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2022" sheetId="1" r:id="rId1"/>
    <sheet name="2023" sheetId="2" r:id="rId2"/>
  </sheets>
  <definedNames>
    <definedName name="_xlnm._FilterDatabase" localSheetId="0" hidden="1">'2022'!$A$12:$I$2068</definedName>
  </definedNames>
  <calcPr calcId="152511"/>
</workbook>
</file>

<file path=xl/calcChain.xml><?xml version="1.0" encoding="utf-8"?>
<calcChain xmlns="http://schemas.openxmlformats.org/spreadsheetml/2006/main">
  <c r="H44" i="2" l="1"/>
  <c r="H51" i="2"/>
  <c r="H50" i="2"/>
  <c r="H49" i="2"/>
  <c r="H23" i="2"/>
  <c r="H20" i="2" l="1"/>
  <c r="H19" i="2"/>
  <c r="H58" i="2" l="1"/>
  <c r="H53" i="2" l="1"/>
  <c r="H207" i="2" l="1"/>
  <c r="H206" i="2"/>
  <c r="H237" i="2"/>
  <c r="H234" i="2"/>
  <c r="H233" i="2"/>
  <c r="H232" i="2"/>
  <c r="H231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3" i="2"/>
  <c r="H212" i="2"/>
  <c r="H211" i="2"/>
  <c r="H210" i="2"/>
  <c r="H209" i="2"/>
  <c r="H208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32" i="2"/>
  <c r="H33" i="2"/>
  <c r="H70" i="2"/>
  <c r="H31" i="2"/>
  <c r="H30" i="2"/>
  <c r="H52" i="2" l="1"/>
  <c r="H27" i="2"/>
  <c r="H45" i="2" l="1"/>
  <c r="H43" i="2"/>
  <c r="H42" i="2"/>
  <c r="H41" i="2"/>
  <c r="H40" i="2"/>
  <c r="H39" i="2"/>
  <c r="H38" i="2"/>
  <c r="H37" i="2"/>
  <c r="H36" i="2"/>
  <c r="H35" i="2"/>
  <c r="H34" i="2"/>
  <c r="H29" i="2"/>
  <c r="H28" i="2" l="1"/>
  <c r="H26" i="2"/>
  <c r="H71" i="2"/>
  <c r="H69" i="2"/>
  <c r="H47" i="2"/>
  <c r="H107" i="2"/>
  <c r="H66" i="2" l="1"/>
  <c r="H65" i="2"/>
  <c r="H64" i="2"/>
  <c r="H63" i="2"/>
  <c r="H62" i="2"/>
  <c r="H61" i="2"/>
  <c r="H59" i="2" l="1"/>
  <c r="H55" i="2"/>
  <c r="H1948" i="1"/>
  <c r="H1146" i="1" l="1"/>
  <c r="H1147" i="1" l="1"/>
  <c r="H1981" i="1"/>
  <c r="H1369" i="1" l="1"/>
  <c r="H1368" i="1"/>
  <c r="H1807" i="1" l="1"/>
  <c r="H972" i="1" l="1"/>
  <c r="H209" i="1" l="1"/>
  <c r="H575" i="1" l="1"/>
  <c r="H1153" i="1"/>
  <c r="H1151" i="1" l="1"/>
  <c r="H381" i="1"/>
  <c r="H380" i="1"/>
  <c r="H1154" i="1"/>
  <c r="H1152" i="1"/>
  <c r="H1360" i="1"/>
  <c r="H1361" i="1"/>
  <c r="H444" i="1"/>
  <c r="H1137" i="1" l="1"/>
  <c r="H1358" i="1" l="1"/>
  <c r="H1803" i="1"/>
  <c r="H821" i="1"/>
  <c r="H885" i="1"/>
  <c r="H7230" i="1" l="1"/>
  <c r="H1944" i="1" l="1"/>
  <c r="H1898" i="1" l="1"/>
  <c r="H1901" i="1" l="1"/>
  <c r="H463" i="1" l="1"/>
  <c r="H1138" i="1"/>
  <c r="H1167" i="1" l="1"/>
  <c r="H406" i="1" l="1"/>
  <c r="H407" i="1"/>
  <c r="H901" i="1"/>
  <c r="H557" i="1" l="1"/>
  <c r="H893" i="1" l="1"/>
  <c r="H562" i="1"/>
  <c r="H535" i="1" l="1"/>
  <c r="H816" i="1" l="1"/>
  <c r="H1828" i="1" l="1"/>
  <c r="H1022" i="1" l="1"/>
  <c r="H1139" i="1"/>
  <c r="H1822" i="1" l="1"/>
  <c r="H1821" i="1"/>
  <c r="H1820" i="1"/>
  <c r="H7090" i="1" l="1"/>
  <c r="H7089" i="1"/>
  <c r="H7085" i="1"/>
  <c r="H7084" i="1"/>
  <c r="H7083" i="1"/>
  <c r="H7082" i="1"/>
  <c r="H7078" i="1"/>
  <c r="H7077" i="1"/>
  <c r="H6829" i="1"/>
  <c r="H6650" i="1"/>
  <c r="H6308" i="1"/>
  <c r="H6307" i="1" s="1"/>
  <c r="H6306" i="1" s="1"/>
  <c r="H6305" i="1"/>
  <c r="H6304" i="1"/>
  <c r="H6278" i="1"/>
  <c r="H6277" i="1" s="1"/>
  <c r="H6276" i="1" s="1"/>
  <c r="H6262" i="1"/>
  <c r="H6261" i="1"/>
  <c r="H6260" i="1"/>
  <c r="H6259" i="1"/>
  <c r="H6258" i="1"/>
  <c r="H6257" i="1"/>
  <c r="H6256" i="1"/>
  <c r="H6254" i="1"/>
  <c r="H6253" i="1" s="1"/>
  <c r="H6252" i="1"/>
  <c r="H6251" i="1"/>
  <c r="H6250" i="1"/>
  <c r="H6249" i="1"/>
  <c r="H6248" i="1"/>
  <c r="H6245" i="1"/>
  <c r="H6244" i="1"/>
  <c r="H6239" i="1"/>
  <c r="H6236" i="1" s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1" i="1"/>
  <c r="H6210" i="1"/>
  <c r="H6209" i="1"/>
  <c r="H6208" i="1"/>
  <c r="H6205" i="1"/>
  <c r="H6204" i="1"/>
  <c r="H6198" i="1"/>
  <c r="H6197" i="1" s="1"/>
  <c r="H6195" i="1"/>
  <c r="H6194" i="1"/>
  <c r="H6193" i="1"/>
  <c r="H6192" i="1"/>
  <c r="H6191" i="1"/>
  <c r="H6190" i="1"/>
  <c r="H6189" i="1"/>
  <c r="H6188" i="1"/>
  <c r="H6187" i="1"/>
  <c r="H6186" i="1"/>
  <c r="H6182" i="1"/>
  <c r="H6181" i="1" s="1"/>
  <c r="H6180" i="1"/>
  <c r="H6179" i="1" s="1"/>
  <c r="H6177" i="1"/>
  <c r="H6176" i="1"/>
  <c r="H6175" i="1"/>
  <c r="H6166" i="1"/>
  <c r="H6165" i="1"/>
  <c r="H6164" i="1"/>
  <c r="H6163" i="1"/>
  <c r="H6158" i="1"/>
  <c r="H6154" i="1"/>
  <c r="H6153" i="1"/>
  <c r="H6152" i="1"/>
  <c r="H6151" i="1"/>
  <c r="H6135" i="1"/>
  <c r="H6134" i="1"/>
  <c r="H6133" i="1"/>
  <c r="H6132" i="1"/>
  <c r="H6131" i="1"/>
  <c r="H6086" i="1"/>
  <c r="H6083" i="1"/>
  <c r="H6082" i="1" s="1"/>
  <c r="H6081" i="1"/>
  <c r="H6080" i="1" s="1"/>
  <c r="H6078" i="1"/>
  <c r="H6077" i="1"/>
  <c r="H6075" i="1"/>
  <c r="H6074" i="1" s="1"/>
  <c r="H6072" i="1"/>
  <c r="H6071" i="1"/>
  <c r="H6063" i="1"/>
  <c r="H6062" i="1"/>
  <c r="H6059" i="1"/>
  <c r="H6058" i="1"/>
  <c r="H6056" i="1"/>
  <c r="H6055" i="1" s="1"/>
  <c r="H6053" i="1"/>
  <c r="H6052" i="1"/>
  <c r="H6050" i="1"/>
  <c r="H6049" i="1" s="1"/>
  <c r="H6047" i="1"/>
  <c r="H6046" i="1" s="1"/>
  <c r="H6045" i="1"/>
  <c r="H6044" i="1" s="1"/>
  <c r="H6042" i="1"/>
  <c r="H6041" i="1" s="1"/>
  <c r="H6040" i="1"/>
  <c r="H6039" i="1" s="1"/>
  <c r="H6037" i="1"/>
  <c r="H6036" i="1" s="1"/>
  <c r="H6035" i="1" s="1"/>
  <c r="H6033" i="1"/>
  <c r="H6032" i="1"/>
  <c r="H6031" i="1"/>
  <c r="H6030" i="1"/>
  <c r="H6029" i="1"/>
  <c r="H6026" i="1"/>
  <c r="H6025" i="1"/>
  <c r="H6017" i="1"/>
  <c r="H6016" i="1"/>
  <c r="H6015" i="1"/>
  <c r="H6012" i="1"/>
  <c r="H6011" i="1" s="1"/>
  <c r="H6010" i="1"/>
  <c r="H6009" i="1" s="1"/>
  <c r="H6007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2" i="1"/>
  <c r="H5987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68" i="1"/>
  <c r="H5867" i="1" s="1"/>
  <c r="H5866" i="1" s="1"/>
  <c r="H5865" i="1"/>
  <c r="H5864" i="1"/>
  <c r="H5862" i="1"/>
  <c r="H5848" i="1"/>
  <c r="H5847" i="1"/>
  <c r="H5846" i="1"/>
  <c r="H5845" i="1"/>
  <c r="H5844" i="1"/>
  <c r="H5843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4" i="1"/>
  <c r="H5822" i="1" s="1"/>
  <c r="H5820" i="1"/>
  <c r="H5819" i="1"/>
  <c r="H5818" i="1"/>
  <c r="H5817" i="1"/>
  <c r="H5816" i="1"/>
  <c r="H5815" i="1"/>
  <c r="H5812" i="1"/>
  <c r="H5811" i="1"/>
  <c r="H5809" i="1"/>
  <c r="H5808" i="1" s="1"/>
  <c r="H5806" i="1"/>
  <c r="H5805" i="1" s="1"/>
  <c r="H5804" i="1"/>
  <c r="H5803" i="1" s="1"/>
  <c r="H5801" i="1"/>
  <c r="H5800" i="1"/>
  <c r="H5799" i="1"/>
  <c r="H5798" i="1"/>
  <c r="H5797" i="1"/>
  <c r="H5796" i="1"/>
  <c r="H5795" i="1"/>
  <c r="H5794" i="1"/>
  <c r="H5793" i="1"/>
  <c r="H5792" i="1"/>
  <c r="H5790" i="1"/>
  <c r="H5789" i="1"/>
  <c r="H5788" i="1"/>
  <c r="H5787" i="1"/>
  <c r="H5786" i="1"/>
  <c r="H5785" i="1"/>
  <c r="H5784" i="1"/>
  <c r="H5783" i="1"/>
  <c r="H5782" i="1"/>
  <c r="H5781" i="1"/>
  <c r="H5780" i="1"/>
  <c r="H5771" i="1"/>
  <c r="H5770" i="1"/>
  <c r="H5769" i="1"/>
  <c r="H5768" i="1"/>
  <c r="H5767" i="1"/>
  <c r="H5766" i="1"/>
  <c r="H5765" i="1"/>
  <c r="H5764" i="1"/>
  <c r="H5763" i="1"/>
  <c r="H5762" i="1"/>
  <c r="H5761" i="1"/>
  <c r="H5759" i="1"/>
  <c r="H5757" i="1"/>
  <c r="H5756" i="1"/>
  <c r="H5753" i="1"/>
  <c r="H5752" i="1" s="1"/>
  <c r="H5751" i="1" s="1"/>
  <c r="H5750" i="1"/>
  <c r="H5749" i="1" s="1"/>
  <c r="H5748" i="1"/>
  <c r="H5747" i="1" s="1"/>
  <c r="H5745" i="1"/>
  <c r="H5744" i="1" s="1"/>
  <c r="H5743" i="1" s="1"/>
  <c r="H5742" i="1"/>
  <c r="H5739" i="1"/>
  <c r="H5738" i="1" s="1"/>
  <c r="H5736" i="1"/>
  <c r="H5735" i="1" s="1"/>
  <c r="H5734" i="1"/>
  <c r="H5733" i="1"/>
  <c r="H5732" i="1"/>
  <c r="H5731" i="1"/>
  <c r="H5730" i="1"/>
  <c r="H5729" i="1"/>
  <c r="H5728" i="1"/>
  <c r="H5727" i="1"/>
  <c r="H5726" i="1"/>
  <c r="H5725" i="1"/>
  <c r="H5724" i="1"/>
  <c r="H5721" i="1"/>
  <c r="H5720" i="1"/>
  <c r="H5718" i="1"/>
  <c r="H5717" i="1" s="1"/>
  <c r="H5715" i="1"/>
  <c r="H5714" i="1" s="1"/>
  <c r="H5713" i="1"/>
  <c r="H5712" i="1" s="1"/>
  <c r="H5710" i="1"/>
  <c r="H5709" i="1"/>
  <c r="H5707" i="1"/>
  <c r="H5706" i="1" s="1"/>
  <c r="H5704" i="1"/>
  <c r="H5703" i="1" s="1"/>
  <c r="H5702" i="1"/>
  <c r="H5701" i="1" s="1"/>
  <c r="H5699" i="1"/>
  <c r="H5698" i="1" s="1"/>
  <c r="H5697" i="1"/>
  <c r="H5696" i="1" s="1"/>
  <c r="H5694" i="1"/>
  <c r="H5693" i="1"/>
  <c r="H5690" i="1"/>
  <c r="H5689" i="1" s="1"/>
  <c r="H5688" i="1"/>
  <c r="H5672" i="1" s="1"/>
  <c r="H5670" i="1"/>
  <c r="H5669" i="1"/>
  <c r="H5667" i="1"/>
  <c r="H5666" i="1" s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1" i="1"/>
  <c r="H5630" i="1"/>
  <c r="H5629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131" i="1"/>
  <c r="H5130" i="1"/>
  <c r="H4709" i="1"/>
  <c r="H4314" i="1"/>
  <c r="H4051" i="1"/>
  <c r="H4037" i="1"/>
  <c r="H3880" i="1"/>
  <c r="H3682" i="1"/>
  <c r="H3681" i="1"/>
  <c r="H3680" i="1"/>
  <c r="H3679" i="1"/>
  <c r="H3382" i="1"/>
  <c r="H3112" i="1"/>
  <c r="H3097" i="1"/>
  <c r="H3096" i="1"/>
  <c r="H3095" i="1"/>
  <c r="H3094" i="1"/>
  <c r="H3093" i="1"/>
  <c r="H3092" i="1"/>
  <c r="H2550" i="1"/>
  <c r="H2491" i="1"/>
  <c r="H2067" i="1"/>
  <c r="H2066" i="1"/>
  <c r="H2063" i="1"/>
  <c r="H2062" i="1" s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0" i="1"/>
  <c r="H2029" i="1"/>
  <c r="H2028" i="1"/>
  <c r="H1993" i="1"/>
  <c r="H1992" i="1"/>
  <c r="H1991" i="1"/>
  <c r="H1990" i="1"/>
  <c r="H1986" i="1"/>
  <c r="H1985" i="1" s="1"/>
  <c r="H1984" i="1"/>
  <c r="H1983" i="1"/>
  <c r="H1982" i="1"/>
  <c r="H1979" i="1"/>
  <c r="H1978" i="1"/>
  <c r="H1977" i="1"/>
  <c r="H1976" i="1"/>
  <c r="H1975" i="1"/>
  <c r="H1974" i="1"/>
  <c r="H1973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5" i="1"/>
  <c r="H1949" i="1"/>
  <c r="H1947" i="1"/>
  <c r="H1946" i="1"/>
  <c r="H1941" i="1"/>
  <c r="H1940" i="1"/>
  <c r="H1939" i="1"/>
  <c r="G1937" i="1"/>
  <c r="G1936" i="1"/>
  <c r="H1935" i="1"/>
  <c r="H1933" i="1"/>
  <c r="H1932" i="1"/>
  <c r="H1926" i="1"/>
  <c r="H1925" i="1" s="1"/>
  <c r="H1924" i="1" s="1"/>
  <c r="H1922" i="1"/>
  <c r="H1921" i="1"/>
  <c r="H1885" i="1"/>
  <c r="H1884" i="1"/>
  <c r="H1877" i="1"/>
  <c r="H1876" i="1"/>
  <c r="H1875" i="1"/>
  <c r="H1874" i="1"/>
  <c r="H1873" i="1"/>
  <c r="H1872" i="1"/>
  <c r="H1871" i="1"/>
  <c r="H1870" i="1"/>
  <c r="H1868" i="1"/>
  <c r="H1867" i="1"/>
  <c r="H1866" i="1"/>
  <c r="H1857" i="1"/>
  <c r="H1854" i="1"/>
  <c r="H1840" i="1"/>
  <c r="H1839" i="1"/>
  <c r="H1838" i="1"/>
  <c r="H1837" i="1"/>
  <c r="H1835" i="1"/>
  <c r="H1834" i="1"/>
  <c r="H1833" i="1"/>
  <c r="H1832" i="1"/>
  <c r="H1831" i="1"/>
  <c r="H1830" i="1"/>
  <c r="H1829" i="1"/>
  <c r="H1827" i="1"/>
  <c r="H1819" i="1"/>
  <c r="H1808" i="1"/>
  <c r="H1801" i="1"/>
  <c r="H1798" i="1" s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4" i="1"/>
  <c r="H1733" i="1" s="1"/>
  <c r="H1732" i="1" s="1"/>
  <c r="H1466" i="1"/>
  <c r="H1464" i="1"/>
  <c r="H1462" i="1" s="1"/>
  <c r="H1461" i="1" s="1"/>
  <c r="H1460" i="1"/>
  <c r="H1459" i="1" s="1"/>
  <c r="H1458" i="1"/>
  <c r="H1457" i="1" s="1"/>
  <c r="H1455" i="1"/>
  <c r="H1454" i="1"/>
  <c r="H1453" i="1"/>
  <c r="H1452" i="1"/>
  <c r="H1451" i="1"/>
  <c r="H1450" i="1"/>
  <c r="H1448" i="1"/>
  <c r="H1447" i="1"/>
  <c r="H1446" i="1"/>
  <c r="H1445" i="1"/>
  <c r="H1444" i="1"/>
  <c r="H1443" i="1"/>
  <c r="H1442" i="1"/>
  <c r="H1441" i="1"/>
  <c r="H1429" i="1"/>
  <c r="H1428" i="1"/>
  <c r="H1427" i="1"/>
  <c r="H1426" i="1"/>
  <c r="H1425" i="1"/>
  <c r="H1423" i="1"/>
  <c r="H1422" i="1"/>
  <c r="H1421" i="1"/>
  <c r="H1420" i="1"/>
  <c r="H1419" i="1"/>
  <c r="H1411" i="1"/>
  <c r="H1409" i="1"/>
  <c r="H1406" i="1"/>
  <c r="H1405" i="1"/>
  <c r="H1399" i="1"/>
  <c r="H1398" i="1" s="1"/>
  <c r="H1396" i="1"/>
  <c r="H1395" i="1"/>
  <c r="H1394" i="1"/>
  <c r="H1392" i="1"/>
  <c r="H1390" i="1" s="1"/>
  <c r="H1380" i="1"/>
  <c r="H1377" i="1"/>
  <c r="H1376" i="1"/>
  <c r="H1374" i="1"/>
  <c r="H1373" i="1"/>
  <c r="H1372" i="1"/>
  <c r="H1371" i="1"/>
  <c r="H1370" i="1"/>
  <c r="H1364" i="1"/>
  <c r="H1359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212" i="1"/>
  <c r="H1211" i="1"/>
  <c r="H1210" i="1"/>
  <c r="H1209" i="1"/>
  <c r="H1206" i="1"/>
  <c r="H1194" i="1" s="1"/>
  <c r="H1188" i="1"/>
  <c r="H1173" i="1"/>
  <c r="H1172" i="1"/>
  <c r="H1169" i="1"/>
  <c r="H1168" i="1"/>
  <c r="H1165" i="1"/>
  <c r="H1164" i="1" s="1"/>
  <c r="H1144" i="1"/>
  <c r="H1143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4" i="1"/>
  <c r="H1103" i="1"/>
  <c r="H1101" i="1"/>
  <c r="H1099" i="1" s="1"/>
  <c r="H1097" i="1"/>
  <c r="H1096" i="1"/>
  <c r="H1093" i="1"/>
  <c r="H1092" i="1" s="1"/>
  <c r="H1091" i="1" s="1"/>
  <c r="H1085" i="1"/>
  <c r="H1082" i="1"/>
  <c r="H1081" i="1"/>
  <c r="H1080" i="1"/>
  <c r="H1078" i="1"/>
  <c r="H1077" i="1"/>
  <c r="H1076" i="1"/>
  <c r="H1075" i="1"/>
  <c r="H1072" i="1"/>
  <c r="H1071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47" i="1"/>
  <c r="H1031" i="1"/>
  <c r="H1028" i="1" s="1"/>
  <c r="H1024" i="1"/>
  <c r="H1023" i="1"/>
  <c r="H1021" i="1"/>
  <c r="H1018" i="1"/>
  <c r="H1017" i="1"/>
  <c r="H1016" i="1"/>
  <c r="H1015" i="1"/>
  <c r="H1013" i="1"/>
  <c r="H1012" i="1"/>
  <c r="H967" i="1"/>
  <c r="H966" i="1"/>
  <c r="H964" i="1"/>
  <c r="H963" i="1"/>
  <c r="H960" i="1"/>
  <c r="H959" i="1" s="1"/>
  <c r="H958" i="1"/>
  <c r="H957" i="1" s="1"/>
  <c r="H955" i="1"/>
  <c r="H953" i="1" s="1"/>
  <c r="H950" i="1"/>
  <c r="H948" i="1"/>
  <c r="H947" i="1"/>
  <c r="H946" i="1"/>
  <c r="H945" i="1"/>
  <c r="H944" i="1"/>
  <c r="H943" i="1"/>
  <c r="H940" i="1"/>
  <c r="H938" i="1" s="1"/>
  <c r="H937" i="1"/>
  <c r="H935" i="1" s="1"/>
  <c r="H934" i="1"/>
  <c r="H931" i="1"/>
  <c r="H914" i="1"/>
  <c r="H913" i="1"/>
  <c r="H912" i="1"/>
  <c r="H911" i="1"/>
  <c r="H910" i="1"/>
  <c r="H905" i="1"/>
  <c r="H904" i="1"/>
  <c r="H903" i="1"/>
  <c r="H902" i="1"/>
  <c r="H900" i="1"/>
  <c r="H895" i="1"/>
  <c r="H894" i="1"/>
  <c r="H892" i="1"/>
  <c r="H891" i="1"/>
  <c r="H889" i="1"/>
  <c r="H888" i="1"/>
  <c r="H883" i="1"/>
  <c r="H882" i="1"/>
  <c r="H881" i="1"/>
  <c r="H880" i="1"/>
  <c r="H877" i="1"/>
  <c r="H838" i="1"/>
  <c r="H837" i="1" s="1"/>
  <c r="H836" i="1" s="1"/>
  <c r="H835" i="1"/>
  <c r="H834" i="1"/>
  <c r="H832" i="1"/>
  <c r="H831" i="1"/>
  <c r="H827" i="1"/>
  <c r="H826" i="1"/>
  <c r="H818" i="1"/>
  <c r="H817" i="1"/>
  <c r="H809" i="1"/>
  <c r="H808" i="1" s="1"/>
  <c r="H807" i="1"/>
  <c r="H806" i="1"/>
  <c r="H805" i="1"/>
  <c r="H802" i="1"/>
  <c r="H801" i="1"/>
  <c r="H800" i="1"/>
  <c r="H799" i="1"/>
  <c r="H798" i="1"/>
  <c r="H797" i="1"/>
  <c r="H796" i="1"/>
  <c r="H795" i="1"/>
  <c r="H794" i="1"/>
  <c r="H793" i="1"/>
  <c r="H791" i="1"/>
  <c r="H790" i="1"/>
  <c r="H789" i="1"/>
  <c r="H788" i="1"/>
  <c r="H787" i="1"/>
  <c r="H786" i="1"/>
  <c r="H785" i="1"/>
  <c r="H784" i="1"/>
  <c r="H783" i="1"/>
  <c r="H782" i="1"/>
  <c r="H779" i="1"/>
  <c r="H778" i="1" s="1"/>
  <c r="H776" i="1"/>
  <c r="H773" i="1"/>
  <c r="H772" i="1"/>
  <c r="H769" i="1"/>
  <c r="H768" i="1"/>
  <c r="H767" i="1"/>
  <c r="H760" i="1"/>
  <c r="H758" i="1"/>
  <c r="H750" i="1"/>
  <c r="H748" i="1"/>
  <c r="H733" i="1"/>
  <c r="H732" i="1"/>
  <c r="H729" i="1"/>
  <c r="H728" i="1" s="1"/>
  <c r="H725" i="1"/>
  <c r="H724" i="1"/>
  <c r="H723" i="1"/>
  <c r="H722" i="1"/>
  <c r="H721" i="1"/>
  <c r="H720" i="1"/>
  <c r="H719" i="1"/>
  <c r="H718" i="1"/>
  <c r="H717" i="1"/>
  <c r="H716" i="1"/>
  <c r="H712" i="1"/>
  <c r="H711" i="1"/>
  <c r="H710" i="1"/>
  <c r="H709" i="1"/>
  <c r="H708" i="1"/>
  <c r="H707" i="1"/>
  <c r="H706" i="1"/>
  <c r="H704" i="1"/>
  <c r="H703" i="1"/>
  <c r="H702" i="1"/>
  <c r="H701" i="1"/>
  <c r="H700" i="1"/>
  <c r="H699" i="1"/>
  <c r="H695" i="1"/>
  <c r="H619" i="1"/>
  <c r="H616" i="1"/>
  <c r="H615" i="1"/>
  <c r="H614" i="1"/>
  <c r="H607" i="1"/>
  <c r="H595" i="1"/>
  <c r="H594" i="1"/>
  <c r="H593" i="1"/>
  <c r="H590" i="1"/>
  <c r="H587" i="1"/>
  <c r="H585" i="1"/>
  <c r="H583" i="1"/>
  <c r="H579" i="1"/>
  <c r="H576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1" i="1"/>
  <c r="H560" i="1"/>
  <c r="H559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4" i="1"/>
  <c r="H533" i="1"/>
  <c r="H532" i="1"/>
  <c r="H529" i="1"/>
  <c r="H527" i="1"/>
  <c r="H521" i="1"/>
  <c r="H520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3" i="1"/>
  <c r="H482" i="1"/>
  <c r="H481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5" i="1"/>
  <c r="H462" i="1"/>
  <c r="H459" i="1"/>
  <c r="H448" i="1"/>
  <c r="H445" i="1"/>
  <c r="H443" i="1"/>
  <c r="H442" i="1"/>
  <c r="H441" i="1"/>
  <c r="H440" i="1"/>
  <c r="H439" i="1"/>
  <c r="H434" i="1"/>
  <c r="H420" i="1"/>
  <c r="H419" i="1"/>
  <c r="H416" i="1"/>
  <c r="H414" i="1"/>
  <c r="H410" i="1"/>
  <c r="H404" i="1"/>
  <c r="H403" i="1"/>
  <c r="H393" i="1"/>
  <c r="H392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4" i="1"/>
  <c r="H323" i="1"/>
  <c r="H322" i="1"/>
  <c r="H320" i="1"/>
  <c r="H315" i="1"/>
  <c r="H313" i="1"/>
  <c r="H310" i="1"/>
  <c r="H309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6" i="1"/>
  <c r="H255" i="1"/>
  <c r="H254" i="1"/>
  <c r="H253" i="1"/>
  <c r="H252" i="1"/>
  <c r="H250" i="1"/>
  <c r="H249" i="1"/>
  <c r="H248" i="1"/>
  <c r="H247" i="1"/>
  <c r="H246" i="1"/>
  <c r="H245" i="1"/>
  <c r="H244" i="1"/>
  <c r="H243" i="1"/>
  <c r="H242" i="1"/>
  <c r="H241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4" i="1"/>
  <c r="H143" i="1"/>
  <c r="H141" i="1"/>
  <c r="H140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58" i="1"/>
  <c r="H57" i="1"/>
  <c r="H56" i="1"/>
  <c r="H55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65" i="1" l="1"/>
  <c r="H1070" i="1"/>
  <c r="H1133" i="1"/>
  <c r="H1132" i="1" s="1"/>
  <c r="H1931" i="1"/>
  <c r="H1930" i="1" s="1"/>
  <c r="H5810" i="1"/>
  <c r="H6079" i="1"/>
  <c r="H830" i="1"/>
  <c r="H1095" i="1"/>
  <c r="H1094" i="1" s="1"/>
  <c r="H1010" i="1"/>
  <c r="H5708" i="1"/>
  <c r="H5705" i="1" s="1"/>
  <c r="H6051" i="1"/>
  <c r="H6048" i="1" s="1"/>
  <c r="H5863" i="1"/>
  <c r="H5860" i="1" s="1"/>
  <c r="H581" i="1"/>
  <c r="H580" i="1" s="1"/>
  <c r="H763" i="1"/>
  <c r="H962" i="1"/>
  <c r="H6061" i="1"/>
  <c r="H5746" i="1"/>
  <c r="H6070" i="1"/>
  <c r="H6085" i="1"/>
  <c r="H731" i="1"/>
  <c r="H730" i="1" s="1"/>
  <c r="H754" i="1"/>
  <c r="H2064" i="1"/>
  <c r="H2061" i="1" s="1"/>
  <c r="H5671" i="1"/>
  <c r="H5695" i="1"/>
  <c r="H5814" i="1"/>
  <c r="H5813" i="1" s="1"/>
  <c r="H876" i="1"/>
  <c r="H897" i="1"/>
  <c r="H1400" i="1"/>
  <c r="H1397" i="1" s="1"/>
  <c r="H1848" i="1"/>
  <c r="H5668" i="1"/>
  <c r="H5665" i="1" s="1"/>
  <c r="H5719" i="1"/>
  <c r="H5716" i="1" s="1"/>
  <c r="H770" i="1"/>
  <c r="H780" i="1"/>
  <c r="H804" i="1"/>
  <c r="H803" i="1" s="1"/>
  <c r="H811" i="1"/>
  <c r="H833" i="1"/>
  <c r="H949" i="1"/>
  <c r="H1079" i="1"/>
  <c r="H1119" i="1"/>
  <c r="H1187" i="1"/>
  <c r="H1802" i="1"/>
  <c r="H1882" i="1"/>
  <c r="H1881" i="1" s="1"/>
  <c r="H2027" i="1"/>
  <c r="H5700" i="1"/>
  <c r="H5802" i="1"/>
  <c r="H6043" i="1"/>
  <c r="H6057" i="1"/>
  <c r="H6054" i="1" s="1"/>
  <c r="H6202" i="1"/>
  <c r="H6196" i="1" s="1"/>
  <c r="H6240" i="1"/>
  <c r="H6235" i="1" s="1"/>
  <c r="H1938" i="1"/>
  <c r="H1934" i="1" s="1"/>
  <c r="H5507" i="1"/>
  <c r="H5711" i="1"/>
  <c r="H5807" i="1"/>
  <c r="H6027" i="1"/>
  <c r="H906" i="1"/>
  <c r="H417" i="1"/>
  <c r="H1106" i="1"/>
  <c r="H1736" i="1"/>
  <c r="H1987" i="1"/>
  <c r="H5876" i="1"/>
  <c r="H6178" i="1"/>
  <c r="H395" i="1"/>
  <c r="H735" i="1"/>
  <c r="H929" i="1"/>
  <c r="H1073" i="1"/>
  <c r="H1357" i="1"/>
  <c r="H1366" i="1"/>
  <c r="H5740" i="1"/>
  <c r="H5737" i="1" s="1"/>
  <c r="H5760" i="1"/>
  <c r="H5825" i="1"/>
  <c r="H5821" i="1" s="1"/>
  <c r="H5991" i="1"/>
  <c r="H6038" i="1"/>
  <c r="H6155" i="1"/>
  <c r="H6255" i="1"/>
  <c r="H6303" i="1"/>
  <c r="H6302" i="1" s="1"/>
  <c r="H884" i="1"/>
  <c r="H1171" i="1"/>
  <c r="H1170" i="1" s="1"/>
  <c r="H2046" i="1"/>
  <c r="H5692" i="1"/>
  <c r="H5691" i="1" s="1"/>
  <c r="H5772" i="1"/>
  <c r="H16" i="1"/>
  <c r="H792" i="1"/>
  <c r="H819" i="1"/>
  <c r="H942" i="1"/>
  <c r="H941" i="1" s="1"/>
  <c r="H1014" i="1"/>
  <c r="H1020" i="1"/>
  <c r="H1019" i="1" s="1"/>
  <c r="H1102" i="1"/>
  <c r="H1098" i="1" s="1"/>
  <c r="H1166" i="1"/>
  <c r="H1163" i="1" s="1"/>
  <c r="H1208" i="1"/>
  <c r="H1207" i="1" s="1"/>
  <c r="H1284" i="1"/>
  <c r="H1213" i="1" s="1"/>
  <c r="H1393" i="1"/>
  <c r="H1389" i="1" s="1"/>
  <c r="H1818" i="1"/>
  <c r="H1920" i="1"/>
  <c r="H1919" i="1" s="1"/>
  <c r="H1943" i="1"/>
  <c r="H5632" i="1"/>
  <c r="H5723" i="1"/>
  <c r="H5722" i="1" s="1"/>
  <c r="H5755" i="1"/>
  <c r="H6014" i="1"/>
  <c r="H6076" i="1"/>
  <c r="H6073" i="1" s="1"/>
  <c r="H6136" i="1"/>
  <c r="H6184" i="1"/>
  <c r="H6183" i="1" s="1"/>
  <c r="H6247" i="1"/>
  <c r="H956" i="1"/>
  <c r="H1456" i="1"/>
  <c r="H6008" i="1"/>
  <c r="H1942" i="1" l="1"/>
  <c r="H961" i="1"/>
  <c r="H6060" i="1"/>
  <c r="H1009" i="1"/>
  <c r="H777" i="1"/>
  <c r="H734" i="1"/>
  <c r="H875" i="1"/>
  <c r="H829" i="1"/>
  <c r="H5754" i="1"/>
  <c r="H761" i="1"/>
  <c r="H5506" i="1"/>
  <c r="H2026" i="1"/>
  <c r="H6084" i="1"/>
  <c r="H896" i="1"/>
  <c r="H1069" i="1"/>
  <c r="H15" i="1"/>
  <c r="H810" i="1"/>
  <c r="H5875" i="1"/>
  <c r="H6246" i="1"/>
  <c r="H1735" i="1"/>
  <c r="H6013" i="1"/>
  <c r="H1105" i="1"/>
  <c r="H1356" i="1"/>
  <c r="H5869" i="1" l="1"/>
  <c r="H2068" i="1"/>
  <c r="H6309" i="1"/>
</calcChain>
</file>

<file path=xl/sharedStrings.xml><?xml version="1.0" encoding="utf-8"?>
<sst xmlns="http://schemas.openxmlformats.org/spreadsheetml/2006/main" count="59294" uniqueCount="8703">
  <si>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</si>
  <si>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</si>
  <si>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</si>
  <si>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</si>
  <si>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</si>
  <si>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</si>
  <si>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</si>
  <si>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</si>
  <si>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</si>
  <si>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</si>
  <si>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</si>
  <si>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</si>
  <si>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</si>
  <si>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</si>
  <si>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</si>
  <si>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</si>
  <si>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</si>
  <si>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</si>
  <si>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</si>
  <si>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</si>
  <si>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</si>
  <si>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</si>
  <si>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</si>
  <si>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</si>
  <si>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</si>
  <si>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</si>
  <si>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</si>
  <si>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</si>
  <si>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</si>
  <si>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</si>
  <si>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</si>
  <si>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</si>
  <si>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</si>
  <si>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</si>
  <si>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</si>
  <si>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</si>
  <si>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</si>
  <si>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</si>
  <si>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</si>
  <si>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</si>
  <si>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</si>
  <si>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</si>
  <si>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</si>
  <si>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</si>
  <si>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</si>
  <si>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</si>
  <si>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</si>
  <si>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</si>
  <si>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</si>
  <si>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</si>
  <si>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</si>
  <si>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</si>
  <si>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</si>
  <si>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</si>
  <si>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</si>
  <si>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</si>
  <si>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</si>
  <si>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</si>
  <si>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</si>
  <si>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</si>
  <si>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</si>
  <si>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</si>
  <si>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</si>
  <si>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</si>
  <si>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</si>
  <si>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</si>
  <si>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</si>
  <si>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</si>
  <si>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</si>
  <si>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</si>
  <si>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</si>
  <si>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</si>
  <si>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</si>
  <si>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</si>
  <si>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</si>
  <si>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</si>
  <si>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</si>
  <si>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</si>
  <si>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</si>
  <si>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</si>
  <si>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</si>
  <si>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</si>
  <si>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</si>
  <si>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</si>
  <si>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</si>
  <si>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</si>
  <si>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</si>
  <si>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</si>
  <si>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</si>
  <si>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</si>
  <si>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</si>
  <si>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</si>
  <si>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</si>
  <si>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</si>
  <si>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</si>
  <si>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</si>
  <si>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</si>
  <si>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</si>
  <si>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</si>
  <si>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</si>
  <si>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</si>
  <si>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</si>
  <si>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</si>
  <si>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</si>
  <si>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</si>
  <si>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</si>
  <si>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</si>
  <si>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</si>
  <si>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</si>
  <si>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</si>
  <si>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</si>
  <si>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</si>
  <si>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</si>
  <si>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</si>
  <si>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</si>
  <si>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</si>
  <si>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</si>
  <si>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</si>
  <si>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</si>
  <si>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</si>
  <si>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</si>
  <si>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</si>
  <si>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</si>
  <si>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</si>
  <si>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</si>
  <si>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</si>
  <si>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</si>
  <si>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</si>
  <si>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</si>
  <si>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</si>
  <si>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</si>
  <si>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</si>
  <si>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</si>
  <si>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</si>
  <si>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</si>
  <si>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</si>
  <si>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</si>
  <si>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</si>
  <si>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</si>
  <si>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</si>
  <si>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</si>
  <si>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</si>
  <si>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</si>
  <si>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</si>
  <si>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</si>
  <si>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</si>
  <si>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</si>
  <si>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</si>
  <si>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</si>
  <si>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</si>
  <si>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</si>
  <si>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</si>
  <si>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</si>
  <si>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</si>
  <si>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</si>
  <si>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</si>
  <si>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</si>
  <si>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</si>
  <si>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</si>
  <si>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</si>
  <si>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</si>
  <si>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</si>
  <si>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</si>
  <si>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</si>
  <si>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</si>
  <si>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</si>
  <si>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</si>
  <si>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</si>
  <si>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</si>
  <si>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</si>
  <si>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</si>
  <si>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</si>
  <si>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</si>
  <si>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</si>
  <si>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</si>
  <si>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</si>
  <si>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</si>
  <si>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</si>
  <si>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</si>
  <si>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</si>
  <si>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</si>
  <si>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</si>
  <si>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</si>
  <si>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</si>
  <si>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</si>
  <si>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</si>
  <si>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</si>
  <si>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</si>
  <si>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</si>
  <si>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</si>
  <si>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</si>
  <si>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</si>
  <si>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</si>
  <si>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</si>
  <si>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</si>
  <si>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</si>
  <si>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</si>
  <si>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</si>
  <si>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</si>
  <si>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</si>
  <si>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</si>
  <si>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</si>
  <si>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</si>
  <si>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</si>
  <si>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</si>
  <si>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</si>
  <si>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</si>
  <si>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</si>
  <si>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</si>
  <si>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</si>
  <si>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</si>
  <si>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</si>
  <si>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</si>
  <si>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</si>
  <si>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</si>
  <si>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</si>
  <si>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</si>
  <si>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</si>
  <si>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</si>
  <si>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</si>
  <si>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</si>
  <si>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</si>
  <si>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</si>
  <si>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</si>
  <si>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</si>
  <si>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</si>
  <si>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</si>
  <si>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</si>
  <si>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</si>
  <si>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</si>
  <si>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</si>
  <si>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</si>
  <si>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</si>
  <si>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</si>
  <si>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</si>
  <si>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</si>
  <si>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</si>
  <si>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</si>
  <si>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</si>
  <si>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</si>
  <si>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</si>
  <si>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</si>
  <si>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</si>
  <si>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</si>
  <si>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</si>
  <si>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</si>
  <si>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</si>
  <si>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</si>
  <si>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</si>
  <si>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</si>
  <si>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</si>
  <si>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</si>
  <si>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</si>
  <si>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</si>
  <si>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</si>
  <si>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</si>
  <si>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</si>
  <si>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</si>
  <si>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</si>
  <si>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</si>
  <si>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</si>
  <si>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</si>
  <si>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</si>
  <si>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</si>
  <si>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</si>
  <si>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</si>
  <si>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</si>
  <si>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</si>
  <si>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</si>
  <si>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</si>
  <si>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</si>
  <si>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</si>
  <si>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</si>
  <si>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</si>
  <si>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</si>
  <si>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</si>
  <si>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</si>
  <si>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</si>
  <si>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</si>
  <si>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</si>
  <si>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</si>
  <si>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</si>
  <si>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</si>
  <si>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</si>
  <si>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</si>
  <si>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</si>
  <si>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</si>
  <si>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</si>
  <si>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</si>
  <si>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</si>
  <si>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</si>
  <si>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</si>
  <si>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</si>
  <si>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</si>
  <si>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</si>
  <si>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</si>
  <si>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</si>
  <si>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</si>
  <si>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</si>
  <si>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</si>
  <si>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</si>
  <si>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</si>
  <si>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</si>
  <si>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</si>
  <si>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</si>
  <si>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</si>
  <si>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</si>
  <si>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</si>
  <si>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</si>
  <si>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</si>
  <si>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</si>
  <si>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</si>
  <si>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</si>
  <si>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</si>
  <si>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</si>
  <si>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</si>
  <si>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</si>
  <si>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</si>
  <si>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</si>
  <si>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</si>
  <si>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</si>
  <si>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</si>
  <si>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</si>
  <si>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</si>
  <si>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</si>
  <si>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</si>
  <si>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</si>
  <si>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</si>
  <si>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</si>
  <si>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</si>
  <si>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</si>
  <si>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</si>
  <si>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</si>
  <si>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</si>
  <si>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</si>
  <si>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</si>
  <si>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</si>
  <si>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</si>
  <si>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</si>
  <si>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</si>
  <si>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</si>
  <si>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</si>
  <si>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</si>
  <si>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</si>
  <si>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</si>
  <si>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</si>
  <si>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</si>
  <si>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</si>
  <si>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</si>
  <si>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</si>
  <si>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</si>
  <si>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</si>
  <si>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</si>
  <si>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</si>
  <si>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</si>
  <si>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</si>
  <si>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</si>
  <si>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</si>
  <si>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</si>
  <si>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</si>
  <si>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</si>
  <si>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</si>
  <si>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</si>
  <si>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</si>
  <si>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</si>
  <si>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</si>
  <si>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</si>
  <si>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</si>
  <si>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</si>
  <si>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</si>
  <si>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</si>
  <si>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</si>
  <si>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</si>
  <si>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</si>
  <si>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</si>
  <si>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</si>
  <si>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</si>
  <si>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</si>
  <si>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</si>
  <si>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</si>
  <si>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</si>
  <si>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</si>
  <si>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</si>
  <si>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</si>
  <si>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</si>
  <si>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</si>
  <si>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</si>
  <si>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</si>
  <si>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</si>
  <si>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</si>
  <si>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</si>
  <si>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</si>
  <si>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</si>
  <si>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</si>
  <si>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</si>
  <si>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</si>
  <si>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</si>
  <si>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</si>
  <si>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</si>
  <si>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</si>
  <si>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</si>
  <si>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</si>
  <si>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</si>
  <si>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</si>
  <si>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</si>
  <si>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</si>
  <si>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</si>
  <si>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</si>
  <si>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</si>
  <si>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</si>
  <si>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</si>
  <si>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</si>
  <si>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</si>
  <si>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</si>
  <si>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</si>
  <si>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</si>
  <si>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</si>
  <si>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</si>
  <si>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</si>
  <si>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</si>
  <si>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</si>
  <si>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</si>
  <si>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</si>
  <si>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</si>
  <si>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</si>
  <si>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</si>
  <si>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</si>
  <si>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</si>
  <si>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</si>
  <si>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</si>
  <si>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</si>
  <si>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</si>
  <si>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</si>
  <si>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</si>
  <si>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</si>
  <si>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</si>
  <si>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</si>
  <si>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</si>
  <si>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</si>
  <si>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</si>
  <si>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</si>
  <si>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</si>
  <si>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</si>
  <si>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</si>
  <si>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</si>
  <si>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</si>
  <si>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</si>
  <si>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</si>
  <si>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</si>
  <si>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</si>
  <si>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</si>
  <si>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</si>
  <si>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</si>
  <si>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</si>
  <si>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</si>
  <si>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</si>
  <si>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</si>
  <si>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</si>
  <si>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</si>
  <si>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</si>
  <si>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</si>
  <si>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</si>
  <si>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</si>
  <si>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</si>
  <si>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</si>
  <si>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</si>
  <si>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</si>
  <si>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</si>
  <si>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</si>
  <si>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</si>
  <si>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</si>
  <si>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</si>
  <si>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</si>
  <si>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</si>
  <si>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</si>
  <si>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</si>
  <si>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</si>
  <si>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</si>
  <si>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</si>
  <si>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</si>
  <si>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</si>
  <si>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</si>
  <si>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</si>
  <si>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</si>
  <si>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</si>
  <si>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</si>
  <si>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</si>
  <si>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</si>
  <si>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</si>
  <si>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</si>
  <si>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</si>
  <si>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</si>
  <si>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</si>
  <si>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</si>
  <si>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</si>
  <si>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</si>
  <si>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</si>
  <si>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</si>
  <si>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</si>
  <si>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</si>
  <si>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</si>
  <si>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</si>
  <si>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</si>
  <si>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</si>
  <si>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</si>
  <si>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</si>
  <si>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</si>
  <si>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</si>
  <si>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</si>
  <si>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</si>
  <si>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</si>
  <si>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</si>
  <si>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</si>
  <si>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</si>
  <si>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</si>
  <si>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</si>
  <si>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</si>
  <si>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</si>
  <si>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</si>
  <si>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</si>
  <si>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</si>
  <si>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</si>
  <si>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</si>
  <si>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</si>
  <si>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</si>
  <si>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</si>
  <si>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</si>
  <si>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</si>
  <si>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</si>
  <si>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</si>
  <si>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</si>
  <si>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</si>
  <si>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</si>
  <si>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</si>
  <si>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</si>
  <si>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</si>
  <si>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</si>
  <si>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</si>
  <si>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</si>
  <si>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</si>
  <si>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</si>
  <si>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</si>
  <si>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</si>
  <si>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</si>
  <si>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</si>
  <si>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</si>
  <si>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</si>
  <si>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</si>
  <si>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</si>
  <si>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</si>
  <si>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</si>
  <si>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</si>
  <si>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</si>
  <si>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</si>
  <si>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</si>
  <si>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</si>
  <si>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</si>
  <si>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</si>
  <si>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</si>
  <si>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</si>
  <si>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</si>
  <si>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</si>
  <si>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</si>
  <si>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</si>
  <si>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</si>
  <si>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</si>
  <si>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</si>
  <si>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</si>
  <si>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</si>
  <si>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</si>
  <si>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</si>
  <si>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</si>
  <si>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</si>
  <si>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</si>
  <si>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</si>
  <si>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</si>
  <si>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</si>
  <si>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</si>
  <si>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</si>
  <si>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</si>
  <si>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</si>
  <si>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</si>
  <si>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</si>
  <si>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</si>
  <si>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</si>
  <si>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</si>
  <si>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</si>
  <si>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</si>
  <si>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</si>
  <si>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</si>
  <si>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</si>
  <si>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</si>
  <si>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</si>
  <si>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</si>
  <si>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</si>
  <si>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</si>
  <si>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</si>
  <si>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</si>
  <si>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</si>
  <si>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</si>
  <si>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</si>
  <si>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</si>
  <si>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</si>
  <si>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</si>
  <si>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</si>
  <si>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</si>
  <si>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</si>
  <si>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</si>
  <si>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</si>
  <si>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</si>
  <si>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</si>
  <si>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</si>
  <si>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</si>
  <si>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</si>
  <si>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</si>
  <si>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</si>
  <si>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</si>
  <si>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</si>
  <si>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</si>
  <si>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</si>
  <si>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</si>
  <si>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</si>
  <si>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</si>
  <si>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</si>
  <si>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</si>
  <si>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</si>
  <si>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</si>
  <si>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</si>
  <si>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</si>
  <si>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</si>
  <si>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</si>
  <si>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</si>
  <si>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</si>
  <si>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</si>
  <si>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</si>
  <si>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</si>
  <si>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</si>
  <si>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</si>
  <si>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</si>
  <si>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</si>
  <si>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</si>
  <si>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</si>
  <si>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</si>
  <si>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</si>
  <si>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</si>
  <si>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</si>
  <si>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</si>
  <si>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</si>
  <si>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</si>
  <si>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</si>
  <si>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</si>
  <si>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</si>
  <si>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</si>
  <si>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</si>
  <si>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</si>
  <si>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</si>
  <si>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</si>
  <si>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</si>
  <si>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</si>
  <si>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</si>
  <si>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</si>
  <si>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</si>
  <si>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</si>
  <si>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</si>
  <si>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</si>
  <si>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</si>
  <si>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</si>
  <si>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</si>
  <si>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</si>
  <si>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</si>
  <si>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</si>
  <si>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</si>
  <si>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</si>
  <si>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</si>
  <si>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</si>
  <si>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</si>
  <si>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</si>
  <si>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</si>
  <si>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</si>
  <si>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</si>
  <si>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</si>
  <si>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</si>
  <si>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</si>
  <si>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</si>
  <si>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</si>
  <si>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</si>
  <si>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</si>
  <si>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</si>
  <si>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</si>
  <si>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</si>
  <si>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</si>
  <si>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</si>
  <si>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</si>
  <si>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</si>
  <si>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</si>
  <si>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</si>
  <si>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</si>
  <si>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</si>
  <si>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</si>
  <si>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</si>
  <si>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</si>
  <si>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</si>
  <si>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</si>
  <si>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</si>
  <si>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</si>
  <si>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</si>
  <si>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</si>
  <si>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</si>
  <si>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</si>
  <si>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</si>
  <si>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</si>
  <si>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</si>
  <si>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</si>
  <si>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</si>
  <si>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</si>
  <si>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</si>
  <si>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</si>
  <si>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</si>
  <si>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</si>
  <si>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</si>
  <si>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</si>
  <si>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</si>
  <si>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</si>
  <si>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</si>
  <si>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</si>
  <si>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</si>
  <si>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</si>
  <si>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</si>
  <si>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</si>
  <si>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</si>
  <si>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</si>
  <si>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</si>
  <si>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</si>
  <si>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</si>
  <si>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</si>
  <si>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</si>
  <si>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</si>
  <si>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</si>
  <si>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</si>
  <si>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</si>
  <si>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</si>
  <si>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</si>
  <si>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</si>
  <si>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</si>
  <si>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</si>
  <si>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</si>
  <si>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</si>
  <si>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</si>
  <si>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</si>
  <si>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</si>
  <si>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</si>
  <si>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</si>
  <si>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</si>
  <si>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</si>
  <si>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</si>
  <si>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</si>
  <si>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</si>
  <si>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</si>
  <si>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</si>
  <si>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</si>
  <si>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</si>
  <si>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</si>
  <si>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</si>
  <si>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</si>
  <si>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</si>
  <si>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</si>
  <si>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</si>
  <si>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</si>
  <si>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</si>
  <si>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</si>
  <si>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</si>
  <si>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</si>
  <si>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</si>
  <si>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</si>
  <si>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</si>
  <si>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</si>
  <si>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</si>
  <si>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</si>
  <si>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</si>
  <si>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</si>
  <si>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</si>
  <si>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</si>
  <si>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</si>
  <si>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</si>
  <si>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</si>
  <si>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</si>
  <si>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</si>
  <si>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</si>
  <si>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</si>
  <si>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</si>
  <si>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</si>
  <si>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</si>
  <si>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</si>
  <si>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</si>
  <si>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</si>
  <si>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</si>
  <si>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</si>
  <si>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</si>
  <si>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</si>
  <si>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</si>
  <si>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</si>
  <si>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</si>
  <si>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</si>
  <si>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</si>
  <si>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</si>
  <si>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</si>
  <si>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</si>
  <si>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</si>
  <si>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</si>
  <si>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</si>
  <si>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</si>
  <si>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</si>
  <si>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</si>
  <si>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</si>
  <si>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</si>
  <si>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</si>
  <si>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</si>
  <si>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</si>
  <si>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</si>
  <si>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</si>
  <si>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</si>
  <si>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</si>
  <si>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</si>
  <si>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</si>
  <si>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</si>
  <si>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</si>
  <si>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</si>
  <si>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</si>
  <si>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</si>
  <si>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</si>
  <si>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</si>
  <si>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</si>
  <si>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</si>
  <si>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</si>
  <si>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</si>
  <si>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</si>
  <si>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</si>
  <si>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</si>
  <si>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</si>
  <si>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</si>
  <si>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</si>
  <si>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</si>
  <si>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</si>
  <si>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</si>
  <si>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</si>
  <si>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</si>
  <si>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</si>
  <si>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</si>
  <si>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</si>
  <si>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</si>
  <si>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</si>
  <si>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</si>
  <si>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</si>
  <si>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</si>
  <si>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</si>
  <si>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</si>
  <si>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</si>
  <si>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</si>
  <si>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</si>
  <si>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</si>
  <si>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</si>
  <si>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</si>
  <si>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</si>
  <si>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</si>
  <si>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</si>
  <si>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</si>
  <si>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</si>
  <si>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</si>
  <si>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</si>
  <si>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</si>
  <si>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</si>
  <si>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</si>
  <si>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</si>
  <si>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</si>
  <si>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</si>
  <si>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</si>
  <si>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</si>
  <si>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</si>
  <si>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</si>
  <si>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</si>
  <si>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</si>
  <si>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</si>
  <si>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</si>
  <si>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</si>
  <si>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</si>
  <si>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</si>
  <si>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</si>
  <si>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</si>
  <si>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</si>
  <si>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</si>
  <si>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</si>
  <si>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</si>
  <si>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</si>
  <si>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</si>
  <si>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</si>
  <si>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</si>
  <si>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</si>
  <si>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</si>
  <si>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</si>
  <si>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</si>
  <si>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</si>
  <si>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</si>
  <si>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</si>
  <si>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</si>
  <si>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</si>
  <si>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</si>
  <si>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</si>
  <si>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</si>
  <si>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</si>
  <si>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</si>
  <si>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</si>
  <si>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</si>
  <si>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</si>
  <si>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</si>
  <si>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</si>
  <si>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</si>
  <si>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</si>
  <si>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</si>
  <si>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</si>
  <si>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</si>
  <si>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</si>
  <si>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</si>
  <si>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</si>
  <si>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</si>
  <si>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</si>
  <si>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</si>
  <si>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</si>
  <si>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</si>
  <si>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</si>
  <si>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</si>
  <si>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</si>
  <si>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</si>
  <si>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</si>
  <si>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</si>
  <si>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</si>
  <si>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</si>
  <si>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</si>
  <si>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</si>
  <si>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</si>
  <si>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</si>
  <si>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</si>
  <si>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</si>
  <si>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</si>
  <si>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</si>
  <si>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</si>
  <si>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</si>
  <si>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</si>
  <si>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</si>
  <si>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</si>
  <si>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</si>
  <si>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</si>
  <si>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</si>
  <si>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</si>
  <si>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</si>
  <si>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</si>
  <si>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</si>
  <si>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</si>
  <si>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</si>
  <si>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</si>
  <si>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</si>
  <si>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</si>
  <si>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</si>
  <si>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</si>
  <si>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</si>
  <si>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</si>
  <si>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</si>
  <si>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</si>
  <si>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</si>
  <si>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</si>
  <si>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</si>
  <si>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</si>
  <si>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</si>
  <si>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</si>
  <si>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</si>
  <si>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</si>
  <si>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</si>
  <si>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</si>
  <si>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</si>
  <si>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</si>
  <si>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</si>
  <si>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</si>
  <si>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</si>
  <si>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</si>
  <si>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</si>
  <si>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</si>
  <si>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</si>
  <si>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</si>
  <si>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</si>
  <si>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</si>
  <si>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</si>
  <si>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</si>
  <si>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</si>
  <si>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</si>
  <si>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</si>
  <si>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</si>
  <si>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</si>
  <si>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</si>
  <si>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</si>
  <si>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</si>
  <si>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</si>
  <si>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</si>
  <si>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</si>
  <si>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</si>
  <si>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</si>
  <si>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</si>
  <si>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</si>
  <si>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</si>
  <si>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</si>
  <si>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</si>
  <si>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</si>
  <si>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</si>
  <si>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</si>
  <si>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</si>
  <si>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</si>
  <si>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</si>
  <si>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</si>
  <si>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</si>
  <si>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</si>
  <si>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</si>
  <si>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</si>
  <si>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</si>
  <si>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</si>
  <si>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</si>
  <si>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</si>
  <si>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</si>
  <si>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</si>
  <si>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</si>
  <si>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</si>
  <si>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</si>
  <si>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</si>
  <si>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</si>
  <si>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</si>
  <si>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</si>
  <si>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</si>
  <si>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</si>
  <si>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</si>
  <si>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</si>
  <si>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</si>
  <si>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</si>
  <si>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</si>
  <si>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</si>
  <si>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</si>
  <si>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</si>
  <si>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</si>
  <si>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</si>
  <si>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</si>
  <si>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</si>
  <si>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</si>
  <si>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</si>
  <si>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</si>
  <si>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</si>
  <si>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</si>
  <si>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</si>
  <si>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</si>
  <si>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</si>
  <si>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</si>
  <si>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</si>
  <si>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</si>
  <si>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</si>
  <si>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</si>
  <si>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</si>
  <si>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</si>
  <si>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</si>
  <si>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</si>
  <si>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</si>
  <si>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</si>
  <si>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</si>
  <si>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</si>
  <si>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</si>
  <si>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</si>
  <si>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</si>
  <si>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</si>
  <si>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</si>
  <si>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</si>
  <si>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</si>
  <si>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</si>
  <si>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</si>
  <si>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</si>
  <si>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</si>
  <si>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</si>
  <si>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</si>
  <si>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</si>
  <si>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</si>
  <si>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</si>
  <si>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</si>
  <si>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</si>
  <si>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</si>
  <si>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</si>
  <si>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</si>
  <si>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</si>
  <si>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</si>
  <si>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</si>
  <si>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</si>
  <si>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</si>
  <si>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</si>
  <si>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</si>
  <si>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</si>
  <si>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</si>
  <si>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</si>
  <si>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</si>
  <si>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</si>
  <si>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</si>
  <si>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</si>
  <si>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</si>
  <si>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</si>
  <si>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</si>
  <si>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</si>
  <si>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</si>
  <si>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</si>
  <si>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</si>
  <si>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</si>
  <si>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</si>
  <si>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</si>
  <si>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</si>
  <si>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</si>
  <si>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</si>
  <si>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</si>
  <si>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</si>
  <si>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</si>
  <si>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</si>
  <si>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</si>
  <si>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</si>
  <si>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</si>
  <si>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</si>
  <si>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</si>
  <si>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</si>
  <si>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</si>
  <si>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</si>
  <si>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</si>
  <si>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</si>
  <si>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</si>
  <si>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</si>
  <si>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</si>
  <si>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</si>
  <si>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</si>
  <si>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</si>
  <si>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</si>
  <si>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</si>
  <si>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</si>
  <si>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</si>
  <si>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</si>
  <si>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</si>
  <si>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</si>
  <si>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</si>
  <si>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</si>
  <si>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</si>
  <si>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</si>
  <si>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</si>
  <si>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</si>
  <si>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</si>
  <si>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</si>
  <si>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</si>
  <si>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</si>
  <si>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</si>
  <si>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</si>
  <si>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</si>
  <si>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</si>
  <si>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</si>
  <si>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</si>
  <si>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</si>
  <si>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</si>
  <si>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</si>
  <si>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</si>
  <si>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</si>
  <si>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</si>
  <si>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</si>
  <si>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</si>
  <si>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</si>
  <si>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</si>
  <si>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</si>
  <si>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</si>
  <si>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</si>
  <si>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</si>
  <si>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</si>
  <si>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</si>
  <si>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</si>
  <si>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</si>
  <si>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</si>
  <si>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</si>
  <si>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</si>
  <si>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</si>
  <si>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</si>
  <si>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</si>
  <si>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</si>
  <si>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</si>
  <si>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</si>
  <si>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</si>
  <si>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</si>
  <si>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</si>
  <si>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</si>
  <si>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</si>
  <si>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</si>
  <si>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</si>
  <si>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</si>
  <si>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</si>
  <si>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</si>
  <si>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</si>
  <si>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</si>
  <si>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</si>
  <si>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</si>
  <si>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</si>
  <si>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</si>
  <si>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</si>
  <si>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</si>
  <si>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</si>
  <si>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</si>
  <si>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</si>
  <si>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</si>
  <si>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</si>
  <si>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</si>
  <si>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</si>
  <si>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</si>
  <si>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</si>
  <si>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</si>
  <si>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</si>
  <si>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</si>
  <si>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</si>
  <si>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</si>
  <si>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</si>
  <si>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</si>
  <si>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</si>
  <si>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</si>
  <si>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</si>
  <si>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</si>
  <si>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</si>
  <si>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</si>
  <si>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</si>
  <si>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</si>
  <si>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</si>
  <si>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</si>
  <si>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</si>
  <si>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</si>
  <si>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</si>
  <si>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</si>
  <si>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</si>
  <si>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</si>
  <si>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</si>
  <si>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</si>
  <si>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</si>
  <si>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</si>
  <si>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</si>
  <si>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</si>
  <si>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</si>
  <si>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</si>
  <si>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</si>
  <si>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</si>
  <si>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</si>
  <si>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</si>
  <si>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</si>
  <si>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</si>
  <si>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</si>
  <si>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</si>
  <si>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</si>
  <si>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</si>
  <si>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</si>
  <si>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</si>
  <si>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</si>
  <si>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</si>
  <si>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</si>
  <si>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</si>
  <si>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</si>
  <si>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</si>
  <si>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</si>
  <si>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</si>
  <si>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</si>
  <si>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</si>
  <si>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</si>
  <si>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</si>
  <si>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</si>
  <si>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</si>
  <si>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</si>
  <si>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</si>
  <si>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</si>
  <si>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</si>
  <si>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</si>
  <si>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</si>
  <si>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</si>
  <si>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</si>
  <si>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</si>
  <si>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</si>
  <si>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</si>
  <si>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</si>
  <si>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</si>
  <si>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</si>
  <si>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</si>
  <si>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</si>
  <si>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</si>
  <si>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</si>
  <si>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</si>
  <si>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</si>
  <si>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</si>
  <si>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</si>
  <si>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</si>
  <si>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</si>
  <si>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</si>
  <si>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</si>
  <si>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</si>
  <si>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</si>
  <si>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</si>
  <si>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</si>
  <si>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</si>
  <si>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</si>
  <si>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</si>
  <si>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</si>
  <si>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</si>
  <si>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</si>
  <si>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</si>
  <si>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</si>
  <si>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</si>
  <si>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</si>
  <si>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</si>
  <si>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</si>
  <si>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</si>
  <si>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</si>
  <si>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</si>
  <si>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</si>
  <si>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</si>
  <si>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</si>
  <si>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</si>
  <si>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</si>
  <si>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</si>
  <si>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</si>
  <si>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</si>
  <si>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</si>
  <si>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</si>
  <si>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</si>
  <si>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</si>
  <si>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</si>
  <si>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</si>
  <si>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</si>
  <si>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</si>
  <si>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</si>
  <si>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</si>
  <si>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</si>
  <si>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</si>
  <si>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</si>
  <si>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</si>
  <si>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</si>
  <si>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</si>
  <si>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</si>
  <si>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</si>
  <si>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</si>
  <si>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</si>
  <si>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</si>
  <si>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</si>
  <si>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</si>
  <si>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</si>
  <si>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</si>
  <si>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</si>
  <si>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</si>
  <si>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</si>
  <si>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</si>
  <si>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</si>
  <si>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</si>
  <si>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</si>
  <si>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</si>
  <si>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</si>
  <si>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</si>
  <si>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</si>
  <si>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</si>
  <si>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</si>
  <si>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</si>
  <si>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</si>
  <si>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</si>
  <si>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</si>
  <si>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</si>
  <si>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</si>
  <si>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</si>
  <si>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</si>
  <si>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</si>
  <si>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</si>
  <si>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</si>
  <si>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</si>
  <si>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</si>
  <si>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</si>
  <si>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</si>
  <si>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</si>
  <si>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</si>
  <si>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</si>
  <si>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</si>
  <si>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</si>
  <si>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</si>
  <si>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</si>
  <si>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</si>
  <si>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</si>
  <si>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</si>
  <si>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</si>
  <si>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</si>
  <si>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</si>
  <si>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</si>
  <si>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</si>
  <si>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</si>
  <si>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</si>
  <si>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</si>
  <si>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</si>
  <si>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</si>
  <si>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</si>
  <si>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</si>
  <si>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</si>
  <si>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</si>
  <si>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</si>
  <si>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</si>
  <si>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</si>
  <si>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</si>
  <si>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</si>
  <si>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</si>
  <si>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</si>
  <si>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</si>
  <si>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</si>
  <si>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</si>
  <si>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</si>
  <si>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</si>
  <si>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</si>
  <si>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</si>
  <si>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</si>
  <si>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</si>
  <si>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</si>
  <si>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</si>
  <si>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</si>
  <si>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</si>
  <si>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</si>
  <si>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</si>
  <si>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</si>
  <si>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</si>
  <si>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</si>
  <si>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</si>
  <si>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</si>
  <si>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</si>
  <si>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</si>
  <si>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</si>
  <si>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</si>
  <si>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</si>
  <si>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</si>
  <si>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</si>
  <si>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</si>
  <si>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</si>
  <si>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</si>
  <si>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</si>
  <si>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</si>
  <si>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</si>
  <si>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</si>
  <si>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</si>
  <si>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</si>
  <si>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</si>
  <si>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</si>
  <si>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</si>
  <si>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</si>
  <si>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</si>
  <si>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</si>
  <si>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</si>
  <si>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</si>
  <si>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</si>
  <si>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</si>
  <si>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</si>
  <si>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</si>
  <si>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</si>
  <si>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</si>
  <si>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</si>
  <si>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</si>
  <si>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</si>
  <si>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</si>
  <si>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</si>
  <si>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</si>
  <si>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</si>
  <si>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</si>
  <si>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</si>
  <si>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</si>
  <si>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</si>
  <si>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</si>
  <si>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</si>
  <si>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</si>
  <si>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</si>
  <si>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</si>
  <si>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</si>
  <si>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</si>
  <si>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</si>
  <si>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</si>
  <si>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</si>
  <si>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</si>
  <si>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</si>
  <si>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</si>
  <si>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</si>
  <si>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</si>
  <si>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</si>
  <si>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</si>
  <si>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</si>
  <si>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</si>
  <si>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</si>
  <si>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</si>
  <si>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</si>
  <si>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</si>
  <si>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</si>
  <si>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</si>
  <si>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</si>
  <si>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</si>
  <si>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</si>
  <si>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</si>
  <si>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</si>
  <si>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</si>
  <si>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</si>
  <si>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</si>
  <si>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</si>
  <si>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</si>
  <si>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</si>
  <si>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</si>
  <si>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</si>
  <si>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</si>
  <si>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</si>
  <si>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</si>
  <si>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</si>
  <si>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</si>
  <si>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</si>
  <si>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</si>
  <si>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</si>
  <si>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</si>
  <si>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</si>
  <si>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</si>
  <si>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</si>
  <si>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</si>
  <si>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</si>
  <si>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</si>
  <si>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</si>
  <si>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</si>
  <si>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</si>
  <si>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</si>
  <si>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</si>
  <si>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</si>
  <si>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</si>
  <si>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</si>
  <si>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</si>
  <si>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</si>
  <si>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</si>
  <si>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</si>
  <si>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</si>
  <si>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</si>
  <si>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</si>
  <si>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</si>
  <si>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</si>
  <si>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</si>
  <si>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</si>
  <si>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</si>
  <si>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</si>
  <si>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</si>
  <si>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</si>
  <si>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</si>
  <si>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</si>
  <si>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</si>
  <si>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</si>
  <si>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</si>
  <si>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</si>
  <si>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</si>
  <si>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</si>
  <si>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</si>
  <si>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</si>
  <si>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</si>
  <si>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</si>
  <si>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</si>
  <si>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</si>
  <si>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</si>
  <si>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</si>
  <si>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</si>
  <si>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</si>
  <si>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</si>
  <si>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</si>
  <si>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</si>
  <si>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</si>
  <si>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</si>
  <si>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</si>
  <si>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</si>
  <si>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</si>
  <si>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</si>
  <si>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</si>
  <si>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</si>
  <si>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</si>
  <si>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</si>
  <si>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</si>
  <si>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</si>
  <si>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</si>
  <si>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</si>
  <si>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</si>
  <si>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</si>
  <si>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</si>
  <si>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</si>
  <si>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</si>
  <si>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</si>
  <si>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</si>
  <si>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</si>
  <si>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</si>
  <si>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</si>
  <si>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</si>
  <si>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</si>
  <si>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</si>
  <si>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</si>
  <si>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</si>
  <si>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</si>
  <si>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</si>
  <si>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</si>
  <si>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</si>
  <si>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</si>
  <si>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</si>
  <si>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</si>
  <si>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</si>
  <si>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</si>
  <si>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</si>
  <si>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</si>
  <si>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</si>
  <si>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</si>
  <si>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</si>
  <si>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</si>
  <si>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</si>
  <si>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</si>
  <si>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</si>
  <si>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</si>
  <si>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</si>
  <si>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</si>
  <si>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</si>
  <si>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</si>
  <si>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</si>
  <si>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</si>
  <si>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</si>
  <si>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</si>
  <si>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</si>
  <si>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</si>
  <si>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</si>
  <si>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</si>
  <si>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</si>
  <si>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</si>
  <si>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</si>
  <si>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</si>
  <si>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</si>
  <si>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</si>
  <si>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</si>
  <si>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</si>
  <si>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</si>
  <si>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</si>
  <si>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</si>
  <si>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</si>
  <si>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</si>
  <si>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</si>
  <si>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</si>
  <si>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</si>
  <si>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</si>
  <si>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</si>
  <si>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</si>
  <si>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</si>
  <si>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</si>
  <si>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</si>
  <si>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</si>
  <si>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</si>
  <si>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</si>
  <si>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</si>
  <si>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</si>
  <si>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</si>
  <si>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</si>
  <si>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</si>
  <si>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</si>
  <si>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</si>
  <si>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</si>
  <si>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</si>
  <si>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</si>
  <si>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</si>
  <si>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</si>
  <si>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</si>
  <si>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</si>
  <si>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</si>
  <si>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</si>
  <si>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</si>
  <si>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</si>
  <si>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</si>
  <si>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</si>
  <si>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</si>
  <si>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</si>
  <si>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</si>
  <si>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</si>
  <si>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</si>
  <si>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</si>
  <si>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</si>
  <si>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</si>
  <si>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</si>
  <si>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</si>
  <si>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</si>
  <si>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</si>
  <si>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</si>
  <si>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</si>
  <si>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</si>
  <si>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</si>
  <si>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</si>
  <si>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</si>
  <si>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</si>
  <si>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</si>
  <si>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</si>
  <si>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</si>
  <si>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</si>
  <si>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</si>
  <si>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</si>
  <si>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</si>
  <si>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</si>
  <si>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</si>
  <si>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</si>
  <si>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</si>
  <si>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</si>
  <si>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</si>
  <si>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</si>
  <si>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</si>
  <si>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</si>
  <si>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</si>
  <si>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</si>
  <si>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</si>
  <si>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</si>
  <si>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</si>
  <si>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</si>
  <si>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</si>
  <si>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</si>
  <si>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</si>
  <si>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</si>
  <si>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</si>
  <si>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</si>
  <si>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</si>
  <si>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</si>
  <si>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</si>
  <si>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</si>
  <si>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</si>
  <si>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</si>
  <si>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</si>
  <si>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</si>
  <si>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</si>
  <si>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</si>
  <si>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</si>
  <si>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</si>
  <si>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</si>
  <si>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</si>
  <si>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</si>
  <si>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</si>
  <si>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</si>
  <si>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</si>
  <si>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</si>
  <si>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</si>
  <si>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</si>
  <si>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</si>
  <si>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</si>
  <si>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</si>
  <si>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</si>
  <si>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</si>
  <si>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</si>
  <si>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</si>
  <si>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</si>
  <si>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</si>
  <si>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</si>
  <si>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</si>
  <si>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</si>
  <si>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</si>
  <si>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</si>
  <si>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</si>
  <si>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</si>
  <si>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</si>
  <si>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</si>
  <si>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</si>
  <si>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</si>
  <si>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</si>
  <si>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</si>
  <si>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</si>
  <si>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</si>
  <si>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</si>
  <si>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</si>
  <si>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</si>
  <si>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</si>
  <si>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</si>
  <si>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</si>
  <si>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</si>
  <si>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</si>
  <si>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</si>
  <si>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</si>
  <si>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</si>
  <si>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</si>
  <si>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</si>
  <si>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</si>
  <si>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</si>
  <si>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</si>
  <si>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</si>
  <si>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</si>
  <si>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</si>
  <si>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</si>
  <si>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</si>
  <si>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</si>
  <si>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</si>
  <si>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</si>
  <si>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</si>
  <si>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</si>
  <si>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</si>
  <si>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</si>
  <si>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</si>
  <si>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</si>
  <si>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</si>
  <si>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</si>
  <si>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</si>
  <si>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</si>
  <si>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</si>
  <si>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</si>
  <si>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</si>
  <si>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</si>
  <si>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</si>
  <si>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</si>
  <si>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</si>
  <si>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</si>
  <si>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</si>
  <si>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</si>
  <si>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</si>
  <si>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</si>
  <si>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</si>
  <si>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</si>
  <si>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</si>
  <si>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</si>
  <si>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</si>
  <si>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</si>
  <si>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</si>
  <si>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</si>
  <si>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</si>
  <si>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</si>
  <si>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</si>
  <si>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</si>
  <si>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</si>
  <si>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</si>
  <si>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</si>
  <si>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</si>
  <si>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</si>
  <si>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</si>
  <si>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</si>
  <si>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</si>
  <si>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</si>
  <si>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</si>
  <si>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</si>
  <si>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</si>
  <si>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</si>
  <si>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</si>
  <si>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</si>
  <si>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</si>
  <si>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</si>
  <si>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</si>
  <si>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</si>
  <si>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</si>
  <si>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</si>
  <si>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</si>
  <si>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</si>
  <si>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</si>
  <si>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</si>
  <si>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</si>
  <si>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</si>
  <si>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</si>
  <si>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</si>
  <si>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</si>
  <si>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</si>
  <si>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</si>
  <si>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</si>
  <si>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</si>
  <si>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</si>
  <si>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</si>
  <si>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</si>
  <si>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</si>
  <si>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</si>
  <si>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</si>
  <si>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</si>
  <si>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</si>
  <si>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</si>
  <si>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</si>
  <si>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</si>
  <si>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</si>
  <si>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</si>
  <si>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</si>
  <si>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</si>
  <si>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</si>
  <si>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</si>
  <si>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</si>
  <si>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</si>
  <si>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</si>
  <si>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</si>
  <si>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</si>
  <si>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</si>
  <si>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</si>
  <si>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</si>
  <si>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</si>
  <si>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</si>
  <si>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</si>
  <si>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</si>
  <si>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</si>
  <si>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</si>
  <si>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</si>
  <si>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</si>
  <si>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</si>
  <si>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</si>
  <si>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</si>
  <si>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</si>
  <si>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</si>
  <si>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</si>
  <si>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</si>
  <si>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</si>
  <si>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</si>
  <si>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</si>
  <si>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</si>
  <si>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</si>
  <si>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</si>
  <si>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</si>
  <si>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</si>
  <si>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</si>
  <si>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</si>
  <si>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</si>
  <si>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</si>
  <si>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</si>
  <si>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</si>
  <si>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</si>
  <si>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</si>
  <si>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</si>
  <si>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</si>
  <si>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</si>
  <si>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</si>
  <si>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</si>
  <si>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</si>
  <si>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</si>
  <si>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</si>
  <si>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</si>
  <si>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</si>
  <si>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</si>
  <si>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</si>
  <si>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</si>
  <si>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</si>
  <si>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</si>
  <si>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</si>
  <si>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</si>
  <si>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</si>
  <si>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</si>
  <si>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</si>
  <si>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</si>
  <si>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</si>
  <si>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</si>
  <si>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</si>
  <si>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</si>
  <si>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</si>
  <si>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</si>
  <si>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</si>
  <si>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</si>
  <si>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</si>
  <si>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</si>
  <si>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</si>
  <si>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</si>
  <si>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</si>
  <si>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</si>
  <si>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</si>
  <si>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</si>
  <si>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</si>
  <si>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</si>
  <si>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</si>
  <si>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</si>
  <si>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</si>
  <si>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</si>
  <si>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</si>
  <si>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</si>
  <si>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</si>
  <si>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</si>
  <si>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</si>
  <si>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</si>
  <si>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</si>
  <si>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</si>
  <si>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</si>
  <si>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</si>
  <si>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</si>
  <si>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</si>
  <si>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</si>
  <si>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</si>
  <si>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</si>
  <si>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</si>
  <si>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</si>
  <si>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</si>
  <si>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</si>
  <si>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</si>
  <si>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</si>
  <si>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</si>
  <si>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</si>
  <si>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</si>
  <si>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</si>
  <si>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</si>
  <si>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</si>
  <si>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</si>
  <si>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</si>
  <si>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</si>
  <si>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</si>
  <si>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</si>
  <si>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</si>
  <si>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</si>
  <si>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</si>
  <si>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</si>
  <si>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</si>
  <si>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</si>
  <si>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</si>
  <si>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</si>
  <si>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</si>
  <si>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</si>
  <si>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</si>
  <si>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</si>
  <si>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</si>
  <si>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</si>
  <si>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</si>
  <si>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</si>
  <si>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</si>
  <si>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</si>
  <si>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</si>
  <si>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</si>
  <si>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</si>
  <si>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</si>
  <si>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</si>
  <si>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</si>
  <si>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</si>
  <si>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</si>
  <si>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</si>
  <si>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</si>
  <si>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</si>
  <si>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</si>
  <si>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</si>
  <si>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</si>
  <si>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</si>
  <si>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</si>
  <si>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</si>
  <si>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</si>
  <si>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</si>
  <si>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</si>
  <si>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</si>
  <si>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</si>
  <si>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</si>
  <si>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</si>
  <si>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</si>
  <si>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</si>
  <si>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</si>
  <si>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</si>
  <si>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</si>
  <si>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</si>
  <si>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</si>
  <si>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</si>
  <si>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</si>
  <si>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</si>
  <si>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</si>
  <si>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</si>
  <si>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</si>
  <si>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</si>
  <si>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</si>
  <si>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</si>
  <si>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</si>
  <si>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</si>
  <si>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</si>
  <si>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</si>
  <si>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</si>
  <si>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</si>
  <si>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</si>
  <si>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</si>
  <si>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</si>
  <si>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</si>
  <si>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</si>
  <si>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</si>
  <si>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</si>
  <si>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</si>
  <si>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</si>
  <si>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</si>
  <si>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</si>
  <si>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</si>
  <si>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</si>
  <si>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</si>
  <si>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</si>
  <si>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</si>
  <si>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</si>
  <si>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</si>
  <si>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</si>
  <si>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</si>
  <si>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</si>
  <si>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</si>
  <si>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</si>
  <si>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</si>
  <si>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</si>
  <si>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</si>
  <si>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</si>
  <si>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</si>
  <si>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</si>
  <si>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</si>
  <si>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</si>
  <si>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</si>
  <si>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</si>
  <si>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</si>
  <si>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</si>
  <si>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</si>
  <si>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</si>
  <si>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</si>
  <si>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</si>
  <si>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</si>
  <si>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</si>
  <si>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</si>
  <si>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</si>
  <si>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</si>
  <si>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</si>
  <si>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</si>
  <si>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</si>
  <si>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</si>
  <si>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</si>
  <si>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</si>
  <si>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</si>
  <si>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</si>
  <si>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</si>
  <si>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</si>
  <si>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</si>
  <si>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</si>
  <si>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</si>
  <si>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</si>
  <si>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</si>
  <si>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</si>
  <si>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</si>
  <si>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</si>
  <si>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</si>
  <si>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</si>
  <si>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</si>
  <si>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</si>
  <si>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</si>
  <si>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</si>
  <si>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</si>
  <si>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</si>
  <si>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</si>
  <si>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</si>
  <si>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</si>
  <si>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</si>
  <si>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</si>
  <si>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</si>
  <si>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</si>
  <si>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</si>
  <si>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</si>
  <si>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</si>
  <si>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</si>
  <si>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</si>
  <si>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</si>
  <si>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</si>
  <si>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</si>
  <si>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</si>
  <si>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</si>
  <si>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</si>
  <si>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</si>
  <si>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</si>
  <si>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</si>
  <si>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</si>
  <si>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</si>
  <si>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</si>
  <si>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</si>
  <si>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</si>
  <si>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</si>
  <si>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</si>
  <si>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</si>
  <si>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</si>
  <si>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</si>
  <si>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</si>
  <si>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</si>
  <si>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</si>
  <si>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</si>
  <si>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</si>
  <si>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</si>
  <si>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</si>
  <si>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</si>
  <si>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</si>
  <si>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</si>
  <si>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</si>
  <si>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</si>
  <si>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</si>
  <si>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</si>
  <si>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</si>
  <si>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</si>
  <si>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</si>
  <si>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</si>
  <si>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</si>
  <si>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</si>
  <si>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</si>
  <si>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</si>
  <si>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</si>
  <si>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</si>
  <si>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</si>
  <si>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</si>
  <si>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</si>
  <si>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</si>
  <si>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</si>
  <si>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</si>
  <si>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</si>
  <si>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</si>
  <si>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</si>
  <si>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</si>
  <si>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</si>
  <si>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</si>
  <si>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</si>
  <si>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</si>
  <si>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</si>
  <si>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</si>
  <si>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</si>
  <si>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</si>
  <si>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</si>
  <si>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</si>
  <si>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</si>
  <si>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</si>
  <si>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</si>
  <si>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</si>
  <si>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</si>
  <si>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</si>
  <si>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</si>
  <si>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</si>
  <si>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</si>
  <si>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</si>
  <si>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</si>
  <si>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</si>
  <si>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</si>
  <si>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</si>
  <si>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</si>
  <si>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</si>
  <si>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</si>
  <si>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</si>
  <si>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</si>
  <si>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</si>
  <si>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</si>
  <si>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</si>
  <si>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</si>
  <si>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</si>
  <si>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</si>
  <si>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</si>
  <si>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</si>
  <si>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</si>
  <si>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</si>
  <si>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</si>
  <si>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</si>
  <si>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</si>
  <si>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</si>
  <si>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</si>
  <si>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</si>
  <si>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</si>
  <si>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</si>
  <si>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</si>
  <si>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</si>
  <si>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</si>
  <si>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</si>
  <si>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</si>
  <si>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</si>
  <si>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</si>
  <si>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</si>
  <si>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</si>
  <si>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</si>
  <si>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</si>
  <si>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</si>
  <si>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</si>
  <si>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</si>
  <si>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</si>
  <si>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</si>
  <si>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</si>
  <si>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</si>
  <si>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</si>
  <si>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</si>
  <si>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</si>
  <si>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</si>
  <si>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</si>
  <si>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</si>
  <si>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</si>
  <si>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</si>
  <si>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</si>
  <si>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</si>
  <si>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</si>
  <si>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</si>
  <si>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</si>
  <si>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</si>
  <si>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</si>
  <si>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</si>
  <si>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</si>
  <si>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</si>
  <si>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</si>
  <si>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</si>
  <si>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</si>
  <si>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</si>
  <si>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</si>
  <si>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</si>
  <si>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</si>
  <si>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</si>
  <si>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</si>
  <si>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</si>
  <si>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</si>
  <si>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</si>
  <si>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</si>
  <si>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</si>
  <si>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</si>
  <si>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</si>
  <si>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</si>
  <si>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</si>
  <si>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</si>
  <si>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</si>
  <si>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</si>
  <si>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</si>
  <si>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</si>
  <si>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</si>
  <si>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</si>
  <si>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</si>
  <si>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</si>
  <si>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</si>
  <si>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</si>
  <si>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</si>
  <si>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</si>
  <si>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</si>
  <si>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</si>
  <si>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</si>
  <si>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</si>
  <si>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</si>
  <si>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</si>
  <si>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</si>
  <si>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</si>
  <si>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</si>
  <si>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</si>
  <si>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</si>
  <si>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</si>
  <si>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</si>
  <si>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</si>
  <si>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</si>
  <si>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</si>
  <si>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</si>
  <si>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</si>
  <si>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</si>
  <si>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</si>
  <si>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</si>
  <si>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</si>
  <si>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</si>
  <si>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</si>
  <si>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</si>
  <si>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</si>
  <si>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</si>
  <si>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</si>
  <si>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</si>
  <si>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</si>
  <si>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</si>
  <si>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</si>
  <si>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</si>
  <si>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</si>
  <si>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</si>
  <si>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</si>
  <si>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</si>
  <si>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</si>
  <si>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</si>
  <si>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</si>
  <si>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</si>
  <si>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</si>
  <si>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</si>
  <si>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</si>
  <si>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</si>
  <si>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</si>
  <si>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</si>
  <si>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</si>
  <si>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</si>
  <si>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</si>
  <si>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</si>
  <si>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</si>
  <si>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</si>
  <si>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</si>
  <si>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</si>
  <si>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</si>
  <si>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</si>
  <si>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</si>
  <si>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</si>
  <si>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</si>
  <si>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</si>
  <si>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</si>
  <si>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</si>
  <si>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</si>
  <si>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</si>
  <si>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</si>
  <si>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</si>
  <si>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</si>
  <si>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</si>
  <si>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</si>
  <si>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</si>
  <si>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</si>
  <si>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</si>
  <si>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</si>
  <si>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</si>
  <si>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</si>
  <si>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</si>
  <si>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</si>
  <si>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</si>
  <si>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</si>
  <si>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</si>
  <si>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</si>
  <si>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</si>
  <si>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</si>
  <si>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</si>
  <si>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</si>
  <si>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</si>
  <si>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</si>
  <si>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</si>
  <si>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</si>
  <si>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</si>
  <si>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</si>
  <si>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</si>
  <si>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</si>
  <si>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</si>
  <si>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</si>
  <si>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</si>
  <si>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</si>
  <si>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</si>
  <si>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</si>
  <si>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</si>
  <si>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</si>
  <si>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</si>
  <si>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</si>
  <si>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</si>
  <si>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</si>
  <si>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</si>
  <si>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</si>
  <si>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</si>
  <si>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</si>
  <si>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</si>
  <si>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</si>
  <si>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</si>
  <si>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</si>
  <si>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</si>
  <si>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</si>
  <si>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</si>
  <si>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</si>
  <si>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</si>
  <si>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</si>
  <si>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</si>
  <si>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</si>
  <si>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</si>
  <si>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</si>
  <si>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</si>
  <si>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</si>
  <si>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</si>
  <si>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</si>
  <si>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</si>
  <si>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</si>
  <si>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</si>
  <si>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</si>
  <si>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</si>
  <si>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</si>
  <si>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</si>
  <si>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</si>
  <si>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</si>
  <si>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</si>
  <si>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</si>
  <si>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</si>
  <si>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</si>
  <si>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</si>
  <si>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</si>
  <si>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</si>
  <si>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</si>
  <si>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</si>
  <si>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</si>
  <si>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</si>
  <si>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</si>
  <si>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</si>
  <si>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</si>
  <si>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</si>
  <si>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</si>
  <si>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</si>
  <si>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</si>
  <si>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</si>
  <si>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</si>
  <si>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</si>
  <si>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</si>
  <si>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</si>
  <si>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</si>
  <si>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</si>
  <si>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</si>
  <si>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</si>
  <si>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</si>
  <si>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</si>
  <si>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</si>
  <si>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</si>
  <si>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</si>
  <si>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</si>
  <si>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</si>
  <si>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</si>
  <si>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</si>
  <si>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</si>
  <si>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</si>
  <si>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</si>
  <si>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</si>
  <si>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</si>
  <si>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</si>
  <si>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</si>
  <si>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</si>
  <si>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</si>
  <si>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</si>
  <si>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</si>
  <si>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</si>
  <si>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</si>
  <si>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</si>
  <si>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</si>
  <si>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</si>
  <si>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</si>
  <si>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</si>
  <si>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</si>
  <si>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</si>
  <si>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</si>
  <si>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</si>
  <si>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</si>
  <si>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</si>
  <si>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</si>
  <si>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</si>
  <si>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</si>
  <si>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</si>
  <si>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</si>
  <si>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</si>
  <si>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</si>
  <si>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</si>
  <si>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</si>
  <si>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</si>
  <si>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</si>
  <si>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</si>
  <si>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</si>
  <si>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</si>
  <si>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</si>
  <si>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</si>
  <si>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</si>
  <si>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</si>
  <si>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</si>
  <si>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</si>
  <si>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</si>
  <si>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</si>
  <si>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</si>
  <si>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</si>
  <si>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</si>
  <si>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</si>
  <si>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</si>
  <si>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</si>
  <si>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</si>
  <si>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</si>
  <si>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</si>
  <si>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</si>
  <si>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</si>
  <si>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</si>
  <si>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</si>
  <si>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</si>
  <si>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</si>
  <si>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</si>
  <si>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</si>
  <si>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</si>
  <si>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</si>
  <si>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</si>
  <si>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</si>
  <si>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</si>
  <si>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</si>
  <si>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</si>
  <si>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</si>
  <si>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</si>
  <si>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</si>
  <si>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</si>
  <si>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</si>
  <si>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</si>
  <si>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</si>
  <si>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</si>
  <si>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</si>
  <si>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</si>
  <si>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</si>
  <si>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</si>
  <si>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</si>
  <si>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</si>
  <si>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</si>
  <si>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</si>
  <si>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</si>
  <si>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</si>
  <si>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</si>
  <si>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</si>
  <si>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</si>
  <si>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</si>
  <si>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</si>
  <si>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</si>
  <si>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</si>
  <si>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</si>
  <si>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</si>
  <si>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</si>
  <si>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</si>
  <si>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</si>
  <si>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</si>
  <si>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</si>
  <si>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</si>
  <si>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</si>
  <si>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</si>
  <si>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</si>
  <si>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</si>
  <si>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</si>
  <si>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</si>
  <si>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</si>
  <si>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</si>
  <si>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</si>
  <si>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</si>
  <si>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</si>
  <si>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</si>
  <si>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</si>
  <si>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</si>
  <si>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</si>
  <si>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</si>
  <si>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</si>
  <si>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</si>
  <si>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</si>
  <si>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</si>
  <si>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</si>
  <si>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</si>
  <si>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</si>
  <si>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</si>
  <si>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</si>
  <si>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</si>
  <si>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</si>
  <si>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</si>
  <si>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</si>
  <si>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</si>
  <si>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</si>
  <si>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</si>
  <si>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</si>
  <si>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</si>
  <si>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</si>
  <si>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</si>
  <si>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</si>
  <si>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</si>
  <si>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</si>
  <si>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</si>
  <si>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</si>
  <si>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</si>
  <si>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</si>
  <si>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</si>
  <si>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</si>
  <si>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</si>
  <si>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</si>
  <si>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</si>
  <si>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</si>
  <si>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</si>
  <si>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</si>
  <si>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</si>
  <si>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</si>
  <si>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</si>
  <si>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</si>
  <si>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</si>
  <si>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</si>
  <si>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</si>
  <si>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</si>
  <si>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</si>
  <si>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</si>
  <si>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</si>
  <si>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</si>
  <si>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</si>
  <si>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</si>
  <si>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</si>
  <si>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</si>
  <si>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</si>
  <si>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</si>
  <si>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</si>
  <si>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</si>
  <si>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</si>
  <si>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</si>
  <si>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</si>
  <si>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</si>
  <si>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</si>
  <si>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</si>
  <si>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</si>
  <si>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</si>
  <si>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</si>
  <si>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</si>
  <si>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</si>
  <si>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</si>
  <si>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</si>
  <si>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</si>
  <si>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</si>
  <si>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</si>
  <si>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</si>
  <si>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</si>
  <si>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</si>
  <si>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</si>
  <si>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</si>
  <si>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</si>
  <si>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</si>
  <si>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</si>
  <si>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</si>
  <si>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</si>
  <si>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</si>
  <si>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</si>
  <si>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</si>
  <si>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</si>
  <si>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</si>
  <si>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</si>
  <si>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</si>
  <si>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</si>
  <si>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</si>
  <si>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</si>
  <si>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</si>
  <si>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</si>
  <si>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</si>
  <si>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</si>
  <si>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</si>
  <si>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</si>
  <si>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</si>
  <si>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</si>
  <si>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</si>
  <si>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</si>
  <si>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</si>
  <si>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</si>
  <si>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</si>
  <si>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</si>
  <si>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</si>
  <si>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</si>
  <si>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</si>
  <si>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</si>
  <si>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</si>
  <si>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</si>
  <si>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</si>
  <si>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</si>
  <si>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</si>
  <si>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</si>
  <si>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</si>
  <si>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</si>
  <si>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</si>
  <si>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</si>
  <si>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</si>
  <si>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</si>
  <si>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</si>
  <si>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</si>
  <si>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</si>
  <si>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</si>
  <si>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</si>
  <si>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</si>
  <si>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</si>
  <si>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</si>
  <si>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</si>
  <si>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</si>
  <si>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</si>
  <si>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</si>
  <si>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</si>
  <si>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</si>
  <si>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</si>
  <si>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</si>
  <si>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</si>
  <si>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</si>
  <si>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</si>
  <si>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</si>
  <si>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</si>
  <si>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</si>
  <si>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</si>
  <si>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</si>
  <si>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</si>
  <si>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</si>
  <si>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</si>
  <si>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</si>
  <si>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</si>
  <si>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</si>
  <si>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</si>
  <si>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</si>
  <si>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</si>
  <si>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</si>
  <si>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</si>
  <si>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</si>
  <si>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</si>
  <si>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</si>
  <si>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</si>
  <si>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</si>
  <si>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</si>
  <si>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</si>
  <si>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</si>
  <si>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</si>
  <si>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</si>
  <si>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</si>
  <si>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</si>
  <si>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</si>
  <si>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</si>
  <si>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</si>
  <si>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</si>
  <si>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</si>
  <si>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</si>
  <si>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</si>
  <si>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</si>
  <si>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</si>
  <si>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</si>
  <si>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</si>
  <si>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</si>
  <si>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</si>
  <si>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</si>
  <si>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</si>
  <si>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</si>
  <si>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</si>
  <si>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</si>
  <si>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</si>
  <si>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</si>
  <si>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</si>
  <si>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</si>
  <si>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</si>
  <si>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</si>
  <si>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</si>
  <si>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</si>
  <si>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</si>
  <si>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</si>
  <si>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</si>
  <si>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</si>
  <si>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</si>
  <si>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</si>
  <si>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</si>
  <si>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</si>
  <si>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</si>
  <si>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</si>
  <si>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</si>
  <si>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</si>
  <si>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</si>
  <si>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</si>
  <si>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</si>
  <si>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</si>
  <si>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</si>
  <si>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</si>
  <si>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</si>
  <si>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</si>
  <si>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</si>
  <si>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</si>
  <si>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</si>
  <si>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</si>
  <si>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</si>
  <si>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</si>
  <si>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</si>
  <si>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</si>
  <si>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</si>
  <si>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</si>
  <si>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</si>
  <si>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</si>
  <si>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</si>
  <si>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</si>
  <si>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</si>
  <si>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</si>
  <si>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</si>
  <si>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</si>
  <si>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</si>
  <si>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</si>
  <si>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</si>
  <si>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</si>
  <si>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</si>
  <si>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</si>
  <si>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</si>
  <si>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</si>
  <si>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</si>
  <si>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</si>
  <si>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</si>
  <si>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</si>
  <si>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</si>
  <si>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</si>
  <si>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</si>
  <si>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</si>
  <si>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</si>
  <si>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</si>
  <si>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</si>
  <si>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</si>
  <si>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</si>
  <si>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</si>
  <si>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</si>
  <si>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</si>
  <si>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</si>
  <si>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</si>
  <si>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</si>
  <si>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</si>
  <si>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</si>
  <si>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</si>
  <si>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</si>
  <si>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</si>
  <si>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</si>
  <si>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</si>
  <si>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</si>
  <si>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</si>
  <si>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</si>
  <si>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</si>
  <si>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</si>
  <si>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</si>
  <si>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</si>
  <si>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</si>
  <si>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</si>
  <si>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</si>
  <si>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</si>
  <si>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</si>
  <si>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</si>
  <si>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</si>
  <si>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</si>
  <si>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</si>
  <si>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</si>
  <si>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</si>
  <si>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</si>
  <si>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</si>
  <si>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</si>
  <si>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</si>
  <si>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</si>
  <si>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</si>
  <si>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</si>
  <si>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</si>
  <si>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</si>
  <si>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</si>
  <si>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</si>
  <si>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</si>
  <si>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</si>
  <si>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</si>
  <si>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</si>
  <si>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</si>
  <si>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</si>
  <si>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</si>
  <si>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</si>
  <si>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</si>
  <si>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</si>
  <si>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</si>
  <si>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</si>
  <si>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</si>
  <si>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</si>
  <si>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</si>
  <si>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</si>
  <si>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</si>
  <si>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</si>
  <si>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</si>
  <si>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</si>
  <si>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</si>
  <si>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</si>
  <si>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</si>
  <si>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</si>
  <si>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</si>
  <si>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</si>
  <si>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</si>
  <si>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</si>
  <si>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</si>
  <si>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</si>
  <si>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</si>
  <si>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</si>
  <si>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</si>
  <si>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</si>
  <si>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</si>
  <si>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</si>
  <si>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</si>
  <si>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</si>
  <si>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</si>
  <si>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</si>
  <si>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</si>
  <si>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</si>
  <si>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</si>
  <si>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</si>
  <si>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</si>
  <si>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</si>
  <si>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</si>
  <si>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</si>
  <si>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</si>
  <si>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</si>
  <si>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</si>
  <si>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</si>
  <si>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</si>
  <si>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</si>
  <si>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</si>
  <si>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</si>
  <si>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</si>
  <si>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</si>
  <si>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</si>
  <si>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</si>
  <si>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</si>
  <si>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</si>
  <si>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</si>
  <si>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</si>
  <si>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</si>
  <si>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</si>
  <si>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</si>
  <si>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</si>
  <si>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</si>
  <si>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</si>
  <si>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</si>
  <si>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</si>
  <si>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</si>
  <si>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</si>
  <si>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</si>
  <si>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</si>
  <si>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</si>
  <si>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</si>
  <si>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</si>
  <si>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</si>
  <si>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</si>
  <si>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</si>
  <si>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</si>
  <si>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</si>
  <si>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</si>
  <si>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</si>
  <si>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</si>
  <si>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</si>
  <si>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</si>
  <si>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</si>
  <si>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</si>
  <si>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</si>
  <si>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</si>
  <si>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</si>
  <si>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</si>
  <si>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</si>
  <si>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</si>
  <si>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</si>
  <si>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</si>
  <si>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</si>
  <si>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</si>
  <si>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</si>
  <si>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</si>
  <si>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</si>
  <si>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</si>
  <si>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</si>
  <si>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</si>
  <si>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</si>
  <si>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</si>
  <si>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</si>
  <si>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</si>
  <si>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</si>
  <si>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</si>
  <si>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</si>
  <si>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</si>
  <si>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</si>
  <si>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</si>
  <si>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</si>
  <si>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</si>
  <si>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</si>
  <si>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</si>
  <si>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</si>
  <si>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</si>
  <si>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</si>
  <si>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</si>
  <si>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</si>
  <si>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</si>
  <si>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</si>
  <si>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</si>
  <si>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</si>
  <si>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</si>
  <si>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</si>
  <si>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</si>
  <si>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</si>
  <si>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</si>
  <si>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</si>
  <si>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</si>
  <si>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</si>
  <si>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</si>
  <si>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</si>
  <si>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</si>
  <si>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</si>
  <si>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</si>
  <si>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</si>
  <si>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</si>
  <si>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</si>
  <si>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</si>
  <si>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</si>
  <si>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</si>
  <si>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</si>
  <si>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</si>
  <si>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</si>
  <si>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</si>
  <si>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</si>
  <si>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</si>
  <si>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</si>
  <si>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</si>
  <si>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</si>
  <si>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</si>
  <si>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</si>
  <si>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</si>
  <si>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</si>
  <si>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</si>
  <si>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</si>
  <si>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</si>
  <si>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</si>
  <si>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</si>
  <si>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</si>
  <si>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</si>
  <si>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</si>
  <si>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</si>
  <si>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</si>
  <si>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</si>
  <si>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</si>
  <si>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</si>
  <si>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</si>
  <si>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</si>
  <si>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</si>
  <si>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</si>
  <si>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</si>
  <si>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</si>
  <si>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</si>
  <si>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</si>
  <si>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</si>
  <si>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</si>
  <si>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</si>
  <si>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</si>
  <si>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</si>
  <si>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</si>
  <si>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</si>
  <si>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</si>
  <si>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</si>
  <si>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</si>
  <si>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</si>
  <si>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</si>
  <si>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</si>
  <si>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</si>
  <si>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</si>
  <si>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</si>
  <si>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</si>
  <si>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</si>
  <si>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</si>
  <si>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</si>
  <si>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</si>
  <si>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</si>
  <si>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</si>
  <si>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</si>
  <si>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</si>
  <si>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</si>
  <si>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</si>
  <si>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</si>
  <si>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</si>
  <si>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</si>
  <si>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</si>
  <si>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</si>
  <si>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</si>
  <si>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</si>
  <si>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</si>
  <si>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</si>
  <si>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</si>
  <si>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</si>
  <si>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</si>
  <si>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</si>
  <si>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</si>
  <si>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</si>
  <si>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</si>
  <si>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</si>
  <si>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</si>
  <si>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</si>
  <si>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</si>
  <si>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</si>
  <si>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</si>
  <si>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</si>
  <si>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</si>
  <si>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</si>
  <si>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</si>
  <si>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</si>
  <si>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</si>
  <si>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</si>
  <si>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</si>
  <si>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</si>
  <si>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</si>
  <si>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</si>
  <si>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</si>
  <si>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</si>
  <si>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</si>
  <si>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</si>
  <si>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</si>
  <si>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</si>
  <si>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</si>
  <si>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</si>
  <si>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</si>
  <si>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</si>
  <si>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</si>
  <si>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</si>
  <si>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</si>
  <si>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</si>
  <si>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</si>
  <si>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</si>
  <si>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</si>
  <si>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</si>
  <si>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</si>
  <si>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</si>
  <si>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</si>
  <si>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</si>
  <si>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</si>
  <si>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</si>
  <si>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</si>
  <si>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</si>
  <si>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</si>
  <si>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</si>
  <si>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</si>
  <si>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</si>
  <si>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</si>
  <si>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</si>
  <si>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</si>
  <si>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</si>
  <si>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</si>
  <si>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</si>
  <si>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</si>
  <si>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</si>
  <si>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</si>
  <si>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</si>
  <si>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</si>
  <si>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</si>
  <si>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</si>
  <si>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</si>
  <si>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</si>
  <si>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</si>
  <si>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</si>
  <si>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</si>
  <si>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</si>
  <si>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</si>
  <si>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</si>
  <si>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</si>
  <si>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</si>
  <si>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</si>
  <si>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</si>
  <si>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</si>
  <si>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</si>
  <si>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</si>
  <si>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</si>
  <si>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</si>
  <si>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</si>
  <si>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</si>
  <si>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</si>
  <si>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</si>
  <si>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</si>
  <si>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</si>
  <si>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</si>
  <si>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</si>
  <si>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</si>
  <si>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</si>
  <si>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</si>
  <si>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</si>
  <si>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</si>
  <si>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</si>
  <si>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</si>
  <si>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</si>
  <si>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</si>
  <si>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</si>
  <si>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</si>
  <si>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</si>
  <si>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</si>
  <si>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</si>
  <si>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</si>
  <si>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</si>
  <si>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</si>
  <si>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</si>
  <si>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</si>
  <si>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</si>
  <si>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</si>
  <si>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</si>
  <si>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</si>
  <si>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</si>
  <si>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</si>
  <si>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</si>
  <si>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</si>
  <si>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</si>
  <si>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</si>
  <si>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</si>
  <si>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</si>
  <si>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</si>
  <si>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</si>
  <si>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</si>
  <si>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</si>
  <si>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</si>
  <si>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</si>
  <si>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</si>
  <si>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</si>
  <si>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</si>
  <si>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</si>
  <si>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</si>
  <si>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</si>
  <si>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</si>
  <si>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</si>
  <si>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</si>
  <si>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</si>
  <si>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</si>
  <si>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</si>
  <si>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</si>
  <si>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</si>
  <si>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</si>
  <si>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</si>
  <si>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</si>
  <si>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</si>
  <si>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</si>
  <si>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</si>
  <si>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</si>
  <si>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</si>
  <si>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</si>
  <si>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</si>
  <si>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</si>
  <si>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</si>
  <si>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</si>
  <si>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</si>
  <si>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</si>
  <si>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</si>
  <si>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</si>
  <si>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</si>
  <si>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</si>
  <si>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</si>
  <si>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</si>
  <si>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</si>
  <si>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</si>
  <si>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</si>
  <si>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</si>
  <si>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</si>
  <si>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</si>
  <si>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</si>
  <si>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</si>
  <si>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</si>
  <si>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</si>
  <si>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</si>
  <si>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</si>
  <si>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</si>
  <si>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</si>
  <si>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</si>
  <si>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</si>
  <si>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</si>
  <si>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</si>
  <si>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</si>
  <si>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</si>
  <si>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</si>
  <si>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</si>
  <si>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</si>
  <si>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</si>
  <si>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</si>
  <si>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</si>
  <si>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</si>
  <si>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</si>
  <si>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</si>
  <si>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</si>
  <si>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</si>
  <si>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</si>
  <si>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</si>
  <si>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</si>
  <si>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</si>
  <si>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</si>
  <si>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</si>
  <si>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</si>
  <si>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</si>
  <si>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</si>
  <si>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</si>
  <si>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</si>
  <si>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</si>
  <si>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</si>
  <si>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</si>
  <si>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</si>
  <si>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</si>
  <si>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</si>
  <si>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</si>
  <si>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</si>
  <si>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</si>
  <si>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</si>
  <si>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</si>
  <si>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</si>
  <si>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</si>
  <si>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</si>
  <si>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</si>
  <si>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</si>
  <si>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</si>
  <si>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</si>
  <si>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</si>
  <si>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</si>
  <si>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</si>
  <si>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</si>
  <si>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</si>
  <si>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</si>
  <si>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</si>
  <si>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</si>
  <si>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</si>
  <si>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</si>
  <si>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</si>
  <si>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</si>
  <si>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</si>
  <si>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</si>
  <si>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</si>
  <si>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</si>
  <si>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</si>
  <si>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</si>
  <si>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</si>
  <si>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</si>
  <si>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</si>
  <si>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</si>
  <si>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</si>
  <si>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</si>
  <si>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</si>
  <si>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</si>
  <si>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</si>
  <si>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</si>
  <si>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</si>
  <si>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</si>
  <si>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</si>
  <si>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</si>
  <si>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</si>
  <si>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</si>
  <si>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</si>
  <si>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</si>
  <si>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</si>
  <si>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</si>
  <si>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</si>
  <si>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</si>
  <si>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</si>
  <si>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</si>
  <si>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</si>
  <si>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</si>
  <si>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</si>
  <si>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</si>
  <si>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</si>
  <si>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</si>
  <si>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</si>
  <si>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</si>
  <si>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</si>
  <si>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</si>
  <si>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</si>
  <si>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</si>
  <si>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</si>
  <si>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</si>
  <si>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</si>
  <si>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</si>
  <si>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</si>
  <si>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</si>
  <si>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</si>
  <si>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</si>
  <si>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</si>
  <si>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</si>
  <si>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</si>
  <si>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</si>
  <si>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</si>
  <si>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</si>
  <si>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</si>
  <si>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</si>
  <si>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</si>
  <si>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</si>
  <si>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</si>
  <si>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</si>
  <si>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</si>
  <si>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</si>
  <si>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</si>
  <si>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</si>
  <si>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</si>
  <si>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</si>
  <si>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</si>
  <si>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</si>
  <si>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</si>
  <si>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</si>
  <si>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</si>
  <si>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</si>
  <si>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</si>
  <si>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</si>
  <si>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</si>
  <si>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</si>
  <si>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</si>
  <si>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</si>
  <si>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</si>
  <si>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</si>
  <si>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</si>
  <si>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</si>
  <si>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</si>
  <si>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</si>
  <si>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</si>
  <si>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</si>
  <si>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</si>
  <si>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</si>
  <si>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</si>
  <si>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</si>
  <si>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</si>
  <si>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</si>
  <si>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</si>
  <si>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</si>
  <si>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</si>
  <si>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</si>
  <si>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</si>
  <si>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</si>
  <si>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</si>
  <si>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</si>
  <si>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</si>
  <si>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</si>
  <si>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</si>
  <si>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</si>
  <si>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</si>
  <si>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</si>
  <si>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</si>
  <si>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</si>
  <si>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</si>
  <si>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</si>
  <si>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</si>
  <si>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</si>
  <si>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</si>
  <si>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</si>
  <si>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</si>
  <si>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</si>
  <si>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</si>
  <si>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</si>
  <si>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</si>
  <si>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</si>
  <si>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</si>
  <si>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</si>
  <si>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</si>
  <si>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</si>
  <si>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</si>
  <si>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</si>
  <si>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</si>
  <si>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</si>
  <si>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</si>
  <si>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</si>
  <si>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</si>
  <si>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</si>
  <si>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</si>
  <si>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</si>
  <si>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</si>
  <si>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</si>
  <si>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</si>
  <si>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</si>
  <si>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</si>
  <si>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</si>
  <si>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</si>
  <si>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</si>
  <si>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</si>
  <si>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</si>
  <si>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</si>
  <si>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</si>
  <si>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</si>
  <si>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</si>
  <si>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</si>
  <si>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</si>
  <si>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</si>
  <si>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</si>
  <si>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</si>
  <si>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</si>
  <si>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</si>
  <si>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</si>
  <si>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</si>
  <si>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</si>
  <si>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</si>
  <si>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</si>
  <si>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</si>
  <si>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</si>
  <si>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</si>
  <si>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</si>
  <si>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</si>
  <si>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</si>
  <si>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</si>
  <si>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</si>
  <si>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</si>
  <si>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</si>
  <si>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</si>
  <si>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</si>
  <si>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</si>
  <si>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</si>
  <si>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</si>
  <si>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</si>
  <si>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</si>
  <si>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</si>
  <si>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</si>
  <si>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</si>
  <si>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</si>
  <si>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</si>
  <si>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</si>
  <si>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</si>
  <si>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</si>
  <si>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</si>
  <si>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</si>
  <si>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</si>
  <si>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</si>
  <si>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</si>
  <si>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</si>
  <si>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</si>
  <si>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</si>
  <si>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</si>
  <si>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</si>
  <si>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</si>
  <si>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</si>
  <si>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</si>
  <si>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</si>
  <si>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</si>
  <si>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</si>
  <si>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</si>
  <si>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</si>
  <si>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</si>
  <si>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</si>
  <si>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</si>
  <si>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</si>
  <si>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</si>
  <si>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</si>
  <si>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</si>
  <si>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</si>
  <si>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</si>
  <si>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</si>
  <si>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</si>
  <si>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</si>
  <si>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</si>
  <si>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</si>
  <si>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</si>
  <si>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</si>
  <si>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</si>
  <si>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</si>
  <si>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</si>
  <si>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</si>
  <si>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</si>
  <si>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</si>
  <si>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</si>
  <si>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</si>
  <si>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</si>
  <si>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</si>
  <si>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</si>
  <si>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</si>
  <si>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</si>
  <si>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</si>
  <si>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</si>
  <si>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</si>
  <si>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</si>
  <si>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</si>
  <si>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</si>
  <si>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</si>
  <si>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</si>
  <si>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</si>
  <si>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</si>
  <si>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</si>
  <si>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</si>
  <si>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</si>
  <si>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</si>
  <si>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</si>
  <si>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</si>
  <si>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</si>
  <si>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</si>
  <si>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</si>
  <si>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</si>
  <si>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</si>
  <si>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</si>
  <si>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</si>
  <si>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</si>
  <si>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</si>
  <si>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</si>
  <si>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</si>
  <si>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</si>
  <si>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</si>
  <si>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</si>
  <si>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</si>
  <si>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</si>
  <si>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</si>
  <si>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</si>
  <si>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</si>
  <si>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</si>
  <si>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</si>
  <si>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</si>
  <si>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</si>
  <si>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</si>
  <si>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</si>
  <si>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</si>
  <si>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</si>
  <si>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</si>
  <si>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</si>
  <si>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</si>
  <si>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</si>
  <si>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</si>
  <si>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</si>
  <si>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</si>
  <si>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</si>
  <si>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</si>
  <si>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</si>
  <si>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</si>
  <si>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</si>
  <si>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</si>
  <si>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</si>
  <si>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</si>
  <si>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</si>
  <si>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</si>
  <si>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</si>
  <si>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</si>
  <si>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</si>
  <si>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</si>
  <si>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</si>
  <si>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</si>
  <si>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</si>
  <si>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</si>
  <si>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</si>
  <si>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</si>
  <si>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</si>
  <si>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</si>
  <si>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</si>
  <si>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</si>
  <si>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</si>
  <si>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</si>
  <si>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</si>
  <si>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</si>
  <si>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</si>
  <si>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</si>
  <si>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</si>
  <si>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</si>
  <si>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</si>
  <si>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</si>
  <si>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</si>
  <si>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</si>
  <si>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</si>
  <si>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</si>
  <si>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</si>
  <si>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</si>
  <si>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</si>
  <si>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</si>
  <si>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</si>
  <si>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</si>
  <si>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</si>
  <si>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</si>
  <si>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</si>
  <si>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</si>
  <si>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</si>
  <si>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</si>
  <si>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</si>
  <si>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</si>
  <si>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</si>
  <si>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</si>
  <si>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</si>
  <si>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</si>
  <si>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</si>
  <si>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</si>
  <si>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</si>
  <si>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</si>
  <si>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</si>
  <si>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</si>
  <si>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</si>
  <si>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</si>
  <si>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</si>
  <si>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</si>
  <si>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</si>
  <si>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</si>
  <si>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</si>
  <si>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</si>
  <si>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</si>
  <si>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</si>
  <si>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</si>
  <si>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</si>
  <si>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</si>
  <si>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</si>
  <si>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</si>
  <si>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</si>
  <si>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</si>
  <si>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</si>
  <si>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</si>
  <si>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</si>
  <si>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</si>
  <si>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</si>
  <si>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</si>
  <si>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</si>
  <si>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</si>
  <si>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</si>
  <si>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</si>
  <si>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</si>
  <si>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</si>
  <si>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</si>
  <si>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</si>
  <si>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</si>
  <si>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</si>
  <si>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</si>
  <si>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</si>
  <si>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</si>
  <si>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</si>
  <si>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</si>
  <si>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</si>
  <si>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</si>
  <si>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</si>
  <si>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</si>
  <si>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</si>
  <si>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</si>
  <si>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</si>
  <si>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</si>
  <si>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</si>
  <si>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</si>
  <si>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</si>
  <si>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</si>
  <si>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</si>
  <si>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</si>
  <si>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</si>
  <si>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</si>
  <si>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</si>
  <si>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</si>
  <si>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</si>
  <si>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</si>
  <si>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</si>
  <si>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</si>
  <si>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</si>
  <si>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</si>
  <si>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</si>
  <si>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</si>
  <si>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</si>
  <si>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</si>
  <si>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</si>
  <si>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</si>
  <si>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</si>
  <si>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</si>
  <si>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</si>
  <si>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</si>
  <si>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</si>
  <si>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</si>
  <si>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</si>
  <si>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</si>
  <si>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</si>
  <si>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</si>
  <si>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</si>
  <si>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</si>
  <si>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</si>
  <si>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</si>
  <si>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</si>
  <si>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</si>
  <si>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</si>
  <si>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</si>
  <si>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</si>
  <si>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</si>
  <si>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</si>
  <si>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</si>
  <si>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</si>
  <si>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</si>
  <si>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</si>
  <si>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</si>
  <si>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</si>
  <si>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</si>
  <si>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</si>
  <si>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</si>
  <si>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</si>
  <si>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</si>
  <si>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</si>
  <si>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</si>
  <si>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</si>
  <si>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</si>
  <si>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</si>
  <si>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</si>
  <si>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</si>
  <si>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</si>
  <si>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</si>
  <si>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</si>
  <si>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</si>
  <si>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</si>
  <si>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</si>
  <si>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</si>
  <si>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</si>
  <si>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</si>
  <si>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</si>
  <si>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</si>
  <si>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</si>
  <si>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</si>
  <si>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</si>
  <si>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</si>
  <si>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</si>
  <si>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</si>
  <si>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</si>
  <si>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</si>
  <si>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</si>
  <si>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</si>
  <si>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</si>
  <si>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</si>
  <si>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</si>
  <si>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</si>
  <si>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</si>
  <si>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</si>
  <si>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</si>
  <si>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</si>
  <si>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</si>
  <si>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</si>
  <si>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</si>
  <si>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</si>
  <si>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</si>
  <si>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</si>
  <si>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</si>
  <si>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</si>
  <si>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</si>
  <si>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</si>
  <si>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</si>
  <si>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</si>
  <si>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</si>
  <si>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</si>
  <si>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</si>
  <si>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</si>
  <si>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</si>
  <si>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</si>
  <si>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</si>
  <si>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</si>
  <si>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</si>
  <si>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</si>
  <si>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</si>
  <si>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</si>
  <si>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</si>
  <si>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</si>
  <si>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</si>
  <si>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</si>
  <si>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</si>
  <si>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</si>
  <si>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</si>
  <si>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</si>
  <si>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</si>
  <si>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</si>
  <si>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</si>
  <si>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</si>
  <si>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</si>
  <si>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</si>
  <si>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</si>
  <si>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</si>
  <si>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</si>
  <si>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</si>
  <si>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</si>
  <si>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</si>
  <si>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</si>
  <si>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</si>
  <si>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</si>
  <si>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</si>
  <si>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</si>
  <si>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</si>
  <si>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</si>
  <si>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</si>
  <si>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</si>
  <si>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</si>
  <si>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</si>
  <si>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</si>
  <si>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</si>
  <si>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</si>
  <si>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</si>
  <si>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</si>
  <si>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</si>
  <si>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</si>
  <si>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</si>
  <si>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</si>
  <si>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</si>
  <si>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</si>
  <si>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</si>
  <si>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</si>
  <si>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</si>
  <si>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</si>
  <si>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</si>
  <si>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</si>
  <si>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</si>
  <si>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</si>
  <si>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</si>
  <si>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</si>
  <si>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</si>
  <si>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</si>
  <si>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</si>
  <si>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</si>
  <si>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</si>
  <si>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</si>
  <si>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</si>
  <si>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</si>
  <si>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</si>
  <si>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</si>
  <si>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</si>
  <si>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</si>
  <si>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</si>
  <si>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</si>
  <si>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</si>
  <si>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</si>
  <si>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</si>
  <si>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</si>
  <si>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</si>
  <si>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</si>
  <si>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</si>
  <si>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</si>
  <si>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</si>
  <si>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</si>
  <si>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</si>
  <si>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</si>
  <si>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</si>
  <si>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</si>
  <si>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</si>
  <si>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</si>
  <si>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</si>
  <si>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</si>
  <si>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</si>
  <si>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</si>
  <si>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</si>
  <si>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</si>
  <si>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</si>
  <si>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</si>
  <si>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</si>
  <si>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</si>
  <si>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</si>
  <si>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</si>
  <si>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</si>
  <si>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</si>
  <si>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</si>
  <si>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</si>
  <si>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</si>
  <si>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</si>
  <si>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</si>
  <si>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</si>
  <si>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</si>
  <si>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</si>
  <si>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</si>
  <si>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</si>
  <si>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</si>
  <si>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</si>
  <si>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</si>
  <si>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</si>
  <si>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</si>
  <si>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</si>
  <si>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</si>
  <si>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</si>
  <si>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</si>
  <si>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</si>
  <si>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</si>
  <si>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</si>
  <si>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</si>
  <si>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</si>
  <si>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</si>
  <si>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</si>
  <si>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</si>
  <si>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</si>
  <si>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</si>
  <si>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</si>
  <si>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</si>
  <si>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</si>
  <si>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</si>
  <si>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</si>
  <si>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</si>
  <si>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</si>
  <si>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</si>
  <si>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</si>
  <si>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</si>
  <si>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</si>
  <si>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</si>
  <si>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</si>
  <si>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</si>
  <si>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</si>
  <si>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</si>
  <si>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</si>
  <si>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</si>
  <si>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</si>
  <si>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</si>
  <si>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</si>
  <si>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</si>
  <si>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</si>
  <si>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</si>
  <si>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</si>
  <si>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</si>
  <si>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</si>
  <si>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</si>
  <si>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</si>
  <si>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</si>
  <si>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</si>
  <si>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</si>
  <si>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</si>
  <si>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</si>
  <si>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</si>
  <si>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</si>
  <si>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</si>
  <si>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</si>
  <si>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</si>
  <si>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</si>
  <si>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</si>
  <si>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</si>
  <si>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</si>
  <si>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</si>
  <si>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</si>
  <si>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</si>
  <si>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</si>
  <si>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</si>
  <si>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</si>
  <si>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</si>
  <si>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</si>
  <si>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</si>
  <si>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</si>
  <si>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</si>
  <si>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</si>
  <si>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</si>
  <si>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</si>
  <si>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</si>
  <si>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</si>
  <si>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</si>
  <si>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</si>
  <si>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</si>
  <si>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</si>
  <si>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</si>
  <si>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</si>
  <si>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</si>
  <si>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</si>
  <si>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</si>
  <si>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</si>
  <si>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</si>
  <si>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</si>
  <si>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</si>
  <si>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</si>
  <si>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</si>
  <si>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</si>
  <si>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</si>
  <si>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</si>
  <si>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</si>
  <si>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</si>
  <si>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</si>
  <si>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</si>
  <si>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</si>
  <si>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</si>
  <si>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</si>
  <si>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</si>
  <si>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</si>
  <si>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</si>
  <si>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</si>
  <si>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</si>
  <si>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</si>
  <si>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</si>
  <si>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</si>
  <si>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</si>
  <si>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</si>
  <si>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</si>
  <si>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</si>
  <si>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</si>
  <si>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</si>
  <si>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</si>
  <si>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</si>
  <si>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</si>
  <si>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</si>
  <si>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</si>
  <si>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</si>
  <si>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</si>
  <si>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</si>
  <si>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</si>
  <si>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</si>
  <si>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</si>
  <si>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</si>
  <si>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</si>
  <si>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</si>
  <si>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</si>
  <si>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</si>
  <si>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</si>
  <si>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</si>
  <si>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</si>
  <si>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</si>
  <si>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</si>
  <si>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</si>
  <si>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</si>
  <si>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</si>
  <si>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</si>
  <si>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</si>
  <si>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</si>
  <si>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</si>
  <si>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</si>
  <si>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</si>
  <si>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</si>
  <si>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</si>
  <si>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</si>
  <si>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</si>
  <si>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</si>
  <si>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</si>
  <si>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</si>
  <si>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</si>
  <si>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</si>
  <si>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</si>
  <si>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</si>
  <si>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</si>
  <si>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</si>
  <si>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</si>
  <si>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</si>
  <si>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</si>
  <si>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</si>
  <si>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</si>
  <si>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</si>
  <si>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</si>
  <si>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</si>
  <si>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</si>
  <si>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</si>
  <si>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</si>
  <si>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</si>
  <si>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</si>
  <si>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</si>
  <si>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</si>
  <si>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</si>
  <si>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</si>
  <si>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</si>
  <si>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</si>
  <si>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</si>
  <si>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</si>
  <si>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</si>
  <si>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</si>
  <si>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</si>
  <si>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</si>
  <si>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</si>
  <si>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</si>
  <si>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</si>
  <si>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</si>
  <si>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</si>
  <si>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</si>
  <si>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</si>
  <si>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</si>
  <si>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</si>
  <si>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</si>
  <si>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</si>
  <si>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</si>
  <si>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</si>
  <si>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</si>
  <si>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</si>
  <si>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</si>
  <si>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</si>
  <si>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</si>
  <si>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</si>
  <si>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</si>
  <si>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</si>
  <si>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</si>
  <si>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</si>
  <si>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</si>
  <si>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</si>
  <si>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</si>
  <si>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</si>
  <si>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</si>
  <si>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</si>
  <si>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</si>
  <si>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</si>
  <si>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</si>
  <si>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</si>
  <si>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</si>
  <si>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</si>
  <si>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</si>
  <si>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</si>
  <si>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</si>
  <si>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</si>
  <si>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</si>
  <si>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</si>
  <si>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</si>
  <si>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</si>
  <si>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</si>
  <si>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</si>
  <si>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</si>
  <si>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</si>
  <si>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</si>
  <si>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</si>
  <si>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</si>
  <si>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</si>
  <si>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</si>
  <si>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</si>
  <si>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</si>
  <si>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</si>
  <si>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</si>
  <si>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</si>
  <si>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</si>
  <si>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</si>
  <si>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</si>
  <si>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</si>
  <si>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</si>
  <si>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</si>
  <si>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</si>
  <si>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</si>
  <si>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</si>
  <si>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</si>
  <si>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</si>
  <si>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</si>
  <si>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</si>
  <si>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</si>
  <si>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</si>
  <si>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</si>
  <si>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</si>
  <si>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</si>
  <si>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</si>
  <si>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</si>
  <si>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</si>
  <si>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</si>
  <si>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</si>
  <si>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</si>
  <si>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</si>
  <si>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</si>
  <si>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</si>
  <si>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</si>
  <si>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</si>
  <si>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</si>
  <si>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</si>
  <si>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</si>
  <si>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</si>
  <si>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</si>
  <si>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</si>
  <si>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</si>
  <si>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</si>
  <si>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</si>
  <si>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</si>
  <si>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</si>
  <si>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</si>
  <si>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</si>
  <si>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</si>
  <si>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</si>
  <si>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</si>
  <si>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</si>
  <si>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</si>
  <si>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</si>
  <si>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</si>
  <si>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</si>
  <si>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</si>
  <si>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</si>
  <si>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</si>
  <si>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</si>
  <si>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</si>
  <si>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</si>
  <si>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</si>
  <si>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</si>
  <si>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</si>
  <si>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</si>
  <si>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</si>
  <si>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</si>
  <si>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</si>
  <si>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</si>
  <si>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</si>
  <si>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</si>
  <si>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</si>
  <si>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</si>
  <si>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</si>
  <si>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</si>
  <si>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</si>
  <si>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</si>
  <si>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</si>
  <si>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</si>
  <si>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</si>
  <si>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</si>
  <si>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</si>
  <si>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</si>
  <si>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</si>
  <si>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</si>
  <si>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</si>
  <si>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</si>
  <si>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</si>
  <si>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</si>
  <si>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</si>
  <si>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</si>
  <si>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</si>
  <si>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</si>
  <si>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</si>
  <si>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</si>
  <si>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</si>
  <si>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</si>
  <si>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</si>
  <si>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</si>
  <si>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</si>
  <si>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</si>
  <si>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</si>
  <si>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</si>
  <si>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</si>
  <si>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</si>
  <si>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</si>
  <si>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</si>
  <si>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</si>
  <si>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</si>
  <si>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</si>
  <si>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</si>
  <si>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</si>
  <si>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</si>
  <si>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</si>
  <si>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</si>
  <si>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</si>
  <si>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</si>
  <si>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</si>
  <si>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</si>
  <si>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</si>
  <si>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</si>
  <si>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</si>
  <si>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</si>
  <si>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</si>
  <si>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</si>
  <si>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</si>
  <si>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</si>
  <si>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</si>
  <si>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</si>
  <si>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</si>
  <si>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</si>
  <si>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</si>
  <si>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</si>
  <si>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</si>
  <si>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</si>
  <si>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</si>
  <si>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</si>
  <si>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</si>
  <si>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</si>
  <si>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</si>
  <si>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</si>
  <si>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</si>
  <si>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</si>
  <si>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</si>
  <si>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</si>
  <si>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</si>
  <si>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</si>
  <si>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</si>
  <si>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</si>
  <si>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</si>
  <si>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</si>
  <si>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</si>
  <si>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</si>
  <si>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</si>
  <si>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</si>
  <si>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</si>
  <si>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</si>
  <si>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</si>
  <si>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</si>
  <si>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</si>
  <si>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</si>
  <si>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</si>
  <si>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</si>
  <si>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</si>
  <si>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</si>
  <si>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</si>
  <si>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</si>
  <si>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</si>
  <si>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</si>
  <si>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</si>
  <si>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</si>
  <si>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</si>
  <si>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</si>
  <si>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</si>
  <si>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</si>
  <si>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</si>
  <si>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</si>
  <si>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</si>
  <si>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</si>
  <si>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</si>
  <si>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</si>
  <si>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</si>
  <si>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</si>
  <si>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</si>
  <si>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</si>
  <si>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</si>
  <si>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</si>
  <si>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</si>
  <si>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</si>
  <si>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</si>
  <si>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</si>
  <si>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</si>
  <si>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</si>
  <si>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</si>
  <si>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</si>
  <si>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</si>
  <si>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</si>
  <si>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</si>
  <si>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</si>
  <si>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</si>
  <si>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</si>
  <si>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</si>
  <si>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</si>
  <si>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</si>
  <si>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</si>
  <si>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</si>
  <si>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</si>
  <si>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</si>
  <si>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</si>
  <si>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</si>
  <si>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</si>
  <si>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</si>
  <si>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</si>
  <si>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</si>
  <si>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</si>
  <si>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</si>
  <si>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</si>
  <si>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</si>
  <si>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</si>
  <si>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</si>
  <si>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</si>
  <si>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</si>
  <si>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</si>
  <si>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</si>
  <si>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</si>
  <si>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</si>
  <si>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</si>
  <si>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</si>
  <si>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</si>
  <si>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</si>
  <si>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</si>
  <si>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</si>
  <si>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</si>
  <si>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</si>
  <si>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</si>
  <si>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</si>
  <si>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</si>
  <si>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</si>
  <si>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</si>
  <si>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</si>
  <si>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</si>
  <si>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</si>
  <si>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</si>
  <si>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</si>
  <si>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</si>
  <si>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</si>
  <si>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</si>
  <si>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</si>
  <si>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</si>
  <si>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</si>
  <si>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</si>
  <si>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</si>
  <si>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</si>
  <si>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</si>
  <si>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</si>
  <si>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</si>
  <si>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</si>
  <si>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</si>
  <si>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</si>
  <si>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</si>
  <si>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</si>
  <si>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</si>
  <si>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</si>
  <si>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</si>
  <si>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</si>
  <si>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</si>
  <si>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</si>
  <si>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</si>
  <si>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</si>
  <si>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</si>
  <si>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</si>
  <si>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</si>
  <si>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</si>
  <si>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</si>
  <si>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</si>
  <si>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</si>
  <si>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</si>
  <si>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</si>
  <si>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</si>
  <si>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</si>
  <si>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</si>
  <si>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</si>
  <si>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</si>
  <si>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</si>
  <si>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</si>
  <si>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</si>
  <si>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</si>
  <si>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</si>
  <si>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</si>
  <si>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</si>
  <si>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</si>
  <si>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</si>
  <si>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</si>
  <si>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</si>
  <si>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</si>
  <si>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</si>
  <si>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</si>
  <si>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</si>
  <si>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</si>
  <si>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</si>
  <si>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</si>
  <si>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</si>
  <si>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</si>
  <si>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</si>
  <si>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</si>
  <si>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</si>
  <si>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</si>
  <si>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</si>
  <si>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</si>
  <si>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</si>
  <si>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</si>
  <si>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</si>
  <si>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</si>
  <si>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</si>
  <si>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</si>
  <si>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</si>
  <si>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</si>
  <si>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</si>
  <si>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</si>
  <si>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</si>
  <si>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</si>
  <si>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</si>
  <si>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</si>
  <si>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</si>
  <si>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</si>
  <si>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</si>
  <si>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</si>
  <si>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</si>
  <si>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</si>
  <si>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</si>
  <si>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</si>
  <si>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</si>
  <si>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</si>
  <si>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</si>
  <si>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</si>
  <si>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</si>
  <si>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</si>
  <si>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</si>
  <si>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</si>
  <si>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</si>
  <si>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</si>
  <si>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</si>
  <si>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</si>
  <si>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</si>
  <si>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</si>
  <si>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</si>
  <si>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</si>
  <si>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</si>
  <si>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</si>
  <si>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</si>
  <si>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</si>
  <si>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</si>
  <si>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</si>
  <si>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</si>
  <si>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</si>
  <si>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</si>
  <si>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</si>
  <si>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</si>
  <si>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</si>
  <si>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</si>
  <si>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</si>
  <si>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</si>
  <si>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</si>
  <si>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</si>
  <si>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</si>
  <si>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</si>
  <si>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</si>
  <si>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</si>
  <si>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</si>
  <si>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</si>
  <si>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</si>
  <si>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</si>
  <si>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</si>
  <si>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</si>
  <si>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</si>
  <si>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</si>
  <si>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</si>
  <si>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</si>
  <si>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</si>
  <si>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</si>
  <si>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</si>
  <si>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</si>
  <si>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</si>
  <si>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</si>
  <si>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</si>
  <si>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</si>
  <si>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</si>
  <si>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</si>
  <si>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</si>
  <si>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</si>
  <si>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</si>
  <si>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</si>
  <si>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</si>
  <si>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</si>
  <si>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</si>
  <si>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</si>
  <si>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</si>
  <si>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</si>
  <si>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</si>
  <si>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</si>
  <si>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</si>
  <si>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</si>
  <si>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</si>
  <si>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</si>
  <si>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</si>
  <si>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</si>
  <si>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</si>
  <si>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</si>
  <si>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</si>
  <si>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</si>
  <si>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</si>
  <si>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</si>
  <si>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</si>
  <si>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</si>
  <si>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</si>
  <si>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</si>
  <si>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</si>
  <si>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</si>
  <si>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</si>
  <si>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</si>
  <si>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</si>
  <si>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</si>
  <si>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</si>
  <si>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</si>
  <si>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</si>
  <si>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</si>
  <si>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</si>
  <si>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</si>
  <si>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</si>
  <si>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</si>
  <si>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</si>
  <si>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</si>
  <si>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</si>
  <si>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</si>
  <si>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</si>
  <si>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</si>
  <si>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</si>
  <si>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</si>
  <si>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</si>
  <si>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</si>
  <si>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</si>
  <si>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</si>
  <si>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</si>
  <si>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</si>
  <si>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</si>
  <si>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</si>
  <si>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</si>
  <si>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</si>
  <si>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</si>
  <si>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</si>
  <si>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</si>
  <si>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</si>
  <si>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</si>
  <si>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</si>
  <si>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</si>
  <si>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</si>
  <si>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</si>
  <si>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</si>
  <si>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</si>
  <si>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</si>
  <si>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</si>
  <si>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</si>
  <si>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</si>
  <si>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</si>
  <si>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</si>
  <si>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</si>
  <si>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</si>
  <si>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</si>
  <si>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</si>
  <si>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</si>
  <si>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</si>
  <si>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</si>
  <si>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</si>
  <si>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</si>
  <si>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</si>
  <si>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</si>
  <si>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</si>
  <si>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</si>
  <si>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</si>
  <si>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</si>
  <si>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</si>
  <si>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</si>
  <si>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</si>
  <si>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</si>
  <si>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</si>
  <si>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</si>
  <si>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</si>
  <si>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</si>
  <si>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</si>
  <si>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</si>
  <si>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</si>
  <si>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</si>
  <si>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</si>
  <si>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</si>
  <si>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</si>
  <si>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</si>
  <si>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</si>
  <si>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</si>
  <si>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</si>
  <si>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</si>
  <si>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</si>
  <si>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</si>
  <si>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</si>
  <si>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</si>
  <si>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</si>
  <si>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</si>
  <si>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</si>
  <si>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</si>
  <si>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</si>
  <si>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</si>
  <si>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</si>
  <si>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</si>
  <si>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</si>
  <si>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</si>
  <si>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</si>
  <si>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</si>
  <si>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</si>
  <si>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</si>
  <si>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</si>
  <si>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</si>
  <si>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</si>
  <si>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</si>
  <si>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</si>
  <si>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</si>
  <si>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</si>
  <si>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</si>
  <si>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</si>
  <si>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</si>
  <si>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</si>
  <si>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</si>
  <si>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</si>
  <si>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</si>
  <si>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</si>
  <si>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</si>
  <si>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</si>
  <si>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</si>
  <si>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</si>
  <si>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</si>
  <si>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</si>
  <si>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</si>
  <si>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</si>
  <si>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</si>
  <si>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</si>
  <si>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</si>
  <si>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</si>
  <si>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</si>
  <si>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</si>
  <si>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</si>
  <si>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</si>
  <si>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</si>
  <si>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</si>
  <si>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</si>
  <si>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</si>
  <si>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</si>
  <si>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</si>
  <si>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</si>
  <si>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</si>
  <si>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</si>
  <si>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</si>
  <si>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</si>
  <si>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</si>
  <si>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</si>
  <si>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</si>
  <si>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</si>
  <si>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</si>
  <si>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</si>
  <si>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</si>
  <si>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</si>
  <si>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</si>
  <si>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</si>
  <si>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</si>
  <si>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</si>
  <si>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</si>
  <si>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</si>
  <si>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</si>
  <si>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</si>
  <si>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</si>
  <si>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</si>
  <si>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</si>
  <si>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</si>
  <si>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</si>
  <si>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</si>
  <si>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</si>
  <si>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</si>
  <si>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</si>
  <si>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</si>
  <si>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</si>
  <si>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</si>
  <si>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</si>
  <si>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</si>
  <si>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</si>
  <si>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</si>
  <si>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</si>
  <si>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</si>
  <si>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</si>
  <si>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</si>
  <si>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</si>
  <si>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</si>
  <si>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</si>
  <si>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</si>
  <si>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</si>
  <si>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</si>
  <si>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</si>
  <si>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</si>
  <si>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</si>
  <si>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</si>
  <si>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</si>
  <si>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</si>
  <si>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</si>
  <si>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</si>
  <si>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</si>
  <si>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</si>
  <si>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</si>
  <si>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</si>
  <si>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</si>
  <si>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</si>
  <si>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</si>
  <si>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</si>
  <si>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</si>
  <si>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</si>
  <si>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</si>
  <si>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</si>
  <si>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</si>
  <si>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</si>
  <si>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</si>
  <si>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</si>
  <si>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</si>
  <si>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</si>
  <si>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</si>
  <si>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</si>
  <si>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</si>
  <si>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</si>
  <si>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</si>
  <si>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</si>
  <si>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</si>
  <si>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</si>
  <si>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</si>
  <si>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</si>
  <si>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</si>
  <si>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</si>
  <si>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</si>
  <si>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</si>
  <si>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</si>
  <si>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</si>
  <si>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</si>
  <si>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</si>
  <si>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</si>
  <si>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</si>
  <si>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</si>
  <si>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</si>
  <si>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</si>
  <si>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</si>
  <si>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</si>
  <si>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</si>
  <si>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</si>
  <si>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</si>
  <si>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</si>
  <si>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</si>
  <si>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</si>
  <si>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</si>
  <si>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</si>
  <si>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</si>
  <si>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</si>
  <si>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</si>
  <si>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</si>
  <si>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</si>
  <si>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</si>
  <si>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</si>
  <si>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</si>
  <si>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</si>
  <si>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</si>
  <si>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</si>
  <si>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</si>
  <si>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</si>
  <si>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</si>
  <si>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</si>
  <si>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</si>
  <si>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</si>
  <si>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</si>
  <si>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</si>
  <si>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</si>
  <si>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</si>
  <si>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</si>
  <si>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</si>
  <si>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</si>
  <si>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</si>
  <si>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</si>
  <si>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</si>
  <si>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</si>
  <si>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</si>
  <si>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</si>
  <si>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</si>
  <si>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</si>
  <si>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</si>
  <si>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</si>
  <si>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</si>
  <si>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</si>
  <si>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</si>
  <si>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</si>
  <si>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</si>
  <si>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</si>
  <si>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</si>
  <si>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</si>
  <si>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</si>
  <si>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</si>
  <si>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</si>
  <si>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</si>
  <si>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</si>
  <si>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</si>
  <si>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</si>
  <si>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</si>
  <si>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</si>
  <si>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</si>
  <si>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</si>
  <si>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</si>
  <si>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</si>
  <si>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</si>
  <si>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</si>
  <si>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</si>
  <si>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</si>
  <si>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</si>
  <si>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</si>
  <si>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</si>
  <si>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</si>
  <si>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</si>
  <si>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</si>
  <si>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</si>
  <si>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</si>
  <si>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</si>
  <si>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</si>
  <si>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</si>
  <si>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</si>
  <si>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</si>
  <si>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</si>
  <si>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</si>
  <si>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</si>
  <si>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</si>
  <si>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</si>
  <si>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</si>
  <si>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</si>
  <si>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</si>
  <si>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</si>
  <si>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</si>
  <si>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</si>
  <si>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</si>
  <si>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</si>
  <si>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</si>
  <si>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</si>
  <si>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</si>
  <si>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</si>
  <si>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</si>
  <si>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</si>
  <si>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</si>
  <si>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</si>
  <si>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</si>
  <si>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</si>
  <si>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</si>
  <si>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</si>
  <si>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</si>
  <si>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</si>
  <si>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</si>
  <si>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</si>
  <si>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</si>
  <si>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</si>
  <si>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</si>
  <si>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</si>
  <si>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</si>
  <si>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</si>
  <si>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</si>
  <si>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</si>
  <si>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</si>
  <si>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</si>
  <si>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</si>
  <si>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</si>
  <si>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</si>
  <si>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</si>
  <si>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</si>
  <si>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</si>
  <si>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</si>
  <si>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</si>
  <si>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</si>
  <si>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</si>
  <si>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</si>
  <si>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</si>
  <si>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</si>
  <si>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</si>
  <si>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</si>
  <si>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</si>
  <si>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</si>
  <si>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</si>
  <si>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</si>
  <si>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</si>
  <si>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</si>
  <si>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</si>
  <si>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</si>
  <si>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</si>
  <si>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</si>
  <si>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</si>
  <si>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</si>
  <si>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</si>
  <si>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</si>
  <si>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</si>
  <si>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</si>
  <si>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</si>
  <si>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</si>
  <si>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</si>
  <si>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</si>
  <si>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</si>
  <si>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</si>
  <si>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</si>
  <si>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</si>
  <si>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</si>
  <si>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</si>
  <si>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</si>
  <si>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</si>
  <si>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</si>
  <si>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</si>
  <si>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</si>
  <si>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</si>
  <si>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</si>
  <si>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</si>
  <si>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</si>
  <si>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</si>
  <si>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</si>
  <si>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</si>
  <si>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</si>
  <si>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</si>
  <si>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</si>
  <si>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</si>
  <si>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</si>
  <si>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</si>
  <si>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</si>
  <si>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</si>
  <si>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</si>
  <si>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</si>
  <si>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</si>
  <si>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</si>
  <si>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</si>
  <si>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</si>
  <si>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</si>
  <si>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</si>
  <si>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</si>
  <si>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</si>
  <si>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</si>
  <si>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</si>
  <si>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</si>
  <si>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</si>
  <si>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</si>
  <si>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</si>
  <si>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</si>
  <si>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</si>
  <si>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</si>
  <si>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</si>
  <si>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</si>
  <si>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</si>
  <si>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</si>
  <si>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</si>
  <si>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</si>
  <si>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</si>
  <si>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</si>
  <si>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</si>
  <si>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</si>
  <si>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</si>
  <si>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</si>
  <si>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</si>
  <si>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</si>
  <si>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</si>
  <si>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</si>
  <si>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</si>
  <si>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</si>
  <si>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</si>
  <si>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</si>
  <si>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</si>
  <si>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</si>
  <si>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</si>
  <si>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</si>
  <si>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</si>
  <si>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</si>
  <si>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</si>
  <si>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</si>
  <si>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</si>
  <si>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</si>
  <si>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</si>
  <si>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</si>
  <si>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</si>
  <si>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</si>
  <si>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</si>
  <si>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</si>
  <si>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</si>
  <si>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</si>
  <si>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</si>
  <si>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</si>
  <si>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</si>
  <si>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</si>
  <si>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</si>
  <si>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</si>
  <si>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</si>
  <si>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</si>
  <si>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</si>
  <si>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</si>
  <si>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</si>
  <si>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</si>
  <si>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</si>
  <si>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</si>
  <si>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</si>
  <si>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</si>
  <si>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</si>
  <si>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</si>
  <si>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</si>
  <si>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</si>
  <si>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</si>
  <si>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</si>
  <si>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</si>
  <si>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</si>
  <si>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</si>
  <si>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</si>
  <si>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</si>
  <si>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</si>
  <si>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</si>
  <si>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</si>
  <si>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</si>
  <si>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</si>
  <si>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</si>
  <si>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</si>
  <si>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</si>
  <si>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</si>
  <si>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</si>
  <si>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</si>
  <si>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</si>
  <si>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</si>
  <si>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</si>
  <si>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</si>
  <si>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</si>
  <si>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</si>
  <si>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</si>
  <si>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</si>
  <si>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</si>
  <si>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</si>
  <si>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</si>
  <si>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</si>
  <si>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</si>
  <si>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</si>
  <si>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</si>
  <si>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</si>
  <si>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</si>
  <si>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</si>
  <si>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</si>
  <si>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</si>
  <si>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</si>
  <si>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</si>
  <si>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</si>
  <si>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</si>
  <si>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</si>
  <si>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</si>
  <si>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</si>
  <si>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</si>
  <si>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</si>
  <si>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</si>
  <si>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</si>
  <si>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</si>
  <si>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</si>
  <si>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</si>
  <si>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</si>
  <si>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</si>
  <si>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</si>
  <si>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</si>
  <si>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</si>
  <si>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</si>
  <si>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</si>
  <si>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</si>
  <si>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</si>
  <si>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</si>
  <si>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</si>
  <si>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</si>
  <si>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</si>
  <si>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</si>
  <si>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</si>
  <si>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</si>
  <si>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</si>
  <si>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</si>
  <si>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</si>
  <si>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</si>
  <si>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</si>
  <si>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</si>
  <si>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</si>
  <si>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</si>
  <si>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</si>
  <si>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</si>
  <si>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</si>
  <si>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</si>
  <si>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</si>
  <si>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</si>
  <si>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</si>
  <si>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</si>
  <si>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</si>
  <si>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</si>
  <si>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</si>
  <si>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</si>
  <si>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</si>
  <si>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</si>
  <si>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</si>
  <si>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</si>
  <si>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</si>
  <si>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</si>
  <si>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</si>
  <si>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</si>
  <si>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</si>
  <si>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</si>
  <si>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</si>
  <si>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</si>
  <si>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</si>
  <si>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</si>
  <si>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</si>
  <si>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</si>
  <si>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</si>
  <si>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</si>
  <si>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</si>
  <si>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</si>
  <si>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</si>
  <si>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</si>
  <si>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</si>
  <si>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</si>
  <si>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</si>
  <si>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</si>
  <si>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</si>
  <si>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</si>
  <si>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</si>
  <si>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</si>
  <si>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</si>
  <si>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</si>
  <si>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</si>
  <si>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</si>
  <si>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</si>
  <si>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</si>
  <si>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</si>
  <si>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</si>
  <si>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</si>
  <si>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</si>
  <si>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</si>
  <si>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</si>
  <si>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</si>
  <si>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</si>
  <si>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</si>
  <si>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</si>
  <si>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</si>
  <si>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</si>
  <si>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</si>
  <si>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</si>
  <si>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</si>
  <si>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</si>
  <si>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</si>
  <si>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</si>
  <si>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</si>
  <si>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</si>
  <si>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</si>
  <si>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</si>
  <si>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</si>
  <si>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</si>
  <si>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</si>
  <si>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</si>
  <si>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</si>
  <si>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</si>
  <si>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</si>
  <si>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</si>
  <si>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</si>
  <si>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</si>
  <si>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</si>
  <si>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</si>
  <si>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</si>
  <si>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</si>
  <si>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</si>
  <si>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</si>
  <si>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</si>
  <si>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</si>
  <si>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</si>
  <si>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</si>
  <si>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</si>
  <si>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</si>
  <si>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</si>
  <si>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</si>
  <si>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</si>
  <si>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</si>
  <si>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</si>
  <si>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</si>
  <si>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</si>
  <si>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</si>
  <si>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</si>
  <si>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</si>
  <si>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</si>
  <si>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</si>
  <si>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</si>
  <si>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</si>
  <si>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</si>
  <si>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</si>
  <si>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</si>
  <si>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</si>
  <si>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</si>
  <si>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</si>
  <si>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</si>
  <si>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</si>
  <si>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</si>
  <si>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</si>
  <si>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</si>
  <si>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</si>
  <si>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</si>
  <si>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</si>
  <si>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</si>
  <si>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</si>
  <si>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</si>
  <si>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</si>
  <si>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</si>
  <si>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</si>
  <si>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</si>
  <si>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</si>
  <si>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</si>
  <si>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</si>
  <si>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</si>
  <si>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</si>
  <si>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</si>
  <si>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</si>
  <si>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</si>
  <si>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</si>
  <si>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</si>
  <si>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</si>
  <si>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</si>
  <si>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</si>
  <si>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</si>
  <si>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</si>
  <si>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</si>
  <si>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</si>
  <si>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</si>
  <si>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</si>
  <si>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</si>
  <si>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</si>
  <si>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</si>
  <si>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</si>
  <si>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</si>
  <si>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</si>
  <si>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</si>
  <si>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</si>
  <si>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</si>
  <si>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</si>
  <si>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</si>
  <si>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</si>
  <si>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</si>
  <si>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</si>
  <si>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</si>
  <si>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</si>
  <si>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</si>
  <si>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</si>
  <si>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</si>
  <si>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</si>
  <si>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</si>
  <si>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</si>
  <si>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</si>
  <si>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</si>
  <si>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</si>
  <si>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</si>
  <si>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</si>
  <si>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</si>
  <si>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</si>
  <si>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</si>
  <si>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</si>
  <si>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</si>
  <si>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</si>
  <si>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</si>
  <si>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</si>
  <si>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</si>
  <si>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</si>
  <si>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</si>
  <si>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</si>
  <si>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</si>
  <si>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</si>
  <si>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</si>
  <si>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</si>
  <si>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</si>
  <si>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</si>
  <si>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</si>
  <si>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</si>
  <si>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</si>
  <si>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</si>
  <si>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</si>
  <si>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</si>
  <si>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</si>
  <si>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</si>
  <si>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</si>
  <si>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</si>
  <si>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</si>
  <si>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</si>
  <si>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</si>
  <si>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</si>
  <si>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</si>
  <si>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</si>
  <si>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</si>
  <si>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</si>
  <si>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</si>
  <si>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</si>
  <si>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</si>
  <si>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</si>
  <si>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</si>
  <si>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</si>
  <si>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</si>
  <si>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</si>
  <si>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</si>
  <si>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</si>
  <si>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</si>
  <si>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</si>
  <si>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</si>
  <si>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</si>
  <si>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</si>
  <si>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</si>
  <si>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</si>
  <si>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</si>
  <si>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</si>
  <si>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</si>
  <si>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</si>
  <si>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</si>
  <si>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</si>
  <si>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</si>
  <si>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</si>
  <si>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</si>
  <si>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</si>
  <si>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</si>
  <si>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</si>
  <si>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</si>
  <si>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</si>
  <si>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</si>
  <si>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</si>
  <si>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</si>
  <si>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</si>
  <si>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</si>
  <si>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</si>
  <si>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</si>
  <si>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</si>
  <si>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</si>
  <si>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</si>
  <si>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</si>
  <si>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</si>
  <si>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</si>
  <si>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</si>
  <si>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</si>
  <si>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</si>
  <si>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</si>
  <si>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</si>
  <si>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</si>
  <si>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</si>
  <si>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</si>
  <si>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</si>
  <si>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</si>
  <si>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</si>
  <si>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</si>
  <si>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</si>
  <si>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</si>
  <si>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</si>
  <si>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</si>
  <si>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</si>
  <si>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</si>
  <si>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</si>
  <si>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</si>
  <si>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</si>
  <si>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</si>
  <si>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</si>
  <si>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</si>
  <si>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</si>
  <si>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</si>
  <si>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</si>
  <si>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</si>
  <si>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</si>
  <si>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</si>
  <si>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</si>
  <si>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</si>
  <si>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</si>
  <si>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</si>
  <si>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</si>
  <si>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</si>
  <si>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</si>
  <si>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</si>
  <si>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</si>
  <si>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</si>
  <si>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</si>
  <si>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</si>
  <si>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</si>
  <si>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</si>
  <si>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</si>
  <si>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</si>
  <si>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</si>
  <si>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</si>
  <si>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</si>
  <si>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</si>
  <si>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</si>
  <si>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</si>
  <si>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</si>
  <si>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</si>
  <si>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</si>
  <si>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</si>
  <si>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</si>
  <si>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</si>
  <si>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</si>
  <si>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</si>
  <si>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</si>
  <si>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</si>
  <si>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</si>
  <si>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</si>
  <si>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</si>
  <si>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</si>
  <si>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</si>
  <si>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</si>
  <si>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</si>
  <si>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</si>
  <si>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</si>
  <si>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</si>
  <si>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</si>
  <si>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</si>
  <si>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</si>
  <si>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</si>
  <si>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</si>
  <si>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</si>
  <si>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</si>
  <si>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</si>
  <si>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</si>
  <si>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</si>
  <si>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</si>
  <si>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</si>
  <si>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</si>
  <si>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</si>
  <si>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</si>
  <si>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</si>
  <si>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</si>
  <si>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</si>
  <si>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</si>
  <si>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</si>
  <si>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</si>
  <si>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</si>
  <si>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</si>
  <si>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</si>
  <si>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</si>
  <si>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</si>
  <si>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</si>
  <si>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</si>
  <si>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</si>
  <si>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</si>
  <si>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</si>
  <si>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</si>
  <si>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</si>
  <si>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</si>
  <si>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</si>
  <si>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</si>
  <si>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</si>
  <si>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</si>
  <si>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</si>
  <si>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</si>
  <si>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</si>
  <si>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</si>
  <si>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</si>
  <si>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</si>
  <si>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</si>
  <si>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</si>
  <si>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</si>
  <si>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</si>
  <si>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</si>
  <si>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</si>
  <si>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</si>
  <si>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</si>
  <si>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</si>
  <si>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</si>
  <si>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</si>
  <si>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</si>
  <si>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</si>
  <si>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</si>
  <si>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</si>
  <si>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</si>
  <si>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</si>
  <si>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</si>
  <si>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</si>
  <si>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</si>
  <si>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</si>
  <si>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</si>
  <si>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</si>
  <si>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</si>
  <si>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</si>
  <si>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</si>
  <si>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</si>
  <si>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</si>
  <si>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</si>
  <si>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</si>
  <si>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</si>
  <si>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</si>
  <si>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</si>
  <si>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</si>
  <si>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</si>
  <si>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</si>
  <si>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</si>
  <si>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</si>
  <si>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</si>
  <si>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</si>
  <si>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</si>
  <si>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</si>
  <si>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</si>
  <si>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</si>
  <si>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</si>
  <si>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</si>
  <si>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</si>
  <si>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</si>
  <si>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</si>
  <si>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</si>
  <si>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</si>
  <si>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</si>
  <si>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</si>
  <si>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</si>
  <si>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</si>
  <si>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</si>
  <si>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</si>
  <si>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</si>
  <si>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</si>
  <si>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</si>
  <si>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</si>
  <si>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</si>
  <si>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</si>
  <si>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</si>
  <si>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</si>
  <si>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</si>
  <si>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</si>
  <si>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</si>
  <si>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</si>
  <si>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</si>
  <si>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</si>
  <si>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</si>
  <si>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</si>
  <si>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</si>
  <si>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</si>
  <si>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</si>
  <si>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</si>
  <si>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</si>
  <si>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</si>
  <si>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</si>
  <si>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</si>
  <si>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</si>
  <si>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</si>
  <si>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</si>
  <si>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</si>
  <si>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</si>
  <si>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</si>
  <si>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</si>
  <si>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</si>
  <si>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</si>
  <si>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</si>
  <si>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</si>
  <si>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</si>
  <si>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</si>
  <si>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</si>
  <si>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</si>
  <si>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</si>
  <si>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</si>
  <si>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</si>
  <si>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</si>
  <si>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</si>
  <si>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</si>
  <si>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</si>
  <si>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</si>
  <si>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</si>
  <si>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</si>
  <si>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</si>
  <si>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</si>
  <si>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</si>
  <si>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</si>
  <si>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</si>
  <si>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</si>
  <si>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</si>
  <si>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</si>
  <si>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</si>
  <si>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</si>
  <si>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</si>
  <si>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</si>
  <si>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</si>
  <si>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</si>
  <si>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</si>
  <si>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</si>
  <si>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</si>
  <si>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</si>
  <si>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</si>
  <si>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</si>
  <si>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</si>
  <si>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</si>
  <si>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</si>
  <si>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</si>
  <si>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</si>
  <si>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</si>
  <si>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</si>
  <si>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</si>
  <si>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</si>
  <si>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</si>
  <si>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</si>
  <si>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</si>
  <si>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</si>
  <si>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</si>
  <si>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</si>
  <si>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</si>
  <si>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</si>
  <si>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</si>
  <si>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</si>
  <si>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</si>
  <si>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</si>
  <si>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</si>
  <si>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</si>
  <si>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</si>
  <si>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</si>
  <si>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</si>
  <si>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</si>
  <si>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</si>
  <si>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</si>
  <si>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</si>
  <si>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</si>
  <si>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</si>
  <si>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</si>
  <si>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</si>
  <si>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</si>
  <si>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</si>
  <si>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</si>
  <si>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</si>
  <si>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</si>
  <si>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</si>
  <si>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</si>
  <si>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</si>
  <si>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</si>
  <si>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</si>
  <si>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</si>
  <si>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</si>
  <si>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</si>
  <si>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</si>
  <si>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</si>
  <si>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</si>
  <si>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</si>
  <si>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</si>
  <si>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</si>
  <si>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</si>
  <si>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</si>
  <si>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</si>
  <si>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</si>
  <si>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</si>
  <si>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</si>
  <si>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</si>
  <si>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</si>
  <si>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</si>
  <si>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</si>
  <si>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</si>
  <si>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</si>
  <si>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</si>
  <si>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</si>
  <si>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</si>
  <si>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</si>
  <si>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</si>
  <si>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</si>
  <si>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</si>
  <si>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</si>
  <si>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</si>
  <si>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</si>
  <si>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</si>
  <si>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</si>
  <si>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</si>
  <si>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</si>
  <si>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</si>
  <si>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</si>
  <si>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</si>
  <si>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</si>
  <si>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</si>
  <si>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</si>
  <si>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</si>
  <si>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</si>
  <si>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</si>
  <si>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</si>
  <si>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</si>
  <si>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</si>
  <si>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</si>
  <si>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</si>
  <si>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</si>
  <si>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</si>
  <si>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</si>
  <si>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</si>
  <si>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</si>
  <si>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</si>
  <si>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</si>
  <si>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</si>
  <si>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</si>
  <si>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</si>
  <si>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</si>
  <si>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</si>
  <si>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</si>
  <si>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</si>
  <si>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</si>
  <si>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</si>
  <si>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</si>
  <si>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</si>
  <si>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</si>
  <si>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</si>
  <si>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</si>
  <si>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</si>
  <si>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</si>
  <si>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</si>
  <si>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</si>
  <si>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</si>
  <si>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</si>
  <si>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</si>
  <si>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</si>
  <si>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</si>
  <si>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</si>
  <si>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</si>
  <si>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</si>
  <si>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</si>
  <si>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</si>
  <si>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</si>
  <si>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</si>
  <si>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</si>
  <si>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</si>
  <si>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</si>
  <si>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</si>
  <si>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</si>
  <si>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</si>
  <si>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</si>
  <si>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</si>
  <si>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</si>
  <si>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</si>
  <si>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</si>
  <si>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</si>
  <si>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</si>
  <si>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</si>
  <si>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</si>
  <si>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</si>
  <si>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</si>
  <si>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</si>
  <si>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</si>
  <si>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</si>
  <si>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</si>
  <si>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</si>
  <si>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</si>
  <si>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</si>
  <si>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</si>
  <si>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</si>
  <si>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</si>
  <si>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</si>
  <si>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</si>
  <si>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</si>
  <si>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</si>
  <si>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</si>
  <si>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</si>
  <si>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</si>
  <si>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</si>
  <si>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</si>
  <si>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</si>
  <si>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</si>
  <si>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</si>
  <si>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</si>
  <si>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</si>
  <si>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</si>
  <si>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</si>
  <si>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</si>
  <si>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</si>
  <si>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</si>
  <si>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</si>
  <si>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</si>
  <si>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</si>
  <si>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</si>
  <si>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</si>
  <si>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</si>
  <si>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</si>
  <si>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</si>
  <si>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</si>
  <si>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</si>
  <si>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</si>
  <si>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</si>
  <si>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</si>
  <si>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</si>
  <si>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</si>
  <si>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</si>
  <si>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</si>
  <si>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</si>
  <si>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</si>
  <si>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</si>
  <si>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</si>
  <si>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</si>
  <si>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</si>
  <si>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</si>
  <si>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</si>
  <si>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</si>
  <si>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</si>
  <si>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</si>
  <si>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</si>
  <si>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</si>
  <si>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</si>
  <si>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</si>
  <si>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</si>
  <si>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</si>
  <si>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</si>
  <si>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</si>
  <si>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</si>
  <si>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</si>
  <si>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</si>
  <si>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</si>
  <si>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</si>
  <si>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</si>
  <si>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</si>
  <si>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</si>
  <si>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</si>
  <si>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</si>
  <si>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</si>
  <si>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</si>
  <si>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</si>
  <si>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</si>
  <si>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</si>
  <si>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</si>
  <si>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</si>
  <si>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</si>
  <si>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</si>
  <si>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</si>
  <si>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</si>
  <si>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</si>
  <si>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</si>
  <si>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</si>
  <si>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</si>
  <si>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</si>
  <si>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</si>
  <si>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</si>
  <si>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</si>
  <si>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</si>
  <si>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</si>
  <si>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</si>
  <si>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</si>
  <si>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</si>
  <si>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</si>
  <si>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</si>
  <si>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</si>
  <si>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</si>
  <si>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</si>
  <si>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</si>
  <si>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</si>
  <si>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</si>
  <si>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</si>
  <si>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</si>
  <si>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</si>
  <si>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</si>
  <si>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</si>
  <si>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</si>
  <si>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</si>
  <si>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</si>
  <si>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</si>
  <si>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</si>
  <si>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</si>
  <si>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</si>
  <si>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</si>
  <si>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</si>
  <si>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</si>
  <si>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</si>
  <si>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</si>
  <si>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</si>
  <si>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</si>
  <si>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</si>
  <si>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</si>
  <si>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</si>
  <si>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</si>
  <si>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</si>
  <si>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</si>
  <si>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</si>
  <si>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</si>
  <si>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</si>
  <si>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</si>
  <si>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</si>
  <si>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</si>
  <si>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</si>
  <si>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</si>
  <si>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</si>
  <si>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</si>
  <si>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</si>
  <si>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</si>
  <si>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</si>
  <si>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</si>
  <si>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</si>
  <si>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</si>
  <si>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</si>
  <si>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</si>
  <si>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</si>
  <si>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</si>
  <si>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</si>
  <si>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</si>
  <si>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</si>
  <si>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</si>
  <si>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</si>
  <si>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</si>
  <si>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</si>
  <si>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</si>
  <si>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</si>
  <si>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</si>
  <si>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</si>
  <si>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</si>
  <si>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</si>
  <si>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</si>
  <si>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</si>
  <si>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</si>
  <si>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</si>
  <si>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</si>
  <si>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</si>
  <si>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</si>
  <si>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</si>
  <si>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</si>
  <si>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</si>
  <si>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</si>
  <si>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</si>
  <si>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</si>
  <si>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</si>
  <si>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</si>
  <si>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</si>
  <si>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</si>
  <si>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</si>
  <si>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</si>
  <si>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</si>
  <si>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</si>
  <si>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</si>
  <si>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</si>
  <si>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</si>
  <si>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</si>
  <si>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</si>
  <si>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</si>
  <si>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</si>
  <si>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</si>
  <si>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</si>
  <si>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</si>
  <si>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</si>
  <si>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</si>
  <si>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</si>
  <si>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</si>
  <si>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</si>
  <si>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</si>
  <si>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</si>
  <si>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</si>
  <si>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</si>
  <si>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</si>
  <si>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</si>
  <si>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</si>
  <si>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</si>
  <si>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</si>
  <si>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</si>
  <si>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</si>
  <si>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</si>
  <si>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</si>
  <si>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</si>
  <si>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</si>
  <si>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</si>
  <si>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</si>
  <si>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</si>
  <si>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</si>
  <si>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</si>
  <si>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</si>
  <si>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</si>
  <si>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</si>
  <si>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</si>
  <si>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</si>
  <si>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</si>
  <si>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</si>
  <si>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</si>
  <si>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</si>
  <si>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</si>
  <si>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</si>
  <si>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</si>
  <si>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</si>
  <si>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</si>
  <si>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</si>
  <si>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</si>
  <si>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</si>
  <si>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</si>
  <si>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</si>
  <si>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</si>
  <si>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</si>
  <si>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</si>
  <si>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</si>
  <si>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</si>
  <si>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</si>
  <si>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</si>
  <si>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</si>
  <si>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</si>
  <si>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</si>
  <si>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</si>
  <si>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</si>
  <si>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</si>
  <si>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</si>
  <si>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</si>
  <si>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</si>
  <si>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</si>
  <si>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</si>
  <si>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</si>
  <si>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</si>
  <si>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</si>
  <si>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</si>
  <si>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</si>
  <si>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</si>
  <si>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</si>
  <si>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</si>
  <si>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</si>
  <si>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</si>
  <si>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</si>
  <si>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</si>
  <si>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</si>
  <si>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</si>
  <si>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</si>
  <si>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</si>
  <si>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</si>
  <si>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</si>
  <si>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</si>
  <si>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</si>
  <si>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</si>
  <si>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</si>
  <si>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</si>
  <si>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</si>
  <si>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</si>
  <si>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</si>
  <si>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</si>
  <si>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</si>
  <si>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</si>
  <si>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</si>
  <si>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</si>
  <si>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</si>
  <si>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</si>
  <si>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</si>
  <si>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</si>
  <si>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</si>
  <si>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</si>
  <si>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</si>
  <si>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</si>
  <si>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</si>
  <si>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</si>
  <si>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</si>
  <si>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</si>
  <si>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</si>
  <si>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</si>
  <si>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</si>
  <si>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</si>
  <si>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</si>
  <si>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</si>
  <si>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</si>
  <si>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</si>
  <si>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</si>
  <si>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</si>
  <si>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</si>
  <si>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</si>
  <si>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</si>
  <si>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</si>
  <si>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</si>
  <si>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</si>
  <si>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</si>
  <si>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</si>
  <si>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</si>
  <si>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</si>
  <si>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</si>
  <si>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</si>
  <si>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</si>
  <si>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</si>
  <si>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</si>
  <si>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</si>
  <si>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</si>
  <si>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</si>
  <si>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</si>
  <si>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</si>
  <si>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</si>
  <si>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</si>
  <si>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</si>
  <si>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</si>
  <si>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</si>
  <si>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</si>
  <si>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</si>
  <si>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</si>
  <si>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</si>
  <si>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</si>
  <si>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</si>
  <si>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</si>
  <si>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</si>
  <si>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</si>
  <si>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</si>
  <si>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</si>
  <si>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</si>
  <si>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</si>
  <si>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</si>
  <si>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</si>
  <si>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</si>
  <si>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</si>
  <si>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</si>
  <si>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</si>
  <si>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</si>
  <si>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</si>
  <si>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</si>
  <si>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</si>
  <si>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</si>
  <si>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</si>
  <si>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</si>
  <si>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</si>
  <si>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</si>
  <si>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</si>
  <si>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</si>
  <si>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</si>
  <si>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</si>
  <si>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</si>
  <si>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</si>
  <si>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</si>
  <si>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</si>
  <si>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</si>
  <si>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</si>
  <si>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</si>
  <si>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</si>
  <si>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</si>
  <si>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</si>
  <si>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</si>
  <si>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</si>
  <si>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</si>
  <si>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</si>
  <si>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</si>
  <si>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</si>
  <si>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</si>
  <si>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</si>
  <si>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</si>
  <si>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</si>
  <si>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</si>
  <si>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</si>
  <si>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</si>
  <si>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</si>
  <si>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</si>
  <si>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</si>
  <si>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</si>
  <si>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</si>
  <si>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</si>
  <si>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</si>
  <si>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</si>
  <si>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</si>
  <si>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</si>
  <si>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</si>
  <si>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</si>
  <si>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</si>
  <si>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</si>
  <si>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</si>
  <si>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</si>
  <si>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</si>
  <si>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</si>
  <si>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</si>
  <si>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</si>
  <si>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</si>
  <si>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</si>
  <si>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</si>
  <si>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</si>
  <si>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</si>
  <si>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</si>
  <si>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</si>
  <si>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</si>
  <si>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</si>
  <si>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</si>
  <si>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</si>
  <si>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</si>
  <si>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</si>
  <si>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</si>
  <si>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</si>
  <si>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</si>
  <si>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</si>
  <si>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</si>
  <si>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</si>
  <si>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</si>
  <si>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</si>
  <si>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</si>
  <si>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</si>
  <si>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</si>
  <si>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</si>
  <si>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</si>
  <si>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</si>
  <si>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</si>
  <si>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</si>
  <si>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</si>
  <si>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</si>
  <si>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</si>
  <si>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</si>
  <si>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</si>
  <si>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</si>
  <si>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</si>
  <si>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</si>
  <si>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</si>
  <si>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</si>
  <si>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</si>
  <si>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</si>
  <si>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</si>
  <si>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</si>
  <si>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</si>
  <si>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</si>
  <si>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</si>
  <si>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</si>
  <si>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</si>
  <si>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</si>
  <si>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</si>
  <si>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</si>
  <si>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</si>
  <si>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</si>
  <si>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</si>
  <si>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</si>
  <si>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</si>
  <si>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</si>
  <si>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</si>
  <si>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</si>
  <si>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</si>
  <si>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</si>
  <si>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</si>
  <si>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</si>
  <si>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</si>
  <si>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</si>
  <si>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</si>
  <si>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</si>
  <si>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</si>
  <si>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</si>
  <si>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</si>
  <si>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</si>
  <si>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</si>
  <si>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</si>
  <si>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</si>
  <si>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</si>
  <si>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</si>
  <si>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</si>
  <si>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</si>
  <si>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</si>
  <si>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</si>
  <si>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</si>
  <si>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</si>
  <si>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</si>
  <si>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</si>
  <si>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</si>
  <si>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</si>
  <si>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</si>
  <si>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</si>
  <si>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</si>
  <si>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</si>
  <si>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</si>
  <si>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</si>
  <si>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</si>
  <si>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</si>
  <si>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</si>
  <si>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</si>
  <si>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</si>
  <si>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</si>
  <si>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</si>
  <si>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</si>
  <si>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</si>
  <si>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</si>
  <si>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</si>
  <si>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</si>
  <si>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</si>
  <si>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</si>
  <si>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</si>
  <si>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</si>
  <si>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</si>
  <si>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</si>
  <si>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</si>
  <si>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</si>
  <si>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</si>
  <si>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</si>
  <si>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</si>
  <si>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</si>
  <si>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</si>
  <si>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</si>
  <si>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</si>
  <si>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</si>
  <si>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</si>
  <si>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</si>
  <si>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</si>
  <si>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</si>
  <si>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</si>
  <si>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</si>
  <si>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</si>
  <si>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</si>
  <si>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</si>
  <si>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</si>
  <si>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</si>
  <si>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</si>
  <si>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</si>
  <si>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</si>
  <si>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</si>
  <si>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</si>
  <si>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</si>
  <si>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</si>
  <si>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</si>
  <si>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</si>
  <si>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</si>
  <si>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</si>
  <si>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</si>
  <si>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</si>
  <si>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</si>
  <si>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</si>
  <si>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</si>
  <si>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</si>
  <si>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</si>
  <si>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</si>
  <si>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</si>
  <si>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</si>
  <si>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</si>
  <si>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</si>
  <si>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</si>
  <si>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</si>
  <si>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</si>
  <si>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</si>
  <si>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</si>
  <si>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</si>
  <si>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</si>
  <si>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</si>
  <si>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</si>
  <si>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</si>
  <si>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</si>
  <si>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</si>
  <si>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</si>
  <si>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</si>
  <si>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</si>
  <si>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</si>
  <si>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</si>
  <si>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</si>
  <si>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</si>
  <si>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</si>
  <si>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</si>
  <si>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</si>
  <si>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</si>
  <si>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</si>
  <si>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</si>
  <si>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</si>
  <si>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</si>
  <si>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</si>
  <si>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</si>
  <si>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</si>
  <si>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</si>
  <si>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</si>
  <si>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</si>
  <si>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</si>
  <si>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</si>
  <si>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</si>
  <si>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</si>
  <si>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</si>
  <si>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</si>
  <si>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</si>
  <si>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</si>
  <si>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</si>
  <si>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</si>
  <si>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</si>
  <si>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</si>
  <si>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</si>
  <si>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</si>
  <si>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</si>
  <si>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</si>
  <si>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</si>
  <si>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</si>
  <si>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</si>
  <si>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</si>
  <si>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</si>
  <si>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</si>
  <si>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</si>
  <si>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</si>
  <si>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</si>
  <si>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</si>
  <si>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</si>
  <si>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</si>
  <si>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</si>
  <si>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</si>
  <si>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</si>
  <si>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</si>
  <si>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</si>
  <si>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</si>
  <si>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</si>
  <si>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</si>
  <si>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</si>
  <si>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</si>
  <si>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</si>
  <si>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</si>
  <si>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</si>
  <si>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</si>
  <si>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</si>
  <si>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</si>
  <si>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</si>
  <si>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</si>
  <si>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</si>
  <si>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</si>
  <si>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</si>
  <si>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</si>
  <si>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</si>
  <si>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</si>
  <si>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</si>
  <si>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</si>
  <si>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</si>
  <si>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</si>
  <si>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</si>
  <si>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</si>
  <si>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</si>
  <si>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</si>
  <si>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</si>
  <si>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</si>
  <si>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</si>
  <si>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</si>
  <si>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</si>
  <si>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</si>
  <si>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</si>
  <si>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</si>
  <si>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</si>
  <si>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</si>
  <si>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</si>
  <si>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</si>
  <si>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</si>
  <si>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</si>
  <si>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</si>
  <si>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</si>
  <si>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</si>
  <si>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</si>
  <si>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</si>
  <si>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</si>
  <si>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</si>
  <si>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</si>
  <si>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</si>
  <si>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</si>
  <si>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</si>
  <si>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</si>
  <si>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</si>
  <si>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</si>
  <si>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</si>
  <si>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</si>
  <si>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</si>
  <si>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</si>
  <si>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</si>
  <si>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</si>
  <si>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</si>
  <si>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</si>
  <si>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</si>
  <si>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</si>
  <si>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</si>
  <si>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</si>
  <si>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</si>
  <si>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</si>
  <si>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</si>
  <si>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</si>
  <si>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</si>
  <si>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</si>
  <si>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</si>
  <si>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</si>
  <si>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</si>
  <si>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</si>
  <si>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</si>
  <si>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</si>
  <si>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</si>
  <si>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</si>
  <si>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</si>
  <si>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</si>
  <si>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</si>
  <si>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</si>
  <si>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</si>
  <si>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</si>
  <si>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</si>
  <si>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</si>
  <si>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</si>
  <si>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</si>
  <si>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</si>
  <si>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</si>
  <si>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</si>
  <si>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</si>
  <si>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</si>
  <si>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</si>
  <si>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</si>
  <si>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</si>
  <si>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</si>
  <si>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</si>
  <si>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</si>
  <si>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</si>
  <si>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</si>
  <si>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</si>
  <si>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</si>
  <si>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</si>
  <si>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</si>
  <si>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</si>
  <si>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</si>
  <si>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</si>
  <si>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</si>
  <si>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</si>
  <si>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</si>
  <si>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</si>
  <si>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</si>
  <si>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</si>
  <si>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</si>
  <si>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</si>
  <si>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</si>
  <si>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</si>
  <si>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</si>
  <si>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</si>
  <si>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</si>
  <si>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</si>
  <si>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</si>
  <si>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</si>
  <si>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</si>
  <si>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</si>
  <si>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</si>
  <si>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</si>
  <si>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</si>
  <si>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</si>
  <si>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</si>
  <si>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</si>
  <si>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</si>
  <si>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</si>
  <si>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</si>
  <si>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</si>
  <si>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</si>
  <si>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</si>
  <si>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</si>
  <si>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</si>
  <si>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</si>
  <si>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</si>
  <si>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</si>
  <si>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</si>
  <si>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</si>
  <si>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</si>
  <si>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</si>
  <si>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</si>
  <si>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</si>
  <si>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</si>
  <si>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</si>
  <si>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</si>
  <si>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</si>
  <si>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</si>
  <si>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</si>
  <si>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</si>
  <si>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</si>
  <si>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</si>
  <si>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</si>
  <si>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</si>
  <si>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</si>
  <si>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</si>
  <si>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</si>
  <si>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</si>
  <si>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</si>
  <si>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</si>
  <si>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</si>
  <si>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</si>
  <si>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</si>
  <si>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</si>
  <si>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</si>
  <si>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</si>
  <si>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</si>
  <si>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</si>
  <si>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</si>
  <si>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</si>
  <si>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</si>
  <si>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</si>
  <si>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</si>
  <si>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</si>
  <si>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</si>
  <si>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</si>
  <si>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</si>
  <si>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</si>
  <si>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</si>
  <si>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</si>
  <si>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</si>
  <si>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</si>
  <si>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</si>
  <si>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</si>
  <si>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</si>
  <si>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</si>
  <si>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</si>
  <si>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</si>
  <si>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</si>
  <si>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</si>
  <si>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</si>
  <si>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</si>
  <si>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</si>
  <si>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</si>
  <si>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</si>
  <si>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</si>
  <si>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</si>
  <si>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</si>
  <si>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</si>
  <si>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</si>
  <si>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</si>
  <si>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</si>
  <si>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</si>
  <si>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</si>
  <si>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</si>
  <si>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</si>
  <si>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</si>
  <si>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</si>
  <si>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</si>
  <si>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</si>
  <si>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</si>
  <si>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</si>
  <si>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</si>
  <si>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</si>
  <si>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</si>
  <si>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</si>
  <si>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</si>
  <si>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</si>
  <si>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</si>
  <si>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</si>
  <si>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</si>
  <si>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</si>
  <si>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</si>
  <si>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</si>
  <si>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</si>
  <si>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</si>
  <si>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</si>
  <si>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</si>
  <si>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</si>
  <si>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</si>
  <si>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</si>
  <si>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</si>
  <si>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</si>
  <si>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</si>
  <si>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</si>
  <si>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</si>
  <si>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</si>
  <si>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</si>
  <si>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</si>
  <si>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</si>
  <si>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</si>
  <si>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</si>
  <si>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</si>
  <si>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</si>
  <si>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</si>
  <si>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</si>
  <si>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</si>
  <si>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</si>
  <si>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</si>
  <si>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</si>
  <si>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</si>
  <si>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</si>
  <si>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</si>
  <si>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</si>
  <si>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</si>
  <si>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</si>
  <si>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</si>
  <si>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</si>
  <si>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</si>
  <si>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</si>
  <si>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</si>
  <si>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</si>
  <si>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</si>
  <si>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</si>
  <si>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</si>
  <si>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</si>
  <si>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</si>
  <si>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</si>
  <si>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</si>
  <si>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</si>
  <si>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</si>
  <si>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</si>
  <si>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</si>
  <si>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</si>
  <si>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</si>
  <si>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</si>
  <si>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</si>
  <si>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</si>
  <si>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</si>
  <si>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</si>
  <si>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</si>
  <si>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</si>
  <si>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</si>
  <si>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</si>
  <si>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</si>
  <si>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</si>
  <si>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</si>
  <si>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</si>
  <si>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</si>
  <si>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</si>
  <si>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</si>
  <si>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</si>
  <si>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</si>
  <si>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</si>
  <si>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</si>
  <si>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</si>
  <si>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</si>
  <si>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</si>
  <si>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</si>
  <si>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</si>
  <si>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</si>
  <si>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</si>
  <si>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</si>
  <si>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</si>
  <si>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</si>
  <si>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</si>
  <si>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</si>
  <si>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</si>
  <si>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</si>
  <si>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</si>
  <si>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</si>
  <si>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</si>
  <si>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</si>
  <si>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</si>
  <si>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</si>
  <si>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</si>
  <si>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</si>
  <si>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</si>
  <si>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</si>
  <si>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</si>
  <si>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</si>
  <si>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</si>
  <si>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</si>
  <si>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</si>
  <si>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</si>
  <si>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</si>
  <si>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</si>
  <si>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</si>
  <si>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</si>
  <si>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</si>
  <si>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</si>
  <si>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</si>
  <si>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</si>
  <si>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</si>
  <si>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</si>
  <si>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</si>
  <si>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</si>
  <si>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</si>
  <si>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</si>
  <si>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</si>
  <si>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</si>
  <si>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</si>
  <si>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</si>
  <si>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</si>
  <si>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</si>
  <si>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</si>
  <si>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</si>
  <si>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</si>
  <si>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</si>
  <si>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</si>
  <si>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</si>
  <si>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</si>
  <si>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</si>
  <si>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</si>
  <si>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</si>
  <si>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</si>
  <si>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</si>
  <si>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</si>
  <si>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</si>
  <si>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</si>
  <si>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</si>
  <si>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</si>
  <si>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</si>
  <si>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</si>
  <si>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</si>
  <si>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</si>
  <si>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</si>
  <si>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</si>
  <si>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</si>
  <si>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</si>
  <si>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</si>
  <si>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</si>
  <si>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</si>
  <si>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</si>
  <si>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</si>
  <si>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</si>
  <si>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</si>
  <si>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</si>
  <si>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</si>
  <si>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</si>
  <si>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</si>
  <si>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</si>
  <si>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</si>
  <si>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</si>
  <si>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</si>
  <si>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</si>
  <si>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</si>
  <si>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</si>
  <si>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</si>
  <si>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</si>
  <si>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</si>
  <si>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</si>
  <si>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</si>
  <si>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</si>
  <si>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</si>
  <si>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</si>
  <si>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</si>
  <si>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</si>
  <si>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</si>
  <si>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</si>
  <si>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</si>
  <si>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</si>
  <si>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</si>
  <si>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</si>
  <si>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</si>
  <si>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</si>
  <si>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</si>
  <si>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</si>
  <si>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</si>
  <si>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</si>
  <si>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</si>
  <si>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</si>
  <si>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</si>
  <si>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</si>
  <si>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</si>
  <si>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</si>
  <si>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</si>
  <si>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</si>
  <si>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</si>
  <si>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</si>
  <si>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</si>
  <si>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</si>
  <si>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</si>
  <si>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</si>
  <si>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</si>
  <si>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</si>
  <si>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</si>
  <si>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</si>
  <si>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</si>
  <si>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</si>
  <si>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</si>
  <si>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</si>
  <si>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</si>
  <si>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</si>
  <si>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</si>
  <si>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</si>
  <si>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</si>
  <si>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</si>
  <si>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</si>
  <si>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</si>
  <si>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</si>
  <si>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</si>
  <si>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</si>
  <si>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</si>
  <si>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</si>
  <si>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</si>
  <si>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</si>
  <si>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</si>
  <si>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</si>
  <si>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</si>
  <si>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</si>
  <si>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</si>
  <si>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</si>
  <si>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</si>
  <si>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</si>
  <si>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</si>
  <si>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</si>
  <si>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</si>
  <si>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</si>
  <si>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</si>
  <si>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</si>
  <si>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</si>
  <si>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</si>
  <si>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</si>
  <si>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</si>
  <si>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</si>
  <si>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</si>
  <si>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</si>
  <si>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</si>
  <si>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</si>
  <si>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</si>
  <si>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</si>
  <si>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</si>
  <si>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</si>
  <si>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</si>
  <si>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</si>
  <si>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</si>
  <si>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</si>
  <si>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</si>
  <si>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</si>
  <si>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</si>
  <si>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</si>
  <si>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</si>
  <si>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</si>
  <si>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</si>
  <si>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</si>
  <si>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</si>
  <si>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</si>
  <si>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</si>
  <si>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</si>
  <si>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</si>
  <si>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</si>
  <si>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</si>
  <si>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</si>
  <si>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</si>
  <si>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</si>
  <si>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</si>
  <si>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</si>
  <si>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</si>
  <si>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</si>
  <si>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</si>
  <si>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</si>
  <si>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</si>
  <si>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</si>
  <si>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</si>
  <si>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</si>
  <si>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</si>
  <si>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</si>
  <si>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</si>
  <si>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</si>
  <si>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</si>
  <si>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</si>
  <si>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</si>
  <si>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</si>
  <si>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</si>
  <si>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</si>
  <si>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</si>
  <si>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</si>
  <si>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</si>
  <si>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</si>
  <si>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</si>
  <si>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</si>
  <si>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</si>
  <si>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</si>
  <si>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</si>
  <si>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</si>
  <si>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</si>
  <si>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</si>
  <si>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</si>
  <si>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</si>
  <si>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</si>
  <si>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</si>
  <si>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</si>
  <si>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</si>
  <si>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</si>
  <si>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</si>
  <si>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</si>
  <si>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</si>
  <si>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</si>
  <si>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</si>
  <si>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</si>
  <si>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</si>
  <si>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</si>
  <si>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</si>
  <si>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</si>
  <si>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</si>
  <si>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</si>
  <si>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</si>
  <si>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</si>
  <si>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</si>
  <si>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</si>
  <si>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</si>
  <si>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</si>
  <si>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</si>
  <si>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</si>
  <si>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</si>
  <si>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</si>
  <si>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</si>
  <si>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</si>
  <si>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</si>
  <si>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</si>
  <si>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</si>
  <si>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</si>
  <si>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</si>
  <si>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</si>
  <si>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</si>
  <si>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</si>
  <si>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</si>
  <si>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</si>
  <si>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</si>
  <si>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</si>
  <si>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</si>
  <si>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</si>
  <si>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</si>
  <si>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</si>
  <si>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</si>
  <si>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</si>
  <si>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</si>
  <si>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</si>
  <si>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</si>
  <si>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</si>
  <si>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</si>
  <si>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</si>
  <si>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</si>
  <si>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</si>
  <si>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</si>
  <si>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</si>
  <si>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</si>
  <si>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</si>
  <si>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</si>
  <si>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</si>
  <si>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</si>
  <si>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</si>
  <si>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</si>
  <si>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</si>
  <si>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</si>
  <si>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</si>
  <si>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</si>
  <si>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</si>
  <si>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</si>
  <si>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</si>
  <si>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</si>
  <si>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</si>
  <si>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</si>
  <si>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</si>
  <si>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</si>
  <si>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</si>
  <si>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</si>
  <si>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</si>
  <si>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</si>
  <si>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</si>
  <si>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</si>
  <si>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</si>
  <si>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</si>
  <si>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</si>
  <si>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</si>
  <si>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</si>
  <si>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</si>
  <si>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</si>
  <si>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</si>
  <si>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</si>
  <si>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</si>
  <si>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</si>
  <si>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</si>
  <si>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</si>
  <si>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</si>
  <si>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</si>
  <si>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</si>
  <si>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</si>
  <si>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</si>
  <si>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</si>
  <si>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</si>
  <si>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</si>
  <si>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</si>
  <si>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</si>
  <si>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</si>
  <si>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</si>
  <si>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</si>
  <si>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</si>
  <si>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</si>
  <si>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</si>
  <si>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</si>
  <si>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</si>
  <si>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</si>
  <si>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</si>
  <si>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</si>
  <si>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</si>
  <si>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</si>
  <si>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</si>
  <si>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</si>
  <si>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</si>
  <si>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</si>
  <si>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</si>
  <si>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</si>
  <si>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</si>
  <si>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</si>
  <si>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</si>
  <si>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</si>
  <si>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</si>
  <si>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</si>
  <si>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</si>
  <si>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</si>
  <si>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</si>
  <si>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</si>
  <si>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</si>
  <si>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</si>
  <si>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</si>
  <si>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</si>
  <si>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</si>
  <si>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</si>
  <si>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</si>
  <si>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</si>
  <si>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</si>
  <si>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</si>
  <si>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</si>
  <si>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</si>
  <si>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</si>
  <si>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</si>
  <si>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</si>
  <si>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</si>
  <si>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</si>
  <si>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</si>
  <si>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</si>
  <si>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</si>
  <si>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</si>
  <si>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</si>
  <si>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</si>
  <si>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</si>
  <si>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</si>
  <si>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</si>
  <si>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</si>
  <si>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</si>
  <si>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</si>
  <si>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</si>
  <si>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</si>
  <si>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</si>
  <si>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</si>
  <si>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</si>
  <si>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</si>
  <si>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</si>
  <si>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</si>
  <si>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</si>
  <si>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</si>
  <si>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</si>
  <si>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</si>
  <si>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</si>
  <si>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</si>
  <si>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</si>
  <si>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</si>
  <si>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</si>
  <si>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</si>
  <si>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</si>
  <si>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</si>
  <si>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</si>
  <si>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</si>
  <si>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</si>
  <si>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</si>
  <si>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</si>
  <si>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</si>
  <si>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</si>
  <si>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</si>
  <si>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</si>
  <si>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</si>
  <si>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</si>
  <si>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</si>
  <si>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</si>
  <si>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</si>
  <si>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</si>
  <si>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</si>
  <si>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</si>
  <si>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</si>
  <si>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</si>
  <si>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</si>
  <si>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</si>
  <si>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</si>
  <si>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</si>
  <si>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</si>
  <si>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</si>
  <si>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</si>
  <si>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</si>
  <si>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</si>
  <si>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</si>
  <si>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</si>
  <si>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</si>
  <si>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</si>
  <si>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</si>
  <si>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</si>
  <si>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</si>
  <si>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</si>
  <si>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</si>
  <si>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</si>
  <si>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</si>
  <si>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</si>
  <si>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</si>
  <si>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</si>
  <si>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</si>
  <si>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</si>
  <si>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</si>
  <si>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</si>
  <si>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</si>
  <si>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</si>
  <si>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</si>
  <si>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</si>
  <si>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</si>
  <si>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</si>
  <si>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</si>
  <si>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</si>
  <si>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</si>
  <si>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</si>
  <si>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</si>
  <si>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</si>
  <si>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</si>
  <si>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</si>
  <si>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</si>
  <si>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</si>
  <si>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</si>
  <si>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</si>
  <si>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</si>
  <si>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</si>
  <si>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</si>
  <si>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</si>
  <si>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</si>
  <si>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</si>
  <si>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</si>
  <si>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</si>
  <si>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</si>
  <si>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</si>
  <si>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</si>
  <si>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</si>
  <si>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</si>
  <si>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</si>
  <si>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</si>
  <si>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</si>
  <si>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</si>
  <si>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</si>
  <si>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</si>
  <si>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</si>
  <si>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</si>
  <si>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</si>
  <si>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</si>
  <si>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</si>
  <si>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</si>
  <si>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</si>
  <si>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</si>
  <si>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</si>
  <si>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</si>
  <si>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</si>
  <si>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</si>
  <si>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</si>
  <si>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</si>
  <si>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</si>
  <si>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</si>
  <si>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</si>
  <si>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</si>
  <si>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</si>
  <si>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</si>
  <si>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</si>
  <si>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</si>
  <si>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</si>
  <si>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</si>
  <si>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</si>
  <si>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</si>
  <si>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</si>
  <si>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</si>
  <si>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</si>
  <si>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</si>
  <si>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</si>
  <si>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</si>
  <si>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</si>
  <si>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</si>
  <si>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</si>
  <si>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</si>
  <si>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</si>
  <si>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</si>
  <si>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</si>
  <si>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</si>
  <si>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</si>
  <si>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</si>
  <si>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</si>
  <si>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</si>
  <si>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</si>
  <si>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</si>
  <si>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</si>
  <si>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</si>
  <si>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</si>
  <si>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</si>
  <si>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</si>
  <si>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</si>
  <si>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</si>
  <si>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</si>
  <si>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</si>
  <si>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</si>
  <si>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</si>
  <si>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</si>
  <si>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</si>
  <si>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</si>
  <si>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</si>
  <si>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</si>
  <si>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</si>
  <si>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</si>
  <si>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</si>
  <si>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</si>
  <si>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</si>
  <si>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</si>
  <si>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</si>
  <si>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</si>
  <si>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</si>
  <si>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</si>
  <si>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</si>
  <si>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</si>
  <si>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</si>
  <si>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</si>
  <si>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</si>
  <si>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</si>
  <si>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</si>
  <si>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</si>
  <si>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</si>
  <si>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</si>
  <si>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</si>
  <si>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</si>
  <si>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</si>
  <si>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</si>
  <si>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</si>
  <si>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</si>
  <si>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</si>
  <si>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</si>
  <si>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</si>
  <si>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</si>
  <si>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</si>
  <si>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</si>
  <si>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</si>
  <si>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</si>
  <si>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</si>
  <si>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</si>
  <si>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</si>
  <si>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</si>
  <si>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</si>
  <si>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</si>
  <si>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</si>
  <si>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</si>
  <si>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</si>
  <si>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</si>
  <si>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</si>
  <si>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</si>
  <si>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</si>
  <si>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</si>
  <si>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</si>
  <si>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</si>
  <si>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</si>
  <si>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</si>
  <si>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</si>
  <si>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</si>
  <si>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</si>
  <si>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</si>
  <si>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</si>
  <si>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</si>
  <si>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</si>
  <si>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</si>
  <si>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</si>
  <si>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</si>
  <si>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</si>
  <si>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</si>
  <si>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</si>
  <si>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</si>
  <si>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</si>
  <si>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</si>
  <si>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</si>
  <si>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</si>
  <si>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</si>
  <si>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</si>
  <si>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</si>
  <si>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</si>
  <si>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</si>
  <si>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</si>
  <si>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</si>
  <si>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</si>
  <si>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</si>
  <si>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</si>
  <si>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</si>
  <si>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</si>
  <si>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</si>
  <si>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</si>
  <si>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</si>
  <si>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</si>
  <si>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</si>
  <si>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</si>
  <si>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</si>
  <si>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</si>
  <si>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</si>
  <si>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</si>
  <si>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</si>
  <si>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</si>
  <si>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</si>
  <si>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</si>
  <si>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</si>
  <si>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</si>
  <si>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</si>
  <si>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</si>
  <si>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</si>
  <si>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</si>
  <si>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</si>
  <si>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</si>
  <si>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</si>
  <si>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</si>
  <si>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</si>
  <si>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</si>
  <si>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</si>
  <si>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</si>
  <si>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</si>
  <si>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</si>
  <si>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</si>
  <si>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</si>
  <si>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</si>
  <si>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</si>
  <si>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</si>
  <si>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</si>
  <si>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</si>
  <si>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</si>
  <si>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</si>
  <si>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</si>
  <si>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</si>
  <si>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</si>
  <si>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</si>
  <si>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</si>
  <si>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</si>
  <si>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</si>
  <si>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</si>
  <si>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</si>
  <si>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</si>
  <si>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</si>
  <si>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</si>
  <si>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</si>
  <si>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</si>
  <si>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</si>
  <si>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</si>
  <si>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</si>
  <si>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</si>
  <si>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</si>
  <si>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</si>
  <si>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</si>
  <si>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</si>
  <si>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</si>
  <si>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</si>
  <si>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</si>
  <si>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</si>
  <si>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</si>
  <si>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</si>
  <si>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</si>
  <si>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</si>
  <si>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</si>
  <si>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</si>
  <si>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</si>
  <si>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</si>
  <si>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</si>
  <si>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</si>
  <si>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</si>
  <si>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</si>
  <si>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</si>
  <si>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</si>
  <si>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</si>
  <si>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</si>
  <si>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</si>
  <si>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</si>
  <si>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</si>
  <si>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</si>
  <si>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</si>
  <si>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</si>
  <si>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</si>
  <si>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</si>
  <si>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</si>
  <si>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</si>
  <si>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</si>
  <si>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</si>
  <si>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</si>
  <si>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</si>
  <si>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</si>
  <si>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</si>
  <si>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</si>
  <si>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</si>
  <si>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</si>
  <si>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</si>
  <si>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</si>
  <si>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</si>
  <si>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</si>
  <si>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</si>
  <si>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</si>
  <si>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</si>
  <si>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</si>
  <si>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</si>
  <si>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</si>
  <si>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</si>
  <si>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</si>
  <si>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</si>
  <si>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</si>
  <si>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</si>
  <si>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</si>
  <si>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</si>
  <si>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</si>
  <si>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</si>
  <si>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</si>
  <si>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</si>
  <si>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</si>
  <si>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</si>
  <si>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</si>
  <si>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</si>
  <si>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</si>
  <si>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</si>
  <si>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</si>
  <si>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</si>
  <si>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</si>
  <si>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</si>
  <si>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</si>
  <si>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</si>
  <si>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</si>
  <si>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</si>
  <si>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</si>
  <si>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</si>
  <si>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</si>
  <si>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</si>
  <si>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</si>
  <si>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</si>
  <si>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</si>
  <si>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</si>
  <si>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</si>
  <si>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</si>
  <si>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</si>
  <si>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</si>
  <si>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</si>
  <si>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</si>
  <si>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</si>
  <si>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</si>
  <si>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</si>
  <si>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</si>
  <si>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</si>
  <si>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</si>
  <si>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</si>
  <si>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</si>
  <si>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</si>
  <si>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</si>
  <si>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</si>
  <si>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</si>
  <si>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</si>
  <si>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</si>
  <si>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</si>
  <si>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</si>
  <si>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</si>
  <si>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</si>
  <si>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</si>
  <si>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</si>
  <si>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</si>
  <si>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</si>
  <si>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</si>
  <si>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</si>
  <si>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</si>
  <si>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</si>
  <si>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</si>
  <si>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</si>
  <si>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</si>
  <si>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</si>
  <si>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</si>
  <si>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</si>
  <si>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</si>
  <si>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</si>
  <si>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</si>
  <si>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</si>
  <si>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</si>
  <si>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</si>
  <si>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</si>
  <si>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</si>
  <si>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</si>
  <si>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</si>
  <si>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</si>
  <si>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</si>
  <si>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</si>
  <si>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</si>
  <si>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</si>
  <si>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</si>
  <si>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</si>
  <si>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</si>
  <si>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</si>
  <si>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</si>
  <si>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</si>
  <si>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</si>
  <si>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</si>
  <si>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</si>
  <si>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</si>
  <si>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</si>
  <si>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</si>
  <si>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</si>
  <si>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</si>
  <si>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</si>
  <si>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</si>
  <si>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</si>
  <si>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</si>
  <si>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</si>
  <si>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</si>
  <si>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</si>
  <si>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</si>
  <si>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</si>
  <si>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</si>
  <si>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</si>
  <si>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</si>
  <si>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</si>
  <si>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</si>
  <si>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</si>
  <si>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</si>
  <si>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</si>
  <si>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</si>
  <si>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</si>
  <si>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</si>
  <si>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</si>
  <si>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</si>
  <si>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</si>
  <si>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</si>
  <si>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</si>
  <si>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</si>
  <si>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</si>
  <si>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</si>
  <si>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</si>
  <si>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</si>
  <si>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</si>
  <si>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</si>
  <si>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</si>
  <si>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</si>
  <si>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</si>
  <si>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</si>
  <si>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</si>
  <si>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</si>
  <si>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</si>
  <si>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</si>
  <si>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</si>
  <si>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</si>
  <si>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</si>
  <si>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</si>
  <si>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</si>
  <si>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</si>
  <si>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</si>
  <si>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</si>
  <si>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</si>
  <si>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</si>
  <si>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</si>
  <si>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</si>
  <si>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</si>
  <si>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</si>
  <si>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</si>
  <si>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</si>
  <si>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</si>
  <si>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</si>
  <si>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</si>
  <si>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</si>
  <si>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</si>
  <si>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</si>
  <si>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</si>
  <si>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</si>
  <si>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</si>
  <si>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</si>
  <si>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</si>
  <si>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</si>
  <si>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</si>
  <si>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</si>
  <si>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</si>
  <si>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</si>
  <si>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</si>
  <si>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</si>
  <si>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</si>
  <si>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</si>
  <si>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</si>
  <si>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</si>
  <si>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</si>
  <si>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</si>
  <si>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</si>
  <si>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</si>
  <si>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</si>
  <si>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</si>
  <si>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</si>
  <si>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</si>
  <si>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</si>
  <si>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</si>
  <si>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</si>
  <si>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</si>
  <si>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</si>
  <si>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</si>
  <si>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</si>
  <si>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</si>
  <si>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</si>
  <si>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</si>
  <si>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</si>
  <si>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</si>
  <si>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</si>
  <si>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</si>
  <si>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</si>
  <si>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</si>
  <si>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</si>
  <si>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</si>
  <si>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</si>
  <si>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</si>
  <si>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</si>
  <si>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</si>
  <si>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</si>
  <si>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</si>
  <si>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</si>
  <si>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</si>
  <si>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</si>
  <si>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</si>
  <si>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</si>
  <si>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</si>
  <si>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</si>
  <si>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</si>
  <si>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</si>
  <si>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</si>
  <si>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</si>
  <si>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</si>
  <si>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</si>
  <si>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</si>
  <si>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</si>
  <si>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</si>
  <si>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</si>
  <si>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</si>
  <si>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</si>
  <si>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</si>
  <si>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</si>
  <si>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</si>
  <si>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</si>
  <si>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</si>
  <si>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</si>
  <si>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</si>
  <si>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</si>
  <si>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</si>
  <si>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</si>
  <si>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</si>
  <si>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</si>
  <si>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</si>
  <si>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</si>
  <si>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</si>
  <si>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</si>
  <si>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</si>
  <si>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</si>
  <si>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</si>
  <si>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</si>
  <si>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</si>
  <si>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</si>
  <si>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</si>
  <si>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</si>
  <si>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</si>
  <si>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</si>
  <si>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</si>
  <si>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</si>
  <si>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</si>
  <si>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</si>
  <si>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</si>
  <si>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</si>
  <si>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</si>
  <si>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</si>
  <si>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</si>
  <si>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</si>
  <si>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</si>
  <si>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</si>
  <si>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</si>
  <si>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</si>
  <si>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</si>
  <si>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</si>
  <si>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</si>
  <si>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</si>
  <si>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</si>
  <si>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</si>
  <si>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</si>
  <si>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</si>
  <si>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</si>
  <si>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</si>
  <si>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</si>
  <si>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</si>
  <si>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</si>
  <si>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</si>
  <si>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</si>
  <si>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</si>
  <si>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</si>
  <si>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</si>
  <si>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</si>
  <si>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</si>
  <si>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</si>
  <si>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</si>
  <si>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</si>
  <si>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</si>
  <si>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</si>
  <si>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</si>
  <si>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</si>
  <si>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</si>
  <si>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</si>
  <si>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</si>
  <si>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</si>
  <si>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</si>
  <si>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</si>
  <si>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</si>
  <si>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</si>
  <si>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</si>
  <si>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</si>
  <si>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</si>
  <si>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</si>
  <si>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</si>
  <si>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</si>
  <si>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</si>
  <si>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</si>
  <si>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</si>
  <si>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</si>
  <si>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</si>
  <si>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</si>
  <si>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</si>
  <si>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</si>
  <si>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</si>
  <si>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</si>
  <si>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</si>
  <si>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</si>
  <si>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</si>
  <si>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</si>
  <si>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</si>
  <si>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</si>
  <si>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</si>
  <si>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</si>
  <si>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</si>
  <si>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</si>
  <si>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</si>
  <si>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</si>
  <si>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</si>
  <si>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</si>
  <si>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</si>
  <si>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</si>
  <si>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</si>
  <si>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</si>
  <si>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</si>
  <si>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</si>
  <si>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</si>
  <si>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</si>
  <si>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</si>
  <si>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</si>
  <si>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</si>
  <si>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</si>
  <si>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</si>
  <si>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</si>
  <si>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</si>
  <si>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</si>
  <si>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</si>
  <si>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</si>
  <si>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</si>
  <si>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</si>
  <si>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</si>
  <si>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</si>
  <si>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</si>
  <si>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</si>
  <si>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</si>
  <si>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</si>
  <si>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</si>
  <si>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</si>
  <si>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</si>
  <si>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</si>
  <si>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</si>
  <si>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</si>
  <si>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</si>
  <si>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</si>
  <si>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</si>
  <si>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</si>
  <si>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</si>
  <si>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</si>
  <si>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</si>
  <si>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</si>
  <si>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</si>
  <si>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</si>
  <si>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</si>
  <si>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</si>
  <si>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</si>
  <si>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</si>
  <si>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</si>
  <si>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</si>
  <si>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</si>
  <si>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</si>
  <si>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</si>
  <si>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</si>
  <si>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</si>
  <si>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</si>
  <si>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</si>
  <si>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</si>
  <si>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</si>
  <si>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</si>
  <si>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</si>
  <si>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</si>
  <si>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</si>
  <si>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</si>
  <si>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</si>
  <si>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</si>
  <si>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</si>
  <si>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</si>
  <si>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</si>
  <si>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</si>
  <si>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</si>
  <si>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</si>
  <si>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</si>
  <si>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</si>
  <si>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</si>
  <si>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</si>
  <si>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</si>
  <si>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</si>
  <si>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</si>
  <si>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</si>
  <si>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</si>
  <si>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</si>
  <si>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</si>
  <si>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</si>
  <si>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</si>
  <si>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</si>
  <si>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</si>
  <si>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</si>
  <si>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</si>
  <si>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</si>
  <si>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</si>
  <si>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</si>
  <si>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</si>
  <si>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</si>
  <si>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</si>
  <si>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</si>
  <si>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</si>
  <si>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</si>
  <si>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</si>
  <si>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</si>
  <si>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</si>
  <si>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</si>
  <si>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</si>
  <si>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</si>
  <si>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</si>
  <si>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</si>
  <si>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</si>
  <si>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</si>
  <si>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</si>
  <si>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</si>
  <si>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</si>
  <si>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</si>
  <si>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</si>
  <si>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</si>
  <si>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</si>
  <si>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</si>
  <si>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</si>
  <si>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</si>
  <si>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</si>
  <si>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</si>
  <si>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</si>
  <si>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</si>
  <si>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</si>
  <si>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</si>
  <si>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</si>
  <si>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</si>
  <si>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</si>
  <si>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</si>
  <si>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</si>
  <si>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</si>
  <si>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</si>
  <si>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</si>
  <si>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</si>
  <si>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</si>
  <si>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</si>
  <si>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</si>
  <si>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</si>
  <si>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</si>
  <si>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</si>
  <si>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</si>
  <si>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</si>
  <si>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</si>
  <si>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</si>
  <si>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</si>
  <si>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</si>
  <si>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</si>
  <si>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</si>
  <si>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</si>
  <si>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</si>
  <si>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</si>
  <si>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</si>
  <si>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</si>
  <si>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</si>
  <si>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</si>
  <si>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</si>
  <si>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</si>
  <si>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</si>
  <si>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</si>
  <si>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</si>
  <si>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</si>
  <si>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</si>
  <si>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</si>
  <si>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</si>
  <si>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</si>
  <si>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</si>
  <si>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</si>
  <si>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</si>
  <si>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</si>
  <si>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</si>
  <si>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</si>
  <si>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</si>
  <si>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</si>
  <si>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</si>
  <si>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</si>
  <si>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</si>
  <si>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</si>
  <si>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</si>
  <si>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</si>
  <si>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</si>
  <si>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</si>
  <si>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</si>
  <si>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</si>
  <si>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</si>
  <si>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</si>
  <si>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</si>
  <si>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</si>
  <si>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</si>
  <si>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</si>
  <si>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</si>
  <si>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</si>
  <si>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</si>
  <si>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</si>
  <si>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</si>
  <si>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</si>
  <si>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</si>
  <si>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</si>
  <si>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</si>
  <si>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</si>
  <si>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</si>
  <si>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</si>
  <si>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</si>
  <si>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</si>
  <si>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</si>
  <si>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</si>
  <si>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</si>
  <si>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</si>
  <si>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</si>
  <si>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</si>
  <si>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</si>
  <si>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</si>
  <si>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</si>
  <si>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</si>
  <si>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</si>
  <si>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</si>
  <si>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</si>
  <si>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</si>
  <si>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</si>
  <si>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</si>
  <si>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</si>
  <si>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</si>
  <si>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</si>
  <si>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</si>
  <si>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</si>
  <si>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</si>
  <si>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</si>
  <si>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</si>
  <si>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</si>
  <si>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</si>
  <si>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</si>
  <si>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</si>
  <si>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</si>
  <si>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</si>
  <si>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</si>
  <si>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</si>
  <si>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</si>
  <si>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</si>
  <si>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</si>
  <si>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</si>
  <si>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</si>
  <si>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</si>
  <si>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</si>
  <si>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</si>
  <si>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</si>
  <si>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</si>
  <si>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</si>
  <si>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</si>
  <si>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</si>
  <si>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</si>
  <si>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</si>
  <si>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</si>
  <si>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</si>
  <si>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</si>
  <si>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</si>
  <si>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</si>
  <si>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</si>
  <si>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</si>
  <si>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</si>
  <si>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</si>
  <si>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</si>
  <si>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</si>
  <si>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</si>
  <si>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</si>
  <si>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</si>
  <si>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</si>
  <si>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</si>
  <si>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</si>
  <si>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</si>
  <si>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</si>
  <si>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</si>
  <si>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</si>
  <si>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</si>
  <si>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</si>
  <si>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</si>
  <si>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</si>
  <si>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</si>
  <si>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</si>
  <si>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</si>
  <si>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</si>
  <si>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</si>
  <si>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</si>
  <si>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</si>
  <si>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</si>
  <si>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</si>
  <si>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</si>
  <si>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</si>
  <si>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</si>
  <si>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</si>
  <si>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</si>
  <si>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</si>
  <si>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</si>
  <si>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</si>
  <si>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</si>
  <si>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</si>
  <si>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</si>
  <si>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</si>
  <si>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</si>
  <si>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</si>
  <si>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</si>
  <si>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</si>
  <si>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</si>
  <si>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</si>
  <si>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</si>
  <si>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</si>
  <si>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</si>
  <si>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</si>
  <si>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</si>
  <si>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</si>
  <si>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</si>
  <si>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</si>
  <si>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</si>
  <si>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</si>
  <si>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</si>
  <si>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</si>
  <si>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</si>
  <si>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</si>
  <si>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</si>
  <si>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</si>
  <si>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</si>
  <si>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</si>
  <si>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</si>
  <si>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</si>
  <si>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</si>
  <si>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</si>
  <si>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</si>
  <si>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</si>
  <si>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</si>
  <si>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</si>
  <si>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</si>
  <si>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</si>
  <si>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</si>
  <si>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</si>
  <si>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</si>
  <si>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</si>
  <si>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</si>
  <si>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</si>
  <si>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</si>
  <si>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</si>
  <si>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</si>
  <si>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</si>
  <si>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</si>
  <si>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</si>
  <si>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</si>
  <si>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</si>
  <si>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</si>
  <si>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</si>
  <si>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</si>
  <si>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</si>
  <si>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</si>
  <si>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</si>
  <si>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</si>
  <si>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</si>
  <si>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</si>
  <si>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</si>
  <si>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</si>
  <si>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</si>
  <si>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</si>
  <si>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</si>
  <si>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</si>
  <si>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</si>
  <si>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</si>
  <si>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</si>
  <si>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</si>
  <si>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</si>
  <si>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</si>
  <si>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</si>
  <si>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</si>
  <si>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</si>
  <si>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</si>
  <si>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</si>
  <si>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</si>
  <si>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</si>
  <si>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</si>
  <si>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</si>
  <si>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</si>
  <si>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</si>
  <si>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</si>
  <si>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</si>
  <si>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</si>
  <si>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</si>
  <si>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</si>
  <si>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</si>
  <si>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</si>
  <si>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</si>
  <si>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</si>
  <si>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</si>
  <si>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</si>
  <si>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</si>
  <si>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</si>
  <si>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</si>
  <si>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</si>
  <si>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</si>
  <si>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</si>
  <si>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</si>
  <si>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</si>
  <si>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</si>
  <si>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</si>
  <si>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</si>
  <si>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</si>
  <si>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</si>
  <si>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</si>
  <si>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</si>
  <si>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</si>
  <si>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</si>
  <si>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</si>
  <si>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</si>
  <si>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</si>
  <si>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</si>
  <si>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</si>
  <si>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</si>
  <si>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</si>
  <si>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</si>
  <si>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</si>
  <si>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</si>
  <si>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</si>
  <si>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</si>
  <si>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</si>
  <si>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</si>
  <si>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</si>
  <si>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</si>
  <si>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</si>
  <si>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</si>
  <si>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</si>
  <si>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</si>
  <si>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</si>
  <si>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</si>
  <si>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</si>
  <si>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</si>
  <si>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</si>
  <si>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</si>
  <si>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</si>
  <si>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</si>
  <si>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</si>
  <si>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</si>
  <si>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</si>
  <si>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</si>
  <si>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</si>
  <si>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71351540/583</t>
  </si>
  <si>
    <t>71351540/582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</si>
  <si>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</si>
  <si>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</si>
  <si>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</si>
  <si>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</si>
  <si>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</si>
  <si>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</si>
  <si>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</si>
  <si>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</si>
  <si>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</si>
  <si>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</si>
  <si>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</si>
  <si>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</si>
  <si>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</si>
  <si>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</si>
  <si>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</si>
  <si>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</si>
  <si>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</si>
  <si>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</si>
  <si>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</si>
  <si>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</si>
  <si>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</si>
  <si>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</si>
  <si>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</si>
  <si>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</si>
  <si>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</si>
  <si>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</si>
  <si>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</si>
  <si>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</si>
  <si>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</si>
  <si>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</si>
  <si>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</si>
  <si>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</si>
  <si>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</si>
  <si>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</si>
  <si>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</si>
  <si>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</si>
  <si>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</si>
  <si>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</si>
  <si>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</si>
  <si>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</si>
  <si>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</si>
  <si>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</si>
  <si>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</si>
  <si>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</si>
  <si>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</si>
  <si>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</si>
  <si>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</si>
  <si>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</si>
  <si>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</si>
  <si>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</si>
  <si>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</si>
  <si>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</si>
  <si>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</si>
  <si>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</si>
  <si>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</si>
  <si>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</si>
  <si>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</si>
  <si>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</si>
  <si>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</si>
  <si>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</si>
  <si>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</si>
  <si>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</si>
  <si>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</si>
  <si>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</si>
  <si>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</si>
  <si>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</si>
  <si>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</si>
  <si>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</si>
  <si>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</si>
  <si>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</si>
  <si>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</si>
  <si>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</si>
  <si>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</si>
  <si>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</si>
  <si>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</si>
  <si>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</si>
  <si>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</si>
  <si>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</si>
  <si>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</si>
  <si>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</si>
  <si>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</si>
  <si>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</si>
  <si>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</si>
  <si>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</si>
  <si>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</si>
  <si>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</si>
  <si>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</si>
  <si>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</si>
  <si>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</si>
  <si>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</si>
  <si>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</si>
  <si>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</si>
  <si>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</si>
  <si>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</si>
  <si>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</si>
  <si>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</si>
  <si>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</si>
  <si>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</si>
  <si>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</si>
  <si>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</si>
  <si>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</si>
  <si>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</si>
  <si>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</si>
  <si>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</si>
  <si>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</si>
  <si>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</si>
  <si>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</si>
  <si>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</si>
  <si>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</si>
  <si>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</si>
  <si>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</si>
  <si>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</si>
  <si>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</si>
  <si>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</si>
  <si>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</si>
  <si>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</si>
  <si>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</si>
  <si>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</si>
  <si>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</si>
  <si>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</si>
  <si>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</si>
  <si>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</si>
  <si>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</si>
  <si>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</si>
  <si>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</si>
  <si>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</si>
  <si>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</si>
  <si>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</si>
  <si>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</si>
  <si>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</si>
  <si>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</si>
  <si>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</si>
  <si>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</si>
  <si>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</si>
  <si>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</si>
  <si>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</si>
  <si>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</si>
  <si>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</si>
  <si>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</si>
  <si>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</si>
  <si>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</si>
  <si>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</si>
  <si>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</si>
  <si>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</si>
  <si>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</si>
  <si>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</si>
  <si>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</si>
  <si>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</si>
  <si>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</si>
  <si>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</si>
  <si>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</si>
  <si>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</si>
  <si>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</si>
  <si>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</si>
  <si>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</si>
  <si>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</si>
  <si>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</si>
  <si>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</si>
  <si>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</si>
  <si>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</si>
  <si>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</si>
  <si>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</si>
  <si>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</si>
  <si>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</si>
  <si>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</si>
  <si>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</si>
  <si>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</si>
  <si>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</si>
  <si>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</si>
  <si>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</si>
  <si>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</si>
  <si>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</si>
  <si>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</si>
  <si>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</si>
  <si>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</si>
  <si>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</si>
  <si>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</si>
  <si>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</si>
  <si>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</si>
  <si>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</si>
  <si>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</si>
  <si>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</si>
  <si>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</si>
  <si>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</si>
  <si>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</si>
  <si>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</si>
  <si>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</si>
  <si>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</si>
  <si>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</si>
  <si>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</si>
  <si>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</si>
  <si>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</si>
  <si>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</si>
  <si>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</si>
  <si>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</si>
  <si>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</si>
  <si>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</si>
  <si>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</si>
  <si>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</si>
  <si>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</si>
  <si>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</si>
  <si>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</si>
  <si>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</si>
  <si>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</si>
  <si>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</si>
  <si>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</si>
  <si>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</si>
  <si>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</si>
  <si>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</si>
  <si>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</si>
  <si>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</si>
  <si>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</si>
  <si>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</si>
  <si>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</si>
  <si>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</si>
  <si>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</si>
  <si>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</si>
  <si>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</si>
  <si>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</si>
  <si>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</si>
  <si>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</si>
  <si>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</si>
  <si>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</si>
  <si>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</si>
  <si>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</si>
  <si>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</si>
  <si>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</si>
  <si>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</si>
  <si>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</si>
  <si>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</si>
  <si>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</si>
  <si>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</si>
  <si>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</si>
  <si>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</si>
  <si>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</si>
  <si>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</si>
  <si>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</si>
  <si>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</si>
  <si>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</si>
  <si>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</si>
  <si>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</si>
  <si>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</si>
  <si>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</si>
  <si>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</si>
  <si>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</si>
  <si>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</si>
  <si>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</si>
  <si>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</si>
  <si>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</si>
  <si>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</si>
  <si>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</si>
  <si>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</si>
  <si>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</si>
  <si>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</si>
  <si>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</si>
  <si>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</si>
  <si>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</si>
  <si>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</si>
  <si>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</si>
  <si>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</si>
  <si>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</si>
  <si>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</si>
  <si>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</si>
  <si>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</si>
  <si>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</si>
  <si>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</si>
  <si>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</si>
  <si>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</si>
  <si>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</si>
  <si>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</si>
  <si>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</si>
  <si>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</si>
  <si>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</si>
  <si>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</si>
  <si>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</si>
  <si>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</si>
  <si>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</si>
  <si>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</si>
  <si>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</si>
  <si>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</si>
  <si>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</si>
  <si>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</si>
  <si>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</si>
  <si>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</si>
  <si>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</si>
  <si>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</si>
  <si>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</si>
  <si>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</si>
  <si>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</si>
  <si>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</si>
  <si>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</si>
  <si>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</si>
  <si>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</si>
  <si>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</si>
  <si>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</si>
  <si>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</si>
  <si>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</si>
  <si>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</si>
  <si>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</si>
  <si>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</si>
  <si>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</si>
  <si>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</si>
  <si>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</si>
  <si>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</si>
  <si>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</si>
  <si>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</si>
  <si>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</si>
  <si>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</si>
  <si>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</si>
  <si>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</si>
  <si>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</si>
  <si>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</si>
  <si>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</si>
  <si>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</si>
  <si>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</si>
  <si>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</si>
  <si>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</si>
  <si>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</si>
  <si>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</si>
  <si>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</si>
  <si>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</si>
  <si>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</si>
  <si>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</si>
  <si>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</si>
  <si>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</si>
  <si>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</si>
  <si>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</si>
  <si>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</si>
  <si>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</si>
  <si>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</si>
  <si>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</si>
  <si>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</si>
  <si>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</si>
  <si>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</si>
  <si>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</si>
  <si>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</si>
  <si>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</si>
  <si>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</si>
  <si>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</si>
  <si>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</si>
  <si>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</si>
  <si>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</si>
  <si>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</si>
  <si>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</si>
  <si>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</si>
  <si>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</si>
  <si>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</si>
  <si>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</si>
  <si>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</si>
  <si>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</si>
  <si>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</si>
  <si>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</si>
  <si>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</si>
  <si>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</si>
  <si>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</si>
  <si>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</si>
  <si>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</si>
  <si>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</si>
  <si>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</si>
  <si>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</si>
  <si>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</si>
  <si>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</si>
  <si>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</si>
  <si>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</si>
  <si>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</si>
  <si>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</si>
  <si>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</si>
  <si>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</si>
  <si>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</si>
  <si>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</si>
  <si>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</si>
  <si>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</si>
  <si>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</si>
  <si>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</si>
  <si>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</si>
  <si>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</si>
  <si>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</si>
  <si>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</si>
  <si>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</si>
  <si>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</si>
  <si>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79951110/742</t>
  </si>
  <si>
    <t>79951110/743</t>
  </si>
  <si>
    <t>79951110/744</t>
  </si>
  <si>
    <t>79951110/745</t>
  </si>
  <si>
    <t>79951110/746</t>
  </si>
  <si>
    <t>79951110/747</t>
  </si>
  <si>
    <t>79951110/748</t>
  </si>
  <si>
    <t>79951110/749</t>
  </si>
  <si>
    <t>79951110/750</t>
  </si>
  <si>
    <t>79951110/751</t>
  </si>
  <si>
    <t>79951110/752</t>
  </si>
  <si>
    <t>79951110/753</t>
  </si>
  <si>
    <t>79951110/754</t>
  </si>
  <si>
    <t>92621110/667</t>
  </si>
  <si>
    <t>92621110/668</t>
  </si>
  <si>
    <t>92621110/669</t>
  </si>
  <si>
    <t>92621110/670</t>
  </si>
  <si>
    <t>39281100/548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</si>
  <si>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</si>
  <si>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</si>
  <si>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</si>
  <si>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</si>
  <si>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</si>
  <si>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</si>
  <si>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</si>
  <si>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</si>
  <si>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</si>
  <si>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</si>
  <si>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</si>
  <si>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</si>
  <si>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</si>
  <si>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</si>
  <si>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</si>
  <si>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39715200/6</t>
  </si>
  <si>
    <t>բաժին 09, խումբ 6, դաս 1, Դպրոցական օլիմպիադաների և այլ միջոցառումների կազմակերպում</t>
  </si>
  <si>
    <t>79951100/564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</si>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</sst>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309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29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4" fillId="0" borderId="5" xfId="2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488"/>
  <sheetViews>
    <sheetView tabSelected="1" zoomScale="130" zoomScaleNormal="130" zoomScaleSheetLayoutView="100" workbookViewId="0">
      <selection activeCell="E3" sqref="E3"/>
    </sheetView>
  </sheetViews>
  <sheetFormatPr defaultRowHeight="15"/>
  <cols>
    <col min="1" max="1" width="21.42578125" style="85" customWidth="1"/>
    <col min="2" max="2" width="11.7109375" style="968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8"/>
      <c r="C1" s="111"/>
      <c r="D1" s="111"/>
      <c r="G1" s="79"/>
      <c r="H1" s="79"/>
      <c r="I1" s="79"/>
    </row>
    <row r="2" spans="1:9" s="74" customFormat="1" ht="27" customHeight="1">
      <c r="A2" s="86"/>
      <c r="B2" s="958"/>
      <c r="C2" s="111"/>
      <c r="D2" s="111"/>
      <c r="E2" s="1143" t="s">
        <v>4073</v>
      </c>
      <c r="F2" s="1143"/>
      <c r="G2" s="1143"/>
      <c r="H2" s="1143"/>
      <c r="I2" s="79"/>
    </row>
    <row r="3" spans="1:9" s="74" customFormat="1" ht="15" customHeight="1">
      <c r="A3" s="86"/>
      <c r="B3" s="1135" t="s">
        <v>4074</v>
      </c>
      <c r="C3" s="1135"/>
      <c r="D3" s="1135"/>
      <c r="G3" s="79"/>
      <c r="H3" s="79"/>
      <c r="I3" s="79"/>
    </row>
    <row r="4" spans="1:9" s="74" customFormat="1">
      <c r="A4" s="86"/>
      <c r="B4" s="1135"/>
      <c r="C4" s="1135"/>
      <c r="D4" s="1135"/>
      <c r="G4" s="79"/>
      <c r="H4" s="79" t="s">
        <v>5262</v>
      </c>
      <c r="I4" s="79"/>
    </row>
    <row r="5" spans="1:9" s="74" customFormat="1">
      <c r="A5" s="86"/>
      <c r="B5" s="1135"/>
      <c r="C5" s="1135"/>
      <c r="D5" s="1135"/>
      <c r="G5" s="79"/>
      <c r="H5" s="79"/>
      <c r="I5" s="79"/>
    </row>
    <row r="6" spans="1:9" s="74" customFormat="1">
      <c r="A6" s="86"/>
      <c r="B6" s="1135"/>
      <c r="C6" s="1135"/>
      <c r="D6" s="1135"/>
      <c r="G6" s="79"/>
      <c r="H6" s="79"/>
      <c r="I6" s="79"/>
    </row>
    <row r="7" spans="1:9" s="74" customFormat="1">
      <c r="A7" s="86"/>
      <c r="B7" s="958"/>
      <c r="C7" s="111"/>
      <c r="D7" s="111"/>
      <c r="G7" s="79"/>
      <c r="H7" s="79"/>
      <c r="I7" s="79"/>
    </row>
    <row r="8" spans="1:9" s="74" customFormat="1">
      <c r="A8" s="86"/>
      <c r="B8" s="957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143" t="s">
        <v>4075</v>
      </c>
      <c r="C9" s="1143"/>
      <c r="D9" s="1143"/>
      <c r="E9" s="1143"/>
      <c r="F9" s="1143"/>
      <c r="G9" s="1143"/>
      <c r="H9" s="1143"/>
      <c r="I9" s="1143"/>
    </row>
    <row r="10" spans="1:9" s="74" customFormat="1">
      <c r="A10" s="86"/>
      <c r="B10" s="1143" t="s">
        <v>4076</v>
      </c>
      <c r="C10" s="1143"/>
      <c r="D10" s="1143"/>
      <c r="E10" s="1143"/>
      <c r="F10" s="1143"/>
      <c r="G10" s="1143"/>
      <c r="H10" s="1143"/>
      <c r="I10" s="1143"/>
    </row>
    <row r="11" spans="1:9" s="74" customFormat="1">
      <c r="A11" s="86"/>
      <c r="B11" s="957"/>
      <c r="C11" s="112"/>
      <c r="D11" s="112"/>
      <c r="E11" s="83"/>
      <c r="F11" s="83"/>
      <c r="G11" s="54"/>
      <c r="H11" s="54"/>
      <c r="I11" s="54"/>
    </row>
    <row r="12" spans="1:9" s="74" customFormat="1">
      <c r="A12" s="1269" t="s">
        <v>6135</v>
      </c>
      <c r="B12" s="1027" t="s">
        <v>1</v>
      </c>
      <c r="C12" s="1142" t="s">
        <v>2</v>
      </c>
      <c r="D12" s="1142"/>
      <c r="E12" s="1027" t="s">
        <v>3</v>
      </c>
      <c r="F12" s="1027" t="s">
        <v>4</v>
      </c>
      <c r="G12" s="1071" t="s">
        <v>5</v>
      </c>
      <c r="H12" s="1071" t="s">
        <v>6</v>
      </c>
      <c r="I12" s="1071" t="s">
        <v>7</v>
      </c>
    </row>
    <row r="13" spans="1:9" s="74" customFormat="1" ht="64.5" customHeight="1">
      <c r="A13" s="1269"/>
      <c r="B13" s="1027"/>
      <c r="C13" s="113" t="s">
        <v>8</v>
      </c>
      <c r="D13" s="113" t="s">
        <v>9</v>
      </c>
      <c r="E13" s="1027"/>
      <c r="F13" s="1027"/>
      <c r="G13" s="1071"/>
      <c r="H13" s="1071"/>
      <c r="I13" s="1071"/>
    </row>
    <row r="14" spans="1:9" s="74" customFormat="1">
      <c r="A14" s="1269"/>
      <c r="B14" s="916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269"/>
      <c r="B15" s="1026" t="s">
        <v>10</v>
      </c>
      <c r="C15" s="1026"/>
      <c r="D15" s="1026"/>
      <c r="E15" s="1026"/>
      <c r="F15" s="1026"/>
      <c r="G15" s="1026"/>
      <c r="H15" s="2">
        <f>SUM(H16+H395+H417)</f>
        <v>953914611.41003001</v>
      </c>
      <c r="I15" s="2"/>
    </row>
    <row r="16" spans="1:9" s="74" customFormat="1">
      <c r="A16" s="1269"/>
      <c r="B16" s="1027" t="s">
        <v>11</v>
      </c>
      <c r="C16" s="1027"/>
      <c r="D16" s="1027"/>
      <c r="E16" s="1027"/>
      <c r="F16" s="1027"/>
      <c r="G16" s="1027"/>
      <c r="H16" s="69">
        <f>SUM(H17:H392)</f>
        <v>171530731.00003001</v>
      </c>
      <c r="I16" s="69"/>
    </row>
    <row r="17" spans="1:9" s="74" customFormat="1">
      <c r="A17" s="1269"/>
      <c r="B17" s="1021">
        <v>4237</v>
      </c>
      <c r="C17" s="114" t="s">
        <v>4077</v>
      </c>
      <c r="D17" s="115" t="s">
        <v>4078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269"/>
      <c r="B18" s="1022"/>
      <c r="C18" s="116" t="s">
        <v>4079</v>
      </c>
      <c r="D18" s="115" t="s">
        <v>4080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269"/>
      <c r="B19" s="1022"/>
      <c r="C19" s="117" t="s">
        <v>4081</v>
      </c>
      <c r="D19" s="115" t="s">
        <v>4082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269"/>
      <c r="B20" s="1022"/>
      <c r="C20" s="117" t="s">
        <v>4083</v>
      </c>
      <c r="D20" s="115" t="s">
        <v>4084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9" customFormat="1">
      <c r="A21" s="1269"/>
      <c r="B21" s="1022"/>
      <c r="C21" s="991" t="s">
        <v>8680</v>
      </c>
      <c r="D21" s="991" t="s">
        <v>8681</v>
      </c>
      <c r="E21" s="1008" t="s">
        <v>126</v>
      </c>
      <c r="F21" s="1008" t="s">
        <v>15</v>
      </c>
      <c r="G21" s="3">
        <v>0</v>
      </c>
      <c r="H21" s="3">
        <v>0</v>
      </c>
      <c r="I21" s="1001">
        <v>8</v>
      </c>
    </row>
    <row r="22" spans="1:9" s="1009" customFormat="1">
      <c r="A22" s="1269"/>
      <c r="B22" s="1022"/>
      <c r="C22" s="991" t="s">
        <v>8682</v>
      </c>
      <c r="D22" s="991" t="s">
        <v>8681</v>
      </c>
      <c r="E22" s="1008" t="s">
        <v>126</v>
      </c>
      <c r="F22" s="1008" t="s">
        <v>15</v>
      </c>
      <c r="G22" s="3">
        <v>0</v>
      </c>
      <c r="H22" s="3">
        <v>0</v>
      </c>
      <c r="I22" s="1001">
        <v>4</v>
      </c>
    </row>
    <row r="23" spans="1:9" s="1009" customFormat="1">
      <c r="A23" s="1269"/>
      <c r="B23" s="1022"/>
      <c r="C23" s="991" t="s">
        <v>8683</v>
      </c>
      <c r="D23" s="991" t="s">
        <v>8681</v>
      </c>
      <c r="E23" s="1008" t="s">
        <v>126</v>
      </c>
      <c r="F23" s="1008" t="s">
        <v>15</v>
      </c>
      <c r="G23" s="3">
        <v>0</v>
      </c>
      <c r="H23" s="3">
        <v>0</v>
      </c>
      <c r="I23" s="1001">
        <v>1</v>
      </c>
    </row>
    <row r="24" spans="1:9" s="74" customFormat="1">
      <c r="A24" s="1269"/>
      <c r="B24" s="1022"/>
      <c r="C24" s="117" t="s">
        <v>4085</v>
      </c>
      <c r="D24" s="115" t="s">
        <v>4086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269"/>
      <c r="B25" s="1022"/>
      <c r="C25" s="117" t="s">
        <v>4087</v>
      </c>
      <c r="D25" s="115" t="s">
        <v>4088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269"/>
      <c r="B26" s="1022"/>
      <c r="C26" s="117" t="s">
        <v>4089</v>
      </c>
      <c r="D26" s="115" t="s">
        <v>4090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269"/>
      <c r="B27" s="1022"/>
      <c r="C27" s="117" t="s">
        <v>4091</v>
      </c>
      <c r="D27" s="115" t="s">
        <v>4092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269"/>
      <c r="B28" s="1022"/>
      <c r="C28" s="117" t="s">
        <v>4093</v>
      </c>
      <c r="D28" s="115" t="s">
        <v>4094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269"/>
      <c r="B29" s="1022"/>
      <c r="C29" s="114" t="s">
        <v>4095</v>
      </c>
      <c r="D29" s="115" t="s">
        <v>4096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269"/>
      <c r="B30" s="1022"/>
      <c r="C30" s="114" t="s">
        <v>4097</v>
      </c>
      <c r="D30" s="115" t="s">
        <v>4098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269"/>
      <c r="B31" s="1022"/>
      <c r="C31" s="117" t="s">
        <v>4099</v>
      </c>
      <c r="D31" s="115" t="s">
        <v>4100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269"/>
      <c r="B32" s="1022"/>
      <c r="C32" s="117" t="s">
        <v>4101</v>
      </c>
      <c r="D32" s="115" t="s">
        <v>4102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9" customFormat="1">
      <c r="A33" s="1269"/>
      <c r="B33" s="1022"/>
      <c r="C33" s="115" t="s">
        <v>6758</v>
      </c>
      <c r="D33" s="115" t="s">
        <v>6759</v>
      </c>
      <c r="E33" s="518" t="s">
        <v>14</v>
      </c>
      <c r="F33" s="518" t="s">
        <v>49</v>
      </c>
      <c r="G33" s="3">
        <v>11000</v>
      </c>
      <c r="H33" s="380">
        <v>275</v>
      </c>
      <c r="I33" s="3">
        <v>25</v>
      </c>
    </row>
    <row r="34" spans="1:9" s="519" customFormat="1">
      <c r="A34" s="1269"/>
      <c r="B34" s="1022"/>
      <c r="C34" s="115" t="s">
        <v>6760</v>
      </c>
      <c r="D34" s="115" t="s">
        <v>6761</v>
      </c>
      <c r="E34" s="518" t="s">
        <v>14</v>
      </c>
      <c r="F34" s="518" t="s">
        <v>49</v>
      </c>
      <c r="G34" s="3">
        <v>9000</v>
      </c>
      <c r="H34" s="380">
        <v>180</v>
      </c>
      <c r="I34" s="3">
        <v>20</v>
      </c>
    </row>
    <row r="35" spans="1:9" s="519" customFormat="1">
      <c r="A35" s="1269"/>
      <c r="B35" s="1022"/>
      <c r="C35" s="115" t="s">
        <v>6762</v>
      </c>
      <c r="D35" s="115" t="s">
        <v>6763</v>
      </c>
      <c r="E35" s="518" t="s">
        <v>14</v>
      </c>
      <c r="F35" s="518" t="s">
        <v>49</v>
      </c>
      <c r="G35" s="3">
        <v>10000</v>
      </c>
      <c r="H35" s="380">
        <v>150</v>
      </c>
      <c r="I35" s="3">
        <v>15</v>
      </c>
    </row>
    <row r="36" spans="1:9" s="519" customFormat="1">
      <c r="A36" s="1269"/>
      <c r="B36" s="1022"/>
      <c r="C36" s="115" t="s">
        <v>6764</v>
      </c>
      <c r="D36" s="115" t="s">
        <v>6765</v>
      </c>
      <c r="E36" s="518" t="s">
        <v>14</v>
      </c>
      <c r="F36" s="518" t="s">
        <v>49</v>
      </c>
      <c r="G36" s="3">
        <v>9000</v>
      </c>
      <c r="H36" s="380">
        <v>90</v>
      </c>
      <c r="I36" s="3">
        <v>10</v>
      </c>
    </row>
    <row r="37" spans="1:9" s="519" customFormat="1">
      <c r="A37" s="1269"/>
      <c r="B37" s="1022"/>
      <c r="C37" s="115" t="s">
        <v>6766</v>
      </c>
      <c r="D37" s="115" t="s">
        <v>6767</v>
      </c>
      <c r="E37" s="518" t="s">
        <v>14</v>
      </c>
      <c r="F37" s="518" t="s">
        <v>49</v>
      </c>
      <c r="G37" s="3">
        <v>40000</v>
      </c>
      <c r="H37" s="380">
        <v>40</v>
      </c>
      <c r="I37" s="3">
        <v>1</v>
      </c>
    </row>
    <row r="38" spans="1:9" s="519" customFormat="1">
      <c r="A38" s="1269"/>
      <c r="B38" s="1022"/>
      <c r="C38" s="115" t="s">
        <v>6768</v>
      </c>
      <c r="D38" s="115" t="s">
        <v>6769</v>
      </c>
      <c r="E38" s="518" t="s">
        <v>14</v>
      </c>
      <c r="F38" s="518" t="s">
        <v>49</v>
      </c>
      <c r="G38" s="3">
        <v>10000</v>
      </c>
      <c r="H38" s="380">
        <v>20</v>
      </c>
      <c r="I38" s="3">
        <v>2</v>
      </c>
    </row>
    <row r="39" spans="1:9" s="519" customFormat="1">
      <c r="A39" s="1269"/>
      <c r="B39" s="1022"/>
      <c r="C39" s="115" t="s">
        <v>6770</v>
      </c>
      <c r="D39" s="115" t="s">
        <v>4094</v>
      </c>
      <c r="E39" s="518" t="s">
        <v>14</v>
      </c>
      <c r="F39" s="518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269"/>
      <c r="B40" s="1022"/>
      <c r="C40" s="115" t="s">
        <v>4103</v>
      </c>
      <c r="D40" s="115" t="s">
        <v>4104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269"/>
      <c r="B41" s="1022"/>
      <c r="C41" s="115">
        <v>39281100</v>
      </c>
      <c r="D41" s="115" t="s">
        <v>4105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2" customFormat="1">
      <c r="A42" s="1269"/>
      <c r="B42" s="1022"/>
      <c r="C42" s="115" t="s">
        <v>6706</v>
      </c>
      <c r="D42" s="115" t="s">
        <v>4108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2" customFormat="1">
      <c r="A43" s="1269"/>
      <c r="B43" s="1022"/>
      <c r="C43" s="115" t="s">
        <v>6707</v>
      </c>
      <c r="D43" s="115" t="s">
        <v>4108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20" customFormat="1">
      <c r="A44" s="1269"/>
      <c r="B44" s="1022"/>
      <c r="C44" s="115" t="s">
        <v>7652</v>
      </c>
      <c r="D44" s="115" t="s">
        <v>4108</v>
      </c>
      <c r="E44" s="114" t="s">
        <v>120</v>
      </c>
      <c r="F44" s="114" t="s">
        <v>15</v>
      </c>
      <c r="G44" s="713">
        <v>73000</v>
      </c>
      <c r="H44" s="713">
        <v>73000</v>
      </c>
      <c r="I44" s="635">
        <v>1</v>
      </c>
    </row>
    <row r="45" spans="1:9" s="502" customFormat="1">
      <c r="A45" s="1269"/>
      <c r="B45" s="1022"/>
      <c r="C45" s="115" t="s">
        <v>6708</v>
      </c>
      <c r="D45" s="115" t="s">
        <v>4108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9" customFormat="1">
      <c r="A46" s="1269"/>
      <c r="B46" s="1022"/>
      <c r="C46" s="114" t="s">
        <v>6683</v>
      </c>
      <c r="D46" s="115" t="s">
        <v>4108</v>
      </c>
      <c r="E46" s="114" t="s">
        <v>120</v>
      </c>
      <c r="F46" s="114" t="s">
        <v>15</v>
      </c>
      <c r="G46" s="500">
        <v>25000</v>
      </c>
      <c r="H46" s="499">
        <v>50</v>
      </c>
      <c r="I46" s="114">
        <v>2</v>
      </c>
    </row>
    <row r="47" spans="1:9" s="489" customFormat="1">
      <c r="A47" s="1269"/>
      <c r="B47" s="1022"/>
      <c r="C47" s="114" t="s">
        <v>6684</v>
      </c>
      <c r="D47" s="115" t="s">
        <v>4108</v>
      </c>
      <c r="E47" s="114" t="s">
        <v>120</v>
      </c>
      <c r="F47" s="114" t="s">
        <v>15</v>
      </c>
      <c r="G47" s="500">
        <v>25000</v>
      </c>
      <c r="H47" s="499">
        <v>50</v>
      </c>
      <c r="I47" s="114">
        <v>2</v>
      </c>
    </row>
    <row r="48" spans="1:9" s="489" customFormat="1">
      <c r="A48" s="1269"/>
      <c r="B48" s="1022"/>
      <c r="C48" s="114" t="s">
        <v>6685</v>
      </c>
      <c r="D48" s="115" t="s">
        <v>4108</v>
      </c>
      <c r="E48" s="114" t="s">
        <v>120</v>
      </c>
      <c r="F48" s="114" t="s">
        <v>15</v>
      </c>
      <c r="G48" s="500">
        <v>25000</v>
      </c>
      <c r="H48" s="499">
        <v>75</v>
      </c>
      <c r="I48" s="114">
        <v>3</v>
      </c>
    </row>
    <row r="49" spans="1:9" s="489" customFormat="1">
      <c r="A49" s="1269"/>
      <c r="B49" s="1022"/>
      <c r="C49" s="114" t="s">
        <v>6686</v>
      </c>
      <c r="D49" s="115" t="s">
        <v>4108</v>
      </c>
      <c r="E49" s="114" t="s">
        <v>120</v>
      </c>
      <c r="F49" s="114" t="s">
        <v>15</v>
      </c>
      <c r="G49" s="500">
        <v>25000</v>
      </c>
      <c r="H49" s="499">
        <v>50</v>
      </c>
      <c r="I49" s="114">
        <v>2</v>
      </c>
    </row>
    <row r="50" spans="1:9" s="489" customFormat="1">
      <c r="A50" s="1269"/>
      <c r="B50" s="1022"/>
      <c r="C50" s="114" t="s">
        <v>6687</v>
      </c>
      <c r="D50" s="115" t="s">
        <v>4108</v>
      </c>
      <c r="E50" s="114" t="s">
        <v>120</v>
      </c>
      <c r="F50" s="114" t="s">
        <v>15</v>
      </c>
      <c r="G50" s="500">
        <v>25000</v>
      </c>
      <c r="H50" s="499">
        <v>75</v>
      </c>
      <c r="I50" s="500">
        <v>3</v>
      </c>
    </row>
    <row r="51" spans="1:9" s="74" customFormat="1">
      <c r="A51" s="1269"/>
      <c r="B51" s="1022"/>
      <c r="C51" s="117" t="s">
        <v>4106</v>
      </c>
      <c r="D51" s="118" t="s">
        <v>4105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500">
        <v>2</v>
      </c>
    </row>
    <row r="52" spans="1:9" s="666" customFormat="1">
      <c r="A52" s="1269"/>
      <c r="B52" s="1022"/>
      <c r="C52" s="115" t="s">
        <v>7431</v>
      </c>
      <c r="D52" s="115" t="s">
        <v>4108</v>
      </c>
      <c r="E52" s="114" t="s">
        <v>120</v>
      </c>
      <c r="F52" s="114" t="s">
        <v>15</v>
      </c>
      <c r="G52" s="3">
        <v>40000</v>
      </c>
      <c r="H52" s="3">
        <v>40000</v>
      </c>
      <c r="I52" s="500">
        <v>1</v>
      </c>
    </row>
    <row r="53" spans="1:9" s="666" customFormat="1">
      <c r="A53" s="1269"/>
      <c r="B53" s="1022"/>
      <c r="C53" s="115" t="s">
        <v>7432</v>
      </c>
      <c r="D53" s="115" t="s">
        <v>4108</v>
      </c>
      <c r="E53" s="114" t="s">
        <v>120</v>
      </c>
      <c r="F53" s="114" t="s">
        <v>15</v>
      </c>
      <c r="G53" s="3">
        <v>40000</v>
      </c>
      <c r="H53" s="3">
        <v>40000</v>
      </c>
      <c r="I53" s="500">
        <v>1</v>
      </c>
    </row>
    <row r="54" spans="1:9" s="996" customFormat="1">
      <c r="A54" s="1269"/>
      <c r="B54" s="1022"/>
      <c r="C54" s="991" t="s">
        <v>8677</v>
      </c>
      <c r="D54" s="991" t="s">
        <v>8678</v>
      </c>
      <c r="E54" s="994" t="s">
        <v>14</v>
      </c>
      <c r="F54" s="114" t="s">
        <v>15</v>
      </c>
      <c r="G54" s="1001">
        <v>30000</v>
      </c>
      <c r="H54" s="3">
        <v>300000</v>
      </c>
      <c r="I54" s="500">
        <v>10</v>
      </c>
    </row>
    <row r="55" spans="1:9" s="74" customFormat="1">
      <c r="A55" s="1269"/>
      <c r="B55" s="1022"/>
      <c r="C55" s="115" t="s">
        <v>4107</v>
      </c>
      <c r="D55" s="115" t="s">
        <v>4108</v>
      </c>
      <c r="E55" s="114" t="s">
        <v>120</v>
      </c>
      <c r="F55" s="114" t="s">
        <v>15</v>
      </c>
      <c r="G55" s="3">
        <v>33500</v>
      </c>
      <c r="H55" s="3">
        <f>G55*I55</f>
        <v>33500</v>
      </c>
      <c r="I55" s="500">
        <v>1</v>
      </c>
    </row>
    <row r="56" spans="1:9" s="74" customFormat="1">
      <c r="A56" s="1269"/>
      <c r="B56" s="1022"/>
      <c r="C56" s="117" t="s">
        <v>4109</v>
      </c>
      <c r="D56" s="115" t="s">
        <v>4108</v>
      </c>
      <c r="E56" s="747" t="s">
        <v>120</v>
      </c>
      <c r="F56" s="747" t="s">
        <v>15</v>
      </c>
      <c r="G56" s="3">
        <v>10000</v>
      </c>
      <c r="H56" s="3">
        <f>G56*I56</f>
        <v>20000</v>
      </c>
      <c r="I56" s="3">
        <v>2</v>
      </c>
    </row>
    <row r="57" spans="1:9" s="74" customFormat="1">
      <c r="A57" s="1269"/>
      <c r="B57" s="1022"/>
      <c r="C57" s="117" t="s">
        <v>4110</v>
      </c>
      <c r="D57" s="115" t="s">
        <v>4108</v>
      </c>
      <c r="E57" s="747" t="s">
        <v>120</v>
      </c>
      <c r="F57" s="747" t="s">
        <v>15</v>
      </c>
      <c r="G57" s="3">
        <v>20000</v>
      </c>
      <c r="H57" s="3">
        <f>G57*I57</f>
        <v>40000</v>
      </c>
      <c r="I57" s="3">
        <v>2</v>
      </c>
    </row>
    <row r="58" spans="1:9" s="74" customFormat="1">
      <c r="A58" s="1269"/>
      <c r="B58" s="1022"/>
      <c r="C58" s="117" t="s">
        <v>4111</v>
      </c>
      <c r="D58" s="115" t="s">
        <v>4108</v>
      </c>
      <c r="E58" s="747" t="s">
        <v>120</v>
      </c>
      <c r="F58" s="747" t="s">
        <v>15</v>
      </c>
      <c r="G58" s="3">
        <v>10000</v>
      </c>
      <c r="H58" s="3">
        <f>G58*I58</f>
        <v>10000</v>
      </c>
      <c r="I58" s="3">
        <v>1</v>
      </c>
    </row>
    <row r="59" spans="1:9" s="215" customFormat="1">
      <c r="A59" s="1269"/>
      <c r="B59" s="1022"/>
      <c r="C59" s="102" t="s">
        <v>5490</v>
      </c>
      <c r="D59" s="1" t="s">
        <v>4108</v>
      </c>
      <c r="E59" s="747" t="s">
        <v>120</v>
      </c>
      <c r="F59" s="747" t="s">
        <v>15</v>
      </c>
      <c r="G59" s="223">
        <v>20000</v>
      </c>
      <c r="H59" s="223">
        <v>20000</v>
      </c>
      <c r="I59" s="224">
        <v>1</v>
      </c>
    </row>
    <row r="60" spans="1:9" s="215" customFormat="1">
      <c r="A60" s="1269"/>
      <c r="B60" s="1022"/>
      <c r="C60" s="102" t="s">
        <v>5491</v>
      </c>
      <c r="D60" s="1" t="s">
        <v>4108</v>
      </c>
      <c r="E60" s="747" t="s">
        <v>120</v>
      </c>
      <c r="F60" s="747" t="s">
        <v>15</v>
      </c>
      <c r="G60" s="223">
        <v>30000</v>
      </c>
      <c r="H60" s="223">
        <v>30000</v>
      </c>
      <c r="I60" s="3">
        <v>1</v>
      </c>
    </row>
    <row r="61" spans="1:9" s="666" customFormat="1">
      <c r="A61" s="1269"/>
      <c r="B61" s="1022"/>
      <c r="C61" s="1" t="s">
        <v>7448</v>
      </c>
      <c r="D61" s="1" t="s">
        <v>4108</v>
      </c>
      <c r="E61" s="747" t="s">
        <v>120</v>
      </c>
      <c r="F61" s="747" t="s">
        <v>15</v>
      </c>
      <c r="G61" s="1">
        <v>12500</v>
      </c>
      <c r="H61" s="380">
        <v>25</v>
      </c>
      <c r="I61" s="1">
        <v>2</v>
      </c>
    </row>
    <row r="62" spans="1:9" s="666" customFormat="1">
      <c r="A62" s="1269"/>
      <c r="B62" s="1022"/>
      <c r="C62" s="1" t="s">
        <v>7449</v>
      </c>
      <c r="D62" s="1" t="s">
        <v>4108</v>
      </c>
      <c r="E62" s="747" t="s">
        <v>120</v>
      </c>
      <c r="F62" s="747" t="s">
        <v>15</v>
      </c>
      <c r="G62" s="1">
        <v>25000</v>
      </c>
      <c r="H62" s="380">
        <v>50</v>
      </c>
      <c r="I62" s="1">
        <v>2</v>
      </c>
    </row>
    <row r="63" spans="1:9" s="666" customFormat="1">
      <c r="A63" s="1269"/>
      <c r="B63" s="1022"/>
      <c r="C63" s="1" t="s">
        <v>7450</v>
      </c>
      <c r="D63" s="1" t="s">
        <v>4108</v>
      </c>
      <c r="E63" s="747" t="s">
        <v>120</v>
      </c>
      <c r="F63" s="747" t="s">
        <v>15</v>
      </c>
      <c r="G63" s="1">
        <v>3000</v>
      </c>
      <c r="H63" s="380">
        <v>6</v>
      </c>
      <c r="I63" s="1">
        <v>2</v>
      </c>
    </row>
    <row r="64" spans="1:9" s="215" customFormat="1">
      <c r="A64" s="1269"/>
      <c r="B64" s="1022"/>
      <c r="C64" s="102" t="s">
        <v>5492</v>
      </c>
      <c r="D64" s="1" t="s">
        <v>4108</v>
      </c>
      <c r="E64" s="747" t="s">
        <v>120</v>
      </c>
      <c r="F64" s="747" t="s">
        <v>15</v>
      </c>
      <c r="G64" s="1">
        <v>12500</v>
      </c>
      <c r="H64" s="223">
        <v>25000</v>
      </c>
      <c r="I64" s="1">
        <v>2</v>
      </c>
    </row>
    <row r="65" spans="1:9" s="750" customFormat="1">
      <c r="A65" s="1269"/>
      <c r="B65" s="1022"/>
      <c r="C65" s="1" t="s">
        <v>7736</v>
      </c>
      <c r="D65" s="1" t="s">
        <v>4108</v>
      </c>
      <c r="E65" s="747" t="s">
        <v>120</v>
      </c>
      <c r="F65" s="747" t="s">
        <v>15</v>
      </c>
      <c r="G65" s="1">
        <v>33500</v>
      </c>
      <c r="H65" s="380">
        <v>67</v>
      </c>
      <c r="I65" s="1">
        <v>2</v>
      </c>
    </row>
    <row r="66" spans="1:9" s="750" customFormat="1">
      <c r="A66" s="1269"/>
      <c r="B66" s="1022"/>
      <c r="C66" s="1" t="s">
        <v>7737</v>
      </c>
      <c r="D66" s="1" t="s">
        <v>4108</v>
      </c>
      <c r="E66" s="747" t="s">
        <v>120</v>
      </c>
      <c r="F66" s="747" t="s">
        <v>15</v>
      </c>
      <c r="G66" s="1">
        <v>10000</v>
      </c>
      <c r="H66" s="380">
        <v>20</v>
      </c>
      <c r="I66" s="1">
        <v>2</v>
      </c>
    </row>
    <row r="67" spans="1:9" s="750" customFormat="1">
      <c r="A67" s="1269"/>
      <c r="B67" s="1022"/>
      <c r="C67" s="1" t="s">
        <v>7738</v>
      </c>
      <c r="D67" s="1" t="s">
        <v>4108</v>
      </c>
      <c r="E67" s="747" t="s">
        <v>120</v>
      </c>
      <c r="F67" s="747" t="s">
        <v>15</v>
      </c>
      <c r="G67" s="1">
        <v>40000</v>
      </c>
      <c r="H67" s="380">
        <v>80</v>
      </c>
      <c r="I67" s="1">
        <v>2</v>
      </c>
    </row>
    <row r="68" spans="1:9" s="750" customFormat="1">
      <c r="A68" s="1269"/>
      <c r="B68" s="1022"/>
      <c r="C68" s="1" t="s">
        <v>7739</v>
      </c>
      <c r="D68" s="1" t="s">
        <v>4108</v>
      </c>
      <c r="E68" s="1" t="s">
        <v>120</v>
      </c>
      <c r="F68" s="1" t="s">
        <v>15</v>
      </c>
      <c r="G68" s="1">
        <v>25000</v>
      </c>
      <c r="H68" s="380">
        <v>75</v>
      </c>
      <c r="I68" s="1">
        <v>3</v>
      </c>
    </row>
    <row r="69" spans="1:9" s="750" customFormat="1">
      <c r="A69" s="1269"/>
      <c r="B69" s="1022"/>
      <c r="C69" s="1" t="s">
        <v>7740</v>
      </c>
      <c r="D69" s="1" t="s">
        <v>4108</v>
      </c>
      <c r="E69" s="1" t="s">
        <v>120</v>
      </c>
      <c r="F69" s="1" t="s">
        <v>15</v>
      </c>
      <c r="G69" s="1">
        <v>25000</v>
      </c>
      <c r="H69" s="380">
        <v>75</v>
      </c>
      <c r="I69" s="1">
        <v>3</v>
      </c>
    </row>
    <row r="70" spans="1:9" s="750" customFormat="1">
      <c r="A70" s="1269"/>
      <c r="B70" s="1022"/>
      <c r="C70" s="1" t="s">
        <v>7743</v>
      </c>
      <c r="D70" s="1" t="s">
        <v>4108</v>
      </c>
      <c r="E70" s="1" t="s">
        <v>120</v>
      </c>
      <c r="F70" s="1" t="s">
        <v>15</v>
      </c>
      <c r="G70" s="1">
        <v>25000</v>
      </c>
      <c r="H70" s="380">
        <v>25</v>
      </c>
      <c r="I70" s="1">
        <v>1</v>
      </c>
    </row>
    <row r="71" spans="1:9" s="750" customFormat="1">
      <c r="A71" s="1269"/>
      <c r="B71" s="1022"/>
      <c r="C71" s="1" t="s">
        <v>7744</v>
      </c>
      <c r="D71" s="1" t="s">
        <v>4108</v>
      </c>
      <c r="E71" s="1" t="s">
        <v>120</v>
      </c>
      <c r="F71" s="1" t="s">
        <v>15</v>
      </c>
      <c r="G71" s="1">
        <v>4000</v>
      </c>
      <c r="H71" s="380">
        <v>16</v>
      </c>
      <c r="I71" s="1">
        <v>4</v>
      </c>
    </row>
    <row r="72" spans="1:9" s="750" customFormat="1">
      <c r="A72" s="1269"/>
      <c r="B72" s="1022"/>
      <c r="C72" s="1" t="s">
        <v>7745</v>
      </c>
      <c r="D72" s="1" t="s">
        <v>4108</v>
      </c>
      <c r="E72" s="1" t="s">
        <v>120</v>
      </c>
      <c r="F72" s="1" t="s">
        <v>15</v>
      </c>
      <c r="G72" s="1">
        <v>12500</v>
      </c>
      <c r="H72" s="380">
        <v>125</v>
      </c>
      <c r="I72" s="1">
        <v>10</v>
      </c>
    </row>
    <row r="73" spans="1:9" s="750" customFormat="1">
      <c r="A73" s="1269"/>
      <c r="B73" s="1022"/>
      <c r="C73" s="1" t="s">
        <v>7741</v>
      </c>
      <c r="D73" s="1" t="s">
        <v>4108</v>
      </c>
      <c r="E73" s="1" t="s">
        <v>120</v>
      </c>
      <c r="F73" s="1" t="s">
        <v>15</v>
      </c>
      <c r="G73" s="1">
        <v>25000</v>
      </c>
      <c r="H73" s="380">
        <v>150</v>
      </c>
      <c r="I73" s="1">
        <v>6</v>
      </c>
    </row>
    <row r="74" spans="1:9" s="750" customFormat="1">
      <c r="A74" s="1269"/>
      <c r="B74" s="1022"/>
      <c r="C74" s="1" t="s">
        <v>7742</v>
      </c>
      <c r="D74" s="1" t="s">
        <v>4108</v>
      </c>
      <c r="E74" s="1" t="s">
        <v>120</v>
      </c>
      <c r="F74" s="1" t="s">
        <v>15</v>
      </c>
      <c r="G74" s="1">
        <v>25000</v>
      </c>
      <c r="H74" s="380">
        <v>150</v>
      </c>
      <c r="I74" s="1">
        <v>6</v>
      </c>
    </row>
    <row r="75" spans="1:9" s="215" customFormat="1">
      <c r="A75" s="1269"/>
      <c r="B75" s="1022"/>
      <c r="C75" s="1" t="s">
        <v>5493</v>
      </c>
      <c r="D75" s="1" t="s">
        <v>4108</v>
      </c>
      <c r="E75" s="1" t="s">
        <v>120</v>
      </c>
      <c r="F75" s="1" t="s">
        <v>15</v>
      </c>
      <c r="G75" s="1">
        <v>25000</v>
      </c>
      <c r="H75" s="223">
        <v>25000</v>
      </c>
      <c r="I75" s="1">
        <v>1</v>
      </c>
    </row>
    <row r="76" spans="1:9" s="215" customFormat="1">
      <c r="A76" s="1269"/>
      <c r="B76" s="1022"/>
      <c r="C76" s="102" t="s">
        <v>5494</v>
      </c>
      <c r="D76" s="1" t="s">
        <v>4108</v>
      </c>
      <c r="E76" s="264" t="s">
        <v>120</v>
      </c>
      <c r="F76" s="264" t="s">
        <v>15</v>
      </c>
      <c r="G76" s="1">
        <v>10000</v>
      </c>
      <c r="H76" s="223">
        <v>20000</v>
      </c>
      <c r="I76" s="1">
        <v>2</v>
      </c>
    </row>
    <row r="77" spans="1:9" s="215" customFormat="1">
      <c r="A77" s="1269"/>
      <c r="B77" s="1022"/>
      <c r="C77" s="1" t="s">
        <v>5495</v>
      </c>
      <c r="D77" s="1" t="s">
        <v>4108</v>
      </c>
      <c r="E77" s="264" t="s">
        <v>120</v>
      </c>
      <c r="F77" s="264" t="s">
        <v>15</v>
      </c>
      <c r="G77" s="1">
        <v>4000</v>
      </c>
      <c r="H77" s="223">
        <v>12000</v>
      </c>
      <c r="I77" s="1">
        <v>3</v>
      </c>
    </row>
    <row r="78" spans="1:9" s="215" customFormat="1">
      <c r="A78" s="1269"/>
      <c r="B78" s="1022"/>
      <c r="C78" s="1" t="s">
        <v>5496</v>
      </c>
      <c r="D78" s="1" t="s">
        <v>4108</v>
      </c>
      <c r="E78" s="264" t="s">
        <v>120</v>
      </c>
      <c r="F78" s="264" t="s">
        <v>15</v>
      </c>
      <c r="G78" s="1">
        <v>10000</v>
      </c>
      <c r="H78" s="223">
        <v>10000</v>
      </c>
      <c r="I78" s="1">
        <v>1</v>
      </c>
    </row>
    <row r="79" spans="1:9" s="750" customFormat="1">
      <c r="A79" s="1269"/>
      <c r="B79" s="1022"/>
      <c r="C79" s="1" t="s">
        <v>7735</v>
      </c>
      <c r="D79" s="1" t="s">
        <v>4108</v>
      </c>
      <c r="E79" s="747" t="s">
        <v>120</v>
      </c>
      <c r="F79" s="747" t="s">
        <v>15</v>
      </c>
      <c r="G79" s="1">
        <v>73000</v>
      </c>
      <c r="H79" s="380">
        <v>219</v>
      </c>
      <c r="I79" s="1">
        <v>3</v>
      </c>
    </row>
    <row r="80" spans="1:9" s="74" customFormat="1">
      <c r="A80" s="1269"/>
      <c r="B80" s="1023"/>
      <c r="C80" s="1" t="s">
        <v>6688</v>
      </c>
      <c r="D80" s="1" t="s">
        <v>4112</v>
      </c>
      <c r="E80" s="264" t="s">
        <v>14</v>
      </c>
      <c r="F80" s="264" t="s">
        <v>66</v>
      </c>
      <c r="G80" s="97">
        <v>400</v>
      </c>
      <c r="H80" s="3">
        <f t="shared" ref="H80:H118" si="1">G80*I80</f>
        <v>50000</v>
      </c>
      <c r="I80" s="97">
        <v>125</v>
      </c>
    </row>
    <row r="81" spans="1:9" s="74" customFormat="1">
      <c r="A81" s="1269"/>
      <c r="B81" s="1021">
        <v>4261</v>
      </c>
      <c r="C81" s="117" t="s">
        <v>4113</v>
      </c>
      <c r="D81" s="115" t="s">
        <v>4114</v>
      </c>
      <c r="E81" s="264" t="s">
        <v>14</v>
      </c>
      <c r="F81" s="264" t="s">
        <v>15</v>
      </c>
      <c r="G81" s="3">
        <v>500</v>
      </c>
      <c r="H81" s="3">
        <f t="shared" si="1"/>
        <v>50000</v>
      </c>
      <c r="I81" s="3">
        <v>100</v>
      </c>
    </row>
    <row r="82" spans="1:9" s="74" customFormat="1">
      <c r="A82" s="1269"/>
      <c r="B82" s="1022"/>
      <c r="C82" s="117" t="s">
        <v>4115</v>
      </c>
      <c r="D82" s="115" t="s">
        <v>307</v>
      </c>
      <c r="E82" s="264" t="s">
        <v>14</v>
      </c>
      <c r="F82" s="264" t="s">
        <v>15</v>
      </c>
      <c r="G82" s="3">
        <v>250</v>
      </c>
      <c r="H82" s="3">
        <f t="shared" si="1"/>
        <v>100000</v>
      </c>
      <c r="I82" s="3">
        <v>400</v>
      </c>
    </row>
    <row r="83" spans="1:9" s="74" customFormat="1">
      <c r="A83" s="1269"/>
      <c r="B83" s="1022"/>
      <c r="C83" s="117" t="s">
        <v>4116</v>
      </c>
      <c r="D83" s="115" t="s">
        <v>4117</v>
      </c>
      <c r="E83" s="264" t="s">
        <v>14</v>
      </c>
      <c r="F83" s="264" t="s">
        <v>15</v>
      </c>
      <c r="G83" s="3">
        <v>1000</v>
      </c>
      <c r="H83" s="3">
        <f t="shared" si="1"/>
        <v>100000</v>
      </c>
      <c r="I83" s="3">
        <v>100</v>
      </c>
    </row>
    <row r="84" spans="1:9" s="74" customFormat="1" ht="30">
      <c r="A84" s="1269"/>
      <c r="B84" s="1022"/>
      <c r="C84" s="117" t="s">
        <v>4118</v>
      </c>
      <c r="D84" s="115" t="s">
        <v>4119</v>
      </c>
      <c r="E84" s="264" t="s">
        <v>14</v>
      </c>
      <c r="F84" s="264" t="s">
        <v>15</v>
      </c>
      <c r="G84" s="3">
        <v>28000</v>
      </c>
      <c r="H84" s="3">
        <f t="shared" si="1"/>
        <v>4200000</v>
      </c>
      <c r="I84" s="3">
        <v>150</v>
      </c>
    </row>
    <row r="85" spans="1:9" s="74" customFormat="1" ht="30">
      <c r="A85" s="1269"/>
      <c r="B85" s="1022"/>
      <c r="C85" s="117" t="s">
        <v>4120</v>
      </c>
      <c r="D85" s="115" t="s">
        <v>1002</v>
      </c>
      <c r="E85" s="264" t="s">
        <v>14</v>
      </c>
      <c r="F85" s="264" t="s">
        <v>15</v>
      </c>
      <c r="G85" s="3">
        <v>1500</v>
      </c>
      <c r="H85" s="3">
        <f t="shared" si="1"/>
        <v>300000</v>
      </c>
      <c r="I85" s="3">
        <v>200</v>
      </c>
    </row>
    <row r="86" spans="1:9" s="74" customFormat="1">
      <c r="A86" s="1269"/>
      <c r="B86" s="1022"/>
      <c r="C86" s="117" t="s">
        <v>4121</v>
      </c>
      <c r="D86" s="115" t="s">
        <v>1669</v>
      </c>
      <c r="E86" s="264" t="s">
        <v>14</v>
      </c>
      <c r="F86" s="264" t="s">
        <v>15</v>
      </c>
      <c r="G86" s="3">
        <v>3000</v>
      </c>
      <c r="H86" s="3">
        <f t="shared" si="1"/>
        <v>360000</v>
      </c>
      <c r="I86" s="3">
        <v>120</v>
      </c>
    </row>
    <row r="87" spans="1:9" s="74" customFormat="1">
      <c r="A87" s="1269"/>
      <c r="B87" s="1022"/>
      <c r="C87" s="117" t="s">
        <v>4122</v>
      </c>
      <c r="D87" s="115" t="s">
        <v>309</v>
      </c>
      <c r="E87" s="264" t="s">
        <v>14</v>
      </c>
      <c r="F87" s="264" t="s">
        <v>15</v>
      </c>
      <c r="G87" s="3">
        <v>150</v>
      </c>
      <c r="H87" s="3">
        <f t="shared" si="1"/>
        <v>30000</v>
      </c>
      <c r="I87" s="3">
        <v>200</v>
      </c>
    </row>
    <row r="88" spans="1:9" s="74" customFormat="1" ht="60">
      <c r="A88" s="1269"/>
      <c r="B88" s="1022"/>
      <c r="C88" s="117" t="s">
        <v>4123</v>
      </c>
      <c r="D88" s="115" t="s">
        <v>4124</v>
      </c>
      <c r="E88" s="264" t="s">
        <v>14</v>
      </c>
      <c r="F88" s="264" t="s">
        <v>15</v>
      </c>
      <c r="G88" s="3">
        <v>3000</v>
      </c>
      <c r="H88" s="3">
        <f t="shared" si="1"/>
        <v>72000</v>
      </c>
      <c r="I88" s="3">
        <v>24</v>
      </c>
    </row>
    <row r="89" spans="1:9" s="74" customFormat="1" ht="60">
      <c r="A89" s="1269"/>
      <c r="B89" s="1022"/>
      <c r="C89" s="117" t="s">
        <v>4125</v>
      </c>
      <c r="D89" s="115" t="s">
        <v>4126</v>
      </c>
      <c r="E89" s="264" t="s">
        <v>14</v>
      </c>
      <c r="F89" s="264" t="s">
        <v>15</v>
      </c>
      <c r="G89" s="3">
        <v>3000</v>
      </c>
      <c r="H89" s="3">
        <f t="shared" si="1"/>
        <v>36000</v>
      </c>
      <c r="I89" s="3">
        <v>12</v>
      </c>
    </row>
    <row r="90" spans="1:9" s="74" customFormat="1" ht="45">
      <c r="A90" s="1269"/>
      <c r="B90" s="1022"/>
      <c r="C90" s="117" t="s">
        <v>4127</v>
      </c>
      <c r="D90" s="115" t="s">
        <v>4128</v>
      </c>
      <c r="E90" s="264" t="s">
        <v>14</v>
      </c>
      <c r="F90" s="264" t="s">
        <v>15</v>
      </c>
      <c r="G90" s="3">
        <v>81000</v>
      </c>
      <c r="H90" s="3">
        <f t="shared" si="1"/>
        <v>81000</v>
      </c>
      <c r="I90" s="3">
        <v>1</v>
      </c>
    </row>
    <row r="91" spans="1:9" s="74" customFormat="1" ht="45">
      <c r="A91" s="1269"/>
      <c r="B91" s="1022"/>
      <c r="C91" s="117" t="s">
        <v>4129</v>
      </c>
      <c r="D91" s="115" t="s">
        <v>4130</v>
      </c>
      <c r="E91" s="264" t="s">
        <v>14</v>
      </c>
      <c r="F91" s="264" t="s">
        <v>15</v>
      </c>
      <c r="G91" s="3">
        <v>81000</v>
      </c>
      <c r="H91" s="3">
        <f t="shared" si="1"/>
        <v>81000</v>
      </c>
      <c r="I91" s="3">
        <v>1</v>
      </c>
    </row>
    <row r="92" spans="1:9" s="74" customFormat="1" ht="45">
      <c r="A92" s="1269"/>
      <c r="B92" s="1022"/>
      <c r="C92" s="117" t="s">
        <v>4131</v>
      </c>
      <c r="D92" s="115" t="s">
        <v>4132</v>
      </c>
      <c r="E92" s="264" t="s">
        <v>14</v>
      </c>
      <c r="F92" s="264" t="s">
        <v>15</v>
      </c>
      <c r="G92" s="3">
        <v>30000</v>
      </c>
      <c r="H92" s="3">
        <f t="shared" si="1"/>
        <v>60000</v>
      </c>
      <c r="I92" s="3">
        <v>2</v>
      </c>
    </row>
    <row r="93" spans="1:9" s="74" customFormat="1" ht="45">
      <c r="A93" s="1269"/>
      <c r="B93" s="1022"/>
      <c r="C93" s="117" t="s">
        <v>4133</v>
      </c>
      <c r="D93" s="115" t="s">
        <v>4134</v>
      </c>
      <c r="E93" s="264" t="s">
        <v>14</v>
      </c>
      <c r="F93" s="264" t="s">
        <v>15</v>
      </c>
      <c r="G93" s="3">
        <v>74000</v>
      </c>
      <c r="H93" s="3">
        <f t="shared" si="1"/>
        <v>148000</v>
      </c>
      <c r="I93" s="3">
        <v>2</v>
      </c>
    </row>
    <row r="94" spans="1:9" s="74" customFormat="1" ht="45">
      <c r="A94" s="1269"/>
      <c r="B94" s="1022"/>
      <c r="C94" s="117" t="s">
        <v>4135</v>
      </c>
      <c r="D94" s="115" t="s">
        <v>4136</v>
      </c>
      <c r="E94" s="264" t="s">
        <v>14</v>
      </c>
      <c r="F94" s="264" t="s">
        <v>15</v>
      </c>
      <c r="G94" s="3">
        <v>30000</v>
      </c>
      <c r="H94" s="3">
        <f t="shared" si="1"/>
        <v>30000</v>
      </c>
      <c r="I94" s="3">
        <v>1</v>
      </c>
    </row>
    <row r="95" spans="1:9" s="74" customFormat="1" ht="45">
      <c r="A95" s="1269"/>
      <c r="B95" s="1022"/>
      <c r="C95" s="117" t="s">
        <v>4137</v>
      </c>
      <c r="D95" s="115" t="s">
        <v>4138</v>
      </c>
      <c r="E95" s="264" t="s">
        <v>14</v>
      </c>
      <c r="F95" s="264" t="s">
        <v>15</v>
      </c>
      <c r="G95" s="3">
        <v>120000</v>
      </c>
      <c r="H95" s="3">
        <f t="shared" si="1"/>
        <v>120000</v>
      </c>
      <c r="I95" s="3">
        <v>1</v>
      </c>
    </row>
    <row r="96" spans="1:9" s="74" customFormat="1" ht="60">
      <c r="A96" s="1269"/>
      <c r="B96" s="1022"/>
      <c r="C96" s="117" t="s">
        <v>4139</v>
      </c>
      <c r="D96" s="115" t="s">
        <v>4140</v>
      </c>
      <c r="E96" s="264" t="s">
        <v>14</v>
      </c>
      <c r="F96" s="264" t="s">
        <v>15</v>
      </c>
      <c r="G96" s="3">
        <v>80000</v>
      </c>
      <c r="H96" s="3">
        <f t="shared" si="1"/>
        <v>80000</v>
      </c>
      <c r="I96" s="3">
        <v>1</v>
      </c>
    </row>
    <row r="97" spans="1:9" s="74" customFormat="1" ht="45">
      <c r="A97" s="1269"/>
      <c r="B97" s="1022"/>
      <c r="C97" s="117" t="s">
        <v>4141</v>
      </c>
      <c r="D97" s="115" t="s">
        <v>4142</v>
      </c>
      <c r="E97" s="264" t="s">
        <v>14</v>
      </c>
      <c r="F97" s="264" t="s">
        <v>15</v>
      </c>
      <c r="G97" s="3">
        <v>65000</v>
      </c>
      <c r="H97" s="3">
        <f t="shared" si="1"/>
        <v>65000</v>
      </c>
      <c r="I97" s="3">
        <v>1</v>
      </c>
    </row>
    <row r="98" spans="1:9" s="74" customFormat="1" ht="30">
      <c r="A98" s="1269"/>
      <c r="B98" s="1022"/>
      <c r="C98" s="117" t="s">
        <v>4143</v>
      </c>
      <c r="D98" s="118" t="s">
        <v>4144</v>
      </c>
      <c r="E98" s="264" t="s">
        <v>14</v>
      </c>
      <c r="F98" s="264" t="s">
        <v>15</v>
      </c>
      <c r="G98" s="3">
        <v>42000</v>
      </c>
      <c r="H98" s="3">
        <f t="shared" si="1"/>
        <v>420000</v>
      </c>
      <c r="I98" s="3">
        <v>10</v>
      </c>
    </row>
    <row r="99" spans="1:9" s="81" customFormat="1" ht="30">
      <c r="A99" s="1269"/>
      <c r="B99" s="1022"/>
      <c r="C99" s="119">
        <v>30121460</v>
      </c>
      <c r="D99" s="120" t="s">
        <v>4145</v>
      </c>
      <c r="E99" s="269" t="s">
        <v>14</v>
      </c>
      <c r="F99" s="269" t="s">
        <v>15</v>
      </c>
      <c r="G99" s="7">
        <v>50000</v>
      </c>
      <c r="H99" s="7">
        <f t="shared" si="1"/>
        <v>150000</v>
      </c>
      <c r="I99" s="7">
        <v>3</v>
      </c>
    </row>
    <row r="100" spans="1:9" s="74" customFormat="1">
      <c r="A100" s="1269"/>
      <c r="B100" s="1022"/>
      <c r="C100" s="117" t="s">
        <v>4146</v>
      </c>
      <c r="D100" s="115" t="s">
        <v>4147</v>
      </c>
      <c r="E100" s="264" t="s">
        <v>14</v>
      </c>
      <c r="F100" s="264" t="s">
        <v>15</v>
      </c>
      <c r="G100" s="3">
        <v>50000</v>
      </c>
      <c r="H100" s="3">
        <f t="shared" si="1"/>
        <v>850000</v>
      </c>
      <c r="I100" s="3">
        <v>17</v>
      </c>
    </row>
    <row r="101" spans="1:9" s="74" customFormat="1" ht="60">
      <c r="A101" s="1269"/>
      <c r="B101" s="1022"/>
      <c r="C101" s="117" t="s">
        <v>4148</v>
      </c>
      <c r="D101" s="115" t="s">
        <v>4149</v>
      </c>
      <c r="E101" s="264" t="s">
        <v>14</v>
      </c>
      <c r="F101" s="264" t="s">
        <v>15</v>
      </c>
      <c r="G101" s="3">
        <v>30000</v>
      </c>
      <c r="H101" s="3">
        <f t="shared" si="1"/>
        <v>300000</v>
      </c>
      <c r="I101" s="3">
        <v>10</v>
      </c>
    </row>
    <row r="102" spans="1:9" s="74" customFormat="1" ht="60">
      <c r="A102" s="1269"/>
      <c r="B102" s="1022"/>
      <c r="C102" s="117" t="s">
        <v>4150</v>
      </c>
      <c r="D102" s="115" t="s">
        <v>4151</v>
      </c>
      <c r="E102" s="264" t="s">
        <v>14</v>
      </c>
      <c r="F102" s="264" t="s">
        <v>15</v>
      </c>
      <c r="G102" s="3">
        <v>40000</v>
      </c>
      <c r="H102" s="3">
        <f t="shared" si="1"/>
        <v>480000</v>
      </c>
      <c r="I102" s="3">
        <v>12</v>
      </c>
    </row>
    <row r="103" spans="1:9" s="74" customFormat="1">
      <c r="A103" s="1269"/>
      <c r="B103" s="1022"/>
      <c r="C103" s="117" t="s">
        <v>4152</v>
      </c>
      <c r="D103" s="115" t="s">
        <v>13</v>
      </c>
      <c r="E103" s="264" t="s">
        <v>14</v>
      </c>
      <c r="F103" s="264" t="s">
        <v>15</v>
      </c>
      <c r="G103" s="3">
        <v>10000</v>
      </c>
      <c r="H103" s="3">
        <f t="shared" si="1"/>
        <v>200000</v>
      </c>
      <c r="I103" s="3">
        <v>20</v>
      </c>
    </row>
    <row r="104" spans="1:9" s="74" customFormat="1">
      <c r="A104" s="1269"/>
      <c r="B104" s="1022"/>
      <c r="C104" s="117" t="s">
        <v>4153</v>
      </c>
      <c r="D104" s="115" t="s">
        <v>4154</v>
      </c>
      <c r="E104" s="264" t="s">
        <v>14</v>
      </c>
      <c r="F104" s="264" t="s">
        <v>15</v>
      </c>
      <c r="G104" s="3">
        <v>1000</v>
      </c>
      <c r="H104" s="3">
        <f t="shared" si="1"/>
        <v>50000</v>
      </c>
      <c r="I104" s="3">
        <v>50</v>
      </c>
    </row>
    <row r="105" spans="1:9" s="74" customFormat="1">
      <c r="A105" s="1269"/>
      <c r="B105" s="1022"/>
      <c r="C105" s="117" t="s">
        <v>4155</v>
      </c>
      <c r="D105" s="115" t="s">
        <v>312</v>
      </c>
      <c r="E105" s="264" t="s">
        <v>14</v>
      </c>
      <c r="F105" s="264" t="s">
        <v>15</v>
      </c>
      <c r="G105" s="3">
        <v>70</v>
      </c>
      <c r="H105" s="3">
        <f t="shared" si="1"/>
        <v>14000</v>
      </c>
      <c r="I105" s="3">
        <v>200</v>
      </c>
    </row>
    <row r="106" spans="1:9" s="74" customFormat="1" ht="30">
      <c r="A106" s="1269"/>
      <c r="B106" s="1022"/>
      <c r="C106" s="117" t="s">
        <v>4156</v>
      </c>
      <c r="D106" s="115" t="s">
        <v>4157</v>
      </c>
      <c r="E106" s="264" t="s">
        <v>14</v>
      </c>
      <c r="F106" s="264" t="s">
        <v>15</v>
      </c>
      <c r="G106" s="3">
        <v>8000</v>
      </c>
      <c r="H106" s="3">
        <f t="shared" si="1"/>
        <v>288000</v>
      </c>
      <c r="I106" s="3">
        <v>36</v>
      </c>
    </row>
    <row r="107" spans="1:9" s="74" customFormat="1" ht="30">
      <c r="A107" s="1269"/>
      <c r="B107" s="1022"/>
      <c r="C107" s="117" t="s">
        <v>4158</v>
      </c>
      <c r="D107" s="115" t="s">
        <v>4159</v>
      </c>
      <c r="E107" s="264" t="s">
        <v>14</v>
      </c>
      <c r="F107" s="264" t="s">
        <v>15</v>
      </c>
      <c r="G107" s="3">
        <v>7000</v>
      </c>
      <c r="H107" s="3">
        <f t="shared" si="1"/>
        <v>168000</v>
      </c>
      <c r="I107" s="3">
        <v>24</v>
      </c>
    </row>
    <row r="108" spans="1:9" s="74" customFormat="1">
      <c r="A108" s="1269"/>
      <c r="B108" s="1022"/>
      <c r="C108" s="117" t="s">
        <v>4160</v>
      </c>
      <c r="D108" s="115" t="s">
        <v>316</v>
      </c>
      <c r="E108" s="264" t="s">
        <v>14</v>
      </c>
      <c r="F108" s="264" t="s">
        <v>15</v>
      </c>
      <c r="G108" s="3">
        <v>200</v>
      </c>
      <c r="H108" s="3">
        <f t="shared" si="1"/>
        <v>16000</v>
      </c>
      <c r="I108" s="3">
        <v>80</v>
      </c>
    </row>
    <row r="109" spans="1:9" s="74" customFormat="1">
      <c r="A109" s="1269"/>
      <c r="B109" s="1022"/>
      <c r="C109" s="117" t="s">
        <v>4161</v>
      </c>
      <c r="D109" s="115" t="s">
        <v>17</v>
      </c>
      <c r="E109" s="264" t="s">
        <v>14</v>
      </c>
      <c r="F109" s="264" t="s">
        <v>15</v>
      </c>
      <c r="G109" s="3">
        <v>100</v>
      </c>
      <c r="H109" s="3">
        <f t="shared" si="1"/>
        <v>500000</v>
      </c>
      <c r="I109" s="3">
        <v>5000</v>
      </c>
    </row>
    <row r="110" spans="1:9" s="74" customFormat="1">
      <c r="A110" s="1269"/>
      <c r="B110" s="1022"/>
      <c r="C110" s="117" t="s">
        <v>4162</v>
      </c>
      <c r="D110" s="115" t="s">
        <v>19</v>
      </c>
      <c r="E110" s="264" t="s">
        <v>14</v>
      </c>
      <c r="F110" s="264" t="s">
        <v>15</v>
      </c>
      <c r="G110" s="3">
        <v>100</v>
      </c>
      <c r="H110" s="3">
        <f t="shared" si="1"/>
        <v>100000</v>
      </c>
      <c r="I110" s="3">
        <v>1000</v>
      </c>
    </row>
    <row r="111" spans="1:9" s="74" customFormat="1">
      <c r="A111" s="1269"/>
      <c r="B111" s="1022"/>
      <c r="C111" s="117" t="s">
        <v>4163</v>
      </c>
      <c r="D111" s="115" t="s">
        <v>21</v>
      </c>
      <c r="E111" s="264" t="s">
        <v>14</v>
      </c>
      <c r="F111" s="264" t="s">
        <v>15</v>
      </c>
      <c r="G111" s="3">
        <v>30</v>
      </c>
      <c r="H111" s="3">
        <f t="shared" si="1"/>
        <v>30000</v>
      </c>
      <c r="I111" s="3">
        <v>1000</v>
      </c>
    </row>
    <row r="112" spans="1:9" s="74" customFormat="1">
      <c r="A112" s="1269"/>
      <c r="B112" s="1022"/>
      <c r="C112" s="117" t="s">
        <v>4164</v>
      </c>
      <c r="D112" s="115" t="s">
        <v>319</v>
      </c>
      <c r="E112" s="264" t="s">
        <v>14</v>
      </c>
      <c r="F112" s="264" t="s">
        <v>15</v>
      </c>
      <c r="G112" s="3">
        <v>50</v>
      </c>
      <c r="H112" s="3">
        <f t="shared" si="1"/>
        <v>5000</v>
      </c>
      <c r="I112" s="3">
        <v>100</v>
      </c>
    </row>
    <row r="113" spans="1:9" s="74" customFormat="1">
      <c r="A113" s="1269"/>
      <c r="B113" s="1022"/>
      <c r="C113" s="117" t="s">
        <v>4165</v>
      </c>
      <c r="D113" s="115" t="s">
        <v>4166</v>
      </c>
      <c r="E113" s="264" t="s">
        <v>14</v>
      </c>
      <c r="F113" s="264" t="s">
        <v>15</v>
      </c>
      <c r="G113" s="3">
        <v>10000</v>
      </c>
      <c r="H113" s="3">
        <f t="shared" si="1"/>
        <v>100000</v>
      </c>
      <c r="I113" s="3">
        <v>10</v>
      </c>
    </row>
    <row r="114" spans="1:9" s="74" customFormat="1">
      <c r="A114" s="1269"/>
      <c r="B114" s="1022"/>
      <c r="C114" s="117" t="s">
        <v>4167</v>
      </c>
      <c r="D114" s="115" t="s">
        <v>4168</v>
      </c>
      <c r="E114" s="264" t="s">
        <v>14</v>
      </c>
      <c r="F114" s="264" t="s">
        <v>15</v>
      </c>
      <c r="G114" s="3">
        <v>10000</v>
      </c>
      <c r="H114" s="3">
        <f t="shared" si="1"/>
        <v>100000</v>
      </c>
      <c r="I114" s="3">
        <v>10</v>
      </c>
    </row>
    <row r="115" spans="1:9" s="74" customFormat="1">
      <c r="A115" s="1269"/>
      <c r="B115" s="1022"/>
      <c r="C115" s="117" t="s">
        <v>4169</v>
      </c>
      <c r="D115" s="115" t="s">
        <v>27</v>
      </c>
      <c r="E115" s="264" t="s">
        <v>14</v>
      </c>
      <c r="F115" s="264" t="s">
        <v>15</v>
      </c>
      <c r="G115" s="3">
        <v>150</v>
      </c>
      <c r="H115" s="3">
        <f t="shared" si="1"/>
        <v>150000</v>
      </c>
      <c r="I115" s="3">
        <v>1000</v>
      </c>
    </row>
    <row r="116" spans="1:9" s="74" customFormat="1">
      <c r="A116" s="1269"/>
      <c r="B116" s="1022"/>
      <c r="C116" s="117" t="s">
        <v>4170</v>
      </c>
      <c r="D116" s="115" t="s">
        <v>4171</v>
      </c>
      <c r="E116" s="264" t="s">
        <v>14</v>
      </c>
      <c r="F116" s="264" t="s">
        <v>15</v>
      </c>
      <c r="G116" s="3">
        <v>200</v>
      </c>
      <c r="H116" s="3">
        <f t="shared" si="1"/>
        <v>140000</v>
      </c>
      <c r="I116" s="3">
        <v>700</v>
      </c>
    </row>
    <row r="117" spans="1:9" s="74" customFormat="1">
      <c r="A117" s="1269"/>
      <c r="B117" s="1022"/>
      <c r="C117" s="117" t="s">
        <v>4172</v>
      </c>
      <c r="D117" s="115" t="s">
        <v>4173</v>
      </c>
      <c r="E117" s="264" t="s">
        <v>14</v>
      </c>
      <c r="F117" s="264" t="s">
        <v>15</v>
      </c>
      <c r="G117" s="3">
        <v>200</v>
      </c>
      <c r="H117" s="3">
        <f t="shared" si="1"/>
        <v>60000</v>
      </c>
      <c r="I117" s="3">
        <v>300</v>
      </c>
    </row>
    <row r="118" spans="1:9" s="74" customFormat="1">
      <c r="A118" s="1269"/>
      <c r="B118" s="1022"/>
      <c r="C118" s="117" t="s">
        <v>4174</v>
      </c>
      <c r="D118" s="115" t="s">
        <v>4175</v>
      </c>
      <c r="E118" s="264" t="s">
        <v>14</v>
      </c>
      <c r="F118" s="264" t="s">
        <v>15</v>
      </c>
      <c r="G118" s="3">
        <v>200</v>
      </c>
      <c r="H118" s="3">
        <f t="shared" si="1"/>
        <v>10000</v>
      </c>
      <c r="I118" s="3">
        <v>50</v>
      </c>
    </row>
    <row r="119" spans="1:9" s="720" customFormat="1">
      <c r="A119" s="1269"/>
      <c r="B119" s="1022"/>
      <c r="C119" s="117"/>
      <c r="D119" s="115"/>
      <c r="E119" s="716"/>
      <c r="F119" s="716"/>
      <c r="G119" s="3"/>
      <c r="H119" s="3"/>
      <c r="I119" s="3"/>
    </row>
    <row r="120" spans="1:9" s="74" customFormat="1">
      <c r="A120" s="1269"/>
      <c r="B120" s="1022"/>
      <c r="C120" s="117" t="s">
        <v>4176</v>
      </c>
      <c r="D120" s="115" t="s">
        <v>1695</v>
      </c>
      <c r="E120" s="264" t="s">
        <v>14</v>
      </c>
      <c r="F120" s="264" t="s">
        <v>15</v>
      </c>
      <c r="G120" s="3">
        <v>3000</v>
      </c>
      <c r="H120" s="3">
        <f t="shared" ref="H120:H130" si="2">G120*I120</f>
        <v>150000</v>
      </c>
      <c r="I120" s="3">
        <v>50</v>
      </c>
    </row>
    <row r="121" spans="1:9" s="74" customFormat="1">
      <c r="A121" s="1269"/>
      <c r="B121" s="1022"/>
      <c r="C121" s="117" t="s">
        <v>4177</v>
      </c>
      <c r="D121" s="115" t="s">
        <v>328</v>
      </c>
      <c r="E121" s="264" t="s">
        <v>14</v>
      </c>
      <c r="F121" s="264" t="s">
        <v>30</v>
      </c>
      <c r="G121" s="3">
        <v>200</v>
      </c>
      <c r="H121" s="3">
        <f t="shared" si="2"/>
        <v>100000</v>
      </c>
      <c r="I121" s="3">
        <v>500</v>
      </c>
    </row>
    <row r="122" spans="1:9" s="74" customFormat="1">
      <c r="A122" s="1269"/>
      <c r="B122" s="1022"/>
      <c r="C122" s="117" t="s">
        <v>4178</v>
      </c>
      <c r="D122" s="115" t="s">
        <v>34</v>
      </c>
      <c r="E122" s="264" t="s">
        <v>14</v>
      </c>
      <c r="F122" s="264" t="s">
        <v>30</v>
      </c>
      <c r="G122" s="3">
        <v>200</v>
      </c>
      <c r="H122" s="3">
        <f t="shared" si="2"/>
        <v>100000</v>
      </c>
      <c r="I122" s="3">
        <v>500</v>
      </c>
    </row>
    <row r="123" spans="1:9" s="74" customFormat="1">
      <c r="A123" s="1269"/>
      <c r="B123" s="1022"/>
      <c r="C123" s="117" t="s">
        <v>4179</v>
      </c>
      <c r="D123" s="115" t="s">
        <v>4180</v>
      </c>
      <c r="E123" s="264" t="s">
        <v>14</v>
      </c>
      <c r="F123" s="264" t="s">
        <v>15</v>
      </c>
      <c r="G123" s="3">
        <v>400</v>
      </c>
      <c r="H123" s="3">
        <f t="shared" si="2"/>
        <v>80000</v>
      </c>
      <c r="I123" s="3">
        <v>200</v>
      </c>
    </row>
    <row r="124" spans="1:9" s="74" customFormat="1">
      <c r="A124" s="1269"/>
      <c r="B124" s="1022"/>
      <c r="C124" s="117" t="s">
        <v>4181</v>
      </c>
      <c r="D124" s="115" t="s">
        <v>4180</v>
      </c>
      <c r="E124" s="264" t="s">
        <v>14</v>
      </c>
      <c r="F124" s="264" t="s">
        <v>15</v>
      </c>
      <c r="G124" s="3">
        <v>600</v>
      </c>
      <c r="H124" s="3">
        <f t="shared" si="2"/>
        <v>1200000</v>
      </c>
      <c r="I124" s="3">
        <v>2000</v>
      </c>
    </row>
    <row r="125" spans="1:9" s="74" customFormat="1">
      <c r="A125" s="1269"/>
      <c r="B125" s="1022"/>
      <c r="C125" s="117" t="s">
        <v>4182</v>
      </c>
      <c r="D125" s="118" t="s">
        <v>4183</v>
      </c>
      <c r="E125" s="264" t="s">
        <v>14</v>
      </c>
      <c r="F125" s="264" t="s">
        <v>15</v>
      </c>
      <c r="G125" s="3">
        <v>80</v>
      </c>
      <c r="H125" s="3">
        <f t="shared" si="2"/>
        <v>160000</v>
      </c>
      <c r="I125" s="3">
        <v>2000</v>
      </c>
    </row>
    <row r="126" spans="1:9" s="74" customFormat="1" ht="30">
      <c r="A126" s="1269"/>
      <c r="B126" s="1022"/>
      <c r="C126" s="117" t="s">
        <v>4184</v>
      </c>
      <c r="D126" s="115" t="s">
        <v>36</v>
      </c>
      <c r="E126" s="264" t="s">
        <v>14</v>
      </c>
      <c r="F126" s="264" t="s">
        <v>15</v>
      </c>
      <c r="G126" s="3">
        <v>8</v>
      </c>
      <c r="H126" s="3">
        <f t="shared" si="2"/>
        <v>400000</v>
      </c>
      <c r="I126" s="3">
        <v>50000</v>
      </c>
    </row>
    <row r="127" spans="1:9" s="74" customFormat="1" ht="30">
      <c r="A127" s="1269"/>
      <c r="B127" s="1022"/>
      <c r="C127" s="117" t="s">
        <v>4185</v>
      </c>
      <c r="D127" s="115" t="s">
        <v>36</v>
      </c>
      <c r="E127" s="264" t="s">
        <v>14</v>
      </c>
      <c r="F127" s="264" t="s">
        <v>15</v>
      </c>
      <c r="G127" s="3">
        <v>20</v>
      </c>
      <c r="H127" s="3">
        <f t="shared" si="2"/>
        <v>20000</v>
      </c>
      <c r="I127" s="3">
        <v>1000</v>
      </c>
    </row>
    <row r="128" spans="1:9" s="74" customFormat="1">
      <c r="A128" s="1269"/>
      <c r="B128" s="1022"/>
      <c r="C128" s="117" t="s">
        <v>4186</v>
      </c>
      <c r="D128" s="115" t="s">
        <v>38</v>
      </c>
      <c r="E128" s="264" t="s">
        <v>14</v>
      </c>
      <c r="F128" s="264" t="s">
        <v>15</v>
      </c>
      <c r="G128" s="3">
        <v>70</v>
      </c>
      <c r="H128" s="3">
        <f t="shared" si="2"/>
        <v>350000</v>
      </c>
      <c r="I128" s="3">
        <v>5000</v>
      </c>
    </row>
    <row r="129" spans="1:9" s="74" customFormat="1" ht="30">
      <c r="A129" s="1269"/>
      <c r="B129" s="1022"/>
      <c r="C129" s="117" t="s">
        <v>4187</v>
      </c>
      <c r="D129" s="115" t="s">
        <v>4188</v>
      </c>
      <c r="E129" s="264" t="s">
        <v>14</v>
      </c>
      <c r="F129" s="264" t="s">
        <v>15</v>
      </c>
      <c r="G129" s="3">
        <v>700</v>
      </c>
      <c r="H129" s="3">
        <f t="shared" si="2"/>
        <v>1400000</v>
      </c>
      <c r="I129" s="3">
        <v>2000</v>
      </c>
    </row>
    <row r="130" spans="1:9" s="74" customFormat="1">
      <c r="A130" s="1269"/>
      <c r="B130" s="1022"/>
      <c r="C130" s="117" t="s">
        <v>4189</v>
      </c>
      <c r="D130" s="115" t="s">
        <v>42</v>
      </c>
      <c r="E130" s="264" t="s">
        <v>14</v>
      </c>
      <c r="F130" s="264" t="s">
        <v>15</v>
      </c>
      <c r="G130" s="3">
        <v>600</v>
      </c>
      <c r="H130" s="3">
        <f t="shared" si="2"/>
        <v>1200000</v>
      </c>
      <c r="I130" s="3">
        <v>2000</v>
      </c>
    </row>
    <row r="131" spans="1:9" s="74" customFormat="1">
      <c r="A131" s="1269"/>
      <c r="B131" s="1022"/>
      <c r="C131" s="117" t="s">
        <v>4190</v>
      </c>
      <c r="D131" s="115" t="s">
        <v>1707</v>
      </c>
      <c r="E131" s="264" t="s">
        <v>14</v>
      </c>
      <c r="F131" s="264" t="s">
        <v>15</v>
      </c>
      <c r="G131" s="3">
        <v>800</v>
      </c>
      <c r="H131" s="3">
        <f t="shared" ref="H131:H198" si="3">G131*I131</f>
        <v>80000</v>
      </c>
      <c r="I131" s="3">
        <v>100</v>
      </c>
    </row>
    <row r="132" spans="1:9" s="74" customFormat="1">
      <c r="A132" s="1269"/>
      <c r="B132" s="1022"/>
      <c r="C132" s="117" t="s">
        <v>4191</v>
      </c>
      <c r="D132" s="115" t="s">
        <v>4192</v>
      </c>
      <c r="E132" s="264" t="s">
        <v>14</v>
      </c>
      <c r="F132" s="264" t="s">
        <v>15</v>
      </c>
      <c r="G132" s="3">
        <v>1500</v>
      </c>
      <c r="H132" s="3">
        <f t="shared" si="3"/>
        <v>300000</v>
      </c>
      <c r="I132" s="3">
        <v>200</v>
      </c>
    </row>
    <row r="133" spans="1:9" s="74" customFormat="1" ht="30">
      <c r="A133" s="1269"/>
      <c r="B133" s="1022"/>
      <c r="C133" s="117" t="s">
        <v>4193</v>
      </c>
      <c r="D133" s="115" t="s">
        <v>4194</v>
      </c>
      <c r="E133" s="264" t="s">
        <v>14</v>
      </c>
      <c r="F133" s="264" t="s">
        <v>15</v>
      </c>
      <c r="G133" s="3">
        <v>200</v>
      </c>
      <c r="H133" s="3">
        <f t="shared" si="3"/>
        <v>20000</v>
      </c>
      <c r="I133" s="3">
        <v>100</v>
      </c>
    </row>
    <row r="134" spans="1:9" s="74" customFormat="1">
      <c r="A134" s="1269"/>
      <c r="B134" s="1022"/>
      <c r="C134" s="117" t="s">
        <v>4195</v>
      </c>
      <c r="D134" s="115" t="s">
        <v>336</v>
      </c>
      <c r="E134" s="264" t="s">
        <v>14</v>
      </c>
      <c r="F134" s="264" t="s">
        <v>15</v>
      </c>
      <c r="G134" s="3">
        <v>1500</v>
      </c>
      <c r="H134" s="3">
        <f t="shared" si="3"/>
        <v>75000</v>
      </c>
      <c r="I134" s="3">
        <v>50</v>
      </c>
    </row>
    <row r="135" spans="1:9" s="74" customFormat="1">
      <c r="A135" s="1269"/>
      <c r="B135" s="1022"/>
      <c r="C135" s="117" t="s">
        <v>4196</v>
      </c>
      <c r="D135" s="115" t="s">
        <v>48</v>
      </c>
      <c r="E135" s="264" t="s">
        <v>14</v>
      </c>
      <c r="F135" s="264" t="s">
        <v>49</v>
      </c>
      <c r="G135" s="3">
        <v>700</v>
      </c>
      <c r="H135" s="3">
        <f t="shared" si="3"/>
        <v>11200000</v>
      </c>
      <c r="I135" s="3">
        <v>16000</v>
      </c>
    </row>
    <row r="136" spans="1:9" s="74" customFormat="1">
      <c r="A136" s="1269"/>
      <c r="B136" s="1022"/>
      <c r="C136" s="117" t="s">
        <v>4197</v>
      </c>
      <c r="D136" s="115" t="s">
        <v>3789</v>
      </c>
      <c r="E136" s="264" t="s">
        <v>14</v>
      </c>
      <c r="F136" s="264" t="s">
        <v>49</v>
      </c>
      <c r="G136" s="3">
        <v>7000</v>
      </c>
      <c r="H136" s="3">
        <f t="shared" si="3"/>
        <v>35000</v>
      </c>
      <c r="I136" s="3">
        <v>5</v>
      </c>
    </row>
    <row r="137" spans="1:9" s="804" customFormat="1">
      <c r="A137" s="1269"/>
      <c r="B137" s="1022"/>
      <c r="C137" s="117"/>
      <c r="D137" s="115"/>
      <c r="E137" s="801"/>
      <c r="F137" s="801"/>
      <c r="G137" s="3"/>
      <c r="H137" s="3"/>
      <c r="I137" s="3"/>
    </row>
    <row r="138" spans="1:9" s="74" customFormat="1">
      <c r="A138" s="1269"/>
      <c r="B138" s="1022"/>
      <c r="C138" s="117" t="s">
        <v>4198</v>
      </c>
      <c r="D138" s="115" t="s">
        <v>51</v>
      </c>
      <c r="E138" s="264" t="s">
        <v>14</v>
      </c>
      <c r="F138" s="264" t="s">
        <v>49</v>
      </c>
      <c r="G138" s="3">
        <v>900</v>
      </c>
      <c r="H138" s="3">
        <f t="shared" si="3"/>
        <v>360000</v>
      </c>
      <c r="I138" s="3">
        <v>400</v>
      </c>
    </row>
    <row r="139" spans="1:9" s="74" customFormat="1">
      <c r="A139" s="1269"/>
      <c r="B139" s="1022"/>
      <c r="C139" s="117" t="s">
        <v>4199</v>
      </c>
      <c r="D139" s="115" t="s">
        <v>4200</v>
      </c>
      <c r="E139" s="264" t="s">
        <v>14</v>
      </c>
      <c r="F139" s="264" t="s">
        <v>15</v>
      </c>
      <c r="G139" s="3">
        <v>20</v>
      </c>
      <c r="H139" s="3">
        <f t="shared" si="3"/>
        <v>20000</v>
      </c>
      <c r="I139" s="3">
        <v>1000</v>
      </c>
    </row>
    <row r="140" spans="1:9" s="74" customFormat="1">
      <c r="A140" s="1269"/>
      <c r="B140" s="1022"/>
      <c r="C140" s="117" t="s">
        <v>4201</v>
      </c>
      <c r="D140" s="115" t="s">
        <v>4202</v>
      </c>
      <c r="E140" s="264" t="s">
        <v>14</v>
      </c>
      <c r="F140" s="264" t="s">
        <v>15</v>
      </c>
      <c r="G140" s="3">
        <v>40</v>
      </c>
      <c r="H140" s="3">
        <f t="shared" si="3"/>
        <v>80000</v>
      </c>
      <c r="I140" s="3">
        <v>2000</v>
      </c>
    </row>
    <row r="141" spans="1:9" s="74" customFormat="1" ht="30">
      <c r="A141" s="1269"/>
      <c r="B141" s="1022"/>
      <c r="C141" s="117" t="s">
        <v>4203</v>
      </c>
      <c r="D141" s="115" t="s">
        <v>4204</v>
      </c>
      <c r="E141" s="264" t="s">
        <v>14</v>
      </c>
      <c r="F141" s="264" t="s">
        <v>15</v>
      </c>
      <c r="G141" s="3">
        <v>60</v>
      </c>
      <c r="H141" s="3">
        <f t="shared" si="3"/>
        <v>60000</v>
      </c>
      <c r="I141" s="3">
        <v>1000</v>
      </c>
    </row>
    <row r="142" spans="1:9" s="332" customFormat="1">
      <c r="A142" s="1269"/>
      <c r="B142" s="1022"/>
      <c r="C142" s="117" t="s">
        <v>5809</v>
      </c>
      <c r="D142" s="118" t="s">
        <v>4180</v>
      </c>
      <c r="E142" s="325" t="s">
        <v>14</v>
      </c>
      <c r="F142" s="325" t="s">
        <v>15</v>
      </c>
      <c r="G142" s="303">
        <v>2000</v>
      </c>
      <c r="H142" s="346">
        <v>1000000</v>
      </c>
      <c r="I142" s="303">
        <v>500</v>
      </c>
    </row>
    <row r="143" spans="1:9" s="74" customFormat="1">
      <c r="A143" s="1269"/>
      <c r="B143" s="1022"/>
      <c r="C143" s="117" t="s">
        <v>4205</v>
      </c>
      <c r="D143" s="115" t="s">
        <v>4206</v>
      </c>
      <c r="E143" s="264" t="s">
        <v>14</v>
      </c>
      <c r="F143" s="264" t="s">
        <v>15</v>
      </c>
      <c r="G143" s="3">
        <v>15</v>
      </c>
      <c r="H143" s="3">
        <f t="shared" si="3"/>
        <v>1500000</v>
      </c>
      <c r="I143" s="3">
        <v>100000</v>
      </c>
    </row>
    <row r="144" spans="1:9" s="74" customFormat="1">
      <c r="A144" s="1269"/>
      <c r="B144" s="1022"/>
      <c r="C144" s="117" t="s">
        <v>4207</v>
      </c>
      <c r="D144" s="115" t="s">
        <v>4208</v>
      </c>
      <c r="E144" s="264" t="s">
        <v>14</v>
      </c>
      <c r="F144" s="264" t="s">
        <v>15</v>
      </c>
      <c r="G144" s="3">
        <v>60</v>
      </c>
      <c r="H144" s="3">
        <f t="shared" si="3"/>
        <v>6000</v>
      </c>
      <c r="I144" s="3">
        <v>100</v>
      </c>
    </row>
    <row r="145" spans="1:9" s="449" customFormat="1" ht="30">
      <c r="A145" s="1269"/>
      <c r="B145" s="1022"/>
      <c r="C145" s="117" t="s">
        <v>6520</v>
      </c>
      <c r="D145" s="117" t="s">
        <v>6521</v>
      </c>
      <c r="E145" s="117" t="s">
        <v>14</v>
      </c>
      <c r="F145" s="448" t="s">
        <v>15</v>
      </c>
      <c r="G145" s="97">
        <v>9000</v>
      </c>
      <c r="H145" s="451">
        <v>324</v>
      </c>
      <c r="I145" s="97">
        <v>36</v>
      </c>
    </row>
    <row r="146" spans="1:9" s="449" customFormat="1" ht="30">
      <c r="A146" s="1269"/>
      <c r="B146" s="1022"/>
      <c r="C146" s="117" t="s">
        <v>6522</v>
      </c>
      <c r="D146" s="117" t="s">
        <v>6523</v>
      </c>
      <c r="E146" s="117" t="s">
        <v>14</v>
      </c>
      <c r="F146" s="448" t="s">
        <v>15</v>
      </c>
      <c r="G146" s="97">
        <v>350</v>
      </c>
      <c r="H146" s="451">
        <v>70</v>
      </c>
      <c r="I146" s="97">
        <v>200</v>
      </c>
    </row>
    <row r="147" spans="1:9" s="74" customFormat="1">
      <c r="A147" s="1269"/>
      <c r="B147" s="1022"/>
      <c r="C147" s="117" t="s">
        <v>4209</v>
      </c>
      <c r="D147" s="115" t="s">
        <v>4210</v>
      </c>
      <c r="E147" s="264" t="s">
        <v>14</v>
      </c>
      <c r="F147" s="264" t="s">
        <v>15</v>
      </c>
      <c r="G147" s="3">
        <v>20</v>
      </c>
      <c r="H147" s="3">
        <f t="shared" si="3"/>
        <v>10000</v>
      </c>
      <c r="I147" s="3">
        <v>500</v>
      </c>
    </row>
    <row r="148" spans="1:9" s="74" customFormat="1" ht="30">
      <c r="A148" s="1269"/>
      <c r="B148" s="1022"/>
      <c r="C148" s="117" t="s">
        <v>4211</v>
      </c>
      <c r="D148" s="115" t="s">
        <v>4212</v>
      </c>
      <c r="E148" s="264" t="s">
        <v>14</v>
      </c>
      <c r="F148" s="264" t="s">
        <v>15</v>
      </c>
      <c r="G148" s="3">
        <v>120</v>
      </c>
      <c r="H148" s="3">
        <f t="shared" si="3"/>
        <v>180000</v>
      </c>
      <c r="I148" s="3">
        <v>1500</v>
      </c>
    </row>
    <row r="149" spans="1:9" s="74" customFormat="1">
      <c r="A149" s="1269"/>
      <c r="B149" s="1022"/>
      <c r="C149" s="117" t="s">
        <v>4213</v>
      </c>
      <c r="D149" s="115" t="s">
        <v>341</v>
      </c>
      <c r="E149" s="264" t="s">
        <v>14</v>
      </c>
      <c r="F149" s="264" t="s">
        <v>15</v>
      </c>
      <c r="G149" s="3">
        <v>1000</v>
      </c>
      <c r="H149" s="3">
        <f t="shared" si="3"/>
        <v>100000</v>
      </c>
      <c r="I149" s="3">
        <v>100</v>
      </c>
    </row>
    <row r="150" spans="1:9" s="74" customFormat="1" ht="30">
      <c r="A150" s="1269"/>
      <c r="B150" s="1022"/>
      <c r="C150" s="117" t="s">
        <v>4214</v>
      </c>
      <c r="D150" s="115" t="s">
        <v>4215</v>
      </c>
      <c r="E150" s="264" t="s">
        <v>14</v>
      </c>
      <c r="F150" s="264" t="s">
        <v>15</v>
      </c>
      <c r="G150" s="3">
        <v>100</v>
      </c>
      <c r="H150" s="3">
        <f t="shared" si="3"/>
        <v>300000</v>
      </c>
      <c r="I150" s="3">
        <v>3000</v>
      </c>
    </row>
    <row r="151" spans="1:9" s="74" customFormat="1" ht="30">
      <c r="A151" s="1269"/>
      <c r="B151" s="1022"/>
      <c r="C151" s="117" t="s">
        <v>4216</v>
      </c>
      <c r="D151" s="115" t="s">
        <v>4217</v>
      </c>
      <c r="E151" s="264" t="s">
        <v>14</v>
      </c>
      <c r="F151" s="264" t="s">
        <v>15</v>
      </c>
      <c r="G151" s="3">
        <v>150</v>
      </c>
      <c r="H151" s="3">
        <f t="shared" si="3"/>
        <v>30000</v>
      </c>
      <c r="I151" s="3">
        <v>200</v>
      </c>
    </row>
    <row r="152" spans="1:9" s="74" customFormat="1" ht="30">
      <c r="A152" s="1269"/>
      <c r="B152" s="1022"/>
      <c r="C152" s="117" t="s">
        <v>4218</v>
      </c>
      <c r="D152" s="115" t="s">
        <v>4219</v>
      </c>
      <c r="E152" s="264" t="s">
        <v>14</v>
      </c>
      <c r="F152" s="264" t="s">
        <v>15</v>
      </c>
      <c r="G152" s="3">
        <v>2500</v>
      </c>
      <c r="H152" s="3">
        <f t="shared" si="3"/>
        <v>50000</v>
      </c>
      <c r="I152" s="3">
        <v>20</v>
      </c>
    </row>
    <row r="153" spans="1:9" s="74" customFormat="1" ht="30">
      <c r="A153" s="1269"/>
      <c r="B153" s="1022"/>
      <c r="C153" s="117" t="s">
        <v>4220</v>
      </c>
      <c r="D153" s="115" t="s">
        <v>4221</v>
      </c>
      <c r="E153" s="264" t="s">
        <v>14</v>
      </c>
      <c r="F153" s="264" t="s">
        <v>15</v>
      </c>
      <c r="G153" s="3">
        <v>3000</v>
      </c>
      <c r="H153" s="3">
        <f t="shared" si="3"/>
        <v>60000</v>
      </c>
      <c r="I153" s="3">
        <v>20</v>
      </c>
    </row>
    <row r="154" spans="1:9" s="74" customFormat="1" ht="30">
      <c r="A154" s="1269"/>
      <c r="B154" s="1022"/>
      <c r="C154" s="117" t="s">
        <v>4222</v>
      </c>
      <c r="D154" s="115" t="s">
        <v>4223</v>
      </c>
      <c r="E154" s="264" t="s">
        <v>14</v>
      </c>
      <c r="F154" s="264" t="s">
        <v>15</v>
      </c>
      <c r="G154" s="3">
        <v>3000</v>
      </c>
      <c r="H154" s="3">
        <f t="shared" si="3"/>
        <v>60000</v>
      </c>
      <c r="I154" s="3">
        <v>20</v>
      </c>
    </row>
    <row r="155" spans="1:9" s="74" customFormat="1" ht="30">
      <c r="A155" s="1269"/>
      <c r="B155" s="1022"/>
      <c r="C155" s="117" t="s">
        <v>4224</v>
      </c>
      <c r="D155" s="115" t="s">
        <v>4225</v>
      </c>
      <c r="E155" s="264" t="s">
        <v>14</v>
      </c>
      <c r="F155" s="264" t="s">
        <v>15</v>
      </c>
      <c r="G155" s="3">
        <v>5000</v>
      </c>
      <c r="H155" s="3">
        <f t="shared" si="3"/>
        <v>100000</v>
      </c>
      <c r="I155" s="3">
        <v>20</v>
      </c>
    </row>
    <row r="156" spans="1:9" s="74" customFormat="1" ht="30">
      <c r="A156" s="1269"/>
      <c r="B156" s="1022"/>
      <c r="C156" s="117" t="s">
        <v>4226</v>
      </c>
      <c r="D156" s="115" t="s">
        <v>4227</v>
      </c>
      <c r="E156" s="264" t="s">
        <v>14</v>
      </c>
      <c r="F156" s="264" t="s">
        <v>15</v>
      </c>
      <c r="G156" s="3">
        <v>3000</v>
      </c>
      <c r="H156" s="3">
        <f t="shared" si="3"/>
        <v>120000</v>
      </c>
      <c r="I156" s="3">
        <v>40</v>
      </c>
    </row>
    <row r="157" spans="1:9" s="74" customFormat="1" ht="30">
      <c r="A157" s="1269"/>
      <c r="B157" s="1022"/>
      <c r="C157" s="117" t="s">
        <v>4228</v>
      </c>
      <c r="D157" s="115" t="s">
        <v>4229</v>
      </c>
      <c r="E157" s="264" t="s">
        <v>14</v>
      </c>
      <c r="F157" s="264" t="s">
        <v>15</v>
      </c>
      <c r="G157" s="3">
        <v>2500</v>
      </c>
      <c r="H157" s="3">
        <f t="shared" si="3"/>
        <v>37500</v>
      </c>
      <c r="I157" s="3">
        <v>15</v>
      </c>
    </row>
    <row r="158" spans="1:9" s="74" customFormat="1" ht="30">
      <c r="A158" s="1269"/>
      <c r="B158" s="1022"/>
      <c r="C158" s="117" t="s">
        <v>4230</v>
      </c>
      <c r="D158" s="115" t="s">
        <v>4231</v>
      </c>
      <c r="E158" s="264" t="s">
        <v>14</v>
      </c>
      <c r="F158" s="264" t="s">
        <v>15</v>
      </c>
      <c r="G158" s="3">
        <v>2000</v>
      </c>
      <c r="H158" s="3">
        <f t="shared" si="3"/>
        <v>20000</v>
      </c>
      <c r="I158" s="3">
        <v>10</v>
      </c>
    </row>
    <row r="159" spans="1:9" s="74" customFormat="1" ht="30">
      <c r="A159" s="1269"/>
      <c r="B159" s="1022"/>
      <c r="C159" s="117" t="s">
        <v>4232</v>
      </c>
      <c r="D159" s="115" t="s">
        <v>4233</v>
      </c>
      <c r="E159" s="264" t="s">
        <v>14</v>
      </c>
      <c r="F159" s="264" t="s">
        <v>15</v>
      </c>
      <c r="G159" s="3">
        <v>3500</v>
      </c>
      <c r="H159" s="3">
        <f t="shared" si="3"/>
        <v>35000</v>
      </c>
      <c r="I159" s="3">
        <v>10</v>
      </c>
    </row>
    <row r="160" spans="1:9" s="74" customFormat="1" ht="30">
      <c r="A160" s="1269"/>
      <c r="B160" s="1022"/>
      <c r="C160" s="117" t="s">
        <v>4234</v>
      </c>
      <c r="D160" s="115" t="s">
        <v>4235</v>
      </c>
      <c r="E160" s="264" t="s">
        <v>14</v>
      </c>
      <c r="F160" s="264" t="s">
        <v>15</v>
      </c>
      <c r="G160" s="3">
        <v>7000</v>
      </c>
      <c r="H160" s="3">
        <f t="shared" si="3"/>
        <v>35000</v>
      </c>
      <c r="I160" s="3">
        <v>5</v>
      </c>
    </row>
    <row r="161" spans="1:9" s="74" customFormat="1">
      <c r="A161" s="1269"/>
      <c r="B161" s="1022"/>
      <c r="C161" s="117" t="s">
        <v>4236</v>
      </c>
      <c r="D161" s="115" t="s">
        <v>4237</v>
      </c>
      <c r="E161" s="264" t="s">
        <v>14</v>
      </c>
      <c r="F161" s="264" t="s">
        <v>15</v>
      </c>
      <c r="G161" s="3">
        <v>500</v>
      </c>
      <c r="H161" s="3">
        <f t="shared" si="3"/>
        <v>25000</v>
      </c>
      <c r="I161" s="3">
        <v>50</v>
      </c>
    </row>
    <row r="162" spans="1:9" s="74" customFormat="1">
      <c r="A162" s="1269"/>
      <c r="B162" s="1022"/>
      <c r="C162" s="117" t="s">
        <v>4238</v>
      </c>
      <c r="D162" s="115" t="s">
        <v>1776</v>
      </c>
      <c r="E162" s="264" t="s">
        <v>14</v>
      </c>
      <c r="F162" s="264" t="s">
        <v>15</v>
      </c>
      <c r="G162" s="3">
        <v>500</v>
      </c>
      <c r="H162" s="3">
        <f t="shared" si="3"/>
        <v>20000</v>
      </c>
      <c r="I162" s="3">
        <v>40</v>
      </c>
    </row>
    <row r="163" spans="1:9" s="74" customFormat="1">
      <c r="A163" s="1269"/>
      <c r="B163" s="1022"/>
      <c r="C163" s="117" t="s">
        <v>4239</v>
      </c>
      <c r="D163" s="115" t="s">
        <v>1776</v>
      </c>
      <c r="E163" s="264" t="s">
        <v>14</v>
      </c>
      <c r="F163" s="264" t="s">
        <v>15</v>
      </c>
      <c r="G163" s="3">
        <v>500</v>
      </c>
      <c r="H163" s="3">
        <f t="shared" si="3"/>
        <v>30000</v>
      </c>
      <c r="I163" s="3">
        <v>60</v>
      </c>
    </row>
    <row r="164" spans="1:9" s="74" customFormat="1" ht="45">
      <c r="A164" s="1269"/>
      <c r="B164" s="1022"/>
      <c r="C164" s="117" t="s">
        <v>4240</v>
      </c>
      <c r="D164" s="115" t="s">
        <v>4241</v>
      </c>
      <c r="E164" s="264" t="s">
        <v>14</v>
      </c>
      <c r="F164" s="264" t="s">
        <v>15</v>
      </c>
      <c r="G164" s="3">
        <v>250</v>
      </c>
      <c r="H164" s="3">
        <f t="shared" si="3"/>
        <v>17500</v>
      </c>
      <c r="I164" s="3">
        <v>70</v>
      </c>
    </row>
    <row r="165" spans="1:9" s="74" customFormat="1" ht="30">
      <c r="A165" s="1269"/>
      <c r="B165" s="1022"/>
      <c r="C165" s="117" t="s">
        <v>4242</v>
      </c>
      <c r="D165" s="115" t="s">
        <v>4243</v>
      </c>
      <c r="E165" s="264" t="s">
        <v>14</v>
      </c>
      <c r="F165" s="264" t="s">
        <v>15</v>
      </c>
      <c r="G165" s="3">
        <v>9000</v>
      </c>
      <c r="H165" s="3">
        <f t="shared" si="3"/>
        <v>90000</v>
      </c>
      <c r="I165" s="3">
        <v>10</v>
      </c>
    </row>
    <row r="166" spans="1:9" s="74" customFormat="1" ht="30">
      <c r="A166" s="1269"/>
      <c r="B166" s="1022"/>
      <c r="C166" s="117" t="s">
        <v>4244</v>
      </c>
      <c r="D166" s="115" t="s">
        <v>4245</v>
      </c>
      <c r="E166" s="264" t="s">
        <v>14</v>
      </c>
      <c r="F166" s="264" t="s">
        <v>15</v>
      </c>
      <c r="G166" s="3">
        <v>50</v>
      </c>
      <c r="H166" s="3">
        <f t="shared" si="3"/>
        <v>10000</v>
      </c>
      <c r="I166" s="3">
        <v>200</v>
      </c>
    </row>
    <row r="167" spans="1:9" s="74" customFormat="1" ht="30">
      <c r="A167" s="1269"/>
      <c r="B167" s="1022"/>
      <c r="C167" s="117" t="s">
        <v>4246</v>
      </c>
      <c r="D167" s="115" t="s">
        <v>4247</v>
      </c>
      <c r="E167" s="264" t="s">
        <v>14</v>
      </c>
      <c r="F167" s="264" t="s">
        <v>15</v>
      </c>
      <c r="G167" s="3">
        <v>50</v>
      </c>
      <c r="H167" s="3">
        <f t="shared" si="3"/>
        <v>10000</v>
      </c>
      <c r="I167" s="3">
        <v>200</v>
      </c>
    </row>
    <row r="168" spans="1:9" s="74" customFormat="1" ht="30">
      <c r="A168" s="1269"/>
      <c r="B168" s="1022"/>
      <c r="C168" s="117" t="s">
        <v>4248</v>
      </c>
      <c r="D168" s="115" t="s">
        <v>4249</v>
      </c>
      <c r="E168" s="264" t="s">
        <v>14</v>
      </c>
      <c r="F168" s="264" t="s">
        <v>15</v>
      </c>
      <c r="G168" s="3">
        <v>250</v>
      </c>
      <c r="H168" s="3">
        <f t="shared" si="3"/>
        <v>12500</v>
      </c>
      <c r="I168" s="3">
        <v>50</v>
      </c>
    </row>
    <row r="169" spans="1:9" s="74" customFormat="1" ht="30">
      <c r="A169" s="1269"/>
      <c r="B169" s="1022"/>
      <c r="C169" s="117" t="s">
        <v>4250</v>
      </c>
      <c r="D169" s="115" t="s">
        <v>4251</v>
      </c>
      <c r="E169" s="264" t="s">
        <v>14</v>
      </c>
      <c r="F169" s="264" t="s">
        <v>15</v>
      </c>
      <c r="G169" s="3">
        <v>500</v>
      </c>
      <c r="H169" s="3">
        <f t="shared" si="3"/>
        <v>5000</v>
      </c>
      <c r="I169" s="3">
        <v>10</v>
      </c>
    </row>
    <row r="170" spans="1:9" s="74" customFormat="1" ht="45">
      <c r="A170" s="1269"/>
      <c r="B170" s="1022"/>
      <c r="C170" s="117" t="s">
        <v>4252</v>
      </c>
      <c r="D170" s="115" t="s">
        <v>4253</v>
      </c>
      <c r="E170" s="264" t="s">
        <v>14</v>
      </c>
      <c r="F170" s="264" t="s">
        <v>15</v>
      </c>
      <c r="G170" s="3">
        <v>43000</v>
      </c>
      <c r="H170" s="3">
        <f t="shared" si="3"/>
        <v>43000</v>
      </c>
      <c r="I170" s="3">
        <v>1</v>
      </c>
    </row>
    <row r="171" spans="1:9" s="74" customFormat="1" ht="45">
      <c r="A171" s="1269"/>
      <c r="B171" s="1022"/>
      <c r="C171" s="117" t="s">
        <v>4254</v>
      </c>
      <c r="D171" s="115" t="s">
        <v>4255</v>
      </c>
      <c r="E171" s="264" t="s">
        <v>14</v>
      </c>
      <c r="F171" s="264" t="s">
        <v>15</v>
      </c>
      <c r="G171" s="3">
        <v>700</v>
      </c>
      <c r="H171" s="3">
        <f t="shared" si="3"/>
        <v>280000</v>
      </c>
      <c r="I171" s="3">
        <v>400</v>
      </c>
    </row>
    <row r="172" spans="1:9" s="74" customFormat="1" ht="45">
      <c r="A172" s="1269"/>
      <c r="B172" s="1022"/>
      <c r="C172" s="117" t="s">
        <v>4256</v>
      </c>
      <c r="D172" s="115" t="s">
        <v>4257</v>
      </c>
      <c r="E172" s="264" t="s">
        <v>14</v>
      </c>
      <c r="F172" s="264" t="s">
        <v>15</v>
      </c>
      <c r="G172" s="3">
        <v>1100</v>
      </c>
      <c r="H172" s="3">
        <f t="shared" si="3"/>
        <v>110000</v>
      </c>
      <c r="I172" s="3">
        <v>100</v>
      </c>
    </row>
    <row r="173" spans="1:9" s="74" customFormat="1" ht="30">
      <c r="A173" s="1269"/>
      <c r="B173" s="1022"/>
      <c r="C173" s="117" t="s">
        <v>4258</v>
      </c>
      <c r="D173" s="115" t="s">
        <v>345</v>
      </c>
      <c r="E173" s="264" t="s">
        <v>14</v>
      </c>
      <c r="F173" s="264" t="s">
        <v>15</v>
      </c>
      <c r="G173" s="3">
        <v>200</v>
      </c>
      <c r="H173" s="3">
        <f t="shared" si="3"/>
        <v>20000</v>
      </c>
      <c r="I173" s="3">
        <v>100</v>
      </c>
    </row>
    <row r="174" spans="1:9" s="74" customFormat="1">
      <c r="A174" s="1269"/>
      <c r="B174" s="1022"/>
      <c r="C174" s="117" t="s">
        <v>4259</v>
      </c>
      <c r="D174" s="115" t="s">
        <v>347</v>
      </c>
      <c r="E174" s="264" t="s">
        <v>14</v>
      </c>
      <c r="F174" s="264" t="s">
        <v>15</v>
      </c>
      <c r="G174" s="3">
        <v>500</v>
      </c>
      <c r="H174" s="3">
        <f t="shared" si="3"/>
        <v>25000</v>
      </c>
      <c r="I174" s="3">
        <v>50</v>
      </c>
    </row>
    <row r="175" spans="1:9" s="74" customFormat="1">
      <c r="A175" s="1269"/>
      <c r="B175" s="1022"/>
      <c r="C175" s="117" t="s">
        <v>4260</v>
      </c>
      <c r="D175" s="115" t="s">
        <v>1729</v>
      </c>
      <c r="E175" s="264" t="s">
        <v>14</v>
      </c>
      <c r="F175" s="264" t="s">
        <v>15</v>
      </c>
      <c r="G175" s="3">
        <v>2000</v>
      </c>
      <c r="H175" s="3">
        <f t="shared" si="3"/>
        <v>200000</v>
      </c>
      <c r="I175" s="3">
        <v>100</v>
      </c>
    </row>
    <row r="176" spans="1:9" s="74" customFormat="1" ht="30">
      <c r="A176" s="1269"/>
      <c r="B176" s="1022"/>
      <c r="C176" s="117" t="s">
        <v>4261</v>
      </c>
      <c r="D176" s="115" t="s">
        <v>57</v>
      </c>
      <c r="E176" s="264" t="s">
        <v>14</v>
      </c>
      <c r="F176" s="264" t="s">
        <v>15</v>
      </c>
      <c r="G176" s="3">
        <v>2000</v>
      </c>
      <c r="H176" s="3">
        <f t="shared" si="3"/>
        <v>100000</v>
      </c>
      <c r="I176" s="3">
        <v>50</v>
      </c>
    </row>
    <row r="177" spans="1:9" s="74" customFormat="1" ht="30">
      <c r="A177" s="1269"/>
      <c r="B177" s="1022"/>
      <c r="C177" s="117" t="s">
        <v>4262</v>
      </c>
      <c r="D177" s="115" t="s">
        <v>4263</v>
      </c>
      <c r="E177" s="264" t="s">
        <v>14</v>
      </c>
      <c r="F177" s="264" t="s">
        <v>15</v>
      </c>
      <c r="G177" s="3">
        <v>100</v>
      </c>
      <c r="H177" s="3">
        <f t="shared" si="3"/>
        <v>80000</v>
      </c>
      <c r="I177" s="3">
        <v>800</v>
      </c>
    </row>
    <row r="178" spans="1:9" s="74" customFormat="1">
      <c r="A178" s="1269"/>
      <c r="B178" s="1022"/>
      <c r="C178" s="117" t="s">
        <v>4264</v>
      </c>
      <c r="D178" s="115" t="s">
        <v>351</v>
      </c>
      <c r="E178" s="264" t="s">
        <v>14</v>
      </c>
      <c r="F178" s="264" t="s">
        <v>15</v>
      </c>
      <c r="G178" s="3">
        <v>200</v>
      </c>
      <c r="H178" s="3">
        <f t="shared" si="3"/>
        <v>60000</v>
      </c>
      <c r="I178" s="3">
        <v>300</v>
      </c>
    </row>
    <row r="179" spans="1:9" s="74" customFormat="1">
      <c r="A179" s="1269"/>
      <c r="B179" s="1022"/>
      <c r="C179" s="117" t="s">
        <v>4265</v>
      </c>
      <c r="D179" s="115" t="s">
        <v>4266</v>
      </c>
      <c r="E179" s="264" t="s">
        <v>14</v>
      </c>
      <c r="F179" s="264" t="s">
        <v>15</v>
      </c>
      <c r="G179" s="3">
        <v>9</v>
      </c>
      <c r="H179" s="3">
        <f t="shared" si="3"/>
        <v>18000</v>
      </c>
      <c r="I179" s="3">
        <v>2000</v>
      </c>
    </row>
    <row r="180" spans="1:9" s="74" customFormat="1">
      <c r="A180" s="1269"/>
      <c r="B180" s="1022"/>
      <c r="C180" s="117" t="s">
        <v>4267</v>
      </c>
      <c r="D180" s="115" t="s">
        <v>4268</v>
      </c>
      <c r="E180" s="264" t="s">
        <v>14</v>
      </c>
      <c r="F180" s="264" t="s">
        <v>15</v>
      </c>
      <c r="G180" s="3">
        <v>10</v>
      </c>
      <c r="H180" s="3">
        <f t="shared" si="3"/>
        <v>25000</v>
      </c>
      <c r="I180" s="3">
        <v>2500</v>
      </c>
    </row>
    <row r="181" spans="1:9" s="74" customFormat="1">
      <c r="A181" s="1269"/>
      <c r="B181" s="1022"/>
      <c r="C181" s="117" t="s">
        <v>4269</v>
      </c>
      <c r="D181" s="115" t="s">
        <v>4270</v>
      </c>
      <c r="E181" s="264" t="s">
        <v>14</v>
      </c>
      <c r="F181" s="264" t="s">
        <v>15</v>
      </c>
      <c r="G181" s="3">
        <v>15</v>
      </c>
      <c r="H181" s="3">
        <f t="shared" si="3"/>
        <v>52500</v>
      </c>
      <c r="I181" s="3">
        <v>3500</v>
      </c>
    </row>
    <row r="182" spans="1:9" s="74" customFormat="1">
      <c r="A182" s="1269"/>
      <c r="B182" s="1022"/>
      <c r="C182" s="117" t="s">
        <v>4271</v>
      </c>
      <c r="D182" s="115" t="s">
        <v>4272</v>
      </c>
      <c r="E182" s="264" t="s">
        <v>14</v>
      </c>
      <c r="F182" s="264" t="s">
        <v>15</v>
      </c>
      <c r="G182" s="3">
        <v>22</v>
      </c>
      <c r="H182" s="3">
        <f t="shared" si="3"/>
        <v>66000</v>
      </c>
      <c r="I182" s="3">
        <v>3000</v>
      </c>
    </row>
    <row r="183" spans="1:9" s="74" customFormat="1">
      <c r="A183" s="1269"/>
      <c r="B183" s="1022"/>
      <c r="C183" s="117" t="s">
        <v>4273</v>
      </c>
      <c r="D183" s="115" t="s">
        <v>4274</v>
      </c>
      <c r="E183" s="264" t="s">
        <v>14</v>
      </c>
      <c r="F183" s="264" t="s">
        <v>15</v>
      </c>
      <c r="G183" s="3">
        <v>60</v>
      </c>
      <c r="H183" s="3">
        <f t="shared" si="3"/>
        <v>120000</v>
      </c>
      <c r="I183" s="3">
        <v>2000</v>
      </c>
    </row>
    <row r="184" spans="1:9" s="74" customFormat="1">
      <c r="A184" s="1269"/>
      <c r="B184" s="1022"/>
      <c r="C184" s="117" t="s">
        <v>4275</v>
      </c>
      <c r="D184" s="115" t="s">
        <v>357</v>
      </c>
      <c r="E184" s="264" t="s">
        <v>14</v>
      </c>
      <c r="F184" s="264" t="s">
        <v>15</v>
      </c>
      <c r="G184" s="3">
        <v>120</v>
      </c>
      <c r="H184" s="3">
        <f t="shared" si="3"/>
        <v>24000</v>
      </c>
      <c r="I184" s="3">
        <v>200</v>
      </c>
    </row>
    <row r="185" spans="1:9" s="74" customFormat="1" ht="30">
      <c r="A185" s="1269"/>
      <c r="B185" s="1022"/>
      <c r="C185" s="117" t="s">
        <v>4276</v>
      </c>
      <c r="D185" s="115" t="s">
        <v>4277</v>
      </c>
      <c r="E185" s="264" t="s">
        <v>14</v>
      </c>
      <c r="F185" s="264" t="s">
        <v>15</v>
      </c>
      <c r="G185" s="3">
        <v>2500</v>
      </c>
      <c r="H185" s="3">
        <f t="shared" si="3"/>
        <v>125000</v>
      </c>
      <c r="I185" s="3">
        <v>50</v>
      </c>
    </row>
    <row r="186" spans="1:9" s="74" customFormat="1">
      <c r="A186" s="1269"/>
      <c r="B186" s="1022"/>
      <c r="C186" s="117" t="s">
        <v>4278</v>
      </c>
      <c r="D186" s="115" t="s">
        <v>4279</v>
      </c>
      <c r="E186" s="264" t="s">
        <v>14</v>
      </c>
      <c r="F186" s="264" t="s">
        <v>15</v>
      </c>
      <c r="G186" s="3">
        <v>42000</v>
      </c>
      <c r="H186" s="3">
        <f t="shared" si="3"/>
        <v>84000</v>
      </c>
      <c r="I186" s="3">
        <v>2</v>
      </c>
    </row>
    <row r="187" spans="1:9" s="74" customFormat="1" ht="30">
      <c r="A187" s="1269"/>
      <c r="B187" s="1022"/>
      <c r="C187" s="117" t="s">
        <v>4280</v>
      </c>
      <c r="D187" s="115" t="s">
        <v>4281</v>
      </c>
      <c r="E187" s="264" t="s">
        <v>14</v>
      </c>
      <c r="F187" s="264" t="s">
        <v>15</v>
      </c>
      <c r="G187" s="3">
        <v>47000</v>
      </c>
      <c r="H187" s="3">
        <f t="shared" si="3"/>
        <v>94000</v>
      </c>
      <c r="I187" s="3">
        <v>2</v>
      </c>
    </row>
    <row r="188" spans="1:9" s="74" customFormat="1" ht="30">
      <c r="A188" s="1269"/>
      <c r="B188" s="1022"/>
      <c r="C188" s="117" t="s">
        <v>4282</v>
      </c>
      <c r="D188" s="115" t="s">
        <v>4283</v>
      </c>
      <c r="E188" s="264" t="s">
        <v>14</v>
      </c>
      <c r="F188" s="264" t="s">
        <v>15</v>
      </c>
      <c r="G188" s="3">
        <v>47000</v>
      </c>
      <c r="H188" s="3">
        <f t="shared" si="3"/>
        <v>94000</v>
      </c>
      <c r="I188" s="3">
        <v>2</v>
      </c>
    </row>
    <row r="189" spans="1:9" s="74" customFormat="1" ht="30">
      <c r="A189" s="1269"/>
      <c r="B189" s="1022"/>
      <c r="C189" s="117" t="s">
        <v>4284</v>
      </c>
      <c r="D189" s="115" t="s">
        <v>4285</v>
      </c>
      <c r="E189" s="264" t="s">
        <v>14</v>
      </c>
      <c r="F189" s="264" t="s">
        <v>15</v>
      </c>
      <c r="G189" s="3">
        <v>47000</v>
      </c>
      <c r="H189" s="3">
        <f t="shared" si="3"/>
        <v>94000</v>
      </c>
      <c r="I189" s="3">
        <v>2</v>
      </c>
    </row>
    <row r="190" spans="1:9" s="74" customFormat="1">
      <c r="A190" s="1269"/>
      <c r="B190" s="1022"/>
      <c r="C190" s="117" t="s">
        <v>4286</v>
      </c>
      <c r="D190" s="118" t="s">
        <v>4287</v>
      </c>
      <c r="E190" s="264" t="s">
        <v>14</v>
      </c>
      <c r="F190" s="264" t="s">
        <v>15</v>
      </c>
      <c r="G190" s="3">
        <v>35000</v>
      </c>
      <c r="H190" s="3">
        <f t="shared" si="3"/>
        <v>105000</v>
      </c>
      <c r="I190" s="3">
        <v>3</v>
      </c>
    </row>
    <row r="191" spans="1:9" s="74" customFormat="1">
      <c r="A191" s="1269"/>
      <c r="B191" s="1022"/>
      <c r="C191" s="117" t="s">
        <v>4288</v>
      </c>
      <c r="D191" s="115" t="s">
        <v>4289</v>
      </c>
      <c r="E191" s="264" t="s">
        <v>14</v>
      </c>
      <c r="F191" s="264" t="s">
        <v>15</v>
      </c>
      <c r="G191" s="3">
        <v>13000</v>
      </c>
      <c r="H191" s="3">
        <f t="shared" si="3"/>
        <v>13000</v>
      </c>
      <c r="I191" s="3">
        <v>1</v>
      </c>
    </row>
    <row r="192" spans="1:9" s="74" customFormat="1">
      <c r="A192" s="1269"/>
      <c r="B192" s="1022"/>
      <c r="C192" s="117" t="s">
        <v>4290</v>
      </c>
      <c r="D192" s="115" t="s">
        <v>4291</v>
      </c>
      <c r="E192" s="264" t="s">
        <v>14</v>
      </c>
      <c r="F192" s="264" t="s">
        <v>15</v>
      </c>
      <c r="G192" s="3">
        <v>13000</v>
      </c>
      <c r="H192" s="3">
        <f t="shared" si="3"/>
        <v>13000</v>
      </c>
      <c r="I192" s="3">
        <v>1</v>
      </c>
    </row>
    <row r="193" spans="1:9" s="74" customFormat="1">
      <c r="A193" s="1269"/>
      <c r="B193" s="1022"/>
      <c r="C193" s="117" t="s">
        <v>4292</v>
      </c>
      <c r="D193" s="115" t="s">
        <v>4293</v>
      </c>
      <c r="E193" s="264" t="s">
        <v>14</v>
      </c>
      <c r="F193" s="264" t="s">
        <v>15</v>
      </c>
      <c r="G193" s="3">
        <v>13000</v>
      </c>
      <c r="H193" s="3">
        <f t="shared" si="3"/>
        <v>13000</v>
      </c>
      <c r="I193" s="3">
        <v>1</v>
      </c>
    </row>
    <row r="194" spans="1:9" s="74" customFormat="1">
      <c r="A194" s="1269"/>
      <c r="B194" s="1022"/>
      <c r="C194" s="117" t="s">
        <v>4294</v>
      </c>
      <c r="D194" s="115" t="s">
        <v>4295</v>
      </c>
      <c r="E194" s="264" t="s">
        <v>14</v>
      </c>
      <c r="F194" s="264" t="s">
        <v>15</v>
      </c>
      <c r="G194" s="3">
        <v>20000</v>
      </c>
      <c r="H194" s="3">
        <f t="shared" si="3"/>
        <v>20000</v>
      </c>
      <c r="I194" s="3">
        <v>1</v>
      </c>
    </row>
    <row r="195" spans="1:9" s="74" customFormat="1">
      <c r="A195" s="1269"/>
      <c r="B195" s="1022"/>
      <c r="C195" s="117" t="s">
        <v>4296</v>
      </c>
      <c r="D195" s="115" t="s">
        <v>4297</v>
      </c>
      <c r="E195" s="264" t="s">
        <v>14</v>
      </c>
      <c r="F195" s="264" t="s">
        <v>15</v>
      </c>
      <c r="G195" s="3">
        <v>20000</v>
      </c>
      <c r="H195" s="3">
        <f t="shared" si="3"/>
        <v>60000</v>
      </c>
      <c r="I195" s="3">
        <v>3</v>
      </c>
    </row>
    <row r="196" spans="1:9" s="74" customFormat="1">
      <c r="A196" s="1269"/>
      <c r="B196" s="1022"/>
      <c r="C196" s="117" t="s">
        <v>4298</v>
      </c>
      <c r="D196" s="115" t="s">
        <v>4299</v>
      </c>
      <c r="E196" s="264" t="s">
        <v>14</v>
      </c>
      <c r="F196" s="264" t="s">
        <v>15</v>
      </c>
      <c r="G196" s="3">
        <v>22000</v>
      </c>
      <c r="H196" s="3">
        <f t="shared" si="3"/>
        <v>66000</v>
      </c>
      <c r="I196" s="3">
        <v>3</v>
      </c>
    </row>
    <row r="197" spans="1:9" s="74" customFormat="1">
      <c r="A197" s="1269"/>
      <c r="B197" s="1022"/>
      <c r="C197" s="117" t="s">
        <v>4300</v>
      </c>
      <c r="D197" s="115" t="s">
        <v>4301</v>
      </c>
      <c r="E197" s="264" t="s">
        <v>14</v>
      </c>
      <c r="F197" s="264" t="s">
        <v>15</v>
      </c>
      <c r="G197" s="3">
        <v>20000</v>
      </c>
      <c r="H197" s="3">
        <f t="shared" si="3"/>
        <v>40000</v>
      </c>
      <c r="I197" s="3">
        <v>2</v>
      </c>
    </row>
    <row r="198" spans="1:9" s="74" customFormat="1">
      <c r="A198" s="1269"/>
      <c r="B198" s="1022"/>
      <c r="C198" s="117" t="s">
        <v>4302</v>
      </c>
      <c r="D198" s="115" t="s">
        <v>4303</v>
      </c>
      <c r="E198" s="264" t="s">
        <v>14</v>
      </c>
      <c r="F198" s="264" t="s">
        <v>15</v>
      </c>
      <c r="G198" s="3">
        <v>21000</v>
      </c>
      <c r="H198" s="3">
        <f t="shared" si="3"/>
        <v>42000</v>
      </c>
      <c r="I198" s="3">
        <v>2</v>
      </c>
    </row>
    <row r="199" spans="1:9" s="74" customFormat="1">
      <c r="A199" s="1269"/>
      <c r="B199" s="1022"/>
      <c r="C199" s="117" t="s">
        <v>4304</v>
      </c>
      <c r="D199" s="115" t="s">
        <v>4305</v>
      </c>
      <c r="E199" s="264" t="s">
        <v>14</v>
      </c>
      <c r="F199" s="264" t="s">
        <v>15</v>
      </c>
      <c r="G199" s="3">
        <v>27000</v>
      </c>
      <c r="H199" s="3">
        <f t="shared" ref="H199:H281" si="4">G199*I199</f>
        <v>81000</v>
      </c>
      <c r="I199" s="3">
        <v>3</v>
      </c>
    </row>
    <row r="200" spans="1:9" s="74" customFormat="1">
      <c r="A200" s="1269"/>
      <c r="B200" s="1022"/>
      <c r="C200" s="117" t="s">
        <v>4306</v>
      </c>
      <c r="D200" s="115" t="s">
        <v>4307</v>
      </c>
      <c r="E200" s="264" t="s">
        <v>14</v>
      </c>
      <c r="F200" s="264" t="s">
        <v>15</v>
      </c>
      <c r="G200" s="3">
        <v>38000</v>
      </c>
      <c r="H200" s="3">
        <f t="shared" si="4"/>
        <v>76000</v>
      </c>
      <c r="I200" s="3">
        <v>2</v>
      </c>
    </row>
    <row r="201" spans="1:9" s="74" customFormat="1">
      <c r="A201" s="1269"/>
      <c r="B201" s="1022"/>
      <c r="C201" s="117" t="s">
        <v>4308</v>
      </c>
      <c r="D201" s="115" t="s">
        <v>4309</v>
      </c>
      <c r="E201" s="264" t="s">
        <v>14</v>
      </c>
      <c r="F201" s="264" t="s">
        <v>15</v>
      </c>
      <c r="G201" s="3">
        <v>40000</v>
      </c>
      <c r="H201" s="3">
        <f t="shared" si="4"/>
        <v>80000</v>
      </c>
      <c r="I201" s="3">
        <v>2</v>
      </c>
    </row>
    <row r="202" spans="1:9" s="74" customFormat="1">
      <c r="A202" s="1269"/>
      <c r="B202" s="1022"/>
      <c r="C202" s="117" t="s">
        <v>4310</v>
      </c>
      <c r="D202" s="115" t="s">
        <v>4311</v>
      </c>
      <c r="E202" s="264" t="s">
        <v>14</v>
      </c>
      <c r="F202" s="264" t="s">
        <v>15</v>
      </c>
      <c r="G202" s="3">
        <v>40000</v>
      </c>
      <c r="H202" s="3">
        <f t="shared" si="4"/>
        <v>80000</v>
      </c>
      <c r="I202" s="3">
        <v>2</v>
      </c>
    </row>
    <row r="203" spans="1:9" s="74" customFormat="1">
      <c r="A203" s="1269"/>
      <c r="B203" s="1022"/>
      <c r="C203" s="117" t="s">
        <v>4312</v>
      </c>
      <c r="D203" s="115" t="s">
        <v>4313</v>
      </c>
      <c r="E203" s="264" t="s">
        <v>14</v>
      </c>
      <c r="F203" s="264" t="s">
        <v>15</v>
      </c>
      <c r="G203" s="3">
        <v>40000</v>
      </c>
      <c r="H203" s="3">
        <f t="shared" si="4"/>
        <v>80000</v>
      </c>
      <c r="I203" s="3">
        <v>2</v>
      </c>
    </row>
    <row r="204" spans="1:9" s="74" customFormat="1">
      <c r="A204" s="1269"/>
      <c r="B204" s="1022"/>
      <c r="C204" s="117" t="s">
        <v>4314</v>
      </c>
      <c r="D204" s="115" t="s">
        <v>4315</v>
      </c>
      <c r="E204" s="264" t="s">
        <v>14</v>
      </c>
      <c r="F204" s="264" t="s">
        <v>15</v>
      </c>
      <c r="G204" s="3">
        <v>55000</v>
      </c>
      <c r="H204" s="3">
        <f t="shared" si="4"/>
        <v>110000</v>
      </c>
      <c r="I204" s="3">
        <v>2</v>
      </c>
    </row>
    <row r="205" spans="1:9" s="74" customFormat="1">
      <c r="A205" s="1269"/>
      <c r="B205" s="1022"/>
      <c r="C205" s="117" t="s">
        <v>4316</v>
      </c>
      <c r="D205" s="115" t="s">
        <v>4317</v>
      </c>
      <c r="E205" s="264" t="s">
        <v>14</v>
      </c>
      <c r="F205" s="264" t="s">
        <v>15</v>
      </c>
      <c r="G205" s="3">
        <v>65000</v>
      </c>
      <c r="H205" s="3">
        <f t="shared" si="4"/>
        <v>130000</v>
      </c>
      <c r="I205" s="3">
        <v>2</v>
      </c>
    </row>
    <row r="206" spans="1:9" s="74" customFormat="1">
      <c r="A206" s="1269"/>
      <c r="B206" s="1022"/>
      <c r="C206" s="117" t="s">
        <v>4318</v>
      </c>
      <c r="D206" s="115" t="s">
        <v>4319</v>
      </c>
      <c r="E206" s="264" t="s">
        <v>14</v>
      </c>
      <c r="F206" s="264" t="s">
        <v>15</v>
      </c>
      <c r="G206" s="3">
        <v>65000</v>
      </c>
      <c r="H206" s="3">
        <f t="shared" si="4"/>
        <v>130000</v>
      </c>
      <c r="I206" s="3">
        <v>2</v>
      </c>
    </row>
    <row r="207" spans="1:9" s="74" customFormat="1">
      <c r="A207" s="1269"/>
      <c r="B207" s="1022"/>
      <c r="C207" s="117" t="s">
        <v>4320</v>
      </c>
      <c r="D207" s="115" t="s">
        <v>4321</v>
      </c>
      <c r="E207" s="264" t="s">
        <v>14</v>
      </c>
      <c r="F207" s="264" t="s">
        <v>15</v>
      </c>
      <c r="G207" s="3">
        <v>65000</v>
      </c>
      <c r="H207" s="3">
        <f t="shared" si="4"/>
        <v>130000</v>
      </c>
      <c r="I207" s="3">
        <v>2</v>
      </c>
    </row>
    <row r="208" spans="1:9" s="74" customFormat="1">
      <c r="A208" s="1269"/>
      <c r="B208" s="1023"/>
      <c r="C208" s="117" t="s">
        <v>4322</v>
      </c>
      <c r="D208" s="115" t="s">
        <v>4323</v>
      </c>
      <c r="E208" s="264" t="s">
        <v>14</v>
      </c>
      <c r="F208" s="264" t="s">
        <v>15</v>
      </c>
      <c r="G208" s="3">
        <v>30000</v>
      </c>
      <c r="H208" s="3">
        <f t="shared" si="4"/>
        <v>210000</v>
      </c>
      <c r="I208" s="3">
        <v>7</v>
      </c>
    </row>
    <row r="209" spans="1:9" s="796" customFormat="1">
      <c r="A209" s="1269"/>
      <c r="B209" s="763" t="s">
        <v>7442</v>
      </c>
      <c r="C209" s="763" t="s">
        <v>7909</v>
      </c>
      <c r="D209" s="763" t="s">
        <v>7910</v>
      </c>
      <c r="E209" s="795" t="s">
        <v>14</v>
      </c>
      <c r="F209" s="795" t="s">
        <v>15</v>
      </c>
      <c r="G209" s="780">
        <v>200</v>
      </c>
      <c r="H209" s="3">
        <f>G209*I209</f>
        <v>50000</v>
      </c>
      <c r="I209" s="780">
        <v>250</v>
      </c>
    </row>
    <row r="210" spans="1:9" s="528" customFormat="1" ht="30">
      <c r="A210" s="1269"/>
      <c r="B210" s="712" t="s">
        <v>5728</v>
      </c>
      <c r="C210" s="115" t="s">
        <v>7680</v>
      </c>
      <c r="D210" s="115" t="s">
        <v>6428</v>
      </c>
      <c r="E210" s="115" t="s">
        <v>14</v>
      </c>
      <c r="F210" s="115" t="s">
        <v>15</v>
      </c>
      <c r="G210" s="115">
        <v>320000</v>
      </c>
      <c r="H210" s="115">
        <v>320000</v>
      </c>
      <c r="I210" s="3">
        <v>1</v>
      </c>
    </row>
    <row r="211" spans="1:9" s="528" customFormat="1" ht="30">
      <c r="A211" s="1269"/>
      <c r="B211" s="929"/>
      <c r="C211" s="115" t="s">
        <v>7314</v>
      </c>
      <c r="D211" s="115" t="s">
        <v>7315</v>
      </c>
      <c r="E211" s="115" t="s">
        <v>14</v>
      </c>
      <c r="F211" s="115" t="s">
        <v>6209</v>
      </c>
      <c r="G211" s="115">
        <v>10000</v>
      </c>
      <c r="H211" s="647">
        <v>300</v>
      </c>
      <c r="I211" s="115">
        <v>30</v>
      </c>
    </row>
    <row r="212" spans="1:9" s="653" customFormat="1">
      <c r="A212" s="1269"/>
      <c r="B212" s="1021">
        <v>4267</v>
      </c>
      <c r="C212" s="115" t="s">
        <v>7316</v>
      </c>
      <c r="D212" s="115" t="s">
        <v>1031</v>
      </c>
      <c r="E212" s="115" t="s">
        <v>14</v>
      </c>
      <c r="F212" s="115" t="s">
        <v>15</v>
      </c>
      <c r="G212" s="115">
        <v>2500</v>
      </c>
      <c r="H212" s="647">
        <v>50</v>
      </c>
      <c r="I212" s="115">
        <v>20</v>
      </c>
    </row>
    <row r="213" spans="1:9" s="653" customFormat="1">
      <c r="A213" s="1269"/>
      <c r="B213" s="1022"/>
      <c r="C213" s="115" t="s">
        <v>7318</v>
      </c>
      <c r="D213" s="115" t="s">
        <v>7319</v>
      </c>
      <c r="E213" s="115" t="s">
        <v>14</v>
      </c>
      <c r="F213" s="115" t="s">
        <v>15</v>
      </c>
      <c r="G213" s="115">
        <v>500</v>
      </c>
      <c r="H213" s="647">
        <v>10</v>
      </c>
      <c r="I213" s="115">
        <v>20</v>
      </c>
    </row>
    <row r="214" spans="1:9" s="653" customFormat="1">
      <c r="A214" s="1269"/>
      <c r="B214" s="1022"/>
      <c r="C214" s="115" t="s">
        <v>7320</v>
      </c>
      <c r="D214" s="115" t="s">
        <v>7321</v>
      </c>
      <c r="E214" s="115" t="s">
        <v>14</v>
      </c>
      <c r="F214" s="115" t="s">
        <v>15</v>
      </c>
      <c r="G214" s="115">
        <v>20000</v>
      </c>
      <c r="H214" s="647">
        <v>40</v>
      </c>
      <c r="I214" s="115">
        <v>2</v>
      </c>
    </row>
    <row r="215" spans="1:9" s="653" customFormat="1" ht="30">
      <c r="A215" s="1269"/>
      <c r="B215" s="1022"/>
      <c r="C215" s="115" t="s">
        <v>7322</v>
      </c>
      <c r="D215" s="115" t="s">
        <v>5856</v>
      </c>
      <c r="E215" s="115" t="s">
        <v>14</v>
      </c>
      <c r="F215" s="115" t="s">
        <v>6209</v>
      </c>
      <c r="G215" s="115">
        <v>5000</v>
      </c>
      <c r="H215" s="647">
        <v>100</v>
      </c>
      <c r="I215" s="115">
        <v>20</v>
      </c>
    </row>
    <row r="216" spans="1:9" s="804" customFormat="1">
      <c r="A216" s="1269"/>
      <c r="B216" s="1022"/>
      <c r="C216" s="763" t="s">
        <v>7968</v>
      </c>
      <c r="D216" s="763" t="s">
        <v>7067</v>
      </c>
      <c r="E216" s="115" t="s">
        <v>14</v>
      </c>
      <c r="F216" s="780" t="s">
        <v>15</v>
      </c>
      <c r="G216" s="780">
        <v>2200</v>
      </c>
      <c r="H216" s="765">
        <v>220</v>
      </c>
      <c r="I216" s="780">
        <v>100</v>
      </c>
    </row>
    <row r="217" spans="1:9" s="804" customFormat="1">
      <c r="A217" s="1269"/>
      <c r="B217" s="1022"/>
      <c r="C217" s="763" t="s">
        <v>7969</v>
      </c>
      <c r="D217" s="763" t="s">
        <v>4325</v>
      </c>
      <c r="E217" s="115" t="s">
        <v>14</v>
      </c>
      <c r="F217" s="780" t="s">
        <v>6209</v>
      </c>
      <c r="G217" s="780">
        <v>2000</v>
      </c>
      <c r="H217" s="765">
        <v>20</v>
      </c>
      <c r="I217" s="780">
        <v>10</v>
      </c>
    </row>
    <row r="218" spans="1:9" s="653" customFormat="1">
      <c r="A218" s="1269"/>
      <c r="B218" s="1022"/>
      <c r="C218" s="115" t="s">
        <v>7323</v>
      </c>
      <c r="D218" s="115" t="s">
        <v>6250</v>
      </c>
      <c r="E218" s="115" t="s">
        <v>14</v>
      </c>
      <c r="F218" s="115" t="s">
        <v>15</v>
      </c>
      <c r="G218" s="115">
        <v>5000</v>
      </c>
      <c r="H218" s="647">
        <v>50</v>
      </c>
      <c r="I218" s="115">
        <v>10</v>
      </c>
    </row>
    <row r="219" spans="1:9" s="653" customFormat="1">
      <c r="A219" s="1269"/>
      <c r="B219" s="1022"/>
      <c r="C219" s="115" t="s">
        <v>7324</v>
      </c>
      <c r="D219" s="115" t="s">
        <v>7325</v>
      </c>
      <c r="E219" s="115" t="s">
        <v>14</v>
      </c>
      <c r="F219" s="115" t="s">
        <v>15</v>
      </c>
      <c r="G219" s="115">
        <v>500</v>
      </c>
      <c r="H219" s="647">
        <v>10</v>
      </c>
      <c r="I219" s="115">
        <v>20</v>
      </c>
    </row>
    <row r="220" spans="1:9" s="653" customFormat="1">
      <c r="A220" s="1269"/>
      <c r="B220" s="1022"/>
      <c r="C220" s="115" t="s">
        <v>7326</v>
      </c>
      <c r="D220" s="115" t="s">
        <v>7327</v>
      </c>
      <c r="E220" s="115" t="s">
        <v>14</v>
      </c>
      <c r="F220" s="115" t="s">
        <v>365</v>
      </c>
      <c r="G220" s="115">
        <v>10000</v>
      </c>
      <c r="H220" s="647">
        <v>20</v>
      </c>
      <c r="I220" s="115">
        <v>2</v>
      </c>
    </row>
    <row r="221" spans="1:9" s="706" customFormat="1">
      <c r="A221" s="1269"/>
      <c r="B221" s="1022"/>
      <c r="C221" s="115" t="s">
        <v>7591</v>
      </c>
      <c r="D221" s="115" t="s">
        <v>7317</v>
      </c>
      <c r="E221" s="115" t="s">
        <v>14</v>
      </c>
      <c r="F221" s="115" t="s">
        <v>401</v>
      </c>
      <c r="G221" s="115">
        <v>500</v>
      </c>
      <c r="H221" s="709">
        <v>5</v>
      </c>
      <c r="I221" s="115">
        <v>10</v>
      </c>
    </row>
    <row r="222" spans="1:9" s="828" customFormat="1">
      <c r="A222" s="1269"/>
      <c r="B222" s="1022"/>
      <c r="C222" s="763" t="s">
        <v>8261</v>
      </c>
      <c r="D222" s="763" t="s">
        <v>5669</v>
      </c>
      <c r="E222" s="115" t="s">
        <v>14</v>
      </c>
      <c r="F222" s="115" t="s">
        <v>66</v>
      </c>
      <c r="G222" s="780">
        <v>60</v>
      </c>
      <c r="H222" s="765">
        <v>999</v>
      </c>
      <c r="I222" s="780">
        <v>16650</v>
      </c>
    </row>
    <row r="223" spans="1:9" s="653" customFormat="1">
      <c r="A223" s="1269"/>
      <c r="B223" s="1022"/>
      <c r="C223" s="115" t="s">
        <v>7592</v>
      </c>
      <c r="D223" s="115" t="s">
        <v>684</v>
      </c>
      <c r="E223" s="115" t="s">
        <v>14</v>
      </c>
      <c r="F223" s="115" t="s">
        <v>15</v>
      </c>
      <c r="G223" s="115">
        <v>500</v>
      </c>
      <c r="H223" s="709">
        <v>5</v>
      </c>
      <c r="I223" s="115">
        <v>10</v>
      </c>
    </row>
    <row r="224" spans="1:9" s="74" customFormat="1">
      <c r="A224" s="1269"/>
      <c r="B224" s="1022"/>
      <c r="C224" s="117" t="s">
        <v>4324</v>
      </c>
      <c r="D224" s="115" t="s">
        <v>4325</v>
      </c>
      <c r="E224" s="264" t="s">
        <v>14</v>
      </c>
      <c r="F224" s="264" t="s">
        <v>49</v>
      </c>
      <c r="G224" s="3">
        <v>2000</v>
      </c>
      <c r="H224" s="3">
        <f t="shared" si="4"/>
        <v>10000</v>
      </c>
      <c r="I224" s="115">
        <v>5</v>
      </c>
    </row>
    <row r="225" spans="1:9" s="74" customFormat="1" ht="30">
      <c r="A225" s="1269"/>
      <c r="B225" s="1022"/>
      <c r="C225" s="117" t="s">
        <v>4326</v>
      </c>
      <c r="D225" s="115" t="s">
        <v>681</v>
      </c>
      <c r="E225" s="264" t="s">
        <v>14</v>
      </c>
      <c r="F225" s="264" t="s">
        <v>15</v>
      </c>
      <c r="G225" s="3">
        <v>600</v>
      </c>
      <c r="H225" s="3">
        <f t="shared" si="4"/>
        <v>60000</v>
      </c>
      <c r="I225" s="3">
        <v>100</v>
      </c>
    </row>
    <row r="226" spans="1:9" s="74" customFormat="1">
      <c r="A226" s="1269"/>
      <c r="B226" s="1022"/>
      <c r="C226" s="117" t="s">
        <v>4327</v>
      </c>
      <c r="D226" s="115" t="s">
        <v>78</v>
      </c>
      <c r="E226" s="264" t="s">
        <v>14</v>
      </c>
      <c r="F226" s="264" t="s">
        <v>15</v>
      </c>
      <c r="G226" s="3">
        <v>1500</v>
      </c>
      <c r="H226" s="3">
        <f t="shared" si="4"/>
        <v>195000</v>
      </c>
      <c r="I226" s="3">
        <v>130</v>
      </c>
    </row>
    <row r="227" spans="1:9" s="74" customFormat="1" ht="30">
      <c r="A227" s="1269"/>
      <c r="B227" s="1022"/>
      <c r="C227" s="117" t="s">
        <v>4328</v>
      </c>
      <c r="D227" s="115" t="s">
        <v>685</v>
      </c>
      <c r="E227" s="264" t="s">
        <v>14</v>
      </c>
      <c r="F227" s="264" t="s">
        <v>15</v>
      </c>
      <c r="G227" s="3">
        <v>10</v>
      </c>
      <c r="H227" s="3">
        <f t="shared" si="4"/>
        <v>1800000</v>
      </c>
      <c r="I227" s="3">
        <v>180000</v>
      </c>
    </row>
    <row r="228" spans="1:9" s="74" customFormat="1">
      <c r="A228" s="1269"/>
      <c r="B228" s="1022"/>
      <c r="C228" s="117" t="s">
        <v>4329</v>
      </c>
      <c r="D228" s="115" t="s">
        <v>415</v>
      </c>
      <c r="E228" s="264" t="s">
        <v>14</v>
      </c>
      <c r="F228" s="264" t="s">
        <v>15</v>
      </c>
      <c r="G228" s="3">
        <v>450</v>
      </c>
      <c r="H228" s="3">
        <f t="shared" si="4"/>
        <v>135000</v>
      </c>
      <c r="I228" s="3">
        <v>300</v>
      </c>
    </row>
    <row r="229" spans="1:9" s="74" customFormat="1">
      <c r="A229" s="1269"/>
      <c r="B229" s="1022"/>
      <c r="C229" s="117" t="s">
        <v>4330</v>
      </c>
      <c r="D229" s="115" t="s">
        <v>436</v>
      </c>
      <c r="E229" s="264" t="s">
        <v>14</v>
      </c>
      <c r="F229" s="264" t="s">
        <v>66</v>
      </c>
      <c r="G229" s="97">
        <v>54.5</v>
      </c>
      <c r="H229" s="3">
        <f t="shared" si="4"/>
        <v>4196500</v>
      </c>
      <c r="I229" s="97">
        <v>77000</v>
      </c>
    </row>
    <row r="230" spans="1:9" s="74" customFormat="1">
      <c r="A230" s="1269"/>
      <c r="B230" s="1023"/>
      <c r="C230" s="117" t="s">
        <v>4331</v>
      </c>
      <c r="D230" s="115" t="s">
        <v>4332</v>
      </c>
      <c r="E230" s="264" t="s">
        <v>14</v>
      </c>
      <c r="F230" s="264" t="s">
        <v>15</v>
      </c>
      <c r="G230" s="3">
        <v>200</v>
      </c>
      <c r="H230" s="3">
        <f t="shared" si="4"/>
        <v>20000</v>
      </c>
      <c r="I230" s="3">
        <v>100</v>
      </c>
    </row>
    <row r="231" spans="1:9" s="74" customFormat="1">
      <c r="A231" s="1269"/>
      <c r="B231" s="1021">
        <v>4269</v>
      </c>
      <c r="C231" s="117" t="s">
        <v>4333</v>
      </c>
      <c r="D231" s="115" t="s">
        <v>4334</v>
      </c>
      <c r="E231" s="264" t="s">
        <v>14</v>
      </c>
      <c r="F231" s="264" t="s">
        <v>15</v>
      </c>
      <c r="G231" s="3">
        <v>100</v>
      </c>
      <c r="H231" s="3">
        <f t="shared" si="4"/>
        <v>100000</v>
      </c>
      <c r="I231" s="3">
        <v>1000</v>
      </c>
    </row>
    <row r="232" spans="1:9" s="74" customFormat="1">
      <c r="A232" s="1269"/>
      <c r="B232" s="1022"/>
      <c r="C232" s="117" t="s">
        <v>4335</v>
      </c>
      <c r="D232" s="115" t="s">
        <v>4336</v>
      </c>
      <c r="E232" s="264" t="s">
        <v>14</v>
      </c>
      <c r="F232" s="264" t="s">
        <v>15</v>
      </c>
      <c r="G232" s="3">
        <v>50000</v>
      </c>
      <c r="H232" s="3">
        <f t="shared" si="4"/>
        <v>4500000</v>
      </c>
      <c r="I232" s="3">
        <v>90</v>
      </c>
    </row>
    <row r="233" spans="1:9" s="74" customFormat="1">
      <c r="A233" s="1269"/>
      <c r="B233" s="1022"/>
      <c r="C233" s="117" t="s">
        <v>4337</v>
      </c>
      <c r="D233" s="115" t="s">
        <v>4338</v>
      </c>
      <c r="E233" s="264" t="s">
        <v>14</v>
      </c>
      <c r="F233" s="264" t="s">
        <v>15</v>
      </c>
      <c r="G233" s="3">
        <v>30000</v>
      </c>
      <c r="H233" s="3">
        <f t="shared" si="4"/>
        <v>1800000</v>
      </c>
      <c r="I233" s="3">
        <v>60</v>
      </c>
    </row>
    <row r="234" spans="1:9" s="74" customFormat="1">
      <c r="A234" s="1269"/>
      <c r="B234" s="1022"/>
      <c r="C234" s="117" t="s">
        <v>4339</v>
      </c>
      <c r="D234" s="115" t="s">
        <v>4340</v>
      </c>
      <c r="E234" s="264" t="s">
        <v>14</v>
      </c>
      <c r="F234" s="264" t="s">
        <v>15</v>
      </c>
      <c r="G234" s="3">
        <v>10000</v>
      </c>
      <c r="H234" s="3">
        <f t="shared" si="4"/>
        <v>1600000</v>
      </c>
      <c r="I234" s="3">
        <v>160</v>
      </c>
    </row>
    <row r="235" spans="1:9" s="74" customFormat="1" ht="45">
      <c r="A235" s="1269"/>
      <c r="B235" s="1022"/>
      <c r="C235" s="117" t="s">
        <v>4341</v>
      </c>
      <c r="D235" s="115" t="s">
        <v>4342</v>
      </c>
      <c r="E235" s="264" t="s">
        <v>126</v>
      </c>
      <c r="F235" s="264" t="s">
        <v>15</v>
      </c>
      <c r="G235" s="3">
        <v>0</v>
      </c>
      <c r="H235" s="3">
        <f t="shared" si="4"/>
        <v>0</v>
      </c>
      <c r="I235" s="3">
        <v>10</v>
      </c>
    </row>
    <row r="236" spans="1:9" s="74" customFormat="1" ht="45">
      <c r="A236" s="1269"/>
      <c r="B236" s="1022"/>
      <c r="C236" s="121">
        <v>18511180</v>
      </c>
      <c r="D236" s="120" t="s">
        <v>4343</v>
      </c>
      <c r="E236" s="76" t="s">
        <v>126</v>
      </c>
      <c r="F236" s="76" t="s">
        <v>15</v>
      </c>
      <c r="G236" s="16">
        <v>0</v>
      </c>
      <c r="H236" s="16">
        <f t="shared" si="4"/>
        <v>0</v>
      </c>
      <c r="I236" s="16">
        <v>2</v>
      </c>
    </row>
    <row r="237" spans="1:9" s="74" customFormat="1" ht="45">
      <c r="A237" s="1269"/>
      <c r="B237" s="1022"/>
      <c r="C237" s="121">
        <v>18511180</v>
      </c>
      <c r="D237" s="120" t="s">
        <v>4344</v>
      </c>
      <c r="E237" s="76" t="s">
        <v>126</v>
      </c>
      <c r="F237" s="76" t="s">
        <v>15</v>
      </c>
      <c r="G237" s="16">
        <v>0</v>
      </c>
      <c r="H237" s="16">
        <f t="shared" si="4"/>
        <v>0</v>
      </c>
      <c r="I237" s="16">
        <v>6</v>
      </c>
    </row>
    <row r="238" spans="1:9" s="74" customFormat="1" ht="45">
      <c r="A238" s="1269"/>
      <c r="B238" s="1022"/>
      <c r="C238" s="121">
        <v>18511180</v>
      </c>
      <c r="D238" s="120" t="s">
        <v>4345</v>
      </c>
      <c r="E238" s="76" t="s">
        <v>126</v>
      </c>
      <c r="F238" s="76" t="s">
        <v>15</v>
      </c>
      <c r="G238" s="16">
        <v>0</v>
      </c>
      <c r="H238" s="16">
        <f t="shared" si="4"/>
        <v>0</v>
      </c>
      <c r="I238" s="16">
        <v>7</v>
      </c>
    </row>
    <row r="239" spans="1:9" s="74" customFormat="1" ht="45">
      <c r="A239" s="1269"/>
      <c r="B239" s="1022"/>
      <c r="C239" s="121">
        <v>18511180</v>
      </c>
      <c r="D239" s="120" t="s">
        <v>4345</v>
      </c>
      <c r="E239" s="76" t="s">
        <v>126</v>
      </c>
      <c r="F239" s="76" t="s">
        <v>15</v>
      </c>
      <c r="G239" s="16">
        <v>0</v>
      </c>
      <c r="H239" s="16">
        <f t="shared" si="4"/>
        <v>0</v>
      </c>
      <c r="I239" s="16">
        <v>7</v>
      </c>
    </row>
    <row r="240" spans="1:9" s="804" customFormat="1">
      <c r="A240" s="1269"/>
      <c r="B240" s="1022"/>
      <c r="C240" s="117" t="s">
        <v>8006</v>
      </c>
      <c r="D240" s="117" t="s">
        <v>8007</v>
      </c>
      <c r="E240" s="117" t="s">
        <v>8008</v>
      </c>
      <c r="F240" s="117" t="s">
        <v>15</v>
      </c>
      <c r="G240" s="117">
        <v>50000</v>
      </c>
      <c r="H240" s="380">
        <v>4000</v>
      </c>
      <c r="I240" s="97">
        <v>80</v>
      </c>
    </row>
    <row r="241" spans="1:9" s="74" customFormat="1" ht="45">
      <c r="A241" s="1269"/>
      <c r="B241" s="1022"/>
      <c r="C241" s="121">
        <v>18511180</v>
      </c>
      <c r="D241" s="120" t="s">
        <v>4346</v>
      </c>
      <c r="E241" s="76" t="s">
        <v>126</v>
      </c>
      <c r="F241" s="76" t="s">
        <v>15</v>
      </c>
      <c r="G241" s="16">
        <v>0</v>
      </c>
      <c r="H241" s="16">
        <f t="shared" si="4"/>
        <v>0</v>
      </c>
      <c r="I241" s="16">
        <v>8</v>
      </c>
    </row>
    <row r="242" spans="1:9" s="74" customFormat="1" ht="45">
      <c r="A242" s="1269"/>
      <c r="B242" s="1022"/>
      <c r="C242" s="121">
        <v>18511180</v>
      </c>
      <c r="D242" s="120" t="s">
        <v>4347</v>
      </c>
      <c r="E242" s="76" t="s">
        <v>126</v>
      </c>
      <c r="F242" s="76" t="s">
        <v>15</v>
      </c>
      <c r="G242" s="16">
        <v>0</v>
      </c>
      <c r="H242" s="16">
        <f t="shared" si="4"/>
        <v>0</v>
      </c>
      <c r="I242" s="16">
        <v>5</v>
      </c>
    </row>
    <row r="243" spans="1:9" s="74" customFormat="1" ht="30">
      <c r="A243" s="1269"/>
      <c r="B243" s="1022"/>
      <c r="C243" s="117" t="s">
        <v>4341</v>
      </c>
      <c r="D243" s="115" t="s">
        <v>4348</v>
      </c>
      <c r="E243" s="264" t="s">
        <v>14</v>
      </c>
      <c r="F243" s="264" t="s">
        <v>15</v>
      </c>
      <c r="G243" s="3">
        <v>145000</v>
      </c>
      <c r="H243" s="3">
        <f t="shared" si="4"/>
        <v>1450000</v>
      </c>
      <c r="I243" s="3">
        <v>10</v>
      </c>
    </row>
    <row r="244" spans="1:9" s="74" customFormat="1" ht="30">
      <c r="A244" s="1269"/>
      <c r="B244" s="1022"/>
      <c r="C244" s="117" t="s">
        <v>4349</v>
      </c>
      <c r="D244" s="115" t="s">
        <v>4350</v>
      </c>
      <c r="E244" s="264" t="s">
        <v>14</v>
      </c>
      <c r="F244" s="264" t="s">
        <v>15</v>
      </c>
      <c r="G244" s="3">
        <v>42000</v>
      </c>
      <c r="H244" s="3">
        <f t="shared" si="4"/>
        <v>420000</v>
      </c>
      <c r="I244" s="3">
        <v>10</v>
      </c>
    </row>
    <row r="245" spans="1:9" s="74" customFormat="1" ht="30">
      <c r="A245" s="1269"/>
      <c r="B245" s="1022"/>
      <c r="C245" s="117" t="s">
        <v>4351</v>
      </c>
      <c r="D245" s="115" t="s">
        <v>4352</v>
      </c>
      <c r="E245" s="264" t="s">
        <v>14</v>
      </c>
      <c r="F245" s="264" t="s">
        <v>15</v>
      </c>
      <c r="G245" s="3">
        <v>55000</v>
      </c>
      <c r="H245" s="3">
        <f t="shared" si="4"/>
        <v>110000</v>
      </c>
      <c r="I245" s="3">
        <v>2</v>
      </c>
    </row>
    <row r="246" spans="1:9" s="74" customFormat="1" ht="30">
      <c r="A246" s="1269"/>
      <c r="B246" s="1022"/>
      <c r="C246" s="117" t="s">
        <v>4353</v>
      </c>
      <c r="D246" s="115" t="s">
        <v>4354</v>
      </c>
      <c r="E246" s="264" t="s">
        <v>14</v>
      </c>
      <c r="F246" s="264" t="s">
        <v>15</v>
      </c>
      <c r="G246" s="3">
        <v>55000</v>
      </c>
      <c r="H246" s="3">
        <f t="shared" si="4"/>
        <v>220000</v>
      </c>
      <c r="I246" s="3">
        <v>4</v>
      </c>
    </row>
    <row r="247" spans="1:9" s="74" customFormat="1" ht="30">
      <c r="A247" s="1269"/>
      <c r="B247" s="1022"/>
      <c r="C247" s="117" t="s">
        <v>4355</v>
      </c>
      <c r="D247" s="115" t="s">
        <v>4356</v>
      </c>
      <c r="E247" s="264" t="s">
        <v>14</v>
      </c>
      <c r="F247" s="264" t="s">
        <v>15</v>
      </c>
      <c r="G247" s="3">
        <v>55000</v>
      </c>
      <c r="H247" s="3">
        <f t="shared" si="4"/>
        <v>220000</v>
      </c>
      <c r="I247" s="3">
        <v>4</v>
      </c>
    </row>
    <row r="248" spans="1:9" s="74" customFormat="1" ht="45">
      <c r="A248" s="1269"/>
      <c r="B248" s="1022"/>
      <c r="C248" s="117" t="s">
        <v>4357</v>
      </c>
      <c r="D248" s="115" t="s">
        <v>4358</v>
      </c>
      <c r="E248" s="264" t="s">
        <v>14</v>
      </c>
      <c r="F248" s="264" t="s">
        <v>15</v>
      </c>
      <c r="G248" s="3">
        <v>55000</v>
      </c>
      <c r="H248" s="3">
        <f t="shared" si="4"/>
        <v>220000</v>
      </c>
      <c r="I248" s="3">
        <v>4</v>
      </c>
    </row>
    <row r="249" spans="1:9" s="74" customFormat="1" ht="30">
      <c r="A249" s="1269"/>
      <c r="B249" s="1022"/>
      <c r="C249" s="117" t="s">
        <v>4359</v>
      </c>
      <c r="D249" s="115" t="s">
        <v>4360</v>
      </c>
      <c r="E249" s="264" t="s">
        <v>14</v>
      </c>
      <c r="F249" s="264" t="s">
        <v>15</v>
      </c>
      <c r="G249" s="3">
        <v>55000</v>
      </c>
      <c r="H249" s="3">
        <f t="shared" si="4"/>
        <v>220000</v>
      </c>
      <c r="I249" s="3">
        <v>4</v>
      </c>
    </row>
    <row r="250" spans="1:9" s="74" customFormat="1" ht="30">
      <c r="A250" s="1269"/>
      <c r="B250" s="1023"/>
      <c r="C250" s="117" t="s">
        <v>4361</v>
      </c>
      <c r="D250" s="115" t="s">
        <v>4362</v>
      </c>
      <c r="E250" s="264" t="s">
        <v>14</v>
      </c>
      <c r="F250" s="264" t="s">
        <v>15</v>
      </c>
      <c r="G250" s="3">
        <v>55000</v>
      </c>
      <c r="H250" s="3">
        <f t="shared" si="4"/>
        <v>220000</v>
      </c>
      <c r="I250" s="3">
        <v>4</v>
      </c>
    </row>
    <row r="251" spans="1:9" s="540" customFormat="1">
      <c r="A251" s="1269"/>
      <c r="B251" s="928"/>
      <c r="C251" s="115" t="s">
        <v>6855</v>
      </c>
      <c r="D251" s="115" t="s">
        <v>4047</v>
      </c>
      <c r="E251" s="536" t="s">
        <v>14</v>
      </c>
      <c r="F251" s="536" t="s">
        <v>15</v>
      </c>
      <c r="G251" s="3">
        <v>500000</v>
      </c>
      <c r="H251" s="3">
        <v>500000</v>
      </c>
      <c r="I251" s="3">
        <v>1</v>
      </c>
    </row>
    <row r="252" spans="1:9" s="74" customFormat="1" ht="45">
      <c r="A252" s="1269"/>
      <c r="B252" s="1021">
        <v>5122</v>
      </c>
      <c r="C252" s="114" t="s">
        <v>5321</v>
      </c>
      <c r="D252" s="115" t="s">
        <v>4363</v>
      </c>
      <c r="E252" s="264" t="s">
        <v>14</v>
      </c>
      <c r="F252" s="264" t="s">
        <v>15</v>
      </c>
      <c r="G252" s="3">
        <v>235000</v>
      </c>
      <c r="H252" s="3">
        <f t="shared" si="4"/>
        <v>235000</v>
      </c>
      <c r="I252" s="3">
        <v>1</v>
      </c>
    </row>
    <row r="253" spans="1:9" s="74" customFormat="1" ht="45">
      <c r="A253" s="1269"/>
      <c r="B253" s="1022"/>
      <c r="C253" s="114" t="s">
        <v>5322</v>
      </c>
      <c r="D253" s="115" t="s">
        <v>4364</v>
      </c>
      <c r="E253" s="264" t="s">
        <v>14</v>
      </c>
      <c r="F253" s="264" t="s">
        <v>15</v>
      </c>
      <c r="G253" s="3">
        <v>235000</v>
      </c>
      <c r="H253" s="3">
        <f t="shared" si="4"/>
        <v>235000</v>
      </c>
      <c r="I253" s="3">
        <v>1</v>
      </c>
    </row>
    <row r="254" spans="1:9" s="74" customFormat="1">
      <c r="A254" s="1269"/>
      <c r="B254" s="1022"/>
      <c r="C254" s="114">
        <v>30191400</v>
      </c>
      <c r="D254" s="115" t="s">
        <v>4365</v>
      </c>
      <c r="E254" s="264" t="s">
        <v>14</v>
      </c>
      <c r="F254" s="264" t="s">
        <v>15</v>
      </c>
      <c r="G254" s="3">
        <v>45000</v>
      </c>
      <c r="H254" s="3">
        <f t="shared" si="4"/>
        <v>135000</v>
      </c>
      <c r="I254" s="3">
        <v>3</v>
      </c>
    </row>
    <row r="255" spans="1:9" s="74" customFormat="1" ht="30">
      <c r="A255" s="1269"/>
      <c r="B255" s="1022"/>
      <c r="C255" s="117" t="s">
        <v>4366</v>
      </c>
      <c r="D255" s="115" t="s">
        <v>4367</v>
      </c>
      <c r="E255" s="264" t="s">
        <v>14</v>
      </c>
      <c r="F255" s="264" t="s">
        <v>15</v>
      </c>
      <c r="G255" s="3">
        <v>350000</v>
      </c>
      <c r="H255" s="3">
        <f t="shared" si="4"/>
        <v>3500000</v>
      </c>
      <c r="I255" s="3">
        <v>10</v>
      </c>
    </row>
    <row r="256" spans="1:9" s="74" customFormat="1" ht="30">
      <c r="A256" s="1269"/>
      <c r="B256" s="1022"/>
      <c r="C256" s="117" t="s">
        <v>4368</v>
      </c>
      <c r="D256" s="115" t="s">
        <v>4369</v>
      </c>
      <c r="E256" s="264" t="s">
        <v>14</v>
      </c>
      <c r="F256" s="264" t="s">
        <v>15</v>
      </c>
      <c r="G256" s="3">
        <v>240000</v>
      </c>
      <c r="H256" s="3">
        <f t="shared" si="4"/>
        <v>8400000</v>
      </c>
      <c r="I256" s="3">
        <v>35</v>
      </c>
    </row>
    <row r="257" spans="1:9" s="903" customFormat="1">
      <c r="A257" s="1269"/>
      <c r="B257" s="1022"/>
      <c r="C257" s="885" t="s">
        <v>8492</v>
      </c>
      <c r="D257" s="885" t="s">
        <v>115</v>
      </c>
      <c r="E257" s="900" t="s">
        <v>14</v>
      </c>
      <c r="F257" s="900" t="s">
        <v>15</v>
      </c>
      <c r="G257" s="3">
        <v>0</v>
      </c>
      <c r="H257" s="3">
        <v>0</v>
      </c>
      <c r="I257" s="883">
        <v>400</v>
      </c>
    </row>
    <row r="258" spans="1:9" s="74" customFormat="1" ht="30">
      <c r="A258" s="1269"/>
      <c r="B258" s="1022"/>
      <c r="C258" s="117" t="s">
        <v>4370</v>
      </c>
      <c r="D258" s="115" t="s">
        <v>4371</v>
      </c>
      <c r="E258" s="264" t="s">
        <v>14</v>
      </c>
      <c r="F258" s="264" t="s">
        <v>15</v>
      </c>
      <c r="G258" s="3">
        <v>430000</v>
      </c>
      <c r="H258" s="3">
        <f t="shared" si="4"/>
        <v>4300000</v>
      </c>
      <c r="I258" s="3">
        <v>10</v>
      </c>
    </row>
    <row r="259" spans="1:9" s="74" customFormat="1">
      <c r="A259" s="1269"/>
      <c r="B259" s="1022"/>
      <c r="C259" s="117" t="s">
        <v>4372</v>
      </c>
      <c r="D259" s="115" t="s">
        <v>115</v>
      </c>
      <c r="E259" s="264" t="s">
        <v>14</v>
      </c>
      <c r="F259" s="264" t="s">
        <v>15</v>
      </c>
      <c r="G259" s="3">
        <v>280000</v>
      </c>
      <c r="H259" s="3">
        <f t="shared" si="4"/>
        <v>3360000</v>
      </c>
      <c r="I259" s="3">
        <v>12</v>
      </c>
    </row>
    <row r="260" spans="1:9" s="74" customFormat="1" ht="30">
      <c r="A260" s="1269"/>
      <c r="B260" s="1022"/>
      <c r="C260" s="117" t="s">
        <v>4373</v>
      </c>
      <c r="D260" s="115" t="s">
        <v>4374</v>
      </c>
      <c r="E260" s="264" t="s">
        <v>14</v>
      </c>
      <c r="F260" s="264" t="s">
        <v>15</v>
      </c>
      <c r="G260" s="3">
        <v>520000</v>
      </c>
      <c r="H260" s="3">
        <f t="shared" si="4"/>
        <v>5200000</v>
      </c>
      <c r="I260" s="3">
        <v>10</v>
      </c>
    </row>
    <row r="261" spans="1:9" s="74" customFormat="1">
      <c r="A261" s="1269"/>
      <c r="B261" s="1022"/>
      <c r="C261" s="117" t="s">
        <v>4375</v>
      </c>
      <c r="D261" s="115" t="s">
        <v>705</v>
      </c>
      <c r="E261" s="264" t="s">
        <v>14</v>
      </c>
      <c r="F261" s="264" t="s">
        <v>15</v>
      </c>
      <c r="G261" s="3">
        <v>200000</v>
      </c>
      <c r="H261" s="3">
        <f t="shared" si="4"/>
        <v>3000000</v>
      </c>
      <c r="I261" s="3">
        <v>15</v>
      </c>
    </row>
    <row r="262" spans="1:9" s="74" customFormat="1">
      <c r="A262" s="1269"/>
      <c r="B262" s="1022"/>
      <c r="C262" s="117" t="s">
        <v>4376</v>
      </c>
      <c r="D262" s="115" t="s">
        <v>4377</v>
      </c>
      <c r="E262" s="264" t="s">
        <v>14</v>
      </c>
      <c r="F262" s="264" t="s">
        <v>15</v>
      </c>
      <c r="G262" s="3">
        <v>220000</v>
      </c>
      <c r="H262" s="3">
        <f t="shared" si="4"/>
        <v>2200000</v>
      </c>
      <c r="I262" s="3">
        <v>10</v>
      </c>
    </row>
    <row r="263" spans="1:9" s="74" customFormat="1" ht="30">
      <c r="A263" s="1269"/>
      <c r="B263" s="1022"/>
      <c r="C263" s="117" t="s">
        <v>4378</v>
      </c>
      <c r="D263" s="115" t="s">
        <v>4379</v>
      </c>
      <c r="E263" s="264" t="s">
        <v>14</v>
      </c>
      <c r="F263" s="264" t="s">
        <v>15</v>
      </c>
      <c r="G263" s="3">
        <v>220000</v>
      </c>
      <c r="H263" s="3">
        <f t="shared" si="4"/>
        <v>1100000</v>
      </c>
      <c r="I263" s="3">
        <v>5</v>
      </c>
    </row>
    <row r="264" spans="1:9" s="74" customFormat="1">
      <c r="A264" s="1269"/>
      <c r="B264" s="1022"/>
      <c r="C264" s="117" t="s">
        <v>4380</v>
      </c>
      <c r="D264" s="115" t="s">
        <v>4381</v>
      </c>
      <c r="E264" s="264" t="s">
        <v>14</v>
      </c>
      <c r="F264" s="264" t="s">
        <v>15</v>
      </c>
      <c r="G264" s="3">
        <v>14700000</v>
      </c>
      <c r="H264" s="3">
        <f t="shared" si="4"/>
        <v>14700000</v>
      </c>
      <c r="I264" s="3">
        <v>1</v>
      </c>
    </row>
    <row r="265" spans="1:9" s="95" customFormat="1">
      <c r="A265" s="1269"/>
      <c r="B265" s="1022"/>
      <c r="C265" s="115" t="s">
        <v>5309</v>
      </c>
      <c r="D265" s="115" t="s">
        <v>5310</v>
      </c>
      <c r="E265" s="264" t="s">
        <v>14</v>
      </c>
      <c r="F265" s="97" t="s">
        <v>15</v>
      </c>
      <c r="G265" s="3">
        <v>5000</v>
      </c>
      <c r="H265" s="3">
        <f t="shared" si="4"/>
        <v>500000</v>
      </c>
      <c r="I265" s="3">
        <v>100</v>
      </c>
    </row>
    <row r="266" spans="1:9" s="74" customFormat="1" ht="30">
      <c r="A266" s="1269"/>
      <c r="B266" s="1022"/>
      <c r="C266" s="122" t="s">
        <v>5315</v>
      </c>
      <c r="D266" s="123" t="s">
        <v>4382</v>
      </c>
      <c r="E266" s="77" t="s">
        <v>14</v>
      </c>
      <c r="F266" s="77" t="s">
        <v>15</v>
      </c>
      <c r="G266" s="52">
        <v>27000</v>
      </c>
      <c r="H266" s="52">
        <f t="shared" si="4"/>
        <v>135000</v>
      </c>
      <c r="I266" s="52">
        <v>5</v>
      </c>
    </row>
    <row r="267" spans="1:9" s="74" customFormat="1" ht="30">
      <c r="A267" s="1269"/>
      <c r="B267" s="1022"/>
      <c r="C267" s="121" t="s">
        <v>5316</v>
      </c>
      <c r="D267" s="120" t="s">
        <v>4383</v>
      </c>
      <c r="E267" s="76" t="s">
        <v>14</v>
      </c>
      <c r="F267" s="76" t="s">
        <v>15</v>
      </c>
      <c r="G267" s="16">
        <v>25000</v>
      </c>
      <c r="H267" s="16">
        <f t="shared" si="4"/>
        <v>500000</v>
      </c>
      <c r="I267" s="16">
        <v>20</v>
      </c>
    </row>
    <row r="268" spans="1:9" s="74" customFormat="1" ht="30">
      <c r="A268" s="1269"/>
      <c r="B268" s="1022"/>
      <c r="C268" s="122" t="s">
        <v>5318</v>
      </c>
      <c r="D268" s="123" t="s">
        <v>4384</v>
      </c>
      <c r="E268" s="77" t="s">
        <v>14</v>
      </c>
      <c r="F268" s="77" t="s">
        <v>15</v>
      </c>
      <c r="G268" s="52">
        <v>30000</v>
      </c>
      <c r="H268" s="52">
        <f t="shared" si="4"/>
        <v>90000</v>
      </c>
      <c r="I268" s="52">
        <v>3</v>
      </c>
    </row>
    <row r="269" spans="1:9" s="74" customFormat="1" ht="30">
      <c r="A269" s="1269"/>
      <c r="B269" s="1022"/>
      <c r="C269" s="121">
        <v>30232480</v>
      </c>
      <c r="D269" s="120" t="s">
        <v>4385</v>
      </c>
      <c r="E269" s="76" t="s">
        <v>14</v>
      </c>
      <c r="F269" s="76" t="s">
        <v>15</v>
      </c>
      <c r="G269" s="16">
        <v>20000</v>
      </c>
      <c r="H269" s="16">
        <f t="shared" si="4"/>
        <v>100000</v>
      </c>
      <c r="I269" s="16">
        <v>5</v>
      </c>
    </row>
    <row r="270" spans="1:9" s="74" customFormat="1" ht="30">
      <c r="A270" s="1269"/>
      <c r="B270" s="1022"/>
      <c r="C270" s="121">
        <v>30232480</v>
      </c>
      <c r="D270" s="120" t="s">
        <v>4385</v>
      </c>
      <c r="E270" s="76" t="s">
        <v>14</v>
      </c>
      <c r="F270" s="76" t="s">
        <v>15</v>
      </c>
      <c r="G270" s="16">
        <v>12000</v>
      </c>
      <c r="H270" s="16">
        <f t="shared" si="4"/>
        <v>72000</v>
      </c>
      <c r="I270" s="16">
        <v>6</v>
      </c>
    </row>
    <row r="271" spans="1:9" s="74" customFormat="1">
      <c r="A271" s="1269"/>
      <c r="B271" s="1022"/>
      <c r="C271" s="122" t="s">
        <v>5317</v>
      </c>
      <c r="D271" s="123" t="s">
        <v>4386</v>
      </c>
      <c r="E271" s="77" t="s">
        <v>14</v>
      </c>
      <c r="F271" s="77" t="s">
        <v>15</v>
      </c>
      <c r="G271" s="52">
        <v>35000</v>
      </c>
      <c r="H271" s="52">
        <f t="shared" si="4"/>
        <v>105000</v>
      </c>
      <c r="I271" s="52">
        <v>3</v>
      </c>
    </row>
    <row r="272" spans="1:9" s="74" customFormat="1">
      <c r="A272" s="1269"/>
      <c r="B272" s="1022"/>
      <c r="C272" s="122" t="s">
        <v>5319</v>
      </c>
      <c r="D272" s="123" t="s">
        <v>5320</v>
      </c>
      <c r="E272" s="77" t="s">
        <v>14</v>
      </c>
      <c r="F272" s="77" t="s">
        <v>15</v>
      </c>
      <c r="G272" s="52">
        <v>50000</v>
      </c>
      <c r="H272" s="52">
        <f t="shared" si="4"/>
        <v>150000</v>
      </c>
      <c r="I272" s="52">
        <v>3</v>
      </c>
    </row>
    <row r="273" spans="1:9" s="74" customFormat="1">
      <c r="A273" s="1269"/>
      <c r="B273" s="1022"/>
      <c r="C273" s="121">
        <v>30237240</v>
      </c>
      <c r="D273" s="120" t="s">
        <v>4387</v>
      </c>
      <c r="E273" s="76" t="s">
        <v>14</v>
      </c>
      <c r="F273" s="76" t="s">
        <v>15</v>
      </c>
      <c r="G273" s="16">
        <v>100000</v>
      </c>
      <c r="H273" s="16">
        <f t="shared" si="4"/>
        <v>2000000</v>
      </c>
      <c r="I273" s="16">
        <v>20</v>
      </c>
    </row>
    <row r="274" spans="1:9" s="74" customFormat="1">
      <c r="A274" s="1269"/>
      <c r="B274" s="1022"/>
      <c r="C274" s="122" t="s">
        <v>5324</v>
      </c>
      <c r="D274" s="123" t="s">
        <v>55</v>
      </c>
      <c r="E274" s="77" t="s">
        <v>14</v>
      </c>
      <c r="F274" s="77" t="s">
        <v>15</v>
      </c>
      <c r="G274" s="52">
        <v>3500</v>
      </c>
      <c r="H274" s="52">
        <f t="shared" si="4"/>
        <v>525000</v>
      </c>
      <c r="I274" s="52">
        <v>150</v>
      </c>
    </row>
    <row r="275" spans="1:9" s="74" customFormat="1">
      <c r="A275" s="1269"/>
      <c r="B275" s="1022"/>
      <c r="C275" s="122" t="s">
        <v>5325</v>
      </c>
      <c r="D275" s="123" t="s">
        <v>4388</v>
      </c>
      <c r="E275" s="77" t="s">
        <v>14</v>
      </c>
      <c r="F275" s="77" t="s">
        <v>15</v>
      </c>
      <c r="G275" s="52">
        <v>8000</v>
      </c>
      <c r="H275" s="52">
        <f t="shared" si="4"/>
        <v>80000</v>
      </c>
      <c r="I275" s="52">
        <v>10</v>
      </c>
    </row>
    <row r="276" spans="1:9" s="74" customFormat="1">
      <c r="A276" s="1269"/>
      <c r="B276" s="1022"/>
      <c r="C276" s="122" t="s">
        <v>5323</v>
      </c>
      <c r="D276" s="123" t="s">
        <v>1857</v>
      </c>
      <c r="E276" s="77" t="s">
        <v>14</v>
      </c>
      <c r="F276" s="77" t="s">
        <v>15</v>
      </c>
      <c r="G276" s="52">
        <v>4000</v>
      </c>
      <c r="H276" s="52">
        <f t="shared" si="4"/>
        <v>400000</v>
      </c>
      <c r="I276" s="52">
        <v>100</v>
      </c>
    </row>
    <row r="277" spans="1:9" s="74" customFormat="1" ht="30">
      <c r="A277" s="1269"/>
      <c r="B277" s="1022"/>
      <c r="C277" s="117" t="s">
        <v>4389</v>
      </c>
      <c r="D277" s="115" t="s">
        <v>1195</v>
      </c>
      <c r="E277" s="264" t="s">
        <v>14</v>
      </c>
      <c r="F277" s="264" t="s">
        <v>15</v>
      </c>
      <c r="G277" s="3">
        <v>75000</v>
      </c>
      <c r="H277" s="3">
        <f t="shared" si="4"/>
        <v>675000</v>
      </c>
      <c r="I277" s="3">
        <v>9</v>
      </c>
    </row>
    <row r="278" spans="1:9" s="74" customFormat="1" ht="30">
      <c r="A278" s="1269"/>
      <c r="B278" s="1022"/>
      <c r="C278" s="117" t="s">
        <v>4390</v>
      </c>
      <c r="D278" s="115" t="s">
        <v>3576</v>
      </c>
      <c r="E278" s="264" t="s">
        <v>14</v>
      </c>
      <c r="F278" s="264" t="s">
        <v>15</v>
      </c>
      <c r="G278" s="3">
        <v>112200</v>
      </c>
      <c r="H278" s="3">
        <f t="shared" si="4"/>
        <v>1122000</v>
      </c>
      <c r="I278" s="3">
        <v>10</v>
      </c>
    </row>
    <row r="279" spans="1:9" s="74" customFormat="1" ht="30">
      <c r="A279" s="1269"/>
      <c r="B279" s="1022"/>
      <c r="C279" s="121">
        <v>31151120</v>
      </c>
      <c r="D279" s="120" t="s">
        <v>4391</v>
      </c>
      <c r="E279" s="76" t="s">
        <v>14</v>
      </c>
      <c r="F279" s="76" t="s">
        <v>15</v>
      </c>
      <c r="G279" s="16">
        <v>25000</v>
      </c>
      <c r="H279" s="16">
        <f t="shared" si="4"/>
        <v>500000</v>
      </c>
      <c r="I279" s="16">
        <v>20</v>
      </c>
    </row>
    <row r="280" spans="1:9" s="74" customFormat="1">
      <c r="A280" s="1269"/>
      <c r="B280" s="1022"/>
      <c r="C280" s="117" t="s">
        <v>4392</v>
      </c>
      <c r="D280" s="115" t="s">
        <v>377</v>
      </c>
      <c r="E280" s="264" t="s">
        <v>14</v>
      </c>
      <c r="F280" s="264" t="s">
        <v>15</v>
      </c>
      <c r="G280" s="3">
        <v>9400</v>
      </c>
      <c r="H280" s="3">
        <f t="shared" si="4"/>
        <v>940000</v>
      </c>
      <c r="I280" s="3">
        <v>100</v>
      </c>
    </row>
    <row r="281" spans="1:9" s="74" customFormat="1">
      <c r="A281" s="1269"/>
      <c r="B281" s="1022"/>
      <c r="C281" s="117" t="s">
        <v>4393</v>
      </c>
      <c r="D281" s="115" t="s">
        <v>377</v>
      </c>
      <c r="E281" s="264" t="s">
        <v>14</v>
      </c>
      <c r="F281" s="264" t="s">
        <v>15</v>
      </c>
      <c r="G281" s="3">
        <v>6600</v>
      </c>
      <c r="H281" s="3">
        <f t="shared" si="4"/>
        <v>594000</v>
      </c>
      <c r="I281" s="3">
        <v>90</v>
      </c>
    </row>
    <row r="282" spans="1:9" s="74" customFormat="1">
      <c r="A282" s="1269"/>
      <c r="B282" s="1022"/>
      <c r="C282" s="121">
        <v>32324900</v>
      </c>
      <c r="D282" s="120" t="s">
        <v>4394</v>
      </c>
      <c r="E282" s="76" t="s">
        <v>14</v>
      </c>
      <c r="F282" s="76" t="s">
        <v>15</v>
      </c>
      <c r="G282" s="16">
        <v>400000</v>
      </c>
      <c r="H282" s="16">
        <f t="shared" ref="H282:H392" si="5">G282*I282</f>
        <v>400000</v>
      </c>
      <c r="I282" s="16">
        <v>1</v>
      </c>
    </row>
    <row r="283" spans="1:9" s="74" customFormat="1">
      <c r="A283" s="1269"/>
      <c r="B283" s="1022"/>
      <c r="C283" s="121">
        <v>32324900</v>
      </c>
      <c r="D283" s="120" t="s">
        <v>4395</v>
      </c>
      <c r="E283" s="76" t="s">
        <v>14</v>
      </c>
      <c r="F283" s="76" t="s">
        <v>15</v>
      </c>
      <c r="G283" s="16">
        <v>400000</v>
      </c>
      <c r="H283" s="16">
        <f t="shared" si="5"/>
        <v>2000000</v>
      </c>
      <c r="I283" s="16">
        <v>5</v>
      </c>
    </row>
    <row r="284" spans="1:9" s="528" customFormat="1">
      <c r="A284" s="1269"/>
      <c r="B284" s="1022"/>
      <c r="C284" s="526" t="s">
        <v>6780</v>
      </c>
      <c r="D284" s="1" t="s">
        <v>6781</v>
      </c>
      <c r="E284" s="526" t="s">
        <v>126</v>
      </c>
      <c r="F284" s="526" t="s">
        <v>15</v>
      </c>
      <c r="G284" s="526">
        <v>0</v>
      </c>
      <c r="H284" s="526">
        <v>0</v>
      </c>
      <c r="I284" s="526">
        <v>1</v>
      </c>
    </row>
    <row r="285" spans="1:9" s="528" customFormat="1">
      <c r="A285" s="1269"/>
      <c r="B285" s="1022"/>
      <c r="C285" s="526" t="s">
        <v>6782</v>
      </c>
      <c r="D285" s="1" t="s">
        <v>115</v>
      </c>
      <c r="E285" s="526" t="s">
        <v>14</v>
      </c>
      <c r="F285" s="526" t="s">
        <v>15</v>
      </c>
      <c r="G285" s="526">
        <v>0</v>
      </c>
      <c r="H285" s="526">
        <v>0</v>
      </c>
      <c r="I285" s="526">
        <v>2</v>
      </c>
    </row>
    <row r="286" spans="1:9" s="528" customFormat="1">
      <c r="A286" s="1269"/>
      <c r="B286" s="1022"/>
      <c r="C286" s="526" t="s">
        <v>6783</v>
      </c>
      <c r="D286" s="1" t="s">
        <v>6784</v>
      </c>
      <c r="E286" s="526" t="s">
        <v>14</v>
      </c>
      <c r="F286" s="526" t="s">
        <v>15</v>
      </c>
      <c r="G286" s="526">
        <v>0</v>
      </c>
      <c r="H286" s="526">
        <v>0</v>
      </c>
      <c r="I286" s="526">
        <v>1</v>
      </c>
    </row>
    <row r="287" spans="1:9" s="528" customFormat="1">
      <c r="A287" s="1269"/>
      <c r="B287" s="1022"/>
      <c r="C287" s="526" t="s">
        <v>6785</v>
      </c>
      <c r="D287" s="1" t="s">
        <v>6786</v>
      </c>
      <c r="E287" s="526" t="s">
        <v>14</v>
      </c>
      <c r="F287" s="526" t="s">
        <v>15</v>
      </c>
      <c r="G287" s="526">
        <v>75000</v>
      </c>
      <c r="H287" s="526">
        <v>150000</v>
      </c>
      <c r="I287" s="526">
        <v>2</v>
      </c>
    </row>
    <row r="288" spans="1:9" s="528" customFormat="1">
      <c r="A288" s="1269"/>
      <c r="B288" s="1022"/>
      <c r="C288" s="526" t="s">
        <v>6787</v>
      </c>
      <c r="D288" s="1" t="s">
        <v>4446</v>
      </c>
      <c r="E288" s="526" t="s">
        <v>14</v>
      </c>
      <c r="F288" s="526" t="s">
        <v>15</v>
      </c>
      <c r="G288" s="526">
        <v>0</v>
      </c>
      <c r="H288" s="526">
        <v>0</v>
      </c>
      <c r="I288" s="526">
        <v>1</v>
      </c>
    </row>
    <row r="289" spans="1:9" s="528" customFormat="1">
      <c r="A289" s="1269"/>
      <c r="B289" s="1022"/>
      <c r="C289" s="526" t="s">
        <v>6788</v>
      </c>
      <c r="D289" s="1" t="s">
        <v>6789</v>
      </c>
      <c r="E289" s="526" t="s">
        <v>126</v>
      </c>
      <c r="F289" s="526" t="s">
        <v>15</v>
      </c>
      <c r="G289" s="526">
        <v>0</v>
      </c>
      <c r="H289" s="526">
        <v>0</v>
      </c>
      <c r="I289" s="526">
        <v>1</v>
      </c>
    </row>
    <row r="290" spans="1:9" s="528" customFormat="1">
      <c r="A290" s="1269"/>
      <c r="B290" s="1022"/>
      <c r="C290" s="526" t="s">
        <v>6790</v>
      </c>
      <c r="D290" s="1" t="s">
        <v>4446</v>
      </c>
      <c r="E290" s="526" t="s">
        <v>14</v>
      </c>
      <c r="F290" s="526" t="s">
        <v>15</v>
      </c>
      <c r="G290" s="526">
        <v>0</v>
      </c>
      <c r="H290" s="526">
        <v>0</v>
      </c>
      <c r="I290" s="526">
        <v>1</v>
      </c>
    </row>
    <row r="291" spans="1:9" s="528" customFormat="1" ht="30">
      <c r="A291" s="1269"/>
      <c r="B291" s="1022"/>
      <c r="C291" s="526" t="s">
        <v>6791</v>
      </c>
      <c r="D291" s="1" t="s">
        <v>4448</v>
      </c>
      <c r="E291" s="526" t="s">
        <v>126</v>
      </c>
      <c r="F291" s="526" t="s">
        <v>15</v>
      </c>
      <c r="G291" s="526">
        <v>0</v>
      </c>
      <c r="H291" s="526">
        <v>0</v>
      </c>
      <c r="I291" s="526">
        <v>1</v>
      </c>
    </row>
    <row r="292" spans="1:9" s="528" customFormat="1" ht="45">
      <c r="A292" s="1269"/>
      <c r="B292" s="1022"/>
      <c r="C292" s="526" t="s">
        <v>6792</v>
      </c>
      <c r="D292" s="1" t="s">
        <v>6793</v>
      </c>
      <c r="E292" s="526" t="s">
        <v>126</v>
      </c>
      <c r="F292" s="526" t="s">
        <v>15</v>
      </c>
      <c r="G292" s="526">
        <v>0</v>
      </c>
      <c r="H292" s="526">
        <v>0</v>
      </c>
      <c r="I292" s="526">
        <v>1</v>
      </c>
    </row>
    <row r="293" spans="1:9" s="528" customFormat="1">
      <c r="A293" s="1269"/>
      <c r="B293" s="1022"/>
      <c r="C293" s="526" t="s">
        <v>6794</v>
      </c>
      <c r="D293" s="1" t="s">
        <v>4046</v>
      </c>
      <c r="E293" s="526" t="s">
        <v>14</v>
      </c>
      <c r="F293" s="526" t="s">
        <v>15</v>
      </c>
      <c r="G293" s="526">
        <v>0</v>
      </c>
      <c r="H293" s="526">
        <v>0</v>
      </c>
      <c r="I293" s="526">
        <v>1</v>
      </c>
    </row>
    <row r="294" spans="1:9" s="528" customFormat="1">
      <c r="A294" s="1269"/>
      <c r="B294" s="1022"/>
      <c r="C294" s="526" t="s">
        <v>6795</v>
      </c>
      <c r="D294" s="1" t="s">
        <v>6796</v>
      </c>
      <c r="E294" s="526" t="s">
        <v>14</v>
      </c>
      <c r="F294" s="526" t="s">
        <v>15</v>
      </c>
      <c r="G294" s="526">
        <v>0</v>
      </c>
      <c r="H294" s="526">
        <v>0</v>
      </c>
      <c r="I294" s="526">
        <v>2</v>
      </c>
    </row>
    <row r="295" spans="1:9" s="528" customFormat="1">
      <c r="A295" s="1269"/>
      <c r="B295" s="1022"/>
      <c r="C295" s="526" t="s">
        <v>6797</v>
      </c>
      <c r="D295" s="1" t="s">
        <v>6798</v>
      </c>
      <c r="E295" s="526" t="s">
        <v>14</v>
      </c>
      <c r="F295" s="526" t="s">
        <v>15</v>
      </c>
      <c r="G295" s="526">
        <v>0</v>
      </c>
      <c r="H295" s="526">
        <v>0</v>
      </c>
      <c r="I295" s="526">
        <v>1</v>
      </c>
    </row>
    <row r="296" spans="1:9" s="528" customFormat="1">
      <c r="A296" s="1269"/>
      <c r="B296" s="1022"/>
      <c r="C296" s="526" t="s">
        <v>6799</v>
      </c>
      <c r="D296" s="1" t="s">
        <v>6800</v>
      </c>
      <c r="E296" s="526" t="s">
        <v>14</v>
      </c>
      <c r="F296" s="526" t="s">
        <v>15</v>
      </c>
      <c r="G296" s="526">
        <v>0</v>
      </c>
      <c r="H296" s="526">
        <v>0</v>
      </c>
      <c r="I296" s="526">
        <v>50</v>
      </c>
    </row>
    <row r="297" spans="1:9" s="533" customFormat="1">
      <c r="A297" s="1269"/>
      <c r="B297" s="1022"/>
      <c r="C297" s="532" t="s">
        <v>6831</v>
      </c>
      <c r="D297" s="1" t="s">
        <v>6321</v>
      </c>
      <c r="E297" s="532" t="s">
        <v>14</v>
      </c>
      <c r="F297" s="532" t="s">
        <v>15</v>
      </c>
      <c r="G297" s="532">
        <v>12500</v>
      </c>
      <c r="H297" s="535">
        <v>500</v>
      </c>
      <c r="I297" s="532">
        <v>40</v>
      </c>
    </row>
    <row r="298" spans="1:9" s="612" customFormat="1" ht="30">
      <c r="A298" s="1269"/>
      <c r="B298" s="1022"/>
      <c r="C298" s="611" t="s">
        <v>7225</v>
      </c>
      <c r="D298" s="1" t="s">
        <v>4448</v>
      </c>
      <c r="E298" s="611" t="s">
        <v>14</v>
      </c>
      <c r="F298" s="611" t="s">
        <v>15</v>
      </c>
      <c r="G298" s="611">
        <v>0</v>
      </c>
      <c r="H298" s="611">
        <v>0</v>
      </c>
      <c r="I298" s="383">
        <v>1</v>
      </c>
    </row>
    <row r="299" spans="1:9" s="612" customFormat="1" ht="30">
      <c r="A299" s="1269"/>
      <c r="B299" s="1022"/>
      <c r="C299" s="611" t="s">
        <v>7226</v>
      </c>
      <c r="D299" s="1" t="s">
        <v>4448</v>
      </c>
      <c r="E299" s="611" t="s">
        <v>14</v>
      </c>
      <c r="F299" s="611" t="s">
        <v>15</v>
      </c>
      <c r="G299" s="611">
        <v>0</v>
      </c>
      <c r="H299" s="611">
        <v>0</v>
      </c>
      <c r="I299" s="383">
        <v>1</v>
      </c>
    </row>
    <row r="300" spans="1:9" s="612" customFormat="1" ht="30">
      <c r="A300" s="1269"/>
      <c r="B300" s="1022"/>
      <c r="C300" s="611" t="s">
        <v>7224</v>
      </c>
      <c r="D300" s="1" t="s">
        <v>4448</v>
      </c>
      <c r="E300" s="611" t="s">
        <v>14</v>
      </c>
      <c r="F300" s="611" t="s">
        <v>15</v>
      </c>
      <c r="G300" s="611">
        <v>1500000</v>
      </c>
      <c r="H300" s="611">
        <v>1500000</v>
      </c>
      <c r="I300" s="383">
        <v>1</v>
      </c>
    </row>
    <row r="301" spans="1:9" s="528" customFormat="1" ht="30">
      <c r="A301" s="1269"/>
      <c r="B301" s="1022"/>
      <c r="C301" s="526" t="s">
        <v>6801</v>
      </c>
      <c r="D301" s="1" t="s">
        <v>4448</v>
      </c>
      <c r="E301" s="526" t="s">
        <v>126</v>
      </c>
      <c r="F301" s="526" t="s">
        <v>15</v>
      </c>
      <c r="G301" s="526">
        <v>0</v>
      </c>
      <c r="H301" s="526">
        <v>0</v>
      </c>
      <c r="I301" s="532">
        <v>1</v>
      </c>
    </row>
    <row r="302" spans="1:9" s="528" customFormat="1">
      <c r="A302" s="1269"/>
      <c r="B302" s="1022"/>
      <c r="C302" s="526" t="s">
        <v>6802</v>
      </c>
      <c r="D302" s="1" t="s">
        <v>6803</v>
      </c>
      <c r="E302" s="526" t="s">
        <v>14</v>
      </c>
      <c r="F302" s="526" t="s">
        <v>15</v>
      </c>
      <c r="G302" s="526">
        <v>0</v>
      </c>
      <c r="H302" s="526">
        <v>0</v>
      </c>
      <c r="I302" s="526">
        <v>2</v>
      </c>
    </row>
    <row r="303" spans="1:9" s="528" customFormat="1">
      <c r="A303" s="1269"/>
      <c r="B303" s="1022"/>
      <c r="C303" s="526" t="s">
        <v>6804</v>
      </c>
      <c r="D303" s="1" t="s">
        <v>6805</v>
      </c>
      <c r="E303" s="526" t="s">
        <v>14</v>
      </c>
      <c r="F303" s="526" t="s">
        <v>15</v>
      </c>
      <c r="G303" s="526">
        <v>0</v>
      </c>
      <c r="H303" s="526">
        <v>0</v>
      </c>
      <c r="I303" s="526">
        <v>1</v>
      </c>
    </row>
    <row r="304" spans="1:9" s="528" customFormat="1">
      <c r="A304" s="1269"/>
      <c r="B304" s="1022"/>
      <c r="C304" s="526" t="s">
        <v>6806</v>
      </c>
      <c r="D304" s="1" t="s">
        <v>6796</v>
      </c>
      <c r="E304" s="526" t="s">
        <v>14</v>
      </c>
      <c r="F304" s="526" t="s">
        <v>15</v>
      </c>
      <c r="G304" s="526">
        <v>0</v>
      </c>
      <c r="H304" s="526">
        <v>0</v>
      </c>
      <c r="I304" s="526">
        <v>2</v>
      </c>
    </row>
    <row r="305" spans="1:9" s="528" customFormat="1">
      <c r="A305" s="1269"/>
      <c r="B305" s="1022"/>
      <c r="C305" s="526" t="s">
        <v>6807</v>
      </c>
      <c r="D305" s="1" t="s">
        <v>6808</v>
      </c>
      <c r="E305" s="526" t="s">
        <v>14</v>
      </c>
      <c r="F305" s="526" t="s">
        <v>15</v>
      </c>
      <c r="G305" s="526">
        <v>0</v>
      </c>
      <c r="H305" s="657">
        <v>0</v>
      </c>
      <c r="I305" s="526">
        <v>2</v>
      </c>
    </row>
    <row r="306" spans="1:9" s="828" customFormat="1">
      <c r="A306" s="1269"/>
      <c r="B306" s="1022"/>
      <c r="C306" s="763" t="s">
        <v>8119</v>
      </c>
      <c r="D306" s="763" t="s">
        <v>5829</v>
      </c>
      <c r="E306" s="825" t="s">
        <v>14</v>
      </c>
      <c r="F306" s="825" t="s">
        <v>15</v>
      </c>
      <c r="G306" s="780">
        <v>160000</v>
      </c>
      <c r="H306" s="765">
        <v>640</v>
      </c>
      <c r="I306" s="780">
        <v>4</v>
      </c>
    </row>
    <row r="307" spans="1:9" s="828" customFormat="1">
      <c r="A307" s="1269"/>
      <c r="B307" s="1022"/>
      <c r="C307" s="763" t="s">
        <v>8120</v>
      </c>
      <c r="D307" s="763" t="s">
        <v>5829</v>
      </c>
      <c r="E307" s="825" t="s">
        <v>14</v>
      </c>
      <c r="F307" s="825" t="s">
        <v>15</v>
      </c>
      <c r="G307" s="780">
        <v>46000</v>
      </c>
      <c r="H307" s="765">
        <v>460</v>
      </c>
      <c r="I307" s="780">
        <v>10</v>
      </c>
    </row>
    <row r="308" spans="1:9" s="660" customFormat="1">
      <c r="A308" s="1269"/>
      <c r="B308" s="1022"/>
      <c r="C308" s="1" t="s">
        <v>7411</v>
      </c>
      <c r="D308" s="1" t="s">
        <v>5282</v>
      </c>
      <c r="E308" s="657" t="s">
        <v>14</v>
      </c>
      <c r="F308" s="657" t="s">
        <v>15</v>
      </c>
      <c r="G308" s="657">
        <v>200000</v>
      </c>
      <c r="H308" s="657">
        <v>200000</v>
      </c>
      <c r="I308" s="657">
        <v>1</v>
      </c>
    </row>
    <row r="309" spans="1:9" s="74" customFormat="1">
      <c r="A309" s="1269"/>
      <c r="B309" s="1022"/>
      <c r="C309" s="117" t="s">
        <v>4396</v>
      </c>
      <c r="D309" s="115" t="s">
        <v>3205</v>
      </c>
      <c r="E309" s="264" t="s">
        <v>14</v>
      </c>
      <c r="F309" s="264" t="s">
        <v>15</v>
      </c>
      <c r="G309" s="3">
        <v>368000</v>
      </c>
      <c r="H309" s="3">
        <f t="shared" si="5"/>
        <v>368000</v>
      </c>
      <c r="I309" s="3">
        <v>1</v>
      </c>
    </row>
    <row r="310" spans="1:9" s="74" customFormat="1">
      <c r="A310" s="1269"/>
      <c r="B310" s="1022"/>
      <c r="C310" s="122" t="s">
        <v>5326</v>
      </c>
      <c r="D310" s="123" t="s">
        <v>3076</v>
      </c>
      <c r="E310" s="77" t="s">
        <v>14</v>
      </c>
      <c r="F310" s="77" t="s">
        <v>15</v>
      </c>
      <c r="G310" s="52">
        <v>8000</v>
      </c>
      <c r="H310" s="52">
        <f t="shared" si="5"/>
        <v>160000</v>
      </c>
      <c r="I310" s="52">
        <v>20</v>
      </c>
    </row>
    <row r="311" spans="1:9" s="788" customFormat="1">
      <c r="A311" s="1269"/>
      <c r="B311" s="1022"/>
      <c r="C311" s="763" t="s">
        <v>7904</v>
      </c>
      <c r="D311" s="763" t="s">
        <v>6178</v>
      </c>
      <c r="E311" s="77" t="s">
        <v>14</v>
      </c>
      <c r="F311" s="77" t="s">
        <v>15</v>
      </c>
      <c r="G311" s="780">
        <v>30000</v>
      </c>
      <c r="H311" s="765">
        <v>30</v>
      </c>
      <c r="I311" s="780">
        <v>1</v>
      </c>
    </row>
    <row r="312" spans="1:9" s="788" customFormat="1">
      <c r="A312" s="1269"/>
      <c r="B312" s="1022"/>
      <c r="C312" s="763" t="s">
        <v>7905</v>
      </c>
      <c r="D312" s="763" t="s">
        <v>5278</v>
      </c>
      <c r="E312" s="77" t="s">
        <v>14</v>
      </c>
      <c r="F312" s="77" t="s">
        <v>401</v>
      </c>
      <c r="G312" s="780">
        <v>150</v>
      </c>
      <c r="H312" s="765">
        <v>150</v>
      </c>
      <c r="I312" s="780">
        <v>1000</v>
      </c>
    </row>
    <row r="313" spans="1:9" s="74" customFormat="1" ht="30">
      <c r="A313" s="1269"/>
      <c r="B313" s="1022"/>
      <c r="C313" s="123" t="s">
        <v>5330</v>
      </c>
      <c r="D313" s="123" t="s">
        <v>4397</v>
      </c>
      <c r="E313" s="123" t="s">
        <v>14</v>
      </c>
      <c r="F313" s="77" t="s">
        <v>15</v>
      </c>
      <c r="G313" s="52">
        <v>150</v>
      </c>
      <c r="H313" s="52">
        <f t="shared" si="5"/>
        <v>180000</v>
      </c>
      <c r="I313" s="52">
        <v>1200</v>
      </c>
    </row>
    <row r="314" spans="1:9" s="387" customFormat="1">
      <c r="A314" s="1269"/>
      <c r="B314" s="1022"/>
      <c r="C314" s="123" t="s">
        <v>6273</v>
      </c>
      <c r="D314" s="123" t="s">
        <v>6274</v>
      </c>
      <c r="E314" s="123" t="s">
        <v>14</v>
      </c>
      <c r="F314" s="77" t="s">
        <v>15</v>
      </c>
      <c r="G314" s="338">
        <v>55000</v>
      </c>
      <c r="H314" s="321">
        <v>4400</v>
      </c>
      <c r="I314" s="338">
        <v>80</v>
      </c>
    </row>
    <row r="315" spans="1:9" s="74" customFormat="1">
      <c r="A315" s="1269"/>
      <c r="B315" s="1022"/>
      <c r="C315" s="122" t="s">
        <v>5313</v>
      </c>
      <c r="D315" s="123" t="s">
        <v>4398</v>
      </c>
      <c r="E315" s="77" t="s">
        <v>14</v>
      </c>
      <c r="F315" s="77" t="s">
        <v>15</v>
      </c>
      <c r="G315" s="52">
        <v>8000</v>
      </c>
      <c r="H315" s="52">
        <f t="shared" si="5"/>
        <v>160000</v>
      </c>
      <c r="I315" s="52">
        <v>20</v>
      </c>
    </row>
    <row r="316" spans="1:9" s="95" customFormat="1">
      <c r="A316" s="1269"/>
      <c r="B316" s="1022"/>
      <c r="C316" s="122" t="s">
        <v>5327</v>
      </c>
      <c r="D316" s="123" t="s">
        <v>5328</v>
      </c>
      <c r="E316" s="77" t="s">
        <v>14</v>
      </c>
      <c r="F316" s="77" t="s">
        <v>15</v>
      </c>
      <c r="G316" s="52">
        <v>20000</v>
      </c>
      <c r="H316" s="52">
        <v>100000</v>
      </c>
      <c r="I316" s="52">
        <v>5</v>
      </c>
    </row>
    <row r="317" spans="1:9" s="95" customFormat="1">
      <c r="A317" s="1269"/>
      <c r="B317" s="1022"/>
      <c r="C317" s="122" t="s">
        <v>5329</v>
      </c>
      <c r="D317" s="123" t="s">
        <v>5328</v>
      </c>
      <c r="E317" s="77" t="s">
        <v>14</v>
      </c>
      <c r="F317" s="77" t="s">
        <v>15</v>
      </c>
      <c r="G317" s="52">
        <v>12000</v>
      </c>
      <c r="H317" s="52">
        <v>72000</v>
      </c>
      <c r="I317" s="52">
        <v>6</v>
      </c>
    </row>
    <row r="318" spans="1:9" s="502" customFormat="1">
      <c r="A318" s="1269"/>
      <c r="B318" s="1022"/>
      <c r="C318" s="508" t="s">
        <v>6728</v>
      </c>
      <c r="D318" s="507" t="s">
        <v>6703</v>
      </c>
      <c r="E318" s="77" t="s">
        <v>126</v>
      </c>
      <c r="F318" s="77" t="s">
        <v>121</v>
      </c>
      <c r="G318" s="372">
        <v>0</v>
      </c>
      <c r="H318" s="372">
        <v>0</v>
      </c>
      <c r="I318" s="372">
        <v>1</v>
      </c>
    </row>
    <row r="319" spans="1:9" s="95" customFormat="1">
      <c r="A319" s="1269"/>
      <c r="B319" s="1022"/>
      <c r="C319" s="122" t="s">
        <v>6700</v>
      </c>
      <c r="D319" s="122" t="s">
        <v>5806</v>
      </c>
      <c r="E319" s="77" t="s">
        <v>14</v>
      </c>
      <c r="F319" s="77" t="s">
        <v>15</v>
      </c>
      <c r="G319" s="97">
        <v>20000</v>
      </c>
      <c r="H319" s="380">
        <v>160</v>
      </c>
      <c r="I319" s="97">
        <v>8</v>
      </c>
    </row>
    <row r="320" spans="1:9" s="74" customFormat="1">
      <c r="A320" s="1269"/>
      <c r="B320" s="1022"/>
      <c r="C320" s="122" t="s">
        <v>5314</v>
      </c>
      <c r="D320" s="123" t="s">
        <v>4399</v>
      </c>
      <c r="E320" s="77" t="s">
        <v>14</v>
      </c>
      <c r="F320" s="77" t="s">
        <v>15</v>
      </c>
      <c r="G320" s="52">
        <v>20000</v>
      </c>
      <c r="H320" s="52">
        <f t="shared" si="5"/>
        <v>80000</v>
      </c>
      <c r="I320" s="52">
        <v>4</v>
      </c>
    </row>
    <row r="321" spans="1:13" s="593" customFormat="1">
      <c r="A321" s="1269"/>
      <c r="B321" s="1022"/>
      <c r="C321" s="123" t="s">
        <v>7176</v>
      </c>
      <c r="D321" s="123" t="s">
        <v>5829</v>
      </c>
      <c r="E321" s="77" t="s">
        <v>14</v>
      </c>
      <c r="F321" s="77" t="s">
        <v>15</v>
      </c>
      <c r="G321" s="123">
        <v>30000</v>
      </c>
      <c r="H321" s="602">
        <v>750</v>
      </c>
      <c r="I321" s="372">
        <v>25</v>
      </c>
    </row>
    <row r="322" spans="1:13" s="74" customFormat="1">
      <c r="A322" s="1269"/>
      <c r="B322" s="1022"/>
      <c r="C322" s="117" t="s">
        <v>4400</v>
      </c>
      <c r="D322" s="115" t="s">
        <v>1198</v>
      </c>
      <c r="E322" s="264" t="s">
        <v>14</v>
      </c>
      <c r="F322" s="264" t="s">
        <v>15</v>
      </c>
      <c r="G322" s="3">
        <v>40000</v>
      </c>
      <c r="H322" s="3">
        <f t="shared" si="5"/>
        <v>1000000</v>
      </c>
      <c r="I322" s="3">
        <v>25</v>
      </c>
    </row>
    <row r="323" spans="1:13" s="74" customFormat="1">
      <c r="A323" s="1269"/>
      <c r="B323" s="1022"/>
      <c r="C323" s="117" t="s">
        <v>4401</v>
      </c>
      <c r="D323" s="115" t="s">
        <v>1198</v>
      </c>
      <c r="E323" s="264" t="s">
        <v>14</v>
      </c>
      <c r="F323" s="264" t="s">
        <v>15</v>
      </c>
      <c r="G323" s="3">
        <v>70000</v>
      </c>
      <c r="H323" s="3">
        <f t="shared" si="5"/>
        <v>350000</v>
      </c>
      <c r="I323" s="3">
        <v>5</v>
      </c>
    </row>
    <row r="324" spans="1:13" s="74" customFormat="1" ht="30">
      <c r="A324" s="1269"/>
      <c r="B324" s="1022"/>
      <c r="C324" s="117" t="s">
        <v>4402</v>
      </c>
      <c r="D324" s="115" t="s">
        <v>464</v>
      </c>
      <c r="E324" s="264" t="s">
        <v>14</v>
      </c>
      <c r="F324" s="264" t="s">
        <v>15</v>
      </c>
      <c r="G324" s="3">
        <v>8000</v>
      </c>
      <c r="H324" s="3">
        <f>G324*I324</f>
        <v>160000</v>
      </c>
      <c r="I324" s="3">
        <v>20</v>
      </c>
    </row>
    <row r="325" spans="1:13" s="446" customFormat="1">
      <c r="A325" s="1269"/>
      <c r="B325" s="1022"/>
      <c r="C325" s="117" t="s">
        <v>6777</v>
      </c>
      <c r="D325" s="118" t="s">
        <v>5653</v>
      </c>
      <c r="E325" s="117" t="s">
        <v>14</v>
      </c>
      <c r="F325" s="117" t="s">
        <v>15</v>
      </c>
      <c r="G325" s="3">
        <v>70000</v>
      </c>
      <c r="H325" s="321">
        <v>140</v>
      </c>
      <c r="I325" s="3">
        <v>2</v>
      </c>
    </row>
    <row r="326" spans="1:13" s="446" customFormat="1">
      <c r="A326" s="1269"/>
      <c r="B326" s="1022"/>
      <c r="C326" s="117" t="s">
        <v>6440</v>
      </c>
      <c r="D326" s="118" t="s">
        <v>6441</v>
      </c>
      <c r="E326" s="117" t="s">
        <v>14</v>
      </c>
      <c r="F326" s="117" t="s">
        <v>15</v>
      </c>
      <c r="G326" s="3">
        <v>25000</v>
      </c>
      <c r="H326" s="321">
        <v>150</v>
      </c>
      <c r="I326" s="3">
        <v>6</v>
      </c>
    </row>
    <row r="327" spans="1:13" s="446" customFormat="1">
      <c r="A327" s="1269"/>
      <c r="B327" s="1022"/>
      <c r="C327" s="117" t="s">
        <v>6442</v>
      </c>
      <c r="D327" s="118" t="s">
        <v>55</v>
      </c>
      <c r="E327" s="117" t="s">
        <v>14</v>
      </c>
      <c r="F327" s="117" t="s">
        <v>15</v>
      </c>
      <c r="G327" s="3">
        <v>3500</v>
      </c>
      <c r="H327" s="321">
        <v>525</v>
      </c>
      <c r="I327" s="3">
        <v>150</v>
      </c>
    </row>
    <row r="328" spans="1:13" s="446" customFormat="1">
      <c r="A328" s="1269"/>
      <c r="B328" s="1022"/>
      <c r="C328" s="117" t="s">
        <v>6443</v>
      </c>
      <c r="D328" s="118" t="s">
        <v>4388</v>
      </c>
      <c r="E328" s="117" t="s">
        <v>14</v>
      </c>
      <c r="F328" s="117" t="s">
        <v>15</v>
      </c>
      <c r="G328" s="3">
        <v>10000</v>
      </c>
      <c r="H328" s="321">
        <v>100</v>
      </c>
      <c r="I328" s="3">
        <v>10</v>
      </c>
    </row>
    <row r="329" spans="1:13" s="446" customFormat="1">
      <c r="A329" s="1269"/>
      <c r="B329" s="1022"/>
      <c r="C329" s="117" t="s">
        <v>6444</v>
      </c>
      <c r="D329" s="118" t="s">
        <v>1857</v>
      </c>
      <c r="E329" s="117" t="s">
        <v>14</v>
      </c>
      <c r="F329" s="117" t="s">
        <v>15</v>
      </c>
      <c r="G329" s="3">
        <v>6500</v>
      </c>
      <c r="H329" s="321">
        <v>650</v>
      </c>
      <c r="I329" s="3">
        <v>100</v>
      </c>
    </row>
    <row r="330" spans="1:13" s="74" customFormat="1" ht="30">
      <c r="A330" s="1269"/>
      <c r="B330" s="1022"/>
      <c r="C330" s="117" t="s">
        <v>6700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 t="shared" si="5"/>
        <v>160000</v>
      </c>
      <c r="I330" s="3">
        <v>20</v>
      </c>
      <c r="M330" s="95"/>
    </row>
    <row r="331" spans="1:13" s="274" customFormat="1">
      <c r="A331" s="1269"/>
      <c r="B331" s="1022"/>
      <c r="C331" s="117" t="s">
        <v>5592</v>
      </c>
      <c r="D331" s="115" t="s">
        <v>5593</v>
      </c>
      <c r="E331" s="275" t="s">
        <v>14</v>
      </c>
      <c r="F331" s="275" t="s">
        <v>15</v>
      </c>
      <c r="G331" s="3">
        <v>45000</v>
      </c>
      <c r="H331" s="3">
        <f t="shared" ref="H331:H336" si="6">G331*I331</f>
        <v>135000</v>
      </c>
      <c r="I331" s="3">
        <v>3</v>
      </c>
    </row>
    <row r="332" spans="1:13" s="274" customFormat="1">
      <c r="A332" s="1269"/>
      <c r="B332" s="1022"/>
      <c r="C332" s="117" t="s">
        <v>5594</v>
      </c>
      <c r="D332" s="115" t="s">
        <v>4047</v>
      </c>
      <c r="E332" s="275" t="s">
        <v>14</v>
      </c>
      <c r="F332" s="275" t="s">
        <v>15</v>
      </c>
      <c r="G332" s="3">
        <v>400000</v>
      </c>
      <c r="H332" s="3">
        <f t="shared" si="6"/>
        <v>400000</v>
      </c>
      <c r="I332" s="3">
        <v>1</v>
      </c>
    </row>
    <row r="333" spans="1:13" s="274" customFormat="1">
      <c r="A333" s="1269"/>
      <c r="B333" s="1022"/>
      <c r="C333" s="117" t="s">
        <v>5595</v>
      </c>
      <c r="D333" s="115" t="s">
        <v>4047</v>
      </c>
      <c r="E333" s="275" t="s">
        <v>14</v>
      </c>
      <c r="F333" s="275" t="s">
        <v>15</v>
      </c>
      <c r="G333" s="3">
        <v>400000</v>
      </c>
      <c r="H333" s="3">
        <f t="shared" si="6"/>
        <v>2000000</v>
      </c>
      <c r="I333" s="3">
        <v>5</v>
      </c>
    </row>
    <row r="334" spans="1:13" s="274" customFormat="1">
      <c r="A334" s="1269"/>
      <c r="B334" s="1022"/>
      <c r="C334" s="117" t="s">
        <v>5596</v>
      </c>
      <c r="D334" s="115" t="s">
        <v>5597</v>
      </c>
      <c r="E334" s="275" t="s">
        <v>14</v>
      </c>
      <c r="F334" s="275" t="s">
        <v>15</v>
      </c>
      <c r="G334" s="3">
        <v>18000</v>
      </c>
      <c r="H334" s="3">
        <f t="shared" si="6"/>
        <v>360000</v>
      </c>
      <c r="I334" s="3">
        <v>20</v>
      </c>
    </row>
    <row r="335" spans="1:13" s="274" customFormat="1">
      <c r="A335" s="1269"/>
      <c r="B335" s="1022"/>
      <c r="C335" s="117" t="s">
        <v>5598</v>
      </c>
      <c r="D335" s="115" t="s">
        <v>5599</v>
      </c>
      <c r="E335" s="275" t="s">
        <v>14</v>
      </c>
      <c r="F335" s="275" t="s">
        <v>15</v>
      </c>
      <c r="G335" s="3">
        <v>70000</v>
      </c>
      <c r="H335" s="3">
        <f t="shared" si="6"/>
        <v>2100000</v>
      </c>
      <c r="I335" s="3">
        <v>30</v>
      </c>
    </row>
    <row r="336" spans="1:13" s="274" customFormat="1">
      <c r="A336" s="1269"/>
      <c r="B336" s="1022"/>
      <c r="C336" s="117" t="s">
        <v>5600</v>
      </c>
      <c r="D336" s="115" t="s">
        <v>4051</v>
      </c>
      <c r="E336" s="275" t="s">
        <v>14</v>
      </c>
      <c r="F336" s="275" t="s">
        <v>15</v>
      </c>
      <c r="G336" s="3">
        <v>80000</v>
      </c>
      <c r="H336" s="3">
        <f t="shared" si="6"/>
        <v>800000</v>
      </c>
      <c r="I336" s="3">
        <v>10</v>
      </c>
    </row>
    <row r="337" spans="1:9" s="74" customFormat="1">
      <c r="A337" s="1269"/>
      <c r="B337" s="1022"/>
      <c r="C337" s="117" t="s">
        <v>4403</v>
      </c>
      <c r="D337" s="115" t="s">
        <v>4404</v>
      </c>
      <c r="E337" s="264" t="s">
        <v>14</v>
      </c>
      <c r="F337" s="264" t="s">
        <v>15</v>
      </c>
      <c r="G337" s="3">
        <v>90000</v>
      </c>
      <c r="H337" s="3">
        <f t="shared" si="5"/>
        <v>900000</v>
      </c>
      <c r="I337" s="3">
        <v>10</v>
      </c>
    </row>
    <row r="338" spans="1:9" s="74" customFormat="1">
      <c r="A338" s="1269"/>
      <c r="B338" s="1022"/>
      <c r="C338" s="117" t="s">
        <v>4405</v>
      </c>
      <c r="D338" s="115" t="s">
        <v>465</v>
      </c>
      <c r="E338" s="264" t="s">
        <v>14</v>
      </c>
      <c r="F338" s="264" t="s">
        <v>15</v>
      </c>
      <c r="G338" s="3">
        <v>100000</v>
      </c>
      <c r="H338" s="3">
        <f t="shared" si="5"/>
        <v>1000000</v>
      </c>
      <c r="I338" s="3">
        <v>10</v>
      </c>
    </row>
    <row r="339" spans="1:9" s="74" customFormat="1">
      <c r="A339" s="1269"/>
      <c r="B339" s="1022"/>
      <c r="C339" s="117" t="s">
        <v>4406</v>
      </c>
      <c r="D339" s="115" t="s">
        <v>465</v>
      </c>
      <c r="E339" s="264" t="s">
        <v>14</v>
      </c>
      <c r="F339" s="264" t="s">
        <v>15</v>
      </c>
      <c r="G339" s="3">
        <v>100000</v>
      </c>
      <c r="H339" s="3">
        <f t="shared" si="5"/>
        <v>500000</v>
      </c>
      <c r="I339" s="3">
        <v>5</v>
      </c>
    </row>
    <row r="340" spans="1:9" s="74" customFormat="1">
      <c r="A340" s="1269"/>
      <c r="B340" s="1022"/>
      <c r="C340" s="117" t="s">
        <v>4407</v>
      </c>
      <c r="D340" s="115" t="s">
        <v>1863</v>
      </c>
      <c r="E340" s="264" t="s">
        <v>14</v>
      </c>
      <c r="F340" s="264" t="s">
        <v>15</v>
      </c>
      <c r="G340" s="3">
        <v>130000</v>
      </c>
      <c r="H340" s="3">
        <f t="shared" si="5"/>
        <v>390000</v>
      </c>
      <c r="I340" s="3">
        <v>3</v>
      </c>
    </row>
    <row r="341" spans="1:9" s="74" customFormat="1">
      <c r="A341" s="1269"/>
      <c r="B341" s="1022"/>
      <c r="C341" s="117" t="s">
        <v>4408</v>
      </c>
      <c r="D341" s="115" t="s">
        <v>1863</v>
      </c>
      <c r="E341" s="264" t="s">
        <v>14</v>
      </c>
      <c r="F341" s="264" t="s">
        <v>15</v>
      </c>
      <c r="G341" s="3">
        <v>180000</v>
      </c>
      <c r="H341" s="3">
        <f t="shared" si="5"/>
        <v>360000</v>
      </c>
      <c r="I341" s="3">
        <v>2</v>
      </c>
    </row>
    <row r="342" spans="1:9" s="74" customFormat="1">
      <c r="A342" s="1269"/>
      <c r="B342" s="1022"/>
      <c r="C342" s="117" t="s">
        <v>4409</v>
      </c>
      <c r="D342" s="115" t="s">
        <v>714</v>
      </c>
      <c r="E342" s="264" t="s">
        <v>14</v>
      </c>
      <c r="F342" s="264" t="s">
        <v>15</v>
      </c>
      <c r="G342" s="3">
        <v>41000</v>
      </c>
      <c r="H342" s="3">
        <f t="shared" si="5"/>
        <v>369000</v>
      </c>
      <c r="I342" s="3">
        <v>9</v>
      </c>
    </row>
    <row r="343" spans="1:9" s="74" customFormat="1">
      <c r="A343" s="1269"/>
      <c r="B343" s="1022"/>
      <c r="C343" s="117" t="s">
        <v>4410</v>
      </c>
      <c r="D343" s="115" t="s">
        <v>714</v>
      </c>
      <c r="E343" s="264" t="s">
        <v>14</v>
      </c>
      <c r="F343" s="264" t="s">
        <v>15</v>
      </c>
      <c r="G343" s="3">
        <v>53000</v>
      </c>
      <c r="H343" s="3">
        <f t="shared" si="5"/>
        <v>477000</v>
      </c>
      <c r="I343" s="3">
        <v>9</v>
      </c>
    </row>
    <row r="344" spans="1:9" s="74" customFormat="1">
      <c r="A344" s="1269"/>
      <c r="B344" s="1022"/>
      <c r="C344" s="117" t="s">
        <v>4411</v>
      </c>
      <c r="D344" s="118" t="s">
        <v>4412</v>
      </c>
      <c r="E344" s="264" t="s">
        <v>14</v>
      </c>
      <c r="F344" s="264" t="s">
        <v>15</v>
      </c>
      <c r="G344" s="3">
        <v>40000</v>
      </c>
      <c r="H344" s="3">
        <f t="shared" si="5"/>
        <v>1600000</v>
      </c>
      <c r="I344" s="3">
        <v>40</v>
      </c>
    </row>
    <row r="345" spans="1:9" s="74" customFormat="1">
      <c r="A345" s="1269"/>
      <c r="B345" s="1022"/>
      <c r="C345" s="117" t="s">
        <v>4413</v>
      </c>
      <c r="D345" s="115" t="s">
        <v>4414</v>
      </c>
      <c r="E345" s="264" t="s">
        <v>14</v>
      </c>
      <c r="F345" s="264" t="s">
        <v>15</v>
      </c>
      <c r="G345" s="3">
        <v>20000</v>
      </c>
      <c r="H345" s="3">
        <f t="shared" si="5"/>
        <v>200000</v>
      </c>
      <c r="I345" s="3">
        <v>10</v>
      </c>
    </row>
    <row r="346" spans="1:9" s="74" customFormat="1">
      <c r="A346" s="1269"/>
      <c r="B346" s="1022"/>
      <c r="C346" s="117" t="s">
        <v>4415</v>
      </c>
      <c r="D346" s="115" t="s">
        <v>1865</v>
      </c>
      <c r="E346" s="264" t="s">
        <v>14</v>
      </c>
      <c r="F346" s="264" t="s">
        <v>15</v>
      </c>
      <c r="G346" s="3">
        <v>30000</v>
      </c>
      <c r="H346" s="3">
        <f t="shared" si="5"/>
        <v>300000</v>
      </c>
      <c r="I346" s="3">
        <v>10</v>
      </c>
    </row>
    <row r="347" spans="1:9" s="74" customFormat="1">
      <c r="A347" s="1269"/>
      <c r="B347" s="1022"/>
      <c r="C347" s="117" t="s">
        <v>4416</v>
      </c>
      <c r="D347" s="115" t="s">
        <v>1866</v>
      </c>
      <c r="E347" s="264" t="s">
        <v>14</v>
      </c>
      <c r="F347" s="264" t="s">
        <v>15</v>
      </c>
      <c r="G347" s="3">
        <v>60000</v>
      </c>
      <c r="H347" s="3">
        <f t="shared" si="5"/>
        <v>1800000</v>
      </c>
      <c r="I347" s="3">
        <v>30</v>
      </c>
    </row>
    <row r="348" spans="1:9" s="74" customFormat="1">
      <c r="A348" s="1269"/>
      <c r="B348" s="1022"/>
      <c r="C348" s="117" t="s">
        <v>4417</v>
      </c>
      <c r="D348" s="115" t="s">
        <v>1866</v>
      </c>
      <c r="E348" s="264" t="s">
        <v>14</v>
      </c>
      <c r="F348" s="264" t="s">
        <v>15</v>
      </c>
      <c r="G348" s="3">
        <v>50000</v>
      </c>
      <c r="H348" s="3">
        <f t="shared" si="5"/>
        <v>450000</v>
      </c>
      <c r="I348" s="3">
        <v>9</v>
      </c>
    </row>
    <row r="349" spans="1:9" s="74" customFormat="1" ht="30">
      <c r="A349" s="1269"/>
      <c r="B349" s="1022"/>
      <c r="C349" s="117" t="s">
        <v>4418</v>
      </c>
      <c r="D349" s="115" t="s">
        <v>715</v>
      </c>
      <c r="E349" s="264" t="s">
        <v>14</v>
      </c>
      <c r="F349" s="264" t="s">
        <v>15</v>
      </c>
      <c r="G349" s="3">
        <v>50000</v>
      </c>
      <c r="H349" s="3">
        <f t="shared" si="5"/>
        <v>2500000</v>
      </c>
      <c r="I349" s="3">
        <v>50</v>
      </c>
    </row>
    <row r="350" spans="1:9" s="91" customFormat="1">
      <c r="A350" s="1269"/>
      <c r="B350" s="1022"/>
      <c r="C350" s="117" t="s">
        <v>5302</v>
      </c>
      <c r="D350" s="118" t="s">
        <v>456</v>
      </c>
      <c r="E350" s="264" t="s">
        <v>14</v>
      </c>
      <c r="F350" s="264" t="s">
        <v>15</v>
      </c>
      <c r="G350" s="3">
        <v>950000</v>
      </c>
      <c r="H350" s="3">
        <f t="shared" si="5"/>
        <v>950000</v>
      </c>
      <c r="I350" s="3">
        <v>1</v>
      </c>
    </row>
    <row r="351" spans="1:9" s="74" customFormat="1" ht="30">
      <c r="A351" s="1269"/>
      <c r="B351" s="1022"/>
      <c r="C351" s="121">
        <v>39132230</v>
      </c>
      <c r="D351" s="120" t="s">
        <v>4419</v>
      </c>
      <c r="E351" s="76" t="s">
        <v>14</v>
      </c>
      <c r="F351" s="76" t="s">
        <v>15</v>
      </c>
      <c r="G351" s="16">
        <v>70000</v>
      </c>
      <c r="H351" s="16">
        <f t="shared" si="5"/>
        <v>2100000</v>
      </c>
      <c r="I351" s="16">
        <v>30</v>
      </c>
    </row>
    <row r="352" spans="1:9" s="74" customFormat="1">
      <c r="A352" s="1269"/>
      <c r="B352" s="1022"/>
      <c r="C352" s="117" t="s">
        <v>4420</v>
      </c>
      <c r="D352" s="115" t="s">
        <v>2393</v>
      </c>
      <c r="E352" s="264" t="s">
        <v>14</v>
      </c>
      <c r="F352" s="264" t="s">
        <v>15</v>
      </c>
      <c r="G352" s="3">
        <v>60000</v>
      </c>
      <c r="H352" s="3">
        <f t="shared" si="5"/>
        <v>1200000</v>
      </c>
      <c r="I352" s="3">
        <v>20</v>
      </c>
    </row>
    <row r="353" spans="1:9" s="74" customFormat="1">
      <c r="A353" s="1269"/>
      <c r="B353" s="1022"/>
      <c r="C353" s="117" t="s">
        <v>4403</v>
      </c>
      <c r="D353" s="115" t="s">
        <v>2393</v>
      </c>
      <c r="E353" s="264" t="s">
        <v>14</v>
      </c>
      <c r="F353" s="264" t="s">
        <v>15</v>
      </c>
      <c r="G353" s="3">
        <v>25000</v>
      </c>
      <c r="H353" s="3">
        <f t="shared" si="5"/>
        <v>1000000</v>
      </c>
      <c r="I353" s="3">
        <v>40</v>
      </c>
    </row>
    <row r="354" spans="1:9" s="74" customFormat="1">
      <c r="A354" s="1269"/>
      <c r="B354" s="1022"/>
      <c r="C354" s="117" t="s">
        <v>4421</v>
      </c>
      <c r="D354" s="115" t="s">
        <v>4422</v>
      </c>
      <c r="E354" s="264" t="s">
        <v>14</v>
      </c>
      <c r="F354" s="264" t="s">
        <v>15</v>
      </c>
      <c r="G354" s="3">
        <v>30000</v>
      </c>
      <c r="H354" s="3">
        <f t="shared" si="5"/>
        <v>300000</v>
      </c>
      <c r="I354" s="3">
        <v>10</v>
      </c>
    </row>
    <row r="355" spans="1:9" s="74" customFormat="1">
      <c r="A355" s="1269"/>
      <c r="B355" s="1022"/>
      <c r="C355" s="117" t="s">
        <v>4423</v>
      </c>
      <c r="D355" s="115" t="s">
        <v>4422</v>
      </c>
      <c r="E355" s="264" t="s">
        <v>14</v>
      </c>
      <c r="F355" s="264" t="s">
        <v>15</v>
      </c>
      <c r="G355" s="3">
        <v>30000</v>
      </c>
      <c r="H355" s="3">
        <f t="shared" si="5"/>
        <v>600000</v>
      </c>
      <c r="I355" s="3">
        <v>20</v>
      </c>
    </row>
    <row r="356" spans="1:9" s="74" customFormat="1">
      <c r="A356" s="1269"/>
      <c r="B356" s="1022"/>
      <c r="C356" s="117" t="s">
        <v>4424</v>
      </c>
      <c r="D356" s="115" t="s">
        <v>4425</v>
      </c>
      <c r="E356" s="264" t="s">
        <v>14</v>
      </c>
      <c r="F356" s="264" t="s">
        <v>15</v>
      </c>
      <c r="G356" s="3">
        <v>15500</v>
      </c>
      <c r="H356" s="3">
        <f t="shared" si="5"/>
        <v>1550000</v>
      </c>
      <c r="I356" s="3">
        <v>100</v>
      </c>
    </row>
    <row r="357" spans="1:9" s="74" customFormat="1">
      <c r="A357" s="1269"/>
      <c r="B357" s="1022"/>
      <c r="C357" s="117" t="s">
        <v>4426</v>
      </c>
      <c r="D357" s="115" t="s">
        <v>1869</v>
      </c>
      <c r="E357" s="264" t="s">
        <v>14</v>
      </c>
      <c r="F357" s="264" t="s">
        <v>15</v>
      </c>
      <c r="G357" s="3">
        <v>60000</v>
      </c>
      <c r="H357" s="3">
        <f t="shared" si="5"/>
        <v>600000</v>
      </c>
      <c r="I357" s="3">
        <v>10</v>
      </c>
    </row>
    <row r="358" spans="1:9" s="74" customFormat="1">
      <c r="A358" s="1269"/>
      <c r="B358" s="1022"/>
      <c r="C358" s="117" t="s">
        <v>4427</v>
      </c>
      <c r="D358" s="115" t="s">
        <v>1869</v>
      </c>
      <c r="E358" s="264" t="s">
        <v>14</v>
      </c>
      <c r="F358" s="264" t="s">
        <v>15</v>
      </c>
      <c r="G358" s="3">
        <v>45000</v>
      </c>
      <c r="H358" s="3">
        <f t="shared" si="5"/>
        <v>405000</v>
      </c>
      <c r="I358" s="3">
        <v>9</v>
      </c>
    </row>
    <row r="359" spans="1:9" s="74" customFormat="1">
      <c r="A359" s="1269"/>
      <c r="B359" s="1022"/>
      <c r="C359" s="117" t="s">
        <v>4428</v>
      </c>
      <c r="D359" s="115" t="s">
        <v>3081</v>
      </c>
      <c r="E359" s="264" t="s">
        <v>14</v>
      </c>
      <c r="F359" s="264" t="s">
        <v>15</v>
      </c>
      <c r="G359" s="3">
        <v>295000</v>
      </c>
      <c r="H359" s="3">
        <f t="shared" si="5"/>
        <v>885000</v>
      </c>
      <c r="I359" s="3">
        <v>3</v>
      </c>
    </row>
    <row r="360" spans="1:9" s="74" customFormat="1">
      <c r="A360" s="1269"/>
      <c r="B360" s="1022"/>
      <c r="C360" s="114">
        <v>39711140</v>
      </c>
      <c r="D360" s="115" t="s">
        <v>1872</v>
      </c>
      <c r="E360" s="264" t="s">
        <v>14</v>
      </c>
      <c r="F360" s="264" t="s">
        <v>15</v>
      </c>
      <c r="G360" s="3">
        <v>80000</v>
      </c>
      <c r="H360" s="3">
        <f t="shared" si="5"/>
        <v>800000</v>
      </c>
      <c r="I360" s="3">
        <v>10</v>
      </c>
    </row>
    <row r="361" spans="1:9" s="74" customFormat="1">
      <c r="A361" s="1269"/>
      <c r="B361" s="1022"/>
      <c r="C361" s="115" t="s">
        <v>6832</v>
      </c>
      <c r="D361" s="115" t="s">
        <v>721</v>
      </c>
      <c r="E361" s="115" t="s">
        <v>14</v>
      </c>
      <c r="F361" s="115" t="s">
        <v>15</v>
      </c>
      <c r="G361" s="115">
        <v>800000</v>
      </c>
      <c r="H361" s="115">
        <f t="shared" si="5"/>
        <v>800000</v>
      </c>
      <c r="I361" s="115">
        <v>1</v>
      </c>
    </row>
    <row r="362" spans="1:9" s="74" customFormat="1">
      <c r="A362" s="1269"/>
      <c r="B362" s="1022"/>
      <c r="C362" s="117" t="s">
        <v>4429</v>
      </c>
      <c r="D362" s="115" t="s">
        <v>721</v>
      </c>
      <c r="E362" s="264" t="s">
        <v>14</v>
      </c>
      <c r="F362" s="264" t="s">
        <v>15</v>
      </c>
      <c r="G362" s="3">
        <v>255000</v>
      </c>
      <c r="H362" s="3">
        <f t="shared" si="5"/>
        <v>2295000</v>
      </c>
      <c r="I362" s="3">
        <v>9</v>
      </c>
    </row>
    <row r="363" spans="1:9" s="74" customFormat="1">
      <c r="A363" s="1269"/>
      <c r="B363" s="1022"/>
      <c r="C363" s="117" t="s">
        <v>4430</v>
      </c>
      <c r="D363" s="115" t="s">
        <v>4431</v>
      </c>
      <c r="E363" s="264" t="s">
        <v>14</v>
      </c>
      <c r="F363" s="264" t="s">
        <v>15</v>
      </c>
      <c r="G363" s="3">
        <v>5000</v>
      </c>
      <c r="H363" s="3">
        <f t="shared" si="5"/>
        <v>150000</v>
      </c>
      <c r="I363" s="3">
        <v>30</v>
      </c>
    </row>
    <row r="364" spans="1:9" s="74" customFormat="1">
      <c r="A364" s="1269"/>
      <c r="B364" s="1022"/>
      <c r="C364" s="121">
        <v>64211280</v>
      </c>
      <c r="D364" s="120" t="s">
        <v>4432</v>
      </c>
      <c r="E364" s="76" t="s">
        <v>14</v>
      </c>
      <c r="F364" s="76" t="s">
        <v>15</v>
      </c>
      <c r="G364" s="16">
        <v>20000</v>
      </c>
      <c r="H364" s="16">
        <f t="shared" si="5"/>
        <v>360000</v>
      </c>
      <c r="I364" s="16">
        <v>18</v>
      </c>
    </row>
    <row r="365" spans="1:9" s="74" customFormat="1">
      <c r="A365" s="1269"/>
      <c r="B365" s="1022"/>
      <c r="C365" s="117" t="s">
        <v>4433</v>
      </c>
      <c r="D365" s="115" t="s">
        <v>4434</v>
      </c>
      <c r="E365" s="264" t="s">
        <v>14</v>
      </c>
      <c r="F365" s="264" t="s">
        <v>15</v>
      </c>
      <c r="G365" s="3">
        <v>150000</v>
      </c>
      <c r="H365" s="3">
        <f t="shared" si="5"/>
        <v>900000</v>
      </c>
      <c r="I365" s="3">
        <v>6</v>
      </c>
    </row>
    <row r="366" spans="1:9" s="74" customFormat="1">
      <c r="A366" s="1269"/>
      <c r="B366" s="1022"/>
      <c r="C366" s="117" t="s">
        <v>4435</v>
      </c>
      <c r="D366" s="115" t="s">
        <v>4436</v>
      </c>
      <c r="E366" s="264" t="s">
        <v>14</v>
      </c>
      <c r="F366" s="264" t="s">
        <v>15</v>
      </c>
      <c r="G366" s="3">
        <v>350000</v>
      </c>
      <c r="H366" s="3">
        <f t="shared" si="5"/>
        <v>700000</v>
      </c>
      <c r="I366" s="3">
        <v>2</v>
      </c>
    </row>
    <row r="367" spans="1:9" s="74" customFormat="1">
      <c r="A367" s="1269"/>
      <c r="B367" s="1022"/>
      <c r="C367" s="117" t="s">
        <v>4437</v>
      </c>
      <c r="D367" s="115" t="s">
        <v>4438</v>
      </c>
      <c r="E367" s="264" t="s">
        <v>14</v>
      </c>
      <c r="F367" s="264" t="s">
        <v>15</v>
      </c>
      <c r="G367" s="3">
        <v>95000</v>
      </c>
      <c r="H367" s="3">
        <f t="shared" si="5"/>
        <v>3800000</v>
      </c>
      <c r="I367" s="3">
        <v>40</v>
      </c>
    </row>
    <row r="368" spans="1:9" s="74" customFormat="1">
      <c r="A368" s="1269"/>
      <c r="B368" s="1022"/>
      <c r="C368" s="117" t="s">
        <v>4439</v>
      </c>
      <c r="D368" s="118" t="s">
        <v>4440</v>
      </c>
      <c r="E368" s="264" t="s">
        <v>14</v>
      </c>
      <c r="F368" s="264" t="s">
        <v>15</v>
      </c>
      <c r="G368" s="3">
        <v>375000</v>
      </c>
      <c r="H368" s="3">
        <f t="shared" si="5"/>
        <v>750000</v>
      </c>
      <c r="I368" s="3">
        <v>2</v>
      </c>
    </row>
    <row r="369" spans="1:9" s="74" customFormat="1" ht="30">
      <c r="A369" s="1269"/>
      <c r="B369" s="1022"/>
      <c r="C369" s="117" t="s">
        <v>4441</v>
      </c>
      <c r="D369" s="118" t="s">
        <v>4442</v>
      </c>
      <c r="E369" s="264" t="s">
        <v>14</v>
      </c>
      <c r="F369" s="264" t="s">
        <v>15</v>
      </c>
      <c r="G369" s="3">
        <v>100000</v>
      </c>
      <c r="H369" s="3">
        <f t="shared" si="5"/>
        <v>100000</v>
      </c>
      <c r="I369" s="3">
        <v>1</v>
      </c>
    </row>
    <row r="370" spans="1:9" s="74" customFormat="1">
      <c r="A370" s="1269"/>
      <c r="B370" s="1022"/>
      <c r="C370" s="117" t="s">
        <v>4443</v>
      </c>
      <c r="D370" s="118" t="s">
        <v>4444</v>
      </c>
      <c r="E370" s="264" t="s">
        <v>14</v>
      </c>
      <c r="F370" s="264" t="s">
        <v>15</v>
      </c>
      <c r="G370" s="3">
        <v>350000</v>
      </c>
      <c r="H370" s="3">
        <f t="shared" si="5"/>
        <v>350000</v>
      </c>
      <c r="I370" s="3">
        <v>1</v>
      </c>
    </row>
    <row r="371" spans="1:9" s="74" customFormat="1">
      <c r="A371" s="1269"/>
      <c r="B371" s="1022"/>
      <c r="C371" s="117" t="s">
        <v>4445</v>
      </c>
      <c r="D371" s="118" t="s">
        <v>4446</v>
      </c>
      <c r="E371" s="264" t="s">
        <v>14</v>
      </c>
      <c r="F371" s="264" t="s">
        <v>15</v>
      </c>
      <c r="G371" s="3">
        <v>3000000</v>
      </c>
      <c r="H371" s="3">
        <f t="shared" si="5"/>
        <v>3000000</v>
      </c>
      <c r="I371" s="3">
        <v>1</v>
      </c>
    </row>
    <row r="372" spans="1:9" s="74" customFormat="1" ht="30">
      <c r="A372" s="1269"/>
      <c r="B372" s="1022"/>
      <c r="C372" s="117" t="s">
        <v>4447</v>
      </c>
      <c r="D372" s="118" t="s">
        <v>4448</v>
      </c>
      <c r="E372" s="264" t="s">
        <v>126</v>
      </c>
      <c r="F372" s="264" t="s">
        <v>15</v>
      </c>
      <c r="G372" s="3">
        <v>1500000</v>
      </c>
      <c r="H372" s="3">
        <f t="shared" si="5"/>
        <v>1500000</v>
      </c>
      <c r="I372" s="3">
        <v>1</v>
      </c>
    </row>
    <row r="373" spans="1:9" s="74" customFormat="1" ht="30">
      <c r="A373" s="1269"/>
      <c r="B373" s="1023"/>
      <c r="C373" s="121">
        <v>39138400</v>
      </c>
      <c r="D373" s="120" t="s">
        <v>4449</v>
      </c>
      <c r="E373" s="76" t="s">
        <v>14</v>
      </c>
      <c r="F373" s="76" t="s">
        <v>1844</v>
      </c>
      <c r="G373" s="16">
        <v>300000</v>
      </c>
      <c r="H373" s="16">
        <f t="shared" si="5"/>
        <v>1500000</v>
      </c>
      <c r="I373" s="16">
        <v>5</v>
      </c>
    </row>
    <row r="374" spans="1:9" s="74" customFormat="1" ht="30">
      <c r="A374" s="1269"/>
      <c r="B374" s="1021">
        <v>5129</v>
      </c>
      <c r="C374" s="117" t="s">
        <v>4450</v>
      </c>
      <c r="D374" s="115" t="s">
        <v>4451</v>
      </c>
      <c r="E374" s="264" t="s">
        <v>14</v>
      </c>
      <c r="F374" s="264" t="s">
        <v>15</v>
      </c>
      <c r="G374" s="3">
        <v>639000</v>
      </c>
      <c r="H374" s="3">
        <f t="shared" si="5"/>
        <v>7668000</v>
      </c>
      <c r="I374" s="3">
        <v>12</v>
      </c>
    </row>
    <row r="375" spans="1:9" s="90" customFormat="1">
      <c r="A375" s="1269"/>
      <c r="B375" s="1022"/>
      <c r="C375" s="115" t="s">
        <v>5272</v>
      </c>
      <c r="D375" s="115" t="s">
        <v>5273</v>
      </c>
      <c r="E375" s="264" t="s">
        <v>14</v>
      </c>
      <c r="F375" s="264" t="s">
        <v>15</v>
      </c>
      <c r="G375" s="3">
        <v>0</v>
      </c>
      <c r="H375" s="3">
        <v>0</v>
      </c>
      <c r="I375" s="3">
        <v>2</v>
      </c>
    </row>
    <row r="376" spans="1:9" s="90" customFormat="1">
      <c r="A376" s="1269"/>
      <c r="B376" s="1022"/>
      <c r="C376" s="115" t="s">
        <v>5274</v>
      </c>
      <c r="D376" s="115" t="s">
        <v>5273</v>
      </c>
      <c r="E376" s="264" t="s">
        <v>14</v>
      </c>
      <c r="F376" s="264" t="s">
        <v>15</v>
      </c>
      <c r="G376" s="3">
        <v>0</v>
      </c>
      <c r="H376" s="3">
        <v>0</v>
      </c>
      <c r="I376" s="3">
        <v>1</v>
      </c>
    </row>
    <row r="377" spans="1:9" s="90" customFormat="1">
      <c r="A377" s="1269"/>
      <c r="B377" s="1022"/>
      <c r="C377" s="115" t="s">
        <v>5275</v>
      </c>
      <c r="D377" s="115" t="s">
        <v>5276</v>
      </c>
      <c r="E377" s="264" t="s">
        <v>14</v>
      </c>
      <c r="F377" s="264" t="s">
        <v>15</v>
      </c>
      <c r="G377" s="3">
        <v>0</v>
      </c>
      <c r="H377" s="3">
        <v>0</v>
      </c>
      <c r="I377" s="3">
        <v>60</v>
      </c>
    </row>
    <row r="378" spans="1:9" s="90" customFormat="1">
      <c r="A378" s="1269"/>
      <c r="B378" s="1022"/>
      <c r="C378" s="115" t="s">
        <v>5277</v>
      </c>
      <c r="D378" s="115" t="s">
        <v>5278</v>
      </c>
      <c r="E378" s="264" t="s">
        <v>14</v>
      </c>
      <c r="F378" s="264" t="s">
        <v>401</v>
      </c>
      <c r="G378" s="3">
        <v>0</v>
      </c>
      <c r="H378" s="3">
        <v>0</v>
      </c>
      <c r="I378" s="3">
        <v>120</v>
      </c>
    </row>
    <row r="379" spans="1:9" s="90" customFormat="1" ht="45">
      <c r="A379" s="1269"/>
      <c r="B379" s="1022"/>
      <c r="C379" s="115" t="s">
        <v>5279</v>
      </c>
      <c r="D379" s="115" t="s">
        <v>5280</v>
      </c>
      <c r="E379" s="264" t="s">
        <v>14</v>
      </c>
      <c r="F379" s="264" t="s">
        <v>15</v>
      </c>
      <c r="G379" s="3">
        <v>0</v>
      </c>
      <c r="H379" s="3">
        <v>0</v>
      </c>
      <c r="I379" s="3">
        <v>1</v>
      </c>
    </row>
    <row r="380" spans="1:9" s="734" customFormat="1">
      <c r="A380" s="1269"/>
      <c r="B380" s="1022"/>
      <c r="C380" s="712" t="s">
        <v>7700</v>
      </c>
      <c r="D380" s="712" t="s">
        <v>6332</v>
      </c>
      <c r="E380" s="729" t="s">
        <v>14</v>
      </c>
      <c r="F380" s="729" t="s">
        <v>15</v>
      </c>
      <c r="G380" s="713">
        <v>275000</v>
      </c>
      <c r="H380" s="3">
        <f>G380*I380</f>
        <v>550000</v>
      </c>
      <c r="I380" s="713">
        <v>2</v>
      </c>
    </row>
    <row r="381" spans="1:9" s="734" customFormat="1">
      <c r="A381" s="1269"/>
      <c r="B381" s="1022"/>
      <c r="C381" s="712" t="s">
        <v>7701</v>
      </c>
      <c r="D381" s="712" t="s">
        <v>6332</v>
      </c>
      <c r="E381" s="729" t="s">
        <v>14</v>
      </c>
      <c r="F381" s="729" t="s">
        <v>15</v>
      </c>
      <c r="G381" s="713">
        <v>245000</v>
      </c>
      <c r="H381" s="3">
        <f>G381*I381</f>
        <v>1470000</v>
      </c>
      <c r="I381" s="713">
        <v>6</v>
      </c>
    </row>
    <row r="382" spans="1:9" s="90" customFormat="1">
      <c r="A382" s="1269"/>
      <c r="B382" s="1022"/>
      <c r="C382" s="115" t="s">
        <v>5281</v>
      </c>
      <c r="D382" s="115" t="s">
        <v>5282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2</v>
      </c>
    </row>
    <row r="383" spans="1:9" s="90" customFormat="1">
      <c r="A383" s="1269"/>
      <c r="B383" s="1022"/>
      <c r="C383" s="115" t="s">
        <v>5283</v>
      </c>
      <c r="D383" s="115" t="s">
        <v>5284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1</v>
      </c>
    </row>
    <row r="384" spans="1:9" s="90" customFormat="1">
      <c r="A384" s="1269"/>
      <c r="B384" s="1022"/>
      <c r="C384" s="115" t="s">
        <v>5285</v>
      </c>
      <c r="D384" s="115" t="s">
        <v>5286</v>
      </c>
      <c r="E384" s="264" t="s">
        <v>14</v>
      </c>
      <c r="F384" s="264" t="s">
        <v>469</v>
      </c>
      <c r="G384" s="3">
        <v>0</v>
      </c>
      <c r="H384" s="3">
        <v>0</v>
      </c>
      <c r="I384" s="3">
        <v>2.8</v>
      </c>
    </row>
    <row r="385" spans="1:9" s="754" customFormat="1">
      <c r="A385" s="1269"/>
      <c r="B385" s="1022"/>
      <c r="C385" s="763" t="s">
        <v>7790</v>
      </c>
      <c r="D385" s="763" t="s">
        <v>6332</v>
      </c>
      <c r="E385" s="752" t="s">
        <v>14</v>
      </c>
      <c r="F385" s="752" t="s">
        <v>15</v>
      </c>
      <c r="G385" s="3">
        <v>0</v>
      </c>
      <c r="H385" s="3">
        <v>0</v>
      </c>
      <c r="I385" s="3">
        <v>1</v>
      </c>
    </row>
    <row r="386" spans="1:9" s="762" customFormat="1">
      <c r="A386" s="1269"/>
      <c r="B386" s="1022"/>
      <c r="C386" s="763" t="s">
        <v>7791</v>
      </c>
      <c r="D386" s="763" t="s">
        <v>7792</v>
      </c>
      <c r="E386" s="758" t="s">
        <v>126</v>
      </c>
      <c r="F386" s="758" t="s">
        <v>15</v>
      </c>
      <c r="G386" s="3">
        <v>0</v>
      </c>
      <c r="H386" s="3">
        <v>0</v>
      </c>
      <c r="I386" s="3">
        <v>185</v>
      </c>
    </row>
    <row r="387" spans="1:9" s="90" customFormat="1" ht="30">
      <c r="A387" s="1269"/>
      <c r="B387" s="1022"/>
      <c r="C387" s="115" t="s">
        <v>5287</v>
      </c>
      <c r="D387" s="115" t="s">
        <v>5288</v>
      </c>
      <c r="E387" s="264" t="s">
        <v>14</v>
      </c>
      <c r="F387" s="264" t="s">
        <v>1844</v>
      </c>
      <c r="G387" s="3">
        <v>0</v>
      </c>
      <c r="H387" s="3">
        <v>0</v>
      </c>
      <c r="I387" s="3">
        <v>1</v>
      </c>
    </row>
    <row r="388" spans="1:9" s="394" customFormat="1">
      <c r="A388" s="1269"/>
      <c r="B388" s="1022"/>
      <c r="C388" s="115" t="s">
        <v>5287</v>
      </c>
      <c r="D388" s="115" t="s">
        <v>6288</v>
      </c>
      <c r="E388" s="392" t="s">
        <v>14</v>
      </c>
      <c r="F388" s="392" t="s">
        <v>15</v>
      </c>
      <c r="G388" s="780">
        <v>71279.06</v>
      </c>
      <c r="H388" s="781">
        <v>9195.0000300000011</v>
      </c>
      <c r="I388" s="351">
        <v>129</v>
      </c>
    </row>
    <row r="389" spans="1:9" s="298" customFormat="1" ht="30">
      <c r="A389" s="1269"/>
      <c r="B389" s="1022"/>
      <c r="C389" s="115" t="s">
        <v>5643</v>
      </c>
      <c r="D389" s="115" t="s">
        <v>5308</v>
      </c>
      <c r="E389" s="291" t="s">
        <v>14</v>
      </c>
      <c r="F389" s="291" t="s">
        <v>1844</v>
      </c>
      <c r="G389" s="3">
        <v>0</v>
      </c>
      <c r="H389" s="3">
        <v>0</v>
      </c>
      <c r="I389" s="3">
        <v>1</v>
      </c>
    </row>
    <row r="390" spans="1:9" s="90" customFormat="1" ht="45">
      <c r="A390" s="1269"/>
      <c r="B390" s="1022"/>
      <c r="C390" s="115" t="s">
        <v>5289</v>
      </c>
      <c r="D390" s="115" t="s">
        <v>5290</v>
      </c>
      <c r="E390" s="264" t="s">
        <v>14</v>
      </c>
      <c r="F390" s="264" t="s">
        <v>121</v>
      </c>
      <c r="G390" s="3">
        <v>0</v>
      </c>
      <c r="H390" s="3">
        <v>0</v>
      </c>
      <c r="I390" s="3" t="s">
        <v>5291</v>
      </c>
    </row>
    <row r="391" spans="1:9" s="95" customFormat="1" ht="30">
      <c r="A391" s="1269"/>
      <c r="B391" s="1022"/>
      <c r="C391" s="115" t="s">
        <v>5307</v>
      </c>
      <c r="D391" s="115" t="s">
        <v>5308</v>
      </c>
      <c r="E391" s="264" t="s">
        <v>14</v>
      </c>
      <c r="F391" s="264" t="s">
        <v>1844</v>
      </c>
      <c r="G391" s="3">
        <v>0</v>
      </c>
      <c r="H391" s="3">
        <v>0</v>
      </c>
      <c r="I391" s="3">
        <v>1</v>
      </c>
    </row>
    <row r="392" spans="1:9" s="74" customFormat="1">
      <c r="A392" s="1269"/>
      <c r="B392" s="1022"/>
      <c r="C392" s="118" t="s">
        <v>4452</v>
      </c>
      <c r="D392" s="115" t="s">
        <v>4453</v>
      </c>
      <c r="E392" s="264" t="s">
        <v>126</v>
      </c>
      <c r="F392" s="264" t="s">
        <v>15</v>
      </c>
      <c r="G392" s="97">
        <v>60000</v>
      </c>
      <c r="H392" s="3">
        <f t="shared" si="5"/>
        <v>1500000</v>
      </c>
      <c r="I392" s="3">
        <v>25</v>
      </c>
    </row>
    <row r="393" spans="1:9" s="98" customFormat="1">
      <c r="A393" s="1269"/>
      <c r="B393" s="1023"/>
      <c r="C393" s="195" t="s">
        <v>5726</v>
      </c>
      <c r="D393" s="196" t="s">
        <v>5427</v>
      </c>
      <c r="E393" s="197" t="s">
        <v>14</v>
      </c>
      <c r="F393" s="197" t="s">
        <v>469</v>
      </c>
      <c r="G393" s="581">
        <v>326667</v>
      </c>
      <c r="H393" s="3">
        <f>G393*I393</f>
        <v>3920004</v>
      </c>
      <c r="I393" s="3">
        <v>12</v>
      </c>
    </row>
    <row r="394" spans="1:9" s="109" customFormat="1">
      <c r="A394" s="1269"/>
      <c r="B394" s="929"/>
      <c r="C394" s="111"/>
      <c r="D394" s="111"/>
      <c r="E394" s="264"/>
      <c r="F394" s="264"/>
      <c r="G394" s="3"/>
      <c r="H394" s="3"/>
      <c r="I394" s="3"/>
    </row>
    <row r="395" spans="1:9" s="74" customFormat="1" ht="15" customHeight="1">
      <c r="A395" s="1269"/>
      <c r="B395" s="1034" t="s">
        <v>154</v>
      </c>
      <c r="C395" s="1035"/>
      <c r="D395" s="1035"/>
      <c r="E395" s="1035"/>
      <c r="F395" s="1035"/>
      <c r="G395" s="1036"/>
      <c r="H395" s="267">
        <f>SUM(H403:H414)</f>
        <v>98500010.409999996</v>
      </c>
      <c r="I395" s="267"/>
    </row>
    <row r="396" spans="1:9" s="754" customFormat="1" ht="15" customHeight="1">
      <c r="A396" s="1269"/>
      <c r="B396" s="763" t="s">
        <v>5294</v>
      </c>
      <c r="C396" s="763" t="s">
        <v>7789</v>
      </c>
      <c r="D396" s="763" t="s">
        <v>4060</v>
      </c>
      <c r="E396" s="752" t="s">
        <v>149</v>
      </c>
      <c r="F396" s="752" t="s">
        <v>121</v>
      </c>
      <c r="G396" s="765">
        <v>0</v>
      </c>
      <c r="H396" s="765">
        <v>0</v>
      </c>
      <c r="I396" s="753">
        <v>1</v>
      </c>
    </row>
    <row r="397" spans="1:9" s="750" customFormat="1" ht="15" customHeight="1">
      <c r="A397" s="1269"/>
      <c r="B397" s="432" t="s">
        <v>5661</v>
      </c>
      <c r="C397" s="432" t="s">
        <v>7746</v>
      </c>
      <c r="D397" s="432" t="s">
        <v>7747</v>
      </c>
      <c r="E397" s="115" t="s">
        <v>7660</v>
      </c>
      <c r="F397" s="115" t="s">
        <v>121</v>
      </c>
      <c r="G397" s="380">
        <v>0</v>
      </c>
      <c r="H397" s="380">
        <v>0</v>
      </c>
      <c r="I397" s="749">
        <v>1</v>
      </c>
    </row>
    <row r="398" spans="1:9" s="734" customFormat="1" ht="15" customHeight="1">
      <c r="A398" s="1269"/>
      <c r="B398" s="432">
        <v>5113</v>
      </c>
      <c r="C398" s="115" t="s">
        <v>7710</v>
      </c>
      <c r="D398" s="115" t="s">
        <v>4060</v>
      </c>
      <c r="E398" s="115" t="s">
        <v>7660</v>
      </c>
      <c r="F398" s="115" t="s">
        <v>121</v>
      </c>
      <c r="G398" s="380">
        <v>0</v>
      </c>
      <c r="H398" s="380">
        <v>0</v>
      </c>
      <c r="I398" s="733">
        <v>1</v>
      </c>
    </row>
    <row r="399" spans="1:9" s="734" customFormat="1" ht="15" customHeight="1">
      <c r="A399" s="1269"/>
      <c r="B399" s="432" t="s">
        <v>5264</v>
      </c>
      <c r="C399" s="115" t="s">
        <v>7711</v>
      </c>
      <c r="D399" s="115" t="s">
        <v>4060</v>
      </c>
      <c r="E399" s="115" t="s">
        <v>7660</v>
      </c>
      <c r="F399" s="115" t="s">
        <v>121</v>
      </c>
      <c r="G399" s="380">
        <v>0</v>
      </c>
      <c r="H399" s="380">
        <v>0</v>
      </c>
      <c r="I399" s="733">
        <v>1</v>
      </c>
    </row>
    <row r="400" spans="1:9" s="593" customFormat="1" ht="15" customHeight="1">
      <c r="A400" s="1269"/>
      <c r="B400" s="599" t="s">
        <v>5264</v>
      </c>
      <c r="C400" s="115" t="s">
        <v>7165</v>
      </c>
      <c r="D400" s="115" t="s">
        <v>4060</v>
      </c>
      <c r="E400" s="115" t="s">
        <v>126</v>
      </c>
      <c r="F400" s="115" t="s">
        <v>121</v>
      </c>
      <c r="G400" s="115">
        <v>2856800</v>
      </c>
      <c r="H400" s="115">
        <v>2856800</v>
      </c>
      <c r="I400" s="592">
        <v>1</v>
      </c>
    </row>
    <row r="401" spans="1:9" s="828" customFormat="1" ht="15" customHeight="1">
      <c r="A401" s="1269"/>
      <c r="B401" s="763" t="s">
        <v>5264</v>
      </c>
      <c r="C401" s="763" t="s">
        <v>8164</v>
      </c>
      <c r="D401" s="763" t="s">
        <v>4060</v>
      </c>
      <c r="E401" s="115" t="s">
        <v>7660</v>
      </c>
      <c r="F401" s="115" t="s">
        <v>121</v>
      </c>
      <c r="G401" s="764">
        <v>65240788</v>
      </c>
      <c r="H401" s="764">
        <v>65240788</v>
      </c>
      <c r="I401" s="827">
        <v>1</v>
      </c>
    </row>
    <row r="402" spans="1:9" s="734" customFormat="1" ht="15" customHeight="1">
      <c r="A402" s="1269"/>
      <c r="B402" s="607"/>
    </row>
    <row r="403" spans="1:9" s="74" customFormat="1" ht="75">
      <c r="A403" s="1269"/>
      <c r="B403" s="1021">
        <v>4234</v>
      </c>
      <c r="C403" s="117" t="s">
        <v>4454</v>
      </c>
      <c r="D403" s="115" t="s">
        <v>4455</v>
      </c>
      <c r="E403" s="264" t="s">
        <v>149</v>
      </c>
      <c r="F403" s="264" t="s">
        <v>121</v>
      </c>
      <c r="G403" s="3">
        <v>53000000</v>
      </c>
      <c r="H403" s="3">
        <f t="shared" ref="H403:H416" si="7">G403*I403</f>
        <v>53000000</v>
      </c>
      <c r="I403" s="3">
        <v>1</v>
      </c>
    </row>
    <row r="404" spans="1:9" s="74" customFormat="1" ht="75">
      <c r="A404" s="1269"/>
      <c r="B404" s="1023"/>
      <c r="C404" s="117" t="s">
        <v>4456</v>
      </c>
      <c r="D404" s="115" t="s">
        <v>4457</v>
      </c>
      <c r="E404" s="264" t="s">
        <v>149</v>
      </c>
      <c r="F404" s="264" t="s">
        <v>121</v>
      </c>
      <c r="G404" s="3">
        <v>0</v>
      </c>
      <c r="H404" s="3">
        <f t="shared" si="7"/>
        <v>0</v>
      </c>
      <c r="I404" s="3">
        <v>1</v>
      </c>
    </row>
    <row r="405" spans="1:9" s="720" customFormat="1">
      <c r="A405" s="1269"/>
      <c r="B405" s="432" t="s">
        <v>5264</v>
      </c>
      <c r="C405" s="432" t="s">
        <v>7666</v>
      </c>
      <c r="D405" s="432" t="s">
        <v>4060</v>
      </c>
      <c r="E405" s="716" t="s">
        <v>7660</v>
      </c>
      <c r="F405" s="716" t="s">
        <v>121</v>
      </c>
      <c r="G405" s="380">
        <v>0</v>
      </c>
      <c r="H405" s="380">
        <v>0</v>
      </c>
      <c r="I405" s="3">
        <v>1</v>
      </c>
    </row>
    <row r="406" spans="1:9" s="567" customFormat="1" ht="30">
      <c r="A406" s="1269"/>
      <c r="B406" s="383">
        <v>5129</v>
      </c>
      <c r="C406" s="117" t="s">
        <v>6976</v>
      </c>
      <c r="D406" s="117" t="s">
        <v>4060</v>
      </c>
      <c r="E406" s="117" t="s">
        <v>126</v>
      </c>
      <c r="F406" s="563" t="s">
        <v>121</v>
      </c>
      <c r="G406" s="3">
        <v>0</v>
      </c>
      <c r="H406" s="3">
        <f t="shared" si="7"/>
        <v>0</v>
      </c>
      <c r="I406" s="3">
        <v>1</v>
      </c>
    </row>
    <row r="407" spans="1:9" s="567" customFormat="1" ht="30">
      <c r="A407" s="1269"/>
      <c r="B407" s="383">
        <v>5129</v>
      </c>
      <c r="C407" s="117" t="s">
        <v>6975</v>
      </c>
      <c r="D407" s="117" t="s">
        <v>4060</v>
      </c>
      <c r="E407" s="117" t="s">
        <v>126</v>
      </c>
      <c r="F407" s="563" t="s">
        <v>121</v>
      </c>
      <c r="G407" s="3">
        <v>0</v>
      </c>
      <c r="H407" s="3">
        <f t="shared" ref="H407" si="8">G407*I407</f>
        <v>0</v>
      </c>
      <c r="I407" s="3">
        <v>1</v>
      </c>
    </row>
    <row r="408" spans="1:9" s="375" customFormat="1" ht="30">
      <c r="A408" s="1269"/>
      <c r="B408" s="383">
        <v>5129</v>
      </c>
      <c r="C408" s="117" t="s">
        <v>6269</v>
      </c>
      <c r="D408" s="117" t="s">
        <v>4060</v>
      </c>
      <c r="E408" s="374" t="s">
        <v>126</v>
      </c>
      <c r="F408" s="374" t="s">
        <v>121</v>
      </c>
      <c r="G408" s="337">
        <v>65374.41</v>
      </c>
      <c r="H408" s="337">
        <v>65374.41</v>
      </c>
      <c r="I408" s="351">
        <v>1</v>
      </c>
    </row>
    <row r="409" spans="1:9" s="556" customFormat="1" ht="30">
      <c r="A409" s="1269"/>
      <c r="B409" s="383">
        <v>5113</v>
      </c>
      <c r="C409" s="117" t="s">
        <v>6897</v>
      </c>
      <c r="D409" s="117" t="s">
        <v>4060</v>
      </c>
      <c r="E409" s="117" t="s">
        <v>126</v>
      </c>
      <c r="F409" s="553" t="s">
        <v>121</v>
      </c>
      <c r="G409" s="529">
        <v>880400</v>
      </c>
      <c r="H409" s="529">
        <v>880400</v>
      </c>
      <c r="I409" s="351">
        <v>1</v>
      </c>
    </row>
    <row r="410" spans="1:9" s="74" customFormat="1" ht="90">
      <c r="A410" s="1269"/>
      <c r="B410" s="1021">
        <v>5113</v>
      </c>
      <c r="C410" s="117" t="s">
        <v>4458</v>
      </c>
      <c r="D410" s="115" t="s">
        <v>4459</v>
      </c>
      <c r="E410" s="264" t="s">
        <v>126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9" s="429" customFormat="1" ht="30">
      <c r="A411" s="1269"/>
      <c r="B411" s="1022"/>
      <c r="C411" s="117" t="s">
        <v>6388</v>
      </c>
      <c r="D411" s="115" t="s">
        <v>171</v>
      </c>
      <c r="E411" s="425" t="s">
        <v>126</v>
      </c>
      <c r="F411" s="425" t="s">
        <v>121</v>
      </c>
      <c r="G411" s="3">
        <v>28989000</v>
      </c>
      <c r="H411" s="3">
        <v>28989000</v>
      </c>
      <c r="I411" s="3">
        <v>1</v>
      </c>
    </row>
    <row r="412" spans="1:9" s="429" customFormat="1" ht="30">
      <c r="A412" s="1269"/>
      <c r="B412" s="1022"/>
      <c r="C412" s="117" t="s">
        <v>6389</v>
      </c>
      <c r="D412" s="115" t="s">
        <v>171</v>
      </c>
      <c r="E412" s="425" t="s">
        <v>126</v>
      </c>
      <c r="F412" s="425" t="s">
        <v>121</v>
      </c>
      <c r="G412" s="3" t="s">
        <v>5731</v>
      </c>
      <c r="H412" s="3" t="s">
        <v>5731</v>
      </c>
      <c r="I412" s="3">
        <v>1</v>
      </c>
    </row>
    <row r="413" spans="1:9" s="74" customFormat="1" ht="105">
      <c r="A413" s="1269"/>
      <c r="B413" s="1022"/>
      <c r="C413" s="117" t="s">
        <v>4460</v>
      </c>
      <c r="D413" s="115" t="s">
        <v>4461</v>
      </c>
      <c r="E413" s="264" t="s">
        <v>126</v>
      </c>
      <c r="F413" s="423" t="s">
        <v>121</v>
      </c>
      <c r="G413" s="430">
        <v>27000</v>
      </c>
      <c r="H413" s="430">
        <v>27000</v>
      </c>
      <c r="I413" s="431">
        <v>1</v>
      </c>
    </row>
    <row r="414" spans="1:9" s="74" customFormat="1" ht="75">
      <c r="A414" s="1269"/>
      <c r="B414" s="1022"/>
      <c r="C414" s="117" t="s">
        <v>4462</v>
      </c>
      <c r="D414" s="115" t="s">
        <v>4463</v>
      </c>
      <c r="E414" s="264" t="s">
        <v>149</v>
      </c>
      <c r="F414" s="264" t="s">
        <v>121</v>
      </c>
      <c r="G414" s="3">
        <v>15538236</v>
      </c>
      <c r="H414" s="3">
        <f t="shared" si="7"/>
        <v>15538236</v>
      </c>
      <c r="I414" s="3">
        <v>1</v>
      </c>
    </row>
    <row r="415" spans="1:9" s="528" customFormat="1" ht="30.75" customHeight="1">
      <c r="A415" s="1269"/>
      <c r="B415" s="1022"/>
      <c r="C415" s="117" t="s">
        <v>6817</v>
      </c>
      <c r="D415" s="115" t="s">
        <v>4060</v>
      </c>
      <c r="E415" s="526" t="s">
        <v>126</v>
      </c>
      <c r="F415" s="524" t="s">
        <v>121</v>
      </c>
      <c r="G415" s="3">
        <v>64295290</v>
      </c>
      <c r="H415" s="3">
        <v>64295290</v>
      </c>
      <c r="I415" s="3">
        <v>1</v>
      </c>
    </row>
    <row r="416" spans="1:9" s="211" customFormat="1" ht="60">
      <c r="A416" s="1269"/>
      <c r="B416" s="1023"/>
      <c r="C416" s="102" t="s">
        <v>5478</v>
      </c>
      <c r="D416" s="1" t="s">
        <v>5479</v>
      </c>
      <c r="E416" s="264" t="s">
        <v>172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74" customFormat="1" ht="15" customHeight="1">
      <c r="A417" s="1269"/>
      <c r="B417" s="1034" t="s">
        <v>118</v>
      </c>
      <c r="C417" s="1035"/>
      <c r="D417" s="1035"/>
      <c r="E417" s="1035"/>
      <c r="F417" s="1035"/>
      <c r="G417" s="1036"/>
      <c r="H417" s="267">
        <f>SUM(H419:H579)</f>
        <v>683883870</v>
      </c>
      <c r="I417" s="267"/>
    </row>
    <row r="418" spans="1:9" s="903" customFormat="1" ht="15" customHeight="1">
      <c r="A418" s="1269"/>
      <c r="B418" s="960"/>
      <c r="C418" s="898"/>
      <c r="D418" s="898"/>
      <c r="E418" s="898"/>
      <c r="F418" s="898"/>
      <c r="G418" s="899"/>
      <c r="H418" s="902"/>
      <c r="I418" s="902"/>
    </row>
    <row r="419" spans="1:9" s="74" customFormat="1">
      <c r="A419" s="1269"/>
      <c r="B419" s="1021">
        <v>4212</v>
      </c>
      <c r="C419" s="117" t="s">
        <v>4464</v>
      </c>
      <c r="D419" s="115" t="s">
        <v>119</v>
      </c>
      <c r="E419" s="264" t="s">
        <v>120</v>
      </c>
      <c r="F419" s="264" t="s">
        <v>121</v>
      </c>
      <c r="G419" s="3">
        <v>24000000</v>
      </c>
      <c r="H419" s="3">
        <f t="shared" ref="H419:H529" si="9">G419*I419</f>
        <v>24000000</v>
      </c>
      <c r="I419" s="3">
        <v>1</v>
      </c>
    </row>
    <row r="420" spans="1:9" s="74" customFormat="1">
      <c r="A420" s="1269"/>
      <c r="B420" s="1023"/>
      <c r="C420" s="117" t="s">
        <v>4465</v>
      </c>
      <c r="D420" s="115" t="s">
        <v>122</v>
      </c>
      <c r="E420" s="264" t="s">
        <v>120</v>
      </c>
      <c r="F420" s="264" t="s">
        <v>121</v>
      </c>
      <c r="G420" s="3">
        <v>60785400</v>
      </c>
      <c r="H420" s="3">
        <f t="shared" si="9"/>
        <v>60785400</v>
      </c>
      <c r="I420" s="3">
        <v>1</v>
      </c>
    </row>
    <row r="421" spans="1:9" s="679" customFormat="1">
      <c r="A421" s="1269"/>
      <c r="B421" s="928"/>
      <c r="C421" s="432" t="s">
        <v>7504</v>
      </c>
      <c r="D421" s="432" t="s">
        <v>531</v>
      </c>
      <c r="E421" s="674" t="s">
        <v>120</v>
      </c>
      <c r="F421" s="674" t="s">
        <v>121</v>
      </c>
      <c r="G421" s="3">
        <v>200000</v>
      </c>
      <c r="H421" s="3">
        <v>200000</v>
      </c>
      <c r="I421" s="3">
        <v>1</v>
      </c>
    </row>
    <row r="422" spans="1:9" s="754" customFormat="1">
      <c r="A422" s="1269"/>
      <c r="B422" s="383"/>
      <c r="C422" s="763" t="s">
        <v>7788</v>
      </c>
      <c r="D422" s="763" t="s">
        <v>138</v>
      </c>
      <c r="E422" s="752" t="s">
        <v>120</v>
      </c>
      <c r="F422" s="752" t="s">
        <v>121</v>
      </c>
      <c r="G422" s="764">
        <v>1600000</v>
      </c>
      <c r="H422" s="764">
        <v>1600000</v>
      </c>
      <c r="I422" s="351">
        <v>1</v>
      </c>
    </row>
    <row r="423" spans="1:9" s="828" customFormat="1" ht="18">
      <c r="A423" s="1269"/>
      <c r="B423" s="383"/>
      <c r="C423" s="432" t="s">
        <v>8346</v>
      </c>
      <c r="D423" s="763" t="s">
        <v>8260</v>
      </c>
      <c r="E423" s="825" t="s">
        <v>120</v>
      </c>
      <c r="F423" s="825" t="s">
        <v>121</v>
      </c>
      <c r="G423" s="763">
        <v>12000000</v>
      </c>
      <c r="H423" s="763">
        <v>12000000</v>
      </c>
      <c r="I423" s="764">
        <v>1</v>
      </c>
    </row>
    <row r="424" spans="1:9" s="777" customFormat="1">
      <c r="A424" s="1269"/>
      <c r="B424" s="383"/>
      <c r="C424" s="763" t="s">
        <v>7832</v>
      </c>
      <c r="D424" s="763" t="s">
        <v>138</v>
      </c>
      <c r="E424" s="768" t="s">
        <v>120</v>
      </c>
      <c r="F424" s="768" t="s">
        <v>121</v>
      </c>
      <c r="G424" s="764">
        <v>1163000</v>
      </c>
      <c r="H424" s="764">
        <v>1163000</v>
      </c>
      <c r="I424" s="351">
        <v>1</v>
      </c>
    </row>
    <row r="425" spans="1:9" s="777" customFormat="1">
      <c r="A425" s="1269"/>
      <c r="B425" s="383"/>
      <c r="C425" s="763" t="s">
        <v>7829</v>
      </c>
      <c r="D425" s="763" t="s">
        <v>138</v>
      </c>
      <c r="E425" s="768" t="s">
        <v>120</v>
      </c>
      <c r="F425" s="768" t="s">
        <v>121</v>
      </c>
      <c r="G425" s="764">
        <v>1000000</v>
      </c>
      <c r="H425" s="764">
        <v>1000000</v>
      </c>
      <c r="I425" s="351">
        <v>1</v>
      </c>
    </row>
    <row r="426" spans="1:9" s="750" customFormat="1">
      <c r="A426" s="1269"/>
      <c r="B426" s="928"/>
      <c r="C426" s="432" t="s">
        <v>7786</v>
      </c>
      <c r="D426" s="432" t="s">
        <v>138</v>
      </c>
      <c r="E426" s="747" t="s">
        <v>120</v>
      </c>
      <c r="F426" s="747" t="s">
        <v>121</v>
      </c>
      <c r="G426" s="433">
        <v>2000000</v>
      </c>
      <c r="H426" s="433">
        <v>2000000</v>
      </c>
      <c r="I426" s="3">
        <v>1</v>
      </c>
    </row>
    <row r="427" spans="1:9" s="881" customFormat="1" ht="19.5">
      <c r="A427" s="1269"/>
      <c r="B427" s="928"/>
      <c r="C427" s="791" t="s">
        <v>8376</v>
      </c>
      <c r="D427" s="791" t="s">
        <v>6895</v>
      </c>
      <c r="E427" s="877" t="s">
        <v>120</v>
      </c>
      <c r="F427" s="877" t="s">
        <v>121</v>
      </c>
      <c r="G427" s="494">
        <v>2300000</v>
      </c>
      <c r="H427" s="494">
        <v>2300000</v>
      </c>
      <c r="I427" s="3">
        <v>1</v>
      </c>
    </row>
    <row r="428" spans="1:9" s="881" customFormat="1" ht="19.5">
      <c r="A428" s="1269"/>
      <c r="B428" s="928"/>
      <c r="C428" s="791" t="s">
        <v>8377</v>
      </c>
      <c r="D428" s="791" t="s">
        <v>6895</v>
      </c>
      <c r="E428" s="877" t="s">
        <v>120</v>
      </c>
      <c r="F428" s="877" t="s">
        <v>121</v>
      </c>
      <c r="G428" s="494">
        <v>1207000</v>
      </c>
      <c r="H428" s="494">
        <v>1207000</v>
      </c>
      <c r="I428" s="3">
        <v>1</v>
      </c>
    </row>
    <row r="429" spans="1:9" s="881" customFormat="1" ht="19.5">
      <c r="A429" s="1269"/>
      <c r="B429" s="928"/>
      <c r="C429" s="791" t="s">
        <v>8378</v>
      </c>
      <c r="D429" s="791" t="s">
        <v>6895</v>
      </c>
      <c r="E429" s="877" t="s">
        <v>120</v>
      </c>
      <c r="F429" s="877" t="s">
        <v>121</v>
      </c>
      <c r="G429" s="494">
        <v>1377000</v>
      </c>
      <c r="H429" s="494">
        <v>1377000</v>
      </c>
      <c r="I429" s="3">
        <v>1</v>
      </c>
    </row>
    <row r="430" spans="1:9" s="980" customFormat="1">
      <c r="A430" s="1269"/>
      <c r="B430" s="974"/>
      <c r="C430" s="432" t="s">
        <v>8571</v>
      </c>
      <c r="D430" s="432" t="s">
        <v>3823</v>
      </c>
      <c r="E430" s="976" t="s">
        <v>14</v>
      </c>
      <c r="F430" s="976" t="s">
        <v>15</v>
      </c>
      <c r="G430" s="97">
        <v>350000</v>
      </c>
      <c r="H430" s="380">
        <v>1050</v>
      </c>
      <c r="I430" s="3">
        <v>3</v>
      </c>
    </row>
    <row r="431" spans="1:9" s="881" customFormat="1" ht="19.5">
      <c r="A431" s="1269"/>
      <c r="B431" s="928"/>
      <c r="C431" s="791" t="s">
        <v>8379</v>
      </c>
      <c r="D431" s="791" t="s">
        <v>6895</v>
      </c>
      <c r="E431" s="877" t="s">
        <v>120</v>
      </c>
      <c r="F431" s="877" t="s">
        <v>121</v>
      </c>
      <c r="G431" s="494">
        <v>1315000</v>
      </c>
      <c r="H431" s="494">
        <v>1315000</v>
      </c>
      <c r="I431" s="3">
        <v>1</v>
      </c>
    </row>
    <row r="432" spans="1:9" s="980" customFormat="1">
      <c r="A432" s="1269"/>
      <c r="B432" s="432" t="s">
        <v>7442</v>
      </c>
      <c r="C432" s="432" t="s">
        <v>8568</v>
      </c>
      <c r="D432" s="432" t="s">
        <v>8569</v>
      </c>
      <c r="E432" s="976" t="s">
        <v>126</v>
      </c>
      <c r="F432" s="976" t="s">
        <v>121</v>
      </c>
      <c r="G432" s="494">
        <v>0</v>
      </c>
      <c r="H432" s="494"/>
      <c r="I432" s="3">
        <v>1</v>
      </c>
    </row>
    <row r="433" spans="1:9" s="881" customFormat="1" ht="19.5">
      <c r="A433" s="1269"/>
      <c r="B433" s="928"/>
      <c r="C433" s="791" t="s">
        <v>8380</v>
      </c>
      <c r="D433" s="791" t="s">
        <v>6895</v>
      </c>
      <c r="E433" s="877" t="s">
        <v>120</v>
      </c>
      <c r="F433" s="877" t="s">
        <v>121</v>
      </c>
      <c r="G433" s="494">
        <v>1465000</v>
      </c>
      <c r="H433" s="494">
        <v>1465000</v>
      </c>
      <c r="I433" s="3">
        <v>1</v>
      </c>
    </row>
    <row r="434" spans="1:9" s="74" customFormat="1" ht="30">
      <c r="A434" s="1269"/>
      <c r="B434" s="1021">
        <v>4214</v>
      </c>
      <c r="C434" s="117" t="s">
        <v>4466</v>
      </c>
      <c r="D434" s="115" t="s">
        <v>128</v>
      </c>
      <c r="E434" s="264" t="s">
        <v>120</v>
      </c>
      <c r="F434" s="264" t="s">
        <v>121</v>
      </c>
      <c r="G434" s="3">
        <v>90000000</v>
      </c>
      <c r="H434" s="3">
        <f t="shared" si="9"/>
        <v>90000000</v>
      </c>
      <c r="I434" s="3">
        <v>1</v>
      </c>
    </row>
    <row r="435" spans="1:9" s="980" customFormat="1" ht="30">
      <c r="A435" s="1269"/>
      <c r="B435" s="1022"/>
      <c r="C435" s="497" t="s">
        <v>8572</v>
      </c>
      <c r="D435" s="562" t="s">
        <v>8573</v>
      </c>
      <c r="E435" s="976" t="s">
        <v>172</v>
      </c>
      <c r="F435" s="976" t="s">
        <v>121</v>
      </c>
      <c r="G435" s="351">
        <v>63900</v>
      </c>
      <c r="H435" s="351">
        <v>63900</v>
      </c>
      <c r="I435" s="3">
        <v>1</v>
      </c>
    </row>
    <row r="436" spans="1:9" s="679" customFormat="1" ht="27">
      <c r="A436" s="1269"/>
      <c r="B436" s="1022"/>
      <c r="C436" s="680" t="s">
        <v>7489</v>
      </c>
      <c r="D436" s="432" t="s">
        <v>5479</v>
      </c>
      <c r="E436" s="674" t="s">
        <v>172</v>
      </c>
      <c r="F436" s="674" t="s">
        <v>121</v>
      </c>
      <c r="G436" s="682">
        <v>0</v>
      </c>
      <c r="H436" s="682">
        <v>0</v>
      </c>
      <c r="I436" s="3">
        <v>1</v>
      </c>
    </row>
    <row r="437" spans="1:9" s="679" customFormat="1">
      <c r="A437" s="1269"/>
      <c r="B437" s="1022"/>
      <c r="C437" s="680" t="s">
        <v>7490</v>
      </c>
      <c r="D437" s="680" t="s">
        <v>5260</v>
      </c>
      <c r="E437" s="674" t="s">
        <v>172</v>
      </c>
      <c r="F437" s="674" t="s">
        <v>121</v>
      </c>
      <c r="G437" s="682">
        <v>0</v>
      </c>
      <c r="H437" s="682">
        <v>0</v>
      </c>
      <c r="I437" s="3">
        <v>1</v>
      </c>
    </row>
    <row r="438" spans="1:9" s="980" customFormat="1">
      <c r="A438" s="1269"/>
      <c r="B438" s="1022"/>
      <c r="C438" s="432" t="s">
        <v>8570</v>
      </c>
      <c r="D438" s="432" t="s">
        <v>531</v>
      </c>
      <c r="E438" s="976" t="s">
        <v>120</v>
      </c>
      <c r="F438" s="976" t="s">
        <v>121</v>
      </c>
      <c r="G438" s="433">
        <v>62000</v>
      </c>
      <c r="H438" s="433">
        <v>62000</v>
      </c>
      <c r="I438" s="3">
        <v>1</v>
      </c>
    </row>
    <row r="439" spans="1:9" s="74" customFormat="1" ht="30">
      <c r="A439" s="1269"/>
      <c r="B439" s="1022"/>
      <c r="C439" s="117" t="s">
        <v>4467</v>
      </c>
      <c r="D439" s="115" t="s">
        <v>3085</v>
      </c>
      <c r="E439" s="264" t="s">
        <v>14</v>
      </c>
      <c r="F439" s="264" t="s">
        <v>121</v>
      </c>
      <c r="G439" s="3">
        <v>15000000</v>
      </c>
      <c r="H439" s="3">
        <f t="shared" si="9"/>
        <v>15000000</v>
      </c>
      <c r="I439" s="3">
        <v>1</v>
      </c>
    </row>
    <row r="440" spans="1:9" s="74" customFormat="1" ht="30">
      <c r="A440" s="1269"/>
      <c r="B440" s="1022"/>
      <c r="C440" s="114" t="s">
        <v>4468</v>
      </c>
      <c r="D440" s="115" t="s">
        <v>4469</v>
      </c>
      <c r="E440" s="264" t="s">
        <v>126</v>
      </c>
      <c r="F440" s="264" t="s">
        <v>121</v>
      </c>
      <c r="G440" s="3">
        <v>3994600</v>
      </c>
      <c r="H440" s="3">
        <f t="shared" si="9"/>
        <v>3994600</v>
      </c>
      <c r="I440" s="3">
        <v>1</v>
      </c>
    </row>
    <row r="441" spans="1:9" s="74" customFormat="1" ht="30">
      <c r="A441" s="1269"/>
      <c r="B441" s="1022"/>
      <c r="C441" s="114" t="s">
        <v>4470</v>
      </c>
      <c r="D441" s="115" t="s">
        <v>4471</v>
      </c>
      <c r="E441" s="264" t="s">
        <v>126</v>
      </c>
      <c r="F441" s="264" t="s">
        <v>121</v>
      </c>
      <c r="G441" s="3">
        <v>2500000</v>
      </c>
      <c r="H441" s="3">
        <f t="shared" si="9"/>
        <v>2500000</v>
      </c>
      <c r="I441" s="3">
        <v>1</v>
      </c>
    </row>
    <row r="442" spans="1:9" s="74" customFormat="1" ht="30">
      <c r="A442" s="1269"/>
      <c r="B442" s="1022"/>
      <c r="C442" s="114" t="s">
        <v>4472</v>
      </c>
      <c r="D442" s="115" t="s">
        <v>4473</v>
      </c>
      <c r="E442" s="264" t="s">
        <v>126</v>
      </c>
      <c r="F442" s="264" t="s">
        <v>121</v>
      </c>
      <c r="G442" s="3">
        <v>720000</v>
      </c>
      <c r="H442" s="3">
        <f t="shared" si="9"/>
        <v>720000</v>
      </c>
      <c r="I442" s="3">
        <v>1</v>
      </c>
    </row>
    <row r="443" spans="1:9" s="74" customFormat="1" ht="30">
      <c r="A443" s="1269"/>
      <c r="B443" s="1023"/>
      <c r="C443" s="114" t="s">
        <v>4474</v>
      </c>
      <c r="D443" s="115" t="s">
        <v>4475</v>
      </c>
      <c r="E443" s="264" t="s">
        <v>126</v>
      </c>
      <c r="F443" s="264" t="s">
        <v>121</v>
      </c>
      <c r="G443" s="3">
        <v>720000</v>
      </c>
      <c r="H443" s="3">
        <f t="shared" si="9"/>
        <v>720000</v>
      </c>
      <c r="I443" s="3">
        <v>1</v>
      </c>
    </row>
    <row r="444" spans="1:9" s="720" customFormat="1" ht="18">
      <c r="A444" s="1269"/>
      <c r="B444" s="712" t="s">
        <v>6681</v>
      </c>
      <c r="C444" s="712" t="s">
        <v>7653</v>
      </c>
      <c r="D444" s="712" t="s">
        <v>7654</v>
      </c>
      <c r="E444" s="115" t="s">
        <v>120</v>
      </c>
      <c r="F444" s="115" t="s">
        <v>121</v>
      </c>
      <c r="G444" s="715">
        <v>1100000</v>
      </c>
      <c r="H444" s="3">
        <f t="shared" si="9"/>
        <v>1100000</v>
      </c>
      <c r="I444" s="3">
        <v>1</v>
      </c>
    </row>
    <row r="445" spans="1:9" s="74" customFormat="1" ht="45">
      <c r="A445" s="1269"/>
      <c r="B445" s="1021">
        <v>4216</v>
      </c>
      <c r="C445" s="117" t="s">
        <v>4476</v>
      </c>
      <c r="D445" s="115" t="s">
        <v>524</v>
      </c>
      <c r="E445" s="264" t="s">
        <v>126</v>
      </c>
      <c r="F445" s="264" t="s">
        <v>121</v>
      </c>
      <c r="G445" s="3">
        <v>12408000</v>
      </c>
      <c r="H445" s="3">
        <f t="shared" si="9"/>
        <v>12408000</v>
      </c>
      <c r="I445" s="3">
        <v>1</v>
      </c>
    </row>
    <row r="446" spans="1:9" s="812" customFormat="1">
      <c r="A446" s="1269"/>
      <c r="B446" s="1022"/>
      <c r="C446" s="763" t="s">
        <v>8069</v>
      </c>
      <c r="D446" s="763" t="s">
        <v>138</v>
      </c>
      <c r="E446" s="115" t="s">
        <v>120</v>
      </c>
      <c r="F446" s="115" t="s">
        <v>121</v>
      </c>
      <c r="G446" s="764">
        <v>1000000</v>
      </c>
      <c r="H446" s="764">
        <v>1000000</v>
      </c>
      <c r="I446" s="3">
        <v>1</v>
      </c>
    </row>
    <row r="447" spans="1:9" s="711" customFormat="1">
      <c r="A447" s="1269"/>
      <c r="B447" s="1022"/>
      <c r="C447" s="712" t="s">
        <v>7629</v>
      </c>
      <c r="D447" s="712" t="s">
        <v>531</v>
      </c>
      <c r="E447" s="115" t="s">
        <v>120</v>
      </c>
      <c r="F447" s="115" t="s">
        <v>121</v>
      </c>
      <c r="G447" s="715">
        <v>135000</v>
      </c>
      <c r="H447" s="715">
        <v>135000</v>
      </c>
      <c r="I447" s="3">
        <v>1</v>
      </c>
    </row>
    <row r="448" spans="1:9" s="74" customFormat="1" ht="30">
      <c r="A448" s="1269"/>
      <c r="B448" s="1023"/>
      <c r="C448" s="117" t="s">
        <v>4477</v>
      </c>
      <c r="D448" s="115" t="s">
        <v>4478</v>
      </c>
      <c r="E448" s="264" t="s">
        <v>126</v>
      </c>
      <c r="F448" s="264" t="s">
        <v>121</v>
      </c>
      <c r="G448" s="3">
        <v>25152000</v>
      </c>
      <c r="H448" s="3">
        <f t="shared" si="9"/>
        <v>25152000</v>
      </c>
      <c r="I448" s="3">
        <v>1</v>
      </c>
    </row>
    <row r="449" spans="1:9" s="631" customFormat="1" ht="30">
      <c r="A449" s="1269"/>
      <c r="B449" s="928"/>
      <c r="C449" s="632" t="s">
        <v>7273</v>
      </c>
      <c r="D449" s="117" t="s">
        <v>138</v>
      </c>
      <c r="E449" s="115" t="s">
        <v>120</v>
      </c>
      <c r="F449" s="115" t="s">
        <v>121</v>
      </c>
      <c r="G449" s="633">
        <v>1800000</v>
      </c>
      <c r="H449" s="633">
        <v>1800000</v>
      </c>
      <c r="I449" s="3">
        <v>1</v>
      </c>
    </row>
    <row r="450" spans="1:9" s="502" customFormat="1" ht="30">
      <c r="A450" s="1269"/>
      <c r="B450" s="1139" t="s">
        <v>6696</v>
      </c>
      <c r="C450" s="117" t="s">
        <v>6709</v>
      </c>
      <c r="D450" s="117" t="s">
        <v>138</v>
      </c>
      <c r="E450" s="115" t="s">
        <v>120</v>
      </c>
      <c r="F450" s="115" t="s">
        <v>121</v>
      </c>
      <c r="G450" s="505">
        <v>1234</v>
      </c>
      <c r="H450" s="505">
        <v>1234</v>
      </c>
      <c r="I450" s="3">
        <v>1</v>
      </c>
    </row>
    <row r="451" spans="1:9" s="502" customFormat="1" ht="30">
      <c r="A451" s="1269"/>
      <c r="B451" s="1140"/>
      <c r="C451" s="117" t="s">
        <v>6714</v>
      </c>
      <c r="D451" s="117" t="s">
        <v>138</v>
      </c>
      <c r="E451" s="115" t="s">
        <v>120</v>
      </c>
      <c r="F451" s="115" t="s">
        <v>121</v>
      </c>
      <c r="G451" s="433">
        <v>2407000</v>
      </c>
      <c r="H451" s="433">
        <v>2407000</v>
      </c>
      <c r="I451" s="351">
        <v>1</v>
      </c>
    </row>
    <row r="452" spans="1:9" s="493" customFormat="1" ht="30">
      <c r="A452" s="1269"/>
      <c r="B452" s="1141"/>
      <c r="C452" s="114" t="s">
        <v>6695</v>
      </c>
      <c r="D452" s="115" t="s">
        <v>138</v>
      </c>
      <c r="E452" s="115" t="s">
        <v>120</v>
      </c>
      <c r="F452" s="115" t="s">
        <v>121</v>
      </c>
      <c r="G452" s="115">
        <v>2500000</v>
      </c>
      <c r="H452" s="115">
        <v>2500000</v>
      </c>
      <c r="I452" s="3">
        <v>1</v>
      </c>
    </row>
    <row r="453" spans="1:9" s="446" customFormat="1" ht="30">
      <c r="A453" s="1269"/>
      <c r="B453" s="1101">
        <v>4222</v>
      </c>
      <c r="C453" s="115" t="s">
        <v>6465</v>
      </c>
      <c r="D453" s="115" t="s">
        <v>138</v>
      </c>
      <c r="E453" s="115" t="s">
        <v>120</v>
      </c>
      <c r="F453" s="115" t="s">
        <v>121</v>
      </c>
      <c r="G453" s="401">
        <v>1000000</v>
      </c>
      <c r="H453" s="401">
        <v>1000000</v>
      </c>
      <c r="I453" s="3">
        <v>1</v>
      </c>
    </row>
    <row r="454" spans="1:9" s="489" customFormat="1" ht="30">
      <c r="A454" s="1269"/>
      <c r="B454" s="1102"/>
      <c r="C454" s="115" t="s">
        <v>6624</v>
      </c>
      <c r="D454" s="115" t="s">
        <v>138</v>
      </c>
      <c r="E454" s="115" t="s">
        <v>120</v>
      </c>
      <c r="F454" s="115" t="s">
        <v>121</v>
      </c>
      <c r="G454" s="115">
        <v>3462486</v>
      </c>
      <c r="H454" s="115">
        <v>3462486</v>
      </c>
      <c r="I454" s="3">
        <v>1</v>
      </c>
    </row>
    <row r="455" spans="1:9" s="489" customFormat="1" ht="30">
      <c r="A455" s="1269"/>
      <c r="B455" s="1102"/>
      <c r="C455" s="115" t="s">
        <v>6625</v>
      </c>
      <c r="D455" s="115" t="s">
        <v>138</v>
      </c>
      <c r="E455" s="115" t="s">
        <v>120</v>
      </c>
      <c r="F455" s="115" t="s">
        <v>121</v>
      </c>
      <c r="G455" s="115">
        <v>1300000</v>
      </c>
      <c r="H455" s="115">
        <v>1300000</v>
      </c>
      <c r="I455" s="3">
        <v>1</v>
      </c>
    </row>
    <row r="456" spans="1:9" s="489" customFormat="1" ht="30">
      <c r="A456" s="1269"/>
      <c r="B456" s="1102"/>
      <c r="C456" s="115" t="s">
        <v>6626</v>
      </c>
      <c r="D456" s="115" t="s">
        <v>138</v>
      </c>
      <c r="E456" s="115" t="s">
        <v>120</v>
      </c>
      <c r="F456" s="115" t="s">
        <v>121</v>
      </c>
      <c r="G456" s="115">
        <v>1000000</v>
      </c>
      <c r="H456" s="115">
        <v>1000000</v>
      </c>
      <c r="I456" s="3">
        <v>1</v>
      </c>
    </row>
    <row r="457" spans="1:9" s="489" customFormat="1" ht="30">
      <c r="A457" s="1269"/>
      <c r="B457" s="1102"/>
      <c r="C457" s="115" t="s">
        <v>6627</v>
      </c>
      <c r="D457" s="115" t="s">
        <v>138</v>
      </c>
      <c r="E457" s="115" t="s">
        <v>120</v>
      </c>
      <c r="F457" s="115" t="s">
        <v>121</v>
      </c>
      <c r="G457" s="115">
        <v>700000</v>
      </c>
      <c r="H457" s="115">
        <v>700000</v>
      </c>
      <c r="I457" s="3">
        <v>1</v>
      </c>
    </row>
    <row r="458" spans="1:9" s="489" customFormat="1" ht="30">
      <c r="A458" s="1269"/>
      <c r="B458" s="1102"/>
      <c r="C458" s="115" t="s">
        <v>6628</v>
      </c>
      <c r="D458" s="115" t="s">
        <v>138</v>
      </c>
      <c r="E458" s="115" t="s">
        <v>120</v>
      </c>
      <c r="F458" s="115" t="s">
        <v>121</v>
      </c>
      <c r="G458" s="115">
        <v>1400000</v>
      </c>
      <c r="H458" s="115">
        <v>1400000</v>
      </c>
      <c r="I458" s="3">
        <v>1</v>
      </c>
    </row>
    <row r="459" spans="1:9" s="81" customFormat="1" ht="75">
      <c r="A459" s="1269"/>
      <c r="B459" s="1103"/>
      <c r="C459" s="119">
        <v>98391200</v>
      </c>
      <c r="D459" s="124" t="s">
        <v>4479</v>
      </c>
      <c r="E459" s="269" t="s">
        <v>120</v>
      </c>
      <c r="F459" s="269" t="s">
        <v>121</v>
      </c>
      <c r="G459" s="7">
        <v>500000</v>
      </c>
      <c r="H459" s="7">
        <f t="shared" si="9"/>
        <v>500000</v>
      </c>
      <c r="I459" s="7">
        <v>1</v>
      </c>
    </row>
    <row r="460" spans="1:9" s="81" customFormat="1" ht="18">
      <c r="A460" s="1269"/>
      <c r="B460" s="712" t="s">
        <v>5695</v>
      </c>
      <c r="C460" s="432" t="s">
        <v>7960</v>
      </c>
      <c r="D460" s="712" t="s">
        <v>7656</v>
      </c>
      <c r="E460" s="716" t="s">
        <v>126</v>
      </c>
      <c r="F460" s="716" t="s">
        <v>121</v>
      </c>
      <c r="G460" s="715">
        <v>10000000</v>
      </c>
      <c r="H460" s="715">
        <v>10000000</v>
      </c>
      <c r="I460" s="723">
        <v>1</v>
      </c>
    </row>
    <row r="461" spans="1:9" s="81" customFormat="1">
      <c r="A461" s="1269"/>
      <c r="B461" s="751"/>
      <c r="C461" s="763" t="s">
        <v>7811</v>
      </c>
      <c r="D461" s="763" t="s">
        <v>5871</v>
      </c>
      <c r="E461" s="115" t="s">
        <v>120</v>
      </c>
      <c r="F461" s="115" t="s">
        <v>121</v>
      </c>
      <c r="G461" s="764">
        <v>3500000</v>
      </c>
      <c r="H461" s="764">
        <v>3500000</v>
      </c>
      <c r="I461" s="723">
        <v>1</v>
      </c>
    </row>
    <row r="462" spans="1:9" s="74" customFormat="1" ht="30">
      <c r="A462" s="1269"/>
      <c r="B462" s="1021">
        <v>4231</v>
      </c>
      <c r="C462" s="114" t="s">
        <v>4480</v>
      </c>
      <c r="D462" s="115" t="s">
        <v>4481</v>
      </c>
      <c r="E462" s="264" t="s">
        <v>14</v>
      </c>
      <c r="F462" s="264" t="s">
        <v>121</v>
      </c>
      <c r="G462" s="3">
        <v>3090000</v>
      </c>
      <c r="H462" s="3">
        <f t="shared" si="9"/>
        <v>3090000</v>
      </c>
      <c r="I462" s="3">
        <v>1</v>
      </c>
    </row>
    <row r="463" spans="1:9" s="74" customFormat="1" ht="105">
      <c r="A463" s="1269"/>
      <c r="B463" s="1022"/>
      <c r="C463" s="114" t="s">
        <v>4482</v>
      </c>
      <c r="D463" s="115" t="s">
        <v>4483</v>
      </c>
      <c r="E463" s="264" t="s">
        <v>14</v>
      </c>
      <c r="F463" s="264" t="s">
        <v>121</v>
      </c>
      <c r="G463" s="3">
        <v>1296900</v>
      </c>
      <c r="H463" s="3">
        <f t="shared" si="9"/>
        <v>1296900</v>
      </c>
      <c r="I463" s="3">
        <v>1</v>
      </c>
    </row>
    <row r="464" spans="1:9" s="588" customFormat="1" ht="30">
      <c r="A464" s="1269"/>
      <c r="B464" s="1022"/>
      <c r="C464" s="115" t="s">
        <v>7138</v>
      </c>
      <c r="D464" s="115" t="s">
        <v>7139</v>
      </c>
      <c r="E464" s="586" t="s">
        <v>14</v>
      </c>
      <c r="F464" s="586" t="s">
        <v>121</v>
      </c>
      <c r="G464" s="433">
        <v>2500000</v>
      </c>
      <c r="H464" s="433">
        <v>2500000</v>
      </c>
      <c r="I464" s="3">
        <v>1</v>
      </c>
    </row>
    <row r="465" spans="1:9" s="74" customFormat="1" ht="60">
      <c r="A465" s="1269"/>
      <c r="B465" s="1022"/>
      <c r="C465" s="121">
        <v>79531100</v>
      </c>
      <c r="D465" s="120" t="s">
        <v>4484</v>
      </c>
      <c r="E465" s="76" t="s">
        <v>14</v>
      </c>
      <c r="F465" s="76" t="s">
        <v>121</v>
      </c>
      <c r="G465" s="16">
        <v>0</v>
      </c>
      <c r="H465" s="16">
        <f t="shared" si="9"/>
        <v>0</v>
      </c>
      <c r="I465" s="16">
        <v>1</v>
      </c>
    </row>
    <row r="466" spans="1:9" s="903" customFormat="1">
      <c r="A466" s="1269"/>
      <c r="B466" s="1022"/>
      <c r="C466" s="885" t="s">
        <v>8490</v>
      </c>
      <c r="D466" s="885" t="s">
        <v>8491</v>
      </c>
      <c r="E466" s="900" t="s">
        <v>14</v>
      </c>
      <c r="F466" s="900" t="s">
        <v>121</v>
      </c>
      <c r="G466" s="884">
        <v>2500</v>
      </c>
      <c r="H466" s="884">
        <v>2500</v>
      </c>
      <c r="I466" s="320">
        <v>1</v>
      </c>
    </row>
    <row r="467" spans="1:9" s="74" customFormat="1" ht="45">
      <c r="A467" s="1269"/>
      <c r="B467" s="1022"/>
      <c r="C467" s="114" t="s">
        <v>4485</v>
      </c>
      <c r="D467" s="115" t="s">
        <v>4486</v>
      </c>
      <c r="E467" s="264" t="s">
        <v>14</v>
      </c>
      <c r="F467" s="264" t="s">
        <v>121</v>
      </c>
      <c r="G467" s="3">
        <v>2000000</v>
      </c>
      <c r="H467" s="3">
        <f t="shared" si="9"/>
        <v>2000000</v>
      </c>
      <c r="I467" s="3">
        <v>1</v>
      </c>
    </row>
    <row r="468" spans="1:9" s="74" customFormat="1">
      <c r="A468" s="1269"/>
      <c r="B468" s="1022"/>
      <c r="C468" s="121">
        <v>79971120</v>
      </c>
      <c r="D468" s="120" t="s">
        <v>484</v>
      </c>
      <c r="E468" s="76" t="s">
        <v>14</v>
      </c>
      <c r="F468" s="76" t="s">
        <v>121</v>
      </c>
      <c r="G468" s="16">
        <v>2000000</v>
      </c>
      <c r="H468" s="16">
        <f t="shared" si="9"/>
        <v>2000000</v>
      </c>
      <c r="I468" s="16">
        <v>1</v>
      </c>
    </row>
    <row r="469" spans="1:9" s="74" customFormat="1" ht="30">
      <c r="A469" s="1269"/>
      <c r="B469" s="1023"/>
      <c r="C469" s="117" t="s">
        <v>4487</v>
      </c>
      <c r="D469" s="115" t="s">
        <v>2399</v>
      </c>
      <c r="E469" s="264" t="s">
        <v>126</v>
      </c>
      <c r="F469" s="264" t="s">
        <v>121</v>
      </c>
      <c r="G469" s="3">
        <v>800000</v>
      </c>
      <c r="H469" s="3">
        <f t="shared" si="9"/>
        <v>800000</v>
      </c>
      <c r="I469" s="3">
        <v>1</v>
      </c>
    </row>
    <row r="470" spans="1:9" s="74" customFormat="1" ht="45">
      <c r="A470" s="1269"/>
      <c r="B470" s="1021">
        <v>4232</v>
      </c>
      <c r="C470" s="117" t="s">
        <v>4488</v>
      </c>
      <c r="D470" s="115" t="s">
        <v>4489</v>
      </c>
      <c r="E470" s="264" t="s">
        <v>120</v>
      </c>
      <c r="F470" s="264" t="s">
        <v>121</v>
      </c>
      <c r="G470" s="3">
        <v>3310000</v>
      </c>
      <c r="H470" s="3">
        <f t="shared" si="9"/>
        <v>3310000</v>
      </c>
      <c r="I470" s="3">
        <v>1</v>
      </c>
    </row>
    <row r="471" spans="1:9" s="74" customFormat="1" ht="45">
      <c r="A471" s="1269"/>
      <c r="B471" s="1022"/>
      <c r="C471" s="117" t="s">
        <v>4490</v>
      </c>
      <c r="D471" s="115" t="s">
        <v>4491</v>
      </c>
      <c r="E471" s="264" t="s">
        <v>120</v>
      </c>
      <c r="F471" s="264" t="s">
        <v>121</v>
      </c>
      <c r="G471" s="3">
        <v>14160000</v>
      </c>
      <c r="H471" s="3">
        <f t="shared" si="9"/>
        <v>14160000</v>
      </c>
      <c r="I471" s="3">
        <v>1</v>
      </c>
    </row>
    <row r="472" spans="1:9" s="74" customFormat="1" ht="45">
      <c r="A472" s="1269"/>
      <c r="B472" s="1022"/>
      <c r="C472" s="117" t="s">
        <v>4492</v>
      </c>
      <c r="D472" s="115" t="s">
        <v>4493</v>
      </c>
      <c r="E472" s="264" t="s">
        <v>120</v>
      </c>
      <c r="F472" s="264" t="s">
        <v>121</v>
      </c>
      <c r="G472" s="3">
        <v>680000</v>
      </c>
      <c r="H472" s="3">
        <f t="shared" si="9"/>
        <v>680000</v>
      </c>
      <c r="I472" s="3">
        <v>1</v>
      </c>
    </row>
    <row r="473" spans="1:9" s="74" customFormat="1" ht="75">
      <c r="A473" s="1269"/>
      <c r="B473" s="1022"/>
      <c r="C473" s="117" t="s">
        <v>4494</v>
      </c>
      <c r="D473" s="115" t="s">
        <v>4495</v>
      </c>
      <c r="E473" s="264" t="s">
        <v>120</v>
      </c>
      <c r="F473" s="264" t="s">
        <v>121</v>
      </c>
      <c r="G473" s="3">
        <v>1250000</v>
      </c>
      <c r="H473" s="3">
        <f t="shared" si="9"/>
        <v>1250000</v>
      </c>
      <c r="I473" s="3">
        <v>1</v>
      </c>
    </row>
    <row r="474" spans="1:9" s="74" customFormat="1" ht="45">
      <c r="A474" s="1269"/>
      <c r="B474" s="1022"/>
      <c r="C474" s="117" t="s">
        <v>4496</v>
      </c>
      <c r="D474" s="115" t="s">
        <v>4497</v>
      </c>
      <c r="E474" s="264" t="s">
        <v>120</v>
      </c>
      <c r="F474" s="264" t="s">
        <v>121</v>
      </c>
      <c r="G474" s="3">
        <v>600000</v>
      </c>
      <c r="H474" s="3">
        <f t="shared" si="9"/>
        <v>600000</v>
      </c>
      <c r="I474" s="3">
        <v>1</v>
      </c>
    </row>
    <row r="475" spans="1:9" s="74" customFormat="1" ht="45">
      <c r="A475" s="1269"/>
      <c r="B475" s="1022"/>
      <c r="C475" s="117" t="s">
        <v>4498</v>
      </c>
      <c r="D475" s="115" t="s">
        <v>4499</v>
      </c>
      <c r="E475" s="264" t="s">
        <v>120</v>
      </c>
      <c r="F475" s="264" t="s">
        <v>121</v>
      </c>
      <c r="G475" s="3">
        <v>3200000</v>
      </c>
      <c r="H475" s="3">
        <f t="shared" si="9"/>
        <v>3200000</v>
      </c>
      <c r="I475" s="3">
        <v>1</v>
      </c>
    </row>
    <row r="476" spans="1:9" s="74" customFormat="1" ht="60">
      <c r="A476" s="1269"/>
      <c r="B476" s="1022"/>
      <c r="C476" s="117" t="s">
        <v>4500</v>
      </c>
      <c r="D476" s="115" t="s">
        <v>4501</v>
      </c>
      <c r="E476" s="264" t="s">
        <v>120</v>
      </c>
      <c r="F476" s="264" t="s">
        <v>121</v>
      </c>
      <c r="G476" s="3">
        <v>1600000</v>
      </c>
      <c r="H476" s="3">
        <f t="shared" si="9"/>
        <v>1600000</v>
      </c>
      <c r="I476" s="3">
        <v>1</v>
      </c>
    </row>
    <row r="477" spans="1:9" s="74" customFormat="1" ht="45">
      <c r="A477" s="1269"/>
      <c r="B477" s="1022"/>
      <c r="C477" s="117" t="s">
        <v>4502</v>
      </c>
      <c r="D477" s="115" t="s">
        <v>4503</v>
      </c>
      <c r="E477" s="264" t="s">
        <v>120</v>
      </c>
      <c r="F477" s="264" t="s">
        <v>121</v>
      </c>
      <c r="G477" s="3">
        <v>1500000</v>
      </c>
      <c r="H477" s="3">
        <f t="shared" si="9"/>
        <v>1500000</v>
      </c>
      <c r="I477" s="3">
        <v>1</v>
      </c>
    </row>
    <row r="478" spans="1:9" s="74" customFormat="1" ht="60">
      <c r="A478" s="1269"/>
      <c r="B478" s="1022"/>
      <c r="C478" s="117" t="s">
        <v>4504</v>
      </c>
      <c r="D478" s="115" t="s">
        <v>4505</v>
      </c>
      <c r="E478" s="264" t="s">
        <v>120</v>
      </c>
      <c r="F478" s="264" t="s">
        <v>121</v>
      </c>
      <c r="G478" s="3">
        <v>3493800</v>
      </c>
      <c r="H478" s="3">
        <f t="shared" si="9"/>
        <v>3493800</v>
      </c>
      <c r="I478" s="3">
        <v>1</v>
      </c>
    </row>
    <row r="479" spans="1:9" s="74" customFormat="1" ht="60">
      <c r="A479" s="1269"/>
      <c r="B479" s="1022"/>
      <c r="C479" s="117" t="s">
        <v>4506</v>
      </c>
      <c r="D479" s="115" t="s">
        <v>4507</v>
      </c>
      <c r="E479" s="264" t="s">
        <v>120</v>
      </c>
      <c r="F479" s="264" t="s">
        <v>121</v>
      </c>
      <c r="G479" s="3">
        <v>702000</v>
      </c>
      <c r="H479" s="3">
        <f t="shared" si="9"/>
        <v>702000</v>
      </c>
      <c r="I479" s="3">
        <v>1</v>
      </c>
    </row>
    <row r="480" spans="1:9" s="850" customFormat="1" ht="18">
      <c r="A480" s="1269"/>
      <c r="B480" s="1022"/>
      <c r="C480" s="432" t="s">
        <v>8346</v>
      </c>
      <c r="D480" s="432" t="s">
        <v>8260</v>
      </c>
      <c r="E480" s="847" t="s">
        <v>120</v>
      </c>
      <c r="F480" s="847" t="s">
        <v>121</v>
      </c>
      <c r="G480" s="433">
        <v>12000000</v>
      </c>
      <c r="H480" s="433">
        <v>12000000</v>
      </c>
      <c r="I480" s="3">
        <v>1</v>
      </c>
    </row>
    <row r="481" spans="1:9" s="74" customFormat="1" ht="45">
      <c r="A481" s="1269"/>
      <c r="B481" s="1022"/>
      <c r="C481" s="117" t="s">
        <v>4508</v>
      </c>
      <c r="D481" s="115" t="s">
        <v>4509</v>
      </c>
      <c r="E481" s="264" t="s">
        <v>120</v>
      </c>
      <c r="F481" s="264" t="s">
        <v>121</v>
      </c>
      <c r="G481" s="3">
        <v>702000</v>
      </c>
      <c r="H481" s="3">
        <f t="shared" si="9"/>
        <v>702000</v>
      </c>
      <c r="I481" s="3">
        <v>1</v>
      </c>
    </row>
    <row r="482" spans="1:9" s="74" customFormat="1" ht="60">
      <c r="A482" s="1269"/>
      <c r="B482" s="1022"/>
      <c r="C482" s="117" t="s">
        <v>4510</v>
      </c>
      <c r="D482" s="115" t="s">
        <v>4511</v>
      </c>
      <c r="E482" s="264" t="s">
        <v>120</v>
      </c>
      <c r="F482" s="264" t="s">
        <v>121</v>
      </c>
      <c r="G482" s="3">
        <v>702000</v>
      </c>
      <c r="H482" s="3">
        <f t="shared" si="9"/>
        <v>702000</v>
      </c>
      <c r="I482" s="3">
        <v>1</v>
      </c>
    </row>
    <row r="483" spans="1:9" s="74" customFormat="1" ht="60">
      <c r="A483" s="1269"/>
      <c r="B483" s="1022"/>
      <c r="C483" s="117" t="s">
        <v>4512</v>
      </c>
      <c r="D483" s="115" t="s">
        <v>4513</v>
      </c>
      <c r="E483" s="264" t="s">
        <v>120</v>
      </c>
      <c r="F483" s="264" t="s">
        <v>121</v>
      </c>
      <c r="G483" s="3">
        <v>702000</v>
      </c>
      <c r="H483" s="3">
        <f t="shared" si="9"/>
        <v>702000</v>
      </c>
      <c r="I483" s="3">
        <v>1</v>
      </c>
    </row>
    <row r="484" spans="1:9" s="421" customFormat="1" ht="45">
      <c r="A484" s="1269"/>
      <c r="B484" s="1022"/>
      <c r="C484" s="117" t="s">
        <v>6382</v>
      </c>
      <c r="D484" s="117" t="s">
        <v>6383</v>
      </c>
      <c r="E484" s="420" t="s">
        <v>120</v>
      </c>
      <c r="F484" s="420" t="s">
        <v>121</v>
      </c>
      <c r="G484" s="337">
        <v>3000</v>
      </c>
      <c r="H484" s="337">
        <v>3000</v>
      </c>
      <c r="I484" s="3">
        <v>1</v>
      </c>
    </row>
    <row r="485" spans="1:9" s="74" customFormat="1" ht="60">
      <c r="A485" s="1269"/>
      <c r="B485" s="1022"/>
      <c r="C485" s="117" t="s">
        <v>4514</v>
      </c>
      <c r="D485" s="115" t="s">
        <v>4515</v>
      </c>
      <c r="E485" s="264" t="s">
        <v>120</v>
      </c>
      <c r="F485" s="264" t="s">
        <v>121</v>
      </c>
      <c r="G485" s="3">
        <v>702000</v>
      </c>
      <c r="H485" s="3">
        <f t="shared" si="9"/>
        <v>702000</v>
      </c>
      <c r="I485" s="3">
        <v>1</v>
      </c>
    </row>
    <row r="486" spans="1:9" s="74" customFormat="1" ht="60">
      <c r="A486" s="1269"/>
      <c r="B486" s="1022"/>
      <c r="C486" s="117" t="s">
        <v>4516</v>
      </c>
      <c r="D486" s="115" t="s">
        <v>4517</v>
      </c>
      <c r="E486" s="264" t="s">
        <v>120</v>
      </c>
      <c r="F486" s="264" t="s">
        <v>121</v>
      </c>
      <c r="G486" s="3">
        <v>702000</v>
      </c>
      <c r="H486" s="3">
        <f t="shared" si="9"/>
        <v>702000</v>
      </c>
      <c r="I486" s="3">
        <v>1</v>
      </c>
    </row>
    <row r="487" spans="1:9" s="74" customFormat="1" ht="60">
      <c r="A487" s="1269"/>
      <c r="B487" s="1022"/>
      <c r="C487" s="117" t="s">
        <v>4518</v>
      </c>
      <c r="D487" s="115" t="s">
        <v>4519</v>
      </c>
      <c r="E487" s="264" t="s">
        <v>120</v>
      </c>
      <c r="F487" s="264" t="s">
        <v>121</v>
      </c>
      <c r="G487" s="3">
        <v>702000</v>
      </c>
      <c r="H487" s="3">
        <f t="shared" si="9"/>
        <v>702000</v>
      </c>
      <c r="I487" s="3">
        <v>1</v>
      </c>
    </row>
    <row r="488" spans="1:9" s="74" customFormat="1" ht="60">
      <c r="A488" s="1269"/>
      <c r="B488" s="1022"/>
      <c r="C488" s="117" t="s">
        <v>4520</v>
      </c>
      <c r="D488" s="115" t="s">
        <v>4521</v>
      </c>
      <c r="E488" s="264" t="s">
        <v>120</v>
      </c>
      <c r="F488" s="264" t="s">
        <v>121</v>
      </c>
      <c r="G488" s="3">
        <v>702000</v>
      </c>
      <c r="H488" s="3">
        <f t="shared" si="9"/>
        <v>702000</v>
      </c>
      <c r="I488" s="3">
        <v>1</v>
      </c>
    </row>
    <row r="489" spans="1:9" s="74" customFormat="1" ht="60">
      <c r="A489" s="1269"/>
      <c r="B489" s="1022"/>
      <c r="C489" s="117" t="s">
        <v>4522</v>
      </c>
      <c r="D489" s="115" t="s">
        <v>4523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74" customFormat="1" ht="60">
      <c r="A490" s="1269"/>
      <c r="B490" s="1022"/>
      <c r="C490" s="117" t="s">
        <v>4524</v>
      </c>
      <c r="D490" s="115" t="s">
        <v>4525</v>
      </c>
      <c r="E490" s="264" t="s">
        <v>120</v>
      </c>
      <c r="F490" s="264" t="s">
        <v>121</v>
      </c>
      <c r="G490" s="3">
        <v>702000</v>
      </c>
      <c r="H490" s="3">
        <f t="shared" si="9"/>
        <v>702000</v>
      </c>
      <c r="I490" s="3">
        <v>1</v>
      </c>
    </row>
    <row r="491" spans="1:9" s="74" customFormat="1" ht="60">
      <c r="A491" s="1269"/>
      <c r="B491" s="1022"/>
      <c r="C491" s="117" t="s">
        <v>4526</v>
      </c>
      <c r="D491" s="115" t="s">
        <v>4527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269"/>
      <c r="B492" s="1022"/>
      <c r="C492" s="117" t="s">
        <v>4528</v>
      </c>
      <c r="D492" s="115" t="s">
        <v>4529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269"/>
      <c r="B493" s="1022"/>
      <c r="C493" s="117" t="s">
        <v>4530</v>
      </c>
      <c r="D493" s="115" t="s">
        <v>4531</v>
      </c>
      <c r="E493" s="264" t="s">
        <v>120</v>
      </c>
      <c r="F493" s="264" t="s">
        <v>121</v>
      </c>
      <c r="G493" s="3">
        <v>6000000</v>
      </c>
      <c r="H493" s="3">
        <f t="shared" si="9"/>
        <v>6000000</v>
      </c>
      <c r="I493" s="3">
        <v>1</v>
      </c>
    </row>
    <row r="494" spans="1:9" s="74" customFormat="1" ht="30">
      <c r="A494" s="1269"/>
      <c r="B494" s="1023"/>
      <c r="C494" s="125" t="s">
        <v>4532</v>
      </c>
      <c r="D494" s="115" t="s">
        <v>4533</v>
      </c>
      <c r="E494" s="264" t="s">
        <v>149</v>
      </c>
      <c r="F494" s="264" t="s">
        <v>121</v>
      </c>
      <c r="G494" s="80">
        <v>6070000</v>
      </c>
      <c r="H494" s="3">
        <f t="shared" si="9"/>
        <v>6070000</v>
      </c>
      <c r="I494" s="3">
        <v>1</v>
      </c>
    </row>
    <row r="495" spans="1:9" s="74" customFormat="1">
      <c r="A495" s="1269"/>
      <c r="B495" s="1021">
        <v>4234</v>
      </c>
      <c r="C495" s="121">
        <v>22211200</v>
      </c>
      <c r="D495" s="120" t="s">
        <v>4534</v>
      </c>
      <c r="E495" s="76" t="s">
        <v>120</v>
      </c>
      <c r="F495" s="76" t="s">
        <v>121</v>
      </c>
      <c r="G495" s="16">
        <v>1260000</v>
      </c>
      <c r="H495" s="16">
        <f t="shared" si="9"/>
        <v>1260000</v>
      </c>
      <c r="I495" s="16">
        <v>1</v>
      </c>
    </row>
    <row r="496" spans="1:9" s="74" customFormat="1" ht="30">
      <c r="A496" s="1269"/>
      <c r="B496" s="1022"/>
      <c r="C496" s="117" t="s">
        <v>4535</v>
      </c>
      <c r="D496" s="115" t="s">
        <v>4536</v>
      </c>
      <c r="E496" s="264" t="s">
        <v>14</v>
      </c>
      <c r="F496" s="264" t="s">
        <v>121</v>
      </c>
      <c r="G496" s="3">
        <v>1600000</v>
      </c>
      <c r="H496" s="3">
        <f t="shared" si="9"/>
        <v>1600000</v>
      </c>
      <c r="I496" s="3">
        <v>1</v>
      </c>
    </row>
    <row r="497" spans="1:9" s="74" customFormat="1" ht="45">
      <c r="A497" s="1269"/>
      <c r="B497" s="1022"/>
      <c r="C497" s="117" t="s">
        <v>4537</v>
      </c>
      <c r="D497" s="115" t="s">
        <v>4538</v>
      </c>
      <c r="E497" s="264" t="s">
        <v>14</v>
      </c>
      <c r="F497" s="264" t="s">
        <v>121</v>
      </c>
      <c r="G497" s="3">
        <v>150000</v>
      </c>
      <c r="H497" s="3">
        <f t="shared" si="9"/>
        <v>150000</v>
      </c>
      <c r="I497" s="3">
        <v>1</v>
      </c>
    </row>
    <row r="498" spans="1:9" s="74" customFormat="1" ht="45">
      <c r="A498" s="1269"/>
      <c r="B498" s="1022"/>
      <c r="C498" s="117" t="s">
        <v>4539</v>
      </c>
      <c r="D498" s="115" t="s">
        <v>4540</v>
      </c>
      <c r="E498" s="264" t="s">
        <v>14</v>
      </c>
      <c r="F498" s="264" t="s">
        <v>121</v>
      </c>
      <c r="G498" s="3">
        <v>590000</v>
      </c>
      <c r="H498" s="3">
        <f t="shared" si="9"/>
        <v>590000</v>
      </c>
      <c r="I498" s="3">
        <v>1</v>
      </c>
    </row>
    <row r="499" spans="1:9" s="74" customFormat="1" ht="30">
      <c r="A499" s="1269"/>
      <c r="B499" s="1022"/>
      <c r="C499" s="117" t="s">
        <v>4541</v>
      </c>
      <c r="D499" s="115" t="s">
        <v>4542</v>
      </c>
      <c r="E499" s="264" t="s">
        <v>14</v>
      </c>
      <c r="F499" s="264" t="s">
        <v>121</v>
      </c>
      <c r="G499" s="3">
        <v>1000000</v>
      </c>
      <c r="H499" s="3">
        <f t="shared" si="9"/>
        <v>1000000</v>
      </c>
      <c r="I499" s="3">
        <v>1</v>
      </c>
    </row>
    <row r="500" spans="1:9" s="74" customFormat="1" ht="30">
      <c r="A500" s="1269"/>
      <c r="B500" s="1022"/>
      <c r="C500" s="117" t="s">
        <v>4543</v>
      </c>
      <c r="D500" s="115" t="s">
        <v>4544</v>
      </c>
      <c r="E500" s="264" t="s">
        <v>14</v>
      </c>
      <c r="F500" s="264" t="s">
        <v>121</v>
      </c>
      <c r="G500" s="3">
        <v>200000</v>
      </c>
      <c r="H500" s="3">
        <f t="shared" si="9"/>
        <v>200000</v>
      </c>
      <c r="I500" s="3">
        <v>1</v>
      </c>
    </row>
    <row r="501" spans="1:9" s="74" customFormat="1" ht="45">
      <c r="A501" s="1269"/>
      <c r="B501" s="1022"/>
      <c r="C501" s="117" t="s">
        <v>4545</v>
      </c>
      <c r="D501" s="115" t="s">
        <v>4546</v>
      </c>
      <c r="E501" s="264" t="s">
        <v>14</v>
      </c>
      <c r="F501" s="264" t="s">
        <v>121</v>
      </c>
      <c r="G501" s="3">
        <v>240000</v>
      </c>
      <c r="H501" s="3">
        <f t="shared" si="9"/>
        <v>240000</v>
      </c>
      <c r="I501" s="3">
        <v>1</v>
      </c>
    </row>
    <row r="502" spans="1:9" s="74" customFormat="1" ht="45">
      <c r="A502" s="1269"/>
      <c r="B502" s="1022"/>
      <c r="C502" s="117" t="s">
        <v>5622</v>
      </c>
      <c r="D502" s="115" t="s">
        <v>4547</v>
      </c>
      <c r="E502" s="264" t="s">
        <v>14</v>
      </c>
      <c r="F502" s="264" t="s">
        <v>121</v>
      </c>
      <c r="G502" s="3">
        <v>50000</v>
      </c>
      <c r="H502" s="3">
        <f t="shared" si="9"/>
        <v>50000</v>
      </c>
      <c r="I502" s="3">
        <v>1</v>
      </c>
    </row>
    <row r="503" spans="1:9" s="74" customFormat="1" ht="30">
      <c r="A503" s="1269"/>
      <c r="B503" s="1022"/>
      <c r="C503" s="117" t="s">
        <v>5621</v>
      </c>
      <c r="D503" s="115" t="s">
        <v>4548</v>
      </c>
      <c r="E503" s="264" t="s">
        <v>14</v>
      </c>
      <c r="F503" s="264" t="s">
        <v>121</v>
      </c>
      <c r="G503" s="3">
        <v>80000</v>
      </c>
      <c r="H503" s="3">
        <f t="shared" si="9"/>
        <v>80000</v>
      </c>
      <c r="I503" s="3">
        <v>1</v>
      </c>
    </row>
    <row r="504" spans="1:9" s="74" customFormat="1" ht="45">
      <c r="A504" s="1269"/>
      <c r="B504" s="1022"/>
      <c r="C504" s="117" t="s">
        <v>4549</v>
      </c>
      <c r="D504" s="115" t="s">
        <v>743</v>
      </c>
      <c r="E504" s="264" t="s">
        <v>14</v>
      </c>
      <c r="F504" s="264" t="s">
        <v>121</v>
      </c>
      <c r="G504" s="3">
        <v>300000</v>
      </c>
      <c r="H504" s="3">
        <f t="shared" si="9"/>
        <v>300000</v>
      </c>
      <c r="I504" s="3">
        <v>1</v>
      </c>
    </row>
    <row r="505" spans="1:9" s="74" customFormat="1" ht="45">
      <c r="A505" s="1269"/>
      <c r="B505" s="1022"/>
      <c r="C505" s="117" t="s">
        <v>4550</v>
      </c>
      <c r="D505" s="115" t="s">
        <v>4551</v>
      </c>
      <c r="E505" s="264" t="s">
        <v>14</v>
      </c>
      <c r="F505" s="264" t="s">
        <v>121</v>
      </c>
      <c r="G505" s="3">
        <v>300000</v>
      </c>
      <c r="H505" s="3">
        <f t="shared" si="9"/>
        <v>300000</v>
      </c>
      <c r="I505" s="3">
        <v>1</v>
      </c>
    </row>
    <row r="506" spans="1:9" s="74" customFormat="1" ht="30">
      <c r="A506" s="1269"/>
      <c r="B506" s="1022"/>
      <c r="C506" s="117" t="s">
        <v>4552</v>
      </c>
      <c r="D506" s="115" t="s">
        <v>4553</v>
      </c>
      <c r="E506" s="264" t="s">
        <v>14</v>
      </c>
      <c r="F506" s="264" t="s">
        <v>121</v>
      </c>
      <c r="G506" s="3">
        <v>40000</v>
      </c>
      <c r="H506" s="3">
        <f t="shared" si="9"/>
        <v>40000</v>
      </c>
      <c r="I506" s="3">
        <v>1</v>
      </c>
    </row>
    <row r="507" spans="1:9" s="74" customFormat="1" ht="30">
      <c r="A507" s="1269"/>
      <c r="B507" s="1022"/>
      <c r="C507" s="117" t="s">
        <v>4554</v>
      </c>
      <c r="D507" s="115" t="s">
        <v>4555</v>
      </c>
      <c r="E507" s="264" t="s">
        <v>14</v>
      </c>
      <c r="F507" s="264" t="s">
        <v>121</v>
      </c>
      <c r="G507" s="3">
        <v>270000</v>
      </c>
      <c r="H507" s="3">
        <f t="shared" si="9"/>
        <v>270000</v>
      </c>
      <c r="I507" s="3">
        <v>1</v>
      </c>
    </row>
    <row r="508" spans="1:9" s="74" customFormat="1" ht="45">
      <c r="A508" s="1269"/>
      <c r="B508" s="1022"/>
      <c r="C508" s="117" t="s">
        <v>4556</v>
      </c>
      <c r="D508" s="115" t="s">
        <v>4557</v>
      </c>
      <c r="E508" s="264" t="s">
        <v>14</v>
      </c>
      <c r="F508" s="264" t="s">
        <v>121</v>
      </c>
      <c r="G508" s="3">
        <v>2500000</v>
      </c>
      <c r="H508" s="3">
        <f t="shared" si="9"/>
        <v>2500000</v>
      </c>
      <c r="I508" s="3">
        <v>1</v>
      </c>
    </row>
    <row r="509" spans="1:9" s="74" customFormat="1" ht="30">
      <c r="A509" s="1269"/>
      <c r="B509" s="1022"/>
      <c r="C509" s="117" t="s">
        <v>4558</v>
      </c>
      <c r="D509" s="115" t="s">
        <v>4559</v>
      </c>
      <c r="E509" s="264" t="s">
        <v>14</v>
      </c>
      <c r="F509" s="264" t="s">
        <v>121</v>
      </c>
      <c r="G509" s="3">
        <v>175000</v>
      </c>
      <c r="H509" s="3">
        <f t="shared" si="9"/>
        <v>175000</v>
      </c>
      <c r="I509" s="3">
        <v>1</v>
      </c>
    </row>
    <row r="510" spans="1:9" s="74" customFormat="1" ht="30">
      <c r="A510" s="1269"/>
      <c r="B510" s="1022"/>
      <c r="C510" s="117" t="s">
        <v>4560</v>
      </c>
      <c r="D510" s="115" t="s">
        <v>4561</v>
      </c>
      <c r="E510" s="264" t="s">
        <v>14</v>
      </c>
      <c r="F510" s="264" t="s">
        <v>121</v>
      </c>
      <c r="G510" s="3">
        <v>150000</v>
      </c>
      <c r="H510" s="3">
        <f t="shared" si="9"/>
        <v>150000</v>
      </c>
      <c r="I510" s="3">
        <v>1</v>
      </c>
    </row>
    <row r="511" spans="1:9" s="74" customFormat="1" ht="45">
      <c r="A511" s="1269"/>
      <c r="B511" s="1022"/>
      <c r="C511" s="117" t="s">
        <v>4562</v>
      </c>
      <c r="D511" s="115" t="s">
        <v>4563</v>
      </c>
      <c r="E511" s="264" t="s">
        <v>14</v>
      </c>
      <c r="F511" s="264" t="s">
        <v>121</v>
      </c>
      <c r="G511" s="3">
        <v>200000</v>
      </c>
      <c r="H511" s="3">
        <f t="shared" si="9"/>
        <v>200000</v>
      </c>
      <c r="I511" s="3">
        <v>1</v>
      </c>
    </row>
    <row r="512" spans="1:9" s="74" customFormat="1" ht="45">
      <c r="A512" s="1269"/>
      <c r="B512" s="1022"/>
      <c r="C512" s="117" t="s">
        <v>4564</v>
      </c>
      <c r="D512" s="115" t="s">
        <v>4565</v>
      </c>
      <c r="E512" s="264" t="s">
        <v>14</v>
      </c>
      <c r="F512" s="264" t="s">
        <v>121</v>
      </c>
      <c r="G512" s="3">
        <v>240000</v>
      </c>
      <c r="H512" s="3">
        <f t="shared" si="9"/>
        <v>240000</v>
      </c>
      <c r="I512" s="3">
        <v>1</v>
      </c>
    </row>
    <row r="513" spans="1:16384" s="74" customFormat="1" ht="30">
      <c r="A513" s="1269"/>
      <c r="B513" s="1022"/>
      <c r="C513" s="117" t="s">
        <v>4566</v>
      </c>
      <c r="D513" s="118" t="s">
        <v>4567</v>
      </c>
      <c r="E513" s="264" t="s">
        <v>14</v>
      </c>
      <c r="F513" s="264" t="s">
        <v>121</v>
      </c>
      <c r="G513" s="3">
        <v>2000000</v>
      </c>
      <c r="H513" s="3">
        <f t="shared" si="9"/>
        <v>2000000</v>
      </c>
      <c r="I513" s="3">
        <v>1</v>
      </c>
    </row>
    <row r="514" spans="1:16384" s="74" customFormat="1" ht="30">
      <c r="A514" s="1269"/>
      <c r="B514" s="1023"/>
      <c r="C514" s="117" t="s">
        <v>4568</v>
      </c>
      <c r="D514" s="115" t="s">
        <v>4569</v>
      </c>
      <c r="E514" s="264" t="s">
        <v>14</v>
      </c>
      <c r="F514" s="264" t="s">
        <v>121</v>
      </c>
      <c r="G514" s="3">
        <v>3000000</v>
      </c>
      <c r="H514" s="3">
        <f t="shared" si="9"/>
        <v>3000000</v>
      </c>
      <c r="I514" s="3">
        <v>1</v>
      </c>
    </row>
    <row r="515" spans="1:16384" s="567" customFormat="1" ht="30">
      <c r="A515" s="1269"/>
      <c r="B515" s="432" t="s">
        <v>5695</v>
      </c>
      <c r="C515" s="115" t="s">
        <v>6970</v>
      </c>
      <c r="D515" s="115" t="s">
        <v>531</v>
      </c>
      <c r="E515" s="115" t="s">
        <v>120</v>
      </c>
      <c r="F515" s="115" t="s">
        <v>121</v>
      </c>
      <c r="G515" s="115">
        <v>213000</v>
      </c>
      <c r="H515" s="115">
        <v>213000</v>
      </c>
      <c r="I515" s="115">
        <v>1</v>
      </c>
    </row>
    <row r="516" spans="1:16384" s="903" customFormat="1" ht="18">
      <c r="A516" s="1269"/>
      <c r="B516" s="432"/>
      <c r="C516" s="885" t="s">
        <v>8499</v>
      </c>
      <c r="D516" s="885" t="s">
        <v>8500</v>
      </c>
      <c r="E516" s="900" t="s">
        <v>14</v>
      </c>
      <c r="F516" s="900" t="s">
        <v>15</v>
      </c>
      <c r="G516" s="883">
        <v>9300000</v>
      </c>
      <c r="H516" s="883">
        <v>9300000</v>
      </c>
      <c r="I516" s="115">
        <v>1</v>
      </c>
    </row>
    <row r="517" spans="1:16384" s="903" customFormat="1">
      <c r="A517" s="1269"/>
      <c r="B517" s="432"/>
      <c r="C517" s="885" t="s">
        <v>8501</v>
      </c>
      <c r="D517" s="885" t="s">
        <v>8370</v>
      </c>
      <c r="E517" s="900" t="s">
        <v>14</v>
      </c>
      <c r="F517" s="900" t="s">
        <v>15</v>
      </c>
      <c r="G517" s="883">
        <v>13700000</v>
      </c>
      <c r="H517" s="883">
        <v>13700000</v>
      </c>
      <c r="I517" s="115">
        <v>1</v>
      </c>
    </row>
    <row r="518" spans="1:16384" s="567" customFormat="1" ht="30">
      <c r="A518" s="1269"/>
      <c r="B518" s="928">
        <v>5113</v>
      </c>
      <c r="C518" s="115" t="s">
        <v>6971</v>
      </c>
      <c r="D518" s="115" t="s">
        <v>531</v>
      </c>
      <c r="E518" s="115" t="s">
        <v>120</v>
      </c>
      <c r="F518" s="115" t="s">
        <v>121</v>
      </c>
      <c r="G518" s="115">
        <v>10000</v>
      </c>
      <c r="H518" s="115">
        <v>10000</v>
      </c>
      <c r="I518" s="3">
        <v>1</v>
      </c>
    </row>
    <row r="519" spans="1:16384" s="580" customFormat="1">
      <c r="A519" s="1269"/>
      <c r="B519" s="928"/>
      <c r="C519" s="115" t="s">
        <v>7114</v>
      </c>
      <c r="D519" s="115" t="s">
        <v>7115</v>
      </c>
      <c r="E519" s="117" t="s">
        <v>120</v>
      </c>
      <c r="F519" s="117" t="s">
        <v>121</v>
      </c>
      <c r="G519" s="115">
        <v>80000</v>
      </c>
      <c r="H519" s="115">
        <v>80000</v>
      </c>
      <c r="I519" s="3">
        <v>1</v>
      </c>
    </row>
    <row r="520" spans="1:16384" s="74" customFormat="1" ht="30">
      <c r="A520" s="1269"/>
      <c r="B520" s="1021">
        <v>4235</v>
      </c>
      <c r="C520" s="117" t="s">
        <v>4570</v>
      </c>
      <c r="D520" s="115" t="s">
        <v>4571</v>
      </c>
      <c r="E520" s="264" t="s">
        <v>126</v>
      </c>
      <c r="F520" s="264" t="s">
        <v>121</v>
      </c>
      <c r="G520" s="3">
        <v>10000000</v>
      </c>
      <c r="H520" s="3">
        <f t="shared" si="9"/>
        <v>10000000</v>
      </c>
      <c r="I520" s="3">
        <v>1</v>
      </c>
    </row>
    <row r="521" spans="1:16384" s="74" customFormat="1">
      <c r="A521" s="1269"/>
      <c r="B521" s="1023"/>
      <c r="C521" s="117" t="s">
        <v>4572</v>
      </c>
      <c r="D521" s="115" t="s">
        <v>4573</v>
      </c>
      <c r="E521" s="264" t="s">
        <v>149</v>
      </c>
      <c r="F521" s="264" t="s">
        <v>121</v>
      </c>
      <c r="G521" s="3">
        <v>10000000</v>
      </c>
      <c r="H521" s="3">
        <f t="shared" si="9"/>
        <v>10000000</v>
      </c>
      <c r="I521" s="3">
        <v>1</v>
      </c>
    </row>
    <row r="522" spans="1:16384" s="720" customFormat="1" ht="30">
      <c r="A522" s="1269"/>
      <c r="B522" s="432" t="s">
        <v>6681</v>
      </c>
      <c r="C522" s="115" t="s">
        <v>7641</v>
      </c>
      <c r="D522" s="115" t="s">
        <v>6834</v>
      </c>
      <c r="E522" s="115" t="s">
        <v>120</v>
      </c>
      <c r="F522" s="115" t="s">
        <v>121</v>
      </c>
      <c r="G522" s="115">
        <v>3000000</v>
      </c>
      <c r="H522" s="115">
        <v>3000000</v>
      </c>
      <c r="I522" s="3">
        <v>1</v>
      </c>
    </row>
    <row r="523" spans="1:16384" s="489" customFormat="1">
      <c r="A523" s="1269"/>
      <c r="B523" s="432" t="s">
        <v>6681</v>
      </c>
      <c r="C523" s="117" t="s">
        <v>6735</v>
      </c>
      <c r="D523" s="117" t="s">
        <v>517</v>
      </c>
      <c r="E523" s="117" t="s">
        <v>120</v>
      </c>
      <c r="F523" s="117" t="s">
        <v>121</v>
      </c>
      <c r="G523" s="117">
        <v>1000000</v>
      </c>
      <c r="H523" s="117">
        <v>1000000</v>
      </c>
      <c r="I523" s="117">
        <v>1</v>
      </c>
    </row>
    <row r="524" spans="1:16384" s="534" customFormat="1" ht="30">
      <c r="A524" s="1269"/>
      <c r="B524" s="1125">
        <v>4237</v>
      </c>
      <c r="C524" s="115" t="s">
        <v>6833</v>
      </c>
      <c r="D524" s="115" t="s">
        <v>6834</v>
      </c>
      <c r="E524" s="114" t="s">
        <v>120</v>
      </c>
      <c r="F524" s="114" t="s">
        <v>121</v>
      </c>
      <c r="G524" s="115">
        <v>128000</v>
      </c>
      <c r="H524" s="115">
        <v>128000</v>
      </c>
      <c r="I524" s="115">
        <v>1</v>
      </c>
    </row>
    <row r="525" spans="1:16384" s="874" customFormat="1">
      <c r="A525" s="1269"/>
      <c r="B525" s="1022"/>
      <c r="C525" s="763" t="s">
        <v>8369</v>
      </c>
      <c r="D525" s="763" t="s">
        <v>8370</v>
      </c>
      <c r="E525" s="114" t="s">
        <v>14</v>
      </c>
      <c r="F525" s="114" t="s">
        <v>121</v>
      </c>
      <c r="G525" s="765">
        <v>13700</v>
      </c>
      <c r="H525" s="765">
        <v>13700</v>
      </c>
      <c r="I525" s="115">
        <v>1</v>
      </c>
    </row>
    <row r="526" spans="1:16384" s="874" customFormat="1">
      <c r="A526" s="1269"/>
      <c r="B526" s="1022"/>
      <c r="C526" s="763" t="s">
        <v>8371</v>
      </c>
      <c r="D526" s="763" t="s">
        <v>8370</v>
      </c>
      <c r="E526" s="114" t="s">
        <v>14</v>
      </c>
      <c r="F526" s="114" t="s">
        <v>121</v>
      </c>
      <c r="G526" s="765">
        <v>9300</v>
      </c>
      <c r="H526" s="765">
        <v>9300</v>
      </c>
      <c r="I526" s="115">
        <v>1</v>
      </c>
    </row>
    <row r="527" spans="1:16384" s="74" customFormat="1" ht="45">
      <c r="A527" s="1269"/>
      <c r="B527" s="1022"/>
      <c r="C527" s="117" t="s">
        <v>4574</v>
      </c>
      <c r="D527" s="115" t="s">
        <v>4575</v>
      </c>
      <c r="E527" s="264" t="s">
        <v>120</v>
      </c>
      <c r="F527" s="264" t="s">
        <v>121</v>
      </c>
      <c r="G527" s="3">
        <v>150000</v>
      </c>
      <c r="H527" s="3">
        <f t="shared" si="9"/>
        <v>150000</v>
      </c>
      <c r="I527" s="3">
        <v>1</v>
      </c>
    </row>
    <row r="528" spans="1:16384" s="273" customFormat="1" ht="45">
      <c r="A528" s="1269"/>
      <c r="B528" s="1022"/>
      <c r="C528" s="117" t="s">
        <v>5589</v>
      </c>
      <c r="D528" s="115" t="s">
        <v>4575</v>
      </c>
      <c r="E528" s="270" t="s">
        <v>120</v>
      </c>
      <c r="F528" s="270" t="s">
        <v>121</v>
      </c>
      <c r="G528" s="3">
        <v>300000</v>
      </c>
      <c r="H528" s="3">
        <v>300000</v>
      </c>
      <c r="I528" s="3">
        <v>1</v>
      </c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  <c r="AJ528" s="280"/>
      <c r="AK528" s="280"/>
      <c r="AL528" s="280"/>
      <c r="AM528" s="280"/>
      <c r="AN528" s="280"/>
      <c r="AO528" s="280"/>
      <c r="AP528" s="280"/>
      <c r="AQ528" s="280"/>
      <c r="AR528" s="280"/>
      <c r="AS528" s="280"/>
      <c r="AT528" s="280"/>
      <c r="AU528" s="280"/>
      <c r="AV528" s="280"/>
      <c r="AW528" s="280"/>
      <c r="AX528" s="280"/>
      <c r="AY528" s="280"/>
      <c r="AZ528" s="280"/>
      <c r="BA528" s="280"/>
      <c r="BB528" s="280"/>
      <c r="BC528" s="280"/>
      <c r="BD528" s="280"/>
      <c r="BE528" s="280"/>
      <c r="BF528" s="280"/>
      <c r="BG528" s="280"/>
      <c r="BH528" s="280"/>
      <c r="BI528" s="280"/>
      <c r="BJ528" s="280"/>
      <c r="BK528" s="280"/>
      <c r="BL528" s="280"/>
      <c r="BM528" s="280"/>
      <c r="BN528" s="280"/>
      <c r="BO528" s="280"/>
      <c r="BP528" s="280"/>
      <c r="BQ528" s="280"/>
      <c r="BR528" s="280"/>
      <c r="BS528" s="280"/>
      <c r="BT528" s="280"/>
      <c r="BU528" s="280"/>
      <c r="BV528" s="280"/>
      <c r="BW528" s="280"/>
      <c r="BX528" s="280"/>
      <c r="BY528" s="280"/>
      <c r="BZ528" s="280"/>
      <c r="CA528" s="280"/>
      <c r="CB528" s="280"/>
      <c r="CC528" s="280" t="s">
        <v>5589</v>
      </c>
      <c r="CD528" s="280" t="s">
        <v>5589</v>
      </c>
      <c r="CE528" s="280" t="s">
        <v>5589</v>
      </c>
      <c r="CF528" s="280" t="s">
        <v>5589</v>
      </c>
      <c r="CG528" s="280" t="s">
        <v>5589</v>
      </c>
      <c r="CH528" s="280" t="s">
        <v>5589</v>
      </c>
      <c r="CI528" s="280" t="s">
        <v>5589</v>
      </c>
      <c r="CJ528" s="280" t="s">
        <v>5589</v>
      </c>
      <c r="CK528" s="280" t="s">
        <v>5589</v>
      </c>
      <c r="CL528" s="280" t="s">
        <v>5589</v>
      </c>
      <c r="CM528" s="280" t="s">
        <v>5589</v>
      </c>
      <c r="CN528" s="280" t="s">
        <v>5589</v>
      </c>
      <c r="CO528" s="280" t="s">
        <v>5589</v>
      </c>
      <c r="CP528" s="280" t="s">
        <v>5589</v>
      </c>
      <c r="CQ528" s="280" t="s">
        <v>5589</v>
      </c>
      <c r="CR528" s="280" t="s">
        <v>5589</v>
      </c>
      <c r="CS528" s="280" t="s">
        <v>5589</v>
      </c>
      <c r="CT528" s="280" t="s">
        <v>5589</v>
      </c>
      <c r="CU528" s="280" t="s">
        <v>5589</v>
      </c>
      <c r="CV528" s="280" t="s">
        <v>5589</v>
      </c>
      <c r="CW528" s="280" t="s">
        <v>5589</v>
      </c>
      <c r="CX528" s="280" t="s">
        <v>5589</v>
      </c>
      <c r="CY528" s="280" t="s">
        <v>5589</v>
      </c>
      <c r="CZ528" s="280" t="s">
        <v>5589</v>
      </c>
      <c r="DA528" s="280" t="s">
        <v>5589</v>
      </c>
      <c r="DB528" s="280" t="s">
        <v>5589</v>
      </c>
      <c r="DC528" s="280" t="s">
        <v>5589</v>
      </c>
      <c r="DD528" s="280" t="s">
        <v>5589</v>
      </c>
      <c r="DE528" s="280" t="s">
        <v>5589</v>
      </c>
      <c r="DF528" s="280" t="s">
        <v>5589</v>
      </c>
      <c r="DG528" s="280" t="s">
        <v>5589</v>
      </c>
      <c r="DH528" s="280" t="s">
        <v>5589</v>
      </c>
      <c r="DI528" s="280" t="s">
        <v>5589</v>
      </c>
      <c r="DJ528" s="280" t="s">
        <v>5589</v>
      </c>
      <c r="DK528" s="280" t="s">
        <v>5589</v>
      </c>
      <c r="DL528" s="280" t="s">
        <v>5589</v>
      </c>
      <c r="DM528" s="280" t="s">
        <v>5589</v>
      </c>
      <c r="DN528" s="280" t="s">
        <v>5589</v>
      </c>
      <c r="DO528" s="280" t="s">
        <v>5589</v>
      </c>
      <c r="DP528" s="280" t="s">
        <v>5589</v>
      </c>
      <c r="DQ528" s="280" t="s">
        <v>5589</v>
      </c>
      <c r="DR528" s="280" t="s">
        <v>5589</v>
      </c>
      <c r="DS528" s="280" t="s">
        <v>5589</v>
      </c>
      <c r="DT528" s="280" t="s">
        <v>5589</v>
      </c>
      <c r="DU528" s="280" t="s">
        <v>5589</v>
      </c>
      <c r="DV528" s="280" t="s">
        <v>5589</v>
      </c>
      <c r="DW528" s="280" t="s">
        <v>5589</v>
      </c>
      <c r="DX528" s="280" t="s">
        <v>5589</v>
      </c>
      <c r="DY528" s="280" t="s">
        <v>5589</v>
      </c>
      <c r="DZ528" s="280" t="s">
        <v>5589</v>
      </c>
      <c r="EA528" s="280" t="s">
        <v>5589</v>
      </c>
      <c r="EB528" s="280" t="s">
        <v>5589</v>
      </c>
      <c r="EC528" s="280" t="s">
        <v>5589</v>
      </c>
      <c r="ED528" s="280" t="s">
        <v>5589</v>
      </c>
      <c r="EE528" s="280" t="s">
        <v>5589</v>
      </c>
      <c r="EF528" s="280" t="s">
        <v>5589</v>
      </c>
      <c r="EG528" s="280" t="s">
        <v>5589</v>
      </c>
      <c r="EH528" s="280" t="s">
        <v>5589</v>
      </c>
      <c r="EI528" s="280" t="s">
        <v>5589</v>
      </c>
      <c r="EJ528" s="280" t="s">
        <v>5589</v>
      </c>
      <c r="EK528" s="280" t="s">
        <v>5589</v>
      </c>
      <c r="EL528" s="280" t="s">
        <v>5589</v>
      </c>
      <c r="EM528" s="280" t="s">
        <v>5589</v>
      </c>
      <c r="EN528" s="280" t="s">
        <v>5589</v>
      </c>
      <c r="EO528" s="280" t="s">
        <v>5589</v>
      </c>
      <c r="EP528" s="280" t="s">
        <v>5589</v>
      </c>
      <c r="EQ528" s="280" t="s">
        <v>5589</v>
      </c>
      <c r="ER528" s="280" t="s">
        <v>5589</v>
      </c>
      <c r="ES528" s="280" t="s">
        <v>5589</v>
      </c>
      <c r="ET528" s="280" t="s">
        <v>5589</v>
      </c>
      <c r="EU528" s="280" t="s">
        <v>5589</v>
      </c>
      <c r="EV528" s="280" t="s">
        <v>5589</v>
      </c>
      <c r="EW528" s="280" t="s">
        <v>5589</v>
      </c>
      <c r="EX528" s="280" t="s">
        <v>5589</v>
      </c>
      <c r="EY528" s="280" t="s">
        <v>5589</v>
      </c>
      <c r="EZ528" s="280" t="s">
        <v>5589</v>
      </c>
      <c r="FA528" s="280" t="s">
        <v>5589</v>
      </c>
      <c r="FB528" s="280" t="s">
        <v>5589</v>
      </c>
      <c r="FC528" s="280" t="s">
        <v>5589</v>
      </c>
      <c r="FD528" s="280" t="s">
        <v>5589</v>
      </c>
      <c r="FE528" s="280" t="s">
        <v>5589</v>
      </c>
      <c r="FF528" s="280" t="s">
        <v>5589</v>
      </c>
      <c r="FG528" s="280" t="s">
        <v>5589</v>
      </c>
      <c r="FH528" s="280" t="s">
        <v>5589</v>
      </c>
      <c r="FI528" s="280" t="s">
        <v>5589</v>
      </c>
      <c r="FJ528" s="280" t="s">
        <v>5589</v>
      </c>
      <c r="FK528" s="280" t="s">
        <v>5589</v>
      </c>
      <c r="FL528" s="280" t="s">
        <v>5589</v>
      </c>
      <c r="FM528" s="280" t="s">
        <v>5589</v>
      </c>
      <c r="FN528" s="280" t="s">
        <v>5589</v>
      </c>
      <c r="FO528" s="280" t="s">
        <v>5589</v>
      </c>
      <c r="FP528" s="280" t="s">
        <v>5589</v>
      </c>
      <c r="FQ528" s="280" t="s">
        <v>5589</v>
      </c>
      <c r="FR528" s="280" t="s">
        <v>5589</v>
      </c>
      <c r="FS528" s="280" t="s">
        <v>5589</v>
      </c>
      <c r="FT528" s="280" t="s">
        <v>5589</v>
      </c>
      <c r="FU528" s="280" t="s">
        <v>5589</v>
      </c>
      <c r="FV528" s="280" t="s">
        <v>5589</v>
      </c>
      <c r="FW528" s="280" t="s">
        <v>5589</v>
      </c>
      <c r="FX528" s="280" t="s">
        <v>5589</v>
      </c>
      <c r="FY528" s="280" t="s">
        <v>5589</v>
      </c>
      <c r="FZ528" s="280" t="s">
        <v>5589</v>
      </c>
      <c r="GA528" s="280" t="s">
        <v>5589</v>
      </c>
      <c r="GB528" s="280" t="s">
        <v>5589</v>
      </c>
      <c r="GC528" s="280" t="s">
        <v>5589</v>
      </c>
      <c r="GD528" s="280" t="s">
        <v>5589</v>
      </c>
      <c r="GE528" s="280" t="s">
        <v>5589</v>
      </c>
      <c r="GF528" s="280" t="s">
        <v>5589</v>
      </c>
      <c r="GG528" s="280" t="s">
        <v>5589</v>
      </c>
      <c r="GH528" s="280" t="s">
        <v>5589</v>
      </c>
      <c r="GI528" s="280" t="s">
        <v>5589</v>
      </c>
      <c r="GJ528" s="280" t="s">
        <v>5589</v>
      </c>
      <c r="GK528" s="280" t="s">
        <v>5589</v>
      </c>
      <c r="GL528" s="280" t="s">
        <v>5589</v>
      </c>
      <c r="GM528" s="280" t="s">
        <v>5589</v>
      </c>
      <c r="GN528" s="280" t="s">
        <v>5589</v>
      </c>
      <c r="GO528" s="280" t="s">
        <v>5589</v>
      </c>
      <c r="GP528" s="280" t="s">
        <v>5589</v>
      </c>
      <c r="GQ528" s="280" t="s">
        <v>5589</v>
      </c>
      <c r="GR528" s="280" t="s">
        <v>5589</v>
      </c>
      <c r="GS528" s="280" t="s">
        <v>5589</v>
      </c>
      <c r="GT528" s="280" t="s">
        <v>5589</v>
      </c>
      <c r="GU528" s="280" t="s">
        <v>5589</v>
      </c>
      <c r="GV528" s="280" t="s">
        <v>5589</v>
      </c>
      <c r="GW528" s="280" t="s">
        <v>5589</v>
      </c>
      <c r="GX528" s="280" t="s">
        <v>5589</v>
      </c>
      <c r="GY528" s="280" t="s">
        <v>5589</v>
      </c>
      <c r="GZ528" s="280" t="s">
        <v>5589</v>
      </c>
      <c r="HA528" s="280" t="s">
        <v>5589</v>
      </c>
      <c r="HB528" s="280" t="s">
        <v>5589</v>
      </c>
      <c r="HC528" s="280" t="s">
        <v>5589</v>
      </c>
      <c r="HD528" s="280" t="s">
        <v>5589</v>
      </c>
      <c r="HE528" s="280" t="s">
        <v>5589</v>
      </c>
      <c r="HF528" s="280" t="s">
        <v>5589</v>
      </c>
      <c r="HG528" s="280" t="s">
        <v>5589</v>
      </c>
      <c r="HH528" s="280" t="s">
        <v>5589</v>
      </c>
      <c r="HI528" s="280" t="s">
        <v>5589</v>
      </c>
      <c r="HJ528" s="280" t="s">
        <v>5589</v>
      </c>
      <c r="HK528" s="280" t="s">
        <v>5589</v>
      </c>
      <c r="HL528" s="280" t="s">
        <v>5589</v>
      </c>
      <c r="HM528" s="280" t="s">
        <v>5589</v>
      </c>
      <c r="HN528" s="280" t="s">
        <v>5589</v>
      </c>
      <c r="HO528" s="280" t="s">
        <v>5589</v>
      </c>
      <c r="HP528" s="280" t="s">
        <v>5589</v>
      </c>
      <c r="HQ528" s="280" t="s">
        <v>5589</v>
      </c>
      <c r="HR528" s="280" t="s">
        <v>5589</v>
      </c>
      <c r="HS528" s="280" t="s">
        <v>5589</v>
      </c>
      <c r="HT528" s="280" t="s">
        <v>5589</v>
      </c>
      <c r="HU528" s="280" t="s">
        <v>5589</v>
      </c>
      <c r="HV528" s="280" t="s">
        <v>5589</v>
      </c>
      <c r="HW528" s="280" t="s">
        <v>5589</v>
      </c>
      <c r="HX528" s="280" t="s">
        <v>5589</v>
      </c>
      <c r="HY528" s="280" t="s">
        <v>5589</v>
      </c>
      <c r="HZ528" s="280" t="s">
        <v>5589</v>
      </c>
      <c r="IA528" s="280" t="s">
        <v>5589</v>
      </c>
      <c r="IB528" s="280" t="s">
        <v>5589</v>
      </c>
      <c r="IC528" s="280" t="s">
        <v>5589</v>
      </c>
      <c r="ID528" s="280" t="s">
        <v>5589</v>
      </c>
      <c r="IE528" s="280" t="s">
        <v>5589</v>
      </c>
      <c r="IF528" s="280" t="s">
        <v>5589</v>
      </c>
      <c r="IG528" s="280" t="s">
        <v>5589</v>
      </c>
      <c r="IH528" s="280" t="s">
        <v>5589</v>
      </c>
      <c r="II528" s="280" t="s">
        <v>5589</v>
      </c>
      <c r="IJ528" s="280" t="s">
        <v>5589</v>
      </c>
      <c r="IK528" s="280" t="s">
        <v>5589</v>
      </c>
      <c r="IL528" s="280" t="s">
        <v>5589</v>
      </c>
      <c r="IM528" s="280" t="s">
        <v>5589</v>
      </c>
      <c r="IN528" s="280" t="s">
        <v>5589</v>
      </c>
      <c r="IO528" s="280" t="s">
        <v>5589</v>
      </c>
      <c r="IP528" s="280" t="s">
        <v>5589</v>
      </c>
      <c r="IQ528" s="280" t="s">
        <v>5589</v>
      </c>
      <c r="IR528" s="280" t="s">
        <v>5589</v>
      </c>
      <c r="IS528" s="280" t="s">
        <v>5589</v>
      </c>
      <c r="IT528" s="280" t="s">
        <v>5589</v>
      </c>
      <c r="IU528" s="280" t="s">
        <v>5589</v>
      </c>
      <c r="IV528" s="280" t="s">
        <v>5589</v>
      </c>
      <c r="IW528" s="280" t="s">
        <v>5589</v>
      </c>
      <c r="IX528" s="280" t="s">
        <v>5589</v>
      </c>
      <c r="IY528" s="280" t="s">
        <v>5589</v>
      </c>
      <c r="IZ528" s="280" t="s">
        <v>5589</v>
      </c>
      <c r="JA528" s="280" t="s">
        <v>5589</v>
      </c>
      <c r="JB528" s="280" t="s">
        <v>5589</v>
      </c>
      <c r="JC528" s="280" t="s">
        <v>5589</v>
      </c>
      <c r="JD528" s="280" t="s">
        <v>5589</v>
      </c>
      <c r="JE528" s="280" t="s">
        <v>5589</v>
      </c>
      <c r="JF528" s="280" t="s">
        <v>5589</v>
      </c>
      <c r="JG528" s="280" t="s">
        <v>5589</v>
      </c>
      <c r="JH528" s="280" t="s">
        <v>5589</v>
      </c>
      <c r="JI528" s="280" t="s">
        <v>5589</v>
      </c>
      <c r="JJ528" s="280" t="s">
        <v>5589</v>
      </c>
      <c r="JK528" s="280" t="s">
        <v>5589</v>
      </c>
      <c r="JL528" s="280" t="s">
        <v>5589</v>
      </c>
      <c r="JM528" s="280" t="s">
        <v>5589</v>
      </c>
      <c r="JN528" s="280" t="s">
        <v>5589</v>
      </c>
      <c r="JO528" s="280" t="s">
        <v>5589</v>
      </c>
      <c r="JP528" s="280" t="s">
        <v>5589</v>
      </c>
      <c r="JQ528" s="280" t="s">
        <v>5589</v>
      </c>
      <c r="JR528" s="280" t="s">
        <v>5589</v>
      </c>
      <c r="JS528" s="280" t="s">
        <v>5589</v>
      </c>
      <c r="JT528" s="280" t="s">
        <v>5589</v>
      </c>
      <c r="JU528" s="280" t="s">
        <v>5589</v>
      </c>
      <c r="JV528" s="280" t="s">
        <v>5589</v>
      </c>
      <c r="JW528" s="280" t="s">
        <v>5589</v>
      </c>
      <c r="JX528" s="280" t="s">
        <v>5589</v>
      </c>
      <c r="JY528" s="280" t="s">
        <v>5589</v>
      </c>
      <c r="JZ528" s="280" t="s">
        <v>5589</v>
      </c>
      <c r="KA528" s="280" t="s">
        <v>5589</v>
      </c>
      <c r="KB528" s="280" t="s">
        <v>5589</v>
      </c>
      <c r="KC528" s="280" t="s">
        <v>5589</v>
      </c>
      <c r="KD528" s="280" t="s">
        <v>5589</v>
      </c>
      <c r="KE528" s="280" t="s">
        <v>5589</v>
      </c>
      <c r="KF528" s="280" t="s">
        <v>5589</v>
      </c>
      <c r="KG528" s="280" t="s">
        <v>5589</v>
      </c>
      <c r="KH528" s="280" t="s">
        <v>5589</v>
      </c>
      <c r="KI528" s="280" t="s">
        <v>5589</v>
      </c>
      <c r="KJ528" s="280" t="s">
        <v>5589</v>
      </c>
      <c r="KK528" s="280" t="s">
        <v>5589</v>
      </c>
      <c r="KL528" s="280" t="s">
        <v>5589</v>
      </c>
      <c r="KM528" s="280" t="s">
        <v>5589</v>
      </c>
      <c r="KN528" s="280" t="s">
        <v>5589</v>
      </c>
      <c r="KO528" s="280" t="s">
        <v>5589</v>
      </c>
      <c r="KP528" s="280" t="s">
        <v>5589</v>
      </c>
      <c r="KQ528" s="280" t="s">
        <v>5589</v>
      </c>
      <c r="KR528" s="280" t="s">
        <v>5589</v>
      </c>
      <c r="KS528" s="280" t="s">
        <v>5589</v>
      </c>
      <c r="KT528" s="280" t="s">
        <v>5589</v>
      </c>
      <c r="KU528" s="280" t="s">
        <v>5589</v>
      </c>
      <c r="KV528" s="280" t="s">
        <v>5589</v>
      </c>
      <c r="KW528" s="280" t="s">
        <v>5589</v>
      </c>
      <c r="KX528" s="280" t="s">
        <v>5589</v>
      </c>
      <c r="KY528" s="280" t="s">
        <v>5589</v>
      </c>
      <c r="KZ528" s="280" t="s">
        <v>5589</v>
      </c>
      <c r="LA528" s="280" t="s">
        <v>5589</v>
      </c>
      <c r="LB528" s="280" t="s">
        <v>5589</v>
      </c>
      <c r="LC528" s="280" t="s">
        <v>5589</v>
      </c>
      <c r="LD528" s="280" t="s">
        <v>5589</v>
      </c>
      <c r="LE528" s="280" t="s">
        <v>5589</v>
      </c>
      <c r="LF528" s="280" t="s">
        <v>5589</v>
      </c>
      <c r="LG528" s="280" t="s">
        <v>5589</v>
      </c>
      <c r="LH528" s="280" t="s">
        <v>5589</v>
      </c>
      <c r="LI528" s="280" t="s">
        <v>5589</v>
      </c>
      <c r="LJ528" s="280" t="s">
        <v>5589</v>
      </c>
      <c r="LK528" s="280" t="s">
        <v>5589</v>
      </c>
      <c r="LL528" s="280" t="s">
        <v>5589</v>
      </c>
      <c r="LM528" s="280" t="s">
        <v>5589</v>
      </c>
      <c r="LN528" s="280" t="s">
        <v>5589</v>
      </c>
      <c r="LO528" s="280" t="s">
        <v>5589</v>
      </c>
      <c r="LP528" s="280" t="s">
        <v>5589</v>
      </c>
      <c r="LQ528" s="280" t="s">
        <v>5589</v>
      </c>
      <c r="LR528" s="280" t="s">
        <v>5589</v>
      </c>
      <c r="LS528" s="280" t="s">
        <v>5589</v>
      </c>
      <c r="LT528" s="280" t="s">
        <v>5589</v>
      </c>
      <c r="LU528" s="280" t="s">
        <v>5589</v>
      </c>
      <c r="LV528" s="280" t="s">
        <v>5589</v>
      </c>
      <c r="LW528" s="280" t="s">
        <v>5589</v>
      </c>
      <c r="LX528" s="280" t="s">
        <v>5589</v>
      </c>
      <c r="LY528" s="280" t="s">
        <v>5589</v>
      </c>
      <c r="LZ528" s="280" t="s">
        <v>5589</v>
      </c>
      <c r="MA528" s="280" t="s">
        <v>5589</v>
      </c>
      <c r="MB528" s="280" t="s">
        <v>5589</v>
      </c>
      <c r="MC528" s="280" t="s">
        <v>5589</v>
      </c>
      <c r="MD528" s="280" t="s">
        <v>5589</v>
      </c>
      <c r="ME528" s="280" t="s">
        <v>5589</v>
      </c>
      <c r="MF528" s="280" t="s">
        <v>5589</v>
      </c>
      <c r="MG528" s="280" t="s">
        <v>5589</v>
      </c>
      <c r="MH528" s="280" t="s">
        <v>5589</v>
      </c>
      <c r="MI528" s="280" t="s">
        <v>5589</v>
      </c>
      <c r="MJ528" s="280" t="s">
        <v>5589</v>
      </c>
      <c r="MK528" s="280" t="s">
        <v>5589</v>
      </c>
      <c r="ML528" s="280" t="s">
        <v>5589</v>
      </c>
      <c r="MM528" s="280" t="s">
        <v>5589</v>
      </c>
      <c r="MN528" s="280" t="s">
        <v>5589</v>
      </c>
      <c r="MO528" s="280" t="s">
        <v>5589</v>
      </c>
      <c r="MP528" s="280" t="s">
        <v>5589</v>
      </c>
      <c r="MQ528" s="280" t="s">
        <v>5589</v>
      </c>
      <c r="MR528" s="280" t="s">
        <v>5589</v>
      </c>
      <c r="MS528" s="280" t="s">
        <v>5589</v>
      </c>
      <c r="MT528" s="280" t="s">
        <v>5589</v>
      </c>
      <c r="MU528" s="280" t="s">
        <v>5589</v>
      </c>
      <c r="MV528" s="280" t="s">
        <v>5589</v>
      </c>
      <c r="MW528" s="280" t="s">
        <v>5589</v>
      </c>
      <c r="MX528" s="280" t="s">
        <v>5589</v>
      </c>
      <c r="MY528" s="280" t="s">
        <v>5589</v>
      </c>
      <c r="MZ528" s="280" t="s">
        <v>5589</v>
      </c>
      <c r="NA528" s="280" t="s">
        <v>5589</v>
      </c>
      <c r="NB528" s="280" t="s">
        <v>5589</v>
      </c>
      <c r="NC528" s="280" t="s">
        <v>5589</v>
      </c>
      <c r="ND528" s="280" t="s">
        <v>5589</v>
      </c>
      <c r="NE528" s="280" t="s">
        <v>5589</v>
      </c>
      <c r="NF528" s="280" t="s">
        <v>5589</v>
      </c>
      <c r="NG528" s="280" t="s">
        <v>5589</v>
      </c>
      <c r="NH528" s="280" t="s">
        <v>5589</v>
      </c>
      <c r="NI528" s="280" t="s">
        <v>5589</v>
      </c>
      <c r="NJ528" s="280" t="s">
        <v>5589</v>
      </c>
      <c r="NK528" s="280" t="s">
        <v>5589</v>
      </c>
      <c r="NL528" s="280" t="s">
        <v>5589</v>
      </c>
      <c r="NM528" s="280" t="s">
        <v>5589</v>
      </c>
      <c r="NN528" s="280" t="s">
        <v>5589</v>
      </c>
      <c r="NO528" s="280" t="s">
        <v>5589</v>
      </c>
      <c r="NP528" s="280" t="s">
        <v>5589</v>
      </c>
      <c r="NQ528" s="280" t="s">
        <v>5589</v>
      </c>
      <c r="NR528" s="280" t="s">
        <v>5589</v>
      </c>
      <c r="NS528" s="280" t="s">
        <v>5589</v>
      </c>
      <c r="NT528" s="280" t="s">
        <v>5589</v>
      </c>
      <c r="NU528" s="280" t="s">
        <v>5589</v>
      </c>
      <c r="NV528" s="280" t="s">
        <v>5589</v>
      </c>
      <c r="NW528" s="280" t="s">
        <v>5589</v>
      </c>
      <c r="NX528" s="280" t="s">
        <v>5589</v>
      </c>
      <c r="NY528" s="280" t="s">
        <v>5589</v>
      </c>
      <c r="NZ528" s="280" t="s">
        <v>5589</v>
      </c>
      <c r="OA528" s="280" t="s">
        <v>5589</v>
      </c>
      <c r="OB528" s="280" t="s">
        <v>5589</v>
      </c>
      <c r="OC528" s="280" t="s">
        <v>5589</v>
      </c>
      <c r="OD528" s="280" t="s">
        <v>5589</v>
      </c>
      <c r="OE528" s="280" t="s">
        <v>5589</v>
      </c>
      <c r="OF528" s="280" t="s">
        <v>5589</v>
      </c>
      <c r="OG528" s="280" t="s">
        <v>5589</v>
      </c>
      <c r="OH528" s="280" t="s">
        <v>5589</v>
      </c>
      <c r="OI528" s="280" t="s">
        <v>5589</v>
      </c>
      <c r="OJ528" s="280" t="s">
        <v>5589</v>
      </c>
      <c r="OK528" s="280" t="s">
        <v>5589</v>
      </c>
      <c r="OL528" s="280" t="s">
        <v>5589</v>
      </c>
      <c r="OM528" s="280" t="s">
        <v>5589</v>
      </c>
      <c r="ON528" s="280" t="s">
        <v>5589</v>
      </c>
      <c r="OO528" s="280" t="s">
        <v>5589</v>
      </c>
      <c r="OP528" s="280" t="s">
        <v>5589</v>
      </c>
      <c r="OQ528" s="280" t="s">
        <v>5589</v>
      </c>
      <c r="OR528" s="280" t="s">
        <v>5589</v>
      </c>
      <c r="OS528" s="280" t="s">
        <v>5589</v>
      </c>
      <c r="OT528" s="280" t="s">
        <v>5589</v>
      </c>
      <c r="OU528" s="280" t="s">
        <v>5589</v>
      </c>
      <c r="OV528" s="280" t="s">
        <v>5589</v>
      </c>
      <c r="OW528" s="280" t="s">
        <v>5589</v>
      </c>
      <c r="OX528" s="280" t="s">
        <v>5589</v>
      </c>
      <c r="OY528" s="280" t="s">
        <v>5589</v>
      </c>
      <c r="OZ528" s="280" t="s">
        <v>5589</v>
      </c>
      <c r="PA528" s="280" t="s">
        <v>5589</v>
      </c>
      <c r="PB528" s="280" t="s">
        <v>5589</v>
      </c>
      <c r="PC528" s="280" t="s">
        <v>5589</v>
      </c>
      <c r="PD528" s="280" t="s">
        <v>5589</v>
      </c>
      <c r="PE528" s="280" t="s">
        <v>5589</v>
      </c>
      <c r="PF528" s="280" t="s">
        <v>5589</v>
      </c>
      <c r="PG528" s="280" t="s">
        <v>5589</v>
      </c>
      <c r="PH528" s="280" t="s">
        <v>5589</v>
      </c>
      <c r="PI528" s="280" t="s">
        <v>5589</v>
      </c>
      <c r="PJ528" s="280" t="s">
        <v>5589</v>
      </c>
      <c r="PK528" s="280" t="s">
        <v>5589</v>
      </c>
      <c r="PL528" s="280" t="s">
        <v>5589</v>
      </c>
      <c r="PM528" s="280" t="s">
        <v>5589</v>
      </c>
      <c r="PN528" s="280" t="s">
        <v>5589</v>
      </c>
      <c r="PO528" s="280" t="s">
        <v>5589</v>
      </c>
      <c r="PP528" s="280" t="s">
        <v>5589</v>
      </c>
      <c r="PQ528" s="280" t="s">
        <v>5589</v>
      </c>
      <c r="PR528" s="280" t="s">
        <v>5589</v>
      </c>
      <c r="PS528" s="280" t="s">
        <v>5589</v>
      </c>
      <c r="PT528" s="280" t="s">
        <v>5589</v>
      </c>
      <c r="PU528" s="280" t="s">
        <v>5589</v>
      </c>
      <c r="PV528" s="280" t="s">
        <v>5589</v>
      </c>
      <c r="PW528" s="280" t="s">
        <v>5589</v>
      </c>
      <c r="PX528" s="280" t="s">
        <v>5589</v>
      </c>
      <c r="PY528" s="280" t="s">
        <v>5589</v>
      </c>
      <c r="PZ528" s="280" t="s">
        <v>5589</v>
      </c>
      <c r="QA528" s="280" t="s">
        <v>5589</v>
      </c>
      <c r="QB528" s="280" t="s">
        <v>5589</v>
      </c>
      <c r="QC528" s="280" t="s">
        <v>5589</v>
      </c>
      <c r="QD528" s="280" t="s">
        <v>5589</v>
      </c>
      <c r="QE528" s="280" t="s">
        <v>5589</v>
      </c>
      <c r="QF528" s="280" t="s">
        <v>5589</v>
      </c>
      <c r="QG528" s="280" t="s">
        <v>5589</v>
      </c>
      <c r="QH528" s="280" t="s">
        <v>5589</v>
      </c>
      <c r="QI528" s="280" t="s">
        <v>5589</v>
      </c>
      <c r="QJ528" s="280" t="s">
        <v>5589</v>
      </c>
      <c r="QK528" s="280" t="s">
        <v>5589</v>
      </c>
      <c r="QL528" s="280" t="s">
        <v>5589</v>
      </c>
      <c r="QM528" s="280" t="s">
        <v>5589</v>
      </c>
      <c r="QN528" s="280" t="s">
        <v>5589</v>
      </c>
      <c r="QO528" s="280" t="s">
        <v>5589</v>
      </c>
      <c r="QP528" s="280" t="s">
        <v>5589</v>
      </c>
      <c r="QQ528" s="280" t="s">
        <v>5589</v>
      </c>
      <c r="QR528" s="280" t="s">
        <v>5589</v>
      </c>
      <c r="QS528" s="280" t="s">
        <v>5589</v>
      </c>
      <c r="QT528" s="280" t="s">
        <v>5589</v>
      </c>
      <c r="QU528" s="280" t="s">
        <v>5589</v>
      </c>
      <c r="QV528" s="280" t="s">
        <v>5589</v>
      </c>
      <c r="QW528" s="280" t="s">
        <v>5589</v>
      </c>
      <c r="QX528" s="280" t="s">
        <v>5589</v>
      </c>
      <c r="QY528" s="280" t="s">
        <v>5589</v>
      </c>
      <c r="QZ528" s="280" t="s">
        <v>5589</v>
      </c>
      <c r="RA528" s="280" t="s">
        <v>5589</v>
      </c>
      <c r="RB528" s="280" t="s">
        <v>5589</v>
      </c>
      <c r="RC528" s="280" t="s">
        <v>5589</v>
      </c>
      <c r="RD528" s="280" t="s">
        <v>5589</v>
      </c>
      <c r="RE528" s="280" t="s">
        <v>5589</v>
      </c>
      <c r="RF528" s="280" t="s">
        <v>5589</v>
      </c>
      <c r="RG528" s="280" t="s">
        <v>5589</v>
      </c>
      <c r="RH528" s="280" t="s">
        <v>5589</v>
      </c>
      <c r="RI528" s="280" t="s">
        <v>5589</v>
      </c>
      <c r="RJ528" s="280" t="s">
        <v>5589</v>
      </c>
      <c r="RK528" s="280" t="s">
        <v>5589</v>
      </c>
      <c r="RL528" s="280" t="s">
        <v>5589</v>
      </c>
      <c r="RM528" s="280" t="s">
        <v>5589</v>
      </c>
      <c r="RN528" s="280" t="s">
        <v>5589</v>
      </c>
      <c r="RO528" s="280" t="s">
        <v>5589</v>
      </c>
      <c r="RP528" s="280" t="s">
        <v>5589</v>
      </c>
      <c r="RQ528" s="280" t="s">
        <v>5589</v>
      </c>
      <c r="RR528" s="280" t="s">
        <v>5589</v>
      </c>
      <c r="RS528" s="280" t="s">
        <v>5589</v>
      </c>
      <c r="RT528" s="280" t="s">
        <v>5589</v>
      </c>
      <c r="RU528" s="280" t="s">
        <v>5589</v>
      </c>
      <c r="RV528" s="280" t="s">
        <v>5589</v>
      </c>
      <c r="RW528" s="280" t="s">
        <v>5589</v>
      </c>
      <c r="RX528" s="280" t="s">
        <v>5589</v>
      </c>
      <c r="RY528" s="280" t="s">
        <v>5589</v>
      </c>
      <c r="RZ528" s="280" t="s">
        <v>5589</v>
      </c>
      <c r="SA528" s="280" t="s">
        <v>5589</v>
      </c>
      <c r="SB528" s="280" t="s">
        <v>5589</v>
      </c>
      <c r="SC528" s="280" t="s">
        <v>5589</v>
      </c>
      <c r="SD528" s="280" t="s">
        <v>5589</v>
      </c>
      <c r="SE528" s="280" t="s">
        <v>5589</v>
      </c>
      <c r="SF528" s="280" t="s">
        <v>5589</v>
      </c>
      <c r="SG528" s="280" t="s">
        <v>5589</v>
      </c>
      <c r="SH528" s="280" t="s">
        <v>5589</v>
      </c>
      <c r="SI528" s="280" t="s">
        <v>5589</v>
      </c>
      <c r="SJ528" s="280" t="s">
        <v>5589</v>
      </c>
      <c r="SK528" s="280" t="s">
        <v>5589</v>
      </c>
      <c r="SL528" s="280" t="s">
        <v>5589</v>
      </c>
      <c r="SM528" s="280" t="s">
        <v>5589</v>
      </c>
      <c r="SN528" s="280" t="s">
        <v>5589</v>
      </c>
      <c r="SO528" s="280" t="s">
        <v>5589</v>
      </c>
      <c r="SP528" s="280" t="s">
        <v>5589</v>
      </c>
      <c r="SQ528" s="280" t="s">
        <v>5589</v>
      </c>
      <c r="SR528" s="280" t="s">
        <v>5589</v>
      </c>
      <c r="SS528" s="280" t="s">
        <v>5589</v>
      </c>
      <c r="ST528" s="280" t="s">
        <v>5589</v>
      </c>
      <c r="SU528" s="280" t="s">
        <v>5589</v>
      </c>
      <c r="SV528" s="280" t="s">
        <v>5589</v>
      </c>
      <c r="SW528" s="280" t="s">
        <v>5589</v>
      </c>
      <c r="SX528" s="280" t="s">
        <v>5589</v>
      </c>
      <c r="SY528" s="280" t="s">
        <v>5589</v>
      </c>
      <c r="SZ528" s="280" t="s">
        <v>5589</v>
      </c>
      <c r="TA528" s="280" t="s">
        <v>5589</v>
      </c>
      <c r="TB528" s="280" t="s">
        <v>5589</v>
      </c>
      <c r="TC528" s="280" t="s">
        <v>5589</v>
      </c>
      <c r="TD528" s="280" t="s">
        <v>5589</v>
      </c>
      <c r="TE528" s="280" t="s">
        <v>5589</v>
      </c>
      <c r="TF528" s="280" t="s">
        <v>5589</v>
      </c>
      <c r="TG528" s="280" t="s">
        <v>5589</v>
      </c>
      <c r="TH528" s="280" t="s">
        <v>5589</v>
      </c>
      <c r="TI528" s="280" t="s">
        <v>5589</v>
      </c>
      <c r="TJ528" s="280" t="s">
        <v>5589</v>
      </c>
      <c r="TK528" s="280" t="s">
        <v>5589</v>
      </c>
      <c r="TL528" s="280" t="s">
        <v>5589</v>
      </c>
      <c r="TM528" s="280" t="s">
        <v>5589</v>
      </c>
      <c r="TN528" s="280" t="s">
        <v>5589</v>
      </c>
      <c r="TO528" s="280" t="s">
        <v>5589</v>
      </c>
      <c r="TP528" s="280" t="s">
        <v>5589</v>
      </c>
      <c r="TQ528" s="280" t="s">
        <v>5589</v>
      </c>
      <c r="TR528" s="280" t="s">
        <v>5589</v>
      </c>
      <c r="TS528" s="280" t="s">
        <v>5589</v>
      </c>
      <c r="TT528" s="280" t="s">
        <v>5589</v>
      </c>
      <c r="TU528" s="280" t="s">
        <v>5589</v>
      </c>
      <c r="TV528" s="280" t="s">
        <v>5589</v>
      </c>
      <c r="TW528" s="280" t="s">
        <v>5589</v>
      </c>
      <c r="TX528" s="280" t="s">
        <v>5589</v>
      </c>
      <c r="TY528" s="280" t="s">
        <v>5589</v>
      </c>
      <c r="TZ528" s="280" t="s">
        <v>5589</v>
      </c>
      <c r="UA528" s="280" t="s">
        <v>5589</v>
      </c>
      <c r="UB528" s="280" t="s">
        <v>5589</v>
      </c>
      <c r="UC528" s="280" t="s">
        <v>5589</v>
      </c>
      <c r="UD528" s="280" t="s">
        <v>5589</v>
      </c>
      <c r="UE528" s="280" t="s">
        <v>5589</v>
      </c>
      <c r="UF528" s="280" t="s">
        <v>5589</v>
      </c>
      <c r="UG528" s="280" t="s">
        <v>5589</v>
      </c>
      <c r="UH528" s="280" t="s">
        <v>5589</v>
      </c>
      <c r="UI528" s="280" t="s">
        <v>5589</v>
      </c>
      <c r="UJ528" s="280" t="s">
        <v>5589</v>
      </c>
      <c r="UK528" s="280" t="s">
        <v>5589</v>
      </c>
      <c r="UL528" s="280" t="s">
        <v>5589</v>
      </c>
      <c r="UM528" s="280" t="s">
        <v>5589</v>
      </c>
      <c r="UN528" s="280" t="s">
        <v>5589</v>
      </c>
      <c r="UO528" s="280" t="s">
        <v>5589</v>
      </c>
      <c r="UP528" s="280" t="s">
        <v>5589</v>
      </c>
      <c r="UQ528" s="280" t="s">
        <v>5589</v>
      </c>
      <c r="UR528" s="280" t="s">
        <v>5589</v>
      </c>
      <c r="US528" s="280" t="s">
        <v>5589</v>
      </c>
      <c r="UT528" s="280" t="s">
        <v>5589</v>
      </c>
      <c r="UU528" s="280" t="s">
        <v>5589</v>
      </c>
      <c r="UV528" s="280" t="s">
        <v>5589</v>
      </c>
      <c r="UW528" s="280" t="s">
        <v>5589</v>
      </c>
      <c r="UX528" s="280" t="s">
        <v>5589</v>
      </c>
      <c r="UY528" s="280" t="s">
        <v>5589</v>
      </c>
      <c r="UZ528" s="280" t="s">
        <v>5589</v>
      </c>
      <c r="VA528" s="280" t="s">
        <v>5589</v>
      </c>
      <c r="VB528" s="280" t="s">
        <v>5589</v>
      </c>
      <c r="VC528" s="280" t="s">
        <v>5589</v>
      </c>
      <c r="VD528" s="280" t="s">
        <v>5589</v>
      </c>
      <c r="VE528" s="280" t="s">
        <v>5589</v>
      </c>
      <c r="VF528" s="280" t="s">
        <v>5589</v>
      </c>
      <c r="VG528" s="280" t="s">
        <v>5589</v>
      </c>
      <c r="VH528" s="280" t="s">
        <v>5589</v>
      </c>
      <c r="VI528" s="280" t="s">
        <v>5589</v>
      </c>
      <c r="VJ528" s="280" t="s">
        <v>5589</v>
      </c>
      <c r="VK528" s="280" t="s">
        <v>5589</v>
      </c>
      <c r="VL528" s="280" t="s">
        <v>5589</v>
      </c>
      <c r="VM528" s="280" t="s">
        <v>5589</v>
      </c>
      <c r="VN528" s="280" t="s">
        <v>5589</v>
      </c>
      <c r="VO528" s="280" t="s">
        <v>5589</v>
      </c>
      <c r="VP528" s="280" t="s">
        <v>5589</v>
      </c>
      <c r="VQ528" s="280" t="s">
        <v>5589</v>
      </c>
      <c r="VR528" s="280" t="s">
        <v>5589</v>
      </c>
      <c r="VS528" s="280" t="s">
        <v>5589</v>
      </c>
      <c r="VT528" s="280" t="s">
        <v>5589</v>
      </c>
      <c r="VU528" s="280" t="s">
        <v>5589</v>
      </c>
      <c r="VV528" s="280" t="s">
        <v>5589</v>
      </c>
      <c r="VW528" s="280" t="s">
        <v>5589</v>
      </c>
      <c r="VX528" s="280" t="s">
        <v>5589</v>
      </c>
      <c r="VY528" s="280" t="s">
        <v>5589</v>
      </c>
      <c r="VZ528" s="280" t="s">
        <v>5589</v>
      </c>
      <c r="WA528" s="280" t="s">
        <v>5589</v>
      </c>
      <c r="WB528" s="280" t="s">
        <v>5589</v>
      </c>
      <c r="WC528" s="280" t="s">
        <v>5589</v>
      </c>
      <c r="WD528" s="280" t="s">
        <v>5589</v>
      </c>
      <c r="WE528" s="280" t="s">
        <v>5589</v>
      </c>
      <c r="WF528" s="280" t="s">
        <v>5589</v>
      </c>
      <c r="WG528" s="280" t="s">
        <v>5589</v>
      </c>
      <c r="WH528" s="280" t="s">
        <v>5589</v>
      </c>
      <c r="WI528" s="280" t="s">
        <v>5589</v>
      </c>
      <c r="WJ528" s="280" t="s">
        <v>5589</v>
      </c>
      <c r="WK528" s="280" t="s">
        <v>5589</v>
      </c>
      <c r="WL528" s="280" t="s">
        <v>5589</v>
      </c>
      <c r="WM528" s="280" t="s">
        <v>5589</v>
      </c>
      <c r="WN528" s="280" t="s">
        <v>5589</v>
      </c>
      <c r="WO528" s="280" t="s">
        <v>5589</v>
      </c>
      <c r="WP528" s="280" t="s">
        <v>5589</v>
      </c>
      <c r="WQ528" s="280" t="s">
        <v>5589</v>
      </c>
      <c r="WR528" s="280" t="s">
        <v>5589</v>
      </c>
      <c r="WS528" s="280" t="s">
        <v>5589</v>
      </c>
      <c r="WT528" s="280" t="s">
        <v>5589</v>
      </c>
      <c r="WU528" s="280" t="s">
        <v>5589</v>
      </c>
      <c r="WV528" s="280" t="s">
        <v>5589</v>
      </c>
      <c r="WW528" s="280" t="s">
        <v>5589</v>
      </c>
      <c r="WX528" s="280" t="s">
        <v>5589</v>
      </c>
      <c r="WY528" s="280" t="s">
        <v>5589</v>
      </c>
      <c r="WZ528" s="280" t="s">
        <v>5589</v>
      </c>
      <c r="XA528" s="280" t="s">
        <v>5589</v>
      </c>
      <c r="XB528" s="280" t="s">
        <v>5589</v>
      </c>
      <c r="XC528" s="280" t="s">
        <v>5589</v>
      </c>
      <c r="XD528" s="280" t="s">
        <v>5589</v>
      </c>
      <c r="XE528" s="280" t="s">
        <v>5589</v>
      </c>
      <c r="XF528" s="280" t="s">
        <v>5589</v>
      </c>
      <c r="XG528" s="280" t="s">
        <v>5589</v>
      </c>
      <c r="XH528" s="280" t="s">
        <v>5589</v>
      </c>
      <c r="XI528" s="280" t="s">
        <v>5589</v>
      </c>
      <c r="XJ528" s="280" t="s">
        <v>5589</v>
      </c>
      <c r="XK528" s="280" t="s">
        <v>5589</v>
      </c>
      <c r="XL528" s="280" t="s">
        <v>5589</v>
      </c>
      <c r="XM528" s="280" t="s">
        <v>5589</v>
      </c>
      <c r="XN528" s="280" t="s">
        <v>5589</v>
      </c>
      <c r="XO528" s="280" t="s">
        <v>5589</v>
      </c>
      <c r="XP528" s="280" t="s">
        <v>5589</v>
      </c>
      <c r="XQ528" s="280" t="s">
        <v>5589</v>
      </c>
      <c r="XR528" s="280" t="s">
        <v>5589</v>
      </c>
      <c r="XS528" s="280" t="s">
        <v>5589</v>
      </c>
      <c r="XT528" s="280" t="s">
        <v>5589</v>
      </c>
      <c r="XU528" s="280" t="s">
        <v>5589</v>
      </c>
      <c r="XV528" s="280" t="s">
        <v>5589</v>
      </c>
      <c r="XW528" s="280" t="s">
        <v>5589</v>
      </c>
      <c r="XX528" s="280" t="s">
        <v>5589</v>
      </c>
      <c r="XY528" s="280" t="s">
        <v>5589</v>
      </c>
      <c r="XZ528" s="280" t="s">
        <v>5589</v>
      </c>
      <c r="YA528" s="280" t="s">
        <v>5589</v>
      </c>
      <c r="YB528" s="280" t="s">
        <v>5589</v>
      </c>
      <c r="YC528" s="280" t="s">
        <v>5589</v>
      </c>
      <c r="YD528" s="280" t="s">
        <v>5589</v>
      </c>
      <c r="YE528" s="280" t="s">
        <v>5589</v>
      </c>
      <c r="YF528" s="280" t="s">
        <v>5589</v>
      </c>
      <c r="YG528" s="280" t="s">
        <v>5589</v>
      </c>
      <c r="YH528" s="280" t="s">
        <v>5589</v>
      </c>
      <c r="YI528" s="280" t="s">
        <v>5589</v>
      </c>
      <c r="YJ528" s="280" t="s">
        <v>5589</v>
      </c>
      <c r="YK528" s="280" t="s">
        <v>5589</v>
      </c>
      <c r="YL528" s="280" t="s">
        <v>5589</v>
      </c>
      <c r="YM528" s="280" t="s">
        <v>5589</v>
      </c>
      <c r="YN528" s="280" t="s">
        <v>5589</v>
      </c>
      <c r="YO528" s="280" t="s">
        <v>5589</v>
      </c>
      <c r="YP528" s="280" t="s">
        <v>5589</v>
      </c>
      <c r="YQ528" s="280" t="s">
        <v>5589</v>
      </c>
      <c r="YR528" s="280" t="s">
        <v>5589</v>
      </c>
      <c r="YS528" s="280" t="s">
        <v>5589</v>
      </c>
      <c r="YT528" s="280" t="s">
        <v>5589</v>
      </c>
      <c r="YU528" s="280" t="s">
        <v>5589</v>
      </c>
      <c r="YV528" s="280" t="s">
        <v>5589</v>
      </c>
      <c r="YW528" s="280" t="s">
        <v>5589</v>
      </c>
      <c r="YX528" s="280" t="s">
        <v>5589</v>
      </c>
      <c r="YY528" s="280" t="s">
        <v>5589</v>
      </c>
      <c r="YZ528" s="280" t="s">
        <v>5589</v>
      </c>
      <c r="ZA528" s="280" t="s">
        <v>5589</v>
      </c>
      <c r="ZB528" s="280" t="s">
        <v>5589</v>
      </c>
      <c r="ZC528" s="280" t="s">
        <v>5589</v>
      </c>
      <c r="ZD528" s="280" t="s">
        <v>5589</v>
      </c>
      <c r="ZE528" s="280" t="s">
        <v>5589</v>
      </c>
      <c r="ZF528" s="280" t="s">
        <v>5589</v>
      </c>
      <c r="ZG528" s="280" t="s">
        <v>5589</v>
      </c>
      <c r="ZH528" s="280" t="s">
        <v>5589</v>
      </c>
      <c r="ZI528" s="280" t="s">
        <v>5589</v>
      </c>
      <c r="ZJ528" s="280" t="s">
        <v>5589</v>
      </c>
      <c r="ZK528" s="280" t="s">
        <v>5589</v>
      </c>
      <c r="ZL528" s="280" t="s">
        <v>5589</v>
      </c>
      <c r="ZM528" s="280" t="s">
        <v>5589</v>
      </c>
      <c r="ZN528" s="280" t="s">
        <v>5589</v>
      </c>
      <c r="ZO528" s="280" t="s">
        <v>5589</v>
      </c>
      <c r="ZP528" s="280" t="s">
        <v>5589</v>
      </c>
      <c r="ZQ528" s="280" t="s">
        <v>5589</v>
      </c>
      <c r="ZR528" s="280" t="s">
        <v>5589</v>
      </c>
      <c r="ZS528" s="280" t="s">
        <v>5589</v>
      </c>
      <c r="ZT528" s="280" t="s">
        <v>5589</v>
      </c>
      <c r="ZU528" s="280" t="s">
        <v>5589</v>
      </c>
      <c r="ZV528" s="280" t="s">
        <v>5589</v>
      </c>
      <c r="ZW528" s="280" t="s">
        <v>5589</v>
      </c>
      <c r="ZX528" s="280" t="s">
        <v>5589</v>
      </c>
      <c r="ZY528" s="280" t="s">
        <v>5589</v>
      </c>
      <c r="ZZ528" s="280" t="s">
        <v>5589</v>
      </c>
      <c r="AAA528" s="280" t="s">
        <v>5589</v>
      </c>
      <c r="AAB528" s="280" t="s">
        <v>5589</v>
      </c>
      <c r="AAC528" s="280" t="s">
        <v>5589</v>
      </c>
      <c r="AAD528" s="280" t="s">
        <v>5589</v>
      </c>
      <c r="AAE528" s="280" t="s">
        <v>5589</v>
      </c>
      <c r="AAF528" s="280" t="s">
        <v>5589</v>
      </c>
      <c r="AAG528" s="280" t="s">
        <v>5589</v>
      </c>
      <c r="AAH528" s="280" t="s">
        <v>5589</v>
      </c>
      <c r="AAI528" s="280" t="s">
        <v>5589</v>
      </c>
      <c r="AAJ528" s="280" t="s">
        <v>5589</v>
      </c>
      <c r="AAK528" s="280" t="s">
        <v>5589</v>
      </c>
      <c r="AAL528" s="280" t="s">
        <v>5589</v>
      </c>
      <c r="AAM528" s="280" t="s">
        <v>5589</v>
      </c>
      <c r="AAN528" s="280" t="s">
        <v>5589</v>
      </c>
      <c r="AAO528" s="280" t="s">
        <v>5589</v>
      </c>
      <c r="AAP528" s="280" t="s">
        <v>5589</v>
      </c>
      <c r="AAQ528" s="280" t="s">
        <v>5589</v>
      </c>
      <c r="AAR528" s="280" t="s">
        <v>5589</v>
      </c>
      <c r="AAS528" s="280" t="s">
        <v>5589</v>
      </c>
      <c r="AAT528" s="280" t="s">
        <v>5589</v>
      </c>
      <c r="AAU528" s="280" t="s">
        <v>5589</v>
      </c>
      <c r="AAV528" s="280" t="s">
        <v>5589</v>
      </c>
      <c r="AAW528" s="280" t="s">
        <v>5589</v>
      </c>
      <c r="AAX528" s="280" t="s">
        <v>5589</v>
      </c>
      <c r="AAY528" s="280" t="s">
        <v>5589</v>
      </c>
      <c r="AAZ528" s="280" t="s">
        <v>5589</v>
      </c>
      <c r="ABA528" s="280" t="s">
        <v>5589</v>
      </c>
      <c r="ABB528" s="280" t="s">
        <v>5589</v>
      </c>
      <c r="ABC528" s="280" t="s">
        <v>5589</v>
      </c>
      <c r="ABD528" s="280" t="s">
        <v>5589</v>
      </c>
      <c r="ABE528" s="280" t="s">
        <v>5589</v>
      </c>
      <c r="ABF528" s="280" t="s">
        <v>5589</v>
      </c>
      <c r="ABG528" s="280" t="s">
        <v>5589</v>
      </c>
      <c r="ABH528" s="280" t="s">
        <v>5589</v>
      </c>
      <c r="ABI528" s="280" t="s">
        <v>5589</v>
      </c>
      <c r="ABJ528" s="280" t="s">
        <v>5589</v>
      </c>
      <c r="ABK528" s="280" t="s">
        <v>5589</v>
      </c>
      <c r="ABL528" s="280" t="s">
        <v>5589</v>
      </c>
      <c r="ABM528" s="280" t="s">
        <v>5589</v>
      </c>
      <c r="ABN528" s="280" t="s">
        <v>5589</v>
      </c>
      <c r="ABO528" s="280" t="s">
        <v>5589</v>
      </c>
      <c r="ABP528" s="280" t="s">
        <v>5589</v>
      </c>
      <c r="ABQ528" s="280" t="s">
        <v>5589</v>
      </c>
      <c r="ABR528" s="280" t="s">
        <v>5589</v>
      </c>
      <c r="ABS528" s="280" t="s">
        <v>5589</v>
      </c>
      <c r="ABT528" s="280" t="s">
        <v>5589</v>
      </c>
      <c r="ABU528" s="280" t="s">
        <v>5589</v>
      </c>
      <c r="ABV528" s="280" t="s">
        <v>5589</v>
      </c>
      <c r="ABW528" s="280" t="s">
        <v>5589</v>
      </c>
      <c r="ABX528" s="280" t="s">
        <v>5589</v>
      </c>
      <c r="ABY528" s="280" t="s">
        <v>5589</v>
      </c>
      <c r="ABZ528" s="280" t="s">
        <v>5589</v>
      </c>
      <c r="ACA528" s="280" t="s">
        <v>5589</v>
      </c>
      <c r="ACB528" s="280" t="s">
        <v>5589</v>
      </c>
      <c r="ACC528" s="280" t="s">
        <v>5589</v>
      </c>
      <c r="ACD528" s="280" t="s">
        <v>5589</v>
      </c>
      <c r="ACE528" s="280" t="s">
        <v>5589</v>
      </c>
      <c r="ACF528" s="280" t="s">
        <v>5589</v>
      </c>
      <c r="ACG528" s="280" t="s">
        <v>5589</v>
      </c>
      <c r="ACH528" s="280" t="s">
        <v>5589</v>
      </c>
      <c r="ACI528" s="280" t="s">
        <v>5589</v>
      </c>
      <c r="ACJ528" s="280" t="s">
        <v>5589</v>
      </c>
      <c r="ACK528" s="280" t="s">
        <v>5589</v>
      </c>
      <c r="ACL528" s="280" t="s">
        <v>5589</v>
      </c>
      <c r="ACM528" s="280" t="s">
        <v>5589</v>
      </c>
      <c r="ACN528" s="280" t="s">
        <v>5589</v>
      </c>
      <c r="ACO528" s="280" t="s">
        <v>5589</v>
      </c>
      <c r="ACP528" s="280" t="s">
        <v>5589</v>
      </c>
      <c r="ACQ528" s="280" t="s">
        <v>5589</v>
      </c>
      <c r="ACR528" s="280" t="s">
        <v>5589</v>
      </c>
      <c r="ACS528" s="280" t="s">
        <v>5589</v>
      </c>
      <c r="ACT528" s="280" t="s">
        <v>5589</v>
      </c>
      <c r="ACU528" s="280" t="s">
        <v>5589</v>
      </c>
      <c r="ACV528" s="280" t="s">
        <v>5589</v>
      </c>
      <c r="ACW528" s="280" t="s">
        <v>5589</v>
      </c>
      <c r="ACX528" s="280" t="s">
        <v>5589</v>
      </c>
      <c r="ACY528" s="280" t="s">
        <v>5589</v>
      </c>
      <c r="ACZ528" s="280" t="s">
        <v>5589</v>
      </c>
      <c r="ADA528" s="280" t="s">
        <v>5589</v>
      </c>
      <c r="ADB528" s="280" t="s">
        <v>5589</v>
      </c>
      <c r="ADC528" s="280" t="s">
        <v>5589</v>
      </c>
      <c r="ADD528" s="280" t="s">
        <v>5589</v>
      </c>
      <c r="ADE528" s="280" t="s">
        <v>5589</v>
      </c>
      <c r="ADF528" s="280" t="s">
        <v>5589</v>
      </c>
      <c r="ADG528" s="280" t="s">
        <v>5589</v>
      </c>
      <c r="ADH528" s="280" t="s">
        <v>5589</v>
      </c>
      <c r="ADI528" s="280" t="s">
        <v>5589</v>
      </c>
      <c r="ADJ528" s="280" t="s">
        <v>5589</v>
      </c>
      <c r="ADK528" s="280" t="s">
        <v>5589</v>
      </c>
      <c r="ADL528" s="280" t="s">
        <v>5589</v>
      </c>
      <c r="ADM528" s="280" t="s">
        <v>5589</v>
      </c>
      <c r="ADN528" s="280" t="s">
        <v>5589</v>
      </c>
      <c r="ADO528" s="280" t="s">
        <v>5589</v>
      </c>
      <c r="ADP528" s="280" t="s">
        <v>5589</v>
      </c>
      <c r="ADQ528" s="280" t="s">
        <v>5589</v>
      </c>
      <c r="ADR528" s="280" t="s">
        <v>5589</v>
      </c>
      <c r="ADS528" s="280" t="s">
        <v>5589</v>
      </c>
      <c r="ADT528" s="280" t="s">
        <v>5589</v>
      </c>
      <c r="ADU528" s="280" t="s">
        <v>5589</v>
      </c>
      <c r="ADV528" s="280" t="s">
        <v>5589</v>
      </c>
      <c r="ADW528" s="280" t="s">
        <v>5589</v>
      </c>
      <c r="ADX528" s="280" t="s">
        <v>5589</v>
      </c>
      <c r="ADY528" s="280" t="s">
        <v>5589</v>
      </c>
      <c r="ADZ528" s="280" t="s">
        <v>5589</v>
      </c>
      <c r="AEA528" s="280" t="s">
        <v>5589</v>
      </c>
      <c r="AEB528" s="280" t="s">
        <v>5589</v>
      </c>
      <c r="AEC528" s="280" t="s">
        <v>5589</v>
      </c>
      <c r="AED528" s="280" t="s">
        <v>5589</v>
      </c>
      <c r="AEE528" s="280" t="s">
        <v>5589</v>
      </c>
      <c r="AEF528" s="280" t="s">
        <v>5589</v>
      </c>
      <c r="AEG528" s="280" t="s">
        <v>5589</v>
      </c>
      <c r="AEH528" s="280" t="s">
        <v>5589</v>
      </c>
      <c r="AEI528" s="280" t="s">
        <v>5589</v>
      </c>
      <c r="AEJ528" s="280" t="s">
        <v>5589</v>
      </c>
      <c r="AEK528" s="280" t="s">
        <v>5589</v>
      </c>
      <c r="AEL528" s="280" t="s">
        <v>5589</v>
      </c>
      <c r="AEM528" s="280" t="s">
        <v>5589</v>
      </c>
      <c r="AEN528" s="280" t="s">
        <v>5589</v>
      </c>
      <c r="AEO528" s="280" t="s">
        <v>5589</v>
      </c>
      <c r="AEP528" s="280" t="s">
        <v>5589</v>
      </c>
      <c r="AEQ528" s="280" t="s">
        <v>5589</v>
      </c>
      <c r="AER528" s="280" t="s">
        <v>5589</v>
      </c>
      <c r="AES528" s="280" t="s">
        <v>5589</v>
      </c>
      <c r="AET528" s="280" t="s">
        <v>5589</v>
      </c>
      <c r="AEU528" s="280" t="s">
        <v>5589</v>
      </c>
      <c r="AEV528" s="280" t="s">
        <v>5589</v>
      </c>
      <c r="AEW528" s="280" t="s">
        <v>5589</v>
      </c>
      <c r="AEX528" s="280" t="s">
        <v>5589</v>
      </c>
      <c r="AEY528" s="280" t="s">
        <v>5589</v>
      </c>
      <c r="AEZ528" s="280" t="s">
        <v>5589</v>
      </c>
      <c r="AFA528" s="280" t="s">
        <v>5589</v>
      </c>
      <c r="AFB528" s="280" t="s">
        <v>5589</v>
      </c>
      <c r="AFC528" s="280" t="s">
        <v>5589</v>
      </c>
      <c r="AFD528" s="280" t="s">
        <v>5589</v>
      </c>
      <c r="AFE528" s="280" t="s">
        <v>5589</v>
      </c>
      <c r="AFF528" s="280" t="s">
        <v>5589</v>
      </c>
      <c r="AFG528" s="280" t="s">
        <v>5589</v>
      </c>
      <c r="AFH528" s="280" t="s">
        <v>5589</v>
      </c>
      <c r="AFI528" s="280" t="s">
        <v>5589</v>
      </c>
      <c r="AFJ528" s="280" t="s">
        <v>5589</v>
      </c>
      <c r="AFK528" s="280" t="s">
        <v>5589</v>
      </c>
      <c r="AFL528" s="280" t="s">
        <v>5589</v>
      </c>
      <c r="AFM528" s="280" t="s">
        <v>5589</v>
      </c>
      <c r="AFN528" s="280" t="s">
        <v>5589</v>
      </c>
      <c r="AFO528" s="280" t="s">
        <v>5589</v>
      </c>
      <c r="AFP528" s="280" t="s">
        <v>5589</v>
      </c>
      <c r="AFQ528" s="280" t="s">
        <v>5589</v>
      </c>
      <c r="AFR528" s="280" t="s">
        <v>5589</v>
      </c>
      <c r="AFS528" s="280" t="s">
        <v>5589</v>
      </c>
      <c r="AFT528" s="280" t="s">
        <v>5589</v>
      </c>
      <c r="AFU528" s="280" t="s">
        <v>5589</v>
      </c>
      <c r="AFV528" s="280" t="s">
        <v>5589</v>
      </c>
      <c r="AFW528" s="280" t="s">
        <v>5589</v>
      </c>
      <c r="AFX528" s="280" t="s">
        <v>5589</v>
      </c>
      <c r="AFY528" s="280" t="s">
        <v>5589</v>
      </c>
      <c r="AFZ528" s="280" t="s">
        <v>5589</v>
      </c>
      <c r="AGA528" s="280" t="s">
        <v>5589</v>
      </c>
      <c r="AGB528" s="280" t="s">
        <v>5589</v>
      </c>
      <c r="AGC528" s="280" t="s">
        <v>5589</v>
      </c>
      <c r="AGD528" s="280" t="s">
        <v>5589</v>
      </c>
      <c r="AGE528" s="280" t="s">
        <v>5589</v>
      </c>
      <c r="AGF528" s="280" t="s">
        <v>5589</v>
      </c>
      <c r="AGG528" s="280" t="s">
        <v>5589</v>
      </c>
      <c r="AGH528" s="280" t="s">
        <v>5589</v>
      </c>
      <c r="AGI528" s="280" t="s">
        <v>5589</v>
      </c>
      <c r="AGJ528" s="280" t="s">
        <v>5589</v>
      </c>
      <c r="AGK528" s="280" t="s">
        <v>5589</v>
      </c>
      <c r="AGL528" s="280" t="s">
        <v>5589</v>
      </c>
      <c r="AGM528" s="280" t="s">
        <v>5589</v>
      </c>
      <c r="AGN528" s="280" t="s">
        <v>5589</v>
      </c>
      <c r="AGO528" s="280" t="s">
        <v>5589</v>
      </c>
      <c r="AGP528" s="280" t="s">
        <v>5589</v>
      </c>
      <c r="AGQ528" s="280" t="s">
        <v>5589</v>
      </c>
      <c r="AGR528" s="280" t="s">
        <v>5589</v>
      </c>
      <c r="AGS528" s="280" t="s">
        <v>5589</v>
      </c>
      <c r="AGT528" s="280" t="s">
        <v>5589</v>
      </c>
      <c r="AGU528" s="280" t="s">
        <v>5589</v>
      </c>
      <c r="AGV528" s="280" t="s">
        <v>5589</v>
      </c>
      <c r="AGW528" s="280" t="s">
        <v>5589</v>
      </c>
      <c r="AGX528" s="280" t="s">
        <v>5589</v>
      </c>
      <c r="AGY528" s="280" t="s">
        <v>5589</v>
      </c>
      <c r="AGZ528" s="280" t="s">
        <v>5589</v>
      </c>
      <c r="AHA528" s="280" t="s">
        <v>5589</v>
      </c>
      <c r="AHB528" s="280" t="s">
        <v>5589</v>
      </c>
      <c r="AHC528" s="280" t="s">
        <v>5589</v>
      </c>
      <c r="AHD528" s="280" t="s">
        <v>5589</v>
      </c>
      <c r="AHE528" s="280" t="s">
        <v>5589</v>
      </c>
      <c r="AHF528" s="280" t="s">
        <v>5589</v>
      </c>
      <c r="AHG528" s="280" t="s">
        <v>5589</v>
      </c>
      <c r="AHH528" s="280" t="s">
        <v>5589</v>
      </c>
      <c r="AHI528" s="280" t="s">
        <v>5589</v>
      </c>
      <c r="AHJ528" s="280" t="s">
        <v>5589</v>
      </c>
      <c r="AHK528" s="280" t="s">
        <v>5589</v>
      </c>
      <c r="AHL528" s="280" t="s">
        <v>5589</v>
      </c>
      <c r="AHM528" s="280" t="s">
        <v>5589</v>
      </c>
      <c r="AHN528" s="280" t="s">
        <v>5589</v>
      </c>
      <c r="AHO528" s="280" t="s">
        <v>5589</v>
      </c>
      <c r="AHP528" s="280" t="s">
        <v>5589</v>
      </c>
      <c r="AHQ528" s="280" t="s">
        <v>5589</v>
      </c>
      <c r="AHR528" s="280" t="s">
        <v>5589</v>
      </c>
      <c r="AHS528" s="280" t="s">
        <v>5589</v>
      </c>
      <c r="AHT528" s="280" t="s">
        <v>5589</v>
      </c>
      <c r="AHU528" s="280" t="s">
        <v>5589</v>
      </c>
      <c r="AHV528" s="280" t="s">
        <v>5589</v>
      </c>
      <c r="AHW528" s="280" t="s">
        <v>5589</v>
      </c>
      <c r="AHX528" s="280" t="s">
        <v>5589</v>
      </c>
      <c r="AHY528" s="280" t="s">
        <v>5589</v>
      </c>
      <c r="AHZ528" s="280" t="s">
        <v>5589</v>
      </c>
      <c r="AIA528" s="280" t="s">
        <v>5589</v>
      </c>
      <c r="AIB528" s="280" t="s">
        <v>5589</v>
      </c>
      <c r="AIC528" s="280" t="s">
        <v>5589</v>
      </c>
      <c r="AID528" s="280" t="s">
        <v>5589</v>
      </c>
      <c r="AIE528" s="280" t="s">
        <v>5589</v>
      </c>
      <c r="AIF528" s="280" t="s">
        <v>5589</v>
      </c>
      <c r="AIG528" s="280" t="s">
        <v>5589</v>
      </c>
      <c r="AIH528" s="280" t="s">
        <v>5589</v>
      </c>
      <c r="AII528" s="280" t="s">
        <v>5589</v>
      </c>
      <c r="AIJ528" s="280" t="s">
        <v>5589</v>
      </c>
      <c r="AIK528" s="280" t="s">
        <v>5589</v>
      </c>
      <c r="AIL528" s="280" t="s">
        <v>5589</v>
      </c>
      <c r="AIM528" s="280" t="s">
        <v>5589</v>
      </c>
      <c r="AIN528" s="280" t="s">
        <v>5589</v>
      </c>
      <c r="AIO528" s="280" t="s">
        <v>5589</v>
      </c>
      <c r="AIP528" s="280" t="s">
        <v>5589</v>
      </c>
      <c r="AIQ528" s="280" t="s">
        <v>5589</v>
      </c>
      <c r="AIR528" s="280" t="s">
        <v>5589</v>
      </c>
      <c r="AIS528" s="280" t="s">
        <v>5589</v>
      </c>
      <c r="AIT528" s="280" t="s">
        <v>5589</v>
      </c>
      <c r="AIU528" s="280" t="s">
        <v>5589</v>
      </c>
      <c r="AIV528" s="280" t="s">
        <v>5589</v>
      </c>
      <c r="AIW528" s="280" t="s">
        <v>5589</v>
      </c>
      <c r="AIX528" s="280" t="s">
        <v>5589</v>
      </c>
      <c r="AIY528" s="280" t="s">
        <v>5589</v>
      </c>
      <c r="AIZ528" s="280" t="s">
        <v>5589</v>
      </c>
      <c r="AJA528" s="280" t="s">
        <v>5589</v>
      </c>
      <c r="AJB528" s="280" t="s">
        <v>5589</v>
      </c>
      <c r="AJC528" s="280" t="s">
        <v>5589</v>
      </c>
      <c r="AJD528" s="280" t="s">
        <v>5589</v>
      </c>
      <c r="AJE528" s="280" t="s">
        <v>5589</v>
      </c>
      <c r="AJF528" s="280" t="s">
        <v>5589</v>
      </c>
      <c r="AJG528" s="280" t="s">
        <v>5589</v>
      </c>
      <c r="AJH528" s="280" t="s">
        <v>5589</v>
      </c>
      <c r="AJI528" s="280" t="s">
        <v>5589</v>
      </c>
      <c r="AJJ528" s="280" t="s">
        <v>5589</v>
      </c>
      <c r="AJK528" s="280" t="s">
        <v>5589</v>
      </c>
      <c r="AJL528" s="280" t="s">
        <v>5589</v>
      </c>
      <c r="AJM528" s="280" t="s">
        <v>5589</v>
      </c>
      <c r="AJN528" s="280" t="s">
        <v>5589</v>
      </c>
      <c r="AJO528" s="280" t="s">
        <v>5589</v>
      </c>
      <c r="AJP528" s="280" t="s">
        <v>5589</v>
      </c>
      <c r="AJQ528" s="280" t="s">
        <v>5589</v>
      </c>
      <c r="AJR528" s="280" t="s">
        <v>5589</v>
      </c>
      <c r="AJS528" s="280" t="s">
        <v>5589</v>
      </c>
      <c r="AJT528" s="280" t="s">
        <v>5589</v>
      </c>
      <c r="AJU528" s="280" t="s">
        <v>5589</v>
      </c>
      <c r="AJV528" s="280" t="s">
        <v>5589</v>
      </c>
      <c r="AJW528" s="280" t="s">
        <v>5589</v>
      </c>
      <c r="AJX528" s="280" t="s">
        <v>5589</v>
      </c>
      <c r="AJY528" s="280" t="s">
        <v>5589</v>
      </c>
      <c r="AJZ528" s="280" t="s">
        <v>5589</v>
      </c>
      <c r="AKA528" s="280" t="s">
        <v>5589</v>
      </c>
      <c r="AKB528" s="280" t="s">
        <v>5589</v>
      </c>
      <c r="AKC528" s="280" t="s">
        <v>5589</v>
      </c>
      <c r="AKD528" s="280" t="s">
        <v>5589</v>
      </c>
      <c r="AKE528" s="280" t="s">
        <v>5589</v>
      </c>
      <c r="AKF528" s="280" t="s">
        <v>5589</v>
      </c>
      <c r="AKG528" s="280" t="s">
        <v>5589</v>
      </c>
      <c r="AKH528" s="280" t="s">
        <v>5589</v>
      </c>
      <c r="AKI528" s="280" t="s">
        <v>5589</v>
      </c>
      <c r="AKJ528" s="280" t="s">
        <v>5589</v>
      </c>
      <c r="AKK528" s="280" t="s">
        <v>5589</v>
      </c>
      <c r="AKL528" s="280" t="s">
        <v>5589</v>
      </c>
      <c r="AKM528" s="280" t="s">
        <v>5589</v>
      </c>
      <c r="AKN528" s="280" t="s">
        <v>5589</v>
      </c>
      <c r="AKO528" s="280" t="s">
        <v>5589</v>
      </c>
      <c r="AKP528" s="280" t="s">
        <v>5589</v>
      </c>
      <c r="AKQ528" s="280" t="s">
        <v>5589</v>
      </c>
      <c r="AKR528" s="280" t="s">
        <v>5589</v>
      </c>
      <c r="AKS528" s="280" t="s">
        <v>5589</v>
      </c>
      <c r="AKT528" s="280" t="s">
        <v>5589</v>
      </c>
      <c r="AKU528" s="280" t="s">
        <v>5589</v>
      </c>
      <c r="AKV528" s="280" t="s">
        <v>5589</v>
      </c>
      <c r="AKW528" s="280" t="s">
        <v>5589</v>
      </c>
      <c r="AKX528" s="280" t="s">
        <v>5589</v>
      </c>
      <c r="AKY528" s="280" t="s">
        <v>5589</v>
      </c>
      <c r="AKZ528" s="280" t="s">
        <v>5589</v>
      </c>
      <c r="ALA528" s="280" t="s">
        <v>5589</v>
      </c>
      <c r="ALB528" s="280" t="s">
        <v>5589</v>
      </c>
      <c r="ALC528" s="280" t="s">
        <v>5589</v>
      </c>
      <c r="ALD528" s="280" t="s">
        <v>5589</v>
      </c>
      <c r="ALE528" s="280" t="s">
        <v>5589</v>
      </c>
      <c r="ALF528" s="280" t="s">
        <v>5589</v>
      </c>
      <c r="ALG528" s="280" t="s">
        <v>5589</v>
      </c>
      <c r="ALH528" s="280" t="s">
        <v>5589</v>
      </c>
      <c r="ALI528" s="280" t="s">
        <v>5589</v>
      </c>
      <c r="ALJ528" s="280" t="s">
        <v>5589</v>
      </c>
      <c r="ALK528" s="280" t="s">
        <v>5589</v>
      </c>
      <c r="ALL528" s="280" t="s">
        <v>5589</v>
      </c>
      <c r="ALM528" s="280" t="s">
        <v>5589</v>
      </c>
      <c r="ALN528" s="280" t="s">
        <v>5589</v>
      </c>
      <c r="ALO528" s="280" t="s">
        <v>5589</v>
      </c>
      <c r="ALP528" s="280" t="s">
        <v>5589</v>
      </c>
      <c r="ALQ528" s="280" t="s">
        <v>5589</v>
      </c>
      <c r="ALR528" s="280" t="s">
        <v>5589</v>
      </c>
      <c r="ALS528" s="280" t="s">
        <v>5589</v>
      </c>
      <c r="ALT528" s="280" t="s">
        <v>5589</v>
      </c>
      <c r="ALU528" s="280" t="s">
        <v>5589</v>
      </c>
      <c r="ALV528" s="280" t="s">
        <v>5589</v>
      </c>
      <c r="ALW528" s="280" t="s">
        <v>5589</v>
      </c>
      <c r="ALX528" s="280" t="s">
        <v>5589</v>
      </c>
      <c r="ALY528" s="280" t="s">
        <v>5589</v>
      </c>
      <c r="ALZ528" s="280" t="s">
        <v>5589</v>
      </c>
      <c r="AMA528" s="280" t="s">
        <v>5589</v>
      </c>
      <c r="AMB528" s="280" t="s">
        <v>5589</v>
      </c>
      <c r="AMC528" s="280" t="s">
        <v>5589</v>
      </c>
      <c r="AMD528" s="280" t="s">
        <v>5589</v>
      </c>
      <c r="AME528" s="280" t="s">
        <v>5589</v>
      </c>
      <c r="AMF528" s="280" t="s">
        <v>5589</v>
      </c>
      <c r="AMG528" s="280" t="s">
        <v>5589</v>
      </c>
      <c r="AMH528" s="280" t="s">
        <v>5589</v>
      </c>
      <c r="AMI528" s="280" t="s">
        <v>5589</v>
      </c>
      <c r="AMJ528" s="280" t="s">
        <v>5589</v>
      </c>
      <c r="AMK528" s="280" t="s">
        <v>5589</v>
      </c>
      <c r="AML528" s="280" t="s">
        <v>5589</v>
      </c>
      <c r="AMM528" s="280" t="s">
        <v>5589</v>
      </c>
      <c r="AMN528" s="280" t="s">
        <v>5589</v>
      </c>
      <c r="AMO528" s="280" t="s">
        <v>5589</v>
      </c>
      <c r="AMP528" s="280" t="s">
        <v>5589</v>
      </c>
      <c r="AMQ528" s="280" t="s">
        <v>5589</v>
      </c>
      <c r="AMR528" s="280" t="s">
        <v>5589</v>
      </c>
      <c r="AMS528" s="280" t="s">
        <v>5589</v>
      </c>
      <c r="AMT528" s="280" t="s">
        <v>5589</v>
      </c>
      <c r="AMU528" s="280" t="s">
        <v>5589</v>
      </c>
      <c r="AMV528" s="280" t="s">
        <v>5589</v>
      </c>
      <c r="AMW528" s="280" t="s">
        <v>5589</v>
      </c>
      <c r="AMX528" s="280" t="s">
        <v>5589</v>
      </c>
      <c r="AMY528" s="280" t="s">
        <v>5589</v>
      </c>
      <c r="AMZ528" s="280" t="s">
        <v>5589</v>
      </c>
      <c r="ANA528" s="280" t="s">
        <v>5589</v>
      </c>
      <c r="ANB528" s="280" t="s">
        <v>5589</v>
      </c>
      <c r="ANC528" s="280" t="s">
        <v>5589</v>
      </c>
      <c r="AND528" s="280" t="s">
        <v>5589</v>
      </c>
      <c r="ANE528" s="280" t="s">
        <v>5589</v>
      </c>
      <c r="ANF528" s="280" t="s">
        <v>5589</v>
      </c>
      <c r="ANG528" s="280" t="s">
        <v>5589</v>
      </c>
      <c r="ANH528" s="280" t="s">
        <v>5589</v>
      </c>
      <c r="ANI528" s="280" t="s">
        <v>5589</v>
      </c>
      <c r="ANJ528" s="280" t="s">
        <v>5589</v>
      </c>
      <c r="ANK528" s="280" t="s">
        <v>5589</v>
      </c>
      <c r="ANL528" s="280" t="s">
        <v>5589</v>
      </c>
      <c r="ANM528" s="280" t="s">
        <v>5589</v>
      </c>
      <c r="ANN528" s="280" t="s">
        <v>5589</v>
      </c>
      <c r="ANO528" s="280" t="s">
        <v>5589</v>
      </c>
      <c r="ANP528" s="280" t="s">
        <v>5589</v>
      </c>
      <c r="ANQ528" s="280" t="s">
        <v>5589</v>
      </c>
      <c r="ANR528" s="280" t="s">
        <v>5589</v>
      </c>
      <c r="ANS528" s="280" t="s">
        <v>5589</v>
      </c>
      <c r="ANT528" s="280" t="s">
        <v>5589</v>
      </c>
      <c r="ANU528" s="280" t="s">
        <v>5589</v>
      </c>
      <c r="ANV528" s="280" t="s">
        <v>5589</v>
      </c>
      <c r="ANW528" s="280" t="s">
        <v>5589</v>
      </c>
      <c r="ANX528" s="280" t="s">
        <v>5589</v>
      </c>
      <c r="ANY528" s="280" t="s">
        <v>5589</v>
      </c>
      <c r="ANZ528" s="280" t="s">
        <v>5589</v>
      </c>
      <c r="AOA528" s="280" t="s">
        <v>5589</v>
      </c>
      <c r="AOB528" s="280" t="s">
        <v>5589</v>
      </c>
      <c r="AOC528" s="280" t="s">
        <v>5589</v>
      </c>
      <c r="AOD528" s="280" t="s">
        <v>5589</v>
      </c>
      <c r="AOE528" s="280" t="s">
        <v>5589</v>
      </c>
      <c r="AOF528" s="280" t="s">
        <v>5589</v>
      </c>
      <c r="AOG528" s="280" t="s">
        <v>5589</v>
      </c>
      <c r="AOH528" s="280" t="s">
        <v>5589</v>
      </c>
      <c r="AOI528" s="280" t="s">
        <v>5589</v>
      </c>
      <c r="AOJ528" s="280" t="s">
        <v>5589</v>
      </c>
      <c r="AOK528" s="280" t="s">
        <v>5589</v>
      </c>
      <c r="AOL528" s="280" t="s">
        <v>5589</v>
      </c>
      <c r="AOM528" s="280" t="s">
        <v>5589</v>
      </c>
      <c r="AON528" s="280" t="s">
        <v>5589</v>
      </c>
      <c r="AOO528" s="280" t="s">
        <v>5589</v>
      </c>
      <c r="AOP528" s="280" t="s">
        <v>5589</v>
      </c>
      <c r="AOQ528" s="280" t="s">
        <v>5589</v>
      </c>
      <c r="AOR528" s="280" t="s">
        <v>5589</v>
      </c>
      <c r="AOS528" s="280" t="s">
        <v>5589</v>
      </c>
      <c r="AOT528" s="280" t="s">
        <v>5589</v>
      </c>
      <c r="AOU528" s="280" t="s">
        <v>5589</v>
      </c>
      <c r="AOV528" s="280" t="s">
        <v>5589</v>
      </c>
      <c r="AOW528" s="280" t="s">
        <v>5589</v>
      </c>
      <c r="AOX528" s="280" t="s">
        <v>5589</v>
      </c>
      <c r="AOY528" s="280" t="s">
        <v>5589</v>
      </c>
      <c r="AOZ528" s="280" t="s">
        <v>5589</v>
      </c>
      <c r="APA528" s="280" t="s">
        <v>5589</v>
      </c>
      <c r="APB528" s="280" t="s">
        <v>5589</v>
      </c>
      <c r="APC528" s="280" t="s">
        <v>5589</v>
      </c>
      <c r="APD528" s="280" t="s">
        <v>5589</v>
      </c>
      <c r="APE528" s="280" t="s">
        <v>5589</v>
      </c>
      <c r="APF528" s="280" t="s">
        <v>5589</v>
      </c>
      <c r="APG528" s="280" t="s">
        <v>5589</v>
      </c>
      <c r="APH528" s="280" t="s">
        <v>5589</v>
      </c>
      <c r="API528" s="280" t="s">
        <v>5589</v>
      </c>
      <c r="APJ528" s="280" t="s">
        <v>5589</v>
      </c>
      <c r="APK528" s="280" t="s">
        <v>5589</v>
      </c>
      <c r="APL528" s="280" t="s">
        <v>5589</v>
      </c>
      <c r="APM528" s="280" t="s">
        <v>5589</v>
      </c>
      <c r="APN528" s="280" t="s">
        <v>5589</v>
      </c>
      <c r="APO528" s="280" t="s">
        <v>5589</v>
      </c>
      <c r="APP528" s="280" t="s">
        <v>5589</v>
      </c>
      <c r="APQ528" s="280" t="s">
        <v>5589</v>
      </c>
      <c r="APR528" s="280" t="s">
        <v>5589</v>
      </c>
      <c r="APS528" s="280" t="s">
        <v>5589</v>
      </c>
      <c r="APT528" s="280" t="s">
        <v>5589</v>
      </c>
      <c r="APU528" s="280" t="s">
        <v>5589</v>
      </c>
      <c r="APV528" s="280" t="s">
        <v>5589</v>
      </c>
      <c r="APW528" s="280" t="s">
        <v>5589</v>
      </c>
      <c r="APX528" s="280" t="s">
        <v>5589</v>
      </c>
      <c r="APY528" s="280" t="s">
        <v>5589</v>
      </c>
      <c r="APZ528" s="280" t="s">
        <v>5589</v>
      </c>
      <c r="AQA528" s="280" t="s">
        <v>5589</v>
      </c>
      <c r="AQB528" s="280" t="s">
        <v>5589</v>
      </c>
      <c r="AQC528" s="280" t="s">
        <v>5589</v>
      </c>
      <c r="AQD528" s="280" t="s">
        <v>5589</v>
      </c>
      <c r="AQE528" s="280" t="s">
        <v>5589</v>
      </c>
      <c r="AQF528" s="280" t="s">
        <v>5589</v>
      </c>
      <c r="AQG528" s="280" t="s">
        <v>5589</v>
      </c>
      <c r="AQH528" s="280" t="s">
        <v>5589</v>
      </c>
      <c r="AQI528" s="280" t="s">
        <v>5589</v>
      </c>
      <c r="AQJ528" s="280" t="s">
        <v>5589</v>
      </c>
      <c r="AQK528" s="280" t="s">
        <v>5589</v>
      </c>
      <c r="AQL528" s="280" t="s">
        <v>5589</v>
      </c>
      <c r="AQM528" s="280" t="s">
        <v>5589</v>
      </c>
      <c r="AQN528" s="280" t="s">
        <v>5589</v>
      </c>
      <c r="AQO528" s="280" t="s">
        <v>5589</v>
      </c>
      <c r="AQP528" s="280" t="s">
        <v>5589</v>
      </c>
      <c r="AQQ528" s="280" t="s">
        <v>5589</v>
      </c>
      <c r="AQR528" s="280" t="s">
        <v>5589</v>
      </c>
      <c r="AQS528" s="280" t="s">
        <v>5589</v>
      </c>
      <c r="AQT528" s="280" t="s">
        <v>5589</v>
      </c>
      <c r="AQU528" s="280" t="s">
        <v>5589</v>
      </c>
      <c r="AQV528" s="280" t="s">
        <v>5589</v>
      </c>
      <c r="AQW528" s="280" t="s">
        <v>5589</v>
      </c>
      <c r="AQX528" s="280" t="s">
        <v>5589</v>
      </c>
      <c r="AQY528" s="280" t="s">
        <v>5589</v>
      </c>
      <c r="AQZ528" s="280" t="s">
        <v>5589</v>
      </c>
      <c r="ARA528" s="280" t="s">
        <v>5589</v>
      </c>
      <c r="ARB528" s="280" t="s">
        <v>5589</v>
      </c>
      <c r="ARC528" s="280" t="s">
        <v>5589</v>
      </c>
      <c r="ARD528" s="280" t="s">
        <v>5589</v>
      </c>
      <c r="ARE528" s="280" t="s">
        <v>5589</v>
      </c>
      <c r="ARF528" s="280" t="s">
        <v>5589</v>
      </c>
      <c r="ARG528" s="280" t="s">
        <v>5589</v>
      </c>
      <c r="ARH528" s="280" t="s">
        <v>5589</v>
      </c>
      <c r="ARI528" s="280" t="s">
        <v>5589</v>
      </c>
      <c r="ARJ528" s="280" t="s">
        <v>5589</v>
      </c>
      <c r="ARK528" s="280" t="s">
        <v>5589</v>
      </c>
      <c r="ARL528" s="280" t="s">
        <v>5589</v>
      </c>
      <c r="ARM528" s="280" t="s">
        <v>5589</v>
      </c>
      <c r="ARN528" s="280" t="s">
        <v>5589</v>
      </c>
      <c r="ARO528" s="280" t="s">
        <v>5589</v>
      </c>
      <c r="ARP528" s="280" t="s">
        <v>5589</v>
      </c>
      <c r="ARQ528" s="280" t="s">
        <v>5589</v>
      </c>
      <c r="ARR528" s="280" t="s">
        <v>5589</v>
      </c>
      <c r="ARS528" s="280" t="s">
        <v>5589</v>
      </c>
      <c r="ART528" s="280" t="s">
        <v>5589</v>
      </c>
      <c r="ARU528" s="280" t="s">
        <v>5589</v>
      </c>
      <c r="ARV528" s="280" t="s">
        <v>5589</v>
      </c>
      <c r="ARW528" s="280" t="s">
        <v>5589</v>
      </c>
      <c r="ARX528" s="280" t="s">
        <v>5589</v>
      </c>
      <c r="ARY528" s="280" t="s">
        <v>5589</v>
      </c>
      <c r="ARZ528" s="280" t="s">
        <v>5589</v>
      </c>
      <c r="ASA528" s="280" t="s">
        <v>5589</v>
      </c>
      <c r="ASB528" s="280" t="s">
        <v>5589</v>
      </c>
      <c r="ASC528" s="280" t="s">
        <v>5589</v>
      </c>
      <c r="ASD528" s="280" t="s">
        <v>5589</v>
      </c>
      <c r="ASE528" s="280" t="s">
        <v>5589</v>
      </c>
      <c r="ASF528" s="280" t="s">
        <v>5589</v>
      </c>
      <c r="ASG528" s="280" t="s">
        <v>5589</v>
      </c>
      <c r="ASH528" s="280" t="s">
        <v>5589</v>
      </c>
      <c r="ASI528" s="280" t="s">
        <v>5589</v>
      </c>
      <c r="ASJ528" s="280" t="s">
        <v>5589</v>
      </c>
      <c r="ASK528" s="280" t="s">
        <v>5589</v>
      </c>
      <c r="ASL528" s="280" t="s">
        <v>5589</v>
      </c>
      <c r="ASM528" s="280" t="s">
        <v>5589</v>
      </c>
      <c r="ASN528" s="280" t="s">
        <v>5589</v>
      </c>
      <c r="ASO528" s="280" t="s">
        <v>5589</v>
      </c>
      <c r="ASP528" s="280" t="s">
        <v>5589</v>
      </c>
      <c r="ASQ528" s="280" t="s">
        <v>5589</v>
      </c>
      <c r="ASR528" s="280" t="s">
        <v>5589</v>
      </c>
      <c r="ASS528" s="280" t="s">
        <v>5589</v>
      </c>
      <c r="AST528" s="280" t="s">
        <v>5589</v>
      </c>
      <c r="ASU528" s="280" t="s">
        <v>5589</v>
      </c>
      <c r="ASV528" s="280" t="s">
        <v>5589</v>
      </c>
      <c r="ASW528" s="280" t="s">
        <v>5589</v>
      </c>
      <c r="ASX528" s="280" t="s">
        <v>5589</v>
      </c>
      <c r="ASY528" s="280" t="s">
        <v>5589</v>
      </c>
      <c r="ASZ528" s="280" t="s">
        <v>5589</v>
      </c>
      <c r="ATA528" s="280" t="s">
        <v>5589</v>
      </c>
      <c r="ATB528" s="280" t="s">
        <v>5589</v>
      </c>
      <c r="ATC528" s="280" t="s">
        <v>5589</v>
      </c>
      <c r="ATD528" s="280" t="s">
        <v>5589</v>
      </c>
      <c r="ATE528" s="280" t="s">
        <v>5589</v>
      </c>
      <c r="ATF528" s="280" t="s">
        <v>5589</v>
      </c>
      <c r="ATG528" s="280" t="s">
        <v>5589</v>
      </c>
      <c r="ATH528" s="280" t="s">
        <v>5589</v>
      </c>
      <c r="ATI528" s="280" t="s">
        <v>5589</v>
      </c>
      <c r="ATJ528" s="280" t="s">
        <v>5589</v>
      </c>
      <c r="ATK528" s="280" t="s">
        <v>5589</v>
      </c>
      <c r="ATL528" s="280" t="s">
        <v>5589</v>
      </c>
      <c r="ATM528" s="280" t="s">
        <v>5589</v>
      </c>
      <c r="ATN528" s="280" t="s">
        <v>5589</v>
      </c>
      <c r="ATO528" s="280" t="s">
        <v>5589</v>
      </c>
      <c r="ATP528" s="280" t="s">
        <v>5589</v>
      </c>
      <c r="ATQ528" s="280" t="s">
        <v>5589</v>
      </c>
      <c r="ATR528" s="280" t="s">
        <v>5589</v>
      </c>
      <c r="ATS528" s="280" t="s">
        <v>5589</v>
      </c>
      <c r="ATT528" s="280" t="s">
        <v>5589</v>
      </c>
      <c r="ATU528" s="280" t="s">
        <v>5589</v>
      </c>
      <c r="ATV528" s="280" t="s">
        <v>5589</v>
      </c>
      <c r="ATW528" s="280" t="s">
        <v>5589</v>
      </c>
      <c r="ATX528" s="280" t="s">
        <v>5589</v>
      </c>
      <c r="ATY528" s="280" t="s">
        <v>5589</v>
      </c>
      <c r="ATZ528" s="280" t="s">
        <v>5589</v>
      </c>
      <c r="AUA528" s="280" t="s">
        <v>5589</v>
      </c>
      <c r="AUB528" s="280" t="s">
        <v>5589</v>
      </c>
      <c r="AUC528" s="280" t="s">
        <v>5589</v>
      </c>
      <c r="AUD528" s="280" t="s">
        <v>5589</v>
      </c>
      <c r="AUE528" s="280" t="s">
        <v>5589</v>
      </c>
      <c r="AUF528" s="280" t="s">
        <v>5589</v>
      </c>
      <c r="AUG528" s="280" t="s">
        <v>5589</v>
      </c>
      <c r="AUH528" s="280" t="s">
        <v>5589</v>
      </c>
      <c r="AUI528" s="280" t="s">
        <v>5589</v>
      </c>
      <c r="AUJ528" s="280" t="s">
        <v>5589</v>
      </c>
      <c r="AUK528" s="280" t="s">
        <v>5589</v>
      </c>
      <c r="AUL528" s="280" t="s">
        <v>5589</v>
      </c>
      <c r="AUM528" s="280" t="s">
        <v>5589</v>
      </c>
      <c r="AUN528" s="280" t="s">
        <v>5589</v>
      </c>
      <c r="AUO528" s="280" t="s">
        <v>5589</v>
      </c>
      <c r="AUP528" s="280" t="s">
        <v>5589</v>
      </c>
      <c r="AUQ528" s="280" t="s">
        <v>5589</v>
      </c>
      <c r="AUR528" s="280" t="s">
        <v>5589</v>
      </c>
      <c r="AUS528" s="280" t="s">
        <v>5589</v>
      </c>
      <c r="AUT528" s="280" t="s">
        <v>5589</v>
      </c>
      <c r="AUU528" s="280" t="s">
        <v>5589</v>
      </c>
      <c r="AUV528" s="280" t="s">
        <v>5589</v>
      </c>
      <c r="AUW528" s="280" t="s">
        <v>5589</v>
      </c>
      <c r="AUX528" s="280" t="s">
        <v>5589</v>
      </c>
      <c r="AUY528" s="280" t="s">
        <v>5589</v>
      </c>
      <c r="AUZ528" s="280" t="s">
        <v>5589</v>
      </c>
      <c r="AVA528" s="280" t="s">
        <v>5589</v>
      </c>
      <c r="AVB528" s="280" t="s">
        <v>5589</v>
      </c>
      <c r="AVC528" s="280" t="s">
        <v>5589</v>
      </c>
      <c r="AVD528" s="280" t="s">
        <v>5589</v>
      </c>
      <c r="AVE528" s="280" t="s">
        <v>5589</v>
      </c>
      <c r="AVF528" s="280" t="s">
        <v>5589</v>
      </c>
      <c r="AVG528" s="280" t="s">
        <v>5589</v>
      </c>
      <c r="AVH528" s="280" t="s">
        <v>5589</v>
      </c>
      <c r="AVI528" s="280" t="s">
        <v>5589</v>
      </c>
      <c r="AVJ528" s="280" t="s">
        <v>5589</v>
      </c>
      <c r="AVK528" s="280" t="s">
        <v>5589</v>
      </c>
      <c r="AVL528" s="280" t="s">
        <v>5589</v>
      </c>
      <c r="AVM528" s="280" t="s">
        <v>5589</v>
      </c>
      <c r="AVN528" s="280" t="s">
        <v>5589</v>
      </c>
      <c r="AVO528" s="280" t="s">
        <v>5589</v>
      </c>
      <c r="AVP528" s="280" t="s">
        <v>5589</v>
      </c>
      <c r="AVQ528" s="280" t="s">
        <v>5589</v>
      </c>
      <c r="AVR528" s="280" t="s">
        <v>5589</v>
      </c>
      <c r="AVS528" s="280" t="s">
        <v>5589</v>
      </c>
      <c r="AVT528" s="280" t="s">
        <v>5589</v>
      </c>
      <c r="AVU528" s="280" t="s">
        <v>5589</v>
      </c>
      <c r="AVV528" s="280" t="s">
        <v>5589</v>
      </c>
      <c r="AVW528" s="280" t="s">
        <v>5589</v>
      </c>
      <c r="AVX528" s="280" t="s">
        <v>5589</v>
      </c>
      <c r="AVY528" s="280" t="s">
        <v>5589</v>
      </c>
      <c r="AVZ528" s="280" t="s">
        <v>5589</v>
      </c>
      <c r="AWA528" s="280" t="s">
        <v>5589</v>
      </c>
      <c r="AWB528" s="280" t="s">
        <v>5589</v>
      </c>
      <c r="AWC528" s="280" t="s">
        <v>5589</v>
      </c>
      <c r="AWD528" s="280" t="s">
        <v>5589</v>
      </c>
      <c r="AWE528" s="280" t="s">
        <v>5589</v>
      </c>
      <c r="AWF528" s="280" t="s">
        <v>5589</v>
      </c>
      <c r="AWG528" s="280" t="s">
        <v>5589</v>
      </c>
      <c r="AWH528" s="280" t="s">
        <v>5589</v>
      </c>
      <c r="AWI528" s="280" t="s">
        <v>5589</v>
      </c>
      <c r="AWJ528" s="280" t="s">
        <v>5589</v>
      </c>
      <c r="AWK528" s="280" t="s">
        <v>5589</v>
      </c>
      <c r="AWL528" s="280" t="s">
        <v>5589</v>
      </c>
      <c r="AWM528" s="280" t="s">
        <v>5589</v>
      </c>
      <c r="AWN528" s="280" t="s">
        <v>5589</v>
      </c>
      <c r="AWO528" s="280" t="s">
        <v>5589</v>
      </c>
      <c r="AWP528" s="280" t="s">
        <v>5589</v>
      </c>
      <c r="AWQ528" s="280" t="s">
        <v>5589</v>
      </c>
      <c r="AWR528" s="280" t="s">
        <v>5589</v>
      </c>
      <c r="AWS528" s="280" t="s">
        <v>5589</v>
      </c>
      <c r="AWT528" s="280" t="s">
        <v>5589</v>
      </c>
      <c r="AWU528" s="280" t="s">
        <v>5589</v>
      </c>
      <c r="AWV528" s="280" t="s">
        <v>5589</v>
      </c>
      <c r="AWW528" s="280" t="s">
        <v>5589</v>
      </c>
      <c r="AWX528" s="280" t="s">
        <v>5589</v>
      </c>
      <c r="AWY528" s="280" t="s">
        <v>5589</v>
      </c>
      <c r="AWZ528" s="280" t="s">
        <v>5589</v>
      </c>
      <c r="AXA528" s="280" t="s">
        <v>5589</v>
      </c>
      <c r="AXB528" s="280" t="s">
        <v>5589</v>
      </c>
      <c r="AXC528" s="280" t="s">
        <v>5589</v>
      </c>
      <c r="AXD528" s="280" t="s">
        <v>5589</v>
      </c>
      <c r="AXE528" s="280" t="s">
        <v>5589</v>
      </c>
      <c r="AXF528" s="280" t="s">
        <v>5589</v>
      </c>
      <c r="AXG528" s="280" t="s">
        <v>5589</v>
      </c>
      <c r="AXH528" s="280" t="s">
        <v>5589</v>
      </c>
      <c r="AXI528" s="280" t="s">
        <v>5589</v>
      </c>
      <c r="AXJ528" s="280" t="s">
        <v>5589</v>
      </c>
      <c r="AXK528" s="280" t="s">
        <v>5589</v>
      </c>
      <c r="AXL528" s="280" t="s">
        <v>5589</v>
      </c>
      <c r="AXM528" s="280" t="s">
        <v>5589</v>
      </c>
      <c r="AXN528" s="280" t="s">
        <v>5589</v>
      </c>
      <c r="AXO528" s="280" t="s">
        <v>5589</v>
      </c>
      <c r="AXP528" s="280" t="s">
        <v>5589</v>
      </c>
      <c r="AXQ528" s="280" t="s">
        <v>5589</v>
      </c>
      <c r="AXR528" s="280" t="s">
        <v>5589</v>
      </c>
      <c r="AXS528" s="280" t="s">
        <v>5589</v>
      </c>
      <c r="AXT528" s="280" t="s">
        <v>5589</v>
      </c>
      <c r="AXU528" s="280" t="s">
        <v>5589</v>
      </c>
      <c r="AXV528" s="280" t="s">
        <v>5589</v>
      </c>
      <c r="AXW528" s="280" t="s">
        <v>5589</v>
      </c>
      <c r="AXX528" s="280" t="s">
        <v>5589</v>
      </c>
      <c r="AXY528" s="280" t="s">
        <v>5589</v>
      </c>
      <c r="AXZ528" s="280" t="s">
        <v>5589</v>
      </c>
      <c r="AYA528" s="280" t="s">
        <v>5589</v>
      </c>
      <c r="AYB528" s="280" t="s">
        <v>5589</v>
      </c>
      <c r="AYC528" s="280" t="s">
        <v>5589</v>
      </c>
      <c r="AYD528" s="280" t="s">
        <v>5589</v>
      </c>
      <c r="AYE528" s="280" t="s">
        <v>5589</v>
      </c>
      <c r="AYF528" s="280" t="s">
        <v>5589</v>
      </c>
      <c r="AYG528" s="280" t="s">
        <v>5589</v>
      </c>
      <c r="AYH528" s="280" t="s">
        <v>5589</v>
      </c>
      <c r="AYI528" s="280" t="s">
        <v>5589</v>
      </c>
      <c r="AYJ528" s="280" t="s">
        <v>5589</v>
      </c>
      <c r="AYK528" s="280" t="s">
        <v>5589</v>
      </c>
      <c r="AYL528" s="280" t="s">
        <v>5589</v>
      </c>
      <c r="AYM528" s="280" t="s">
        <v>5589</v>
      </c>
      <c r="AYN528" s="280" t="s">
        <v>5589</v>
      </c>
      <c r="AYO528" s="280" t="s">
        <v>5589</v>
      </c>
      <c r="AYP528" s="280" t="s">
        <v>5589</v>
      </c>
      <c r="AYQ528" s="280" t="s">
        <v>5589</v>
      </c>
      <c r="AYR528" s="280" t="s">
        <v>5589</v>
      </c>
      <c r="AYS528" s="280" t="s">
        <v>5589</v>
      </c>
      <c r="AYT528" s="280" t="s">
        <v>5589</v>
      </c>
      <c r="AYU528" s="280" t="s">
        <v>5589</v>
      </c>
      <c r="AYV528" s="280" t="s">
        <v>5589</v>
      </c>
      <c r="AYW528" s="280" t="s">
        <v>5589</v>
      </c>
      <c r="AYX528" s="280" t="s">
        <v>5589</v>
      </c>
      <c r="AYY528" s="280" t="s">
        <v>5589</v>
      </c>
      <c r="AYZ528" s="280" t="s">
        <v>5589</v>
      </c>
      <c r="AZA528" s="280" t="s">
        <v>5589</v>
      </c>
      <c r="AZB528" s="280" t="s">
        <v>5589</v>
      </c>
      <c r="AZC528" s="280" t="s">
        <v>5589</v>
      </c>
      <c r="AZD528" s="280" t="s">
        <v>5589</v>
      </c>
      <c r="AZE528" s="280" t="s">
        <v>5589</v>
      </c>
      <c r="AZF528" s="280" t="s">
        <v>5589</v>
      </c>
      <c r="AZG528" s="280" t="s">
        <v>5589</v>
      </c>
      <c r="AZH528" s="280" t="s">
        <v>5589</v>
      </c>
      <c r="AZI528" s="280" t="s">
        <v>5589</v>
      </c>
      <c r="AZJ528" s="280" t="s">
        <v>5589</v>
      </c>
      <c r="AZK528" s="280" t="s">
        <v>5589</v>
      </c>
      <c r="AZL528" s="280" t="s">
        <v>5589</v>
      </c>
      <c r="AZM528" s="280" t="s">
        <v>5589</v>
      </c>
      <c r="AZN528" s="280" t="s">
        <v>5589</v>
      </c>
      <c r="AZO528" s="280" t="s">
        <v>5589</v>
      </c>
      <c r="AZP528" s="280" t="s">
        <v>5589</v>
      </c>
      <c r="AZQ528" s="280" t="s">
        <v>5589</v>
      </c>
      <c r="AZR528" s="280" t="s">
        <v>5589</v>
      </c>
      <c r="AZS528" s="280" t="s">
        <v>5589</v>
      </c>
      <c r="AZT528" s="280" t="s">
        <v>5589</v>
      </c>
      <c r="AZU528" s="280" t="s">
        <v>5589</v>
      </c>
      <c r="AZV528" s="280" t="s">
        <v>5589</v>
      </c>
      <c r="AZW528" s="280" t="s">
        <v>5589</v>
      </c>
      <c r="AZX528" s="280" t="s">
        <v>5589</v>
      </c>
      <c r="AZY528" s="280" t="s">
        <v>5589</v>
      </c>
      <c r="AZZ528" s="280" t="s">
        <v>5589</v>
      </c>
      <c r="BAA528" s="280" t="s">
        <v>5589</v>
      </c>
      <c r="BAB528" s="280" t="s">
        <v>5589</v>
      </c>
      <c r="BAC528" s="280" t="s">
        <v>5589</v>
      </c>
      <c r="BAD528" s="280" t="s">
        <v>5589</v>
      </c>
      <c r="BAE528" s="280" t="s">
        <v>5589</v>
      </c>
      <c r="BAF528" s="280" t="s">
        <v>5589</v>
      </c>
      <c r="BAG528" s="280" t="s">
        <v>5589</v>
      </c>
      <c r="BAH528" s="280" t="s">
        <v>5589</v>
      </c>
      <c r="BAI528" s="280" t="s">
        <v>5589</v>
      </c>
      <c r="BAJ528" s="280" t="s">
        <v>5589</v>
      </c>
      <c r="BAK528" s="280" t="s">
        <v>5589</v>
      </c>
      <c r="BAL528" s="280" t="s">
        <v>5589</v>
      </c>
      <c r="BAM528" s="280" t="s">
        <v>5589</v>
      </c>
      <c r="BAN528" s="280" t="s">
        <v>5589</v>
      </c>
      <c r="BAO528" s="280" t="s">
        <v>5589</v>
      </c>
      <c r="BAP528" s="280" t="s">
        <v>5589</v>
      </c>
      <c r="BAQ528" s="280" t="s">
        <v>5589</v>
      </c>
      <c r="BAR528" s="280" t="s">
        <v>5589</v>
      </c>
      <c r="BAS528" s="280" t="s">
        <v>5589</v>
      </c>
      <c r="BAT528" s="280" t="s">
        <v>5589</v>
      </c>
      <c r="BAU528" s="280" t="s">
        <v>5589</v>
      </c>
      <c r="BAV528" s="280" t="s">
        <v>5589</v>
      </c>
      <c r="BAW528" s="280" t="s">
        <v>5589</v>
      </c>
      <c r="BAX528" s="280" t="s">
        <v>5589</v>
      </c>
      <c r="BAY528" s="280" t="s">
        <v>5589</v>
      </c>
      <c r="BAZ528" s="280" t="s">
        <v>5589</v>
      </c>
      <c r="BBA528" s="280" t="s">
        <v>5589</v>
      </c>
      <c r="BBB528" s="280" t="s">
        <v>5589</v>
      </c>
      <c r="BBC528" s="280" t="s">
        <v>5589</v>
      </c>
      <c r="BBD528" s="280" t="s">
        <v>5589</v>
      </c>
      <c r="BBE528" s="280" t="s">
        <v>5589</v>
      </c>
      <c r="BBF528" s="280" t="s">
        <v>5589</v>
      </c>
      <c r="BBG528" s="280" t="s">
        <v>5589</v>
      </c>
      <c r="BBH528" s="280" t="s">
        <v>5589</v>
      </c>
      <c r="BBI528" s="280" t="s">
        <v>5589</v>
      </c>
      <c r="BBJ528" s="280" t="s">
        <v>5589</v>
      </c>
      <c r="BBK528" s="280" t="s">
        <v>5589</v>
      </c>
      <c r="BBL528" s="280" t="s">
        <v>5589</v>
      </c>
      <c r="BBM528" s="280" t="s">
        <v>5589</v>
      </c>
      <c r="BBN528" s="280" t="s">
        <v>5589</v>
      </c>
      <c r="BBO528" s="280" t="s">
        <v>5589</v>
      </c>
      <c r="BBP528" s="280" t="s">
        <v>5589</v>
      </c>
      <c r="BBQ528" s="280" t="s">
        <v>5589</v>
      </c>
      <c r="BBR528" s="280" t="s">
        <v>5589</v>
      </c>
      <c r="BBS528" s="280" t="s">
        <v>5589</v>
      </c>
      <c r="BBT528" s="280" t="s">
        <v>5589</v>
      </c>
      <c r="BBU528" s="280" t="s">
        <v>5589</v>
      </c>
      <c r="BBV528" s="280" t="s">
        <v>5589</v>
      </c>
      <c r="BBW528" s="280" t="s">
        <v>5589</v>
      </c>
      <c r="BBX528" s="280" t="s">
        <v>5589</v>
      </c>
      <c r="BBY528" s="280" t="s">
        <v>5589</v>
      </c>
      <c r="BBZ528" s="280" t="s">
        <v>5589</v>
      </c>
      <c r="BCA528" s="280" t="s">
        <v>5589</v>
      </c>
      <c r="BCB528" s="280" t="s">
        <v>5589</v>
      </c>
      <c r="BCC528" s="280" t="s">
        <v>5589</v>
      </c>
      <c r="BCD528" s="280" t="s">
        <v>5589</v>
      </c>
      <c r="BCE528" s="280" t="s">
        <v>5589</v>
      </c>
      <c r="BCF528" s="280" t="s">
        <v>5589</v>
      </c>
      <c r="BCG528" s="280" t="s">
        <v>5589</v>
      </c>
      <c r="BCH528" s="280" t="s">
        <v>5589</v>
      </c>
      <c r="BCI528" s="280" t="s">
        <v>5589</v>
      </c>
      <c r="BCJ528" s="280" t="s">
        <v>5589</v>
      </c>
      <c r="BCK528" s="280" t="s">
        <v>5589</v>
      </c>
      <c r="BCL528" s="280" t="s">
        <v>5589</v>
      </c>
      <c r="BCM528" s="280" t="s">
        <v>5589</v>
      </c>
      <c r="BCN528" s="280" t="s">
        <v>5589</v>
      </c>
      <c r="BCO528" s="280" t="s">
        <v>5589</v>
      </c>
      <c r="BCP528" s="280" t="s">
        <v>5589</v>
      </c>
      <c r="BCQ528" s="280" t="s">
        <v>5589</v>
      </c>
      <c r="BCR528" s="280" t="s">
        <v>5589</v>
      </c>
      <c r="BCS528" s="280" t="s">
        <v>5589</v>
      </c>
      <c r="BCT528" s="280" t="s">
        <v>5589</v>
      </c>
      <c r="BCU528" s="280" t="s">
        <v>5589</v>
      </c>
      <c r="BCV528" s="280" t="s">
        <v>5589</v>
      </c>
      <c r="BCW528" s="280" t="s">
        <v>5589</v>
      </c>
      <c r="BCX528" s="280" t="s">
        <v>5589</v>
      </c>
      <c r="BCY528" s="280" t="s">
        <v>5589</v>
      </c>
      <c r="BCZ528" s="280" t="s">
        <v>5589</v>
      </c>
      <c r="BDA528" s="280" t="s">
        <v>5589</v>
      </c>
      <c r="BDB528" s="280" t="s">
        <v>5589</v>
      </c>
      <c r="BDC528" s="280" t="s">
        <v>5589</v>
      </c>
      <c r="BDD528" s="280" t="s">
        <v>5589</v>
      </c>
      <c r="BDE528" s="280" t="s">
        <v>5589</v>
      </c>
      <c r="BDF528" s="280" t="s">
        <v>5589</v>
      </c>
      <c r="BDG528" s="280" t="s">
        <v>5589</v>
      </c>
      <c r="BDH528" s="280" t="s">
        <v>5589</v>
      </c>
      <c r="BDI528" s="280" t="s">
        <v>5589</v>
      </c>
      <c r="BDJ528" s="280" t="s">
        <v>5589</v>
      </c>
      <c r="BDK528" s="280" t="s">
        <v>5589</v>
      </c>
      <c r="BDL528" s="280" t="s">
        <v>5589</v>
      </c>
      <c r="BDM528" s="280" t="s">
        <v>5589</v>
      </c>
      <c r="BDN528" s="280" t="s">
        <v>5589</v>
      </c>
      <c r="BDO528" s="280" t="s">
        <v>5589</v>
      </c>
      <c r="BDP528" s="280" t="s">
        <v>5589</v>
      </c>
      <c r="BDQ528" s="280" t="s">
        <v>5589</v>
      </c>
      <c r="BDR528" s="280" t="s">
        <v>5589</v>
      </c>
      <c r="BDS528" s="280" t="s">
        <v>5589</v>
      </c>
      <c r="BDT528" s="280" t="s">
        <v>5589</v>
      </c>
      <c r="BDU528" s="280" t="s">
        <v>5589</v>
      </c>
      <c r="BDV528" s="280" t="s">
        <v>5589</v>
      </c>
      <c r="BDW528" s="280" t="s">
        <v>5589</v>
      </c>
      <c r="BDX528" s="280" t="s">
        <v>5589</v>
      </c>
      <c r="BDY528" s="280" t="s">
        <v>5589</v>
      </c>
      <c r="BDZ528" s="280" t="s">
        <v>5589</v>
      </c>
      <c r="BEA528" s="280" t="s">
        <v>5589</v>
      </c>
      <c r="BEB528" s="280" t="s">
        <v>5589</v>
      </c>
      <c r="BEC528" s="280" t="s">
        <v>5589</v>
      </c>
      <c r="BED528" s="280" t="s">
        <v>5589</v>
      </c>
      <c r="BEE528" s="280" t="s">
        <v>5589</v>
      </c>
      <c r="BEF528" s="280" t="s">
        <v>5589</v>
      </c>
      <c r="BEG528" s="280" t="s">
        <v>5589</v>
      </c>
      <c r="BEH528" s="280" t="s">
        <v>5589</v>
      </c>
      <c r="BEI528" s="280" t="s">
        <v>5589</v>
      </c>
      <c r="BEJ528" s="280" t="s">
        <v>5589</v>
      </c>
      <c r="BEK528" s="280" t="s">
        <v>5589</v>
      </c>
      <c r="BEL528" s="280" t="s">
        <v>5589</v>
      </c>
      <c r="BEM528" s="280" t="s">
        <v>5589</v>
      </c>
      <c r="BEN528" s="280" t="s">
        <v>5589</v>
      </c>
      <c r="BEO528" s="280" t="s">
        <v>5589</v>
      </c>
      <c r="BEP528" s="280" t="s">
        <v>5589</v>
      </c>
      <c r="BEQ528" s="280" t="s">
        <v>5589</v>
      </c>
      <c r="BER528" s="280" t="s">
        <v>5589</v>
      </c>
      <c r="BES528" s="280" t="s">
        <v>5589</v>
      </c>
      <c r="BET528" s="280" t="s">
        <v>5589</v>
      </c>
      <c r="BEU528" s="280" t="s">
        <v>5589</v>
      </c>
      <c r="BEV528" s="280" t="s">
        <v>5589</v>
      </c>
      <c r="BEW528" s="280" t="s">
        <v>5589</v>
      </c>
      <c r="BEX528" s="280" t="s">
        <v>5589</v>
      </c>
      <c r="BEY528" s="280" t="s">
        <v>5589</v>
      </c>
      <c r="BEZ528" s="280" t="s">
        <v>5589</v>
      </c>
      <c r="BFA528" s="280" t="s">
        <v>5589</v>
      </c>
      <c r="BFB528" s="280" t="s">
        <v>5589</v>
      </c>
      <c r="BFC528" s="280" t="s">
        <v>5589</v>
      </c>
      <c r="BFD528" s="280" t="s">
        <v>5589</v>
      </c>
      <c r="BFE528" s="280" t="s">
        <v>5589</v>
      </c>
      <c r="BFF528" s="280" t="s">
        <v>5589</v>
      </c>
      <c r="BFG528" s="280" t="s">
        <v>5589</v>
      </c>
      <c r="BFH528" s="280" t="s">
        <v>5589</v>
      </c>
      <c r="BFI528" s="280" t="s">
        <v>5589</v>
      </c>
      <c r="BFJ528" s="280" t="s">
        <v>5589</v>
      </c>
      <c r="BFK528" s="280" t="s">
        <v>5589</v>
      </c>
      <c r="BFL528" s="280" t="s">
        <v>5589</v>
      </c>
      <c r="BFM528" s="280" t="s">
        <v>5589</v>
      </c>
      <c r="BFN528" s="280" t="s">
        <v>5589</v>
      </c>
      <c r="BFO528" s="280" t="s">
        <v>5589</v>
      </c>
      <c r="BFP528" s="280" t="s">
        <v>5589</v>
      </c>
      <c r="BFQ528" s="280" t="s">
        <v>5589</v>
      </c>
      <c r="BFR528" s="280" t="s">
        <v>5589</v>
      </c>
      <c r="BFS528" s="280" t="s">
        <v>5589</v>
      </c>
      <c r="BFT528" s="280" t="s">
        <v>5589</v>
      </c>
      <c r="BFU528" s="280" t="s">
        <v>5589</v>
      </c>
      <c r="BFV528" s="280" t="s">
        <v>5589</v>
      </c>
      <c r="BFW528" s="280" t="s">
        <v>5589</v>
      </c>
      <c r="BFX528" s="280" t="s">
        <v>5589</v>
      </c>
      <c r="BFY528" s="280" t="s">
        <v>5589</v>
      </c>
      <c r="BFZ528" s="280" t="s">
        <v>5589</v>
      </c>
      <c r="BGA528" s="280" t="s">
        <v>5589</v>
      </c>
      <c r="BGB528" s="280" t="s">
        <v>5589</v>
      </c>
      <c r="BGC528" s="280" t="s">
        <v>5589</v>
      </c>
      <c r="BGD528" s="280" t="s">
        <v>5589</v>
      </c>
      <c r="BGE528" s="280" t="s">
        <v>5589</v>
      </c>
      <c r="BGF528" s="280" t="s">
        <v>5589</v>
      </c>
      <c r="BGG528" s="280" t="s">
        <v>5589</v>
      </c>
      <c r="BGH528" s="280" t="s">
        <v>5589</v>
      </c>
      <c r="BGI528" s="280" t="s">
        <v>5589</v>
      </c>
      <c r="BGJ528" s="280" t="s">
        <v>5589</v>
      </c>
      <c r="BGK528" s="280" t="s">
        <v>5589</v>
      </c>
      <c r="BGL528" s="280" t="s">
        <v>5589</v>
      </c>
      <c r="BGM528" s="280" t="s">
        <v>5589</v>
      </c>
      <c r="BGN528" s="280" t="s">
        <v>5589</v>
      </c>
      <c r="BGO528" s="280" t="s">
        <v>5589</v>
      </c>
      <c r="BGP528" s="280" t="s">
        <v>5589</v>
      </c>
      <c r="BGQ528" s="280" t="s">
        <v>5589</v>
      </c>
      <c r="BGR528" s="280" t="s">
        <v>5589</v>
      </c>
      <c r="BGS528" s="280" t="s">
        <v>5589</v>
      </c>
      <c r="BGT528" s="280" t="s">
        <v>5589</v>
      </c>
      <c r="BGU528" s="280" t="s">
        <v>5589</v>
      </c>
      <c r="BGV528" s="280" t="s">
        <v>5589</v>
      </c>
      <c r="BGW528" s="280" t="s">
        <v>5589</v>
      </c>
      <c r="BGX528" s="280" t="s">
        <v>5589</v>
      </c>
      <c r="BGY528" s="280" t="s">
        <v>5589</v>
      </c>
      <c r="BGZ528" s="280" t="s">
        <v>5589</v>
      </c>
      <c r="BHA528" s="280" t="s">
        <v>5589</v>
      </c>
      <c r="BHB528" s="280" t="s">
        <v>5589</v>
      </c>
      <c r="BHC528" s="280" t="s">
        <v>5589</v>
      </c>
      <c r="BHD528" s="280" t="s">
        <v>5589</v>
      </c>
      <c r="BHE528" s="280" t="s">
        <v>5589</v>
      </c>
      <c r="BHF528" s="280" t="s">
        <v>5589</v>
      </c>
      <c r="BHG528" s="280" t="s">
        <v>5589</v>
      </c>
      <c r="BHH528" s="280" t="s">
        <v>5589</v>
      </c>
      <c r="BHI528" s="280" t="s">
        <v>5589</v>
      </c>
      <c r="BHJ528" s="280" t="s">
        <v>5589</v>
      </c>
      <c r="BHK528" s="280" t="s">
        <v>5589</v>
      </c>
      <c r="BHL528" s="280" t="s">
        <v>5589</v>
      </c>
      <c r="BHM528" s="280" t="s">
        <v>5589</v>
      </c>
      <c r="BHN528" s="280" t="s">
        <v>5589</v>
      </c>
      <c r="BHO528" s="280" t="s">
        <v>5589</v>
      </c>
      <c r="BHP528" s="280" t="s">
        <v>5589</v>
      </c>
      <c r="BHQ528" s="280" t="s">
        <v>5589</v>
      </c>
      <c r="BHR528" s="280" t="s">
        <v>5589</v>
      </c>
      <c r="BHS528" s="280" t="s">
        <v>5589</v>
      </c>
      <c r="BHT528" s="280" t="s">
        <v>5589</v>
      </c>
      <c r="BHU528" s="280" t="s">
        <v>5589</v>
      </c>
      <c r="BHV528" s="280" t="s">
        <v>5589</v>
      </c>
      <c r="BHW528" s="280" t="s">
        <v>5589</v>
      </c>
      <c r="BHX528" s="280" t="s">
        <v>5589</v>
      </c>
      <c r="BHY528" s="280" t="s">
        <v>5589</v>
      </c>
      <c r="BHZ528" s="280" t="s">
        <v>5589</v>
      </c>
      <c r="BIA528" s="280" t="s">
        <v>5589</v>
      </c>
      <c r="BIB528" s="280" t="s">
        <v>5589</v>
      </c>
      <c r="BIC528" s="280" t="s">
        <v>5589</v>
      </c>
      <c r="BID528" s="280" t="s">
        <v>5589</v>
      </c>
      <c r="BIE528" s="280" t="s">
        <v>5589</v>
      </c>
      <c r="BIF528" s="280" t="s">
        <v>5589</v>
      </c>
      <c r="BIG528" s="280" t="s">
        <v>5589</v>
      </c>
      <c r="BIH528" s="280" t="s">
        <v>5589</v>
      </c>
      <c r="BII528" s="280" t="s">
        <v>5589</v>
      </c>
      <c r="BIJ528" s="280" t="s">
        <v>5589</v>
      </c>
      <c r="BIK528" s="280" t="s">
        <v>5589</v>
      </c>
      <c r="BIL528" s="280" t="s">
        <v>5589</v>
      </c>
      <c r="BIM528" s="280" t="s">
        <v>5589</v>
      </c>
      <c r="BIN528" s="280" t="s">
        <v>5589</v>
      </c>
      <c r="BIO528" s="280" t="s">
        <v>5589</v>
      </c>
      <c r="BIP528" s="280" t="s">
        <v>5589</v>
      </c>
      <c r="BIQ528" s="280" t="s">
        <v>5589</v>
      </c>
      <c r="BIR528" s="280" t="s">
        <v>5589</v>
      </c>
      <c r="BIS528" s="280" t="s">
        <v>5589</v>
      </c>
      <c r="BIT528" s="280" t="s">
        <v>5589</v>
      </c>
      <c r="BIU528" s="280" t="s">
        <v>5589</v>
      </c>
      <c r="BIV528" s="280" t="s">
        <v>5589</v>
      </c>
      <c r="BIW528" s="280" t="s">
        <v>5589</v>
      </c>
      <c r="BIX528" s="280" t="s">
        <v>5589</v>
      </c>
      <c r="BIY528" s="280" t="s">
        <v>5589</v>
      </c>
      <c r="BIZ528" s="280" t="s">
        <v>5589</v>
      </c>
      <c r="BJA528" s="280" t="s">
        <v>5589</v>
      </c>
      <c r="BJB528" s="280" t="s">
        <v>5589</v>
      </c>
      <c r="BJC528" s="280" t="s">
        <v>5589</v>
      </c>
      <c r="BJD528" s="280" t="s">
        <v>5589</v>
      </c>
      <c r="BJE528" s="280" t="s">
        <v>5589</v>
      </c>
      <c r="BJF528" s="280" t="s">
        <v>5589</v>
      </c>
      <c r="BJG528" s="280" t="s">
        <v>5589</v>
      </c>
      <c r="BJH528" s="280" t="s">
        <v>5589</v>
      </c>
      <c r="BJI528" s="280" t="s">
        <v>5589</v>
      </c>
      <c r="BJJ528" s="280" t="s">
        <v>5589</v>
      </c>
      <c r="BJK528" s="280" t="s">
        <v>5589</v>
      </c>
      <c r="BJL528" s="280" t="s">
        <v>5589</v>
      </c>
      <c r="BJM528" s="280" t="s">
        <v>5589</v>
      </c>
      <c r="BJN528" s="280" t="s">
        <v>5589</v>
      </c>
      <c r="BJO528" s="280" t="s">
        <v>5589</v>
      </c>
      <c r="BJP528" s="280" t="s">
        <v>5589</v>
      </c>
      <c r="BJQ528" s="280" t="s">
        <v>5589</v>
      </c>
      <c r="BJR528" s="280" t="s">
        <v>5589</v>
      </c>
      <c r="BJS528" s="280" t="s">
        <v>5589</v>
      </c>
      <c r="BJT528" s="280" t="s">
        <v>5589</v>
      </c>
      <c r="BJU528" s="280" t="s">
        <v>5589</v>
      </c>
      <c r="BJV528" s="280" t="s">
        <v>5589</v>
      </c>
      <c r="BJW528" s="280" t="s">
        <v>5589</v>
      </c>
      <c r="BJX528" s="280" t="s">
        <v>5589</v>
      </c>
      <c r="BJY528" s="280" t="s">
        <v>5589</v>
      </c>
      <c r="BJZ528" s="280" t="s">
        <v>5589</v>
      </c>
      <c r="BKA528" s="280" t="s">
        <v>5589</v>
      </c>
      <c r="BKB528" s="280" t="s">
        <v>5589</v>
      </c>
      <c r="BKC528" s="280" t="s">
        <v>5589</v>
      </c>
      <c r="BKD528" s="280" t="s">
        <v>5589</v>
      </c>
      <c r="BKE528" s="280" t="s">
        <v>5589</v>
      </c>
      <c r="BKF528" s="280" t="s">
        <v>5589</v>
      </c>
      <c r="BKG528" s="280" t="s">
        <v>5589</v>
      </c>
      <c r="BKH528" s="280" t="s">
        <v>5589</v>
      </c>
      <c r="BKI528" s="280" t="s">
        <v>5589</v>
      </c>
      <c r="BKJ528" s="280" t="s">
        <v>5589</v>
      </c>
      <c r="BKK528" s="280" t="s">
        <v>5589</v>
      </c>
      <c r="BKL528" s="280" t="s">
        <v>5589</v>
      </c>
      <c r="BKM528" s="280" t="s">
        <v>5589</v>
      </c>
      <c r="BKN528" s="280" t="s">
        <v>5589</v>
      </c>
      <c r="BKO528" s="280" t="s">
        <v>5589</v>
      </c>
      <c r="BKP528" s="280" t="s">
        <v>5589</v>
      </c>
      <c r="BKQ528" s="280" t="s">
        <v>5589</v>
      </c>
      <c r="BKR528" s="280" t="s">
        <v>5589</v>
      </c>
      <c r="BKS528" s="280" t="s">
        <v>5589</v>
      </c>
      <c r="BKT528" s="280" t="s">
        <v>5589</v>
      </c>
      <c r="BKU528" s="280" t="s">
        <v>5589</v>
      </c>
      <c r="BKV528" s="280" t="s">
        <v>5589</v>
      </c>
      <c r="BKW528" s="280" t="s">
        <v>5589</v>
      </c>
      <c r="BKX528" s="280" t="s">
        <v>5589</v>
      </c>
      <c r="BKY528" s="280" t="s">
        <v>5589</v>
      </c>
      <c r="BKZ528" s="280" t="s">
        <v>5589</v>
      </c>
      <c r="BLA528" s="280" t="s">
        <v>5589</v>
      </c>
      <c r="BLB528" s="280" t="s">
        <v>5589</v>
      </c>
      <c r="BLC528" s="280" t="s">
        <v>5589</v>
      </c>
      <c r="BLD528" s="280" t="s">
        <v>5589</v>
      </c>
      <c r="BLE528" s="280" t="s">
        <v>5589</v>
      </c>
      <c r="BLF528" s="280" t="s">
        <v>5589</v>
      </c>
      <c r="BLG528" s="280" t="s">
        <v>5589</v>
      </c>
      <c r="BLH528" s="280" t="s">
        <v>5589</v>
      </c>
      <c r="BLI528" s="280" t="s">
        <v>5589</v>
      </c>
      <c r="BLJ528" s="280" t="s">
        <v>5589</v>
      </c>
      <c r="BLK528" s="280" t="s">
        <v>5589</v>
      </c>
      <c r="BLL528" s="280" t="s">
        <v>5589</v>
      </c>
      <c r="BLM528" s="280" t="s">
        <v>5589</v>
      </c>
      <c r="BLN528" s="280" t="s">
        <v>5589</v>
      </c>
      <c r="BLO528" s="280" t="s">
        <v>5589</v>
      </c>
      <c r="BLP528" s="280" t="s">
        <v>5589</v>
      </c>
      <c r="BLQ528" s="280" t="s">
        <v>5589</v>
      </c>
      <c r="BLR528" s="280" t="s">
        <v>5589</v>
      </c>
      <c r="BLS528" s="280" t="s">
        <v>5589</v>
      </c>
      <c r="BLT528" s="280" t="s">
        <v>5589</v>
      </c>
      <c r="BLU528" s="280" t="s">
        <v>5589</v>
      </c>
      <c r="BLV528" s="280" t="s">
        <v>5589</v>
      </c>
      <c r="BLW528" s="280" t="s">
        <v>5589</v>
      </c>
      <c r="BLX528" s="280" t="s">
        <v>5589</v>
      </c>
      <c r="BLY528" s="280" t="s">
        <v>5589</v>
      </c>
      <c r="BLZ528" s="280" t="s">
        <v>5589</v>
      </c>
      <c r="BMA528" s="280" t="s">
        <v>5589</v>
      </c>
      <c r="BMB528" s="280" t="s">
        <v>5589</v>
      </c>
      <c r="BMC528" s="280" t="s">
        <v>5589</v>
      </c>
      <c r="BMD528" s="280" t="s">
        <v>5589</v>
      </c>
      <c r="BME528" s="280" t="s">
        <v>5589</v>
      </c>
      <c r="BMF528" s="280" t="s">
        <v>5589</v>
      </c>
      <c r="BMG528" s="280" t="s">
        <v>5589</v>
      </c>
      <c r="BMH528" s="280" t="s">
        <v>5589</v>
      </c>
      <c r="BMI528" s="280" t="s">
        <v>5589</v>
      </c>
      <c r="BMJ528" s="280" t="s">
        <v>5589</v>
      </c>
      <c r="BMK528" s="280" t="s">
        <v>5589</v>
      </c>
      <c r="BML528" s="280" t="s">
        <v>5589</v>
      </c>
      <c r="BMM528" s="280" t="s">
        <v>5589</v>
      </c>
      <c r="BMN528" s="280" t="s">
        <v>5589</v>
      </c>
      <c r="BMO528" s="280" t="s">
        <v>5589</v>
      </c>
      <c r="BMP528" s="280" t="s">
        <v>5589</v>
      </c>
      <c r="BMQ528" s="280" t="s">
        <v>5589</v>
      </c>
      <c r="BMR528" s="280" t="s">
        <v>5589</v>
      </c>
      <c r="BMS528" s="280" t="s">
        <v>5589</v>
      </c>
      <c r="BMT528" s="280" t="s">
        <v>5589</v>
      </c>
      <c r="BMU528" s="280" t="s">
        <v>5589</v>
      </c>
      <c r="BMV528" s="280" t="s">
        <v>5589</v>
      </c>
      <c r="BMW528" s="280" t="s">
        <v>5589</v>
      </c>
      <c r="BMX528" s="280" t="s">
        <v>5589</v>
      </c>
      <c r="BMY528" s="280" t="s">
        <v>5589</v>
      </c>
      <c r="BMZ528" s="280" t="s">
        <v>5589</v>
      </c>
      <c r="BNA528" s="280" t="s">
        <v>5589</v>
      </c>
      <c r="BNB528" s="280" t="s">
        <v>5589</v>
      </c>
      <c r="BNC528" s="280" t="s">
        <v>5589</v>
      </c>
      <c r="BND528" s="280" t="s">
        <v>5589</v>
      </c>
      <c r="BNE528" s="280" t="s">
        <v>5589</v>
      </c>
      <c r="BNF528" s="280" t="s">
        <v>5589</v>
      </c>
      <c r="BNG528" s="280" t="s">
        <v>5589</v>
      </c>
      <c r="BNH528" s="280" t="s">
        <v>5589</v>
      </c>
      <c r="BNI528" s="280" t="s">
        <v>5589</v>
      </c>
      <c r="BNJ528" s="280" t="s">
        <v>5589</v>
      </c>
      <c r="BNK528" s="280" t="s">
        <v>5589</v>
      </c>
      <c r="BNL528" s="280" t="s">
        <v>5589</v>
      </c>
      <c r="BNM528" s="280" t="s">
        <v>5589</v>
      </c>
      <c r="BNN528" s="280" t="s">
        <v>5589</v>
      </c>
      <c r="BNO528" s="280" t="s">
        <v>5589</v>
      </c>
      <c r="BNP528" s="280" t="s">
        <v>5589</v>
      </c>
      <c r="BNQ528" s="280" t="s">
        <v>5589</v>
      </c>
      <c r="BNR528" s="280" t="s">
        <v>5589</v>
      </c>
      <c r="BNS528" s="280" t="s">
        <v>5589</v>
      </c>
      <c r="BNT528" s="280" t="s">
        <v>5589</v>
      </c>
      <c r="BNU528" s="280" t="s">
        <v>5589</v>
      </c>
      <c r="BNV528" s="280" t="s">
        <v>5589</v>
      </c>
      <c r="BNW528" s="280" t="s">
        <v>5589</v>
      </c>
      <c r="BNX528" s="280" t="s">
        <v>5589</v>
      </c>
      <c r="BNY528" s="280" t="s">
        <v>5589</v>
      </c>
      <c r="BNZ528" s="280" t="s">
        <v>5589</v>
      </c>
      <c r="BOA528" s="280" t="s">
        <v>5589</v>
      </c>
      <c r="BOB528" s="280" t="s">
        <v>5589</v>
      </c>
      <c r="BOC528" s="280" t="s">
        <v>5589</v>
      </c>
      <c r="BOD528" s="280" t="s">
        <v>5589</v>
      </c>
      <c r="BOE528" s="280" t="s">
        <v>5589</v>
      </c>
      <c r="BOF528" s="280" t="s">
        <v>5589</v>
      </c>
      <c r="BOG528" s="280" t="s">
        <v>5589</v>
      </c>
      <c r="BOH528" s="280" t="s">
        <v>5589</v>
      </c>
      <c r="BOI528" s="280" t="s">
        <v>5589</v>
      </c>
      <c r="BOJ528" s="280" t="s">
        <v>5589</v>
      </c>
      <c r="BOK528" s="280" t="s">
        <v>5589</v>
      </c>
      <c r="BOL528" s="280" t="s">
        <v>5589</v>
      </c>
      <c r="BOM528" s="280" t="s">
        <v>5589</v>
      </c>
      <c r="BON528" s="280" t="s">
        <v>5589</v>
      </c>
      <c r="BOO528" s="280" t="s">
        <v>5589</v>
      </c>
      <c r="BOP528" s="280" t="s">
        <v>5589</v>
      </c>
      <c r="BOQ528" s="280" t="s">
        <v>5589</v>
      </c>
      <c r="BOR528" s="280" t="s">
        <v>5589</v>
      </c>
      <c r="BOS528" s="280" t="s">
        <v>5589</v>
      </c>
      <c r="BOT528" s="280" t="s">
        <v>5589</v>
      </c>
      <c r="BOU528" s="280" t="s">
        <v>5589</v>
      </c>
      <c r="BOV528" s="280" t="s">
        <v>5589</v>
      </c>
      <c r="BOW528" s="280" t="s">
        <v>5589</v>
      </c>
      <c r="BOX528" s="280" t="s">
        <v>5589</v>
      </c>
      <c r="BOY528" s="280" t="s">
        <v>5589</v>
      </c>
      <c r="BOZ528" s="280" t="s">
        <v>5589</v>
      </c>
      <c r="BPA528" s="280" t="s">
        <v>5589</v>
      </c>
      <c r="BPB528" s="280" t="s">
        <v>5589</v>
      </c>
      <c r="BPC528" s="280" t="s">
        <v>5589</v>
      </c>
      <c r="BPD528" s="280" t="s">
        <v>5589</v>
      </c>
      <c r="BPE528" s="280" t="s">
        <v>5589</v>
      </c>
      <c r="BPF528" s="280" t="s">
        <v>5589</v>
      </c>
      <c r="BPG528" s="280" t="s">
        <v>5589</v>
      </c>
      <c r="BPH528" s="280" t="s">
        <v>5589</v>
      </c>
      <c r="BPI528" s="280" t="s">
        <v>5589</v>
      </c>
      <c r="BPJ528" s="280" t="s">
        <v>5589</v>
      </c>
      <c r="BPK528" s="280" t="s">
        <v>5589</v>
      </c>
      <c r="BPL528" s="280" t="s">
        <v>5589</v>
      </c>
      <c r="BPM528" s="280" t="s">
        <v>5589</v>
      </c>
      <c r="BPN528" s="280" t="s">
        <v>5589</v>
      </c>
      <c r="BPO528" s="280" t="s">
        <v>5589</v>
      </c>
      <c r="BPP528" s="280" t="s">
        <v>5589</v>
      </c>
      <c r="BPQ528" s="280" t="s">
        <v>5589</v>
      </c>
      <c r="BPR528" s="280" t="s">
        <v>5589</v>
      </c>
      <c r="BPS528" s="280" t="s">
        <v>5589</v>
      </c>
      <c r="BPT528" s="280" t="s">
        <v>5589</v>
      </c>
      <c r="BPU528" s="280" t="s">
        <v>5589</v>
      </c>
      <c r="BPV528" s="280" t="s">
        <v>5589</v>
      </c>
      <c r="BPW528" s="280" t="s">
        <v>5589</v>
      </c>
      <c r="BPX528" s="280" t="s">
        <v>5589</v>
      </c>
      <c r="BPY528" s="280" t="s">
        <v>5589</v>
      </c>
      <c r="BPZ528" s="280" t="s">
        <v>5589</v>
      </c>
      <c r="BQA528" s="280" t="s">
        <v>5589</v>
      </c>
      <c r="BQB528" s="280" t="s">
        <v>5589</v>
      </c>
      <c r="BQC528" s="280" t="s">
        <v>5589</v>
      </c>
      <c r="BQD528" s="280" t="s">
        <v>5589</v>
      </c>
      <c r="BQE528" s="280" t="s">
        <v>5589</v>
      </c>
      <c r="BQF528" s="280" t="s">
        <v>5589</v>
      </c>
      <c r="BQG528" s="280" t="s">
        <v>5589</v>
      </c>
      <c r="BQH528" s="280" t="s">
        <v>5589</v>
      </c>
      <c r="BQI528" s="280" t="s">
        <v>5589</v>
      </c>
      <c r="BQJ528" s="280" t="s">
        <v>5589</v>
      </c>
      <c r="BQK528" s="280" t="s">
        <v>5589</v>
      </c>
      <c r="BQL528" s="280" t="s">
        <v>5589</v>
      </c>
      <c r="BQM528" s="280" t="s">
        <v>5589</v>
      </c>
      <c r="BQN528" s="280" t="s">
        <v>5589</v>
      </c>
      <c r="BQO528" s="280" t="s">
        <v>5589</v>
      </c>
      <c r="BQP528" s="280" t="s">
        <v>5589</v>
      </c>
      <c r="BQQ528" s="280" t="s">
        <v>5589</v>
      </c>
      <c r="BQR528" s="280" t="s">
        <v>5589</v>
      </c>
      <c r="BQS528" s="280" t="s">
        <v>5589</v>
      </c>
      <c r="BQT528" s="280" t="s">
        <v>5589</v>
      </c>
      <c r="BQU528" s="280" t="s">
        <v>5589</v>
      </c>
      <c r="BQV528" s="280" t="s">
        <v>5589</v>
      </c>
      <c r="BQW528" s="280" t="s">
        <v>5589</v>
      </c>
      <c r="BQX528" s="280" t="s">
        <v>5589</v>
      </c>
      <c r="BQY528" s="280" t="s">
        <v>5589</v>
      </c>
      <c r="BQZ528" s="280" t="s">
        <v>5589</v>
      </c>
      <c r="BRA528" s="280" t="s">
        <v>5589</v>
      </c>
      <c r="BRB528" s="280" t="s">
        <v>5589</v>
      </c>
      <c r="BRC528" s="280" t="s">
        <v>5589</v>
      </c>
      <c r="BRD528" s="280" t="s">
        <v>5589</v>
      </c>
      <c r="BRE528" s="280" t="s">
        <v>5589</v>
      </c>
      <c r="BRF528" s="280" t="s">
        <v>5589</v>
      </c>
      <c r="BRG528" s="280" t="s">
        <v>5589</v>
      </c>
      <c r="BRH528" s="280" t="s">
        <v>5589</v>
      </c>
      <c r="BRI528" s="280" t="s">
        <v>5589</v>
      </c>
      <c r="BRJ528" s="280" t="s">
        <v>5589</v>
      </c>
      <c r="BRK528" s="280" t="s">
        <v>5589</v>
      </c>
      <c r="BRL528" s="280" t="s">
        <v>5589</v>
      </c>
      <c r="BRM528" s="280" t="s">
        <v>5589</v>
      </c>
      <c r="BRN528" s="280" t="s">
        <v>5589</v>
      </c>
      <c r="BRO528" s="280" t="s">
        <v>5589</v>
      </c>
      <c r="BRP528" s="280" t="s">
        <v>5589</v>
      </c>
      <c r="BRQ528" s="280" t="s">
        <v>5589</v>
      </c>
      <c r="BRR528" s="280" t="s">
        <v>5589</v>
      </c>
      <c r="BRS528" s="280" t="s">
        <v>5589</v>
      </c>
      <c r="BRT528" s="280" t="s">
        <v>5589</v>
      </c>
      <c r="BRU528" s="280" t="s">
        <v>5589</v>
      </c>
      <c r="BRV528" s="280" t="s">
        <v>5589</v>
      </c>
      <c r="BRW528" s="280" t="s">
        <v>5589</v>
      </c>
      <c r="BRX528" s="280" t="s">
        <v>5589</v>
      </c>
      <c r="BRY528" s="280" t="s">
        <v>5589</v>
      </c>
      <c r="BRZ528" s="280" t="s">
        <v>5589</v>
      </c>
      <c r="BSA528" s="280" t="s">
        <v>5589</v>
      </c>
      <c r="BSB528" s="280" t="s">
        <v>5589</v>
      </c>
      <c r="BSC528" s="280" t="s">
        <v>5589</v>
      </c>
      <c r="BSD528" s="280" t="s">
        <v>5589</v>
      </c>
      <c r="BSE528" s="280" t="s">
        <v>5589</v>
      </c>
      <c r="BSF528" s="280" t="s">
        <v>5589</v>
      </c>
      <c r="BSG528" s="280" t="s">
        <v>5589</v>
      </c>
      <c r="BSH528" s="280" t="s">
        <v>5589</v>
      </c>
      <c r="BSI528" s="280" t="s">
        <v>5589</v>
      </c>
      <c r="BSJ528" s="280" t="s">
        <v>5589</v>
      </c>
      <c r="BSK528" s="280" t="s">
        <v>5589</v>
      </c>
      <c r="BSL528" s="280" t="s">
        <v>5589</v>
      </c>
      <c r="BSM528" s="280" t="s">
        <v>5589</v>
      </c>
      <c r="BSN528" s="280" t="s">
        <v>5589</v>
      </c>
      <c r="BSO528" s="280" t="s">
        <v>5589</v>
      </c>
      <c r="BSP528" s="280" t="s">
        <v>5589</v>
      </c>
      <c r="BSQ528" s="280" t="s">
        <v>5589</v>
      </c>
      <c r="BSR528" s="280" t="s">
        <v>5589</v>
      </c>
      <c r="BSS528" s="280" t="s">
        <v>5589</v>
      </c>
      <c r="BST528" s="280" t="s">
        <v>5589</v>
      </c>
      <c r="BSU528" s="280" t="s">
        <v>5589</v>
      </c>
      <c r="BSV528" s="280" t="s">
        <v>5589</v>
      </c>
      <c r="BSW528" s="280" t="s">
        <v>5589</v>
      </c>
      <c r="BSX528" s="280" t="s">
        <v>5589</v>
      </c>
      <c r="BSY528" s="280" t="s">
        <v>5589</v>
      </c>
      <c r="BSZ528" s="280" t="s">
        <v>5589</v>
      </c>
      <c r="BTA528" s="280" t="s">
        <v>5589</v>
      </c>
      <c r="BTB528" s="280" t="s">
        <v>5589</v>
      </c>
      <c r="BTC528" s="280" t="s">
        <v>5589</v>
      </c>
      <c r="BTD528" s="280" t="s">
        <v>5589</v>
      </c>
      <c r="BTE528" s="280" t="s">
        <v>5589</v>
      </c>
      <c r="BTF528" s="280" t="s">
        <v>5589</v>
      </c>
      <c r="BTG528" s="280" t="s">
        <v>5589</v>
      </c>
      <c r="BTH528" s="280" t="s">
        <v>5589</v>
      </c>
      <c r="BTI528" s="280" t="s">
        <v>5589</v>
      </c>
      <c r="BTJ528" s="280" t="s">
        <v>5589</v>
      </c>
      <c r="BTK528" s="280" t="s">
        <v>5589</v>
      </c>
      <c r="BTL528" s="280" t="s">
        <v>5589</v>
      </c>
      <c r="BTM528" s="280" t="s">
        <v>5589</v>
      </c>
      <c r="BTN528" s="280" t="s">
        <v>5589</v>
      </c>
      <c r="BTO528" s="280" t="s">
        <v>5589</v>
      </c>
      <c r="BTP528" s="280" t="s">
        <v>5589</v>
      </c>
      <c r="BTQ528" s="280" t="s">
        <v>5589</v>
      </c>
      <c r="BTR528" s="280" t="s">
        <v>5589</v>
      </c>
      <c r="BTS528" s="280" t="s">
        <v>5589</v>
      </c>
      <c r="BTT528" s="280" t="s">
        <v>5589</v>
      </c>
      <c r="BTU528" s="280" t="s">
        <v>5589</v>
      </c>
      <c r="BTV528" s="280" t="s">
        <v>5589</v>
      </c>
      <c r="BTW528" s="280" t="s">
        <v>5589</v>
      </c>
      <c r="BTX528" s="280" t="s">
        <v>5589</v>
      </c>
      <c r="BTY528" s="280" t="s">
        <v>5589</v>
      </c>
      <c r="BTZ528" s="280" t="s">
        <v>5589</v>
      </c>
      <c r="BUA528" s="280" t="s">
        <v>5589</v>
      </c>
      <c r="BUB528" s="280" t="s">
        <v>5589</v>
      </c>
      <c r="BUC528" s="280" t="s">
        <v>5589</v>
      </c>
      <c r="BUD528" s="280" t="s">
        <v>5589</v>
      </c>
      <c r="BUE528" s="280" t="s">
        <v>5589</v>
      </c>
      <c r="BUF528" s="280" t="s">
        <v>5589</v>
      </c>
      <c r="BUG528" s="280" t="s">
        <v>5589</v>
      </c>
      <c r="BUH528" s="280" t="s">
        <v>5589</v>
      </c>
      <c r="BUI528" s="280" t="s">
        <v>5589</v>
      </c>
      <c r="BUJ528" s="280" t="s">
        <v>5589</v>
      </c>
      <c r="BUK528" s="280" t="s">
        <v>5589</v>
      </c>
      <c r="BUL528" s="280" t="s">
        <v>5589</v>
      </c>
      <c r="BUM528" s="280" t="s">
        <v>5589</v>
      </c>
      <c r="BUN528" s="280" t="s">
        <v>5589</v>
      </c>
      <c r="BUO528" s="280" t="s">
        <v>5589</v>
      </c>
      <c r="BUP528" s="280" t="s">
        <v>5589</v>
      </c>
      <c r="BUQ528" s="280" t="s">
        <v>5589</v>
      </c>
      <c r="BUR528" s="280" t="s">
        <v>5589</v>
      </c>
      <c r="BUS528" s="280" t="s">
        <v>5589</v>
      </c>
      <c r="BUT528" s="280" t="s">
        <v>5589</v>
      </c>
      <c r="BUU528" s="280" t="s">
        <v>5589</v>
      </c>
      <c r="BUV528" s="280" t="s">
        <v>5589</v>
      </c>
      <c r="BUW528" s="280" t="s">
        <v>5589</v>
      </c>
      <c r="BUX528" s="280" t="s">
        <v>5589</v>
      </c>
      <c r="BUY528" s="280" t="s">
        <v>5589</v>
      </c>
      <c r="BUZ528" s="280" t="s">
        <v>5589</v>
      </c>
      <c r="BVA528" s="280" t="s">
        <v>5589</v>
      </c>
      <c r="BVB528" s="280" t="s">
        <v>5589</v>
      </c>
      <c r="BVC528" s="280" t="s">
        <v>5589</v>
      </c>
      <c r="BVD528" s="280" t="s">
        <v>5589</v>
      </c>
      <c r="BVE528" s="280" t="s">
        <v>5589</v>
      </c>
      <c r="BVF528" s="280" t="s">
        <v>5589</v>
      </c>
      <c r="BVG528" s="280" t="s">
        <v>5589</v>
      </c>
      <c r="BVH528" s="280" t="s">
        <v>5589</v>
      </c>
      <c r="BVI528" s="280" t="s">
        <v>5589</v>
      </c>
      <c r="BVJ528" s="280" t="s">
        <v>5589</v>
      </c>
      <c r="BVK528" s="280" t="s">
        <v>5589</v>
      </c>
      <c r="BVL528" s="280" t="s">
        <v>5589</v>
      </c>
      <c r="BVM528" s="280" t="s">
        <v>5589</v>
      </c>
      <c r="BVN528" s="280" t="s">
        <v>5589</v>
      </c>
      <c r="BVO528" s="280" t="s">
        <v>5589</v>
      </c>
      <c r="BVP528" s="280" t="s">
        <v>5589</v>
      </c>
      <c r="BVQ528" s="280" t="s">
        <v>5589</v>
      </c>
      <c r="BVR528" s="280" t="s">
        <v>5589</v>
      </c>
      <c r="BVS528" s="280" t="s">
        <v>5589</v>
      </c>
      <c r="BVT528" s="280" t="s">
        <v>5589</v>
      </c>
      <c r="BVU528" s="280" t="s">
        <v>5589</v>
      </c>
      <c r="BVV528" s="280" t="s">
        <v>5589</v>
      </c>
      <c r="BVW528" s="280" t="s">
        <v>5589</v>
      </c>
      <c r="BVX528" s="280" t="s">
        <v>5589</v>
      </c>
      <c r="BVY528" s="280" t="s">
        <v>5589</v>
      </c>
      <c r="BVZ528" s="280" t="s">
        <v>5589</v>
      </c>
      <c r="BWA528" s="280" t="s">
        <v>5589</v>
      </c>
      <c r="BWB528" s="280" t="s">
        <v>5589</v>
      </c>
      <c r="BWC528" s="280" t="s">
        <v>5589</v>
      </c>
      <c r="BWD528" s="280" t="s">
        <v>5589</v>
      </c>
      <c r="BWE528" s="280" t="s">
        <v>5589</v>
      </c>
      <c r="BWF528" s="280" t="s">
        <v>5589</v>
      </c>
      <c r="BWG528" s="280" t="s">
        <v>5589</v>
      </c>
      <c r="BWH528" s="280" t="s">
        <v>5589</v>
      </c>
      <c r="BWI528" s="280" t="s">
        <v>5589</v>
      </c>
      <c r="BWJ528" s="280" t="s">
        <v>5589</v>
      </c>
      <c r="BWK528" s="280" t="s">
        <v>5589</v>
      </c>
      <c r="BWL528" s="280" t="s">
        <v>5589</v>
      </c>
      <c r="BWM528" s="280" t="s">
        <v>5589</v>
      </c>
      <c r="BWN528" s="280" t="s">
        <v>5589</v>
      </c>
      <c r="BWO528" s="280" t="s">
        <v>5589</v>
      </c>
      <c r="BWP528" s="280" t="s">
        <v>5589</v>
      </c>
      <c r="BWQ528" s="280" t="s">
        <v>5589</v>
      </c>
      <c r="BWR528" s="280" t="s">
        <v>5589</v>
      </c>
      <c r="BWS528" s="280" t="s">
        <v>5589</v>
      </c>
      <c r="BWT528" s="280" t="s">
        <v>5589</v>
      </c>
      <c r="BWU528" s="280" t="s">
        <v>5589</v>
      </c>
      <c r="BWV528" s="280" t="s">
        <v>5589</v>
      </c>
      <c r="BWW528" s="280" t="s">
        <v>5589</v>
      </c>
      <c r="BWX528" s="280" t="s">
        <v>5589</v>
      </c>
      <c r="BWY528" s="280" t="s">
        <v>5589</v>
      </c>
      <c r="BWZ528" s="280" t="s">
        <v>5589</v>
      </c>
      <c r="BXA528" s="280" t="s">
        <v>5589</v>
      </c>
      <c r="BXB528" s="280" t="s">
        <v>5589</v>
      </c>
      <c r="BXC528" s="280" t="s">
        <v>5589</v>
      </c>
      <c r="BXD528" s="280" t="s">
        <v>5589</v>
      </c>
      <c r="BXE528" s="280" t="s">
        <v>5589</v>
      </c>
      <c r="BXF528" s="280" t="s">
        <v>5589</v>
      </c>
      <c r="BXG528" s="280" t="s">
        <v>5589</v>
      </c>
      <c r="BXH528" s="280" t="s">
        <v>5589</v>
      </c>
      <c r="BXI528" s="280" t="s">
        <v>5589</v>
      </c>
      <c r="BXJ528" s="280" t="s">
        <v>5589</v>
      </c>
      <c r="BXK528" s="280" t="s">
        <v>5589</v>
      </c>
      <c r="BXL528" s="280" t="s">
        <v>5589</v>
      </c>
      <c r="BXM528" s="280" t="s">
        <v>5589</v>
      </c>
      <c r="BXN528" s="280" t="s">
        <v>5589</v>
      </c>
      <c r="BXO528" s="280" t="s">
        <v>5589</v>
      </c>
      <c r="BXP528" s="280" t="s">
        <v>5589</v>
      </c>
      <c r="BXQ528" s="280" t="s">
        <v>5589</v>
      </c>
      <c r="BXR528" s="280" t="s">
        <v>5589</v>
      </c>
      <c r="BXS528" s="280" t="s">
        <v>5589</v>
      </c>
      <c r="BXT528" s="280" t="s">
        <v>5589</v>
      </c>
      <c r="BXU528" s="280" t="s">
        <v>5589</v>
      </c>
      <c r="BXV528" s="280" t="s">
        <v>5589</v>
      </c>
      <c r="BXW528" s="280" t="s">
        <v>5589</v>
      </c>
      <c r="BXX528" s="280" t="s">
        <v>5589</v>
      </c>
      <c r="BXY528" s="280" t="s">
        <v>5589</v>
      </c>
      <c r="BXZ528" s="280" t="s">
        <v>5589</v>
      </c>
      <c r="BYA528" s="280" t="s">
        <v>5589</v>
      </c>
      <c r="BYB528" s="280" t="s">
        <v>5589</v>
      </c>
      <c r="BYC528" s="280" t="s">
        <v>5589</v>
      </c>
      <c r="BYD528" s="280" t="s">
        <v>5589</v>
      </c>
      <c r="BYE528" s="280" t="s">
        <v>5589</v>
      </c>
      <c r="BYF528" s="280" t="s">
        <v>5589</v>
      </c>
      <c r="BYG528" s="280" t="s">
        <v>5589</v>
      </c>
      <c r="BYH528" s="280" t="s">
        <v>5589</v>
      </c>
      <c r="BYI528" s="280" t="s">
        <v>5589</v>
      </c>
      <c r="BYJ528" s="280" t="s">
        <v>5589</v>
      </c>
      <c r="BYK528" s="280" t="s">
        <v>5589</v>
      </c>
      <c r="BYL528" s="280" t="s">
        <v>5589</v>
      </c>
      <c r="BYM528" s="280" t="s">
        <v>5589</v>
      </c>
      <c r="BYN528" s="280" t="s">
        <v>5589</v>
      </c>
      <c r="BYO528" s="280" t="s">
        <v>5589</v>
      </c>
      <c r="BYP528" s="280" t="s">
        <v>5589</v>
      </c>
      <c r="BYQ528" s="280" t="s">
        <v>5589</v>
      </c>
      <c r="BYR528" s="280" t="s">
        <v>5589</v>
      </c>
      <c r="BYS528" s="280" t="s">
        <v>5589</v>
      </c>
      <c r="BYT528" s="280" t="s">
        <v>5589</v>
      </c>
      <c r="BYU528" s="280" t="s">
        <v>5589</v>
      </c>
      <c r="BYV528" s="280" t="s">
        <v>5589</v>
      </c>
      <c r="BYW528" s="280" t="s">
        <v>5589</v>
      </c>
      <c r="BYX528" s="280" t="s">
        <v>5589</v>
      </c>
      <c r="BYY528" s="280" t="s">
        <v>5589</v>
      </c>
      <c r="BYZ528" s="280" t="s">
        <v>5589</v>
      </c>
      <c r="BZA528" s="280" t="s">
        <v>5589</v>
      </c>
      <c r="BZB528" s="280" t="s">
        <v>5589</v>
      </c>
      <c r="BZC528" s="280" t="s">
        <v>5589</v>
      </c>
      <c r="BZD528" s="280" t="s">
        <v>5589</v>
      </c>
      <c r="BZE528" s="280" t="s">
        <v>5589</v>
      </c>
      <c r="BZF528" s="280" t="s">
        <v>5589</v>
      </c>
      <c r="BZG528" s="280" t="s">
        <v>5589</v>
      </c>
      <c r="BZH528" s="280" t="s">
        <v>5589</v>
      </c>
      <c r="BZI528" s="280" t="s">
        <v>5589</v>
      </c>
      <c r="BZJ528" s="280" t="s">
        <v>5589</v>
      </c>
      <c r="BZK528" s="280" t="s">
        <v>5589</v>
      </c>
      <c r="BZL528" s="280" t="s">
        <v>5589</v>
      </c>
      <c r="BZM528" s="280" t="s">
        <v>5589</v>
      </c>
      <c r="BZN528" s="280" t="s">
        <v>5589</v>
      </c>
      <c r="BZO528" s="280" t="s">
        <v>5589</v>
      </c>
      <c r="BZP528" s="280" t="s">
        <v>5589</v>
      </c>
      <c r="BZQ528" s="280" t="s">
        <v>5589</v>
      </c>
      <c r="BZR528" s="280" t="s">
        <v>5589</v>
      </c>
      <c r="BZS528" s="280" t="s">
        <v>5589</v>
      </c>
      <c r="BZT528" s="280" t="s">
        <v>5589</v>
      </c>
      <c r="BZU528" s="280" t="s">
        <v>5589</v>
      </c>
      <c r="BZV528" s="280" t="s">
        <v>5589</v>
      </c>
      <c r="BZW528" s="280" t="s">
        <v>5589</v>
      </c>
      <c r="BZX528" s="280" t="s">
        <v>5589</v>
      </c>
      <c r="BZY528" s="280" t="s">
        <v>5589</v>
      </c>
      <c r="BZZ528" s="280" t="s">
        <v>5589</v>
      </c>
      <c r="CAA528" s="280" t="s">
        <v>5589</v>
      </c>
      <c r="CAB528" s="280" t="s">
        <v>5589</v>
      </c>
      <c r="CAC528" s="280" t="s">
        <v>5589</v>
      </c>
      <c r="CAD528" s="280" t="s">
        <v>5589</v>
      </c>
      <c r="CAE528" s="280" t="s">
        <v>5589</v>
      </c>
      <c r="CAF528" s="280" t="s">
        <v>5589</v>
      </c>
      <c r="CAG528" s="280" t="s">
        <v>5589</v>
      </c>
      <c r="CAH528" s="280" t="s">
        <v>5589</v>
      </c>
      <c r="CAI528" s="280" t="s">
        <v>5589</v>
      </c>
      <c r="CAJ528" s="280" t="s">
        <v>5589</v>
      </c>
      <c r="CAK528" s="280" t="s">
        <v>5589</v>
      </c>
      <c r="CAL528" s="280" t="s">
        <v>5589</v>
      </c>
      <c r="CAM528" s="280" t="s">
        <v>5589</v>
      </c>
      <c r="CAN528" s="280" t="s">
        <v>5589</v>
      </c>
      <c r="CAO528" s="280" t="s">
        <v>5589</v>
      </c>
      <c r="CAP528" s="280" t="s">
        <v>5589</v>
      </c>
      <c r="CAQ528" s="280" t="s">
        <v>5589</v>
      </c>
      <c r="CAR528" s="280" t="s">
        <v>5589</v>
      </c>
      <c r="CAS528" s="280" t="s">
        <v>5589</v>
      </c>
      <c r="CAT528" s="280" t="s">
        <v>5589</v>
      </c>
      <c r="CAU528" s="280" t="s">
        <v>5589</v>
      </c>
      <c r="CAV528" s="280" t="s">
        <v>5589</v>
      </c>
      <c r="CAW528" s="280" t="s">
        <v>5589</v>
      </c>
      <c r="CAX528" s="280" t="s">
        <v>5589</v>
      </c>
      <c r="CAY528" s="280" t="s">
        <v>5589</v>
      </c>
      <c r="CAZ528" s="280" t="s">
        <v>5589</v>
      </c>
      <c r="CBA528" s="280" t="s">
        <v>5589</v>
      </c>
      <c r="CBB528" s="280" t="s">
        <v>5589</v>
      </c>
      <c r="CBC528" s="280" t="s">
        <v>5589</v>
      </c>
      <c r="CBD528" s="280" t="s">
        <v>5589</v>
      </c>
      <c r="CBE528" s="280" t="s">
        <v>5589</v>
      </c>
      <c r="CBF528" s="280" t="s">
        <v>5589</v>
      </c>
      <c r="CBG528" s="280" t="s">
        <v>5589</v>
      </c>
      <c r="CBH528" s="280" t="s">
        <v>5589</v>
      </c>
      <c r="CBI528" s="280" t="s">
        <v>5589</v>
      </c>
      <c r="CBJ528" s="280" t="s">
        <v>5589</v>
      </c>
      <c r="CBK528" s="280" t="s">
        <v>5589</v>
      </c>
      <c r="CBL528" s="280" t="s">
        <v>5589</v>
      </c>
      <c r="CBM528" s="280" t="s">
        <v>5589</v>
      </c>
      <c r="CBN528" s="280" t="s">
        <v>5589</v>
      </c>
      <c r="CBO528" s="280" t="s">
        <v>5589</v>
      </c>
      <c r="CBP528" s="280" t="s">
        <v>5589</v>
      </c>
      <c r="CBQ528" s="280" t="s">
        <v>5589</v>
      </c>
      <c r="CBR528" s="280" t="s">
        <v>5589</v>
      </c>
      <c r="CBS528" s="280" t="s">
        <v>5589</v>
      </c>
      <c r="CBT528" s="280" t="s">
        <v>5589</v>
      </c>
      <c r="CBU528" s="280" t="s">
        <v>5589</v>
      </c>
      <c r="CBV528" s="280" t="s">
        <v>5589</v>
      </c>
      <c r="CBW528" s="280" t="s">
        <v>5589</v>
      </c>
      <c r="CBX528" s="280" t="s">
        <v>5589</v>
      </c>
      <c r="CBY528" s="280" t="s">
        <v>5589</v>
      </c>
      <c r="CBZ528" s="280" t="s">
        <v>5589</v>
      </c>
      <c r="CCA528" s="280" t="s">
        <v>5589</v>
      </c>
      <c r="CCB528" s="280" t="s">
        <v>5589</v>
      </c>
      <c r="CCC528" s="280" t="s">
        <v>5589</v>
      </c>
      <c r="CCD528" s="280" t="s">
        <v>5589</v>
      </c>
      <c r="CCE528" s="280" t="s">
        <v>5589</v>
      </c>
      <c r="CCF528" s="280" t="s">
        <v>5589</v>
      </c>
      <c r="CCG528" s="280" t="s">
        <v>5589</v>
      </c>
      <c r="CCH528" s="280" t="s">
        <v>5589</v>
      </c>
      <c r="CCI528" s="280" t="s">
        <v>5589</v>
      </c>
      <c r="CCJ528" s="280" t="s">
        <v>5589</v>
      </c>
      <c r="CCK528" s="280" t="s">
        <v>5589</v>
      </c>
      <c r="CCL528" s="280" t="s">
        <v>5589</v>
      </c>
      <c r="CCM528" s="280" t="s">
        <v>5589</v>
      </c>
      <c r="CCN528" s="280" t="s">
        <v>5589</v>
      </c>
      <c r="CCO528" s="280" t="s">
        <v>5589</v>
      </c>
      <c r="CCP528" s="280" t="s">
        <v>5589</v>
      </c>
      <c r="CCQ528" s="280" t="s">
        <v>5589</v>
      </c>
      <c r="CCR528" s="280" t="s">
        <v>5589</v>
      </c>
      <c r="CCS528" s="280" t="s">
        <v>5589</v>
      </c>
      <c r="CCT528" s="280" t="s">
        <v>5589</v>
      </c>
      <c r="CCU528" s="280" t="s">
        <v>5589</v>
      </c>
      <c r="CCV528" s="280" t="s">
        <v>5589</v>
      </c>
      <c r="CCW528" s="280" t="s">
        <v>5589</v>
      </c>
      <c r="CCX528" s="280" t="s">
        <v>5589</v>
      </c>
      <c r="CCY528" s="280" t="s">
        <v>5589</v>
      </c>
      <c r="CCZ528" s="280" t="s">
        <v>5589</v>
      </c>
      <c r="CDA528" s="280" t="s">
        <v>5589</v>
      </c>
      <c r="CDB528" s="280" t="s">
        <v>5589</v>
      </c>
      <c r="CDC528" s="280" t="s">
        <v>5589</v>
      </c>
      <c r="CDD528" s="280" t="s">
        <v>5589</v>
      </c>
      <c r="CDE528" s="280" t="s">
        <v>5589</v>
      </c>
      <c r="CDF528" s="280" t="s">
        <v>5589</v>
      </c>
      <c r="CDG528" s="280" t="s">
        <v>5589</v>
      </c>
      <c r="CDH528" s="280" t="s">
        <v>5589</v>
      </c>
      <c r="CDI528" s="280" t="s">
        <v>5589</v>
      </c>
      <c r="CDJ528" s="280" t="s">
        <v>5589</v>
      </c>
      <c r="CDK528" s="280" t="s">
        <v>5589</v>
      </c>
      <c r="CDL528" s="280" t="s">
        <v>5589</v>
      </c>
      <c r="CDM528" s="280" t="s">
        <v>5589</v>
      </c>
      <c r="CDN528" s="280" t="s">
        <v>5589</v>
      </c>
      <c r="CDO528" s="280" t="s">
        <v>5589</v>
      </c>
      <c r="CDP528" s="280" t="s">
        <v>5589</v>
      </c>
      <c r="CDQ528" s="280" t="s">
        <v>5589</v>
      </c>
      <c r="CDR528" s="280" t="s">
        <v>5589</v>
      </c>
      <c r="CDS528" s="280" t="s">
        <v>5589</v>
      </c>
      <c r="CDT528" s="280" t="s">
        <v>5589</v>
      </c>
      <c r="CDU528" s="280" t="s">
        <v>5589</v>
      </c>
      <c r="CDV528" s="280" t="s">
        <v>5589</v>
      </c>
      <c r="CDW528" s="280" t="s">
        <v>5589</v>
      </c>
      <c r="CDX528" s="280" t="s">
        <v>5589</v>
      </c>
      <c r="CDY528" s="280" t="s">
        <v>5589</v>
      </c>
      <c r="CDZ528" s="280" t="s">
        <v>5589</v>
      </c>
      <c r="CEA528" s="280" t="s">
        <v>5589</v>
      </c>
      <c r="CEB528" s="280" t="s">
        <v>5589</v>
      </c>
      <c r="CEC528" s="280" t="s">
        <v>5589</v>
      </c>
      <c r="CED528" s="280" t="s">
        <v>5589</v>
      </c>
      <c r="CEE528" s="280" t="s">
        <v>5589</v>
      </c>
      <c r="CEF528" s="280" t="s">
        <v>5589</v>
      </c>
      <c r="CEG528" s="280" t="s">
        <v>5589</v>
      </c>
      <c r="CEH528" s="280" t="s">
        <v>5589</v>
      </c>
      <c r="CEI528" s="280" t="s">
        <v>5589</v>
      </c>
      <c r="CEJ528" s="280" t="s">
        <v>5589</v>
      </c>
      <c r="CEK528" s="280" t="s">
        <v>5589</v>
      </c>
      <c r="CEL528" s="280" t="s">
        <v>5589</v>
      </c>
      <c r="CEM528" s="280" t="s">
        <v>5589</v>
      </c>
      <c r="CEN528" s="280" t="s">
        <v>5589</v>
      </c>
      <c r="CEO528" s="280" t="s">
        <v>5589</v>
      </c>
      <c r="CEP528" s="280" t="s">
        <v>5589</v>
      </c>
      <c r="CEQ528" s="280" t="s">
        <v>5589</v>
      </c>
      <c r="CER528" s="280" t="s">
        <v>5589</v>
      </c>
      <c r="CES528" s="280" t="s">
        <v>5589</v>
      </c>
      <c r="CET528" s="280" t="s">
        <v>5589</v>
      </c>
      <c r="CEU528" s="280" t="s">
        <v>5589</v>
      </c>
      <c r="CEV528" s="280" t="s">
        <v>5589</v>
      </c>
      <c r="CEW528" s="280" t="s">
        <v>5589</v>
      </c>
      <c r="CEX528" s="280" t="s">
        <v>5589</v>
      </c>
      <c r="CEY528" s="280" t="s">
        <v>5589</v>
      </c>
      <c r="CEZ528" s="280" t="s">
        <v>5589</v>
      </c>
      <c r="CFA528" s="280" t="s">
        <v>5589</v>
      </c>
      <c r="CFB528" s="280" t="s">
        <v>5589</v>
      </c>
      <c r="CFC528" s="280" t="s">
        <v>5589</v>
      </c>
      <c r="CFD528" s="280" t="s">
        <v>5589</v>
      </c>
      <c r="CFE528" s="280" t="s">
        <v>5589</v>
      </c>
      <c r="CFF528" s="280" t="s">
        <v>5589</v>
      </c>
      <c r="CFG528" s="280" t="s">
        <v>5589</v>
      </c>
      <c r="CFH528" s="280" t="s">
        <v>5589</v>
      </c>
      <c r="CFI528" s="280" t="s">
        <v>5589</v>
      </c>
      <c r="CFJ528" s="280" t="s">
        <v>5589</v>
      </c>
      <c r="CFK528" s="280" t="s">
        <v>5589</v>
      </c>
      <c r="CFL528" s="280" t="s">
        <v>5589</v>
      </c>
      <c r="CFM528" s="280" t="s">
        <v>5589</v>
      </c>
      <c r="CFN528" s="280" t="s">
        <v>5589</v>
      </c>
      <c r="CFO528" s="280" t="s">
        <v>5589</v>
      </c>
      <c r="CFP528" s="280" t="s">
        <v>5589</v>
      </c>
      <c r="CFQ528" s="280" t="s">
        <v>5589</v>
      </c>
      <c r="CFR528" s="280" t="s">
        <v>5589</v>
      </c>
      <c r="CFS528" s="280" t="s">
        <v>5589</v>
      </c>
      <c r="CFT528" s="280" t="s">
        <v>5589</v>
      </c>
      <c r="CFU528" s="280" t="s">
        <v>5589</v>
      </c>
      <c r="CFV528" s="280" t="s">
        <v>5589</v>
      </c>
      <c r="CFW528" s="280" t="s">
        <v>5589</v>
      </c>
      <c r="CFX528" s="280" t="s">
        <v>5589</v>
      </c>
      <c r="CFY528" s="280" t="s">
        <v>5589</v>
      </c>
      <c r="CFZ528" s="280" t="s">
        <v>5589</v>
      </c>
      <c r="CGA528" s="280" t="s">
        <v>5589</v>
      </c>
      <c r="CGB528" s="280" t="s">
        <v>5589</v>
      </c>
      <c r="CGC528" s="280" t="s">
        <v>5589</v>
      </c>
      <c r="CGD528" s="280" t="s">
        <v>5589</v>
      </c>
      <c r="CGE528" s="280" t="s">
        <v>5589</v>
      </c>
      <c r="CGF528" s="280" t="s">
        <v>5589</v>
      </c>
      <c r="CGG528" s="280" t="s">
        <v>5589</v>
      </c>
      <c r="CGH528" s="280" t="s">
        <v>5589</v>
      </c>
      <c r="CGI528" s="280" t="s">
        <v>5589</v>
      </c>
      <c r="CGJ528" s="280" t="s">
        <v>5589</v>
      </c>
      <c r="CGK528" s="280" t="s">
        <v>5589</v>
      </c>
      <c r="CGL528" s="280" t="s">
        <v>5589</v>
      </c>
      <c r="CGM528" s="280" t="s">
        <v>5589</v>
      </c>
      <c r="CGN528" s="280" t="s">
        <v>5589</v>
      </c>
      <c r="CGO528" s="280" t="s">
        <v>5589</v>
      </c>
      <c r="CGP528" s="280" t="s">
        <v>5589</v>
      </c>
      <c r="CGQ528" s="280" t="s">
        <v>5589</v>
      </c>
      <c r="CGR528" s="280" t="s">
        <v>5589</v>
      </c>
      <c r="CGS528" s="280" t="s">
        <v>5589</v>
      </c>
      <c r="CGT528" s="280" t="s">
        <v>5589</v>
      </c>
      <c r="CGU528" s="280" t="s">
        <v>5589</v>
      </c>
      <c r="CGV528" s="280" t="s">
        <v>5589</v>
      </c>
      <c r="CGW528" s="280" t="s">
        <v>5589</v>
      </c>
      <c r="CGX528" s="280" t="s">
        <v>5589</v>
      </c>
      <c r="CGY528" s="280" t="s">
        <v>5589</v>
      </c>
      <c r="CGZ528" s="280" t="s">
        <v>5589</v>
      </c>
      <c r="CHA528" s="280" t="s">
        <v>5589</v>
      </c>
      <c r="CHB528" s="280" t="s">
        <v>5589</v>
      </c>
      <c r="CHC528" s="280" t="s">
        <v>5589</v>
      </c>
      <c r="CHD528" s="280" t="s">
        <v>5589</v>
      </c>
      <c r="CHE528" s="280" t="s">
        <v>5589</v>
      </c>
      <c r="CHF528" s="280" t="s">
        <v>5589</v>
      </c>
      <c r="CHG528" s="280" t="s">
        <v>5589</v>
      </c>
      <c r="CHH528" s="280" t="s">
        <v>5589</v>
      </c>
      <c r="CHI528" s="280" t="s">
        <v>5589</v>
      </c>
      <c r="CHJ528" s="280" t="s">
        <v>5589</v>
      </c>
      <c r="CHK528" s="280" t="s">
        <v>5589</v>
      </c>
      <c r="CHL528" s="280" t="s">
        <v>5589</v>
      </c>
      <c r="CHM528" s="280" t="s">
        <v>5589</v>
      </c>
      <c r="CHN528" s="280" t="s">
        <v>5589</v>
      </c>
      <c r="CHO528" s="280" t="s">
        <v>5589</v>
      </c>
      <c r="CHP528" s="280" t="s">
        <v>5589</v>
      </c>
      <c r="CHQ528" s="280" t="s">
        <v>5589</v>
      </c>
      <c r="CHR528" s="280" t="s">
        <v>5589</v>
      </c>
      <c r="CHS528" s="280" t="s">
        <v>5589</v>
      </c>
      <c r="CHT528" s="280" t="s">
        <v>5589</v>
      </c>
      <c r="CHU528" s="280" t="s">
        <v>5589</v>
      </c>
      <c r="CHV528" s="280" t="s">
        <v>5589</v>
      </c>
      <c r="CHW528" s="280" t="s">
        <v>5589</v>
      </c>
      <c r="CHX528" s="280" t="s">
        <v>5589</v>
      </c>
      <c r="CHY528" s="280" t="s">
        <v>5589</v>
      </c>
      <c r="CHZ528" s="280" t="s">
        <v>5589</v>
      </c>
      <c r="CIA528" s="280" t="s">
        <v>5589</v>
      </c>
      <c r="CIB528" s="280" t="s">
        <v>5589</v>
      </c>
      <c r="CIC528" s="280" t="s">
        <v>5589</v>
      </c>
      <c r="CID528" s="280" t="s">
        <v>5589</v>
      </c>
      <c r="CIE528" s="280" t="s">
        <v>5589</v>
      </c>
      <c r="CIF528" s="280" t="s">
        <v>5589</v>
      </c>
      <c r="CIG528" s="280" t="s">
        <v>5589</v>
      </c>
      <c r="CIH528" s="280" t="s">
        <v>5589</v>
      </c>
      <c r="CII528" s="280" t="s">
        <v>5589</v>
      </c>
      <c r="CIJ528" s="280" t="s">
        <v>5589</v>
      </c>
      <c r="CIK528" s="280" t="s">
        <v>5589</v>
      </c>
      <c r="CIL528" s="280" t="s">
        <v>5589</v>
      </c>
      <c r="CIM528" s="280" t="s">
        <v>5589</v>
      </c>
      <c r="CIN528" s="280" t="s">
        <v>5589</v>
      </c>
      <c r="CIO528" s="280" t="s">
        <v>5589</v>
      </c>
      <c r="CIP528" s="280" t="s">
        <v>5589</v>
      </c>
      <c r="CIQ528" s="280" t="s">
        <v>5589</v>
      </c>
      <c r="CIR528" s="280" t="s">
        <v>5589</v>
      </c>
      <c r="CIS528" s="280" t="s">
        <v>5589</v>
      </c>
      <c r="CIT528" s="280" t="s">
        <v>5589</v>
      </c>
      <c r="CIU528" s="280" t="s">
        <v>5589</v>
      </c>
      <c r="CIV528" s="280" t="s">
        <v>5589</v>
      </c>
      <c r="CIW528" s="280" t="s">
        <v>5589</v>
      </c>
      <c r="CIX528" s="280" t="s">
        <v>5589</v>
      </c>
      <c r="CIY528" s="280" t="s">
        <v>5589</v>
      </c>
      <c r="CIZ528" s="280" t="s">
        <v>5589</v>
      </c>
      <c r="CJA528" s="280" t="s">
        <v>5589</v>
      </c>
      <c r="CJB528" s="280" t="s">
        <v>5589</v>
      </c>
      <c r="CJC528" s="280" t="s">
        <v>5589</v>
      </c>
      <c r="CJD528" s="280" t="s">
        <v>5589</v>
      </c>
      <c r="CJE528" s="280" t="s">
        <v>5589</v>
      </c>
      <c r="CJF528" s="280" t="s">
        <v>5589</v>
      </c>
      <c r="CJG528" s="280" t="s">
        <v>5589</v>
      </c>
      <c r="CJH528" s="280" t="s">
        <v>5589</v>
      </c>
      <c r="CJI528" s="280" t="s">
        <v>5589</v>
      </c>
      <c r="CJJ528" s="280" t="s">
        <v>5589</v>
      </c>
      <c r="CJK528" s="280" t="s">
        <v>5589</v>
      </c>
      <c r="CJL528" s="280" t="s">
        <v>5589</v>
      </c>
      <c r="CJM528" s="280" t="s">
        <v>5589</v>
      </c>
      <c r="CJN528" s="280" t="s">
        <v>5589</v>
      </c>
      <c r="CJO528" s="280" t="s">
        <v>5589</v>
      </c>
      <c r="CJP528" s="280" t="s">
        <v>5589</v>
      </c>
      <c r="CJQ528" s="280" t="s">
        <v>5589</v>
      </c>
      <c r="CJR528" s="280" t="s">
        <v>5589</v>
      </c>
      <c r="CJS528" s="280" t="s">
        <v>5589</v>
      </c>
      <c r="CJT528" s="280" t="s">
        <v>5589</v>
      </c>
      <c r="CJU528" s="280" t="s">
        <v>5589</v>
      </c>
      <c r="CJV528" s="280" t="s">
        <v>5589</v>
      </c>
      <c r="CJW528" s="280" t="s">
        <v>5589</v>
      </c>
      <c r="CJX528" s="280" t="s">
        <v>5589</v>
      </c>
      <c r="CJY528" s="280" t="s">
        <v>5589</v>
      </c>
      <c r="CJZ528" s="280" t="s">
        <v>5589</v>
      </c>
      <c r="CKA528" s="280" t="s">
        <v>5589</v>
      </c>
      <c r="CKB528" s="280" t="s">
        <v>5589</v>
      </c>
      <c r="CKC528" s="280" t="s">
        <v>5589</v>
      </c>
      <c r="CKD528" s="280" t="s">
        <v>5589</v>
      </c>
      <c r="CKE528" s="280" t="s">
        <v>5589</v>
      </c>
      <c r="CKF528" s="280" t="s">
        <v>5589</v>
      </c>
      <c r="CKG528" s="280" t="s">
        <v>5589</v>
      </c>
      <c r="CKH528" s="280" t="s">
        <v>5589</v>
      </c>
      <c r="CKI528" s="280" t="s">
        <v>5589</v>
      </c>
      <c r="CKJ528" s="280" t="s">
        <v>5589</v>
      </c>
      <c r="CKK528" s="280" t="s">
        <v>5589</v>
      </c>
      <c r="CKL528" s="280" t="s">
        <v>5589</v>
      </c>
      <c r="CKM528" s="280" t="s">
        <v>5589</v>
      </c>
      <c r="CKN528" s="280" t="s">
        <v>5589</v>
      </c>
      <c r="CKO528" s="280" t="s">
        <v>5589</v>
      </c>
      <c r="CKP528" s="280" t="s">
        <v>5589</v>
      </c>
      <c r="CKQ528" s="280" t="s">
        <v>5589</v>
      </c>
      <c r="CKR528" s="280" t="s">
        <v>5589</v>
      </c>
      <c r="CKS528" s="280" t="s">
        <v>5589</v>
      </c>
      <c r="CKT528" s="280" t="s">
        <v>5589</v>
      </c>
      <c r="CKU528" s="280" t="s">
        <v>5589</v>
      </c>
      <c r="CKV528" s="280" t="s">
        <v>5589</v>
      </c>
      <c r="CKW528" s="280" t="s">
        <v>5589</v>
      </c>
      <c r="CKX528" s="280" t="s">
        <v>5589</v>
      </c>
      <c r="CKY528" s="280" t="s">
        <v>5589</v>
      </c>
      <c r="CKZ528" s="280" t="s">
        <v>5589</v>
      </c>
      <c r="CLA528" s="280" t="s">
        <v>5589</v>
      </c>
      <c r="CLB528" s="280" t="s">
        <v>5589</v>
      </c>
      <c r="CLC528" s="280" t="s">
        <v>5589</v>
      </c>
      <c r="CLD528" s="280" t="s">
        <v>5589</v>
      </c>
      <c r="CLE528" s="280" t="s">
        <v>5589</v>
      </c>
      <c r="CLF528" s="280" t="s">
        <v>5589</v>
      </c>
      <c r="CLG528" s="280" t="s">
        <v>5589</v>
      </c>
      <c r="CLH528" s="280" t="s">
        <v>5589</v>
      </c>
      <c r="CLI528" s="280" t="s">
        <v>5589</v>
      </c>
      <c r="CLJ528" s="280" t="s">
        <v>5589</v>
      </c>
      <c r="CLK528" s="280" t="s">
        <v>5589</v>
      </c>
      <c r="CLL528" s="280" t="s">
        <v>5589</v>
      </c>
      <c r="CLM528" s="280" t="s">
        <v>5589</v>
      </c>
      <c r="CLN528" s="280" t="s">
        <v>5589</v>
      </c>
      <c r="CLO528" s="280" t="s">
        <v>5589</v>
      </c>
      <c r="CLP528" s="280" t="s">
        <v>5589</v>
      </c>
      <c r="CLQ528" s="280" t="s">
        <v>5589</v>
      </c>
      <c r="CLR528" s="280" t="s">
        <v>5589</v>
      </c>
      <c r="CLS528" s="280" t="s">
        <v>5589</v>
      </c>
      <c r="CLT528" s="280" t="s">
        <v>5589</v>
      </c>
      <c r="CLU528" s="280" t="s">
        <v>5589</v>
      </c>
      <c r="CLV528" s="280" t="s">
        <v>5589</v>
      </c>
      <c r="CLW528" s="280" t="s">
        <v>5589</v>
      </c>
      <c r="CLX528" s="280" t="s">
        <v>5589</v>
      </c>
      <c r="CLY528" s="280" t="s">
        <v>5589</v>
      </c>
      <c r="CLZ528" s="280" t="s">
        <v>5589</v>
      </c>
      <c r="CMA528" s="280" t="s">
        <v>5589</v>
      </c>
      <c r="CMB528" s="280" t="s">
        <v>5589</v>
      </c>
      <c r="CMC528" s="280" t="s">
        <v>5589</v>
      </c>
      <c r="CMD528" s="280" t="s">
        <v>5589</v>
      </c>
      <c r="CME528" s="280" t="s">
        <v>5589</v>
      </c>
      <c r="CMF528" s="280" t="s">
        <v>5589</v>
      </c>
      <c r="CMG528" s="280" t="s">
        <v>5589</v>
      </c>
      <c r="CMH528" s="280" t="s">
        <v>5589</v>
      </c>
      <c r="CMI528" s="280" t="s">
        <v>5589</v>
      </c>
      <c r="CMJ528" s="280" t="s">
        <v>5589</v>
      </c>
      <c r="CMK528" s="280" t="s">
        <v>5589</v>
      </c>
      <c r="CML528" s="280" t="s">
        <v>5589</v>
      </c>
      <c r="CMM528" s="280" t="s">
        <v>5589</v>
      </c>
      <c r="CMN528" s="280" t="s">
        <v>5589</v>
      </c>
      <c r="CMO528" s="280" t="s">
        <v>5589</v>
      </c>
      <c r="CMP528" s="280" t="s">
        <v>5589</v>
      </c>
      <c r="CMQ528" s="280" t="s">
        <v>5589</v>
      </c>
      <c r="CMR528" s="280" t="s">
        <v>5589</v>
      </c>
      <c r="CMS528" s="280" t="s">
        <v>5589</v>
      </c>
      <c r="CMT528" s="280" t="s">
        <v>5589</v>
      </c>
      <c r="CMU528" s="280" t="s">
        <v>5589</v>
      </c>
      <c r="CMV528" s="280" t="s">
        <v>5589</v>
      </c>
      <c r="CMW528" s="280" t="s">
        <v>5589</v>
      </c>
      <c r="CMX528" s="280" t="s">
        <v>5589</v>
      </c>
      <c r="CMY528" s="280" t="s">
        <v>5589</v>
      </c>
      <c r="CMZ528" s="280" t="s">
        <v>5589</v>
      </c>
      <c r="CNA528" s="280" t="s">
        <v>5589</v>
      </c>
      <c r="CNB528" s="280" t="s">
        <v>5589</v>
      </c>
      <c r="CNC528" s="280" t="s">
        <v>5589</v>
      </c>
      <c r="CND528" s="280" t="s">
        <v>5589</v>
      </c>
      <c r="CNE528" s="280" t="s">
        <v>5589</v>
      </c>
      <c r="CNF528" s="280" t="s">
        <v>5589</v>
      </c>
      <c r="CNG528" s="280" t="s">
        <v>5589</v>
      </c>
      <c r="CNH528" s="280" t="s">
        <v>5589</v>
      </c>
      <c r="CNI528" s="280" t="s">
        <v>5589</v>
      </c>
      <c r="CNJ528" s="280" t="s">
        <v>5589</v>
      </c>
      <c r="CNK528" s="280" t="s">
        <v>5589</v>
      </c>
      <c r="CNL528" s="280" t="s">
        <v>5589</v>
      </c>
      <c r="CNM528" s="280" t="s">
        <v>5589</v>
      </c>
      <c r="CNN528" s="280" t="s">
        <v>5589</v>
      </c>
      <c r="CNO528" s="280" t="s">
        <v>5589</v>
      </c>
      <c r="CNP528" s="280" t="s">
        <v>5589</v>
      </c>
      <c r="CNQ528" s="280" t="s">
        <v>5589</v>
      </c>
      <c r="CNR528" s="280" t="s">
        <v>5589</v>
      </c>
      <c r="CNS528" s="280" t="s">
        <v>5589</v>
      </c>
      <c r="CNT528" s="280" t="s">
        <v>5589</v>
      </c>
      <c r="CNU528" s="280" t="s">
        <v>5589</v>
      </c>
      <c r="CNV528" s="280" t="s">
        <v>5589</v>
      </c>
      <c r="CNW528" s="280" t="s">
        <v>5589</v>
      </c>
      <c r="CNX528" s="280" t="s">
        <v>5589</v>
      </c>
      <c r="CNY528" s="280" t="s">
        <v>5589</v>
      </c>
      <c r="CNZ528" s="280" t="s">
        <v>5589</v>
      </c>
      <c r="COA528" s="280" t="s">
        <v>5589</v>
      </c>
      <c r="COB528" s="280" t="s">
        <v>5589</v>
      </c>
      <c r="COC528" s="280" t="s">
        <v>5589</v>
      </c>
      <c r="COD528" s="280" t="s">
        <v>5589</v>
      </c>
      <c r="COE528" s="280" t="s">
        <v>5589</v>
      </c>
      <c r="COF528" s="280" t="s">
        <v>5589</v>
      </c>
      <c r="COG528" s="280" t="s">
        <v>5589</v>
      </c>
      <c r="COH528" s="280" t="s">
        <v>5589</v>
      </c>
      <c r="COI528" s="280" t="s">
        <v>5589</v>
      </c>
      <c r="COJ528" s="280" t="s">
        <v>5589</v>
      </c>
      <c r="COK528" s="280" t="s">
        <v>5589</v>
      </c>
      <c r="COL528" s="280" t="s">
        <v>5589</v>
      </c>
      <c r="COM528" s="280" t="s">
        <v>5589</v>
      </c>
      <c r="CON528" s="280" t="s">
        <v>5589</v>
      </c>
      <c r="COO528" s="280" t="s">
        <v>5589</v>
      </c>
      <c r="COP528" s="280" t="s">
        <v>5589</v>
      </c>
      <c r="COQ528" s="280" t="s">
        <v>5589</v>
      </c>
      <c r="COR528" s="280" t="s">
        <v>5589</v>
      </c>
      <c r="COS528" s="280" t="s">
        <v>5589</v>
      </c>
      <c r="COT528" s="280" t="s">
        <v>5589</v>
      </c>
      <c r="COU528" s="280" t="s">
        <v>5589</v>
      </c>
      <c r="COV528" s="280" t="s">
        <v>5589</v>
      </c>
      <c r="COW528" s="280" t="s">
        <v>5589</v>
      </c>
      <c r="COX528" s="280" t="s">
        <v>5589</v>
      </c>
      <c r="COY528" s="280" t="s">
        <v>5589</v>
      </c>
      <c r="COZ528" s="280" t="s">
        <v>5589</v>
      </c>
      <c r="CPA528" s="280" t="s">
        <v>5589</v>
      </c>
      <c r="CPB528" s="280" t="s">
        <v>5589</v>
      </c>
      <c r="CPC528" s="280" t="s">
        <v>5589</v>
      </c>
      <c r="CPD528" s="280" t="s">
        <v>5589</v>
      </c>
      <c r="CPE528" s="280" t="s">
        <v>5589</v>
      </c>
      <c r="CPF528" s="280" t="s">
        <v>5589</v>
      </c>
      <c r="CPG528" s="280" t="s">
        <v>5589</v>
      </c>
      <c r="CPH528" s="280" t="s">
        <v>5589</v>
      </c>
      <c r="CPI528" s="280" t="s">
        <v>5589</v>
      </c>
      <c r="CPJ528" s="280" t="s">
        <v>5589</v>
      </c>
      <c r="CPK528" s="280" t="s">
        <v>5589</v>
      </c>
      <c r="CPL528" s="280" t="s">
        <v>5589</v>
      </c>
      <c r="CPM528" s="280" t="s">
        <v>5589</v>
      </c>
      <c r="CPN528" s="280" t="s">
        <v>5589</v>
      </c>
      <c r="CPO528" s="280" t="s">
        <v>5589</v>
      </c>
      <c r="CPP528" s="280" t="s">
        <v>5589</v>
      </c>
      <c r="CPQ528" s="280" t="s">
        <v>5589</v>
      </c>
      <c r="CPR528" s="280" t="s">
        <v>5589</v>
      </c>
      <c r="CPS528" s="280" t="s">
        <v>5589</v>
      </c>
      <c r="CPT528" s="280" t="s">
        <v>5589</v>
      </c>
      <c r="CPU528" s="280" t="s">
        <v>5589</v>
      </c>
      <c r="CPV528" s="280" t="s">
        <v>5589</v>
      </c>
      <c r="CPW528" s="280" t="s">
        <v>5589</v>
      </c>
      <c r="CPX528" s="280" t="s">
        <v>5589</v>
      </c>
      <c r="CPY528" s="280" t="s">
        <v>5589</v>
      </c>
      <c r="CPZ528" s="280" t="s">
        <v>5589</v>
      </c>
      <c r="CQA528" s="280" t="s">
        <v>5589</v>
      </c>
      <c r="CQB528" s="280" t="s">
        <v>5589</v>
      </c>
      <c r="CQC528" s="280" t="s">
        <v>5589</v>
      </c>
      <c r="CQD528" s="280" t="s">
        <v>5589</v>
      </c>
      <c r="CQE528" s="280" t="s">
        <v>5589</v>
      </c>
      <c r="CQF528" s="280" t="s">
        <v>5589</v>
      </c>
      <c r="CQG528" s="280" t="s">
        <v>5589</v>
      </c>
      <c r="CQH528" s="280" t="s">
        <v>5589</v>
      </c>
      <c r="CQI528" s="280" t="s">
        <v>5589</v>
      </c>
      <c r="CQJ528" s="280" t="s">
        <v>5589</v>
      </c>
      <c r="CQK528" s="280" t="s">
        <v>5589</v>
      </c>
      <c r="CQL528" s="280" t="s">
        <v>5589</v>
      </c>
      <c r="CQM528" s="280" t="s">
        <v>5589</v>
      </c>
      <c r="CQN528" s="280" t="s">
        <v>5589</v>
      </c>
      <c r="CQO528" s="280" t="s">
        <v>5589</v>
      </c>
      <c r="CQP528" s="280" t="s">
        <v>5589</v>
      </c>
      <c r="CQQ528" s="280" t="s">
        <v>5589</v>
      </c>
      <c r="CQR528" s="280" t="s">
        <v>5589</v>
      </c>
      <c r="CQS528" s="280" t="s">
        <v>5589</v>
      </c>
      <c r="CQT528" s="280" t="s">
        <v>5589</v>
      </c>
      <c r="CQU528" s="280" t="s">
        <v>5589</v>
      </c>
      <c r="CQV528" s="280" t="s">
        <v>5589</v>
      </c>
      <c r="CQW528" s="280" t="s">
        <v>5589</v>
      </c>
      <c r="CQX528" s="280" t="s">
        <v>5589</v>
      </c>
      <c r="CQY528" s="280" t="s">
        <v>5589</v>
      </c>
      <c r="CQZ528" s="280" t="s">
        <v>5589</v>
      </c>
      <c r="CRA528" s="280" t="s">
        <v>5589</v>
      </c>
      <c r="CRB528" s="280" t="s">
        <v>5589</v>
      </c>
      <c r="CRC528" s="280" t="s">
        <v>5589</v>
      </c>
      <c r="CRD528" s="280" t="s">
        <v>5589</v>
      </c>
      <c r="CRE528" s="280" t="s">
        <v>5589</v>
      </c>
      <c r="CRF528" s="280" t="s">
        <v>5589</v>
      </c>
      <c r="CRG528" s="280" t="s">
        <v>5589</v>
      </c>
      <c r="CRH528" s="280" t="s">
        <v>5589</v>
      </c>
      <c r="CRI528" s="280" t="s">
        <v>5589</v>
      </c>
      <c r="CRJ528" s="280" t="s">
        <v>5589</v>
      </c>
      <c r="CRK528" s="280" t="s">
        <v>5589</v>
      </c>
      <c r="CRL528" s="280" t="s">
        <v>5589</v>
      </c>
      <c r="CRM528" s="280" t="s">
        <v>5589</v>
      </c>
      <c r="CRN528" s="280" t="s">
        <v>5589</v>
      </c>
      <c r="CRO528" s="280" t="s">
        <v>5589</v>
      </c>
      <c r="CRP528" s="280" t="s">
        <v>5589</v>
      </c>
      <c r="CRQ528" s="280" t="s">
        <v>5589</v>
      </c>
      <c r="CRR528" s="280" t="s">
        <v>5589</v>
      </c>
      <c r="CRS528" s="280" t="s">
        <v>5589</v>
      </c>
      <c r="CRT528" s="280" t="s">
        <v>5589</v>
      </c>
      <c r="CRU528" s="280" t="s">
        <v>5589</v>
      </c>
      <c r="CRV528" s="280" t="s">
        <v>5589</v>
      </c>
      <c r="CRW528" s="280" t="s">
        <v>5589</v>
      </c>
      <c r="CRX528" s="280" t="s">
        <v>5589</v>
      </c>
      <c r="CRY528" s="280" t="s">
        <v>5589</v>
      </c>
      <c r="CRZ528" s="280" t="s">
        <v>5589</v>
      </c>
      <c r="CSA528" s="280" t="s">
        <v>5589</v>
      </c>
      <c r="CSB528" s="280" t="s">
        <v>5589</v>
      </c>
      <c r="CSC528" s="280" t="s">
        <v>5589</v>
      </c>
      <c r="CSD528" s="280" t="s">
        <v>5589</v>
      </c>
      <c r="CSE528" s="280" t="s">
        <v>5589</v>
      </c>
      <c r="CSF528" s="280" t="s">
        <v>5589</v>
      </c>
      <c r="CSG528" s="280" t="s">
        <v>5589</v>
      </c>
      <c r="CSH528" s="280" t="s">
        <v>5589</v>
      </c>
      <c r="CSI528" s="280" t="s">
        <v>5589</v>
      </c>
      <c r="CSJ528" s="280" t="s">
        <v>5589</v>
      </c>
      <c r="CSK528" s="280" t="s">
        <v>5589</v>
      </c>
      <c r="CSL528" s="280" t="s">
        <v>5589</v>
      </c>
      <c r="CSM528" s="280" t="s">
        <v>5589</v>
      </c>
      <c r="CSN528" s="280" t="s">
        <v>5589</v>
      </c>
      <c r="CSO528" s="280" t="s">
        <v>5589</v>
      </c>
      <c r="CSP528" s="280" t="s">
        <v>5589</v>
      </c>
      <c r="CSQ528" s="280" t="s">
        <v>5589</v>
      </c>
      <c r="CSR528" s="280" t="s">
        <v>5589</v>
      </c>
      <c r="CSS528" s="280" t="s">
        <v>5589</v>
      </c>
      <c r="CST528" s="280" t="s">
        <v>5589</v>
      </c>
      <c r="CSU528" s="280" t="s">
        <v>5589</v>
      </c>
      <c r="CSV528" s="280" t="s">
        <v>5589</v>
      </c>
      <c r="CSW528" s="280" t="s">
        <v>5589</v>
      </c>
      <c r="CSX528" s="280" t="s">
        <v>5589</v>
      </c>
      <c r="CSY528" s="280" t="s">
        <v>5589</v>
      </c>
      <c r="CSZ528" s="280" t="s">
        <v>5589</v>
      </c>
      <c r="CTA528" s="280" t="s">
        <v>5589</v>
      </c>
      <c r="CTB528" s="280" t="s">
        <v>5589</v>
      </c>
      <c r="CTC528" s="280" t="s">
        <v>5589</v>
      </c>
      <c r="CTD528" s="280" t="s">
        <v>5589</v>
      </c>
      <c r="CTE528" s="280" t="s">
        <v>5589</v>
      </c>
      <c r="CTF528" s="280" t="s">
        <v>5589</v>
      </c>
      <c r="CTG528" s="280" t="s">
        <v>5589</v>
      </c>
      <c r="CTH528" s="280" t="s">
        <v>5589</v>
      </c>
      <c r="CTI528" s="280" t="s">
        <v>5589</v>
      </c>
      <c r="CTJ528" s="280" t="s">
        <v>5589</v>
      </c>
      <c r="CTK528" s="280" t="s">
        <v>5589</v>
      </c>
      <c r="CTL528" s="280" t="s">
        <v>5589</v>
      </c>
      <c r="CTM528" s="280" t="s">
        <v>5589</v>
      </c>
      <c r="CTN528" s="280" t="s">
        <v>5589</v>
      </c>
      <c r="CTO528" s="280" t="s">
        <v>5589</v>
      </c>
      <c r="CTP528" s="280" t="s">
        <v>5589</v>
      </c>
      <c r="CTQ528" s="280" t="s">
        <v>5589</v>
      </c>
      <c r="CTR528" s="280" t="s">
        <v>5589</v>
      </c>
      <c r="CTS528" s="280" t="s">
        <v>5589</v>
      </c>
      <c r="CTT528" s="280" t="s">
        <v>5589</v>
      </c>
      <c r="CTU528" s="280" t="s">
        <v>5589</v>
      </c>
      <c r="CTV528" s="280" t="s">
        <v>5589</v>
      </c>
      <c r="CTW528" s="280" t="s">
        <v>5589</v>
      </c>
      <c r="CTX528" s="280" t="s">
        <v>5589</v>
      </c>
      <c r="CTY528" s="280" t="s">
        <v>5589</v>
      </c>
      <c r="CTZ528" s="280" t="s">
        <v>5589</v>
      </c>
      <c r="CUA528" s="280" t="s">
        <v>5589</v>
      </c>
      <c r="CUB528" s="280" t="s">
        <v>5589</v>
      </c>
      <c r="CUC528" s="280" t="s">
        <v>5589</v>
      </c>
      <c r="CUD528" s="280" t="s">
        <v>5589</v>
      </c>
      <c r="CUE528" s="280" t="s">
        <v>5589</v>
      </c>
      <c r="CUF528" s="280" t="s">
        <v>5589</v>
      </c>
      <c r="CUG528" s="280" t="s">
        <v>5589</v>
      </c>
      <c r="CUH528" s="280" t="s">
        <v>5589</v>
      </c>
      <c r="CUI528" s="280" t="s">
        <v>5589</v>
      </c>
      <c r="CUJ528" s="280" t="s">
        <v>5589</v>
      </c>
      <c r="CUK528" s="280" t="s">
        <v>5589</v>
      </c>
      <c r="CUL528" s="280" t="s">
        <v>5589</v>
      </c>
      <c r="CUM528" s="280" t="s">
        <v>5589</v>
      </c>
      <c r="CUN528" s="280" t="s">
        <v>5589</v>
      </c>
      <c r="CUO528" s="280" t="s">
        <v>5589</v>
      </c>
      <c r="CUP528" s="280" t="s">
        <v>5589</v>
      </c>
      <c r="CUQ528" s="280" t="s">
        <v>5589</v>
      </c>
      <c r="CUR528" s="280" t="s">
        <v>5589</v>
      </c>
      <c r="CUS528" s="280" t="s">
        <v>5589</v>
      </c>
      <c r="CUT528" s="280" t="s">
        <v>5589</v>
      </c>
      <c r="CUU528" s="280" t="s">
        <v>5589</v>
      </c>
      <c r="CUV528" s="280" t="s">
        <v>5589</v>
      </c>
      <c r="CUW528" s="280" t="s">
        <v>5589</v>
      </c>
      <c r="CUX528" s="280" t="s">
        <v>5589</v>
      </c>
      <c r="CUY528" s="280" t="s">
        <v>5589</v>
      </c>
      <c r="CUZ528" s="280" t="s">
        <v>5589</v>
      </c>
      <c r="CVA528" s="280" t="s">
        <v>5589</v>
      </c>
      <c r="CVB528" s="280" t="s">
        <v>5589</v>
      </c>
      <c r="CVC528" s="280" t="s">
        <v>5589</v>
      </c>
      <c r="CVD528" s="280" t="s">
        <v>5589</v>
      </c>
      <c r="CVE528" s="280" t="s">
        <v>5589</v>
      </c>
      <c r="CVF528" s="280" t="s">
        <v>5589</v>
      </c>
      <c r="CVG528" s="280" t="s">
        <v>5589</v>
      </c>
      <c r="CVH528" s="280" t="s">
        <v>5589</v>
      </c>
      <c r="CVI528" s="280" t="s">
        <v>5589</v>
      </c>
      <c r="CVJ528" s="280" t="s">
        <v>5589</v>
      </c>
      <c r="CVK528" s="280" t="s">
        <v>5589</v>
      </c>
      <c r="CVL528" s="280" t="s">
        <v>5589</v>
      </c>
      <c r="CVM528" s="280" t="s">
        <v>5589</v>
      </c>
      <c r="CVN528" s="280" t="s">
        <v>5589</v>
      </c>
      <c r="CVO528" s="280" t="s">
        <v>5589</v>
      </c>
      <c r="CVP528" s="280" t="s">
        <v>5589</v>
      </c>
      <c r="CVQ528" s="280" t="s">
        <v>5589</v>
      </c>
      <c r="CVR528" s="280" t="s">
        <v>5589</v>
      </c>
      <c r="CVS528" s="280" t="s">
        <v>5589</v>
      </c>
      <c r="CVT528" s="280" t="s">
        <v>5589</v>
      </c>
      <c r="CVU528" s="280" t="s">
        <v>5589</v>
      </c>
      <c r="CVV528" s="280" t="s">
        <v>5589</v>
      </c>
      <c r="CVW528" s="280" t="s">
        <v>5589</v>
      </c>
      <c r="CVX528" s="280" t="s">
        <v>5589</v>
      </c>
      <c r="CVY528" s="280" t="s">
        <v>5589</v>
      </c>
      <c r="CVZ528" s="280" t="s">
        <v>5589</v>
      </c>
      <c r="CWA528" s="280" t="s">
        <v>5589</v>
      </c>
      <c r="CWB528" s="280" t="s">
        <v>5589</v>
      </c>
      <c r="CWC528" s="280" t="s">
        <v>5589</v>
      </c>
      <c r="CWD528" s="280" t="s">
        <v>5589</v>
      </c>
      <c r="CWE528" s="280" t="s">
        <v>5589</v>
      </c>
      <c r="CWF528" s="280" t="s">
        <v>5589</v>
      </c>
      <c r="CWG528" s="280" t="s">
        <v>5589</v>
      </c>
      <c r="CWH528" s="280" t="s">
        <v>5589</v>
      </c>
      <c r="CWI528" s="280" t="s">
        <v>5589</v>
      </c>
      <c r="CWJ528" s="280" t="s">
        <v>5589</v>
      </c>
      <c r="CWK528" s="280" t="s">
        <v>5589</v>
      </c>
      <c r="CWL528" s="280" t="s">
        <v>5589</v>
      </c>
      <c r="CWM528" s="280" t="s">
        <v>5589</v>
      </c>
      <c r="CWN528" s="280" t="s">
        <v>5589</v>
      </c>
      <c r="CWO528" s="280" t="s">
        <v>5589</v>
      </c>
      <c r="CWP528" s="280" t="s">
        <v>5589</v>
      </c>
      <c r="CWQ528" s="280" t="s">
        <v>5589</v>
      </c>
      <c r="CWR528" s="280" t="s">
        <v>5589</v>
      </c>
      <c r="CWS528" s="280" t="s">
        <v>5589</v>
      </c>
      <c r="CWT528" s="280" t="s">
        <v>5589</v>
      </c>
      <c r="CWU528" s="280" t="s">
        <v>5589</v>
      </c>
      <c r="CWV528" s="280" t="s">
        <v>5589</v>
      </c>
      <c r="CWW528" s="280" t="s">
        <v>5589</v>
      </c>
      <c r="CWX528" s="280" t="s">
        <v>5589</v>
      </c>
      <c r="CWY528" s="280" t="s">
        <v>5589</v>
      </c>
      <c r="CWZ528" s="280" t="s">
        <v>5589</v>
      </c>
      <c r="CXA528" s="280" t="s">
        <v>5589</v>
      </c>
      <c r="CXB528" s="280" t="s">
        <v>5589</v>
      </c>
      <c r="CXC528" s="280" t="s">
        <v>5589</v>
      </c>
      <c r="CXD528" s="280" t="s">
        <v>5589</v>
      </c>
      <c r="CXE528" s="280" t="s">
        <v>5589</v>
      </c>
      <c r="CXF528" s="280" t="s">
        <v>5589</v>
      </c>
      <c r="CXG528" s="280" t="s">
        <v>5589</v>
      </c>
      <c r="CXH528" s="280" t="s">
        <v>5589</v>
      </c>
      <c r="CXI528" s="280" t="s">
        <v>5589</v>
      </c>
      <c r="CXJ528" s="280" t="s">
        <v>5589</v>
      </c>
      <c r="CXK528" s="280" t="s">
        <v>5589</v>
      </c>
      <c r="CXL528" s="280" t="s">
        <v>5589</v>
      </c>
      <c r="CXM528" s="280" t="s">
        <v>5589</v>
      </c>
      <c r="CXN528" s="280" t="s">
        <v>5589</v>
      </c>
      <c r="CXO528" s="280" t="s">
        <v>5589</v>
      </c>
      <c r="CXP528" s="280" t="s">
        <v>5589</v>
      </c>
      <c r="CXQ528" s="280" t="s">
        <v>5589</v>
      </c>
      <c r="CXR528" s="280" t="s">
        <v>5589</v>
      </c>
      <c r="CXS528" s="280" t="s">
        <v>5589</v>
      </c>
      <c r="CXT528" s="280" t="s">
        <v>5589</v>
      </c>
      <c r="CXU528" s="280" t="s">
        <v>5589</v>
      </c>
      <c r="CXV528" s="280" t="s">
        <v>5589</v>
      </c>
      <c r="CXW528" s="280" t="s">
        <v>5589</v>
      </c>
      <c r="CXX528" s="280" t="s">
        <v>5589</v>
      </c>
      <c r="CXY528" s="280" t="s">
        <v>5589</v>
      </c>
      <c r="CXZ528" s="280" t="s">
        <v>5589</v>
      </c>
      <c r="CYA528" s="280" t="s">
        <v>5589</v>
      </c>
      <c r="CYB528" s="280" t="s">
        <v>5589</v>
      </c>
      <c r="CYC528" s="280" t="s">
        <v>5589</v>
      </c>
      <c r="CYD528" s="280" t="s">
        <v>5589</v>
      </c>
      <c r="CYE528" s="280" t="s">
        <v>5589</v>
      </c>
      <c r="CYF528" s="280" t="s">
        <v>5589</v>
      </c>
      <c r="CYG528" s="280" t="s">
        <v>5589</v>
      </c>
      <c r="CYH528" s="280" t="s">
        <v>5589</v>
      </c>
      <c r="CYI528" s="280" t="s">
        <v>5589</v>
      </c>
      <c r="CYJ528" s="280" t="s">
        <v>5589</v>
      </c>
      <c r="CYK528" s="280" t="s">
        <v>5589</v>
      </c>
      <c r="CYL528" s="280" t="s">
        <v>5589</v>
      </c>
      <c r="CYM528" s="280" t="s">
        <v>5589</v>
      </c>
      <c r="CYN528" s="280" t="s">
        <v>5589</v>
      </c>
      <c r="CYO528" s="280" t="s">
        <v>5589</v>
      </c>
      <c r="CYP528" s="280" t="s">
        <v>5589</v>
      </c>
      <c r="CYQ528" s="280" t="s">
        <v>5589</v>
      </c>
      <c r="CYR528" s="280" t="s">
        <v>5589</v>
      </c>
      <c r="CYS528" s="280" t="s">
        <v>5589</v>
      </c>
      <c r="CYT528" s="280" t="s">
        <v>5589</v>
      </c>
      <c r="CYU528" s="280" t="s">
        <v>5589</v>
      </c>
      <c r="CYV528" s="280" t="s">
        <v>5589</v>
      </c>
      <c r="CYW528" s="280" t="s">
        <v>5589</v>
      </c>
      <c r="CYX528" s="280" t="s">
        <v>5589</v>
      </c>
      <c r="CYY528" s="280" t="s">
        <v>5589</v>
      </c>
      <c r="CYZ528" s="280" t="s">
        <v>5589</v>
      </c>
      <c r="CZA528" s="280" t="s">
        <v>5589</v>
      </c>
      <c r="CZB528" s="280" t="s">
        <v>5589</v>
      </c>
      <c r="CZC528" s="280" t="s">
        <v>5589</v>
      </c>
      <c r="CZD528" s="280" t="s">
        <v>5589</v>
      </c>
      <c r="CZE528" s="280" t="s">
        <v>5589</v>
      </c>
      <c r="CZF528" s="280" t="s">
        <v>5589</v>
      </c>
      <c r="CZG528" s="280" t="s">
        <v>5589</v>
      </c>
      <c r="CZH528" s="280" t="s">
        <v>5589</v>
      </c>
      <c r="CZI528" s="280" t="s">
        <v>5589</v>
      </c>
      <c r="CZJ528" s="280" t="s">
        <v>5589</v>
      </c>
      <c r="CZK528" s="280" t="s">
        <v>5589</v>
      </c>
      <c r="CZL528" s="280" t="s">
        <v>5589</v>
      </c>
      <c r="CZM528" s="280" t="s">
        <v>5589</v>
      </c>
      <c r="CZN528" s="280" t="s">
        <v>5589</v>
      </c>
      <c r="CZO528" s="280" t="s">
        <v>5589</v>
      </c>
      <c r="CZP528" s="280" t="s">
        <v>5589</v>
      </c>
      <c r="CZQ528" s="280" t="s">
        <v>5589</v>
      </c>
      <c r="CZR528" s="280" t="s">
        <v>5589</v>
      </c>
      <c r="CZS528" s="280" t="s">
        <v>5589</v>
      </c>
      <c r="CZT528" s="280" t="s">
        <v>5589</v>
      </c>
      <c r="CZU528" s="280" t="s">
        <v>5589</v>
      </c>
      <c r="CZV528" s="280" t="s">
        <v>5589</v>
      </c>
      <c r="CZW528" s="280" t="s">
        <v>5589</v>
      </c>
      <c r="CZX528" s="280" t="s">
        <v>5589</v>
      </c>
      <c r="CZY528" s="280" t="s">
        <v>5589</v>
      </c>
      <c r="CZZ528" s="280" t="s">
        <v>5589</v>
      </c>
      <c r="DAA528" s="280" t="s">
        <v>5589</v>
      </c>
      <c r="DAB528" s="280" t="s">
        <v>5589</v>
      </c>
      <c r="DAC528" s="280" t="s">
        <v>5589</v>
      </c>
      <c r="DAD528" s="280" t="s">
        <v>5589</v>
      </c>
      <c r="DAE528" s="280" t="s">
        <v>5589</v>
      </c>
      <c r="DAF528" s="280" t="s">
        <v>5589</v>
      </c>
      <c r="DAG528" s="280" t="s">
        <v>5589</v>
      </c>
      <c r="DAH528" s="280" t="s">
        <v>5589</v>
      </c>
      <c r="DAI528" s="280" t="s">
        <v>5589</v>
      </c>
      <c r="DAJ528" s="280" t="s">
        <v>5589</v>
      </c>
      <c r="DAK528" s="280" t="s">
        <v>5589</v>
      </c>
      <c r="DAL528" s="280" t="s">
        <v>5589</v>
      </c>
      <c r="DAM528" s="280" t="s">
        <v>5589</v>
      </c>
      <c r="DAN528" s="280" t="s">
        <v>5589</v>
      </c>
      <c r="DAO528" s="280" t="s">
        <v>5589</v>
      </c>
      <c r="DAP528" s="280" t="s">
        <v>5589</v>
      </c>
      <c r="DAQ528" s="280" t="s">
        <v>5589</v>
      </c>
      <c r="DAR528" s="280" t="s">
        <v>5589</v>
      </c>
      <c r="DAS528" s="280" t="s">
        <v>5589</v>
      </c>
      <c r="DAT528" s="280" t="s">
        <v>5589</v>
      </c>
      <c r="DAU528" s="280" t="s">
        <v>5589</v>
      </c>
      <c r="DAV528" s="280" t="s">
        <v>5589</v>
      </c>
      <c r="DAW528" s="280" t="s">
        <v>5589</v>
      </c>
      <c r="DAX528" s="280" t="s">
        <v>5589</v>
      </c>
      <c r="DAY528" s="280" t="s">
        <v>5589</v>
      </c>
      <c r="DAZ528" s="280" t="s">
        <v>5589</v>
      </c>
      <c r="DBA528" s="280" t="s">
        <v>5589</v>
      </c>
      <c r="DBB528" s="280" t="s">
        <v>5589</v>
      </c>
      <c r="DBC528" s="280" t="s">
        <v>5589</v>
      </c>
      <c r="DBD528" s="280" t="s">
        <v>5589</v>
      </c>
      <c r="DBE528" s="280" t="s">
        <v>5589</v>
      </c>
      <c r="DBF528" s="280" t="s">
        <v>5589</v>
      </c>
      <c r="DBG528" s="280" t="s">
        <v>5589</v>
      </c>
      <c r="DBH528" s="280" t="s">
        <v>5589</v>
      </c>
      <c r="DBI528" s="280" t="s">
        <v>5589</v>
      </c>
      <c r="DBJ528" s="280" t="s">
        <v>5589</v>
      </c>
      <c r="DBK528" s="280" t="s">
        <v>5589</v>
      </c>
      <c r="DBL528" s="280" t="s">
        <v>5589</v>
      </c>
      <c r="DBM528" s="280" t="s">
        <v>5589</v>
      </c>
      <c r="DBN528" s="280" t="s">
        <v>5589</v>
      </c>
      <c r="DBO528" s="280" t="s">
        <v>5589</v>
      </c>
      <c r="DBP528" s="280" t="s">
        <v>5589</v>
      </c>
      <c r="DBQ528" s="280" t="s">
        <v>5589</v>
      </c>
      <c r="DBR528" s="280" t="s">
        <v>5589</v>
      </c>
      <c r="DBS528" s="280" t="s">
        <v>5589</v>
      </c>
      <c r="DBT528" s="280" t="s">
        <v>5589</v>
      </c>
      <c r="DBU528" s="280" t="s">
        <v>5589</v>
      </c>
      <c r="DBV528" s="280" t="s">
        <v>5589</v>
      </c>
      <c r="DBW528" s="280" t="s">
        <v>5589</v>
      </c>
      <c r="DBX528" s="280" t="s">
        <v>5589</v>
      </c>
      <c r="DBY528" s="280" t="s">
        <v>5589</v>
      </c>
      <c r="DBZ528" s="280" t="s">
        <v>5589</v>
      </c>
      <c r="DCA528" s="280" t="s">
        <v>5589</v>
      </c>
      <c r="DCB528" s="280" t="s">
        <v>5589</v>
      </c>
      <c r="DCC528" s="280" t="s">
        <v>5589</v>
      </c>
      <c r="DCD528" s="280" t="s">
        <v>5589</v>
      </c>
      <c r="DCE528" s="280" t="s">
        <v>5589</v>
      </c>
      <c r="DCF528" s="280" t="s">
        <v>5589</v>
      </c>
      <c r="DCG528" s="280" t="s">
        <v>5589</v>
      </c>
      <c r="DCH528" s="280" t="s">
        <v>5589</v>
      </c>
      <c r="DCI528" s="280" t="s">
        <v>5589</v>
      </c>
      <c r="DCJ528" s="280" t="s">
        <v>5589</v>
      </c>
      <c r="DCK528" s="280" t="s">
        <v>5589</v>
      </c>
      <c r="DCL528" s="280" t="s">
        <v>5589</v>
      </c>
      <c r="DCM528" s="280" t="s">
        <v>5589</v>
      </c>
      <c r="DCN528" s="280" t="s">
        <v>5589</v>
      </c>
      <c r="DCO528" s="280" t="s">
        <v>5589</v>
      </c>
      <c r="DCP528" s="280" t="s">
        <v>5589</v>
      </c>
      <c r="DCQ528" s="280" t="s">
        <v>5589</v>
      </c>
      <c r="DCR528" s="280" t="s">
        <v>5589</v>
      </c>
      <c r="DCS528" s="280" t="s">
        <v>5589</v>
      </c>
      <c r="DCT528" s="280" t="s">
        <v>5589</v>
      </c>
      <c r="DCU528" s="280" t="s">
        <v>5589</v>
      </c>
      <c r="DCV528" s="280" t="s">
        <v>5589</v>
      </c>
      <c r="DCW528" s="280" t="s">
        <v>5589</v>
      </c>
      <c r="DCX528" s="280" t="s">
        <v>5589</v>
      </c>
      <c r="DCY528" s="280" t="s">
        <v>5589</v>
      </c>
      <c r="DCZ528" s="280" t="s">
        <v>5589</v>
      </c>
      <c r="DDA528" s="280" t="s">
        <v>5589</v>
      </c>
      <c r="DDB528" s="280" t="s">
        <v>5589</v>
      </c>
      <c r="DDC528" s="280" t="s">
        <v>5589</v>
      </c>
      <c r="DDD528" s="280" t="s">
        <v>5589</v>
      </c>
      <c r="DDE528" s="280" t="s">
        <v>5589</v>
      </c>
      <c r="DDF528" s="280" t="s">
        <v>5589</v>
      </c>
      <c r="DDG528" s="280" t="s">
        <v>5589</v>
      </c>
      <c r="DDH528" s="280" t="s">
        <v>5589</v>
      </c>
      <c r="DDI528" s="280" t="s">
        <v>5589</v>
      </c>
      <c r="DDJ528" s="280" t="s">
        <v>5589</v>
      </c>
      <c r="DDK528" s="280" t="s">
        <v>5589</v>
      </c>
      <c r="DDL528" s="280" t="s">
        <v>5589</v>
      </c>
      <c r="DDM528" s="280" t="s">
        <v>5589</v>
      </c>
      <c r="DDN528" s="280" t="s">
        <v>5589</v>
      </c>
      <c r="DDO528" s="280" t="s">
        <v>5589</v>
      </c>
      <c r="DDP528" s="280" t="s">
        <v>5589</v>
      </c>
      <c r="DDQ528" s="280" t="s">
        <v>5589</v>
      </c>
      <c r="DDR528" s="280" t="s">
        <v>5589</v>
      </c>
      <c r="DDS528" s="280" t="s">
        <v>5589</v>
      </c>
      <c r="DDT528" s="280" t="s">
        <v>5589</v>
      </c>
      <c r="DDU528" s="280" t="s">
        <v>5589</v>
      </c>
      <c r="DDV528" s="280" t="s">
        <v>5589</v>
      </c>
      <c r="DDW528" s="280" t="s">
        <v>5589</v>
      </c>
      <c r="DDX528" s="280" t="s">
        <v>5589</v>
      </c>
      <c r="DDY528" s="280" t="s">
        <v>5589</v>
      </c>
      <c r="DDZ528" s="280" t="s">
        <v>5589</v>
      </c>
      <c r="DEA528" s="280" t="s">
        <v>5589</v>
      </c>
      <c r="DEB528" s="280" t="s">
        <v>5589</v>
      </c>
      <c r="DEC528" s="280" t="s">
        <v>5589</v>
      </c>
      <c r="DED528" s="280" t="s">
        <v>5589</v>
      </c>
      <c r="DEE528" s="280" t="s">
        <v>5589</v>
      </c>
      <c r="DEF528" s="280" t="s">
        <v>5589</v>
      </c>
      <c r="DEG528" s="280" t="s">
        <v>5589</v>
      </c>
      <c r="DEH528" s="280" t="s">
        <v>5589</v>
      </c>
      <c r="DEI528" s="280" t="s">
        <v>5589</v>
      </c>
      <c r="DEJ528" s="280" t="s">
        <v>5589</v>
      </c>
      <c r="DEK528" s="280" t="s">
        <v>5589</v>
      </c>
      <c r="DEL528" s="280" t="s">
        <v>5589</v>
      </c>
      <c r="DEM528" s="280" t="s">
        <v>5589</v>
      </c>
      <c r="DEN528" s="280" t="s">
        <v>5589</v>
      </c>
      <c r="DEO528" s="280" t="s">
        <v>5589</v>
      </c>
      <c r="DEP528" s="280" t="s">
        <v>5589</v>
      </c>
      <c r="DEQ528" s="280" t="s">
        <v>5589</v>
      </c>
      <c r="DER528" s="280" t="s">
        <v>5589</v>
      </c>
      <c r="DES528" s="280" t="s">
        <v>5589</v>
      </c>
      <c r="DET528" s="280" t="s">
        <v>5589</v>
      </c>
      <c r="DEU528" s="280" t="s">
        <v>5589</v>
      </c>
      <c r="DEV528" s="280" t="s">
        <v>5589</v>
      </c>
      <c r="DEW528" s="280" t="s">
        <v>5589</v>
      </c>
      <c r="DEX528" s="280" t="s">
        <v>5589</v>
      </c>
      <c r="DEY528" s="280" t="s">
        <v>5589</v>
      </c>
      <c r="DEZ528" s="280" t="s">
        <v>5589</v>
      </c>
      <c r="DFA528" s="280" t="s">
        <v>5589</v>
      </c>
      <c r="DFB528" s="280" t="s">
        <v>5589</v>
      </c>
      <c r="DFC528" s="280" t="s">
        <v>5589</v>
      </c>
      <c r="DFD528" s="280" t="s">
        <v>5589</v>
      </c>
      <c r="DFE528" s="280" t="s">
        <v>5589</v>
      </c>
      <c r="DFF528" s="280" t="s">
        <v>5589</v>
      </c>
      <c r="DFG528" s="280" t="s">
        <v>5589</v>
      </c>
      <c r="DFH528" s="280" t="s">
        <v>5589</v>
      </c>
      <c r="DFI528" s="280" t="s">
        <v>5589</v>
      </c>
      <c r="DFJ528" s="280" t="s">
        <v>5589</v>
      </c>
      <c r="DFK528" s="280" t="s">
        <v>5589</v>
      </c>
      <c r="DFL528" s="280" t="s">
        <v>5589</v>
      </c>
      <c r="DFM528" s="280" t="s">
        <v>5589</v>
      </c>
      <c r="DFN528" s="280" t="s">
        <v>5589</v>
      </c>
      <c r="DFO528" s="280" t="s">
        <v>5589</v>
      </c>
      <c r="DFP528" s="280" t="s">
        <v>5589</v>
      </c>
      <c r="DFQ528" s="280" t="s">
        <v>5589</v>
      </c>
      <c r="DFR528" s="280" t="s">
        <v>5589</v>
      </c>
      <c r="DFS528" s="280" t="s">
        <v>5589</v>
      </c>
      <c r="DFT528" s="280" t="s">
        <v>5589</v>
      </c>
      <c r="DFU528" s="280" t="s">
        <v>5589</v>
      </c>
      <c r="DFV528" s="280" t="s">
        <v>5589</v>
      </c>
      <c r="DFW528" s="280" t="s">
        <v>5589</v>
      </c>
      <c r="DFX528" s="280" t="s">
        <v>5589</v>
      </c>
      <c r="DFY528" s="280" t="s">
        <v>5589</v>
      </c>
      <c r="DFZ528" s="280" t="s">
        <v>5589</v>
      </c>
      <c r="DGA528" s="280" t="s">
        <v>5589</v>
      </c>
      <c r="DGB528" s="280" t="s">
        <v>5589</v>
      </c>
      <c r="DGC528" s="280" t="s">
        <v>5589</v>
      </c>
      <c r="DGD528" s="280" t="s">
        <v>5589</v>
      </c>
      <c r="DGE528" s="280" t="s">
        <v>5589</v>
      </c>
      <c r="DGF528" s="280" t="s">
        <v>5589</v>
      </c>
      <c r="DGG528" s="280" t="s">
        <v>5589</v>
      </c>
      <c r="DGH528" s="280" t="s">
        <v>5589</v>
      </c>
      <c r="DGI528" s="280" t="s">
        <v>5589</v>
      </c>
      <c r="DGJ528" s="280" t="s">
        <v>5589</v>
      </c>
      <c r="DGK528" s="280" t="s">
        <v>5589</v>
      </c>
      <c r="DGL528" s="280" t="s">
        <v>5589</v>
      </c>
      <c r="DGM528" s="280" t="s">
        <v>5589</v>
      </c>
      <c r="DGN528" s="280" t="s">
        <v>5589</v>
      </c>
      <c r="DGO528" s="280" t="s">
        <v>5589</v>
      </c>
      <c r="DGP528" s="280" t="s">
        <v>5589</v>
      </c>
      <c r="DGQ528" s="280" t="s">
        <v>5589</v>
      </c>
      <c r="DGR528" s="280" t="s">
        <v>5589</v>
      </c>
      <c r="DGS528" s="280" t="s">
        <v>5589</v>
      </c>
      <c r="DGT528" s="280" t="s">
        <v>5589</v>
      </c>
      <c r="DGU528" s="280" t="s">
        <v>5589</v>
      </c>
      <c r="DGV528" s="280" t="s">
        <v>5589</v>
      </c>
      <c r="DGW528" s="280" t="s">
        <v>5589</v>
      </c>
      <c r="DGX528" s="280" t="s">
        <v>5589</v>
      </c>
      <c r="DGY528" s="280" t="s">
        <v>5589</v>
      </c>
      <c r="DGZ528" s="280" t="s">
        <v>5589</v>
      </c>
      <c r="DHA528" s="280" t="s">
        <v>5589</v>
      </c>
      <c r="DHB528" s="280" t="s">
        <v>5589</v>
      </c>
      <c r="DHC528" s="280" t="s">
        <v>5589</v>
      </c>
      <c r="DHD528" s="280" t="s">
        <v>5589</v>
      </c>
      <c r="DHE528" s="280" t="s">
        <v>5589</v>
      </c>
      <c r="DHF528" s="280" t="s">
        <v>5589</v>
      </c>
      <c r="DHG528" s="280" t="s">
        <v>5589</v>
      </c>
      <c r="DHH528" s="280" t="s">
        <v>5589</v>
      </c>
      <c r="DHI528" s="280" t="s">
        <v>5589</v>
      </c>
      <c r="DHJ528" s="280" t="s">
        <v>5589</v>
      </c>
      <c r="DHK528" s="280" t="s">
        <v>5589</v>
      </c>
      <c r="DHL528" s="280" t="s">
        <v>5589</v>
      </c>
      <c r="DHM528" s="280" t="s">
        <v>5589</v>
      </c>
      <c r="DHN528" s="280" t="s">
        <v>5589</v>
      </c>
      <c r="DHO528" s="280" t="s">
        <v>5589</v>
      </c>
      <c r="DHP528" s="280" t="s">
        <v>5589</v>
      </c>
      <c r="DHQ528" s="280" t="s">
        <v>5589</v>
      </c>
      <c r="DHR528" s="280" t="s">
        <v>5589</v>
      </c>
      <c r="DHS528" s="280" t="s">
        <v>5589</v>
      </c>
      <c r="DHT528" s="280" t="s">
        <v>5589</v>
      </c>
      <c r="DHU528" s="280" t="s">
        <v>5589</v>
      </c>
      <c r="DHV528" s="280" t="s">
        <v>5589</v>
      </c>
      <c r="DHW528" s="280" t="s">
        <v>5589</v>
      </c>
      <c r="DHX528" s="280" t="s">
        <v>5589</v>
      </c>
      <c r="DHY528" s="280" t="s">
        <v>5589</v>
      </c>
      <c r="DHZ528" s="280" t="s">
        <v>5589</v>
      </c>
      <c r="DIA528" s="280" t="s">
        <v>5589</v>
      </c>
      <c r="DIB528" s="280" t="s">
        <v>5589</v>
      </c>
      <c r="DIC528" s="280" t="s">
        <v>5589</v>
      </c>
      <c r="DID528" s="280" t="s">
        <v>5589</v>
      </c>
      <c r="DIE528" s="280" t="s">
        <v>5589</v>
      </c>
      <c r="DIF528" s="280" t="s">
        <v>5589</v>
      </c>
      <c r="DIG528" s="280" t="s">
        <v>5589</v>
      </c>
      <c r="DIH528" s="280" t="s">
        <v>5589</v>
      </c>
      <c r="DII528" s="280" t="s">
        <v>5589</v>
      </c>
      <c r="DIJ528" s="280" t="s">
        <v>5589</v>
      </c>
      <c r="DIK528" s="280" t="s">
        <v>5589</v>
      </c>
      <c r="DIL528" s="280" t="s">
        <v>5589</v>
      </c>
      <c r="DIM528" s="280" t="s">
        <v>5589</v>
      </c>
      <c r="DIN528" s="280" t="s">
        <v>5589</v>
      </c>
      <c r="DIO528" s="280" t="s">
        <v>5589</v>
      </c>
      <c r="DIP528" s="280" t="s">
        <v>5589</v>
      </c>
      <c r="DIQ528" s="280" t="s">
        <v>5589</v>
      </c>
      <c r="DIR528" s="280" t="s">
        <v>5589</v>
      </c>
      <c r="DIS528" s="280" t="s">
        <v>5589</v>
      </c>
      <c r="DIT528" s="280" t="s">
        <v>5589</v>
      </c>
      <c r="DIU528" s="280" t="s">
        <v>5589</v>
      </c>
      <c r="DIV528" s="280" t="s">
        <v>5589</v>
      </c>
      <c r="DIW528" s="280" t="s">
        <v>5589</v>
      </c>
      <c r="DIX528" s="280" t="s">
        <v>5589</v>
      </c>
      <c r="DIY528" s="280" t="s">
        <v>5589</v>
      </c>
      <c r="DIZ528" s="280" t="s">
        <v>5589</v>
      </c>
      <c r="DJA528" s="280" t="s">
        <v>5589</v>
      </c>
      <c r="DJB528" s="280" t="s">
        <v>5589</v>
      </c>
      <c r="DJC528" s="280" t="s">
        <v>5589</v>
      </c>
      <c r="DJD528" s="280" t="s">
        <v>5589</v>
      </c>
      <c r="DJE528" s="280" t="s">
        <v>5589</v>
      </c>
      <c r="DJF528" s="280" t="s">
        <v>5589</v>
      </c>
      <c r="DJG528" s="280" t="s">
        <v>5589</v>
      </c>
      <c r="DJH528" s="280" t="s">
        <v>5589</v>
      </c>
      <c r="DJI528" s="280" t="s">
        <v>5589</v>
      </c>
      <c r="DJJ528" s="280" t="s">
        <v>5589</v>
      </c>
      <c r="DJK528" s="280" t="s">
        <v>5589</v>
      </c>
      <c r="DJL528" s="280" t="s">
        <v>5589</v>
      </c>
      <c r="DJM528" s="280" t="s">
        <v>5589</v>
      </c>
      <c r="DJN528" s="280" t="s">
        <v>5589</v>
      </c>
      <c r="DJO528" s="280" t="s">
        <v>5589</v>
      </c>
      <c r="DJP528" s="280" t="s">
        <v>5589</v>
      </c>
      <c r="DJQ528" s="280" t="s">
        <v>5589</v>
      </c>
      <c r="DJR528" s="280" t="s">
        <v>5589</v>
      </c>
      <c r="DJS528" s="280" t="s">
        <v>5589</v>
      </c>
      <c r="DJT528" s="280" t="s">
        <v>5589</v>
      </c>
      <c r="DJU528" s="280" t="s">
        <v>5589</v>
      </c>
      <c r="DJV528" s="280" t="s">
        <v>5589</v>
      </c>
      <c r="DJW528" s="280" t="s">
        <v>5589</v>
      </c>
      <c r="DJX528" s="280" t="s">
        <v>5589</v>
      </c>
      <c r="DJY528" s="280" t="s">
        <v>5589</v>
      </c>
      <c r="DJZ528" s="280" t="s">
        <v>5589</v>
      </c>
      <c r="DKA528" s="280" t="s">
        <v>5589</v>
      </c>
      <c r="DKB528" s="280" t="s">
        <v>5589</v>
      </c>
      <c r="DKC528" s="280" t="s">
        <v>5589</v>
      </c>
      <c r="DKD528" s="280" t="s">
        <v>5589</v>
      </c>
      <c r="DKE528" s="280" t="s">
        <v>5589</v>
      </c>
      <c r="DKF528" s="280" t="s">
        <v>5589</v>
      </c>
      <c r="DKG528" s="280" t="s">
        <v>5589</v>
      </c>
      <c r="DKH528" s="280" t="s">
        <v>5589</v>
      </c>
      <c r="DKI528" s="280" t="s">
        <v>5589</v>
      </c>
      <c r="DKJ528" s="280" t="s">
        <v>5589</v>
      </c>
      <c r="DKK528" s="280" t="s">
        <v>5589</v>
      </c>
      <c r="DKL528" s="280" t="s">
        <v>5589</v>
      </c>
      <c r="DKM528" s="280" t="s">
        <v>5589</v>
      </c>
      <c r="DKN528" s="280" t="s">
        <v>5589</v>
      </c>
      <c r="DKO528" s="280" t="s">
        <v>5589</v>
      </c>
      <c r="DKP528" s="280" t="s">
        <v>5589</v>
      </c>
      <c r="DKQ528" s="280" t="s">
        <v>5589</v>
      </c>
      <c r="DKR528" s="280" t="s">
        <v>5589</v>
      </c>
      <c r="DKS528" s="280" t="s">
        <v>5589</v>
      </c>
      <c r="DKT528" s="280" t="s">
        <v>5589</v>
      </c>
      <c r="DKU528" s="280" t="s">
        <v>5589</v>
      </c>
      <c r="DKV528" s="280" t="s">
        <v>5589</v>
      </c>
      <c r="DKW528" s="280" t="s">
        <v>5589</v>
      </c>
      <c r="DKX528" s="280" t="s">
        <v>5589</v>
      </c>
      <c r="DKY528" s="280" t="s">
        <v>5589</v>
      </c>
      <c r="DKZ528" s="280" t="s">
        <v>5589</v>
      </c>
      <c r="DLA528" s="280" t="s">
        <v>5589</v>
      </c>
      <c r="DLB528" s="280" t="s">
        <v>5589</v>
      </c>
      <c r="DLC528" s="280" t="s">
        <v>5589</v>
      </c>
      <c r="DLD528" s="280" t="s">
        <v>5589</v>
      </c>
      <c r="DLE528" s="280" t="s">
        <v>5589</v>
      </c>
      <c r="DLF528" s="280" t="s">
        <v>5589</v>
      </c>
      <c r="DLG528" s="280" t="s">
        <v>5589</v>
      </c>
      <c r="DLH528" s="280" t="s">
        <v>5589</v>
      </c>
      <c r="DLI528" s="280" t="s">
        <v>5589</v>
      </c>
      <c r="DLJ528" s="280" t="s">
        <v>5589</v>
      </c>
      <c r="DLK528" s="280" t="s">
        <v>5589</v>
      </c>
      <c r="DLL528" s="280" t="s">
        <v>5589</v>
      </c>
      <c r="DLM528" s="280" t="s">
        <v>5589</v>
      </c>
      <c r="DLN528" s="280" t="s">
        <v>5589</v>
      </c>
      <c r="DLO528" s="280" t="s">
        <v>5589</v>
      </c>
      <c r="DLP528" s="280" t="s">
        <v>5589</v>
      </c>
      <c r="DLQ528" s="280" t="s">
        <v>5589</v>
      </c>
      <c r="DLR528" s="280" t="s">
        <v>5589</v>
      </c>
      <c r="DLS528" s="280" t="s">
        <v>5589</v>
      </c>
      <c r="DLT528" s="280" t="s">
        <v>5589</v>
      </c>
      <c r="DLU528" s="280" t="s">
        <v>5589</v>
      </c>
      <c r="DLV528" s="280" t="s">
        <v>5589</v>
      </c>
      <c r="DLW528" s="280" t="s">
        <v>5589</v>
      </c>
      <c r="DLX528" s="280" t="s">
        <v>5589</v>
      </c>
      <c r="DLY528" s="280" t="s">
        <v>5589</v>
      </c>
      <c r="DLZ528" s="280" t="s">
        <v>5589</v>
      </c>
      <c r="DMA528" s="280" t="s">
        <v>5589</v>
      </c>
      <c r="DMB528" s="280" t="s">
        <v>5589</v>
      </c>
      <c r="DMC528" s="280" t="s">
        <v>5589</v>
      </c>
      <c r="DMD528" s="280" t="s">
        <v>5589</v>
      </c>
      <c r="DME528" s="280" t="s">
        <v>5589</v>
      </c>
      <c r="DMF528" s="280" t="s">
        <v>5589</v>
      </c>
      <c r="DMG528" s="280" t="s">
        <v>5589</v>
      </c>
      <c r="DMH528" s="280" t="s">
        <v>5589</v>
      </c>
      <c r="DMI528" s="280" t="s">
        <v>5589</v>
      </c>
      <c r="DMJ528" s="280" t="s">
        <v>5589</v>
      </c>
      <c r="DMK528" s="280" t="s">
        <v>5589</v>
      </c>
      <c r="DML528" s="280" t="s">
        <v>5589</v>
      </c>
      <c r="DMM528" s="280" t="s">
        <v>5589</v>
      </c>
      <c r="DMN528" s="280" t="s">
        <v>5589</v>
      </c>
      <c r="DMO528" s="280" t="s">
        <v>5589</v>
      </c>
      <c r="DMP528" s="280" t="s">
        <v>5589</v>
      </c>
      <c r="DMQ528" s="280" t="s">
        <v>5589</v>
      </c>
      <c r="DMR528" s="280" t="s">
        <v>5589</v>
      </c>
      <c r="DMS528" s="280" t="s">
        <v>5589</v>
      </c>
      <c r="DMT528" s="280" t="s">
        <v>5589</v>
      </c>
      <c r="DMU528" s="280" t="s">
        <v>5589</v>
      </c>
      <c r="DMV528" s="280" t="s">
        <v>5589</v>
      </c>
      <c r="DMW528" s="280" t="s">
        <v>5589</v>
      </c>
      <c r="DMX528" s="280" t="s">
        <v>5589</v>
      </c>
      <c r="DMY528" s="280" t="s">
        <v>5589</v>
      </c>
      <c r="DMZ528" s="280" t="s">
        <v>5589</v>
      </c>
      <c r="DNA528" s="280" t="s">
        <v>5589</v>
      </c>
      <c r="DNB528" s="280" t="s">
        <v>5589</v>
      </c>
      <c r="DNC528" s="280" t="s">
        <v>5589</v>
      </c>
      <c r="DND528" s="280" t="s">
        <v>5589</v>
      </c>
      <c r="DNE528" s="280" t="s">
        <v>5589</v>
      </c>
      <c r="DNF528" s="280" t="s">
        <v>5589</v>
      </c>
      <c r="DNG528" s="280" t="s">
        <v>5589</v>
      </c>
      <c r="DNH528" s="280" t="s">
        <v>5589</v>
      </c>
      <c r="DNI528" s="280" t="s">
        <v>5589</v>
      </c>
      <c r="DNJ528" s="280" t="s">
        <v>5589</v>
      </c>
      <c r="DNK528" s="280" t="s">
        <v>5589</v>
      </c>
      <c r="DNL528" s="280" t="s">
        <v>5589</v>
      </c>
      <c r="DNM528" s="280" t="s">
        <v>5589</v>
      </c>
      <c r="DNN528" s="280" t="s">
        <v>5589</v>
      </c>
      <c r="DNO528" s="280" t="s">
        <v>5589</v>
      </c>
      <c r="DNP528" s="280" t="s">
        <v>5589</v>
      </c>
      <c r="DNQ528" s="280" t="s">
        <v>5589</v>
      </c>
      <c r="DNR528" s="280" t="s">
        <v>5589</v>
      </c>
      <c r="DNS528" s="280" t="s">
        <v>5589</v>
      </c>
      <c r="DNT528" s="280" t="s">
        <v>5589</v>
      </c>
      <c r="DNU528" s="280" t="s">
        <v>5589</v>
      </c>
      <c r="DNV528" s="280" t="s">
        <v>5589</v>
      </c>
      <c r="DNW528" s="280" t="s">
        <v>5589</v>
      </c>
      <c r="DNX528" s="280" t="s">
        <v>5589</v>
      </c>
      <c r="DNY528" s="280" t="s">
        <v>5589</v>
      </c>
      <c r="DNZ528" s="280" t="s">
        <v>5589</v>
      </c>
      <c r="DOA528" s="280" t="s">
        <v>5589</v>
      </c>
      <c r="DOB528" s="280" t="s">
        <v>5589</v>
      </c>
      <c r="DOC528" s="280" t="s">
        <v>5589</v>
      </c>
      <c r="DOD528" s="280" t="s">
        <v>5589</v>
      </c>
      <c r="DOE528" s="280" t="s">
        <v>5589</v>
      </c>
      <c r="DOF528" s="280" t="s">
        <v>5589</v>
      </c>
      <c r="DOG528" s="280" t="s">
        <v>5589</v>
      </c>
      <c r="DOH528" s="280" t="s">
        <v>5589</v>
      </c>
      <c r="DOI528" s="280" t="s">
        <v>5589</v>
      </c>
      <c r="DOJ528" s="280" t="s">
        <v>5589</v>
      </c>
      <c r="DOK528" s="280" t="s">
        <v>5589</v>
      </c>
      <c r="DOL528" s="280" t="s">
        <v>5589</v>
      </c>
      <c r="DOM528" s="280" t="s">
        <v>5589</v>
      </c>
      <c r="DON528" s="280" t="s">
        <v>5589</v>
      </c>
      <c r="DOO528" s="280" t="s">
        <v>5589</v>
      </c>
      <c r="DOP528" s="280" t="s">
        <v>5589</v>
      </c>
      <c r="DOQ528" s="280" t="s">
        <v>5589</v>
      </c>
      <c r="DOR528" s="280" t="s">
        <v>5589</v>
      </c>
      <c r="DOS528" s="280" t="s">
        <v>5589</v>
      </c>
      <c r="DOT528" s="280" t="s">
        <v>5589</v>
      </c>
      <c r="DOU528" s="280" t="s">
        <v>5589</v>
      </c>
      <c r="DOV528" s="280" t="s">
        <v>5589</v>
      </c>
      <c r="DOW528" s="280" t="s">
        <v>5589</v>
      </c>
      <c r="DOX528" s="280" t="s">
        <v>5589</v>
      </c>
      <c r="DOY528" s="280" t="s">
        <v>5589</v>
      </c>
      <c r="DOZ528" s="280" t="s">
        <v>5589</v>
      </c>
      <c r="DPA528" s="280" t="s">
        <v>5589</v>
      </c>
      <c r="DPB528" s="280" t="s">
        <v>5589</v>
      </c>
      <c r="DPC528" s="280" t="s">
        <v>5589</v>
      </c>
      <c r="DPD528" s="280" t="s">
        <v>5589</v>
      </c>
      <c r="DPE528" s="280" t="s">
        <v>5589</v>
      </c>
      <c r="DPF528" s="280" t="s">
        <v>5589</v>
      </c>
      <c r="DPG528" s="280" t="s">
        <v>5589</v>
      </c>
      <c r="DPH528" s="280" t="s">
        <v>5589</v>
      </c>
      <c r="DPI528" s="280" t="s">
        <v>5589</v>
      </c>
      <c r="DPJ528" s="280" t="s">
        <v>5589</v>
      </c>
      <c r="DPK528" s="280" t="s">
        <v>5589</v>
      </c>
      <c r="DPL528" s="280" t="s">
        <v>5589</v>
      </c>
      <c r="DPM528" s="280" t="s">
        <v>5589</v>
      </c>
      <c r="DPN528" s="280" t="s">
        <v>5589</v>
      </c>
      <c r="DPO528" s="280" t="s">
        <v>5589</v>
      </c>
      <c r="DPP528" s="280" t="s">
        <v>5589</v>
      </c>
      <c r="DPQ528" s="280" t="s">
        <v>5589</v>
      </c>
      <c r="DPR528" s="280" t="s">
        <v>5589</v>
      </c>
      <c r="DPS528" s="280" t="s">
        <v>5589</v>
      </c>
      <c r="DPT528" s="280" t="s">
        <v>5589</v>
      </c>
      <c r="DPU528" s="280" t="s">
        <v>5589</v>
      </c>
      <c r="DPV528" s="280" t="s">
        <v>5589</v>
      </c>
      <c r="DPW528" s="280" t="s">
        <v>5589</v>
      </c>
      <c r="DPX528" s="280" t="s">
        <v>5589</v>
      </c>
      <c r="DPY528" s="280" t="s">
        <v>5589</v>
      </c>
      <c r="DPZ528" s="280" t="s">
        <v>5589</v>
      </c>
      <c r="DQA528" s="280" t="s">
        <v>5589</v>
      </c>
      <c r="DQB528" s="280" t="s">
        <v>5589</v>
      </c>
      <c r="DQC528" s="280" t="s">
        <v>5589</v>
      </c>
      <c r="DQD528" s="280" t="s">
        <v>5589</v>
      </c>
      <c r="DQE528" s="280" t="s">
        <v>5589</v>
      </c>
      <c r="DQF528" s="280" t="s">
        <v>5589</v>
      </c>
      <c r="DQG528" s="280" t="s">
        <v>5589</v>
      </c>
      <c r="DQH528" s="280" t="s">
        <v>5589</v>
      </c>
      <c r="DQI528" s="280" t="s">
        <v>5589</v>
      </c>
      <c r="DQJ528" s="280" t="s">
        <v>5589</v>
      </c>
      <c r="DQK528" s="280" t="s">
        <v>5589</v>
      </c>
      <c r="DQL528" s="280" t="s">
        <v>5589</v>
      </c>
      <c r="DQM528" s="280" t="s">
        <v>5589</v>
      </c>
      <c r="DQN528" s="280" t="s">
        <v>5589</v>
      </c>
      <c r="DQO528" s="280" t="s">
        <v>5589</v>
      </c>
      <c r="DQP528" s="280" t="s">
        <v>5589</v>
      </c>
      <c r="DQQ528" s="280" t="s">
        <v>5589</v>
      </c>
      <c r="DQR528" s="280" t="s">
        <v>5589</v>
      </c>
      <c r="DQS528" s="280" t="s">
        <v>5589</v>
      </c>
      <c r="DQT528" s="280" t="s">
        <v>5589</v>
      </c>
      <c r="DQU528" s="280" t="s">
        <v>5589</v>
      </c>
      <c r="DQV528" s="280" t="s">
        <v>5589</v>
      </c>
      <c r="DQW528" s="280" t="s">
        <v>5589</v>
      </c>
      <c r="DQX528" s="280" t="s">
        <v>5589</v>
      </c>
      <c r="DQY528" s="280" t="s">
        <v>5589</v>
      </c>
      <c r="DQZ528" s="280" t="s">
        <v>5589</v>
      </c>
      <c r="DRA528" s="280" t="s">
        <v>5589</v>
      </c>
      <c r="DRB528" s="280" t="s">
        <v>5589</v>
      </c>
      <c r="DRC528" s="280" t="s">
        <v>5589</v>
      </c>
      <c r="DRD528" s="280" t="s">
        <v>5589</v>
      </c>
      <c r="DRE528" s="280" t="s">
        <v>5589</v>
      </c>
      <c r="DRF528" s="280" t="s">
        <v>5589</v>
      </c>
      <c r="DRG528" s="280" t="s">
        <v>5589</v>
      </c>
      <c r="DRH528" s="280" t="s">
        <v>5589</v>
      </c>
      <c r="DRI528" s="280" t="s">
        <v>5589</v>
      </c>
      <c r="DRJ528" s="280" t="s">
        <v>5589</v>
      </c>
      <c r="DRK528" s="280" t="s">
        <v>5589</v>
      </c>
      <c r="DRL528" s="280" t="s">
        <v>5589</v>
      </c>
      <c r="DRM528" s="280" t="s">
        <v>5589</v>
      </c>
      <c r="DRN528" s="280" t="s">
        <v>5589</v>
      </c>
      <c r="DRO528" s="280" t="s">
        <v>5589</v>
      </c>
      <c r="DRP528" s="280" t="s">
        <v>5589</v>
      </c>
      <c r="DRQ528" s="280" t="s">
        <v>5589</v>
      </c>
      <c r="DRR528" s="280" t="s">
        <v>5589</v>
      </c>
      <c r="DRS528" s="280" t="s">
        <v>5589</v>
      </c>
      <c r="DRT528" s="280" t="s">
        <v>5589</v>
      </c>
      <c r="DRU528" s="280" t="s">
        <v>5589</v>
      </c>
      <c r="DRV528" s="280" t="s">
        <v>5589</v>
      </c>
      <c r="DRW528" s="280" t="s">
        <v>5589</v>
      </c>
      <c r="DRX528" s="280" t="s">
        <v>5589</v>
      </c>
      <c r="DRY528" s="280" t="s">
        <v>5589</v>
      </c>
      <c r="DRZ528" s="280" t="s">
        <v>5589</v>
      </c>
      <c r="DSA528" s="280" t="s">
        <v>5589</v>
      </c>
      <c r="DSB528" s="280" t="s">
        <v>5589</v>
      </c>
      <c r="DSC528" s="280" t="s">
        <v>5589</v>
      </c>
      <c r="DSD528" s="280" t="s">
        <v>5589</v>
      </c>
      <c r="DSE528" s="280" t="s">
        <v>5589</v>
      </c>
      <c r="DSF528" s="280" t="s">
        <v>5589</v>
      </c>
      <c r="DSG528" s="280" t="s">
        <v>5589</v>
      </c>
      <c r="DSH528" s="280" t="s">
        <v>5589</v>
      </c>
      <c r="DSI528" s="280" t="s">
        <v>5589</v>
      </c>
      <c r="DSJ528" s="280" t="s">
        <v>5589</v>
      </c>
      <c r="DSK528" s="280" t="s">
        <v>5589</v>
      </c>
      <c r="DSL528" s="280" t="s">
        <v>5589</v>
      </c>
      <c r="DSM528" s="280" t="s">
        <v>5589</v>
      </c>
      <c r="DSN528" s="280" t="s">
        <v>5589</v>
      </c>
      <c r="DSO528" s="280" t="s">
        <v>5589</v>
      </c>
      <c r="DSP528" s="280" t="s">
        <v>5589</v>
      </c>
      <c r="DSQ528" s="280" t="s">
        <v>5589</v>
      </c>
      <c r="DSR528" s="280" t="s">
        <v>5589</v>
      </c>
      <c r="DSS528" s="280" t="s">
        <v>5589</v>
      </c>
      <c r="DST528" s="280" t="s">
        <v>5589</v>
      </c>
      <c r="DSU528" s="280" t="s">
        <v>5589</v>
      </c>
      <c r="DSV528" s="280" t="s">
        <v>5589</v>
      </c>
      <c r="DSW528" s="280" t="s">
        <v>5589</v>
      </c>
      <c r="DSX528" s="280" t="s">
        <v>5589</v>
      </c>
      <c r="DSY528" s="280" t="s">
        <v>5589</v>
      </c>
      <c r="DSZ528" s="280" t="s">
        <v>5589</v>
      </c>
      <c r="DTA528" s="280" t="s">
        <v>5589</v>
      </c>
      <c r="DTB528" s="280" t="s">
        <v>5589</v>
      </c>
      <c r="DTC528" s="280" t="s">
        <v>5589</v>
      </c>
      <c r="DTD528" s="280" t="s">
        <v>5589</v>
      </c>
      <c r="DTE528" s="280" t="s">
        <v>5589</v>
      </c>
      <c r="DTF528" s="280" t="s">
        <v>5589</v>
      </c>
      <c r="DTG528" s="280" t="s">
        <v>5589</v>
      </c>
      <c r="DTH528" s="280" t="s">
        <v>5589</v>
      </c>
      <c r="DTI528" s="280" t="s">
        <v>5589</v>
      </c>
      <c r="DTJ528" s="280" t="s">
        <v>5589</v>
      </c>
      <c r="DTK528" s="280" t="s">
        <v>5589</v>
      </c>
      <c r="DTL528" s="280" t="s">
        <v>5589</v>
      </c>
      <c r="DTM528" s="280" t="s">
        <v>5589</v>
      </c>
      <c r="DTN528" s="280" t="s">
        <v>5589</v>
      </c>
      <c r="DTO528" s="280" t="s">
        <v>5589</v>
      </c>
      <c r="DTP528" s="280" t="s">
        <v>5589</v>
      </c>
      <c r="DTQ528" s="280" t="s">
        <v>5589</v>
      </c>
      <c r="DTR528" s="280" t="s">
        <v>5589</v>
      </c>
      <c r="DTS528" s="280" t="s">
        <v>5589</v>
      </c>
      <c r="DTT528" s="280" t="s">
        <v>5589</v>
      </c>
      <c r="DTU528" s="280" t="s">
        <v>5589</v>
      </c>
      <c r="DTV528" s="280" t="s">
        <v>5589</v>
      </c>
      <c r="DTW528" s="280" t="s">
        <v>5589</v>
      </c>
      <c r="DTX528" s="280" t="s">
        <v>5589</v>
      </c>
      <c r="DTY528" s="280" t="s">
        <v>5589</v>
      </c>
      <c r="DTZ528" s="280" t="s">
        <v>5589</v>
      </c>
      <c r="DUA528" s="280" t="s">
        <v>5589</v>
      </c>
      <c r="DUB528" s="280" t="s">
        <v>5589</v>
      </c>
      <c r="DUC528" s="280" t="s">
        <v>5589</v>
      </c>
      <c r="DUD528" s="280" t="s">
        <v>5589</v>
      </c>
      <c r="DUE528" s="280" t="s">
        <v>5589</v>
      </c>
      <c r="DUF528" s="280" t="s">
        <v>5589</v>
      </c>
      <c r="DUG528" s="280" t="s">
        <v>5589</v>
      </c>
      <c r="DUH528" s="280" t="s">
        <v>5589</v>
      </c>
      <c r="DUI528" s="280" t="s">
        <v>5589</v>
      </c>
      <c r="DUJ528" s="280" t="s">
        <v>5589</v>
      </c>
      <c r="DUK528" s="280" t="s">
        <v>5589</v>
      </c>
      <c r="DUL528" s="280" t="s">
        <v>5589</v>
      </c>
      <c r="DUM528" s="280" t="s">
        <v>5589</v>
      </c>
      <c r="DUN528" s="280" t="s">
        <v>5589</v>
      </c>
      <c r="DUO528" s="280" t="s">
        <v>5589</v>
      </c>
      <c r="DUP528" s="280" t="s">
        <v>5589</v>
      </c>
      <c r="DUQ528" s="280" t="s">
        <v>5589</v>
      </c>
      <c r="DUR528" s="280" t="s">
        <v>5589</v>
      </c>
      <c r="DUS528" s="280" t="s">
        <v>5589</v>
      </c>
      <c r="DUT528" s="280" t="s">
        <v>5589</v>
      </c>
      <c r="DUU528" s="280" t="s">
        <v>5589</v>
      </c>
      <c r="DUV528" s="280" t="s">
        <v>5589</v>
      </c>
      <c r="DUW528" s="280" t="s">
        <v>5589</v>
      </c>
      <c r="DUX528" s="280" t="s">
        <v>5589</v>
      </c>
      <c r="DUY528" s="280" t="s">
        <v>5589</v>
      </c>
      <c r="DUZ528" s="280" t="s">
        <v>5589</v>
      </c>
      <c r="DVA528" s="280" t="s">
        <v>5589</v>
      </c>
      <c r="DVB528" s="280" t="s">
        <v>5589</v>
      </c>
      <c r="DVC528" s="280" t="s">
        <v>5589</v>
      </c>
      <c r="DVD528" s="280" t="s">
        <v>5589</v>
      </c>
      <c r="DVE528" s="280" t="s">
        <v>5589</v>
      </c>
      <c r="DVF528" s="280" t="s">
        <v>5589</v>
      </c>
      <c r="DVG528" s="280" t="s">
        <v>5589</v>
      </c>
      <c r="DVH528" s="280" t="s">
        <v>5589</v>
      </c>
      <c r="DVI528" s="280" t="s">
        <v>5589</v>
      </c>
      <c r="DVJ528" s="280" t="s">
        <v>5589</v>
      </c>
      <c r="DVK528" s="280" t="s">
        <v>5589</v>
      </c>
      <c r="DVL528" s="280" t="s">
        <v>5589</v>
      </c>
      <c r="DVM528" s="280" t="s">
        <v>5589</v>
      </c>
      <c r="DVN528" s="280" t="s">
        <v>5589</v>
      </c>
      <c r="DVO528" s="280" t="s">
        <v>5589</v>
      </c>
      <c r="DVP528" s="280" t="s">
        <v>5589</v>
      </c>
      <c r="DVQ528" s="280" t="s">
        <v>5589</v>
      </c>
      <c r="DVR528" s="280" t="s">
        <v>5589</v>
      </c>
      <c r="DVS528" s="280" t="s">
        <v>5589</v>
      </c>
      <c r="DVT528" s="280" t="s">
        <v>5589</v>
      </c>
      <c r="DVU528" s="280" t="s">
        <v>5589</v>
      </c>
      <c r="DVV528" s="280" t="s">
        <v>5589</v>
      </c>
      <c r="DVW528" s="280" t="s">
        <v>5589</v>
      </c>
      <c r="DVX528" s="280" t="s">
        <v>5589</v>
      </c>
      <c r="DVY528" s="280" t="s">
        <v>5589</v>
      </c>
      <c r="DVZ528" s="280" t="s">
        <v>5589</v>
      </c>
      <c r="DWA528" s="280" t="s">
        <v>5589</v>
      </c>
      <c r="DWB528" s="280" t="s">
        <v>5589</v>
      </c>
      <c r="DWC528" s="280" t="s">
        <v>5589</v>
      </c>
      <c r="DWD528" s="280" t="s">
        <v>5589</v>
      </c>
      <c r="DWE528" s="280" t="s">
        <v>5589</v>
      </c>
      <c r="DWF528" s="280" t="s">
        <v>5589</v>
      </c>
      <c r="DWG528" s="280" t="s">
        <v>5589</v>
      </c>
      <c r="DWH528" s="280" t="s">
        <v>5589</v>
      </c>
      <c r="DWI528" s="280" t="s">
        <v>5589</v>
      </c>
      <c r="DWJ528" s="280" t="s">
        <v>5589</v>
      </c>
      <c r="DWK528" s="280" t="s">
        <v>5589</v>
      </c>
      <c r="DWL528" s="280" t="s">
        <v>5589</v>
      </c>
      <c r="DWM528" s="280" t="s">
        <v>5589</v>
      </c>
      <c r="DWN528" s="280" t="s">
        <v>5589</v>
      </c>
      <c r="DWO528" s="280" t="s">
        <v>5589</v>
      </c>
      <c r="DWP528" s="280" t="s">
        <v>5589</v>
      </c>
      <c r="DWQ528" s="280" t="s">
        <v>5589</v>
      </c>
      <c r="DWR528" s="280" t="s">
        <v>5589</v>
      </c>
      <c r="DWS528" s="280" t="s">
        <v>5589</v>
      </c>
      <c r="DWT528" s="280" t="s">
        <v>5589</v>
      </c>
      <c r="DWU528" s="280" t="s">
        <v>5589</v>
      </c>
      <c r="DWV528" s="280" t="s">
        <v>5589</v>
      </c>
      <c r="DWW528" s="280" t="s">
        <v>5589</v>
      </c>
      <c r="DWX528" s="280" t="s">
        <v>5589</v>
      </c>
      <c r="DWY528" s="280" t="s">
        <v>5589</v>
      </c>
      <c r="DWZ528" s="280" t="s">
        <v>5589</v>
      </c>
      <c r="DXA528" s="280" t="s">
        <v>5589</v>
      </c>
      <c r="DXB528" s="280" t="s">
        <v>5589</v>
      </c>
      <c r="DXC528" s="280" t="s">
        <v>5589</v>
      </c>
      <c r="DXD528" s="280" t="s">
        <v>5589</v>
      </c>
      <c r="DXE528" s="280" t="s">
        <v>5589</v>
      </c>
      <c r="DXF528" s="280" t="s">
        <v>5589</v>
      </c>
      <c r="DXG528" s="280" t="s">
        <v>5589</v>
      </c>
      <c r="DXH528" s="280" t="s">
        <v>5589</v>
      </c>
      <c r="DXI528" s="280" t="s">
        <v>5589</v>
      </c>
      <c r="DXJ528" s="280" t="s">
        <v>5589</v>
      </c>
      <c r="DXK528" s="280" t="s">
        <v>5589</v>
      </c>
      <c r="DXL528" s="280" t="s">
        <v>5589</v>
      </c>
      <c r="DXM528" s="280" t="s">
        <v>5589</v>
      </c>
      <c r="DXN528" s="280" t="s">
        <v>5589</v>
      </c>
      <c r="DXO528" s="280" t="s">
        <v>5589</v>
      </c>
      <c r="DXP528" s="280" t="s">
        <v>5589</v>
      </c>
      <c r="DXQ528" s="280" t="s">
        <v>5589</v>
      </c>
      <c r="DXR528" s="280" t="s">
        <v>5589</v>
      </c>
      <c r="DXS528" s="280" t="s">
        <v>5589</v>
      </c>
      <c r="DXT528" s="280" t="s">
        <v>5589</v>
      </c>
      <c r="DXU528" s="280" t="s">
        <v>5589</v>
      </c>
      <c r="DXV528" s="280" t="s">
        <v>5589</v>
      </c>
      <c r="DXW528" s="280" t="s">
        <v>5589</v>
      </c>
      <c r="DXX528" s="280" t="s">
        <v>5589</v>
      </c>
      <c r="DXY528" s="280" t="s">
        <v>5589</v>
      </c>
      <c r="DXZ528" s="280" t="s">
        <v>5589</v>
      </c>
      <c r="DYA528" s="280" t="s">
        <v>5589</v>
      </c>
      <c r="DYB528" s="280" t="s">
        <v>5589</v>
      </c>
      <c r="DYC528" s="280" t="s">
        <v>5589</v>
      </c>
      <c r="DYD528" s="280" t="s">
        <v>5589</v>
      </c>
      <c r="DYE528" s="280" t="s">
        <v>5589</v>
      </c>
      <c r="DYF528" s="280" t="s">
        <v>5589</v>
      </c>
      <c r="DYG528" s="280" t="s">
        <v>5589</v>
      </c>
      <c r="DYH528" s="280" t="s">
        <v>5589</v>
      </c>
      <c r="DYI528" s="280" t="s">
        <v>5589</v>
      </c>
      <c r="DYJ528" s="280" t="s">
        <v>5589</v>
      </c>
      <c r="DYK528" s="280" t="s">
        <v>5589</v>
      </c>
      <c r="DYL528" s="280" t="s">
        <v>5589</v>
      </c>
      <c r="DYM528" s="280" t="s">
        <v>5589</v>
      </c>
      <c r="DYN528" s="280" t="s">
        <v>5589</v>
      </c>
      <c r="DYO528" s="280" t="s">
        <v>5589</v>
      </c>
      <c r="DYP528" s="280" t="s">
        <v>5589</v>
      </c>
      <c r="DYQ528" s="280" t="s">
        <v>5589</v>
      </c>
      <c r="DYR528" s="280" t="s">
        <v>5589</v>
      </c>
      <c r="DYS528" s="280" t="s">
        <v>5589</v>
      </c>
      <c r="DYT528" s="280" t="s">
        <v>5589</v>
      </c>
      <c r="DYU528" s="280" t="s">
        <v>5589</v>
      </c>
      <c r="DYV528" s="280" t="s">
        <v>5589</v>
      </c>
      <c r="DYW528" s="280" t="s">
        <v>5589</v>
      </c>
      <c r="DYX528" s="280" t="s">
        <v>5589</v>
      </c>
      <c r="DYY528" s="280" t="s">
        <v>5589</v>
      </c>
      <c r="DYZ528" s="280" t="s">
        <v>5589</v>
      </c>
      <c r="DZA528" s="280" t="s">
        <v>5589</v>
      </c>
      <c r="DZB528" s="280" t="s">
        <v>5589</v>
      </c>
      <c r="DZC528" s="280" t="s">
        <v>5589</v>
      </c>
      <c r="DZD528" s="280" t="s">
        <v>5589</v>
      </c>
      <c r="DZE528" s="280" t="s">
        <v>5589</v>
      </c>
      <c r="DZF528" s="280" t="s">
        <v>5589</v>
      </c>
      <c r="DZG528" s="280" t="s">
        <v>5589</v>
      </c>
      <c r="DZH528" s="280" t="s">
        <v>5589</v>
      </c>
      <c r="DZI528" s="280" t="s">
        <v>5589</v>
      </c>
      <c r="DZJ528" s="280" t="s">
        <v>5589</v>
      </c>
      <c r="DZK528" s="280" t="s">
        <v>5589</v>
      </c>
      <c r="DZL528" s="280" t="s">
        <v>5589</v>
      </c>
      <c r="DZM528" s="280" t="s">
        <v>5589</v>
      </c>
      <c r="DZN528" s="280" t="s">
        <v>5589</v>
      </c>
      <c r="DZO528" s="280" t="s">
        <v>5589</v>
      </c>
      <c r="DZP528" s="280" t="s">
        <v>5589</v>
      </c>
      <c r="DZQ528" s="280" t="s">
        <v>5589</v>
      </c>
      <c r="DZR528" s="280" t="s">
        <v>5589</v>
      </c>
      <c r="DZS528" s="280" t="s">
        <v>5589</v>
      </c>
      <c r="DZT528" s="280" t="s">
        <v>5589</v>
      </c>
      <c r="DZU528" s="280" t="s">
        <v>5589</v>
      </c>
      <c r="DZV528" s="280" t="s">
        <v>5589</v>
      </c>
      <c r="DZW528" s="280" t="s">
        <v>5589</v>
      </c>
      <c r="DZX528" s="280" t="s">
        <v>5589</v>
      </c>
      <c r="DZY528" s="280" t="s">
        <v>5589</v>
      </c>
      <c r="DZZ528" s="280" t="s">
        <v>5589</v>
      </c>
      <c r="EAA528" s="280" t="s">
        <v>5589</v>
      </c>
      <c r="EAB528" s="280" t="s">
        <v>5589</v>
      </c>
      <c r="EAC528" s="280" t="s">
        <v>5589</v>
      </c>
      <c r="EAD528" s="280" t="s">
        <v>5589</v>
      </c>
      <c r="EAE528" s="280" t="s">
        <v>5589</v>
      </c>
      <c r="EAF528" s="280" t="s">
        <v>5589</v>
      </c>
      <c r="EAG528" s="280" t="s">
        <v>5589</v>
      </c>
      <c r="EAH528" s="280" t="s">
        <v>5589</v>
      </c>
      <c r="EAI528" s="280" t="s">
        <v>5589</v>
      </c>
      <c r="EAJ528" s="280" t="s">
        <v>5589</v>
      </c>
      <c r="EAK528" s="280" t="s">
        <v>5589</v>
      </c>
      <c r="EAL528" s="280" t="s">
        <v>5589</v>
      </c>
      <c r="EAM528" s="280" t="s">
        <v>5589</v>
      </c>
      <c r="EAN528" s="280" t="s">
        <v>5589</v>
      </c>
      <c r="EAO528" s="280" t="s">
        <v>5589</v>
      </c>
      <c r="EAP528" s="280" t="s">
        <v>5589</v>
      </c>
      <c r="EAQ528" s="280" t="s">
        <v>5589</v>
      </c>
      <c r="EAR528" s="280" t="s">
        <v>5589</v>
      </c>
      <c r="EAS528" s="280" t="s">
        <v>5589</v>
      </c>
      <c r="EAT528" s="280" t="s">
        <v>5589</v>
      </c>
      <c r="EAU528" s="280" t="s">
        <v>5589</v>
      </c>
      <c r="EAV528" s="280" t="s">
        <v>5589</v>
      </c>
      <c r="EAW528" s="280" t="s">
        <v>5589</v>
      </c>
      <c r="EAX528" s="280" t="s">
        <v>5589</v>
      </c>
      <c r="EAY528" s="280" t="s">
        <v>5589</v>
      </c>
      <c r="EAZ528" s="280" t="s">
        <v>5589</v>
      </c>
      <c r="EBA528" s="280" t="s">
        <v>5589</v>
      </c>
      <c r="EBB528" s="280" t="s">
        <v>5589</v>
      </c>
      <c r="EBC528" s="280" t="s">
        <v>5589</v>
      </c>
      <c r="EBD528" s="280" t="s">
        <v>5589</v>
      </c>
      <c r="EBE528" s="280" t="s">
        <v>5589</v>
      </c>
      <c r="EBF528" s="280" t="s">
        <v>5589</v>
      </c>
      <c r="EBG528" s="280" t="s">
        <v>5589</v>
      </c>
      <c r="EBH528" s="280" t="s">
        <v>5589</v>
      </c>
      <c r="EBI528" s="280" t="s">
        <v>5589</v>
      </c>
      <c r="EBJ528" s="280" t="s">
        <v>5589</v>
      </c>
      <c r="EBK528" s="280" t="s">
        <v>5589</v>
      </c>
      <c r="EBL528" s="280" t="s">
        <v>5589</v>
      </c>
      <c r="EBM528" s="280" t="s">
        <v>5589</v>
      </c>
      <c r="EBN528" s="280" t="s">
        <v>5589</v>
      </c>
      <c r="EBO528" s="280" t="s">
        <v>5589</v>
      </c>
      <c r="EBP528" s="280" t="s">
        <v>5589</v>
      </c>
      <c r="EBQ528" s="280" t="s">
        <v>5589</v>
      </c>
      <c r="EBR528" s="280" t="s">
        <v>5589</v>
      </c>
      <c r="EBS528" s="280" t="s">
        <v>5589</v>
      </c>
      <c r="EBT528" s="280" t="s">
        <v>5589</v>
      </c>
      <c r="EBU528" s="280" t="s">
        <v>5589</v>
      </c>
      <c r="EBV528" s="280" t="s">
        <v>5589</v>
      </c>
      <c r="EBW528" s="280" t="s">
        <v>5589</v>
      </c>
      <c r="EBX528" s="280" t="s">
        <v>5589</v>
      </c>
      <c r="EBY528" s="280" t="s">
        <v>5589</v>
      </c>
      <c r="EBZ528" s="280" t="s">
        <v>5589</v>
      </c>
      <c r="ECA528" s="280" t="s">
        <v>5589</v>
      </c>
      <c r="ECB528" s="280" t="s">
        <v>5589</v>
      </c>
      <c r="ECC528" s="280" t="s">
        <v>5589</v>
      </c>
      <c r="ECD528" s="280" t="s">
        <v>5589</v>
      </c>
      <c r="ECE528" s="280" t="s">
        <v>5589</v>
      </c>
      <c r="ECF528" s="280" t="s">
        <v>5589</v>
      </c>
      <c r="ECG528" s="280" t="s">
        <v>5589</v>
      </c>
      <c r="ECH528" s="280" t="s">
        <v>5589</v>
      </c>
      <c r="ECI528" s="280" t="s">
        <v>5589</v>
      </c>
      <c r="ECJ528" s="280" t="s">
        <v>5589</v>
      </c>
      <c r="ECK528" s="280" t="s">
        <v>5589</v>
      </c>
      <c r="ECL528" s="280" t="s">
        <v>5589</v>
      </c>
      <c r="ECM528" s="280" t="s">
        <v>5589</v>
      </c>
      <c r="ECN528" s="280" t="s">
        <v>5589</v>
      </c>
      <c r="ECO528" s="280" t="s">
        <v>5589</v>
      </c>
      <c r="ECP528" s="280" t="s">
        <v>5589</v>
      </c>
      <c r="ECQ528" s="280" t="s">
        <v>5589</v>
      </c>
      <c r="ECR528" s="280" t="s">
        <v>5589</v>
      </c>
      <c r="ECS528" s="280" t="s">
        <v>5589</v>
      </c>
      <c r="ECT528" s="280" t="s">
        <v>5589</v>
      </c>
      <c r="ECU528" s="280" t="s">
        <v>5589</v>
      </c>
      <c r="ECV528" s="280" t="s">
        <v>5589</v>
      </c>
      <c r="ECW528" s="280" t="s">
        <v>5589</v>
      </c>
      <c r="ECX528" s="280" t="s">
        <v>5589</v>
      </c>
      <c r="ECY528" s="280" t="s">
        <v>5589</v>
      </c>
      <c r="ECZ528" s="280" t="s">
        <v>5589</v>
      </c>
      <c r="EDA528" s="280" t="s">
        <v>5589</v>
      </c>
      <c r="EDB528" s="280" t="s">
        <v>5589</v>
      </c>
      <c r="EDC528" s="280" t="s">
        <v>5589</v>
      </c>
      <c r="EDD528" s="280" t="s">
        <v>5589</v>
      </c>
      <c r="EDE528" s="280" t="s">
        <v>5589</v>
      </c>
      <c r="EDF528" s="280" t="s">
        <v>5589</v>
      </c>
      <c r="EDG528" s="280" t="s">
        <v>5589</v>
      </c>
      <c r="EDH528" s="280" t="s">
        <v>5589</v>
      </c>
      <c r="EDI528" s="280" t="s">
        <v>5589</v>
      </c>
      <c r="EDJ528" s="280" t="s">
        <v>5589</v>
      </c>
      <c r="EDK528" s="280" t="s">
        <v>5589</v>
      </c>
      <c r="EDL528" s="280" t="s">
        <v>5589</v>
      </c>
      <c r="EDM528" s="280" t="s">
        <v>5589</v>
      </c>
      <c r="EDN528" s="280" t="s">
        <v>5589</v>
      </c>
      <c r="EDO528" s="280" t="s">
        <v>5589</v>
      </c>
      <c r="EDP528" s="280" t="s">
        <v>5589</v>
      </c>
      <c r="EDQ528" s="280" t="s">
        <v>5589</v>
      </c>
      <c r="EDR528" s="280" t="s">
        <v>5589</v>
      </c>
      <c r="EDS528" s="280" t="s">
        <v>5589</v>
      </c>
      <c r="EDT528" s="280" t="s">
        <v>5589</v>
      </c>
      <c r="EDU528" s="280" t="s">
        <v>5589</v>
      </c>
      <c r="EDV528" s="280" t="s">
        <v>5589</v>
      </c>
      <c r="EDW528" s="280" t="s">
        <v>5589</v>
      </c>
      <c r="EDX528" s="280" t="s">
        <v>5589</v>
      </c>
      <c r="EDY528" s="280" t="s">
        <v>5589</v>
      </c>
      <c r="EDZ528" s="280" t="s">
        <v>5589</v>
      </c>
      <c r="EEA528" s="280" t="s">
        <v>5589</v>
      </c>
      <c r="EEB528" s="280" t="s">
        <v>5589</v>
      </c>
      <c r="EEC528" s="280" t="s">
        <v>5589</v>
      </c>
      <c r="EED528" s="280" t="s">
        <v>5589</v>
      </c>
      <c r="EEE528" s="280" t="s">
        <v>5589</v>
      </c>
      <c r="EEF528" s="280" t="s">
        <v>5589</v>
      </c>
      <c r="EEG528" s="280" t="s">
        <v>5589</v>
      </c>
      <c r="EEH528" s="280" t="s">
        <v>5589</v>
      </c>
      <c r="EEI528" s="280" t="s">
        <v>5589</v>
      </c>
      <c r="EEJ528" s="280" t="s">
        <v>5589</v>
      </c>
      <c r="EEK528" s="280" t="s">
        <v>5589</v>
      </c>
      <c r="EEL528" s="280" t="s">
        <v>5589</v>
      </c>
      <c r="EEM528" s="280" t="s">
        <v>5589</v>
      </c>
      <c r="EEN528" s="280" t="s">
        <v>5589</v>
      </c>
      <c r="EEO528" s="280" t="s">
        <v>5589</v>
      </c>
      <c r="EEP528" s="280" t="s">
        <v>5589</v>
      </c>
      <c r="EEQ528" s="280" t="s">
        <v>5589</v>
      </c>
      <c r="EER528" s="280" t="s">
        <v>5589</v>
      </c>
      <c r="EES528" s="280" t="s">
        <v>5589</v>
      </c>
      <c r="EET528" s="280" t="s">
        <v>5589</v>
      </c>
      <c r="EEU528" s="280" t="s">
        <v>5589</v>
      </c>
      <c r="EEV528" s="280" t="s">
        <v>5589</v>
      </c>
      <c r="EEW528" s="280" t="s">
        <v>5589</v>
      </c>
      <c r="EEX528" s="280" t="s">
        <v>5589</v>
      </c>
      <c r="EEY528" s="280" t="s">
        <v>5589</v>
      </c>
      <c r="EEZ528" s="280" t="s">
        <v>5589</v>
      </c>
      <c r="EFA528" s="280" t="s">
        <v>5589</v>
      </c>
      <c r="EFB528" s="280" t="s">
        <v>5589</v>
      </c>
      <c r="EFC528" s="280" t="s">
        <v>5589</v>
      </c>
      <c r="EFD528" s="280" t="s">
        <v>5589</v>
      </c>
      <c r="EFE528" s="280" t="s">
        <v>5589</v>
      </c>
      <c r="EFF528" s="280" t="s">
        <v>5589</v>
      </c>
      <c r="EFG528" s="280" t="s">
        <v>5589</v>
      </c>
      <c r="EFH528" s="280" t="s">
        <v>5589</v>
      </c>
      <c r="EFI528" s="280" t="s">
        <v>5589</v>
      </c>
      <c r="EFJ528" s="280" t="s">
        <v>5589</v>
      </c>
      <c r="EFK528" s="280" t="s">
        <v>5589</v>
      </c>
      <c r="EFL528" s="280" t="s">
        <v>5589</v>
      </c>
      <c r="EFM528" s="280" t="s">
        <v>5589</v>
      </c>
      <c r="EFN528" s="280" t="s">
        <v>5589</v>
      </c>
      <c r="EFO528" s="280" t="s">
        <v>5589</v>
      </c>
      <c r="EFP528" s="280" t="s">
        <v>5589</v>
      </c>
      <c r="EFQ528" s="280" t="s">
        <v>5589</v>
      </c>
      <c r="EFR528" s="280" t="s">
        <v>5589</v>
      </c>
      <c r="EFS528" s="280" t="s">
        <v>5589</v>
      </c>
      <c r="EFT528" s="280" t="s">
        <v>5589</v>
      </c>
      <c r="EFU528" s="280" t="s">
        <v>5589</v>
      </c>
      <c r="EFV528" s="280" t="s">
        <v>5589</v>
      </c>
      <c r="EFW528" s="280" t="s">
        <v>5589</v>
      </c>
      <c r="EFX528" s="280" t="s">
        <v>5589</v>
      </c>
      <c r="EFY528" s="280" t="s">
        <v>5589</v>
      </c>
      <c r="EFZ528" s="280" t="s">
        <v>5589</v>
      </c>
      <c r="EGA528" s="280" t="s">
        <v>5589</v>
      </c>
      <c r="EGB528" s="280" t="s">
        <v>5589</v>
      </c>
      <c r="EGC528" s="280" t="s">
        <v>5589</v>
      </c>
      <c r="EGD528" s="280" t="s">
        <v>5589</v>
      </c>
      <c r="EGE528" s="280" t="s">
        <v>5589</v>
      </c>
      <c r="EGF528" s="280" t="s">
        <v>5589</v>
      </c>
      <c r="EGG528" s="280" t="s">
        <v>5589</v>
      </c>
      <c r="EGH528" s="280" t="s">
        <v>5589</v>
      </c>
      <c r="EGI528" s="280" t="s">
        <v>5589</v>
      </c>
      <c r="EGJ528" s="280" t="s">
        <v>5589</v>
      </c>
      <c r="EGK528" s="280" t="s">
        <v>5589</v>
      </c>
      <c r="EGL528" s="280" t="s">
        <v>5589</v>
      </c>
      <c r="EGM528" s="280" t="s">
        <v>5589</v>
      </c>
      <c r="EGN528" s="280" t="s">
        <v>5589</v>
      </c>
      <c r="EGO528" s="280" t="s">
        <v>5589</v>
      </c>
      <c r="EGP528" s="280" t="s">
        <v>5589</v>
      </c>
      <c r="EGQ528" s="280" t="s">
        <v>5589</v>
      </c>
      <c r="EGR528" s="280" t="s">
        <v>5589</v>
      </c>
      <c r="EGS528" s="280" t="s">
        <v>5589</v>
      </c>
      <c r="EGT528" s="280" t="s">
        <v>5589</v>
      </c>
      <c r="EGU528" s="280" t="s">
        <v>5589</v>
      </c>
      <c r="EGV528" s="280" t="s">
        <v>5589</v>
      </c>
      <c r="EGW528" s="280" t="s">
        <v>5589</v>
      </c>
      <c r="EGX528" s="280" t="s">
        <v>5589</v>
      </c>
      <c r="EGY528" s="280" t="s">
        <v>5589</v>
      </c>
      <c r="EGZ528" s="280" t="s">
        <v>5589</v>
      </c>
      <c r="EHA528" s="280" t="s">
        <v>5589</v>
      </c>
      <c r="EHB528" s="280" t="s">
        <v>5589</v>
      </c>
      <c r="EHC528" s="280" t="s">
        <v>5589</v>
      </c>
      <c r="EHD528" s="280" t="s">
        <v>5589</v>
      </c>
      <c r="EHE528" s="280" t="s">
        <v>5589</v>
      </c>
      <c r="EHF528" s="280" t="s">
        <v>5589</v>
      </c>
      <c r="EHG528" s="280" t="s">
        <v>5589</v>
      </c>
      <c r="EHH528" s="280" t="s">
        <v>5589</v>
      </c>
      <c r="EHI528" s="280" t="s">
        <v>5589</v>
      </c>
      <c r="EHJ528" s="280" t="s">
        <v>5589</v>
      </c>
      <c r="EHK528" s="280" t="s">
        <v>5589</v>
      </c>
      <c r="EHL528" s="280" t="s">
        <v>5589</v>
      </c>
      <c r="EHM528" s="280" t="s">
        <v>5589</v>
      </c>
      <c r="EHN528" s="280" t="s">
        <v>5589</v>
      </c>
      <c r="EHO528" s="280" t="s">
        <v>5589</v>
      </c>
      <c r="EHP528" s="280" t="s">
        <v>5589</v>
      </c>
      <c r="EHQ528" s="280" t="s">
        <v>5589</v>
      </c>
      <c r="EHR528" s="280" t="s">
        <v>5589</v>
      </c>
      <c r="EHS528" s="280" t="s">
        <v>5589</v>
      </c>
      <c r="EHT528" s="280" t="s">
        <v>5589</v>
      </c>
      <c r="EHU528" s="280" t="s">
        <v>5589</v>
      </c>
      <c r="EHV528" s="280" t="s">
        <v>5589</v>
      </c>
      <c r="EHW528" s="280" t="s">
        <v>5589</v>
      </c>
      <c r="EHX528" s="280" t="s">
        <v>5589</v>
      </c>
      <c r="EHY528" s="280" t="s">
        <v>5589</v>
      </c>
      <c r="EHZ528" s="280" t="s">
        <v>5589</v>
      </c>
      <c r="EIA528" s="280" t="s">
        <v>5589</v>
      </c>
      <c r="EIB528" s="280" t="s">
        <v>5589</v>
      </c>
      <c r="EIC528" s="280" t="s">
        <v>5589</v>
      </c>
      <c r="EID528" s="280" t="s">
        <v>5589</v>
      </c>
      <c r="EIE528" s="280" t="s">
        <v>5589</v>
      </c>
      <c r="EIF528" s="280" t="s">
        <v>5589</v>
      </c>
      <c r="EIG528" s="280" t="s">
        <v>5589</v>
      </c>
      <c r="EIH528" s="280" t="s">
        <v>5589</v>
      </c>
      <c r="EII528" s="280" t="s">
        <v>5589</v>
      </c>
      <c r="EIJ528" s="280" t="s">
        <v>5589</v>
      </c>
      <c r="EIK528" s="280" t="s">
        <v>5589</v>
      </c>
      <c r="EIL528" s="280" t="s">
        <v>5589</v>
      </c>
      <c r="EIM528" s="280" t="s">
        <v>5589</v>
      </c>
      <c r="EIN528" s="280" t="s">
        <v>5589</v>
      </c>
      <c r="EIO528" s="280" t="s">
        <v>5589</v>
      </c>
      <c r="EIP528" s="280" t="s">
        <v>5589</v>
      </c>
      <c r="EIQ528" s="280" t="s">
        <v>5589</v>
      </c>
      <c r="EIR528" s="280" t="s">
        <v>5589</v>
      </c>
      <c r="EIS528" s="280" t="s">
        <v>5589</v>
      </c>
      <c r="EIT528" s="280" t="s">
        <v>5589</v>
      </c>
      <c r="EIU528" s="280" t="s">
        <v>5589</v>
      </c>
      <c r="EIV528" s="280" t="s">
        <v>5589</v>
      </c>
      <c r="EIW528" s="280" t="s">
        <v>5589</v>
      </c>
      <c r="EIX528" s="280" t="s">
        <v>5589</v>
      </c>
      <c r="EIY528" s="280" t="s">
        <v>5589</v>
      </c>
      <c r="EIZ528" s="280" t="s">
        <v>5589</v>
      </c>
      <c r="EJA528" s="280" t="s">
        <v>5589</v>
      </c>
      <c r="EJB528" s="280" t="s">
        <v>5589</v>
      </c>
      <c r="EJC528" s="280" t="s">
        <v>5589</v>
      </c>
      <c r="EJD528" s="280" t="s">
        <v>5589</v>
      </c>
      <c r="EJE528" s="280" t="s">
        <v>5589</v>
      </c>
      <c r="EJF528" s="280" t="s">
        <v>5589</v>
      </c>
      <c r="EJG528" s="280" t="s">
        <v>5589</v>
      </c>
      <c r="EJH528" s="280" t="s">
        <v>5589</v>
      </c>
      <c r="EJI528" s="280" t="s">
        <v>5589</v>
      </c>
      <c r="EJJ528" s="280" t="s">
        <v>5589</v>
      </c>
      <c r="EJK528" s="280" t="s">
        <v>5589</v>
      </c>
      <c r="EJL528" s="280" t="s">
        <v>5589</v>
      </c>
      <c r="EJM528" s="280" t="s">
        <v>5589</v>
      </c>
      <c r="EJN528" s="280" t="s">
        <v>5589</v>
      </c>
      <c r="EJO528" s="280" t="s">
        <v>5589</v>
      </c>
      <c r="EJP528" s="280" t="s">
        <v>5589</v>
      </c>
      <c r="EJQ528" s="280" t="s">
        <v>5589</v>
      </c>
      <c r="EJR528" s="280" t="s">
        <v>5589</v>
      </c>
      <c r="EJS528" s="280" t="s">
        <v>5589</v>
      </c>
      <c r="EJT528" s="280" t="s">
        <v>5589</v>
      </c>
      <c r="EJU528" s="280" t="s">
        <v>5589</v>
      </c>
      <c r="EJV528" s="280" t="s">
        <v>5589</v>
      </c>
      <c r="EJW528" s="280" t="s">
        <v>5589</v>
      </c>
      <c r="EJX528" s="280" t="s">
        <v>5589</v>
      </c>
      <c r="EJY528" s="280" t="s">
        <v>5589</v>
      </c>
      <c r="EJZ528" s="280" t="s">
        <v>5589</v>
      </c>
      <c r="EKA528" s="280" t="s">
        <v>5589</v>
      </c>
      <c r="EKB528" s="280" t="s">
        <v>5589</v>
      </c>
      <c r="EKC528" s="280" t="s">
        <v>5589</v>
      </c>
      <c r="EKD528" s="280" t="s">
        <v>5589</v>
      </c>
      <c r="EKE528" s="280" t="s">
        <v>5589</v>
      </c>
      <c r="EKF528" s="280" t="s">
        <v>5589</v>
      </c>
      <c r="EKG528" s="280" t="s">
        <v>5589</v>
      </c>
      <c r="EKH528" s="280" t="s">
        <v>5589</v>
      </c>
      <c r="EKI528" s="280" t="s">
        <v>5589</v>
      </c>
      <c r="EKJ528" s="280" t="s">
        <v>5589</v>
      </c>
      <c r="EKK528" s="280" t="s">
        <v>5589</v>
      </c>
      <c r="EKL528" s="280" t="s">
        <v>5589</v>
      </c>
      <c r="EKM528" s="280" t="s">
        <v>5589</v>
      </c>
      <c r="EKN528" s="280" t="s">
        <v>5589</v>
      </c>
      <c r="EKO528" s="280" t="s">
        <v>5589</v>
      </c>
      <c r="EKP528" s="280" t="s">
        <v>5589</v>
      </c>
      <c r="EKQ528" s="280" t="s">
        <v>5589</v>
      </c>
      <c r="EKR528" s="280" t="s">
        <v>5589</v>
      </c>
      <c r="EKS528" s="280" t="s">
        <v>5589</v>
      </c>
      <c r="EKT528" s="280" t="s">
        <v>5589</v>
      </c>
      <c r="EKU528" s="280" t="s">
        <v>5589</v>
      </c>
      <c r="EKV528" s="280" t="s">
        <v>5589</v>
      </c>
      <c r="EKW528" s="280" t="s">
        <v>5589</v>
      </c>
      <c r="EKX528" s="280" t="s">
        <v>5589</v>
      </c>
      <c r="EKY528" s="280" t="s">
        <v>5589</v>
      </c>
      <c r="EKZ528" s="280" t="s">
        <v>5589</v>
      </c>
      <c r="ELA528" s="280" t="s">
        <v>5589</v>
      </c>
      <c r="ELB528" s="280" t="s">
        <v>5589</v>
      </c>
      <c r="ELC528" s="280" t="s">
        <v>5589</v>
      </c>
      <c r="ELD528" s="280" t="s">
        <v>5589</v>
      </c>
      <c r="ELE528" s="280" t="s">
        <v>5589</v>
      </c>
      <c r="ELF528" s="280" t="s">
        <v>5589</v>
      </c>
      <c r="ELG528" s="280" t="s">
        <v>5589</v>
      </c>
      <c r="ELH528" s="280" t="s">
        <v>5589</v>
      </c>
      <c r="ELI528" s="280" t="s">
        <v>5589</v>
      </c>
      <c r="ELJ528" s="280" t="s">
        <v>5589</v>
      </c>
      <c r="ELK528" s="280" t="s">
        <v>5589</v>
      </c>
      <c r="ELL528" s="280" t="s">
        <v>5589</v>
      </c>
      <c r="ELM528" s="280" t="s">
        <v>5589</v>
      </c>
      <c r="ELN528" s="280" t="s">
        <v>5589</v>
      </c>
      <c r="ELO528" s="280" t="s">
        <v>5589</v>
      </c>
      <c r="ELP528" s="280" t="s">
        <v>5589</v>
      </c>
      <c r="ELQ528" s="280" t="s">
        <v>5589</v>
      </c>
      <c r="ELR528" s="280" t="s">
        <v>5589</v>
      </c>
      <c r="ELS528" s="280" t="s">
        <v>5589</v>
      </c>
      <c r="ELT528" s="280" t="s">
        <v>5589</v>
      </c>
      <c r="ELU528" s="280" t="s">
        <v>5589</v>
      </c>
      <c r="ELV528" s="280" t="s">
        <v>5589</v>
      </c>
      <c r="ELW528" s="280" t="s">
        <v>5589</v>
      </c>
      <c r="ELX528" s="280" t="s">
        <v>5589</v>
      </c>
      <c r="ELY528" s="280" t="s">
        <v>5589</v>
      </c>
      <c r="ELZ528" s="280" t="s">
        <v>5589</v>
      </c>
      <c r="EMA528" s="280" t="s">
        <v>5589</v>
      </c>
      <c r="EMB528" s="280" t="s">
        <v>5589</v>
      </c>
      <c r="EMC528" s="280" t="s">
        <v>5589</v>
      </c>
      <c r="EMD528" s="280" t="s">
        <v>5589</v>
      </c>
      <c r="EME528" s="280" t="s">
        <v>5589</v>
      </c>
      <c r="EMF528" s="280" t="s">
        <v>5589</v>
      </c>
      <c r="EMG528" s="280" t="s">
        <v>5589</v>
      </c>
      <c r="EMH528" s="280" t="s">
        <v>5589</v>
      </c>
      <c r="EMI528" s="280" t="s">
        <v>5589</v>
      </c>
      <c r="EMJ528" s="280" t="s">
        <v>5589</v>
      </c>
      <c r="EMK528" s="280" t="s">
        <v>5589</v>
      </c>
      <c r="EML528" s="280" t="s">
        <v>5589</v>
      </c>
      <c r="EMM528" s="280" t="s">
        <v>5589</v>
      </c>
      <c r="EMN528" s="280" t="s">
        <v>5589</v>
      </c>
      <c r="EMO528" s="280" t="s">
        <v>5589</v>
      </c>
      <c r="EMP528" s="280" t="s">
        <v>5589</v>
      </c>
      <c r="EMQ528" s="280" t="s">
        <v>5589</v>
      </c>
      <c r="EMR528" s="280" t="s">
        <v>5589</v>
      </c>
      <c r="EMS528" s="280" t="s">
        <v>5589</v>
      </c>
      <c r="EMT528" s="280" t="s">
        <v>5589</v>
      </c>
      <c r="EMU528" s="280" t="s">
        <v>5589</v>
      </c>
      <c r="EMV528" s="280" t="s">
        <v>5589</v>
      </c>
      <c r="EMW528" s="280" t="s">
        <v>5589</v>
      </c>
      <c r="EMX528" s="280" t="s">
        <v>5589</v>
      </c>
      <c r="EMY528" s="280" t="s">
        <v>5589</v>
      </c>
      <c r="EMZ528" s="280" t="s">
        <v>5589</v>
      </c>
      <c r="ENA528" s="280" t="s">
        <v>5589</v>
      </c>
      <c r="ENB528" s="280" t="s">
        <v>5589</v>
      </c>
      <c r="ENC528" s="280" t="s">
        <v>5589</v>
      </c>
      <c r="END528" s="280" t="s">
        <v>5589</v>
      </c>
      <c r="ENE528" s="280" t="s">
        <v>5589</v>
      </c>
      <c r="ENF528" s="280" t="s">
        <v>5589</v>
      </c>
      <c r="ENG528" s="280" t="s">
        <v>5589</v>
      </c>
      <c r="ENH528" s="280" t="s">
        <v>5589</v>
      </c>
      <c r="ENI528" s="280" t="s">
        <v>5589</v>
      </c>
      <c r="ENJ528" s="280" t="s">
        <v>5589</v>
      </c>
      <c r="ENK528" s="280" t="s">
        <v>5589</v>
      </c>
      <c r="ENL528" s="280" t="s">
        <v>5589</v>
      </c>
      <c r="ENM528" s="280" t="s">
        <v>5589</v>
      </c>
      <c r="ENN528" s="280" t="s">
        <v>5589</v>
      </c>
      <c r="ENO528" s="280" t="s">
        <v>5589</v>
      </c>
      <c r="ENP528" s="280" t="s">
        <v>5589</v>
      </c>
      <c r="ENQ528" s="280" t="s">
        <v>5589</v>
      </c>
      <c r="ENR528" s="280" t="s">
        <v>5589</v>
      </c>
      <c r="ENS528" s="280" t="s">
        <v>5589</v>
      </c>
      <c r="ENT528" s="280" t="s">
        <v>5589</v>
      </c>
      <c r="ENU528" s="280" t="s">
        <v>5589</v>
      </c>
      <c r="ENV528" s="280" t="s">
        <v>5589</v>
      </c>
      <c r="ENW528" s="280" t="s">
        <v>5589</v>
      </c>
      <c r="ENX528" s="280" t="s">
        <v>5589</v>
      </c>
      <c r="ENY528" s="280" t="s">
        <v>5589</v>
      </c>
      <c r="ENZ528" s="280" t="s">
        <v>5589</v>
      </c>
      <c r="EOA528" s="280" t="s">
        <v>5589</v>
      </c>
      <c r="EOB528" s="280" t="s">
        <v>5589</v>
      </c>
      <c r="EOC528" s="280" t="s">
        <v>5589</v>
      </c>
      <c r="EOD528" s="280" t="s">
        <v>5589</v>
      </c>
      <c r="EOE528" s="280" t="s">
        <v>5589</v>
      </c>
      <c r="EOF528" s="280" t="s">
        <v>5589</v>
      </c>
      <c r="EOG528" s="280" t="s">
        <v>5589</v>
      </c>
      <c r="EOH528" s="280" t="s">
        <v>5589</v>
      </c>
      <c r="EOI528" s="280" t="s">
        <v>5589</v>
      </c>
      <c r="EOJ528" s="280" t="s">
        <v>5589</v>
      </c>
      <c r="EOK528" s="280" t="s">
        <v>5589</v>
      </c>
      <c r="EOL528" s="280" t="s">
        <v>5589</v>
      </c>
      <c r="EOM528" s="280" t="s">
        <v>5589</v>
      </c>
      <c r="EON528" s="280" t="s">
        <v>5589</v>
      </c>
      <c r="EOO528" s="280" t="s">
        <v>5589</v>
      </c>
      <c r="EOP528" s="280" t="s">
        <v>5589</v>
      </c>
      <c r="EOQ528" s="280" t="s">
        <v>5589</v>
      </c>
      <c r="EOR528" s="280" t="s">
        <v>5589</v>
      </c>
      <c r="EOS528" s="280" t="s">
        <v>5589</v>
      </c>
      <c r="EOT528" s="280" t="s">
        <v>5589</v>
      </c>
      <c r="EOU528" s="280" t="s">
        <v>5589</v>
      </c>
      <c r="EOV528" s="280" t="s">
        <v>5589</v>
      </c>
      <c r="EOW528" s="280" t="s">
        <v>5589</v>
      </c>
      <c r="EOX528" s="280" t="s">
        <v>5589</v>
      </c>
      <c r="EOY528" s="280" t="s">
        <v>5589</v>
      </c>
      <c r="EOZ528" s="280" t="s">
        <v>5589</v>
      </c>
      <c r="EPA528" s="280" t="s">
        <v>5589</v>
      </c>
      <c r="EPB528" s="280" t="s">
        <v>5589</v>
      </c>
      <c r="EPC528" s="280" t="s">
        <v>5589</v>
      </c>
      <c r="EPD528" s="280" t="s">
        <v>5589</v>
      </c>
      <c r="EPE528" s="280" t="s">
        <v>5589</v>
      </c>
      <c r="EPF528" s="280" t="s">
        <v>5589</v>
      </c>
      <c r="EPG528" s="280" t="s">
        <v>5589</v>
      </c>
      <c r="EPH528" s="280" t="s">
        <v>5589</v>
      </c>
      <c r="EPI528" s="280" t="s">
        <v>5589</v>
      </c>
      <c r="EPJ528" s="280" t="s">
        <v>5589</v>
      </c>
      <c r="EPK528" s="280" t="s">
        <v>5589</v>
      </c>
      <c r="EPL528" s="280" t="s">
        <v>5589</v>
      </c>
      <c r="EPM528" s="280" t="s">
        <v>5589</v>
      </c>
      <c r="EPN528" s="280" t="s">
        <v>5589</v>
      </c>
      <c r="EPO528" s="280" t="s">
        <v>5589</v>
      </c>
      <c r="EPP528" s="280" t="s">
        <v>5589</v>
      </c>
      <c r="EPQ528" s="280" t="s">
        <v>5589</v>
      </c>
      <c r="EPR528" s="280" t="s">
        <v>5589</v>
      </c>
      <c r="EPS528" s="280" t="s">
        <v>5589</v>
      </c>
      <c r="EPT528" s="280" t="s">
        <v>5589</v>
      </c>
      <c r="EPU528" s="280" t="s">
        <v>5589</v>
      </c>
      <c r="EPV528" s="280" t="s">
        <v>5589</v>
      </c>
      <c r="EPW528" s="280" t="s">
        <v>5589</v>
      </c>
      <c r="EPX528" s="280" t="s">
        <v>5589</v>
      </c>
      <c r="EPY528" s="280" t="s">
        <v>5589</v>
      </c>
      <c r="EPZ528" s="280" t="s">
        <v>5589</v>
      </c>
      <c r="EQA528" s="280" t="s">
        <v>5589</v>
      </c>
      <c r="EQB528" s="280" t="s">
        <v>5589</v>
      </c>
      <c r="EQC528" s="280" t="s">
        <v>5589</v>
      </c>
      <c r="EQD528" s="280" t="s">
        <v>5589</v>
      </c>
      <c r="EQE528" s="280" t="s">
        <v>5589</v>
      </c>
      <c r="EQF528" s="280" t="s">
        <v>5589</v>
      </c>
      <c r="EQG528" s="280" t="s">
        <v>5589</v>
      </c>
      <c r="EQH528" s="280" t="s">
        <v>5589</v>
      </c>
      <c r="EQI528" s="280" t="s">
        <v>5589</v>
      </c>
      <c r="EQJ528" s="280" t="s">
        <v>5589</v>
      </c>
      <c r="EQK528" s="280" t="s">
        <v>5589</v>
      </c>
      <c r="EQL528" s="280" t="s">
        <v>5589</v>
      </c>
      <c r="EQM528" s="280" t="s">
        <v>5589</v>
      </c>
      <c r="EQN528" s="280" t="s">
        <v>5589</v>
      </c>
      <c r="EQO528" s="280" t="s">
        <v>5589</v>
      </c>
      <c r="EQP528" s="280" t="s">
        <v>5589</v>
      </c>
      <c r="EQQ528" s="280" t="s">
        <v>5589</v>
      </c>
      <c r="EQR528" s="280" t="s">
        <v>5589</v>
      </c>
      <c r="EQS528" s="280" t="s">
        <v>5589</v>
      </c>
      <c r="EQT528" s="280" t="s">
        <v>5589</v>
      </c>
      <c r="EQU528" s="280" t="s">
        <v>5589</v>
      </c>
      <c r="EQV528" s="280" t="s">
        <v>5589</v>
      </c>
      <c r="EQW528" s="280" t="s">
        <v>5589</v>
      </c>
      <c r="EQX528" s="280" t="s">
        <v>5589</v>
      </c>
      <c r="EQY528" s="280" t="s">
        <v>5589</v>
      </c>
      <c r="EQZ528" s="280" t="s">
        <v>5589</v>
      </c>
      <c r="ERA528" s="280" t="s">
        <v>5589</v>
      </c>
      <c r="ERB528" s="280" t="s">
        <v>5589</v>
      </c>
      <c r="ERC528" s="280" t="s">
        <v>5589</v>
      </c>
      <c r="ERD528" s="280" t="s">
        <v>5589</v>
      </c>
      <c r="ERE528" s="280" t="s">
        <v>5589</v>
      </c>
      <c r="ERF528" s="280" t="s">
        <v>5589</v>
      </c>
      <c r="ERG528" s="280" t="s">
        <v>5589</v>
      </c>
      <c r="ERH528" s="280" t="s">
        <v>5589</v>
      </c>
      <c r="ERI528" s="280" t="s">
        <v>5589</v>
      </c>
      <c r="ERJ528" s="280" t="s">
        <v>5589</v>
      </c>
      <c r="ERK528" s="280" t="s">
        <v>5589</v>
      </c>
      <c r="ERL528" s="280" t="s">
        <v>5589</v>
      </c>
      <c r="ERM528" s="280" t="s">
        <v>5589</v>
      </c>
      <c r="ERN528" s="280" t="s">
        <v>5589</v>
      </c>
      <c r="ERO528" s="280" t="s">
        <v>5589</v>
      </c>
      <c r="ERP528" s="280" t="s">
        <v>5589</v>
      </c>
      <c r="ERQ528" s="280" t="s">
        <v>5589</v>
      </c>
      <c r="ERR528" s="280" t="s">
        <v>5589</v>
      </c>
      <c r="ERS528" s="280" t="s">
        <v>5589</v>
      </c>
      <c r="ERT528" s="280" t="s">
        <v>5589</v>
      </c>
      <c r="ERU528" s="280" t="s">
        <v>5589</v>
      </c>
      <c r="ERV528" s="280" t="s">
        <v>5589</v>
      </c>
      <c r="ERW528" s="280" t="s">
        <v>5589</v>
      </c>
      <c r="ERX528" s="280" t="s">
        <v>5589</v>
      </c>
      <c r="ERY528" s="280" t="s">
        <v>5589</v>
      </c>
      <c r="ERZ528" s="280" t="s">
        <v>5589</v>
      </c>
      <c r="ESA528" s="280" t="s">
        <v>5589</v>
      </c>
      <c r="ESB528" s="280" t="s">
        <v>5589</v>
      </c>
      <c r="ESC528" s="280" t="s">
        <v>5589</v>
      </c>
      <c r="ESD528" s="280" t="s">
        <v>5589</v>
      </c>
      <c r="ESE528" s="280" t="s">
        <v>5589</v>
      </c>
      <c r="ESF528" s="280" t="s">
        <v>5589</v>
      </c>
      <c r="ESG528" s="280" t="s">
        <v>5589</v>
      </c>
      <c r="ESH528" s="280" t="s">
        <v>5589</v>
      </c>
      <c r="ESI528" s="280" t="s">
        <v>5589</v>
      </c>
      <c r="ESJ528" s="280" t="s">
        <v>5589</v>
      </c>
      <c r="ESK528" s="280" t="s">
        <v>5589</v>
      </c>
      <c r="ESL528" s="280" t="s">
        <v>5589</v>
      </c>
      <c r="ESM528" s="280" t="s">
        <v>5589</v>
      </c>
      <c r="ESN528" s="280" t="s">
        <v>5589</v>
      </c>
      <c r="ESO528" s="280" t="s">
        <v>5589</v>
      </c>
      <c r="ESP528" s="280" t="s">
        <v>5589</v>
      </c>
      <c r="ESQ528" s="280" t="s">
        <v>5589</v>
      </c>
      <c r="ESR528" s="280" t="s">
        <v>5589</v>
      </c>
      <c r="ESS528" s="280" t="s">
        <v>5589</v>
      </c>
      <c r="EST528" s="280" t="s">
        <v>5589</v>
      </c>
      <c r="ESU528" s="280" t="s">
        <v>5589</v>
      </c>
      <c r="ESV528" s="280" t="s">
        <v>5589</v>
      </c>
      <c r="ESW528" s="280" t="s">
        <v>5589</v>
      </c>
      <c r="ESX528" s="280" t="s">
        <v>5589</v>
      </c>
      <c r="ESY528" s="280" t="s">
        <v>5589</v>
      </c>
      <c r="ESZ528" s="280" t="s">
        <v>5589</v>
      </c>
      <c r="ETA528" s="280" t="s">
        <v>5589</v>
      </c>
      <c r="ETB528" s="280" t="s">
        <v>5589</v>
      </c>
      <c r="ETC528" s="280" t="s">
        <v>5589</v>
      </c>
      <c r="ETD528" s="280" t="s">
        <v>5589</v>
      </c>
      <c r="ETE528" s="280" t="s">
        <v>5589</v>
      </c>
      <c r="ETF528" s="280" t="s">
        <v>5589</v>
      </c>
      <c r="ETG528" s="280" t="s">
        <v>5589</v>
      </c>
      <c r="ETH528" s="280" t="s">
        <v>5589</v>
      </c>
      <c r="ETI528" s="280" t="s">
        <v>5589</v>
      </c>
      <c r="ETJ528" s="280" t="s">
        <v>5589</v>
      </c>
      <c r="ETK528" s="280" t="s">
        <v>5589</v>
      </c>
      <c r="ETL528" s="280" t="s">
        <v>5589</v>
      </c>
      <c r="ETM528" s="280" t="s">
        <v>5589</v>
      </c>
      <c r="ETN528" s="280" t="s">
        <v>5589</v>
      </c>
      <c r="ETO528" s="280" t="s">
        <v>5589</v>
      </c>
      <c r="ETP528" s="280" t="s">
        <v>5589</v>
      </c>
      <c r="ETQ528" s="280" t="s">
        <v>5589</v>
      </c>
      <c r="ETR528" s="280" t="s">
        <v>5589</v>
      </c>
      <c r="ETS528" s="280" t="s">
        <v>5589</v>
      </c>
      <c r="ETT528" s="280" t="s">
        <v>5589</v>
      </c>
      <c r="ETU528" s="280" t="s">
        <v>5589</v>
      </c>
      <c r="ETV528" s="280" t="s">
        <v>5589</v>
      </c>
      <c r="ETW528" s="280" t="s">
        <v>5589</v>
      </c>
      <c r="ETX528" s="280" t="s">
        <v>5589</v>
      </c>
      <c r="ETY528" s="280" t="s">
        <v>5589</v>
      </c>
      <c r="ETZ528" s="280" t="s">
        <v>5589</v>
      </c>
      <c r="EUA528" s="280" t="s">
        <v>5589</v>
      </c>
      <c r="EUB528" s="280" t="s">
        <v>5589</v>
      </c>
      <c r="EUC528" s="280" t="s">
        <v>5589</v>
      </c>
      <c r="EUD528" s="280" t="s">
        <v>5589</v>
      </c>
      <c r="EUE528" s="280" t="s">
        <v>5589</v>
      </c>
      <c r="EUF528" s="280" t="s">
        <v>5589</v>
      </c>
      <c r="EUG528" s="280" t="s">
        <v>5589</v>
      </c>
      <c r="EUH528" s="280" t="s">
        <v>5589</v>
      </c>
      <c r="EUI528" s="280" t="s">
        <v>5589</v>
      </c>
      <c r="EUJ528" s="280" t="s">
        <v>5589</v>
      </c>
      <c r="EUK528" s="280" t="s">
        <v>5589</v>
      </c>
      <c r="EUL528" s="280" t="s">
        <v>5589</v>
      </c>
      <c r="EUM528" s="280" t="s">
        <v>5589</v>
      </c>
      <c r="EUN528" s="280" t="s">
        <v>5589</v>
      </c>
      <c r="EUO528" s="280" t="s">
        <v>5589</v>
      </c>
      <c r="EUP528" s="280" t="s">
        <v>5589</v>
      </c>
      <c r="EUQ528" s="280" t="s">
        <v>5589</v>
      </c>
      <c r="EUR528" s="280" t="s">
        <v>5589</v>
      </c>
      <c r="EUS528" s="280" t="s">
        <v>5589</v>
      </c>
      <c r="EUT528" s="280" t="s">
        <v>5589</v>
      </c>
      <c r="EUU528" s="280" t="s">
        <v>5589</v>
      </c>
      <c r="EUV528" s="280" t="s">
        <v>5589</v>
      </c>
      <c r="EUW528" s="280" t="s">
        <v>5589</v>
      </c>
      <c r="EUX528" s="280" t="s">
        <v>5589</v>
      </c>
      <c r="EUY528" s="280" t="s">
        <v>5589</v>
      </c>
      <c r="EUZ528" s="280" t="s">
        <v>5589</v>
      </c>
      <c r="EVA528" s="280" t="s">
        <v>5589</v>
      </c>
      <c r="EVB528" s="280" t="s">
        <v>5589</v>
      </c>
      <c r="EVC528" s="280" t="s">
        <v>5589</v>
      </c>
      <c r="EVD528" s="280" t="s">
        <v>5589</v>
      </c>
      <c r="EVE528" s="280" t="s">
        <v>5589</v>
      </c>
      <c r="EVF528" s="280" t="s">
        <v>5589</v>
      </c>
      <c r="EVG528" s="280" t="s">
        <v>5589</v>
      </c>
      <c r="EVH528" s="280" t="s">
        <v>5589</v>
      </c>
      <c r="EVI528" s="280" t="s">
        <v>5589</v>
      </c>
      <c r="EVJ528" s="280" t="s">
        <v>5589</v>
      </c>
      <c r="EVK528" s="280" t="s">
        <v>5589</v>
      </c>
      <c r="EVL528" s="280" t="s">
        <v>5589</v>
      </c>
      <c r="EVM528" s="280" t="s">
        <v>5589</v>
      </c>
      <c r="EVN528" s="280" t="s">
        <v>5589</v>
      </c>
      <c r="EVO528" s="280" t="s">
        <v>5589</v>
      </c>
      <c r="EVP528" s="280" t="s">
        <v>5589</v>
      </c>
      <c r="EVQ528" s="280" t="s">
        <v>5589</v>
      </c>
      <c r="EVR528" s="280" t="s">
        <v>5589</v>
      </c>
      <c r="EVS528" s="280" t="s">
        <v>5589</v>
      </c>
      <c r="EVT528" s="280" t="s">
        <v>5589</v>
      </c>
      <c r="EVU528" s="280" t="s">
        <v>5589</v>
      </c>
      <c r="EVV528" s="280" t="s">
        <v>5589</v>
      </c>
      <c r="EVW528" s="280" t="s">
        <v>5589</v>
      </c>
      <c r="EVX528" s="280" t="s">
        <v>5589</v>
      </c>
      <c r="EVY528" s="280" t="s">
        <v>5589</v>
      </c>
      <c r="EVZ528" s="280" t="s">
        <v>5589</v>
      </c>
      <c r="EWA528" s="280" t="s">
        <v>5589</v>
      </c>
      <c r="EWB528" s="280" t="s">
        <v>5589</v>
      </c>
      <c r="EWC528" s="280" t="s">
        <v>5589</v>
      </c>
      <c r="EWD528" s="280" t="s">
        <v>5589</v>
      </c>
      <c r="EWE528" s="280" t="s">
        <v>5589</v>
      </c>
      <c r="EWF528" s="280" t="s">
        <v>5589</v>
      </c>
      <c r="EWG528" s="280" t="s">
        <v>5589</v>
      </c>
      <c r="EWH528" s="280" t="s">
        <v>5589</v>
      </c>
      <c r="EWI528" s="280" t="s">
        <v>5589</v>
      </c>
      <c r="EWJ528" s="280" t="s">
        <v>5589</v>
      </c>
      <c r="EWK528" s="280" t="s">
        <v>5589</v>
      </c>
      <c r="EWL528" s="280" t="s">
        <v>5589</v>
      </c>
      <c r="EWM528" s="280" t="s">
        <v>5589</v>
      </c>
      <c r="EWN528" s="280" t="s">
        <v>5589</v>
      </c>
      <c r="EWO528" s="280" t="s">
        <v>5589</v>
      </c>
      <c r="EWP528" s="280" t="s">
        <v>5589</v>
      </c>
      <c r="EWQ528" s="280" t="s">
        <v>5589</v>
      </c>
      <c r="EWR528" s="280" t="s">
        <v>5589</v>
      </c>
      <c r="EWS528" s="280" t="s">
        <v>5589</v>
      </c>
      <c r="EWT528" s="280" t="s">
        <v>5589</v>
      </c>
      <c r="EWU528" s="280" t="s">
        <v>5589</v>
      </c>
      <c r="EWV528" s="280" t="s">
        <v>5589</v>
      </c>
      <c r="EWW528" s="280" t="s">
        <v>5589</v>
      </c>
      <c r="EWX528" s="280" t="s">
        <v>5589</v>
      </c>
      <c r="EWY528" s="280" t="s">
        <v>5589</v>
      </c>
      <c r="EWZ528" s="280" t="s">
        <v>5589</v>
      </c>
      <c r="EXA528" s="280" t="s">
        <v>5589</v>
      </c>
      <c r="EXB528" s="280" t="s">
        <v>5589</v>
      </c>
      <c r="EXC528" s="280" t="s">
        <v>5589</v>
      </c>
      <c r="EXD528" s="280" t="s">
        <v>5589</v>
      </c>
      <c r="EXE528" s="280" t="s">
        <v>5589</v>
      </c>
      <c r="EXF528" s="280" t="s">
        <v>5589</v>
      </c>
      <c r="EXG528" s="280" t="s">
        <v>5589</v>
      </c>
      <c r="EXH528" s="280" t="s">
        <v>5589</v>
      </c>
      <c r="EXI528" s="280" t="s">
        <v>5589</v>
      </c>
      <c r="EXJ528" s="280" t="s">
        <v>5589</v>
      </c>
      <c r="EXK528" s="280" t="s">
        <v>5589</v>
      </c>
      <c r="EXL528" s="280" t="s">
        <v>5589</v>
      </c>
      <c r="EXM528" s="280" t="s">
        <v>5589</v>
      </c>
      <c r="EXN528" s="280" t="s">
        <v>5589</v>
      </c>
      <c r="EXO528" s="280" t="s">
        <v>5589</v>
      </c>
      <c r="EXP528" s="280" t="s">
        <v>5589</v>
      </c>
      <c r="EXQ528" s="280" t="s">
        <v>5589</v>
      </c>
      <c r="EXR528" s="280" t="s">
        <v>5589</v>
      </c>
      <c r="EXS528" s="280" t="s">
        <v>5589</v>
      </c>
      <c r="EXT528" s="280" t="s">
        <v>5589</v>
      </c>
      <c r="EXU528" s="280" t="s">
        <v>5589</v>
      </c>
      <c r="EXV528" s="280" t="s">
        <v>5589</v>
      </c>
      <c r="EXW528" s="280" t="s">
        <v>5589</v>
      </c>
      <c r="EXX528" s="280" t="s">
        <v>5589</v>
      </c>
      <c r="EXY528" s="280" t="s">
        <v>5589</v>
      </c>
      <c r="EXZ528" s="280" t="s">
        <v>5589</v>
      </c>
      <c r="EYA528" s="280" t="s">
        <v>5589</v>
      </c>
      <c r="EYB528" s="280" t="s">
        <v>5589</v>
      </c>
      <c r="EYC528" s="280" t="s">
        <v>5589</v>
      </c>
      <c r="EYD528" s="280" t="s">
        <v>5589</v>
      </c>
      <c r="EYE528" s="280" t="s">
        <v>5589</v>
      </c>
      <c r="EYF528" s="280" t="s">
        <v>5589</v>
      </c>
      <c r="EYG528" s="280" t="s">
        <v>5589</v>
      </c>
      <c r="EYH528" s="280" t="s">
        <v>5589</v>
      </c>
      <c r="EYI528" s="280" t="s">
        <v>5589</v>
      </c>
      <c r="EYJ528" s="280" t="s">
        <v>5589</v>
      </c>
      <c r="EYK528" s="280" t="s">
        <v>5589</v>
      </c>
      <c r="EYL528" s="280" t="s">
        <v>5589</v>
      </c>
      <c r="EYM528" s="280" t="s">
        <v>5589</v>
      </c>
      <c r="EYN528" s="280" t="s">
        <v>5589</v>
      </c>
      <c r="EYO528" s="280" t="s">
        <v>5589</v>
      </c>
      <c r="EYP528" s="280" t="s">
        <v>5589</v>
      </c>
      <c r="EYQ528" s="280" t="s">
        <v>5589</v>
      </c>
      <c r="EYR528" s="280" t="s">
        <v>5589</v>
      </c>
      <c r="EYS528" s="280" t="s">
        <v>5589</v>
      </c>
      <c r="EYT528" s="280" t="s">
        <v>5589</v>
      </c>
      <c r="EYU528" s="280" t="s">
        <v>5589</v>
      </c>
      <c r="EYV528" s="280" t="s">
        <v>5589</v>
      </c>
      <c r="EYW528" s="280" t="s">
        <v>5589</v>
      </c>
      <c r="EYX528" s="280" t="s">
        <v>5589</v>
      </c>
      <c r="EYY528" s="280" t="s">
        <v>5589</v>
      </c>
      <c r="EYZ528" s="280" t="s">
        <v>5589</v>
      </c>
      <c r="EZA528" s="280" t="s">
        <v>5589</v>
      </c>
      <c r="EZB528" s="280" t="s">
        <v>5589</v>
      </c>
      <c r="EZC528" s="280" t="s">
        <v>5589</v>
      </c>
      <c r="EZD528" s="280" t="s">
        <v>5589</v>
      </c>
      <c r="EZE528" s="280" t="s">
        <v>5589</v>
      </c>
      <c r="EZF528" s="280" t="s">
        <v>5589</v>
      </c>
      <c r="EZG528" s="280" t="s">
        <v>5589</v>
      </c>
      <c r="EZH528" s="280" t="s">
        <v>5589</v>
      </c>
      <c r="EZI528" s="280" t="s">
        <v>5589</v>
      </c>
      <c r="EZJ528" s="280" t="s">
        <v>5589</v>
      </c>
      <c r="EZK528" s="280" t="s">
        <v>5589</v>
      </c>
      <c r="EZL528" s="280" t="s">
        <v>5589</v>
      </c>
      <c r="EZM528" s="280" t="s">
        <v>5589</v>
      </c>
      <c r="EZN528" s="280" t="s">
        <v>5589</v>
      </c>
      <c r="EZO528" s="280" t="s">
        <v>5589</v>
      </c>
      <c r="EZP528" s="280" t="s">
        <v>5589</v>
      </c>
      <c r="EZQ528" s="280" t="s">
        <v>5589</v>
      </c>
      <c r="EZR528" s="280" t="s">
        <v>5589</v>
      </c>
      <c r="EZS528" s="280" t="s">
        <v>5589</v>
      </c>
      <c r="EZT528" s="280" t="s">
        <v>5589</v>
      </c>
      <c r="EZU528" s="280" t="s">
        <v>5589</v>
      </c>
      <c r="EZV528" s="280" t="s">
        <v>5589</v>
      </c>
      <c r="EZW528" s="280" t="s">
        <v>5589</v>
      </c>
      <c r="EZX528" s="280" t="s">
        <v>5589</v>
      </c>
      <c r="EZY528" s="280" t="s">
        <v>5589</v>
      </c>
      <c r="EZZ528" s="280" t="s">
        <v>5589</v>
      </c>
      <c r="FAA528" s="280" t="s">
        <v>5589</v>
      </c>
      <c r="FAB528" s="280" t="s">
        <v>5589</v>
      </c>
      <c r="FAC528" s="280" t="s">
        <v>5589</v>
      </c>
      <c r="FAD528" s="280" t="s">
        <v>5589</v>
      </c>
      <c r="FAE528" s="280" t="s">
        <v>5589</v>
      </c>
      <c r="FAF528" s="280" t="s">
        <v>5589</v>
      </c>
      <c r="FAG528" s="280" t="s">
        <v>5589</v>
      </c>
      <c r="FAH528" s="280" t="s">
        <v>5589</v>
      </c>
      <c r="FAI528" s="280" t="s">
        <v>5589</v>
      </c>
      <c r="FAJ528" s="280" t="s">
        <v>5589</v>
      </c>
      <c r="FAK528" s="280" t="s">
        <v>5589</v>
      </c>
      <c r="FAL528" s="280" t="s">
        <v>5589</v>
      </c>
      <c r="FAM528" s="280" t="s">
        <v>5589</v>
      </c>
      <c r="FAN528" s="280" t="s">
        <v>5589</v>
      </c>
      <c r="FAO528" s="280" t="s">
        <v>5589</v>
      </c>
      <c r="FAP528" s="280" t="s">
        <v>5589</v>
      </c>
      <c r="FAQ528" s="280" t="s">
        <v>5589</v>
      </c>
      <c r="FAR528" s="280" t="s">
        <v>5589</v>
      </c>
      <c r="FAS528" s="280" t="s">
        <v>5589</v>
      </c>
      <c r="FAT528" s="280" t="s">
        <v>5589</v>
      </c>
      <c r="FAU528" s="280" t="s">
        <v>5589</v>
      </c>
      <c r="FAV528" s="280" t="s">
        <v>5589</v>
      </c>
      <c r="FAW528" s="280" t="s">
        <v>5589</v>
      </c>
      <c r="FAX528" s="280" t="s">
        <v>5589</v>
      </c>
      <c r="FAY528" s="280" t="s">
        <v>5589</v>
      </c>
      <c r="FAZ528" s="280" t="s">
        <v>5589</v>
      </c>
      <c r="FBA528" s="280" t="s">
        <v>5589</v>
      </c>
      <c r="FBB528" s="280" t="s">
        <v>5589</v>
      </c>
      <c r="FBC528" s="280" t="s">
        <v>5589</v>
      </c>
      <c r="FBD528" s="280" t="s">
        <v>5589</v>
      </c>
      <c r="FBE528" s="280" t="s">
        <v>5589</v>
      </c>
      <c r="FBF528" s="280" t="s">
        <v>5589</v>
      </c>
      <c r="FBG528" s="280" t="s">
        <v>5589</v>
      </c>
      <c r="FBH528" s="280" t="s">
        <v>5589</v>
      </c>
      <c r="FBI528" s="280" t="s">
        <v>5589</v>
      </c>
      <c r="FBJ528" s="280" t="s">
        <v>5589</v>
      </c>
      <c r="FBK528" s="280" t="s">
        <v>5589</v>
      </c>
      <c r="FBL528" s="280" t="s">
        <v>5589</v>
      </c>
      <c r="FBM528" s="280" t="s">
        <v>5589</v>
      </c>
      <c r="FBN528" s="280" t="s">
        <v>5589</v>
      </c>
      <c r="FBO528" s="280" t="s">
        <v>5589</v>
      </c>
      <c r="FBP528" s="280" t="s">
        <v>5589</v>
      </c>
      <c r="FBQ528" s="280" t="s">
        <v>5589</v>
      </c>
      <c r="FBR528" s="280" t="s">
        <v>5589</v>
      </c>
      <c r="FBS528" s="280" t="s">
        <v>5589</v>
      </c>
      <c r="FBT528" s="280" t="s">
        <v>5589</v>
      </c>
      <c r="FBU528" s="280" t="s">
        <v>5589</v>
      </c>
      <c r="FBV528" s="280" t="s">
        <v>5589</v>
      </c>
      <c r="FBW528" s="280" t="s">
        <v>5589</v>
      </c>
      <c r="FBX528" s="280" t="s">
        <v>5589</v>
      </c>
      <c r="FBY528" s="280" t="s">
        <v>5589</v>
      </c>
      <c r="FBZ528" s="280" t="s">
        <v>5589</v>
      </c>
      <c r="FCA528" s="280" t="s">
        <v>5589</v>
      </c>
      <c r="FCB528" s="280" t="s">
        <v>5589</v>
      </c>
      <c r="FCC528" s="280" t="s">
        <v>5589</v>
      </c>
      <c r="FCD528" s="280" t="s">
        <v>5589</v>
      </c>
      <c r="FCE528" s="280" t="s">
        <v>5589</v>
      </c>
      <c r="FCF528" s="280" t="s">
        <v>5589</v>
      </c>
      <c r="FCG528" s="280" t="s">
        <v>5589</v>
      </c>
      <c r="FCH528" s="280" t="s">
        <v>5589</v>
      </c>
      <c r="FCI528" s="280" t="s">
        <v>5589</v>
      </c>
      <c r="FCJ528" s="280" t="s">
        <v>5589</v>
      </c>
      <c r="FCK528" s="280" t="s">
        <v>5589</v>
      </c>
      <c r="FCL528" s="280" t="s">
        <v>5589</v>
      </c>
      <c r="FCM528" s="280" t="s">
        <v>5589</v>
      </c>
      <c r="FCN528" s="280" t="s">
        <v>5589</v>
      </c>
      <c r="FCO528" s="280" t="s">
        <v>5589</v>
      </c>
      <c r="FCP528" s="280" t="s">
        <v>5589</v>
      </c>
      <c r="FCQ528" s="280" t="s">
        <v>5589</v>
      </c>
      <c r="FCR528" s="280" t="s">
        <v>5589</v>
      </c>
      <c r="FCS528" s="280" t="s">
        <v>5589</v>
      </c>
      <c r="FCT528" s="280" t="s">
        <v>5589</v>
      </c>
      <c r="FCU528" s="280" t="s">
        <v>5589</v>
      </c>
      <c r="FCV528" s="280" t="s">
        <v>5589</v>
      </c>
      <c r="FCW528" s="280" t="s">
        <v>5589</v>
      </c>
      <c r="FCX528" s="280" t="s">
        <v>5589</v>
      </c>
      <c r="FCY528" s="280" t="s">
        <v>5589</v>
      </c>
      <c r="FCZ528" s="280" t="s">
        <v>5589</v>
      </c>
      <c r="FDA528" s="280" t="s">
        <v>5589</v>
      </c>
      <c r="FDB528" s="280" t="s">
        <v>5589</v>
      </c>
      <c r="FDC528" s="280" t="s">
        <v>5589</v>
      </c>
      <c r="FDD528" s="280" t="s">
        <v>5589</v>
      </c>
      <c r="FDE528" s="280" t="s">
        <v>5589</v>
      </c>
      <c r="FDF528" s="280" t="s">
        <v>5589</v>
      </c>
      <c r="FDG528" s="280" t="s">
        <v>5589</v>
      </c>
      <c r="FDH528" s="280" t="s">
        <v>5589</v>
      </c>
      <c r="FDI528" s="280" t="s">
        <v>5589</v>
      </c>
      <c r="FDJ528" s="280" t="s">
        <v>5589</v>
      </c>
      <c r="FDK528" s="280" t="s">
        <v>5589</v>
      </c>
      <c r="FDL528" s="280" t="s">
        <v>5589</v>
      </c>
      <c r="FDM528" s="280" t="s">
        <v>5589</v>
      </c>
      <c r="FDN528" s="280" t="s">
        <v>5589</v>
      </c>
      <c r="FDO528" s="280" t="s">
        <v>5589</v>
      </c>
      <c r="FDP528" s="280" t="s">
        <v>5589</v>
      </c>
      <c r="FDQ528" s="280" t="s">
        <v>5589</v>
      </c>
      <c r="FDR528" s="280" t="s">
        <v>5589</v>
      </c>
      <c r="FDS528" s="280" t="s">
        <v>5589</v>
      </c>
      <c r="FDT528" s="280" t="s">
        <v>5589</v>
      </c>
      <c r="FDU528" s="280" t="s">
        <v>5589</v>
      </c>
      <c r="FDV528" s="280" t="s">
        <v>5589</v>
      </c>
      <c r="FDW528" s="280" t="s">
        <v>5589</v>
      </c>
      <c r="FDX528" s="280" t="s">
        <v>5589</v>
      </c>
      <c r="FDY528" s="280" t="s">
        <v>5589</v>
      </c>
      <c r="FDZ528" s="280" t="s">
        <v>5589</v>
      </c>
      <c r="FEA528" s="280" t="s">
        <v>5589</v>
      </c>
      <c r="FEB528" s="280" t="s">
        <v>5589</v>
      </c>
      <c r="FEC528" s="280" t="s">
        <v>5589</v>
      </c>
      <c r="FED528" s="280" t="s">
        <v>5589</v>
      </c>
      <c r="FEE528" s="280" t="s">
        <v>5589</v>
      </c>
      <c r="FEF528" s="280" t="s">
        <v>5589</v>
      </c>
      <c r="FEG528" s="280" t="s">
        <v>5589</v>
      </c>
      <c r="FEH528" s="280" t="s">
        <v>5589</v>
      </c>
      <c r="FEI528" s="280" t="s">
        <v>5589</v>
      </c>
      <c r="FEJ528" s="280" t="s">
        <v>5589</v>
      </c>
      <c r="FEK528" s="280" t="s">
        <v>5589</v>
      </c>
      <c r="FEL528" s="280" t="s">
        <v>5589</v>
      </c>
      <c r="FEM528" s="280" t="s">
        <v>5589</v>
      </c>
      <c r="FEN528" s="280" t="s">
        <v>5589</v>
      </c>
      <c r="FEO528" s="280" t="s">
        <v>5589</v>
      </c>
      <c r="FEP528" s="280" t="s">
        <v>5589</v>
      </c>
      <c r="FEQ528" s="280" t="s">
        <v>5589</v>
      </c>
      <c r="FER528" s="280" t="s">
        <v>5589</v>
      </c>
      <c r="FES528" s="280" t="s">
        <v>5589</v>
      </c>
      <c r="FET528" s="280" t="s">
        <v>5589</v>
      </c>
      <c r="FEU528" s="280" t="s">
        <v>5589</v>
      </c>
      <c r="FEV528" s="280" t="s">
        <v>5589</v>
      </c>
      <c r="FEW528" s="280" t="s">
        <v>5589</v>
      </c>
      <c r="FEX528" s="280" t="s">
        <v>5589</v>
      </c>
      <c r="FEY528" s="280" t="s">
        <v>5589</v>
      </c>
      <c r="FEZ528" s="280" t="s">
        <v>5589</v>
      </c>
      <c r="FFA528" s="280" t="s">
        <v>5589</v>
      </c>
      <c r="FFB528" s="280" t="s">
        <v>5589</v>
      </c>
      <c r="FFC528" s="280" t="s">
        <v>5589</v>
      </c>
      <c r="FFD528" s="280" t="s">
        <v>5589</v>
      </c>
      <c r="FFE528" s="280" t="s">
        <v>5589</v>
      </c>
      <c r="FFF528" s="280" t="s">
        <v>5589</v>
      </c>
      <c r="FFG528" s="280" t="s">
        <v>5589</v>
      </c>
      <c r="FFH528" s="280" t="s">
        <v>5589</v>
      </c>
      <c r="FFI528" s="280" t="s">
        <v>5589</v>
      </c>
      <c r="FFJ528" s="280" t="s">
        <v>5589</v>
      </c>
      <c r="FFK528" s="280" t="s">
        <v>5589</v>
      </c>
      <c r="FFL528" s="280" t="s">
        <v>5589</v>
      </c>
      <c r="FFM528" s="280" t="s">
        <v>5589</v>
      </c>
      <c r="FFN528" s="280" t="s">
        <v>5589</v>
      </c>
      <c r="FFO528" s="280" t="s">
        <v>5589</v>
      </c>
      <c r="FFP528" s="280" t="s">
        <v>5589</v>
      </c>
      <c r="FFQ528" s="280" t="s">
        <v>5589</v>
      </c>
      <c r="FFR528" s="280" t="s">
        <v>5589</v>
      </c>
      <c r="FFS528" s="280" t="s">
        <v>5589</v>
      </c>
      <c r="FFT528" s="280" t="s">
        <v>5589</v>
      </c>
      <c r="FFU528" s="280" t="s">
        <v>5589</v>
      </c>
      <c r="FFV528" s="280" t="s">
        <v>5589</v>
      </c>
      <c r="FFW528" s="280" t="s">
        <v>5589</v>
      </c>
      <c r="FFX528" s="280" t="s">
        <v>5589</v>
      </c>
      <c r="FFY528" s="280" t="s">
        <v>5589</v>
      </c>
      <c r="FFZ528" s="280" t="s">
        <v>5589</v>
      </c>
      <c r="FGA528" s="280" t="s">
        <v>5589</v>
      </c>
      <c r="FGB528" s="280" t="s">
        <v>5589</v>
      </c>
      <c r="FGC528" s="280" t="s">
        <v>5589</v>
      </c>
      <c r="FGD528" s="280" t="s">
        <v>5589</v>
      </c>
      <c r="FGE528" s="280" t="s">
        <v>5589</v>
      </c>
      <c r="FGF528" s="280" t="s">
        <v>5589</v>
      </c>
      <c r="FGG528" s="280" t="s">
        <v>5589</v>
      </c>
      <c r="FGH528" s="280" t="s">
        <v>5589</v>
      </c>
      <c r="FGI528" s="280" t="s">
        <v>5589</v>
      </c>
      <c r="FGJ528" s="280" t="s">
        <v>5589</v>
      </c>
      <c r="FGK528" s="280" t="s">
        <v>5589</v>
      </c>
      <c r="FGL528" s="280" t="s">
        <v>5589</v>
      </c>
      <c r="FGM528" s="280" t="s">
        <v>5589</v>
      </c>
      <c r="FGN528" s="280" t="s">
        <v>5589</v>
      </c>
      <c r="FGO528" s="280" t="s">
        <v>5589</v>
      </c>
      <c r="FGP528" s="280" t="s">
        <v>5589</v>
      </c>
      <c r="FGQ528" s="280" t="s">
        <v>5589</v>
      </c>
      <c r="FGR528" s="280" t="s">
        <v>5589</v>
      </c>
      <c r="FGS528" s="280" t="s">
        <v>5589</v>
      </c>
      <c r="FGT528" s="280" t="s">
        <v>5589</v>
      </c>
      <c r="FGU528" s="280" t="s">
        <v>5589</v>
      </c>
      <c r="FGV528" s="280" t="s">
        <v>5589</v>
      </c>
      <c r="FGW528" s="280" t="s">
        <v>5589</v>
      </c>
      <c r="FGX528" s="280" t="s">
        <v>5589</v>
      </c>
      <c r="FGY528" s="280" t="s">
        <v>5589</v>
      </c>
      <c r="FGZ528" s="280" t="s">
        <v>5589</v>
      </c>
      <c r="FHA528" s="280" t="s">
        <v>5589</v>
      </c>
      <c r="FHB528" s="280" t="s">
        <v>5589</v>
      </c>
      <c r="FHC528" s="280" t="s">
        <v>5589</v>
      </c>
      <c r="FHD528" s="280" t="s">
        <v>5589</v>
      </c>
      <c r="FHE528" s="280" t="s">
        <v>5589</v>
      </c>
      <c r="FHF528" s="280" t="s">
        <v>5589</v>
      </c>
      <c r="FHG528" s="280" t="s">
        <v>5589</v>
      </c>
      <c r="FHH528" s="280" t="s">
        <v>5589</v>
      </c>
      <c r="FHI528" s="280" t="s">
        <v>5589</v>
      </c>
      <c r="FHJ528" s="280" t="s">
        <v>5589</v>
      </c>
      <c r="FHK528" s="280" t="s">
        <v>5589</v>
      </c>
      <c r="FHL528" s="280" t="s">
        <v>5589</v>
      </c>
      <c r="FHM528" s="280" t="s">
        <v>5589</v>
      </c>
      <c r="FHN528" s="280" t="s">
        <v>5589</v>
      </c>
      <c r="FHO528" s="280" t="s">
        <v>5589</v>
      </c>
      <c r="FHP528" s="280" t="s">
        <v>5589</v>
      </c>
      <c r="FHQ528" s="280" t="s">
        <v>5589</v>
      </c>
      <c r="FHR528" s="280" t="s">
        <v>5589</v>
      </c>
      <c r="FHS528" s="280" t="s">
        <v>5589</v>
      </c>
      <c r="FHT528" s="280" t="s">
        <v>5589</v>
      </c>
      <c r="FHU528" s="280" t="s">
        <v>5589</v>
      </c>
      <c r="FHV528" s="280" t="s">
        <v>5589</v>
      </c>
      <c r="FHW528" s="280" t="s">
        <v>5589</v>
      </c>
      <c r="FHX528" s="280" t="s">
        <v>5589</v>
      </c>
      <c r="FHY528" s="280" t="s">
        <v>5589</v>
      </c>
      <c r="FHZ528" s="280" t="s">
        <v>5589</v>
      </c>
      <c r="FIA528" s="280" t="s">
        <v>5589</v>
      </c>
      <c r="FIB528" s="280" t="s">
        <v>5589</v>
      </c>
      <c r="FIC528" s="280" t="s">
        <v>5589</v>
      </c>
      <c r="FID528" s="280" t="s">
        <v>5589</v>
      </c>
      <c r="FIE528" s="280" t="s">
        <v>5589</v>
      </c>
      <c r="FIF528" s="280" t="s">
        <v>5589</v>
      </c>
      <c r="FIG528" s="280" t="s">
        <v>5589</v>
      </c>
      <c r="FIH528" s="280" t="s">
        <v>5589</v>
      </c>
      <c r="FII528" s="280" t="s">
        <v>5589</v>
      </c>
      <c r="FIJ528" s="280" t="s">
        <v>5589</v>
      </c>
      <c r="FIK528" s="280" t="s">
        <v>5589</v>
      </c>
      <c r="FIL528" s="280" t="s">
        <v>5589</v>
      </c>
      <c r="FIM528" s="280" t="s">
        <v>5589</v>
      </c>
      <c r="FIN528" s="280" t="s">
        <v>5589</v>
      </c>
      <c r="FIO528" s="280" t="s">
        <v>5589</v>
      </c>
      <c r="FIP528" s="280" t="s">
        <v>5589</v>
      </c>
      <c r="FIQ528" s="280" t="s">
        <v>5589</v>
      </c>
      <c r="FIR528" s="280" t="s">
        <v>5589</v>
      </c>
      <c r="FIS528" s="280" t="s">
        <v>5589</v>
      </c>
      <c r="FIT528" s="280" t="s">
        <v>5589</v>
      </c>
      <c r="FIU528" s="280" t="s">
        <v>5589</v>
      </c>
      <c r="FIV528" s="280" t="s">
        <v>5589</v>
      </c>
      <c r="FIW528" s="280" t="s">
        <v>5589</v>
      </c>
      <c r="FIX528" s="280" t="s">
        <v>5589</v>
      </c>
      <c r="FIY528" s="280" t="s">
        <v>5589</v>
      </c>
      <c r="FIZ528" s="280" t="s">
        <v>5589</v>
      </c>
      <c r="FJA528" s="280" t="s">
        <v>5589</v>
      </c>
      <c r="FJB528" s="280" t="s">
        <v>5589</v>
      </c>
      <c r="FJC528" s="280" t="s">
        <v>5589</v>
      </c>
      <c r="FJD528" s="280" t="s">
        <v>5589</v>
      </c>
      <c r="FJE528" s="280" t="s">
        <v>5589</v>
      </c>
      <c r="FJF528" s="280" t="s">
        <v>5589</v>
      </c>
      <c r="FJG528" s="280" t="s">
        <v>5589</v>
      </c>
      <c r="FJH528" s="280" t="s">
        <v>5589</v>
      </c>
      <c r="FJI528" s="280" t="s">
        <v>5589</v>
      </c>
      <c r="FJJ528" s="280" t="s">
        <v>5589</v>
      </c>
      <c r="FJK528" s="280" t="s">
        <v>5589</v>
      </c>
      <c r="FJL528" s="280" t="s">
        <v>5589</v>
      </c>
      <c r="FJM528" s="280" t="s">
        <v>5589</v>
      </c>
      <c r="FJN528" s="280" t="s">
        <v>5589</v>
      </c>
      <c r="FJO528" s="280" t="s">
        <v>5589</v>
      </c>
      <c r="FJP528" s="280" t="s">
        <v>5589</v>
      </c>
      <c r="FJQ528" s="280" t="s">
        <v>5589</v>
      </c>
      <c r="FJR528" s="280" t="s">
        <v>5589</v>
      </c>
      <c r="FJS528" s="280" t="s">
        <v>5589</v>
      </c>
      <c r="FJT528" s="280" t="s">
        <v>5589</v>
      </c>
      <c r="FJU528" s="280" t="s">
        <v>5589</v>
      </c>
      <c r="FJV528" s="280" t="s">
        <v>5589</v>
      </c>
      <c r="FJW528" s="280" t="s">
        <v>5589</v>
      </c>
      <c r="FJX528" s="280" t="s">
        <v>5589</v>
      </c>
      <c r="FJY528" s="280" t="s">
        <v>5589</v>
      </c>
      <c r="FJZ528" s="280" t="s">
        <v>5589</v>
      </c>
      <c r="FKA528" s="280" t="s">
        <v>5589</v>
      </c>
      <c r="FKB528" s="280" t="s">
        <v>5589</v>
      </c>
      <c r="FKC528" s="280" t="s">
        <v>5589</v>
      </c>
      <c r="FKD528" s="280" t="s">
        <v>5589</v>
      </c>
      <c r="FKE528" s="280" t="s">
        <v>5589</v>
      </c>
      <c r="FKF528" s="280" t="s">
        <v>5589</v>
      </c>
      <c r="FKG528" s="280" t="s">
        <v>5589</v>
      </c>
      <c r="FKH528" s="280" t="s">
        <v>5589</v>
      </c>
      <c r="FKI528" s="280" t="s">
        <v>5589</v>
      </c>
      <c r="FKJ528" s="280" t="s">
        <v>5589</v>
      </c>
      <c r="FKK528" s="280" t="s">
        <v>5589</v>
      </c>
      <c r="FKL528" s="280" t="s">
        <v>5589</v>
      </c>
      <c r="FKM528" s="280" t="s">
        <v>5589</v>
      </c>
      <c r="FKN528" s="280" t="s">
        <v>5589</v>
      </c>
      <c r="FKO528" s="280" t="s">
        <v>5589</v>
      </c>
      <c r="FKP528" s="280" t="s">
        <v>5589</v>
      </c>
      <c r="FKQ528" s="280" t="s">
        <v>5589</v>
      </c>
      <c r="FKR528" s="280" t="s">
        <v>5589</v>
      </c>
      <c r="FKS528" s="280" t="s">
        <v>5589</v>
      </c>
      <c r="FKT528" s="280" t="s">
        <v>5589</v>
      </c>
      <c r="FKU528" s="280" t="s">
        <v>5589</v>
      </c>
      <c r="FKV528" s="280" t="s">
        <v>5589</v>
      </c>
      <c r="FKW528" s="280" t="s">
        <v>5589</v>
      </c>
      <c r="FKX528" s="280" t="s">
        <v>5589</v>
      </c>
      <c r="FKY528" s="280" t="s">
        <v>5589</v>
      </c>
      <c r="FKZ528" s="280" t="s">
        <v>5589</v>
      </c>
      <c r="FLA528" s="280" t="s">
        <v>5589</v>
      </c>
      <c r="FLB528" s="280" t="s">
        <v>5589</v>
      </c>
      <c r="FLC528" s="280" t="s">
        <v>5589</v>
      </c>
      <c r="FLD528" s="280" t="s">
        <v>5589</v>
      </c>
      <c r="FLE528" s="280" t="s">
        <v>5589</v>
      </c>
      <c r="FLF528" s="280" t="s">
        <v>5589</v>
      </c>
      <c r="FLG528" s="280" t="s">
        <v>5589</v>
      </c>
      <c r="FLH528" s="280" t="s">
        <v>5589</v>
      </c>
      <c r="FLI528" s="280" t="s">
        <v>5589</v>
      </c>
      <c r="FLJ528" s="280" t="s">
        <v>5589</v>
      </c>
      <c r="FLK528" s="280" t="s">
        <v>5589</v>
      </c>
      <c r="FLL528" s="280" t="s">
        <v>5589</v>
      </c>
      <c r="FLM528" s="280" t="s">
        <v>5589</v>
      </c>
      <c r="FLN528" s="280" t="s">
        <v>5589</v>
      </c>
      <c r="FLO528" s="280" t="s">
        <v>5589</v>
      </c>
      <c r="FLP528" s="280" t="s">
        <v>5589</v>
      </c>
      <c r="FLQ528" s="280" t="s">
        <v>5589</v>
      </c>
      <c r="FLR528" s="280" t="s">
        <v>5589</v>
      </c>
      <c r="FLS528" s="280" t="s">
        <v>5589</v>
      </c>
      <c r="FLT528" s="280" t="s">
        <v>5589</v>
      </c>
      <c r="FLU528" s="280" t="s">
        <v>5589</v>
      </c>
      <c r="FLV528" s="280" t="s">
        <v>5589</v>
      </c>
      <c r="FLW528" s="280" t="s">
        <v>5589</v>
      </c>
      <c r="FLX528" s="280" t="s">
        <v>5589</v>
      </c>
      <c r="FLY528" s="280" t="s">
        <v>5589</v>
      </c>
      <c r="FLZ528" s="280" t="s">
        <v>5589</v>
      </c>
      <c r="FMA528" s="280" t="s">
        <v>5589</v>
      </c>
      <c r="FMB528" s="280" t="s">
        <v>5589</v>
      </c>
      <c r="FMC528" s="280" t="s">
        <v>5589</v>
      </c>
      <c r="FMD528" s="280" t="s">
        <v>5589</v>
      </c>
      <c r="FME528" s="280" t="s">
        <v>5589</v>
      </c>
      <c r="FMF528" s="280" t="s">
        <v>5589</v>
      </c>
      <c r="FMG528" s="280" t="s">
        <v>5589</v>
      </c>
      <c r="FMH528" s="280" t="s">
        <v>5589</v>
      </c>
      <c r="FMI528" s="280" t="s">
        <v>5589</v>
      </c>
      <c r="FMJ528" s="280" t="s">
        <v>5589</v>
      </c>
      <c r="FMK528" s="280" t="s">
        <v>5589</v>
      </c>
      <c r="FML528" s="280" t="s">
        <v>5589</v>
      </c>
      <c r="FMM528" s="280" t="s">
        <v>5589</v>
      </c>
      <c r="FMN528" s="280" t="s">
        <v>5589</v>
      </c>
      <c r="FMO528" s="280" t="s">
        <v>5589</v>
      </c>
      <c r="FMP528" s="280" t="s">
        <v>5589</v>
      </c>
      <c r="FMQ528" s="280" t="s">
        <v>5589</v>
      </c>
      <c r="FMR528" s="280" t="s">
        <v>5589</v>
      </c>
      <c r="FMS528" s="280" t="s">
        <v>5589</v>
      </c>
      <c r="FMT528" s="280" t="s">
        <v>5589</v>
      </c>
      <c r="FMU528" s="280" t="s">
        <v>5589</v>
      </c>
      <c r="FMV528" s="280" t="s">
        <v>5589</v>
      </c>
      <c r="FMW528" s="280" t="s">
        <v>5589</v>
      </c>
      <c r="FMX528" s="280" t="s">
        <v>5589</v>
      </c>
      <c r="FMY528" s="280" t="s">
        <v>5589</v>
      </c>
      <c r="FMZ528" s="280" t="s">
        <v>5589</v>
      </c>
      <c r="FNA528" s="280" t="s">
        <v>5589</v>
      </c>
      <c r="FNB528" s="280" t="s">
        <v>5589</v>
      </c>
      <c r="FNC528" s="280" t="s">
        <v>5589</v>
      </c>
      <c r="FND528" s="280" t="s">
        <v>5589</v>
      </c>
      <c r="FNE528" s="280" t="s">
        <v>5589</v>
      </c>
      <c r="FNF528" s="280" t="s">
        <v>5589</v>
      </c>
      <c r="FNG528" s="280" t="s">
        <v>5589</v>
      </c>
      <c r="FNH528" s="280" t="s">
        <v>5589</v>
      </c>
      <c r="FNI528" s="280" t="s">
        <v>5589</v>
      </c>
      <c r="FNJ528" s="280" t="s">
        <v>5589</v>
      </c>
      <c r="FNK528" s="280" t="s">
        <v>5589</v>
      </c>
      <c r="FNL528" s="280" t="s">
        <v>5589</v>
      </c>
      <c r="FNM528" s="280" t="s">
        <v>5589</v>
      </c>
      <c r="FNN528" s="280" t="s">
        <v>5589</v>
      </c>
      <c r="FNO528" s="280" t="s">
        <v>5589</v>
      </c>
      <c r="FNP528" s="280" t="s">
        <v>5589</v>
      </c>
      <c r="FNQ528" s="280" t="s">
        <v>5589</v>
      </c>
      <c r="FNR528" s="280" t="s">
        <v>5589</v>
      </c>
      <c r="FNS528" s="280" t="s">
        <v>5589</v>
      </c>
      <c r="FNT528" s="280" t="s">
        <v>5589</v>
      </c>
      <c r="FNU528" s="280" t="s">
        <v>5589</v>
      </c>
      <c r="FNV528" s="280" t="s">
        <v>5589</v>
      </c>
      <c r="FNW528" s="280" t="s">
        <v>5589</v>
      </c>
      <c r="FNX528" s="280" t="s">
        <v>5589</v>
      </c>
      <c r="FNY528" s="280" t="s">
        <v>5589</v>
      </c>
      <c r="FNZ528" s="280" t="s">
        <v>5589</v>
      </c>
      <c r="FOA528" s="280" t="s">
        <v>5589</v>
      </c>
      <c r="FOB528" s="280" t="s">
        <v>5589</v>
      </c>
      <c r="FOC528" s="280" t="s">
        <v>5589</v>
      </c>
      <c r="FOD528" s="280" t="s">
        <v>5589</v>
      </c>
      <c r="FOE528" s="280" t="s">
        <v>5589</v>
      </c>
      <c r="FOF528" s="280" t="s">
        <v>5589</v>
      </c>
      <c r="FOG528" s="280" t="s">
        <v>5589</v>
      </c>
      <c r="FOH528" s="280" t="s">
        <v>5589</v>
      </c>
      <c r="FOI528" s="280" t="s">
        <v>5589</v>
      </c>
      <c r="FOJ528" s="280" t="s">
        <v>5589</v>
      </c>
      <c r="FOK528" s="280" t="s">
        <v>5589</v>
      </c>
      <c r="FOL528" s="280" t="s">
        <v>5589</v>
      </c>
      <c r="FOM528" s="280" t="s">
        <v>5589</v>
      </c>
      <c r="FON528" s="280" t="s">
        <v>5589</v>
      </c>
      <c r="FOO528" s="280" t="s">
        <v>5589</v>
      </c>
      <c r="FOP528" s="280" t="s">
        <v>5589</v>
      </c>
      <c r="FOQ528" s="280" t="s">
        <v>5589</v>
      </c>
      <c r="FOR528" s="280" t="s">
        <v>5589</v>
      </c>
      <c r="FOS528" s="280" t="s">
        <v>5589</v>
      </c>
      <c r="FOT528" s="280" t="s">
        <v>5589</v>
      </c>
      <c r="FOU528" s="280" t="s">
        <v>5589</v>
      </c>
      <c r="FOV528" s="280" t="s">
        <v>5589</v>
      </c>
      <c r="FOW528" s="280" t="s">
        <v>5589</v>
      </c>
      <c r="FOX528" s="280" t="s">
        <v>5589</v>
      </c>
      <c r="FOY528" s="280" t="s">
        <v>5589</v>
      </c>
      <c r="FOZ528" s="280" t="s">
        <v>5589</v>
      </c>
      <c r="FPA528" s="280" t="s">
        <v>5589</v>
      </c>
      <c r="FPB528" s="280" t="s">
        <v>5589</v>
      </c>
      <c r="FPC528" s="280" t="s">
        <v>5589</v>
      </c>
      <c r="FPD528" s="280" t="s">
        <v>5589</v>
      </c>
      <c r="FPE528" s="280" t="s">
        <v>5589</v>
      </c>
      <c r="FPF528" s="280" t="s">
        <v>5589</v>
      </c>
      <c r="FPG528" s="280" t="s">
        <v>5589</v>
      </c>
      <c r="FPH528" s="280" t="s">
        <v>5589</v>
      </c>
      <c r="FPI528" s="280" t="s">
        <v>5589</v>
      </c>
      <c r="FPJ528" s="280" t="s">
        <v>5589</v>
      </c>
      <c r="FPK528" s="280" t="s">
        <v>5589</v>
      </c>
      <c r="FPL528" s="280" t="s">
        <v>5589</v>
      </c>
      <c r="FPM528" s="280" t="s">
        <v>5589</v>
      </c>
      <c r="FPN528" s="280" t="s">
        <v>5589</v>
      </c>
      <c r="FPO528" s="280" t="s">
        <v>5589</v>
      </c>
      <c r="FPP528" s="280" t="s">
        <v>5589</v>
      </c>
      <c r="FPQ528" s="280" t="s">
        <v>5589</v>
      </c>
      <c r="FPR528" s="280" t="s">
        <v>5589</v>
      </c>
      <c r="FPS528" s="280" t="s">
        <v>5589</v>
      </c>
      <c r="FPT528" s="280" t="s">
        <v>5589</v>
      </c>
      <c r="FPU528" s="280" t="s">
        <v>5589</v>
      </c>
      <c r="FPV528" s="280" t="s">
        <v>5589</v>
      </c>
      <c r="FPW528" s="280" t="s">
        <v>5589</v>
      </c>
      <c r="FPX528" s="280" t="s">
        <v>5589</v>
      </c>
      <c r="FPY528" s="280" t="s">
        <v>5589</v>
      </c>
      <c r="FPZ528" s="280" t="s">
        <v>5589</v>
      </c>
      <c r="FQA528" s="280" t="s">
        <v>5589</v>
      </c>
      <c r="FQB528" s="280" t="s">
        <v>5589</v>
      </c>
      <c r="FQC528" s="280" t="s">
        <v>5589</v>
      </c>
      <c r="FQD528" s="280" t="s">
        <v>5589</v>
      </c>
      <c r="FQE528" s="280" t="s">
        <v>5589</v>
      </c>
      <c r="FQF528" s="280" t="s">
        <v>5589</v>
      </c>
      <c r="FQG528" s="280" t="s">
        <v>5589</v>
      </c>
      <c r="FQH528" s="280" t="s">
        <v>5589</v>
      </c>
      <c r="FQI528" s="280" t="s">
        <v>5589</v>
      </c>
      <c r="FQJ528" s="280" t="s">
        <v>5589</v>
      </c>
      <c r="FQK528" s="280" t="s">
        <v>5589</v>
      </c>
      <c r="FQL528" s="280" t="s">
        <v>5589</v>
      </c>
      <c r="FQM528" s="280" t="s">
        <v>5589</v>
      </c>
      <c r="FQN528" s="280" t="s">
        <v>5589</v>
      </c>
      <c r="FQO528" s="280" t="s">
        <v>5589</v>
      </c>
      <c r="FQP528" s="280" t="s">
        <v>5589</v>
      </c>
      <c r="FQQ528" s="280" t="s">
        <v>5589</v>
      </c>
      <c r="FQR528" s="280" t="s">
        <v>5589</v>
      </c>
      <c r="FQS528" s="280" t="s">
        <v>5589</v>
      </c>
      <c r="FQT528" s="280" t="s">
        <v>5589</v>
      </c>
      <c r="FQU528" s="280" t="s">
        <v>5589</v>
      </c>
      <c r="FQV528" s="280" t="s">
        <v>5589</v>
      </c>
      <c r="FQW528" s="280" t="s">
        <v>5589</v>
      </c>
      <c r="FQX528" s="280" t="s">
        <v>5589</v>
      </c>
      <c r="FQY528" s="280" t="s">
        <v>5589</v>
      </c>
      <c r="FQZ528" s="280" t="s">
        <v>5589</v>
      </c>
      <c r="FRA528" s="280" t="s">
        <v>5589</v>
      </c>
      <c r="FRB528" s="280" t="s">
        <v>5589</v>
      </c>
      <c r="FRC528" s="280" t="s">
        <v>5589</v>
      </c>
      <c r="FRD528" s="280" t="s">
        <v>5589</v>
      </c>
      <c r="FRE528" s="280" t="s">
        <v>5589</v>
      </c>
      <c r="FRF528" s="280" t="s">
        <v>5589</v>
      </c>
      <c r="FRG528" s="280" t="s">
        <v>5589</v>
      </c>
      <c r="FRH528" s="280" t="s">
        <v>5589</v>
      </c>
      <c r="FRI528" s="280" t="s">
        <v>5589</v>
      </c>
      <c r="FRJ528" s="280" t="s">
        <v>5589</v>
      </c>
      <c r="FRK528" s="280" t="s">
        <v>5589</v>
      </c>
      <c r="FRL528" s="280" t="s">
        <v>5589</v>
      </c>
      <c r="FRM528" s="280" t="s">
        <v>5589</v>
      </c>
      <c r="FRN528" s="280" t="s">
        <v>5589</v>
      </c>
      <c r="FRO528" s="280" t="s">
        <v>5589</v>
      </c>
      <c r="FRP528" s="280" t="s">
        <v>5589</v>
      </c>
      <c r="FRQ528" s="280" t="s">
        <v>5589</v>
      </c>
      <c r="FRR528" s="280" t="s">
        <v>5589</v>
      </c>
      <c r="FRS528" s="280" t="s">
        <v>5589</v>
      </c>
      <c r="FRT528" s="280" t="s">
        <v>5589</v>
      </c>
      <c r="FRU528" s="280" t="s">
        <v>5589</v>
      </c>
      <c r="FRV528" s="280" t="s">
        <v>5589</v>
      </c>
      <c r="FRW528" s="280" t="s">
        <v>5589</v>
      </c>
      <c r="FRX528" s="280" t="s">
        <v>5589</v>
      </c>
      <c r="FRY528" s="280" t="s">
        <v>5589</v>
      </c>
      <c r="FRZ528" s="280" t="s">
        <v>5589</v>
      </c>
      <c r="FSA528" s="280" t="s">
        <v>5589</v>
      </c>
      <c r="FSB528" s="280" t="s">
        <v>5589</v>
      </c>
      <c r="FSC528" s="280" t="s">
        <v>5589</v>
      </c>
      <c r="FSD528" s="280" t="s">
        <v>5589</v>
      </c>
      <c r="FSE528" s="280" t="s">
        <v>5589</v>
      </c>
      <c r="FSF528" s="280" t="s">
        <v>5589</v>
      </c>
      <c r="FSG528" s="280" t="s">
        <v>5589</v>
      </c>
      <c r="FSH528" s="280" t="s">
        <v>5589</v>
      </c>
      <c r="FSI528" s="280" t="s">
        <v>5589</v>
      </c>
      <c r="FSJ528" s="280" t="s">
        <v>5589</v>
      </c>
      <c r="FSK528" s="280" t="s">
        <v>5589</v>
      </c>
      <c r="FSL528" s="280" t="s">
        <v>5589</v>
      </c>
      <c r="FSM528" s="280" t="s">
        <v>5589</v>
      </c>
      <c r="FSN528" s="280" t="s">
        <v>5589</v>
      </c>
      <c r="FSO528" s="280" t="s">
        <v>5589</v>
      </c>
      <c r="FSP528" s="280" t="s">
        <v>5589</v>
      </c>
      <c r="FSQ528" s="280" t="s">
        <v>5589</v>
      </c>
      <c r="FSR528" s="280" t="s">
        <v>5589</v>
      </c>
      <c r="FSS528" s="280" t="s">
        <v>5589</v>
      </c>
      <c r="FST528" s="280" t="s">
        <v>5589</v>
      </c>
      <c r="FSU528" s="280" t="s">
        <v>5589</v>
      </c>
      <c r="FSV528" s="280" t="s">
        <v>5589</v>
      </c>
      <c r="FSW528" s="280" t="s">
        <v>5589</v>
      </c>
      <c r="FSX528" s="280" t="s">
        <v>5589</v>
      </c>
      <c r="FSY528" s="280" t="s">
        <v>5589</v>
      </c>
      <c r="FSZ528" s="280" t="s">
        <v>5589</v>
      </c>
      <c r="FTA528" s="280" t="s">
        <v>5589</v>
      </c>
      <c r="FTB528" s="280" t="s">
        <v>5589</v>
      </c>
      <c r="FTC528" s="280" t="s">
        <v>5589</v>
      </c>
      <c r="FTD528" s="280" t="s">
        <v>5589</v>
      </c>
      <c r="FTE528" s="280" t="s">
        <v>5589</v>
      </c>
      <c r="FTF528" s="280" t="s">
        <v>5589</v>
      </c>
      <c r="FTG528" s="280" t="s">
        <v>5589</v>
      </c>
      <c r="FTH528" s="280" t="s">
        <v>5589</v>
      </c>
      <c r="FTI528" s="280" t="s">
        <v>5589</v>
      </c>
      <c r="FTJ528" s="280" t="s">
        <v>5589</v>
      </c>
      <c r="FTK528" s="280" t="s">
        <v>5589</v>
      </c>
      <c r="FTL528" s="280" t="s">
        <v>5589</v>
      </c>
      <c r="FTM528" s="280" t="s">
        <v>5589</v>
      </c>
      <c r="FTN528" s="280" t="s">
        <v>5589</v>
      </c>
      <c r="FTO528" s="280" t="s">
        <v>5589</v>
      </c>
      <c r="FTP528" s="280" t="s">
        <v>5589</v>
      </c>
      <c r="FTQ528" s="280" t="s">
        <v>5589</v>
      </c>
      <c r="FTR528" s="280" t="s">
        <v>5589</v>
      </c>
      <c r="FTS528" s="280" t="s">
        <v>5589</v>
      </c>
      <c r="FTT528" s="280" t="s">
        <v>5589</v>
      </c>
      <c r="FTU528" s="280" t="s">
        <v>5589</v>
      </c>
      <c r="FTV528" s="280" t="s">
        <v>5589</v>
      </c>
      <c r="FTW528" s="280" t="s">
        <v>5589</v>
      </c>
      <c r="FTX528" s="280" t="s">
        <v>5589</v>
      </c>
      <c r="FTY528" s="280" t="s">
        <v>5589</v>
      </c>
      <c r="FTZ528" s="280" t="s">
        <v>5589</v>
      </c>
      <c r="FUA528" s="280" t="s">
        <v>5589</v>
      </c>
      <c r="FUB528" s="280" t="s">
        <v>5589</v>
      </c>
      <c r="FUC528" s="280" t="s">
        <v>5589</v>
      </c>
      <c r="FUD528" s="280" t="s">
        <v>5589</v>
      </c>
      <c r="FUE528" s="280" t="s">
        <v>5589</v>
      </c>
      <c r="FUF528" s="280" t="s">
        <v>5589</v>
      </c>
      <c r="FUG528" s="280" t="s">
        <v>5589</v>
      </c>
      <c r="FUH528" s="280" t="s">
        <v>5589</v>
      </c>
      <c r="FUI528" s="280" t="s">
        <v>5589</v>
      </c>
      <c r="FUJ528" s="280" t="s">
        <v>5589</v>
      </c>
      <c r="FUK528" s="280" t="s">
        <v>5589</v>
      </c>
      <c r="FUL528" s="280" t="s">
        <v>5589</v>
      </c>
      <c r="FUM528" s="280" t="s">
        <v>5589</v>
      </c>
      <c r="FUN528" s="280" t="s">
        <v>5589</v>
      </c>
      <c r="FUO528" s="280" t="s">
        <v>5589</v>
      </c>
      <c r="FUP528" s="280" t="s">
        <v>5589</v>
      </c>
      <c r="FUQ528" s="280" t="s">
        <v>5589</v>
      </c>
      <c r="FUR528" s="280" t="s">
        <v>5589</v>
      </c>
      <c r="FUS528" s="280" t="s">
        <v>5589</v>
      </c>
      <c r="FUT528" s="280" t="s">
        <v>5589</v>
      </c>
      <c r="FUU528" s="280" t="s">
        <v>5589</v>
      </c>
      <c r="FUV528" s="280" t="s">
        <v>5589</v>
      </c>
      <c r="FUW528" s="280" t="s">
        <v>5589</v>
      </c>
      <c r="FUX528" s="280" t="s">
        <v>5589</v>
      </c>
      <c r="FUY528" s="280" t="s">
        <v>5589</v>
      </c>
      <c r="FUZ528" s="280" t="s">
        <v>5589</v>
      </c>
      <c r="FVA528" s="280" t="s">
        <v>5589</v>
      </c>
      <c r="FVB528" s="280" t="s">
        <v>5589</v>
      </c>
      <c r="FVC528" s="280" t="s">
        <v>5589</v>
      </c>
      <c r="FVD528" s="280" t="s">
        <v>5589</v>
      </c>
      <c r="FVE528" s="280" t="s">
        <v>5589</v>
      </c>
      <c r="FVF528" s="280" t="s">
        <v>5589</v>
      </c>
      <c r="FVG528" s="280" t="s">
        <v>5589</v>
      </c>
      <c r="FVH528" s="280" t="s">
        <v>5589</v>
      </c>
      <c r="FVI528" s="280" t="s">
        <v>5589</v>
      </c>
      <c r="FVJ528" s="280" t="s">
        <v>5589</v>
      </c>
      <c r="FVK528" s="280" t="s">
        <v>5589</v>
      </c>
      <c r="FVL528" s="280" t="s">
        <v>5589</v>
      </c>
      <c r="FVM528" s="280" t="s">
        <v>5589</v>
      </c>
      <c r="FVN528" s="280" t="s">
        <v>5589</v>
      </c>
      <c r="FVO528" s="280" t="s">
        <v>5589</v>
      </c>
      <c r="FVP528" s="280" t="s">
        <v>5589</v>
      </c>
      <c r="FVQ528" s="280" t="s">
        <v>5589</v>
      </c>
      <c r="FVR528" s="280" t="s">
        <v>5589</v>
      </c>
      <c r="FVS528" s="280" t="s">
        <v>5589</v>
      </c>
      <c r="FVT528" s="280" t="s">
        <v>5589</v>
      </c>
      <c r="FVU528" s="280" t="s">
        <v>5589</v>
      </c>
      <c r="FVV528" s="280" t="s">
        <v>5589</v>
      </c>
      <c r="FVW528" s="280" t="s">
        <v>5589</v>
      </c>
      <c r="FVX528" s="280" t="s">
        <v>5589</v>
      </c>
      <c r="FVY528" s="280" t="s">
        <v>5589</v>
      </c>
      <c r="FVZ528" s="280" t="s">
        <v>5589</v>
      </c>
      <c r="FWA528" s="280" t="s">
        <v>5589</v>
      </c>
      <c r="FWB528" s="280" t="s">
        <v>5589</v>
      </c>
      <c r="FWC528" s="280" t="s">
        <v>5589</v>
      </c>
      <c r="FWD528" s="280" t="s">
        <v>5589</v>
      </c>
      <c r="FWE528" s="280" t="s">
        <v>5589</v>
      </c>
      <c r="FWF528" s="280" t="s">
        <v>5589</v>
      </c>
      <c r="FWG528" s="280" t="s">
        <v>5589</v>
      </c>
      <c r="FWH528" s="280" t="s">
        <v>5589</v>
      </c>
      <c r="FWI528" s="280" t="s">
        <v>5589</v>
      </c>
      <c r="FWJ528" s="280" t="s">
        <v>5589</v>
      </c>
      <c r="FWK528" s="280" t="s">
        <v>5589</v>
      </c>
      <c r="FWL528" s="280" t="s">
        <v>5589</v>
      </c>
      <c r="FWM528" s="280" t="s">
        <v>5589</v>
      </c>
      <c r="FWN528" s="280" t="s">
        <v>5589</v>
      </c>
      <c r="FWO528" s="280" t="s">
        <v>5589</v>
      </c>
      <c r="FWP528" s="280" t="s">
        <v>5589</v>
      </c>
      <c r="FWQ528" s="280" t="s">
        <v>5589</v>
      </c>
      <c r="FWR528" s="280" t="s">
        <v>5589</v>
      </c>
      <c r="FWS528" s="280" t="s">
        <v>5589</v>
      </c>
      <c r="FWT528" s="280" t="s">
        <v>5589</v>
      </c>
      <c r="FWU528" s="280" t="s">
        <v>5589</v>
      </c>
      <c r="FWV528" s="280" t="s">
        <v>5589</v>
      </c>
      <c r="FWW528" s="280" t="s">
        <v>5589</v>
      </c>
      <c r="FWX528" s="280" t="s">
        <v>5589</v>
      </c>
      <c r="FWY528" s="280" t="s">
        <v>5589</v>
      </c>
      <c r="FWZ528" s="280" t="s">
        <v>5589</v>
      </c>
      <c r="FXA528" s="280" t="s">
        <v>5589</v>
      </c>
      <c r="FXB528" s="280" t="s">
        <v>5589</v>
      </c>
      <c r="FXC528" s="280" t="s">
        <v>5589</v>
      </c>
      <c r="FXD528" s="280" t="s">
        <v>5589</v>
      </c>
      <c r="FXE528" s="280" t="s">
        <v>5589</v>
      </c>
      <c r="FXF528" s="280" t="s">
        <v>5589</v>
      </c>
      <c r="FXG528" s="280" t="s">
        <v>5589</v>
      </c>
      <c r="FXH528" s="280" t="s">
        <v>5589</v>
      </c>
      <c r="FXI528" s="280" t="s">
        <v>5589</v>
      </c>
      <c r="FXJ528" s="280" t="s">
        <v>5589</v>
      </c>
      <c r="FXK528" s="280" t="s">
        <v>5589</v>
      </c>
      <c r="FXL528" s="280" t="s">
        <v>5589</v>
      </c>
      <c r="FXM528" s="280" t="s">
        <v>5589</v>
      </c>
      <c r="FXN528" s="280" t="s">
        <v>5589</v>
      </c>
      <c r="FXO528" s="280" t="s">
        <v>5589</v>
      </c>
      <c r="FXP528" s="280" t="s">
        <v>5589</v>
      </c>
      <c r="FXQ528" s="280" t="s">
        <v>5589</v>
      </c>
      <c r="FXR528" s="280" t="s">
        <v>5589</v>
      </c>
      <c r="FXS528" s="280" t="s">
        <v>5589</v>
      </c>
      <c r="FXT528" s="280" t="s">
        <v>5589</v>
      </c>
      <c r="FXU528" s="280" t="s">
        <v>5589</v>
      </c>
      <c r="FXV528" s="280" t="s">
        <v>5589</v>
      </c>
      <c r="FXW528" s="280" t="s">
        <v>5589</v>
      </c>
      <c r="FXX528" s="280" t="s">
        <v>5589</v>
      </c>
      <c r="FXY528" s="280" t="s">
        <v>5589</v>
      </c>
      <c r="FXZ528" s="280" t="s">
        <v>5589</v>
      </c>
      <c r="FYA528" s="280" t="s">
        <v>5589</v>
      </c>
      <c r="FYB528" s="280" t="s">
        <v>5589</v>
      </c>
      <c r="FYC528" s="280" t="s">
        <v>5589</v>
      </c>
      <c r="FYD528" s="280" t="s">
        <v>5589</v>
      </c>
      <c r="FYE528" s="280" t="s">
        <v>5589</v>
      </c>
      <c r="FYF528" s="280" t="s">
        <v>5589</v>
      </c>
      <c r="FYG528" s="280" t="s">
        <v>5589</v>
      </c>
      <c r="FYH528" s="280" t="s">
        <v>5589</v>
      </c>
      <c r="FYI528" s="280" t="s">
        <v>5589</v>
      </c>
      <c r="FYJ528" s="280" t="s">
        <v>5589</v>
      </c>
      <c r="FYK528" s="280" t="s">
        <v>5589</v>
      </c>
      <c r="FYL528" s="280" t="s">
        <v>5589</v>
      </c>
      <c r="FYM528" s="280" t="s">
        <v>5589</v>
      </c>
      <c r="FYN528" s="280" t="s">
        <v>5589</v>
      </c>
      <c r="FYO528" s="280" t="s">
        <v>5589</v>
      </c>
      <c r="FYP528" s="280" t="s">
        <v>5589</v>
      </c>
      <c r="FYQ528" s="280" t="s">
        <v>5589</v>
      </c>
      <c r="FYR528" s="280" t="s">
        <v>5589</v>
      </c>
      <c r="FYS528" s="280" t="s">
        <v>5589</v>
      </c>
      <c r="FYT528" s="280" t="s">
        <v>5589</v>
      </c>
      <c r="FYU528" s="280" t="s">
        <v>5589</v>
      </c>
      <c r="FYV528" s="280" t="s">
        <v>5589</v>
      </c>
      <c r="FYW528" s="280" t="s">
        <v>5589</v>
      </c>
      <c r="FYX528" s="280" t="s">
        <v>5589</v>
      </c>
      <c r="FYY528" s="280" t="s">
        <v>5589</v>
      </c>
      <c r="FYZ528" s="280" t="s">
        <v>5589</v>
      </c>
      <c r="FZA528" s="280" t="s">
        <v>5589</v>
      </c>
      <c r="FZB528" s="280" t="s">
        <v>5589</v>
      </c>
      <c r="FZC528" s="280" t="s">
        <v>5589</v>
      </c>
      <c r="FZD528" s="280" t="s">
        <v>5589</v>
      </c>
      <c r="FZE528" s="280" t="s">
        <v>5589</v>
      </c>
      <c r="FZF528" s="280" t="s">
        <v>5589</v>
      </c>
      <c r="FZG528" s="280" t="s">
        <v>5589</v>
      </c>
      <c r="FZH528" s="280" t="s">
        <v>5589</v>
      </c>
      <c r="FZI528" s="280" t="s">
        <v>5589</v>
      </c>
      <c r="FZJ528" s="280" t="s">
        <v>5589</v>
      </c>
      <c r="FZK528" s="280" t="s">
        <v>5589</v>
      </c>
      <c r="FZL528" s="280" t="s">
        <v>5589</v>
      </c>
      <c r="FZM528" s="280" t="s">
        <v>5589</v>
      </c>
      <c r="FZN528" s="280" t="s">
        <v>5589</v>
      </c>
      <c r="FZO528" s="280" t="s">
        <v>5589</v>
      </c>
      <c r="FZP528" s="280" t="s">
        <v>5589</v>
      </c>
      <c r="FZQ528" s="280" t="s">
        <v>5589</v>
      </c>
      <c r="FZR528" s="280" t="s">
        <v>5589</v>
      </c>
      <c r="FZS528" s="280" t="s">
        <v>5589</v>
      </c>
      <c r="FZT528" s="280" t="s">
        <v>5589</v>
      </c>
      <c r="FZU528" s="280" t="s">
        <v>5589</v>
      </c>
      <c r="FZV528" s="280" t="s">
        <v>5589</v>
      </c>
      <c r="FZW528" s="280" t="s">
        <v>5589</v>
      </c>
      <c r="FZX528" s="280" t="s">
        <v>5589</v>
      </c>
      <c r="FZY528" s="280" t="s">
        <v>5589</v>
      </c>
      <c r="FZZ528" s="280" t="s">
        <v>5589</v>
      </c>
      <c r="GAA528" s="280" t="s">
        <v>5589</v>
      </c>
      <c r="GAB528" s="280" t="s">
        <v>5589</v>
      </c>
      <c r="GAC528" s="280" t="s">
        <v>5589</v>
      </c>
      <c r="GAD528" s="280" t="s">
        <v>5589</v>
      </c>
      <c r="GAE528" s="280" t="s">
        <v>5589</v>
      </c>
      <c r="GAF528" s="280" t="s">
        <v>5589</v>
      </c>
      <c r="GAG528" s="280" t="s">
        <v>5589</v>
      </c>
      <c r="GAH528" s="280" t="s">
        <v>5589</v>
      </c>
      <c r="GAI528" s="280" t="s">
        <v>5589</v>
      </c>
      <c r="GAJ528" s="280" t="s">
        <v>5589</v>
      </c>
      <c r="GAK528" s="280" t="s">
        <v>5589</v>
      </c>
      <c r="GAL528" s="280" t="s">
        <v>5589</v>
      </c>
      <c r="GAM528" s="280" t="s">
        <v>5589</v>
      </c>
      <c r="GAN528" s="280" t="s">
        <v>5589</v>
      </c>
      <c r="GAO528" s="280" t="s">
        <v>5589</v>
      </c>
      <c r="GAP528" s="280" t="s">
        <v>5589</v>
      </c>
      <c r="GAQ528" s="280" t="s">
        <v>5589</v>
      </c>
      <c r="GAR528" s="280" t="s">
        <v>5589</v>
      </c>
      <c r="GAS528" s="280" t="s">
        <v>5589</v>
      </c>
      <c r="GAT528" s="280" t="s">
        <v>5589</v>
      </c>
      <c r="GAU528" s="280" t="s">
        <v>5589</v>
      </c>
      <c r="GAV528" s="280" t="s">
        <v>5589</v>
      </c>
      <c r="GAW528" s="280" t="s">
        <v>5589</v>
      </c>
      <c r="GAX528" s="280" t="s">
        <v>5589</v>
      </c>
      <c r="GAY528" s="280" t="s">
        <v>5589</v>
      </c>
      <c r="GAZ528" s="280" t="s">
        <v>5589</v>
      </c>
      <c r="GBA528" s="280" t="s">
        <v>5589</v>
      </c>
      <c r="GBB528" s="280" t="s">
        <v>5589</v>
      </c>
      <c r="GBC528" s="280" t="s">
        <v>5589</v>
      </c>
      <c r="GBD528" s="280" t="s">
        <v>5589</v>
      </c>
      <c r="GBE528" s="280" t="s">
        <v>5589</v>
      </c>
      <c r="GBF528" s="280" t="s">
        <v>5589</v>
      </c>
      <c r="GBG528" s="280" t="s">
        <v>5589</v>
      </c>
      <c r="GBH528" s="280" t="s">
        <v>5589</v>
      </c>
      <c r="GBI528" s="280" t="s">
        <v>5589</v>
      </c>
      <c r="GBJ528" s="280" t="s">
        <v>5589</v>
      </c>
      <c r="GBK528" s="280" t="s">
        <v>5589</v>
      </c>
      <c r="GBL528" s="280" t="s">
        <v>5589</v>
      </c>
      <c r="GBM528" s="280" t="s">
        <v>5589</v>
      </c>
      <c r="GBN528" s="280" t="s">
        <v>5589</v>
      </c>
      <c r="GBO528" s="280" t="s">
        <v>5589</v>
      </c>
      <c r="GBP528" s="280" t="s">
        <v>5589</v>
      </c>
      <c r="GBQ528" s="280" t="s">
        <v>5589</v>
      </c>
      <c r="GBR528" s="280" t="s">
        <v>5589</v>
      </c>
      <c r="GBS528" s="280" t="s">
        <v>5589</v>
      </c>
      <c r="GBT528" s="280" t="s">
        <v>5589</v>
      </c>
      <c r="GBU528" s="280" t="s">
        <v>5589</v>
      </c>
      <c r="GBV528" s="280" t="s">
        <v>5589</v>
      </c>
      <c r="GBW528" s="280" t="s">
        <v>5589</v>
      </c>
      <c r="GBX528" s="280" t="s">
        <v>5589</v>
      </c>
      <c r="GBY528" s="280" t="s">
        <v>5589</v>
      </c>
      <c r="GBZ528" s="280" t="s">
        <v>5589</v>
      </c>
      <c r="GCA528" s="280" t="s">
        <v>5589</v>
      </c>
      <c r="GCB528" s="280" t="s">
        <v>5589</v>
      </c>
      <c r="GCC528" s="280" t="s">
        <v>5589</v>
      </c>
      <c r="GCD528" s="280" t="s">
        <v>5589</v>
      </c>
      <c r="GCE528" s="280" t="s">
        <v>5589</v>
      </c>
      <c r="GCF528" s="280" t="s">
        <v>5589</v>
      </c>
      <c r="GCG528" s="280" t="s">
        <v>5589</v>
      </c>
      <c r="GCH528" s="280" t="s">
        <v>5589</v>
      </c>
      <c r="GCI528" s="280" t="s">
        <v>5589</v>
      </c>
      <c r="GCJ528" s="280" t="s">
        <v>5589</v>
      </c>
      <c r="GCK528" s="280" t="s">
        <v>5589</v>
      </c>
      <c r="GCL528" s="280" t="s">
        <v>5589</v>
      </c>
      <c r="GCM528" s="280" t="s">
        <v>5589</v>
      </c>
      <c r="GCN528" s="280" t="s">
        <v>5589</v>
      </c>
      <c r="GCO528" s="280" t="s">
        <v>5589</v>
      </c>
      <c r="GCP528" s="280" t="s">
        <v>5589</v>
      </c>
      <c r="GCQ528" s="280" t="s">
        <v>5589</v>
      </c>
      <c r="GCR528" s="280" t="s">
        <v>5589</v>
      </c>
      <c r="GCS528" s="280" t="s">
        <v>5589</v>
      </c>
      <c r="GCT528" s="280" t="s">
        <v>5589</v>
      </c>
      <c r="GCU528" s="280" t="s">
        <v>5589</v>
      </c>
      <c r="GCV528" s="280" t="s">
        <v>5589</v>
      </c>
      <c r="GCW528" s="280" t="s">
        <v>5589</v>
      </c>
      <c r="GCX528" s="280" t="s">
        <v>5589</v>
      </c>
      <c r="GCY528" s="280" t="s">
        <v>5589</v>
      </c>
      <c r="GCZ528" s="280" t="s">
        <v>5589</v>
      </c>
      <c r="GDA528" s="280" t="s">
        <v>5589</v>
      </c>
      <c r="GDB528" s="280" t="s">
        <v>5589</v>
      </c>
      <c r="GDC528" s="280" t="s">
        <v>5589</v>
      </c>
      <c r="GDD528" s="280" t="s">
        <v>5589</v>
      </c>
      <c r="GDE528" s="280" t="s">
        <v>5589</v>
      </c>
      <c r="GDF528" s="280" t="s">
        <v>5589</v>
      </c>
      <c r="GDG528" s="280" t="s">
        <v>5589</v>
      </c>
      <c r="GDH528" s="280" t="s">
        <v>5589</v>
      </c>
      <c r="GDI528" s="280" t="s">
        <v>5589</v>
      </c>
      <c r="GDJ528" s="280" t="s">
        <v>5589</v>
      </c>
      <c r="GDK528" s="280" t="s">
        <v>5589</v>
      </c>
      <c r="GDL528" s="280" t="s">
        <v>5589</v>
      </c>
      <c r="GDM528" s="280" t="s">
        <v>5589</v>
      </c>
      <c r="GDN528" s="280" t="s">
        <v>5589</v>
      </c>
      <c r="GDO528" s="280" t="s">
        <v>5589</v>
      </c>
      <c r="GDP528" s="280" t="s">
        <v>5589</v>
      </c>
      <c r="GDQ528" s="280" t="s">
        <v>5589</v>
      </c>
      <c r="GDR528" s="280" t="s">
        <v>5589</v>
      </c>
      <c r="GDS528" s="280" t="s">
        <v>5589</v>
      </c>
      <c r="GDT528" s="280" t="s">
        <v>5589</v>
      </c>
      <c r="GDU528" s="280" t="s">
        <v>5589</v>
      </c>
      <c r="GDV528" s="280" t="s">
        <v>5589</v>
      </c>
      <c r="GDW528" s="280" t="s">
        <v>5589</v>
      </c>
      <c r="GDX528" s="280" t="s">
        <v>5589</v>
      </c>
      <c r="GDY528" s="280" t="s">
        <v>5589</v>
      </c>
      <c r="GDZ528" s="280" t="s">
        <v>5589</v>
      </c>
      <c r="GEA528" s="280" t="s">
        <v>5589</v>
      </c>
      <c r="GEB528" s="280" t="s">
        <v>5589</v>
      </c>
      <c r="GEC528" s="280" t="s">
        <v>5589</v>
      </c>
      <c r="GED528" s="280" t="s">
        <v>5589</v>
      </c>
      <c r="GEE528" s="280" t="s">
        <v>5589</v>
      </c>
      <c r="GEF528" s="280" t="s">
        <v>5589</v>
      </c>
      <c r="GEG528" s="280" t="s">
        <v>5589</v>
      </c>
      <c r="GEH528" s="280" t="s">
        <v>5589</v>
      </c>
      <c r="GEI528" s="280" t="s">
        <v>5589</v>
      </c>
      <c r="GEJ528" s="280" t="s">
        <v>5589</v>
      </c>
      <c r="GEK528" s="280" t="s">
        <v>5589</v>
      </c>
      <c r="GEL528" s="280" t="s">
        <v>5589</v>
      </c>
      <c r="GEM528" s="280" t="s">
        <v>5589</v>
      </c>
      <c r="GEN528" s="280" t="s">
        <v>5589</v>
      </c>
      <c r="GEO528" s="280" t="s">
        <v>5589</v>
      </c>
      <c r="GEP528" s="280" t="s">
        <v>5589</v>
      </c>
      <c r="GEQ528" s="280" t="s">
        <v>5589</v>
      </c>
      <c r="GER528" s="280" t="s">
        <v>5589</v>
      </c>
      <c r="GES528" s="280" t="s">
        <v>5589</v>
      </c>
      <c r="GET528" s="280" t="s">
        <v>5589</v>
      </c>
      <c r="GEU528" s="280" t="s">
        <v>5589</v>
      </c>
      <c r="GEV528" s="280" t="s">
        <v>5589</v>
      </c>
      <c r="GEW528" s="280" t="s">
        <v>5589</v>
      </c>
      <c r="GEX528" s="280" t="s">
        <v>5589</v>
      </c>
      <c r="GEY528" s="280" t="s">
        <v>5589</v>
      </c>
      <c r="GEZ528" s="280" t="s">
        <v>5589</v>
      </c>
      <c r="GFA528" s="280" t="s">
        <v>5589</v>
      </c>
      <c r="GFB528" s="280" t="s">
        <v>5589</v>
      </c>
      <c r="GFC528" s="280" t="s">
        <v>5589</v>
      </c>
      <c r="GFD528" s="280" t="s">
        <v>5589</v>
      </c>
      <c r="GFE528" s="280" t="s">
        <v>5589</v>
      </c>
      <c r="GFF528" s="280" t="s">
        <v>5589</v>
      </c>
      <c r="GFG528" s="280" t="s">
        <v>5589</v>
      </c>
      <c r="GFH528" s="280" t="s">
        <v>5589</v>
      </c>
      <c r="GFI528" s="280" t="s">
        <v>5589</v>
      </c>
      <c r="GFJ528" s="280" t="s">
        <v>5589</v>
      </c>
      <c r="GFK528" s="280" t="s">
        <v>5589</v>
      </c>
      <c r="GFL528" s="280" t="s">
        <v>5589</v>
      </c>
      <c r="GFM528" s="280" t="s">
        <v>5589</v>
      </c>
      <c r="GFN528" s="280" t="s">
        <v>5589</v>
      </c>
      <c r="GFO528" s="280" t="s">
        <v>5589</v>
      </c>
      <c r="GFP528" s="280" t="s">
        <v>5589</v>
      </c>
      <c r="GFQ528" s="280" t="s">
        <v>5589</v>
      </c>
      <c r="GFR528" s="280" t="s">
        <v>5589</v>
      </c>
      <c r="GFS528" s="280" t="s">
        <v>5589</v>
      </c>
      <c r="GFT528" s="280" t="s">
        <v>5589</v>
      </c>
      <c r="GFU528" s="280" t="s">
        <v>5589</v>
      </c>
      <c r="GFV528" s="280" t="s">
        <v>5589</v>
      </c>
      <c r="GFW528" s="280" t="s">
        <v>5589</v>
      </c>
      <c r="GFX528" s="280" t="s">
        <v>5589</v>
      </c>
      <c r="GFY528" s="280" t="s">
        <v>5589</v>
      </c>
      <c r="GFZ528" s="280" t="s">
        <v>5589</v>
      </c>
      <c r="GGA528" s="280" t="s">
        <v>5589</v>
      </c>
      <c r="GGB528" s="280" t="s">
        <v>5589</v>
      </c>
      <c r="GGC528" s="280" t="s">
        <v>5589</v>
      </c>
      <c r="GGD528" s="280" t="s">
        <v>5589</v>
      </c>
      <c r="GGE528" s="280" t="s">
        <v>5589</v>
      </c>
      <c r="GGF528" s="280" t="s">
        <v>5589</v>
      </c>
      <c r="GGG528" s="280" t="s">
        <v>5589</v>
      </c>
      <c r="GGH528" s="280" t="s">
        <v>5589</v>
      </c>
      <c r="GGI528" s="280" t="s">
        <v>5589</v>
      </c>
      <c r="GGJ528" s="280" t="s">
        <v>5589</v>
      </c>
      <c r="GGK528" s="280" t="s">
        <v>5589</v>
      </c>
      <c r="GGL528" s="280" t="s">
        <v>5589</v>
      </c>
      <c r="GGM528" s="280" t="s">
        <v>5589</v>
      </c>
      <c r="GGN528" s="280" t="s">
        <v>5589</v>
      </c>
      <c r="GGO528" s="280" t="s">
        <v>5589</v>
      </c>
      <c r="GGP528" s="280" t="s">
        <v>5589</v>
      </c>
      <c r="GGQ528" s="280" t="s">
        <v>5589</v>
      </c>
      <c r="GGR528" s="280" t="s">
        <v>5589</v>
      </c>
      <c r="GGS528" s="280" t="s">
        <v>5589</v>
      </c>
      <c r="GGT528" s="280" t="s">
        <v>5589</v>
      </c>
      <c r="GGU528" s="280" t="s">
        <v>5589</v>
      </c>
      <c r="GGV528" s="280" t="s">
        <v>5589</v>
      </c>
      <c r="GGW528" s="280" t="s">
        <v>5589</v>
      </c>
      <c r="GGX528" s="280" t="s">
        <v>5589</v>
      </c>
      <c r="GGY528" s="280" t="s">
        <v>5589</v>
      </c>
      <c r="GGZ528" s="280" t="s">
        <v>5589</v>
      </c>
      <c r="GHA528" s="280" t="s">
        <v>5589</v>
      </c>
      <c r="GHB528" s="280" t="s">
        <v>5589</v>
      </c>
      <c r="GHC528" s="280" t="s">
        <v>5589</v>
      </c>
      <c r="GHD528" s="280" t="s">
        <v>5589</v>
      </c>
      <c r="GHE528" s="280" t="s">
        <v>5589</v>
      </c>
      <c r="GHF528" s="280" t="s">
        <v>5589</v>
      </c>
      <c r="GHG528" s="280" t="s">
        <v>5589</v>
      </c>
      <c r="GHH528" s="280" t="s">
        <v>5589</v>
      </c>
      <c r="GHI528" s="280" t="s">
        <v>5589</v>
      </c>
      <c r="GHJ528" s="280" t="s">
        <v>5589</v>
      </c>
      <c r="GHK528" s="280" t="s">
        <v>5589</v>
      </c>
      <c r="GHL528" s="280" t="s">
        <v>5589</v>
      </c>
      <c r="GHM528" s="280" t="s">
        <v>5589</v>
      </c>
      <c r="GHN528" s="280" t="s">
        <v>5589</v>
      </c>
      <c r="GHO528" s="280" t="s">
        <v>5589</v>
      </c>
      <c r="GHP528" s="280" t="s">
        <v>5589</v>
      </c>
      <c r="GHQ528" s="280" t="s">
        <v>5589</v>
      </c>
      <c r="GHR528" s="280" t="s">
        <v>5589</v>
      </c>
      <c r="GHS528" s="280" t="s">
        <v>5589</v>
      </c>
      <c r="GHT528" s="280" t="s">
        <v>5589</v>
      </c>
      <c r="GHU528" s="280" t="s">
        <v>5589</v>
      </c>
      <c r="GHV528" s="280" t="s">
        <v>5589</v>
      </c>
      <c r="GHW528" s="280" t="s">
        <v>5589</v>
      </c>
      <c r="GHX528" s="280" t="s">
        <v>5589</v>
      </c>
      <c r="GHY528" s="280" t="s">
        <v>5589</v>
      </c>
      <c r="GHZ528" s="280" t="s">
        <v>5589</v>
      </c>
      <c r="GIA528" s="280" t="s">
        <v>5589</v>
      </c>
      <c r="GIB528" s="280" t="s">
        <v>5589</v>
      </c>
      <c r="GIC528" s="280" t="s">
        <v>5589</v>
      </c>
      <c r="GID528" s="280" t="s">
        <v>5589</v>
      </c>
      <c r="GIE528" s="280" t="s">
        <v>5589</v>
      </c>
      <c r="GIF528" s="280" t="s">
        <v>5589</v>
      </c>
      <c r="GIG528" s="280" t="s">
        <v>5589</v>
      </c>
      <c r="GIH528" s="280" t="s">
        <v>5589</v>
      </c>
      <c r="GII528" s="280" t="s">
        <v>5589</v>
      </c>
      <c r="GIJ528" s="280" t="s">
        <v>5589</v>
      </c>
      <c r="GIK528" s="280" t="s">
        <v>5589</v>
      </c>
      <c r="GIL528" s="280" t="s">
        <v>5589</v>
      </c>
      <c r="GIM528" s="280" t="s">
        <v>5589</v>
      </c>
      <c r="GIN528" s="280" t="s">
        <v>5589</v>
      </c>
      <c r="GIO528" s="280" t="s">
        <v>5589</v>
      </c>
      <c r="GIP528" s="280" t="s">
        <v>5589</v>
      </c>
      <c r="GIQ528" s="280" t="s">
        <v>5589</v>
      </c>
      <c r="GIR528" s="280" t="s">
        <v>5589</v>
      </c>
      <c r="GIS528" s="280" t="s">
        <v>5589</v>
      </c>
      <c r="GIT528" s="280" t="s">
        <v>5589</v>
      </c>
      <c r="GIU528" s="280" t="s">
        <v>5589</v>
      </c>
      <c r="GIV528" s="280" t="s">
        <v>5589</v>
      </c>
      <c r="GIW528" s="280" t="s">
        <v>5589</v>
      </c>
      <c r="GIX528" s="280" t="s">
        <v>5589</v>
      </c>
      <c r="GIY528" s="280" t="s">
        <v>5589</v>
      </c>
      <c r="GIZ528" s="280" t="s">
        <v>5589</v>
      </c>
      <c r="GJA528" s="280" t="s">
        <v>5589</v>
      </c>
      <c r="GJB528" s="280" t="s">
        <v>5589</v>
      </c>
      <c r="GJC528" s="280" t="s">
        <v>5589</v>
      </c>
      <c r="GJD528" s="280" t="s">
        <v>5589</v>
      </c>
      <c r="GJE528" s="280" t="s">
        <v>5589</v>
      </c>
      <c r="GJF528" s="280" t="s">
        <v>5589</v>
      </c>
      <c r="GJG528" s="280" t="s">
        <v>5589</v>
      </c>
      <c r="GJH528" s="280" t="s">
        <v>5589</v>
      </c>
      <c r="GJI528" s="280" t="s">
        <v>5589</v>
      </c>
      <c r="GJJ528" s="280" t="s">
        <v>5589</v>
      </c>
      <c r="GJK528" s="280" t="s">
        <v>5589</v>
      </c>
      <c r="GJL528" s="280" t="s">
        <v>5589</v>
      </c>
      <c r="GJM528" s="280" t="s">
        <v>5589</v>
      </c>
      <c r="GJN528" s="280" t="s">
        <v>5589</v>
      </c>
      <c r="GJO528" s="280" t="s">
        <v>5589</v>
      </c>
      <c r="GJP528" s="280" t="s">
        <v>5589</v>
      </c>
      <c r="GJQ528" s="280" t="s">
        <v>5589</v>
      </c>
      <c r="GJR528" s="280" t="s">
        <v>5589</v>
      </c>
      <c r="GJS528" s="280" t="s">
        <v>5589</v>
      </c>
      <c r="GJT528" s="280" t="s">
        <v>5589</v>
      </c>
      <c r="GJU528" s="280" t="s">
        <v>5589</v>
      </c>
      <c r="GJV528" s="280" t="s">
        <v>5589</v>
      </c>
      <c r="GJW528" s="280" t="s">
        <v>5589</v>
      </c>
      <c r="GJX528" s="280" t="s">
        <v>5589</v>
      </c>
      <c r="GJY528" s="280" t="s">
        <v>5589</v>
      </c>
      <c r="GJZ528" s="280" t="s">
        <v>5589</v>
      </c>
      <c r="GKA528" s="280" t="s">
        <v>5589</v>
      </c>
      <c r="GKB528" s="280" t="s">
        <v>5589</v>
      </c>
      <c r="GKC528" s="280" t="s">
        <v>5589</v>
      </c>
      <c r="GKD528" s="280" t="s">
        <v>5589</v>
      </c>
      <c r="GKE528" s="280" t="s">
        <v>5589</v>
      </c>
      <c r="GKF528" s="280" t="s">
        <v>5589</v>
      </c>
      <c r="GKG528" s="280" t="s">
        <v>5589</v>
      </c>
      <c r="GKH528" s="280" t="s">
        <v>5589</v>
      </c>
      <c r="GKI528" s="280" t="s">
        <v>5589</v>
      </c>
      <c r="GKJ528" s="280" t="s">
        <v>5589</v>
      </c>
      <c r="GKK528" s="280" t="s">
        <v>5589</v>
      </c>
      <c r="GKL528" s="280" t="s">
        <v>5589</v>
      </c>
      <c r="GKM528" s="280" t="s">
        <v>5589</v>
      </c>
      <c r="GKN528" s="280" t="s">
        <v>5589</v>
      </c>
      <c r="GKO528" s="280" t="s">
        <v>5589</v>
      </c>
      <c r="GKP528" s="280" t="s">
        <v>5589</v>
      </c>
      <c r="GKQ528" s="280" t="s">
        <v>5589</v>
      </c>
      <c r="GKR528" s="280" t="s">
        <v>5589</v>
      </c>
      <c r="GKS528" s="280" t="s">
        <v>5589</v>
      </c>
      <c r="GKT528" s="280" t="s">
        <v>5589</v>
      </c>
      <c r="GKU528" s="280" t="s">
        <v>5589</v>
      </c>
      <c r="GKV528" s="280" t="s">
        <v>5589</v>
      </c>
      <c r="GKW528" s="280" t="s">
        <v>5589</v>
      </c>
      <c r="GKX528" s="280" t="s">
        <v>5589</v>
      </c>
      <c r="GKY528" s="280" t="s">
        <v>5589</v>
      </c>
      <c r="GKZ528" s="280" t="s">
        <v>5589</v>
      </c>
      <c r="GLA528" s="280" t="s">
        <v>5589</v>
      </c>
      <c r="GLB528" s="280" t="s">
        <v>5589</v>
      </c>
      <c r="GLC528" s="280" t="s">
        <v>5589</v>
      </c>
      <c r="GLD528" s="280" t="s">
        <v>5589</v>
      </c>
      <c r="GLE528" s="280" t="s">
        <v>5589</v>
      </c>
      <c r="GLF528" s="280" t="s">
        <v>5589</v>
      </c>
      <c r="GLG528" s="280" t="s">
        <v>5589</v>
      </c>
      <c r="GLH528" s="280" t="s">
        <v>5589</v>
      </c>
      <c r="GLI528" s="280" t="s">
        <v>5589</v>
      </c>
      <c r="GLJ528" s="280" t="s">
        <v>5589</v>
      </c>
      <c r="GLK528" s="280" t="s">
        <v>5589</v>
      </c>
      <c r="GLL528" s="280" t="s">
        <v>5589</v>
      </c>
      <c r="GLM528" s="280" t="s">
        <v>5589</v>
      </c>
      <c r="GLN528" s="280" t="s">
        <v>5589</v>
      </c>
      <c r="GLO528" s="280" t="s">
        <v>5589</v>
      </c>
      <c r="GLP528" s="280" t="s">
        <v>5589</v>
      </c>
      <c r="GLQ528" s="280" t="s">
        <v>5589</v>
      </c>
      <c r="GLR528" s="280" t="s">
        <v>5589</v>
      </c>
      <c r="GLS528" s="280" t="s">
        <v>5589</v>
      </c>
      <c r="GLT528" s="280" t="s">
        <v>5589</v>
      </c>
      <c r="GLU528" s="280" t="s">
        <v>5589</v>
      </c>
      <c r="GLV528" s="280" t="s">
        <v>5589</v>
      </c>
      <c r="GLW528" s="280" t="s">
        <v>5589</v>
      </c>
      <c r="GLX528" s="280" t="s">
        <v>5589</v>
      </c>
      <c r="GLY528" s="280" t="s">
        <v>5589</v>
      </c>
      <c r="GLZ528" s="280" t="s">
        <v>5589</v>
      </c>
      <c r="GMA528" s="280" t="s">
        <v>5589</v>
      </c>
      <c r="GMB528" s="280" t="s">
        <v>5589</v>
      </c>
      <c r="GMC528" s="280" t="s">
        <v>5589</v>
      </c>
      <c r="GMD528" s="280" t="s">
        <v>5589</v>
      </c>
      <c r="GME528" s="280" t="s">
        <v>5589</v>
      </c>
      <c r="GMF528" s="280" t="s">
        <v>5589</v>
      </c>
      <c r="GMG528" s="280" t="s">
        <v>5589</v>
      </c>
      <c r="GMH528" s="280" t="s">
        <v>5589</v>
      </c>
      <c r="GMI528" s="280" t="s">
        <v>5589</v>
      </c>
      <c r="GMJ528" s="280" t="s">
        <v>5589</v>
      </c>
      <c r="GMK528" s="280" t="s">
        <v>5589</v>
      </c>
      <c r="GML528" s="280" t="s">
        <v>5589</v>
      </c>
      <c r="GMM528" s="280" t="s">
        <v>5589</v>
      </c>
      <c r="GMN528" s="280" t="s">
        <v>5589</v>
      </c>
      <c r="GMO528" s="280" t="s">
        <v>5589</v>
      </c>
      <c r="GMP528" s="280" t="s">
        <v>5589</v>
      </c>
      <c r="GMQ528" s="280" t="s">
        <v>5589</v>
      </c>
      <c r="GMR528" s="280" t="s">
        <v>5589</v>
      </c>
      <c r="GMS528" s="280" t="s">
        <v>5589</v>
      </c>
      <c r="GMT528" s="280" t="s">
        <v>5589</v>
      </c>
      <c r="GMU528" s="280" t="s">
        <v>5589</v>
      </c>
      <c r="GMV528" s="280" t="s">
        <v>5589</v>
      </c>
      <c r="GMW528" s="280" t="s">
        <v>5589</v>
      </c>
      <c r="GMX528" s="280" t="s">
        <v>5589</v>
      </c>
      <c r="GMY528" s="280" t="s">
        <v>5589</v>
      </c>
      <c r="GMZ528" s="280" t="s">
        <v>5589</v>
      </c>
      <c r="GNA528" s="280" t="s">
        <v>5589</v>
      </c>
      <c r="GNB528" s="280" t="s">
        <v>5589</v>
      </c>
      <c r="GNC528" s="280" t="s">
        <v>5589</v>
      </c>
      <c r="GND528" s="280" t="s">
        <v>5589</v>
      </c>
      <c r="GNE528" s="280" t="s">
        <v>5589</v>
      </c>
      <c r="GNF528" s="280" t="s">
        <v>5589</v>
      </c>
      <c r="GNG528" s="280" t="s">
        <v>5589</v>
      </c>
      <c r="GNH528" s="280" t="s">
        <v>5589</v>
      </c>
      <c r="GNI528" s="280" t="s">
        <v>5589</v>
      </c>
      <c r="GNJ528" s="280" t="s">
        <v>5589</v>
      </c>
      <c r="GNK528" s="280" t="s">
        <v>5589</v>
      </c>
      <c r="GNL528" s="280" t="s">
        <v>5589</v>
      </c>
      <c r="GNM528" s="280" t="s">
        <v>5589</v>
      </c>
      <c r="GNN528" s="280" t="s">
        <v>5589</v>
      </c>
      <c r="GNO528" s="280" t="s">
        <v>5589</v>
      </c>
      <c r="GNP528" s="280" t="s">
        <v>5589</v>
      </c>
      <c r="GNQ528" s="280" t="s">
        <v>5589</v>
      </c>
      <c r="GNR528" s="280" t="s">
        <v>5589</v>
      </c>
      <c r="GNS528" s="280" t="s">
        <v>5589</v>
      </c>
      <c r="GNT528" s="280" t="s">
        <v>5589</v>
      </c>
      <c r="GNU528" s="280" t="s">
        <v>5589</v>
      </c>
      <c r="GNV528" s="280" t="s">
        <v>5589</v>
      </c>
      <c r="GNW528" s="280" t="s">
        <v>5589</v>
      </c>
      <c r="GNX528" s="280" t="s">
        <v>5589</v>
      </c>
      <c r="GNY528" s="280" t="s">
        <v>5589</v>
      </c>
      <c r="GNZ528" s="280" t="s">
        <v>5589</v>
      </c>
      <c r="GOA528" s="280" t="s">
        <v>5589</v>
      </c>
      <c r="GOB528" s="280" t="s">
        <v>5589</v>
      </c>
      <c r="GOC528" s="280" t="s">
        <v>5589</v>
      </c>
      <c r="GOD528" s="280" t="s">
        <v>5589</v>
      </c>
      <c r="GOE528" s="280" t="s">
        <v>5589</v>
      </c>
      <c r="GOF528" s="280" t="s">
        <v>5589</v>
      </c>
      <c r="GOG528" s="280" t="s">
        <v>5589</v>
      </c>
      <c r="GOH528" s="280" t="s">
        <v>5589</v>
      </c>
      <c r="GOI528" s="280" t="s">
        <v>5589</v>
      </c>
      <c r="GOJ528" s="280" t="s">
        <v>5589</v>
      </c>
      <c r="GOK528" s="280" t="s">
        <v>5589</v>
      </c>
      <c r="GOL528" s="280" t="s">
        <v>5589</v>
      </c>
      <c r="GOM528" s="280" t="s">
        <v>5589</v>
      </c>
      <c r="GON528" s="280" t="s">
        <v>5589</v>
      </c>
      <c r="GOO528" s="280" t="s">
        <v>5589</v>
      </c>
      <c r="GOP528" s="280" t="s">
        <v>5589</v>
      </c>
      <c r="GOQ528" s="280" t="s">
        <v>5589</v>
      </c>
      <c r="GOR528" s="280" t="s">
        <v>5589</v>
      </c>
      <c r="GOS528" s="280" t="s">
        <v>5589</v>
      </c>
      <c r="GOT528" s="280" t="s">
        <v>5589</v>
      </c>
      <c r="GOU528" s="280" t="s">
        <v>5589</v>
      </c>
      <c r="GOV528" s="280" t="s">
        <v>5589</v>
      </c>
      <c r="GOW528" s="280" t="s">
        <v>5589</v>
      </c>
      <c r="GOX528" s="280" t="s">
        <v>5589</v>
      </c>
      <c r="GOY528" s="280" t="s">
        <v>5589</v>
      </c>
      <c r="GOZ528" s="280" t="s">
        <v>5589</v>
      </c>
      <c r="GPA528" s="280" t="s">
        <v>5589</v>
      </c>
      <c r="GPB528" s="280" t="s">
        <v>5589</v>
      </c>
      <c r="GPC528" s="280" t="s">
        <v>5589</v>
      </c>
      <c r="GPD528" s="280" t="s">
        <v>5589</v>
      </c>
      <c r="GPE528" s="280" t="s">
        <v>5589</v>
      </c>
      <c r="GPF528" s="280" t="s">
        <v>5589</v>
      </c>
      <c r="GPG528" s="280" t="s">
        <v>5589</v>
      </c>
      <c r="GPH528" s="280" t="s">
        <v>5589</v>
      </c>
      <c r="GPI528" s="280" t="s">
        <v>5589</v>
      </c>
      <c r="GPJ528" s="280" t="s">
        <v>5589</v>
      </c>
      <c r="GPK528" s="280" t="s">
        <v>5589</v>
      </c>
      <c r="GPL528" s="280" t="s">
        <v>5589</v>
      </c>
      <c r="GPM528" s="280" t="s">
        <v>5589</v>
      </c>
      <c r="GPN528" s="280" t="s">
        <v>5589</v>
      </c>
      <c r="GPO528" s="280" t="s">
        <v>5589</v>
      </c>
      <c r="GPP528" s="280" t="s">
        <v>5589</v>
      </c>
      <c r="GPQ528" s="280" t="s">
        <v>5589</v>
      </c>
      <c r="GPR528" s="280" t="s">
        <v>5589</v>
      </c>
      <c r="GPS528" s="280" t="s">
        <v>5589</v>
      </c>
      <c r="GPT528" s="280" t="s">
        <v>5589</v>
      </c>
      <c r="GPU528" s="280" t="s">
        <v>5589</v>
      </c>
      <c r="GPV528" s="280" t="s">
        <v>5589</v>
      </c>
      <c r="GPW528" s="280" t="s">
        <v>5589</v>
      </c>
      <c r="GPX528" s="280" t="s">
        <v>5589</v>
      </c>
      <c r="GPY528" s="280" t="s">
        <v>5589</v>
      </c>
      <c r="GPZ528" s="280" t="s">
        <v>5589</v>
      </c>
      <c r="GQA528" s="280" t="s">
        <v>5589</v>
      </c>
      <c r="GQB528" s="280" t="s">
        <v>5589</v>
      </c>
      <c r="GQC528" s="280" t="s">
        <v>5589</v>
      </c>
      <c r="GQD528" s="280" t="s">
        <v>5589</v>
      </c>
      <c r="GQE528" s="280" t="s">
        <v>5589</v>
      </c>
      <c r="GQF528" s="280" t="s">
        <v>5589</v>
      </c>
      <c r="GQG528" s="280" t="s">
        <v>5589</v>
      </c>
      <c r="GQH528" s="280" t="s">
        <v>5589</v>
      </c>
      <c r="GQI528" s="280" t="s">
        <v>5589</v>
      </c>
      <c r="GQJ528" s="280" t="s">
        <v>5589</v>
      </c>
      <c r="GQK528" s="280" t="s">
        <v>5589</v>
      </c>
      <c r="GQL528" s="280" t="s">
        <v>5589</v>
      </c>
      <c r="GQM528" s="280" t="s">
        <v>5589</v>
      </c>
      <c r="GQN528" s="280" t="s">
        <v>5589</v>
      </c>
      <c r="GQO528" s="280" t="s">
        <v>5589</v>
      </c>
      <c r="GQP528" s="280" t="s">
        <v>5589</v>
      </c>
      <c r="GQQ528" s="280" t="s">
        <v>5589</v>
      </c>
      <c r="GQR528" s="280" t="s">
        <v>5589</v>
      </c>
      <c r="GQS528" s="280" t="s">
        <v>5589</v>
      </c>
      <c r="GQT528" s="280" t="s">
        <v>5589</v>
      </c>
      <c r="GQU528" s="280" t="s">
        <v>5589</v>
      </c>
      <c r="GQV528" s="280" t="s">
        <v>5589</v>
      </c>
      <c r="GQW528" s="280" t="s">
        <v>5589</v>
      </c>
      <c r="GQX528" s="280" t="s">
        <v>5589</v>
      </c>
      <c r="GQY528" s="280" t="s">
        <v>5589</v>
      </c>
      <c r="GQZ528" s="280" t="s">
        <v>5589</v>
      </c>
      <c r="GRA528" s="280" t="s">
        <v>5589</v>
      </c>
      <c r="GRB528" s="280" t="s">
        <v>5589</v>
      </c>
      <c r="GRC528" s="280" t="s">
        <v>5589</v>
      </c>
      <c r="GRD528" s="280" t="s">
        <v>5589</v>
      </c>
      <c r="GRE528" s="280" t="s">
        <v>5589</v>
      </c>
      <c r="GRF528" s="280" t="s">
        <v>5589</v>
      </c>
      <c r="GRG528" s="280" t="s">
        <v>5589</v>
      </c>
      <c r="GRH528" s="280" t="s">
        <v>5589</v>
      </c>
      <c r="GRI528" s="280" t="s">
        <v>5589</v>
      </c>
      <c r="GRJ528" s="280" t="s">
        <v>5589</v>
      </c>
      <c r="GRK528" s="280" t="s">
        <v>5589</v>
      </c>
      <c r="GRL528" s="280" t="s">
        <v>5589</v>
      </c>
      <c r="GRM528" s="280" t="s">
        <v>5589</v>
      </c>
      <c r="GRN528" s="280" t="s">
        <v>5589</v>
      </c>
      <c r="GRO528" s="280" t="s">
        <v>5589</v>
      </c>
      <c r="GRP528" s="280" t="s">
        <v>5589</v>
      </c>
      <c r="GRQ528" s="280" t="s">
        <v>5589</v>
      </c>
      <c r="GRR528" s="280" t="s">
        <v>5589</v>
      </c>
      <c r="GRS528" s="280" t="s">
        <v>5589</v>
      </c>
      <c r="GRT528" s="280" t="s">
        <v>5589</v>
      </c>
      <c r="GRU528" s="280" t="s">
        <v>5589</v>
      </c>
      <c r="GRV528" s="280" t="s">
        <v>5589</v>
      </c>
      <c r="GRW528" s="280" t="s">
        <v>5589</v>
      </c>
      <c r="GRX528" s="280" t="s">
        <v>5589</v>
      </c>
      <c r="GRY528" s="280" t="s">
        <v>5589</v>
      </c>
      <c r="GRZ528" s="280" t="s">
        <v>5589</v>
      </c>
      <c r="GSA528" s="280" t="s">
        <v>5589</v>
      </c>
      <c r="GSB528" s="280" t="s">
        <v>5589</v>
      </c>
      <c r="GSC528" s="280" t="s">
        <v>5589</v>
      </c>
      <c r="GSD528" s="280" t="s">
        <v>5589</v>
      </c>
      <c r="GSE528" s="280" t="s">
        <v>5589</v>
      </c>
      <c r="GSF528" s="280" t="s">
        <v>5589</v>
      </c>
      <c r="GSG528" s="280" t="s">
        <v>5589</v>
      </c>
      <c r="GSH528" s="280" t="s">
        <v>5589</v>
      </c>
      <c r="GSI528" s="280" t="s">
        <v>5589</v>
      </c>
      <c r="GSJ528" s="280" t="s">
        <v>5589</v>
      </c>
      <c r="GSK528" s="280" t="s">
        <v>5589</v>
      </c>
      <c r="GSL528" s="280" t="s">
        <v>5589</v>
      </c>
      <c r="GSM528" s="280" t="s">
        <v>5589</v>
      </c>
      <c r="GSN528" s="280" t="s">
        <v>5589</v>
      </c>
      <c r="GSO528" s="280" t="s">
        <v>5589</v>
      </c>
      <c r="GSP528" s="280" t="s">
        <v>5589</v>
      </c>
      <c r="GSQ528" s="280" t="s">
        <v>5589</v>
      </c>
      <c r="GSR528" s="280" t="s">
        <v>5589</v>
      </c>
      <c r="GSS528" s="280" t="s">
        <v>5589</v>
      </c>
      <c r="GST528" s="280" t="s">
        <v>5589</v>
      </c>
      <c r="GSU528" s="280" t="s">
        <v>5589</v>
      </c>
      <c r="GSV528" s="280" t="s">
        <v>5589</v>
      </c>
      <c r="GSW528" s="280" t="s">
        <v>5589</v>
      </c>
      <c r="GSX528" s="280" t="s">
        <v>5589</v>
      </c>
      <c r="GSY528" s="280" t="s">
        <v>5589</v>
      </c>
      <c r="GSZ528" s="280" t="s">
        <v>5589</v>
      </c>
      <c r="GTA528" s="280" t="s">
        <v>5589</v>
      </c>
      <c r="GTB528" s="280" t="s">
        <v>5589</v>
      </c>
      <c r="GTC528" s="280" t="s">
        <v>5589</v>
      </c>
      <c r="GTD528" s="280" t="s">
        <v>5589</v>
      </c>
      <c r="GTE528" s="280" t="s">
        <v>5589</v>
      </c>
      <c r="GTF528" s="280" t="s">
        <v>5589</v>
      </c>
      <c r="GTG528" s="280" t="s">
        <v>5589</v>
      </c>
      <c r="GTH528" s="280" t="s">
        <v>5589</v>
      </c>
      <c r="GTI528" s="280" t="s">
        <v>5589</v>
      </c>
      <c r="GTJ528" s="280" t="s">
        <v>5589</v>
      </c>
      <c r="GTK528" s="280" t="s">
        <v>5589</v>
      </c>
      <c r="GTL528" s="280" t="s">
        <v>5589</v>
      </c>
      <c r="GTM528" s="280" t="s">
        <v>5589</v>
      </c>
      <c r="GTN528" s="280" t="s">
        <v>5589</v>
      </c>
      <c r="GTO528" s="280" t="s">
        <v>5589</v>
      </c>
      <c r="GTP528" s="280" t="s">
        <v>5589</v>
      </c>
      <c r="GTQ528" s="280" t="s">
        <v>5589</v>
      </c>
      <c r="GTR528" s="280" t="s">
        <v>5589</v>
      </c>
      <c r="GTS528" s="280" t="s">
        <v>5589</v>
      </c>
      <c r="GTT528" s="280" t="s">
        <v>5589</v>
      </c>
      <c r="GTU528" s="280" t="s">
        <v>5589</v>
      </c>
      <c r="GTV528" s="280" t="s">
        <v>5589</v>
      </c>
      <c r="GTW528" s="280" t="s">
        <v>5589</v>
      </c>
      <c r="GTX528" s="280" t="s">
        <v>5589</v>
      </c>
      <c r="GTY528" s="280" t="s">
        <v>5589</v>
      </c>
      <c r="GTZ528" s="280" t="s">
        <v>5589</v>
      </c>
      <c r="GUA528" s="280" t="s">
        <v>5589</v>
      </c>
      <c r="GUB528" s="280" t="s">
        <v>5589</v>
      </c>
      <c r="GUC528" s="280" t="s">
        <v>5589</v>
      </c>
      <c r="GUD528" s="280" t="s">
        <v>5589</v>
      </c>
      <c r="GUE528" s="280" t="s">
        <v>5589</v>
      </c>
      <c r="GUF528" s="280" t="s">
        <v>5589</v>
      </c>
      <c r="GUG528" s="280" t="s">
        <v>5589</v>
      </c>
      <c r="GUH528" s="280" t="s">
        <v>5589</v>
      </c>
      <c r="GUI528" s="280" t="s">
        <v>5589</v>
      </c>
      <c r="GUJ528" s="280" t="s">
        <v>5589</v>
      </c>
      <c r="GUK528" s="280" t="s">
        <v>5589</v>
      </c>
      <c r="GUL528" s="280" t="s">
        <v>5589</v>
      </c>
      <c r="GUM528" s="280" t="s">
        <v>5589</v>
      </c>
      <c r="GUN528" s="280" t="s">
        <v>5589</v>
      </c>
      <c r="GUO528" s="280" t="s">
        <v>5589</v>
      </c>
      <c r="GUP528" s="280" t="s">
        <v>5589</v>
      </c>
      <c r="GUQ528" s="280" t="s">
        <v>5589</v>
      </c>
      <c r="GUR528" s="280" t="s">
        <v>5589</v>
      </c>
      <c r="GUS528" s="280" t="s">
        <v>5589</v>
      </c>
      <c r="GUT528" s="280" t="s">
        <v>5589</v>
      </c>
      <c r="GUU528" s="280" t="s">
        <v>5589</v>
      </c>
      <c r="GUV528" s="280" t="s">
        <v>5589</v>
      </c>
      <c r="GUW528" s="280" t="s">
        <v>5589</v>
      </c>
      <c r="GUX528" s="280" t="s">
        <v>5589</v>
      </c>
      <c r="GUY528" s="280" t="s">
        <v>5589</v>
      </c>
      <c r="GUZ528" s="280" t="s">
        <v>5589</v>
      </c>
      <c r="GVA528" s="280" t="s">
        <v>5589</v>
      </c>
      <c r="GVB528" s="280" t="s">
        <v>5589</v>
      </c>
      <c r="GVC528" s="280" t="s">
        <v>5589</v>
      </c>
      <c r="GVD528" s="280" t="s">
        <v>5589</v>
      </c>
      <c r="GVE528" s="280" t="s">
        <v>5589</v>
      </c>
      <c r="GVF528" s="280" t="s">
        <v>5589</v>
      </c>
      <c r="GVG528" s="280" t="s">
        <v>5589</v>
      </c>
      <c r="GVH528" s="280" t="s">
        <v>5589</v>
      </c>
      <c r="GVI528" s="280" t="s">
        <v>5589</v>
      </c>
      <c r="GVJ528" s="280" t="s">
        <v>5589</v>
      </c>
      <c r="GVK528" s="280" t="s">
        <v>5589</v>
      </c>
      <c r="GVL528" s="280" t="s">
        <v>5589</v>
      </c>
      <c r="GVM528" s="280" t="s">
        <v>5589</v>
      </c>
      <c r="GVN528" s="280" t="s">
        <v>5589</v>
      </c>
      <c r="GVO528" s="280" t="s">
        <v>5589</v>
      </c>
      <c r="GVP528" s="280" t="s">
        <v>5589</v>
      </c>
      <c r="GVQ528" s="280" t="s">
        <v>5589</v>
      </c>
      <c r="GVR528" s="280" t="s">
        <v>5589</v>
      </c>
      <c r="GVS528" s="280" t="s">
        <v>5589</v>
      </c>
      <c r="GVT528" s="280" t="s">
        <v>5589</v>
      </c>
      <c r="GVU528" s="280" t="s">
        <v>5589</v>
      </c>
      <c r="GVV528" s="280" t="s">
        <v>5589</v>
      </c>
      <c r="GVW528" s="280" t="s">
        <v>5589</v>
      </c>
      <c r="GVX528" s="280" t="s">
        <v>5589</v>
      </c>
      <c r="GVY528" s="280" t="s">
        <v>5589</v>
      </c>
      <c r="GVZ528" s="280" t="s">
        <v>5589</v>
      </c>
      <c r="GWA528" s="280" t="s">
        <v>5589</v>
      </c>
      <c r="GWB528" s="280" t="s">
        <v>5589</v>
      </c>
      <c r="GWC528" s="280" t="s">
        <v>5589</v>
      </c>
      <c r="GWD528" s="280" t="s">
        <v>5589</v>
      </c>
      <c r="GWE528" s="280" t="s">
        <v>5589</v>
      </c>
      <c r="GWF528" s="280" t="s">
        <v>5589</v>
      </c>
      <c r="GWG528" s="280" t="s">
        <v>5589</v>
      </c>
      <c r="GWH528" s="280" t="s">
        <v>5589</v>
      </c>
      <c r="GWI528" s="280" t="s">
        <v>5589</v>
      </c>
      <c r="GWJ528" s="280" t="s">
        <v>5589</v>
      </c>
      <c r="GWK528" s="280" t="s">
        <v>5589</v>
      </c>
      <c r="GWL528" s="280" t="s">
        <v>5589</v>
      </c>
      <c r="GWM528" s="280" t="s">
        <v>5589</v>
      </c>
      <c r="GWN528" s="280" t="s">
        <v>5589</v>
      </c>
      <c r="GWO528" s="280" t="s">
        <v>5589</v>
      </c>
      <c r="GWP528" s="280" t="s">
        <v>5589</v>
      </c>
      <c r="GWQ528" s="280" t="s">
        <v>5589</v>
      </c>
      <c r="GWR528" s="280" t="s">
        <v>5589</v>
      </c>
      <c r="GWS528" s="280" t="s">
        <v>5589</v>
      </c>
      <c r="GWT528" s="280" t="s">
        <v>5589</v>
      </c>
      <c r="GWU528" s="280" t="s">
        <v>5589</v>
      </c>
      <c r="GWV528" s="280" t="s">
        <v>5589</v>
      </c>
      <c r="GWW528" s="280" t="s">
        <v>5589</v>
      </c>
      <c r="GWX528" s="280" t="s">
        <v>5589</v>
      </c>
      <c r="GWY528" s="280" t="s">
        <v>5589</v>
      </c>
      <c r="GWZ528" s="280" t="s">
        <v>5589</v>
      </c>
      <c r="GXA528" s="280" t="s">
        <v>5589</v>
      </c>
      <c r="GXB528" s="280" t="s">
        <v>5589</v>
      </c>
      <c r="GXC528" s="280" t="s">
        <v>5589</v>
      </c>
      <c r="GXD528" s="280" t="s">
        <v>5589</v>
      </c>
      <c r="GXE528" s="280" t="s">
        <v>5589</v>
      </c>
      <c r="GXF528" s="280" t="s">
        <v>5589</v>
      </c>
      <c r="GXG528" s="280" t="s">
        <v>5589</v>
      </c>
      <c r="GXH528" s="280" t="s">
        <v>5589</v>
      </c>
      <c r="GXI528" s="280" t="s">
        <v>5589</v>
      </c>
      <c r="GXJ528" s="280" t="s">
        <v>5589</v>
      </c>
      <c r="GXK528" s="280" t="s">
        <v>5589</v>
      </c>
      <c r="GXL528" s="280" t="s">
        <v>5589</v>
      </c>
      <c r="GXM528" s="280" t="s">
        <v>5589</v>
      </c>
      <c r="GXN528" s="280" t="s">
        <v>5589</v>
      </c>
      <c r="GXO528" s="280" t="s">
        <v>5589</v>
      </c>
      <c r="GXP528" s="280" t="s">
        <v>5589</v>
      </c>
      <c r="GXQ528" s="280" t="s">
        <v>5589</v>
      </c>
      <c r="GXR528" s="280" t="s">
        <v>5589</v>
      </c>
      <c r="GXS528" s="280" t="s">
        <v>5589</v>
      </c>
      <c r="GXT528" s="280" t="s">
        <v>5589</v>
      </c>
      <c r="GXU528" s="280" t="s">
        <v>5589</v>
      </c>
      <c r="GXV528" s="280" t="s">
        <v>5589</v>
      </c>
      <c r="GXW528" s="280" t="s">
        <v>5589</v>
      </c>
      <c r="GXX528" s="280" t="s">
        <v>5589</v>
      </c>
      <c r="GXY528" s="280" t="s">
        <v>5589</v>
      </c>
      <c r="GXZ528" s="280" t="s">
        <v>5589</v>
      </c>
      <c r="GYA528" s="280" t="s">
        <v>5589</v>
      </c>
      <c r="GYB528" s="280" t="s">
        <v>5589</v>
      </c>
      <c r="GYC528" s="280" t="s">
        <v>5589</v>
      </c>
      <c r="GYD528" s="280" t="s">
        <v>5589</v>
      </c>
      <c r="GYE528" s="280" t="s">
        <v>5589</v>
      </c>
      <c r="GYF528" s="280" t="s">
        <v>5589</v>
      </c>
      <c r="GYG528" s="280" t="s">
        <v>5589</v>
      </c>
      <c r="GYH528" s="280" t="s">
        <v>5589</v>
      </c>
      <c r="GYI528" s="280" t="s">
        <v>5589</v>
      </c>
      <c r="GYJ528" s="280" t="s">
        <v>5589</v>
      </c>
      <c r="GYK528" s="280" t="s">
        <v>5589</v>
      </c>
      <c r="GYL528" s="280" t="s">
        <v>5589</v>
      </c>
      <c r="GYM528" s="280" t="s">
        <v>5589</v>
      </c>
      <c r="GYN528" s="280" t="s">
        <v>5589</v>
      </c>
      <c r="GYO528" s="280" t="s">
        <v>5589</v>
      </c>
      <c r="GYP528" s="280" t="s">
        <v>5589</v>
      </c>
      <c r="GYQ528" s="280" t="s">
        <v>5589</v>
      </c>
      <c r="GYR528" s="280" t="s">
        <v>5589</v>
      </c>
      <c r="GYS528" s="280" t="s">
        <v>5589</v>
      </c>
      <c r="GYT528" s="280" t="s">
        <v>5589</v>
      </c>
      <c r="GYU528" s="280" t="s">
        <v>5589</v>
      </c>
      <c r="GYV528" s="280" t="s">
        <v>5589</v>
      </c>
      <c r="GYW528" s="280" t="s">
        <v>5589</v>
      </c>
      <c r="GYX528" s="280" t="s">
        <v>5589</v>
      </c>
      <c r="GYY528" s="280" t="s">
        <v>5589</v>
      </c>
      <c r="GYZ528" s="280" t="s">
        <v>5589</v>
      </c>
      <c r="GZA528" s="280" t="s">
        <v>5589</v>
      </c>
      <c r="GZB528" s="280" t="s">
        <v>5589</v>
      </c>
      <c r="GZC528" s="280" t="s">
        <v>5589</v>
      </c>
      <c r="GZD528" s="280" t="s">
        <v>5589</v>
      </c>
      <c r="GZE528" s="280" t="s">
        <v>5589</v>
      </c>
      <c r="GZF528" s="280" t="s">
        <v>5589</v>
      </c>
      <c r="GZG528" s="280" t="s">
        <v>5589</v>
      </c>
      <c r="GZH528" s="280" t="s">
        <v>5589</v>
      </c>
      <c r="GZI528" s="280" t="s">
        <v>5589</v>
      </c>
      <c r="GZJ528" s="280" t="s">
        <v>5589</v>
      </c>
      <c r="GZK528" s="280" t="s">
        <v>5589</v>
      </c>
      <c r="GZL528" s="280" t="s">
        <v>5589</v>
      </c>
      <c r="GZM528" s="280" t="s">
        <v>5589</v>
      </c>
      <c r="GZN528" s="280" t="s">
        <v>5589</v>
      </c>
      <c r="GZO528" s="280" t="s">
        <v>5589</v>
      </c>
      <c r="GZP528" s="280" t="s">
        <v>5589</v>
      </c>
      <c r="GZQ528" s="280" t="s">
        <v>5589</v>
      </c>
      <c r="GZR528" s="280" t="s">
        <v>5589</v>
      </c>
      <c r="GZS528" s="280" t="s">
        <v>5589</v>
      </c>
      <c r="GZT528" s="280" t="s">
        <v>5589</v>
      </c>
      <c r="GZU528" s="280" t="s">
        <v>5589</v>
      </c>
      <c r="GZV528" s="280" t="s">
        <v>5589</v>
      </c>
      <c r="GZW528" s="280" t="s">
        <v>5589</v>
      </c>
      <c r="GZX528" s="280" t="s">
        <v>5589</v>
      </c>
      <c r="GZY528" s="280" t="s">
        <v>5589</v>
      </c>
      <c r="GZZ528" s="280" t="s">
        <v>5589</v>
      </c>
      <c r="HAA528" s="280" t="s">
        <v>5589</v>
      </c>
      <c r="HAB528" s="280" t="s">
        <v>5589</v>
      </c>
      <c r="HAC528" s="280" t="s">
        <v>5589</v>
      </c>
      <c r="HAD528" s="280" t="s">
        <v>5589</v>
      </c>
      <c r="HAE528" s="280" t="s">
        <v>5589</v>
      </c>
      <c r="HAF528" s="280" t="s">
        <v>5589</v>
      </c>
      <c r="HAG528" s="280" t="s">
        <v>5589</v>
      </c>
      <c r="HAH528" s="280" t="s">
        <v>5589</v>
      </c>
      <c r="HAI528" s="280" t="s">
        <v>5589</v>
      </c>
      <c r="HAJ528" s="280" t="s">
        <v>5589</v>
      </c>
      <c r="HAK528" s="280" t="s">
        <v>5589</v>
      </c>
      <c r="HAL528" s="280" t="s">
        <v>5589</v>
      </c>
      <c r="HAM528" s="280" t="s">
        <v>5589</v>
      </c>
      <c r="HAN528" s="280" t="s">
        <v>5589</v>
      </c>
      <c r="HAO528" s="280" t="s">
        <v>5589</v>
      </c>
      <c r="HAP528" s="280" t="s">
        <v>5589</v>
      </c>
      <c r="HAQ528" s="280" t="s">
        <v>5589</v>
      </c>
      <c r="HAR528" s="280" t="s">
        <v>5589</v>
      </c>
      <c r="HAS528" s="280" t="s">
        <v>5589</v>
      </c>
      <c r="HAT528" s="280" t="s">
        <v>5589</v>
      </c>
      <c r="HAU528" s="280" t="s">
        <v>5589</v>
      </c>
      <c r="HAV528" s="280" t="s">
        <v>5589</v>
      </c>
      <c r="HAW528" s="280" t="s">
        <v>5589</v>
      </c>
      <c r="HAX528" s="280" t="s">
        <v>5589</v>
      </c>
      <c r="HAY528" s="280" t="s">
        <v>5589</v>
      </c>
      <c r="HAZ528" s="280" t="s">
        <v>5589</v>
      </c>
      <c r="HBA528" s="280" t="s">
        <v>5589</v>
      </c>
      <c r="HBB528" s="280" t="s">
        <v>5589</v>
      </c>
      <c r="HBC528" s="280" t="s">
        <v>5589</v>
      </c>
      <c r="HBD528" s="280" t="s">
        <v>5589</v>
      </c>
      <c r="HBE528" s="280" t="s">
        <v>5589</v>
      </c>
      <c r="HBF528" s="280" t="s">
        <v>5589</v>
      </c>
      <c r="HBG528" s="280" t="s">
        <v>5589</v>
      </c>
      <c r="HBH528" s="280" t="s">
        <v>5589</v>
      </c>
      <c r="HBI528" s="280" t="s">
        <v>5589</v>
      </c>
      <c r="HBJ528" s="280" t="s">
        <v>5589</v>
      </c>
      <c r="HBK528" s="280" t="s">
        <v>5589</v>
      </c>
      <c r="HBL528" s="280" t="s">
        <v>5589</v>
      </c>
      <c r="HBM528" s="280" t="s">
        <v>5589</v>
      </c>
      <c r="HBN528" s="280" t="s">
        <v>5589</v>
      </c>
      <c r="HBO528" s="280" t="s">
        <v>5589</v>
      </c>
      <c r="HBP528" s="280" t="s">
        <v>5589</v>
      </c>
      <c r="HBQ528" s="280" t="s">
        <v>5589</v>
      </c>
      <c r="HBR528" s="280" t="s">
        <v>5589</v>
      </c>
      <c r="HBS528" s="280" t="s">
        <v>5589</v>
      </c>
      <c r="HBT528" s="280" t="s">
        <v>5589</v>
      </c>
      <c r="HBU528" s="280" t="s">
        <v>5589</v>
      </c>
      <c r="HBV528" s="280" t="s">
        <v>5589</v>
      </c>
      <c r="HBW528" s="280" t="s">
        <v>5589</v>
      </c>
      <c r="HBX528" s="280" t="s">
        <v>5589</v>
      </c>
      <c r="HBY528" s="280" t="s">
        <v>5589</v>
      </c>
      <c r="HBZ528" s="280" t="s">
        <v>5589</v>
      </c>
      <c r="HCA528" s="280" t="s">
        <v>5589</v>
      </c>
      <c r="HCB528" s="280" t="s">
        <v>5589</v>
      </c>
      <c r="HCC528" s="280" t="s">
        <v>5589</v>
      </c>
      <c r="HCD528" s="280" t="s">
        <v>5589</v>
      </c>
      <c r="HCE528" s="280" t="s">
        <v>5589</v>
      </c>
      <c r="HCF528" s="280" t="s">
        <v>5589</v>
      </c>
      <c r="HCG528" s="280" t="s">
        <v>5589</v>
      </c>
      <c r="HCH528" s="280" t="s">
        <v>5589</v>
      </c>
      <c r="HCI528" s="280" t="s">
        <v>5589</v>
      </c>
      <c r="HCJ528" s="280" t="s">
        <v>5589</v>
      </c>
      <c r="HCK528" s="280" t="s">
        <v>5589</v>
      </c>
      <c r="HCL528" s="280" t="s">
        <v>5589</v>
      </c>
      <c r="HCM528" s="280" t="s">
        <v>5589</v>
      </c>
      <c r="HCN528" s="280" t="s">
        <v>5589</v>
      </c>
      <c r="HCO528" s="280" t="s">
        <v>5589</v>
      </c>
      <c r="HCP528" s="280" t="s">
        <v>5589</v>
      </c>
      <c r="HCQ528" s="280" t="s">
        <v>5589</v>
      </c>
      <c r="HCR528" s="280" t="s">
        <v>5589</v>
      </c>
      <c r="HCS528" s="280" t="s">
        <v>5589</v>
      </c>
      <c r="HCT528" s="280" t="s">
        <v>5589</v>
      </c>
      <c r="HCU528" s="280" t="s">
        <v>5589</v>
      </c>
      <c r="HCV528" s="280" t="s">
        <v>5589</v>
      </c>
      <c r="HCW528" s="280" t="s">
        <v>5589</v>
      </c>
      <c r="HCX528" s="280" t="s">
        <v>5589</v>
      </c>
      <c r="HCY528" s="280" t="s">
        <v>5589</v>
      </c>
      <c r="HCZ528" s="280" t="s">
        <v>5589</v>
      </c>
      <c r="HDA528" s="280" t="s">
        <v>5589</v>
      </c>
      <c r="HDB528" s="280" t="s">
        <v>5589</v>
      </c>
      <c r="HDC528" s="280" t="s">
        <v>5589</v>
      </c>
      <c r="HDD528" s="280" t="s">
        <v>5589</v>
      </c>
      <c r="HDE528" s="280" t="s">
        <v>5589</v>
      </c>
      <c r="HDF528" s="280" t="s">
        <v>5589</v>
      </c>
      <c r="HDG528" s="280" t="s">
        <v>5589</v>
      </c>
      <c r="HDH528" s="280" t="s">
        <v>5589</v>
      </c>
      <c r="HDI528" s="280" t="s">
        <v>5589</v>
      </c>
      <c r="HDJ528" s="280" t="s">
        <v>5589</v>
      </c>
      <c r="HDK528" s="280" t="s">
        <v>5589</v>
      </c>
      <c r="HDL528" s="280" t="s">
        <v>5589</v>
      </c>
      <c r="HDM528" s="280" t="s">
        <v>5589</v>
      </c>
      <c r="HDN528" s="280" t="s">
        <v>5589</v>
      </c>
      <c r="HDO528" s="280" t="s">
        <v>5589</v>
      </c>
      <c r="HDP528" s="280" t="s">
        <v>5589</v>
      </c>
      <c r="HDQ528" s="280" t="s">
        <v>5589</v>
      </c>
      <c r="HDR528" s="280" t="s">
        <v>5589</v>
      </c>
      <c r="HDS528" s="280" t="s">
        <v>5589</v>
      </c>
      <c r="HDT528" s="280" t="s">
        <v>5589</v>
      </c>
      <c r="HDU528" s="280" t="s">
        <v>5589</v>
      </c>
      <c r="HDV528" s="280" t="s">
        <v>5589</v>
      </c>
      <c r="HDW528" s="280" t="s">
        <v>5589</v>
      </c>
      <c r="HDX528" s="280" t="s">
        <v>5589</v>
      </c>
      <c r="HDY528" s="280" t="s">
        <v>5589</v>
      </c>
      <c r="HDZ528" s="280" t="s">
        <v>5589</v>
      </c>
      <c r="HEA528" s="280" t="s">
        <v>5589</v>
      </c>
      <c r="HEB528" s="280" t="s">
        <v>5589</v>
      </c>
      <c r="HEC528" s="280" t="s">
        <v>5589</v>
      </c>
      <c r="HED528" s="280" t="s">
        <v>5589</v>
      </c>
      <c r="HEE528" s="280" t="s">
        <v>5589</v>
      </c>
      <c r="HEF528" s="280" t="s">
        <v>5589</v>
      </c>
      <c r="HEG528" s="280" t="s">
        <v>5589</v>
      </c>
      <c r="HEH528" s="280" t="s">
        <v>5589</v>
      </c>
      <c r="HEI528" s="280" t="s">
        <v>5589</v>
      </c>
      <c r="HEJ528" s="280" t="s">
        <v>5589</v>
      </c>
      <c r="HEK528" s="280" t="s">
        <v>5589</v>
      </c>
      <c r="HEL528" s="280" t="s">
        <v>5589</v>
      </c>
      <c r="HEM528" s="280" t="s">
        <v>5589</v>
      </c>
      <c r="HEN528" s="280" t="s">
        <v>5589</v>
      </c>
      <c r="HEO528" s="280" t="s">
        <v>5589</v>
      </c>
      <c r="HEP528" s="280" t="s">
        <v>5589</v>
      </c>
      <c r="HEQ528" s="280" t="s">
        <v>5589</v>
      </c>
      <c r="HER528" s="280" t="s">
        <v>5589</v>
      </c>
      <c r="HES528" s="280" t="s">
        <v>5589</v>
      </c>
      <c r="HET528" s="280" t="s">
        <v>5589</v>
      </c>
      <c r="HEU528" s="280" t="s">
        <v>5589</v>
      </c>
      <c r="HEV528" s="280" t="s">
        <v>5589</v>
      </c>
      <c r="HEW528" s="280" t="s">
        <v>5589</v>
      </c>
      <c r="HEX528" s="280" t="s">
        <v>5589</v>
      </c>
      <c r="HEY528" s="280" t="s">
        <v>5589</v>
      </c>
      <c r="HEZ528" s="280" t="s">
        <v>5589</v>
      </c>
      <c r="HFA528" s="280" t="s">
        <v>5589</v>
      </c>
      <c r="HFB528" s="280" t="s">
        <v>5589</v>
      </c>
      <c r="HFC528" s="280" t="s">
        <v>5589</v>
      </c>
      <c r="HFD528" s="280" t="s">
        <v>5589</v>
      </c>
      <c r="HFE528" s="280" t="s">
        <v>5589</v>
      </c>
      <c r="HFF528" s="280" t="s">
        <v>5589</v>
      </c>
      <c r="HFG528" s="280" t="s">
        <v>5589</v>
      </c>
      <c r="HFH528" s="280" t="s">
        <v>5589</v>
      </c>
      <c r="HFI528" s="280" t="s">
        <v>5589</v>
      </c>
      <c r="HFJ528" s="280" t="s">
        <v>5589</v>
      </c>
      <c r="HFK528" s="280" t="s">
        <v>5589</v>
      </c>
      <c r="HFL528" s="280" t="s">
        <v>5589</v>
      </c>
      <c r="HFM528" s="280" t="s">
        <v>5589</v>
      </c>
      <c r="HFN528" s="280" t="s">
        <v>5589</v>
      </c>
      <c r="HFO528" s="280" t="s">
        <v>5589</v>
      </c>
      <c r="HFP528" s="280" t="s">
        <v>5589</v>
      </c>
      <c r="HFQ528" s="280" t="s">
        <v>5589</v>
      </c>
      <c r="HFR528" s="280" t="s">
        <v>5589</v>
      </c>
      <c r="HFS528" s="280" t="s">
        <v>5589</v>
      </c>
      <c r="HFT528" s="280" t="s">
        <v>5589</v>
      </c>
      <c r="HFU528" s="280" t="s">
        <v>5589</v>
      </c>
      <c r="HFV528" s="280" t="s">
        <v>5589</v>
      </c>
      <c r="HFW528" s="280" t="s">
        <v>5589</v>
      </c>
      <c r="HFX528" s="280" t="s">
        <v>5589</v>
      </c>
      <c r="HFY528" s="280" t="s">
        <v>5589</v>
      </c>
      <c r="HFZ528" s="280" t="s">
        <v>5589</v>
      </c>
      <c r="HGA528" s="280" t="s">
        <v>5589</v>
      </c>
      <c r="HGB528" s="280" t="s">
        <v>5589</v>
      </c>
      <c r="HGC528" s="280" t="s">
        <v>5589</v>
      </c>
      <c r="HGD528" s="280" t="s">
        <v>5589</v>
      </c>
      <c r="HGE528" s="280" t="s">
        <v>5589</v>
      </c>
      <c r="HGF528" s="280" t="s">
        <v>5589</v>
      </c>
      <c r="HGG528" s="280" t="s">
        <v>5589</v>
      </c>
      <c r="HGH528" s="280" t="s">
        <v>5589</v>
      </c>
      <c r="HGI528" s="280" t="s">
        <v>5589</v>
      </c>
      <c r="HGJ528" s="280" t="s">
        <v>5589</v>
      </c>
      <c r="HGK528" s="280" t="s">
        <v>5589</v>
      </c>
      <c r="HGL528" s="280" t="s">
        <v>5589</v>
      </c>
      <c r="HGM528" s="280" t="s">
        <v>5589</v>
      </c>
      <c r="HGN528" s="280" t="s">
        <v>5589</v>
      </c>
      <c r="HGO528" s="280" t="s">
        <v>5589</v>
      </c>
      <c r="HGP528" s="280" t="s">
        <v>5589</v>
      </c>
      <c r="HGQ528" s="280" t="s">
        <v>5589</v>
      </c>
      <c r="HGR528" s="280" t="s">
        <v>5589</v>
      </c>
      <c r="HGS528" s="280" t="s">
        <v>5589</v>
      </c>
      <c r="HGT528" s="280" t="s">
        <v>5589</v>
      </c>
      <c r="HGU528" s="280" t="s">
        <v>5589</v>
      </c>
      <c r="HGV528" s="280" t="s">
        <v>5589</v>
      </c>
      <c r="HGW528" s="280" t="s">
        <v>5589</v>
      </c>
      <c r="HGX528" s="280" t="s">
        <v>5589</v>
      </c>
      <c r="HGY528" s="280" t="s">
        <v>5589</v>
      </c>
      <c r="HGZ528" s="280" t="s">
        <v>5589</v>
      </c>
      <c r="HHA528" s="280" t="s">
        <v>5589</v>
      </c>
      <c r="HHB528" s="280" t="s">
        <v>5589</v>
      </c>
      <c r="HHC528" s="280" t="s">
        <v>5589</v>
      </c>
      <c r="HHD528" s="280" t="s">
        <v>5589</v>
      </c>
      <c r="HHE528" s="280" t="s">
        <v>5589</v>
      </c>
      <c r="HHF528" s="280" t="s">
        <v>5589</v>
      </c>
      <c r="HHG528" s="280" t="s">
        <v>5589</v>
      </c>
      <c r="HHH528" s="280" t="s">
        <v>5589</v>
      </c>
      <c r="HHI528" s="280" t="s">
        <v>5589</v>
      </c>
      <c r="HHJ528" s="280" t="s">
        <v>5589</v>
      </c>
      <c r="HHK528" s="280" t="s">
        <v>5589</v>
      </c>
      <c r="HHL528" s="280" t="s">
        <v>5589</v>
      </c>
      <c r="HHM528" s="280" t="s">
        <v>5589</v>
      </c>
      <c r="HHN528" s="280" t="s">
        <v>5589</v>
      </c>
      <c r="HHO528" s="280" t="s">
        <v>5589</v>
      </c>
      <c r="HHP528" s="280" t="s">
        <v>5589</v>
      </c>
      <c r="HHQ528" s="280" t="s">
        <v>5589</v>
      </c>
      <c r="HHR528" s="280" t="s">
        <v>5589</v>
      </c>
      <c r="HHS528" s="280" t="s">
        <v>5589</v>
      </c>
      <c r="HHT528" s="280" t="s">
        <v>5589</v>
      </c>
      <c r="HHU528" s="280" t="s">
        <v>5589</v>
      </c>
      <c r="HHV528" s="280" t="s">
        <v>5589</v>
      </c>
      <c r="HHW528" s="280" t="s">
        <v>5589</v>
      </c>
      <c r="HHX528" s="280" t="s">
        <v>5589</v>
      </c>
      <c r="HHY528" s="280" t="s">
        <v>5589</v>
      </c>
      <c r="HHZ528" s="280" t="s">
        <v>5589</v>
      </c>
      <c r="HIA528" s="280" t="s">
        <v>5589</v>
      </c>
      <c r="HIB528" s="280" t="s">
        <v>5589</v>
      </c>
      <c r="HIC528" s="280" t="s">
        <v>5589</v>
      </c>
      <c r="HID528" s="280" t="s">
        <v>5589</v>
      </c>
      <c r="HIE528" s="280" t="s">
        <v>5589</v>
      </c>
      <c r="HIF528" s="280" t="s">
        <v>5589</v>
      </c>
      <c r="HIG528" s="280" t="s">
        <v>5589</v>
      </c>
      <c r="HIH528" s="280" t="s">
        <v>5589</v>
      </c>
      <c r="HII528" s="280" t="s">
        <v>5589</v>
      </c>
      <c r="HIJ528" s="280" t="s">
        <v>5589</v>
      </c>
      <c r="HIK528" s="280" t="s">
        <v>5589</v>
      </c>
      <c r="HIL528" s="280" t="s">
        <v>5589</v>
      </c>
      <c r="HIM528" s="280" t="s">
        <v>5589</v>
      </c>
      <c r="HIN528" s="280" t="s">
        <v>5589</v>
      </c>
      <c r="HIO528" s="280" t="s">
        <v>5589</v>
      </c>
      <c r="HIP528" s="280" t="s">
        <v>5589</v>
      </c>
      <c r="HIQ528" s="280" t="s">
        <v>5589</v>
      </c>
      <c r="HIR528" s="280" t="s">
        <v>5589</v>
      </c>
      <c r="HIS528" s="280" t="s">
        <v>5589</v>
      </c>
      <c r="HIT528" s="280" t="s">
        <v>5589</v>
      </c>
      <c r="HIU528" s="280" t="s">
        <v>5589</v>
      </c>
      <c r="HIV528" s="280" t="s">
        <v>5589</v>
      </c>
      <c r="HIW528" s="280" t="s">
        <v>5589</v>
      </c>
      <c r="HIX528" s="280" t="s">
        <v>5589</v>
      </c>
      <c r="HIY528" s="280" t="s">
        <v>5589</v>
      </c>
      <c r="HIZ528" s="280" t="s">
        <v>5589</v>
      </c>
      <c r="HJA528" s="280" t="s">
        <v>5589</v>
      </c>
      <c r="HJB528" s="280" t="s">
        <v>5589</v>
      </c>
      <c r="HJC528" s="280" t="s">
        <v>5589</v>
      </c>
      <c r="HJD528" s="280" t="s">
        <v>5589</v>
      </c>
      <c r="HJE528" s="280" t="s">
        <v>5589</v>
      </c>
      <c r="HJF528" s="280" t="s">
        <v>5589</v>
      </c>
      <c r="HJG528" s="280" t="s">
        <v>5589</v>
      </c>
      <c r="HJH528" s="280" t="s">
        <v>5589</v>
      </c>
      <c r="HJI528" s="280" t="s">
        <v>5589</v>
      </c>
      <c r="HJJ528" s="280" t="s">
        <v>5589</v>
      </c>
      <c r="HJK528" s="280" t="s">
        <v>5589</v>
      </c>
      <c r="HJL528" s="280" t="s">
        <v>5589</v>
      </c>
      <c r="HJM528" s="280" t="s">
        <v>5589</v>
      </c>
      <c r="HJN528" s="280" t="s">
        <v>5589</v>
      </c>
      <c r="HJO528" s="280" t="s">
        <v>5589</v>
      </c>
      <c r="HJP528" s="280" t="s">
        <v>5589</v>
      </c>
      <c r="HJQ528" s="280" t="s">
        <v>5589</v>
      </c>
      <c r="HJR528" s="280" t="s">
        <v>5589</v>
      </c>
      <c r="HJS528" s="280" t="s">
        <v>5589</v>
      </c>
      <c r="HJT528" s="280" t="s">
        <v>5589</v>
      </c>
      <c r="HJU528" s="280" t="s">
        <v>5589</v>
      </c>
      <c r="HJV528" s="280" t="s">
        <v>5589</v>
      </c>
      <c r="HJW528" s="280" t="s">
        <v>5589</v>
      </c>
      <c r="HJX528" s="280" t="s">
        <v>5589</v>
      </c>
      <c r="HJY528" s="280" t="s">
        <v>5589</v>
      </c>
      <c r="HJZ528" s="280" t="s">
        <v>5589</v>
      </c>
      <c r="HKA528" s="280" t="s">
        <v>5589</v>
      </c>
      <c r="HKB528" s="280" t="s">
        <v>5589</v>
      </c>
      <c r="HKC528" s="280" t="s">
        <v>5589</v>
      </c>
      <c r="HKD528" s="280" t="s">
        <v>5589</v>
      </c>
      <c r="HKE528" s="280" t="s">
        <v>5589</v>
      </c>
      <c r="HKF528" s="280" t="s">
        <v>5589</v>
      </c>
      <c r="HKG528" s="280" t="s">
        <v>5589</v>
      </c>
      <c r="HKH528" s="280" t="s">
        <v>5589</v>
      </c>
      <c r="HKI528" s="280" t="s">
        <v>5589</v>
      </c>
      <c r="HKJ528" s="280" t="s">
        <v>5589</v>
      </c>
      <c r="HKK528" s="280" t="s">
        <v>5589</v>
      </c>
      <c r="HKL528" s="280" t="s">
        <v>5589</v>
      </c>
      <c r="HKM528" s="280" t="s">
        <v>5589</v>
      </c>
      <c r="HKN528" s="280" t="s">
        <v>5589</v>
      </c>
      <c r="HKO528" s="280" t="s">
        <v>5589</v>
      </c>
      <c r="HKP528" s="280" t="s">
        <v>5589</v>
      </c>
      <c r="HKQ528" s="280" t="s">
        <v>5589</v>
      </c>
      <c r="HKR528" s="280" t="s">
        <v>5589</v>
      </c>
      <c r="HKS528" s="280" t="s">
        <v>5589</v>
      </c>
      <c r="HKT528" s="280" t="s">
        <v>5589</v>
      </c>
      <c r="HKU528" s="280" t="s">
        <v>5589</v>
      </c>
      <c r="HKV528" s="280" t="s">
        <v>5589</v>
      </c>
      <c r="HKW528" s="280" t="s">
        <v>5589</v>
      </c>
      <c r="HKX528" s="280" t="s">
        <v>5589</v>
      </c>
      <c r="HKY528" s="280" t="s">
        <v>5589</v>
      </c>
      <c r="HKZ528" s="280" t="s">
        <v>5589</v>
      </c>
      <c r="HLA528" s="280" t="s">
        <v>5589</v>
      </c>
      <c r="HLB528" s="280" t="s">
        <v>5589</v>
      </c>
      <c r="HLC528" s="280" t="s">
        <v>5589</v>
      </c>
      <c r="HLD528" s="280" t="s">
        <v>5589</v>
      </c>
      <c r="HLE528" s="280" t="s">
        <v>5589</v>
      </c>
      <c r="HLF528" s="280" t="s">
        <v>5589</v>
      </c>
      <c r="HLG528" s="280" t="s">
        <v>5589</v>
      </c>
      <c r="HLH528" s="280" t="s">
        <v>5589</v>
      </c>
      <c r="HLI528" s="280" t="s">
        <v>5589</v>
      </c>
      <c r="HLJ528" s="280" t="s">
        <v>5589</v>
      </c>
      <c r="HLK528" s="280" t="s">
        <v>5589</v>
      </c>
      <c r="HLL528" s="280" t="s">
        <v>5589</v>
      </c>
      <c r="HLM528" s="280" t="s">
        <v>5589</v>
      </c>
      <c r="HLN528" s="280" t="s">
        <v>5589</v>
      </c>
      <c r="HLO528" s="280" t="s">
        <v>5589</v>
      </c>
      <c r="HLP528" s="280" t="s">
        <v>5589</v>
      </c>
      <c r="HLQ528" s="280" t="s">
        <v>5589</v>
      </c>
      <c r="HLR528" s="280" t="s">
        <v>5589</v>
      </c>
      <c r="HLS528" s="280" t="s">
        <v>5589</v>
      </c>
      <c r="HLT528" s="280" t="s">
        <v>5589</v>
      </c>
      <c r="HLU528" s="280" t="s">
        <v>5589</v>
      </c>
      <c r="HLV528" s="280" t="s">
        <v>5589</v>
      </c>
      <c r="HLW528" s="280" t="s">
        <v>5589</v>
      </c>
      <c r="HLX528" s="280" t="s">
        <v>5589</v>
      </c>
      <c r="HLY528" s="280" t="s">
        <v>5589</v>
      </c>
      <c r="HLZ528" s="280" t="s">
        <v>5589</v>
      </c>
      <c r="HMA528" s="280" t="s">
        <v>5589</v>
      </c>
      <c r="HMB528" s="280" t="s">
        <v>5589</v>
      </c>
      <c r="HMC528" s="280" t="s">
        <v>5589</v>
      </c>
      <c r="HMD528" s="280" t="s">
        <v>5589</v>
      </c>
      <c r="HME528" s="280" t="s">
        <v>5589</v>
      </c>
      <c r="HMF528" s="280" t="s">
        <v>5589</v>
      </c>
      <c r="HMG528" s="280" t="s">
        <v>5589</v>
      </c>
      <c r="HMH528" s="280" t="s">
        <v>5589</v>
      </c>
      <c r="HMI528" s="280" t="s">
        <v>5589</v>
      </c>
      <c r="HMJ528" s="280" t="s">
        <v>5589</v>
      </c>
      <c r="HMK528" s="280" t="s">
        <v>5589</v>
      </c>
      <c r="HML528" s="280" t="s">
        <v>5589</v>
      </c>
      <c r="HMM528" s="280" t="s">
        <v>5589</v>
      </c>
      <c r="HMN528" s="280" t="s">
        <v>5589</v>
      </c>
      <c r="HMO528" s="280" t="s">
        <v>5589</v>
      </c>
      <c r="HMP528" s="280" t="s">
        <v>5589</v>
      </c>
      <c r="HMQ528" s="280" t="s">
        <v>5589</v>
      </c>
      <c r="HMR528" s="280" t="s">
        <v>5589</v>
      </c>
      <c r="HMS528" s="280" t="s">
        <v>5589</v>
      </c>
      <c r="HMT528" s="280" t="s">
        <v>5589</v>
      </c>
      <c r="HMU528" s="280" t="s">
        <v>5589</v>
      </c>
      <c r="HMV528" s="280" t="s">
        <v>5589</v>
      </c>
      <c r="HMW528" s="280" t="s">
        <v>5589</v>
      </c>
      <c r="HMX528" s="280" t="s">
        <v>5589</v>
      </c>
      <c r="HMY528" s="280" t="s">
        <v>5589</v>
      </c>
      <c r="HMZ528" s="280" t="s">
        <v>5589</v>
      </c>
      <c r="HNA528" s="280" t="s">
        <v>5589</v>
      </c>
      <c r="HNB528" s="280" t="s">
        <v>5589</v>
      </c>
      <c r="HNC528" s="280" t="s">
        <v>5589</v>
      </c>
      <c r="HND528" s="280" t="s">
        <v>5589</v>
      </c>
      <c r="HNE528" s="280" t="s">
        <v>5589</v>
      </c>
      <c r="HNF528" s="280" t="s">
        <v>5589</v>
      </c>
      <c r="HNG528" s="280" t="s">
        <v>5589</v>
      </c>
      <c r="HNH528" s="280" t="s">
        <v>5589</v>
      </c>
      <c r="HNI528" s="280" t="s">
        <v>5589</v>
      </c>
      <c r="HNJ528" s="280" t="s">
        <v>5589</v>
      </c>
      <c r="HNK528" s="280" t="s">
        <v>5589</v>
      </c>
      <c r="HNL528" s="280" t="s">
        <v>5589</v>
      </c>
      <c r="HNM528" s="280" t="s">
        <v>5589</v>
      </c>
      <c r="HNN528" s="280" t="s">
        <v>5589</v>
      </c>
      <c r="HNO528" s="280" t="s">
        <v>5589</v>
      </c>
      <c r="HNP528" s="280" t="s">
        <v>5589</v>
      </c>
      <c r="HNQ528" s="280" t="s">
        <v>5589</v>
      </c>
      <c r="HNR528" s="280" t="s">
        <v>5589</v>
      </c>
      <c r="HNS528" s="280" t="s">
        <v>5589</v>
      </c>
      <c r="HNT528" s="280" t="s">
        <v>5589</v>
      </c>
      <c r="HNU528" s="280" t="s">
        <v>5589</v>
      </c>
      <c r="HNV528" s="280" t="s">
        <v>5589</v>
      </c>
      <c r="HNW528" s="280" t="s">
        <v>5589</v>
      </c>
      <c r="HNX528" s="280" t="s">
        <v>5589</v>
      </c>
      <c r="HNY528" s="280" t="s">
        <v>5589</v>
      </c>
      <c r="HNZ528" s="280" t="s">
        <v>5589</v>
      </c>
      <c r="HOA528" s="280" t="s">
        <v>5589</v>
      </c>
      <c r="HOB528" s="280" t="s">
        <v>5589</v>
      </c>
      <c r="HOC528" s="280" t="s">
        <v>5589</v>
      </c>
      <c r="HOD528" s="280" t="s">
        <v>5589</v>
      </c>
      <c r="HOE528" s="280" t="s">
        <v>5589</v>
      </c>
      <c r="HOF528" s="280" t="s">
        <v>5589</v>
      </c>
      <c r="HOG528" s="280" t="s">
        <v>5589</v>
      </c>
      <c r="HOH528" s="280" t="s">
        <v>5589</v>
      </c>
      <c r="HOI528" s="280" t="s">
        <v>5589</v>
      </c>
      <c r="HOJ528" s="280" t="s">
        <v>5589</v>
      </c>
      <c r="HOK528" s="280" t="s">
        <v>5589</v>
      </c>
      <c r="HOL528" s="280" t="s">
        <v>5589</v>
      </c>
      <c r="HOM528" s="280" t="s">
        <v>5589</v>
      </c>
      <c r="HON528" s="280" t="s">
        <v>5589</v>
      </c>
      <c r="HOO528" s="280" t="s">
        <v>5589</v>
      </c>
      <c r="HOP528" s="280" t="s">
        <v>5589</v>
      </c>
      <c r="HOQ528" s="280" t="s">
        <v>5589</v>
      </c>
      <c r="HOR528" s="280" t="s">
        <v>5589</v>
      </c>
      <c r="HOS528" s="280" t="s">
        <v>5589</v>
      </c>
      <c r="HOT528" s="280" t="s">
        <v>5589</v>
      </c>
      <c r="HOU528" s="280" t="s">
        <v>5589</v>
      </c>
      <c r="HOV528" s="280" t="s">
        <v>5589</v>
      </c>
      <c r="HOW528" s="280" t="s">
        <v>5589</v>
      </c>
      <c r="HOX528" s="280" t="s">
        <v>5589</v>
      </c>
      <c r="HOY528" s="280" t="s">
        <v>5589</v>
      </c>
      <c r="HOZ528" s="280" t="s">
        <v>5589</v>
      </c>
      <c r="HPA528" s="280" t="s">
        <v>5589</v>
      </c>
      <c r="HPB528" s="280" t="s">
        <v>5589</v>
      </c>
      <c r="HPC528" s="280" t="s">
        <v>5589</v>
      </c>
      <c r="HPD528" s="280" t="s">
        <v>5589</v>
      </c>
      <c r="HPE528" s="280" t="s">
        <v>5589</v>
      </c>
      <c r="HPF528" s="280" t="s">
        <v>5589</v>
      </c>
      <c r="HPG528" s="280" t="s">
        <v>5589</v>
      </c>
      <c r="HPH528" s="280" t="s">
        <v>5589</v>
      </c>
      <c r="HPI528" s="280" t="s">
        <v>5589</v>
      </c>
      <c r="HPJ528" s="280" t="s">
        <v>5589</v>
      </c>
      <c r="HPK528" s="280" t="s">
        <v>5589</v>
      </c>
      <c r="HPL528" s="280" t="s">
        <v>5589</v>
      </c>
      <c r="HPM528" s="280" t="s">
        <v>5589</v>
      </c>
      <c r="HPN528" s="280" t="s">
        <v>5589</v>
      </c>
      <c r="HPO528" s="280" t="s">
        <v>5589</v>
      </c>
      <c r="HPP528" s="280" t="s">
        <v>5589</v>
      </c>
      <c r="HPQ528" s="280" t="s">
        <v>5589</v>
      </c>
      <c r="HPR528" s="280" t="s">
        <v>5589</v>
      </c>
      <c r="HPS528" s="280" t="s">
        <v>5589</v>
      </c>
      <c r="HPT528" s="280" t="s">
        <v>5589</v>
      </c>
      <c r="HPU528" s="280" t="s">
        <v>5589</v>
      </c>
      <c r="HPV528" s="280" t="s">
        <v>5589</v>
      </c>
      <c r="HPW528" s="280" t="s">
        <v>5589</v>
      </c>
      <c r="HPX528" s="280" t="s">
        <v>5589</v>
      </c>
      <c r="HPY528" s="280" t="s">
        <v>5589</v>
      </c>
      <c r="HPZ528" s="280" t="s">
        <v>5589</v>
      </c>
      <c r="HQA528" s="280" t="s">
        <v>5589</v>
      </c>
      <c r="HQB528" s="280" t="s">
        <v>5589</v>
      </c>
      <c r="HQC528" s="280" t="s">
        <v>5589</v>
      </c>
      <c r="HQD528" s="280" t="s">
        <v>5589</v>
      </c>
      <c r="HQE528" s="280" t="s">
        <v>5589</v>
      </c>
      <c r="HQF528" s="280" t="s">
        <v>5589</v>
      </c>
      <c r="HQG528" s="280" t="s">
        <v>5589</v>
      </c>
      <c r="HQH528" s="280" t="s">
        <v>5589</v>
      </c>
      <c r="HQI528" s="280" t="s">
        <v>5589</v>
      </c>
      <c r="HQJ528" s="280" t="s">
        <v>5589</v>
      </c>
      <c r="HQK528" s="280" t="s">
        <v>5589</v>
      </c>
      <c r="HQL528" s="280" t="s">
        <v>5589</v>
      </c>
      <c r="HQM528" s="280" t="s">
        <v>5589</v>
      </c>
      <c r="HQN528" s="280" t="s">
        <v>5589</v>
      </c>
      <c r="HQO528" s="280" t="s">
        <v>5589</v>
      </c>
      <c r="HQP528" s="280" t="s">
        <v>5589</v>
      </c>
      <c r="HQQ528" s="280" t="s">
        <v>5589</v>
      </c>
      <c r="HQR528" s="280" t="s">
        <v>5589</v>
      </c>
      <c r="HQS528" s="280" t="s">
        <v>5589</v>
      </c>
      <c r="HQT528" s="280" t="s">
        <v>5589</v>
      </c>
      <c r="HQU528" s="280" t="s">
        <v>5589</v>
      </c>
      <c r="HQV528" s="280" t="s">
        <v>5589</v>
      </c>
      <c r="HQW528" s="280" t="s">
        <v>5589</v>
      </c>
      <c r="HQX528" s="280" t="s">
        <v>5589</v>
      </c>
      <c r="HQY528" s="280" t="s">
        <v>5589</v>
      </c>
      <c r="HQZ528" s="280" t="s">
        <v>5589</v>
      </c>
      <c r="HRA528" s="280" t="s">
        <v>5589</v>
      </c>
      <c r="HRB528" s="280" t="s">
        <v>5589</v>
      </c>
      <c r="HRC528" s="280" t="s">
        <v>5589</v>
      </c>
      <c r="HRD528" s="280" t="s">
        <v>5589</v>
      </c>
      <c r="HRE528" s="280" t="s">
        <v>5589</v>
      </c>
      <c r="HRF528" s="280" t="s">
        <v>5589</v>
      </c>
      <c r="HRG528" s="280" t="s">
        <v>5589</v>
      </c>
      <c r="HRH528" s="280" t="s">
        <v>5589</v>
      </c>
      <c r="HRI528" s="280" t="s">
        <v>5589</v>
      </c>
      <c r="HRJ528" s="280" t="s">
        <v>5589</v>
      </c>
      <c r="HRK528" s="280" t="s">
        <v>5589</v>
      </c>
      <c r="HRL528" s="280" t="s">
        <v>5589</v>
      </c>
      <c r="HRM528" s="280" t="s">
        <v>5589</v>
      </c>
      <c r="HRN528" s="280" t="s">
        <v>5589</v>
      </c>
      <c r="HRO528" s="280" t="s">
        <v>5589</v>
      </c>
      <c r="HRP528" s="280" t="s">
        <v>5589</v>
      </c>
      <c r="HRQ528" s="280" t="s">
        <v>5589</v>
      </c>
      <c r="HRR528" s="280" t="s">
        <v>5589</v>
      </c>
      <c r="HRS528" s="280" t="s">
        <v>5589</v>
      </c>
      <c r="HRT528" s="280" t="s">
        <v>5589</v>
      </c>
      <c r="HRU528" s="280" t="s">
        <v>5589</v>
      </c>
      <c r="HRV528" s="280" t="s">
        <v>5589</v>
      </c>
      <c r="HRW528" s="280" t="s">
        <v>5589</v>
      </c>
      <c r="HRX528" s="280" t="s">
        <v>5589</v>
      </c>
      <c r="HRY528" s="280" t="s">
        <v>5589</v>
      </c>
      <c r="HRZ528" s="280" t="s">
        <v>5589</v>
      </c>
      <c r="HSA528" s="280" t="s">
        <v>5589</v>
      </c>
      <c r="HSB528" s="280" t="s">
        <v>5589</v>
      </c>
      <c r="HSC528" s="280" t="s">
        <v>5589</v>
      </c>
      <c r="HSD528" s="280" t="s">
        <v>5589</v>
      </c>
      <c r="HSE528" s="280" t="s">
        <v>5589</v>
      </c>
      <c r="HSF528" s="280" t="s">
        <v>5589</v>
      </c>
      <c r="HSG528" s="280" t="s">
        <v>5589</v>
      </c>
      <c r="HSH528" s="280" t="s">
        <v>5589</v>
      </c>
      <c r="HSI528" s="280" t="s">
        <v>5589</v>
      </c>
      <c r="HSJ528" s="280" t="s">
        <v>5589</v>
      </c>
      <c r="HSK528" s="280" t="s">
        <v>5589</v>
      </c>
      <c r="HSL528" s="280" t="s">
        <v>5589</v>
      </c>
      <c r="HSM528" s="280" t="s">
        <v>5589</v>
      </c>
      <c r="HSN528" s="280" t="s">
        <v>5589</v>
      </c>
      <c r="HSO528" s="280" t="s">
        <v>5589</v>
      </c>
      <c r="HSP528" s="280" t="s">
        <v>5589</v>
      </c>
      <c r="HSQ528" s="280" t="s">
        <v>5589</v>
      </c>
      <c r="HSR528" s="280" t="s">
        <v>5589</v>
      </c>
      <c r="HSS528" s="280" t="s">
        <v>5589</v>
      </c>
      <c r="HST528" s="280" t="s">
        <v>5589</v>
      </c>
      <c r="HSU528" s="280" t="s">
        <v>5589</v>
      </c>
      <c r="HSV528" s="280" t="s">
        <v>5589</v>
      </c>
      <c r="HSW528" s="280" t="s">
        <v>5589</v>
      </c>
      <c r="HSX528" s="280" t="s">
        <v>5589</v>
      </c>
      <c r="HSY528" s="280" t="s">
        <v>5589</v>
      </c>
      <c r="HSZ528" s="280" t="s">
        <v>5589</v>
      </c>
      <c r="HTA528" s="280" t="s">
        <v>5589</v>
      </c>
      <c r="HTB528" s="280" t="s">
        <v>5589</v>
      </c>
      <c r="HTC528" s="280" t="s">
        <v>5589</v>
      </c>
      <c r="HTD528" s="280" t="s">
        <v>5589</v>
      </c>
      <c r="HTE528" s="280" t="s">
        <v>5589</v>
      </c>
      <c r="HTF528" s="280" t="s">
        <v>5589</v>
      </c>
      <c r="HTG528" s="280" t="s">
        <v>5589</v>
      </c>
      <c r="HTH528" s="280" t="s">
        <v>5589</v>
      </c>
      <c r="HTI528" s="280" t="s">
        <v>5589</v>
      </c>
      <c r="HTJ528" s="280" t="s">
        <v>5589</v>
      </c>
      <c r="HTK528" s="280" t="s">
        <v>5589</v>
      </c>
      <c r="HTL528" s="280" t="s">
        <v>5589</v>
      </c>
      <c r="HTM528" s="280" t="s">
        <v>5589</v>
      </c>
      <c r="HTN528" s="280" t="s">
        <v>5589</v>
      </c>
      <c r="HTO528" s="280" t="s">
        <v>5589</v>
      </c>
      <c r="HTP528" s="280" t="s">
        <v>5589</v>
      </c>
      <c r="HTQ528" s="280" t="s">
        <v>5589</v>
      </c>
      <c r="HTR528" s="280" t="s">
        <v>5589</v>
      </c>
      <c r="HTS528" s="280" t="s">
        <v>5589</v>
      </c>
      <c r="HTT528" s="280" t="s">
        <v>5589</v>
      </c>
      <c r="HTU528" s="280" t="s">
        <v>5589</v>
      </c>
      <c r="HTV528" s="280" t="s">
        <v>5589</v>
      </c>
      <c r="HTW528" s="280" t="s">
        <v>5589</v>
      </c>
      <c r="HTX528" s="280" t="s">
        <v>5589</v>
      </c>
      <c r="HTY528" s="280" t="s">
        <v>5589</v>
      </c>
      <c r="HTZ528" s="280" t="s">
        <v>5589</v>
      </c>
      <c r="HUA528" s="280" t="s">
        <v>5589</v>
      </c>
      <c r="HUB528" s="280" t="s">
        <v>5589</v>
      </c>
      <c r="HUC528" s="280" t="s">
        <v>5589</v>
      </c>
      <c r="HUD528" s="280" t="s">
        <v>5589</v>
      </c>
      <c r="HUE528" s="280" t="s">
        <v>5589</v>
      </c>
      <c r="HUF528" s="280" t="s">
        <v>5589</v>
      </c>
      <c r="HUG528" s="280" t="s">
        <v>5589</v>
      </c>
      <c r="HUH528" s="280" t="s">
        <v>5589</v>
      </c>
      <c r="HUI528" s="280" t="s">
        <v>5589</v>
      </c>
      <c r="HUJ528" s="280" t="s">
        <v>5589</v>
      </c>
      <c r="HUK528" s="280" t="s">
        <v>5589</v>
      </c>
      <c r="HUL528" s="280" t="s">
        <v>5589</v>
      </c>
      <c r="HUM528" s="280" t="s">
        <v>5589</v>
      </c>
      <c r="HUN528" s="280" t="s">
        <v>5589</v>
      </c>
      <c r="HUO528" s="280" t="s">
        <v>5589</v>
      </c>
      <c r="HUP528" s="280" t="s">
        <v>5589</v>
      </c>
      <c r="HUQ528" s="280" t="s">
        <v>5589</v>
      </c>
      <c r="HUR528" s="280" t="s">
        <v>5589</v>
      </c>
      <c r="HUS528" s="280" t="s">
        <v>5589</v>
      </c>
      <c r="HUT528" s="280" t="s">
        <v>5589</v>
      </c>
      <c r="HUU528" s="280" t="s">
        <v>5589</v>
      </c>
      <c r="HUV528" s="280" t="s">
        <v>5589</v>
      </c>
      <c r="HUW528" s="280" t="s">
        <v>5589</v>
      </c>
      <c r="HUX528" s="280" t="s">
        <v>5589</v>
      </c>
      <c r="HUY528" s="280" t="s">
        <v>5589</v>
      </c>
      <c r="HUZ528" s="280" t="s">
        <v>5589</v>
      </c>
      <c r="HVA528" s="280" t="s">
        <v>5589</v>
      </c>
      <c r="HVB528" s="280" t="s">
        <v>5589</v>
      </c>
      <c r="HVC528" s="280" t="s">
        <v>5589</v>
      </c>
      <c r="HVD528" s="280" t="s">
        <v>5589</v>
      </c>
      <c r="HVE528" s="280" t="s">
        <v>5589</v>
      </c>
      <c r="HVF528" s="280" t="s">
        <v>5589</v>
      </c>
      <c r="HVG528" s="280" t="s">
        <v>5589</v>
      </c>
      <c r="HVH528" s="280" t="s">
        <v>5589</v>
      </c>
      <c r="HVI528" s="280" t="s">
        <v>5589</v>
      </c>
      <c r="HVJ528" s="280" t="s">
        <v>5589</v>
      </c>
      <c r="HVK528" s="280" t="s">
        <v>5589</v>
      </c>
      <c r="HVL528" s="280" t="s">
        <v>5589</v>
      </c>
      <c r="HVM528" s="280" t="s">
        <v>5589</v>
      </c>
      <c r="HVN528" s="280" t="s">
        <v>5589</v>
      </c>
      <c r="HVO528" s="280" t="s">
        <v>5589</v>
      </c>
      <c r="HVP528" s="280" t="s">
        <v>5589</v>
      </c>
      <c r="HVQ528" s="280" t="s">
        <v>5589</v>
      </c>
      <c r="HVR528" s="280" t="s">
        <v>5589</v>
      </c>
      <c r="HVS528" s="280" t="s">
        <v>5589</v>
      </c>
      <c r="HVT528" s="280" t="s">
        <v>5589</v>
      </c>
      <c r="HVU528" s="280" t="s">
        <v>5589</v>
      </c>
      <c r="HVV528" s="280" t="s">
        <v>5589</v>
      </c>
      <c r="HVW528" s="280" t="s">
        <v>5589</v>
      </c>
      <c r="HVX528" s="280" t="s">
        <v>5589</v>
      </c>
      <c r="HVY528" s="280" t="s">
        <v>5589</v>
      </c>
      <c r="HVZ528" s="280" t="s">
        <v>5589</v>
      </c>
      <c r="HWA528" s="280" t="s">
        <v>5589</v>
      </c>
      <c r="HWB528" s="280" t="s">
        <v>5589</v>
      </c>
      <c r="HWC528" s="280" t="s">
        <v>5589</v>
      </c>
      <c r="HWD528" s="280" t="s">
        <v>5589</v>
      </c>
      <c r="HWE528" s="280" t="s">
        <v>5589</v>
      </c>
      <c r="HWF528" s="280" t="s">
        <v>5589</v>
      </c>
      <c r="HWG528" s="280" t="s">
        <v>5589</v>
      </c>
      <c r="HWH528" s="280" t="s">
        <v>5589</v>
      </c>
      <c r="HWI528" s="280" t="s">
        <v>5589</v>
      </c>
      <c r="HWJ528" s="280" t="s">
        <v>5589</v>
      </c>
      <c r="HWK528" s="280" t="s">
        <v>5589</v>
      </c>
      <c r="HWL528" s="280" t="s">
        <v>5589</v>
      </c>
      <c r="HWM528" s="280" t="s">
        <v>5589</v>
      </c>
      <c r="HWN528" s="280" t="s">
        <v>5589</v>
      </c>
      <c r="HWO528" s="280" t="s">
        <v>5589</v>
      </c>
      <c r="HWP528" s="280" t="s">
        <v>5589</v>
      </c>
      <c r="HWQ528" s="280" t="s">
        <v>5589</v>
      </c>
      <c r="HWR528" s="280" t="s">
        <v>5589</v>
      </c>
      <c r="HWS528" s="280" t="s">
        <v>5589</v>
      </c>
      <c r="HWT528" s="280" t="s">
        <v>5589</v>
      </c>
      <c r="HWU528" s="280" t="s">
        <v>5589</v>
      </c>
      <c r="HWV528" s="280" t="s">
        <v>5589</v>
      </c>
      <c r="HWW528" s="280" t="s">
        <v>5589</v>
      </c>
      <c r="HWX528" s="280" t="s">
        <v>5589</v>
      </c>
      <c r="HWY528" s="280" t="s">
        <v>5589</v>
      </c>
      <c r="HWZ528" s="280" t="s">
        <v>5589</v>
      </c>
      <c r="HXA528" s="280" t="s">
        <v>5589</v>
      </c>
      <c r="HXB528" s="280" t="s">
        <v>5589</v>
      </c>
      <c r="HXC528" s="280" t="s">
        <v>5589</v>
      </c>
      <c r="HXD528" s="280" t="s">
        <v>5589</v>
      </c>
      <c r="HXE528" s="280" t="s">
        <v>5589</v>
      </c>
      <c r="HXF528" s="280" t="s">
        <v>5589</v>
      </c>
      <c r="HXG528" s="280" t="s">
        <v>5589</v>
      </c>
      <c r="HXH528" s="280" t="s">
        <v>5589</v>
      </c>
      <c r="HXI528" s="280" t="s">
        <v>5589</v>
      </c>
      <c r="HXJ528" s="280" t="s">
        <v>5589</v>
      </c>
      <c r="HXK528" s="280" t="s">
        <v>5589</v>
      </c>
      <c r="HXL528" s="280" t="s">
        <v>5589</v>
      </c>
      <c r="HXM528" s="280" t="s">
        <v>5589</v>
      </c>
      <c r="HXN528" s="280" t="s">
        <v>5589</v>
      </c>
      <c r="HXO528" s="280" t="s">
        <v>5589</v>
      </c>
      <c r="HXP528" s="280" t="s">
        <v>5589</v>
      </c>
      <c r="HXQ528" s="280" t="s">
        <v>5589</v>
      </c>
      <c r="HXR528" s="280" t="s">
        <v>5589</v>
      </c>
      <c r="HXS528" s="280" t="s">
        <v>5589</v>
      </c>
      <c r="HXT528" s="280" t="s">
        <v>5589</v>
      </c>
      <c r="HXU528" s="280" t="s">
        <v>5589</v>
      </c>
      <c r="HXV528" s="280" t="s">
        <v>5589</v>
      </c>
      <c r="HXW528" s="280" t="s">
        <v>5589</v>
      </c>
      <c r="HXX528" s="280" t="s">
        <v>5589</v>
      </c>
      <c r="HXY528" s="280" t="s">
        <v>5589</v>
      </c>
      <c r="HXZ528" s="280" t="s">
        <v>5589</v>
      </c>
      <c r="HYA528" s="280" t="s">
        <v>5589</v>
      </c>
      <c r="HYB528" s="280" t="s">
        <v>5589</v>
      </c>
      <c r="HYC528" s="280" t="s">
        <v>5589</v>
      </c>
      <c r="HYD528" s="280" t="s">
        <v>5589</v>
      </c>
      <c r="HYE528" s="280" t="s">
        <v>5589</v>
      </c>
      <c r="HYF528" s="280" t="s">
        <v>5589</v>
      </c>
      <c r="HYG528" s="280" t="s">
        <v>5589</v>
      </c>
      <c r="HYH528" s="280" t="s">
        <v>5589</v>
      </c>
      <c r="HYI528" s="280" t="s">
        <v>5589</v>
      </c>
      <c r="HYJ528" s="280" t="s">
        <v>5589</v>
      </c>
      <c r="HYK528" s="280" t="s">
        <v>5589</v>
      </c>
      <c r="HYL528" s="280" t="s">
        <v>5589</v>
      </c>
      <c r="HYM528" s="280" t="s">
        <v>5589</v>
      </c>
      <c r="HYN528" s="280" t="s">
        <v>5589</v>
      </c>
      <c r="HYO528" s="280" t="s">
        <v>5589</v>
      </c>
      <c r="HYP528" s="280" t="s">
        <v>5589</v>
      </c>
      <c r="HYQ528" s="280" t="s">
        <v>5589</v>
      </c>
      <c r="HYR528" s="280" t="s">
        <v>5589</v>
      </c>
      <c r="HYS528" s="280" t="s">
        <v>5589</v>
      </c>
      <c r="HYT528" s="280" t="s">
        <v>5589</v>
      </c>
      <c r="HYU528" s="280" t="s">
        <v>5589</v>
      </c>
      <c r="HYV528" s="280" t="s">
        <v>5589</v>
      </c>
      <c r="HYW528" s="280" t="s">
        <v>5589</v>
      </c>
      <c r="HYX528" s="280" t="s">
        <v>5589</v>
      </c>
      <c r="HYY528" s="280" t="s">
        <v>5589</v>
      </c>
      <c r="HYZ528" s="280" t="s">
        <v>5589</v>
      </c>
      <c r="HZA528" s="280" t="s">
        <v>5589</v>
      </c>
      <c r="HZB528" s="280" t="s">
        <v>5589</v>
      </c>
      <c r="HZC528" s="280" t="s">
        <v>5589</v>
      </c>
      <c r="HZD528" s="280" t="s">
        <v>5589</v>
      </c>
      <c r="HZE528" s="280" t="s">
        <v>5589</v>
      </c>
      <c r="HZF528" s="280" t="s">
        <v>5589</v>
      </c>
      <c r="HZG528" s="280" t="s">
        <v>5589</v>
      </c>
      <c r="HZH528" s="280" t="s">
        <v>5589</v>
      </c>
      <c r="HZI528" s="280" t="s">
        <v>5589</v>
      </c>
      <c r="HZJ528" s="280" t="s">
        <v>5589</v>
      </c>
      <c r="HZK528" s="280" t="s">
        <v>5589</v>
      </c>
      <c r="HZL528" s="280" t="s">
        <v>5589</v>
      </c>
      <c r="HZM528" s="280" t="s">
        <v>5589</v>
      </c>
      <c r="HZN528" s="280" t="s">
        <v>5589</v>
      </c>
      <c r="HZO528" s="280" t="s">
        <v>5589</v>
      </c>
      <c r="HZP528" s="280" t="s">
        <v>5589</v>
      </c>
      <c r="HZQ528" s="280" t="s">
        <v>5589</v>
      </c>
      <c r="HZR528" s="280" t="s">
        <v>5589</v>
      </c>
      <c r="HZS528" s="280" t="s">
        <v>5589</v>
      </c>
      <c r="HZT528" s="280" t="s">
        <v>5589</v>
      </c>
      <c r="HZU528" s="280" t="s">
        <v>5589</v>
      </c>
      <c r="HZV528" s="280" t="s">
        <v>5589</v>
      </c>
      <c r="HZW528" s="280" t="s">
        <v>5589</v>
      </c>
      <c r="HZX528" s="280" t="s">
        <v>5589</v>
      </c>
      <c r="HZY528" s="280" t="s">
        <v>5589</v>
      </c>
      <c r="HZZ528" s="280" t="s">
        <v>5589</v>
      </c>
      <c r="IAA528" s="280" t="s">
        <v>5589</v>
      </c>
      <c r="IAB528" s="280" t="s">
        <v>5589</v>
      </c>
      <c r="IAC528" s="280" t="s">
        <v>5589</v>
      </c>
      <c r="IAD528" s="280" t="s">
        <v>5589</v>
      </c>
      <c r="IAE528" s="280" t="s">
        <v>5589</v>
      </c>
      <c r="IAF528" s="280" t="s">
        <v>5589</v>
      </c>
      <c r="IAG528" s="280" t="s">
        <v>5589</v>
      </c>
      <c r="IAH528" s="280" t="s">
        <v>5589</v>
      </c>
      <c r="IAI528" s="280" t="s">
        <v>5589</v>
      </c>
      <c r="IAJ528" s="280" t="s">
        <v>5589</v>
      </c>
      <c r="IAK528" s="280" t="s">
        <v>5589</v>
      </c>
      <c r="IAL528" s="280" t="s">
        <v>5589</v>
      </c>
      <c r="IAM528" s="280" t="s">
        <v>5589</v>
      </c>
      <c r="IAN528" s="280" t="s">
        <v>5589</v>
      </c>
      <c r="IAO528" s="280" t="s">
        <v>5589</v>
      </c>
      <c r="IAP528" s="280" t="s">
        <v>5589</v>
      </c>
      <c r="IAQ528" s="280" t="s">
        <v>5589</v>
      </c>
      <c r="IAR528" s="280" t="s">
        <v>5589</v>
      </c>
      <c r="IAS528" s="280" t="s">
        <v>5589</v>
      </c>
      <c r="IAT528" s="280" t="s">
        <v>5589</v>
      </c>
      <c r="IAU528" s="280" t="s">
        <v>5589</v>
      </c>
      <c r="IAV528" s="280" t="s">
        <v>5589</v>
      </c>
      <c r="IAW528" s="280" t="s">
        <v>5589</v>
      </c>
      <c r="IAX528" s="280" t="s">
        <v>5589</v>
      </c>
      <c r="IAY528" s="280" t="s">
        <v>5589</v>
      </c>
      <c r="IAZ528" s="280" t="s">
        <v>5589</v>
      </c>
      <c r="IBA528" s="280" t="s">
        <v>5589</v>
      </c>
      <c r="IBB528" s="280" t="s">
        <v>5589</v>
      </c>
      <c r="IBC528" s="280" t="s">
        <v>5589</v>
      </c>
      <c r="IBD528" s="280" t="s">
        <v>5589</v>
      </c>
      <c r="IBE528" s="280" t="s">
        <v>5589</v>
      </c>
      <c r="IBF528" s="280" t="s">
        <v>5589</v>
      </c>
      <c r="IBG528" s="280" t="s">
        <v>5589</v>
      </c>
      <c r="IBH528" s="280" t="s">
        <v>5589</v>
      </c>
      <c r="IBI528" s="280" t="s">
        <v>5589</v>
      </c>
      <c r="IBJ528" s="280" t="s">
        <v>5589</v>
      </c>
      <c r="IBK528" s="280" t="s">
        <v>5589</v>
      </c>
      <c r="IBL528" s="280" t="s">
        <v>5589</v>
      </c>
      <c r="IBM528" s="280" t="s">
        <v>5589</v>
      </c>
      <c r="IBN528" s="280" t="s">
        <v>5589</v>
      </c>
      <c r="IBO528" s="280" t="s">
        <v>5589</v>
      </c>
      <c r="IBP528" s="280" t="s">
        <v>5589</v>
      </c>
      <c r="IBQ528" s="280" t="s">
        <v>5589</v>
      </c>
      <c r="IBR528" s="280" t="s">
        <v>5589</v>
      </c>
      <c r="IBS528" s="280" t="s">
        <v>5589</v>
      </c>
      <c r="IBT528" s="280" t="s">
        <v>5589</v>
      </c>
      <c r="IBU528" s="280" t="s">
        <v>5589</v>
      </c>
      <c r="IBV528" s="280" t="s">
        <v>5589</v>
      </c>
      <c r="IBW528" s="280" t="s">
        <v>5589</v>
      </c>
      <c r="IBX528" s="280" t="s">
        <v>5589</v>
      </c>
      <c r="IBY528" s="280" t="s">
        <v>5589</v>
      </c>
      <c r="IBZ528" s="280" t="s">
        <v>5589</v>
      </c>
      <c r="ICA528" s="280" t="s">
        <v>5589</v>
      </c>
      <c r="ICB528" s="280" t="s">
        <v>5589</v>
      </c>
      <c r="ICC528" s="280" t="s">
        <v>5589</v>
      </c>
      <c r="ICD528" s="280" t="s">
        <v>5589</v>
      </c>
      <c r="ICE528" s="280" t="s">
        <v>5589</v>
      </c>
      <c r="ICF528" s="280" t="s">
        <v>5589</v>
      </c>
      <c r="ICG528" s="280" t="s">
        <v>5589</v>
      </c>
      <c r="ICH528" s="280" t="s">
        <v>5589</v>
      </c>
      <c r="ICI528" s="280" t="s">
        <v>5589</v>
      </c>
      <c r="ICJ528" s="280" t="s">
        <v>5589</v>
      </c>
      <c r="ICK528" s="280" t="s">
        <v>5589</v>
      </c>
      <c r="ICL528" s="280" t="s">
        <v>5589</v>
      </c>
      <c r="ICM528" s="280" t="s">
        <v>5589</v>
      </c>
      <c r="ICN528" s="280" t="s">
        <v>5589</v>
      </c>
      <c r="ICO528" s="280" t="s">
        <v>5589</v>
      </c>
      <c r="ICP528" s="280" t="s">
        <v>5589</v>
      </c>
      <c r="ICQ528" s="280" t="s">
        <v>5589</v>
      </c>
      <c r="ICR528" s="280" t="s">
        <v>5589</v>
      </c>
      <c r="ICS528" s="280" t="s">
        <v>5589</v>
      </c>
      <c r="ICT528" s="280" t="s">
        <v>5589</v>
      </c>
      <c r="ICU528" s="280" t="s">
        <v>5589</v>
      </c>
      <c r="ICV528" s="280" t="s">
        <v>5589</v>
      </c>
      <c r="ICW528" s="280" t="s">
        <v>5589</v>
      </c>
      <c r="ICX528" s="280" t="s">
        <v>5589</v>
      </c>
      <c r="ICY528" s="280" t="s">
        <v>5589</v>
      </c>
      <c r="ICZ528" s="280" t="s">
        <v>5589</v>
      </c>
      <c r="IDA528" s="280" t="s">
        <v>5589</v>
      </c>
      <c r="IDB528" s="280" t="s">
        <v>5589</v>
      </c>
      <c r="IDC528" s="280" t="s">
        <v>5589</v>
      </c>
      <c r="IDD528" s="280" t="s">
        <v>5589</v>
      </c>
      <c r="IDE528" s="280" t="s">
        <v>5589</v>
      </c>
      <c r="IDF528" s="280" t="s">
        <v>5589</v>
      </c>
      <c r="IDG528" s="280" t="s">
        <v>5589</v>
      </c>
      <c r="IDH528" s="280" t="s">
        <v>5589</v>
      </c>
      <c r="IDI528" s="280" t="s">
        <v>5589</v>
      </c>
      <c r="IDJ528" s="280" t="s">
        <v>5589</v>
      </c>
      <c r="IDK528" s="280" t="s">
        <v>5589</v>
      </c>
      <c r="IDL528" s="280" t="s">
        <v>5589</v>
      </c>
      <c r="IDM528" s="280" t="s">
        <v>5589</v>
      </c>
      <c r="IDN528" s="280" t="s">
        <v>5589</v>
      </c>
      <c r="IDO528" s="280" t="s">
        <v>5589</v>
      </c>
      <c r="IDP528" s="280" t="s">
        <v>5589</v>
      </c>
      <c r="IDQ528" s="280" t="s">
        <v>5589</v>
      </c>
      <c r="IDR528" s="280" t="s">
        <v>5589</v>
      </c>
      <c r="IDS528" s="280" t="s">
        <v>5589</v>
      </c>
      <c r="IDT528" s="280" t="s">
        <v>5589</v>
      </c>
      <c r="IDU528" s="280" t="s">
        <v>5589</v>
      </c>
      <c r="IDV528" s="280" t="s">
        <v>5589</v>
      </c>
      <c r="IDW528" s="280" t="s">
        <v>5589</v>
      </c>
      <c r="IDX528" s="280" t="s">
        <v>5589</v>
      </c>
      <c r="IDY528" s="280" t="s">
        <v>5589</v>
      </c>
      <c r="IDZ528" s="280" t="s">
        <v>5589</v>
      </c>
      <c r="IEA528" s="280" t="s">
        <v>5589</v>
      </c>
      <c r="IEB528" s="280" t="s">
        <v>5589</v>
      </c>
      <c r="IEC528" s="280" t="s">
        <v>5589</v>
      </c>
      <c r="IED528" s="280" t="s">
        <v>5589</v>
      </c>
      <c r="IEE528" s="280" t="s">
        <v>5589</v>
      </c>
      <c r="IEF528" s="280" t="s">
        <v>5589</v>
      </c>
      <c r="IEG528" s="280" t="s">
        <v>5589</v>
      </c>
      <c r="IEH528" s="280" t="s">
        <v>5589</v>
      </c>
      <c r="IEI528" s="280" t="s">
        <v>5589</v>
      </c>
      <c r="IEJ528" s="280" t="s">
        <v>5589</v>
      </c>
      <c r="IEK528" s="280" t="s">
        <v>5589</v>
      </c>
      <c r="IEL528" s="280" t="s">
        <v>5589</v>
      </c>
      <c r="IEM528" s="280" t="s">
        <v>5589</v>
      </c>
      <c r="IEN528" s="280" t="s">
        <v>5589</v>
      </c>
      <c r="IEO528" s="280" t="s">
        <v>5589</v>
      </c>
      <c r="IEP528" s="280" t="s">
        <v>5589</v>
      </c>
      <c r="IEQ528" s="280" t="s">
        <v>5589</v>
      </c>
      <c r="IER528" s="280" t="s">
        <v>5589</v>
      </c>
      <c r="IES528" s="280" t="s">
        <v>5589</v>
      </c>
      <c r="IET528" s="280" t="s">
        <v>5589</v>
      </c>
      <c r="IEU528" s="280" t="s">
        <v>5589</v>
      </c>
      <c r="IEV528" s="280" t="s">
        <v>5589</v>
      </c>
      <c r="IEW528" s="280" t="s">
        <v>5589</v>
      </c>
      <c r="IEX528" s="280" t="s">
        <v>5589</v>
      </c>
      <c r="IEY528" s="280" t="s">
        <v>5589</v>
      </c>
      <c r="IEZ528" s="280" t="s">
        <v>5589</v>
      </c>
      <c r="IFA528" s="280" t="s">
        <v>5589</v>
      </c>
      <c r="IFB528" s="280" t="s">
        <v>5589</v>
      </c>
      <c r="IFC528" s="280" t="s">
        <v>5589</v>
      </c>
      <c r="IFD528" s="280" t="s">
        <v>5589</v>
      </c>
      <c r="IFE528" s="280" t="s">
        <v>5589</v>
      </c>
      <c r="IFF528" s="280" t="s">
        <v>5589</v>
      </c>
      <c r="IFG528" s="280" t="s">
        <v>5589</v>
      </c>
      <c r="IFH528" s="280" t="s">
        <v>5589</v>
      </c>
      <c r="IFI528" s="280" t="s">
        <v>5589</v>
      </c>
      <c r="IFJ528" s="280" t="s">
        <v>5589</v>
      </c>
      <c r="IFK528" s="280" t="s">
        <v>5589</v>
      </c>
      <c r="IFL528" s="280" t="s">
        <v>5589</v>
      </c>
      <c r="IFM528" s="280" t="s">
        <v>5589</v>
      </c>
      <c r="IFN528" s="280" t="s">
        <v>5589</v>
      </c>
      <c r="IFO528" s="280" t="s">
        <v>5589</v>
      </c>
      <c r="IFP528" s="280" t="s">
        <v>5589</v>
      </c>
      <c r="IFQ528" s="280" t="s">
        <v>5589</v>
      </c>
      <c r="IFR528" s="280" t="s">
        <v>5589</v>
      </c>
      <c r="IFS528" s="280" t="s">
        <v>5589</v>
      </c>
      <c r="IFT528" s="280" t="s">
        <v>5589</v>
      </c>
      <c r="IFU528" s="280" t="s">
        <v>5589</v>
      </c>
      <c r="IFV528" s="280" t="s">
        <v>5589</v>
      </c>
      <c r="IFW528" s="280" t="s">
        <v>5589</v>
      </c>
      <c r="IFX528" s="280" t="s">
        <v>5589</v>
      </c>
      <c r="IFY528" s="280" t="s">
        <v>5589</v>
      </c>
      <c r="IFZ528" s="280" t="s">
        <v>5589</v>
      </c>
      <c r="IGA528" s="280" t="s">
        <v>5589</v>
      </c>
      <c r="IGB528" s="280" t="s">
        <v>5589</v>
      </c>
      <c r="IGC528" s="280" t="s">
        <v>5589</v>
      </c>
      <c r="IGD528" s="280" t="s">
        <v>5589</v>
      </c>
      <c r="IGE528" s="280" t="s">
        <v>5589</v>
      </c>
      <c r="IGF528" s="280" t="s">
        <v>5589</v>
      </c>
      <c r="IGG528" s="280" t="s">
        <v>5589</v>
      </c>
      <c r="IGH528" s="280" t="s">
        <v>5589</v>
      </c>
      <c r="IGI528" s="280" t="s">
        <v>5589</v>
      </c>
      <c r="IGJ528" s="280" t="s">
        <v>5589</v>
      </c>
      <c r="IGK528" s="280" t="s">
        <v>5589</v>
      </c>
      <c r="IGL528" s="280" t="s">
        <v>5589</v>
      </c>
      <c r="IGM528" s="280" t="s">
        <v>5589</v>
      </c>
      <c r="IGN528" s="280" t="s">
        <v>5589</v>
      </c>
      <c r="IGO528" s="280" t="s">
        <v>5589</v>
      </c>
      <c r="IGP528" s="280" t="s">
        <v>5589</v>
      </c>
      <c r="IGQ528" s="280" t="s">
        <v>5589</v>
      </c>
      <c r="IGR528" s="280" t="s">
        <v>5589</v>
      </c>
      <c r="IGS528" s="280" t="s">
        <v>5589</v>
      </c>
      <c r="IGT528" s="280" t="s">
        <v>5589</v>
      </c>
      <c r="IGU528" s="280" t="s">
        <v>5589</v>
      </c>
      <c r="IGV528" s="280" t="s">
        <v>5589</v>
      </c>
      <c r="IGW528" s="280" t="s">
        <v>5589</v>
      </c>
      <c r="IGX528" s="280" t="s">
        <v>5589</v>
      </c>
      <c r="IGY528" s="280" t="s">
        <v>5589</v>
      </c>
      <c r="IGZ528" s="280" t="s">
        <v>5589</v>
      </c>
      <c r="IHA528" s="280" t="s">
        <v>5589</v>
      </c>
      <c r="IHB528" s="280" t="s">
        <v>5589</v>
      </c>
      <c r="IHC528" s="280" t="s">
        <v>5589</v>
      </c>
      <c r="IHD528" s="280" t="s">
        <v>5589</v>
      </c>
      <c r="IHE528" s="280" t="s">
        <v>5589</v>
      </c>
      <c r="IHF528" s="280" t="s">
        <v>5589</v>
      </c>
      <c r="IHG528" s="280" t="s">
        <v>5589</v>
      </c>
      <c r="IHH528" s="280" t="s">
        <v>5589</v>
      </c>
      <c r="IHI528" s="280" t="s">
        <v>5589</v>
      </c>
      <c r="IHJ528" s="280" t="s">
        <v>5589</v>
      </c>
      <c r="IHK528" s="280" t="s">
        <v>5589</v>
      </c>
      <c r="IHL528" s="280" t="s">
        <v>5589</v>
      </c>
      <c r="IHM528" s="280" t="s">
        <v>5589</v>
      </c>
      <c r="IHN528" s="280" t="s">
        <v>5589</v>
      </c>
      <c r="IHO528" s="280" t="s">
        <v>5589</v>
      </c>
      <c r="IHP528" s="280" t="s">
        <v>5589</v>
      </c>
      <c r="IHQ528" s="280" t="s">
        <v>5589</v>
      </c>
      <c r="IHR528" s="280" t="s">
        <v>5589</v>
      </c>
      <c r="IHS528" s="280" t="s">
        <v>5589</v>
      </c>
      <c r="IHT528" s="280" t="s">
        <v>5589</v>
      </c>
      <c r="IHU528" s="280" t="s">
        <v>5589</v>
      </c>
      <c r="IHV528" s="280" t="s">
        <v>5589</v>
      </c>
      <c r="IHW528" s="280" t="s">
        <v>5589</v>
      </c>
      <c r="IHX528" s="280" t="s">
        <v>5589</v>
      </c>
      <c r="IHY528" s="280" t="s">
        <v>5589</v>
      </c>
      <c r="IHZ528" s="280" t="s">
        <v>5589</v>
      </c>
      <c r="IIA528" s="280" t="s">
        <v>5589</v>
      </c>
      <c r="IIB528" s="280" t="s">
        <v>5589</v>
      </c>
      <c r="IIC528" s="280" t="s">
        <v>5589</v>
      </c>
      <c r="IID528" s="280" t="s">
        <v>5589</v>
      </c>
      <c r="IIE528" s="280" t="s">
        <v>5589</v>
      </c>
      <c r="IIF528" s="280" t="s">
        <v>5589</v>
      </c>
      <c r="IIG528" s="280" t="s">
        <v>5589</v>
      </c>
      <c r="IIH528" s="280" t="s">
        <v>5589</v>
      </c>
      <c r="III528" s="280" t="s">
        <v>5589</v>
      </c>
      <c r="IIJ528" s="280" t="s">
        <v>5589</v>
      </c>
      <c r="IIK528" s="280" t="s">
        <v>5589</v>
      </c>
      <c r="IIL528" s="280" t="s">
        <v>5589</v>
      </c>
      <c r="IIM528" s="280" t="s">
        <v>5589</v>
      </c>
      <c r="IIN528" s="280" t="s">
        <v>5589</v>
      </c>
      <c r="IIO528" s="280" t="s">
        <v>5589</v>
      </c>
      <c r="IIP528" s="280" t="s">
        <v>5589</v>
      </c>
      <c r="IIQ528" s="280" t="s">
        <v>5589</v>
      </c>
      <c r="IIR528" s="280" t="s">
        <v>5589</v>
      </c>
      <c r="IIS528" s="280" t="s">
        <v>5589</v>
      </c>
      <c r="IIT528" s="280" t="s">
        <v>5589</v>
      </c>
      <c r="IIU528" s="280" t="s">
        <v>5589</v>
      </c>
      <c r="IIV528" s="280" t="s">
        <v>5589</v>
      </c>
      <c r="IIW528" s="280" t="s">
        <v>5589</v>
      </c>
      <c r="IIX528" s="280" t="s">
        <v>5589</v>
      </c>
      <c r="IIY528" s="280" t="s">
        <v>5589</v>
      </c>
      <c r="IIZ528" s="280" t="s">
        <v>5589</v>
      </c>
      <c r="IJA528" s="280" t="s">
        <v>5589</v>
      </c>
      <c r="IJB528" s="280" t="s">
        <v>5589</v>
      </c>
      <c r="IJC528" s="280" t="s">
        <v>5589</v>
      </c>
      <c r="IJD528" s="280" t="s">
        <v>5589</v>
      </c>
      <c r="IJE528" s="280" t="s">
        <v>5589</v>
      </c>
      <c r="IJF528" s="280" t="s">
        <v>5589</v>
      </c>
      <c r="IJG528" s="280" t="s">
        <v>5589</v>
      </c>
      <c r="IJH528" s="280" t="s">
        <v>5589</v>
      </c>
      <c r="IJI528" s="280" t="s">
        <v>5589</v>
      </c>
      <c r="IJJ528" s="280" t="s">
        <v>5589</v>
      </c>
      <c r="IJK528" s="280" t="s">
        <v>5589</v>
      </c>
      <c r="IJL528" s="280" t="s">
        <v>5589</v>
      </c>
      <c r="IJM528" s="280" t="s">
        <v>5589</v>
      </c>
      <c r="IJN528" s="280" t="s">
        <v>5589</v>
      </c>
      <c r="IJO528" s="280" t="s">
        <v>5589</v>
      </c>
      <c r="IJP528" s="280" t="s">
        <v>5589</v>
      </c>
      <c r="IJQ528" s="280" t="s">
        <v>5589</v>
      </c>
      <c r="IJR528" s="280" t="s">
        <v>5589</v>
      </c>
      <c r="IJS528" s="280" t="s">
        <v>5589</v>
      </c>
      <c r="IJT528" s="280" t="s">
        <v>5589</v>
      </c>
      <c r="IJU528" s="280" t="s">
        <v>5589</v>
      </c>
      <c r="IJV528" s="280" t="s">
        <v>5589</v>
      </c>
      <c r="IJW528" s="280" t="s">
        <v>5589</v>
      </c>
      <c r="IJX528" s="280" t="s">
        <v>5589</v>
      </c>
      <c r="IJY528" s="280" t="s">
        <v>5589</v>
      </c>
      <c r="IJZ528" s="280" t="s">
        <v>5589</v>
      </c>
      <c r="IKA528" s="280" t="s">
        <v>5589</v>
      </c>
      <c r="IKB528" s="280" t="s">
        <v>5589</v>
      </c>
      <c r="IKC528" s="280" t="s">
        <v>5589</v>
      </c>
      <c r="IKD528" s="280" t="s">
        <v>5589</v>
      </c>
      <c r="IKE528" s="280" t="s">
        <v>5589</v>
      </c>
      <c r="IKF528" s="280" t="s">
        <v>5589</v>
      </c>
      <c r="IKG528" s="280" t="s">
        <v>5589</v>
      </c>
      <c r="IKH528" s="280" t="s">
        <v>5589</v>
      </c>
      <c r="IKI528" s="280" t="s">
        <v>5589</v>
      </c>
      <c r="IKJ528" s="280" t="s">
        <v>5589</v>
      </c>
      <c r="IKK528" s="280" t="s">
        <v>5589</v>
      </c>
      <c r="IKL528" s="280" t="s">
        <v>5589</v>
      </c>
      <c r="IKM528" s="280" t="s">
        <v>5589</v>
      </c>
      <c r="IKN528" s="280" t="s">
        <v>5589</v>
      </c>
      <c r="IKO528" s="280" t="s">
        <v>5589</v>
      </c>
      <c r="IKP528" s="280" t="s">
        <v>5589</v>
      </c>
      <c r="IKQ528" s="280" t="s">
        <v>5589</v>
      </c>
      <c r="IKR528" s="280" t="s">
        <v>5589</v>
      </c>
      <c r="IKS528" s="280" t="s">
        <v>5589</v>
      </c>
      <c r="IKT528" s="280" t="s">
        <v>5589</v>
      </c>
      <c r="IKU528" s="280" t="s">
        <v>5589</v>
      </c>
      <c r="IKV528" s="280" t="s">
        <v>5589</v>
      </c>
      <c r="IKW528" s="280" t="s">
        <v>5589</v>
      </c>
      <c r="IKX528" s="280" t="s">
        <v>5589</v>
      </c>
      <c r="IKY528" s="280" t="s">
        <v>5589</v>
      </c>
      <c r="IKZ528" s="280" t="s">
        <v>5589</v>
      </c>
      <c r="ILA528" s="280" t="s">
        <v>5589</v>
      </c>
      <c r="ILB528" s="280" t="s">
        <v>5589</v>
      </c>
      <c r="ILC528" s="280" t="s">
        <v>5589</v>
      </c>
      <c r="ILD528" s="280" t="s">
        <v>5589</v>
      </c>
      <c r="ILE528" s="280" t="s">
        <v>5589</v>
      </c>
      <c r="ILF528" s="280" t="s">
        <v>5589</v>
      </c>
      <c r="ILG528" s="280" t="s">
        <v>5589</v>
      </c>
      <c r="ILH528" s="280" t="s">
        <v>5589</v>
      </c>
      <c r="ILI528" s="280" t="s">
        <v>5589</v>
      </c>
      <c r="ILJ528" s="280" t="s">
        <v>5589</v>
      </c>
      <c r="ILK528" s="280" t="s">
        <v>5589</v>
      </c>
      <c r="ILL528" s="280" t="s">
        <v>5589</v>
      </c>
      <c r="ILM528" s="280" t="s">
        <v>5589</v>
      </c>
      <c r="ILN528" s="280" t="s">
        <v>5589</v>
      </c>
      <c r="ILO528" s="280" t="s">
        <v>5589</v>
      </c>
      <c r="ILP528" s="280" t="s">
        <v>5589</v>
      </c>
      <c r="ILQ528" s="280" t="s">
        <v>5589</v>
      </c>
      <c r="ILR528" s="280" t="s">
        <v>5589</v>
      </c>
      <c r="ILS528" s="280" t="s">
        <v>5589</v>
      </c>
      <c r="ILT528" s="280" t="s">
        <v>5589</v>
      </c>
      <c r="ILU528" s="280" t="s">
        <v>5589</v>
      </c>
      <c r="ILV528" s="280" t="s">
        <v>5589</v>
      </c>
      <c r="ILW528" s="280" t="s">
        <v>5589</v>
      </c>
      <c r="ILX528" s="280" t="s">
        <v>5589</v>
      </c>
      <c r="ILY528" s="280" t="s">
        <v>5589</v>
      </c>
      <c r="ILZ528" s="280" t="s">
        <v>5589</v>
      </c>
      <c r="IMA528" s="280" t="s">
        <v>5589</v>
      </c>
      <c r="IMB528" s="280" t="s">
        <v>5589</v>
      </c>
      <c r="IMC528" s="280" t="s">
        <v>5589</v>
      </c>
      <c r="IMD528" s="280" t="s">
        <v>5589</v>
      </c>
      <c r="IME528" s="280" t="s">
        <v>5589</v>
      </c>
      <c r="IMF528" s="280" t="s">
        <v>5589</v>
      </c>
      <c r="IMG528" s="280" t="s">
        <v>5589</v>
      </c>
      <c r="IMH528" s="280" t="s">
        <v>5589</v>
      </c>
      <c r="IMI528" s="280" t="s">
        <v>5589</v>
      </c>
      <c r="IMJ528" s="280" t="s">
        <v>5589</v>
      </c>
      <c r="IMK528" s="280" t="s">
        <v>5589</v>
      </c>
      <c r="IML528" s="280" t="s">
        <v>5589</v>
      </c>
      <c r="IMM528" s="280" t="s">
        <v>5589</v>
      </c>
      <c r="IMN528" s="280" t="s">
        <v>5589</v>
      </c>
      <c r="IMO528" s="280" t="s">
        <v>5589</v>
      </c>
      <c r="IMP528" s="280" t="s">
        <v>5589</v>
      </c>
      <c r="IMQ528" s="280" t="s">
        <v>5589</v>
      </c>
      <c r="IMR528" s="280" t="s">
        <v>5589</v>
      </c>
      <c r="IMS528" s="280" t="s">
        <v>5589</v>
      </c>
      <c r="IMT528" s="280" t="s">
        <v>5589</v>
      </c>
      <c r="IMU528" s="280" t="s">
        <v>5589</v>
      </c>
      <c r="IMV528" s="280" t="s">
        <v>5589</v>
      </c>
      <c r="IMW528" s="280" t="s">
        <v>5589</v>
      </c>
      <c r="IMX528" s="280" t="s">
        <v>5589</v>
      </c>
      <c r="IMY528" s="280" t="s">
        <v>5589</v>
      </c>
      <c r="IMZ528" s="280" t="s">
        <v>5589</v>
      </c>
      <c r="INA528" s="280" t="s">
        <v>5589</v>
      </c>
      <c r="INB528" s="280" t="s">
        <v>5589</v>
      </c>
      <c r="INC528" s="280" t="s">
        <v>5589</v>
      </c>
      <c r="IND528" s="280" t="s">
        <v>5589</v>
      </c>
      <c r="INE528" s="280" t="s">
        <v>5589</v>
      </c>
      <c r="INF528" s="280" t="s">
        <v>5589</v>
      </c>
      <c r="ING528" s="280" t="s">
        <v>5589</v>
      </c>
      <c r="INH528" s="280" t="s">
        <v>5589</v>
      </c>
      <c r="INI528" s="280" t="s">
        <v>5589</v>
      </c>
      <c r="INJ528" s="280" t="s">
        <v>5589</v>
      </c>
      <c r="INK528" s="280" t="s">
        <v>5589</v>
      </c>
      <c r="INL528" s="280" t="s">
        <v>5589</v>
      </c>
      <c r="INM528" s="280" t="s">
        <v>5589</v>
      </c>
      <c r="INN528" s="280" t="s">
        <v>5589</v>
      </c>
      <c r="INO528" s="280" t="s">
        <v>5589</v>
      </c>
      <c r="INP528" s="280" t="s">
        <v>5589</v>
      </c>
      <c r="INQ528" s="280" t="s">
        <v>5589</v>
      </c>
      <c r="INR528" s="280" t="s">
        <v>5589</v>
      </c>
      <c r="INS528" s="280" t="s">
        <v>5589</v>
      </c>
      <c r="INT528" s="280" t="s">
        <v>5589</v>
      </c>
      <c r="INU528" s="280" t="s">
        <v>5589</v>
      </c>
      <c r="INV528" s="280" t="s">
        <v>5589</v>
      </c>
      <c r="INW528" s="280" t="s">
        <v>5589</v>
      </c>
      <c r="INX528" s="280" t="s">
        <v>5589</v>
      </c>
      <c r="INY528" s="280" t="s">
        <v>5589</v>
      </c>
      <c r="INZ528" s="280" t="s">
        <v>5589</v>
      </c>
      <c r="IOA528" s="280" t="s">
        <v>5589</v>
      </c>
      <c r="IOB528" s="280" t="s">
        <v>5589</v>
      </c>
      <c r="IOC528" s="280" t="s">
        <v>5589</v>
      </c>
      <c r="IOD528" s="280" t="s">
        <v>5589</v>
      </c>
      <c r="IOE528" s="280" t="s">
        <v>5589</v>
      </c>
      <c r="IOF528" s="280" t="s">
        <v>5589</v>
      </c>
      <c r="IOG528" s="280" t="s">
        <v>5589</v>
      </c>
      <c r="IOH528" s="280" t="s">
        <v>5589</v>
      </c>
      <c r="IOI528" s="280" t="s">
        <v>5589</v>
      </c>
      <c r="IOJ528" s="280" t="s">
        <v>5589</v>
      </c>
      <c r="IOK528" s="280" t="s">
        <v>5589</v>
      </c>
      <c r="IOL528" s="280" t="s">
        <v>5589</v>
      </c>
      <c r="IOM528" s="280" t="s">
        <v>5589</v>
      </c>
      <c r="ION528" s="280" t="s">
        <v>5589</v>
      </c>
      <c r="IOO528" s="280" t="s">
        <v>5589</v>
      </c>
      <c r="IOP528" s="280" t="s">
        <v>5589</v>
      </c>
      <c r="IOQ528" s="280" t="s">
        <v>5589</v>
      </c>
      <c r="IOR528" s="280" t="s">
        <v>5589</v>
      </c>
      <c r="IOS528" s="280" t="s">
        <v>5589</v>
      </c>
      <c r="IOT528" s="280" t="s">
        <v>5589</v>
      </c>
      <c r="IOU528" s="280" t="s">
        <v>5589</v>
      </c>
      <c r="IOV528" s="280" t="s">
        <v>5589</v>
      </c>
      <c r="IOW528" s="280" t="s">
        <v>5589</v>
      </c>
      <c r="IOX528" s="280" t="s">
        <v>5589</v>
      </c>
      <c r="IOY528" s="280" t="s">
        <v>5589</v>
      </c>
      <c r="IOZ528" s="280" t="s">
        <v>5589</v>
      </c>
      <c r="IPA528" s="280" t="s">
        <v>5589</v>
      </c>
      <c r="IPB528" s="280" t="s">
        <v>5589</v>
      </c>
      <c r="IPC528" s="280" t="s">
        <v>5589</v>
      </c>
      <c r="IPD528" s="280" t="s">
        <v>5589</v>
      </c>
      <c r="IPE528" s="280" t="s">
        <v>5589</v>
      </c>
      <c r="IPF528" s="280" t="s">
        <v>5589</v>
      </c>
      <c r="IPG528" s="280" t="s">
        <v>5589</v>
      </c>
      <c r="IPH528" s="280" t="s">
        <v>5589</v>
      </c>
      <c r="IPI528" s="280" t="s">
        <v>5589</v>
      </c>
      <c r="IPJ528" s="280" t="s">
        <v>5589</v>
      </c>
      <c r="IPK528" s="280" t="s">
        <v>5589</v>
      </c>
      <c r="IPL528" s="280" t="s">
        <v>5589</v>
      </c>
      <c r="IPM528" s="280" t="s">
        <v>5589</v>
      </c>
      <c r="IPN528" s="280" t="s">
        <v>5589</v>
      </c>
      <c r="IPO528" s="280" t="s">
        <v>5589</v>
      </c>
      <c r="IPP528" s="280" t="s">
        <v>5589</v>
      </c>
      <c r="IPQ528" s="280" t="s">
        <v>5589</v>
      </c>
      <c r="IPR528" s="280" t="s">
        <v>5589</v>
      </c>
      <c r="IPS528" s="280" t="s">
        <v>5589</v>
      </c>
      <c r="IPT528" s="280" t="s">
        <v>5589</v>
      </c>
      <c r="IPU528" s="280" t="s">
        <v>5589</v>
      </c>
      <c r="IPV528" s="280" t="s">
        <v>5589</v>
      </c>
      <c r="IPW528" s="280" t="s">
        <v>5589</v>
      </c>
      <c r="IPX528" s="280" t="s">
        <v>5589</v>
      </c>
      <c r="IPY528" s="280" t="s">
        <v>5589</v>
      </c>
      <c r="IPZ528" s="280" t="s">
        <v>5589</v>
      </c>
      <c r="IQA528" s="280" t="s">
        <v>5589</v>
      </c>
      <c r="IQB528" s="280" t="s">
        <v>5589</v>
      </c>
      <c r="IQC528" s="280" t="s">
        <v>5589</v>
      </c>
      <c r="IQD528" s="280" t="s">
        <v>5589</v>
      </c>
      <c r="IQE528" s="280" t="s">
        <v>5589</v>
      </c>
      <c r="IQF528" s="280" t="s">
        <v>5589</v>
      </c>
      <c r="IQG528" s="280" t="s">
        <v>5589</v>
      </c>
      <c r="IQH528" s="280" t="s">
        <v>5589</v>
      </c>
      <c r="IQI528" s="280" t="s">
        <v>5589</v>
      </c>
      <c r="IQJ528" s="280" t="s">
        <v>5589</v>
      </c>
      <c r="IQK528" s="280" t="s">
        <v>5589</v>
      </c>
      <c r="IQL528" s="280" t="s">
        <v>5589</v>
      </c>
      <c r="IQM528" s="280" t="s">
        <v>5589</v>
      </c>
      <c r="IQN528" s="280" t="s">
        <v>5589</v>
      </c>
      <c r="IQO528" s="280" t="s">
        <v>5589</v>
      </c>
      <c r="IQP528" s="280" t="s">
        <v>5589</v>
      </c>
      <c r="IQQ528" s="280" t="s">
        <v>5589</v>
      </c>
      <c r="IQR528" s="280" t="s">
        <v>5589</v>
      </c>
      <c r="IQS528" s="280" t="s">
        <v>5589</v>
      </c>
      <c r="IQT528" s="280" t="s">
        <v>5589</v>
      </c>
      <c r="IQU528" s="280" t="s">
        <v>5589</v>
      </c>
      <c r="IQV528" s="280" t="s">
        <v>5589</v>
      </c>
      <c r="IQW528" s="280" t="s">
        <v>5589</v>
      </c>
      <c r="IQX528" s="280" t="s">
        <v>5589</v>
      </c>
      <c r="IQY528" s="280" t="s">
        <v>5589</v>
      </c>
      <c r="IQZ528" s="280" t="s">
        <v>5589</v>
      </c>
      <c r="IRA528" s="280" t="s">
        <v>5589</v>
      </c>
      <c r="IRB528" s="280" t="s">
        <v>5589</v>
      </c>
      <c r="IRC528" s="280" t="s">
        <v>5589</v>
      </c>
      <c r="IRD528" s="280" t="s">
        <v>5589</v>
      </c>
      <c r="IRE528" s="280" t="s">
        <v>5589</v>
      </c>
      <c r="IRF528" s="280" t="s">
        <v>5589</v>
      </c>
      <c r="IRG528" s="280" t="s">
        <v>5589</v>
      </c>
      <c r="IRH528" s="280" t="s">
        <v>5589</v>
      </c>
      <c r="IRI528" s="280" t="s">
        <v>5589</v>
      </c>
      <c r="IRJ528" s="280" t="s">
        <v>5589</v>
      </c>
      <c r="IRK528" s="280" t="s">
        <v>5589</v>
      </c>
      <c r="IRL528" s="280" t="s">
        <v>5589</v>
      </c>
      <c r="IRM528" s="280" t="s">
        <v>5589</v>
      </c>
      <c r="IRN528" s="280" t="s">
        <v>5589</v>
      </c>
      <c r="IRO528" s="280" t="s">
        <v>5589</v>
      </c>
      <c r="IRP528" s="280" t="s">
        <v>5589</v>
      </c>
      <c r="IRQ528" s="280" t="s">
        <v>5589</v>
      </c>
      <c r="IRR528" s="280" t="s">
        <v>5589</v>
      </c>
      <c r="IRS528" s="280" t="s">
        <v>5589</v>
      </c>
      <c r="IRT528" s="280" t="s">
        <v>5589</v>
      </c>
      <c r="IRU528" s="280" t="s">
        <v>5589</v>
      </c>
      <c r="IRV528" s="280" t="s">
        <v>5589</v>
      </c>
      <c r="IRW528" s="280" t="s">
        <v>5589</v>
      </c>
      <c r="IRX528" s="280" t="s">
        <v>5589</v>
      </c>
      <c r="IRY528" s="280" t="s">
        <v>5589</v>
      </c>
      <c r="IRZ528" s="280" t="s">
        <v>5589</v>
      </c>
      <c r="ISA528" s="280" t="s">
        <v>5589</v>
      </c>
      <c r="ISB528" s="280" t="s">
        <v>5589</v>
      </c>
      <c r="ISC528" s="280" t="s">
        <v>5589</v>
      </c>
      <c r="ISD528" s="280" t="s">
        <v>5589</v>
      </c>
      <c r="ISE528" s="280" t="s">
        <v>5589</v>
      </c>
      <c r="ISF528" s="280" t="s">
        <v>5589</v>
      </c>
      <c r="ISG528" s="280" t="s">
        <v>5589</v>
      </c>
      <c r="ISH528" s="280" t="s">
        <v>5589</v>
      </c>
      <c r="ISI528" s="280" t="s">
        <v>5589</v>
      </c>
      <c r="ISJ528" s="280" t="s">
        <v>5589</v>
      </c>
      <c r="ISK528" s="280" t="s">
        <v>5589</v>
      </c>
      <c r="ISL528" s="280" t="s">
        <v>5589</v>
      </c>
      <c r="ISM528" s="280" t="s">
        <v>5589</v>
      </c>
      <c r="ISN528" s="280" t="s">
        <v>5589</v>
      </c>
      <c r="ISO528" s="280" t="s">
        <v>5589</v>
      </c>
      <c r="ISP528" s="280" t="s">
        <v>5589</v>
      </c>
      <c r="ISQ528" s="280" t="s">
        <v>5589</v>
      </c>
      <c r="ISR528" s="280" t="s">
        <v>5589</v>
      </c>
      <c r="ISS528" s="280" t="s">
        <v>5589</v>
      </c>
      <c r="IST528" s="280" t="s">
        <v>5589</v>
      </c>
      <c r="ISU528" s="280" t="s">
        <v>5589</v>
      </c>
      <c r="ISV528" s="280" t="s">
        <v>5589</v>
      </c>
      <c r="ISW528" s="280" t="s">
        <v>5589</v>
      </c>
      <c r="ISX528" s="280" t="s">
        <v>5589</v>
      </c>
      <c r="ISY528" s="280" t="s">
        <v>5589</v>
      </c>
      <c r="ISZ528" s="280" t="s">
        <v>5589</v>
      </c>
      <c r="ITA528" s="280" t="s">
        <v>5589</v>
      </c>
      <c r="ITB528" s="280" t="s">
        <v>5589</v>
      </c>
      <c r="ITC528" s="280" t="s">
        <v>5589</v>
      </c>
      <c r="ITD528" s="280" t="s">
        <v>5589</v>
      </c>
      <c r="ITE528" s="280" t="s">
        <v>5589</v>
      </c>
      <c r="ITF528" s="280" t="s">
        <v>5589</v>
      </c>
      <c r="ITG528" s="280" t="s">
        <v>5589</v>
      </c>
      <c r="ITH528" s="280" t="s">
        <v>5589</v>
      </c>
      <c r="ITI528" s="280" t="s">
        <v>5589</v>
      </c>
      <c r="ITJ528" s="280" t="s">
        <v>5589</v>
      </c>
      <c r="ITK528" s="280" t="s">
        <v>5589</v>
      </c>
      <c r="ITL528" s="280" t="s">
        <v>5589</v>
      </c>
      <c r="ITM528" s="280" t="s">
        <v>5589</v>
      </c>
      <c r="ITN528" s="280" t="s">
        <v>5589</v>
      </c>
      <c r="ITO528" s="280" t="s">
        <v>5589</v>
      </c>
      <c r="ITP528" s="280" t="s">
        <v>5589</v>
      </c>
      <c r="ITQ528" s="280" t="s">
        <v>5589</v>
      </c>
      <c r="ITR528" s="280" t="s">
        <v>5589</v>
      </c>
      <c r="ITS528" s="280" t="s">
        <v>5589</v>
      </c>
      <c r="ITT528" s="280" t="s">
        <v>5589</v>
      </c>
      <c r="ITU528" s="280" t="s">
        <v>5589</v>
      </c>
      <c r="ITV528" s="280" t="s">
        <v>5589</v>
      </c>
      <c r="ITW528" s="280" t="s">
        <v>5589</v>
      </c>
      <c r="ITX528" s="280" t="s">
        <v>5589</v>
      </c>
      <c r="ITY528" s="280" t="s">
        <v>5589</v>
      </c>
      <c r="ITZ528" s="280" t="s">
        <v>5589</v>
      </c>
      <c r="IUA528" s="280" t="s">
        <v>5589</v>
      </c>
      <c r="IUB528" s="280" t="s">
        <v>5589</v>
      </c>
      <c r="IUC528" s="280" t="s">
        <v>5589</v>
      </c>
      <c r="IUD528" s="280" t="s">
        <v>5589</v>
      </c>
      <c r="IUE528" s="280" t="s">
        <v>5589</v>
      </c>
      <c r="IUF528" s="280" t="s">
        <v>5589</v>
      </c>
      <c r="IUG528" s="280" t="s">
        <v>5589</v>
      </c>
      <c r="IUH528" s="280" t="s">
        <v>5589</v>
      </c>
      <c r="IUI528" s="280" t="s">
        <v>5589</v>
      </c>
      <c r="IUJ528" s="280" t="s">
        <v>5589</v>
      </c>
      <c r="IUK528" s="280" t="s">
        <v>5589</v>
      </c>
      <c r="IUL528" s="280" t="s">
        <v>5589</v>
      </c>
      <c r="IUM528" s="280" t="s">
        <v>5589</v>
      </c>
      <c r="IUN528" s="280" t="s">
        <v>5589</v>
      </c>
      <c r="IUO528" s="280" t="s">
        <v>5589</v>
      </c>
      <c r="IUP528" s="280" t="s">
        <v>5589</v>
      </c>
      <c r="IUQ528" s="280" t="s">
        <v>5589</v>
      </c>
      <c r="IUR528" s="280" t="s">
        <v>5589</v>
      </c>
      <c r="IUS528" s="280" t="s">
        <v>5589</v>
      </c>
      <c r="IUT528" s="280" t="s">
        <v>5589</v>
      </c>
      <c r="IUU528" s="280" t="s">
        <v>5589</v>
      </c>
      <c r="IUV528" s="280" t="s">
        <v>5589</v>
      </c>
      <c r="IUW528" s="280" t="s">
        <v>5589</v>
      </c>
      <c r="IUX528" s="280" t="s">
        <v>5589</v>
      </c>
      <c r="IUY528" s="280" t="s">
        <v>5589</v>
      </c>
      <c r="IUZ528" s="280" t="s">
        <v>5589</v>
      </c>
      <c r="IVA528" s="280" t="s">
        <v>5589</v>
      </c>
      <c r="IVB528" s="280" t="s">
        <v>5589</v>
      </c>
      <c r="IVC528" s="280" t="s">
        <v>5589</v>
      </c>
      <c r="IVD528" s="280" t="s">
        <v>5589</v>
      </c>
      <c r="IVE528" s="280" t="s">
        <v>5589</v>
      </c>
      <c r="IVF528" s="280" t="s">
        <v>5589</v>
      </c>
      <c r="IVG528" s="280" t="s">
        <v>5589</v>
      </c>
      <c r="IVH528" s="280" t="s">
        <v>5589</v>
      </c>
      <c r="IVI528" s="280" t="s">
        <v>5589</v>
      </c>
      <c r="IVJ528" s="280" t="s">
        <v>5589</v>
      </c>
      <c r="IVK528" s="280" t="s">
        <v>5589</v>
      </c>
      <c r="IVL528" s="280" t="s">
        <v>5589</v>
      </c>
      <c r="IVM528" s="280" t="s">
        <v>5589</v>
      </c>
      <c r="IVN528" s="280" t="s">
        <v>5589</v>
      </c>
      <c r="IVO528" s="280" t="s">
        <v>5589</v>
      </c>
      <c r="IVP528" s="280" t="s">
        <v>5589</v>
      </c>
      <c r="IVQ528" s="280" t="s">
        <v>5589</v>
      </c>
      <c r="IVR528" s="280" t="s">
        <v>5589</v>
      </c>
      <c r="IVS528" s="280" t="s">
        <v>5589</v>
      </c>
      <c r="IVT528" s="280" t="s">
        <v>5589</v>
      </c>
      <c r="IVU528" s="280" t="s">
        <v>5589</v>
      </c>
      <c r="IVV528" s="280" t="s">
        <v>5589</v>
      </c>
      <c r="IVW528" s="280" t="s">
        <v>5589</v>
      </c>
      <c r="IVX528" s="280" t="s">
        <v>5589</v>
      </c>
      <c r="IVY528" s="280" t="s">
        <v>5589</v>
      </c>
      <c r="IVZ528" s="280" t="s">
        <v>5589</v>
      </c>
      <c r="IWA528" s="280" t="s">
        <v>5589</v>
      </c>
      <c r="IWB528" s="280" t="s">
        <v>5589</v>
      </c>
      <c r="IWC528" s="280" t="s">
        <v>5589</v>
      </c>
      <c r="IWD528" s="280" t="s">
        <v>5589</v>
      </c>
      <c r="IWE528" s="280" t="s">
        <v>5589</v>
      </c>
      <c r="IWF528" s="280" t="s">
        <v>5589</v>
      </c>
      <c r="IWG528" s="280" t="s">
        <v>5589</v>
      </c>
      <c r="IWH528" s="280" t="s">
        <v>5589</v>
      </c>
      <c r="IWI528" s="280" t="s">
        <v>5589</v>
      </c>
      <c r="IWJ528" s="280" t="s">
        <v>5589</v>
      </c>
      <c r="IWK528" s="280" t="s">
        <v>5589</v>
      </c>
      <c r="IWL528" s="280" t="s">
        <v>5589</v>
      </c>
      <c r="IWM528" s="280" t="s">
        <v>5589</v>
      </c>
      <c r="IWN528" s="280" t="s">
        <v>5589</v>
      </c>
      <c r="IWO528" s="280" t="s">
        <v>5589</v>
      </c>
      <c r="IWP528" s="280" t="s">
        <v>5589</v>
      </c>
      <c r="IWQ528" s="280" t="s">
        <v>5589</v>
      </c>
      <c r="IWR528" s="280" t="s">
        <v>5589</v>
      </c>
      <c r="IWS528" s="280" t="s">
        <v>5589</v>
      </c>
      <c r="IWT528" s="280" t="s">
        <v>5589</v>
      </c>
      <c r="IWU528" s="280" t="s">
        <v>5589</v>
      </c>
      <c r="IWV528" s="280" t="s">
        <v>5589</v>
      </c>
      <c r="IWW528" s="280" t="s">
        <v>5589</v>
      </c>
      <c r="IWX528" s="280" t="s">
        <v>5589</v>
      </c>
      <c r="IWY528" s="280" t="s">
        <v>5589</v>
      </c>
      <c r="IWZ528" s="280" t="s">
        <v>5589</v>
      </c>
      <c r="IXA528" s="280" t="s">
        <v>5589</v>
      </c>
      <c r="IXB528" s="280" t="s">
        <v>5589</v>
      </c>
      <c r="IXC528" s="280" t="s">
        <v>5589</v>
      </c>
      <c r="IXD528" s="280" t="s">
        <v>5589</v>
      </c>
      <c r="IXE528" s="280" t="s">
        <v>5589</v>
      </c>
      <c r="IXF528" s="280" t="s">
        <v>5589</v>
      </c>
      <c r="IXG528" s="280" t="s">
        <v>5589</v>
      </c>
      <c r="IXH528" s="280" t="s">
        <v>5589</v>
      </c>
      <c r="IXI528" s="280" t="s">
        <v>5589</v>
      </c>
      <c r="IXJ528" s="280" t="s">
        <v>5589</v>
      </c>
      <c r="IXK528" s="280" t="s">
        <v>5589</v>
      </c>
      <c r="IXL528" s="280" t="s">
        <v>5589</v>
      </c>
      <c r="IXM528" s="280" t="s">
        <v>5589</v>
      </c>
      <c r="IXN528" s="280" t="s">
        <v>5589</v>
      </c>
      <c r="IXO528" s="280" t="s">
        <v>5589</v>
      </c>
      <c r="IXP528" s="280" t="s">
        <v>5589</v>
      </c>
      <c r="IXQ528" s="280" t="s">
        <v>5589</v>
      </c>
      <c r="IXR528" s="280" t="s">
        <v>5589</v>
      </c>
      <c r="IXS528" s="280" t="s">
        <v>5589</v>
      </c>
      <c r="IXT528" s="280" t="s">
        <v>5589</v>
      </c>
      <c r="IXU528" s="280" t="s">
        <v>5589</v>
      </c>
      <c r="IXV528" s="280" t="s">
        <v>5589</v>
      </c>
      <c r="IXW528" s="280" t="s">
        <v>5589</v>
      </c>
      <c r="IXX528" s="280" t="s">
        <v>5589</v>
      </c>
      <c r="IXY528" s="280" t="s">
        <v>5589</v>
      </c>
      <c r="IXZ528" s="280" t="s">
        <v>5589</v>
      </c>
      <c r="IYA528" s="280" t="s">
        <v>5589</v>
      </c>
      <c r="IYB528" s="280" t="s">
        <v>5589</v>
      </c>
      <c r="IYC528" s="280" t="s">
        <v>5589</v>
      </c>
      <c r="IYD528" s="280" t="s">
        <v>5589</v>
      </c>
      <c r="IYE528" s="280" t="s">
        <v>5589</v>
      </c>
      <c r="IYF528" s="280" t="s">
        <v>5589</v>
      </c>
      <c r="IYG528" s="280" t="s">
        <v>5589</v>
      </c>
      <c r="IYH528" s="280" t="s">
        <v>5589</v>
      </c>
      <c r="IYI528" s="280" t="s">
        <v>5589</v>
      </c>
      <c r="IYJ528" s="280" t="s">
        <v>5589</v>
      </c>
      <c r="IYK528" s="280" t="s">
        <v>5589</v>
      </c>
      <c r="IYL528" s="280" t="s">
        <v>5589</v>
      </c>
      <c r="IYM528" s="280" t="s">
        <v>5589</v>
      </c>
      <c r="IYN528" s="280" t="s">
        <v>5589</v>
      </c>
      <c r="IYO528" s="280" t="s">
        <v>5589</v>
      </c>
      <c r="IYP528" s="280" t="s">
        <v>5589</v>
      </c>
      <c r="IYQ528" s="280" t="s">
        <v>5589</v>
      </c>
      <c r="IYR528" s="280" t="s">
        <v>5589</v>
      </c>
      <c r="IYS528" s="280" t="s">
        <v>5589</v>
      </c>
      <c r="IYT528" s="280" t="s">
        <v>5589</v>
      </c>
      <c r="IYU528" s="280" t="s">
        <v>5589</v>
      </c>
      <c r="IYV528" s="280" t="s">
        <v>5589</v>
      </c>
      <c r="IYW528" s="280" t="s">
        <v>5589</v>
      </c>
      <c r="IYX528" s="280" t="s">
        <v>5589</v>
      </c>
      <c r="IYY528" s="280" t="s">
        <v>5589</v>
      </c>
      <c r="IYZ528" s="280" t="s">
        <v>5589</v>
      </c>
      <c r="IZA528" s="280" t="s">
        <v>5589</v>
      </c>
      <c r="IZB528" s="280" t="s">
        <v>5589</v>
      </c>
      <c r="IZC528" s="280" t="s">
        <v>5589</v>
      </c>
      <c r="IZD528" s="280" t="s">
        <v>5589</v>
      </c>
      <c r="IZE528" s="280" t="s">
        <v>5589</v>
      </c>
      <c r="IZF528" s="280" t="s">
        <v>5589</v>
      </c>
      <c r="IZG528" s="280" t="s">
        <v>5589</v>
      </c>
      <c r="IZH528" s="280" t="s">
        <v>5589</v>
      </c>
      <c r="IZI528" s="280" t="s">
        <v>5589</v>
      </c>
      <c r="IZJ528" s="280" t="s">
        <v>5589</v>
      </c>
      <c r="IZK528" s="280" t="s">
        <v>5589</v>
      </c>
      <c r="IZL528" s="280" t="s">
        <v>5589</v>
      </c>
      <c r="IZM528" s="280" t="s">
        <v>5589</v>
      </c>
      <c r="IZN528" s="280" t="s">
        <v>5589</v>
      </c>
      <c r="IZO528" s="280" t="s">
        <v>5589</v>
      </c>
      <c r="IZP528" s="280" t="s">
        <v>5589</v>
      </c>
      <c r="IZQ528" s="280" t="s">
        <v>5589</v>
      </c>
      <c r="IZR528" s="280" t="s">
        <v>5589</v>
      </c>
      <c r="IZS528" s="280" t="s">
        <v>5589</v>
      </c>
      <c r="IZT528" s="280" t="s">
        <v>5589</v>
      </c>
      <c r="IZU528" s="280" t="s">
        <v>5589</v>
      </c>
      <c r="IZV528" s="280" t="s">
        <v>5589</v>
      </c>
      <c r="IZW528" s="280" t="s">
        <v>5589</v>
      </c>
      <c r="IZX528" s="280" t="s">
        <v>5589</v>
      </c>
      <c r="IZY528" s="280" t="s">
        <v>5589</v>
      </c>
      <c r="IZZ528" s="280" t="s">
        <v>5589</v>
      </c>
      <c r="JAA528" s="280" t="s">
        <v>5589</v>
      </c>
      <c r="JAB528" s="280" t="s">
        <v>5589</v>
      </c>
      <c r="JAC528" s="280" t="s">
        <v>5589</v>
      </c>
      <c r="JAD528" s="280" t="s">
        <v>5589</v>
      </c>
      <c r="JAE528" s="280" t="s">
        <v>5589</v>
      </c>
      <c r="JAF528" s="280" t="s">
        <v>5589</v>
      </c>
      <c r="JAG528" s="280" t="s">
        <v>5589</v>
      </c>
      <c r="JAH528" s="280" t="s">
        <v>5589</v>
      </c>
      <c r="JAI528" s="280" t="s">
        <v>5589</v>
      </c>
      <c r="JAJ528" s="280" t="s">
        <v>5589</v>
      </c>
      <c r="JAK528" s="280" t="s">
        <v>5589</v>
      </c>
      <c r="JAL528" s="280" t="s">
        <v>5589</v>
      </c>
      <c r="JAM528" s="280" t="s">
        <v>5589</v>
      </c>
      <c r="JAN528" s="280" t="s">
        <v>5589</v>
      </c>
      <c r="JAO528" s="280" t="s">
        <v>5589</v>
      </c>
      <c r="JAP528" s="280" t="s">
        <v>5589</v>
      </c>
      <c r="JAQ528" s="280" t="s">
        <v>5589</v>
      </c>
      <c r="JAR528" s="280" t="s">
        <v>5589</v>
      </c>
      <c r="JAS528" s="280" t="s">
        <v>5589</v>
      </c>
      <c r="JAT528" s="280" t="s">
        <v>5589</v>
      </c>
      <c r="JAU528" s="280" t="s">
        <v>5589</v>
      </c>
      <c r="JAV528" s="280" t="s">
        <v>5589</v>
      </c>
      <c r="JAW528" s="280" t="s">
        <v>5589</v>
      </c>
      <c r="JAX528" s="280" t="s">
        <v>5589</v>
      </c>
      <c r="JAY528" s="280" t="s">
        <v>5589</v>
      </c>
      <c r="JAZ528" s="280" t="s">
        <v>5589</v>
      </c>
      <c r="JBA528" s="280" t="s">
        <v>5589</v>
      </c>
      <c r="JBB528" s="280" t="s">
        <v>5589</v>
      </c>
      <c r="JBC528" s="280" t="s">
        <v>5589</v>
      </c>
      <c r="JBD528" s="280" t="s">
        <v>5589</v>
      </c>
      <c r="JBE528" s="280" t="s">
        <v>5589</v>
      </c>
      <c r="JBF528" s="280" t="s">
        <v>5589</v>
      </c>
      <c r="JBG528" s="280" t="s">
        <v>5589</v>
      </c>
      <c r="JBH528" s="280" t="s">
        <v>5589</v>
      </c>
      <c r="JBI528" s="280" t="s">
        <v>5589</v>
      </c>
      <c r="JBJ528" s="280" t="s">
        <v>5589</v>
      </c>
      <c r="JBK528" s="280" t="s">
        <v>5589</v>
      </c>
      <c r="JBL528" s="280" t="s">
        <v>5589</v>
      </c>
      <c r="JBM528" s="280" t="s">
        <v>5589</v>
      </c>
      <c r="JBN528" s="280" t="s">
        <v>5589</v>
      </c>
      <c r="JBO528" s="280" t="s">
        <v>5589</v>
      </c>
      <c r="JBP528" s="280" t="s">
        <v>5589</v>
      </c>
      <c r="JBQ528" s="280" t="s">
        <v>5589</v>
      </c>
      <c r="JBR528" s="280" t="s">
        <v>5589</v>
      </c>
      <c r="JBS528" s="280" t="s">
        <v>5589</v>
      </c>
      <c r="JBT528" s="280" t="s">
        <v>5589</v>
      </c>
      <c r="JBU528" s="280" t="s">
        <v>5589</v>
      </c>
      <c r="JBV528" s="280" t="s">
        <v>5589</v>
      </c>
      <c r="JBW528" s="280" t="s">
        <v>5589</v>
      </c>
      <c r="JBX528" s="280" t="s">
        <v>5589</v>
      </c>
      <c r="JBY528" s="280" t="s">
        <v>5589</v>
      </c>
      <c r="JBZ528" s="280" t="s">
        <v>5589</v>
      </c>
      <c r="JCA528" s="280" t="s">
        <v>5589</v>
      </c>
      <c r="JCB528" s="280" t="s">
        <v>5589</v>
      </c>
      <c r="JCC528" s="280" t="s">
        <v>5589</v>
      </c>
      <c r="JCD528" s="280" t="s">
        <v>5589</v>
      </c>
      <c r="JCE528" s="280" t="s">
        <v>5589</v>
      </c>
      <c r="JCF528" s="280" t="s">
        <v>5589</v>
      </c>
      <c r="JCG528" s="280" t="s">
        <v>5589</v>
      </c>
      <c r="JCH528" s="280" t="s">
        <v>5589</v>
      </c>
      <c r="JCI528" s="280" t="s">
        <v>5589</v>
      </c>
      <c r="JCJ528" s="280" t="s">
        <v>5589</v>
      </c>
      <c r="JCK528" s="280" t="s">
        <v>5589</v>
      </c>
      <c r="JCL528" s="280" t="s">
        <v>5589</v>
      </c>
      <c r="JCM528" s="280" t="s">
        <v>5589</v>
      </c>
      <c r="JCN528" s="280" t="s">
        <v>5589</v>
      </c>
      <c r="JCO528" s="280" t="s">
        <v>5589</v>
      </c>
      <c r="JCP528" s="280" t="s">
        <v>5589</v>
      </c>
      <c r="JCQ528" s="280" t="s">
        <v>5589</v>
      </c>
      <c r="JCR528" s="280" t="s">
        <v>5589</v>
      </c>
      <c r="JCS528" s="280" t="s">
        <v>5589</v>
      </c>
      <c r="JCT528" s="280" t="s">
        <v>5589</v>
      </c>
      <c r="JCU528" s="280" t="s">
        <v>5589</v>
      </c>
      <c r="JCV528" s="280" t="s">
        <v>5589</v>
      </c>
      <c r="JCW528" s="280" t="s">
        <v>5589</v>
      </c>
      <c r="JCX528" s="280" t="s">
        <v>5589</v>
      </c>
      <c r="JCY528" s="280" t="s">
        <v>5589</v>
      </c>
      <c r="JCZ528" s="280" t="s">
        <v>5589</v>
      </c>
      <c r="JDA528" s="280" t="s">
        <v>5589</v>
      </c>
      <c r="JDB528" s="280" t="s">
        <v>5589</v>
      </c>
      <c r="JDC528" s="280" t="s">
        <v>5589</v>
      </c>
      <c r="JDD528" s="280" t="s">
        <v>5589</v>
      </c>
      <c r="JDE528" s="280" t="s">
        <v>5589</v>
      </c>
      <c r="JDF528" s="280" t="s">
        <v>5589</v>
      </c>
      <c r="JDG528" s="280" t="s">
        <v>5589</v>
      </c>
      <c r="JDH528" s="280" t="s">
        <v>5589</v>
      </c>
      <c r="JDI528" s="280" t="s">
        <v>5589</v>
      </c>
      <c r="JDJ528" s="280" t="s">
        <v>5589</v>
      </c>
      <c r="JDK528" s="280" t="s">
        <v>5589</v>
      </c>
      <c r="JDL528" s="280" t="s">
        <v>5589</v>
      </c>
      <c r="JDM528" s="280" t="s">
        <v>5589</v>
      </c>
      <c r="JDN528" s="280" t="s">
        <v>5589</v>
      </c>
      <c r="JDO528" s="280" t="s">
        <v>5589</v>
      </c>
      <c r="JDP528" s="280" t="s">
        <v>5589</v>
      </c>
      <c r="JDQ528" s="280" t="s">
        <v>5589</v>
      </c>
      <c r="JDR528" s="280" t="s">
        <v>5589</v>
      </c>
      <c r="JDS528" s="280" t="s">
        <v>5589</v>
      </c>
      <c r="JDT528" s="280" t="s">
        <v>5589</v>
      </c>
      <c r="JDU528" s="280" t="s">
        <v>5589</v>
      </c>
      <c r="JDV528" s="280" t="s">
        <v>5589</v>
      </c>
      <c r="JDW528" s="280" t="s">
        <v>5589</v>
      </c>
      <c r="JDX528" s="280" t="s">
        <v>5589</v>
      </c>
      <c r="JDY528" s="280" t="s">
        <v>5589</v>
      </c>
      <c r="JDZ528" s="280" t="s">
        <v>5589</v>
      </c>
      <c r="JEA528" s="280" t="s">
        <v>5589</v>
      </c>
      <c r="JEB528" s="280" t="s">
        <v>5589</v>
      </c>
      <c r="JEC528" s="280" t="s">
        <v>5589</v>
      </c>
      <c r="JED528" s="280" t="s">
        <v>5589</v>
      </c>
      <c r="JEE528" s="280" t="s">
        <v>5589</v>
      </c>
      <c r="JEF528" s="280" t="s">
        <v>5589</v>
      </c>
      <c r="JEG528" s="280" t="s">
        <v>5589</v>
      </c>
      <c r="JEH528" s="280" t="s">
        <v>5589</v>
      </c>
      <c r="JEI528" s="280" t="s">
        <v>5589</v>
      </c>
      <c r="JEJ528" s="280" t="s">
        <v>5589</v>
      </c>
      <c r="JEK528" s="280" t="s">
        <v>5589</v>
      </c>
      <c r="JEL528" s="280" t="s">
        <v>5589</v>
      </c>
      <c r="JEM528" s="280" t="s">
        <v>5589</v>
      </c>
      <c r="JEN528" s="280" t="s">
        <v>5589</v>
      </c>
      <c r="JEO528" s="280" t="s">
        <v>5589</v>
      </c>
      <c r="JEP528" s="280" t="s">
        <v>5589</v>
      </c>
      <c r="JEQ528" s="280" t="s">
        <v>5589</v>
      </c>
      <c r="JER528" s="280" t="s">
        <v>5589</v>
      </c>
      <c r="JES528" s="280" t="s">
        <v>5589</v>
      </c>
      <c r="JET528" s="280" t="s">
        <v>5589</v>
      </c>
      <c r="JEU528" s="280" t="s">
        <v>5589</v>
      </c>
      <c r="JEV528" s="280" t="s">
        <v>5589</v>
      </c>
      <c r="JEW528" s="280" t="s">
        <v>5589</v>
      </c>
      <c r="JEX528" s="280" t="s">
        <v>5589</v>
      </c>
      <c r="JEY528" s="280" t="s">
        <v>5589</v>
      </c>
      <c r="JEZ528" s="280" t="s">
        <v>5589</v>
      </c>
      <c r="JFA528" s="280" t="s">
        <v>5589</v>
      </c>
      <c r="JFB528" s="280" t="s">
        <v>5589</v>
      </c>
      <c r="JFC528" s="280" t="s">
        <v>5589</v>
      </c>
      <c r="JFD528" s="280" t="s">
        <v>5589</v>
      </c>
      <c r="JFE528" s="280" t="s">
        <v>5589</v>
      </c>
      <c r="JFF528" s="280" t="s">
        <v>5589</v>
      </c>
      <c r="JFG528" s="280" t="s">
        <v>5589</v>
      </c>
      <c r="JFH528" s="280" t="s">
        <v>5589</v>
      </c>
      <c r="JFI528" s="280" t="s">
        <v>5589</v>
      </c>
      <c r="JFJ528" s="280" t="s">
        <v>5589</v>
      </c>
      <c r="JFK528" s="280" t="s">
        <v>5589</v>
      </c>
      <c r="JFL528" s="280" t="s">
        <v>5589</v>
      </c>
      <c r="JFM528" s="280" t="s">
        <v>5589</v>
      </c>
      <c r="JFN528" s="280" t="s">
        <v>5589</v>
      </c>
      <c r="JFO528" s="280" t="s">
        <v>5589</v>
      </c>
      <c r="JFP528" s="280" t="s">
        <v>5589</v>
      </c>
      <c r="JFQ528" s="280" t="s">
        <v>5589</v>
      </c>
      <c r="JFR528" s="280" t="s">
        <v>5589</v>
      </c>
      <c r="JFS528" s="280" t="s">
        <v>5589</v>
      </c>
      <c r="JFT528" s="280" t="s">
        <v>5589</v>
      </c>
      <c r="JFU528" s="280" t="s">
        <v>5589</v>
      </c>
      <c r="JFV528" s="280" t="s">
        <v>5589</v>
      </c>
      <c r="JFW528" s="280" t="s">
        <v>5589</v>
      </c>
      <c r="JFX528" s="280" t="s">
        <v>5589</v>
      </c>
      <c r="JFY528" s="280" t="s">
        <v>5589</v>
      </c>
      <c r="JFZ528" s="280" t="s">
        <v>5589</v>
      </c>
      <c r="JGA528" s="280" t="s">
        <v>5589</v>
      </c>
      <c r="JGB528" s="280" t="s">
        <v>5589</v>
      </c>
      <c r="JGC528" s="280" t="s">
        <v>5589</v>
      </c>
      <c r="JGD528" s="280" t="s">
        <v>5589</v>
      </c>
      <c r="JGE528" s="280" t="s">
        <v>5589</v>
      </c>
      <c r="JGF528" s="280" t="s">
        <v>5589</v>
      </c>
      <c r="JGG528" s="280" t="s">
        <v>5589</v>
      </c>
      <c r="JGH528" s="280" t="s">
        <v>5589</v>
      </c>
      <c r="JGI528" s="280" t="s">
        <v>5589</v>
      </c>
      <c r="JGJ528" s="280" t="s">
        <v>5589</v>
      </c>
      <c r="JGK528" s="280" t="s">
        <v>5589</v>
      </c>
      <c r="JGL528" s="280" t="s">
        <v>5589</v>
      </c>
      <c r="JGM528" s="280" t="s">
        <v>5589</v>
      </c>
      <c r="JGN528" s="280" t="s">
        <v>5589</v>
      </c>
      <c r="JGO528" s="280" t="s">
        <v>5589</v>
      </c>
      <c r="JGP528" s="280" t="s">
        <v>5589</v>
      </c>
      <c r="JGQ528" s="280" t="s">
        <v>5589</v>
      </c>
      <c r="JGR528" s="280" t="s">
        <v>5589</v>
      </c>
      <c r="JGS528" s="280" t="s">
        <v>5589</v>
      </c>
      <c r="JGT528" s="280" t="s">
        <v>5589</v>
      </c>
      <c r="JGU528" s="280" t="s">
        <v>5589</v>
      </c>
      <c r="JGV528" s="280" t="s">
        <v>5589</v>
      </c>
      <c r="JGW528" s="280" t="s">
        <v>5589</v>
      </c>
      <c r="JGX528" s="280" t="s">
        <v>5589</v>
      </c>
      <c r="JGY528" s="280" t="s">
        <v>5589</v>
      </c>
      <c r="JGZ528" s="280" t="s">
        <v>5589</v>
      </c>
      <c r="JHA528" s="280" t="s">
        <v>5589</v>
      </c>
      <c r="JHB528" s="280" t="s">
        <v>5589</v>
      </c>
      <c r="JHC528" s="280" t="s">
        <v>5589</v>
      </c>
      <c r="JHD528" s="280" t="s">
        <v>5589</v>
      </c>
      <c r="JHE528" s="280" t="s">
        <v>5589</v>
      </c>
      <c r="JHF528" s="280" t="s">
        <v>5589</v>
      </c>
      <c r="JHG528" s="280" t="s">
        <v>5589</v>
      </c>
      <c r="JHH528" s="280" t="s">
        <v>5589</v>
      </c>
      <c r="JHI528" s="280" t="s">
        <v>5589</v>
      </c>
      <c r="JHJ528" s="280" t="s">
        <v>5589</v>
      </c>
      <c r="JHK528" s="280" t="s">
        <v>5589</v>
      </c>
      <c r="JHL528" s="280" t="s">
        <v>5589</v>
      </c>
      <c r="JHM528" s="280" t="s">
        <v>5589</v>
      </c>
      <c r="JHN528" s="280" t="s">
        <v>5589</v>
      </c>
      <c r="JHO528" s="280" t="s">
        <v>5589</v>
      </c>
      <c r="JHP528" s="280" t="s">
        <v>5589</v>
      </c>
      <c r="JHQ528" s="280" t="s">
        <v>5589</v>
      </c>
      <c r="JHR528" s="280" t="s">
        <v>5589</v>
      </c>
      <c r="JHS528" s="280" t="s">
        <v>5589</v>
      </c>
      <c r="JHT528" s="280" t="s">
        <v>5589</v>
      </c>
      <c r="JHU528" s="280" t="s">
        <v>5589</v>
      </c>
      <c r="JHV528" s="280" t="s">
        <v>5589</v>
      </c>
      <c r="JHW528" s="280" t="s">
        <v>5589</v>
      </c>
      <c r="JHX528" s="280" t="s">
        <v>5589</v>
      </c>
      <c r="JHY528" s="280" t="s">
        <v>5589</v>
      </c>
      <c r="JHZ528" s="280" t="s">
        <v>5589</v>
      </c>
      <c r="JIA528" s="280" t="s">
        <v>5589</v>
      </c>
      <c r="JIB528" s="280" t="s">
        <v>5589</v>
      </c>
      <c r="JIC528" s="280" t="s">
        <v>5589</v>
      </c>
      <c r="JID528" s="280" t="s">
        <v>5589</v>
      </c>
      <c r="JIE528" s="280" t="s">
        <v>5589</v>
      </c>
      <c r="JIF528" s="280" t="s">
        <v>5589</v>
      </c>
      <c r="JIG528" s="280" t="s">
        <v>5589</v>
      </c>
      <c r="JIH528" s="280" t="s">
        <v>5589</v>
      </c>
      <c r="JII528" s="280" t="s">
        <v>5589</v>
      </c>
      <c r="JIJ528" s="280" t="s">
        <v>5589</v>
      </c>
      <c r="JIK528" s="280" t="s">
        <v>5589</v>
      </c>
      <c r="JIL528" s="280" t="s">
        <v>5589</v>
      </c>
      <c r="JIM528" s="280" t="s">
        <v>5589</v>
      </c>
      <c r="JIN528" s="280" t="s">
        <v>5589</v>
      </c>
      <c r="JIO528" s="280" t="s">
        <v>5589</v>
      </c>
      <c r="JIP528" s="280" t="s">
        <v>5589</v>
      </c>
      <c r="JIQ528" s="280" t="s">
        <v>5589</v>
      </c>
      <c r="JIR528" s="280" t="s">
        <v>5589</v>
      </c>
      <c r="JIS528" s="280" t="s">
        <v>5589</v>
      </c>
      <c r="JIT528" s="280" t="s">
        <v>5589</v>
      </c>
      <c r="JIU528" s="280" t="s">
        <v>5589</v>
      </c>
      <c r="JIV528" s="280" t="s">
        <v>5589</v>
      </c>
      <c r="JIW528" s="280" t="s">
        <v>5589</v>
      </c>
      <c r="JIX528" s="280" t="s">
        <v>5589</v>
      </c>
      <c r="JIY528" s="280" t="s">
        <v>5589</v>
      </c>
      <c r="JIZ528" s="280" t="s">
        <v>5589</v>
      </c>
      <c r="JJA528" s="280" t="s">
        <v>5589</v>
      </c>
      <c r="JJB528" s="280" t="s">
        <v>5589</v>
      </c>
      <c r="JJC528" s="280" t="s">
        <v>5589</v>
      </c>
      <c r="JJD528" s="280" t="s">
        <v>5589</v>
      </c>
      <c r="JJE528" s="280" t="s">
        <v>5589</v>
      </c>
      <c r="JJF528" s="280" t="s">
        <v>5589</v>
      </c>
      <c r="JJG528" s="280" t="s">
        <v>5589</v>
      </c>
      <c r="JJH528" s="280" t="s">
        <v>5589</v>
      </c>
      <c r="JJI528" s="280" t="s">
        <v>5589</v>
      </c>
      <c r="JJJ528" s="280" t="s">
        <v>5589</v>
      </c>
      <c r="JJK528" s="280" t="s">
        <v>5589</v>
      </c>
      <c r="JJL528" s="280" t="s">
        <v>5589</v>
      </c>
      <c r="JJM528" s="280" t="s">
        <v>5589</v>
      </c>
      <c r="JJN528" s="280" t="s">
        <v>5589</v>
      </c>
      <c r="JJO528" s="280" t="s">
        <v>5589</v>
      </c>
      <c r="JJP528" s="280" t="s">
        <v>5589</v>
      </c>
      <c r="JJQ528" s="280" t="s">
        <v>5589</v>
      </c>
      <c r="JJR528" s="280" t="s">
        <v>5589</v>
      </c>
      <c r="JJS528" s="280" t="s">
        <v>5589</v>
      </c>
      <c r="JJT528" s="280" t="s">
        <v>5589</v>
      </c>
      <c r="JJU528" s="280" t="s">
        <v>5589</v>
      </c>
      <c r="JJV528" s="280" t="s">
        <v>5589</v>
      </c>
      <c r="JJW528" s="280" t="s">
        <v>5589</v>
      </c>
      <c r="JJX528" s="280" t="s">
        <v>5589</v>
      </c>
      <c r="JJY528" s="280" t="s">
        <v>5589</v>
      </c>
      <c r="JJZ528" s="280" t="s">
        <v>5589</v>
      </c>
      <c r="JKA528" s="280" t="s">
        <v>5589</v>
      </c>
      <c r="JKB528" s="280" t="s">
        <v>5589</v>
      </c>
      <c r="JKC528" s="280" t="s">
        <v>5589</v>
      </c>
      <c r="JKD528" s="280" t="s">
        <v>5589</v>
      </c>
      <c r="JKE528" s="280" t="s">
        <v>5589</v>
      </c>
      <c r="JKF528" s="280" t="s">
        <v>5589</v>
      </c>
      <c r="JKG528" s="280" t="s">
        <v>5589</v>
      </c>
      <c r="JKH528" s="280" t="s">
        <v>5589</v>
      </c>
      <c r="JKI528" s="280" t="s">
        <v>5589</v>
      </c>
      <c r="JKJ528" s="280" t="s">
        <v>5589</v>
      </c>
      <c r="JKK528" s="280" t="s">
        <v>5589</v>
      </c>
      <c r="JKL528" s="280" t="s">
        <v>5589</v>
      </c>
      <c r="JKM528" s="280" t="s">
        <v>5589</v>
      </c>
      <c r="JKN528" s="280" t="s">
        <v>5589</v>
      </c>
      <c r="JKO528" s="280" t="s">
        <v>5589</v>
      </c>
      <c r="JKP528" s="280" t="s">
        <v>5589</v>
      </c>
      <c r="JKQ528" s="280" t="s">
        <v>5589</v>
      </c>
      <c r="JKR528" s="280" t="s">
        <v>5589</v>
      </c>
      <c r="JKS528" s="280" t="s">
        <v>5589</v>
      </c>
      <c r="JKT528" s="280" t="s">
        <v>5589</v>
      </c>
      <c r="JKU528" s="280" t="s">
        <v>5589</v>
      </c>
      <c r="JKV528" s="280" t="s">
        <v>5589</v>
      </c>
      <c r="JKW528" s="280" t="s">
        <v>5589</v>
      </c>
      <c r="JKX528" s="280" t="s">
        <v>5589</v>
      </c>
      <c r="JKY528" s="280" t="s">
        <v>5589</v>
      </c>
      <c r="JKZ528" s="280" t="s">
        <v>5589</v>
      </c>
      <c r="JLA528" s="280" t="s">
        <v>5589</v>
      </c>
      <c r="JLB528" s="280" t="s">
        <v>5589</v>
      </c>
      <c r="JLC528" s="280" t="s">
        <v>5589</v>
      </c>
      <c r="JLD528" s="280" t="s">
        <v>5589</v>
      </c>
      <c r="JLE528" s="280" t="s">
        <v>5589</v>
      </c>
      <c r="JLF528" s="280" t="s">
        <v>5589</v>
      </c>
      <c r="JLG528" s="280" t="s">
        <v>5589</v>
      </c>
      <c r="JLH528" s="280" t="s">
        <v>5589</v>
      </c>
      <c r="JLI528" s="280" t="s">
        <v>5589</v>
      </c>
      <c r="JLJ528" s="280" t="s">
        <v>5589</v>
      </c>
      <c r="JLK528" s="280" t="s">
        <v>5589</v>
      </c>
      <c r="JLL528" s="280" t="s">
        <v>5589</v>
      </c>
      <c r="JLM528" s="280" t="s">
        <v>5589</v>
      </c>
      <c r="JLN528" s="280" t="s">
        <v>5589</v>
      </c>
      <c r="JLO528" s="280" t="s">
        <v>5589</v>
      </c>
      <c r="JLP528" s="280" t="s">
        <v>5589</v>
      </c>
      <c r="JLQ528" s="280" t="s">
        <v>5589</v>
      </c>
      <c r="JLR528" s="280" t="s">
        <v>5589</v>
      </c>
      <c r="JLS528" s="280" t="s">
        <v>5589</v>
      </c>
      <c r="JLT528" s="280" t="s">
        <v>5589</v>
      </c>
      <c r="JLU528" s="280" t="s">
        <v>5589</v>
      </c>
      <c r="JLV528" s="280" t="s">
        <v>5589</v>
      </c>
      <c r="JLW528" s="280" t="s">
        <v>5589</v>
      </c>
      <c r="JLX528" s="280" t="s">
        <v>5589</v>
      </c>
      <c r="JLY528" s="280" t="s">
        <v>5589</v>
      </c>
      <c r="JLZ528" s="280" t="s">
        <v>5589</v>
      </c>
      <c r="JMA528" s="280" t="s">
        <v>5589</v>
      </c>
      <c r="JMB528" s="280" t="s">
        <v>5589</v>
      </c>
      <c r="JMC528" s="280" t="s">
        <v>5589</v>
      </c>
      <c r="JMD528" s="280" t="s">
        <v>5589</v>
      </c>
      <c r="JME528" s="280" t="s">
        <v>5589</v>
      </c>
      <c r="JMF528" s="280" t="s">
        <v>5589</v>
      </c>
      <c r="JMG528" s="280" t="s">
        <v>5589</v>
      </c>
      <c r="JMH528" s="280" t="s">
        <v>5589</v>
      </c>
      <c r="JMI528" s="280" t="s">
        <v>5589</v>
      </c>
      <c r="JMJ528" s="280" t="s">
        <v>5589</v>
      </c>
      <c r="JMK528" s="280" t="s">
        <v>5589</v>
      </c>
      <c r="JML528" s="280" t="s">
        <v>5589</v>
      </c>
      <c r="JMM528" s="280" t="s">
        <v>5589</v>
      </c>
      <c r="JMN528" s="280" t="s">
        <v>5589</v>
      </c>
      <c r="JMO528" s="280" t="s">
        <v>5589</v>
      </c>
      <c r="JMP528" s="280" t="s">
        <v>5589</v>
      </c>
      <c r="JMQ528" s="280" t="s">
        <v>5589</v>
      </c>
      <c r="JMR528" s="280" t="s">
        <v>5589</v>
      </c>
      <c r="JMS528" s="280" t="s">
        <v>5589</v>
      </c>
      <c r="JMT528" s="280" t="s">
        <v>5589</v>
      </c>
      <c r="JMU528" s="280" t="s">
        <v>5589</v>
      </c>
      <c r="JMV528" s="280" t="s">
        <v>5589</v>
      </c>
      <c r="JMW528" s="280" t="s">
        <v>5589</v>
      </c>
      <c r="JMX528" s="280" t="s">
        <v>5589</v>
      </c>
      <c r="JMY528" s="280" t="s">
        <v>5589</v>
      </c>
      <c r="JMZ528" s="280" t="s">
        <v>5589</v>
      </c>
      <c r="JNA528" s="280" t="s">
        <v>5589</v>
      </c>
      <c r="JNB528" s="280" t="s">
        <v>5589</v>
      </c>
      <c r="JNC528" s="280" t="s">
        <v>5589</v>
      </c>
      <c r="JND528" s="280" t="s">
        <v>5589</v>
      </c>
      <c r="JNE528" s="280" t="s">
        <v>5589</v>
      </c>
      <c r="JNF528" s="280" t="s">
        <v>5589</v>
      </c>
      <c r="JNG528" s="280" t="s">
        <v>5589</v>
      </c>
      <c r="JNH528" s="280" t="s">
        <v>5589</v>
      </c>
      <c r="JNI528" s="280" t="s">
        <v>5589</v>
      </c>
      <c r="JNJ528" s="280" t="s">
        <v>5589</v>
      </c>
      <c r="JNK528" s="280" t="s">
        <v>5589</v>
      </c>
      <c r="JNL528" s="280" t="s">
        <v>5589</v>
      </c>
      <c r="JNM528" s="280" t="s">
        <v>5589</v>
      </c>
      <c r="JNN528" s="280" t="s">
        <v>5589</v>
      </c>
      <c r="JNO528" s="280" t="s">
        <v>5589</v>
      </c>
      <c r="JNP528" s="280" t="s">
        <v>5589</v>
      </c>
      <c r="JNQ528" s="280" t="s">
        <v>5589</v>
      </c>
      <c r="JNR528" s="280" t="s">
        <v>5589</v>
      </c>
      <c r="JNS528" s="280" t="s">
        <v>5589</v>
      </c>
      <c r="JNT528" s="280" t="s">
        <v>5589</v>
      </c>
      <c r="JNU528" s="280" t="s">
        <v>5589</v>
      </c>
      <c r="JNV528" s="280" t="s">
        <v>5589</v>
      </c>
      <c r="JNW528" s="280" t="s">
        <v>5589</v>
      </c>
      <c r="JNX528" s="280" t="s">
        <v>5589</v>
      </c>
      <c r="JNY528" s="280" t="s">
        <v>5589</v>
      </c>
      <c r="JNZ528" s="280" t="s">
        <v>5589</v>
      </c>
      <c r="JOA528" s="280" t="s">
        <v>5589</v>
      </c>
      <c r="JOB528" s="280" t="s">
        <v>5589</v>
      </c>
      <c r="JOC528" s="280" t="s">
        <v>5589</v>
      </c>
      <c r="JOD528" s="280" t="s">
        <v>5589</v>
      </c>
      <c r="JOE528" s="280" t="s">
        <v>5589</v>
      </c>
      <c r="JOF528" s="280" t="s">
        <v>5589</v>
      </c>
      <c r="JOG528" s="280" t="s">
        <v>5589</v>
      </c>
      <c r="JOH528" s="280" t="s">
        <v>5589</v>
      </c>
      <c r="JOI528" s="280" t="s">
        <v>5589</v>
      </c>
      <c r="JOJ528" s="280" t="s">
        <v>5589</v>
      </c>
      <c r="JOK528" s="280" t="s">
        <v>5589</v>
      </c>
      <c r="JOL528" s="280" t="s">
        <v>5589</v>
      </c>
      <c r="JOM528" s="280" t="s">
        <v>5589</v>
      </c>
      <c r="JON528" s="280" t="s">
        <v>5589</v>
      </c>
      <c r="JOO528" s="280" t="s">
        <v>5589</v>
      </c>
      <c r="JOP528" s="280" t="s">
        <v>5589</v>
      </c>
      <c r="JOQ528" s="280" t="s">
        <v>5589</v>
      </c>
      <c r="JOR528" s="280" t="s">
        <v>5589</v>
      </c>
      <c r="JOS528" s="280" t="s">
        <v>5589</v>
      </c>
      <c r="JOT528" s="280" t="s">
        <v>5589</v>
      </c>
      <c r="JOU528" s="280" t="s">
        <v>5589</v>
      </c>
      <c r="JOV528" s="280" t="s">
        <v>5589</v>
      </c>
      <c r="JOW528" s="280" t="s">
        <v>5589</v>
      </c>
      <c r="JOX528" s="280" t="s">
        <v>5589</v>
      </c>
      <c r="JOY528" s="280" t="s">
        <v>5589</v>
      </c>
      <c r="JOZ528" s="280" t="s">
        <v>5589</v>
      </c>
      <c r="JPA528" s="280" t="s">
        <v>5589</v>
      </c>
      <c r="JPB528" s="280" t="s">
        <v>5589</v>
      </c>
      <c r="JPC528" s="280" t="s">
        <v>5589</v>
      </c>
      <c r="JPD528" s="280" t="s">
        <v>5589</v>
      </c>
      <c r="JPE528" s="280" t="s">
        <v>5589</v>
      </c>
      <c r="JPF528" s="280" t="s">
        <v>5589</v>
      </c>
      <c r="JPG528" s="280" t="s">
        <v>5589</v>
      </c>
      <c r="JPH528" s="280" t="s">
        <v>5589</v>
      </c>
      <c r="JPI528" s="280" t="s">
        <v>5589</v>
      </c>
      <c r="JPJ528" s="280" t="s">
        <v>5589</v>
      </c>
      <c r="JPK528" s="280" t="s">
        <v>5589</v>
      </c>
      <c r="JPL528" s="280" t="s">
        <v>5589</v>
      </c>
      <c r="JPM528" s="280" t="s">
        <v>5589</v>
      </c>
      <c r="JPN528" s="280" t="s">
        <v>5589</v>
      </c>
      <c r="JPO528" s="280" t="s">
        <v>5589</v>
      </c>
      <c r="JPP528" s="280" t="s">
        <v>5589</v>
      </c>
      <c r="JPQ528" s="280" t="s">
        <v>5589</v>
      </c>
      <c r="JPR528" s="280" t="s">
        <v>5589</v>
      </c>
      <c r="JPS528" s="280" t="s">
        <v>5589</v>
      </c>
      <c r="JPT528" s="280" t="s">
        <v>5589</v>
      </c>
      <c r="JPU528" s="280" t="s">
        <v>5589</v>
      </c>
      <c r="JPV528" s="280" t="s">
        <v>5589</v>
      </c>
      <c r="JPW528" s="280" t="s">
        <v>5589</v>
      </c>
      <c r="JPX528" s="280" t="s">
        <v>5589</v>
      </c>
      <c r="JPY528" s="280" t="s">
        <v>5589</v>
      </c>
      <c r="JPZ528" s="280" t="s">
        <v>5589</v>
      </c>
      <c r="JQA528" s="280" t="s">
        <v>5589</v>
      </c>
      <c r="JQB528" s="280" t="s">
        <v>5589</v>
      </c>
      <c r="JQC528" s="280" t="s">
        <v>5589</v>
      </c>
      <c r="JQD528" s="280" t="s">
        <v>5589</v>
      </c>
      <c r="JQE528" s="280" t="s">
        <v>5589</v>
      </c>
      <c r="JQF528" s="280" t="s">
        <v>5589</v>
      </c>
      <c r="JQG528" s="280" t="s">
        <v>5589</v>
      </c>
      <c r="JQH528" s="280" t="s">
        <v>5589</v>
      </c>
      <c r="JQI528" s="280" t="s">
        <v>5589</v>
      </c>
      <c r="JQJ528" s="280" t="s">
        <v>5589</v>
      </c>
      <c r="JQK528" s="280" t="s">
        <v>5589</v>
      </c>
      <c r="JQL528" s="280" t="s">
        <v>5589</v>
      </c>
      <c r="JQM528" s="280" t="s">
        <v>5589</v>
      </c>
      <c r="JQN528" s="280" t="s">
        <v>5589</v>
      </c>
      <c r="JQO528" s="280" t="s">
        <v>5589</v>
      </c>
      <c r="JQP528" s="280" t="s">
        <v>5589</v>
      </c>
      <c r="JQQ528" s="280" t="s">
        <v>5589</v>
      </c>
      <c r="JQR528" s="280" t="s">
        <v>5589</v>
      </c>
      <c r="JQS528" s="280" t="s">
        <v>5589</v>
      </c>
      <c r="JQT528" s="280" t="s">
        <v>5589</v>
      </c>
      <c r="JQU528" s="280" t="s">
        <v>5589</v>
      </c>
      <c r="JQV528" s="280" t="s">
        <v>5589</v>
      </c>
      <c r="JQW528" s="280" t="s">
        <v>5589</v>
      </c>
      <c r="JQX528" s="280" t="s">
        <v>5589</v>
      </c>
      <c r="JQY528" s="280" t="s">
        <v>5589</v>
      </c>
      <c r="JQZ528" s="280" t="s">
        <v>5589</v>
      </c>
      <c r="JRA528" s="280" t="s">
        <v>5589</v>
      </c>
      <c r="JRB528" s="280" t="s">
        <v>5589</v>
      </c>
      <c r="JRC528" s="280" t="s">
        <v>5589</v>
      </c>
      <c r="JRD528" s="280" t="s">
        <v>5589</v>
      </c>
      <c r="JRE528" s="280" t="s">
        <v>5589</v>
      </c>
      <c r="JRF528" s="280" t="s">
        <v>5589</v>
      </c>
      <c r="JRG528" s="280" t="s">
        <v>5589</v>
      </c>
      <c r="JRH528" s="280" t="s">
        <v>5589</v>
      </c>
      <c r="JRI528" s="280" t="s">
        <v>5589</v>
      </c>
      <c r="JRJ528" s="280" t="s">
        <v>5589</v>
      </c>
      <c r="JRK528" s="280" t="s">
        <v>5589</v>
      </c>
      <c r="JRL528" s="280" t="s">
        <v>5589</v>
      </c>
      <c r="JRM528" s="280" t="s">
        <v>5589</v>
      </c>
      <c r="JRN528" s="280" t="s">
        <v>5589</v>
      </c>
      <c r="JRO528" s="280" t="s">
        <v>5589</v>
      </c>
      <c r="JRP528" s="280" t="s">
        <v>5589</v>
      </c>
      <c r="JRQ528" s="280" t="s">
        <v>5589</v>
      </c>
      <c r="JRR528" s="280" t="s">
        <v>5589</v>
      </c>
      <c r="JRS528" s="280" t="s">
        <v>5589</v>
      </c>
      <c r="JRT528" s="280" t="s">
        <v>5589</v>
      </c>
      <c r="JRU528" s="280" t="s">
        <v>5589</v>
      </c>
      <c r="JRV528" s="280" t="s">
        <v>5589</v>
      </c>
      <c r="JRW528" s="280" t="s">
        <v>5589</v>
      </c>
      <c r="JRX528" s="280" t="s">
        <v>5589</v>
      </c>
      <c r="JRY528" s="280" t="s">
        <v>5589</v>
      </c>
      <c r="JRZ528" s="280" t="s">
        <v>5589</v>
      </c>
      <c r="JSA528" s="280" t="s">
        <v>5589</v>
      </c>
      <c r="JSB528" s="280" t="s">
        <v>5589</v>
      </c>
      <c r="JSC528" s="280" t="s">
        <v>5589</v>
      </c>
      <c r="JSD528" s="280" t="s">
        <v>5589</v>
      </c>
      <c r="JSE528" s="280" t="s">
        <v>5589</v>
      </c>
      <c r="JSF528" s="280" t="s">
        <v>5589</v>
      </c>
      <c r="JSG528" s="280" t="s">
        <v>5589</v>
      </c>
      <c r="JSH528" s="280" t="s">
        <v>5589</v>
      </c>
      <c r="JSI528" s="280" t="s">
        <v>5589</v>
      </c>
      <c r="JSJ528" s="280" t="s">
        <v>5589</v>
      </c>
      <c r="JSK528" s="280" t="s">
        <v>5589</v>
      </c>
      <c r="JSL528" s="280" t="s">
        <v>5589</v>
      </c>
      <c r="JSM528" s="280" t="s">
        <v>5589</v>
      </c>
      <c r="JSN528" s="280" t="s">
        <v>5589</v>
      </c>
      <c r="JSO528" s="280" t="s">
        <v>5589</v>
      </c>
      <c r="JSP528" s="280" t="s">
        <v>5589</v>
      </c>
      <c r="JSQ528" s="280" t="s">
        <v>5589</v>
      </c>
      <c r="JSR528" s="280" t="s">
        <v>5589</v>
      </c>
      <c r="JSS528" s="280" t="s">
        <v>5589</v>
      </c>
      <c r="JST528" s="280" t="s">
        <v>5589</v>
      </c>
      <c r="JSU528" s="280" t="s">
        <v>5589</v>
      </c>
      <c r="JSV528" s="280" t="s">
        <v>5589</v>
      </c>
      <c r="JSW528" s="280" t="s">
        <v>5589</v>
      </c>
      <c r="JSX528" s="280" t="s">
        <v>5589</v>
      </c>
      <c r="JSY528" s="280" t="s">
        <v>5589</v>
      </c>
      <c r="JSZ528" s="280" t="s">
        <v>5589</v>
      </c>
      <c r="JTA528" s="280" t="s">
        <v>5589</v>
      </c>
      <c r="JTB528" s="280" t="s">
        <v>5589</v>
      </c>
      <c r="JTC528" s="280" t="s">
        <v>5589</v>
      </c>
      <c r="JTD528" s="280" t="s">
        <v>5589</v>
      </c>
      <c r="JTE528" s="280" t="s">
        <v>5589</v>
      </c>
      <c r="JTF528" s="280" t="s">
        <v>5589</v>
      </c>
      <c r="JTG528" s="280" t="s">
        <v>5589</v>
      </c>
      <c r="JTH528" s="280" t="s">
        <v>5589</v>
      </c>
      <c r="JTI528" s="280" t="s">
        <v>5589</v>
      </c>
      <c r="JTJ528" s="280" t="s">
        <v>5589</v>
      </c>
      <c r="JTK528" s="280" t="s">
        <v>5589</v>
      </c>
      <c r="JTL528" s="280" t="s">
        <v>5589</v>
      </c>
      <c r="JTM528" s="280" t="s">
        <v>5589</v>
      </c>
      <c r="JTN528" s="280" t="s">
        <v>5589</v>
      </c>
      <c r="JTO528" s="280" t="s">
        <v>5589</v>
      </c>
      <c r="JTP528" s="280" t="s">
        <v>5589</v>
      </c>
      <c r="JTQ528" s="280" t="s">
        <v>5589</v>
      </c>
      <c r="JTR528" s="280" t="s">
        <v>5589</v>
      </c>
      <c r="JTS528" s="280" t="s">
        <v>5589</v>
      </c>
      <c r="JTT528" s="280" t="s">
        <v>5589</v>
      </c>
      <c r="JTU528" s="280" t="s">
        <v>5589</v>
      </c>
      <c r="JTV528" s="280" t="s">
        <v>5589</v>
      </c>
      <c r="JTW528" s="280" t="s">
        <v>5589</v>
      </c>
      <c r="JTX528" s="280" t="s">
        <v>5589</v>
      </c>
      <c r="JTY528" s="280" t="s">
        <v>5589</v>
      </c>
      <c r="JTZ528" s="280" t="s">
        <v>5589</v>
      </c>
      <c r="JUA528" s="280" t="s">
        <v>5589</v>
      </c>
      <c r="JUB528" s="280" t="s">
        <v>5589</v>
      </c>
      <c r="JUC528" s="280" t="s">
        <v>5589</v>
      </c>
      <c r="JUD528" s="280" t="s">
        <v>5589</v>
      </c>
      <c r="JUE528" s="280" t="s">
        <v>5589</v>
      </c>
      <c r="JUF528" s="280" t="s">
        <v>5589</v>
      </c>
      <c r="JUG528" s="280" t="s">
        <v>5589</v>
      </c>
      <c r="JUH528" s="280" t="s">
        <v>5589</v>
      </c>
      <c r="JUI528" s="280" t="s">
        <v>5589</v>
      </c>
      <c r="JUJ528" s="280" t="s">
        <v>5589</v>
      </c>
      <c r="JUK528" s="280" t="s">
        <v>5589</v>
      </c>
      <c r="JUL528" s="280" t="s">
        <v>5589</v>
      </c>
      <c r="JUM528" s="280" t="s">
        <v>5589</v>
      </c>
      <c r="JUN528" s="280" t="s">
        <v>5589</v>
      </c>
      <c r="JUO528" s="280" t="s">
        <v>5589</v>
      </c>
      <c r="JUP528" s="280" t="s">
        <v>5589</v>
      </c>
      <c r="JUQ528" s="280" t="s">
        <v>5589</v>
      </c>
      <c r="JUR528" s="280" t="s">
        <v>5589</v>
      </c>
      <c r="JUS528" s="280" t="s">
        <v>5589</v>
      </c>
      <c r="JUT528" s="280" t="s">
        <v>5589</v>
      </c>
      <c r="JUU528" s="280" t="s">
        <v>5589</v>
      </c>
      <c r="JUV528" s="280" t="s">
        <v>5589</v>
      </c>
      <c r="JUW528" s="280" t="s">
        <v>5589</v>
      </c>
      <c r="JUX528" s="280" t="s">
        <v>5589</v>
      </c>
      <c r="JUY528" s="280" t="s">
        <v>5589</v>
      </c>
      <c r="JUZ528" s="280" t="s">
        <v>5589</v>
      </c>
      <c r="JVA528" s="280" t="s">
        <v>5589</v>
      </c>
      <c r="JVB528" s="280" t="s">
        <v>5589</v>
      </c>
      <c r="JVC528" s="280" t="s">
        <v>5589</v>
      </c>
      <c r="JVD528" s="280" t="s">
        <v>5589</v>
      </c>
      <c r="JVE528" s="280" t="s">
        <v>5589</v>
      </c>
      <c r="JVF528" s="280" t="s">
        <v>5589</v>
      </c>
      <c r="JVG528" s="280" t="s">
        <v>5589</v>
      </c>
      <c r="JVH528" s="280" t="s">
        <v>5589</v>
      </c>
      <c r="JVI528" s="280" t="s">
        <v>5589</v>
      </c>
      <c r="JVJ528" s="280" t="s">
        <v>5589</v>
      </c>
      <c r="JVK528" s="280" t="s">
        <v>5589</v>
      </c>
      <c r="JVL528" s="280" t="s">
        <v>5589</v>
      </c>
      <c r="JVM528" s="280" t="s">
        <v>5589</v>
      </c>
      <c r="JVN528" s="280" t="s">
        <v>5589</v>
      </c>
      <c r="JVO528" s="280" t="s">
        <v>5589</v>
      </c>
      <c r="JVP528" s="280" t="s">
        <v>5589</v>
      </c>
      <c r="JVQ528" s="280" t="s">
        <v>5589</v>
      </c>
      <c r="JVR528" s="280" t="s">
        <v>5589</v>
      </c>
      <c r="JVS528" s="280" t="s">
        <v>5589</v>
      </c>
      <c r="JVT528" s="280" t="s">
        <v>5589</v>
      </c>
      <c r="JVU528" s="280" t="s">
        <v>5589</v>
      </c>
      <c r="JVV528" s="280" t="s">
        <v>5589</v>
      </c>
      <c r="JVW528" s="280" t="s">
        <v>5589</v>
      </c>
      <c r="JVX528" s="280" t="s">
        <v>5589</v>
      </c>
      <c r="JVY528" s="280" t="s">
        <v>5589</v>
      </c>
      <c r="JVZ528" s="280" t="s">
        <v>5589</v>
      </c>
      <c r="JWA528" s="280" t="s">
        <v>5589</v>
      </c>
      <c r="JWB528" s="280" t="s">
        <v>5589</v>
      </c>
      <c r="JWC528" s="280" t="s">
        <v>5589</v>
      </c>
      <c r="JWD528" s="280" t="s">
        <v>5589</v>
      </c>
      <c r="JWE528" s="280" t="s">
        <v>5589</v>
      </c>
      <c r="JWF528" s="280" t="s">
        <v>5589</v>
      </c>
      <c r="JWG528" s="280" t="s">
        <v>5589</v>
      </c>
      <c r="JWH528" s="280" t="s">
        <v>5589</v>
      </c>
      <c r="JWI528" s="280" t="s">
        <v>5589</v>
      </c>
      <c r="JWJ528" s="280" t="s">
        <v>5589</v>
      </c>
      <c r="JWK528" s="280" t="s">
        <v>5589</v>
      </c>
      <c r="JWL528" s="280" t="s">
        <v>5589</v>
      </c>
      <c r="JWM528" s="280" t="s">
        <v>5589</v>
      </c>
      <c r="JWN528" s="280" t="s">
        <v>5589</v>
      </c>
      <c r="JWO528" s="280" t="s">
        <v>5589</v>
      </c>
      <c r="JWP528" s="280" t="s">
        <v>5589</v>
      </c>
      <c r="JWQ528" s="280" t="s">
        <v>5589</v>
      </c>
      <c r="JWR528" s="280" t="s">
        <v>5589</v>
      </c>
      <c r="JWS528" s="280" t="s">
        <v>5589</v>
      </c>
      <c r="JWT528" s="280" t="s">
        <v>5589</v>
      </c>
      <c r="JWU528" s="280" t="s">
        <v>5589</v>
      </c>
      <c r="JWV528" s="280" t="s">
        <v>5589</v>
      </c>
      <c r="JWW528" s="280" t="s">
        <v>5589</v>
      </c>
      <c r="JWX528" s="280" t="s">
        <v>5589</v>
      </c>
      <c r="JWY528" s="280" t="s">
        <v>5589</v>
      </c>
      <c r="JWZ528" s="280" t="s">
        <v>5589</v>
      </c>
      <c r="JXA528" s="280" t="s">
        <v>5589</v>
      </c>
      <c r="JXB528" s="280" t="s">
        <v>5589</v>
      </c>
      <c r="JXC528" s="280" t="s">
        <v>5589</v>
      </c>
      <c r="JXD528" s="280" t="s">
        <v>5589</v>
      </c>
      <c r="JXE528" s="280" t="s">
        <v>5589</v>
      </c>
      <c r="JXF528" s="280" t="s">
        <v>5589</v>
      </c>
      <c r="JXG528" s="280" t="s">
        <v>5589</v>
      </c>
      <c r="JXH528" s="280" t="s">
        <v>5589</v>
      </c>
      <c r="JXI528" s="280" t="s">
        <v>5589</v>
      </c>
      <c r="JXJ528" s="280" t="s">
        <v>5589</v>
      </c>
      <c r="JXK528" s="280" t="s">
        <v>5589</v>
      </c>
      <c r="JXL528" s="280" t="s">
        <v>5589</v>
      </c>
      <c r="JXM528" s="280" t="s">
        <v>5589</v>
      </c>
      <c r="JXN528" s="280" t="s">
        <v>5589</v>
      </c>
      <c r="JXO528" s="280" t="s">
        <v>5589</v>
      </c>
      <c r="JXP528" s="280" t="s">
        <v>5589</v>
      </c>
      <c r="JXQ528" s="280" t="s">
        <v>5589</v>
      </c>
      <c r="JXR528" s="280" t="s">
        <v>5589</v>
      </c>
      <c r="JXS528" s="280" t="s">
        <v>5589</v>
      </c>
      <c r="JXT528" s="280" t="s">
        <v>5589</v>
      </c>
      <c r="JXU528" s="280" t="s">
        <v>5589</v>
      </c>
      <c r="JXV528" s="280" t="s">
        <v>5589</v>
      </c>
      <c r="JXW528" s="280" t="s">
        <v>5589</v>
      </c>
      <c r="JXX528" s="280" t="s">
        <v>5589</v>
      </c>
      <c r="JXY528" s="280" t="s">
        <v>5589</v>
      </c>
      <c r="JXZ528" s="280" t="s">
        <v>5589</v>
      </c>
      <c r="JYA528" s="280" t="s">
        <v>5589</v>
      </c>
      <c r="JYB528" s="280" t="s">
        <v>5589</v>
      </c>
      <c r="JYC528" s="280" t="s">
        <v>5589</v>
      </c>
      <c r="JYD528" s="280" t="s">
        <v>5589</v>
      </c>
      <c r="JYE528" s="280" t="s">
        <v>5589</v>
      </c>
      <c r="JYF528" s="280" t="s">
        <v>5589</v>
      </c>
      <c r="JYG528" s="280" t="s">
        <v>5589</v>
      </c>
      <c r="JYH528" s="280" t="s">
        <v>5589</v>
      </c>
      <c r="JYI528" s="280" t="s">
        <v>5589</v>
      </c>
      <c r="JYJ528" s="280" t="s">
        <v>5589</v>
      </c>
      <c r="JYK528" s="280" t="s">
        <v>5589</v>
      </c>
      <c r="JYL528" s="280" t="s">
        <v>5589</v>
      </c>
      <c r="JYM528" s="280" t="s">
        <v>5589</v>
      </c>
      <c r="JYN528" s="280" t="s">
        <v>5589</v>
      </c>
      <c r="JYO528" s="280" t="s">
        <v>5589</v>
      </c>
      <c r="JYP528" s="280" t="s">
        <v>5589</v>
      </c>
      <c r="JYQ528" s="280" t="s">
        <v>5589</v>
      </c>
      <c r="JYR528" s="280" t="s">
        <v>5589</v>
      </c>
      <c r="JYS528" s="280" t="s">
        <v>5589</v>
      </c>
      <c r="JYT528" s="280" t="s">
        <v>5589</v>
      </c>
      <c r="JYU528" s="280" t="s">
        <v>5589</v>
      </c>
      <c r="JYV528" s="280" t="s">
        <v>5589</v>
      </c>
      <c r="JYW528" s="280" t="s">
        <v>5589</v>
      </c>
      <c r="JYX528" s="280" t="s">
        <v>5589</v>
      </c>
      <c r="JYY528" s="280" t="s">
        <v>5589</v>
      </c>
      <c r="JYZ528" s="280" t="s">
        <v>5589</v>
      </c>
      <c r="JZA528" s="280" t="s">
        <v>5589</v>
      </c>
      <c r="JZB528" s="280" t="s">
        <v>5589</v>
      </c>
      <c r="JZC528" s="280" t="s">
        <v>5589</v>
      </c>
      <c r="JZD528" s="280" t="s">
        <v>5589</v>
      </c>
      <c r="JZE528" s="280" t="s">
        <v>5589</v>
      </c>
      <c r="JZF528" s="280" t="s">
        <v>5589</v>
      </c>
      <c r="JZG528" s="280" t="s">
        <v>5589</v>
      </c>
      <c r="JZH528" s="280" t="s">
        <v>5589</v>
      </c>
      <c r="JZI528" s="280" t="s">
        <v>5589</v>
      </c>
      <c r="JZJ528" s="280" t="s">
        <v>5589</v>
      </c>
      <c r="JZK528" s="280" t="s">
        <v>5589</v>
      </c>
      <c r="JZL528" s="280" t="s">
        <v>5589</v>
      </c>
      <c r="JZM528" s="280" t="s">
        <v>5589</v>
      </c>
      <c r="JZN528" s="280" t="s">
        <v>5589</v>
      </c>
      <c r="JZO528" s="280" t="s">
        <v>5589</v>
      </c>
      <c r="JZP528" s="280" t="s">
        <v>5589</v>
      </c>
      <c r="JZQ528" s="280" t="s">
        <v>5589</v>
      </c>
      <c r="JZR528" s="280" t="s">
        <v>5589</v>
      </c>
      <c r="JZS528" s="280" t="s">
        <v>5589</v>
      </c>
      <c r="JZT528" s="280" t="s">
        <v>5589</v>
      </c>
      <c r="JZU528" s="280" t="s">
        <v>5589</v>
      </c>
      <c r="JZV528" s="280" t="s">
        <v>5589</v>
      </c>
      <c r="JZW528" s="280" t="s">
        <v>5589</v>
      </c>
      <c r="JZX528" s="280" t="s">
        <v>5589</v>
      </c>
      <c r="JZY528" s="280" t="s">
        <v>5589</v>
      </c>
      <c r="JZZ528" s="280" t="s">
        <v>5589</v>
      </c>
      <c r="KAA528" s="280" t="s">
        <v>5589</v>
      </c>
      <c r="KAB528" s="280" t="s">
        <v>5589</v>
      </c>
      <c r="KAC528" s="280" t="s">
        <v>5589</v>
      </c>
      <c r="KAD528" s="280" t="s">
        <v>5589</v>
      </c>
      <c r="KAE528" s="280" t="s">
        <v>5589</v>
      </c>
      <c r="KAF528" s="280" t="s">
        <v>5589</v>
      </c>
      <c r="KAG528" s="280" t="s">
        <v>5589</v>
      </c>
      <c r="KAH528" s="280" t="s">
        <v>5589</v>
      </c>
      <c r="KAI528" s="280" t="s">
        <v>5589</v>
      </c>
      <c r="KAJ528" s="280" t="s">
        <v>5589</v>
      </c>
      <c r="KAK528" s="280" t="s">
        <v>5589</v>
      </c>
      <c r="KAL528" s="280" t="s">
        <v>5589</v>
      </c>
      <c r="KAM528" s="280" t="s">
        <v>5589</v>
      </c>
      <c r="KAN528" s="280" t="s">
        <v>5589</v>
      </c>
      <c r="KAO528" s="280" t="s">
        <v>5589</v>
      </c>
      <c r="KAP528" s="280" t="s">
        <v>5589</v>
      </c>
      <c r="KAQ528" s="280" t="s">
        <v>5589</v>
      </c>
      <c r="KAR528" s="280" t="s">
        <v>5589</v>
      </c>
      <c r="KAS528" s="280" t="s">
        <v>5589</v>
      </c>
      <c r="KAT528" s="280" t="s">
        <v>5589</v>
      </c>
      <c r="KAU528" s="280" t="s">
        <v>5589</v>
      </c>
      <c r="KAV528" s="280" t="s">
        <v>5589</v>
      </c>
      <c r="KAW528" s="280" t="s">
        <v>5589</v>
      </c>
      <c r="KAX528" s="280" t="s">
        <v>5589</v>
      </c>
      <c r="KAY528" s="280" t="s">
        <v>5589</v>
      </c>
      <c r="KAZ528" s="280" t="s">
        <v>5589</v>
      </c>
      <c r="KBA528" s="280" t="s">
        <v>5589</v>
      </c>
      <c r="KBB528" s="280" t="s">
        <v>5589</v>
      </c>
      <c r="KBC528" s="280" t="s">
        <v>5589</v>
      </c>
      <c r="KBD528" s="280" t="s">
        <v>5589</v>
      </c>
      <c r="KBE528" s="280" t="s">
        <v>5589</v>
      </c>
      <c r="KBF528" s="280" t="s">
        <v>5589</v>
      </c>
      <c r="KBG528" s="280" t="s">
        <v>5589</v>
      </c>
      <c r="KBH528" s="280" t="s">
        <v>5589</v>
      </c>
      <c r="KBI528" s="280" t="s">
        <v>5589</v>
      </c>
      <c r="KBJ528" s="280" t="s">
        <v>5589</v>
      </c>
      <c r="KBK528" s="280" t="s">
        <v>5589</v>
      </c>
      <c r="KBL528" s="280" t="s">
        <v>5589</v>
      </c>
      <c r="KBM528" s="280" t="s">
        <v>5589</v>
      </c>
      <c r="KBN528" s="280" t="s">
        <v>5589</v>
      </c>
      <c r="KBO528" s="280" t="s">
        <v>5589</v>
      </c>
      <c r="KBP528" s="280" t="s">
        <v>5589</v>
      </c>
      <c r="KBQ528" s="280" t="s">
        <v>5589</v>
      </c>
      <c r="KBR528" s="280" t="s">
        <v>5589</v>
      </c>
      <c r="KBS528" s="280" t="s">
        <v>5589</v>
      </c>
      <c r="KBT528" s="280" t="s">
        <v>5589</v>
      </c>
      <c r="KBU528" s="280" t="s">
        <v>5589</v>
      </c>
      <c r="KBV528" s="280" t="s">
        <v>5589</v>
      </c>
      <c r="KBW528" s="280" t="s">
        <v>5589</v>
      </c>
      <c r="KBX528" s="280" t="s">
        <v>5589</v>
      </c>
      <c r="KBY528" s="280" t="s">
        <v>5589</v>
      </c>
      <c r="KBZ528" s="280" t="s">
        <v>5589</v>
      </c>
      <c r="KCA528" s="280" t="s">
        <v>5589</v>
      </c>
      <c r="KCB528" s="280" t="s">
        <v>5589</v>
      </c>
      <c r="KCC528" s="280" t="s">
        <v>5589</v>
      </c>
      <c r="KCD528" s="280" t="s">
        <v>5589</v>
      </c>
      <c r="KCE528" s="280" t="s">
        <v>5589</v>
      </c>
      <c r="KCF528" s="280" t="s">
        <v>5589</v>
      </c>
      <c r="KCG528" s="280" t="s">
        <v>5589</v>
      </c>
      <c r="KCH528" s="280" t="s">
        <v>5589</v>
      </c>
      <c r="KCI528" s="280" t="s">
        <v>5589</v>
      </c>
      <c r="KCJ528" s="280" t="s">
        <v>5589</v>
      </c>
      <c r="KCK528" s="280" t="s">
        <v>5589</v>
      </c>
      <c r="KCL528" s="280" t="s">
        <v>5589</v>
      </c>
      <c r="KCM528" s="280" t="s">
        <v>5589</v>
      </c>
      <c r="KCN528" s="280" t="s">
        <v>5589</v>
      </c>
      <c r="KCO528" s="280" t="s">
        <v>5589</v>
      </c>
      <c r="KCP528" s="280" t="s">
        <v>5589</v>
      </c>
      <c r="KCQ528" s="280" t="s">
        <v>5589</v>
      </c>
      <c r="KCR528" s="280" t="s">
        <v>5589</v>
      </c>
      <c r="KCS528" s="280" t="s">
        <v>5589</v>
      </c>
      <c r="KCT528" s="280" t="s">
        <v>5589</v>
      </c>
      <c r="KCU528" s="280" t="s">
        <v>5589</v>
      </c>
      <c r="KCV528" s="280" t="s">
        <v>5589</v>
      </c>
      <c r="KCW528" s="280" t="s">
        <v>5589</v>
      </c>
      <c r="KCX528" s="280" t="s">
        <v>5589</v>
      </c>
      <c r="KCY528" s="280" t="s">
        <v>5589</v>
      </c>
      <c r="KCZ528" s="280" t="s">
        <v>5589</v>
      </c>
      <c r="KDA528" s="280" t="s">
        <v>5589</v>
      </c>
      <c r="KDB528" s="280" t="s">
        <v>5589</v>
      </c>
      <c r="KDC528" s="280" t="s">
        <v>5589</v>
      </c>
      <c r="KDD528" s="280" t="s">
        <v>5589</v>
      </c>
      <c r="KDE528" s="280" t="s">
        <v>5589</v>
      </c>
      <c r="KDF528" s="280" t="s">
        <v>5589</v>
      </c>
      <c r="KDG528" s="280" t="s">
        <v>5589</v>
      </c>
      <c r="KDH528" s="280" t="s">
        <v>5589</v>
      </c>
      <c r="KDI528" s="280" t="s">
        <v>5589</v>
      </c>
      <c r="KDJ528" s="280" t="s">
        <v>5589</v>
      </c>
      <c r="KDK528" s="280" t="s">
        <v>5589</v>
      </c>
      <c r="KDL528" s="280" t="s">
        <v>5589</v>
      </c>
      <c r="KDM528" s="280" t="s">
        <v>5589</v>
      </c>
      <c r="KDN528" s="280" t="s">
        <v>5589</v>
      </c>
      <c r="KDO528" s="280" t="s">
        <v>5589</v>
      </c>
      <c r="KDP528" s="280" t="s">
        <v>5589</v>
      </c>
      <c r="KDQ528" s="280" t="s">
        <v>5589</v>
      </c>
      <c r="KDR528" s="280" t="s">
        <v>5589</v>
      </c>
      <c r="KDS528" s="280" t="s">
        <v>5589</v>
      </c>
      <c r="KDT528" s="280" t="s">
        <v>5589</v>
      </c>
      <c r="KDU528" s="280" t="s">
        <v>5589</v>
      </c>
      <c r="KDV528" s="280" t="s">
        <v>5589</v>
      </c>
      <c r="KDW528" s="280" t="s">
        <v>5589</v>
      </c>
      <c r="KDX528" s="280" t="s">
        <v>5589</v>
      </c>
      <c r="KDY528" s="280" t="s">
        <v>5589</v>
      </c>
      <c r="KDZ528" s="280" t="s">
        <v>5589</v>
      </c>
      <c r="KEA528" s="280" t="s">
        <v>5589</v>
      </c>
      <c r="KEB528" s="280" t="s">
        <v>5589</v>
      </c>
      <c r="KEC528" s="280" t="s">
        <v>5589</v>
      </c>
      <c r="KED528" s="280" t="s">
        <v>5589</v>
      </c>
      <c r="KEE528" s="280" t="s">
        <v>5589</v>
      </c>
      <c r="KEF528" s="280" t="s">
        <v>5589</v>
      </c>
      <c r="KEG528" s="280" t="s">
        <v>5589</v>
      </c>
      <c r="KEH528" s="280" t="s">
        <v>5589</v>
      </c>
      <c r="KEI528" s="280" t="s">
        <v>5589</v>
      </c>
      <c r="KEJ528" s="280" t="s">
        <v>5589</v>
      </c>
      <c r="KEK528" s="280" t="s">
        <v>5589</v>
      </c>
      <c r="KEL528" s="280" t="s">
        <v>5589</v>
      </c>
      <c r="KEM528" s="280" t="s">
        <v>5589</v>
      </c>
      <c r="KEN528" s="280" t="s">
        <v>5589</v>
      </c>
      <c r="KEO528" s="280" t="s">
        <v>5589</v>
      </c>
      <c r="KEP528" s="280" t="s">
        <v>5589</v>
      </c>
      <c r="KEQ528" s="280" t="s">
        <v>5589</v>
      </c>
      <c r="KER528" s="280" t="s">
        <v>5589</v>
      </c>
      <c r="KES528" s="280" t="s">
        <v>5589</v>
      </c>
      <c r="KET528" s="280" t="s">
        <v>5589</v>
      </c>
      <c r="KEU528" s="280" t="s">
        <v>5589</v>
      </c>
      <c r="KEV528" s="280" t="s">
        <v>5589</v>
      </c>
      <c r="KEW528" s="280" t="s">
        <v>5589</v>
      </c>
      <c r="KEX528" s="280" t="s">
        <v>5589</v>
      </c>
      <c r="KEY528" s="280" t="s">
        <v>5589</v>
      </c>
      <c r="KEZ528" s="280" t="s">
        <v>5589</v>
      </c>
      <c r="KFA528" s="280" t="s">
        <v>5589</v>
      </c>
      <c r="KFB528" s="280" t="s">
        <v>5589</v>
      </c>
      <c r="KFC528" s="280" t="s">
        <v>5589</v>
      </c>
      <c r="KFD528" s="280" t="s">
        <v>5589</v>
      </c>
      <c r="KFE528" s="280" t="s">
        <v>5589</v>
      </c>
      <c r="KFF528" s="280" t="s">
        <v>5589</v>
      </c>
      <c r="KFG528" s="280" t="s">
        <v>5589</v>
      </c>
      <c r="KFH528" s="280" t="s">
        <v>5589</v>
      </c>
      <c r="KFI528" s="280" t="s">
        <v>5589</v>
      </c>
      <c r="KFJ528" s="280" t="s">
        <v>5589</v>
      </c>
      <c r="KFK528" s="280" t="s">
        <v>5589</v>
      </c>
      <c r="KFL528" s="280" t="s">
        <v>5589</v>
      </c>
      <c r="KFM528" s="280" t="s">
        <v>5589</v>
      </c>
      <c r="KFN528" s="280" t="s">
        <v>5589</v>
      </c>
      <c r="KFO528" s="280" t="s">
        <v>5589</v>
      </c>
      <c r="KFP528" s="280" t="s">
        <v>5589</v>
      </c>
      <c r="KFQ528" s="280" t="s">
        <v>5589</v>
      </c>
      <c r="KFR528" s="280" t="s">
        <v>5589</v>
      </c>
      <c r="KFS528" s="280" t="s">
        <v>5589</v>
      </c>
      <c r="KFT528" s="280" t="s">
        <v>5589</v>
      </c>
      <c r="KFU528" s="280" t="s">
        <v>5589</v>
      </c>
      <c r="KFV528" s="280" t="s">
        <v>5589</v>
      </c>
      <c r="KFW528" s="280" t="s">
        <v>5589</v>
      </c>
      <c r="KFX528" s="280" t="s">
        <v>5589</v>
      </c>
      <c r="KFY528" s="280" t="s">
        <v>5589</v>
      </c>
      <c r="KFZ528" s="280" t="s">
        <v>5589</v>
      </c>
      <c r="KGA528" s="280" t="s">
        <v>5589</v>
      </c>
      <c r="KGB528" s="280" t="s">
        <v>5589</v>
      </c>
      <c r="KGC528" s="280" t="s">
        <v>5589</v>
      </c>
      <c r="KGD528" s="280" t="s">
        <v>5589</v>
      </c>
      <c r="KGE528" s="280" t="s">
        <v>5589</v>
      </c>
      <c r="KGF528" s="280" t="s">
        <v>5589</v>
      </c>
      <c r="KGG528" s="280" t="s">
        <v>5589</v>
      </c>
      <c r="KGH528" s="280" t="s">
        <v>5589</v>
      </c>
      <c r="KGI528" s="280" t="s">
        <v>5589</v>
      </c>
      <c r="KGJ528" s="280" t="s">
        <v>5589</v>
      </c>
      <c r="KGK528" s="280" t="s">
        <v>5589</v>
      </c>
      <c r="KGL528" s="280" t="s">
        <v>5589</v>
      </c>
      <c r="KGM528" s="280" t="s">
        <v>5589</v>
      </c>
      <c r="KGN528" s="280" t="s">
        <v>5589</v>
      </c>
      <c r="KGO528" s="280" t="s">
        <v>5589</v>
      </c>
      <c r="KGP528" s="280" t="s">
        <v>5589</v>
      </c>
      <c r="KGQ528" s="280" t="s">
        <v>5589</v>
      </c>
      <c r="KGR528" s="280" t="s">
        <v>5589</v>
      </c>
      <c r="KGS528" s="280" t="s">
        <v>5589</v>
      </c>
      <c r="KGT528" s="280" t="s">
        <v>5589</v>
      </c>
      <c r="KGU528" s="280" t="s">
        <v>5589</v>
      </c>
      <c r="KGV528" s="280" t="s">
        <v>5589</v>
      </c>
      <c r="KGW528" s="280" t="s">
        <v>5589</v>
      </c>
      <c r="KGX528" s="280" t="s">
        <v>5589</v>
      </c>
      <c r="KGY528" s="280" t="s">
        <v>5589</v>
      </c>
      <c r="KGZ528" s="280" t="s">
        <v>5589</v>
      </c>
      <c r="KHA528" s="280" t="s">
        <v>5589</v>
      </c>
      <c r="KHB528" s="280" t="s">
        <v>5589</v>
      </c>
      <c r="KHC528" s="280" t="s">
        <v>5589</v>
      </c>
      <c r="KHD528" s="280" t="s">
        <v>5589</v>
      </c>
      <c r="KHE528" s="280" t="s">
        <v>5589</v>
      </c>
      <c r="KHF528" s="280" t="s">
        <v>5589</v>
      </c>
      <c r="KHG528" s="280" t="s">
        <v>5589</v>
      </c>
      <c r="KHH528" s="280" t="s">
        <v>5589</v>
      </c>
      <c r="KHI528" s="280" t="s">
        <v>5589</v>
      </c>
      <c r="KHJ528" s="280" t="s">
        <v>5589</v>
      </c>
      <c r="KHK528" s="280" t="s">
        <v>5589</v>
      </c>
      <c r="KHL528" s="280" t="s">
        <v>5589</v>
      </c>
      <c r="KHM528" s="280" t="s">
        <v>5589</v>
      </c>
      <c r="KHN528" s="280" t="s">
        <v>5589</v>
      </c>
      <c r="KHO528" s="280" t="s">
        <v>5589</v>
      </c>
      <c r="KHP528" s="280" t="s">
        <v>5589</v>
      </c>
      <c r="KHQ528" s="280" t="s">
        <v>5589</v>
      </c>
      <c r="KHR528" s="280" t="s">
        <v>5589</v>
      </c>
      <c r="KHS528" s="280" t="s">
        <v>5589</v>
      </c>
      <c r="KHT528" s="280" t="s">
        <v>5589</v>
      </c>
      <c r="KHU528" s="280" t="s">
        <v>5589</v>
      </c>
      <c r="KHV528" s="280" t="s">
        <v>5589</v>
      </c>
      <c r="KHW528" s="280" t="s">
        <v>5589</v>
      </c>
      <c r="KHX528" s="280" t="s">
        <v>5589</v>
      </c>
      <c r="KHY528" s="280" t="s">
        <v>5589</v>
      </c>
      <c r="KHZ528" s="280" t="s">
        <v>5589</v>
      </c>
      <c r="KIA528" s="280" t="s">
        <v>5589</v>
      </c>
      <c r="KIB528" s="280" t="s">
        <v>5589</v>
      </c>
      <c r="KIC528" s="280" t="s">
        <v>5589</v>
      </c>
      <c r="KID528" s="280" t="s">
        <v>5589</v>
      </c>
      <c r="KIE528" s="280" t="s">
        <v>5589</v>
      </c>
      <c r="KIF528" s="280" t="s">
        <v>5589</v>
      </c>
      <c r="KIG528" s="280" t="s">
        <v>5589</v>
      </c>
      <c r="KIH528" s="280" t="s">
        <v>5589</v>
      </c>
      <c r="KII528" s="280" t="s">
        <v>5589</v>
      </c>
      <c r="KIJ528" s="280" t="s">
        <v>5589</v>
      </c>
      <c r="KIK528" s="280" t="s">
        <v>5589</v>
      </c>
      <c r="KIL528" s="280" t="s">
        <v>5589</v>
      </c>
      <c r="KIM528" s="280" t="s">
        <v>5589</v>
      </c>
      <c r="KIN528" s="280" t="s">
        <v>5589</v>
      </c>
      <c r="KIO528" s="280" t="s">
        <v>5589</v>
      </c>
      <c r="KIP528" s="280" t="s">
        <v>5589</v>
      </c>
      <c r="KIQ528" s="280" t="s">
        <v>5589</v>
      </c>
      <c r="KIR528" s="280" t="s">
        <v>5589</v>
      </c>
      <c r="KIS528" s="280" t="s">
        <v>5589</v>
      </c>
      <c r="KIT528" s="280" t="s">
        <v>5589</v>
      </c>
      <c r="KIU528" s="280" t="s">
        <v>5589</v>
      </c>
      <c r="KIV528" s="280" t="s">
        <v>5589</v>
      </c>
      <c r="KIW528" s="280" t="s">
        <v>5589</v>
      </c>
      <c r="KIX528" s="280" t="s">
        <v>5589</v>
      </c>
      <c r="KIY528" s="280" t="s">
        <v>5589</v>
      </c>
      <c r="KIZ528" s="280" t="s">
        <v>5589</v>
      </c>
      <c r="KJA528" s="280" t="s">
        <v>5589</v>
      </c>
      <c r="KJB528" s="280" t="s">
        <v>5589</v>
      </c>
      <c r="KJC528" s="280" t="s">
        <v>5589</v>
      </c>
      <c r="KJD528" s="280" t="s">
        <v>5589</v>
      </c>
      <c r="KJE528" s="280" t="s">
        <v>5589</v>
      </c>
      <c r="KJF528" s="280" t="s">
        <v>5589</v>
      </c>
      <c r="KJG528" s="280" t="s">
        <v>5589</v>
      </c>
      <c r="KJH528" s="280" t="s">
        <v>5589</v>
      </c>
      <c r="KJI528" s="280" t="s">
        <v>5589</v>
      </c>
      <c r="KJJ528" s="280" t="s">
        <v>5589</v>
      </c>
      <c r="KJK528" s="280" t="s">
        <v>5589</v>
      </c>
      <c r="KJL528" s="280" t="s">
        <v>5589</v>
      </c>
      <c r="KJM528" s="280" t="s">
        <v>5589</v>
      </c>
      <c r="KJN528" s="280" t="s">
        <v>5589</v>
      </c>
      <c r="KJO528" s="280" t="s">
        <v>5589</v>
      </c>
      <c r="KJP528" s="280" t="s">
        <v>5589</v>
      </c>
      <c r="KJQ528" s="280" t="s">
        <v>5589</v>
      </c>
      <c r="KJR528" s="280" t="s">
        <v>5589</v>
      </c>
      <c r="KJS528" s="280" t="s">
        <v>5589</v>
      </c>
      <c r="KJT528" s="280" t="s">
        <v>5589</v>
      </c>
      <c r="KJU528" s="280" t="s">
        <v>5589</v>
      </c>
      <c r="KJV528" s="280" t="s">
        <v>5589</v>
      </c>
      <c r="KJW528" s="280" t="s">
        <v>5589</v>
      </c>
      <c r="KJX528" s="280" t="s">
        <v>5589</v>
      </c>
      <c r="KJY528" s="280" t="s">
        <v>5589</v>
      </c>
      <c r="KJZ528" s="280" t="s">
        <v>5589</v>
      </c>
      <c r="KKA528" s="280" t="s">
        <v>5589</v>
      </c>
      <c r="KKB528" s="280" t="s">
        <v>5589</v>
      </c>
      <c r="KKC528" s="280" t="s">
        <v>5589</v>
      </c>
      <c r="KKD528" s="280" t="s">
        <v>5589</v>
      </c>
      <c r="KKE528" s="280" t="s">
        <v>5589</v>
      </c>
      <c r="KKF528" s="280" t="s">
        <v>5589</v>
      </c>
      <c r="KKG528" s="280" t="s">
        <v>5589</v>
      </c>
      <c r="KKH528" s="280" t="s">
        <v>5589</v>
      </c>
      <c r="KKI528" s="280" t="s">
        <v>5589</v>
      </c>
      <c r="KKJ528" s="280" t="s">
        <v>5589</v>
      </c>
      <c r="KKK528" s="280" t="s">
        <v>5589</v>
      </c>
      <c r="KKL528" s="280" t="s">
        <v>5589</v>
      </c>
      <c r="KKM528" s="280" t="s">
        <v>5589</v>
      </c>
      <c r="KKN528" s="280" t="s">
        <v>5589</v>
      </c>
      <c r="KKO528" s="280" t="s">
        <v>5589</v>
      </c>
      <c r="KKP528" s="280" t="s">
        <v>5589</v>
      </c>
      <c r="KKQ528" s="280" t="s">
        <v>5589</v>
      </c>
      <c r="KKR528" s="280" t="s">
        <v>5589</v>
      </c>
      <c r="KKS528" s="280" t="s">
        <v>5589</v>
      </c>
      <c r="KKT528" s="280" t="s">
        <v>5589</v>
      </c>
      <c r="KKU528" s="280" t="s">
        <v>5589</v>
      </c>
      <c r="KKV528" s="280" t="s">
        <v>5589</v>
      </c>
      <c r="KKW528" s="280" t="s">
        <v>5589</v>
      </c>
      <c r="KKX528" s="280" t="s">
        <v>5589</v>
      </c>
      <c r="KKY528" s="280" t="s">
        <v>5589</v>
      </c>
      <c r="KKZ528" s="280" t="s">
        <v>5589</v>
      </c>
      <c r="KLA528" s="280" t="s">
        <v>5589</v>
      </c>
      <c r="KLB528" s="280" t="s">
        <v>5589</v>
      </c>
      <c r="KLC528" s="280" t="s">
        <v>5589</v>
      </c>
      <c r="KLD528" s="280" t="s">
        <v>5589</v>
      </c>
      <c r="KLE528" s="280" t="s">
        <v>5589</v>
      </c>
      <c r="KLF528" s="280" t="s">
        <v>5589</v>
      </c>
      <c r="KLG528" s="280" t="s">
        <v>5589</v>
      </c>
      <c r="KLH528" s="280" t="s">
        <v>5589</v>
      </c>
      <c r="KLI528" s="280" t="s">
        <v>5589</v>
      </c>
      <c r="KLJ528" s="280" t="s">
        <v>5589</v>
      </c>
      <c r="KLK528" s="280" t="s">
        <v>5589</v>
      </c>
      <c r="KLL528" s="280" t="s">
        <v>5589</v>
      </c>
      <c r="KLM528" s="280" t="s">
        <v>5589</v>
      </c>
      <c r="KLN528" s="280" t="s">
        <v>5589</v>
      </c>
      <c r="KLO528" s="280" t="s">
        <v>5589</v>
      </c>
      <c r="KLP528" s="280" t="s">
        <v>5589</v>
      </c>
      <c r="KLQ528" s="280" t="s">
        <v>5589</v>
      </c>
      <c r="KLR528" s="280" t="s">
        <v>5589</v>
      </c>
      <c r="KLS528" s="280" t="s">
        <v>5589</v>
      </c>
      <c r="KLT528" s="280" t="s">
        <v>5589</v>
      </c>
      <c r="KLU528" s="280" t="s">
        <v>5589</v>
      </c>
      <c r="KLV528" s="280" t="s">
        <v>5589</v>
      </c>
      <c r="KLW528" s="280" t="s">
        <v>5589</v>
      </c>
      <c r="KLX528" s="280" t="s">
        <v>5589</v>
      </c>
      <c r="KLY528" s="280" t="s">
        <v>5589</v>
      </c>
      <c r="KLZ528" s="280" t="s">
        <v>5589</v>
      </c>
      <c r="KMA528" s="280" t="s">
        <v>5589</v>
      </c>
      <c r="KMB528" s="280" t="s">
        <v>5589</v>
      </c>
      <c r="KMC528" s="280" t="s">
        <v>5589</v>
      </c>
      <c r="KMD528" s="280" t="s">
        <v>5589</v>
      </c>
      <c r="KME528" s="280" t="s">
        <v>5589</v>
      </c>
      <c r="KMF528" s="280" t="s">
        <v>5589</v>
      </c>
      <c r="KMG528" s="280" t="s">
        <v>5589</v>
      </c>
      <c r="KMH528" s="280" t="s">
        <v>5589</v>
      </c>
      <c r="KMI528" s="280" t="s">
        <v>5589</v>
      </c>
      <c r="KMJ528" s="280" t="s">
        <v>5589</v>
      </c>
      <c r="KMK528" s="280" t="s">
        <v>5589</v>
      </c>
      <c r="KML528" s="280" t="s">
        <v>5589</v>
      </c>
      <c r="KMM528" s="280" t="s">
        <v>5589</v>
      </c>
      <c r="KMN528" s="280" t="s">
        <v>5589</v>
      </c>
      <c r="KMO528" s="280" t="s">
        <v>5589</v>
      </c>
      <c r="KMP528" s="280" t="s">
        <v>5589</v>
      </c>
      <c r="KMQ528" s="280" t="s">
        <v>5589</v>
      </c>
      <c r="KMR528" s="280" t="s">
        <v>5589</v>
      </c>
      <c r="KMS528" s="280" t="s">
        <v>5589</v>
      </c>
      <c r="KMT528" s="280" t="s">
        <v>5589</v>
      </c>
      <c r="KMU528" s="280" t="s">
        <v>5589</v>
      </c>
      <c r="KMV528" s="280" t="s">
        <v>5589</v>
      </c>
      <c r="KMW528" s="280" t="s">
        <v>5589</v>
      </c>
      <c r="KMX528" s="280" t="s">
        <v>5589</v>
      </c>
      <c r="KMY528" s="280" t="s">
        <v>5589</v>
      </c>
      <c r="KMZ528" s="280" t="s">
        <v>5589</v>
      </c>
      <c r="KNA528" s="280" t="s">
        <v>5589</v>
      </c>
      <c r="KNB528" s="280" t="s">
        <v>5589</v>
      </c>
      <c r="KNC528" s="280" t="s">
        <v>5589</v>
      </c>
      <c r="KND528" s="280" t="s">
        <v>5589</v>
      </c>
      <c r="KNE528" s="280" t="s">
        <v>5589</v>
      </c>
      <c r="KNF528" s="280" t="s">
        <v>5589</v>
      </c>
      <c r="KNG528" s="280" t="s">
        <v>5589</v>
      </c>
      <c r="KNH528" s="280" t="s">
        <v>5589</v>
      </c>
      <c r="KNI528" s="280" t="s">
        <v>5589</v>
      </c>
      <c r="KNJ528" s="280" t="s">
        <v>5589</v>
      </c>
      <c r="KNK528" s="280" t="s">
        <v>5589</v>
      </c>
      <c r="KNL528" s="280" t="s">
        <v>5589</v>
      </c>
      <c r="KNM528" s="280" t="s">
        <v>5589</v>
      </c>
      <c r="KNN528" s="280" t="s">
        <v>5589</v>
      </c>
      <c r="KNO528" s="280" t="s">
        <v>5589</v>
      </c>
      <c r="KNP528" s="280" t="s">
        <v>5589</v>
      </c>
      <c r="KNQ528" s="280" t="s">
        <v>5589</v>
      </c>
      <c r="KNR528" s="280" t="s">
        <v>5589</v>
      </c>
      <c r="KNS528" s="280" t="s">
        <v>5589</v>
      </c>
      <c r="KNT528" s="280" t="s">
        <v>5589</v>
      </c>
      <c r="KNU528" s="280" t="s">
        <v>5589</v>
      </c>
      <c r="KNV528" s="280" t="s">
        <v>5589</v>
      </c>
      <c r="KNW528" s="280" t="s">
        <v>5589</v>
      </c>
      <c r="KNX528" s="280" t="s">
        <v>5589</v>
      </c>
      <c r="KNY528" s="280" t="s">
        <v>5589</v>
      </c>
      <c r="KNZ528" s="280" t="s">
        <v>5589</v>
      </c>
      <c r="KOA528" s="280" t="s">
        <v>5589</v>
      </c>
      <c r="KOB528" s="280" t="s">
        <v>5589</v>
      </c>
      <c r="KOC528" s="280" t="s">
        <v>5589</v>
      </c>
      <c r="KOD528" s="280" t="s">
        <v>5589</v>
      </c>
      <c r="KOE528" s="280" t="s">
        <v>5589</v>
      </c>
      <c r="KOF528" s="280" t="s">
        <v>5589</v>
      </c>
      <c r="KOG528" s="280" t="s">
        <v>5589</v>
      </c>
      <c r="KOH528" s="280" t="s">
        <v>5589</v>
      </c>
      <c r="KOI528" s="280" t="s">
        <v>5589</v>
      </c>
      <c r="KOJ528" s="280" t="s">
        <v>5589</v>
      </c>
      <c r="KOK528" s="280" t="s">
        <v>5589</v>
      </c>
      <c r="KOL528" s="280" t="s">
        <v>5589</v>
      </c>
      <c r="KOM528" s="280" t="s">
        <v>5589</v>
      </c>
      <c r="KON528" s="280" t="s">
        <v>5589</v>
      </c>
      <c r="KOO528" s="280" t="s">
        <v>5589</v>
      </c>
      <c r="KOP528" s="280" t="s">
        <v>5589</v>
      </c>
      <c r="KOQ528" s="280" t="s">
        <v>5589</v>
      </c>
      <c r="KOR528" s="280" t="s">
        <v>5589</v>
      </c>
      <c r="KOS528" s="280" t="s">
        <v>5589</v>
      </c>
      <c r="KOT528" s="280" t="s">
        <v>5589</v>
      </c>
      <c r="KOU528" s="280" t="s">
        <v>5589</v>
      </c>
      <c r="KOV528" s="280" t="s">
        <v>5589</v>
      </c>
      <c r="KOW528" s="280" t="s">
        <v>5589</v>
      </c>
      <c r="KOX528" s="280" t="s">
        <v>5589</v>
      </c>
      <c r="KOY528" s="280" t="s">
        <v>5589</v>
      </c>
      <c r="KOZ528" s="280" t="s">
        <v>5589</v>
      </c>
      <c r="KPA528" s="280" t="s">
        <v>5589</v>
      </c>
      <c r="KPB528" s="280" t="s">
        <v>5589</v>
      </c>
      <c r="KPC528" s="280" t="s">
        <v>5589</v>
      </c>
      <c r="KPD528" s="280" t="s">
        <v>5589</v>
      </c>
      <c r="KPE528" s="280" t="s">
        <v>5589</v>
      </c>
      <c r="KPF528" s="280" t="s">
        <v>5589</v>
      </c>
      <c r="KPG528" s="280" t="s">
        <v>5589</v>
      </c>
      <c r="KPH528" s="280" t="s">
        <v>5589</v>
      </c>
      <c r="KPI528" s="280" t="s">
        <v>5589</v>
      </c>
      <c r="KPJ528" s="280" t="s">
        <v>5589</v>
      </c>
      <c r="KPK528" s="280" t="s">
        <v>5589</v>
      </c>
      <c r="KPL528" s="280" t="s">
        <v>5589</v>
      </c>
      <c r="KPM528" s="280" t="s">
        <v>5589</v>
      </c>
      <c r="KPN528" s="280" t="s">
        <v>5589</v>
      </c>
      <c r="KPO528" s="280" t="s">
        <v>5589</v>
      </c>
      <c r="KPP528" s="280" t="s">
        <v>5589</v>
      </c>
      <c r="KPQ528" s="280" t="s">
        <v>5589</v>
      </c>
      <c r="KPR528" s="280" t="s">
        <v>5589</v>
      </c>
      <c r="KPS528" s="280" t="s">
        <v>5589</v>
      </c>
      <c r="KPT528" s="280" t="s">
        <v>5589</v>
      </c>
      <c r="KPU528" s="280" t="s">
        <v>5589</v>
      </c>
      <c r="KPV528" s="280" t="s">
        <v>5589</v>
      </c>
      <c r="KPW528" s="280" t="s">
        <v>5589</v>
      </c>
      <c r="KPX528" s="280" t="s">
        <v>5589</v>
      </c>
      <c r="KPY528" s="280" t="s">
        <v>5589</v>
      </c>
      <c r="KPZ528" s="280" t="s">
        <v>5589</v>
      </c>
      <c r="KQA528" s="280" t="s">
        <v>5589</v>
      </c>
      <c r="KQB528" s="280" t="s">
        <v>5589</v>
      </c>
      <c r="KQC528" s="280" t="s">
        <v>5589</v>
      </c>
      <c r="KQD528" s="280" t="s">
        <v>5589</v>
      </c>
      <c r="KQE528" s="280" t="s">
        <v>5589</v>
      </c>
      <c r="KQF528" s="280" t="s">
        <v>5589</v>
      </c>
      <c r="KQG528" s="280" t="s">
        <v>5589</v>
      </c>
      <c r="KQH528" s="280" t="s">
        <v>5589</v>
      </c>
      <c r="KQI528" s="280" t="s">
        <v>5589</v>
      </c>
      <c r="KQJ528" s="280" t="s">
        <v>5589</v>
      </c>
      <c r="KQK528" s="280" t="s">
        <v>5589</v>
      </c>
      <c r="KQL528" s="280" t="s">
        <v>5589</v>
      </c>
      <c r="KQM528" s="280" t="s">
        <v>5589</v>
      </c>
      <c r="KQN528" s="280" t="s">
        <v>5589</v>
      </c>
      <c r="KQO528" s="280" t="s">
        <v>5589</v>
      </c>
      <c r="KQP528" s="280" t="s">
        <v>5589</v>
      </c>
      <c r="KQQ528" s="280" t="s">
        <v>5589</v>
      </c>
      <c r="KQR528" s="280" t="s">
        <v>5589</v>
      </c>
      <c r="KQS528" s="280" t="s">
        <v>5589</v>
      </c>
      <c r="KQT528" s="280" t="s">
        <v>5589</v>
      </c>
      <c r="KQU528" s="280" t="s">
        <v>5589</v>
      </c>
      <c r="KQV528" s="280" t="s">
        <v>5589</v>
      </c>
      <c r="KQW528" s="280" t="s">
        <v>5589</v>
      </c>
      <c r="KQX528" s="280" t="s">
        <v>5589</v>
      </c>
      <c r="KQY528" s="280" t="s">
        <v>5589</v>
      </c>
      <c r="KQZ528" s="280" t="s">
        <v>5589</v>
      </c>
      <c r="KRA528" s="280" t="s">
        <v>5589</v>
      </c>
      <c r="KRB528" s="280" t="s">
        <v>5589</v>
      </c>
      <c r="KRC528" s="280" t="s">
        <v>5589</v>
      </c>
      <c r="KRD528" s="280" t="s">
        <v>5589</v>
      </c>
      <c r="KRE528" s="280" t="s">
        <v>5589</v>
      </c>
      <c r="KRF528" s="280" t="s">
        <v>5589</v>
      </c>
      <c r="KRG528" s="280" t="s">
        <v>5589</v>
      </c>
      <c r="KRH528" s="280" t="s">
        <v>5589</v>
      </c>
      <c r="KRI528" s="280" t="s">
        <v>5589</v>
      </c>
      <c r="KRJ528" s="280" t="s">
        <v>5589</v>
      </c>
      <c r="KRK528" s="280" t="s">
        <v>5589</v>
      </c>
      <c r="KRL528" s="280" t="s">
        <v>5589</v>
      </c>
      <c r="KRM528" s="280" t="s">
        <v>5589</v>
      </c>
      <c r="KRN528" s="280" t="s">
        <v>5589</v>
      </c>
      <c r="KRO528" s="280" t="s">
        <v>5589</v>
      </c>
      <c r="KRP528" s="280" t="s">
        <v>5589</v>
      </c>
      <c r="KRQ528" s="280" t="s">
        <v>5589</v>
      </c>
      <c r="KRR528" s="280" t="s">
        <v>5589</v>
      </c>
      <c r="KRS528" s="280" t="s">
        <v>5589</v>
      </c>
      <c r="KRT528" s="280" t="s">
        <v>5589</v>
      </c>
      <c r="KRU528" s="280" t="s">
        <v>5589</v>
      </c>
      <c r="KRV528" s="280" t="s">
        <v>5589</v>
      </c>
      <c r="KRW528" s="280" t="s">
        <v>5589</v>
      </c>
      <c r="KRX528" s="280" t="s">
        <v>5589</v>
      </c>
      <c r="KRY528" s="280" t="s">
        <v>5589</v>
      </c>
      <c r="KRZ528" s="280" t="s">
        <v>5589</v>
      </c>
      <c r="KSA528" s="280" t="s">
        <v>5589</v>
      </c>
      <c r="KSB528" s="280" t="s">
        <v>5589</v>
      </c>
      <c r="KSC528" s="280" t="s">
        <v>5589</v>
      </c>
      <c r="KSD528" s="280" t="s">
        <v>5589</v>
      </c>
      <c r="KSE528" s="280" t="s">
        <v>5589</v>
      </c>
      <c r="KSF528" s="280" t="s">
        <v>5589</v>
      </c>
      <c r="KSG528" s="280" t="s">
        <v>5589</v>
      </c>
      <c r="KSH528" s="280" t="s">
        <v>5589</v>
      </c>
      <c r="KSI528" s="280" t="s">
        <v>5589</v>
      </c>
      <c r="KSJ528" s="280" t="s">
        <v>5589</v>
      </c>
      <c r="KSK528" s="280" t="s">
        <v>5589</v>
      </c>
      <c r="KSL528" s="280" t="s">
        <v>5589</v>
      </c>
      <c r="KSM528" s="280" t="s">
        <v>5589</v>
      </c>
      <c r="KSN528" s="280" t="s">
        <v>5589</v>
      </c>
      <c r="KSO528" s="280" t="s">
        <v>5589</v>
      </c>
      <c r="KSP528" s="280" t="s">
        <v>5589</v>
      </c>
      <c r="KSQ528" s="280" t="s">
        <v>5589</v>
      </c>
      <c r="KSR528" s="280" t="s">
        <v>5589</v>
      </c>
      <c r="KSS528" s="280" t="s">
        <v>5589</v>
      </c>
      <c r="KST528" s="280" t="s">
        <v>5589</v>
      </c>
      <c r="KSU528" s="280" t="s">
        <v>5589</v>
      </c>
      <c r="KSV528" s="280" t="s">
        <v>5589</v>
      </c>
      <c r="KSW528" s="280" t="s">
        <v>5589</v>
      </c>
      <c r="KSX528" s="280" t="s">
        <v>5589</v>
      </c>
      <c r="KSY528" s="280" t="s">
        <v>5589</v>
      </c>
      <c r="KSZ528" s="280" t="s">
        <v>5589</v>
      </c>
      <c r="KTA528" s="280" t="s">
        <v>5589</v>
      </c>
      <c r="KTB528" s="280" t="s">
        <v>5589</v>
      </c>
      <c r="KTC528" s="280" t="s">
        <v>5589</v>
      </c>
      <c r="KTD528" s="280" t="s">
        <v>5589</v>
      </c>
      <c r="KTE528" s="280" t="s">
        <v>5589</v>
      </c>
      <c r="KTF528" s="280" t="s">
        <v>5589</v>
      </c>
      <c r="KTG528" s="280" t="s">
        <v>5589</v>
      </c>
      <c r="KTH528" s="280" t="s">
        <v>5589</v>
      </c>
      <c r="KTI528" s="280" t="s">
        <v>5589</v>
      </c>
      <c r="KTJ528" s="280" t="s">
        <v>5589</v>
      </c>
      <c r="KTK528" s="280" t="s">
        <v>5589</v>
      </c>
      <c r="KTL528" s="280" t="s">
        <v>5589</v>
      </c>
      <c r="KTM528" s="280" t="s">
        <v>5589</v>
      </c>
      <c r="KTN528" s="280" t="s">
        <v>5589</v>
      </c>
      <c r="KTO528" s="280" t="s">
        <v>5589</v>
      </c>
      <c r="KTP528" s="280" t="s">
        <v>5589</v>
      </c>
      <c r="KTQ528" s="280" t="s">
        <v>5589</v>
      </c>
      <c r="KTR528" s="280" t="s">
        <v>5589</v>
      </c>
      <c r="KTS528" s="280" t="s">
        <v>5589</v>
      </c>
      <c r="KTT528" s="280" t="s">
        <v>5589</v>
      </c>
      <c r="KTU528" s="280" t="s">
        <v>5589</v>
      </c>
      <c r="KTV528" s="280" t="s">
        <v>5589</v>
      </c>
      <c r="KTW528" s="280" t="s">
        <v>5589</v>
      </c>
      <c r="KTX528" s="280" t="s">
        <v>5589</v>
      </c>
      <c r="KTY528" s="280" t="s">
        <v>5589</v>
      </c>
      <c r="KTZ528" s="280" t="s">
        <v>5589</v>
      </c>
      <c r="KUA528" s="280" t="s">
        <v>5589</v>
      </c>
      <c r="KUB528" s="280" t="s">
        <v>5589</v>
      </c>
      <c r="KUC528" s="280" t="s">
        <v>5589</v>
      </c>
      <c r="KUD528" s="280" t="s">
        <v>5589</v>
      </c>
      <c r="KUE528" s="280" t="s">
        <v>5589</v>
      </c>
      <c r="KUF528" s="280" t="s">
        <v>5589</v>
      </c>
      <c r="KUG528" s="280" t="s">
        <v>5589</v>
      </c>
      <c r="KUH528" s="280" t="s">
        <v>5589</v>
      </c>
      <c r="KUI528" s="280" t="s">
        <v>5589</v>
      </c>
      <c r="KUJ528" s="280" t="s">
        <v>5589</v>
      </c>
      <c r="KUK528" s="280" t="s">
        <v>5589</v>
      </c>
      <c r="KUL528" s="280" t="s">
        <v>5589</v>
      </c>
      <c r="KUM528" s="280" t="s">
        <v>5589</v>
      </c>
      <c r="KUN528" s="280" t="s">
        <v>5589</v>
      </c>
      <c r="KUO528" s="280" t="s">
        <v>5589</v>
      </c>
      <c r="KUP528" s="280" t="s">
        <v>5589</v>
      </c>
      <c r="KUQ528" s="280" t="s">
        <v>5589</v>
      </c>
      <c r="KUR528" s="280" t="s">
        <v>5589</v>
      </c>
      <c r="KUS528" s="280" t="s">
        <v>5589</v>
      </c>
      <c r="KUT528" s="280" t="s">
        <v>5589</v>
      </c>
      <c r="KUU528" s="280" t="s">
        <v>5589</v>
      </c>
      <c r="KUV528" s="280" t="s">
        <v>5589</v>
      </c>
      <c r="KUW528" s="280" t="s">
        <v>5589</v>
      </c>
      <c r="KUX528" s="280" t="s">
        <v>5589</v>
      </c>
      <c r="KUY528" s="280" t="s">
        <v>5589</v>
      </c>
      <c r="KUZ528" s="280" t="s">
        <v>5589</v>
      </c>
      <c r="KVA528" s="280" t="s">
        <v>5589</v>
      </c>
      <c r="KVB528" s="280" t="s">
        <v>5589</v>
      </c>
      <c r="KVC528" s="280" t="s">
        <v>5589</v>
      </c>
      <c r="KVD528" s="280" t="s">
        <v>5589</v>
      </c>
      <c r="KVE528" s="280" t="s">
        <v>5589</v>
      </c>
      <c r="KVF528" s="280" t="s">
        <v>5589</v>
      </c>
      <c r="KVG528" s="280" t="s">
        <v>5589</v>
      </c>
      <c r="KVH528" s="280" t="s">
        <v>5589</v>
      </c>
      <c r="KVI528" s="280" t="s">
        <v>5589</v>
      </c>
      <c r="KVJ528" s="280" t="s">
        <v>5589</v>
      </c>
      <c r="KVK528" s="280" t="s">
        <v>5589</v>
      </c>
      <c r="KVL528" s="280" t="s">
        <v>5589</v>
      </c>
      <c r="KVM528" s="280" t="s">
        <v>5589</v>
      </c>
      <c r="KVN528" s="280" t="s">
        <v>5589</v>
      </c>
      <c r="KVO528" s="280" t="s">
        <v>5589</v>
      </c>
      <c r="KVP528" s="280" t="s">
        <v>5589</v>
      </c>
      <c r="KVQ528" s="280" t="s">
        <v>5589</v>
      </c>
      <c r="KVR528" s="280" t="s">
        <v>5589</v>
      </c>
      <c r="KVS528" s="280" t="s">
        <v>5589</v>
      </c>
      <c r="KVT528" s="280" t="s">
        <v>5589</v>
      </c>
      <c r="KVU528" s="280" t="s">
        <v>5589</v>
      </c>
      <c r="KVV528" s="280" t="s">
        <v>5589</v>
      </c>
      <c r="KVW528" s="280" t="s">
        <v>5589</v>
      </c>
      <c r="KVX528" s="280" t="s">
        <v>5589</v>
      </c>
      <c r="KVY528" s="280" t="s">
        <v>5589</v>
      </c>
      <c r="KVZ528" s="280" t="s">
        <v>5589</v>
      </c>
      <c r="KWA528" s="280" t="s">
        <v>5589</v>
      </c>
      <c r="KWB528" s="280" t="s">
        <v>5589</v>
      </c>
      <c r="KWC528" s="280" t="s">
        <v>5589</v>
      </c>
      <c r="KWD528" s="280" t="s">
        <v>5589</v>
      </c>
      <c r="KWE528" s="280" t="s">
        <v>5589</v>
      </c>
      <c r="KWF528" s="280" t="s">
        <v>5589</v>
      </c>
      <c r="KWG528" s="280" t="s">
        <v>5589</v>
      </c>
      <c r="KWH528" s="280" t="s">
        <v>5589</v>
      </c>
      <c r="KWI528" s="280" t="s">
        <v>5589</v>
      </c>
      <c r="KWJ528" s="280" t="s">
        <v>5589</v>
      </c>
      <c r="KWK528" s="280" t="s">
        <v>5589</v>
      </c>
      <c r="KWL528" s="280" t="s">
        <v>5589</v>
      </c>
      <c r="KWM528" s="280" t="s">
        <v>5589</v>
      </c>
      <c r="KWN528" s="280" t="s">
        <v>5589</v>
      </c>
      <c r="KWO528" s="280" t="s">
        <v>5589</v>
      </c>
      <c r="KWP528" s="280" t="s">
        <v>5589</v>
      </c>
      <c r="KWQ528" s="280" t="s">
        <v>5589</v>
      </c>
      <c r="KWR528" s="280" t="s">
        <v>5589</v>
      </c>
      <c r="KWS528" s="280" t="s">
        <v>5589</v>
      </c>
      <c r="KWT528" s="280" t="s">
        <v>5589</v>
      </c>
      <c r="KWU528" s="280" t="s">
        <v>5589</v>
      </c>
      <c r="KWV528" s="280" t="s">
        <v>5589</v>
      </c>
      <c r="KWW528" s="280" t="s">
        <v>5589</v>
      </c>
      <c r="KWX528" s="280" t="s">
        <v>5589</v>
      </c>
      <c r="KWY528" s="280" t="s">
        <v>5589</v>
      </c>
      <c r="KWZ528" s="280" t="s">
        <v>5589</v>
      </c>
      <c r="KXA528" s="280" t="s">
        <v>5589</v>
      </c>
      <c r="KXB528" s="280" t="s">
        <v>5589</v>
      </c>
      <c r="KXC528" s="280" t="s">
        <v>5589</v>
      </c>
      <c r="KXD528" s="280" t="s">
        <v>5589</v>
      </c>
      <c r="KXE528" s="280" t="s">
        <v>5589</v>
      </c>
      <c r="KXF528" s="280" t="s">
        <v>5589</v>
      </c>
      <c r="KXG528" s="280" t="s">
        <v>5589</v>
      </c>
      <c r="KXH528" s="280" t="s">
        <v>5589</v>
      </c>
      <c r="KXI528" s="280" t="s">
        <v>5589</v>
      </c>
      <c r="KXJ528" s="280" t="s">
        <v>5589</v>
      </c>
      <c r="KXK528" s="280" t="s">
        <v>5589</v>
      </c>
      <c r="KXL528" s="280" t="s">
        <v>5589</v>
      </c>
      <c r="KXM528" s="280" t="s">
        <v>5589</v>
      </c>
      <c r="KXN528" s="280" t="s">
        <v>5589</v>
      </c>
      <c r="KXO528" s="280" t="s">
        <v>5589</v>
      </c>
      <c r="KXP528" s="280" t="s">
        <v>5589</v>
      </c>
      <c r="KXQ528" s="280" t="s">
        <v>5589</v>
      </c>
      <c r="KXR528" s="280" t="s">
        <v>5589</v>
      </c>
      <c r="KXS528" s="280" t="s">
        <v>5589</v>
      </c>
      <c r="KXT528" s="280" t="s">
        <v>5589</v>
      </c>
      <c r="KXU528" s="280" t="s">
        <v>5589</v>
      </c>
      <c r="KXV528" s="280" t="s">
        <v>5589</v>
      </c>
      <c r="KXW528" s="280" t="s">
        <v>5589</v>
      </c>
      <c r="KXX528" s="280" t="s">
        <v>5589</v>
      </c>
      <c r="KXY528" s="280" t="s">
        <v>5589</v>
      </c>
      <c r="KXZ528" s="280" t="s">
        <v>5589</v>
      </c>
      <c r="KYA528" s="280" t="s">
        <v>5589</v>
      </c>
      <c r="KYB528" s="280" t="s">
        <v>5589</v>
      </c>
      <c r="KYC528" s="280" t="s">
        <v>5589</v>
      </c>
      <c r="KYD528" s="280" t="s">
        <v>5589</v>
      </c>
      <c r="KYE528" s="280" t="s">
        <v>5589</v>
      </c>
      <c r="KYF528" s="280" t="s">
        <v>5589</v>
      </c>
      <c r="KYG528" s="280" t="s">
        <v>5589</v>
      </c>
      <c r="KYH528" s="280" t="s">
        <v>5589</v>
      </c>
      <c r="KYI528" s="280" t="s">
        <v>5589</v>
      </c>
      <c r="KYJ528" s="280" t="s">
        <v>5589</v>
      </c>
      <c r="KYK528" s="280" t="s">
        <v>5589</v>
      </c>
      <c r="KYL528" s="280" t="s">
        <v>5589</v>
      </c>
      <c r="KYM528" s="280" t="s">
        <v>5589</v>
      </c>
      <c r="KYN528" s="280" t="s">
        <v>5589</v>
      </c>
      <c r="KYO528" s="280" t="s">
        <v>5589</v>
      </c>
      <c r="KYP528" s="280" t="s">
        <v>5589</v>
      </c>
      <c r="KYQ528" s="280" t="s">
        <v>5589</v>
      </c>
      <c r="KYR528" s="280" t="s">
        <v>5589</v>
      </c>
      <c r="KYS528" s="280" t="s">
        <v>5589</v>
      </c>
      <c r="KYT528" s="280" t="s">
        <v>5589</v>
      </c>
      <c r="KYU528" s="280" t="s">
        <v>5589</v>
      </c>
      <c r="KYV528" s="280" t="s">
        <v>5589</v>
      </c>
      <c r="KYW528" s="280" t="s">
        <v>5589</v>
      </c>
      <c r="KYX528" s="280" t="s">
        <v>5589</v>
      </c>
      <c r="KYY528" s="280" t="s">
        <v>5589</v>
      </c>
      <c r="KYZ528" s="280" t="s">
        <v>5589</v>
      </c>
      <c r="KZA528" s="280" t="s">
        <v>5589</v>
      </c>
      <c r="KZB528" s="280" t="s">
        <v>5589</v>
      </c>
      <c r="KZC528" s="280" t="s">
        <v>5589</v>
      </c>
      <c r="KZD528" s="280" t="s">
        <v>5589</v>
      </c>
      <c r="KZE528" s="280" t="s">
        <v>5589</v>
      </c>
      <c r="KZF528" s="280" t="s">
        <v>5589</v>
      </c>
      <c r="KZG528" s="280" t="s">
        <v>5589</v>
      </c>
      <c r="KZH528" s="280" t="s">
        <v>5589</v>
      </c>
      <c r="KZI528" s="280" t="s">
        <v>5589</v>
      </c>
      <c r="KZJ528" s="280" t="s">
        <v>5589</v>
      </c>
      <c r="KZK528" s="280" t="s">
        <v>5589</v>
      </c>
      <c r="KZL528" s="280" t="s">
        <v>5589</v>
      </c>
      <c r="KZM528" s="280" t="s">
        <v>5589</v>
      </c>
      <c r="KZN528" s="280" t="s">
        <v>5589</v>
      </c>
      <c r="KZO528" s="280" t="s">
        <v>5589</v>
      </c>
      <c r="KZP528" s="280" t="s">
        <v>5589</v>
      </c>
      <c r="KZQ528" s="280" t="s">
        <v>5589</v>
      </c>
      <c r="KZR528" s="280" t="s">
        <v>5589</v>
      </c>
      <c r="KZS528" s="280" t="s">
        <v>5589</v>
      </c>
      <c r="KZT528" s="280" t="s">
        <v>5589</v>
      </c>
      <c r="KZU528" s="280" t="s">
        <v>5589</v>
      </c>
      <c r="KZV528" s="280" t="s">
        <v>5589</v>
      </c>
      <c r="KZW528" s="280" t="s">
        <v>5589</v>
      </c>
      <c r="KZX528" s="280" t="s">
        <v>5589</v>
      </c>
      <c r="KZY528" s="280" t="s">
        <v>5589</v>
      </c>
      <c r="KZZ528" s="280" t="s">
        <v>5589</v>
      </c>
      <c r="LAA528" s="280" t="s">
        <v>5589</v>
      </c>
      <c r="LAB528" s="280" t="s">
        <v>5589</v>
      </c>
      <c r="LAC528" s="280" t="s">
        <v>5589</v>
      </c>
      <c r="LAD528" s="280" t="s">
        <v>5589</v>
      </c>
      <c r="LAE528" s="280" t="s">
        <v>5589</v>
      </c>
      <c r="LAF528" s="280" t="s">
        <v>5589</v>
      </c>
      <c r="LAG528" s="280" t="s">
        <v>5589</v>
      </c>
      <c r="LAH528" s="280" t="s">
        <v>5589</v>
      </c>
      <c r="LAI528" s="280" t="s">
        <v>5589</v>
      </c>
      <c r="LAJ528" s="280" t="s">
        <v>5589</v>
      </c>
      <c r="LAK528" s="280" t="s">
        <v>5589</v>
      </c>
      <c r="LAL528" s="280" t="s">
        <v>5589</v>
      </c>
      <c r="LAM528" s="280" t="s">
        <v>5589</v>
      </c>
      <c r="LAN528" s="280" t="s">
        <v>5589</v>
      </c>
      <c r="LAO528" s="280" t="s">
        <v>5589</v>
      </c>
      <c r="LAP528" s="280" t="s">
        <v>5589</v>
      </c>
      <c r="LAQ528" s="280" t="s">
        <v>5589</v>
      </c>
      <c r="LAR528" s="280" t="s">
        <v>5589</v>
      </c>
      <c r="LAS528" s="280" t="s">
        <v>5589</v>
      </c>
      <c r="LAT528" s="280" t="s">
        <v>5589</v>
      </c>
      <c r="LAU528" s="280" t="s">
        <v>5589</v>
      </c>
      <c r="LAV528" s="280" t="s">
        <v>5589</v>
      </c>
      <c r="LAW528" s="280" t="s">
        <v>5589</v>
      </c>
      <c r="LAX528" s="280" t="s">
        <v>5589</v>
      </c>
      <c r="LAY528" s="280" t="s">
        <v>5589</v>
      </c>
      <c r="LAZ528" s="280" t="s">
        <v>5589</v>
      </c>
      <c r="LBA528" s="280" t="s">
        <v>5589</v>
      </c>
      <c r="LBB528" s="280" t="s">
        <v>5589</v>
      </c>
      <c r="LBC528" s="280" t="s">
        <v>5589</v>
      </c>
      <c r="LBD528" s="280" t="s">
        <v>5589</v>
      </c>
      <c r="LBE528" s="280" t="s">
        <v>5589</v>
      </c>
      <c r="LBF528" s="280" t="s">
        <v>5589</v>
      </c>
      <c r="LBG528" s="280" t="s">
        <v>5589</v>
      </c>
      <c r="LBH528" s="280" t="s">
        <v>5589</v>
      </c>
      <c r="LBI528" s="280" t="s">
        <v>5589</v>
      </c>
      <c r="LBJ528" s="280" t="s">
        <v>5589</v>
      </c>
      <c r="LBK528" s="280" t="s">
        <v>5589</v>
      </c>
      <c r="LBL528" s="280" t="s">
        <v>5589</v>
      </c>
      <c r="LBM528" s="280" t="s">
        <v>5589</v>
      </c>
      <c r="LBN528" s="280" t="s">
        <v>5589</v>
      </c>
      <c r="LBO528" s="280" t="s">
        <v>5589</v>
      </c>
      <c r="LBP528" s="280" t="s">
        <v>5589</v>
      </c>
      <c r="LBQ528" s="280" t="s">
        <v>5589</v>
      </c>
      <c r="LBR528" s="280" t="s">
        <v>5589</v>
      </c>
      <c r="LBS528" s="280" t="s">
        <v>5589</v>
      </c>
      <c r="LBT528" s="280" t="s">
        <v>5589</v>
      </c>
      <c r="LBU528" s="280" t="s">
        <v>5589</v>
      </c>
      <c r="LBV528" s="280" t="s">
        <v>5589</v>
      </c>
      <c r="LBW528" s="280" t="s">
        <v>5589</v>
      </c>
      <c r="LBX528" s="280" t="s">
        <v>5589</v>
      </c>
      <c r="LBY528" s="280" t="s">
        <v>5589</v>
      </c>
      <c r="LBZ528" s="280" t="s">
        <v>5589</v>
      </c>
      <c r="LCA528" s="280" t="s">
        <v>5589</v>
      </c>
      <c r="LCB528" s="280" t="s">
        <v>5589</v>
      </c>
      <c r="LCC528" s="280" t="s">
        <v>5589</v>
      </c>
      <c r="LCD528" s="280" t="s">
        <v>5589</v>
      </c>
      <c r="LCE528" s="280" t="s">
        <v>5589</v>
      </c>
      <c r="LCF528" s="280" t="s">
        <v>5589</v>
      </c>
      <c r="LCG528" s="280" t="s">
        <v>5589</v>
      </c>
      <c r="LCH528" s="280" t="s">
        <v>5589</v>
      </c>
      <c r="LCI528" s="280" t="s">
        <v>5589</v>
      </c>
      <c r="LCJ528" s="280" t="s">
        <v>5589</v>
      </c>
      <c r="LCK528" s="280" t="s">
        <v>5589</v>
      </c>
      <c r="LCL528" s="280" t="s">
        <v>5589</v>
      </c>
      <c r="LCM528" s="280" t="s">
        <v>5589</v>
      </c>
      <c r="LCN528" s="280" t="s">
        <v>5589</v>
      </c>
      <c r="LCO528" s="280" t="s">
        <v>5589</v>
      </c>
      <c r="LCP528" s="280" t="s">
        <v>5589</v>
      </c>
      <c r="LCQ528" s="280" t="s">
        <v>5589</v>
      </c>
      <c r="LCR528" s="280" t="s">
        <v>5589</v>
      </c>
      <c r="LCS528" s="280" t="s">
        <v>5589</v>
      </c>
      <c r="LCT528" s="280" t="s">
        <v>5589</v>
      </c>
      <c r="LCU528" s="280" t="s">
        <v>5589</v>
      </c>
      <c r="LCV528" s="280" t="s">
        <v>5589</v>
      </c>
      <c r="LCW528" s="280" t="s">
        <v>5589</v>
      </c>
      <c r="LCX528" s="280" t="s">
        <v>5589</v>
      </c>
      <c r="LCY528" s="280" t="s">
        <v>5589</v>
      </c>
      <c r="LCZ528" s="280" t="s">
        <v>5589</v>
      </c>
      <c r="LDA528" s="280" t="s">
        <v>5589</v>
      </c>
      <c r="LDB528" s="280" t="s">
        <v>5589</v>
      </c>
      <c r="LDC528" s="280" t="s">
        <v>5589</v>
      </c>
      <c r="LDD528" s="280" t="s">
        <v>5589</v>
      </c>
      <c r="LDE528" s="280" t="s">
        <v>5589</v>
      </c>
      <c r="LDF528" s="280" t="s">
        <v>5589</v>
      </c>
      <c r="LDG528" s="280" t="s">
        <v>5589</v>
      </c>
      <c r="LDH528" s="280" t="s">
        <v>5589</v>
      </c>
      <c r="LDI528" s="280" t="s">
        <v>5589</v>
      </c>
      <c r="LDJ528" s="280" t="s">
        <v>5589</v>
      </c>
      <c r="LDK528" s="280" t="s">
        <v>5589</v>
      </c>
      <c r="LDL528" s="280" t="s">
        <v>5589</v>
      </c>
      <c r="LDM528" s="280" t="s">
        <v>5589</v>
      </c>
      <c r="LDN528" s="280" t="s">
        <v>5589</v>
      </c>
      <c r="LDO528" s="280" t="s">
        <v>5589</v>
      </c>
      <c r="LDP528" s="280" t="s">
        <v>5589</v>
      </c>
      <c r="LDQ528" s="280" t="s">
        <v>5589</v>
      </c>
      <c r="LDR528" s="280" t="s">
        <v>5589</v>
      </c>
      <c r="LDS528" s="280" t="s">
        <v>5589</v>
      </c>
      <c r="LDT528" s="280" t="s">
        <v>5589</v>
      </c>
      <c r="LDU528" s="280" t="s">
        <v>5589</v>
      </c>
      <c r="LDV528" s="280" t="s">
        <v>5589</v>
      </c>
      <c r="LDW528" s="280" t="s">
        <v>5589</v>
      </c>
      <c r="LDX528" s="280" t="s">
        <v>5589</v>
      </c>
      <c r="LDY528" s="280" t="s">
        <v>5589</v>
      </c>
      <c r="LDZ528" s="280" t="s">
        <v>5589</v>
      </c>
      <c r="LEA528" s="280" t="s">
        <v>5589</v>
      </c>
      <c r="LEB528" s="280" t="s">
        <v>5589</v>
      </c>
      <c r="LEC528" s="280" t="s">
        <v>5589</v>
      </c>
      <c r="LED528" s="280" t="s">
        <v>5589</v>
      </c>
      <c r="LEE528" s="280" t="s">
        <v>5589</v>
      </c>
      <c r="LEF528" s="280" t="s">
        <v>5589</v>
      </c>
      <c r="LEG528" s="280" t="s">
        <v>5589</v>
      </c>
      <c r="LEH528" s="280" t="s">
        <v>5589</v>
      </c>
      <c r="LEI528" s="280" t="s">
        <v>5589</v>
      </c>
      <c r="LEJ528" s="280" t="s">
        <v>5589</v>
      </c>
      <c r="LEK528" s="280" t="s">
        <v>5589</v>
      </c>
      <c r="LEL528" s="280" t="s">
        <v>5589</v>
      </c>
      <c r="LEM528" s="280" t="s">
        <v>5589</v>
      </c>
      <c r="LEN528" s="280" t="s">
        <v>5589</v>
      </c>
      <c r="LEO528" s="280" t="s">
        <v>5589</v>
      </c>
      <c r="LEP528" s="280" t="s">
        <v>5589</v>
      </c>
      <c r="LEQ528" s="280" t="s">
        <v>5589</v>
      </c>
      <c r="LER528" s="280" t="s">
        <v>5589</v>
      </c>
      <c r="LES528" s="280" t="s">
        <v>5589</v>
      </c>
      <c r="LET528" s="280" t="s">
        <v>5589</v>
      </c>
      <c r="LEU528" s="280" t="s">
        <v>5589</v>
      </c>
      <c r="LEV528" s="280" t="s">
        <v>5589</v>
      </c>
      <c r="LEW528" s="280" t="s">
        <v>5589</v>
      </c>
      <c r="LEX528" s="280" t="s">
        <v>5589</v>
      </c>
      <c r="LEY528" s="280" t="s">
        <v>5589</v>
      </c>
      <c r="LEZ528" s="280" t="s">
        <v>5589</v>
      </c>
      <c r="LFA528" s="280" t="s">
        <v>5589</v>
      </c>
      <c r="LFB528" s="280" t="s">
        <v>5589</v>
      </c>
      <c r="LFC528" s="280" t="s">
        <v>5589</v>
      </c>
      <c r="LFD528" s="280" t="s">
        <v>5589</v>
      </c>
      <c r="LFE528" s="280" t="s">
        <v>5589</v>
      </c>
      <c r="LFF528" s="280" t="s">
        <v>5589</v>
      </c>
      <c r="LFG528" s="280" t="s">
        <v>5589</v>
      </c>
      <c r="LFH528" s="280" t="s">
        <v>5589</v>
      </c>
      <c r="LFI528" s="280" t="s">
        <v>5589</v>
      </c>
      <c r="LFJ528" s="280" t="s">
        <v>5589</v>
      </c>
      <c r="LFK528" s="280" t="s">
        <v>5589</v>
      </c>
      <c r="LFL528" s="280" t="s">
        <v>5589</v>
      </c>
      <c r="LFM528" s="280" t="s">
        <v>5589</v>
      </c>
      <c r="LFN528" s="280" t="s">
        <v>5589</v>
      </c>
      <c r="LFO528" s="280" t="s">
        <v>5589</v>
      </c>
      <c r="LFP528" s="280" t="s">
        <v>5589</v>
      </c>
      <c r="LFQ528" s="280" t="s">
        <v>5589</v>
      </c>
      <c r="LFR528" s="280" t="s">
        <v>5589</v>
      </c>
      <c r="LFS528" s="280" t="s">
        <v>5589</v>
      </c>
      <c r="LFT528" s="280" t="s">
        <v>5589</v>
      </c>
      <c r="LFU528" s="280" t="s">
        <v>5589</v>
      </c>
      <c r="LFV528" s="280" t="s">
        <v>5589</v>
      </c>
      <c r="LFW528" s="280" t="s">
        <v>5589</v>
      </c>
      <c r="LFX528" s="280" t="s">
        <v>5589</v>
      </c>
      <c r="LFY528" s="280" t="s">
        <v>5589</v>
      </c>
      <c r="LFZ528" s="280" t="s">
        <v>5589</v>
      </c>
      <c r="LGA528" s="280" t="s">
        <v>5589</v>
      </c>
      <c r="LGB528" s="280" t="s">
        <v>5589</v>
      </c>
      <c r="LGC528" s="280" t="s">
        <v>5589</v>
      </c>
      <c r="LGD528" s="280" t="s">
        <v>5589</v>
      </c>
      <c r="LGE528" s="280" t="s">
        <v>5589</v>
      </c>
      <c r="LGF528" s="280" t="s">
        <v>5589</v>
      </c>
      <c r="LGG528" s="280" t="s">
        <v>5589</v>
      </c>
      <c r="LGH528" s="280" t="s">
        <v>5589</v>
      </c>
      <c r="LGI528" s="280" t="s">
        <v>5589</v>
      </c>
      <c r="LGJ528" s="280" t="s">
        <v>5589</v>
      </c>
      <c r="LGK528" s="280" t="s">
        <v>5589</v>
      </c>
      <c r="LGL528" s="280" t="s">
        <v>5589</v>
      </c>
      <c r="LGM528" s="280" t="s">
        <v>5589</v>
      </c>
      <c r="LGN528" s="280" t="s">
        <v>5589</v>
      </c>
      <c r="LGO528" s="280" t="s">
        <v>5589</v>
      </c>
      <c r="LGP528" s="280" t="s">
        <v>5589</v>
      </c>
      <c r="LGQ528" s="280" t="s">
        <v>5589</v>
      </c>
      <c r="LGR528" s="280" t="s">
        <v>5589</v>
      </c>
      <c r="LGS528" s="280" t="s">
        <v>5589</v>
      </c>
      <c r="LGT528" s="280" t="s">
        <v>5589</v>
      </c>
      <c r="LGU528" s="280" t="s">
        <v>5589</v>
      </c>
      <c r="LGV528" s="280" t="s">
        <v>5589</v>
      </c>
      <c r="LGW528" s="280" t="s">
        <v>5589</v>
      </c>
      <c r="LGX528" s="280" t="s">
        <v>5589</v>
      </c>
      <c r="LGY528" s="280" t="s">
        <v>5589</v>
      </c>
      <c r="LGZ528" s="280" t="s">
        <v>5589</v>
      </c>
      <c r="LHA528" s="280" t="s">
        <v>5589</v>
      </c>
      <c r="LHB528" s="280" t="s">
        <v>5589</v>
      </c>
      <c r="LHC528" s="280" t="s">
        <v>5589</v>
      </c>
      <c r="LHD528" s="280" t="s">
        <v>5589</v>
      </c>
      <c r="LHE528" s="280" t="s">
        <v>5589</v>
      </c>
      <c r="LHF528" s="280" t="s">
        <v>5589</v>
      </c>
      <c r="LHG528" s="280" t="s">
        <v>5589</v>
      </c>
      <c r="LHH528" s="280" t="s">
        <v>5589</v>
      </c>
      <c r="LHI528" s="280" t="s">
        <v>5589</v>
      </c>
      <c r="LHJ528" s="280" t="s">
        <v>5589</v>
      </c>
      <c r="LHK528" s="280" t="s">
        <v>5589</v>
      </c>
      <c r="LHL528" s="280" t="s">
        <v>5589</v>
      </c>
      <c r="LHM528" s="280" t="s">
        <v>5589</v>
      </c>
      <c r="LHN528" s="280" t="s">
        <v>5589</v>
      </c>
      <c r="LHO528" s="280" t="s">
        <v>5589</v>
      </c>
      <c r="LHP528" s="280" t="s">
        <v>5589</v>
      </c>
      <c r="LHQ528" s="280" t="s">
        <v>5589</v>
      </c>
      <c r="LHR528" s="280" t="s">
        <v>5589</v>
      </c>
      <c r="LHS528" s="280" t="s">
        <v>5589</v>
      </c>
      <c r="LHT528" s="280" t="s">
        <v>5589</v>
      </c>
      <c r="LHU528" s="280" t="s">
        <v>5589</v>
      </c>
      <c r="LHV528" s="280" t="s">
        <v>5589</v>
      </c>
      <c r="LHW528" s="280" t="s">
        <v>5589</v>
      </c>
      <c r="LHX528" s="280" t="s">
        <v>5589</v>
      </c>
      <c r="LHY528" s="280" t="s">
        <v>5589</v>
      </c>
      <c r="LHZ528" s="280" t="s">
        <v>5589</v>
      </c>
      <c r="LIA528" s="280" t="s">
        <v>5589</v>
      </c>
      <c r="LIB528" s="280" t="s">
        <v>5589</v>
      </c>
      <c r="LIC528" s="280" t="s">
        <v>5589</v>
      </c>
      <c r="LID528" s="280" t="s">
        <v>5589</v>
      </c>
      <c r="LIE528" s="280" t="s">
        <v>5589</v>
      </c>
      <c r="LIF528" s="280" t="s">
        <v>5589</v>
      </c>
      <c r="LIG528" s="280" t="s">
        <v>5589</v>
      </c>
      <c r="LIH528" s="280" t="s">
        <v>5589</v>
      </c>
      <c r="LII528" s="280" t="s">
        <v>5589</v>
      </c>
      <c r="LIJ528" s="280" t="s">
        <v>5589</v>
      </c>
      <c r="LIK528" s="280" t="s">
        <v>5589</v>
      </c>
      <c r="LIL528" s="280" t="s">
        <v>5589</v>
      </c>
      <c r="LIM528" s="280" t="s">
        <v>5589</v>
      </c>
      <c r="LIN528" s="280" t="s">
        <v>5589</v>
      </c>
      <c r="LIO528" s="280" t="s">
        <v>5589</v>
      </c>
      <c r="LIP528" s="280" t="s">
        <v>5589</v>
      </c>
      <c r="LIQ528" s="280" t="s">
        <v>5589</v>
      </c>
      <c r="LIR528" s="280" t="s">
        <v>5589</v>
      </c>
      <c r="LIS528" s="280" t="s">
        <v>5589</v>
      </c>
      <c r="LIT528" s="280" t="s">
        <v>5589</v>
      </c>
      <c r="LIU528" s="280" t="s">
        <v>5589</v>
      </c>
      <c r="LIV528" s="280" t="s">
        <v>5589</v>
      </c>
      <c r="LIW528" s="280" t="s">
        <v>5589</v>
      </c>
      <c r="LIX528" s="280" t="s">
        <v>5589</v>
      </c>
      <c r="LIY528" s="280" t="s">
        <v>5589</v>
      </c>
      <c r="LIZ528" s="280" t="s">
        <v>5589</v>
      </c>
      <c r="LJA528" s="280" t="s">
        <v>5589</v>
      </c>
      <c r="LJB528" s="280" t="s">
        <v>5589</v>
      </c>
      <c r="LJC528" s="280" t="s">
        <v>5589</v>
      </c>
      <c r="LJD528" s="280" t="s">
        <v>5589</v>
      </c>
      <c r="LJE528" s="280" t="s">
        <v>5589</v>
      </c>
      <c r="LJF528" s="280" t="s">
        <v>5589</v>
      </c>
      <c r="LJG528" s="280" t="s">
        <v>5589</v>
      </c>
      <c r="LJH528" s="280" t="s">
        <v>5589</v>
      </c>
      <c r="LJI528" s="280" t="s">
        <v>5589</v>
      </c>
      <c r="LJJ528" s="280" t="s">
        <v>5589</v>
      </c>
      <c r="LJK528" s="280" t="s">
        <v>5589</v>
      </c>
      <c r="LJL528" s="280" t="s">
        <v>5589</v>
      </c>
      <c r="LJM528" s="280" t="s">
        <v>5589</v>
      </c>
      <c r="LJN528" s="280" t="s">
        <v>5589</v>
      </c>
      <c r="LJO528" s="280" t="s">
        <v>5589</v>
      </c>
      <c r="LJP528" s="280" t="s">
        <v>5589</v>
      </c>
      <c r="LJQ528" s="280" t="s">
        <v>5589</v>
      </c>
      <c r="LJR528" s="280" t="s">
        <v>5589</v>
      </c>
      <c r="LJS528" s="280" t="s">
        <v>5589</v>
      </c>
      <c r="LJT528" s="280" t="s">
        <v>5589</v>
      </c>
      <c r="LJU528" s="280" t="s">
        <v>5589</v>
      </c>
      <c r="LJV528" s="280" t="s">
        <v>5589</v>
      </c>
      <c r="LJW528" s="280" t="s">
        <v>5589</v>
      </c>
      <c r="LJX528" s="280" t="s">
        <v>5589</v>
      </c>
      <c r="LJY528" s="280" t="s">
        <v>5589</v>
      </c>
      <c r="LJZ528" s="280" t="s">
        <v>5589</v>
      </c>
      <c r="LKA528" s="280" t="s">
        <v>5589</v>
      </c>
      <c r="LKB528" s="280" t="s">
        <v>5589</v>
      </c>
      <c r="LKC528" s="280" t="s">
        <v>5589</v>
      </c>
      <c r="LKD528" s="280" t="s">
        <v>5589</v>
      </c>
      <c r="LKE528" s="280" t="s">
        <v>5589</v>
      </c>
      <c r="LKF528" s="280" t="s">
        <v>5589</v>
      </c>
      <c r="LKG528" s="280" t="s">
        <v>5589</v>
      </c>
      <c r="LKH528" s="280" t="s">
        <v>5589</v>
      </c>
      <c r="LKI528" s="280" t="s">
        <v>5589</v>
      </c>
      <c r="LKJ528" s="280" t="s">
        <v>5589</v>
      </c>
      <c r="LKK528" s="280" t="s">
        <v>5589</v>
      </c>
      <c r="LKL528" s="280" t="s">
        <v>5589</v>
      </c>
      <c r="LKM528" s="280" t="s">
        <v>5589</v>
      </c>
      <c r="LKN528" s="280" t="s">
        <v>5589</v>
      </c>
      <c r="LKO528" s="280" t="s">
        <v>5589</v>
      </c>
      <c r="LKP528" s="280" t="s">
        <v>5589</v>
      </c>
      <c r="LKQ528" s="280" t="s">
        <v>5589</v>
      </c>
      <c r="LKR528" s="280" t="s">
        <v>5589</v>
      </c>
      <c r="LKS528" s="280" t="s">
        <v>5589</v>
      </c>
      <c r="LKT528" s="280" t="s">
        <v>5589</v>
      </c>
      <c r="LKU528" s="280" t="s">
        <v>5589</v>
      </c>
      <c r="LKV528" s="280" t="s">
        <v>5589</v>
      </c>
      <c r="LKW528" s="280" t="s">
        <v>5589</v>
      </c>
      <c r="LKX528" s="280" t="s">
        <v>5589</v>
      </c>
      <c r="LKY528" s="280" t="s">
        <v>5589</v>
      </c>
      <c r="LKZ528" s="280" t="s">
        <v>5589</v>
      </c>
      <c r="LLA528" s="280" t="s">
        <v>5589</v>
      </c>
      <c r="LLB528" s="280" t="s">
        <v>5589</v>
      </c>
      <c r="LLC528" s="280" t="s">
        <v>5589</v>
      </c>
      <c r="LLD528" s="280" t="s">
        <v>5589</v>
      </c>
      <c r="LLE528" s="280" t="s">
        <v>5589</v>
      </c>
      <c r="LLF528" s="280" t="s">
        <v>5589</v>
      </c>
      <c r="LLG528" s="280" t="s">
        <v>5589</v>
      </c>
      <c r="LLH528" s="280" t="s">
        <v>5589</v>
      </c>
      <c r="LLI528" s="280" t="s">
        <v>5589</v>
      </c>
      <c r="LLJ528" s="280" t="s">
        <v>5589</v>
      </c>
      <c r="LLK528" s="280" t="s">
        <v>5589</v>
      </c>
      <c r="LLL528" s="280" t="s">
        <v>5589</v>
      </c>
      <c r="LLM528" s="280" t="s">
        <v>5589</v>
      </c>
      <c r="LLN528" s="280" t="s">
        <v>5589</v>
      </c>
      <c r="LLO528" s="280" t="s">
        <v>5589</v>
      </c>
      <c r="LLP528" s="280" t="s">
        <v>5589</v>
      </c>
      <c r="LLQ528" s="280" t="s">
        <v>5589</v>
      </c>
      <c r="LLR528" s="280" t="s">
        <v>5589</v>
      </c>
      <c r="LLS528" s="280" t="s">
        <v>5589</v>
      </c>
      <c r="LLT528" s="280" t="s">
        <v>5589</v>
      </c>
      <c r="LLU528" s="280" t="s">
        <v>5589</v>
      </c>
      <c r="LLV528" s="280" t="s">
        <v>5589</v>
      </c>
      <c r="LLW528" s="280" t="s">
        <v>5589</v>
      </c>
      <c r="LLX528" s="280" t="s">
        <v>5589</v>
      </c>
      <c r="LLY528" s="280" t="s">
        <v>5589</v>
      </c>
      <c r="LLZ528" s="280" t="s">
        <v>5589</v>
      </c>
      <c r="LMA528" s="280" t="s">
        <v>5589</v>
      </c>
      <c r="LMB528" s="280" t="s">
        <v>5589</v>
      </c>
      <c r="LMC528" s="280" t="s">
        <v>5589</v>
      </c>
      <c r="LMD528" s="280" t="s">
        <v>5589</v>
      </c>
      <c r="LME528" s="280" t="s">
        <v>5589</v>
      </c>
      <c r="LMF528" s="280" t="s">
        <v>5589</v>
      </c>
      <c r="LMG528" s="280" t="s">
        <v>5589</v>
      </c>
      <c r="LMH528" s="280" t="s">
        <v>5589</v>
      </c>
      <c r="LMI528" s="280" t="s">
        <v>5589</v>
      </c>
      <c r="LMJ528" s="280" t="s">
        <v>5589</v>
      </c>
      <c r="LMK528" s="280" t="s">
        <v>5589</v>
      </c>
      <c r="LML528" s="280" t="s">
        <v>5589</v>
      </c>
      <c r="LMM528" s="280" t="s">
        <v>5589</v>
      </c>
      <c r="LMN528" s="280" t="s">
        <v>5589</v>
      </c>
      <c r="LMO528" s="280" t="s">
        <v>5589</v>
      </c>
      <c r="LMP528" s="280" t="s">
        <v>5589</v>
      </c>
      <c r="LMQ528" s="280" t="s">
        <v>5589</v>
      </c>
      <c r="LMR528" s="280" t="s">
        <v>5589</v>
      </c>
      <c r="LMS528" s="280" t="s">
        <v>5589</v>
      </c>
      <c r="LMT528" s="280" t="s">
        <v>5589</v>
      </c>
      <c r="LMU528" s="280" t="s">
        <v>5589</v>
      </c>
      <c r="LMV528" s="280" t="s">
        <v>5589</v>
      </c>
      <c r="LMW528" s="280" t="s">
        <v>5589</v>
      </c>
      <c r="LMX528" s="280" t="s">
        <v>5589</v>
      </c>
      <c r="LMY528" s="280" t="s">
        <v>5589</v>
      </c>
      <c r="LMZ528" s="280" t="s">
        <v>5589</v>
      </c>
      <c r="LNA528" s="280" t="s">
        <v>5589</v>
      </c>
      <c r="LNB528" s="280" t="s">
        <v>5589</v>
      </c>
      <c r="LNC528" s="280" t="s">
        <v>5589</v>
      </c>
      <c r="LND528" s="280" t="s">
        <v>5589</v>
      </c>
      <c r="LNE528" s="280" t="s">
        <v>5589</v>
      </c>
      <c r="LNF528" s="280" t="s">
        <v>5589</v>
      </c>
      <c r="LNG528" s="280" t="s">
        <v>5589</v>
      </c>
      <c r="LNH528" s="280" t="s">
        <v>5589</v>
      </c>
      <c r="LNI528" s="280" t="s">
        <v>5589</v>
      </c>
      <c r="LNJ528" s="280" t="s">
        <v>5589</v>
      </c>
      <c r="LNK528" s="280" t="s">
        <v>5589</v>
      </c>
      <c r="LNL528" s="280" t="s">
        <v>5589</v>
      </c>
      <c r="LNM528" s="280" t="s">
        <v>5589</v>
      </c>
      <c r="LNN528" s="280" t="s">
        <v>5589</v>
      </c>
      <c r="LNO528" s="280" t="s">
        <v>5589</v>
      </c>
      <c r="LNP528" s="280" t="s">
        <v>5589</v>
      </c>
      <c r="LNQ528" s="280" t="s">
        <v>5589</v>
      </c>
      <c r="LNR528" s="280" t="s">
        <v>5589</v>
      </c>
      <c r="LNS528" s="280" t="s">
        <v>5589</v>
      </c>
      <c r="LNT528" s="280" t="s">
        <v>5589</v>
      </c>
      <c r="LNU528" s="280" t="s">
        <v>5589</v>
      </c>
      <c r="LNV528" s="280" t="s">
        <v>5589</v>
      </c>
      <c r="LNW528" s="280" t="s">
        <v>5589</v>
      </c>
      <c r="LNX528" s="280" t="s">
        <v>5589</v>
      </c>
      <c r="LNY528" s="280" t="s">
        <v>5589</v>
      </c>
      <c r="LNZ528" s="280" t="s">
        <v>5589</v>
      </c>
      <c r="LOA528" s="280" t="s">
        <v>5589</v>
      </c>
      <c r="LOB528" s="280" t="s">
        <v>5589</v>
      </c>
      <c r="LOC528" s="280" t="s">
        <v>5589</v>
      </c>
      <c r="LOD528" s="280" t="s">
        <v>5589</v>
      </c>
      <c r="LOE528" s="280" t="s">
        <v>5589</v>
      </c>
      <c r="LOF528" s="280" t="s">
        <v>5589</v>
      </c>
      <c r="LOG528" s="280" t="s">
        <v>5589</v>
      </c>
      <c r="LOH528" s="280" t="s">
        <v>5589</v>
      </c>
      <c r="LOI528" s="280" t="s">
        <v>5589</v>
      </c>
      <c r="LOJ528" s="280" t="s">
        <v>5589</v>
      </c>
      <c r="LOK528" s="280" t="s">
        <v>5589</v>
      </c>
      <c r="LOL528" s="280" t="s">
        <v>5589</v>
      </c>
      <c r="LOM528" s="280" t="s">
        <v>5589</v>
      </c>
      <c r="LON528" s="280" t="s">
        <v>5589</v>
      </c>
      <c r="LOO528" s="280" t="s">
        <v>5589</v>
      </c>
      <c r="LOP528" s="280" t="s">
        <v>5589</v>
      </c>
      <c r="LOQ528" s="280" t="s">
        <v>5589</v>
      </c>
      <c r="LOR528" s="280" t="s">
        <v>5589</v>
      </c>
      <c r="LOS528" s="280" t="s">
        <v>5589</v>
      </c>
      <c r="LOT528" s="280" t="s">
        <v>5589</v>
      </c>
      <c r="LOU528" s="280" t="s">
        <v>5589</v>
      </c>
      <c r="LOV528" s="280" t="s">
        <v>5589</v>
      </c>
      <c r="LOW528" s="280" t="s">
        <v>5589</v>
      </c>
      <c r="LOX528" s="280" t="s">
        <v>5589</v>
      </c>
      <c r="LOY528" s="280" t="s">
        <v>5589</v>
      </c>
      <c r="LOZ528" s="280" t="s">
        <v>5589</v>
      </c>
      <c r="LPA528" s="280" t="s">
        <v>5589</v>
      </c>
      <c r="LPB528" s="280" t="s">
        <v>5589</v>
      </c>
      <c r="LPC528" s="280" t="s">
        <v>5589</v>
      </c>
      <c r="LPD528" s="280" t="s">
        <v>5589</v>
      </c>
      <c r="LPE528" s="280" t="s">
        <v>5589</v>
      </c>
      <c r="LPF528" s="280" t="s">
        <v>5589</v>
      </c>
      <c r="LPG528" s="280" t="s">
        <v>5589</v>
      </c>
      <c r="LPH528" s="280" t="s">
        <v>5589</v>
      </c>
      <c r="LPI528" s="280" t="s">
        <v>5589</v>
      </c>
      <c r="LPJ528" s="280" t="s">
        <v>5589</v>
      </c>
      <c r="LPK528" s="280" t="s">
        <v>5589</v>
      </c>
      <c r="LPL528" s="280" t="s">
        <v>5589</v>
      </c>
      <c r="LPM528" s="280" t="s">
        <v>5589</v>
      </c>
      <c r="LPN528" s="280" t="s">
        <v>5589</v>
      </c>
      <c r="LPO528" s="280" t="s">
        <v>5589</v>
      </c>
      <c r="LPP528" s="280" t="s">
        <v>5589</v>
      </c>
      <c r="LPQ528" s="280" t="s">
        <v>5589</v>
      </c>
      <c r="LPR528" s="280" t="s">
        <v>5589</v>
      </c>
      <c r="LPS528" s="280" t="s">
        <v>5589</v>
      </c>
      <c r="LPT528" s="280" t="s">
        <v>5589</v>
      </c>
      <c r="LPU528" s="280" t="s">
        <v>5589</v>
      </c>
      <c r="LPV528" s="280" t="s">
        <v>5589</v>
      </c>
      <c r="LPW528" s="280" t="s">
        <v>5589</v>
      </c>
      <c r="LPX528" s="280" t="s">
        <v>5589</v>
      </c>
      <c r="LPY528" s="280" t="s">
        <v>5589</v>
      </c>
      <c r="LPZ528" s="280" t="s">
        <v>5589</v>
      </c>
      <c r="LQA528" s="280" t="s">
        <v>5589</v>
      </c>
      <c r="LQB528" s="280" t="s">
        <v>5589</v>
      </c>
      <c r="LQC528" s="280" t="s">
        <v>5589</v>
      </c>
      <c r="LQD528" s="280" t="s">
        <v>5589</v>
      </c>
      <c r="LQE528" s="280" t="s">
        <v>5589</v>
      </c>
      <c r="LQF528" s="280" t="s">
        <v>5589</v>
      </c>
      <c r="LQG528" s="280" t="s">
        <v>5589</v>
      </c>
      <c r="LQH528" s="280" t="s">
        <v>5589</v>
      </c>
      <c r="LQI528" s="280" t="s">
        <v>5589</v>
      </c>
      <c r="LQJ528" s="280" t="s">
        <v>5589</v>
      </c>
      <c r="LQK528" s="280" t="s">
        <v>5589</v>
      </c>
      <c r="LQL528" s="280" t="s">
        <v>5589</v>
      </c>
      <c r="LQM528" s="280" t="s">
        <v>5589</v>
      </c>
      <c r="LQN528" s="280" t="s">
        <v>5589</v>
      </c>
      <c r="LQO528" s="280" t="s">
        <v>5589</v>
      </c>
      <c r="LQP528" s="280" t="s">
        <v>5589</v>
      </c>
      <c r="LQQ528" s="280" t="s">
        <v>5589</v>
      </c>
      <c r="LQR528" s="280" t="s">
        <v>5589</v>
      </c>
      <c r="LQS528" s="280" t="s">
        <v>5589</v>
      </c>
      <c r="LQT528" s="280" t="s">
        <v>5589</v>
      </c>
      <c r="LQU528" s="280" t="s">
        <v>5589</v>
      </c>
      <c r="LQV528" s="280" t="s">
        <v>5589</v>
      </c>
      <c r="LQW528" s="280" t="s">
        <v>5589</v>
      </c>
      <c r="LQX528" s="280" t="s">
        <v>5589</v>
      </c>
      <c r="LQY528" s="280" t="s">
        <v>5589</v>
      </c>
      <c r="LQZ528" s="280" t="s">
        <v>5589</v>
      </c>
      <c r="LRA528" s="280" t="s">
        <v>5589</v>
      </c>
      <c r="LRB528" s="280" t="s">
        <v>5589</v>
      </c>
      <c r="LRC528" s="280" t="s">
        <v>5589</v>
      </c>
      <c r="LRD528" s="280" t="s">
        <v>5589</v>
      </c>
      <c r="LRE528" s="280" t="s">
        <v>5589</v>
      </c>
      <c r="LRF528" s="280" t="s">
        <v>5589</v>
      </c>
      <c r="LRG528" s="280" t="s">
        <v>5589</v>
      </c>
      <c r="LRH528" s="280" t="s">
        <v>5589</v>
      </c>
      <c r="LRI528" s="280" t="s">
        <v>5589</v>
      </c>
      <c r="LRJ528" s="280" t="s">
        <v>5589</v>
      </c>
      <c r="LRK528" s="280" t="s">
        <v>5589</v>
      </c>
      <c r="LRL528" s="280" t="s">
        <v>5589</v>
      </c>
      <c r="LRM528" s="280" t="s">
        <v>5589</v>
      </c>
      <c r="LRN528" s="280" t="s">
        <v>5589</v>
      </c>
      <c r="LRO528" s="280" t="s">
        <v>5589</v>
      </c>
      <c r="LRP528" s="280" t="s">
        <v>5589</v>
      </c>
      <c r="LRQ528" s="280" t="s">
        <v>5589</v>
      </c>
      <c r="LRR528" s="280" t="s">
        <v>5589</v>
      </c>
      <c r="LRS528" s="280" t="s">
        <v>5589</v>
      </c>
      <c r="LRT528" s="280" t="s">
        <v>5589</v>
      </c>
      <c r="LRU528" s="280" t="s">
        <v>5589</v>
      </c>
      <c r="LRV528" s="280" t="s">
        <v>5589</v>
      </c>
      <c r="LRW528" s="280" t="s">
        <v>5589</v>
      </c>
      <c r="LRX528" s="280" t="s">
        <v>5589</v>
      </c>
      <c r="LRY528" s="280" t="s">
        <v>5589</v>
      </c>
      <c r="LRZ528" s="280" t="s">
        <v>5589</v>
      </c>
      <c r="LSA528" s="280" t="s">
        <v>5589</v>
      </c>
      <c r="LSB528" s="280" t="s">
        <v>5589</v>
      </c>
      <c r="LSC528" s="280" t="s">
        <v>5589</v>
      </c>
      <c r="LSD528" s="280" t="s">
        <v>5589</v>
      </c>
      <c r="LSE528" s="280" t="s">
        <v>5589</v>
      </c>
      <c r="LSF528" s="280" t="s">
        <v>5589</v>
      </c>
      <c r="LSG528" s="280" t="s">
        <v>5589</v>
      </c>
      <c r="LSH528" s="280" t="s">
        <v>5589</v>
      </c>
      <c r="LSI528" s="280" t="s">
        <v>5589</v>
      </c>
      <c r="LSJ528" s="280" t="s">
        <v>5589</v>
      </c>
      <c r="LSK528" s="280" t="s">
        <v>5589</v>
      </c>
      <c r="LSL528" s="280" t="s">
        <v>5589</v>
      </c>
      <c r="LSM528" s="280" t="s">
        <v>5589</v>
      </c>
      <c r="LSN528" s="280" t="s">
        <v>5589</v>
      </c>
      <c r="LSO528" s="280" t="s">
        <v>5589</v>
      </c>
      <c r="LSP528" s="280" t="s">
        <v>5589</v>
      </c>
      <c r="LSQ528" s="280" t="s">
        <v>5589</v>
      </c>
      <c r="LSR528" s="280" t="s">
        <v>5589</v>
      </c>
      <c r="LSS528" s="280" t="s">
        <v>5589</v>
      </c>
      <c r="LST528" s="280" t="s">
        <v>5589</v>
      </c>
      <c r="LSU528" s="280" t="s">
        <v>5589</v>
      </c>
      <c r="LSV528" s="280" t="s">
        <v>5589</v>
      </c>
      <c r="LSW528" s="280" t="s">
        <v>5589</v>
      </c>
      <c r="LSX528" s="280" t="s">
        <v>5589</v>
      </c>
      <c r="LSY528" s="280" t="s">
        <v>5589</v>
      </c>
      <c r="LSZ528" s="280" t="s">
        <v>5589</v>
      </c>
      <c r="LTA528" s="280" t="s">
        <v>5589</v>
      </c>
      <c r="LTB528" s="280" t="s">
        <v>5589</v>
      </c>
      <c r="LTC528" s="280" t="s">
        <v>5589</v>
      </c>
      <c r="LTD528" s="280" t="s">
        <v>5589</v>
      </c>
      <c r="LTE528" s="280" t="s">
        <v>5589</v>
      </c>
      <c r="LTF528" s="280" t="s">
        <v>5589</v>
      </c>
      <c r="LTG528" s="280" t="s">
        <v>5589</v>
      </c>
      <c r="LTH528" s="280" t="s">
        <v>5589</v>
      </c>
      <c r="LTI528" s="280" t="s">
        <v>5589</v>
      </c>
      <c r="LTJ528" s="280" t="s">
        <v>5589</v>
      </c>
      <c r="LTK528" s="280" t="s">
        <v>5589</v>
      </c>
      <c r="LTL528" s="280" t="s">
        <v>5589</v>
      </c>
      <c r="LTM528" s="280" t="s">
        <v>5589</v>
      </c>
      <c r="LTN528" s="280" t="s">
        <v>5589</v>
      </c>
      <c r="LTO528" s="280" t="s">
        <v>5589</v>
      </c>
      <c r="LTP528" s="280" t="s">
        <v>5589</v>
      </c>
      <c r="LTQ528" s="280" t="s">
        <v>5589</v>
      </c>
      <c r="LTR528" s="280" t="s">
        <v>5589</v>
      </c>
      <c r="LTS528" s="280" t="s">
        <v>5589</v>
      </c>
      <c r="LTT528" s="280" t="s">
        <v>5589</v>
      </c>
      <c r="LTU528" s="280" t="s">
        <v>5589</v>
      </c>
      <c r="LTV528" s="280" t="s">
        <v>5589</v>
      </c>
      <c r="LTW528" s="280" t="s">
        <v>5589</v>
      </c>
      <c r="LTX528" s="280" t="s">
        <v>5589</v>
      </c>
      <c r="LTY528" s="280" t="s">
        <v>5589</v>
      </c>
      <c r="LTZ528" s="280" t="s">
        <v>5589</v>
      </c>
      <c r="LUA528" s="280" t="s">
        <v>5589</v>
      </c>
      <c r="LUB528" s="280" t="s">
        <v>5589</v>
      </c>
      <c r="LUC528" s="280" t="s">
        <v>5589</v>
      </c>
      <c r="LUD528" s="280" t="s">
        <v>5589</v>
      </c>
      <c r="LUE528" s="280" t="s">
        <v>5589</v>
      </c>
      <c r="LUF528" s="280" t="s">
        <v>5589</v>
      </c>
      <c r="LUG528" s="280" t="s">
        <v>5589</v>
      </c>
      <c r="LUH528" s="280" t="s">
        <v>5589</v>
      </c>
      <c r="LUI528" s="280" t="s">
        <v>5589</v>
      </c>
      <c r="LUJ528" s="280" t="s">
        <v>5589</v>
      </c>
      <c r="LUK528" s="280" t="s">
        <v>5589</v>
      </c>
      <c r="LUL528" s="280" t="s">
        <v>5589</v>
      </c>
      <c r="LUM528" s="280" t="s">
        <v>5589</v>
      </c>
      <c r="LUN528" s="280" t="s">
        <v>5589</v>
      </c>
      <c r="LUO528" s="280" t="s">
        <v>5589</v>
      </c>
      <c r="LUP528" s="280" t="s">
        <v>5589</v>
      </c>
      <c r="LUQ528" s="280" t="s">
        <v>5589</v>
      </c>
      <c r="LUR528" s="280" t="s">
        <v>5589</v>
      </c>
      <c r="LUS528" s="280" t="s">
        <v>5589</v>
      </c>
      <c r="LUT528" s="280" t="s">
        <v>5589</v>
      </c>
      <c r="LUU528" s="280" t="s">
        <v>5589</v>
      </c>
      <c r="LUV528" s="280" t="s">
        <v>5589</v>
      </c>
      <c r="LUW528" s="280" t="s">
        <v>5589</v>
      </c>
      <c r="LUX528" s="280" t="s">
        <v>5589</v>
      </c>
      <c r="LUY528" s="280" t="s">
        <v>5589</v>
      </c>
      <c r="LUZ528" s="280" t="s">
        <v>5589</v>
      </c>
      <c r="LVA528" s="280" t="s">
        <v>5589</v>
      </c>
      <c r="LVB528" s="280" t="s">
        <v>5589</v>
      </c>
      <c r="LVC528" s="280" t="s">
        <v>5589</v>
      </c>
      <c r="LVD528" s="280" t="s">
        <v>5589</v>
      </c>
      <c r="LVE528" s="280" t="s">
        <v>5589</v>
      </c>
      <c r="LVF528" s="280" t="s">
        <v>5589</v>
      </c>
      <c r="LVG528" s="280" t="s">
        <v>5589</v>
      </c>
      <c r="LVH528" s="280" t="s">
        <v>5589</v>
      </c>
      <c r="LVI528" s="280" t="s">
        <v>5589</v>
      </c>
      <c r="LVJ528" s="280" t="s">
        <v>5589</v>
      </c>
      <c r="LVK528" s="280" t="s">
        <v>5589</v>
      </c>
      <c r="LVL528" s="280" t="s">
        <v>5589</v>
      </c>
      <c r="LVM528" s="280" t="s">
        <v>5589</v>
      </c>
      <c r="LVN528" s="280" t="s">
        <v>5589</v>
      </c>
      <c r="LVO528" s="280" t="s">
        <v>5589</v>
      </c>
      <c r="LVP528" s="280" t="s">
        <v>5589</v>
      </c>
      <c r="LVQ528" s="280" t="s">
        <v>5589</v>
      </c>
      <c r="LVR528" s="280" t="s">
        <v>5589</v>
      </c>
      <c r="LVS528" s="280" t="s">
        <v>5589</v>
      </c>
      <c r="LVT528" s="280" t="s">
        <v>5589</v>
      </c>
      <c r="LVU528" s="280" t="s">
        <v>5589</v>
      </c>
      <c r="LVV528" s="280" t="s">
        <v>5589</v>
      </c>
      <c r="LVW528" s="280" t="s">
        <v>5589</v>
      </c>
      <c r="LVX528" s="280" t="s">
        <v>5589</v>
      </c>
      <c r="LVY528" s="280" t="s">
        <v>5589</v>
      </c>
      <c r="LVZ528" s="280" t="s">
        <v>5589</v>
      </c>
      <c r="LWA528" s="280" t="s">
        <v>5589</v>
      </c>
      <c r="LWB528" s="280" t="s">
        <v>5589</v>
      </c>
      <c r="LWC528" s="280" t="s">
        <v>5589</v>
      </c>
      <c r="LWD528" s="280" t="s">
        <v>5589</v>
      </c>
      <c r="LWE528" s="280" t="s">
        <v>5589</v>
      </c>
      <c r="LWF528" s="280" t="s">
        <v>5589</v>
      </c>
      <c r="LWG528" s="280" t="s">
        <v>5589</v>
      </c>
      <c r="LWH528" s="280" t="s">
        <v>5589</v>
      </c>
      <c r="LWI528" s="280" t="s">
        <v>5589</v>
      </c>
      <c r="LWJ528" s="280" t="s">
        <v>5589</v>
      </c>
      <c r="LWK528" s="280" t="s">
        <v>5589</v>
      </c>
      <c r="LWL528" s="280" t="s">
        <v>5589</v>
      </c>
      <c r="LWM528" s="280" t="s">
        <v>5589</v>
      </c>
      <c r="LWN528" s="280" t="s">
        <v>5589</v>
      </c>
      <c r="LWO528" s="280" t="s">
        <v>5589</v>
      </c>
      <c r="LWP528" s="280" t="s">
        <v>5589</v>
      </c>
      <c r="LWQ528" s="280" t="s">
        <v>5589</v>
      </c>
      <c r="LWR528" s="280" t="s">
        <v>5589</v>
      </c>
      <c r="LWS528" s="280" t="s">
        <v>5589</v>
      </c>
      <c r="LWT528" s="280" t="s">
        <v>5589</v>
      </c>
      <c r="LWU528" s="280" t="s">
        <v>5589</v>
      </c>
      <c r="LWV528" s="280" t="s">
        <v>5589</v>
      </c>
      <c r="LWW528" s="280" t="s">
        <v>5589</v>
      </c>
      <c r="LWX528" s="280" t="s">
        <v>5589</v>
      </c>
      <c r="LWY528" s="280" t="s">
        <v>5589</v>
      </c>
      <c r="LWZ528" s="280" t="s">
        <v>5589</v>
      </c>
      <c r="LXA528" s="280" t="s">
        <v>5589</v>
      </c>
      <c r="LXB528" s="280" t="s">
        <v>5589</v>
      </c>
      <c r="LXC528" s="280" t="s">
        <v>5589</v>
      </c>
      <c r="LXD528" s="280" t="s">
        <v>5589</v>
      </c>
      <c r="LXE528" s="280" t="s">
        <v>5589</v>
      </c>
      <c r="LXF528" s="280" t="s">
        <v>5589</v>
      </c>
      <c r="LXG528" s="280" t="s">
        <v>5589</v>
      </c>
      <c r="LXH528" s="280" t="s">
        <v>5589</v>
      </c>
      <c r="LXI528" s="280" t="s">
        <v>5589</v>
      </c>
      <c r="LXJ528" s="280" t="s">
        <v>5589</v>
      </c>
      <c r="LXK528" s="280" t="s">
        <v>5589</v>
      </c>
      <c r="LXL528" s="280" t="s">
        <v>5589</v>
      </c>
      <c r="LXM528" s="280" t="s">
        <v>5589</v>
      </c>
      <c r="LXN528" s="280" t="s">
        <v>5589</v>
      </c>
      <c r="LXO528" s="280" t="s">
        <v>5589</v>
      </c>
      <c r="LXP528" s="280" t="s">
        <v>5589</v>
      </c>
      <c r="LXQ528" s="280" t="s">
        <v>5589</v>
      </c>
      <c r="LXR528" s="280" t="s">
        <v>5589</v>
      </c>
      <c r="LXS528" s="280" t="s">
        <v>5589</v>
      </c>
      <c r="LXT528" s="280" t="s">
        <v>5589</v>
      </c>
      <c r="LXU528" s="280" t="s">
        <v>5589</v>
      </c>
      <c r="LXV528" s="280" t="s">
        <v>5589</v>
      </c>
      <c r="LXW528" s="280" t="s">
        <v>5589</v>
      </c>
      <c r="LXX528" s="280" t="s">
        <v>5589</v>
      </c>
      <c r="LXY528" s="280" t="s">
        <v>5589</v>
      </c>
      <c r="LXZ528" s="280" t="s">
        <v>5589</v>
      </c>
      <c r="LYA528" s="280" t="s">
        <v>5589</v>
      </c>
      <c r="LYB528" s="280" t="s">
        <v>5589</v>
      </c>
      <c r="LYC528" s="280" t="s">
        <v>5589</v>
      </c>
      <c r="LYD528" s="280" t="s">
        <v>5589</v>
      </c>
      <c r="LYE528" s="280" t="s">
        <v>5589</v>
      </c>
      <c r="LYF528" s="280" t="s">
        <v>5589</v>
      </c>
      <c r="LYG528" s="280" t="s">
        <v>5589</v>
      </c>
      <c r="LYH528" s="280" t="s">
        <v>5589</v>
      </c>
      <c r="LYI528" s="280" t="s">
        <v>5589</v>
      </c>
      <c r="LYJ528" s="280" t="s">
        <v>5589</v>
      </c>
      <c r="LYK528" s="280" t="s">
        <v>5589</v>
      </c>
      <c r="LYL528" s="280" t="s">
        <v>5589</v>
      </c>
      <c r="LYM528" s="280" t="s">
        <v>5589</v>
      </c>
      <c r="LYN528" s="280" t="s">
        <v>5589</v>
      </c>
      <c r="LYO528" s="280" t="s">
        <v>5589</v>
      </c>
      <c r="LYP528" s="280" t="s">
        <v>5589</v>
      </c>
      <c r="LYQ528" s="280" t="s">
        <v>5589</v>
      </c>
      <c r="LYR528" s="280" t="s">
        <v>5589</v>
      </c>
      <c r="LYS528" s="280" t="s">
        <v>5589</v>
      </c>
      <c r="LYT528" s="280" t="s">
        <v>5589</v>
      </c>
      <c r="LYU528" s="280" t="s">
        <v>5589</v>
      </c>
      <c r="LYV528" s="280" t="s">
        <v>5589</v>
      </c>
      <c r="LYW528" s="280" t="s">
        <v>5589</v>
      </c>
      <c r="LYX528" s="280" t="s">
        <v>5589</v>
      </c>
      <c r="LYY528" s="280" t="s">
        <v>5589</v>
      </c>
      <c r="LYZ528" s="280" t="s">
        <v>5589</v>
      </c>
      <c r="LZA528" s="280" t="s">
        <v>5589</v>
      </c>
      <c r="LZB528" s="280" t="s">
        <v>5589</v>
      </c>
      <c r="LZC528" s="280" t="s">
        <v>5589</v>
      </c>
      <c r="LZD528" s="280" t="s">
        <v>5589</v>
      </c>
      <c r="LZE528" s="280" t="s">
        <v>5589</v>
      </c>
      <c r="LZF528" s="280" t="s">
        <v>5589</v>
      </c>
      <c r="LZG528" s="280" t="s">
        <v>5589</v>
      </c>
      <c r="LZH528" s="280" t="s">
        <v>5589</v>
      </c>
      <c r="LZI528" s="280" t="s">
        <v>5589</v>
      </c>
      <c r="LZJ528" s="280" t="s">
        <v>5589</v>
      </c>
      <c r="LZK528" s="280" t="s">
        <v>5589</v>
      </c>
      <c r="LZL528" s="280" t="s">
        <v>5589</v>
      </c>
      <c r="LZM528" s="280" t="s">
        <v>5589</v>
      </c>
      <c r="LZN528" s="280" t="s">
        <v>5589</v>
      </c>
      <c r="LZO528" s="280" t="s">
        <v>5589</v>
      </c>
      <c r="LZP528" s="280" t="s">
        <v>5589</v>
      </c>
      <c r="LZQ528" s="280" t="s">
        <v>5589</v>
      </c>
      <c r="LZR528" s="280" t="s">
        <v>5589</v>
      </c>
      <c r="LZS528" s="280" t="s">
        <v>5589</v>
      </c>
      <c r="LZT528" s="280" t="s">
        <v>5589</v>
      </c>
      <c r="LZU528" s="280" t="s">
        <v>5589</v>
      </c>
      <c r="LZV528" s="280" t="s">
        <v>5589</v>
      </c>
      <c r="LZW528" s="280" t="s">
        <v>5589</v>
      </c>
      <c r="LZX528" s="280" t="s">
        <v>5589</v>
      </c>
      <c r="LZY528" s="280" t="s">
        <v>5589</v>
      </c>
      <c r="LZZ528" s="280" t="s">
        <v>5589</v>
      </c>
      <c r="MAA528" s="280" t="s">
        <v>5589</v>
      </c>
      <c r="MAB528" s="280" t="s">
        <v>5589</v>
      </c>
      <c r="MAC528" s="280" t="s">
        <v>5589</v>
      </c>
      <c r="MAD528" s="280" t="s">
        <v>5589</v>
      </c>
      <c r="MAE528" s="280" t="s">
        <v>5589</v>
      </c>
      <c r="MAF528" s="280" t="s">
        <v>5589</v>
      </c>
      <c r="MAG528" s="280" t="s">
        <v>5589</v>
      </c>
      <c r="MAH528" s="280" t="s">
        <v>5589</v>
      </c>
      <c r="MAI528" s="280" t="s">
        <v>5589</v>
      </c>
      <c r="MAJ528" s="280" t="s">
        <v>5589</v>
      </c>
      <c r="MAK528" s="280" t="s">
        <v>5589</v>
      </c>
      <c r="MAL528" s="280" t="s">
        <v>5589</v>
      </c>
      <c r="MAM528" s="280" t="s">
        <v>5589</v>
      </c>
      <c r="MAN528" s="280" t="s">
        <v>5589</v>
      </c>
      <c r="MAO528" s="280" t="s">
        <v>5589</v>
      </c>
      <c r="MAP528" s="280" t="s">
        <v>5589</v>
      </c>
      <c r="MAQ528" s="280" t="s">
        <v>5589</v>
      </c>
      <c r="MAR528" s="280" t="s">
        <v>5589</v>
      </c>
      <c r="MAS528" s="280" t="s">
        <v>5589</v>
      </c>
      <c r="MAT528" s="280" t="s">
        <v>5589</v>
      </c>
      <c r="MAU528" s="280" t="s">
        <v>5589</v>
      </c>
      <c r="MAV528" s="280" t="s">
        <v>5589</v>
      </c>
      <c r="MAW528" s="280" t="s">
        <v>5589</v>
      </c>
      <c r="MAX528" s="280" t="s">
        <v>5589</v>
      </c>
      <c r="MAY528" s="280" t="s">
        <v>5589</v>
      </c>
      <c r="MAZ528" s="280" t="s">
        <v>5589</v>
      </c>
      <c r="MBA528" s="280" t="s">
        <v>5589</v>
      </c>
      <c r="MBB528" s="280" t="s">
        <v>5589</v>
      </c>
      <c r="MBC528" s="280" t="s">
        <v>5589</v>
      </c>
      <c r="MBD528" s="280" t="s">
        <v>5589</v>
      </c>
      <c r="MBE528" s="280" t="s">
        <v>5589</v>
      </c>
      <c r="MBF528" s="280" t="s">
        <v>5589</v>
      </c>
      <c r="MBG528" s="280" t="s">
        <v>5589</v>
      </c>
      <c r="MBH528" s="280" t="s">
        <v>5589</v>
      </c>
      <c r="MBI528" s="280" t="s">
        <v>5589</v>
      </c>
      <c r="MBJ528" s="280" t="s">
        <v>5589</v>
      </c>
      <c r="MBK528" s="280" t="s">
        <v>5589</v>
      </c>
      <c r="MBL528" s="280" t="s">
        <v>5589</v>
      </c>
      <c r="MBM528" s="280" t="s">
        <v>5589</v>
      </c>
      <c r="MBN528" s="280" t="s">
        <v>5589</v>
      </c>
      <c r="MBO528" s="280" t="s">
        <v>5589</v>
      </c>
      <c r="MBP528" s="280" t="s">
        <v>5589</v>
      </c>
      <c r="MBQ528" s="280" t="s">
        <v>5589</v>
      </c>
      <c r="MBR528" s="280" t="s">
        <v>5589</v>
      </c>
      <c r="MBS528" s="280" t="s">
        <v>5589</v>
      </c>
      <c r="MBT528" s="280" t="s">
        <v>5589</v>
      </c>
      <c r="MBU528" s="280" t="s">
        <v>5589</v>
      </c>
      <c r="MBV528" s="280" t="s">
        <v>5589</v>
      </c>
      <c r="MBW528" s="280" t="s">
        <v>5589</v>
      </c>
      <c r="MBX528" s="280" t="s">
        <v>5589</v>
      </c>
      <c r="MBY528" s="280" t="s">
        <v>5589</v>
      </c>
      <c r="MBZ528" s="280" t="s">
        <v>5589</v>
      </c>
      <c r="MCA528" s="280" t="s">
        <v>5589</v>
      </c>
      <c r="MCB528" s="280" t="s">
        <v>5589</v>
      </c>
      <c r="MCC528" s="280" t="s">
        <v>5589</v>
      </c>
      <c r="MCD528" s="280" t="s">
        <v>5589</v>
      </c>
      <c r="MCE528" s="280" t="s">
        <v>5589</v>
      </c>
      <c r="MCF528" s="280" t="s">
        <v>5589</v>
      </c>
      <c r="MCG528" s="280" t="s">
        <v>5589</v>
      </c>
      <c r="MCH528" s="280" t="s">
        <v>5589</v>
      </c>
      <c r="MCI528" s="280" t="s">
        <v>5589</v>
      </c>
      <c r="MCJ528" s="280" t="s">
        <v>5589</v>
      </c>
      <c r="MCK528" s="280" t="s">
        <v>5589</v>
      </c>
      <c r="MCL528" s="280" t="s">
        <v>5589</v>
      </c>
      <c r="MCM528" s="280" t="s">
        <v>5589</v>
      </c>
      <c r="MCN528" s="280" t="s">
        <v>5589</v>
      </c>
      <c r="MCO528" s="280" t="s">
        <v>5589</v>
      </c>
      <c r="MCP528" s="280" t="s">
        <v>5589</v>
      </c>
      <c r="MCQ528" s="280" t="s">
        <v>5589</v>
      </c>
      <c r="MCR528" s="280" t="s">
        <v>5589</v>
      </c>
      <c r="MCS528" s="280" t="s">
        <v>5589</v>
      </c>
      <c r="MCT528" s="280" t="s">
        <v>5589</v>
      </c>
      <c r="MCU528" s="280" t="s">
        <v>5589</v>
      </c>
      <c r="MCV528" s="280" t="s">
        <v>5589</v>
      </c>
      <c r="MCW528" s="280" t="s">
        <v>5589</v>
      </c>
      <c r="MCX528" s="280" t="s">
        <v>5589</v>
      </c>
      <c r="MCY528" s="280" t="s">
        <v>5589</v>
      </c>
      <c r="MCZ528" s="280" t="s">
        <v>5589</v>
      </c>
      <c r="MDA528" s="280" t="s">
        <v>5589</v>
      </c>
      <c r="MDB528" s="280" t="s">
        <v>5589</v>
      </c>
      <c r="MDC528" s="280" t="s">
        <v>5589</v>
      </c>
      <c r="MDD528" s="280" t="s">
        <v>5589</v>
      </c>
      <c r="MDE528" s="280" t="s">
        <v>5589</v>
      </c>
      <c r="MDF528" s="280" t="s">
        <v>5589</v>
      </c>
      <c r="MDG528" s="280" t="s">
        <v>5589</v>
      </c>
      <c r="MDH528" s="280" t="s">
        <v>5589</v>
      </c>
      <c r="MDI528" s="280" t="s">
        <v>5589</v>
      </c>
      <c r="MDJ528" s="280" t="s">
        <v>5589</v>
      </c>
      <c r="MDK528" s="280" t="s">
        <v>5589</v>
      </c>
      <c r="MDL528" s="280" t="s">
        <v>5589</v>
      </c>
      <c r="MDM528" s="280" t="s">
        <v>5589</v>
      </c>
      <c r="MDN528" s="280" t="s">
        <v>5589</v>
      </c>
      <c r="MDO528" s="280" t="s">
        <v>5589</v>
      </c>
      <c r="MDP528" s="280" t="s">
        <v>5589</v>
      </c>
      <c r="MDQ528" s="280" t="s">
        <v>5589</v>
      </c>
      <c r="MDR528" s="280" t="s">
        <v>5589</v>
      </c>
      <c r="MDS528" s="280" t="s">
        <v>5589</v>
      </c>
      <c r="MDT528" s="280" t="s">
        <v>5589</v>
      </c>
      <c r="MDU528" s="280" t="s">
        <v>5589</v>
      </c>
      <c r="MDV528" s="280" t="s">
        <v>5589</v>
      </c>
      <c r="MDW528" s="280" t="s">
        <v>5589</v>
      </c>
      <c r="MDX528" s="280" t="s">
        <v>5589</v>
      </c>
      <c r="MDY528" s="280" t="s">
        <v>5589</v>
      </c>
      <c r="MDZ528" s="280" t="s">
        <v>5589</v>
      </c>
      <c r="MEA528" s="280" t="s">
        <v>5589</v>
      </c>
      <c r="MEB528" s="280" t="s">
        <v>5589</v>
      </c>
      <c r="MEC528" s="280" t="s">
        <v>5589</v>
      </c>
      <c r="MED528" s="280" t="s">
        <v>5589</v>
      </c>
      <c r="MEE528" s="280" t="s">
        <v>5589</v>
      </c>
      <c r="MEF528" s="280" t="s">
        <v>5589</v>
      </c>
      <c r="MEG528" s="280" t="s">
        <v>5589</v>
      </c>
      <c r="MEH528" s="280" t="s">
        <v>5589</v>
      </c>
      <c r="MEI528" s="280" t="s">
        <v>5589</v>
      </c>
      <c r="MEJ528" s="280" t="s">
        <v>5589</v>
      </c>
      <c r="MEK528" s="280" t="s">
        <v>5589</v>
      </c>
      <c r="MEL528" s="280" t="s">
        <v>5589</v>
      </c>
      <c r="MEM528" s="280" t="s">
        <v>5589</v>
      </c>
      <c r="MEN528" s="280" t="s">
        <v>5589</v>
      </c>
      <c r="MEO528" s="280" t="s">
        <v>5589</v>
      </c>
      <c r="MEP528" s="280" t="s">
        <v>5589</v>
      </c>
      <c r="MEQ528" s="280" t="s">
        <v>5589</v>
      </c>
      <c r="MER528" s="280" t="s">
        <v>5589</v>
      </c>
      <c r="MES528" s="280" t="s">
        <v>5589</v>
      </c>
      <c r="MET528" s="280" t="s">
        <v>5589</v>
      </c>
      <c r="MEU528" s="280" t="s">
        <v>5589</v>
      </c>
      <c r="MEV528" s="280" t="s">
        <v>5589</v>
      </c>
      <c r="MEW528" s="280" t="s">
        <v>5589</v>
      </c>
      <c r="MEX528" s="280" t="s">
        <v>5589</v>
      </c>
      <c r="MEY528" s="280" t="s">
        <v>5589</v>
      </c>
      <c r="MEZ528" s="280" t="s">
        <v>5589</v>
      </c>
      <c r="MFA528" s="280" t="s">
        <v>5589</v>
      </c>
      <c r="MFB528" s="280" t="s">
        <v>5589</v>
      </c>
      <c r="MFC528" s="280" t="s">
        <v>5589</v>
      </c>
      <c r="MFD528" s="280" t="s">
        <v>5589</v>
      </c>
      <c r="MFE528" s="280" t="s">
        <v>5589</v>
      </c>
      <c r="MFF528" s="280" t="s">
        <v>5589</v>
      </c>
      <c r="MFG528" s="280" t="s">
        <v>5589</v>
      </c>
      <c r="MFH528" s="280" t="s">
        <v>5589</v>
      </c>
      <c r="MFI528" s="280" t="s">
        <v>5589</v>
      </c>
      <c r="MFJ528" s="280" t="s">
        <v>5589</v>
      </c>
      <c r="MFK528" s="280" t="s">
        <v>5589</v>
      </c>
      <c r="MFL528" s="280" t="s">
        <v>5589</v>
      </c>
      <c r="MFM528" s="280" t="s">
        <v>5589</v>
      </c>
      <c r="MFN528" s="280" t="s">
        <v>5589</v>
      </c>
      <c r="MFO528" s="280" t="s">
        <v>5589</v>
      </c>
      <c r="MFP528" s="280" t="s">
        <v>5589</v>
      </c>
      <c r="MFQ528" s="280" t="s">
        <v>5589</v>
      </c>
      <c r="MFR528" s="280" t="s">
        <v>5589</v>
      </c>
      <c r="MFS528" s="280" t="s">
        <v>5589</v>
      </c>
      <c r="MFT528" s="280" t="s">
        <v>5589</v>
      </c>
      <c r="MFU528" s="280" t="s">
        <v>5589</v>
      </c>
      <c r="MFV528" s="280" t="s">
        <v>5589</v>
      </c>
      <c r="MFW528" s="280" t="s">
        <v>5589</v>
      </c>
      <c r="MFX528" s="280" t="s">
        <v>5589</v>
      </c>
      <c r="MFY528" s="280" t="s">
        <v>5589</v>
      </c>
      <c r="MFZ528" s="280" t="s">
        <v>5589</v>
      </c>
      <c r="MGA528" s="280" t="s">
        <v>5589</v>
      </c>
      <c r="MGB528" s="280" t="s">
        <v>5589</v>
      </c>
      <c r="MGC528" s="280" t="s">
        <v>5589</v>
      </c>
      <c r="MGD528" s="280" t="s">
        <v>5589</v>
      </c>
      <c r="MGE528" s="280" t="s">
        <v>5589</v>
      </c>
      <c r="MGF528" s="280" t="s">
        <v>5589</v>
      </c>
      <c r="MGG528" s="280" t="s">
        <v>5589</v>
      </c>
      <c r="MGH528" s="280" t="s">
        <v>5589</v>
      </c>
      <c r="MGI528" s="280" t="s">
        <v>5589</v>
      </c>
      <c r="MGJ528" s="280" t="s">
        <v>5589</v>
      </c>
      <c r="MGK528" s="280" t="s">
        <v>5589</v>
      </c>
      <c r="MGL528" s="280" t="s">
        <v>5589</v>
      </c>
      <c r="MGM528" s="280" t="s">
        <v>5589</v>
      </c>
      <c r="MGN528" s="280" t="s">
        <v>5589</v>
      </c>
      <c r="MGO528" s="280" t="s">
        <v>5589</v>
      </c>
      <c r="MGP528" s="280" t="s">
        <v>5589</v>
      </c>
      <c r="MGQ528" s="280" t="s">
        <v>5589</v>
      </c>
      <c r="MGR528" s="280" t="s">
        <v>5589</v>
      </c>
      <c r="MGS528" s="280" t="s">
        <v>5589</v>
      </c>
      <c r="MGT528" s="280" t="s">
        <v>5589</v>
      </c>
      <c r="MGU528" s="280" t="s">
        <v>5589</v>
      </c>
      <c r="MGV528" s="280" t="s">
        <v>5589</v>
      </c>
      <c r="MGW528" s="280" t="s">
        <v>5589</v>
      </c>
      <c r="MGX528" s="280" t="s">
        <v>5589</v>
      </c>
      <c r="MGY528" s="280" t="s">
        <v>5589</v>
      </c>
      <c r="MGZ528" s="280" t="s">
        <v>5589</v>
      </c>
      <c r="MHA528" s="280" t="s">
        <v>5589</v>
      </c>
      <c r="MHB528" s="280" t="s">
        <v>5589</v>
      </c>
      <c r="MHC528" s="280" t="s">
        <v>5589</v>
      </c>
      <c r="MHD528" s="280" t="s">
        <v>5589</v>
      </c>
      <c r="MHE528" s="280" t="s">
        <v>5589</v>
      </c>
      <c r="MHF528" s="280" t="s">
        <v>5589</v>
      </c>
      <c r="MHG528" s="280" t="s">
        <v>5589</v>
      </c>
      <c r="MHH528" s="280" t="s">
        <v>5589</v>
      </c>
      <c r="MHI528" s="280" t="s">
        <v>5589</v>
      </c>
      <c r="MHJ528" s="280" t="s">
        <v>5589</v>
      </c>
      <c r="MHK528" s="280" t="s">
        <v>5589</v>
      </c>
      <c r="MHL528" s="280" t="s">
        <v>5589</v>
      </c>
      <c r="MHM528" s="280" t="s">
        <v>5589</v>
      </c>
      <c r="MHN528" s="280" t="s">
        <v>5589</v>
      </c>
      <c r="MHO528" s="280" t="s">
        <v>5589</v>
      </c>
      <c r="MHP528" s="280" t="s">
        <v>5589</v>
      </c>
      <c r="MHQ528" s="280" t="s">
        <v>5589</v>
      </c>
      <c r="MHR528" s="280" t="s">
        <v>5589</v>
      </c>
      <c r="MHS528" s="280" t="s">
        <v>5589</v>
      </c>
      <c r="MHT528" s="280" t="s">
        <v>5589</v>
      </c>
      <c r="MHU528" s="280" t="s">
        <v>5589</v>
      </c>
      <c r="MHV528" s="280" t="s">
        <v>5589</v>
      </c>
      <c r="MHW528" s="280" t="s">
        <v>5589</v>
      </c>
      <c r="MHX528" s="280" t="s">
        <v>5589</v>
      </c>
      <c r="MHY528" s="280" t="s">
        <v>5589</v>
      </c>
      <c r="MHZ528" s="280" t="s">
        <v>5589</v>
      </c>
      <c r="MIA528" s="280" t="s">
        <v>5589</v>
      </c>
      <c r="MIB528" s="280" t="s">
        <v>5589</v>
      </c>
      <c r="MIC528" s="280" t="s">
        <v>5589</v>
      </c>
      <c r="MID528" s="280" t="s">
        <v>5589</v>
      </c>
      <c r="MIE528" s="280" t="s">
        <v>5589</v>
      </c>
      <c r="MIF528" s="280" t="s">
        <v>5589</v>
      </c>
      <c r="MIG528" s="280" t="s">
        <v>5589</v>
      </c>
      <c r="MIH528" s="280" t="s">
        <v>5589</v>
      </c>
      <c r="MII528" s="280" t="s">
        <v>5589</v>
      </c>
      <c r="MIJ528" s="280" t="s">
        <v>5589</v>
      </c>
      <c r="MIK528" s="280" t="s">
        <v>5589</v>
      </c>
      <c r="MIL528" s="280" t="s">
        <v>5589</v>
      </c>
      <c r="MIM528" s="280" t="s">
        <v>5589</v>
      </c>
      <c r="MIN528" s="280" t="s">
        <v>5589</v>
      </c>
      <c r="MIO528" s="280" t="s">
        <v>5589</v>
      </c>
      <c r="MIP528" s="280" t="s">
        <v>5589</v>
      </c>
      <c r="MIQ528" s="280" t="s">
        <v>5589</v>
      </c>
      <c r="MIR528" s="280" t="s">
        <v>5589</v>
      </c>
      <c r="MIS528" s="280" t="s">
        <v>5589</v>
      </c>
      <c r="MIT528" s="280" t="s">
        <v>5589</v>
      </c>
      <c r="MIU528" s="280" t="s">
        <v>5589</v>
      </c>
      <c r="MIV528" s="280" t="s">
        <v>5589</v>
      </c>
      <c r="MIW528" s="280" t="s">
        <v>5589</v>
      </c>
      <c r="MIX528" s="280" t="s">
        <v>5589</v>
      </c>
      <c r="MIY528" s="280" t="s">
        <v>5589</v>
      </c>
      <c r="MIZ528" s="280" t="s">
        <v>5589</v>
      </c>
      <c r="MJA528" s="280" t="s">
        <v>5589</v>
      </c>
      <c r="MJB528" s="280" t="s">
        <v>5589</v>
      </c>
      <c r="MJC528" s="280" t="s">
        <v>5589</v>
      </c>
      <c r="MJD528" s="280" t="s">
        <v>5589</v>
      </c>
      <c r="MJE528" s="280" t="s">
        <v>5589</v>
      </c>
      <c r="MJF528" s="280" t="s">
        <v>5589</v>
      </c>
      <c r="MJG528" s="280" t="s">
        <v>5589</v>
      </c>
      <c r="MJH528" s="280" t="s">
        <v>5589</v>
      </c>
      <c r="MJI528" s="280" t="s">
        <v>5589</v>
      </c>
      <c r="MJJ528" s="280" t="s">
        <v>5589</v>
      </c>
      <c r="MJK528" s="280" t="s">
        <v>5589</v>
      </c>
      <c r="MJL528" s="280" t="s">
        <v>5589</v>
      </c>
      <c r="MJM528" s="280" t="s">
        <v>5589</v>
      </c>
      <c r="MJN528" s="280" t="s">
        <v>5589</v>
      </c>
      <c r="MJO528" s="280" t="s">
        <v>5589</v>
      </c>
      <c r="MJP528" s="280" t="s">
        <v>5589</v>
      </c>
      <c r="MJQ528" s="280" t="s">
        <v>5589</v>
      </c>
      <c r="MJR528" s="280" t="s">
        <v>5589</v>
      </c>
      <c r="MJS528" s="280" t="s">
        <v>5589</v>
      </c>
      <c r="MJT528" s="280" t="s">
        <v>5589</v>
      </c>
      <c r="MJU528" s="280" t="s">
        <v>5589</v>
      </c>
      <c r="MJV528" s="280" t="s">
        <v>5589</v>
      </c>
      <c r="MJW528" s="280" t="s">
        <v>5589</v>
      </c>
      <c r="MJX528" s="280" t="s">
        <v>5589</v>
      </c>
      <c r="MJY528" s="280" t="s">
        <v>5589</v>
      </c>
      <c r="MJZ528" s="280" t="s">
        <v>5589</v>
      </c>
      <c r="MKA528" s="280" t="s">
        <v>5589</v>
      </c>
      <c r="MKB528" s="280" t="s">
        <v>5589</v>
      </c>
      <c r="MKC528" s="280" t="s">
        <v>5589</v>
      </c>
      <c r="MKD528" s="280" t="s">
        <v>5589</v>
      </c>
      <c r="MKE528" s="280" t="s">
        <v>5589</v>
      </c>
      <c r="MKF528" s="280" t="s">
        <v>5589</v>
      </c>
      <c r="MKG528" s="280" t="s">
        <v>5589</v>
      </c>
      <c r="MKH528" s="280" t="s">
        <v>5589</v>
      </c>
      <c r="MKI528" s="280" t="s">
        <v>5589</v>
      </c>
      <c r="MKJ528" s="280" t="s">
        <v>5589</v>
      </c>
      <c r="MKK528" s="280" t="s">
        <v>5589</v>
      </c>
      <c r="MKL528" s="280" t="s">
        <v>5589</v>
      </c>
      <c r="MKM528" s="280" t="s">
        <v>5589</v>
      </c>
      <c r="MKN528" s="280" t="s">
        <v>5589</v>
      </c>
      <c r="MKO528" s="280" t="s">
        <v>5589</v>
      </c>
      <c r="MKP528" s="280" t="s">
        <v>5589</v>
      </c>
      <c r="MKQ528" s="280" t="s">
        <v>5589</v>
      </c>
      <c r="MKR528" s="280" t="s">
        <v>5589</v>
      </c>
      <c r="MKS528" s="280" t="s">
        <v>5589</v>
      </c>
      <c r="MKT528" s="280" t="s">
        <v>5589</v>
      </c>
      <c r="MKU528" s="280" t="s">
        <v>5589</v>
      </c>
      <c r="MKV528" s="280" t="s">
        <v>5589</v>
      </c>
      <c r="MKW528" s="280" t="s">
        <v>5589</v>
      </c>
      <c r="MKX528" s="280" t="s">
        <v>5589</v>
      </c>
      <c r="MKY528" s="280" t="s">
        <v>5589</v>
      </c>
      <c r="MKZ528" s="280" t="s">
        <v>5589</v>
      </c>
      <c r="MLA528" s="280" t="s">
        <v>5589</v>
      </c>
      <c r="MLB528" s="280" t="s">
        <v>5589</v>
      </c>
      <c r="MLC528" s="280" t="s">
        <v>5589</v>
      </c>
      <c r="MLD528" s="280" t="s">
        <v>5589</v>
      </c>
      <c r="MLE528" s="280" t="s">
        <v>5589</v>
      </c>
      <c r="MLF528" s="280" t="s">
        <v>5589</v>
      </c>
      <c r="MLG528" s="280" t="s">
        <v>5589</v>
      </c>
      <c r="MLH528" s="280" t="s">
        <v>5589</v>
      </c>
      <c r="MLI528" s="280" t="s">
        <v>5589</v>
      </c>
      <c r="MLJ528" s="280" t="s">
        <v>5589</v>
      </c>
      <c r="MLK528" s="280" t="s">
        <v>5589</v>
      </c>
      <c r="MLL528" s="280" t="s">
        <v>5589</v>
      </c>
      <c r="MLM528" s="280" t="s">
        <v>5589</v>
      </c>
      <c r="MLN528" s="280" t="s">
        <v>5589</v>
      </c>
      <c r="MLO528" s="280" t="s">
        <v>5589</v>
      </c>
      <c r="MLP528" s="280" t="s">
        <v>5589</v>
      </c>
      <c r="MLQ528" s="280" t="s">
        <v>5589</v>
      </c>
      <c r="MLR528" s="280" t="s">
        <v>5589</v>
      </c>
      <c r="MLS528" s="280" t="s">
        <v>5589</v>
      </c>
      <c r="MLT528" s="280" t="s">
        <v>5589</v>
      </c>
      <c r="MLU528" s="280" t="s">
        <v>5589</v>
      </c>
      <c r="MLV528" s="280" t="s">
        <v>5589</v>
      </c>
      <c r="MLW528" s="280" t="s">
        <v>5589</v>
      </c>
      <c r="MLX528" s="280" t="s">
        <v>5589</v>
      </c>
      <c r="MLY528" s="280" t="s">
        <v>5589</v>
      </c>
      <c r="MLZ528" s="280" t="s">
        <v>5589</v>
      </c>
      <c r="MMA528" s="280" t="s">
        <v>5589</v>
      </c>
      <c r="MMB528" s="280" t="s">
        <v>5589</v>
      </c>
      <c r="MMC528" s="280" t="s">
        <v>5589</v>
      </c>
      <c r="MMD528" s="280" t="s">
        <v>5589</v>
      </c>
      <c r="MME528" s="280" t="s">
        <v>5589</v>
      </c>
      <c r="MMF528" s="280" t="s">
        <v>5589</v>
      </c>
      <c r="MMG528" s="280" t="s">
        <v>5589</v>
      </c>
      <c r="MMH528" s="280" t="s">
        <v>5589</v>
      </c>
      <c r="MMI528" s="280" t="s">
        <v>5589</v>
      </c>
      <c r="MMJ528" s="280" t="s">
        <v>5589</v>
      </c>
      <c r="MMK528" s="280" t="s">
        <v>5589</v>
      </c>
      <c r="MML528" s="280" t="s">
        <v>5589</v>
      </c>
      <c r="MMM528" s="280" t="s">
        <v>5589</v>
      </c>
      <c r="MMN528" s="280" t="s">
        <v>5589</v>
      </c>
      <c r="MMO528" s="280" t="s">
        <v>5589</v>
      </c>
      <c r="MMP528" s="280" t="s">
        <v>5589</v>
      </c>
      <c r="MMQ528" s="280" t="s">
        <v>5589</v>
      </c>
      <c r="MMR528" s="280" t="s">
        <v>5589</v>
      </c>
      <c r="MMS528" s="280" t="s">
        <v>5589</v>
      </c>
      <c r="MMT528" s="280" t="s">
        <v>5589</v>
      </c>
      <c r="MMU528" s="280" t="s">
        <v>5589</v>
      </c>
      <c r="MMV528" s="280" t="s">
        <v>5589</v>
      </c>
      <c r="MMW528" s="280" t="s">
        <v>5589</v>
      </c>
      <c r="MMX528" s="280" t="s">
        <v>5589</v>
      </c>
      <c r="MMY528" s="280" t="s">
        <v>5589</v>
      </c>
      <c r="MMZ528" s="280" t="s">
        <v>5589</v>
      </c>
      <c r="MNA528" s="280" t="s">
        <v>5589</v>
      </c>
      <c r="MNB528" s="280" t="s">
        <v>5589</v>
      </c>
      <c r="MNC528" s="280" t="s">
        <v>5589</v>
      </c>
      <c r="MND528" s="280" t="s">
        <v>5589</v>
      </c>
      <c r="MNE528" s="280" t="s">
        <v>5589</v>
      </c>
      <c r="MNF528" s="280" t="s">
        <v>5589</v>
      </c>
      <c r="MNG528" s="280" t="s">
        <v>5589</v>
      </c>
      <c r="MNH528" s="280" t="s">
        <v>5589</v>
      </c>
      <c r="MNI528" s="280" t="s">
        <v>5589</v>
      </c>
      <c r="MNJ528" s="280" t="s">
        <v>5589</v>
      </c>
      <c r="MNK528" s="280" t="s">
        <v>5589</v>
      </c>
      <c r="MNL528" s="280" t="s">
        <v>5589</v>
      </c>
      <c r="MNM528" s="280" t="s">
        <v>5589</v>
      </c>
      <c r="MNN528" s="280" t="s">
        <v>5589</v>
      </c>
      <c r="MNO528" s="280" t="s">
        <v>5589</v>
      </c>
      <c r="MNP528" s="280" t="s">
        <v>5589</v>
      </c>
      <c r="MNQ528" s="280" t="s">
        <v>5589</v>
      </c>
      <c r="MNR528" s="280" t="s">
        <v>5589</v>
      </c>
      <c r="MNS528" s="280" t="s">
        <v>5589</v>
      </c>
      <c r="MNT528" s="280" t="s">
        <v>5589</v>
      </c>
      <c r="MNU528" s="280" t="s">
        <v>5589</v>
      </c>
      <c r="MNV528" s="280" t="s">
        <v>5589</v>
      </c>
      <c r="MNW528" s="280" t="s">
        <v>5589</v>
      </c>
      <c r="MNX528" s="280" t="s">
        <v>5589</v>
      </c>
      <c r="MNY528" s="280" t="s">
        <v>5589</v>
      </c>
      <c r="MNZ528" s="280" t="s">
        <v>5589</v>
      </c>
      <c r="MOA528" s="280" t="s">
        <v>5589</v>
      </c>
      <c r="MOB528" s="280" t="s">
        <v>5589</v>
      </c>
      <c r="MOC528" s="280" t="s">
        <v>5589</v>
      </c>
      <c r="MOD528" s="280" t="s">
        <v>5589</v>
      </c>
      <c r="MOE528" s="280" t="s">
        <v>5589</v>
      </c>
      <c r="MOF528" s="280" t="s">
        <v>5589</v>
      </c>
      <c r="MOG528" s="280" t="s">
        <v>5589</v>
      </c>
      <c r="MOH528" s="280" t="s">
        <v>5589</v>
      </c>
      <c r="MOI528" s="280" t="s">
        <v>5589</v>
      </c>
      <c r="MOJ528" s="280" t="s">
        <v>5589</v>
      </c>
      <c r="MOK528" s="280" t="s">
        <v>5589</v>
      </c>
      <c r="MOL528" s="280" t="s">
        <v>5589</v>
      </c>
      <c r="MOM528" s="280" t="s">
        <v>5589</v>
      </c>
      <c r="MON528" s="280" t="s">
        <v>5589</v>
      </c>
      <c r="MOO528" s="280" t="s">
        <v>5589</v>
      </c>
      <c r="MOP528" s="280" t="s">
        <v>5589</v>
      </c>
      <c r="MOQ528" s="280" t="s">
        <v>5589</v>
      </c>
      <c r="MOR528" s="280" t="s">
        <v>5589</v>
      </c>
      <c r="MOS528" s="280" t="s">
        <v>5589</v>
      </c>
      <c r="MOT528" s="280" t="s">
        <v>5589</v>
      </c>
      <c r="MOU528" s="280" t="s">
        <v>5589</v>
      </c>
      <c r="MOV528" s="280" t="s">
        <v>5589</v>
      </c>
      <c r="MOW528" s="280" t="s">
        <v>5589</v>
      </c>
      <c r="MOX528" s="280" t="s">
        <v>5589</v>
      </c>
      <c r="MOY528" s="280" t="s">
        <v>5589</v>
      </c>
      <c r="MOZ528" s="280" t="s">
        <v>5589</v>
      </c>
      <c r="MPA528" s="280" t="s">
        <v>5589</v>
      </c>
      <c r="MPB528" s="280" t="s">
        <v>5589</v>
      </c>
      <c r="MPC528" s="280" t="s">
        <v>5589</v>
      </c>
      <c r="MPD528" s="280" t="s">
        <v>5589</v>
      </c>
      <c r="MPE528" s="280" t="s">
        <v>5589</v>
      </c>
      <c r="MPF528" s="280" t="s">
        <v>5589</v>
      </c>
      <c r="MPG528" s="280" t="s">
        <v>5589</v>
      </c>
      <c r="MPH528" s="280" t="s">
        <v>5589</v>
      </c>
      <c r="MPI528" s="280" t="s">
        <v>5589</v>
      </c>
      <c r="MPJ528" s="280" t="s">
        <v>5589</v>
      </c>
      <c r="MPK528" s="280" t="s">
        <v>5589</v>
      </c>
      <c r="MPL528" s="280" t="s">
        <v>5589</v>
      </c>
      <c r="MPM528" s="280" t="s">
        <v>5589</v>
      </c>
      <c r="MPN528" s="280" t="s">
        <v>5589</v>
      </c>
      <c r="MPO528" s="280" t="s">
        <v>5589</v>
      </c>
      <c r="MPP528" s="280" t="s">
        <v>5589</v>
      </c>
      <c r="MPQ528" s="280" t="s">
        <v>5589</v>
      </c>
      <c r="MPR528" s="280" t="s">
        <v>5589</v>
      </c>
      <c r="MPS528" s="280" t="s">
        <v>5589</v>
      </c>
      <c r="MPT528" s="280" t="s">
        <v>5589</v>
      </c>
      <c r="MPU528" s="280" t="s">
        <v>5589</v>
      </c>
      <c r="MPV528" s="280" t="s">
        <v>5589</v>
      </c>
      <c r="MPW528" s="280" t="s">
        <v>5589</v>
      </c>
      <c r="MPX528" s="280" t="s">
        <v>5589</v>
      </c>
      <c r="MPY528" s="280" t="s">
        <v>5589</v>
      </c>
      <c r="MPZ528" s="280" t="s">
        <v>5589</v>
      </c>
      <c r="MQA528" s="280" t="s">
        <v>5589</v>
      </c>
      <c r="MQB528" s="280" t="s">
        <v>5589</v>
      </c>
      <c r="MQC528" s="280" t="s">
        <v>5589</v>
      </c>
      <c r="MQD528" s="280" t="s">
        <v>5589</v>
      </c>
      <c r="MQE528" s="280" t="s">
        <v>5589</v>
      </c>
      <c r="MQF528" s="280" t="s">
        <v>5589</v>
      </c>
      <c r="MQG528" s="280" t="s">
        <v>5589</v>
      </c>
      <c r="MQH528" s="280" t="s">
        <v>5589</v>
      </c>
      <c r="MQI528" s="280" t="s">
        <v>5589</v>
      </c>
      <c r="MQJ528" s="280" t="s">
        <v>5589</v>
      </c>
      <c r="MQK528" s="280" t="s">
        <v>5589</v>
      </c>
      <c r="MQL528" s="280" t="s">
        <v>5589</v>
      </c>
      <c r="MQM528" s="280" t="s">
        <v>5589</v>
      </c>
      <c r="MQN528" s="280" t="s">
        <v>5589</v>
      </c>
      <c r="MQO528" s="280" t="s">
        <v>5589</v>
      </c>
      <c r="MQP528" s="280" t="s">
        <v>5589</v>
      </c>
      <c r="MQQ528" s="280" t="s">
        <v>5589</v>
      </c>
      <c r="MQR528" s="280" t="s">
        <v>5589</v>
      </c>
      <c r="MQS528" s="280" t="s">
        <v>5589</v>
      </c>
      <c r="MQT528" s="280" t="s">
        <v>5589</v>
      </c>
      <c r="MQU528" s="280" t="s">
        <v>5589</v>
      </c>
      <c r="MQV528" s="280" t="s">
        <v>5589</v>
      </c>
      <c r="MQW528" s="280" t="s">
        <v>5589</v>
      </c>
      <c r="MQX528" s="280" t="s">
        <v>5589</v>
      </c>
      <c r="MQY528" s="280" t="s">
        <v>5589</v>
      </c>
      <c r="MQZ528" s="280" t="s">
        <v>5589</v>
      </c>
      <c r="MRA528" s="280" t="s">
        <v>5589</v>
      </c>
      <c r="MRB528" s="280" t="s">
        <v>5589</v>
      </c>
      <c r="MRC528" s="280" t="s">
        <v>5589</v>
      </c>
      <c r="MRD528" s="280" t="s">
        <v>5589</v>
      </c>
      <c r="MRE528" s="280" t="s">
        <v>5589</v>
      </c>
      <c r="MRF528" s="280" t="s">
        <v>5589</v>
      </c>
      <c r="MRG528" s="280" t="s">
        <v>5589</v>
      </c>
      <c r="MRH528" s="280" t="s">
        <v>5589</v>
      </c>
      <c r="MRI528" s="280" t="s">
        <v>5589</v>
      </c>
      <c r="MRJ528" s="280" t="s">
        <v>5589</v>
      </c>
      <c r="MRK528" s="280" t="s">
        <v>5589</v>
      </c>
      <c r="MRL528" s="280" t="s">
        <v>5589</v>
      </c>
      <c r="MRM528" s="280" t="s">
        <v>5589</v>
      </c>
      <c r="MRN528" s="280" t="s">
        <v>5589</v>
      </c>
      <c r="MRO528" s="280" t="s">
        <v>5589</v>
      </c>
      <c r="MRP528" s="280" t="s">
        <v>5589</v>
      </c>
      <c r="MRQ528" s="280" t="s">
        <v>5589</v>
      </c>
      <c r="MRR528" s="280" t="s">
        <v>5589</v>
      </c>
      <c r="MRS528" s="280" t="s">
        <v>5589</v>
      </c>
      <c r="MRT528" s="280" t="s">
        <v>5589</v>
      </c>
      <c r="MRU528" s="280" t="s">
        <v>5589</v>
      </c>
      <c r="MRV528" s="280" t="s">
        <v>5589</v>
      </c>
      <c r="MRW528" s="280" t="s">
        <v>5589</v>
      </c>
      <c r="MRX528" s="280" t="s">
        <v>5589</v>
      </c>
      <c r="MRY528" s="280" t="s">
        <v>5589</v>
      </c>
      <c r="MRZ528" s="280" t="s">
        <v>5589</v>
      </c>
      <c r="MSA528" s="280" t="s">
        <v>5589</v>
      </c>
      <c r="MSB528" s="280" t="s">
        <v>5589</v>
      </c>
      <c r="MSC528" s="280" t="s">
        <v>5589</v>
      </c>
      <c r="MSD528" s="280" t="s">
        <v>5589</v>
      </c>
      <c r="MSE528" s="280" t="s">
        <v>5589</v>
      </c>
      <c r="MSF528" s="280" t="s">
        <v>5589</v>
      </c>
      <c r="MSG528" s="280" t="s">
        <v>5589</v>
      </c>
      <c r="MSH528" s="280" t="s">
        <v>5589</v>
      </c>
      <c r="MSI528" s="280" t="s">
        <v>5589</v>
      </c>
      <c r="MSJ528" s="280" t="s">
        <v>5589</v>
      </c>
      <c r="MSK528" s="280" t="s">
        <v>5589</v>
      </c>
      <c r="MSL528" s="280" t="s">
        <v>5589</v>
      </c>
      <c r="MSM528" s="280" t="s">
        <v>5589</v>
      </c>
      <c r="MSN528" s="280" t="s">
        <v>5589</v>
      </c>
      <c r="MSO528" s="280" t="s">
        <v>5589</v>
      </c>
      <c r="MSP528" s="280" t="s">
        <v>5589</v>
      </c>
      <c r="MSQ528" s="280" t="s">
        <v>5589</v>
      </c>
      <c r="MSR528" s="280" t="s">
        <v>5589</v>
      </c>
      <c r="MSS528" s="280" t="s">
        <v>5589</v>
      </c>
      <c r="MST528" s="280" t="s">
        <v>5589</v>
      </c>
      <c r="MSU528" s="280" t="s">
        <v>5589</v>
      </c>
      <c r="MSV528" s="280" t="s">
        <v>5589</v>
      </c>
      <c r="MSW528" s="280" t="s">
        <v>5589</v>
      </c>
      <c r="MSX528" s="280" t="s">
        <v>5589</v>
      </c>
      <c r="MSY528" s="280" t="s">
        <v>5589</v>
      </c>
      <c r="MSZ528" s="280" t="s">
        <v>5589</v>
      </c>
      <c r="MTA528" s="280" t="s">
        <v>5589</v>
      </c>
      <c r="MTB528" s="280" t="s">
        <v>5589</v>
      </c>
      <c r="MTC528" s="280" t="s">
        <v>5589</v>
      </c>
      <c r="MTD528" s="280" t="s">
        <v>5589</v>
      </c>
      <c r="MTE528" s="280" t="s">
        <v>5589</v>
      </c>
      <c r="MTF528" s="280" t="s">
        <v>5589</v>
      </c>
      <c r="MTG528" s="280" t="s">
        <v>5589</v>
      </c>
      <c r="MTH528" s="280" t="s">
        <v>5589</v>
      </c>
      <c r="MTI528" s="280" t="s">
        <v>5589</v>
      </c>
      <c r="MTJ528" s="280" t="s">
        <v>5589</v>
      </c>
      <c r="MTK528" s="280" t="s">
        <v>5589</v>
      </c>
      <c r="MTL528" s="280" t="s">
        <v>5589</v>
      </c>
      <c r="MTM528" s="280" t="s">
        <v>5589</v>
      </c>
      <c r="MTN528" s="280" t="s">
        <v>5589</v>
      </c>
      <c r="MTO528" s="280" t="s">
        <v>5589</v>
      </c>
      <c r="MTP528" s="280" t="s">
        <v>5589</v>
      </c>
      <c r="MTQ528" s="280" t="s">
        <v>5589</v>
      </c>
      <c r="MTR528" s="280" t="s">
        <v>5589</v>
      </c>
      <c r="MTS528" s="280" t="s">
        <v>5589</v>
      </c>
      <c r="MTT528" s="280" t="s">
        <v>5589</v>
      </c>
      <c r="MTU528" s="280" t="s">
        <v>5589</v>
      </c>
      <c r="MTV528" s="280" t="s">
        <v>5589</v>
      </c>
      <c r="MTW528" s="280" t="s">
        <v>5589</v>
      </c>
      <c r="MTX528" s="280" t="s">
        <v>5589</v>
      </c>
      <c r="MTY528" s="280" t="s">
        <v>5589</v>
      </c>
      <c r="MTZ528" s="280" t="s">
        <v>5589</v>
      </c>
      <c r="MUA528" s="280" t="s">
        <v>5589</v>
      </c>
      <c r="MUB528" s="280" t="s">
        <v>5589</v>
      </c>
      <c r="MUC528" s="280" t="s">
        <v>5589</v>
      </c>
      <c r="MUD528" s="280" t="s">
        <v>5589</v>
      </c>
      <c r="MUE528" s="280" t="s">
        <v>5589</v>
      </c>
      <c r="MUF528" s="280" t="s">
        <v>5589</v>
      </c>
      <c r="MUG528" s="280" t="s">
        <v>5589</v>
      </c>
      <c r="MUH528" s="280" t="s">
        <v>5589</v>
      </c>
      <c r="MUI528" s="280" t="s">
        <v>5589</v>
      </c>
      <c r="MUJ528" s="280" t="s">
        <v>5589</v>
      </c>
      <c r="MUK528" s="280" t="s">
        <v>5589</v>
      </c>
      <c r="MUL528" s="280" t="s">
        <v>5589</v>
      </c>
      <c r="MUM528" s="280" t="s">
        <v>5589</v>
      </c>
      <c r="MUN528" s="280" t="s">
        <v>5589</v>
      </c>
      <c r="MUO528" s="280" t="s">
        <v>5589</v>
      </c>
      <c r="MUP528" s="280" t="s">
        <v>5589</v>
      </c>
      <c r="MUQ528" s="280" t="s">
        <v>5589</v>
      </c>
      <c r="MUR528" s="280" t="s">
        <v>5589</v>
      </c>
      <c r="MUS528" s="280" t="s">
        <v>5589</v>
      </c>
      <c r="MUT528" s="280" t="s">
        <v>5589</v>
      </c>
      <c r="MUU528" s="280" t="s">
        <v>5589</v>
      </c>
      <c r="MUV528" s="280" t="s">
        <v>5589</v>
      </c>
      <c r="MUW528" s="280" t="s">
        <v>5589</v>
      </c>
      <c r="MUX528" s="280" t="s">
        <v>5589</v>
      </c>
      <c r="MUY528" s="280" t="s">
        <v>5589</v>
      </c>
      <c r="MUZ528" s="280" t="s">
        <v>5589</v>
      </c>
      <c r="MVA528" s="280" t="s">
        <v>5589</v>
      </c>
      <c r="MVB528" s="280" t="s">
        <v>5589</v>
      </c>
      <c r="MVC528" s="280" t="s">
        <v>5589</v>
      </c>
      <c r="MVD528" s="280" t="s">
        <v>5589</v>
      </c>
      <c r="MVE528" s="280" t="s">
        <v>5589</v>
      </c>
      <c r="MVF528" s="280" t="s">
        <v>5589</v>
      </c>
      <c r="MVG528" s="280" t="s">
        <v>5589</v>
      </c>
      <c r="MVH528" s="280" t="s">
        <v>5589</v>
      </c>
      <c r="MVI528" s="280" t="s">
        <v>5589</v>
      </c>
      <c r="MVJ528" s="280" t="s">
        <v>5589</v>
      </c>
      <c r="MVK528" s="280" t="s">
        <v>5589</v>
      </c>
      <c r="MVL528" s="280" t="s">
        <v>5589</v>
      </c>
      <c r="MVM528" s="280" t="s">
        <v>5589</v>
      </c>
      <c r="MVN528" s="280" t="s">
        <v>5589</v>
      </c>
      <c r="MVO528" s="280" t="s">
        <v>5589</v>
      </c>
      <c r="MVP528" s="280" t="s">
        <v>5589</v>
      </c>
      <c r="MVQ528" s="280" t="s">
        <v>5589</v>
      </c>
      <c r="MVR528" s="280" t="s">
        <v>5589</v>
      </c>
      <c r="MVS528" s="280" t="s">
        <v>5589</v>
      </c>
      <c r="MVT528" s="280" t="s">
        <v>5589</v>
      </c>
      <c r="MVU528" s="280" t="s">
        <v>5589</v>
      </c>
      <c r="MVV528" s="280" t="s">
        <v>5589</v>
      </c>
      <c r="MVW528" s="280" t="s">
        <v>5589</v>
      </c>
      <c r="MVX528" s="280" t="s">
        <v>5589</v>
      </c>
      <c r="MVY528" s="280" t="s">
        <v>5589</v>
      </c>
      <c r="MVZ528" s="280" t="s">
        <v>5589</v>
      </c>
      <c r="MWA528" s="280" t="s">
        <v>5589</v>
      </c>
      <c r="MWB528" s="280" t="s">
        <v>5589</v>
      </c>
      <c r="MWC528" s="280" t="s">
        <v>5589</v>
      </c>
      <c r="MWD528" s="280" t="s">
        <v>5589</v>
      </c>
      <c r="MWE528" s="280" t="s">
        <v>5589</v>
      </c>
      <c r="MWF528" s="280" t="s">
        <v>5589</v>
      </c>
      <c r="MWG528" s="280" t="s">
        <v>5589</v>
      </c>
      <c r="MWH528" s="280" t="s">
        <v>5589</v>
      </c>
      <c r="MWI528" s="280" t="s">
        <v>5589</v>
      </c>
      <c r="MWJ528" s="280" t="s">
        <v>5589</v>
      </c>
      <c r="MWK528" s="280" t="s">
        <v>5589</v>
      </c>
      <c r="MWL528" s="280" t="s">
        <v>5589</v>
      </c>
      <c r="MWM528" s="280" t="s">
        <v>5589</v>
      </c>
      <c r="MWN528" s="280" t="s">
        <v>5589</v>
      </c>
      <c r="MWO528" s="280" t="s">
        <v>5589</v>
      </c>
      <c r="MWP528" s="280" t="s">
        <v>5589</v>
      </c>
      <c r="MWQ528" s="280" t="s">
        <v>5589</v>
      </c>
      <c r="MWR528" s="280" t="s">
        <v>5589</v>
      </c>
      <c r="MWS528" s="280" t="s">
        <v>5589</v>
      </c>
      <c r="MWT528" s="280" t="s">
        <v>5589</v>
      </c>
      <c r="MWU528" s="280" t="s">
        <v>5589</v>
      </c>
      <c r="MWV528" s="280" t="s">
        <v>5589</v>
      </c>
      <c r="MWW528" s="280" t="s">
        <v>5589</v>
      </c>
      <c r="MWX528" s="280" t="s">
        <v>5589</v>
      </c>
      <c r="MWY528" s="280" t="s">
        <v>5589</v>
      </c>
      <c r="MWZ528" s="280" t="s">
        <v>5589</v>
      </c>
      <c r="MXA528" s="280" t="s">
        <v>5589</v>
      </c>
      <c r="MXB528" s="280" t="s">
        <v>5589</v>
      </c>
      <c r="MXC528" s="280" t="s">
        <v>5589</v>
      </c>
      <c r="MXD528" s="280" t="s">
        <v>5589</v>
      </c>
      <c r="MXE528" s="280" t="s">
        <v>5589</v>
      </c>
      <c r="MXF528" s="280" t="s">
        <v>5589</v>
      </c>
      <c r="MXG528" s="280" t="s">
        <v>5589</v>
      </c>
      <c r="MXH528" s="280" t="s">
        <v>5589</v>
      </c>
      <c r="MXI528" s="280" t="s">
        <v>5589</v>
      </c>
      <c r="MXJ528" s="280" t="s">
        <v>5589</v>
      </c>
      <c r="MXK528" s="280" t="s">
        <v>5589</v>
      </c>
      <c r="MXL528" s="280" t="s">
        <v>5589</v>
      </c>
      <c r="MXM528" s="280" t="s">
        <v>5589</v>
      </c>
      <c r="MXN528" s="280" t="s">
        <v>5589</v>
      </c>
      <c r="MXO528" s="280" t="s">
        <v>5589</v>
      </c>
      <c r="MXP528" s="280" t="s">
        <v>5589</v>
      </c>
      <c r="MXQ528" s="280" t="s">
        <v>5589</v>
      </c>
      <c r="MXR528" s="280" t="s">
        <v>5589</v>
      </c>
      <c r="MXS528" s="280" t="s">
        <v>5589</v>
      </c>
      <c r="MXT528" s="280" t="s">
        <v>5589</v>
      </c>
      <c r="MXU528" s="280" t="s">
        <v>5589</v>
      </c>
      <c r="MXV528" s="280" t="s">
        <v>5589</v>
      </c>
      <c r="MXW528" s="280" t="s">
        <v>5589</v>
      </c>
      <c r="MXX528" s="280" t="s">
        <v>5589</v>
      </c>
      <c r="MXY528" s="280" t="s">
        <v>5589</v>
      </c>
      <c r="MXZ528" s="280" t="s">
        <v>5589</v>
      </c>
      <c r="MYA528" s="280" t="s">
        <v>5589</v>
      </c>
      <c r="MYB528" s="280" t="s">
        <v>5589</v>
      </c>
      <c r="MYC528" s="280" t="s">
        <v>5589</v>
      </c>
      <c r="MYD528" s="280" t="s">
        <v>5589</v>
      </c>
      <c r="MYE528" s="280" t="s">
        <v>5589</v>
      </c>
      <c r="MYF528" s="280" t="s">
        <v>5589</v>
      </c>
      <c r="MYG528" s="280" t="s">
        <v>5589</v>
      </c>
      <c r="MYH528" s="280" t="s">
        <v>5589</v>
      </c>
      <c r="MYI528" s="280" t="s">
        <v>5589</v>
      </c>
      <c r="MYJ528" s="280" t="s">
        <v>5589</v>
      </c>
      <c r="MYK528" s="280" t="s">
        <v>5589</v>
      </c>
      <c r="MYL528" s="280" t="s">
        <v>5589</v>
      </c>
      <c r="MYM528" s="280" t="s">
        <v>5589</v>
      </c>
      <c r="MYN528" s="280" t="s">
        <v>5589</v>
      </c>
      <c r="MYO528" s="280" t="s">
        <v>5589</v>
      </c>
      <c r="MYP528" s="280" t="s">
        <v>5589</v>
      </c>
      <c r="MYQ528" s="280" t="s">
        <v>5589</v>
      </c>
      <c r="MYR528" s="280" t="s">
        <v>5589</v>
      </c>
      <c r="MYS528" s="280" t="s">
        <v>5589</v>
      </c>
      <c r="MYT528" s="280" t="s">
        <v>5589</v>
      </c>
      <c r="MYU528" s="280" t="s">
        <v>5589</v>
      </c>
      <c r="MYV528" s="280" t="s">
        <v>5589</v>
      </c>
      <c r="MYW528" s="280" t="s">
        <v>5589</v>
      </c>
      <c r="MYX528" s="280" t="s">
        <v>5589</v>
      </c>
      <c r="MYY528" s="280" t="s">
        <v>5589</v>
      </c>
      <c r="MYZ528" s="280" t="s">
        <v>5589</v>
      </c>
      <c r="MZA528" s="280" t="s">
        <v>5589</v>
      </c>
      <c r="MZB528" s="280" t="s">
        <v>5589</v>
      </c>
      <c r="MZC528" s="280" t="s">
        <v>5589</v>
      </c>
      <c r="MZD528" s="280" t="s">
        <v>5589</v>
      </c>
      <c r="MZE528" s="280" t="s">
        <v>5589</v>
      </c>
      <c r="MZF528" s="280" t="s">
        <v>5589</v>
      </c>
      <c r="MZG528" s="280" t="s">
        <v>5589</v>
      </c>
      <c r="MZH528" s="280" t="s">
        <v>5589</v>
      </c>
      <c r="MZI528" s="280" t="s">
        <v>5589</v>
      </c>
      <c r="MZJ528" s="280" t="s">
        <v>5589</v>
      </c>
      <c r="MZK528" s="280" t="s">
        <v>5589</v>
      </c>
      <c r="MZL528" s="280" t="s">
        <v>5589</v>
      </c>
      <c r="MZM528" s="280" t="s">
        <v>5589</v>
      </c>
      <c r="MZN528" s="280" t="s">
        <v>5589</v>
      </c>
      <c r="MZO528" s="280" t="s">
        <v>5589</v>
      </c>
      <c r="MZP528" s="280" t="s">
        <v>5589</v>
      </c>
      <c r="MZQ528" s="280" t="s">
        <v>5589</v>
      </c>
      <c r="MZR528" s="280" t="s">
        <v>5589</v>
      </c>
      <c r="MZS528" s="280" t="s">
        <v>5589</v>
      </c>
      <c r="MZT528" s="280" t="s">
        <v>5589</v>
      </c>
      <c r="MZU528" s="280" t="s">
        <v>5589</v>
      </c>
      <c r="MZV528" s="280" t="s">
        <v>5589</v>
      </c>
      <c r="MZW528" s="280" t="s">
        <v>5589</v>
      </c>
      <c r="MZX528" s="280" t="s">
        <v>5589</v>
      </c>
      <c r="MZY528" s="280" t="s">
        <v>5589</v>
      </c>
      <c r="MZZ528" s="280" t="s">
        <v>5589</v>
      </c>
      <c r="NAA528" s="280" t="s">
        <v>5589</v>
      </c>
      <c r="NAB528" s="280" t="s">
        <v>5589</v>
      </c>
      <c r="NAC528" s="280" t="s">
        <v>5589</v>
      </c>
      <c r="NAD528" s="280" t="s">
        <v>5589</v>
      </c>
      <c r="NAE528" s="280" t="s">
        <v>5589</v>
      </c>
      <c r="NAF528" s="280" t="s">
        <v>5589</v>
      </c>
      <c r="NAG528" s="280" t="s">
        <v>5589</v>
      </c>
      <c r="NAH528" s="280" t="s">
        <v>5589</v>
      </c>
      <c r="NAI528" s="280" t="s">
        <v>5589</v>
      </c>
      <c r="NAJ528" s="280" t="s">
        <v>5589</v>
      </c>
      <c r="NAK528" s="280" t="s">
        <v>5589</v>
      </c>
      <c r="NAL528" s="280" t="s">
        <v>5589</v>
      </c>
      <c r="NAM528" s="280" t="s">
        <v>5589</v>
      </c>
      <c r="NAN528" s="280" t="s">
        <v>5589</v>
      </c>
      <c r="NAO528" s="280" t="s">
        <v>5589</v>
      </c>
      <c r="NAP528" s="280" t="s">
        <v>5589</v>
      </c>
      <c r="NAQ528" s="280" t="s">
        <v>5589</v>
      </c>
      <c r="NAR528" s="280" t="s">
        <v>5589</v>
      </c>
      <c r="NAS528" s="280" t="s">
        <v>5589</v>
      </c>
      <c r="NAT528" s="280" t="s">
        <v>5589</v>
      </c>
      <c r="NAU528" s="280" t="s">
        <v>5589</v>
      </c>
      <c r="NAV528" s="280" t="s">
        <v>5589</v>
      </c>
      <c r="NAW528" s="280" t="s">
        <v>5589</v>
      </c>
      <c r="NAX528" s="280" t="s">
        <v>5589</v>
      </c>
      <c r="NAY528" s="280" t="s">
        <v>5589</v>
      </c>
      <c r="NAZ528" s="280" t="s">
        <v>5589</v>
      </c>
      <c r="NBA528" s="280" t="s">
        <v>5589</v>
      </c>
      <c r="NBB528" s="280" t="s">
        <v>5589</v>
      </c>
      <c r="NBC528" s="280" t="s">
        <v>5589</v>
      </c>
      <c r="NBD528" s="280" t="s">
        <v>5589</v>
      </c>
      <c r="NBE528" s="280" t="s">
        <v>5589</v>
      </c>
      <c r="NBF528" s="280" t="s">
        <v>5589</v>
      </c>
      <c r="NBG528" s="280" t="s">
        <v>5589</v>
      </c>
      <c r="NBH528" s="280" t="s">
        <v>5589</v>
      </c>
      <c r="NBI528" s="280" t="s">
        <v>5589</v>
      </c>
      <c r="NBJ528" s="280" t="s">
        <v>5589</v>
      </c>
      <c r="NBK528" s="280" t="s">
        <v>5589</v>
      </c>
      <c r="NBL528" s="280" t="s">
        <v>5589</v>
      </c>
      <c r="NBM528" s="280" t="s">
        <v>5589</v>
      </c>
      <c r="NBN528" s="280" t="s">
        <v>5589</v>
      </c>
      <c r="NBO528" s="280" t="s">
        <v>5589</v>
      </c>
      <c r="NBP528" s="280" t="s">
        <v>5589</v>
      </c>
      <c r="NBQ528" s="280" t="s">
        <v>5589</v>
      </c>
      <c r="NBR528" s="280" t="s">
        <v>5589</v>
      </c>
      <c r="NBS528" s="280" t="s">
        <v>5589</v>
      </c>
      <c r="NBT528" s="280" t="s">
        <v>5589</v>
      </c>
      <c r="NBU528" s="280" t="s">
        <v>5589</v>
      </c>
      <c r="NBV528" s="280" t="s">
        <v>5589</v>
      </c>
      <c r="NBW528" s="280" t="s">
        <v>5589</v>
      </c>
      <c r="NBX528" s="280" t="s">
        <v>5589</v>
      </c>
      <c r="NBY528" s="280" t="s">
        <v>5589</v>
      </c>
      <c r="NBZ528" s="280" t="s">
        <v>5589</v>
      </c>
      <c r="NCA528" s="280" t="s">
        <v>5589</v>
      </c>
      <c r="NCB528" s="280" t="s">
        <v>5589</v>
      </c>
      <c r="NCC528" s="280" t="s">
        <v>5589</v>
      </c>
      <c r="NCD528" s="280" t="s">
        <v>5589</v>
      </c>
      <c r="NCE528" s="280" t="s">
        <v>5589</v>
      </c>
      <c r="NCF528" s="280" t="s">
        <v>5589</v>
      </c>
      <c r="NCG528" s="280" t="s">
        <v>5589</v>
      </c>
      <c r="NCH528" s="280" t="s">
        <v>5589</v>
      </c>
      <c r="NCI528" s="280" t="s">
        <v>5589</v>
      </c>
      <c r="NCJ528" s="280" t="s">
        <v>5589</v>
      </c>
      <c r="NCK528" s="280" t="s">
        <v>5589</v>
      </c>
      <c r="NCL528" s="280" t="s">
        <v>5589</v>
      </c>
      <c r="NCM528" s="280" t="s">
        <v>5589</v>
      </c>
      <c r="NCN528" s="280" t="s">
        <v>5589</v>
      </c>
      <c r="NCO528" s="280" t="s">
        <v>5589</v>
      </c>
      <c r="NCP528" s="280" t="s">
        <v>5589</v>
      </c>
      <c r="NCQ528" s="280" t="s">
        <v>5589</v>
      </c>
      <c r="NCR528" s="280" t="s">
        <v>5589</v>
      </c>
      <c r="NCS528" s="280" t="s">
        <v>5589</v>
      </c>
      <c r="NCT528" s="280" t="s">
        <v>5589</v>
      </c>
      <c r="NCU528" s="280" t="s">
        <v>5589</v>
      </c>
      <c r="NCV528" s="280" t="s">
        <v>5589</v>
      </c>
      <c r="NCW528" s="280" t="s">
        <v>5589</v>
      </c>
      <c r="NCX528" s="280" t="s">
        <v>5589</v>
      </c>
      <c r="NCY528" s="280" t="s">
        <v>5589</v>
      </c>
      <c r="NCZ528" s="280" t="s">
        <v>5589</v>
      </c>
      <c r="NDA528" s="280" t="s">
        <v>5589</v>
      </c>
      <c r="NDB528" s="280" t="s">
        <v>5589</v>
      </c>
      <c r="NDC528" s="280" t="s">
        <v>5589</v>
      </c>
      <c r="NDD528" s="280" t="s">
        <v>5589</v>
      </c>
      <c r="NDE528" s="280" t="s">
        <v>5589</v>
      </c>
      <c r="NDF528" s="280" t="s">
        <v>5589</v>
      </c>
      <c r="NDG528" s="280" t="s">
        <v>5589</v>
      </c>
      <c r="NDH528" s="280" t="s">
        <v>5589</v>
      </c>
      <c r="NDI528" s="280" t="s">
        <v>5589</v>
      </c>
      <c r="NDJ528" s="280" t="s">
        <v>5589</v>
      </c>
      <c r="NDK528" s="280" t="s">
        <v>5589</v>
      </c>
      <c r="NDL528" s="280" t="s">
        <v>5589</v>
      </c>
      <c r="NDM528" s="280" t="s">
        <v>5589</v>
      </c>
      <c r="NDN528" s="280" t="s">
        <v>5589</v>
      </c>
      <c r="NDO528" s="280" t="s">
        <v>5589</v>
      </c>
      <c r="NDP528" s="280" t="s">
        <v>5589</v>
      </c>
      <c r="NDQ528" s="280" t="s">
        <v>5589</v>
      </c>
      <c r="NDR528" s="280" t="s">
        <v>5589</v>
      </c>
      <c r="NDS528" s="280" t="s">
        <v>5589</v>
      </c>
      <c r="NDT528" s="280" t="s">
        <v>5589</v>
      </c>
      <c r="NDU528" s="280" t="s">
        <v>5589</v>
      </c>
      <c r="NDV528" s="280" t="s">
        <v>5589</v>
      </c>
      <c r="NDW528" s="280" t="s">
        <v>5589</v>
      </c>
      <c r="NDX528" s="280" t="s">
        <v>5589</v>
      </c>
      <c r="NDY528" s="280" t="s">
        <v>5589</v>
      </c>
      <c r="NDZ528" s="280" t="s">
        <v>5589</v>
      </c>
      <c r="NEA528" s="280" t="s">
        <v>5589</v>
      </c>
      <c r="NEB528" s="280" t="s">
        <v>5589</v>
      </c>
      <c r="NEC528" s="280" t="s">
        <v>5589</v>
      </c>
      <c r="NED528" s="280" t="s">
        <v>5589</v>
      </c>
      <c r="NEE528" s="280" t="s">
        <v>5589</v>
      </c>
      <c r="NEF528" s="280" t="s">
        <v>5589</v>
      </c>
      <c r="NEG528" s="280" t="s">
        <v>5589</v>
      </c>
      <c r="NEH528" s="280" t="s">
        <v>5589</v>
      </c>
      <c r="NEI528" s="280" t="s">
        <v>5589</v>
      </c>
      <c r="NEJ528" s="280" t="s">
        <v>5589</v>
      </c>
      <c r="NEK528" s="280" t="s">
        <v>5589</v>
      </c>
      <c r="NEL528" s="280" t="s">
        <v>5589</v>
      </c>
      <c r="NEM528" s="280" t="s">
        <v>5589</v>
      </c>
      <c r="NEN528" s="280" t="s">
        <v>5589</v>
      </c>
      <c r="NEO528" s="280" t="s">
        <v>5589</v>
      </c>
      <c r="NEP528" s="280" t="s">
        <v>5589</v>
      </c>
      <c r="NEQ528" s="280" t="s">
        <v>5589</v>
      </c>
      <c r="NER528" s="280" t="s">
        <v>5589</v>
      </c>
      <c r="NES528" s="280" t="s">
        <v>5589</v>
      </c>
      <c r="NET528" s="280" t="s">
        <v>5589</v>
      </c>
      <c r="NEU528" s="280" t="s">
        <v>5589</v>
      </c>
      <c r="NEV528" s="280" t="s">
        <v>5589</v>
      </c>
      <c r="NEW528" s="280" t="s">
        <v>5589</v>
      </c>
      <c r="NEX528" s="280" t="s">
        <v>5589</v>
      </c>
      <c r="NEY528" s="280" t="s">
        <v>5589</v>
      </c>
      <c r="NEZ528" s="280" t="s">
        <v>5589</v>
      </c>
      <c r="NFA528" s="280" t="s">
        <v>5589</v>
      </c>
      <c r="NFB528" s="280" t="s">
        <v>5589</v>
      </c>
      <c r="NFC528" s="280" t="s">
        <v>5589</v>
      </c>
      <c r="NFD528" s="280" t="s">
        <v>5589</v>
      </c>
      <c r="NFE528" s="280" t="s">
        <v>5589</v>
      </c>
      <c r="NFF528" s="280" t="s">
        <v>5589</v>
      </c>
      <c r="NFG528" s="280" t="s">
        <v>5589</v>
      </c>
      <c r="NFH528" s="280" t="s">
        <v>5589</v>
      </c>
      <c r="NFI528" s="280" t="s">
        <v>5589</v>
      </c>
      <c r="NFJ528" s="280" t="s">
        <v>5589</v>
      </c>
      <c r="NFK528" s="280" t="s">
        <v>5589</v>
      </c>
      <c r="NFL528" s="280" t="s">
        <v>5589</v>
      </c>
      <c r="NFM528" s="280" t="s">
        <v>5589</v>
      </c>
      <c r="NFN528" s="280" t="s">
        <v>5589</v>
      </c>
      <c r="NFO528" s="280" t="s">
        <v>5589</v>
      </c>
      <c r="NFP528" s="280" t="s">
        <v>5589</v>
      </c>
      <c r="NFQ528" s="280" t="s">
        <v>5589</v>
      </c>
      <c r="NFR528" s="280" t="s">
        <v>5589</v>
      </c>
      <c r="NFS528" s="280" t="s">
        <v>5589</v>
      </c>
      <c r="NFT528" s="280" t="s">
        <v>5589</v>
      </c>
      <c r="NFU528" s="280" t="s">
        <v>5589</v>
      </c>
      <c r="NFV528" s="280" t="s">
        <v>5589</v>
      </c>
      <c r="NFW528" s="280" t="s">
        <v>5589</v>
      </c>
      <c r="NFX528" s="280" t="s">
        <v>5589</v>
      </c>
      <c r="NFY528" s="280" t="s">
        <v>5589</v>
      </c>
      <c r="NFZ528" s="280" t="s">
        <v>5589</v>
      </c>
      <c r="NGA528" s="280" t="s">
        <v>5589</v>
      </c>
      <c r="NGB528" s="280" t="s">
        <v>5589</v>
      </c>
      <c r="NGC528" s="280" t="s">
        <v>5589</v>
      </c>
      <c r="NGD528" s="280" t="s">
        <v>5589</v>
      </c>
      <c r="NGE528" s="280" t="s">
        <v>5589</v>
      </c>
      <c r="NGF528" s="280" t="s">
        <v>5589</v>
      </c>
      <c r="NGG528" s="280" t="s">
        <v>5589</v>
      </c>
      <c r="NGH528" s="280" t="s">
        <v>5589</v>
      </c>
      <c r="NGI528" s="280" t="s">
        <v>5589</v>
      </c>
      <c r="NGJ528" s="280" t="s">
        <v>5589</v>
      </c>
      <c r="NGK528" s="280" t="s">
        <v>5589</v>
      </c>
      <c r="NGL528" s="280" t="s">
        <v>5589</v>
      </c>
      <c r="NGM528" s="280" t="s">
        <v>5589</v>
      </c>
      <c r="NGN528" s="280" t="s">
        <v>5589</v>
      </c>
      <c r="NGO528" s="280" t="s">
        <v>5589</v>
      </c>
      <c r="NGP528" s="280" t="s">
        <v>5589</v>
      </c>
      <c r="NGQ528" s="280" t="s">
        <v>5589</v>
      </c>
      <c r="NGR528" s="280" t="s">
        <v>5589</v>
      </c>
      <c r="NGS528" s="280" t="s">
        <v>5589</v>
      </c>
      <c r="NGT528" s="280" t="s">
        <v>5589</v>
      </c>
      <c r="NGU528" s="280" t="s">
        <v>5589</v>
      </c>
      <c r="NGV528" s="280" t="s">
        <v>5589</v>
      </c>
      <c r="NGW528" s="280" t="s">
        <v>5589</v>
      </c>
      <c r="NGX528" s="280" t="s">
        <v>5589</v>
      </c>
      <c r="NGY528" s="280" t="s">
        <v>5589</v>
      </c>
      <c r="NGZ528" s="280" t="s">
        <v>5589</v>
      </c>
      <c r="NHA528" s="280" t="s">
        <v>5589</v>
      </c>
      <c r="NHB528" s="280" t="s">
        <v>5589</v>
      </c>
      <c r="NHC528" s="280" t="s">
        <v>5589</v>
      </c>
      <c r="NHD528" s="280" t="s">
        <v>5589</v>
      </c>
      <c r="NHE528" s="280" t="s">
        <v>5589</v>
      </c>
      <c r="NHF528" s="280" t="s">
        <v>5589</v>
      </c>
      <c r="NHG528" s="280" t="s">
        <v>5589</v>
      </c>
      <c r="NHH528" s="280" t="s">
        <v>5589</v>
      </c>
      <c r="NHI528" s="280" t="s">
        <v>5589</v>
      </c>
      <c r="NHJ528" s="280" t="s">
        <v>5589</v>
      </c>
      <c r="NHK528" s="280" t="s">
        <v>5589</v>
      </c>
      <c r="NHL528" s="280" t="s">
        <v>5589</v>
      </c>
      <c r="NHM528" s="280" t="s">
        <v>5589</v>
      </c>
      <c r="NHN528" s="280" t="s">
        <v>5589</v>
      </c>
      <c r="NHO528" s="280" t="s">
        <v>5589</v>
      </c>
      <c r="NHP528" s="280" t="s">
        <v>5589</v>
      </c>
      <c r="NHQ528" s="280" t="s">
        <v>5589</v>
      </c>
      <c r="NHR528" s="280" t="s">
        <v>5589</v>
      </c>
      <c r="NHS528" s="280" t="s">
        <v>5589</v>
      </c>
      <c r="NHT528" s="280" t="s">
        <v>5589</v>
      </c>
      <c r="NHU528" s="280" t="s">
        <v>5589</v>
      </c>
      <c r="NHV528" s="280" t="s">
        <v>5589</v>
      </c>
      <c r="NHW528" s="280" t="s">
        <v>5589</v>
      </c>
      <c r="NHX528" s="280" t="s">
        <v>5589</v>
      </c>
      <c r="NHY528" s="280" t="s">
        <v>5589</v>
      </c>
      <c r="NHZ528" s="280" t="s">
        <v>5589</v>
      </c>
      <c r="NIA528" s="280" t="s">
        <v>5589</v>
      </c>
      <c r="NIB528" s="280" t="s">
        <v>5589</v>
      </c>
      <c r="NIC528" s="280" t="s">
        <v>5589</v>
      </c>
      <c r="NID528" s="280" t="s">
        <v>5589</v>
      </c>
      <c r="NIE528" s="280" t="s">
        <v>5589</v>
      </c>
      <c r="NIF528" s="280" t="s">
        <v>5589</v>
      </c>
      <c r="NIG528" s="280" t="s">
        <v>5589</v>
      </c>
      <c r="NIH528" s="280" t="s">
        <v>5589</v>
      </c>
      <c r="NII528" s="280" t="s">
        <v>5589</v>
      </c>
      <c r="NIJ528" s="280" t="s">
        <v>5589</v>
      </c>
      <c r="NIK528" s="280" t="s">
        <v>5589</v>
      </c>
      <c r="NIL528" s="280" t="s">
        <v>5589</v>
      </c>
      <c r="NIM528" s="280" t="s">
        <v>5589</v>
      </c>
      <c r="NIN528" s="280" t="s">
        <v>5589</v>
      </c>
      <c r="NIO528" s="280" t="s">
        <v>5589</v>
      </c>
      <c r="NIP528" s="280" t="s">
        <v>5589</v>
      </c>
      <c r="NIQ528" s="280" t="s">
        <v>5589</v>
      </c>
      <c r="NIR528" s="280" t="s">
        <v>5589</v>
      </c>
      <c r="NIS528" s="280" t="s">
        <v>5589</v>
      </c>
      <c r="NIT528" s="280" t="s">
        <v>5589</v>
      </c>
      <c r="NIU528" s="280" t="s">
        <v>5589</v>
      </c>
      <c r="NIV528" s="280" t="s">
        <v>5589</v>
      </c>
      <c r="NIW528" s="280" t="s">
        <v>5589</v>
      </c>
      <c r="NIX528" s="280" t="s">
        <v>5589</v>
      </c>
      <c r="NIY528" s="280" t="s">
        <v>5589</v>
      </c>
      <c r="NIZ528" s="280" t="s">
        <v>5589</v>
      </c>
      <c r="NJA528" s="280" t="s">
        <v>5589</v>
      </c>
      <c r="NJB528" s="280" t="s">
        <v>5589</v>
      </c>
      <c r="NJC528" s="280" t="s">
        <v>5589</v>
      </c>
      <c r="NJD528" s="280" t="s">
        <v>5589</v>
      </c>
      <c r="NJE528" s="280" t="s">
        <v>5589</v>
      </c>
      <c r="NJF528" s="280" t="s">
        <v>5589</v>
      </c>
      <c r="NJG528" s="280" t="s">
        <v>5589</v>
      </c>
      <c r="NJH528" s="280" t="s">
        <v>5589</v>
      </c>
      <c r="NJI528" s="280" t="s">
        <v>5589</v>
      </c>
      <c r="NJJ528" s="280" t="s">
        <v>5589</v>
      </c>
      <c r="NJK528" s="280" t="s">
        <v>5589</v>
      </c>
      <c r="NJL528" s="280" t="s">
        <v>5589</v>
      </c>
      <c r="NJM528" s="280" t="s">
        <v>5589</v>
      </c>
      <c r="NJN528" s="280" t="s">
        <v>5589</v>
      </c>
      <c r="NJO528" s="280" t="s">
        <v>5589</v>
      </c>
      <c r="NJP528" s="280" t="s">
        <v>5589</v>
      </c>
      <c r="NJQ528" s="280" t="s">
        <v>5589</v>
      </c>
      <c r="NJR528" s="280" t="s">
        <v>5589</v>
      </c>
      <c r="NJS528" s="280" t="s">
        <v>5589</v>
      </c>
      <c r="NJT528" s="280" t="s">
        <v>5589</v>
      </c>
      <c r="NJU528" s="280" t="s">
        <v>5589</v>
      </c>
      <c r="NJV528" s="280" t="s">
        <v>5589</v>
      </c>
      <c r="NJW528" s="280" t="s">
        <v>5589</v>
      </c>
      <c r="NJX528" s="280" t="s">
        <v>5589</v>
      </c>
      <c r="NJY528" s="280" t="s">
        <v>5589</v>
      </c>
      <c r="NJZ528" s="280" t="s">
        <v>5589</v>
      </c>
      <c r="NKA528" s="280" t="s">
        <v>5589</v>
      </c>
      <c r="NKB528" s="280" t="s">
        <v>5589</v>
      </c>
      <c r="NKC528" s="280" t="s">
        <v>5589</v>
      </c>
      <c r="NKD528" s="280" t="s">
        <v>5589</v>
      </c>
      <c r="NKE528" s="280" t="s">
        <v>5589</v>
      </c>
      <c r="NKF528" s="280" t="s">
        <v>5589</v>
      </c>
      <c r="NKG528" s="280" t="s">
        <v>5589</v>
      </c>
      <c r="NKH528" s="280" t="s">
        <v>5589</v>
      </c>
      <c r="NKI528" s="280" t="s">
        <v>5589</v>
      </c>
      <c r="NKJ528" s="280" t="s">
        <v>5589</v>
      </c>
      <c r="NKK528" s="280" t="s">
        <v>5589</v>
      </c>
      <c r="NKL528" s="280" t="s">
        <v>5589</v>
      </c>
      <c r="NKM528" s="280" t="s">
        <v>5589</v>
      </c>
      <c r="NKN528" s="280" t="s">
        <v>5589</v>
      </c>
      <c r="NKO528" s="280" t="s">
        <v>5589</v>
      </c>
      <c r="NKP528" s="280" t="s">
        <v>5589</v>
      </c>
      <c r="NKQ528" s="280" t="s">
        <v>5589</v>
      </c>
      <c r="NKR528" s="280" t="s">
        <v>5589</v>
      </c>
      <c r="NKS528" s="280" t="s">
        <v>5589</v>
      </c>
      <c r="NKT528" s="280" t="s">
        <v>5589</v>
      </c>
      <c r="NKU528" s="280" t="s">
        <v>5589</v>
      </c>
      <c r="NKV528" s="280" t="s">
        <v>5589</v>
      </c>
      <c r="NKW528" s="280" t="s">
        <v>5589</v>
      </c>
      <c r="NKX528" s="280" t="s">
        <v>5589</v>
      </c>
      <c r="NKY528" s="280" t="s">
        <v>5589</v>
      </c>
      <c r="NKZ528" s="280" t="s">
        <v>5589</v>
      </c>
      <c r="NLA528" s="280" t="s">
        <v>5589</v>
      </c>
      <c r="NLB528" s="280" t="s">
        <v>5589</v>
      </c>
      <c r="NLC528" s="280" t="s">
        <v>5589</v>
      </c>
      <c r="NLD528" s="280" t="s">
        <v>5589</v>
      </c>
      <c r="NLE528" s="280" t="s">
        <v>5589</v>
      </c>
      <c r="NLF528" s="280" t="s">
        <v>5589</v>
      </c>
      <c r="NLG528" s="280" t="s">
        <v>5589</v>
      </c>
      <c r="NLH528" s="280" t="s">
        <v>5589</v>
      </c>
      <c r="NLI528" s="280" t="s">
        <v>5589</v>
      </c>
      <c r="NLJ528" s="280" t="s">
        <v>5589</v>
      </c>
      <c r="NLK528" s="280" t="s">
        <v>5589</v>
      </c>
      <c r="NLL528" s="280" t="s">
        <v>5589</v>
      </c>
      <c r="NLM528" s="280" t="s">
        <v>5589</v>
      </c>
      <c r="NLN528" s="280" t="s">
        <v>5589</v>
      </c>
      <c r="NLO528" s="280" t="s">
        <v>5589</v>
      </c>
      <c r="NLP528" s="280" t="s">
        <v>5589</v>
      </c>
      <c r="NLQ528" s="280" t="s">
        <v>5589</v>
      </c>
      <c r="NLR528" s="280" t="s">
        <v>5589</v>
      </c>
      <c r="NLS528" s="280" t="s">
        <v>5589</v>
      </c>
      <c r="NLT528" s="280" t="s">
        <v>5589</v>
      </c>
      <c r="NLU528" s="280" t="s">
        <v>5589</v>
      </c>
      <c r="NLV528" s="280" t="s">
        <v>5589</v>
      </c>
      <c r="NLW528" s="280" t="s">
        <v>5589</v>
      </c>
      <c r="NLX528" s="280" t="s">
        <v>5589</v>
      </c>
      <c r="NLY528" s="280" t="s">
        <v>5589</v>
      </c>
      <c r="NLZ528" s="280" t="s">
        <v>5589</v>
      </c>
      <c r="NMA528" s="280" t="s">
        <v>5589</v>
      </c>
      <c r="NMB528" s="280" t="s">
        <v>5589</v>
      </c>
      <c r="NMC528" s="280" t="s">
        <v>5589</v>
      </c>
      <c r="NMD528" s="280" t="s">
        <v>5589</v>
      </c>
      <c r="NME528" s="280" t="s">
        <v>5589</v>
      </c>
      <c r="NMF528" s="280" t="s">
        <v>5589</v>
      </c>
      <c r="NMG528" s="280" t="s">
        <v>5589</v>
      </c>
      <c r="NMH528" s="280" t="s">
        <v>5589</v>
      </c>
      <c r="NMI528" s="280" t="s">
        <v>5589</v>
      </c>
      <c r="NMJ528" s="280" t="s">
        <v>5589</v>
      </c>
      <c r="NMK528" s="280" t="s">
        <v>5589</v>
      </c>
      <c r="NML528" s="280" t="s">
        <v>5589</v>
      </c>
      <c r="NMM528" s="280" t="s">
        <v>5589</v>
      </c>
      <c r="NMN528" s="280" t="s">
        <v>5589</v>
      </c>
      <c r="NMO528" s="280" t="s">
        <v>5589</v>
      </c>
      <c r="NMP528" s="280" t="s">
        <v>5589</v>
      </c>
      <c r="NMQ528" s="280" t="s">
        <v>5589</v>
      </c>
      <c r="NMR528" s="280" t="s">
        <v>5589</v>
      </c>
      <c r="NMS528" s="280" t="s">
        <v>5589</v>
      </c>
      <c r="NMT528" s="280" t="s">
        <v>5589</v>
      </c>
      <c r="NMU528" s="280" t="s">
        <v>5589</v>
      </c>
      <c r="NMV528" s="280" t="s">
        <v>5589</v>
      </c>
      <c r="NMW528" s="280" t="s">
        <v>5589</v>
      </c>
      <c r="NMX528" s="280" t="s">
        <v>5589</v>
      </c>
      <c r="NMY528" s="280" t="s">
        <v>5589</v>
      </c>
      <c r="NMZ528" s="280" t="s">
        <v>5589</v>
      </c>
      <c r="NNA528" s="280" t="s">
        <v>5589</v>
      </c>
      <c r="NNB528" s="280" t="s">
        <v>5589</v>
      </c>
      <c r="NNC528" s="280" t="s">
        <v>5589</v>
      </c>
      <c r="NND528" s="280" t="s">
        <v>5589</v>
      </c>
      <c r="NNE528" s="280" t="s">
        <v>5589</v>
      </c>
      <c r="NNF528" s="280" t="s">
        <v>5589</v>
      </c>
      <c r="NNG528" s="280" t="s">
        <v>5589</v>
      </c>
      <c r="NNH528" s="280" t="s">
        <v>5589</v>
      </c>
      <c r="NNI528" s="280" t="s">
        <v>5589</v>
      </c>
      <c r="NNJ528" s="280" t="s">
        <v>5589</v>
      </c>
      <c r="NNK528" s="280" t="s">
        <v>5589</v>
      </c>
      <c r="NNL528" s="280" t="s">
        <v>5589</v>
      </c>
      <c r="NNM528" s="280" t="s">
        <v>5589</v>
      </c>
      <c r="NNN528" s="280" t="s">
        <v>5589</v>
      </c>
      <c r="NNO528" s="280" t="s">
        <v>5589</v>
      </c>
      <c r="NNP528" s="280" t="s">
        <v>5589</v>
      </c>
      <c r="NNQ528" s="280" t="s">
        <v>5589</v>
      </c>
      <c r="NNR528" s="280" t="s">
        <v>5589</v>
      </c>
      <c r="NNS528" s="280" t="s">
        <v>5589</v>
      </c>
      <c r="NNT528" s="280" t="s">
        <v>5589</v>
      </c>
      <c r="NNU528" s="280" t="s">
        <v>5589</v>
      </c>
      <c r="NNV528" s="280" t="s">
        <v>5589</v>
      </c>
      <c r="NNW528" s="280" t="s">
        <v>5589</v>
      </c>
      <c r="NNX528" s="280" t="s">
        <v>5589</v>
      </c>
      <c r="NNY528" s="280" t="s">
        <v>5589</v>
      </c>
      <c r="NNZ528" s="280" t="s">
        <v>5589</v>
      </c>
      <c r="NOA528" s="280" t="s">
        <v>5589</v>
      </c>
      <c r="NOB528" s="280" t="s">
        <v>5589</v>
      </c>
      <c r="NOC528" s="280" t="s">
        <v>5589</v>
      </c>
      <c r="NOD528" s="280" t="s">
        <v>5589</v>
      </c>
      <c r="NOE528" s="280" t="s">
        <v>5589</v>
      </c>
      <c r="NOF528" s="280" t="s">
        <v>5589</v>
      </c>
      <c r="NOG528" s="280" t="s">
        <v>5589</v>
      </c>
      <c r="NOH528" s="280" t="s">
        <v>5589</v>
      </c>
      <c r="NOI528" s="280" t="s">
        <v>5589</v>
      </c>
      <c r="NOJ528" s="280" t="s">
        <v>5589</v>
      </c>
      <c r="NOK528" s="280" t="s">
        <v>5589</v>
      </c>
      <c r="NOL528" s="280" t="s">
        <v>5589</v>
      </c>
      <c r="NOM528" s="280" t="s">
        <v>5589</v>
      </c>
      <c r="NON528" s="280" t="s">
        <v>5589</v>
      </c>
      <c r="NOO528" s="280" t="s">
        <v>5589</v>
      </c>
      <c r="NOP528" s="280" t="s">
        <v>5589</v>
      </c>
      <c r="NOQ528" s="280" t="s">
        <v>5589</v>
      </c>
      <c r="NOR528" s="280" t="s">
        <v>5589</v>
      </c>
      <c r="NOS528" s="280" t="s">
        <v>5589</v>
      </c>
      <c r="NOT528" s="280" t="s">
        <v>5589</v>
      </c>
      <c r="NOU528" s="280" t="s">
        <v>5589</v>
      </c>
      <c r="NOV528" s="280" t="s">
        <v>5589</v>
      </c>
      <c r="NOW528" s="280" t="s">
        <v>5589</v>
      </c>
      <c r="NOX528" s="280" t="s">
        <v>5589</v>
      </c>
      <c r="NOY528" s="280" t="s">
        <v>5589</v>
      </c>
      <c r="NOZ528" s="280" t="s">
        <v>5589</v>
      </c>
      <c r="NPA528" s="280" t="s">
        <v>5589</v>
      </c>
      <c r="NPB528" s="280" t="s">
        <v>5589</v>
      </c>
      <c r="NPC528" s="280" t="s">
        <v>5589</v>
      </c>
      <c r="NPD528" s="280" t="s">
        <v>5589</v>
      </c>
      <c r="NPE528" s="280" t="s">
        <v>5589</v>
      </c>
      <c r="NPF528" s="280" t="s">
        <v>5589</v>
      </c>
      <c r="NPG528" s="280" t="s">
        <v>5589</v>
      </c>
      <c r="NPH528" s="280" t="s">
        <v>5589</v>
      </c>
      <c r="NPI528" s="280" t="s">
        <v>5589</v>
      </c>
      <c r="NPJ528" s="280" t="s">
        <v>5589</v>
      </c>
      <c r="NPK528" s="280" t="s">
        <v>5589</v>
      </c>
      <c r="NPL528" s="280" t="s">
        <v>5589</v>
      </c>
      <c r="NPM528" s="280" t="s">
        <v>5589</v>
      </c>
      <c r="NPN528" s="280" t="s">
        <v>5589</v>
      </c>
      <c r="NPO528" s="280" t="s">
        <v>5589</v>
      </c>
      <c r="NPP528" s="280" t="s">
        <v>5589</v>
      </c>
      <c r="NPQ528" s="280" t="s">
        <v>5589</v>
      </c>
      <c r="NPR528" s="280" t="s">
        <v>5589</v>
      </c>
      <c r="NPS528" s="280" t="s">
        <v>5589</v>
      </c>
      <c r="NPT528" s="280" t="s">
        <v>5589</v>
      </c>
      <c r="NPU528" s="280" t="s">
        <v>5589</v>
      </c>
      <c r="NPV528" s="280" t="s">
        <v>5589</v>
      </c>
      <c r="NPW528" s="280" t="s">
        <v>5589</v>
      </c>
      <c r="NPX528" s="280" t="s">
        <v>5589</v>
      </c>
      <c r="NPY528" s="280" t="s">
        <v>5589</v>
      </c>
      <c r="NPZ528" s="280" t="s">
        <v>5589</v>
      </c>
      <c r="NQA528" s="280" t="s">
        <v>5589</v>
      </c>
      <c r="NQB528" s="280" t="s">
        <v>5589</v>
      </c>
      <c r="NQC528" s="280" t="s">
        <v>5589</v>
      </c>
      <c r="NQD528" s="280" t="s">
        <v>5589</v>
      </c>
      <c r="NQE528" s="280" t="s">
        <v>5589</v>
      </c>
      <c r="NQF528" s="280" t="s">
        <v>5589</v>
      </c>
      <c r="NQG528" s="280" t="s">
        <v>5589</v>
      </c>
      <c r="NQH528" s="280" t="s">
        <v>5589</v>
      </c>
      <c r="NQI528" s="280" t="s">
        <v>5589</v>
      </c>
      <c r="NQJ528" s="280" t="s">
        <v>5589</v>
      </c>
      <c r="NQK528" s="280" t="s">
        <v>5589</v>
      </c>
      <c r="NQL528" s="280" t="s">
        <v>5589</v>
      </c>
      <c r="NQM528" s="280" t="s">
        <v>5589</v>
      </c>
      <c r="NQN528" s="280" t="s">
        <v>5589</v>
      </c>
      <c r="NQO528" s="280" t="s">
        <v>5589</v>
      </c>
      <c r="NQP528" s="280" t="s">
        <v>5589</v>
      </c>
      <c r="NQQ528" s="280" t="s">
        <v>5589</v>
      </c>
      <c r="NQR528" s="280" t="s">
        <v>5589</v>
      </c>
      <c r="NQS528" s="280" t="s">
        <v>5589</v>
      </c>
      <c r="NQT528" s="280" t="s">
        <v>5589</v>
      </c>
      <c r="NQU528" s="280" t="s">
        <v>5589</v>
      </c>
      <c r="NQV528" s="280" t="s">
        <v>5589</v>
      </c>
      <c r="NQW528" s="280" t="s">
        <v>5589</v>
      </c>
      <c r="NQX528" s="280" t="s">
        <v>5589</v>
      </c>
      <c r="NQY528" s="280" t="s">
        <v>5589</v>
      </c>
      <c r="NQZ528" s="280" t="s">
        <v>5589</v>
      </c>
      <c r="NRA528" s="280" t="s">
        <v>5589</v>
      </c>
      <c r="NRB528" s="280" t="s">
        <v>5589</v>
      </c>
      <c r="NRC528" s="280" t="s">
        <v>5589</v>
      </c>
      <c r="NRD528" s="280" t="s">
        <v>5589</v>
      </c>
      <c r="NRE528" s="280" t="s">
        <v>5589</v>
      </c>
      <c r="NRF528" s="280" t="s">
        <v>5589</v>
      </c>
      <c r="NRG528" s="280" t="s">
        <v>5589</v>
      </c>
      <c r="NRH528" s="280" t="s">
        <v>5589</v>
      </c>
      <c r="NRI528" s="280" t="s">
        <v>5589</v>
      </c>
      <c r="NRJ528" s="280" t="s">
        <v>5589</v>
      </c>
      <c r="NRK528" s="280" t="s">
        <v>5589</v>
      </c>
      <c r="NRL528" s="280" t="s">
        <v>5589</v>
      </c>
      <c r="NRM528" s="280" t="s">
        <v>5589</v>
      </c>
      <c r="NRN528" s="280" t="s">
        <v>5589</v>
      </c>
      <c r="NRO528" s="280" t="s">
        <v>5589</v>
      </c>
      <c r="NRP528" s="280" t="s">
        <v>5589</v>
      </c>
      <c r="NRQ528" s="280" t="s">
        <v>5589</v>
      </c>
      <c r="NRR528" s="280" t="s">
        <v>5589</v>
      </c>
      <c r="NRS528" s="280" t="s">
        <v>5589</v>
      </c>
      <c r="NRT528" s="280" t="s">
        <v>5589</v>
      </c>
      <c r="NRU528" s="280" t="s">
        <v>5589</v>
      </c>
      <c r="NRV528" s="280" t="s">
        <v>5589</v>
      </c>
      <c r="NRW528" s="280" t="s">
        <v>5589</v>
      </c>
      <c r="NRX528" s="280" t="s">
        <v>5589</v>
      </c>
      <c r="NRY528" s="280" t="s">
        <v>5589</v>
      </c>
      <c r="NRZ528" s="280" t="s">
        <v>5589</v>
      </c>
      <c r="NSA528" s="280" t="s">
        <v>5589</v>
      </c>
      <c r="NSB528" s="280" t="s">
        <v>5589</v>
      </c>
      <c r="NSC528" s="280" t="s">
        <v>5589</v>
      </c>
      <c r="NSD528" s="280" t="s">
        <v>5589</v>
      </c>
      <c r="NSE528" s="280" t="s">
        <v>5589</v>
      </c>
      <c r="NSF528" s="280" t="s">
        <v>5589</v>
      </c>
      <c r="NSG528" s="280" t="s">
        <v>5589</v>
      </c>
      <c r="NSH528" s="280" t="s">
        <v>5589</v>
      </c>
      <c r="NSI528" s="280" t="s">
        <v>5589</v>
      </c>
      <c r="NSJ528" s="280" t="s">
        <v>5589</v>
      </c>
      <c r="NSK528" s="280" t="s">
        <v>5589</v>
      </c>
      <c r="NSL528" s="280" t="s">
        <v>5589</v>
      </c>
      <c r="NSM528" s="280" t="s">
        <v>5589</v>
      </c>
      <c r="NSN528" s="280" t="s">
        <v>5589</v>
      </c>
      <c r="NSO528" s="280" t="s">
        <v>5589</v>
      </c>
      <c r="NSP528" s="280" t="s">
        <v>5589</v>
      </c>
      <c r="NSQ528" s="280" t="s">
        <v>5589</v>
      </c>
      <c r="NSR528" s="280" t="s">
        <v>5589</v>
      </c>
      <c r="NSS528" s="280" t="s">
        <v>5589</v>
      </c>
      <c r="NST528" s="280" t="s">
        <v>5589</v>
      </c>
      <c r="NSU528" s="280" t="s">
        <v>5589</v>
      </c>
      <c r="NSV528" s="280" t="s">
        <v>5589</v>
      </c>
      <c r="NSW528" s="280" t="s">
        <v>5589</v>
      </c>
      <c r="NSX528" s="280" t="s">
        <v>5589</v>
      </c>
      <c r="NSY528" s="280" t="s">
        <v>5589</v>
      </c>
      <c r="NSZ528" s="280" t="s">
        <v>5589</v>
      </c>
      <c r="NTA528" s="280" t="s">
        <v>5589</v>
      </c>
      <c r="NTB528" s="280" t="s">
        <v>5589</v>
      </c>
      <c r="NTC528" s="280" t="s">
        <v>5589</v>
      </c>
      <c r="NTD528" s="280" t="s">
        <v>5589</v>
      </c>
      <c r="NTE528" s="280" t="s">
        <v>5589</v>
      </c>
      <c r="NTF528" s="280" t="s">
        <v>5589</v>
      </c>
      <c r="NTG528" s="280" t="s">
        <v>5589</v>
      </c>
      <c r="NTH528" s="280" t="s">
        <v>5589</v>
      </c>
      <c r="NTI528" s="280" t="s">
        <v>5589</v>
      </c>
      <c r="NTJ528" s="280" t="s">
        <v>5589</v>
      </c>
      <c r="NTK528" s="280" t="s">
        <v>5589</v>
      </c>
      <c r="NTL528" s="280" t="s">
        <v>5589</v>
      </c>
      <c r="NTM528" s="280" t="s">
        <v>5589</v>
      </c>
      <c r="NTN528" s="280" t="s">
        <v>5589</v>
      </c>
      <c r="NTO528" s="280" t="s">
        <v>5589</v>
      </c>
      <c r="NTP528" s="280" t="s">
        <v>5589</v>
      </c>
      <c r="NTQ528" s="280" t="s">
        <v>5589</v>
      </c>
      <c r="NTR528" s="280" t="s">
        <v>5589</v>
      </c>
      <c r="NTS528" s="280" t="s">
        <v>5589</v>
      </c>
      <c r="NTT528" s="280" t="s">
        <v>5589</v>
      </c>
      <c r="NTU528" s="280" t="s">
        <v>5589</v>
      </c>
      <c r="NTV528" s="280" t="s">
        <v>5589</v>
      </c>
      <c r="NTW528" s="280" t="s">
        <v>5589</v>
      </c>
      <c r="NTX528" s="280" t="s">
        <v>5589</v>
      </c>
      <c r="NTY528" s="280" t="s">
        <v>5589</v>
      </c>
      <c r="NTZ528" s="280" t="s">
        <v>5589</v>
      </c>
      <c r="NUA528" s="280" t="s">
        <v>5589</v>
      </c>
      <c r="NUB528" s="280" t="s">
        <v>5589</v>
      </c>
      <c r="NUC528" s="280" t="s">
        <v>5589</v>
      </c>
      <c r="NUD528" s="280" t="s">
        <v>5589</v>
      </c>
      <c r="NUE528" s="280" t="s">
        <v>5589</v>
      </c>
      <c r="NUF528" s="280" t="s">
        <v>5589</v>
      </c>
      <c r="NUG528" s="280" t="s">
        <v>5589</v>
      </c>
      <c r="NUH528" s="280" t="s">
        <v>5589</v>
      </c>
      <c r="NUI528" s="280" t="s">
        <v>5589</v>
      </c>
      <c r="NUJ528" s="280" t="s">
        <v>5589</v>
      </c>
      <c r="NUK528" s="280" t="s">
        <v>5589</v>
      </c>
      <c r="NUL528" s="280" t="s">
        <v>5589</v>
      </c>
      <c r="NUM528" s="280" t="s">
        <v>5589</v>
      </c>
      <c r="NUN528" s="280" t="s">
        <v>5589</v>
      </c>
      <c r="NUO528" s="280" t="s">
        <v>5589</v>
      </c>
      <c r="NUP528" s="280" t="s">
        <v>5589</v>
      </c>
      <c r="NUQ528" s="280" t="s">
        <v>5589</v>
      </c>
      <c r="NUR528" s="280" t="s">
        <v>5589</v>
      </c>
      <c r="NUS528" s="280" t="s">
        <v>5589</v>
      </c>
      <c r="NUT528" s="280" t="s">
        <v>5589</v>
      </c>
      <c r="NUU528" s="280" t="s">
        <v>5589</v>
      </c>
      <c r="NUV528" s="280" t="s">
        <v>5589</v>
      </c>
      <c r="NUW528" s="280" t="s">
        <v>5589</v>
      </c>
      <c r="NUX528" s="280" t="s">
        <v>5589</v>
      </c>
      <c r="NUY528" s="280" t="s">
        <v>5589</v>
      </c>
      <c r="NUZ528" s="280" t="s">
        <v>5589</v>
      </c>
      <c r="NVA528" s="280" t="s">
        <v>5589</v>
      </c>
      <c r="NVB528" s="280" t="s">
        <v>5589</v>
      </c>
      <c r="NVC528" s="280" t="s">
        <v>5589</v>
      </c>
      <c r="NVD528" s="280" t="s">
        <v>5589</v>
      </c>
      <c r="NVE528" s="280" t="s">
        <v>5589</v>
      </c>
      <c r="NVF528" s="280" t="s">
        <v>5589</v>
      </c>
      <c r="NVG528" s="280" t="s">
        <v>5589</v>
      </c>
      <c r="NVH528" s="280" t="s">
        <v>5589</v>
      </c>
      <c r="NVI528" s="280" t="s">
        <v>5589</v>
      </c>
      <c r="NVJ528" s="280" t="s">
        <v>5589</v>
      </c>
      <c r="NVK528" s="280" t="s">
        <v>5589</v>
      </c>
      <c r="NVL528" s="280" t="s">
        <v>5589</v>
      </c>
      <c r="NVM528" s="280" t="s">
        <v>5589</v>
      </c>
      <c r="NVN528" s="280" t="s">
        <v>5589</v>
      </c>
      <c r="NVO528" s="280" t="s">
        <v>5589</v>
      </c>
      <c r="NVP528" s="280" t="s">
        <v>5589</v>
      </c>
      <c r="NVQ528" s="280" t="s">
        <v>5589</v>
      </c>
      <c r="NVR528" s="280" t="s">
        <v>5589</v>
      </c>
      <c r="NVS528" s="280" t="s">
        <v>5589</v>
      </c>
      <c r="NVT528" s="280" t="s">
        <v>5589</v>
      </c>
      <c r="NVU528" s="280" t="s">
        <v>5589</v>
      </c>
      <c r="NVV528" s="280" t="s">
        <v>5589</v>
      </c>
      <c r="NVW528" s="280" t="s">
        <v>5589</v>
      </c>
      <c r="NVX528" s="280" t="s">
        <v>5589</v>
      </c>
      <c r="NVY528" s="280" t="s">
        <v>5589</v>
      </c>
      <c r="NVZ528" s="280" t="s">
        <v>5589</v>
      </c>
      <c r="NWA528" s="280" t="s">
        <v>5589</v>
      </c>
      <c r="NWB528" s="280" t="s">
        <v>5589</v>
      </c>
      <c r="NWC528" s="280" t="s">
        <v>5589</v>
      </c>
      <c r="NWD528" s="280" t="s">
        <v>5589</v>
      </c>
      <c r="NWE528" s="280" t="s">
        <v>5589</v>
      </c>
      <c r="NWF528" s="280" t="s">
        <v>5589</v>
      </c>
      <c r="NWG528" s="280" t="s">
        <v>5589</v>
      </c>
      <c r="NWH528" s="280" t="s">
        <v>5589</v>
      </c>
      <c r="NWI528" s="280" t="s">
        <v>5589</v>
      </c>
      <c r="NWJ528" s="280" t="s">
        <v>5589</v>
      </c>
      <c r="NWK528" s="280" t="s">
        <v>5589</v>
      </c>
      <c r="NWL528" s="280" t="s">
        <v>5589</v>
      </c>
      <c r="NWM528" s="280" t="s">
        <v>5589</v>
      </c>
      <c r="NWN528" s="280" t="s">
        <v>5589</v>
      </c>
      <c r="NWO528" s="280" t="s">
        <v>5589</v>
      </c>
      <c r="NWP528" s="280" t="s">
        <v>5589</v>
      </c>
      <c r="NWQ528" s="280" t="s">
        <v>5589</v>
      </c>
      <c r="NWR528" s="280" t="s">
        <v>5589</v>
      </c>
      <c r="NWS528" s="280" t="s">
        <v>5589</v>
      </c>
      <c r="NWT528" s="280" t="s">
        <v>5589</v>
      </c>
      <c r="NWU528" s="280" t="s">
        <v>5589</v>
      </c>
      <c r="NWV528" s="280" t="s">
        <v>5589</v>
      </c>
      <c r="NWW528" s="280" t="s">
        <v>5589</v>
      </c>
      <c r="NWX528" s="280" t="s">
        <v>5589</v>
      </c>
      <c r="NWY528" s="280" t="s">
        <v>5589</v>
      </c>
      <c r="NWZ528" s="280" t="s">
        <v>5589</v>
      </c>
      <c r="NXA528" s="280" t="s">
        <v>5589</v>
      </c>
      <c r="NXB528" s="280" t="s">
        <v>5589</v>
      </c>
      <c r="NXC528" s="280" t="s">
        <v>5589</v>
      </c>
      <c r="NXD528" s="280" t="s">
        <v>5589</v>
      </c>
      <c r="NXE528" s="280" t="s">
        <v>5589</v>
      </c>
      <c r="NXF528" s="280" t="s">
        <v>5589</v>
      </c>
      <c r="NXG528" s="280" t="s">
        <v>5589</v>
      </c>
      <c r="NXH528" s="280" t="s">
        <v>5589</v>
      </c>
      <c r="NXI528" s="280" t="s">
        <v>5589</v>
      </c>
      <c r="NXJ528" s="280" t="s">
        <v>5589</v>
      </c>
      <c r="NXK528" s="280" t="s">
        <v>5589</v>
      </c>
      <c r="NXL528" s="280" t="s">
        <v>5589</v>
      </c>
      <c r="NXM528" s="280" t="s">
        <v>5589</v>
      </c>
      <c r="NXN528" s="280" t="s">
        <v>5589</v>
      </c>
      <c r="NXO528" s="280" t="s">
        <v>5589</v>
      </c>
      <c r="NXP528" s="280" t="s">
        <v>5589</v>
      </c>
      <c r="NXQ528" s="280" t="s">
        <v>5589</v>
      </c>
      <c r="NXR528" s="280" t="s">
        <v>5589</v>
      </c>
      <c r="NXS528" s="280" t="s">
        <v>5589</v>
      </c>
      <c r="NXT528" s="280" t="s">
        <v>5589</v>
      </c>
      <c r="NXU528" s="280" t="s">
        <v>5589</v>
      </c>
      <c r="NXV528" s="280" t="s">
        <v>5589</v>
      </c>
      <c r="NXW528" s="280" t="s">
        <v>5589</v>
      </c>
      <c r="NXX528" s="280" t="s">
        <v>5589</v>
      </c>
      <c r="NXY528" s="280" t="s">
        <v>5589</v>
      </c>
      <c r="NXZ528" s="280" t="s">
        <v>5589</v>
      </c>
      <c r="NYA528" s="280" t="s">
        <v>5589</v>
      </c>
      <c r="NYB528" s="280" t="s">
        <v>5589</v>
      </c>
      <c r="NYC528" s="280" t="s">
        <v>5589</v>
      </c>
      <c r="NYD528" s="280" t="s">
        <v>5589</v>
      </c>
      <c r="NYE528" s="280" t="s">
        <v>5589</v>
      </c>
      <c r="NYF528" s="280" t="s">
        <v>5589</v>
      </c>
      <c r="NYG528" s="280" t="s">
        <v>5589</v>
      </c>
      <c r="NYH528" s="280" t="s">
        <v>5589</v>
      </c>
      <c r="NYI528" s="280" t="s">
        <v>5589</v>
      </c>
      <c r="NYJ528" s="280" t="s">
        <v>5589</v>
      </c>
      <c r="NYK528" s="280" t="s">
        <v>5589</v>
      </c>
      <c r="NYL528" s="280" t="s">
        <v>5589</v>
      </c>
      <c r="NYM528" s="280" t="s">
        <v>5589</v>
      </c>
      <c r="NYN528" s="280" t="s">
        <v>5589</v>
      </c>
      <c r="NYO528" s="280" t="s">
        <v>5589</v>
      </c>
      <c r="NYP528" s="280" t="s">
        <v>5589</v>
      </c>
      <c r="NYQ528" s="280" t="s">
        <v>5589</v>
      </c>
      <c r="NYR528" s="280" t="s">
        <v>5589</v>
      </c>
      <c r="NYS528" s="280" t="s">
        <v>5589</v>
      </c>
      <c r="NYT528" s="280" t="s">
        <v>5589</v>
      </c>
      <c r="NYU528" s="280" t="s">
        <v>5589</v>
      </c>
      <c r="NYV528" s="280" t="s">
        <v>5589</v>
      </c>
      <c r="NYW528" s="280" t="s">
        <v>5589</v>
      </c>
      <c r="NYX528" s="280" t="s">
        <v>5589</v>
      </c>
      <c r="NYY528" s="280" t="s">
        <v>5589</v>
      </c>
      <c r="NYZ528" s="280" t="s">
        <v>5589</v>
      </c>
      <c r="NZA528" s="280" t="s">
        <v>5589</v>
      </c>
      <c r="NZB528" s="280" t="s">
        <v>5589</v>
      </c>
      <c r="NZC528" s="280" t="s">
        <v>5589</v>
      </c>
      <c r="NZD528" s="280" t="s">
        <v>5589</v>
      </c>
      <c r="NZE528" s="280" t="s">
        <v>5589</v>
      </c>
      <c r="NZF528" s="280" t="s">
        <v>5589</v>
      </c>
      <c r="NZG528" s="280" t="s">
        <v>5589</v>
      </c>
      <c r="NZH528" s="280" t="s">
        <v>5589</v>
      </c>
      <c r="NZI528" s="280" t="s">
        <v>5589</v>
      </c>
      <c r="NZJ528" s="280" t="s">
        <v>5589</v>
      </c>
      <c r="NZK528" s="280" t="s">
        <v>5589</v>
      </c>
      <c r="NZL528" s="280" t="s">
        <v>5589</v>
      </c>
      <c r="NZM528" s="280" t="s">
        <v>5589</v>
      </c>
      <c r="NZN528" s="280" t="s">
        <v>5589</v>
      </c>
      <c r="NZO528" s="280" t="s">
        <v>5589</v>
      </c>
      <c r="NZP528" s="280" t="s">
        <v>5589</v>
      </c>
      <c r="NZQ528" s="280" t="s">
        <v>5589</v>
      </c>
      <c r="NZR528" s="280" t="s">
        <v>5589</v>
      </c>
      <c r="NZS528" s="280" t="s">
        <v>5589</v>
      </c>
      <c r="NZT528" s="280" t="s">
        <v>5589</v>
      </c>
      <c r="NZU528" s="280" t="s">
        <v>5589</v>
      </c>
      <c r="NZV528" s="280" t="s">
        <v>5589</v>
      </c>
      <c r="NZW528" s="280" t="s">
        <v>5589</v>
      </c>
      <c r="NZX528" s="280" t="s">
        <v>5589</v>
      </c>
      <c r="NZY528" s="280" t="s">
        <v>5589</v>
      </c>
      <c r="NZZ528" s="280" t="s">
        <v>5589</v>
      </c>
      <c r="OAA528" s="280" t="s">
        <v>5589</v>
      </c>
      <c r="OAB528" s="280" t="s">
        <v>5589</v>
      </c>
      <c r="OAC528" s="280" t="s">
        <v>5589</v>
      </c>
      <c r="OAD528" s="280" t="s">
        <v>5589</v>
      </c>
      <c r="OAE528" s="280" t="s">
        <v>5589</v>
      </c>
      <c r="OAF528" s="280" t="s">
        <v>5589</v>
      </c>
      <c r="OAG528" s="280" t="s">
        <v>5589</v>
      </c>
      <c r="OAH528" s="280" t="s">
        <v>5589</v>
      </c>
      <c r="OAI528" s="280" t="s">
        <v>5589</v>
      </c>
      <c r="OAJ528" s="280" t="s">
        <v>5589</v>
      </c>
      <c r="OAK528" s="280" t="s">
        <v>5589</v>
      </c>
      <c r="OAL528" s="280" t="s">
        <v>5589</v>
      </c>
      <c r="OAM528" s="280" t="s">
        <v>5589</v>
      </c>
      <c r="OAN528" s="280" t="s">
        <v>5589</v>
      </c>
      <c r="OAO528" s="280" t="s">
        <v>5589</v>
      </c>
      <c r="OAP528" s="280" t="s">
        <v>5589</v>
      </c>
      <c r="OAQ528" s="280" t="s">
        <v>5589</v>
      </c>
      <c r="OAR528" s="280" t="s">
        <v>5589</v>
      </c>
      <c r="OAS528" s="280" t="s">
        <v>5589</v>
      </c>
      <c r="OAT528" s="280" t="s">
        <v>5589</v>
      </c>
      <c r="OAU528" s="280" t="s">
        <v>5589</v>
      </c>
      <c r="OAV528" s="280" t="s">
        <v>5589</v>
      </c>
      <c r="OAW528" s="280" t="s">
        <v>5589</v>
      </c>
      <c r="OAX528" s="280" t="s">
        <v>5589</v>
      </c>
      <c r="OAY528" s="280" t="s">
        <v>5589</v>
      </c>
      <c r="OAZ528" s="280" t="s">
        <v>5589</v>
      </c>
      <c r="OBA528" s="280" t="s">
        <v>5589</v>
      </c>
      <c r="OBB528" s="280" t="s">
        <v>5589</v>
      </c>
      <c r="OBC528" s="280" t="s">
        <v>5589</v>
      </c>
      <c r="OBD528" s="280" t="s">
        <v>5589</v>
      </c>
      <c r="OBE528" s="280" t="s">
        <v>5589</v>
      </c>
      <c r="OBF528" s="280" t="s">
        <v>5589</v>
      </c>
      <c r="OBG528" s="280" t="s">
        <v>5589</v>
      </c>
      <c r="OBH528" s="280" t="s">
        <v>5589</v>
      </c>
      <c r="OBI528" s="280" t="s">
        <v>5589</v>
      </c>
      <c r="OBJ528" s="280" t="s">
        <v>5589</v>
      </c>
      <c r="OBK528" s="280" t="s">
        <v>5589</v>
      </c>
      <c r="OBL528" s="280" t="s">
        <v>5589</v>
      </c>
      <c r="OBM528" s="280" t="s">
        <v>5589</v>
      </c>
      <c r="OBN528" s="280" t="s">
        <v>5589</v>
      </c>
      <c r="OBO528" s="280" t="s">
        <v>5589</v>
      </c>
      <c r="OBP528" s="280" t="s">
        <v>5589</v>
      </c>
      <c r="OBQ528" s="280" t="s">
        <v>5589</v>
      </c>
      <c r="OBR528" s="280" t="s">
        <v>5589</v>
      </c>
      <c r="OBS528" s="280" t="s">
        <v>5589</v>
      </c>
      <c r="OBT528" s="280" t="s">
        <v>5589</v>
      </c>
      <c r="OBU528" s="280" t="s">
        <v>5589</v>
      </c>
      <c r="OBV528" s="280" t="s">
        <v>5589</v>
      </c>
      <c r="OBW528" s="280" t="s">
        <v>5589</v>
      </c>
      <c r="OBX528" s="280" t="s">
        <v>5589</v>
      </c>
      <c r="OBY528" s="280" t="s">
        <v>5589</v>
      </c>
      <c r="OBZ528" s="280" t="s">
        <v>5589</v>
      </c>
      <c r="OCA528" s="280" t="s">
        <v>5589</v>
      </c>
      <c r="OCB528" s="280" t="s">
        <v>5589</v>
      </c>
      <c r="OCC528" s="280" t="s">
        <v>5589</v>
      </c>
      <c r="OCD528" s="280" t="s">
        <v>5589</v>
      </c>
      <c r="OCE528" s="280" t="s">
        <v>5589</v>
      </c>
      <c r="OCF528" s="280" t="s">
        <v>5589</v>
      </c>
      <c r="OCG528" s="280" t="s">
        <v>5589</v>
      </c>
      <c r="OCH528" s="280" t="s">
        <v>5589</v>
      </c>
      <c r="OCI528" s="280" t="s">
        <v>5589</v>
      </c>
      <c r="OCJ528" s="280" t="s">
        <v>5589</v>
      </c>
      <c r="OCK528" s="280" t="s">
        <v>5589</v>
      </c>
      <c r="OCL528" s="280" t="s">
        <v>5589</v>
      </c>
      <c r="OCM528" s="280" t="s">
        <v>5589</v>
      </c>
      <c r="OCN528" s="280" t="s">
        <v>5589</v>
      </c>
      <c r="OCO528" s="280" t="s">
        <v>5589</v>
      </c>
      <c r="OCP528" s="280" t="s">
        <v>5589</v>
      </c>
      <c r="OCQ528" s="280" t="s">
        <v>5589</v>
      </c>
      <c r="OCR528" s="280" t="s">
        <v>5589</v>
      </c>
      <c r="OCS528" s="280" t="s">
        <v>5589</v>
      </c>
      <c r="OCT528" s="280" t="s">
        <v>5589</v>
      </c>
      <c r="OCU528" s="280" t="s">
        <v>5589</v>
      </c>
      <c r="OCV528" s="280" t="s">
        <v>5589</v>
      </c>
      <c r="OCW528" s="280" t="s">
        <v>5589</v>
      </c>
      <c r="OCX528" s="280" t="s">
        <v>5589</v>
      </c>
      <c r="OCY528" s="280" t="s">
        <v>5589</v>
      </c>
      <c r="OCZ528" s="280" t="s">
        <v>5589</v>
      </c>
      <c r="ODA528" s="280" t="s">
        <v>5589</v>
      </c>
      <c r="ODB528" s="280" t="s">
        <v>5589</v>
      </c>
      <c r="ODC528" s="280" t="s">
        <v>5589</v>
      </c>
      <c r="ODD528" s="280" t="s">
        <v>5589</v>
      </c>
      <c r="ODE528" s="280" t="s">
        <v>5589</v>
      </c>
      <c r="ODF528" s="280" t="s">
        <v>5589</v>
      </c>
      <c r="ODG528" s="280" t="s">
        <v>5589</v>
      </c>
      <c r="ODH528" s="280" t="s">
        <v>5589</v>
      </c>
      <c r="ODI528" s="280" t="s">
        <v>5589</v>
      </c>
      <c r="ODJ528" s="280" t="s">
        <v>5589</v>
      </c>
      <c r="ODK528" s="280" t="s">
        <v>5589</v>
      </c>
      <c r="ODL528" s="280" t="s">
        <v>5589</v>
      </c>
      <c r="ODM528" s="280" t="s">
        <v>5589</v>
      </c>
      <c r="ODN528" s="280" t="s">
        <v>5589</v>
      </c>
      <c r="ODO528" s="280" t="s">
        <v>5589</v>
      </c>
      <c r="ODP528" s="280" t="s">
        <v>5589</v>
      </c>
      <c r="ODQ528" s="280" t="s">
        <v>5589</v>
      </c>
      <c r="ODR528" s="280" t="s">
        <v>5589</v>
      </c>
      <c r="ODS528" s="280" t="s">
        <v>5589</v>
      </c>
      <c r="ODT528" s="280" t="s">
        <v>5589</v>
      </c>
      <c r="ODU528" s="280" t="s">
        <v>5589</v>
      </c>
      <c r="ODV528" s="280" t="s">
        <v>5589</v>
      </c>
      <c r="ODW528" s="280" t="s">
        <v>5589</v>
      </c>
      <c r="ODX528" s="280" t="s">
        <v>5589</v>
      </c>
      <c r="ODY528" s="280" t="s">
        <v>5589</v>
      </c>
      <c r="ODZ528" s="280" t="s">
        <v>5589</v>
      </c>
      <c r="OEA528" s="280" t="s">
        <v>5589</v>
      </c>
      <c r="OEB528" s="280" t="s">
        <v>5589</v>
      </c>
      <c r="OEC528" s="280" t="s">
        <v>5589</v>
      </c>
      <c r="OED528" s="280" t="s">
        <v>5589</v>
      </c>
      <c r="OEE528" s="280" t="s">
        <v>5589</v>
      </c>
      <c r="OEF528" s="280" t="s">
        <v>5589</v>
      </c>
      <c r="OEG528" s="280" t="s">
        <v>5589</v>
      </c>
      <c r="OEH528" s="280" t="s">
        <v>5589</v>
      </c>
      <c r="OEI528" s="280" t="s">
        <v>5589</v>
      </c>
      <c r="OEJ528" s="280" t="s">
        <v>5589</v>
      </c>
      <c r="OEK528" s="280" t="s">
        <v>5589</v>
      </c>
      <c r="OEL528" s="280" t="s">
        <v>5589</v>
      </c>
      <c r="OEM528" s="280" t="s">
        <v>5589</v>
      </c>
      <c r="OEN528" s="280" t="s">
        <v>5589</v>
      </c>
      <c r="OEO528" s="280" t="s">
        <v>5589</v>
      </c>
      <c r="OEP528" s="280" t="s">
        <v>5589</v>
      </c>
      <c r="OEQ528" s="280" t="s">
        <v>5589</v>
      </c>
      <c r="OER528" s="280" t="s">
        <v>5589</v>
      </c>
      <c r="OES528" s="280" t="s">
        <v>5589</v>
      </c>
      <c r="OET528" s="280" t="s">
        <v>5589</v>
      </c>
      <c r="OEU528" s="280" t="s">
        <v>5589</v>
      </c>
      <c r="OEV528" s="280" t="s">
        <v>5589</v>
      </c>
      <c r="OEW528" s="280" t="s">
        <v>5589</v>
      </c>
      <c r="OEX528" s="280" t="s">
        <v>5589</v>
      </c>
      <c r="OEY528" s="280" t="s">
        <v>5589</v>
      </c>
      <c r="OEZ528" s="280" t="s">
        <v>5589</v>
      </c>
      <c r="OFA528" s="280" t="s">
        <v>5589</v>
      </c>
      <c r="OFB528" s="280" t="s">
        <v>5589</v>
      </c>
      <c r="OFC528" s="280" t="s">
        <v>5589</v>
      </c>
      <c r="OFD528" s="280" t="s">
        <v>5589</v>
      </c>
      <c r="OFE528" s="280" t="s">
        <v>5589</v>
      </c>
      <c r="OFF528" s="280" t="s">
        <v>5589</v>
      </c>
      <c r="OFG528" s="280" t="s">
        <v>5589</v>
      </c>
      <c r="OFH528" s="280" t="s">
        <v>5589</v>
      </c>
      <c r="OFI528" s="280" t="s">
        <v>5589</v>
      </c>
      <c r="OFJ528" s="280" t="s">
        <v>5589</v>
      </c>
      <c r="OFK528" s="280" t="s">
        <v>5589</v>
      </c>
      <c r="OFL528" s="280" t="s">
        <v>5589</v>
      </c>
      <c r="OFM528" s="280" t="s">
        <v>5589</v>
      </c>
      <c r="OFN528" s="280" t="s">
        <v>5589</v>
      </c>
      <c r="OFO528" s="280" t="s">
        <v>5589</v>
      </c>
      <c r="OFP528" s="280" t="s">
        <v>5589</v>
      </c>
      <c r="OFQ528" s="280" t="s">
        <v>5589</v>
      </c>
      <c r="OFR528" s="280" t="s">
        <v>5589</v>
      </c>
      <c r="OFS528" s="280" t="s">
        <v>5589</v>
      </c>
      <c r="OFT528" s="280" t="s">
        <v>5589</v>
      </c>
      <c r="OFU528" s="280" t="s">
        <v>5589</v>
      </c>
      <c r="OFV528" s="280" t="s">
        <v>5589</v>
      </c>
      <c r="OFW528" s="280" t="s">
        <v>5589</v>
      </c>
      <c r="OFX528" s="280" t="s">
        <v>5589</v>
      </c>
      <c r="OFY528" s="280" t="s">
        <v>5589</v>
      </c>
      <c r="OFZ528" s="280" t="s">
        <v>5589</v>
      </c>
      <c r="OGA528" s="280" t="s">
        <v>5589</v>
      </c>
      <c r="OGB528" s="280" t="s">
        <v>5589</v>
      </c>
      <c r="OGC528" s="280" t="s">
        <v>5589</v>
      </c>
      <c r="OGD528" s="280" t="s">
        <v>5589</v>
      </c>
      <c r="OGE528" s="280" t="s">
        <v>5589</v>
      </c>
      <c r="OGF528" s="280" t="s">
        <v>5589</v>
      </c>
      <c r="OGG528" s="280" t="s">
        <v>5589</v>
      </c>
      <c r="OGH528" s="280" t="s">
        <v>5589</v>
      </c>
      <c r="OGI528" s="280" t="s">
        <v>5589</v>
      </c>
      <c r="OGJ528" s="280" t="s">
        <v>5589</v>
      </c>
      <c r="OGK528" s="280" t="s">
        <v>5589</v>
      </c>
      <c r="OGL528" s="280" t="s">
        <v>5589</v>
      </c>
      <c r="OGM528" s="280" t="s">
        <v>5589</v>
      </c>
      <c r="OGN528" s="280" t="s">
        <v>5589</v>
      </c>
      <c r="OGO528" s="280" t="s">
        <v>5589</v>
      </c>
      <c r="OGP528" s="280" t="s">
        <v>5589</v>
      </c>
      <c r="OGQ528" s="280" t="s">
        <v>5589</v>
      </c>
      <c r="OGR528" s="280" t="s">
        <v>5589</v>
      </c>
      <c r="OGS528" s="280" t="s">
        <v>5589</v>
      </c>
      <c r="OGT528" s="280" t="s">
        <v>5589</v>
      </c>
      <c r="OGU528" s="280" t="s">
        <v>5589</v>
      </c>
      <c r="OGV528" s="280" t="s">
        <v>5589</v>
      </c>
      <c r="OGW528" s="280" t="s">
        <v>5589</v>
      </c>
      <c r="OGX528" s="280" t="s">
        <v>5589</v>
      </c>
      <c r="OGY528" s="280" t="s">
        <v>5589</v>
      </c>
      <c r="OGZ528" s="280" t="s">
        <v>5589</v>
      </c>
      <c r="OHA528" s="280" t="s">
        <v>5589</v>
      </c>
      <c r="OHB528" s="280" t="s">
        <v>5589</v>
      </c>
      <c r="OHC528" s="280" t="s">
        <v>5589</v>
      </c>
      <c r="OHD528" s="280" t="s">
        <v>5589</v>
      </c>
      <c r="OHE528" s="280" t="s">
        <v>5589</v>
      </c>
      <c r="OHF528" s="280" t="s">
        <v>5589</v>
      </c>
      <c r="OHG528" s="280" t="s">
        <v>5589</v>
      </c>
      <c r="OHH528" s="280" t="s">
        <v>5589</v>
      </c>
      <c r="OHI528" s="280" t="s">
        <v>5589</v>
      </c>
      <c r="OHJ528" s="280" t="s">
        <v>5589</v>
      </c>
      <c r="OHK528" s="280" t="s">
        <v>5589</v>
      </c>
      <c r="OHL528" s="280" t="s">
        <v>5589</v>
      </c>
      <c r="OHM528" s="280" t="s">
        <v>5589</v>
      </c>
      <c r="OHN528" s="280" t="s">
        <v>5589</v>
      </c>
      <c r="OHO528" s="280" t="s">
        <v>5589</v>
      </c>
      <c r="OHP528" s="280" t="s">
        <v>5589</v>
      </c>
      <c r="OHQ528" s="280" t="s">
        <v>5589</v>
      </c>
      <c r="OHR528" s="280" t="s">
        <v>5589</v>
      </c>
      <c r="OHS528" s="280" t="s">
        <v>5589</v>
      </c>
      <c r="OHT528" s="280" t="s">
        <v>5589</v>
      </c>
      <c r="OHU528" s="280" t="s">
        <v>5589</v>
      </c>
      <c r="OHV528" s="280" t="s">
        <v>5589</v>
      </c>
      <c r="OHW528" s="280" t="s">
        <v>5589</v>
      </c>
      <c r="OHX528" s="280" t="s">
        <v>5589</v>
      </c>
      <c r="OHY528" s="280" t="s">
        <v>5589</v>
      </c>
      <c r="OHZ528" s="280" t="s">
        <v>5589</v>
      </c>
      <c r="OIA528" s="280" t="s">
        <v>5589</v>
      </c>
      <c r="OIB528" s="280" t="s">
        <v>5589</v>
      </c>
      <c r="OIC528" s="280" t="s">
        <v>5589</v>
      </c>
      <c r="OID528" s="280" t="s">
        <v>5589</v>
      </c>
      <c r="OIE528" s="280" t="s">
        <v>5589</v>
      </c>
      <c r="OIF528" s="280" t="s">
        <v>5589</v>
      </c>
      <c r="OIG528" s="280" t="s">
        <v>5589</v>
      </c>
      <c r="OIH528" s="280" t="s">
        <v>5589</v>
      </c>
      <c r="OII528" s="280" t="s">
        <v>5589</v>
      </c>
      <c r="OIJ528" s="280" t="s">
        <v>5589</v>
      </c>
      <c r="OIK528" s="280" t="s">
        <v>5589</v>
      </c>
      <c r="OIL528" s="280" t="s">
        <v>5589</v>
      </c>
      <c r="OIM528" s="280" t="s">
        <v>5589</v>
      </c>
      <c r="OIN528" s="280" t="s">
        <v>5589</v>
      </c>
      <c r="OIO528" s="280" t="s">
        <v>5589</v>
      </c>
      <c r="OIP528" s="280" t="s">
        <v>5589</v>
      </c>
      <c r="OIQ528" s="280" t="s">
        <v>5589</v>
      </c>
      <c r="OIR528" s="280" t="s">
        <v>5589</v>
      </c>
      <c r="OIS528" s="280" t="s">
        <v>5589</v>
      </c>
      <c r="OIT528" s="280" t="s">
        <v>5589</v>
      </c>
      <c r="OIU528" s="280" t="s">
        <v>5589</v>
      </c>
      <c r="OIV528" s="280" t="s">
        <v>5589</v>
      </c>
      <c r="OIW528" s="280" t="s">
        <v>5589</v>
      </c>
      <c r="OIX528" s="280" t="s">
        <v>5589</v>
      </c>
      <c r="OIY528" s="280" t="s">
        <v>5589</v>
      </c>
      <c r="OIZ528" s="280" t="s">
        <v>5589</v>
      </c>
      <c r="OJA528" s="280" t="s">
        <v>5589</v>
      </c>
      <c r="OJB528" s="280" t="s">
        <v>5589</v>
      </c>
      <c r="OJC528" s="280" t="s">
        <v>5589</v>
      </c>
      <c r="OJD528" s="280" t="s">
        <v>5589</v>
      </c>
      <c r="OJE528" s="280" t="s">
        <v>5589</v>
      </c>
      <c r="OJF528" s="280" t="s">
        <v>5589</v>
      </c>
      <c r="OJG528" s="280" t="s">
        <v>5589</v>
      </c>
      <c r="OJH528" s="280" t="s">
        <v>5589</v>
      </c>
      <c r="OJI528" s="280" t="s">
        <v>5589</v>
      </c>
      <c r="OJJ528" s="280" t="s">
        <v>5589</v>
      </c>
      <c r="OJK528" s="280" t="s">
        <v>5589</v>
      </c>
      <c r="OJL528" s="280" t="s">
        <v>5589</v>
      </c>
      <c r="OJM528" s="280" t="s">
        <v>5589</v>
      </c>
      <c r="OJN528" s="280" t="s">
        <v>5589</v>
      </c>
      <c r="OJO528" s="280" t="s">
        <v>5589</v>
      </c>
      <c r="OJP528" s="280" t="s">
        <v>5589</v>
      </c>
      <c r="OJQ528" s="280" t="s">
        <v>5589</v>
      </c>
      <c r="OJR528" s="280" t="s">
        <v>5589</v>
      </c>
      <c r="OJS528" s="280" t="s">
        <v>5589</v>
      </c>
      <c r="OJT528" s="280" t="s">
        <v>5589</v>
      </c>
      <c r="OJU528" s="280" t="s">
        <v>5589</v>
      </c>
      <c r="OJV528" s="280" t="s">
        <v>5589</v>
      </c>
      <c r="OJW528" s="280" t="s">
        <v>5589</v>
      </c>
      <c r="OJX528" s="280" t="s">
        <v>5589</v>
      </c>
      <c r="OJY528" s="280" t="s">
        <v>5589</v>
      </c>
      <c r="OJZ528" s="280" t="s">
        <v>5589</v>
      </c>
      <c r="OKA528" s="280" t="s">
        <v>5589</v>
      </c>
      <c r="OKB528" s="280" t="s">
        <v>5589</v>
      </c>
      <c r="OKC528" s="280" t="s">
        <v>5589</v>
      </c>
      <c r="OKD528" s="280" t="s">
        <v>5589</v>
      </c>
      <c r="OKE528" s="280" t="s">
        <v>5589</v>
      </c>
      <c r="OKF528" s="280" t="s">
        <v>5589</v>
      </c>
      <c r="OKG528" s="280" t="s">
        <v>5589</v>
      </c>
      <c r="OKH528" s="280" t="s">
        <v>5589</v>
      </c>
      <c r="OKI528" s="280" t="s">
        <v>5589</v>
      </c>
      <c r="OKJ528" s="280" t="s">
        <v>5589</v>
      </c>
      <c r="OKK528" s="280" t="s">
        <v>5589</v>
      </c>
      <c r="OKL528" s="280" t="s">
        <v>5589</v>
      </c>
      <c r="OKM528" s="280" t="s">
        <v>5589</v>
      </c>
      <c r="OKN528" s="280" t="s">
        <v>5589</v>
      </c>
      <c r="OKO528" s="280" t="s">
        <v>5589</v>
      </c>
      <c r="OKP528" s="280" t="s">
        <v>5589</v>
      </c>
      <c r="OKQ528" s="280" t="s">
        <v>5589</v>
      </c>
      <c r="OKR528" s="280" t="s">
        <v>5589</v>
      </c>
      <c r="OKS528" s="280" t="s">
        <v>5589</v>
      </c>
      <c r="OKT528" s="280" t="s">
        <v>5589</v>
      </c>
      <c r="OKU528" s="280" t="s">
        <v>5589</v>
      </c>
      <c r="OKV528" s="280" t="s">
        <v>5589</v>
      </c>
      <c r="OKW528" s="280" t="s">
        <v>5589</v>
      </c>
      <c r="OKX528" s="280" t="s">
        <v>5589</v>
      </c>
      <c r="OKY528" s="280" t="s">
        <v>5589</v>
      </c>
      <c r="OKZ528" s="280" t="s">
        <v>5589</v>
      </c>
      <c r="OLA528" s="280" t="s">
        <v>5589</v>
      </c>
      <c r="OLB528" s="280" t="s">
        <v>5589</v>
      </c>
      <c r="OLC528" s="280" t="s">
        <v>5589</v>
      </c>
      <c r="OLD528" s="280" t="s">
        <v>5589</v>
      </c>
      <c r="OLE528" s="280" t="s">
        <v>5589</v>
      </c>
      <c r="OLF528" s="280" t="s">
        <v>5589</v>
      </c>
      <c r="OLG528" s="280" t="s">
        <v>5589</v>
      </c>
      <c r="OLH528" s="280" t="s">
        <v>5589</v>
      </c>
      <c r="OLI528" s="280" t="s">
        <v>5589</v>
      </c>
      <c r="OLJ528" s="280" t="s">
        <v>5589</v>
      </c>
      <c r="OLK528" s="280" t="s">
        <v>5589</v>
      </c>
      <c r="OLL528" s="280" t="s">
        <v>5589</v>
      </c>
      <c r="OLM528" s="280" t="s">
        <v>5589</v>
      </c>
      <c r="OLN528" s="280" t="s">
        <v>5589</v>
      </c>
      <c r="OLO528" s="280" t="s">
        <v>5589</v>
      </c>
      <c r="OLP528" s="280" t="s">
        <v>5589</v>
      </c>
      <c r="OLQ528" s="280" t="s">
        <v>5589</v>
      </c>
      <c r="OLR528" s="280" t="s">
        <v>5589</v>
      </c>
      <c r="OLS528" s="280" t="s">
        <v>5589</v>
      </c>
      <c r="OLT528" s="280" t="s">
        <v>5589</v>
      </c>
      <c r="OLU528" s="280" t="s">
        <v>5589</v>
      </c>
      <c r="OLV528" s="280" t="s">
        <v>5589</v>
      </c>
      <c r="OLW528" s="280" t="s">
        <v>5589</v>
      </c>
      <c r="OLX528" s="280" t="s">
        <v>5589</v>
      </c>
      <c r="OLY528" s="280" t="s">
        <v>5589</v>
      </c>
      <c r="OLZ528" s="280" t="s">
        <v>5589</v>
      </c>
      <c r="OMA528" s="280" t="s">
        <v>5589</v>
      </c>
      <c r="OMB528" s="280" t="s">
        <v>5589</v>
      </c>
      <c r="OMC528" s="280" t="s">
        <v>5589</v>
      </c>
      <c r="OMD528" s="280" t="s">
        <v>5589</v>
      </c>
      <c r="OME528" s="280" t="s">
        <v>5589</v>
      </c>
      <c r="OMF528" s="280" t="s">
        <v>5589</v>
      </c>
      <c r="OMG528" s="280" t="s">
        <v>5589</v>
      </c>
      <c r="OMH528" s="280" t="s">
        <v>5589</v>
      </c>
      <c r="OMI528" s="280" t="s">
        <v>5589</v>
      </c>
      <c r="OMJ528" s="280" t="s">
        <v>5589</v>
      </c>
      <c r="OMK528" s="280" t="s">
        <v>5589</v>
      </c>
      <c r="OML528" s="280" t="s">
        <v>5589</v>
      </c>
      <c r="OMM528" s="280" t="s">
        <v>5589</v>
      </c>
      <c r="OMN528" s="280" t="s">
        <v>5589</v>
      </c>
      <c r="OMO528" s="280" t="s">
        <v>5589</v>
      </c>
      <c r="OMP528" s="280" t="s">
        <v>5589</v>
      </c>
      <c r="OMQ528" s="280" t="s">
        <v>5589</v>
      </c>
      <c r="OMR528" s="280" t="s">
        <v>5589</v>
      </c>
      <c r="OMS528" s="280" t="s">
        <v>5589</v>
      </c>
      <c r="OMT528" s="280" t="s">
        <v>5589</v>
      </c>
      <c r="OMU528" s="280" t="s">
        <v>5589</v>
      </c>
      <c r="OMV528" s="280" t="s">
        <v>5589</v>
      </c>
      <c r="OMW528" s="280" t="s">
        <v>5589</v>
      </c>
      <c r="OMX528" s="280" t="s">
        <v>5589</v>
      </c>
      <c r="OMY528" s="280" t="s">
        <v>5589</v>
      </c>
      <c r="OMZ528" s="280" t="s">
        <v>5589</v>
      </c>
      <c r="ONA528" s="280" t="s">
        <v>5589</v>
      </c>
      <c r="ONB528" s="280" t="s">
        <v>5589</v>
      </c>
      <c r="ONC528" s="280" t="s">
        <v>5589</v>
      </c>
      <c r="OND528" s="280" t="s">
        <v>5589</v>
      </c>
      <c r="ONE528" s="280" t="s">
        <v>5589</v>
      </c>
      <c r="ONF528" s="280" t="s">
        <v>5589</v>
      </c>
      <c r="ONG528" s="280" t="s">
        <v>5589</v>
      </c>
      <c r="ONH528" s="280" t="s">
        <v>5589</v>
      </c>
      <c r="ONI528" s="280" t="s">
        <v>5589</v>
      </c>
      <c r="ONJ528" s="280" t="s">
        <v>5589</v>
      </c>
      <c r="ONK528" s="280" t="s">
        <v>5589</v>
      </c>
      <c r="ONL528" s="280" t="s">
        <v>5589</v>
      </c>
      <c r="ONM528" s="280" t="s">
        <v>5589</v>
      </c>
      <c r="ONN528" s="280" t="s">
        <v>5589</v>
      </c>
      <c r="ONO528" s="280" t="s">
        <v>5589</v>
      </c>
      <c r="ONP528" s="280" t="s">
        <v>5589</v>
      </c>
      <c r="ONQ528" s="280" t="s">
        <v>5589</v>
      </c>
      <c r="ONR528" s="280" t="s">
        <v>5589</v>
      </c>
      <c r="ONS528" s="280" t="s">
        <v>5589</v>
      </c>
      <c r="ONT528" s="280" t="s">
        <v>5589</v>
      </c>
      <c r="ONU528" s="280" t="s">
        <v>5589</v>
      </c>
      <c r="ONV528" s="280" t="s">
        <v>5589</v>
      </c>
      <c r="ONW528" s="280" t="s">
        <v>5589</v>
      </c>
      <c r="ONX528" s="280" t="s">
        <v>5589</v>
      </c>
      <c r="ONY528" s="280" t="s">
        <v>5589</v>
      </c>
      <c r="ONZ528" s="280" t="s">
        <v>5589</v>
      </c>
      <c r="OOA528" s="280" t="s">
        <v>5589</v>
      </c>
      <c r="OOB528" s="280" t="s">
        <v>5589</v>
      </c>
      <c r="OOC528" s="280" t="s">
        <v>5589</v>
      </c>
      <c r="OOD528" s="280" t="s">
        <v>5589</v>
      </c>
      <c r="OOE528" s="280" t="s">
        <v>5589</v>
      </c>
      <c r="OOF528" s="280" t="s">
        <v>5589</v>
      </c>
      <c r="OOG528" s="280" t="s">
        <v>5589</v>
      </c>
      <c r="OOH528" s="280" t="s">
        <v>5589</v>
      </c>
      <c r="OOI528" s="280" t="s">
        <v>5589</v>
      </c>
      <c r="OOJ528" s="280" t="s">
        <v>5589</v>
      </c>
      <c r="OOK528" s="280" t="s">
        <v>5589</v>
      </c>
      <c r="OOL528" s="280" t="s">
        <v>5589</v>
      </c>
      <c r="OOM528" s="280" t="s">
        <v>5589</v>
      </c>
      <c r="OON528" s="280" t="s">
        <v>5589</v>
      </c>
      <c r="OOO528" s="280" t="s">
        <v>5589</v>
      </c>
      <c r="OOP528" s="280" t="s">
        <v>5589</v>
      </c>
      <c r="OOQ528" s="280" t="s">
        <v>5589</v>
      </c>
      <c r="OOR528" s="280" t="s">
        <v>5589</v>
      </c>
      <c r="OOS528" s="280" t="s">
        <v>5589</v>
      </c>
      <c r="OOT528" s="280" t="s">
        <v>5589</v>
      </c>
      <c r="OOU528" s="280" t="s">
        <v>5589</v>
      </c>
      <c r="OOV528" s="280" t="s">
        <v>5589</v>
      </c>
      <c r="OOW528" s="280" t="s">
        <v>5589</v>
      </c>
      <c r="OOX528" s="280" t="s">
        <v>5589</v>
      </c>
      <c r="OOY528" s="280" t="s">
        <v>5589</v>
      </c>
      <c r="OOZ528" s="280" t="s">
        <v>5589</v>
      </c>
      <c r="OPA528" s="280" t="s">
        <v>5589</v>
      </c>
      <c r="OPB528" s="280" t="s">
        <v>5589</v>
      </c>
      <c r="OPC528" s="280" t="s">
        <v>5589</v>
      </c>
      <c r="OPD528" s="280" t="s">
        <v>5589</v>
      </c>
      <c r="OPE528" s="280" t="s">
        <v>5589</v>
      </c>
      <c r="OPF528" s="280" t="s">
        <v>5589</v>
      </c>
      <c r="OPG528" s="280" t="s">
        <v>5589</v>
      </c>
      <c r="OPH528" s="280" t="s">
        <v>5589</v>
      </c>
      <c r="OPI528" s="280" t="s">
        <v>5589</v>
      </c>
      <c r="OPJ528" s="280" t="s">
        <v>5589</v>
      </c>
      <c r="OPK528" s="280" t="s">
        <v>5589</v>
      </c>
      <c r="OPL528" s="280" t="s">
        <v>5589</v>
      </c>
      <c r="OPM528" s="280" t="s">
        <v>5589</v>
      </c>
      <c r="OPN528" s="280" t="s">
        <v>5589</v>
      </c>
      <c r="OPO528" s="280" t="s">
        <v>5589</v>
      </c>
      <c r="OPP528" s="280" t="s">
        <v>5589</v>
      </c>
      <c r="OPQ528" s="280" t="s">
        <v>5589</v>
      </c>
      <c r="OPR528" s="280" t="s">
        <v>5589</v>
      </c>
      <c r="OPS528" s="280" t="s">
        <v>5589</v>
      </c>
      <c r="OPT528" s="280" t="s">
        <v>5589</v>
      </c>
      <c r="OPU528" s="280" t="s">
        <v>5589</v>
      </c>
      <c r="OPV528" s="280" t="s">
        <v>5589</v>
      </c>
      <c r="OPW528" s="280" t="s">
        <v>5589</v>
      </c>
      <c r="OPX528" s="280" t="s">
        <v>5589</v>
      </c>
      <c r="OPY528" s="280" t="s">
        <v>5589</v>
      </c>
      <c r="OPZ528" s="280" t="s">
        <v>5589</v>
      </c>
      <c r="OQA528" s="280" t="s">
        <v>5589</v>
      </c>
      <c r="OQB528" s="280" t="s">
        <v>5589</v>
      </c>
      <c r="OQC528" s="280" t="s">
        <v>5589</v>
      </c>
      <c r="OQD528" s="280" t="s">
        <v>5589</v>
      </c>
      <c r="OQE528" s="280" t="s">
        <v>5589</v>
      </c>
      <c r="OQF528" s="280" t="s">
        <v>5589</v>
      </c>
      <c r="OQG528" s="280" t="s">
        <v>5589</v>
      </c>
      <c r="OQH528" s="280" t="s">
        <v>5589</v>
      </c>
      <c r="OQI528" s="280" t="s">
        <v>5589</v>
      </c>
      <c r="OQJ528" s="280" t="s">
        <v>5589</v>
      </c>
      <c r="OQK528" s="280" t="s">
        <v>5589</v>
      </c>
      <c r="OQL528" s="280" t="s">
        <v>5589</v>
      </c>
      <c r="OQM528" s="280" t="s">
        <v>5589</v>
      </c>
      <c r="OQN528" s="280" t="s">
        <v>5589</v>
      </c>
      <c r="OQO528" s="280" t="s">
        <v>5589</v>
      </c>
      <c r="OQP528" s="280" t="s">
        <v>5589</v>
      </c>
      <c r="OQQ528" s="280" t="s">
        <v>5589</v>
      </c>
      <c r="OQR528" s="280" t="s">
        <v>5589</v>
      </c>
      <c r="OQS528" s="280" t="s">
        <v>5589</v>
      </c>
      <c r="OQT528" s="280" t="s">
        <v>5589</v>
      </c>
      <c r="OQU528" s="280" t="s">
        <v>5589</v>
      </c>
      <c r="OQV528" s="280" t="s">
        <v>5589</v>
      </c>
      <c r="OQW528" s="280" t="s">
        <v>5589</v>
      </c>
      <c r="OQX528" s="280" t="s">
        <v>5589</v>
      </c>
      <c r="OQY528" s="280" t="s">
        <v>5589</v>
      </c>
      <c r="OQZ528" s="280" t="s">
        <v>5589</v>
      </c>
      <c r="ORA528" s="280" t="s">
        <v>5589</v>
      </c>
      <c r="ORB528" s="280" t="s">
        <v>5589</v>
      </c>
      <c r="ORC528" s="280" t="s">
        <v>5589</v>
      </c>
      <c r="ORD528" s="280" t="s">
        <v>5589</v>
      </c>
      <c r="ORE528" s="280" t="s">
        <v>5589</v>
      </c>
      <c r="ORF528" s="280" t="s">
        <v>5589</v>
      </c>
      <c r="ORG528" s="280" t="s">
        <v>5589</v>
      </c>
      <c r="ORH528" s="280" t="s">
        <v>5589</v>
      </c>
      <c r="ORI528" s="280" t="s">
        <v>5589</v>
      </c>
      <c r="ORJ528" s="280" t="s">
        <v>5589</v>
      </c>
      <c r="ORK528" s="280" t="s">
        <v>5589</v>
      </c>
      <c r="ORL528" s="280" t="s">
        <v>5589</v>
      </c>
      <c r="ORM528" s="280" t="s">
        <v>5589</v>
      </c>
      <c r="ORN528" s="280" t="s">
        <v>5589</v>
      </c>
      <c r="ORO528" s="280" t="s">
        <v>5589</v>
      </c>
      <c r="ORP528" s="280" t="s">
        <v>5589</v>
      </c>
      <c r="ORQ528" s="280" t="s">
        <v>5589</v>
      </c>
      <c r="ORR528" s="280" t="s">
        <v>5589</v>
      </c>
      <c r="ORS528" s="280" t="s">
        <v>5589</v>
      </c>
      <c r="ORT528" s="280" t="s">
        <v>5589</v>
      </c>
      <c r="ORU528" s="280" t="s">
        <v>5589</v>
      </c>
      <c r="ORV528" s="280" t="s">
        <v>5589</v>
      </c>
      <c r="ORW528" s="280" t="s">
        <v>5589</v>
      </c>
      <c r="ORX528" s="280" t="s">
        <v>5589</v>
      </c>
      <c r="ORY528" s="280" t="s">
        <v>5589</v>
      </c>
      <c r="ORZ528" s="280" t="s">
        <v>5589</v>
      </c>
      <c r="OSA528" s="280" t="s">
        <v>5589</v>
      </c>
      <c r="OSB528" s="280" t="s">
        <v>5589</v>
      </c>
      <c r="OSC528" s="280" t="s">
        <v>5589</v>
      </c>
      <c r="OSD528" s="280" t="s">
        <v>5589</v>
      </c>
      <c r="OSE528" s="280" t="s">
        <v>5589</v>
      </c>
      <c r="OSF528" s="280" t="s">
        <v>5589</v>
      </c>
      <c r="OSG528" s="280" t="s">
        <v>5589</v>
      </c>
      <c r="OSH528" s="280" t="s">
        <v>5589</v>
      </c>
      <c r="OSI528" s="280" t="s">
        <v>5589</v>
      </c>
      <c r="OSJ528" s="280" t="s">
        <v>5589</v>
      </c>
      <c r="OSK528" s="280" t="s">
        <v>5589</v>
      </c>
      <c r="OSL528" s="280" t="s">
        <v>5589</v>
      </c>
      <c r="OSM528" s="280" t="s">
        <v>5589</v>
      </c>
      <c r="OSN528" s="280" t="s">
        <v>5589</v>
      </c>
      <c r="OSO528" s="280" t="s">
        <v>5589</v>
      </c>
      <c r="OSP528" s="280" t="s">
        <v>5589</v>
      </c>
      <c r="OSQ528" s="280" t="s">
        <v>5589</v>
      </c>
      <c r="OSR528" s="280" t="s">
        <v>5589</v>
      </c>
      <c r="OSS528" s="280" t="s">
        <v>5589</v>
      </c>
      <c r="OST528" s="280" t="s">
        <v>5589</v>
      </c>
      <c r="OSU528" s="280" t="s">
        <v>5589</v>
      </c>
      <c r="OSV528" s="280" t="s">
        <v>5589</v>
      </c>
      <c r="OSW528" s="280" t="s">
        <v>5589</v>
      </c>
      <c r="OSX528" s="280" t="s">
        <v>5589</v>
      </c>
      <c r="OSY528" s="280" t="s">
        <v>5589</v>
      </c>
      <c r="OSZ528" s="280" t="s">
        <v>5589</v>
      </c>
      <c r="OTA528" s="280" t="s">
        <v>5589</v>
      </c>
      <c r="OTB528" s="280" t="s">
        <v>5589</v>
      </c>
      <c r="OTC528" s="280" t="s">
        <v>5589</v>
      </c>
      <c r="OTD528" s="280" t="s">
        <v>5589</v>
      </c>
      <c r="OTE528" s="280" t="s">
        <v>5589</v>
      </c>
      <c r="OTF528" s="280" t="s">
        <v>5589</v>
      </c>
      <c r="OTG528" s="280" t="s">
        <v>5589</v>
      </c>
      <c r="OTH528" s="280" t="s">
        <v>5589</v>
      </c>
      <c r="OTI528" s="280" t="s">
        <v>5589</v>
      </c>
      <c r="OTJ528" s="280" t="s">
        <v>5589</v>
      </c>
      <c r="OTK528" s="280" t="s">
        <v>5589</v>
      </c>
      <c r="OTL528" s="280" t="s">
        <v>5589</v>
      </c>
      <c r="OTM528" s="280" t="s">
        <v>5589</v>
      </c>
      <c r="OTN528" s="280" t="s">
        <v>5589</v>
      </c>
      <c r="OTO528" s="280" t="s">
        <v>5589</v>
      </c>
      <c r="OTP528" s="280" t="s">
        <v>5589</v>
      </c>
      <c r="OTQ528" s="280" t="s">
        <v>5589</v>
      </c>
      <c r="OTR528" s="280" t="s">
        <v>5589</v>
      </c>
      <c r="OTS528" s="280" t="s">
        <v>5589</v>
      </c>
      <c r="OTT528" s="280" t="s">
        <v>5589</v>
      </c>
      <c r="OTU528" s="280" t="s">
        <v>5589</v>
      </c>
      <c r="OTV528" s="280" t="s">
        <v>5589</v>
      </c>
      <c r="OTW528" s="280" t="s">
        <v>5589</v>
      </c>
      <c r="OTX528" s="280" t="s">
        <v>5589</v>
      </c>
      <c r="OTY528" s="280" t="s">
        <v>5589</v>
      </c>
      <c r="OTZ528" s="280" t="s">
        <v>5589</v>
      </c>
      <c r="OUA528" s="280" t="s">
        <v>5589</v>
      </c>
      <c r="OUB528" s="280" t="s">
        <v>5589</v>
      </c>
      <c r="OUC528" s="280" t="s">
        <v>5589</v>
      </c>
      <c r="OUD528" s="280" t="s">
        <v>5589</v>
      </c>
      <c r="OUE528" s="280" t="s">
        <v>5589</v>
      </c>
      <c r="OUF528" s="280" t="s">
        <v>5589</v>
      </c>
      <c r="OUG528" s="280" t="s">
        <v>5589</v>
      </c>
      <c r="OUH528" s="280" t="s">
        <v>5589</v>
      </c>
      <c r="OUI528" s="280" t="s">
        <v>5589</v>
      </c>
      <c r="OUJ528" s="280" t="s">
        <v>5589</v>
      </c>
      <c r="OUK528" s="280" t="s">
        <v>5589</v>
      </c>
      <c r="OUL528" s="280" t="s">
        <v>5589</v>
      </c>
      <c r="OUM528" s="280" t="s">
        <v>5589</v>
      </c>
      <c r="OUN528" s="280" t="s">
        <v>5589</v>
      </c>
      <c r="OUO528" s="280" t="s">
        <v>5589</v>
      </c>
      <c r="OUP528" s="280" t="s">
        <v>5589</v>
      </c>
      <c r="OUQ528" s="280" t="s">
        <v>5589</v>
      </c>
      <c r="OUR528" s="280" t="s">
        <v>5589</v>
      </c>
      <c r="OUS528" s="280" t="s">
        <v>5589</v>
      </c>
      <c r="OUT528" s="280" t="s">
        <v>5589</v>
      </c>
      <c r="OUU528" s="280" t="s">
        <v>5589</v>
      </c>
      <c r="OUV528" s="280" t="s">
        <v>5589</v>
      </c>
      <c r="OUW528" s="280" t="s">
        <v>5589</v>
      </c>
      <c r="OUX528" s="280" t="s">
        <v>5589</v>
      </c>
      <c r="OUY528" s="280" t="s">
        <v>5589</v>
      </c>
      <c r="OUZ528" s="280" t="s">
        <v>5589</v>
      </c>
      <c r="OVA528" s="280" t="s">
        <v>5589</v>
      </c>
      <c r="OVB528" s="280" t="s">
        <v>5589</v>
      </c>
      <c r="OVC528" s="280" t="s">
        <v>5589</v>
      </c>
      <c r="OVD528" s="280" t="s">
        <v>5589</v>
      </c>
      <c r="OVE528" s="280" t="s">
        <v>5589</v>
      </c>
      <c r="OVF528" s="280" t="s">
        <v>5589</v>
      </c>
      <c r="OVG528" s="280" t="s">
        <v>5589</v>
      </c>
      <c r="OVH528" s="280" t="s">
        <v>5589</v>
      </c>
      <c r="OVI528" s="280" t="s">
        <v>5589</v>
      </c>
      <c r="OVJ528" s="280" t="s">
        <v>5589</v>
      </c>
      <c r="OVK528" s="280" t="s">
        <v>5589</v>
      </c>
      <c r="OVL528" s="280" t="s">
        <v>5589</v>
      </c>
      <c r="OVM528" s="280" t="s">
        <v>5589</v>
      </c>
      <c r="OVN528" s="280" t="s">
        <v>5589</v>
      </c>
      <c r="OVO528" s="280" t="s">
        <v>5589</v>
      </c>
      <c r="OVP528" s="280" t="s">
        <v>5589</v>
      </c>
      <c r="OVQ528" s="280" t="s">
        <v>5589</v>
      </c>
      <c r="OVR528" s="280" t="s">
        <v>5589</v>
      </c>
      <c r="OVS528" s="280" t="s">
        <v>5589</v>
      </c>
      <c r="OVT528" s="280" t="s">
        <v>5589</v>
      </c>
      <c r="OVU528" s="280" t="s">
        <v>5589</v>
      </c>
      <c r="OVV528" s="280" t="s">
        <v>5589</v>
      </c>
      <c r="OVW528" s="280" t="s">
        <v>5589</v>
      </c>
      <c r="OVX528" s="280" t="s">
        <v>5589</v>
      </c>
      <c r="OVY528" s="280" t="s">
        <v>5589</v>
      </c>
      <c r="OVZ528" s="280" t="s">
        <v>5589</v>
      </c>
      <c r="OWA528" s="280" t="s">
        <v>5589</v>
      </c>
      <c r="OWB528" s="280" t="s">
        <v>5589</v>
      </c>
      <c r="OWC528" s="280" t="s">
        <v>5589</v>
      </c>
      <c r="OWD528" s="280" t="s">
        <v>5589</v>
      </c>
      <c r="OWE528" s="280" t="s">
        <v>5589</v>
      </c>
      <c r="OWF528" s="280" t="s">
        <v>5589</v>
      </c>
      <c r="OWG528" s="280" t="s">
        <v>5589</v>
      </c>
      <c r="OWH528" s="280" t="s">
        <v>5589</v>
      </c>
      <c r="OWI528" s="280" t="s">
        <v>5589</v>
      </c>
      <c r="OWJ528" s="280" t="s">
        <v>5589</v>
      </c>
      <c r="OWK528" s="280" t="s">
        <v>5589</v>
      </c>
      <c r="OWL528" s="280" t="s">
        <v>5589</v>
      </c>
      <c r="OWM528" s="280" t="s">
        <v>5589</v>
      </c>
      <c r="OWN528" s="280" t="s">
        <v>5589</v>
      </c>
      <c r="OWO528" s="280" t="s">
        <v>5589</v>
      </c>
      <c r="OWP528" s="280" t="s">
        <v>5589</v>
      </c>
      <c r="OWQ528" s="280" t="s">
        <v>5589</v>
      </c>
      <c r="OWR528" s="280" t="s">
        <v>5589</v>
      </c>
      <c r="OWS528" s="280" t="s">
        <v>5589</v>
      </c>
      <c r="OWT528" s="280" t="s">
        <v>5589</v>
      </c>
      <c r="OWU528" s="280" t="s">
        <v>5589</v>
      </c>
      <c r="OWV528" s="280" t="s">
        <v>5589</v>
      </c>
      <c r="OWW528" s="280" t="s">
        <v>5589</v>
      </c>
      <c r="OWX528" s="280" t="s">
        <v>5589</v>
      </c>
      <c r="OWY528" s="280" t="s">
        <v>5589</v>
      </c>
      <c r="OWZ528" s="280" t="s">
        <v>5589</v>
      </c>
      <c r="OXA528" s="280" t="s">
        <v>5589</v>
      </c>
      <c r="OXB528" s="280" t="s">
        <v>5589</v>
      </c>
      <c r="OXC528" s="280" t="s">
        <v>5589</v>
      </c>
      <c r="OXD528" s="280" t="s">
        <v>5589</v>
      </c>
      <c r="OXE528" s="280" t="s">
        <v>5589</v>
      </c>
      <c r="OXF528" s="280" t="s">
        <v>5589</v>
      </c>
      <c r="OXG528" s="280" t="s">
        <v>5589</v>
      </c>
      <c r="OXH528" s="280" t="s">
        <v>5589</v>
      </c>
      <c r="OXI528" s="280" t="s">
        <v>5589</v>
      </c>
      <c r="OXJ528" s="280" t="s">
        <v>5589</v>
      </c>
      <c r="OXK528" s="280" t="s">
        <v>5589</v>
      </c>
      <c r="OXL528" s="280" t="s">
        <v>5589</v>
      </c>
      <c r="OXM528" s="280" t="s">
        <v>5589</v>
      </c>
      <c r="OXN528" s="280" t="s">
        <v>5589</v>
      </c>
      <c r="OXO528" s="280" t="s">
        <v>5589</v>
      </c>
      <c r="OXP528" s="280" t="s">
        <v>5589</v>
      </c>
      <c r="OXQ528" s="280" t="s">
        <v>5589</v>
      </c>
      <c r="OXR528" s="280" t="s">
        <v>5589</v>
      </c>
      <c r="OXS528" s="280" t="s">
        <v>5589</v>
      </c>
      <c r="OXT528" s="280" t="s">
        <v>5589</v>
      </c>
      <c r="OXU528" s="280" t="s">
        <v>5589</v>
      </c>
      <c r="OXV528" s="280" t="s">
        <v>5589</v>
      </c>
      <c r="OXW528" s="280" t="s">
        <v>5589</v>
      </c>
      <c r="OXX528" s="280" t="s">
        <v>5589</v>
      </c>
      <c r="OXY528" s="280" t="s">
        <v>5589</v>
      </c>
      <c r="OXZ528" s="280" t="s">
        <v>5589</v>
      </c>
      <c r="OYA528" s="280" t="s">
        <v>5589</v>
      </c>
      <c r="OYB528" s="280" t="s">
        <v>5589</v>
      </c>
      <c r="OYC528" s="280" t="s">
        <v>5589</v>
      </c>
      <c r="OYD528" s="280" t="s">
        <v>5589</v>
      </c>
      <c r="OYE528" s="280" t="s">
        <v>5589</v>
      </c>
      <c r="OYF528" s="280" t="s">
        <v>5589</v>
      </c>
      <c r="OYG528" s="280" t="s">
        <v>5589</v>
      </c>
      <c r="OYH528" s="280" t="s">
        <v>5589</v>
      </c>
      <c r="OYI528" s="280" t="s">
        <v>5589</v>
      </c>
      <c r="OYJ528" s="280" t="s">
        <v>5589</v>
      </c>
      <c r="OYK528" s="280" t="s">
        <v>5589</v>
      </c>
      <c r="OYL528" s="280" t="s">
        <v>5589</v>
      </c>
      <c r="OYM528" s="280" t="s">
        <v>5589</v>
      </c>
      <c r="OYN528" s="280" t="s">
        <v>5589</v>
      </c>
      <c r="OYO528" s="280" t="s">
        <v>5589</v>
      </c>
      <c r="OYP528" s="280" t="s">
        <v>5589</v>
      </c>
      <c r="OYQ528" s="280" t="s">
        <v>5589</v>
      </c>
      <c r="OYR528" s="280" t="s">
        <v>5589</v>
      </c>
      <c r="OYS528" s="280" t="s">
        <v>5589</v>
      </c>
      <c r="OYT528" s="280" t="s">
        <v>5589</v>
      </c>
      <c r="OYU528" s="280" t="s">
        <v>5589</v>
      </c>
      <c r="OYV528" s="280" t="s">
        <v>5589</v>
      </c>
      <c r="OYW528" s="280" t="s">
        <v>5589</v>
      </c>
      <c r="OYX528" s="280" t="s">
        <v>5589</v>
      </c>
      <c r="OYY528" s="280" t="s">
        <v>5589</v>
      </c>
      <c r="OYZ528" s="280" t="s">
        <v>5589</v>
      </c>
      <c r="OZA528" s="280" t="s">
        <v>5589</v>
      </c>
      <c r="OZB528" s="280" t="s">
        <v>5589</v>
      </c>
      <c r="OZC528" s="280" t="s">
        <v>5589</v>
      </c>
      <c r="OZD528" s="280" t="s">
        <v>5589</v>
      </c>
      <c r="OZE528" s="280" t="s">
        <v>5589</v>
      </c>
      <c r="OZF528" s="280" t="s">
        <v>5589</v>
      </c>
      <c r="OZG528" s="280" t="s">
        <v>5589</v>
      </c>
      <c r="OZH528" s="280" t="s">
        <v>5589</v>
      </c>
      <c r="OZI528" s="280" t="s">
        <v>5589</v>
      </c>
      <c r="OZJ528" s="280" t="s">
        <v>5589</v>
      </c>
      <c r="OZK528" s="280" t="s">
        <v>5589</v>
      </c>
      <c r="OZL528" s="280" t="s">
        <v>5589</v>
      </c>
      <c r="OZM528" s="280" t="s">
        <v>5589</v>
      </c>
      <c r="OZN528" s="280" t="s">
        <v>5589</v>
      </c>
      <c r="OZO528" s="280" t="s">
        <v>5589</v>
      </c>
      <c r="OZP528" s="280" t="s">
        <v>5589</v>
      </c>
      <c r="OZQ528" s="280" t="s">
        <v>5589</v>
      </c>
      <c r="OZR528" s="280" t="s">
        <v>5589</v>
      </c>
      <c r="OZS528" s="280" t="s">
        <v>5589</v>
      </c>
      <c r="OZT528" s="280" t="s">
        <v>5589</v>
      </c>
      <c r="OZU528" s="280" t="s">
        <v>5589</v>
      </c>
      <c r="OZV528" s="280" t="s">
        <v>5589</v>
      </c>
      <c r="OZW528" s="280" t="s">
        <v>5589</v>
      </c>
      <c r="OZX528" s="280" t="s">
        <v>5589</v>
      </c>
      <c r="OZY528" s="280" t="s">
        <v>5589</v>
      </c>
      <c r="OZZ528" s="280" t="s">
        <v>5589</v>
      </c>
      <c r="PAA528" s="280" t="s">
        <v>5589</v>
      </c>
      <c r="PAB528" s="280" t="s">
        <v>5589</v>
      </c>
      <c r="PAC528" s="280" t="s">
        <v>5589</v>
      </c>
      <c r="PAD528" s="280" t="s">
        <v>5589</v>
      </c>
      <c r="PAE528" s="280" t="s">
        <v>5589</v>
      </c>
      <c r="PAF528" s="280" t="s">
        <v>5589</v>
      </c>
      <c r="PAG528" s="280" t="s">
        <v>5589</v>
      </c>
      <c r="PAH528" s="280" t="s">
        <v>5589</v>
      </c>
      <c r="PAI528" s="280" t="s">
        <v>5589</v>
      </c>
      <c r="PAJ528" s="280" t="s">
        <v>5589</v>
      </c>
      <c r="PAK528" s="280" t="s">
        <v>5589</v>
      </c>
      <c r="PAL528" s="280" t="s">
        <v>5589</v>
      </c>
      <c r="PAM528" s="280" t="s">
        <v>5589</v>
      </c>
      <c r="PAN528" s="280" t="s">
        <v>5589</v>
      </c>
      <c r="PAO528" s="280" t="s">
        <v>5589</v>
      </c>
      <c r="PAP528" s="280" t="s">
        <v>5589</v>
      </c>
      <c r="PAQ528" s="280" t="s">
        <v>5589</v>
      </c>
      <c r="PAR528" s="280" t="s">
        <v>5589</v>
      </c>
      <c r="PAS528" s="280" t="s">
        <v>5589</v>
      </c>
      <c r="PAT528" s="280" t="s">
        <v>5589</v>
      </c>
      <c r="PAU528" s="280" t="s">
        <v>5589</v>
      </c>
      <c r="PAV528" s="280" t="s">
        <v>5589</v>
      </c>
      <c r="PAW528" s="280" t="s">
        <v>5589</v>
      </c>
      <c r="PAX528" s="280" t="s">
        <v>5589</v>
      </c>
      <c r="PAY528" s="280" t="s">
        <v>5589</v>
      </c>
      <c r="PAZ528" s="280" t="s">
        <v>5589</v>
      </c>
      <c r="PBA528" s="280" t="s">
        <v>5589</v>
      </c>
      <c r="PBB528" s="280" t="s">
        <v>5589</v>
      </c>
      <c r="PBC528" s="280" t="s">
        <v>5589</v>
      </c>
      <c r="PBD528" s="280" t="s">
        <v>5589</v>
      </c>
      <c r="PBE528" s="280" t="s">
        <v>5589</v>
      </c>
      <c r="PBF528" s="280" t="s">
        <v>5589</v>
      </c>
      <c r="PBG528" s="280" t="s">
        <v>5589</v>
      </c>
      <c r="PBH528" s="280" t="s">
        <v>5589</v>
      </c>
      <c r="PBI528" s="280" t="s">
        <v>5589</v>
      </c>
      <c r="PBJ528" s="280" t="s">
        <v>5589</v>
      </c>
      <c r="PBK528" s="280" t="s">
        <v>5589</v>
      </c>
      <c r="PBL528" s="280" t="s">
        <v>5589</v>
      </c>
      <c r="PBM528" s="280" t="s">
        <v>5589</v>
      </c>
      <c r="PBN528" s="280" t="s">
        <v>5589</v>
      </c>
      <c r="PBO528" s="280" t="s">
        <v>5589</v>
      </c>
      <c r="PBP528" s="280" t="s">
        <v>5589</v>
      </c>
      <c r="PBQ528" s="280" t="s">
        <v>5589</v>
      </c>
      <c r="PBR528" s="280" t="s">
        <v>5589</v>
      </c>
      <c r="PBS528" s="280" t="s">
        <v>5589</v>
      </c>
      <c r="PBT528" s="280" t="s">
        <v>5589</v>
      </c>
      <c r="PBU528" s="280" t="s">
        <v>5589</v>
      </c>
      <c r="PBV528" s="280" t="s">
        <v>5589</v>
      </c>
      <c r="PBW528" s="280" t="s">
        <v>5589</v>
      </c>
      <c r="PBX528" s="280" t="s">
        <v>5589</v>
      </c>
      <c r="PBY528" s="280" t="s">
        <v>5589</v>
      </c>
      <c r="PBZ528" s="280" t="s">
        <v>5589</v>
      </c>
      <c r="PCA528" s="280" t="s">
        <v>5589</v>
      </c>
      <c r="PCB528" s="280" t="s">
        <v>5589</v>
      </c>
      <c r="PCC528" s="280" t="s">
        <v>5589</v>
      </c>
      <c r="PCD528" s="280" t="s">
        <v>5589</v>
      </c>
      <c r="PCE528" s="280" t="s">
        <v>5589</v>
      </c>
      <c r="PCF528" s="280" t="s">
        <v>5589</v>
      </c>
      <c r="PCG528" s="280" t="s">
        <v>5589</v>
      </c>
      <c r="PCH528" s="280" t="s">
        <v>5589</v>
      </c>
      <c r="PCI528" s="280" t="s">
        <v>5589</v>
      </c>
      <c r="PCJ528" s="280" t="s">
        <v>5589</v>
      </c>
      <c r="PCK528" s="280" t="s">
        <v>5589</v>
      </c>
      <c r="PCL528" s="280" t="s">
        <v>5589</v>
      </c>
      <c r="PCM528" s="280" t="s">
        <v>5589</v>
      </c>
      <c r="PCN528" s="280" t="s">
        <v>5589</v>
      </c>
      <c r="PCO528" s="280" t="s">
        <v>5589</v>
      </c>
      <c r="PCP528" s="280" t="s">
        <v>5589</v>
      </c>
      <c r="PCQ528" s="280" t="s">
        <v>5589</v>
      </c>
      <c r="PCR528" s="280" t="s">
        <v>5589</v>
      </c>
      <c r="PCS528" s="280" t="s">
        <v>5589</v>
      </c>
      <c r="PCT528" s="280" t="s">
        <v>5589</v>
      </c>
      <c r="PCU528" s="280" t="s">
        <v>5589</v>
      </c>
      <c r="PCV528" s="280" t="s">
        <v>5589</v>
      </c>
      <c r="PCW528" s="280" t="s">
        <v>5589</v>
      </c>
      <c r="PCX528" s="280" t="s">
        <v>5589</v>
      </c>
      <c r="PCY528" s="280" t="s">
        <v>5589</v>
      </c>
      <c r="PCZ528" s="280" t="s">
        <v>5589</v>
      </c>
      <c r="PDA528" s="280" t="s">
        <v>5589</v>
      </c>
      <c r="PDB528" s="280" t="s">
        <v>5589</v>
      </c>
      <c r="PDC528" s="280" t="s">
        <v>5589</v>
      </c>
      <c r="PDD528" s="280" t="s">
        <v>5589</v>
      </c>
      <c r="PDE528" s="280" t="s">
        <v>5589</v>
      </c>
      <c r="PDF528" s="280" t="s">
        <v>5589</v>
      </c>
      <c r="PDG528" s="280" t="s">
        <v>5589</v>
      </c>
      <c r="PDH528" s="280" t="s">
        <v>5589</v>
      </c>
      <c r="PDI528" s="280" t="s">
        <v>5589</v>
      </c>
      <c r="PDJ528" s="280" t="s">
        <v>5589</v>
      </c>
      <c r="PDK528" s="280" t="s">
        <v>5589</v>
      </c>
      <c r="PDL528" s="280" t="s">
        <v>5589</v>
      </c>
      <c r="PDM528" s="280" t="s">
        <v>5589</v>
      </c>
      <c r="PDN528" s="280" t="s">
        <v>5589</v>
      </c>
      <c r="PDO528" s="280" t="s">
        <v>5589</v>
      </c>
      <c r="PDP528" s="280" t="s">
        <v>5589</v>
      </c>
      <c r="PDQ528" s="280" t="s">
        <v>5589</v>
      </c>
      <c r="PDR528" s="280" t="s">
        <v>5589</v>
      </c>
      <c r="PDS528" s="280" t="s">
        <v>5589</v>
      </c>
      <c r="PDT528" s="280" t="s">
        <v>5589</v>
      </c>
      <c r="PDU528" s="280" t="s">
        <v>5589</v>
      </c>
      <c r="PDV528" s="280" t="s">
        <v>5589</v>
      </c>
      <c r="PDW528" s="280" t="s">
        <v>5589</v>
      </c>
      <c r="PDX528" s="280" t="s">
        <v>5589</v>
      </c>
      <c r="PDY528" s="280" t="s">
        <v>5589</v>
      </c>
      <c r="PDZ528" s="280" t="s">
        <v>5589</v>
      </c>
      <c r="PEA528" s="280" t="s">
        <v>5589</v>
      </c>
      <c r="PEB528" s="280" t="s">
        <v>5589</v>
      </c>
      <c r="PEC528" s="280" t="s">
        <v>5589</v>
      </c>
      <c r="PED528" s="280" t="s">
        <v>5589</v>
      </c>
      <c r="PEE528" s="280" t="s">
        <v>5589</v>
      </c>
      <c r="PEF528" s="280" t="s">
        <v>5589</v>
      </c>
      <c r="PEG528" s="280" t="s">
        <v>5589</v>
      </c>
      <c r="PEH528" s="280" t="s">
        <v>5589</v>
      </c>
      <c r="PEI528" s="280" t="s">
        <v>5589</v>
      </c>
      <c r="PEJ528" s="280" t="s">
        <v>5589</v>
      </c>
      <c r="PEK528" s="280" t="s">
        <v>5589</v>
      </c>
      <c r="PEL528" s="280" t="s">
        <v>5589</v>
      </c>
      <c r="PEM528" s="280" t="s">
        <v>5589</v>
      </c>
      <c r="PEN528" s="280" t="s">
        <v>5589</v>
      </c>
      <c r="PEO528" s="280" t="s">
        <v>5589</v>
      </c>
      <c r="PEP528" s="280" t="s">
        <v>5589</v>
      </c>
      <c r="PEQ528" s="280" t="s">
        <v>5589</v>
      </c>
      <c r="PER528" s="280" t="s">
        <v>5589</v>
      </c>
      <c r="PES528" s="280" t="s">
        <v>5589</v>
      </c>
      <c r="PET528" s="280" t="s">
        <v>5589</v>
      </c>
      <c r="PEU528" s="280" t="s">
        <v>5589</v>
      </c>
      <c r="PEV528" s="280" t="s">
        <v>5589</v>
      </c>
      <c r="PEW528" s="280" t="s">
        <v>5589</v>
      </c>
      <c r="PEX528" s="280" t="s">
        <v>5589</v>
      </c>
      <c r="PEY528" s="280" t="s">
        <v>5589</v>
      </c>
      <c r="PEZ528" s="280" t="s">
        <v>5589</v>
      </c>
      <c r="PFA528" s="280" t="s">
        <v>5589</v>
      </c>
      <c r="PFB528" s="280" t="s">
        <v>5589</v>
      </c>
      <c r="PFC528" s="280" t="s">
        <v>5589</v>
      </c>
      <c r="PFD528" s="280" t="s">
        <v>5589</v>
      </c>
      <c r="PFE528" s="280" t="s">
        <v>5589</v>
      </c>
      <c r="PFF528" s="280" t="s">
        <v>5589</v>
      </c>
      <c r="PFG528" s="280" t="s">
        <v>5589</v>
      </c>
      <c r="PFH528" s="280" t="s">
        <v>5589</v>
      </c>
      <c r="PFI528" s="280" t="s">
        <v>5589</v>
      </c>
      <c r="PFJ528" s="280" t="s">
        <v>5589</v>
      </c>
      <c r="PFK528" s="280" t="s">
        <v>5589</v>
      </c>
      <c r="PFL528" s="280" t="s">
        <v>5589</v>
      </c>
      <c r="PFM528" s="280" t="s">
        <v>5589</v>
      </c>
      <c r="PFN528" s="280" t="s">
        <v>5589</v>
      </c>
      <c r="PFO528" s="280" t="s">
        <v>5589</v>
      </c>
      <c r="PFP528" s="280" t="s">
        <v>5589</v>
      </c>
      <c r="PFQ528" s="280" t="s">
        <v>5589</v>
      </c>
      <c r="PFR528" s="280" t="s">
        <v>5589</v>
      </c>
      <c r="PFS528" s="280" t="s">
        <v>5589</v>
      </c>
      <c r="PFT528" s="280" t="s">
        <v>5589</v>
      </c>
      <c r="PFU528" s="280" t="s">
        <v>5589</v>
      </c>
      <c r="PFV528" s="280" t="s">
        <v>5589</v>
      </c>
      <c r="PFW528" s="280" t="s">
        <v>5589</v>
      </c>
      <c r="PFX528" s="280" t="s">
        <v>5589</v>
      </c>
      <c r="PFY528" s="280" t="s">
        <v>5589</v>
      </c>
      <c r="PFZ528" s="280" t="s">
        <v>5589</v>
      </c>
      <c r="PGA528" s="280" t="s">
        <v>5589</v>
      </c>
      <c r="PGB528" s="280" t="s">
        <v>5589</v>
      </c>
      <c r="PGC528" s="280" t="s">
        <v>5589</v>
      </c>
      <c r="PGD528" s="280" t="s">
        <v>5589</v>
      </c>
      <c r="PGE528" s="280" t="s">
        <v>5589</v>
      </c>
      <c r="PGF528" s="280" t="s">
        <v>5589</v>
      </c>
      <c r="PGG528" s="280" t="s">
        <v>5589</v>
      </c>
      <c r="PGH528" s="280" t="s">
        <v>5589</v>
      </c>
      <c r="PGI528" s="280" t="s">
        <v>5589</v>
      </c>
      <c r="PGJ528" s="280" t="s">
        <v>5589</v>
      </c>
      <c r="PGK528" s="280" t="s">
        <v>5589</v>
      </c>
      <c r="PGL528" s="280" t="s">
        <v>5589</v>
      </c>
      <c r="PGM528" s="280" t="s">
        <v>5589</v>
      </c>
      <c r="PGN528" s="280" t="s">
        <v>5589</v>
      </c>
      <c r="PGO528" s="280" t="s">
        <v>5589</v>
      </c>
      <c r="PGP528" s="280" t="s">
        <v>5589</v>
      </c>
      <c r="PGQ528" s="280" t="s">
        <v>5589</v>
      </c>
      <c r="PGR528" s="280" t="s">
        <v>5589</v>
      </c>
      <c r="PGS528" s="280" t="s">
        <v>5589</v>
      </c>
      <c r="PGT528" s="280" t="s">
        <v>5589</v>
      </c>
      <c r="PGU528" s="280" t="s">
        <v>5589</v>
      </c>
      <c r="PGV528" s="280" t="s">
        <v>5589</v>
      </c>
      <c r="PGW528" s="280" t="s">
        <v>5589</v>
      </c>
      <c r="PGX528" s="280" t="s">
        <v>5589</v>
      </c>
      <c r="PGY528" s="280" t="s">
        <v>5589</v>
      </c>
      <c r="PGZ528" s="280" t="s">
        <v>5589</v>
      </c>
      <c r="PHA528" s="280" t="s">
        <v>5589</v>
      </c>
      <c r="PHB528" s="280" t="s">
        <v>5589</v>
      </c>
      <c r="PHC528" s="280" t="s">
        <v>5589</v>
      </c>
      <c r="PHD528" s="280" t="s">
        <v>5589</v>
      </c>
      <c r="PHE528" s="280" t="s">
        <v>5589</v>
      </c>
      <c r="PHF528" s="280" t="s">
        <v>5589</v>
      </c>
      <c r="PHG528" s="280" t="s">
        <v>5589</v>
      </c>
      <c r="PHH528" s="280" t="s">
        <v>5589</v>
      </c>
      <c r="PHI528" s="280" t="s">
        <v>5589</v>
      </c>
      <c r="PHJ528" s="280" t="s">
        <v>5589</v>
      </c>
      <c r="PHK528" s="280" t="s">
        <v>5589</v>
      </c>
      <c r="PHL528" s="280" t="s">
        <v>5589</v>
      </c>
      <c r="PHM528" s="280" t="s">
        <v>5589</v>
      </c>
      <c r="PHN528" s="280" t="s">
        <v>5589</v>
      </c>
      <c r="PHO528" s="280" t="s">
        <v>5589</v>
      </c>
      <c r="PHP528" s="280" t="s">
        <v>5589</v>
      </c>
      <c r="PHQ528" s="280" t="s">
        <v>5589</v>
      </c>
      <c r="PHR528" s="280" t="s">
        <v>5589</v>
      </c>
      <c r="PHS528" s="280" t="s">
        <v>5589</v>
      </c>
      <c r="PHT528" s="280" t="s">
        <v>5589</v>
      </c>
      <c r="PHU528" s="280" t="s">
        <v>5589</v>
      </c>
      <c r="PHV528" s="280" t="s">
        <v>5589</v>
      </c>
      <c r="PHW528" s="280" t="s">
        <v>5589</v>
      </c>
      <c r="PHX528" s="280" t="s">
        <v>5589</v>
      </c>
      <c r="PHY528" s="280" t="s">
        <v>5589</v>
      </c>
      <c r="PHZ528" s="280" t="s">
        <v>5589</v>
      </c>
      <c r="PIA528" s="280" t="s">
        <v>5589</v>
      </c>
      <c r="PIB528" s="280" t="s">
        <v>5589</v>
      </c>
      <c r="PIC528" s="280" t="s">
        <v>5589</v>
      </c>
      <c r="PID528" s="280" t="s">
        <v>5589</v>
      </c>
      <c r="PIE528" s="280" t="s">
        <v>5589</v>
      </c>
      <c r="PIF528" s="280" t="s">
        <v>5589</v>
      </c>
      <c r="PIG528" s="280" t="s">
        <v>5589</v>
      </c>
      <c r="PIH528" s="280" t="s">
        <v>5589</v>
      </c>
      <c r="PII528" s="280" t="s">
        <v>5589</v>
      </c>
      <c r="PIJ528" s="280" t="s">
        <v>5589</v>
      </c>
      <c r="PIK528" s="280" t="s">
        <v>5589</v>
      </c>
      <c r="PIL528" s="280" t="s">
        <v>5589</v>
      </c>
      <c r="PIM528" s="280" t="s">
        <v>5589</v>
      </c>
      <c r="PIN528" s="280" t="s">
        <v>5589</v>
      </c>
      <c r="PIO528" s="280" t="s">
        <v>5589</v>
      </c>
      <c r="PIP528" s="280" t="s">
        <v>5589</v>
      </c>
      <c r="PIQ528" s="280" t="s">
        <v>5589</v>
      </c>
      <c r="PIR528" s="280" t="s">
        <v>5589</v>
      </c>
      <c r="PIS528" s="280" t="s">
        <v>5589</v>
      </c>
      <c r="PIT528" s="280" t="s">
        <v>5589</v>
      </c>
      <c r="PIU528" s="280" t="s">
        <v>5589</v>
      </c>
      <c r="PIV528" s="280" t="s">
        <v>5589</v>
      </c>
      <c r="PIW528" s="280" t="s">
        <v>5589</v>
      </c>
      <c r="PIX528" s="280" t="s">
        <v>5589</v>
      </c>
      <c r="PIY528" s="280" t="s">
        <v>5589</v>
      </c>
      <c r="PIZ528" s="280" t="s">
        <v>5589</v>
      </c>
      <c r="PJA528" s="280" t="s">
        <v>5589</v>
      </c>
      <c r="PJB528" s="280" t="s">
        <v>5589</v>
      </c>
      <c r="PJC528" s="280" t="s">
        <v>5589</v>
      </c>
      <c r="PJD528" s="280" t="s">
        <v>5589</v>
      </c>
      <c r="PJE528" s="280" t="s">
        <v>5589</v>
      </c>
      <c r="PJF528" s="280" t="s">
        <v>5589</v>
      </c>
      <c r="PJG528" s="280" t="s">
        <v>5589</v>
      </c>
      <c r="PJH528" s="280" t="s">
        <v>5589</v>
      </c>
      <c r="PJI528" s="280" t="s">
        <v>5589</v>
      </c>
      <c r="PJJ528" s="280" t="s">
        <v>5589</v>
      </c>
      <c r="PJK528" s="280" t="s">
        <v>5589</v>
      </c>
      <c r="PJL528" s="280" t="s">
        <v>5589</v>
      </c>
      <c r="PJM528" s="280" t="s">
        <v>5589</v>
      </c>
      <c r="PJN528" s="280" t="s">
        <v>5589</v>
      </c>
      <c r="PJO528" s="280" t="s">
        <v>5589</v>
      </c>
      <c r="PJP528" s="280" t="s">
        <v>5589</v>
      </c>
      <c r="PJQ528" s="280" t="s">
        <v>5589</v>
      </c>
      <c r="PJR528" s="280" t="s">
        <v>5589</v>
      </c>
      <c r="PJS528" s="280" t="s">
        <v>5589</v>
      </c>
      <c r="PJT528" s="280" t="s">
        <v>5589</v>
      </c>
      <c r="PJU528" s="280" t="s">
        <v>5589</v>
      </c>
      <c r="PJV528" s="280" t="s">
        <v>5589</v>
      </c>
      <c r="PJW528" s="280" t="s">
        <v>5589</v>
      </c>
      <c r="PJX528" s="280" t="s">
        <v>5589</v>
      </c>
      <c r="PJY528" s="280" t="s">
        <v>5589</v>
      </c>
      <c r="PJZ528" s="280" t="s">
        <v>5589</v>
      </c>
      <c r="PKA528" s="280" t="s">
        <v>5589</v>
      </c>
      <c r="PKB528" s="280" t="s">
        <v>5589</v>
      </c>
      <c r="PKC528" s="280" t="s">
        <v>5589</v>
      </c>
      <c r="PKD528" s="280" t="s">
        <v>5589</v>
      </c>
      <c r="PKE528" s="280" t="s">
        <v>5589</v>
      </c>
      <c r="PKF528" s="280" t="s">
        <v>5589</v>
      </c>
      <c r="PKG528" s="280" t="s">
        <v>5589</v>
      </c>
      <c r="PKH528" s="280" t="s">
        <v>5589</v>
      </c>
      <c r="PKI528" s="280" t="s">
        <v>5589</v>
      </c>
      <c r="PKJ528" s="280" t="s">
        <v>5589</v>
      </c>
      <c r="PKK528" s="280" t="s">
        <v>5589</v>
      </c>
      <c r="PKL528" s="280" t="s">
        <v>5589</v>
      </c>
      <c r="PKM528" s="280" t="s">
        <v>5589</v>
      </c>
      <c r="PKN528" s="280" t="s">
        <v>5589</v>
      </c>
      <c r="PKO528" s="280" t="s">
        <v>5589</v>
      </c>
      <c r="PKP528" s="280" t="s">
        <v>5589</v>
      </c>
      <c r="PKQ528" s="280" t="s">
        <v>5589</v>
      </c>
      <c r="PKR528" s="280" t="s">
        <v>5589</v>
      </c>
      <c r="PKS528" s="280" t="s">
        <v>5589</v>
      </c>
      <c r="PKT528" s="280" t="s">
        <v>5589</v>
      </c>
      <c r="PKU528" s="280" t="s">
        <v>5589</v>
      </c>
      <c r="PKV528" s="280" t="s">
        <v>5589</v>
      </c>
      <c r="PKW528" s="280" t="s">
        <v>5589</v>
      </c>
      <c r="PKX528" s="280" t="s">
        <v>5589</v>
      </c>
      <c r="PKY528" s="280" t="s">
        <v>5589</v>
      </c>
      <c r="PKZ528" s="280" t="s">
        <v>5589</v>
      </c>
      <c r="PLA528" s="280" t="s">
        <v>5589</v>
      </c>
      <c r="PLB528" s="280" t="s">
        <v>5589</v>
      </c>
      <c r="PLC528" s="280" t="s">
        <v>5589</v>
      </c>
      <c r="PLD528" s="280" t="s">
        <v>5589</v>
      </c>
      <c r="PLE528" s="280" t="s">
        <v>5589</v>
      </c>
      <c r="PLF528" s="280" t="s">
        <v>5589</v>
      </c>
      <c r="PLG528" s="280" t="s">
        <v>5589</v>
      </c>
      <c r="PLH528" s="280" t="s">
        <v>5589</v>
      </c>
      <c r="PLI528" s="280" t="s">
        <v>5589</v>
      </c>
      <c r="PLJ528" s="280" t="s">
        <v>5589</v>
      </c>
      <c r="PLK528" s="280" t="s">
        <v>5589</v>
      </c>
      <c r="PLL528" s="280" t="s">
        <v>5589</v>
      </c>
      <c r="PLM528" s="280" t="s">
        <v>5589</v>
      </c>
      <c r="PLN528" s="280" t="s">
        <v>5589</v>
      </c>
      <c r="PLO528" s="280" t="s">
        <v>5589</v>
      </c>
      <c r="PLP528" s="280" t="s">
        <v>5589</v>
      </c>
      <c r="PLQ528" s="280" t="s">
        <v>5589</v>
      </c>
      <c r="PLR528" s="280" t="s">
        <v>5589</v>
      </c>
      <c r="PLS528" s="280" t="s">
        <v>5589</v>
      </c>
      <c r="PLT528" s="280" t="s">
        <v>5589</v>
      </c>
      <c r="PLU528" s="280" t="s">
        <v>5589</v>
      </c>
      <c r="PLV528" s="280" t="s">
        <v>5589</v>
      </c>
      <c r="PLW528" s="280" t="s">
        <v>5589</v>
      </c>
      <c r="PLX528" s="280" t="s">
        <v>5589</v>
      </c>
      <c r="PLY528" s="280" t="s">
        <v>5589</v>
      </c>
      <c r="PLZ528" s="280" t="s">
        <v>5589</v>
      </c>
      <c r="PMA528" s="280" t="s">
        <v>5589</v>
      </c>
      <c r="PMB528" s="280" t="s">
        <v>5589</v>
      </c>
      <c r="PMC528" s="280" t="s">
        <v>5589</v>
      </c>
      <c r="PMD528" s="280" t="s">
        <v>5589</v>
      </c>
      <c r="PME528" s="280" t="s">
        <v>5589</v>
      </c>
      <c r="PMF528" s="280" t="s">
        <v>5589</v>
      </c>
      <c r="PMG528" s="280" t="s">
        <v>5589</v>
      </c>
      <c r="PMH528" s="280" t="s">
        <v>5589</v>
      </c>
      <c r="PMI528" s="280" t="s">
        <v>5589</v>
      </c>
      <c r="PMJ528" s="280" t="s">
        <v>5589</v>
      </c>
      <c r="PMK528" s="280" t="s">
        <v>5589</v>
      </c>
      <c r="PML528" s="280" t="s">
        <v>5589</v>
      </c>
      <c r="PMM528" s="280" t="s">
        <v>5589</v>
      </c>
      <c r="PMN528" s="280" t="s">
        <v>5589</v>
      </c>
      <c r="PMO528" s="280" t="s">
        <v>5589</v>
      </c>
      <c r="PMP528" s="280" t="s">
        <v>5589</v>
      </c>
      <c r="PMQ528" s="280" t="s">
        <v>5589</v>
      </c>
      <c r="PMR528" s="280" t="s">
        <v>5589</v>
      </c>
      <c r="PMS528" s="280" t="s">
        <v>5589</v>
      </c>
      <c r="PMT528" s="280" t="s">
        <v>5589</v>
      </c>
      <c r="PMU528" s="280" t="s">
        <v>5589</v>
      </c>
      <c r="PMV528" s="280" t="s">
        <v>5589</v>
      </c>
      <c r="PMW528" s="280" t="s">
        <v>5589</v>
      </c>
      <c r="PMX528" s="280" t="s">
        <v>5589</v>
      </c>
      <c r="PMY528" s="280" t="s">
        <v>5589</v>
      </c>
      <c r="PMZ528" s="280" t="s">
        <v>5589</v>
      </c>
      <c r="PNA528" s="280" t="s">
        <v>5589</v>
      </c>
      <c r="PNB528" s="280" t="s">
        <v>5589</v>
      </c>
      <c r="PNC528" s="280" t="s">
        <v>5589</v>
      </c>
      <c r="PND528" s="280" t="s">
        <v>5589</v>
      </c>
      <c r="PNE528" s="280" t="s">
        <v>5589</v>
      </c>
      <c r="PNF528" s="280" t="s">
        <v>5589</v>
      </c>
      <c r="PNG528" s="280" t="s">
        <v>5589</v>
      </c>
      <c r="PNH528" s="280" t="s">
        <v>5589</v>
      </c>
      <c r="PNI528" s="280" t="s">
        <v>5589</v>
      </c>
      <c r="PNJ528" s="280" t="s">
        <v>5589</v>
      </c>
      <c r="PNK528" s="280" t="s">
        <v>5589</v>
      </c>
      <c r="PNL528" s="280" t="s">
        <v>5589</v>
      </c>
      <c r="PNM528" s="280" t="s">
        <v>5589</v>
      </c>
      <c r="PNN528" s="280" t="s">
        <v>5589</v>
      </c>
      <c r="PNO528" s="280" t="s">
        <v>5589</v>
      </c>
      <c r="PNP528" s="280" t="s">
        <v>5589</v>
      </c>
      <c r="PNQ528" s="280" t="s">
        <v>5589</v>
      </c>
      <c r="PNR528" s="280" t="s">
        <v>5589</v>
      </c>
      <c r="PNS528" s="280" t="s">
        <v>5589</v>
      </c>
      <c r="PNT528" s="280" t="s">
        <v>5589</v>
      </c>
      <c r="PNU528" s="280" t="s">
        <v>5589</v>
      </c>
      <c r="PNV528" s="280" t="s">
        <v>5589</v>
      </c>
      <c r="PNW528" s="280" t="s">
        <v>5589</v>
      </c>
      <c r="PNX528" s="280" t="s">
        <v>5589</v>
      </c>
      <c r="PNY528" s="280" t="s">
        <v>5589</v>
      </c>
      <c r="PNZ528" s="280" t="s">
        <v>5589</v>
      </c>
      <c r="POA528" s="280" t="s">
        <v>5589</v>
      </c>
      <c r="POB528" s="280" t="s">
        <v>5589</v>
      </c>
      <c r="POC528" s="280" t="s">
        <v>5589</v>
      </c>
      <c r="POD528" s="280" t="s">
        <v>5589</v>
      </c>
      <c r="POE528" s="280" t="s">
        <v>5589</v>
      </c>
      <c r="POF528" s="280" t="s">
        <v>5589</v>
      </c>
      <c r="POG528" s="280" t="s">
        <v>5589</v>
      </c>
      <c r="POH528" s="280" t="s">
        <v>5589</v>
      </c>
      <c r="POI528" s="280" t="s">
        <v>5589</v>
      </c>
      <c r="POJ528" s="280" t="s">
        <v>5589</v>
      </c>
      <c r="POK528" s="280" t="s">
        <v>5589</v>
      </c>
      <c r="POL528" s="280" t="s">
        <v>5589</v>
      </c>
      <c r="POM528" s="280" t="s">
        <v>5589</v>
      </c>
      <c r="PON528" s="280" t="s">
        <v>5589</v>
      </c>
      <c r="POO528" s="280" t="s">
        <v>5589</v>
      </c>
      <c r="POP528" s="280" t="s">
        <v>5589</v>
      </c>
      <c r="POQ528" s="280" t="s">
        <v>5589</v>
      </c>
      <c r="POR528" s="280" t="s">
        <v>5589</v>
      </c>
      <c r="POS528" s="280" t="s">
        <v>5589</v>
      </c>
      <c r="POT528" s="280" t="s">
        <v>5589</v>
      </c>
      <c r="POU528" s="280" t="s">
        <v>5589</v>
      </c>
      <c r="POV528" s="280" t="s">
        <v>5589</v>
      </c>
      <c r="POW528" s="280" t="s">
        <v>5589</v>
      </c>
      <c r="POX528" s="280" t="s">
        <v>5589</v>
      </c>
      <c r="POY528" s="280" t="s">
        <v>5589</v>
      </c>
      <c r="POZ528" s="280" t="s">
        <v>5589</v>
      </c>
      <c r="PPA528" s="280" t="s">
        <v>5589</v>
      </c>
      <c r="PPB528" s="280" t="s">
        <v>5589</v>
      </c>
      <c r="PPC528" s="280" t="s">
        <v>5589</v>
      </c>
      <c r="PPD528" s="280" t="s">
        <v>5589</v>
      </c>
      <c r="PPE528" s="280" t="s">
        <v>5589</v>
      </c>
      <c r="PPF528" s="280" t="s">
        <v>5589</v>
      </c>
      <c r="PPG528" s="280" t="s">
        <v>5589</v>
      </c>
      <c r="PPH528" s="280" t="s">
        <v>5589</v>
      </c>
      <c r="PPI528" s="280" t="s">
        <v>5589</v>
      </c>
      <c r="PPJ528" s="280" t="s">
        <v>5589</v>
      </c>
      <c r="PPK528" s="280" t="s">
        <v>5589</v>
      </c>
      <c r="PPL528" s="280" t="s">
        <v>5589</v>
      </c>
      <c r="PPM528" s="280" t="s">
        <v>5589</v>
      </c>
      <c r="PPN528" s="280" t="s">
        <v>5589</v>
      </c>
      <c r="PPO528" s="280" t="s">
        <v>5589</v>
      </c>
      <c r="PPP528" s="280" t="s">
        <v>5589</v>
      </c>
      <c r="PPQ528" s="280" t="s">
        <v>5589</v>
      </c>
      <c r="PPR528" s="280" t="s">
        <v>5589</v>
      </c>
      <c r="PPS528" s="280" t="s">
        <v>5589</v>
      </c>
      <c r="PPT528" s="280" t="s">
        <v>5589</v>
      </c>
      <c r="PPU528" s="280" t="s">
        <v>5589</v>
      </c>
      <c r="PPV528" s="280" t="s">
        <v>5589</v>
      </c>
      <c r="PPW528" s="280" t="s">
        <v>5589</v>
      </c>
      <c r="PPX528" s="280" t="s">
        <v>5589</v>
      </c>
      <c r="PPY528" s="280" t="s">
        <v>5589</v>
      </c>
      <c r="PPZ528" s="280" t="s">
        <v>5589</v>
      </c>
      <c r="PQA528" s="280" t="s">
        <v>5589</v>
      </c>
      <c r="PQB528" s="280" t="s">
        <v>5589</v>
      </c>
      <c r="PQC528" s="280" t="s">
        <v>5589</v>
      </c>
      <c r="PQD528" s="280" t="s">
        <v>5589</v>
      </c>
      <c r="PQE528" s="280" t="s">
        <v>5589</v>
      </c>
      <c r="PQF528" s="280" t="s">
        <v>5589</v>
      </c>
      <c r="PQG528" s="280" t="s">
        <v>5589</v>
      </c>
      <c r="PQH528" s="280" t="s">
        <v>5589</v>
      </c>
      <c r="PQI528" s="280" t="s">
        <v>5589</v>
      </c>
      <c r="PQJ528" s="280" t="s">
        <v>5589</v>
      </c>
      <c r="PQK528" s="280" t="s">
        <v>5589</v>
      </c>
      <c r="PQL528" s="280" t="s">
        <v>5589</v>
      </c>
      <c r="PQM528" s="280" t="s">
        <v>5589</v>
      </c>
      <c r="PQN528" s="280" t="s">
        <v>5589</v>
      </c>
      <c r="PQO528" s="280" t="s">
        <v>5589</v>
      </c>
      <c r="PQP528" s="280" t="s">
        <v>5589</v>
      </c>
      <c r="PQQ528" s="280" t="s">
        <v>5589</v>
      </c>
      <c r="PQR528" s="280" t="s">
        <v>5589</v>
      </c>
      <c r="PQS528" s="280" t="s">
        <v>5589</v>
      </c>
      <c r="PQT528" s="280" t="s">
        <v>5589</v>
      </c>
      <c r="PQU528" s="280" t="s">
        <v>5589</v>
      </c>
      <c r="PQV528" s="280" t="s">
        <v>5589</v>
      </c>
      <c r="PQW528" s="280" t="s">
        <v>5589</v>
      </c>
      <c r="PQX528" s="280" t="s">
        <v>5589</v>
      </c>
      <c r="PQY528" s="280" t="s">
        <v>5589</v>
      </c>
      <c r="PQZ528" s="280" t="s">
        <v>5589</v>
      </c>
      <c r="PRA528" s="280" t="s">
        <v>5589</v>
      </c>
      <c r="PRB528" s="280" t="s">
        <v>5589</v>
      </c>
      <c r="PRC528" s="280" t="s">
        <v>5589</v>
      </c>
      <c r="PRD528" s="280" t="s">
        <v>5589</v>
      </c>
      <c r="PRE528" s="280" t="s">
        <v>5589</v>
      </c>
      <c r="PRF528" s="280" t="s">
        <v>5589</v>
      </c>
      <c r="PRG528" s="280" t="s">
        <v>5589</v>
      </c>
      <c r="PRH528" s="280" t="s">
        <v>5589</v>
      </c>
      <c r="PRI528" s="280" t="s">
        <v>5589</v>
      </c>
      <c r="PRJ528" s="280" t="s">
        <v>5589</v>
      </c>
      <c r="PRK528" s="280" t="s">
        <v>5589</v>
      </c>
      <c r="PRL528" s="280" t="s">
        <v>5589</v>
      </c>
      <c r="PRM528" s="280" t="s">
        <v>5589</v>
      </c>
      <c r="PRN528" s="280" t="s">
        <v>5589</v>
      </c>
      <c r="PRO528" s="280" t="s">
        <v>5589</v>
      </c>
      <c r="PRP528" s="280" t="s">
        <v>5589</v>
      </c>
      <c r="PRQ528" s="280" t="s">
        <v>5589</v>
      </c>
      <c r="PRR528" s="280" t="s">
        <v>5589</v>
      </c>
      <c r="PRS528" s="280" t="s">
        <v>5589</v>
      </c>
      <c r="PRT528" s="280" t="s">
        <v>5589</v>
      </c>
      <c r="PRU528" s="280" t="s">
        <v>5589</v>
      </c>
      <c r="PRV528" s="280" t="s">
        <v>5589</v>
      </c>
      <c r="PRW528" s="280" t="s">
        <v>5589</v>
      </c>
      <c r="PRX528" s="280" t="s">
        <v>5589</v>
      </c>
      <c r="PRY528" s="280" t="s">
        <v>5589</v>
      </c>
      <c r="PRZ528" s="280" t="s">
        <v>5589</v>
      </c>
      <c r="PSA528" s="280" t="s">
        <v>5589</v>
      </c>
      <c r="PSB528" s="280" t="s">
        <v>5589</v>
      </c>
      <c r="PSC528" s="280" t="s">
        <v>5589</v>
      </c>
      <c r="PSD528" s="280" t="s">
        <v>5589</v>
      </c>
      <c r="PSE528" s="280" t="s">
        <v>5589</v>
      </c>
      <c r="PSF528" s="280" t="s">
        <v>5589</v>
      </c>
      <c r="PSG528" s="280" t="s">
        <v>5589</v>
      </c>
      <c r="PSH528" s="280" t="s">
        <v>5589</v>
      </c>
      <c r="PSI528" s="280" t="s">
        <v>5589</v>
      </c>
      <c r="PSJ528" s="280" t="s">
        <v>5589</v>
      </c>
      <c r="PSK528" s="280" t="s">
        <v>5589</v>
      </c>
      <c r="PSL528" s="280" t="s">
        <v>5589</v>
      </c>
      <c r="PSM528" s="280" t="s">
        <v>5589</v>
      </c>
      <c r="PSN528" s="280" t="s">
        <v>5589</v>
      </c>
      <c r="PSO528" s="280" t="s">
        <v>5589</v>
      </c>
      <c r="PSP528" s="280" t="s">
        <v>5589</v>
      </c>
      <c r="PSQ528" s="280" t="s">
        <v>5589</v>
      </c>
      <c r="PSR528" s="280" t="s">
        <v>5589</v>
      </c>
      <c r="PSS528" s="280" t="s">
        <v>5589</v>
      </c>
      <c r="PST528" s="280" t="s">
        <v>5589</v>
      </c>
      <c r="PSU528" s="280" t="s">
        <v>5589</v>
      </c>
      <c r="PSV528" s="280" t="s">
        <v>5589</v>
      </c>
      <c r="PSW528" s="280" t="s">
        <v>5589</v>
      </c>
      <c r="PSX528" s="280" t="s">
        <v>5589</v>
      </c>
      <c r="PSY528" s="280" t="s">
        <v>5589</v>
      </c>
      <c r="PSZ528" s="280" t="s">
        <v>5589</v>
      </c>
      <c r="PTA528" s="280" t="s">
        <v>5589</v>
      </c>
      <c r="PTB528" s="280" t="s">
        <v>5589</v>
      </c>
      <c r="PTC528" s="280" t="s">
        <v>5589</v>
      </c>
      <c r="PTD528" s="280" t="s">
        <v>5589</v>
      </c>
      <c r="PTE528" s="280" t="s">
        <v>5589</v>
      </c>
      <c r="PTF528" s="280" t="s">
        <v>5589</v>
      </c>
      <c r="PTG528" s="280" t="s">
        <v>5589</v>
      </c>
      <c r="PTH528" s="280" t="s">
        <v>5589</v>
      </c>
      <c r="PTI528" s="280" t="s">
        <v>5589</v>
      </c>
      <c r="PTJ528" s="280" t="s">
        <v>5589</v>
      </c>
      <c r="PTK528" s="280" t="s">
        <v>5589</v>
      </c>
      <c r="PTL528" s="280" t="s">
        <v>5589</v>
      </c>
      <c r="PTM528" s="280" t="s">
        <v>5589</v>
      </c>
      <c r="PTN528" s="280" t="s">
        <v>5589</v>
      </c>
      <c r="PTO528" s="280" t="s">
        <v>5589</v>
      </c>
      <c r="PTP528" s="280" t="s">
        <v>5589</v>
      </c>
      <c r="PTQ528" s="280" t="s">
        <v>5589</v>
      </c>
      <c r="PTR528" s="280" t="s">
        <v>5589</v>
      </c>
      <c r="PTS528" s="280" t="s">
        <v>5589</v>
      </c>
      <c r="PTT528" s="280" t="s">
        <v>5589</v>
      </c>
      <c r="PTU528" s="280" t="s">
        <v>5589</v>
      </c>
      <c r="PTV528" s="280" t="s">
        <v>5589</v>
      </c>
      <c r="PTW528" s="280" t="s">
        <v>5589</v>
      </c>
      <c r="PTX528" s="280" t="s">
        <v>5589</v>
      </c>
      <c r="PTY528" s="280" t="s">
        <v>5589</v>
      </c>
      <c r="PTZ528" s="280" t="s">
        <v>5589</v>
      </c>
      <c r="PUA528" s="280" t="s">
        <v>5589</v>
      </c>
      <c r="PUB528" s="280" t="s">
        <v>5589</v>
      </c>
      <c r="PUC528" s="280" t="s">
        <v>5589</v>
      </c>
      <c r="PUD528" s="280" t="s">
        <v>5589</v>
      </c>
      <c r="PUE528" s="280" t="s">
        <v>5589</v>
      </c>
      <c r="PUF528" s="280" t="s">
        <v>5589</v>
      </c>
      <c r="PUG528" s="280" t="s">
        <v>5589</v>
      </c>
      <c r="PUH528" s="280" t="s">
        <v>5589</v>
      </c>
      <c r="PUI528" s="280" t="s">
        <v>5589</v>
      </c>
      <c r="PUJ528" s="280" t="s">
        <v>5589</v>
      </c>
      <c r="PUK528" s="280" t="s">
        <v>5589</v>
      </c>
      <c r="PUL528" s="280" t="s">
        <v>5589</v>
      </c>
      <c r="PUM528" s="280" t="s">
        <v>5589</v>
      </c>
      <c r="PUN528" s="280" t="s">
        <v>5589</v>
      </c>
      <c r="PUO528" s="280" t="s">
        <v>5589</v>
      </c>
      <c r="PUP528" s="280" t="s">
        <v>5589</v>
      </c>
      <c r="PUQ528" s="280" t="s">
        <v>5589</v>
      </c>
      <c r="PUR528" s="280" t="s">
        <v>5589</v>
      </c>
      <c r="PUS528" s="280" t="s">
        <v>5589</v>
      </c>
      <c r="PUT528" s="280" t="s">
        <v>5589</v>
      </c>
      <c r="PUU528" s="280" t="s">
        <v>5589</v>
      </c>
      <c r="PUV528" s="280" t="s">
        <v>5589</v>
      </c>
      <c r="PUW528" s="280" t="s">
        <v>5589</v>
      </c>
      <c r="PUX528" s="280" t="s">
        <v>5589</v>
      </c>
      <c r="PUY528" s="280" t="s">
        <v>5589</v>
      </c>
      <c r="PUZ528" s="280" t="s">
        <v>5589</v>
      </c>
      <c r="PVA528" s="280" t="s">
        <v>5589</v>
      </c>
      <c r="PVB528" s="280" t="s">
        <v>5589</v>
      </c>
      <c r="PVC528" s="280" t="s">
        <v>5589</v>
      </c>
      <c r="PVD528" s="280" t="s">
        <v>5589</v>
      </c>
      <c r="PVE528" s="280" t="s">
        <v>5589</v>
      </c>
      <c r="PVF528" s="280" t="s">
        <v>5589</v>
      </c>
      <c r="PVG528" s="280" t="s">
        <v>5589</v>
      </c>
      <c r="PVH528" s="280" t="s">
        <v>5589</v>
      </c>
      <c r="PVI528" s="280" t="s">
        <v>5589</v>
      </c>
      <c r="PVJ528" s="280" t="s">
        <v>5589</v>
      </c>
      <c r="PVK528" s="280" t="s">
        <v>5589</v>
      </c>
      <c r="PVL528" s="280" t="s">
        <v>5589</v>
      </c>
      <c r="PVM528" s="280" t="s">
        <v>5589</v>
      </c>
      <c r="PVN528" s="280" t="s">
        <v>5589</v>
      </c>
      <c r="PVO528" s="280" t="s">
        <v>5589</v>
      </c>
      <c r="PVP528" s="280" t="s">
        <v>5589</v>
      </c>
      <c r="PVQ528" s="280" t="s">
        <v>5589</v>
      </c>
      <c r="PVR528" s="280" t="s">
        <v>5589</v>
      </c>
      <c r="PVS528" s="280" t="s">
        <v>5589</v>
      </c>
      <c r="PVT528" s="280" t="s">
        <v>5589</v>
      </c>
      <c r="PVU528" s="280" t="s">
        <v>5589</v>
      </c>
      <c r="PVV528" s="280" t="s">
        <v>5589</v>
      </c>
      <c r="PVW528" s="280" t="s">
        <v>5589</v>
      </c>
      <c r="PVX528" s="280" t="s">
        <v>5589</v>
      </c>
      <c r="PVY528" s="280" t="s">
        <v>5589</v>
      </c>
      <c r="PVZ528" s="280" t="s">
        <v>5589</v>
      </c>
      <c r="PWA528" s="280" t="s">
        <v>5589</v>
      </c>
      <c r="PWB528" s="280" t="s">
        <v>5589</v>
      </c>
      <c r="PWC528" s="280" t="s">
        <v>5589</v>
      </c>
      <c r="PWD528" s="280" t="s">
        <v>5589</v>
      </c>
      <c r="PWE528" s="280" t="s">
        <v>5589</v>
      </c>
      <c r="PWF528" s="280" t="s">
        <v>5589</v>
      </c>
      <c r="PWG528" s="280" t="s">
        <v>5589</v>
      </c>
      <c r="PWH528" s="280" t="s">
        <v>5589</v>
      </c>
      <c r="PWI528" s="280" t="s">
        <v>5589</v>
      </c>
      <c r="PWJ528" s="280" t="s">
        <v>5589</v>
      </c>
      <c r="PWK528" s="280" t="s">
        <v>5589</v>
      </c>
      <c r="PWL528" s="280" t="s">
        <v>5589</v>
      </c>
      <c r="PWM528" s="280" t="s">
        <v>5589</v>
      </c>
      <c r="PWN528" s="280" t="s">
        <v>5589</v>
      </c>
      <c r="PWO528" s="280" t="s">
        <v>5589</v>
      </c>
      <c r="PWP528" s="280" t="s">
        <v>5589</v>
      </c>
      <c r="PWQ528" s="280" t="s">
        <v>5589</v>
      </c>
      <c r="PWR528" s="280" t="s">
        <v>5589</v>
      </c>
      <c r="PWS528" s="280" t="s">
        <v>5589</v>
      </c>
      <c r="PWT528" s="280" t="s">
        <v>5589</v>
      </c>
      <c r="PWU528" s="280" t="s">
        <v>5589</v>
      </c>
      <c r="PWV528" s="280" t="s">
        <v>5589</v>
      </c>
      <c r="PWW528" s="280" t="s">
        <v>5589</v>
      </c>
      <c r="PWX528" s="280" t="s">
        <v>5589</v>
      </c>
      <c r="PWY528" s="280" t="s">
        <v>5589</v>
      </c>
      <c r="PWZ528" s="280" t="s">
        <v>5589</v>
      </c>
      <c r="PXA528" s="280" t="s">
        <v>5589</v>
      </c>
      <c r="PXB528" s="280" t="s">
        <v>5589</v>
      </c>
      <c r="PXC528" s="280" t="s">
        <v>5589</v>
      </c>
      <c r="PXD528" s="280" t="s">
        <v>5589</v>
      </c>
      <c r="PXE528" s="280" t="s">
        <v>5589</v>
      </c>
      <c r="PXF528" s="280" t="s">
        <v>5589</v>
      </c>
      <c r="PXG528" s="280" t="s">
        <v>5589</v>
      </c>
      <c r="PXH528" s="280" t="s">
        <v>5589</v>
      </c>
      <c r="PXI528" s="280" t="s">
        <v>5589</v>
      </c>
      <c r="PXJ528" s="280" t="s">
        <v>5589</v>
      </c>
      <c r="PXK528" s="280" t="s">
        <v>5589</v>
      </c>
      <c r="PXL528" s="280" t="s">
        <v>5589</v>
      </c>
      <c r="PXM528" s="280" t="s">
        <v>5589</v>
      </c>
      <c r="PXN528" s="280" t="s">
        <v>5589</v>
      </c>
      <c r="PXO528" s="280" t="s">
        <v>5589</v>
      </c>
      <c r="PXP528" s="280" t="s">
        <v>5589</v>
      </c>
      <c r="PXQ528" s="280" t="s">
        <v>5589</v>
      </c>
      <c r="PXR528" s="280" t="s">
        <v>5589</v>
      </c>
      <c r="PXS528" s="280" t="s">
        <v>5589</v>
      </c>
      <c r="PXT528" s="280" t="s">
        <v>5589</v>
      </c>
      <c r="PXU528" s="280" t="s">
        <v>5589</v>
      </c>
      <c r="PXV528" s="280" t="s">
        <v>5589</v>
      </c>
      <c r="PXW528" s="280" t="s">
        <v>5589</v>
      </c>
      <c r="PXX528" s="280" t="s">
        <v>5589</v>
      </c>
      <c r="PXY528" s="280" t="s">
        <v>5589</v>
      </c>
      <c r="PXZ528" s="280" t="s">
        <v>5589</v>
      </c>
      <c r="PYA528" s="280" t="s">
        <v>5589</v>
      </c>
      <c r="PYB528" s="280" t="s">
        <v>5589</v>
      </c>
      <c r="PYC528" s="280" t="s">
        <v>5589</v>
      </c>
      <c r="PYD528" s="280" t="s">
        <v>5589</v>
      </c>
      <c r="PYE528" s="280" t="s">
        <v>5589</v>
      </c>
      <c r="PYF528" s="280" t="s">
        <v>5589</v>
      </c>
      <c r="PYG528" s="280" t="s">
        <v>5589</v>
      </c>
      <c r="PYH528" s="280" t="s">
        <v>5589</v>
      </c>
      <c r="PYI528" s="280" t="s">
        <v>5589</v>
      </c>
      <c r="PYJ528" s="280" t="s">
        <v>5589</v>
      </c>
      <c r="PYK528" s="280" t="s">
        <v>5589</v>
      </c>
      <c r="PYL528" s="280" t="s">
        <v>5589</v>
      </c>
      <c r="PYM528" s="280" t="s">
        <v>5589</v>
      </c>
      <c r="PYN528" s="280" t="s">
        <v>5589</v>
      </c>
      <c r="PYO528" s="280" t="s">
        <v>5589</v>
      </c>
      <c r="PYP528" s="280" t="s">
        <v>5589</v>
      </c>
      <c r="PYQ528" s="280" t="s">
        <v>5589</v>
      </c>
      <c r="PYR528" s="280" t="s">
        <v>5589</v>
      </c>
      <c r="PYS528" s="280" t="s">
        <v>5589</v>
      </c>
      <c r="PYT528" s="280" t="s">
        <v>5589</v>
      </c>
      <c r="PYU528" s="280" t="s">
        <v>5589</v>
      </c>
      <c r="PYV528" s="280" t="s">
        <v>5589</v>
      </c>
      <c r="PYW528" s="280" t="s">
        <v>5589</v>
      </c>
      <c r="PYX528" s="280" t="s">
        <v>5589</v>
      </c>
      <c r="PYY528" s="280" t="s">
        <v>5589</v>
      </c>
      <c r="PYZ528" s="280" t="s">
        <v>5589</v>
      </c>
      <c r="PZA528" s="280" t="s">
        <v>5589</v>
      </c>
      <c r="PZB528" s="280" t="s">
        <v>5589</v>
      </c>
      <c r="PZC528" s="280" t="s">
        <v>5589</v>
      </c>
      <c r="PZD528" s="280" t="s">
        <v>5589</v>
      </c>
      <c r="PZE528" s="280" t="s">
        <v>5589</v>
      </c>
      <c r="PZF528" s="280" t="s">
        <v>5589</v>
      </c>
      <c r="PZG528" s="280" t="s">
        <v>5589</v>
      </c>
      <c r="PZH528" s="280" t="s">
        <v>5589</v>
      </c>
      <c r="PZI528" s="280" t="s">
        <v>5589</v>
      </c>
      <c r="PZJ528" s="280" t="s">
        <v>5589</v>
      </c>
      <c r="PZK528" s="280" t="s">
        <v>5589</v>
      </c>
      <c r="PZL528" s="280" t="s">
        <v>5589</v>
      </c>
      <c r="PZM528" s="280" t="s">
        <v>5589</v>
      </c>
      <c r="PZN528" s="280" t="s">
        <v>5589</v>
      </c>
      <c r="PZO528" s="280" t="s">
        <v>5589</v>
      </c>
      <c r="PZP528" s="280" t="s">
        <v>5589</v>
      </c>
      <c r="PZQ528" s="280" t="s">
        <v>5589</v>
      </c>
      <c r="PZR528" s="280" t="s">
        <v>5589</v>
      </c>
      <c r="PZS528" s="280" t="s">
        <v>5589</v>
      </c>
      <c r="PZT528" s="280" t="s">
        <v>5589</v>
      </c>
      <c r="PZU528" s="280" t="s">
        <v>5589</v>
      </c>
      <c r="PZV528" s="280" t="s">
        <v>5589</v>
      </c>
      <c r="PZW528" s="280" t="s">
        <v>5589</v>
      </c>
      <c r="PZX528" s="280" t="s">
        <v>5589</v>
      </c>
      <c r="PZY528" s="280" t="s">
        <v>5589</v>
      </c>
      <c r="PZZ528" s="280" t="s">
        <v>5589</v>
      </c>
      <c r="QAA528" s="280" t="s">
        <v>5589</v>
      </c>
      <c r="QAB528" s="280" t="s">
        <v>5589</v>
      </c>
      <c r="QAC528" s="280" t="s">
        <v>5589</v>
      </c>
      <c r="QAD528" s="280" t="s">
        <v>5589</v>
      </c>
      <c r="QAE528" s="280" t="s">
        <v>5589</v>
      </c>
      <c r="QAF528" s="280" t="s">
        <v>5589</v>
      </c>
      <c r="QAG528" s="280" t="s">
        <v>5589</v>
      </c>
      <c r="QAH528" s="280" t="s">
        <v>5589</v>
      </c>
      <c r="QAI528" s="280" t="s">
        <v>5589</v>
      </c>
      <c r="QAJ528" s="280" t="s">
        <v>5589</v>
      </c>
      <c r="QAK528" s="280" t="s">
        <v>5589</v>
      </c>
      <c r="QAL528" s="280" t="s">
        <v>5589</v>
      </c>
      <c r="QAM528" s="280" t="s">
        <v>5589</v>
      </c>
      <c r="QAN528" s="280" t="s">
        <v>5589</v>
      </c>
      <c r="QAO528" s="280" t="s">
        <v>5589</v>
      </c>
      <c r="QAP528" s="280" t="s">
        <v>5589</v>
      </c>
      <c r="QAQ528" s="280" t="s">
        <v>5589</v>
      </c>
      <c r="QAR528" s="280" t="s">
        <v>5589</v>
      </c>
      <c r="QAS528" s="280" t="s">
        <v>5589</v>
      </c>
      <c r="QAT528" s="280" t="s">
        <v>5589</v>
      </c>
      <c r="QAU528" s="280" t="s">
        <v>5589</v>
      </c>
      <c r="QAV528" s="280" t="s">
        <v>5589</v>
      </c>
      <c r="QAW528" s="280" t="s">
        <v>5589</v>
      </c>
      <c r="QAX528" s="280" t="s">
        <v>5589</v>
      </c>
      <c r="QAY528" s="280" t="s">
        <v>5589</v>
      </c>
      <c r="QAZ528" s="280" t="s">
        <v>5589</v>
      </c>
      <c r="QBA528" s="280" t="s">
        <v>5589</v>
      </c>
      <c r="QBB528" s="280" t="s">
        <v>5589</v>
      </c>
      <c r="QBC528" s="280" t="s">
        <v>5589</v>
      </c>
      <c r="QBD528" s="280" t="s">
        <v>5589</v>
      </c>
      <c r="QBE528" s="280" t="s">
        <v>5589</v>
      </c>
      <c r="QBF528" s="280" t="s">
        <v>5589</v>
      </c>
      <c r="QBG528" s="280" t="s">
        <v>5589</v>
      </c>
      <c r="QBH528" s="280" t="s">
        <v>5589</v>
      </c>
      <c r="QBI528" s="280" t="s">
        <v>5589</v>
      </c>
      <c r="QBJ528" s="280" t="s">
        <v>5589</v>
      </c>
      <c r="QBK528" s="280" t="s">
        <v>5589</v>
      </c>
      <c r="QBL528" s="280" t="s">
        <v>5589</v>
      </c>
      <c r="QBM528" s="280" t="s">
        <v>5589</v>
      </c>
      <c r="QBN528" s="280" t="s">
        <v>5589</v>
      </c>
      <c r="QBO528" s="280" t="s">
        <v>5589</v>
      </c>
      <c r="QBP528" s="280" t="s">
        <v>5589</v>
      </c>
      <c r="QBQ528" s="280" t="s">
        <v>5589</v>
      </c>
      <c r="QBR528" s="280" t="s">
        <v>5589</v>
      </c>
      <c r="QBS528" s="280" t="s">
        <v>5589</v>
      </c>
      <c r="QBT528" s="280" t="s">
        <v>5589</v>
      </c>
      <c r="QBU528" s="280" t="s">
        <v>5589</v>
      </c>
      <c r="QBV528" s="280" t="s">
        <v>5589</v>
      </c>
      <c r="QBW528" s="280" t="s">
        <v>5589</v>
      </c>
      <c r="QBX528" s="280" t="s">
        <v>5589</v>
      </c>
      <c r="QBY528" s="280" t="s">
        <v>5589</v>
      </c>
      <c r="QBZ528" s="280" t="s">
        <v>5589</v>
      </c>
      <c r="QCA528" s="280" t="s">
        <v>5589</v>
      </c>
      <c r="QCB528" s="280" t="s">
        <v>5589</v>
      </c>
      <c r="QCC528" s="280" t="s">
        <v>5589</v>
      </c>
      <c r="QCD528" s="280" t="s">
        <v>5589</v>
      </c>
      <c r="QCE528" s="280" t="s">
        <v>5589</v>
      </c>
      <c r="QCF528" s="280" t="s">
        <v>5589</v>
      </c>
      <c r="QCG528" s="280" t="s">
        <v>5589</v>
      </c>
      <c r="QCH528" s="280" t="s">
        <v>5589</v>
      </c>
      <c r="QCI528" s="280" t="s">
        <v>5589</v>
      </c>
      <c r="QCJ528" s="280" t="s">
        <v>5589</v>
      </c>
      <c r="QCK528" s="280" t="s">
        <v>5589</v>
      </c>
      <c r="QCL528" s="280" t="s">
        <v>5589</v>
      </c>
      <c r="QCM528" s="280" t="s">
        <v>5589</v>
      </c>
      <c r="QCN528" s="280" t="s">
        <v>5589</v>
      </c>
      <c r="QCO528" s="280" t="s">
        <v>5589</v>
      </c>
      <c r="QCP528" s="280" t="s">
        <v>5589</v>
      </c>
      <c r="QCQ528" s="280" t="s">
        <v>5589</v>
      </c>
      <c r="QCR528" s="280" t="s">
        <v>5589</v>
      </c>
      <c r="QCS528" s="280" t="s">
        <v>5589</v>
      </c>
      <c r="QCT528" s="280" t="s">
        <v>5589</v>
      </c>
      <c r="QCU528" s="280" t="s">
        <v>5589</v>
      </c>
      <c r="QCV528" s="280" t="s">
        <v>5589</v>
      </c>
      <c r="QCW528" s="280" t="s">
        <v>5589</v>
      </c>
      <c r="QCX528" s="280" t="s">
        <v>5589</v>
      </c>
      <c r="QCY528" s="280" t="s">
        <v>5589</v>
      </c>
      <c r="QCZ528" s="280" t="s">
        <v>5589</v>
      </c>
      <c r="QDA528" s="280" t="s">
        <v>5589</v>
      </c>
      <c r="QDB528" s="280" t="s">
        <v>5589</v>
      </c>
      <c r="QDC528" s="280" t="s">
        <v>5589</v>
      </c>
      <c r="QDD528" s="280" t="s">
        <v>5589</v>
      </c>
      <c r="QDE528" s="280" t="s">
        <v>5589</v>
      </c>
      <c r="QDF528" s="280" t="s">
        <v>5589</v>
      </c>
      <c r="QDG528" s="280" t="s">
        <v>5589</v>
      </c>
      <c r="QDH528" s="280" t="s">
        <v>5589</v>
      </c>
      <c r="QDI528" s="280" t="s">
        <v>5589</v>
      </c>
      <c r="QDJ528" s="280" t="s">
        <v>5589</v>
      </c>
      <c r="QDK528" s="280" t="s">
        <v>5589</v>
      </c>
      <c r="QDL528" s="280" t="s">
        <v>5589</v>
      </c>
      <c r="QDM528" s="280" t="s">
        <v>5589</v>
      </c>
      <c r="QDN528" s="280" t="s">
        <v>5589</v>
      </c>
      <c r="QDO528" s="280" t="s">
        <v>5589</v>
      </c>
      <c r="QDP528" s="280" t="s">
        <v>5589</v>
      </c>
      <c r="QDQ528" s="280" t="s">
        <v>5589</v>
      </c>
      <c r="QDR528" s="280" t="s">
        <v>5589</v>
      </c>
      <c r="QDS528" s="280" t="s">
        <v>5589</v>
      </c>
      <c r="QDT528" s="280" t="s">
        <v>5589</v>
      </c>
      <c r="QDU528" s="280" t="s">
        <v>5589</v>
      </c>
      <c r="QDV528" s="280" t="s">
        <v>5589</v>
      </c>
      <c r="QDW528" s="280" t="s">
        <v>5589</v>
      </c>
      <c r="QDX528" s="280" t="s">
        <v>5589</v>
      </c>
      <c r="QDY528" s="280" t="s">
        <v>5589</v>
      </c>
      <c r="QDZ528" s="280" t="s">
        <v>5589</v>
      </c>
      <c r="QEA528" s="280" t="s">
        <v>5589</v>
      </c>
      <c r="QEB528" s="280" t="s">
        <v>5589</v>
      </c>
      <c r="QEC528" s="280" t="s">
        <v>5589</v>
      </c>
      <c r="QED528" s="280" t="s">
        <v>5589</v>
      </c>
      <c r="QEE528" s="280" t="s">
        <v>5589</v>
      </c>
      <c r="QEF528" s="280" t="s">
        <v>5589</v>
      </c>
      <c r="QEG528" s="280" t="s">
        <v>5589</v>
      </c>
      <c r="QEH528" s="280" t="s">
        <v>5589</v>
      </c>
      <c r="QEI528" s="280" t="s">
        <v>5589</v>
      </c>
      <c r="QEJ528" s="280" t="s">
        <v>5589</v>
      </c>
      <c r="QEK528" s="280" t="s">
        <v>5589</v>
      </c>
      <c r="QEL528" s="280" t="s">
        <v>5589</v>
      </c>
      <c r="QEM528" s="280" t="s">
        <v>5589</v>
      </c>
      <c r="QEN528" s="280" t="s">
        <v>5589</v>
      </c>
      <c r="QEO528" s="280" t="s">
        <v>5589</v>
      </c>
      <c r="QEP528" s="280" t="s">
        <v>5589</v>
      </c>
      <c r="QEQ528" s="280" t="s">
        <v>5589</v>
      </c>
      <c r="QER528" s="280" t="s">
        <v>5589</v>
      </c>
      <c r="QES528" s="280" t="s">
        <v>5589</v>
      </c>
      <c r="QET528" s="280" t="s">
        <v>5589</v>
      </c>
      <c r="QEU528" s="280" t="s">
        <v>5589</v>
      </c>
      <c r="QEV528" s="280" t="s">
        <v>5589</v>
      </c>
      <c r="QEW528" s="280" t="s">
        <v>5589</v>
      </c>
      <c r="QEX528" s="280" t="s">
        <v>5589</v>
      </c>
      <c r="QEY528" s="280" t="s">
        <v>5589</v>
      </c>
      <c r="QEZ528" s="280" t="s">
        <v>5589</v>
      </c>
      <c r="QFA528" s="280" t="s">
        <v>5589</v>
      </c>
      <c r="QFB528" s="280" t="s">
        <v>5589</v>
      </c>
      <c r="QFC528" s="280" t="s">
        <v>5589</v>
      </c>
      <c r="QFD528" s="280" t="s">
        <v>5589</v>
      </c>
      <c r="QFE528" s="280" t="s">
        <v>5589</v>
      </c>
      <c r="QFF528" s="280" t="s">
        <v>5589</v>
      </c>
      <c r="QFG528" s="280" t="s">
        <v>5589</v>
      </c>
      <c r="QFH528" s="280" t="s">
        <v>5589</v>
      </c>
      <c r="QFI528" s="280" t="s">
        <v>5589</v>
      </c>
      <c r="QFJ528" s="280" t="s">
        <v>5589</v>
      </c>
      <c r="QFK528" s="280" t="s">
        <v>5589</v>
      </c>
      <c r="QFL528" s="280" t="s">
        <v>5589</v>
      </c>
      <c r="QFM528" s="280" t="s">
        <v>5589</v>
      </c>
      <c r="QFN528" s="280" t="s">
        <v>5589</v>
      </c>
      <c r="QFO528" s="280" t="s">
        <v>5589</v>
      </c>
      <c r="QFP528" s="280" t="s">
        <v>5589</v>
      </c>
      <c r="QFQ528" s="280" t="s">
        <v>5589</v>
      </c>
      <c r="QFR528" s="280" t="s">
        <v>5589</v>
      </c>
      <c r="QFS528" s="280" t="s">
        <v>5589</v>
      </c>
      <c r="QFT528" s="280" t="s">
        <v>5589</v>
      </c>
      <c r="QFU528" s="280" t="s">
        <v>5589</v>
      </c>
      <c r="QFV528" s="280" t="s">
        <v>5589</v>
      </c>
      <c r="QFW528" s="280" t="s">
        <v>5589</v>
      </c>
      <c r="QFX528" s="280" t="s">
        <v>5589</v>
      </c>
      <c r="QFY528" s="280" t="s">
        <v>5589</v>
      </c>
      <c r="QFZ528" s="280" t="s">
        <v>5589</v>
      </c>
      <c r="QGA528" s="280" t="s">
        <v>5589</v>
      </c>
      <c r="QGB528" s="280" t="s">
        <v>5589</v>
      </c>
      <c r="QGC528" s="280" t="s">
        <v>5589</v>
      </c>
      <c r="QGD528" s="280" t="s">
        <v>5589</v>
      </c>
      <c r="QGE528" s="280" t="s">
        <v>5589</v>
      </c>
      <c r="QGF528" s="280" t="s">
        <v>5589</v>
      </c>
      <c r="QGG528" s="280" t="s">
        <v>5589</v>
      </c>
      <c r="QGH528" s="280" t="s">
        <v>5589</v>
      </c>
      <c r="QGI528" s="280" t="s">
        <v>5589</v>
      </c>
      <c r="QGJ528" s="280" t="s">
        <v>5589</v>
      </c>
      <c r="QGK528" s="280" t="s">
        <v>5589</v>
      </c>
      <c r="QGL528" s="280" t="s">
        <v>5589</v>
      </c>
      <c r="QGM528" s="280" t="s">
        <v>5589</v>
      </c>
      <c r="QGN528" s="280" t="s">
        <v>5589</v>
      </c>
      <c r="QGO528" s="280" t="s">
        <v>5589</v>
      </c>
      <c r="QGP528" s="280" t="s">
        <v>5589</v>
      </c>
      <c r="QGQ528" s="280" t="s">
        <v>5589</v>
      </c>
      <c r="QGR528" s="280" t="s">
        <v>5589</v>
      </c>
      <c r="QGS528" s="280" t="s">
        <v>5589</v>
      </c>
      <c r="QGT528" s="280" t="s">
        <v>5589</v>
      </c>
      <c r="QGU528" s="280" t="s">
        <v>5589</v>
      </c>
      <c r="QGV528" s="280" t="s">
        <v>5589</v>
      </c>
      <c r="QGW528" s="280" t="s">
        <v>5589</v>
      </c>
      <c r="QGX528" s="280" t="s">
        <v>5589</v>
      </c>
      <c r="QGY528" s="280" t="s">
        <v>5589</v>
      </c>
      <c r="QGZ528" s="280" t="s">
        <v>5589</v>
      </c>
      <c r="QHA528" s="280" t="s">
        <v>5589</v>
      </c>
      <c r="QHB528" s="280" t="s">
        <v>5589</v>
      </c>
      <c r="QHC528" s="280" t="s">
        <v>5589</v>
      </c>
      <c r="QHD528" s="280" t="s">
        <v>5589</v>
      </c>
      <c r="QHE528" s="280" t="s">
        <v>5589</v>
      </c>
      <c r="QHF528" s="280" t="s">
        <v>5589</v>
      </c>
      <c r="QHG528" s="280" t="s">
        <v>5589</v>
      </c>
      <c r="QHH528" s="280" t="s">
        <v>5589</v>
      </c>
      <c r="QHI528" s="280" t="s">
        <v>5589</v>
      </c>
      <c r="QHJ528" s="280" t="s">
        <v>5589</v>
      </c>
      <c r="QHK528" s="280" t="s">
        <v>5589</v>
      </c>
      <c r="QHL528" s="280" t="s">
        <v>5589</v>
      </c>
      <c r="QHM528" s="280" t="s">
        <v>5589</v>
      </c>
      <c r="QHN528" s="280" t="s">
        <v>5589</v>
      </c>
      <c r="QHO528" s="280" t="s">
        <v>5589</v>
      </c>
      <c r="QHP528" s="280" t="s">
        <v>5589</v>
      </c>
      <c r="QHQ528" s="280" t="s">
        <v>5589</v>
      </c>
      <c r="QHR528" s="280" t="s">
        <v>5589</v>
      </c>
      <c r="QHS528" s="280" t="s">
        <v>5589</v>
      </c>
      <c r="QHT528" s="280" t="s">
        <v>5589</v>
      </c>
      <c r="QHU528" s="280" t="s">
        <v>5589</v>
      </c>
      <c r="QHV528" s="280" t="s">
        <v>5589</v>
      </c>
      <c r="QHW528" s="280" t="s">
        <v>5589</v>
      </c>
      <c r="QHX528" s="280" t="s">
        <v>5589</v>
      </c>
      <c r="QHY528" s="280" t="s">
        <v>5589</v>
      </c>
      <c r="QHZ528" s="280" t="s">
        <v>5589</v>
      </c>
      <c r="QIA528" s="280" t="s">
        <v>5589</v>
      </c>
      <c r="QIB528" s="280" t="s">
        <v>5589</v>
      </c>
      <c r="QIC528" s="280" t="s">
        <v>5589</v>
      </c>
      <c r="QID528" s="280" t="s">
        <v>5589</v>
      </c>
      <c r="QIE528" s="280" t="s">
        <v>5589</v>
      </c>
      <c r="QIF528" s="280" t="s">
        <v>5589</v>
      </c>
      <c r="QIG528" s="280" t="s">
        <v>5589</v>
      </c>
      <c r="QIH528" s="280" t="s">
        <v>5589</v>
      </c>
      <c r="QII528" s="280" t="s">
        <v>5589</v>
      </c>
      <c r="QIJ528" s="280" t="s">
        <v>5589</v>
      </c>
      <c r="QIK528" s="280" t="s">
        <v>5589</v>
      </c>
      <c r="QIL528" s="280" t="s">
        <v>5589</v>
      </c>
      <c r="QIM528" s="280" t="s">
        <v>5589</v>
      </c>
      <c r="QIN528" s="280" t="s">
        <v>5589</v>
      </c>
      <c r="QIO528" s="280" t="s">
        <v>5589</v>
      </c>
      <c r="QIP528" s="280" t="s">
        <v>5589</v>
      </c>
      <c r="QIQ528" s="280" t="s">
        <v>5589</v>
      </c>
      <c r="QIR528" s="280" t="s">
        <v>5589</v>
      </c>
      <c r="QIS528" s="280" t="s">
        <v>5589</v>
      </c>
      <c r="QIT528" s="280" t="s">
        <v>5589</v>
      </c>
      <c r="QIU528" s="280" t="s">
        <v>5589</v>
      </c>
      <c r="QIV528" s="280" t="s">
        <v>5589</v>
      </c>
      <c r="QIW528" s="280" t="s">
        <v>5589</v>
      </c>
      <c r="QIX528" s="280" t="s">
        <v>5589</v>
      </c>
      <c r="QIY528" s="280" t="s">
        <v>5589</v>
      </c>
      <c r="QIZ528" s="280" t="s">
        <v>5589</v>
      </c>
      <c r="QJA528" s="280" t="s">
        <v>5589</v>
      </c>
      <c r="QJB528" s="280" t="s">
        <v>5589</v>
      </c>
      <c r="QJC528" s="280" t="s">
        <v>5589</v>
      </c>
      <c r="QJD528" s="280" t="s">
        <v>5589</v>
      </c>
      <c r="QJE528" s="280" t="s">
        <v>5589</v>
      </c>
      <c r="QJF528" s="280" t="s">
        <v>5589</v>
      </c>
      <c r="QJG528" s="280" t="s">
        <v>5589</v>
      </c>
      <c r="QJH528" s="280" t="s">
        <v>5589</v>
      </c>
      <c r="QJI528" s="280" t="s">
        <v>5589</v>
      </c>
      <c r="QJJ528" s="280" t="s">
        <v>5589</v>
      </c>
      <c r="QJK528" s="280" t="s">
        <v>5589</v>
      </c>
      <c r="QJL528" s="280" t="s">
        <v>5589</v>
      </c>
      <c r="QJM528" s="280" t="s">
        <v>5589</v>
      </c>
      <c r="QJN528" s="280" t="s">
        <v>5589</v>
      </c>
      <c r="QJO528" s="280" t="s">
        <v>5589</v>
      </c>
      <c r="QJP528" s="280" t="s">
        <v>5589</v>
      </c>
      <c r="QJQ528" s="280" t="s">
        <v>5589</v>
      </c>
      <c r="QJR528" s="280" t="s">
        <v>5589</v>
      </c>
      <c r="QJS528" s="280" t="s">
        <v>5589</v>
      </c>
      <c r="QJT528" s="280" t="s">
        <v>5589</v>
      </c>
      <c r="QJU528" s="280" t="s">
        <v>5589</v>
      </c>
      <c r="QJV528" s="280" t="s">
        <v>5589</v>
      </c>
      <c r="QJW528" s="280" t="s">
        <v>5589</v>
      </c>
      <c r="QJX528" s="280" t="s">
        <v>5589</v>
      </c>
      <c r="QJY528" s="280" t="s">
        <v>5589</v>
      </c>
      <c r="QJZ528" s="280" t="s">
        <v>5589</v>
      </c>
      <c r="QKA528" s="280" t="s">
        <v>5589</v>
      </c>
      <c r="QKB528" s="280" t="s">
        <v>5589</v>
      </c>
      <c r="QKC528" s="280" t="s">
        <v>5589</v>
      </c>
      <c r="QKD528" s="280" t="s">
        <v>5589</v>
      </c>
      <c r="QKE528" s="280" t="s">
        <v>5589</v>
      </c>
      <c r="QKF528" s="280" t="s">
        <v>5589</v>
      </c>
      <c r="QKG528" s="280" t="s">
        <v>5589</v>
      </c>
      <c r="QKH528" s="280" t="s">
        <v>5589</v>
      </c>
      <c r="QKI528" s="280" t="s">
        <v>5589</v>
      </c>
      <c r="QKJ528" s="280" t="s">
        <v>5589</v>
      </c>
      <c r="QKK528" s="280" t="s">
        <v>5589</v>
      </c>
      <c r="QKL528" s="280" t="s">
        <v>5589</v>
      </c>
      <c r="QKM528" s="280" t="s">
        <v>5589</v>
      </c>
      <c r="QKN528" s="280" t="s">
        <v>5589</v>
      </c>
      <c r="QKO528" s="280" t="s">
        <v>5589</v>
      </c>
      <c r="QKP528" s="280" t="s">
        <v>5589</v>
      </c>
      <c r="QKQ528" s="280" t="s">
        <v>5589</v>
      </c>
      <c r="QKR528" s="280" t="s">
        <v>5589</v>
      </c>
      <c r="QKS528" s="280" t="s">
        <v>5589</v>
      </c>
      <c r="QKT528" s="280" t="s">
        <v>5589</v>
      </c>
      <c r="QKU528" s="280" t="s">
        <v>5589</v>
      </c>
      <c r="QKV528" s="280" t="s">
        <v>5589</v>
      </c>
      <c r="QKW528" s="280" t="s">
        <v>5589</v>
      </c>
      <c r="QKX528" s="280" t="s">
        <v>5589</v>
      </c>
      <c r="QKY528" s="280" t="s">
        <v>5589</v>
      </c>
      <c r="QKZ528" s="280" t="s">
        <v>5589</v>
      </c>
      <c r="QLA528" s="280" t="s">
        <v>5589</v>
      </c>
      <c r="QLB528" s="280" t="s">
        <v>5589</v>
      </c>
      <c r="QLC528" s="280" t="s">
        <v>5589</v>
      </c>
      <c r="QLD528" s="280" t="s">
        <v>5589</v>
      </c>
      <c r="QLE528" s="280" t="s">
        <v>5589</v>
      </c>
      <c r="QLF528" s="280" t="s">
        <v>5589</v>
      </c>
      <c r="QLG528" s="280" t="s">
        <v>5589</v>
      </c>
      <c r="QLH528" s="280" t="s">
        <v>5589</v>
      </c>
      <c r="QLI528" s="280" t="s">
        <v>5589</v>
      </c>
      <c r="QLJ528" s="280" t="s">
        <v>5589</v>
      </c>
      <c r="QLK528" s="280" t="s">
        <v>5589</v>
      </c>
      <c r="QLL528" s="280" t="s">
        <v>5589</v>
      </c>
      <c r="QLM528" s="280" t="s">
        <v>5589</v>
      </c>
      <c r="QLN528" s="280" t="s">
        <v>5589</v>
      </c>
      <c r="QLO528" s="280" t="s">
        <v>5589</v>
      </c>
      <c r="QLP528" s="280" t="s">
        <v>5589</v>
      </c>
      <c r="QLQ528" s="280" t="s">
        <v>5589</v>
      </c>
      <c r="QLR528" s="280" t="s">
        <v>5589</v>
      </c>
      <c r="QLS528" s="280" t="s">
        <v>5589</v>
      </c>
      <c r="QLT528" s="280" t="s">
        <v>5589</v>
      </c>
      <c r="QLU528" s="280" t="s">
        <v>5589</v>
      </c>
      <c r="QLV528" s="280" t="s">
        <v>5589</v>
      </c>
      <c r="QLW528" s="280" t="s">
        <v>5589</v>
      </c>
      <c r="QLX528" s="280" t="s">
        <v>5589</v>
      </c>
      <c r="QLY528" s="280" t="s">
        <v>5589</v>
      </c>
      <c r="QLZ528" s="280" t="s">
        <v>5589</v>
      </c>
      <c r="QMA528" s="280" t="s">
        <v>5589</v>
      </c>
      <c r="QMB528" s="280" t="s">
        <v>5589</v>
      </c>
      <c r="QMC528" s="280" t="s">
        <v>5589</v>
      </c>
      <c r="QMD528" s="280" t="s">
        <v>5589</v>
      </c>
      <c r="QME528" s="280" t="s">
        <v>5589</v>
      </c>
      <c r="QMF528" s="280" t="s">
        <v>5589</v>
      </c>
      <c r="QMG528" s="280" t="s">
        <v>5589</v>
      </c>
      <c r="QMH528" s="280" t="s">
        <v>5589</v>
      </c>
      <c r="QMI528" s="280" t="s">
        <v>5589</v>
      </c>
      <c r="QMJ528" s="280" t="s">
        <v>5589</v>
      </c>
      <c r="QMK528" s="280" t="s">
        <v>5589</v>
      </c>
      <c r="QML528" s="280" t="s">
        <v>5589</v>
      </c>
      <c r="QMM528" s="280" t="s">
        <v>5589</v>
      </c>
      <c r="QMN528" s="280" t="s">
        <v>5589</v>
      </c>
      <c r="QMO528" s="280" t="s">
        <v>5589</v>
      </c>
      <c r="QMP528" s="280" t="s">
        <v>5589</v>
      </c>
      <c r="QMQ528" s="280" t="s">
        <v>5589</v>
      </c>
      <c r="QMR528" s="280" t="s">
        <v>5589</v>
      </c>
      <c r="QMS528" s="280" t="s">
        <v>5589</v>
      </c>
      <c r="QMT528" s="280" t="s">
        <v>5589</v>
      </c>
      <c r="QMU528" s="280" t="s">
        <v>5589</v>
      </c>
      <c r="QMV528" s="280" t="s">
        <v>5589</v>
      </c>
      <c r="QMW528" s="280" t="s">
        <v>5589</v>
      </c>
      <c r="QMX528" s="280" t="s">
        <v>5589</v>
      </c>
      <c r="QMY528" s="280" t="s">
        <v>5589</v>
      </c>
      <c r="QMZ528" s="280" t="s">
        <v>5589</v>
      </c>
      <c r="QNA528" s="280" t="s">
        <v>5589</v>
      </c>
      <c r="QNB528" s="280" t="s">
        <v>5589</v>
      </c>
      <c r="QNC528" s="280" t="s">
        <v>5589</v>
      </c>
      <c r="QND528" s="280" t="s">
        <v>5589</v>
      </c>
      <c r="QNE528" s="280" t="s">
        <v>5589</v>
      </c>
      <c r="QNF528" s="280" t="s">
        <v>5589</v>
      </c>
      <c r="QNG528" s="280" t="s">
        <v>5589</v>
      </c>
      <c r="QNH528" s="280" t="s">
        <v>5589</v>
      </c>
      <c r="QNI528" s="280" t="s">
        <v>5589</v>
      </c>
      <c r="QNJ528" s="280" t="s">
        <v>5589</v>
      </c>
      <c r="QNK528" s="280" t="s">
        <v>5589</v>
      </c>
      <c r="QNL528" s="280" t="s">
        <v>5589</v>
      </c>
      <c r="QNM528" s="280" t="s">
        <v>5589</v>
      </c>
      <c r="QNN528" s="280" t="s">
        <v>5589</v>
      </c>
      <c r="QNO528" s="280" t="s">
        <v>5589</v>
      </c>
      <c r="QNP528" s="280" t="s">
        <v>5589</v>
      </c>
      <c r="QNQ528" s="280" t="s">
        <v>5589</v>
      </c>
      <c r="QNR528" s="280" t="s">
        <v>5589</v>
      </c>
      <c r="QNS528" s="280" t="s">
        <v>5589</v>
      </c>
      <c r="QNT528" s="280" t="s">
        <v>5589</v>
      </c>
      <c r="QNU528" s="280" t="s">
        <v>5589</v>
      </c>
      <c r="QNV528" s="280" t="s">
        <v>5589</v>
      </c>
      <c r="QNW528" s="280" t="s">
        <v>5589</v>
      </c>
      <c r="QNX528" s="280" t="s">
        <v>5589</v>
      </c>
      <c r="QNY528" s="280" t="s">
        <v>5589</v>
      </c>
      <c r="QNZ528" s="280" t="s">
        <v>5589</v>
      </c>
      <c r="QOA528" s="280" t="s">
        <v>5589</v>
      </c>
      <c r="QOB528" s="280" t="s">
        <v>5589</v>
      </c>
      <c r="QOC528" s="280" t="s">
        <v>5589</v>
      </c>
      <c r="QOD528" s="280" t="s">
        <v>5589</v>
      </c>
      <c r="QOE528" s="280" t="s">
        <v>5589</v>
      </c>
      <c r="QOF528" s="280" t="s">
        <v>5589</v>
      </c>
      <c r="QOG528" s="280" t="s">
        <v>5589</v>
      </c>
      <c r="QOH528" s="280" t="s">
        <v>5589</v>
      </c>
      <c r="QOI528" s="280" t="s">
        <v>5589</v>
      </c>
      <c r="QOJ528" s="280" t="s">
        <v>5589</v>
      </c>
      <c r="QOK528" s="280" t="s">
        <v>5589</v>
      </c>
      <c r="QOL528" s="280" t="s">
        <v>5589</v>
      </c>
      <c r="QOM528" s="280" t="s">
        <v>5589</v>
      </c>
      <c r="QON528" s="280" t="s">
        <v>5589</v>
      </c>
      <c r="QOO528" s="280" t="s">
        <v>5589</v>
      </c>
      <c r="QOP528" s="280" t="s">
        <v>5589</v>
      </c>
      <c r="QOQ528" s="280" t="s">
        <v>5589</v>
      </c>
      <c r="QOR528" s="280" t="s">
        <v>5589</v>
      </c>
      <c r="QOS528" s="280" t="s">
        <v>5589</v>
      </c>
      <c r="QOT528" s="280" t="s">
        <v>5589</v>
      </c>
      <c r="QOU528" s="280" t="s">
        <v>5589</v>
      </c>
      <c r="QOV528" s="280" t="s">
        <v>5589</v>
      </c>
      <c r="QOW528" s="280" t="s">
        <v>5589</v>
      </c>
      <c r="QOX528" s="280" t="s">
        <v>5589</v>
      </c>
      <c r="QOY528" s="280" t="s">
        <v>5589</v>
      </c>
      <c r="QOZ528" s="280" t="s">
        <v>5589</v>
      </c>
      <c r="QPA528" s="280" t="s">
        <v>5589</v>
      </c>
      <c r="QPB528" s="280" t="s">
        <v>5589</v>
      </c>
      <c r="QPC528" s="280" t="s">
        <v>5589</v>
      </c>
      <c r="QPD528" s="280" t="s">
        <v>5589</v>
      </c>
      <c r="QPE528" s="280" t="s">
        <v>5589</v>
      </c>
      <c r="QPF528" s="280" t="s">
        <v>5589</v>
      </c>
      <c r="QPG528" s="280" t="s">
        <v>5589</v>
      </c>
      <c r="QPH528" s="280" t="s">
        <v>5589</v>
      </c>
      <c r="QPI528" s="280" t="s">
        <v>5589</v>
      </c>
      <c r="QPJ528" s="280" t="s">
        <v>5589</v>
      </c>
      <c r="QPK528" s="280" t="s">
        <v>5589</v>
      </c>
      <c r="QPL528" s="280" t="s">
        <v>5589</v>
      </c>
      <c r="QPM528" s="280" t="s">
        <v>5589</v>
      </c>
      <c r="QPN528" s="280" t="s">
        <v>5589</v>
      </c>
      <c r="QPO528" s="280" t="s">
        <v>5589</v>
      </c>
      <c r="QPP528" s="280" t="s">
        <v>5589</v>
      </c>
      <c r="QPQ528" s="280" t="s">
        <v>5589</v>
      </c>
      <c r="QPR528" s="280" t="s">
        <v>5589</v>
      </c>
      <c r="QPS528" s="280" t="s">
        <v>5589</v>
      </c>
      <c r="QPT528" s="280" t="s">
        <v>5589</v>
      </c>
      <c r="QPU528" s="280" t="s">
        <v>5589</v>
      </c>
      <c r="QPV528" s="280" t="s">
        <v>5589</v>
      </c>
      <c r="QPW528" s="280" t="s">
        <v>5589</v>
      </c>
      <c r="QPX528" s="280" t="s">
        <v>5589</v>
      </c>
      <c r="QPY528" s="280" t="s">
        <v>5589</v>
      </c>
      <c r="QPZ528" s="280" t="s">
        <v>5589</v>
      </c>
      <c r="QQA528" s="280" t="s">
        <v>5589</v>
      </c>
      <c r="QQB528" s="280" t="s">
        <v>5589</v>
      </c>
      <c r="QQC528" s="280" t="s">
        <v>5589</v>
      </c>
      <c r="QQD528" s="280" t="s">
        <v>5589</v>
      </c>
      <c r="QQE528" s="280" t="s">
        <v>5589</v>
      </c>
      <c r="QQF528" s="280" t="s">
        <v>5589</v>
      </c>
      <c r="QQG528" s="280" t="s">
        <v>5589</v>
      </c>
      <c r="QQH528" s="280" t="s">
        <v>5589</v>
      </c>
      <c r="QQI528" s="280" t="s">
        <v>5589</v>
      </c>
      <c r="QQJ528" s="280" t="s">
        <v>5589</v>
      </c>
      <c r="QQK528" s="280" t="s">
        <v>5589</v>
      </c>
      <c r="QQL528" s="280" t="s">
        <v>5589</v>
      </c>
      <c r="QQM528" s="280" t="s">
        <v>5589</v>
      </c>
      <c r="QQN528" s="280" t="s">
        <v>5589</v>
      </c>
      <c r="QQO528" s="280" t="s">
        <v>5589</v>
      </c>
      <c r="QQP528" s="280" t="s">
        <v>5589</v>
      </c>
      <c r="QQQ528" s="280" t="s">
        <v>5589</v>
      </c>
      <c r="QQR528" s="280" t="s">
        <v>5589</v>
      </c>
      <c r="QQS528" s="280" t="s">
        <v>5589</v>
      </c>
      <c r="QQT528" s="280" t="s">
        <v>5589</v>
      </c>
      <c r="QQU528" s="280" t="s">
        <v>5589</v>
      </c>
      <c r="QQV528" s="280" t="s">
        <v>5589</v>
      </c>
      <c r="QQW528" s="280" t="s">
        <v>5589</v>
      </c>
      <c r="QQX528" s="280" t="s">
        <v>5589</v>
      </c>
      <c r="QQY528" s="280" t="s">
        <v>5589</v>
      </c>
      <c r="QQZ528" s="280" t="s">
        <v>5589</v>
      </c>
      <c r="QRA528" s="280" t="s">
        <v>5589</v>
      </c>
      <c r="QRB528" s="280" t="s">
        <v>5589</v>
      </c>
      <c r="QRC528" s="280" t="s">
        <v>5589</v>
      </c>
      <c r="QRD528" s="280" t="s">
        <v>5589</v>
      </c>
      <c r="QRE528" s="280" t="s">
        <v>5589</v>
      </c>
      <c r="QRF528" s="280" t="s">
        <v>5589</v>
      </c>
      <c r="QRG528" s="280" t="s">
        <v>5589</v>
      </c>
      <c r="QRH528" s="280" t="s">
        <v>5589</v>
      </c>
      <c r="QRI528" s="280" t="s">
        <v>5589</v>
      </c>
      <c r="QRJ528" s="280" t="s">
        <v>5589</v>
      </c>
      <c r="QRK528" s="280" t="s">
        <v>5589</v>
      </c>
      <c r="QRL528" s="280" t="s">
        <v>5589</v>
      </c>
      <c r="QRM528" s="280" t="s">
        <v>5589</v>
      </c>
      <c r="QRN528" s="280" t="s">
        <v>5589</v>
      </c>
      <c r="QRO528" s="280" t="s">
        <v>5589</v>
      </c>
      <c r="QRP528" s="280" t="s">
        <v>5589</v>
      </c>
      <c r="QRQ528" s="280" t="s">
        <v>5589</v>
      </c>
      <c r="QRR528" s="280" t="s">
        <v>5589</v>
      </c>
      <c r="QRS528" s="280" t="s">
        <v>5589</v>
      </c>
      <c r="QRT528" s="280" t="s">
        <v>5589</v>
      </c>
      <c r="QRU528" s="280" t="s">
        <v>5589</v>
      </c>
      <c r="QRV528" s="280" t="s">
        <v>5589</v>
      </c>
      <c r="QRW528" s="280" t="s">
        <v>5589</v>
      </c>
      <c r="QRX528" s="280" t="s">
        <v>5589</v>
      </c>
      <c r="QRY528" s="280" t="s">
        <v>5589</v>
      </c>
      <c r="QRZ528" s="280" t="s">
        <v>5589</v>
      </c>
      <c r="QSA528" s="280" t="s">
        <v>5589</v>
      </c>
      <c r="QSB528" s="280" t="s">
        <v>5589</v>
      </c>
      <c r="QSC528" s="280" t="s">
        <v>5589</v>
      </c>
      <c r="QSD528" s="280" t="s">
        <v>5589</v>
      </c>
      <c r="QSE528" s="280" t="s">
        <v>5589</v>
      </c>
      <c r="QSF528" s="280" t="s">
        <v>5589</v>
      </c>
      <c r="QSG528" s="280" t="s">
        <v>5589</v>
      </c>
      <c r="QSH528" s="280" t="s">
        <v>5589</v>
      </c>
      <c r="QSI528" s="280" t="s">
        <v>5589</v>
      </c>
      <c r="QSJ528" s="280" t="s">
        <v>5589</v>
      </c>
      <c r="QSK528" s="280" t="s">
        <v>5589</v>
      </c>
      <c r="QSL528" s="280" t="s">
        <v>5589</v>
      </c>
      <c r="QSM528" s="280" t="s">
        <v>5589</v>
      </c>
      <c r="QSN528" s="280" t="s">
        <v>5589</v>
      </c>
      <c r="QSO528" s="280" t="s">
        <v>5589</v>
      </c>
      <c r="QSP528" s="280" t="s">
        <v>5589</v>
      </c>
      <c r="QSQ528" s="280" t="s">
        <v>5589</v>
      </c>
      <c r="QSR528" s="280" t="s">
        <v>5589</v>
      </c>
      <c r="QSS528" s="280" t="s">
        <v>5589</v>
      </c>
      <c r="QST528" s="280" t="s">
        <v>5589</v>
      </c>
      <c r="QSU528" s="280" t="s">
        <v>5589</v>
      </c>
      <c r="QSV528" s="280" t="s">
        <v>5589</v>
      </c>
      <c r="QSW528" s="280" t="s">
        <v>5589</v>
      </c>
      <c r="QSX528" s="280" t="s">
        <v>5589</v>
      </c>
      <c r="QSY528" s="280" t="s">
        <v>5589</v>
      </c>
      <c r="QSZ528" s="280" t="s">
        <v>5589</v>
      </c>
      <c r="QTA528" s="280" t="s">
        <v>5589</v>
      </c>
      <c r="QTB528" s="280" t="s">
        <v>5589</v>
      </c>
      <c r="QTC528" s="280" t="s">
        <v>5589</v>
      </c>
      <c r="QTD528" s="280" t="s">
        <v>5589</v>
      </c>
      <c r="QTE528" s="280" t="s">
        <v>5589</v>
      </c>
      <c r="QTF528" s="280" t="s">
        <v>5589</v>
      </c>
      <c r="QTG528" s="280" t="s">
        <v>5589</v>
      </c>
      <c r="QTH528" s="280" t="s">
        <v>5589</v>
      </c>
      <c r="QTI528" s="280" t="s">
        <v>5589</v>
      </c>
      <c r="QTJ528" s="280" t="s">
        <v>5589</v>
      </c>
      <c r="QTK528" s="280" t="s">
        <v>5589</v>
      </c>
      <c r="QTL528" s="280" t="s">
        <v>5589</v>
      </c>
      <c r="QTM528" s="280" t="s">
        <v>5589</v>
      </c>
      <c r="QTN528" s="280" t="s">
        <v>5589</v>
      </c>
      <c r="QTO528" s="280" t="s">
        <v>5589</v>
      </c>
      <c r="QTP528" s="280" t="s">
        <v>5589</v>
      </c>
      <c r="QTQ528" s="280" t="s">
        <v>5589</v>
      </c>
      <c r="QTR528" s="280" t="s">
        <v>5589</v>
      </c>
      <c r="QTS528" s="280" t="s">
        <v>5589</v>
      </c>
      <c r="QTT528" s="280" t="s">
        <v>5589</v>
      </c>
      <c r="QTU528" s="280" t="s">
        <v>5589</v>
      </c>
      <c r="QTV528" s="280" t="s">
        <v>5589</v>
      </c>
      <c r="QTW528" s="280" t="s">
        <v>5589</v>
      </c>
      <c r="QTX528" s="280" t="s">
        <v>5589</v>
      </c>
      <c r="QTY528" s="280" t="s">
        <v>5589</v>
      </c>
      <c r="QTZ528" s="280" t="s">
        <v>5589</v>
      </c>
      <c r="QUA528" s="280" t="s">
        <v>5589</v>
      </c>
      <c r="QUB528" s="280" t="s">
        <v>5589</v>
      </c>
      <c r="QUC528" s="280" t="s">
        <v>5589</v>
      </c>
      <c r="QUD528" s="280" t="s">
        <v>5589</v>
      </c>
      <c r="QUE528" s="280" t="s">
        <v>5589</v>
      </c>
      <c r="QUF528" s="280" t="s">
        <v>5589</v>
      </c>
      <c r="QUG528" s="280" t="s">
        <v>5589</v>
      </c>
      <c r="QUH528" s="280" t="s">
        <v>5589</v>
      </c>
      <c r="QUI528" s="280" t="s">
        <v>5589</v>
      </c>
      <c r="QUJ528" s="280" t="s">
        <v>5589</v>
      </c>
      <c r="QUK528" s="280" t="s">
        <v>5589</v>
      </c>
      <c r="QUL528" s="280" t="s">
        <v>5589</v>
      </c>
      <c r="QUM528" s="280" t="s">
        <v>5589</v>
      </c>
      <c r="QUN528" s="280" t="s">
        <v>5589</v>
      </c>
      <c r="QUO528" s="280" t="s">
        <v>5589</v>
      </c>
      <c r="QUP528" s="280" t="s">
        <v>5589</v>
      </c>
      <c r="QUQ528" s="280" t="s">
        <v>5589</v>
      </c>
      <c r="QUR528" s="280" t="s">
        <v>5589</v>
      </c>
      <c r="QUS528" s="280" t="s">
        <v>5589</v>
      </c>
      <c r="QUT528" s="280" t="s">
        <v>5589</v>
      </c>
      <c r="QUU528" s="280" t="s">
        <v>5589</v>
      </c>
      <c r="QUV528" s="280" t="s">
        <v>5589</v>
      </c>
      <c r="QUW528" s="280" t="s">
        <v>5589</v>
      </c>
      <c r="QUX528" s="280" t="s">
        <v>5589</v>
      </c>
      <c r="QUY528" s="280" t="s">
        <v>5589</v>
      </c>
      <c r="QUZ528" s="280" t="s">
        <v>5589</v>
      </c>
      <c r="QVA528" s="280" t="s">
        <v>5589</v>
      </c>
      <c r="QVB528" s="280" t="s">
        <v>5589</v>
      </c>
      <c r="QVC528" s="280" t="s">
        <v>5589</v>
      </c>
      <c r="QVD528" s="280" t="s">
        <v>5589</v>
      </c>
      <c r="QVE528" s="280" t="s">
        <v>5589</v>
      </c>
      <c r="QVF528" s="280" t="s">
        <v>5589</v>
      </c>
      <c r="QVG528" s="280" t="s">
        <v>5589</v>
      </c>
      <c r="QVH528" s="280" t="s">
        <v>5589</v>
      </c>
      <c r="QVI528" s="280" t="s">
        <v>5589</v>
      </c>
      <c r="QVJ528" s="280" t="s">
        <v>5589</v>
      </c>
      <c r="QVK528" s="280" t="s">
        <v>5589</v>
      </c>
      <c r="QVL528" s="280" t="s">
        <v>5589</v>
      </c>
      <c r="QVM528" s="280" t="s">
        <v>5589</v>
      </c>
      <c r="QVN528" s="280" t="s">
        <v>5589</v>
      </c>
      <c r="QVO528" s="280" t="s">
        <v>5589</v>
      </c>
      <c r="QVP528" s="280" t="s">
        <v>5589</v>
      </c>
      <c r="QVQ528" s="280" t="s">
        <v>5589</v>
      </c>
      <c r="QVR528" s="280" t="s">
        <v>5589</v>
      </c>
      <c r="QVS528" s="280" t="s">
        <v>5589</v>
      </c>
      <c r="QVT528" s="280" t="s">
        <v>5589</v>
      </c>
      <c r="QVU528" s="280" t="s">
        <v>5589</v>
      </c>
      <c r="QVV528" s="280" t="s">
        <v>5589</v>
      </c>
      <c r="QVW528" s="280" t="s">
        <v>5589</v>
      </c>
      <c r="QVX528" s="280" t="s">
        <v>5589</v>
      </c>
      <c r="QVY528" s="280" t="s">
        <v>5589</v>
      </c>
      <c r="QVZ528" s="280" t="s">
        <v>5589</v>
      </c>
      <c r="QWA528" s="280" t="s">
        <v>5589</v>
      </c>
      <c r="QWB528" s="280" t="s">
        <v>5589</v>
      </c>
      <c r="QWC528" s="280" t="s">
        <v>5589</v>
      </c>
      <c r="QWD528" s="280" t="s">
        <v>5589</v>
      </c>
      <c r="QWE528" s="280" t="s">
        <v>5589</v>
      </c>
      <c r="QWF528" s="280" t="s">
        <v>5589</v>
      </c>
      <c r="QWG528" s="280" t="s">
        <v>5589</v>
      </c>
      <c r="QWH528" s="280" t="s">
        <v>5589</v>
      </c>
      <c r="QWI528" s="280" t="s">
        <v>5589</v>
      </c>
      <c r="QWJ528" s="280" t="s">
        <v>5589</v>
      </c>
      <c r="QWK528" s="280" t="s">
        <v>5589</v>
      </c>
      <c r="QWL528" s="280" t="s">
        <v>5589</v>
      </c>
      <c r="QWM528" s="280" t="s">
        <v>5589</v>
      </c>
      <c r="QWN528" s="280" t="s">
        <v>5589</v>
      </c>
      <c r="QWO528" s="280" t="s">
        <v>5589</v>
      </c>
      <c r="QWP528" s="280" t="s">
        <v>5589</v>
      </c>
      <c r="QWQ528" s="280" t="s">
        <v>5589</v>
      </c>
      <c r="QWR528" s="280" t="s">
        <v>5589</v>
      </c>
      <c r="QWS528" s="280" t="s">
        <v>5589</v>
      </c>
      <c r="QWT528" s="280" t="s">
        <v>5589</v>
      </c>
      <c r="QWU528" s="280" t="s">
        <v>5589</v>
      </c>
      <c r="QWV528" s="280" t="s">
        <v>5589</v>
      </c>
      <c r="QWW528" s="280" t="s">
        <v>5589</v>
      </c>
      <c r="QWX528" s="280" t="s">
        <v>5589</v>
      </c>
      <c r="QWY528" s="280" t="s">
        <v>5589</v>
      </c>
      <c r="QWZ528" s="280" t="s">
        <v>5589</v>
      </c>
      <c r="QXA528" s="280" t="s">
        <v>5589</v>
      </c>
      <c r="QXB528" s="280" t="s">
        <v>5589</v>
      </c>
      <c r="QXC528" s="280" t="s">
        <v>5589</v>
      </c>
      <c r="QXD528" s="280" t="s">
        <v>5589</v>
      </c>
      <c r="QXE528" s="280" t="s">
        <v>5589</v>
      </c>
      <c r="QXF528" s="280" t="s">
        <v>5589</v>
      </c>
      <c r="QXG528" s="280" t="s">
        <v>5589</v>
      </c>
      <c r="QXH528" s="280" t="s">
        <v>5589</v>
      </c>
      <c r="QXI528" s="280" t="s">
        <v>5589</v>
      </c>
      <c r="QXJ528" s="280" t="s">
        <v>5589</v>
      </c>
      <c r="QXK528" s="280" t="s">
        <v>5589</v>
      </c>
      <c r="QXL528" s="280" t="s">
        <v>5589</v>
      </c>
      <c r="QXM528" s="280" t="s">
        <v>5589</v>
      </c>
      <c r="QXN528" s="280" t="s">
        <v>5589</v>
      </c>
      <c r="QXO528" s="280" t="s">
        <v>5589</v>
      </c>
      <c r="QXP528" s="280" t="s">
        <v>5589</v>
      </c>
      <c r="QXQ528" s="280" t="s">
        <v>5589</v>
      </c>
      <c r="QXR528" s="280" t="s">
        <v>5589</v>
      </c>
      <c r="QXS528" s="280" t="s">
        <v>5589</v>
      </c>
      <c r="QXT528" s="280" t="s">
        <v>5589</v>
      </c>
      <c r="QXU528" s="280" t="s">
        <v>5589</v>
      </c>
      <c r="QXV528" s="280" t="s">
        <v>5589</v>
      </c>
      <c r="QXW528" s="280" t="s">
        <v>5589</v>
      </c>
      <c r="QXX528" s="280" t="s">
        <v>5589</v>
      </c>
      <c r="QXY528" s="280" t="s">
        <v>5589</v>
      </c>
      <c r="QXZ528" s="280" t="s">
        <v>5589</v>
      </c>
      <c r="QYA528" s="280" t="s">
        <v>5589</v>
      </c>
      <c r="QYB528" s="280" t="s">
        <v>5589</v>
      </c>
      <c r="QYC528" s="280" t="s">
        <v>5589</v>
      </c>
      <c r="QYD528" s="280" t="s">
        <v>5589</v>
      </c>
      <c r="QYE528" s="280" t="s">
        <v>5589</v>
      </c>
      <c r="QYF528" s="280" t="s">
        <v>5589</v>
      </c>
      <c r="QYG528" s="280" t="s">
        <v>5589</v>
      </c>
      <c r="QYH528" s="280" t="s">
        <v>5589</v>
      </c>
      <c r="QYI528" s="280" t="s">
        <v>5589</v>
      </c>
      <c r="QYJ528" s="280" t="s">
        <v>5589</v>
      </c>
      <c r="QYK528" s="280" t="s">
        <v>5589</v>
      </c>
      <c r="QYL528" s="280" t="s">
        <v>5589</v>
      </c>
      <c r="QYM528" s="280" t="s">
        <v>5589</v>
      </c>
      <c r="QYN528" s="280" t="s">
        <v>5589</v>
      </c>
      <c r="QYO528" s="280" t="s">
        <v>5589</v>
      </c>
      <c r="QYP528" s="280" t="s">
        <v>5589</v>
      </c>
      <c r="QYQ528" s="280" t="s">
        <v>5589</v>
      </c>
      <c r="QYR528" s="280" t="s">
        <v>5589</v>
      </c>
      <c r="QYS528" s="280" t="s">
        <v>5589</v>
      </c>
      <c r="QYT528" s="280" t="s">
        <v>5589</v>
      </c>
      <c r="QYU528" s="280" t="s">
        <v>5589</v>
      </c>
      <c r="QYV528" s="280" t="s">
        <v>5589</v>
      </c>
      <c r="QYW528" s="280" t="s">
        <v>5589</v>
      </c>
      <c r="QYX528" s="280" t="s">
        <v>5589</v>
      </c>
      <c r="QYY528" s="280" t="s">
        <v>5589</v>
      </c>
      <c r="QYZ528" s="280" t="s">
        <v>5589</v>
      </c>
      <c r="QZA528" s="280" t="s">
        <v>5589</v>
      </c>
      <c r="QZB528" s="280" t="s">
        <v>5589</v>
      </c>
      <c r="QZC528" s="280" t="s">
        <v>5589</v>
      </c>
      <c r="QZD528" s="280" t="s">
        <v>5589</v>
      </c>
      <c r="QZE528" s="280" t="s">
        <v>5589</v>
      </c>
      <c r="QZF528" s="280" t="s">
        <v>5589</v>
      </c>
      <c r="QZG528" s="280" t="s">
        <v>5589</v>
      </c>
      <c r="QZH528" s="280" t="s">
        <v>5589</v>
      </c>
      <c r="QZI528" s="280" t="s">
        <v>5589</v>
      </c>
      <c r="QZJ528" s="280" t="s">
        <v>5589</v>
      </c>
      <c r="QZK528" s="280" t="s">
        <v>5589</v>
      </c>
      <c r="QZL528" s="280" t="s">
        <v>5589</v>
      </c>
      <c r="QZM528" s="280" t="s">
        <v>5589</v>
      </c>
      <c r="QZN528" s="280" t="s">
        <v>5589</v>
      </c>
      <c r="QZO528" s="280" t="s">
        <v>5589</v>
      </c>
      <c r="QZP528" s="280" t="s">
        <v>5589</v>
      </c>
      <c r="QZQ528" s="280" t="s">
        <v>5589</v>
      </c>
      <c r="QZR528" s="280" t="s">
        <v>5589</v>
      </c>
      <c r="QZS528" s="280" t="s">
        <v>5589</v>
      </c>
      <c r="QZT528" s="280" t="s">
        <v>5589</v>
      </c>
      <c r="QZU528" s="280" t="s">
        <v>5589</v>
      </c>
      <c r="QZV528" s="280" t="s">
        <v>5589</v>
      </c>
      <c r="QZW528" s="280" t="s">
        <v>5589</v>
      </c>
      <c r="QZX528" s="280" t="s">
        <v>5589</v>
      </c>
      <c r="QZY528" s="280" t="s">
        <v>5589</v>
      </c>
      <c r="QZZ528" s="280" t="s">
        <v>5589</v>
      </c>
      <c r="RAA528" s="280" t="s">
        <v>5589</v>
      </c>
      <c r="RAB528" s="280" t="s">
        <v>5589</v>
      </c>
      <c r="RAC528" s="280" t="s">
        <v>5589</v>
      </c>
      <c r="RAD528" s="280" t="s">
        <v>5589</v>
      </c>
      <c r="RAE528" s="280" t="s">
        <v>5589</v>
      </c>
      <c r="RAF528" s="280" t="s">
        <v>5589</v>
      </c>
      <c r="RAG528" s="280" t="s">
        <v>5589</v>
      </c>
      <c r="RAH528" s="280" t="s">
        <v>5589</v>
      </c>
      <c r="RAI528" s="280" t="s">
        <v>5589</v>
      </c>
      <c r="RAJ528" s="280" t="s">
        <v>5589</v>
      </c>
      <c r="RAK528" s="280" t="s">
        <v>5589</v>
      </c>
      <c r="RAL528" s="280" t="s">
        <v>5589</v>
      </c>
      <c r="RAM528" s="280" t="s">
        <v>5589</v>
      </c>
      <c r="RAN528" s="280" t="s">
        <v>5589</v>
      </c>
      <c r="RAO528" s="280" t="s">
        <v>5589</v>
      </c>
      <c r="RAP528" s="280" t="s">
        <v>5589</v>
      </c>
      <c r="RAQ528" s="280" t="s">
        <v>5589</v>
      </c>
      <c r="RAR528" s="280" t="s">
        <v>5589</v>
      </c>
      <c r="RAS528" s="280" t="s">
        <v>5589</v>
      </c>
      <c r="RAT528" s="280" t="s">
        <v>5589</v>
      </c>
      <c r="RAU528" s="280" t="s">
        <v>5589</v>
      </c>
      <c r="RAV528" s="280" t="s">
        <v>5589</v>
      </c>
      <c r="RAW528" s="280" t="s">
        <v>5589</v>
      </c>
      <c r="RAX528" s="280" t="s">
        <v>5589</v>
      </c>
      <c r="RAY528" s="280" t="s">
        <v>5589</v>
      </c>
      <c r="RAZ528" s="280" t="s">
        <v>5589</v>
      </c>
      <c r="RBA528" s="280" t="s">
        <v>5589</v>
      </c>
      <c r="RBB528" s="280" t="s">
        <v>5589</v>
      </c>
      <c r="RBC528" s="280" t="s">
        <v>5589</v>
      </c>
      <c r="RBD528" s="280" t="s">
        <v>5589</v>
      </c>
      <c r="RBE528" s="280" t="s">
        <v>5589</v>
      </c>
      <c r="RBF528" s="280" t="s">
        <v>5589</v>
      </c>
      <c r="RBG528" s="280" t="s">
        <v>5589</v>
      </c>
      <c r="RBH528" s="280" t="s">
        <v>5589</v>
      </c>
      <c r="RBI528" s="280" t="s">
        <v>5589</v>
      </c>
      <c r="RBJ528" s="280" t="s">
        <v>5589</v>
      </c>
      <c r="RBK528" s="280" t="s">
        <v>5589</v>
      </c>
      <c r="RBL528" s="280" t="s">
        <v>5589</v>
      </c>
      <c r="RBM528" s="280" t="s">
        <v>5589</v>
      </c>
      <c r="RBN528" s="280" t="s">
        <v>5589</v>
      </c>
      <c r="RBO528" s="280" t="s">
        <v>5589</v>
      </c>
      <c r="RBP528" s="280" t="s">
        <v>5589</v>
      </c>
      <c r="RBQ528" s="280" t="s">
        <v>5589</v>
      </c>
      <c r="RBR528" s="280" t="s">
        <v>5589</v>
      </c>
      <c r="RBS528" s="280" t="s">
        <v>5589</v>
      </c>
      <c r="RBT528" s="280" t="s">
        <v>5589</v>
      </c>
      <c r="RBU528" s="280" t="s">
        <v>5589</v>
      </c>
      <c r="RBV528" s="280" t="s">
        <v>5589</v>
      </c>
      <c r="RBW528" s="280" t="s">
        <v>5589</v>
      </c>
      <c r="RBX528" s="280" t="s">
        <v>5589</v>
      </c>
      <c r="RBY528" s="280" t="s">
        <v>5589</v>
      </c>
      <c r="RBZ528" s="280" t="s">
        <v>5589</v>
      </c>
      <c r="RCA528" s="280" t="s">
        <v>5589</v>
      </c>
      <c r="RCB528" s="280" t="s">
        <v>5589</v>
      </c>
      <c r="RCC528" s="280" t="s">
        <v>5589</v>
      </c>
      <c r="RCD528" s="280" t="s">
        <v>5589</v>
      </c>
      <c r="RCE528" s="280" t="s">
        <v>5589</v>
      </c>
      <c r="RCF528" s="280" t="s">
        <v>5589</v>
      </c>
      <c r="RCG528" s="280" t="s">
        <v>5589</v>
      </c>
      <c r="RCH528" s="280" t="s">
        <v>5589</v>
      </c>
      <c r="RCI528" s="280" t="s">
        <v>5589</v>
      </c>
      <c r="RCJ528" s="280" t="s">
        <v>5589</v>
      </c>
      <c r="RCK528" s="280" t="s">
        <v>5589</v>
      </c>
      <c r="RCL528" s="280" t="s">
        <v>5589</v>
      </c>
      <c r="RCM528" s="280" t="s">
        <v>5589</v>
      </c>
      <c r="RCN528" s="280" t="s">
        <v>5589</v>
      </c>
      <c r="RCO528" s="280" t="s">
        <v>5589</v>
      </c>
      <c r="RCP528" s="280" t="s">
        <v>5589</v>
      </c>
      <c r="RCQ528" s="280" t="s">
        <v>5589</v>
      </c>
      <c r="RCR528" s="280" t="s">
        <v>5589</v>
      </c>
      <c r="RCS528" s="280" t="s">
        <v>5589</v>
      </c>
      <c r="RCT528" s="280" t="s">
        <v>5589</v>
      </c>
      <c r="RCU528" s="280" t="s">
        <v>5589</v>
      </c>
      <c r="RCV528" s="280" t="s">
        <v>5589</v>
      </c>
      <c r="RCW528" s="280" t="s">
        <v>5589</v>
      </c>
      <c r="RCX528" s="280" t="s">
        <v>5589</v>
      </c>
      <c r="RCY528" s="280" t="s">
        <v>5589</v>
      </c>
      <c r="RCZ528" s="280" t="s">
        <v>5589</v>
      </c>
      <c r="RDA528" s="280" t="s">
        <v>5589</v>
      </c>
      <c r="RDB528" s="280" t="s">
        <v>5589</v>
      </c>
      <c r="RDC528" s="280" t="s">
        <v>5589</v>
      </c>
      <c r="RDD528" s="280" t="s">
        <v>5589</v>
      </c>
      <c r="RDE528" s="280" t="s">
        <v>5589</v>
      </c>
      <c r="RDF528" s="280" t="s">
        <v>5589</v>
      </c>
      <c r="RDG528" s="280" t="s">
        <v>5589</v>
      </c>
      <c r="RDH528" s="280" t="s">
        <v>5589</v>
      </c>
      <c r="RDI528" s="280" t="s">
        <v>5589</v>
      </c>
      <c r="RDJ528" s="280" t="s">
        <v>5589</v>
      </c>
      <c r="RDK528" s="280" t="s">
        <v>5589</v>
      </c>
      <c r="RDL528" s="280" t="s">
        <v>5589</v>
      </c>
      <c r="RDM528" s="280" t="s">
        <v>5589</v>
      </c>
      <c r="RDN528" s="280" t="s">
        <v>5589</v>
      </c>
      <c r="RDO528" s="280" t="s">
        <v>5589</v>
      </c>
      <c r="RDP528" s="280" t="s">
        <v>5589</v>
      </c>
      <c r="RDQ528" s="280" t="s">
        <v>5589</v>
      </c>
      <c r="RDR528" s="280" t="s">
        <v>5589</v>
      </c>
      <c r="RDS528" s="280" t="s">
        <v>5589</v>
      </c>
      <c r="RDT528" s="280" t="s">
        <v>5589</v>
      </c>
      <c r="RDU528" s="280" t="s">
        <v>5589</v>
      </c>
      <c r="RDV528" s="280" t="s">
        <v>5589</v>
      </c>
      <c r="RDW528" s="280" t="s">
        <v>5589</v>
      </c>
      <c r="RDX528" s="280" t="s">
        <v>5589</v>
      </c>
      <c r="RDY528" s="280" t="s">
        <v>5589</v>
      </c>
      <c r="RDZ528" s="280" t="s">
        <v>5589</v>
      </c>
      <c r="REA528" s="280" t="s">
        <v>5589</v>
      </c>
      <c r="REB528" s="280" t="s">
        <v>5589</v>
      </c>
      <c r="REC528" s="280" t="s">
        <v>5589</v>
      </c>
      <c r="RED528" s="280" t="s">
        <v>5589</v>
      </c>
      <c r="REE528" s="280" t="s">
        <v>5589</v>
      </c>
      <c r="REF528" s="280" t="s">
        <v>5589</v>
      </c>
      <c r="REG528" s="280" t="s">
        <v>5589</v>
      </c>
      <c r="REH528" s="280" t="s">
        <v>5589</v>
      </c>
      <c r="REI528" s="280" t="s">
        <v>5589</v>
      </c>
      <c r="REJ528" s="280" t="s">
        <v>5589</v>
      </c>
      <c r="REK528" s="280" t="s">
        <v>5589</v>
      </c>
      <c r="REL528" s="280" t="s">
        <v>5589</v>
      </c>
      <c r="REM528" s="280" t="s">
        <v>5589</v>
      </c>
      <c r="REN528" s="280" t="s">
        <v>5589</v>
      </c>
      <c r="REO528" s="280" t="s">
        <v>5589</v>
      </c>
      <c r="REP528" s="280" t="s">
        <v>5589</v>
      </c>
      <c r="REQ528" s="280" t="s">
        <v>5589</v>
      </c>
      <c r="RER528" s="280" t="s">
        <v>5589</v>
      </c>
      <c r="RES528" s="280" t="s">
        <v>5589</v>
      </c>
      <c r="RET528" s="280" t="s">
        <v>5589</v>
      </c>
      <c r="REU528" s="280" t="s">
        <v>5589</v>
      </c>
      <c r="REV528" s="280" t="s">
        <v>5589</v>
      </c>
      <c r="REW528" s="280" t="s">
        <v>5589</v>
      </c>
      <c r="REX528" s="280" t="s">
        <v>5589</v>
      </c>
      <c r="REY528" s="280" t="s">
        <v>5589</v>
      </c>
      <c r="REZ528" s="280" t="s">
        <v>5589</v>
      </c>
      <c r="RFA528" s="280" t="s">
        <v>5589</v>
      </c>
      <c r="RFB528" s="280" t="s">
        <v>5589</v>
      </c>
      <c r="RFC528" s="280" t="s">
        <v>5589</v>
      </c>
      <c r="RFD528" s="280" t="s">
        <v>5589</v>
      </c>
      <c r="RFE528" s="280" t="s">
        <v>5589</v>
      </c>
      <c r="RFF528" s="280" t="s">
        <v>5589</v>
      </c>
      <c r="RFG528" s="280" t="s">
        <v>5589</v>
      </c>
      <c r="RFH528" s="280" t="s">
        <v>5589</v>
      </c>
      <c r="RFI528" s="280" t="s">
        <v>5589</v>
      </c>
      <c r="RFJ528" s="280" t="s">
        <v>5589</v>
      </c>
      <c r="RFK528" s="280" t="s">
        <v>5589</v>
      </c>
      <c r="RFL528" s="280" t="s">
        <v>5589</v>
      </c>
      <c r="RFM528" s="280" t="s">
        <v>5589</v>
      </c>
      <c r="RFN528" s="280" t="s">
        <v>5589</v>
      </c>
      <c r="RFO528" s="280" t="s">
        <v>5589</v>
      </c>
      <c r="RFP528" s="280" t="s">
        <v>5589</v>
      </c>
      <c r="RFQ528" s="280" t="s">
        <v>5589</v>
      </c>
      <c r="RFR528" s="280" t="s">
        <v>5589</v>
      </c>
      <c r="RFS528" s="280" t="s">
        <v>5589</v>
      </c>
      <c r="RFT528" s="280" t="s">
        <v>5589</v>
      </c>
      <c r="RFU528" s="280" t="s">
        <v>5589</v>
      </c>
      <c r="RFV528" s="280" t="s">
        <v>5589</v>
      </c>
      <c r="RFW528" s="280" t="s">
        <v>5589</v>
      </c>
      <c r="RFX528" s="280" t="s">
        <v>5589</v>
      </c>
      <c r="RFY528" s="280" t="s">
        <v>5589</v>
      </c>
      <c r="RFZ528" s="280" t="s">
        <v>5589</v>
      </c>
      <c r="RGA528" s="280" t="s">
        <v>5589</v>
      </c>
      <c r="RGB528" s="280" t="s">
        <v>5589</v>
      </c>
      <c r="RGC528" s="280" t="s">
        <v>5589</v>
      </c>
      <c r="RGD528" s="280" t="s">
        <v>5589</v>
      </c>
      <c r="RGE528" s="280" t="s">
        <v>5589</v>
      </c>
      <c r="RGF528" s="280" t="s">
        <v>5589</v>
      </c>
      <c r="RGG528" s="280" t="s">
        <v>5589</v>
      </c>
      <c r="RGH528" s="280" t="s">
        <v>5589</v>
      </c>
      <c r="RGI528" s="280" t="s">
        <v>5589</v>
      </c>
      <c r="RGJ528" s="280" t="s">
        <v>5589</v>
      </c>
      <c r="RGK528" s="280" t="s">
        <v>5589</v>
      </c>
      <c r="RGL528" s="280" t="s">
        <v>5589</v>
      </c>
      <c r="RGM528" s="280" t="s">
        <v>5589</v>
      </c>
      <c r="RGN528" s="280" t="s">
        <v>5589</v>
      </c>
      <c r="RGO528" s="280" t="s">
        <v>5589</v>
      </c>
      <c r="RGP528" s="280" t="s">
        <v>5589</v>
      </c>
      <c r="RGQ528" s="280" t="s">
        <v>5589</v>
      </c>
      <c r="RGR528" s="280" t="s">
        <v>5589</v>
      </c>
      <c r="RGS528" s="280" t="s">
        <v>5589</v>
      </c>
      <c r="RGT528" s="280" t="s">
        <v>5589</v>
      </c>
      <c r="RGU528" s="280" t="s">
        <v>5589</v>
      </c>
      <c r="RGV528" s="280" t="s">
        <v>5589</v>
      </c>
      <c r="RGW528" s="280" t="s">
        <v>5589</v>
      </c>
      <c r="RGX528" s="280" t="s">
        <v>5589</v>
      </c>
      <c r="RGY528" s="280" t="s">
        <v>5589</v>
      </c>
      <c r="RGZ528" s="280" t="s">
        <v>5589</v>
      </c>
      <c r="RHA528" s="280" t="s">
        <v>5589</v>
      </c>
      <c r="RHB528" s="280" t="s">
        <v>5589</v>
      </c>
      <c r="RHC528" s="280" t="s">
        <v>5589</v>
      </c>
      <c r="RHD528" s="280" t="s">
        <v>5589</v>
      </c>
      <c r="RHE528" s="280" t="s">
        <v>5589</v>
      </c>
      <c r="RHF528" s="280" t="s">
        <v>5589</v>
      </c>
      <c r="RHG528" s="280" t="s">
        <v>5589</v>
      </c>
      <c r="RHH528" s="280" t="s">
        <v>5589</v>
      </c>
      <c r="RHI528" s="280" t="s">
        <v>5589</v>
      </c>
      <c r="RHJ528" s="280" t="s">
        <v>5589</v>
      </c>
      <c r="RHK528" s="280" t="s">
        <v>5589</v>
      </c>
      <c r="RHL528" s="280" t="s">
        <v>5589</v>
      </c>
      <c r="RHM528" s="280" t="s">
        <v>5589</v>
      </c>
      <c r="RHN528" s="280" t="s">
        <v>5589</v>
      </c>
      <c r="RHO528" s="280" t="s">
        <v>5589</v>
      </c>
      <c r="RHP528" s="280" t="s">
        <v>5589</v>
      </c>
      <c r="RHQ528" s="280" t="s">
        <v>5589</v>
      </c>
      <c r="RHR528" s="280" t="s">
        <v>5589</v>
      </c>
      <c r="RHS528" s="280" t="s">
        <v>5589</v>
      </c>
      <c r="RHT528" s="280" t="s">
        <v>5589</v>
      </c>
      <c r="RHU528" s="280" t="s">
        <v>5589</v>
      </c>
      <c r="RHV528" s="280" t="s">
        <v>5589</v>
      </c>
      <c r="RHW528" s="280" t="s">
        <v>5589</v>
      </c>
      <c r="RHX528" s="280" t="s">
        <v>5589</v>
      </c>
      <c r="RHY528" s="280" t="s">
        <v>5589</v>
      </c>
      <c r="RHZ528" s="280" t="s">
        <v>5589</v>
      </c>
      <c r="RIA528" s="280" t="s">
        <v>5589</v>
      </c>
      <c r="RIB528" s="280" t="s">
        <v>5589</v>
      </c>
      <c r="RIC528" s="280" t="s">
        <v>5589</v>
      </c>
      <c r="RID528" s="280" t="s">
        <v>5589</v>
      </c>
      <c r="RIE528" s="280" t="s">
        <v>5589</v>
      </c>
      <c r="RIF528" s="280" t="s">
        <v>5589</v>
      </c>
      <c r="RIG528" s="280" t="s">
        <v>5589</v>
      </c>
      <c r="RIH528" s="280" t="s">
        <v>5589</v>
      </c>
      <c r="RII528" s="280" t="s">
        <v>5589</v>
      </c>
      <c r="RIJ528" s="280" t="s">
        <v>5589</v>
      </c>
      <c r="RIK528" s="280" t="s">
        <v>5589</v>
      </c>
      <c r="RIL528" s="280" t="s">
        <v>5589</v>
      </c>
      <c r="RIM528" s="280" t="s">
        <v>5589</v>
      </c>
      <c r="RIN528" s="280" t="s">
        <v>5589</v>
      </c>
      <c r="RIO528" s="280" t="s">
        <v>5589</v>
      </c>
      <c r="RIP528" s="280" t="s">
        <v>5589</v>
      </c>
      <c r="RIQ528" s="280" t="s">
        <v>5589</v>
      </c>
      <c r="RIR528" s="280" t="s">
        <v>5589</v>
      </c>
      <c r="RIS528" s="280" t="s">
        <v>5589</v>
      </c>
      <c r="RIT528" s="280" t="s">
        <v>5589</v>
      </c>
      <c r="RIU528" s="280" t="s">
        <v>5589</v>
      </c>
      <c r="RIV528" s="280" t="s">
        <v>5589</v>
      </c>
      <c r="RIW528" s="280" t="s">
        <v>5589</v>
      </c>
      <c r="RIX528" s="280" t="s">
        <v>5589</v>
      </c>
      <c r="RIY528" s="280" t="s">
        <v>5589</v>
      </c>
      <c r="RIZ528" s="280" t="s">
        <v>5589</v>
      </c>
      <c r="RJA528" s="280" t="s">
        <v>5589</v>
      </c>
      <c r="RJB528" s="280" t="s">
        <v>5589</v>
      </c>
      <c r="RJC528" s="280" t="s">
        <v>5589</v>
      </c>
      <c r="RJD528" s="280" t="s">
        <v>5589</v>
      </c>
      <c r="RJE528" s="280" t="s">
        <v>5589</v>
      </c>
      <c r="RJF528" s="280" t="s">
        <v>5589</v>
      </c>
      <c r="RJG528" s="280" t="s">
        <v>5589</v>
      </c>
      <c r="RJH528" s="280" t="s">
        <v>5589</v>
      </c>
      <c r="RJI528" s="280" t="s">
        <v>5589</v>
      </c>
      <c r="RJJ528" s="280" t="s">
        <v>5589</v>
      </c>
      <c r="RJK528" s="280" t="s">
        <v>5589</v>
      </c>
      <c r="RJL528" s="280" t="s">
        <v>5589</v>
      </c>
      <c r="RJM528" s="280" t="s">
        <v>5589</v>
      </c>
      <c r="RJN528" s="280" t="s">
        <v>5589</v>
      </c>
      <c r="RJO528" s="280" t="s">
        <v>5589</v>
      </c>
      <c r="RJP528" s="280" t="s">
        <v>5589</v>
      </c>
      <c r="RJQ528" s="280" t="s">
        <v>5589</v>
      </c>
      <c r="RJR528" s="280" t="s">
        <v>5589</v>
      </c>
      <c r="RJS528" s="280" t="s">
        <v>5589</v>
      </c>
      <c r="RJT528" s="280" t="s">
        <v>5589</v>
      </c>
      <c r="RJU528" s="280" t="s">
        <v>5589</v>
      </c>
      <c r="RJV528" s="280" t="s">
        <v>5589</v>
      </c>
      <c r="RJW528" s="280" t="s">
        <v>5589</v>
      </c>
      <c r="RJX528" s="280" t="s">
        <v>5589</v>
      </c>
      <c r="RJY528" s="280" t="s">
        <v>5589</v>
      </c>
      <c r="RJZ528" s="280" t="s">
        <v>5589</v>
      </c>
      <c r="RKA528" s="280" t="s">
        <v>5589</v>
      </c>
      <c r="RKB528" s="280" t="s">
        <v>5589</v>
      </c>
      <c r="RKC528" s="280" t="s">
        <v>5589</v>
      </c>
      <c r="RKD528" s="280" t="s">
        <v>5589</v>
      </c>
      <c r="RKE528" s="280" t="s">
        <v>5589</v>
      </c>
      <c r="RKF528" s="280" t="s">
        <v>5589</v>
      </c>
      <c r="RKG528" s="280" t="s">
        <v>5589</v>
      </c>
      <c r="RKH528" s="280" t="s">
        <v>5589</v>
      </c>
      <c r="RKI528" s="280" t="s">
        <v>5589</v>
      </c>
      <c r="RKJ528" s="280" t="s">
        <v>5589</v>
      </c>
      <c r="RKK528" s="280" t="s">
        <v>5589</v>
      </c>
      <c r="RKL528" s="280" t="s">
        <v>5589</v>
      </c>
      <c r="RKM528" s="280" t="s">
        <v>5589</v>
      </c>
      <c r="RKN528" s="280" t="s">
        <v>5589</v>
      </c>
      <c r="RKO528" s="280" t="s">
        <v>5589</v>
      </c>
      <c r="RKP528" s="280" t="s">
        <v>5589</v>
      </c>
      <c r="RKQ528" s="280" t="s">
        <v>5589</v>
      </c>
      <c r="RKR528" s="280" t="s">
        <v>5589</v>
      </c>
      <c r="RKS528" s="280" t="s">
        <v>5589</v>
      </c>
      <c r="RKT528" s="280" t="s">
        <v>5589</v>
      </c>
      <c r="RKU528" s="280" t="s">
        <v>5589</v>
      </c>
      <c r="RKV528" s="280" t="s">
        <v>5589</v>
      </c>
      <c r="RKW528" s="280" t="s">
        <v>5589</v>
      </c>
      <c r="RKX528" s="280" t="s">
        <v>5589</v>
      </c>
      <c r="RKY528" s="280" t="s">
        <v>5589</v>
      </c>
      <c r="RKZ528" s="280" t="s">
        <v>5589</v>
      </c>
      <c r="RLA528" s="280" t="s">
        <v>5589</v>
      </c>
      <c r="RLB528" s="280" t="s">
        <v>5589</v>
      </c>
      <c r="RLC528" s="280" t="s">
        <v>5589</v>
      </c>
      <c r="RLD528" s="280" t="s">
        <v>5589</v>
      </c>
      <c r="RLE528" s="280" t="s">
        <v>5589</v>
      </c>
      <c r="RLF528" s="280" t="s">
        <v>5589</v>
      </c>
      <c r="RLG528" s="280" t="s">
        <v>5589</v>
      </c>
      <c r="RLH528" s="280" t="s">
        <v>5589</v>
      </c>
      <c r="RLI528" s="280" t="s">
        <v>5589</v>
      </c>
      <c r="RLJ528" s="280" t="s">
        <v>5589</v>
      </c>
      <c r="RLK528" s="280" t="s">
        <v>5589</v>
      </c>
      <c r="RLL528" s="280" t="s">
        <v>5589</v>
      </c>
      <c r="RLM528" s="280" t="s">
        <v>5589</v>
      </c>
      <c r="RLN528" s="280" t="s">
        <v>5589</v>
      </c>
      <c r="RLO528" s="280" t="s">
        <v>5589</v>
      </c>
      <c r="RLP528" s="280" t="s">
        <v>5589</v>
      </c>
      <c r="RLQ528" s="280" t="s">
        <v>5589</v>
      </c>
      <c r="RLR528" s="280" t="s">
        <v>5589</v>
      </c>
      <c r="RLS528" s="280" t="s">
        <v>5589</v>
      </c>
      <c r="RLT528" s="280" t="s">
        <v>5589</v>
      </c>
      <c r="RLU528" s="280" t="s">
        <v>5589</v>
      </c>
      <c r="RLV528" s="280" t="s">
        <v>5589</v>
      </c>
      <c r="RLW528" s="280" t="s">
        <v>5589</v>
      </c>
      <c r="RLX528" s="280" t="s">
        <v>5589</v>
      </c>
      <c r="RLY528" s="280" t="s">
        <v>5589</v>
      </c>
      <c r="RLZ528" s="280" t="s">
        <v>5589</v>
      </c>
      <c r="RMA528" s="280" t="s">
        <v>5589</v>
      </c>
      <c r="RMB528" s="280" t="s">
        <v>5589</v>
      </c>
      <c r="RMC528" s="280" t="s">
        <v>5589</v>
      </c>
      <c r="RMD528" s="280" t="s">
        <v>5589</v>
      </c>
      <c r="RME528" s="280" t="s">
        <v>5589</v>
      </c>
      <c r="RMF528" s="280" t="s">
        <v>5589</v>
      </c>
      <c r="RMG528" s="280" t="s">
        <v>5589</v>
      </c>
      <c r="RMH528" s="280" t="s">
        <v>5589</v>
      </c>
      <c r="RMI528" s="280" t="s">
        <v>5589</v>
      </c>
      <c r="RMJ528" s="280" t="s">
        <v>5589</v>
      </c>
      <c r="RMK528" s="280" t="s">
        <v>5589</v>
      </c>
      <c r="RML528" s="280" t="s">
        <v>5589</v>
      </c>
      <c r="RMM528" s="280" t="s">
        <v>5589</v>
      </c>
      <c r="RMN528" s="280" t="s">
        <v>5589</v>
      </c>
      <c r="RMO528" s="280" t="s">
        <v>5589</v>
      </c>
      <c r="RMP528" s="280" t="s">
        <v>5589</v>
      </c>
      <c r="RMQ528" s="280" t="s">
        <v>5589</v>
      </c>
      <c r="RMR528" s="280" t="s">
        <v>5589</v>
      </c>
      <c r="RMS528" s="280" t="s">
        <v>5589</v>
      </c>
      <c r="RMT528" s="280" t="s">
        <v>5589</v>
      </c>
      <c r="RMU528" s="280" t="s">
        <v>5589</v>
      </c>
      <c r="RMV528" s="280" t="s">
        <v>5589</v>
      </c>
      <c r="RMW528" s="280" t="s">
        <v>5589</v>
      </c>
      <c r="RMX528" s="280" t="s">
        <v>5589</v>
      </c>
      <c r="RMY528" s="280" t="s">
        <v>5589</v>
      </c>
      <c r="RMZ528" s="280" t="s">
        <v>5589</v>
      </c>
      <c r="RNA528" s="280" t="s">
        <v>5589</v>
      </c>
      <c r="RNB528" s="280" t="s">
        <v>5589</v>
      </c>
      <c r="RNC528" s="280" t="s">
        <v>5589</v>
      </c>
      <c r="RND528" s="280" t="s">
        <v>5589</v>
      </c>
      <c r="RNE528" s="280" t="s">
        <v>5589</v>
      </c>
      <c r="RNF528" s="280" t="s">
        <v>5589</v>
      </c>
      <c r="RNG528" s="280" t="s">
        <v>5589</v>
      </c>
      <c r="RNH528" s="280" t="s">
        <v>5589</v>
      </c>
      <c r="RNI528" s="280" t="s">
        <v>5589</v>
      </c>
      <c r="RNJ528" s="280" t="s">
        <v>5589</v>
      </c>
      <c r="RNK528" s="280" t="s">
        <v>5589</v>
      </c>
      <c r="RNL528" s="280" t="s">
        <v>5589</v>
      </c>
      <c r="RNM528" s="280" t="s">
        <v>5589</v>
      </c>
      <c r="RNN528" s="280" t="s">
        <v>5589</v>
      </c>
      <c r="RNO528" s="280" t="s">
        <v>5589</v>
      </c>
      <c r="RNP528" s="280" t="s">
        <v>5589</v>
      </c>
      <c r="RNQ528" s="280" t="s">
        <v>5589</v>
      </c>
      <c r="RNR528" s="280" t="s">
        <v>5589</v>
      </c>
      <c r="RNS528" s="280" t="s">
        <v>5589</v>
      </c>
      <c r="RNT528" s="280" t="s">
        <v>5589</v>
      </c>
      <c r="RNU528" s="280" t="s">
        <v>5589</v>
      </c>
      <c r="RNV528" s="280" t="s">
        <v>5589</v>
      </c>
      <c r="RNW528" s="280" t="s">
        <v>5589</v>
      </c>
      <c r="RNX528" s="280" t="s">
        <v>5589</v>
      </c>
      <c r="RNY528" s="280" t="s">
        <v>5589</v>
      </c>
      <c r="RNZ528" s="280" t="s">
        <v>5589</v>
      </c>
      <c r="ROA528" s="280" t="s">
        <v>5589</v>
      </c>
      <c r="ROB528" s="280" t="s">
        <v>5589</v>
      </c>
      <c r="ROC528" s="280" t="s">
        <v>5589</v>
      </c>
      <c r="ROD528" s="280" t="s">
        <v>5589</v>
      </c>
      <c r="ROE528" s="280" t="s">
        <v>5589</v>
      </c>
      <c r="ROF528" s="280" t="s">
        <v>5589</v>
      </c>
      <c r="ROG528" s="280" t="s">
        <v>5589</v>
      </c>
      <c r="ROH528" s="280" t="s">
        <v>5589</v>
      </c>
      <c r="ROI528" s="280" t="s">
        <v>5589</v>
      </c>
      <c r="ROJ528" s="280" t="s">
        <v>5589</v>
      </c>
      <c r="ROK528" s="280" t="s">
        <v>5589</v>
      </c>
      <c r="ROL528" s="280" t="s">
        <v>5589</v>
      </c>
      <c r="ROM528" s="280" t="s">
        <v>5589</v>
      </c>
      <c r="RON528" s="280" t="s">
        <v>5589</v>
      </c>
      <c r="ROO528" s="280" t="s">
        <v>5589</v>
      </c>
      <c r="ROP528" s="280" t="s">
        <v>5589</v>
      </c>
      <c r="ROQ528" s="280" t="s">
        <v>5589</v>
      </c>
      <c r="ROR528" s="280" t="s">
        <v>5589</v>
      </c>
      <c r="ROS528" s="280" t="s">
        <v>5589</v>
      </c>
      <c r="ROT528" s="280" t="s">
        <v>5589</v>
      </c>
      <c r="ROU528" s="280" t="s">
        <v>5589</v>
      </c>
      <c r="ROV528" s="280" t="s">
        <v>5589</v>
      </c>
      <c r="ROW528" s="280" t="s">
        <v>5589</v>
      </c>
      <c r="ROX528" s="280" t="s">
        <v>5589</v>
      </c>
      <c r="ROY528" s="280" t="s">
        <v>5589</v>
      </c>
      <c r="ROZ528" s="280" t="s">
        <v>5589</v>
      </c>
      <c r="RPA528" s="280" t="s">
        <v>5589</v>
      </c>
      <c r="RPB528" s="280" t="s">
        <v>5589</v>
      </c>
      <c r="RPC528" s="280" t="s">
        <v>5589</v>
      </c>
      <c r="RPD528" s="280" t="s">
        <v>5589</v>
      </c>
      <c r="RPE528" s="280" t="s">
        <v>5589</v>
      </c>
      <c r="RPF528" s="280" t="s">
        <v>5589</v>
      </c>
      <c r="RPG528" s="280" t="s">
        <v>5589</v>
      </c>
      <c r="RPH528" s="280" t="s">
        <v>5589</v>
      </c>
      <c r="RPI528" s="280" t="s">
        <v>5589</v>
      </c>
      <c r="RPJ528" s="280" t="s">
        <v>5589</v>
      </c>
      <c r="RPK528" s="280" t="s">
        <v>5589</v>
      </c>
      <c r="RPL528" s="280" t="s">
        <v>5589</v>
      </c>
      <c r="RPM528" s="280" t="s">
        <v>5589</v>
      </c>
      <c r="RPN528" s="280" t="s">
        <v>5589</v>
      </c>
      <c r="RPO528" s="280" t="s">
        <v>5589</v>
      </c>
      <c r="RPP528" s="280" t="s">
        <v>5589</v>
      </c>
      <c r="RPQ528" s="280" t="s">
        <v>5589</v>
      </c>
      <c r="RPR528" s="280" t="s">
        <v>5589</v>
      </c>
      <c r="RPS528" s="280" t="s">
        <v>5589</v>
      </c>
      <c r="RPT528" s="280" t="s">
        <v>5589</v>
      </c>
      <c r="RPU528" s="280" t="s">
        <v>5589</v>
      </c>
      <c r="RPV528" s="280" t="s">
        <v>5589</v>
      </c>
      <c r="RPW528" s="280" t="s">
        <v>5589</v>
      </c>
      <c r="RPX528" s="280" t="s">
        <v>5589</v>
      </c>
      <c r="RPY528" s="280" t="s">
        <v>5589</v>
      </c>
      <c r="RPZ528" s="280" t="s">
        <v>5589</v>
      </c>
      <c r="RQA528" s="280" t="s">
        <v>5589</v>
      </c>
      <c r="RQB528" s="280" t="s">
        <v>5589</v>
      </c>
      <c r="RQC528" s="280" t="s">
        <v>5589</v>
      </c>
      <c r="RQD528" s="280" t="s">
        <v>5589</v>
      </c>
      <c r="RQE528" s="280" t="s">
        <v>5589</v>
      </c>
      <c r="RQF528" s="280" t="s">
        <v>5589</v>
      </c>
      <c r="RQG528" s="280" t="s">
        <v>5589</v>
      </c>
      <c r="RQH528" s="280" t="s">
        <v>5589</v>
      </c>
      <c r="RQI528" s="280" t="s">
        <v>5589</v>
      </c>
      <c r="RQJ528" s="280" t="s">
        <v>5589</v>
      </c>
      <c r="RQK528" s="280" t="s">
        <v>5589</v>
      </c>
      <c r="RQL528" s="280" t="s">
        <v>5589</v>
      </c>
      <c r="RQM528" s="280" t="s">
        <v>5589</v>
      </c>
      <c r="RQN528" s="280" t="s">
        <v>5589</v>
      </c>
      <c r="RQO528" s="280" t="s">
        <v>5589</v>
      </c>
      <c r="RQP528" s="280" t="s">
        <v>5589</v>
      </c>
      <c r="RQQ528" s="280" t="s">
        <v>5589</v>
      </c>
      <c r="RQR528" s="280" t="s">
        <v>5589</v>
      </c>
      <c r="RQS528" s="280" t="s">
        <v>5589</v>
      </c>
      <c r="RQT528" s="280" t="s">
        <v>5589</v>
      </c>
      <c r="RQU528" s="280" t="s">
        <v>5589</v>
      </c>
      <c r="RQV528" s="280" t="s">
        <v>5589</v>
      </c>
      <c r="RQW528" s="280" t="s">
        <v>5589</v>
      </c>
      <c r="RQX528" s="280" t="s">
        <v>5589</v>
      </c>
      <c r="RQY528" s="280" t="s">
        <v>5589</v>
      </c>
      <c r="RQZ528" s="280" t="s">
        <v>5589</v>
      </c>
      <c r="RRA528" s="280" t="s">
        <v>5589</v>
      </c>
      <c r="RRB528" s="280" t="s">
        <v>5589</v>
      </c>
      <c r="RRC528" s="280" t="s">
        <v>5589</v>
      </c>
      <c r="RRD528" s="280" t="s">
        <v>5589</v>
      </c>
      <c r="RRE528" s="280" t="s">
        <v>5589</v>
      </c>
      <c r="RRF528" s="280" t="s">
        <v>5589</v>
      </c>
      <c r="RRG528" s="280" t="s">
        <v>5589</v>
      </c>
      <c r="RRH528" s="280" t="s">
        <v>5589</v>
      </c>
      <c r="RRI528" s="280" t="s">
        <v>5589</v>
      </c>
      <c r="RRJ528" s="280" t="s">
        <v>5589</v>
      </c>
      <c r="RRK528" s="280" t="s">
        <v>5589</v>
      </c>
      <c r="RRL528" s="280" t="s">
        <v>5589</v>
      </c>
      <c r="RRM528" s="280" t="s">
        <v>5589</v>
      </c>
      <c r="RRN528" s="280" t="s">
        <v>5589</v>
      </c>
      <c r="RRO528" s="280" t="s">
        <v>5589</v>
      </c>
      <c r="RRP528" s="280" t="s">
        <v>5589</v>
      </c>
      <c r="RRQ528" s="280" t="s">
        <v>5589</v>
      </c>
      <c r="RRR528" s="280" t="s">
        <v>5589</v>
      </c>
      <c r="RRS528" s="280" t="s">
        <v>5589</v>
      </c>
      <c r="RRT528" s="280" t="s">
        <v>5589</v>
      </c>
      <c r="RRU528" s="280" t="s">
        <v>5589</v>
      </c>
      <c r="RRV528" s="280" t="s">
        <v>5589</v>
      </c>
      <c r="RRW528" s="280" t="s">
        <v>5589</v>
      </c>
      <c r="RRX528" s="280" t="s">
        <v>5589</v>
      </c>
      <c r="RRY528" s="280" t="s">
        <v>5589</v>
      </c>
      <c r="RRZ528" s="280" t="s">
        <v>5589</v>
      </c>
      <c r="RSA528" s="280" t="s">
        <v>5589</v>
      </c>
      <c r="RSB528" s="280" t="s">
        <v>5589</v>
      </c>
      <c r="RSC528" s="280" t="s">
        <v>5589</v>
      </c>
      <c r="RSD528" s="280" t="s">
        <v>5589</v>
      </c>
      <c r="RSE528" s="280" t="s">
        <v>5589</v>
      </c>
      <c r="RSF528" s="280" t="s">
        <v>5589</v>
      </c>
      <c r="RSG528" s="280" t="s">
        <v>5589</v>
      </c>
      <c r="RSH528" s="280" t="s">
        <v>5589</v>
      </c>
      <c r="RSI528" s="280" t="s">
        <v>5589</v>
      </c>
      <c r="RSJ528" s="280" t="s">
        <v>5589</v>
      </c>
      <c r="RSK528" s="280" t="s">
        <v>5589</v>
      </c>
      <c r="RSL528" s="280" t="s">
        <v>5589</v>
      </c>
      <c r="RSM528" s="280" t="s">
        <v>5589</v>
      </c>
      <c r="RSN528" s="280" t="s">
        <v>5589</v>
      </c>
      <c r="RSO528" s="280" t="s">
        <v>5589</v>
      </c>
      <c r="RSP528" s="280" t="s">
        <v>5589</v>
      </c>
      <c r="RSQ528" s="280" t="s">
        <v>5589</v>
      </c>
      <c r="RSR528" s="280" t="s">
        <v>5589</v>
      </c>
      <c r="RSS528" s="280" t="s">
        <v>5589</v>
      </c>
      <c r="RST528" s="280" t="s">
        <v>5589</v>
      </c>
      <c r="RSU528" s="280" t="s">
        <v>5589</v>
      </c>
      <c r="RSV528" s="280" t="s">
        <v>5589</v>
      </c>
      <c r="RSW528" s="280" t="s">
        <v>5589</v>
      </c>
      <c r="RSX528" s="280" t="s">
        <v>5589</v>
      </c>
      <c r="RSY528" s="280" t="s">
        <v>5589</v>
      </c>
      <c r="RSZ528" s="280" t="s">
        <v>5589</v>
      </c>
      <c r="RTA528" s="280" t="s">
        <v>5589</v>
      </c>
      <c r="RTB528" s="280" t="s">
        <v>5589</v>
      </c>
      <c r="RTC528" s="280" t="s">
        <v>5589</v>
      </c>
      <c r="RTD528" s="280" t="s">
        <v>5589</v>
      </c>
      <c r="RTE528" s="280" t="s">
        <v>5589</v>
      </c>
      <c r="RTF528" s="280" t="s">
        <v>5589</v>
      </c>
      <c r="RTG528" s="280" t="s">
        <v>5589</v>
      </c>
      <c r="RTH528" s="280" t="s">
        <v>5589</v>
      </c>
      <c r="RTI528" s="280" t="s">
        <v>5589</v>
      </c>
      <c r="RTJ528" s="280" t="s">
        <v>5589</v>
      </c>
      <c r="RTK528" s="280" t="s">
        <v>5589</v>
      </c>
      <c r="RTL528" s="280" t="s">
        <v>5589</v>
      </c>
      <c r="RTM528" s="280" t="s">
        <v>5589</v>
      </c>
      <c r="RTN528" s="280" t="s">
        <v>5589</v>
      </c>
      <c r="RTO528" s="280" t="s">
        <v>5589</v>
      </c>
      <c r="RTP528" s="280" t="s">
        <v>5589</v>
      </c>
      <c r="RTQ528" s="280" t="s">
        <v>5589</v>
      </c>
      <c r="RTR528" s="280" t="s">
        <v>5589</v>
      </c>
      <c r="RTS528" s="280" t="s">
        <v>5589</v>
      </c>
      <c r="RTT528" s="280" t="s">
        <v>5589</v>
      </c>
      <c r="RTU528" s="280" t="s">
        <v>5589</v>
      </c>
      <c r="RTV528" s="280" t="s">
        <v>5589</v>
      </c>
      <c r="RTW528" s="280" t="s">
        <v>5589</v>
      </c>
      <c r="RTX528" s="280" t="s">
        <v>5589</v>
      </c>
      <c r="RTY528" s="280" t="s">
        <v>5589</v>
      </c>
      <c r="RTZ528" s="280" t="s">
        <v>5589</v>
      </c>
      <c r="RUA528" s="280" t="s">
        <v>5589</v>
      </c>
      <c r="RUB528" s="280" t="s">
        <v>5589</v>
      </c>
      <c r="RUC528" s="280" t="s">
        <v>5589</v>
      </c>
      <c r="RUD528" s="280" t="s">
        <v>5589</v>
      </c>
      <c r="RUE528" s="280" t="s">
        <v>5589</v>
      </c>
      <c r="RUF528" s="280" t="s">
        <v>5589</v>
      </c>
      <c r="RUG528" s="280" t="s">
        <v>5589</v>
      </c>
      <c r="RUH528" s="280" t="s">
        <v>5589</v>
      </c>
      <c r="RUI528" s="280" t="s">
        <v>5589</v>
      </c>
      <c r="RUJ528" s="280" t="s">
        <v>5589</v>
      </c>
      <c r="RUK528" s="280" t="s">
        <v>5589</v>
      </c>
      <c r="RUL528" s="280" t="s">
        <v>5589</v>
      </c>
      <c r="RUM528" s="280" t="s">
        <v>5589</v>
      </c>
      <c r="RUN528" s="280" t="s">
        <v>5589</v>
      </c>
      <c r="RUO528" s="280" t="s">
        <v>5589</v>
      </c>
      <c r="RUP528" s="280" t="s">
        <v>5589</v>
      </c>
      <c r="RUQ528" s="280" t="s">
        <v>5589</v>
      </c>
      <c r="RUR528" s="280" t="s">
        <v>5589</v>
      </c>
      <c r="RUS528" s="280" t="s">
        <v>5589</v>
      </c>
      <c r="RUT528" s="280" t="s">
        <v>5589</v>
      </c>
      <c r="RUU528" s="280" t="s">
        <v>5589</v>
      </c>
      <c r="RUV528" s="280" t="s">
        <v>5589</v>
      </c>
      <c r="RUW528" s="280" t="s">
        <v>5589</v>
      </c>
      <c r="RUX528" s="280" t="s">
        <v>5589</v>
      </c>
      <c r="RUY528" s="280" t="s">
        <v>5589</v>
      </c>
      <c r="RUZ528" s="280" t="s">
        <v>5589</v>
      </c>
      <c r="RVA528" s="280" t="s">
        <v>5589</v>
      </c>
      <c r="RVB528" s="280" t="s">
        <v>5589</v>
      </c>
      <c r="RVC528" s="280" t="s">
        <v>5589</v>
      </c>
      <c r="RVD528" s="280" t="s">
        <v>5589</v>
      </c>
      <c r="RVE528" s="280" t="s">
        <v>5589</v>
      </c>
      <c r="RVF528" s="280" t="s">
        <v>5589</v>
      </c>
      <c r="RVG528" s="280" t="s">
        <v>5589</v>
      </c>
      <c r="RVH528" s="280" t="s">
        <v>5589</v>
      </c>
      <c r="RVI528" s="280" t="s">
        <v>5589</v>
      </c>
      <c r="RVJ528" s="280" t="s">
        <v>5589</v>
      </c>
      <c r="RVK528" s="280" t="s">
        <v>5589</v>
      </c>
      <c r="RVL528" s="280" t="s">
        <v>5589</v>
      </c>
      <c r="RVM528" s="280" t="s">
        <v>5589</v>
      </c>
      <c r="RVN528" s="280" t="s">
        <v>5589</v>
      </c>
      <c r="RVO528" s="280" t="s">
        <v>5589</v>
      </c>
      <c r="RVP528" s="280" t="s">
        <v>5589</v>
      </c>
      <c r="RVQ528" s="280" t="s">
        <v>5589</v>
      </c>
      <c r="RVR528" s="280" t="s">
        <v>5589</v>
      </c>
      <c r="RVS528" s="280" t="s">
        <v>5589</v>
      </c>
      <c r="RVT528" s="280" t="s">
        <v>5589</v>
      </c>
      <c r="RVU528" s="280" t="s">
        <v>5589</v>
      </c>
      <c r="RVV528" s="280" t="s">
        <v>5589</v>
      </c>
      <c r="RVW528" s="280" t="s">
        <v>5589</v>
      </c>
      <c r="RVX528" s="280" t="s">
        <v>5589</v>
      </c>
      <c r="RVY528" s="280" t="s">
        <v>5589</v>
      </c>
      <c r="RVZ528" s="280" t="s">
        <v>5589</v>
      </c>
      <c r="RWA528" s="280" t="s">
        <v>5589</v>
      </c>
      <c r="RWB528" s="280" t="s">
        <v>5589</v>
      </c>
      <c r="RWC528" s="280" t="s">
        <v>5589</v>
      </c>
      <c r="RWD528" s="280" t="s">
        <v>5589</v>
      </c>
      <c r="RWE528" s="280" t="s">
        <v>5589</v>
      </c>
      <c r="RWF528" s="280" t="s">
        <v>5589</v>
      </c>
      <c r="RWG528" s="280" t="s">
        <v>5589</v>
      </c>
      <c r="RWH528" s="280" t="s">
        <v>5589</v>
      </c>
      <c r="RWI528" s="280" t="s">
        <v>5589</v>
      </c>
      <c r="RWJ528" s="280" t="s">
        <v>5589</v>
      </c>
      <c r="RWK528" s="280" t="s">
        <v>5589</v>
      </c>
      <c r="RWL528" s="280" t="s">
        <v>5589</v>
      </c>
      <c r="RWM528" s="280" t="s">
        <v>5589</v>
      </c>
      <c r="RWN528" s="280" t="s">
        <v>5589</v>
      </c>
      <c r="RWO528" s="280" t="s">
        <v>5589</v>
      </c>
      <c r="RWP528" s="280" t="s">
        <v>5589</v>
      </c>
      <c r="RWQ528" s="280" t="s">
        <v>5589</v>
      </c>
      <c r="RWR528" s="280" t="s">
        <v>5589</v>
      </c>
      <c r="RWS528" s="280" t="s">
        <v>5589</v>
      </c>
      <c r="RWT528" s="280" t="s">
        <v>5589</v>
      </c>
      <c r="RWU528" s="280" t="s">
        <v>5589</v>
      </c>
      <c r="RWV528" s="280" t="s">
        <v>5589</v>
      </c>
      <c r="RWW528" s="280" t="s">
        <v>5589</v>
      </c>
      <c r="RWX528" s="280" t="s">
        <v>5589</v>
      </c>
      <c r="RWY528" s="280" t="s">
        <v>5589</v>
      </c>
      <c r="RWZ528" s="280" t="s">
        <v>5589</v>
      </c>
      <c r="RXA528" s="280" t="s">
        <v>5589</v>
      </c>
      <c r="RXB528" s="280" t="s">
        <v>5589</v>
      </c>
      <c r="RXC528" s="280" t="s">
        <v>5589</v>
      </c>
      <c r="RXD528" s="280" t="s">
        <v>5589</v>
      </c>
      <c r="RXE528" s="280" t="s">
        <v>5589</v>
      </c>
      <c r="RXF528" s="280" t="s">
        <v>5589</v>
      </c>
      <c r="RXG528" s="280" t="s">
        <v>5589</v>
      </c>
      <c r="RXH528" s="280" t="s">
        <v>5589</v>
      </c>
      <c r="RXI528" s="280" t="s">
        <v>5589</v>
      </c>
      <c r="RXJ528" s="280" t="s">
        <v>5589</v>
      </c>
      <c r="RXK528" s="280" t="s">
        <v>5589</v>
      </c>
      <c r="RXL528" s="280" t="s">
        <v>5589</v>
      </c>
      <c r="RXM528" s="280" t="s">
        <v>5589</v>
      </c>
      <c r="RXN528" s="280" t="s">
        <v>5589</v>
      </c>
      <c r="RXO528" s="280" t="s">
        <v>5589</v>
      </c>
      <c r="RXP528" s="280" t="s">
        <v>5589</v>
      </c>
      <c r="RXQ528" s="280" t="s">
        <v>5589</v>
      </c>
      <c r="RXR528" s="280" t="s">
        <v>5589</v>
      </c>
      <c r="RXS528" s="280" t="s">
        <v>5589</v>
      </c>
      <c r="RXT528" s="280" t="s">
        <v>5589</v>
      </c>
      <c r="RXU528" s="280" t="s">
        <v>5589</v>
      </c>
      <c r="RXV528" s="280" t="s">
        <v>5589</v>
      </c>
      <c r="RXW528" s="280" t="s">
        <v>5589</v>
      </c>
      <c r="RXX528" s="280" t="s">
        <v>5589</v>
      </c>
      <c r="RXY528" s="280" t="s">
        <v>5589</v>
      </c>
      <c r="RXZ528" s="280" t="s">
        <v>5589</v>
      </c>
      <c r="RYA528" s="280" t="s">
        <v>5589</v>
      </c>
      <c r="RYB528" s="280" t="s">
        <v>5589</v>
      </c>
      <c r="RYC528" s="280" t="s">
        <v>5589</v>
      </c>
      <c r="RYD528" s="280" t="s">
        <v>5589</v>
      </c>
      <c r="RYE528" s="280" t="s">
        <v>5589</v>
      </c>
      <c r="RYF528" s="280" t="s">
        <v>5589</v>
      </c>
      <c r="RYG528" s="280" t="s">
        <v>5589</v>
      </c>
      <c r="RYH528" s="280" t="s">
        <v>5589</v>
      </c>
      <c r="RYI528" s="280" t="s">
        <v>5589</v>
      </c>
      <c r="RYJ528" s="280" t="s">
        <v>5589</v>
      </c>
      <c r="RYK528" s="280" t="s">
        <v>5589</v>
      </c>
      <c r="RYL528" s="280" t="s">
        <v>5589</v>
      </c>
      <c r="RYM528" s="280" t="s">
        <v>5589</v>
      </c>
      <c r="RYN528" s="280" t="s">
        <v>5589</v>
      </c>
      <c r="RYO528" s="280" t="s">
        <v>5589</v>
      </c>
      <c r="RYP528" s="280" t="s">
        <v>5589</v>
      </c>
      <c r="RYQ528" s="280" t="s">
        <v>5589</v>
      </c>
      <c r="RYR528" s="280" t="s">
        <v>5589</v>
      </c>
      <c r="RYS528" s="280" t="s">
        <v>5589</v>
      </c>
      <c r="RYT528" s="280" t="s">
        <v>5589</v>
      </c>
      <c r="RYU528" s="280" t="s">
        <v>5589</v>
      </c>
      <c r="RYV528" s="280" t="s">
        <v>5589</v>
      </c>
      <c r="RYW528" s="280" t="s">
        <v>5589</v>
      </c>
      <c r="RYX528" s="280" t="s">
        <v>5589</v>
      </c>
      <c r="RYY528" s="280" t="s">
        <v>5589</v>
      </c>
      <c r="RYZ528" s="280" t="s">
        <v>5589</v>
      </c>
      <c r="RZA528" s="280" t="s">
        <v>5589</v>
      </c>
      <c r="RZB528" s="280" t="s">
        <v>5589</v>
      </c>
      <c r="RZC528" s="280" t="s">
        <v>5589</v>
      </c>
      <c r="RZD528" s="280" t="s">
        <v>5589</v>
      </c>
      <c r="RZE528" s="280" t="s">
        <v>5589</v>
      </c>
      <c r="RZF528" s="280" t="s">
        <v>5589</v>
      </c>
      <c r="RZG528" s="280" t="s">
        <v>5589</v>
      </c>
      <c r="RZH528" s="280" t="s">
        <v>5589</v>
      </c>
      <c r="RZI528" s="280" t="s">
        <v>5589</v>
      </c>
      <c r="RZJ528" s="280" t="s">
        <v>5589</v>
      </c>
      <c r="RZK528" s="280" t="s">
        <v>5589</v>
      </c>
      <c r="RZL528" s="280" t="s">
        <v>5589</v>
      </c>
      <c r="RZM528" s="280" t="s">
        <v>5589</v>
      </c>
      <c r="RZN528" s="280" t="s">
        <v>5589</v>
      </c>
      <c r="RZO528" s="280" t="s">
        <v>5589</v>
      </c>
      <c r="RZP528" s="280" t="s">
        <v>5589</v>
      </c>
      <c r="RZQ528" s="280" t="s">
        <v>5589</v>
      </c>
      <c r="RZR528" s="280" t="s">
        <v>5589</v>
      </c>
      <c r="RZS528" s="280" t="s">
        <v>5589</v>
      </c>
      <c r="RZT528" s="280" t="s">
        <v>5589</v>
      </c>
      <c r="RZU528" s="280" t="s">
        <v>5589</v>
      </c>
      <c r="RZV528" s="280" t="s">
        <v>5589</v>
      </c>
      <c r="RZW528" s="280" t="s">
        <v>5589</v>
      </c>
      <c r="RZX528" s="280" t="s">
        <v>5589</v>
      </c>
      <c r="RZY528" s="280" t="s">
        <v>5589</v>
      </c>
      <c r="RZZ528" s="280" t="s">
        <v>5589</v>
      </c>
      <c r="SAA528" s="280" t="s">
        <v>5589</v>
      </c>
      <c r="SAB528" s="280" t="s">
        <v>5589</v>
      </c>
      <c r="SAC528" s="280" t="s">
        <v>5589</v>
      </c>
      <c r="SAD528" s="280" t="s">
        <v>5589</v>
      </c>
      <c r="SAE528" s="280" t="s">
        <v>5589</v>
      </c>
      <c r="SAF528" s="280" t="s">
        <v>5589</v>
      </c>
      <c r="SAG528" s="280" t="s">
        <v>5589</v>
      </c>
      <c r="SAH528" s="280" t="s">
        <v>5589</v>
      </c>
      <c r="SAI528" s="280" t="s">
        <v>5589</v>
      </c>
      <c r="SAJ528" s="280" t="s">
        <v>5589</v>
      </c>
      <c r="SAK528" s="280" t="s">
        <v>5589</v>
      </c>
      <c r="SAL528" s="280" t="s">
        <v>5589</v>
      </c>
      <c r="SAM528" s="280" t="s">
        <v>5589</v>
      </c>
      <c r="SAN528" s="280" t="s">
        <v>5589</v>
      </c>
      <c r="SAO528" s="280" t="s">
        <v>5589</v>
      </c>
      <c r="SAP528" s="280" t="s">
        <v>5589</v>
      </c>
      <c r="SAQ528" s="280" t="s">
        <v>5589</v>
      </c>
      <c r="SAR528" s="280" t="s">
        <v>5589</v>
      </c>
      <c r="SAS528" s="280" t="s">
        <v>5589</v>
      </c>
      <c r="SAT528" s="280" t="s">
        <v>5589</v>
      </c>
      <c r="SAU528" s="280" t="s">
        <v>5589</v>
      </c>
      <c r="SAV528" s="280" t="s">
        <v>5589</v>
      </c>
      <c r="SAW528" s="280" t="s">
        <v>5589</v>
      </c>
      <c r="SAX528" s="280" t="s">
        <v>5589</v>
      </c>
      <c r="SAY528" s="280" t="s">
        <v>5589</v>
      </c>
      <c r="SAZ528" s="280" t="s">
        <v>5589</v>
      </c>
      <c r="SBA528" s="280" t="s">
        <v>5589</v>
      </c>
      <c r="SBB528" s="280" t="s">
        <v>5589</v>
      </c>
      <c r="SBC528" s="280" t="s">
        <v>5589</v>
      </c>
      <c r="SBD528" s="280" t="s">
        <v>5589</v>
      </c>
      <c r="SBE528" s="280" t="s">
        <v>5589</v>
      </c>
      <c r="SBF528" s="280" t="s">
        <v>5589</v>
      </c>
      <c r="SBG528" s="280" t="s">
        <v>5589</v>
      </c>
      <c r="SBH528" s="280" t="s">
        <v>5589</v>
      </c>
      <c r="SBI528" s="280" t="s">
        <v>5589</v>
      </c>
      <c r="SBJ528" s="280" t="s">
        <v>5589</v>
      </c>
      <c r="SBK528" s="280" t="s">
        <v>5589</v>
      </c>
      <c r="SBL528" s="280" t="s">
        <v>5589</v>
      </c>
      <c r="SBM528" s="280" t="s">
        <v>5589</v>
      </c>
      <c r="SBN528" s="280" t="s">
        <v>5589</v>
      </c>
      <c r="SBO528" s="280" t="s">
        <v>5589</v>
      </c>
      <c r="SBP528" s="280" t="s">
        <v>5589</v>
      </c>
      <c r="SBQ528" s="280" t="s">
        <v>5589</v>
      </c>
      <c r="SBR528" s="280" t="s">
        <v>5589</v>
      </c>
      <c r="SBS528" s="280" t="s">
        <v>5589</v>
      </c>
      <c r="SBT528" s="280" t="s">
        <v>5589</v>
      </c>
      <c r="SBU528" s="280" t="s">
        <v>5589</v>
      </c>
      <c r="SBV528" s="280" t="s">
        <v>5589</v>
      </c>
      <c r="SBW528" s="280" t="s">
        <v>5589</v>
      </c>
      <c r="SBX528" s="280" t="s">
        <v>5589</v>
      </c>
      <c r="SBY528" s="280" t="s">
        <v>5589</v>
      </c>
      <c r="SBZ528" s="280" t="s">
        <v>5589</v>
      </c>
      <c r="SCA528" s="280" t="s">
        <v>5589</v>
      </c>
      <c r="SCB528" s="280" t="s">
        <v>5589</v>
      </c>
      <c r="SCC528" s="280" t="s">
        <v>5589</v>
      </c>
      <c r="SCD528" s="280" t="s">
        <v>5589</v>
      </c>
      <c r="SCE528" s="280" t="s">
        <v>5589</v>
      </c>
      <c r="SCF528" s="280" t="s">
        <v>5589</v>
      </c>
      <c r="SCG528" s="280" t="s">
        <v>5589</v>
      </c>
      <c r="SCH528" s="280" t="s">
        <v>5589</v>
      </c>
      <c r="SCI528" s="280" t="s">
        <v>5589</v>
      </c>
      <c r="SCJ528" s="280" t="s">
        <v>5589</v>
      </c>
      <c r="SCK528" s="280" t="s">
        <v>5589</v>
      </c>
      <c r="SCL528" s="280" t="s">
        <v>5589</v>
      </c>
      <c r="SCM528" s="280" t="s">
        <v>5589</v>
      </c>
      <c r="SCN528" s="280" t="s">
        <v>5589</v>
      </c>
      <c r="SCO528" s="280" t="s">
        <v>5589</v>
      </c>
      <c r="SCP528" s="280" t="s">
        <v>5589</v>
      </c>
      <c r="SCQ528" s="280" t="s">
        <v>5589</v>
      </c>
      <c r="SCR528" s="280" t="s">
        <v>5589</v>
      </c>
      <c r="SCS528" s="280" t="s">
        <v>5589</v>
      </c>
      <c r="SCT528" s="280" t="s">
        <v>5589</v>
      </c>
      <c r="SCU528" s="280" t="s">
        <v>5589</v>
      </c>
      <c r="SCV528" s="280" t="s">
        <v>5589</v>
      </c>
      <c r="SCW528" s="280" t="s">
        <v>5589</v>
      </c>
      <c r="SCX528" s="280" t="s">
        <v>5589</v>
      </c>
      <c r="SCY528" s="280" t="s">
        <v>5589</v>
      </c>
      <c r="SCZ528" s="280" t="s">
        <v>5589</v>
      </c>
      <c r="SDA528" s="280" t="s">
        <v>5589</v>
      </c>
      <c r="SDB528" s="280" t="s">
        <v>5589</v>
      </c>
      <c r="SDC528" s="280" t="s">
        <v>5589</v>
      </c>
      <c r="SDD528" s="280" t="s">
        <v>5589</v>
      </c>
      <c r="SDE528" s="280" t="s">
        <v>5589</v>
      </c>
      <c r="SDF528" s="280" t="s">
        <v>5589</v>
      </c>
      <c r="SDG528" s="280" t="s">
        <v>5589</v>
      </c>
      <c r="SDH528" s="280" t="s">
        <v>5589</v>
      </c>
      <c r="SDI528" s="280" t="s">
        <v>5589</v>
      </c>
      <c r="SDJ528" s="280" t="s">
        <v>5589</v>
      </c>
      <c r="SDK528" s="280" t="s">
        <v>5589</v>
      </c>
      <c r="SDL528" s="280" t="s">
        <v>5589</v>
      </c>
      <c r="SDM528" s="280" t="s">
        <v>5589</v>
      </c>
      <c r="SDN528" s="280" t="s">
        <v>5589</v>
      </c>
      <c r="SDO528" s="280" t="s">
        <v>5589</v>
      </c>
      <c r="SDP528" s="280" t="s">
        <v>5589</v>
      </c>
      <c r="SDQ528" s="280" t="s">
        <v>5589</v>
      </c>
      <c r="SDR528" s="280" t="s">
        <v>5589</v>
      </c>
      <c r="SDS528" s="280" t="s">
        <v>5589</v>
      </c>
      <c r="SDT528" s="280" t="s">
        <v>5589</v>
      </c>
      <c r="SDU528" s="280" t="s">
        <v>5589</v>
      </c>
      <c r="SDV528" s="280" t="s">
        <v>5589</v>
      </c>
      <c r="SDW528" s="280" t="s">
        <v>5589</v>
      </c>
      <c r="SDX528" s="280" t="s">
        <v>5589</v>
      </c>
      <c r="SDY528" s="280" t="s">
        <v>5589</v>
      </c>
      <c r="SDZ528" s="280" t="s">
        <v>5589</v>
      </c>
      <c r="SEA528" s="280" t="s">
        <v>5589</v>
      </c>
      <c r="SEB528" s="280" t="s">
        <v>5589</v>
      </c>
      <c r="SEC528" s="280" t="s">
        <v>5589</v>
      </c>
      <c r="SED528" s="280" t="s">
        <v>5589</v>
      </c>
      <c r="SEE528" s="280" t="s">
        <v>5589</v>
      </c>
      <c r="SEF528" s="280" t="s">
        <v>5589</v>
      </c>
      <c r="SEG528" s="280" t="s">
        <v>5589</v>
      </c>
      <c r="SEH528" s="280" t="s">
        <v>5589</v>
      </c>
      <c r="SEI528" s="280" t="s">
        <v>5589</v>
      </c>
      <c r="SEJ528" s="280" t="s">
        <v>5589</v>
      </c>
      <c r="SEK528" s="280" t="s">
        <v>5589</v>
      </c>
      <c r="SEL528" s="280" t="s">
        <v>5589</v>
      </c>
      <c r="SEM528" s="280" t="s">
        <v>5589</v>
      </c>
      <c r="SEN528" s="280" t="s">
        <v>5589</v>
      </c>
      <c r="SEO528" s="280" t="s">
        <v>5589</v>
      </c>
      <c r="SEP528" s="280" t="s">
        <v>5589</v>
      </c>
      <c r="SEQ528" s="280" t="s">
        <v>5589</v>
      </c>
      <c r="SER528" s="280" t="s">
        <v>5589</v>
      </c>
      <c r="SES528" s="280" t="s">
        <v>5589</v>
      </c>
      <c r="SET528" s="280" t="s">
        <v>5589</v>
      </c>
      <c r="SEU528" s="280" t="s">
        <v>5589</v>
      </c>
      <c r="SEV528" s="280" t="s">
        <v>5589</v>
      </c>
      <c r="SEW528" s="280" t="s">
        <v>5589</v>
      </c>
      <c r="SEX528" s="280" t="s">
        <v>5589</v>
      </c>
      <c r="SEY528" s="280" t="s">
        <v>5589</v>
      </c>
      <c r="SEZ528" s="280" t="s">
        <v>5589</v>
      </c>
      <c r="SFA528" s="280" t="s">
        <v>5589</v>
      </c>
      <c r="SFB528" s="280" t="s">
        <v>5589</v>
      </c>
      <c r="SFC528" s="280" t="s">
        <v>5589</v>
      </c>
      <c r="SFD528" s="280" t="s">
        <v>5589</v>
      </c>
      <c r="SFE528" s="280" t="s">
        <v>5589</v>
      </c>
      <c r="SFF528" s="280" t="s">
        <v>5589</v>
      </c>
      <c r="SFG528" s="280" t="s">
        <v>5589</v>
      </c>
      <c r="SFH528" s="280" t="s">
        <v>5589</v>
      </c>
      <c r="SFI528" s="280" t="s">
        <v>5589</v>
      </c>
      <c r="SFJ528" s="280" t="s">
        <v>5589</v>
      </c>
      <c r="SFK528" s="280" t="s">
        <v>5589</v>
      </c>
      <c r="SFL528" s="280" t="s">
        <v>5589</v>
      </c>
      <c r="SFM528" s="280" t="s">
        <v>5589</v>
      </c>
      <c r="SFN528" s="280" t="s">
        <v>5589</v>
      </c>
      <c r="SFO528" s="280" t="s">
        <v>5589</v>
      </c>
      <c r="SFP528" s="280" t="s">
        <v>5589</v>
      </c>
      <c r="SFQ528" s="280" t="s">
        <v>5589</v>
      </c>
      <c r="SFR528" s="280" t="s">
        <v>5589</v>
      </c>
      <c r="SFS528" s="280" t="s">
        <v>5589</v>
      </c>
      <c r="SFT528" s="280" t="s">
        <v>5589</v>
      </c>
      <c r="SFU528" s="280" t="s">
        <v>5589</v>
      </c>
      <c r="SFV528" s="280" t="s">
        <v>5589</v>
      </c>
      <c r="SFW528" s="280" t="s">
        <v>5589</v>
      </c>
      <c r="SFX528" s="280" t="s">
        <v>5589</v>
      </c>
      <c r="SFY528" s="280" t="s">
        <v>5589</v>
      </c>
      <c r="SFZ528" s="280" t="s">
        <v>5589</v>
      </c>
      <c r="SGA528" s="280" t="s">
        <v>5589</v>
      </c>
      <c r="SGB528" s="280" t="s">
        <v>5589</v>
      </c>
      <c r="SGC528" s="280" t="s">
        <v>5589</v>
      </c>
      <c r="SGD528" s="280" t="s">
        <v>5589</v>
      </c>
      <c r="SGE528" s="280" t="s">
        <v>5589</v>
      </c>
      <c r="SGF528" s="280" t="s">
        <v>5589</v>
      </c>
      <c r="SGG528" s="280" t="s">
        <v>5589</v>
      </c>
      <c r="SGH528" s="280" t="s">
        <v>5589</v>
      </c>
      <c r="SGI528" s="280" t="s">
        <v>5589</v>
      </c>
      <c r="SGJ528" s="280" t="s">
        <v>5589</v>
      </c>
      <c r="SGK528" s="280" t="s">
        <v>5589</v>
      </c>
      <c r="SGL528" s="280" t="s">
        <v>5589</v>
      </c>
      <c r="SGM528" s="280" t="s">
        <v>5589</v>
      </c>
      <c r="SGN528" s="280" t="s">
        <v>5589</v>
      </c>
      <c r="SGO528" s="280" t="s">
        <v>5589</v>
      </c>
      <c r="SGP528" s="280" t="s">
        <v>5589</v>
      </c>
      <c r="SGQ528" s="280" t="s">
        <v>5589</v>
      </c>
      <c r="SGR528" s="280" t="s">
        <v>5589</v>
      </c>
      <c r="SGS528" s="280" t="s">
        <v>5589</v>
      </c>
      <c r="SGT528" s="280" t="s">
        <v>5589</v>
      </c>
      <c r="SGU528" s="280" t="s">
        <v>5589</v>
      </c>
      <c r="SGV528" s="280" t="s">
        <v>5589</v>
      </c>
      <c r="SGW528" s="280" t="s">
        <v>5589</v>
      </c>
      <c r="SGX528" s="280" t="s">
        <v>5589</v>
      </c>
      <c r="SGY528" s="280" t="s">
        <v>5589</v>
      </c>
      <c r="SGZ528" s="280" t="s">
        <v>5589</v>
      </c>
      <c r="SHA528" s="280" t="s">
        <v>5589</v>
      </c>
      <c r="SHB528" s="280" t="s">
        <v>5589</v>
      </c>
      <c r="SHC528" s="280" t="s">
        <v>5589</v>
      </c>
      <c r="SHD528" s="280" t="s">
        <v>5589</v>
      </c>
      <c r="SHE528" s="280" t="s">
        <v>5589</v>
      </c>
      <c r="SHF528" s="280" t="s">
        <v>5589</v>
      </c>
      <c r="SHG528" s="280" t="s">
        <v>5589</v>
      </c>
      <c r="SHH528" s="280" t="s">
        <v>5589</v>
      </c>
      <c r="SHI528" s="280" t="s">
        <v>5589</v>
      </c>
      <c r="SHJ528" s="280" t="s">
        <v>5589</v>
      </c>
      <c r="SHK528" s="280" t="s">
        <v>5589</v>
      </c>
      <c r="SHL528" s="280" t="s">
        <v>5589</v>
      </c>
      <c r="SHM528" s="280" t="s">
        <v>5589</v>
      </c>
      <c r="SHN528" s="280" t="s">
        <v>5589</v>
      </c>
      <c r="SHO528" s="280" t="s">
        <v>5589</v>
      </c>
      <c r="SHP528" s="280" t="s">
        <v>5589</v>
      </c>
      <c r="SHQ528" s="280" t="s">
        <v>5589</v>
      </c>
      <c r="SHR528" s="280" t="s">
        <v>5589</v>
      </c>
      <c r="SHS528" s="280" t="s">
        <v>5589</v>
      </c>
      <c r="SHT528" s="280" t="s">
        <v>5589</v>
      </c>
      <c r="SHU528" s="280" t="s">
        <v>5589</v>
      </c>
      <c r="SHV528" s="280" t="s">
        <v>5589</v>
      </c>
      <c r="SHW528" s="280" t="s">
        <v>5589</v>
      </c>
      <c r="SHX528" s="280" t="s">
        <v>5589</v>
      </c>
      <c r="SHY528" s="280" t="s">
        <v>5589</v>
      </c>
      <c r="SHZ528" s="280" t="s">
        <v>5589</v>
      </c>
      <c r="SIA528" s="280" t="s">
        <v>5589</v>
      </c>
      <c r="SIB528" s="280" t="s">
        <v>5589</v>
      </c>
      <c r="SIC528" s="280" t="s">
        <v>5589</v>
      </c>
      <c r="SID528" s="280" t="s">
        <v>5589</v>
      </c>
      <c r="SIE528" s="280" t="s">
        <v>5589</v>
      </c>
      <c r="SIF528" s="280" t="s">
        <v>5589</v>
      </c>
      <c r="SIG528" s="280" t="s">
        <v>5589</v>
      </c>
      <c r="SIH528" s="280" t="s">
        <v>5589</v>
      </c>
      <c r="SII528" s="280" t="s">
        <v>5589</v>
      </c>
      <c r="SIJ528" s="280" t="s">
        <v>5589</v>
      </c>
      <c r="SIK528" s="280" t="s">
        <v>5589</v>
      </c>
      <c r="SIL528" s="280" t="s">
        <v>5589</v>
      </c>
      <c r="SIM528" s="280" t="s">
        <v>5589</v>
      </c>
      <c r="SIN528" s="280" t="s">
        <v>5589</v>
      </c>
      <c r="SIO528" s="280" t="s">
        <v>5589</v>
      </c>
      <c r="SIP528" s="280" t="s">
        <v>5589</v>
      </c>
      <c r="SIQ528" s="280" t="s">
        <v>5589</v>
      </c>
      <c r="SIR528" s="280" t="s">
        <v>5589</v>
      </c>
      <c r="SIS528" s="280" t="s">
        <v>5589</v>
      </c>
      <c r="SIT528" s="280" t="s">
        <v>5589</v>
      </c>
      <c r="SIU528" s="280" t="s">
        <v>5589</v>
      </c>
      <c r="SIV528" s="280" t="s">
        <v>5589</v>
      </c>
      <c r="SIW528" s="280" t="s">
        <v>5589</v>
      </c>
      <c r="SIX528" s="280" t="s">
        <v>5589</v>
      </c>
      <c r="SIY528" s="280" t="s">
        <v>5589</v>
      </c>
      <c r="SIZ528" s="280" t="s">
        <v>5589</v>
      </c>
      <c r="SJA528" s="280" t="s">
        <v>5589</v>
      </c>
      <c r="SJB528" s="280" t="s">
        <v>5589</v>
      </c>
      <c r="SJC528" s="280" t="s">
        <v>5589</v>
      </c>
      <c r="SJD528" s="280" t="s">
        <v>5589</v>
      </c>
      <c r="SJE528" s="280" t="s">
        <v>5589</v>
      </c>
      <c r="SJF528" s="280" t="s">
        <v>5589</v>
      </c>
      <c r="SJG528" s="280" t="s">
        <v>5589</v>
      </c>
      <c r="SJH528" s="280" t="s">
        <v>5589</v>
      </c>
      <c r="SJI528" s="280" t="s">
        <v>5589</v>
      </c>
      <c r="SJJ528" s="280" t="s">
        <v>5589</v>
      </c>
      <c r="SJK528" s="280" t="s">
        <v>5589</v>
      </c>
      <c r="SJL528" s="280" t="s">
        <v>5589</v>
      </c>
      <c r="SJM528" s="280" t="s">
        <v>5589</v>
      </c>
      <c r="SJN528" s="280" t="s">
        <v>5589</v>
      </c>
      <c r="SJO528" s="280" t="s">
        <v>5589</v>
      </c>
      <c r="SJP528" s="280" t="s">
        <v>5589</v>
      </c>
      <c r="SJQ528" s="280" t="s">
        <v>5589</v>
      </c>
      <c r="SJR528" s="280" t="s">
        <v>5589</v>
      </c>
      <c r="SJS528" s="280" t="s">
        <v>5589</v>
      </c>
      <c r="SJT528" s="280" t="s">
        <v>5589</v>
      </c>
      <c r="SJU528" s="280" t="s">
        <v>5589</v>
      </c>
      <c r="SJV528" s="280" t="s">
        <v>5589</v>
      </c>
      <c r="SJW528" s="280" t="s">
        <v>5589</v>
      </c>
      <c r="SJX528" s="280" t="s">
        <v>5589</v>
      </c>
      <c r="SJY528" s="280" t="s">
        <v>5589</v>
      </c>
      <c r="SJZ528" s="280" t="s">
        <v>5589</v>
      </c>
      <c r="SKA528" s="280" t="s">
        <v>5589</v>
      </c>
      <c r="SKB528" s="280" t="s">
        <v>5589</v>
      </c>
      <c r="SKC528" s="280" t="s">
        <v>5589</v>
      </c>
      <c r="SKD528" s="280" t="s">
        <v>5589</v>
      </c>
      <c r="SKE528" s="280" t="s">
        <v>5589</v>
      </c>
      <c r="SKF528" s="280" t="s">
        <v>5589</v>
      </c>
      <c r="SKG528" s="280" t="s">
        <v>5589</v>
      </c>
      <c r="SKH528" s="280" t="s">
        <v>5589</v>
      </c>
      <c r="SKI528" s="280" t="s">
        <v>5589</v>
      </c>
      <c r="SKJ528" s="280" t="s">
        <v>5589</v>
      </c>
      <c r="SKK528" s="280" t="s">
        <v>5589</v>
      </c>
      <c r="SKL528" s="280" t="s">
        <v>5589</v>
      </c>
      <c r="SKM528" s="280" t="s">
        <v>5589</v>
      </c>
      <c r="SKN528" s="280" t="s">
        <v>5589</v>
      </c>
      <c r="SKO528" s="280" t="s">
        <v>5589</v>
      </c>
      <c r="SKP528" s="280" t="s">
        <v>5589</v>
      </c>
      <c r="SKQ528" s="280" t="s">
        <v>5589</v>
      </c>
      <c r="SKR528" s="280" t="s">
        <v>5589</v>
      </c>
      <c r="SKS528" s="280" t="s">
        <v>5589</v>
      </c>
      <c r="SKT528" s="280" t="s">
        <v>5589</v>
      </c>
      <c r="SKU528" s="280" t="s">
        <v>5589</v>
      </c>
      <c r="SKV528" s="280" t="s">
        <v>5589</v>
      </c>
      <c r="SKW528" s="280" t="s">
        <v>5589</v>
      </c>
      <c r="SKX528" s="280" t="s">
        <v>5589</v>
      </c>
      <c r="SKY528" s="280" t="s">
        <v>5589</v>
      </c>
      <c r="SKZ528" s="280" t="s">
        <v>5589</v>
      </c>
      <c r="SLA528" s="280" t="s">
        <v>5589</v>
      </c>
      <c r="SLB528" s="280" t="s">
        <v>5589</v>
      </c>
      <c r="SLC528" s="280" t="s">
        <v>5589</v>
      </c>
      <c r="SLD528" s="280" t="s">
        <v>5589</v>
      </c>
      <c r="SLE528" s="280" t="s">
        <v>5589</v>
      </c>
      <c r="SLF528" s="280" t="s">
        <v>5589</v>
      </c>
      <c r="SLG528" s="280" t="s">
        <v>5589</v>
      </c>
      <c r="SLH528" s="280" t="s">
        <v>5589</v>
      </c>
      <c r="SLI528" s="280" t="s">
        <v>5589</v>
      </c>
      <c r="SLJ528" s="280" t="s">
        <v>5589</v>
      </c>
      <c r="SLK528" s="280" t="s">
        <v>5589</v>
      </c>
      <c r="SLL528" s="280" t="s">
        <v>5589</v>
      </c>
      <c r="SLM528" s="280" t="s">
        <v>5589</v>
      </c>
      <c r="SLN528" s="280" t="s">
        <v>5589</v>
      </c>
      <c r="SLO528" s="280" t="s">
        <v>5589</v>
      </c>
      <c r="SLP528" s="280" t="s">
        <v>5589</v>
      </c>
      <c r="SLQ528" s="280" t="s">
        <v>5589</v>
      </c>
      <c r="SLR528" s="280" t="s">
        <v>5589</v>
      </c>
      <c r="SLS528" s="280" t="s">
        <v>5589</v>
      </c>
      <c r="SLT528" s="280" t="s">
        <v>5589</v>
      </c>
      <c r="SLU528" s="280" t="s">
        <v>5589</v>
      </c>
      <c r="SLV528" s="280" t="s">
        <v>5589</v>
      </c>
      <c r="SLW528" s="280" t="s">
        <v>5589</v>
      </c>
      <c r="SLX528" s="280" t="s">
        <v>5589</v>
      </c>
      <c r="SLY528" s="280" t="s">
        <v>5589</v>
      </c>
      <c r="SLZ528" s="280" t="s">
        <v>5589</v>
      </c>
      <c r="SMA528" s="280" t="s">
        <v>5589</v>
      </c>
      <c r="SMB528" s="280" t="s">
        <v>5589</v>
      </c>
      <c r="SMC528" s="280" t="s">
        <v>5589</v>
      </c>
      <c r="SMD528" s="280" t="s">
        <v>5589</v>
      </c>
      <c r="SME528" s="280" t="s">
        <v>5589</v>
      </c>
      <c r="SMF528" s="280" t="s">
        <v>5589</v>
      </c>
      <c r="SMG528" s="280" t="s">
        <v>5589</v>
      </c>
      <c r="SMH528" s="280" t="s">
        <v>5589</v>
      </c>
      <c r="SMI528" s="280" t="s">
        <v>5589</v>
      </c>
      <c r="SMJ528" s="280" t="s">
        <v>5589</v>
      </c>
      <c r="SMK528" s="280" t="s">
        <v>5589</v>
      </c>
      <c r="SML528" s="280" t="s">
        <v>5589</v>
      </c>
      <c r="SMM528" s="280" t="s">
        <v>5589</v>
      </c>
      <c r="SMN528" s="280" t="s">
        <v>5589</v>
      </c>
      <c r="SMO528" s="280" t="s">
        <v>5589</v>
      </c>
      <c r="SMP528" s="280" t="s">
        <v>5589</v>
      </c>
      <c r="SMQ528" s="280" t="s">
        <v>5589</v>
      </c>
      <c r="SMR528" s="280" t="s">
        <v>5589</v>
      </c>
      <c r="SMS528" s="280" t="s">
        <v>5589</v>
      </c>
      <c r="SMT528" s="280" t="s">
        <v>5589</v>
      </c>
      <c r="SMU528" s="280" t="s">
        <v>5589</v>
      </c>
      <c r="SMV528" s="280" t="s">
        <v>5589</v>
      </c>
      <c r="SMW528" s="280" t="s">
        <v>5589</v>
      </c>
      <c r="SMX528" s="280" t="s">
        <v>5589</v>
      </c>
      <c r="SMY528" s="280" t="s">
        <v>5589</v>
      </c>
      <c r="SMZ528" s="280" t="s">
        <v>5589</v>
      </c>
      <c r="SNA528" s="280" t="s">
        <v>5589</v>
      </c>
      <c r="SNB528" s="280" t="s">
        <v>5589</v>
      </c>
      <c r="SNC528" s="280" t="s">
        <v>5589</v>
      </c>
      <c r="SND528" s="280" t="s">
        <v>5589</v>
      </c>
      <c r="SNE528" s="280" t="s">
        <v>5589</v>
      </c>
      <c r="SNF528" s="280" t="s">
        <v>5589</v>
      </c>
      <c r="SNG528" s="280" t="s">
        <v>5589</v>
      </c>
      <c r="SNH528" s="280" t="s">
        <v>5589</v>
      </c>
      <c r="SNI528" s="280" t="s">
        <v>5589</v>
      </c>
      <c r="SNJ528" s="280" t="s">
        <v>5589</v>
      </c>
      <c r="SNK528" s="280" t="s">
        <v>5589</v>
      </c>
      <c r="SNL528" s="280" t="s">
        <v>5589</v>
      </c>
      <c r="SNM528" s="280" t="s">
        <v>5589</v>
      </c>
      <c r="SNN528" s="280" t="s">
        <v>5589</v>
      </c>
      <c r="SNO528" s="280" t="s">
        <v>5589</v>
      </c>
      <c r="SNP528" s="280" t="s">
        <v>5589</v>
      </c>
      <c r="SNQ528" s="280" t="s">
        <v>5589</v>
      </c>
      <c r="SNR528" s="280" t="s">
        <v>5589</v>
      </c>
      <c r="SNS528" s="280" t="s">
        <v>5589</v>
      </c>
      <c r="SNT528" s="280" t="s">
        <v>5589</v>
      </c>
      <c r="SNU528" s="280" t="s">
        <v>5589</v>
      </c>
      <c r="SNV528" s="280" t="s">
        <v>5589</v>
      </c>
      <c r="SNW528" s="280" t="s">
        <v>5589</v>
      </c>
      <c r="SNX528" s="280" t="s">
        <v>5589</v>
      </c>
      <c r="SNY528" s="280" t="s">
        <v>5589</v>
      </c>
      <c r="SNZ528" s="280" t="s">
        <v>5589</v>
      </c>
      <c r="SOA528" s="280" t="s">
        <v>5589</v>
      </c>
      <c r="SOB528" s="280" t="s">
        <v>5589</v>
      </c>
      <c r="SOC528" s="280" t="s">
        <v>5589</v>
      </c>
      <c r="SOD528" s="280" t="s">
        <v>5589</v>
      </c>
      <c r="SOE528" s="280" t="s">
        <v>5589</v>
      </c>
      <c r="SOF528" s="280" t="s">
        <v>5589</v>
      </c>
      <c r="SOG528" s="280" t="s">
        <v>5589</v>
      </c>
      <c r="SOH528" s="280" t="s">
        <v>5589</v>
      </c>
      <c r="SOI528" s="280" t="s">
        <v>5589</v>
      </c>
      <c r="SOJ528" s="280" t="s">
        <v>5589</v>
      </c>
      <c r="SOK528" s="280" t="s">
        <v>5589</v>
      </c>
      <c r="SOL528" s="280" t="s">
        <v>5589</v>
      </c>
      <c r="SOM528" s="280" t="s">
        <v>5589</v>
      </c>
      <c r="SON528" s="280" t="s">
        <v>5589</v>
      </c>
      <c r="SOO528" s="280" t="s">
        <v>5589</v>
      </c>
      <c r="SOP528" s="280" t="s">
        <v>5589</v>
      </c>
      <c r="SOQ528" s="280" t="s">
        <v>5589</v>
      </c>
      <c r="SOR528" s="280" t="s">
        <v>5589</v>
      </c>
      <c r="SOS528" s="280" t="s">
        <v>5589</v>
      </c>
      <c r="SOT528" s="280" t="s">
        <v>5589</v>
      </c>
      <c r="SOU528" s="280" t="s">
        <v>5589</v>
      </c>
      <c r="SOV528" s="280" t="s">
        <v>5589</v>
      </c>
      <c r="SOW528" s="280" t="s">
        <v>5589</v>
      </c>
      <c r="SOX528" s="280" t="s">
        <v>5589</v>
      </c>
      <c r="SOY528" s="280" t="s">
        <v>5589</v>
      </c>
      <c r="SOZ528" s="280" t="s">
        <v>5589</v>
      </c>
      <c r="SPA528" s="280" t="s">
        <v>5589</v>
      </c>
      <c r="SPB528" s="280" t="s">
        <v>5589</v>
      </c>
      <c r="SPC528" s="280" t="s">
        <v>5589</v>
      </c>
      <c r="SPD528" s="280" t="s">
        <v>5589</v>
      </c>
      <c r="SPE528" s="280" t="s">
        <v>5589</v>
      </c>
      <c r="SPF528" s="280" t="s">
        <v>5589</v>
      </c>
      <c r="SPG528" s="280" t="s">
        <v>5589</v>
      </c>
      <c r="SPH528" s="280" t="s">
        <v>5589</v>
      </c>
      <c r="SPI528" s="280" t="s">
        <v>5589</v>
      </c>
      <c r="SPJ528" s="280" t="s">
        <v>5589</v>
      </c>
      <c r="SPK528" s="280" t="s">
        <v>5589</v>
      </c>
      <c r="SPL528" s="280" t="s">
        <v>5589</v>
      </c>
      <c r="SPM528" s="280" t="s">
        <v>5589</v>
      </c>
      <c r="SPN528" s="280" t="s">
        <v>5589</v>
      </c>
      <c r="SPO528" s="280" t="s">
        <v>5589</v>
      </c>
      <c r="SPP528" s="280" t="s">
        <v>5589</v>
      </c>
      <c r="SPQ528" s="280" t="s">
        <v>5589</v>
      </c>
      <c r="SPR528" s="280" t="s">
        <v>5589</v>
      </c>
      <c r="SPS528" s="280" t="s">
        <v>5589</v>
      </c>
      <c r="SPT528" s="280" t="s">
        <v>5589</v>
      </c>
      <c r="SPU528" s="280" t="s">
        <v>5589</v>
      </c>
      <c r="SPV528" s="280" t="s">
        <v>5589</v>
      </c>
      <c r="SPW528" s="280" t="s">
        <v>5589</v>
      </c>
      <c r="SPX528" s="280" t="s">
        <v>5589</v>
      </c>
      <c r="SPY528" s="280" t="s">
        <v>5589</v>
      </c>
      <c r="SPZ528" s="280" t="s">
        <v>5589</v>
      </c>
      <c r="SQA528" s="280" t="s">
        <v>5589</v>
      </c>
      <c r="SQB528" s="280" t="s">
        <v>5589</v>
      </c>
      <c r="SQC528" s="280" t="s">
        <v>5589</v>
      </c>
      <c r="SQD528" s="280" t="s">
        <v>5589</v>
      </c>
      <c r="SQE528" s="280" t="s">
        <v>5589</v>
      </c>
      <c r="SQF528" s="280" t="s">
        <v>5589</v>
      </c>
      <c r="SQG528" s="280" t="s">
        <v>5589</v>
      </c>
      <c r="SQH528" s="280" t="s">
        <v>5589</v>
      </c>
      <c r="SQI528" s="280" t="s">
        <v>5589</v>
      </c>
      <c r="SQJ528" s="280" t="s">
        <v>5589</v>
      </c>
      <c r="SQK528" s="280" t="s">
        <v>5589</v>
      </c>
      <c r="SQL528" s="280" t="s">
        <v>5589</v>
      </c>
      <c r="SQM528" s="280" t="s">
        <v>5589</v>
      </c>
      <c r="SQN528" s="280" t="s">
        <v>5589</v>
      </c>
      <c r="SQO528" s="280" t="s">
        <v>5589</v>
      </c>
      <c r="SQP528" s="280" t="s">
        <v>5589</v>
      </c>
      <c r="SQQ528" s="280" t="s">
        <v>5589</v>
      </c>
      <c r="SQR528" s="280" t="s">
        <v>5589</v>
      </c>
      <c r="SQS528" s="280" t="s">
        <v>5589</v>
      </c>
      <c r="SQT528" s="280" t="s">
        <v>5589</v>
      </c>
      <c r="SQU528" s="280" t="s">
        <v>5589</v>
      </c>
      <c r="SQV528" s="280" t="s">
        <v>5589</v>
      </c>
      <c r="SQW528" s="280" t="s">
        <v>5589</v>
      </c>
      <c r="SQX528" s="280" t="s">
        <v>5589</v>
      </c>
      <c r="SQY528" s="280" t="s">
        <v>5589</v>
      </c>
      <c r="SQZ528" s="280" t="s">
        <v>5589</v>
      </c>
      <c r="SRA528" s="280" t="s">
        <v>5589</v>
      </c>
      <c r="SRB528" s="280" t="s">
        <v>5589</v>
      </c>
      <c r="SRC528" s="280" t="s">
        <v>5589</v>
      </c>
      <c r="SRD528" s="280" t="s">
        <v>5589</v>
      </c>
      <c r="SRE528" s="280" t="s">
        <v>5589</v>
      </c>
      <c r="SRF528" s="280" t="s">
        <v>5589</v>
      </c>
      <c r="SRG528" s="280" t="s">
        <v>5589</v>
      </c>
      <c r="SRH528" s="280" t="s">
        <v>5589</v>
      </c>
      <c r="SRI528" s="280" t="s">
        <v>5589</v>
      </c>
      <c r="SRJ528" s="280" t="s">
        <v>5589</v>
      </c>
      <c r="SRK528" s="280" t="s">
        <v>5589</v>
      </c>
      <c r="SRL528" s="280" t="s">
        <v>5589</v>
      </c>
      <c r="SRM528" s="280" t="s">
        <v>5589</v>
      </c>
      <c r="SRN528" s="280" t="s">
        <v>5589</v>
      </c>
      <c r="SRO528" s="280" t="s">
        <v>5589</v>
      </c>
      <c r="SRP528" s="280" t="s">
        <v>5589</v>
      </c>
      <c r="SRQ528" s="280" t="s">
        <v>5589</v>
      </c>
      <c r="SRR528" s="280" t="s">
        <v>5589</v>
      </c>
      <c r="SRS528" s="280" t="s">
        <v>5589</v>
      </c>
      <c r="SRT528" s="280" t="s">
        <v>5589</v>
      </c>
      <c r="SRU528" s="280" t="s">
        <v>5589</v>
      </c>
      <c r="SRV528" s="280" t="s">
        <v>5589</v>
      </c>
      <c r="SRW528" s="280" t="s">
        <v>5589</v>
      </c>
      <c r="SRX528" s="280" t="s">
        <v>5589</v>
      </c>
      <c r="SRY528" s="280" t="s">
        <v>5589</v>
      </c>
      <c r="SRZ528" s="280" t="s">
        <v>5589</v>
      </c>
      <c r="SSA528" s="280" t="s">
        <v>5589</v>
      </c>
      <c r="SSB528" s="280" t="s">
        <v>5589</v>
      </c>
      <c r="SSC528" s="280" t="s">
        <v>5589</v>
      </c>
      <c r="SSD528" s="280" t="s">
        <v>5589</v>
      </c>
      <c r="SSE528" s="280" t="s">
        <v>5589</v>
      </c>
      <c r="SSF528" s="280" t="s">
        <v>5589</v>
      </c>
      <c r="SSG528" s="280" t="s">
        <v>5589</v>
      </c>
      <c r="SSH528" s="280" t="s">
        <v>5589</v>
      </c>
      <c r="SSI528" s="280" t="s">
        <v>5589</v>
      </c>
      <c r="SSJ528" s="280" t="s">
        <v>5589</v>
      </c>
      <c r="SSK528" s="280" t="s">
        <v>5589</v>
      </c>
      <c r="SSL528" s="280" t="s">
        <v>5589</v>
      </c>
      <c r="SSM528" s="280" t="s">
        <v>5589</v>
      </c>
      <c r="SSN528" s="280" t="s">
        <v>5589</v>
      </c>
      <c r="SSO528" s="280" t="s">
        <v>5589</v>
      </c>
      <c r="SSP528" s="280" t="s">
        <v>5589</v>
      </c>
      <c r="SSQ528" s="280" t="s">
        <v>5589</v>
      </c>
      <c r="SSR528" s="280" t="s">
        <v>5589</v>
      </c>
      <c r="SSS528" s="280" t="s">
        <v>5589</v>
      </c>
      <c r="SST528" s="280" t="s">
        <v>5589</v>
      </c>
      <c r="SSU528" s="280" t="s">
        <v>5589</v>
      </c>
      <c r="SSV528" s="280" t="s">
        <v>5589</v>
      </c>
      <c r="SSW528" s="280" t="s">
        <v>5589</v>
      </c>
      <c r="SSX528" s="280" t="s">
        <v>5589</v>
      </c>
      <c r="SSY528" s="280" t="s">
        <v>5589</v>
      </c>
      <c r="SSZ528" s="280" t="s">
        <v>5589</v>
      </c>
      <c r="STA528" s="280" t="s">
        <v>5589</v>
      </c>
      <c r="STB528" s="280" t="s">
        <v>5589</v>
      </c>
      <c r="STC528" s="280" t="s">
        <v>5589</v>
      </c>
      <c r="STD528" s="280" t="s">
        <v>5589</v>
      </c>
      <c r="STE528" s="280" t="s">
        <v>5589</v>
      </c>
      <c r="STF528" s="280" t="s">
        <v>5589</v>
      </c>
      <c r="STG528" s="280" t="s">
        <v>5589</v>
      </c>
      <c r="STH528" s="280" t="s">
        <v>5589</v>
      </c>
      <c r="STI528" s="280" t="s">
        <v>5589</v>
      </c>
      <c r="STJ528" s="280" t="s">
        <v>5589</v>
      </c>
      <c r="STK528" s="280" t="s">
        <v>5589</v>
      </c>
      <c r="STL528" s="280" t="s">
        <v>5589</v>
      </c>
      <c r="STM528" s="280" t="s">
        <v>5589</v>
      </c>
      <c r="STN528" s="280" t="s">
        <v>5589</v>
      </c>
      <c r="STO528" s="280" t="s">
        <v>5589</v>
      </c>
      <c r="STP528" s="280" t="s">
        <v>5589</v>
      </c>
      <c r="STQ528" s="280" t="s">
        <v>5589</v>
      </c>
      <c r="STR528" s="280" t="s">
        <v>5589</v>
      </c>
      <c r="STS528" s="280" t="s">
        <v>5589</v>
      </c>
      <c r="STT528" s="280" t="s">
        <v>5589</v>
      </c>
      <c r="STU528" s="280" t="s">
        <v>5589</v>
      </c>
      <c r="STV528" s="280" t="s">
        <v>5589</v>
      </c>
      <c r="STW528" s="280" t="s">
        <v>5589</v>
      </c>
      <c r="STX528" s="280" t="s">
        <v>5589</v>
      </c>
      <c r="STY528" s="280" t="s">
        <v>5589</v>
      </c>
      <c r="STZ528" s="280" t="s">
        <v>5589</v>
      </c>
      <c r="SUA528" s="280" t="s">
        <v>5589</v>
      </c>
      <c r="SUB528" s="280" t="s">
        <v>5589</v>
      </c>
      <c r="SUC528" s="280" t="s">
        <v>5589</v>
      </c>
      <c r="SUD528" s="280" t="s">
        <v>5589</v>
      </c>
      <c r="SUE528" s="280" t="s">
        <v>5589</v>
      </c>
      <c r="SUF528" s="280" t="s">
        <v>5589</v>
      </c>
      <c r="SUG528" s="280" t="s">
        <v>5589</v>
      </c>
      <c r="SUH528" s="280" t="s">
        <v>5589</v>
      </c>
      <c r="SUI528" s="280" t="s">
        <v>5589</v>
      </c>
      <c r="SUJ528" s="280" t="s">
        <v>5589</v>
      </c>
      <c r="SUK528" s="280" t="s">
        <v>5589</v>
      </c>
      <c r="SUL528" s="280" t="s">
        <v>5589</v>
      </c>
      <c r="SUM528" s="280" t="s">
        <v>5589</v>
      </c>
      <c r="SUN528" s="280" t="s">
        <v>5589</v>
      </c>
      <c r="SUO528" s="280" t="s">
        <v>5589</v>
      </c>
      <c r="SUP528" s="280" t="s">
        <v>5589</v>
      </c>
      <c r="SUQ528" s="280" t="s">
        <v>5589</v>
      </c>
      <c r="SUR528" s="280" t="s">
        <v>5589</v>
      </c>
      <c r="SUS528" s="280" t="s">
        <v>5589</v>
      </c>
      <c r="SUT528" s="280" t="s">
        <v>5589</v>
      </c>
      <c r="SUU528" s="280" t="s">
        <v>5589</v>
      </c>
      <c r="SUV528" s="280" t="s">
        <v>5589</v>
      </c>
      <c r="SUW528" s="280" t="s">
        <v>5589</v>
      </c>
      <c r="SUX528" s="280" t="s">
        <v>5589</v>
      </c>
      <c r="SUY528" s="280" t="s">
        <v>5589</v>
      </c>
      <c r="SUZ528" s="280" t="s">
        <v>5589</v>
      </c>
      <c r="SVA528" s="280" t="s">
        <v>5589</v>
      </c>
      <c r="SVB528" s="280" t="s">
        <v>5589</v>
      </c>
      <c r="SVC528" s="280" t="s">
        <v>5589</v>
      </c>
      <c r="SVD528" s="280" t="s">
        <v>5589</v>
      </c>
      <c r="SVE528" s="280" t="s">
        <v>5589</v>
      </c>
      <c r="SVF528" s="280" t="s">
        <v>5589</v>
      </c>
      <c r="SVG528" s="280" t="s">
        <v>5589</v>
      </c>
      <c r="SVH528" s="280" t="s">
        <v>5589</v>
      </c>
      <c r="SVI528" s="280" t="s">
        <v>5589</v>
      </c>
      <c r="SVJ528" s="280" t="s">
        <v>5589</v>
      </c>
      <c r="SVK528" s="280" t="s">
        <v>5589</v>
      </c>
      <c r="SVL528" s="280" t="s">
        <v>5589</v>
      </c>
      <c r="SVM528" s="280" t="s">
        <v>5589</v>
      </c>
      <c r="SVN528" s="280" t="s">
        <v>5589</v>
      </c>
      <c r="SVO528" s="280" t="s">
        <v>5589</v>
      </c>
      <c r="SVP528" s="280" t="s">
        <v>5589</v>
      </c>
      <c r="SVQ528" s="280" t="s">
        <v>5589</v>
      </c>
      <c r="SVR528" s="280" t="s">
        <v>5589</v>
      </c>
      <c r="SVS528" s="280" t="s">
        <v>5589</v>
      </c>
      <c r="SVT528" s="280" t="s">
        <v>5589</v>
      </c>
      <c r="SVU528" s="280" t="s">
        <v>5589</v>
      </c>
      <c r="SVV528" s="280" t="s">
        <v>5589</v>
      </c>
      <c r="SVW528" s="280" t="s">
        <v>5589</v>
      </c>
      <c r="SVX528" s="280" t="s">
        <v>5589</v>
      </c>
      <c r="SVY528" s="280" t="s">
        <v>5589</v>
      </c>
      <c r="SVZ528" s="280" t="s">
        <v>5589</v>
      </c>
      <c r="SWA528" s="280" t="s">
        <v>5589</v>
      </c>
      <c r="SWB528" s="280" t="s">
        <v>5589</v>
      </c>
      <c r="SWC528" s="280" t="s">
        <v>5589</v>
      </c>
      <c r="SWD528" s="280" t="s">
        <v>5589</v>
      </c>
      <c r="SWE528" s="280" t="s">
        <v>5589</v>
      </c>
      <c r="SWF528" s="280" t="s">
        <v>5589</v>
      </c>
      <c r="SWG528" s="280" t="s">
        <v>5589</v>
      </c>
      <c r="SWH528" s="280" t="s">
        <v>5589</v>
      </c>
      <c r="SWI528" s="280" t="s">
        <v>5589</v>
      </c>
      <c r="SWJ528" s="280" t="s">
        <v>5589</v>
      </c>
      <c r="SWK528" s="280" t="s">
        <v>5589</v>
      </c>
      <c r="SWL528" s="280" t="s">
        <v>5589</v>
      </c>
      <c r="SWM528" s="280" t="s">
        <v>5589</v>
      </c>
      <c r="SWN528" s="280" t="s">
        <v>5589</v>
      </c>
      <c r="SWO528" s="280" t="s">
        <v>5589</v>
      </c>
      <c r="SWP528" s="280" t="s">
        <v>5589</v>
      </c>
      <c r="SWQ528" s="280" t="s">
        <v>5589</v>
      </c>
      <c r="SWR528" s="280" t="s">
        <v>5589</v>
      </c>
      <c r="SWS528" s="280" t="s">
        <v>5589</v>
      </c>
      <c r="SWT528" s="280" t="s">
        <v>5589</v>
      </c>
      <c r="SWU528" s="280" t="s">
        <v>5589</v>
      </c>
      <c r="SWV528" s="280" t="s">
        <v>5589</v>
      </c>
      <c r="SWW528" s="280" t="s">
        <v>5589</v>
      </c>
      <c r="SWX528" s="280" t="s">
        <v>5589</v>
      </c>
      <c r="SWY528" s="280" t="s">
        <v>5589</v>
      </c>
      <c r="SWZ528" s="280" t="s">
        <v>5589</v>
      </c>
      <c r="SXA528" s="280" t="s">
        <v>5589</v>
      </c>
      <c r="SXB528" s="280" t="s">
        <v>5589</v>
      </c>
      <c r="SXC528" s="280" t="s">
        <v>5589</v>
      </c>
      <c r="SXD528" s="280" t="s">
        <v>5589</v>
      </c>
      <c r="SXE528" s="280" t="s">
        <v>5589</v>
      </c>
      <c r="SXF528" s="280" t="s">
        <v>5589</v>
      </c>
      <c r="SXG528" s="280" t="s">
        <v>5589</v>
      </c>
      <c r="SXH528" s="280" t="s">
        <v>5589</v>
      </c>
      <c r="SXI528" s="280" t="s">
        <v>5589</v>
      </c>
      <c r="SXJ528" s="280" t="s">
        <v>5589</v>
      </c>
      <c r="SXK528" s="280" t="s">
        <v>5589</v>
      </c>
      <c r="SXL528" s="280" t="s">
        <v>5589</v>
      </c>
      <c r="SXM528" s="280" t="s">
        <v>5589</v>
      </c>
      <c r="SXN528" s="280" t="s">
        <v>5589</v>
      </c>
      <c r="SXO528" s="280" t="s">
        <v>5589</v>
      </c>
      <c r="SXP528" s="280" t="s">
        <v>5589</v>
      </c>
      <c r="SXQ528" s="280" t="s">
        <v>5589</v>
      </c>
      <c r="SXR528" s="280" t="s">
        <v>5589</v>
      </c>
      <c r="SXS528" s="280" t="s">
        <v>5589</v>
      </c>
      <c r="SXT528" s="280" t="s">
        <v>5589</v>
      </c>
      <c r="SXU528" s="280" t="s">
        <v>5589</v>
      </c>
      <c r="SXV528" s="280" t="s">
        <v>5589</v>
      </c>
      <c r="SXW528" s="280" t="s">
        <v>5589</v>
      </c>
      <c r="SXX528" s="280" t="s">
        <v>5589</v>
      </c>
      <c r="SXY528" s="280" t="s">
        <v>5589</v>
      </c>
      <c r="SXZ528" s="280" t="s">
        <v>5589</v>
      </c>
      <c r="SYA528" s="280" t="s">
        <v>5589</v>
      </c>
      <c r="SYB528" s="280" t="s">
        <v>5589</v>
      </c>
      <c r="SYC528" s="280" t="s">
        <v>5589</v>
      </c>
      <c r="SYD528" s="280" t="s">
        <v>5589</v>
      </c>
      <c r="SYE528" s="280" t="s">
        <v>5589</v>
      </c>
      <c r="SYF528" s="280" t="s">
        <v>5589</v>
      </c>
      <c r="SYG528" s="280" t="s">
        <v>5589</v>
      </c>
      <c r="SYH528" s="280" t="s">
        <v>5589</v>
      </c>
      <c r="SYI528" s="280" t="s">
        <v>5589</v>
      </c>
      <c r="SYJ528" s="280" t="s">
        <v>5589</v>
      </c>
      <c r="SYK528" s="280" t="s">
        <v>5589</v>
      </c>
      <c r="SYL528" s="280" t="s">
        <v>5589</v>
      </c>
      <c r="SYM528" s="280" t="s">
        <v>5589</v>
      </c>
      <c r="SYN528" s="280" t="s">
        <v>5589</v>
      </c>
      <c r="SYO528" s="280" t="s">
        <v>5589</v>
      </c>
      <c r="SYP528" s="280" t="s">
        <v>5589</v>
      </c>
      <c r="SYQ528" s="280" t="s">
        <v>5589</v>
      </c>
      <c r="SYR528" s="280" t="s">
        <v>5589</v>
      </c>
      <c r="SYS528" s="280" t="s">
        <v>5589</v>
      </c>
      <c r="SYT528" s="280" t="s">
        <v>5589</v>
      </c>
      <c r="SYU528" s="280" t="s">
        <v>5589</v>
      </c>
      <c r="SYV528" s="280" t="s">
        <v>5589</v>
      </c>
      <c r="SYW528" s="280" t="s">
        <v>5589</v>
      </c>
      <c r="SYX528" s="280" t="s">
        <v>5589</v>
      </c>
      <c r="SYY528" s="280" t="s">
        <v>5589</v>
      </c>
      <c r="SYZ528" s="280" t="s">
        <v>5589</v>
      </c>
      <c r="SZA528" s="280" t="s">
        <v>5589</v>
      </c>
      <c r="SZB528" s="280" t="s">
        <v>5589</v>
      </c>
      <c r="SZC528" s="280" t="s">
        <v>5589</v>
      </c>
      <c r="SZD528" s="280" t="s">
        <v>5589</v>
      </c>
      <c r="SZE528" s="280" t="s">
        <v>5589</v>
      </c>
      <c r="SZF528" s="280" t="s">
        <v>5589</v>
      </c>
      <c r="SZG528" s="280" t="s">
        <v>5589</v>
      </c>
      <c r="SZH528" s="280" t="s">
        <v>5589</v>
      </c>
      <c r="SZI528" s="280" t="s">
        <v>5589</v>
      </c>
      <c r="SZJ528" s="280" t="s">
        <v>5589</v>
      </c>
      <c r="SZK528" s="280" t="s">
        <v>5589</v>
      </c>
      <c r="SZL528" s="280" t="s">
        <v>5589</v>
      </c>
      <c r="SZM528" s="280" t="s">
        <v>5589</v>
      </c>
      <c r="SZN528" s="280" t="s">
        <v>5589</v>
      </c>
      <c r="SZO528" s="280" t="s">
        <v>5589</v>
      </c>
      <c r="SZP528" s="280" t="s">
        <v>5589</v>
      </c>
      <c r="SZQ528" s="280" t="s">
        <v>5589</v>
      </c>
      <c r="SZR528" s="280" t="s">
        <v>5589</v>
      </c>
      <c r="SZS528" s="280" t="s">
        <v>5589</v>
      </c>
      <c r="SZT528" s="280" t="s">
        <v>5589</v>
      </c>
      <c r="SZU528" s="280" t="s">
        <v>5589</v>
      </c>
      <c r="SZV528" s="280" t="s">
        <v>5589</v>
      </c>
      <c r="SZW528" s="280" t="s">
        <v>5589</v>
      </c>
      <c r="SZX528" s="280" t="s">
        <v>5589</v>
      </c>
      <c r="SZY528" s="280" t="s">
        <v>5589</v>
      </c>
      <c r="SZZ528" s="280" t="s">
        <v>5589</v>
      </c>
      <c r="TAA528" s="280" t="s">
        <v>5589</v>
      </c>
      <c r="TAB528" s="280" t="s">
        <v>5589</v>
      </c>
      <c r="TAC528" s="280" t="s">
        <v>5589</v>
      </c>
      <c r="TAD528" s="280" t="s">
        <v>5589</v>
      </c>
      <c r="TAE528" s="280" t="s">
        <v>5589</v>
      </c>
      <c r="TAF528" s="280" t="s">
        <v>5589</v>
      </c>
      <c r="TAG528" s="280" t="s">
        <v>5589</v>
      </c>
      <c r="TAH528" s="280" t="s">
        <v>5589</v>
      </c>
      <c r="TAI528" s="280" t="s">
        <v>5589</v>
      </c>
      <c r="TAJ528" s="280" t="s">
        <v>5589</v>
      </c>
      <c r="TAK528" s="280" t="s">
        <v>5589</v>
      </c>
      <c r="TAL528" s="280" t="s">
        <v>5589</v>
      </c>
      <c r="TAM528" s="280" t="s">
        <v>5589</v>
      </c>
      <c r="TAN528" s="280" t="s">
        <v>5589</v>
      </c>
      <c r="TAO528" s="280" t="s">
        <v>5589</v>
      </c>
      <c r="TAP528" s="280" t="s">
        <v>5589</v>
      </c>
      <c r="TAQ528" s="280" t="s">
        <v>5589</v>
      </c>
      <c r="TAR528" s="280" t="s">
        <v>5589</v>
      </c>
      <c r="TAS528" s="280" t="s">
        <v>5589</v>
      </c>
      <c r="TAT528" s="280" t="s">
        <v>5589</v>
      </c>
      <c r="TAU528" s="280" t="s">
        <v>5589</v>
      </c>
      <c r="TAV528" s="280" t="s">
        <v>5589</v>
      </c>
      <c r="TAW528" s="280" t="s">
        <v>5589</v>
      </c>
      <c r="TAX528" s="280" t="s">
        <v>5589</v>
      </c>
      <c r="TAY528" s="280" t="s">
        <v>5589</v>
      </c>
      <c r="TAZ528" s="280" t="s">
        <v>5589</v>
      </c>
      <c r="TBA528" s="280" t="s">
        <v>5589</v>
      </c>
      <c r="TBB528" s="280" t="s">
        <v>5589</v>
      </c>
      <c r="TBC528" s="280" t="s">
        <v>5589</v>
      </c>
      <c r="TBD528" s="280" t="s">
        <v>5589</v>
      </c>
      <c r="TBE528" s="280" t="s">
        <v>5589</v>
      </c>
      <c r="TBF528" s="280" t="s">
        <v>5589</v>
      </c>
      <c r="TBG528" s="280" t="s">
        <v>5589</v>
      </c>
      <c r="TBH528" s="280" t="s">
        <v>5589</v>
      </c>
      <c r="TBI528" s="280" t="s">
        <v>5589</v>
      </c>
      <c r="TBJ528" s="280" t="s">
        <v>5589</v>
      </c>
      <c r="TBK528" s="280" t="s">
        <v>5589</v>
      </c>
      <c r="TBL528" s="280" t="s">
        <v>5589</v>
      </c>
      <c r="TBM528" s="280" t="s">
        <v>5589</v>
      </c>
      <c r="TBN528" s="280" t="s">
        <v>5589</v>
      </c>
      <c r="TBO528" s="280" t="s">
        <v>5589</v>
      </c>
      <c r="TBP528" s="280" t="s">
        <v>5589</v>
      </c>
      <c r="TBQ528" s="280" t="s">
        <v>5589</v>
      </c>
      <c r="TBR528" s="280" t="s">
        <v>5589</v>
      </c>
      <c r="TBS528" s="280" t="s">
        <v>5589</v>
      </c>
      <c r="TBT528" s="280" t="s">
        <v>5589</v>
      </c>
      <c r="TBU528" s="280" t="s">
        <v>5589</v>
      </c>
      <c r="TBV528" s="280" t="s">
        <v>5589</v>
      </c>
      <c r="TBW528" s="280" t="s">
        <v>5589</v>
      </c>
      <c r="TBX528" s="280" t="s">
        <v>5589</v>
      </c>
      <c r="TBY528" s="280" t="s">
        <v>5589</v>
      </c>
      <c r="TBZ528" s="280" t="s">
        <v>5589</v>
      </c>
      <c r="TCA528" s="280" t="s">
        <v>5589</v>
      </c>
      <c r="TCB528" s="280" t="s">
        <v>5589</v>
      </c>
      <c r="TCC528" s="280" t="s">
        <v>5589</v>
      </c>
      <c r="TCD528" s="280" t="s">
        <v>5589</v>
      </c>
      <c r="TCE528" s="280" t="s">
        <v>5589</v>
      </c>
      <c r="TCF528" s="280" t="s">
        <v>5589</v>
      </c>
      <c r="TCG528" s="280" t="s">
        <v>5589</v>
      </c>
      <c r="TCH528" s="280" t="s">
        <v>5589</v>
      </c>
      <c r="TCI528" s="280" t="s">
        <v>5589</v>
      </c>
      <c r="TCJ528" s="280" t="s">
        <v>5589</v>
      </c>
      <c r="TCK528" s="280" t="s">
        <v>5589</v>
      </c>
      <c r="TCL528" s="280" t="s">
        <v>5589</v>
      </c>
      <c r="TCM528" s="280" t="s">
        <v>5589</v>
      </c>
      <c r="TCN528" s="280" t="s">
        <v>5589</v>
      </c>
      <c r="TCO528" s="280" t="s">
        <v>5589</v>
      </c>
      <c r="TCP528" s="280" t="s">
        <v>5589</v>
      </c>
      <c r="TCQ528" s="280" t="s">
        <v>5589</v>
      </c>
      <c r="TCR528" s="280" t="s">
        <v>5589</v>
      </c>
      <c r="TCS528" s="280" t="s">
        <v>5589</v>
      </c>
      <c r="TCT528" s="280" t="s">
        <v>5589</v>
      </c>
      <c r="TCU528" s="280" t="s">
        <v>5589</v>
      </c>
      <c r="TCV528" s="280" t="s">
        <v>5589</v>
      </c>
      <c r="TCW528" s="280" t="s">
        <v>5589</v>
      </c>
      <c r="TCX528" s="280" t="s">
        <v>5589</v>
      </c>
      <c r="TCY528" s="280" t="s">
        <v>5589</v>
      </c>
      <c r="TCZ528" s="280" t="s">
        <v>5589</v>
      </c>
      <c r="TDA528" s="280" t="s">
        <v>5589</v>
      </c>
      <c r="TDB528" s="280" t="s">
        <v>5589</v>
      </c>
      <c r="TDC528" s="280" t="s">
        <v>5589</v>
      </c>
      <c r="TDD528" s="280" t="s">
        <v>5589</v>
      </c>
      <c r="TDE528" s="280" t="s">
        <v>5589</v>
      </c>
      <c r="TDF528" s="280" t="s">
        <v>5589</v>
      </c>
      <c r="TDG528" s="280" t="s">
        <v>5589</v>
      </c>
      <c r="TDH528" s="280" t="s">
        <v>5589</v>
      </c>
      <c r="TDI528" s="280" t="s">
        <v>5589</v>
      </c>
      <c r="TDJ528" s="280" t="s">
        <v>5589</v>
      </c>
      <c r="TDK528" s="280" t="s">
        <v>5589</v>
      </c>
      <c r="TDL528" s="280" t="s">
        <v>5589</v>
      </c>
      <c r="TDM528" s="280" t="s">
        <v>5589</v>
      </c>
      <c r="TDN528" s="280" t="s">
        <v>5589</v>
      </c>
      <c r="TDO528" s="280" t="s">
        <v>5589</v>
      </c>
      <c r="TDP528" s="280" t="s">
        <v>5589</v>
      </c>
      <c r="TDQ528" s="280" t="s">
        <v>5589</v>
      </c>
      <c r="TDR528" s="280" t="s">
        <v>5589</v>
      </c>
      <c r="TDS528" s="280" t="s">
        <v>5589</v>
      </c>
      <c r="TDT528" s="280" t="s">
        <v>5589</v>
      </c>
      <c r="TDU528" s="280" t="s">
        <v>5589</v>
      </c>
      <c r="TDV528" s="280" t="s">
        <v>5589</v>
      </c>
      <c r="TDW528" s="280" t="s">
        <v>5589</v>
      </c>
      <c r="TDX528" s="280" t="s">
        <v>5589</v>
      </c>
      <c r="TDY528" s="280" t="s">
        <v>5589</v>
      </c>
      <c r="TDZ528" s="280" t="s">
        <v>5589</v>
      </c>
      <c r="TEA528" s="280" t="s">
        <v>5589</v>
      </c>
      <c r="TEB528" s="280" t="s">
        <v>5589</v>
      </c>
      <c r="TEC528" s="280" t="s">
        <v>5589</v>
      </c>
      <c r="TED528" s="280" t="s">
        <v>5589</v>
      </c>
      <c r="TEE528" s="280" t="s">
        <v>5589</v>
      </c>
      <c r="TEF528" s="280" t="s">
        <v>5589</v>
      </c>
      <c r="TEG528" s="280" t="s">
        <v>5589</v>
      </c>
      <c r="TEH528" s="280" t="s">
        <v>5589</v>
      </c>
      <c r="TEI528" s="280" t="s">
        <v>5589</v>
      </c>
      <c r="TEJ528" s="280" t="s">
        <v>5589</v>
      </c>
      <c r="TEK528" s="280" t="s">
        <v>5589</v>
      </c>
      <c r="TEL528" s="280" t="s">
        <v>5589</v>
      </c>
      <c r="TEM528" s="280" t="s">
        <v>5589</v>
      </c>
      <c r="TEN528" s="280" t="s">
        <v>5589</v>
      </c>
      <c r="TEO528" s="280" t="s">
        <v>5589</v>
      </c>
      <c r="TEP528" s="280" t="s">
        <v>5589</v>
      </c>
      <c r="TEQ528" s="280" t="s">
        <v>5589</v>
      </c>
      <c r="TER528" s="280" t="s">
        <v>5589</v>
      </c>
      <c r="TES528" s="280" t="s">
        <v>5589</v>
      </c>
      <c r="TET528" s="280" t="s">
        <v>5589</v>
      </c>
      <c r="TEU528" s="280" t="s">
        <v>5589</v>
      </c>
      <c r="TEV528" s="280" t="s">
        <v>5589</v>
      </c>
      <c r="TEW528" s="280" t="s">
        <v>5589</v>
      </c>
      <c r="TEX528" s="280" t="s">
        <v>5589</v>
      </c>
      <c r="TEY528" s="280" t="s">
        <v>5589</v>
      </c>
      <c r="TEZ528" s="280" t="s">
        <v>5589</v>
      </c>
      <c r="TFA528" s="280" t="s">
        <v>5589</v>
      </c>
      <c r="TFB528" s="280" t="s">
        <v>5589</v>
      </c>
      <c r="TFC528" s="280" t="s">
        <v>5589</v>
      </c>
      <c r="TFD528" s="280" t="s">
        <v>5589</v>
      </c>
      <c r="TFE528" s="280" t="s">
        <v>5589</v>
      </c>
      <c r="TFF528" s="280" t="s">
        <v>5589</v>
      </c>
      <c r="TFG528" s="280" t="s">
        <v>5589</v>
      </c>
      <c r="TFH528" s="280" t="s">
        <v>5589</v>
      </c>
      <c r="TFI528" s="280" t="s">
        <v>5589</v>
      </c>
      <c r="TFJ528" s="280" t="s">
        <v>5589</v>
      </c>
      <c r="TFK528" s="280" t="s">
        <v>5589</v>
      </c>
      <c r="TFL528" s="280" t="s">
        <v>5589</v>
      </c>
      <c r="TFM528" s="280" t="s">
        <v>5589</v>
      </c>
      <c r="TFN528" s="280" t="s">
        <v>5589</v>
      </c>
      <c r="TFO528" s="280" t="s">
        <v>5589</v>
      </c>
      <c r="TFP528" s="280" t="s">
        <v>5589</v>
      </c>
      <c r="TFQ528" s="280" t="s">
        <v>5589</v>
      </c>
      <c r="TFR528" s="280" t="s">
        <v>5589</v>
      </c>
      <c r="TFS528" s="280" t="s">
        <v>5589</v>
      </c>
      <c r="TFT528" s="280" t="s">
        <v>5589</v>
      </c>
      <c r="TFU528" s="280" t="s">
        <v>5589</v>
      </c>
      <c r="TFV528" s="280" t="s">
        <v>5589</v>
      </c>
      <c r="TFW528" s="280" t="s">
        <v>5589</v>
      </c>
      <c r="TFX528" s="280" t="s">
        <v>5589</v>
      </c>
      <c r="TFY528" s="280" t="s">
        <v>5589</v>
      </c>
      <c r="TFZ528" s="280" t="s">
        <v>5589</v>
      </c>
      <c r="TGA528" s="280" t="s">
        <v>5589</v>
      </c>
      <c r="TGB528" s="280" t="s">
        <v>5589</v>
      </c>
      <c r="TGC528" s="280" t="s">
        <v>5589</v>
      </c>
      <c r="TGD528" s="280" t="s">
        <v>5589</v>
      </c>
      <c r="TGE528" s="280" t="s">
        <v>5589</v>
      </c>
      <c r="TGF528" s="280" t="s">
        <v>5589</v>
      </c>
      <c r="TGG528" s="280" t="s">
        <v>5589</v>
      </c>
      <c r="TGH528" s="280" t="s">
        <v>5589</v>
      </c>
      <c r="TGI528" s="280" t="s">
        <v>5589</v>
      </c>
      <c r="TGJ528" s="280" t="s">
        <v>5589</v>
      </c>
      <c r="TGK528" s="280" t="s">
        <v>5589</v>
      </c>
      <c r="TGL528" s="280" t="s">
        <v>5589</v>
      </c>
      <c r="TGM528" s="280" t="s">
        <v>5589</v>
      </c>
      <c r="TGN528" s="280" t="s">
        <v>5589</v>
      </c>
      <c r="TGO528" s="280" t="s">
        <v>5589</v>
      </c>
      <c r="TGP528" s="280" t="s">
        <v>5589</v>
      </c>
      <c r="TGQ528" s="280" t="s">
        <v>5589</v>
      </c>
      <c r="TGR528" s="280" t="s">
        <v>5589</v>
      </c>
      <c r="TGS528" s="280" t="s">
        <v>5589</v>
      </c>
      <c r="TGT528" s="280" t="s">
        <v>5589</v>
      </c>
      <c r="TGU528" s="280" t="s">
        <v>5589</v>
      </c>
      <c r="TGV528" s="280" t="s">
        <v>5589</v>
      </c>
      <c r="TGW528" s="280" t="s">
        <v>5589</v>
      </c>
      <c r="TGX528" s="280" t="s">
        <v>5589</v>
      </c>
      <c r="TGY528" s="280" t="s">
        <v>5589</v>
      </c>
      <c r="TGZ528" s="280" t="s">
        <v>5589</v>
      </c>
      <c r="THA528" s="280" t="s">
        <v>5589</v>
      </c>
      <c r="THB528" s="280" t="s">
        <v>5589</v>
      </c>
      <c r="THC528" s="280" t="s">
        <v>5589</v>
      </c>
      <c r="THD528" s="280" t="s">
        <v>5589</v>
      </c>
      <c r="THE528" s="280" t="s">
        <v>5589</v>
      </c>
      <c r="THF528" s="280" t="s">
        <v>5589</v>
      </c>
      <c r="THG528" s="280" t="s">
        <v>5589</v>
      </c>
      <c r="THH528" s="280" t="s">
        <v>5589</v>
      </c>
      <c r="THI528" s="280" t="s">
        <v>5589</v>
      </c>
      <c r="THJ528" s="280" t="s">
        <v>5589</v>
      </c>
      <c r="THK528" s="280" t="s">
        <v>5589</v>
      </c>
      <c r="THL528" s="280" t="s">
        <v>5589</v>
      </c>
      <c r="THM528" s="280" t="s">
        <v>5589</v>
      </c>
      <c r="THN528" s="280" t="s">
        <v>5589</v>
      </c>
      <c r="THO528" s="280" t="s">
        <v>5589</v>
      </c>
      <c r="THP528" s="280" t="s">
        <v>5589</v>
      </c>
      <c r="THQ528" s="280" t="s">
        <v>5589</v>
      </c>
      <c r="THR528" s="280" t="s">
        <v>5589</v>
      </c>
      <c r="THS528" s="280" t="s">
        <v>5589</v>
      </c>
      <c r="THT528" s="280" t="s">
        <v>5589</v>
      </c>
      <c r="THU528" s="280" t="s">
        <v>5589</v>
      </c>
      <c r="THV528" s="280" t="s">
        <v>5589</v>
      </c>
      <c r="THW528" s="280" t="s">
        <v>5589</v>
      </c>
      <c r="THX528" s="280" t="s">
        <v>5589</v>
      </c>
      <c r="THY528" s="280" t="s">
        <v>5589</v>
      </c>
      <c r="THZ528" s="280" t="s">
        <v>5589</v>
      </c>
      <c r="TIA528" s="280" t="s">
        <v>5589</v>
      </c>
      <c r="TIB528" s="280" t="s">
        <v>5589</v>
      </c>
      <c r="TIC528" s="280" t="s">
        <v>5589</v>
      </c>
      <c r="TID528" s="280" t="s">
        <v>5589</v>
      </c>
      <c r="TIE528" s="280" t="s">
        <v>5589</v>
      </c>
      <c r="TIF528" s="280" t="s">
        <v>5589</v>
      </c>
      <c r="TIG528" s="280" t="s">
        <v>5589</v>
      </c>
      <c r="TIH528" s="280" t="s">
        <v>5589</v>
      </c>
      <c r="TII528" s="280" t="s">
        <v>5589</v>
      </c>
      <c r="TIJ528" s="280" t="s">
        <v>5589</v>
      </c>
      <c r="TIK528" s="280" t="s">
        <v>5589</v>
      </c>
      <c r="TIL528" s="280" t="s">
        <v>5589</v>
      </c>
      <c r="TIM528" s="280" t="s">
        <v>5589</v>
      </c>
      <c r="TIN528" s="280" t="s">
        <v>5589</v>
      </c>
      <c r="TIO528" s="280" t="s">
        <v>5589</v>
      </c>
      <c r="TIP528" s="280" t="s">
        <v>5589</v>
      </c>
      <c r="TIQ528" s="280" t="s">
        <v>5589</v>
      </c>
      <c r="TIR528" s="280" t="s">
        <v>5589</v>
      </c>
      <c r="TIS528" s="280" t="s">
        <v>5589</v>
      </c>
      <c r="TIT528" s="280" t="s">
        <v>5589</v>
      </c>
      <c r="TIU528" s="280" t="s">
        <v>5589</v>
      </c>
      <c r="TIV528" s="280" t="s">
        <v>5589</v>
      </c>
      <c r="TIW528" s="280" t="s">
        <v>5589</v>
      </c>
      <c r="TIX528" s="280" t="s">
        <v>5589</v>
      </c>
      <c r="TIY528" s="280" t="s">
        <v>5589</v>
      </c>
      <c r="TIZ528" s="280" t="s">
        <v>5589</v>
      </c>
      <c r="TJA528" s="280" t="s">
        <v>5589</v>
      </c>
      <c r="TJB528" s="280" t="s">
        <v>5589</v>
      </c>
      <c r="TJC528" s="280" t="s">
        <v>5589</v>
      </c>
      <c r="TJD528" s="280" t="s">
        <v>5589</v>
      </c>
      <c r="TJE528" s="280" t="s">
        <v>5589</v>
      </c>
      <c r="TJF528" s="280" t="s">
        <v>5589</v>
      </c>
      <c r="TJG528" s="280" t="s">
        <v>5589</v>
      </c>
      <c r="TJH528" s="280" t="s">
        <v>5589</v>
      </c>
      <c r="TJI528" s="280" t="s">
        <v>5589</v>
      </c>
      <c r="TJJ528" s="280" t="s">
        <v>5589</v>
      </c>
      <c r="TJK528" s="280" t="s">
        <v>5589</v>
      </c>
      <c r="TJL528" s="280" t="s">
        <v>5589</v>
      </c>
      <c r="TJM528" s="280" t="s">
        <v>5589</v>
      </c>
      <c r="TJN528" s="280" t="s">
        <v>5589</v>
      </c>
      <c r="TJO528" s="280" t="s">
        <v>5589</v>
      </c>
      <c r="TJP528" s="280" t="s">
        <v>5589</v>
      </c>
      <c r="TJQ528" s="280" t="s">
        <v>5589</v>
      </c>
      <c r="TJR528" s="280" t="s">
        <v>5589</v>
      </c>
      <c r="TJS528" s="280" t="s">
        <v>5589</v>
      </c>
      <c r="TJT528" s="280" t="s">
        <v>5589</v>
      </c>
      <c r="TJU528" s="280" t="s">
        <v>5589</v>
      </c>
      <c r="TJV528" s="280" t="s">
        <v>5589</v>
      </c>
      <c r="TJW528" s="280" t="s">
        <v>5589</v>
      </c>
      <c r="TJX528" s="280" t="s">
        <v>5589</v>
      </c>
      <c r="TJY528" s="280" t="s">
        <v>5589</v>
      </c>
      <c r="TJZ528" s="280" t="s">
        <v>5589</v>
      </c>
      <c r="TKA528" s="280" t="s">
        <v>5589</v>
      </c>
      <c r="TKB528" s="280" t="s">
        <v>5589</v>
      </c>
      <c r="TKC528" s="280" t="s">
        <v>5589</v>
      </c>
      <c r="TKD528" s="280" t="s">
        <v>5589</v>
      </c>
      <c r="TKE528" s="280" t="s">
        <v>5589</v>
      </c>
      <c r="TKF528" s="280" t="s">
        <v>5589</v>
      </c>
      <c r="TKG528" s="280" t="s">
        <v>5589</v>
      </c>
      <c r="TKH528" s="280" t="s">
        <v>5589</v>
      </c>
      <c r="TKI528" s="280" t="s">
        <v>5589</v>
      </c>
      <c r="TKJ528" s="280" t="s">
        <v>5589</v>
      </c>
      <c r="TKK528" s="280" t="s">
        <v>5589</v>
      </c>
      <c r="TKL528" s="280" t="s">
        <v>5589</v>
      </c>
      <c r="TKM528" s="280" t="s">
        <v>5589</v>
      </c>
      <c r="TKN528" s="280" t="s">
        <v>5589</v>
      </c>
      <c r="TKO528" s="280" t="s">
        <v>5589</v>
      </c>
      <c r="TKP528" s="280" t="s">
        <v>5589</v>
      </c>
      <c r="TKQ528" s="280" t="s">
        <v>5589</v>
      </c>
      <c r="TKR528" s="280" t="s">
        <v>5589</v>
      </c>
      <c r="TKS528" s="280" t="s">
        <v>5589</v>
      </c>
      <c r="TKT528" s="280" t="s">
        <v>5589</v>
      </c>
      <c r="TKU528" s="280" t="s">
        <v>5589</v>
      </c>
      <c r="TKV528" s="280" t="s">
        <v>5589</v>
      </c>
      <c r="TKW528" s="280" t="s">
        <v>5589</v>
      </c>
      <c r="TKX528" s="280" t="s">
        <v>5589</v>
      </c>
      <c r="TKY528" s="280" t="s">
        <v>5589</v>
      </c>
      <c r="TKZ528" s="280" t="s">
        <v>5589</v>
      </c>
      <c r="TLA528" s="280" t="s">
        <v>5589</v>
      </c>
      <c r="TLB528" s="280" t="s">
        <v>5589</v>
      </c>
      <c r="TLC528" s="280" t="s">
        <v>5589</v>
      </c>
      <c r="TLD528" s="280" t="s">
        <v>5589</v>
      </c>
      <c r="TLE528" s="280" t="s">
        <v>5589</v>
      </c>
      <c r="TLF528" s="280" t="s">
        <v>5589</v>
      </c>
      <c r="TLG528" s="280" t="s">
        <v>5589</v>
      </c>
      <c r="TLH528" s="280" t="s">
        <v>5589</v>
      </c>
      <c r="TLI528" s="280" t="s">
        <v>5589</v>
      </c>
      <c r="TLJ528" s="280" t="s">
        <v>5589</v>
      </c>
      <c r="TLK528" s="280" t="s">
        <v>5589</v>
      </c>
      <c r="TLL528" s="280" t="s">
        <v>5589</v>
      </c>
      <c r="TLM528" s="280" t="s">
        <v>5589</v>
      </c>
      <c r="TLN528" s="280" t="s">
        <v>5589</v>
      </c>
      <c r="TLO528" s="280" t="s">
        <v>5589</v>
      </c>
      <c r="TLP528" s="280" t="s">
        <v>5589</v>
      </c>
      <c r="TLQ528" s="280" t="s">
        <v>5589</v>
      </c>
      <c r="TLR528" s="280" t="s">
        <v>5589</v>
      </c>
      <c r="TLS528" s="280" t="s">
        <v>5589</v>
      </c>
      <c r="TLT528" s="280" t="s">
        <v>5589</v>
      </c>
      <c r="TLU528" s="280" t="s">
        <v>5589</v>
      </c>
      <c r="TLV528" s="280" t="s">
        <v>5589</v>
      </c>
      <c r="TLW528" s="280" t="s">
        <v>5589</v>
      </c>
      <c r="TLX528" s="280" t="s">
        <v>5589</v>
      </c>
      <c r="TLY528" s="280" t="s">
        <v>5589</v>
      </c>
      <c r="TLZ528" s="280" t="s">
        <v>5589</v>
      </c>
      <c r="TMA528" s="280" t="s">
        <v>5589</v>
      </c>
      <c r="TMB528" s="280" t="s">
        <v>5589</v>
      </c>
      <c r="TMC528" s="280" t="s">
        <v>5589</v>
      </c>
      <c r="TMD528" s="280" t="s">
        <v>5589</v>
      </c>
      <c r="TME528" s="280" t="s">
        <v>5589</v>
      </c>
      <c r="TMF528" s="280" t="s">
        <v>5589</v>
      </c>
      <c r="TMG528" s="280" t="s">
        <v>5589</v>
      </c>
      <c r="TMH528" s="280" t="s">
        <v>5589</v>
      </c>
      <c r="TMI528" s="280" t="s">
        <v>5589</v>
      </c>
      <c r="TMJ528" s="280" t="s">
        <v>5589</v>
      </c>
      <c r="TMK528" s="280" t="s">
        <v>5589</v>
      </c>
      <c r="TML528" s="280" t="s">
        <v>5589</v>
      </c>
      <c r="TMM528" s="280" t="s">
        <v>5589</v>
      </c>
      <c r="TMN528" s="280" t="s">
        <v>5589</v>
      </c>
      <c r="TMO528" s="280" t="s">
        <v>5589</v>
      </c>
      <c r="TMP528" s="280" t="s">
        <v>5589</v>
      </c>
      <c r="TMQ528" s="280" t="s">
        <v>5589</v>
      </c>
      <c r="TMR528" s="280" t="s">
        <v>5589</v>
      </c>
      <c r="TMS528" s="280" t="s">
        <v>5589</v>
      </c>
      <c r="TMT528" s="280" t="s">
        <v>5589</v>
      </c>
      <c r="TMU528" s="280" t="s">
        <v>5589</v>
      </c>
      <c r="TMV528" s="280" t="s">
        <v>5589</v>
      </c>
      <c r="TMW528" s="280" t="s">
        <v>5589</v>
      </c>
      <c r="TMX528" s="280" t="s">
        <v>5589</v>
      </c>
      <c r="TMY528" s="280" t="s">
        <v>5589</v>
      </c>
      <c r="TMZ528" s="280" t="s">
        <v>5589</v>
      </c>
      <c r="TNA528" s="280" t="s">
        <v>5589</v>
      </c>
      <c r="TNB528" s="280" t="s">
        <v>5589</v>
      </c>
      <c r="TNC528" s="280" t="s">
        <v>5589</v>
      </c>
      <c r="TND528" s="280" t="s">
        <v>5589</v>
      </c>
      <c r="TNE528" s="280" t="s">
        <v>5589</v>
      </c>
      <c r="TNF528" s="280" t="s">
        <v>5589</v>
      </c>
      <c r="TNG528" s="280" t="s">
        <v>5589</v>
      </c>
      <c r="TNH528" s="280" t="s">
        <v>5589</v>
      </c>
      <c r="TNI528" s="280" t="s">
        <v>5589</v>
      </c>
      <c r="TNJ528" s="280" t="s">
        <v>5589</v>
      </c>
      <c r="TNK528" s="280" t="s">
        <v>5589</v>
      </c>
      <c r="TNL528" s="280" t="s">
        <v>5589</v>
      </c>
      <c r="TNM528" s="280" t="s">
        <v>5589</v>
      </c>
      <c r="TNN528" s="280" t="s">
        <v>5589</v>
      </c>
      <c r="TNO528" s="280" t="s">
        <v>5589</v>
      </c>
      <c r="TNP528" s="280" t="s">
        <v>5589</v>
      </c>
      <c r="TNQ528" s="280" t="s">
        <v>5589</v>
      </c>
      <c r="TNR528" s="280" t="s">
        <v>5589</v>
      </c>
      <c r="TNS528" s="280" t="s">
        <v>5589</v>
      </c>
      <c r="TNT528" s="280" t="s">
        <v>5589</v>
      </c>
      <c r="TNU528" s="280" t="s">
        <v>5589</v>
      </c>
      <c r="TNV528" s="280" t="s">
        <v>5589</v>
      </c>
      <c r="TNW528" s="280" t="s">
        <v>5589</v>
      </c>
      <c r="TNX528" s="280" t="s">
        <v>5589</v>
      </c>
      <c r="TNY528" s="280" t="s">
        <v>5589</v>
      </c>
      <c r="TNZ528" s="280" t="s">
        <v>5589</v>
      </c>
      <c r="TOA528" s="280" t="s">
        <v>5589</v>
      </c>
      <c r="TOB528" s="280" t="s">
        <v>5589</v>
      </c>
      <c r="TOC528" s="280" t="s">
        <v>5589</v>
      </c>
      <c r="TOD528" s="280" t="s">
        <v>5589</v>
      </c>
      <c r="TOE528" s="280" t="s">
        <v>5589</v>
      </c>
      <c r="TOF528" s="280" t="s">
        <v>5589</v>
      </c>
      <c r="TOG528" s="280" t="s">
        <v>5589</v>
      </c>
      <c r="TOH528" s="280" t="s">
        <v>5589</v>
      </c>
      <c r="TOI528" s="280" t="s">
        <v>5589</v>
      </c>
      <c r="TOJ528" s="280" t="s">
        <v>5589</v>
      </c>
      <c r="TOK528" s="280" t="s">
        <v>5589</v>
      </c>
      <c r="TOL528" s="280" t="s">
        <v>5589</v>
      </c>
      <c r="TOM528" s="280" t="s">
        <v>5589</v>
      </c>
      <c r="TON528" s="280" t="s">
        <v>5589</v>
      </c>
      <c r="TOO528" s="280" t="s">
        <v>5589</v>
      </c>
      <c r="TOP528" s="280" t="s">
        <v>5589</v>
      </c>
      <c r="TOQ528" s="280" t="s">
        <v>5589</v>
      </c>
      <c r="TOR528" s="280" t="s">
        <v>5589</v>
      </c>
      <c r="TOS528" s="280" t="s">
        <v>5589</v>
      </c>
      <c r="TOT528" s="280" t="s">
        <v>5589</v>
      </c>
      <c r="TOU528" s="280" t="s">
        <v>5589</v>
      </c>
      <c r="TOV528" s="280" t="s">
        <v>5589</v>
      </c>
      <c r="TOW528" s="280" t="s">
        <v>5589</v>
      </c>
      <c r="TOX528" s="280" t="s">
        <v>5589</v>
      </c>
      <c r="TOY528" s="280" t="s">
        <v>5589</v>
      </c>
      <c r="TOZ528" s="280" t="s">
        <v>5589</v>
      </c>
      <c r="TPA528" s="280" t="s">
        <v>5589</v>
      </c>
      <c r="TPB528" s="280" t="s">
        <v>5589</v>
      </c>
      <c r="TPC528" s="280" t="s">
        <v>5589</v>
      </c>
      <c r="TPD528" s="280" t="s">
        <v>5589</v>
      </c>
      <c r="TPE528" s="280" t="s">
        <v>5589</v>
      </c>
      <c r="TPF528" s="280" t="s">
        <v>5589</v>
      </c>
      <c r="TPG528" s="280" t="s">
        <v>5589</v>
      </c>
      <c r="TPH528" s="280" t="s">
        <v>5589</v>
      </c>
      <c r="TPI528" s="280" t="s">
        <v>5589</v>
      </c>
      <c r="TPJ528" s="280" t="s">
        <v>5589</v>
      </c>
      <c r="TPK528" s="280" t="s">
        <v>5589</v>
      </c>
      <c r="TPL528" s="280" t="s">
        <v>5589</v>
      </c>
      <c r="TPM528" s="280" t="s">
        <v>5589</v>
      </c>
      <c r="TPN528" s="280" t="s">
        <v>5589</v>
      </c>
      <c r="TPO528" s="280" t="s">
        <v>5589</v>
      </c>
      <c r="TPP528" s="280" t="s">
        <v>5589</v>
      </c>
      <c r="TPQ528" s="280" t="s">
        <v>5589</v>
      </c>
      <c r="TPR528" s="280" t="s">
        <v>5589</v>
      </c>
      <c r="TPS528" s="280" t="s">
        <v>5589</v>
      </c>
      <c r="TPT528" s="280" t="s">
        <v>5589</v>
      </c>
      <c r="TPU528" s="280" t="s">
        <v>5589</v>
      </c>
      <c r="TPV528" s="280" t="s">
        <v>5589</v>
      </c>
      <c r="TPW528" s="280" t="s">
        <v>5589</v>
      </c>
      <c r="TPX528" s="280" t="s">
        <v>5589</v>
      </c>
      <c r="TPY528" s="280" t="s">
        <v>5589</v>
      </c>
      <c r="TPZ528" s="280" t="s">
        <v>5589</v>
      </c>
      <c r="TQA528" s="280" t="s">
        <v>5589</v>
      </c>
      <c r="TQB528" s="280" t="s">
        <v>5589</v>
      </c>
      <c r="TQC528" s="280" t="s">
        <v>5589</v>
      </c>
      <c r="TQD528" s="280" t="s">
        <v>5589</v>
      </c>
      <c r="TQE528" s="280" t="s">
        <v>5589</v>
      </c>
      <c r="TQF528" s="280" t="s">
        <v>5589</v>
      </c>
      <c r="TQG528" s="280" t="s">
        <v>5589</v>
      </c>
      <c r="TQH528" s="280" t="s">
        <v>5589</v>
      </c>
      <c r="TQI528" s="280" t="s">
        <v>5589</v>
      </c>
      <c r="TQJ528" s="280" t="s">
        <v>5589</v>
      </c>
      <c r="TQK528" s="280" t="s">
        <v>5589</v>
      </c>
      <c r="TQL528" s="280" t="s">
        <v>5589</v>
      </c>
      <c r="TQM528" s="280" t="s">
        <v>5589</v>
      </c>
      <c r="TQN528" s="280" t="s">
        <v>5589</v>
      </c>
      <c r="TQO528" s="280" t="s">
        <v>5589</v>
      </c>
      <c r="TQP528" s="280" t="s">
        <v>5589</v>
      </c>
      <c r="TQQ528" s="280" t="s">
        <v>5589</v>
      </c>
      <c r="TQR528" s="280" t="s">
        <v>5589</v>
      </c>
      <c r="TQS528" s="280" t="s">
        <v>5589</v>
      </c>
      <c r="TQT528" s="280" t="s">
        <v>5589</v>
      </c>
      <c r="TQU528" s="280" t="s">
        <v>5589</v>
      </c>
      <c r="TQV528" s="280" t="s">
        <v>5589</v>
      </c>
      <c r="TQW528" s="280" t="s">
        <v>5589</v>
      </c>
      <c r="TQX528" s="280" t="s">
        <v>5589</v>
      </c>
      <c r="TQY528" s="280" t="s">
        <v>5589</v>
      </c>
      <c r="TQZ528" s="280" t="s">
        <v>5589</v>
      </c>
      <c r="TRA528" s="280" t="s">
        <v>5589</v>
      </c>
      <c r="TRB528" s="280" t="s">
        <v>5589</v>
      </c>
      <c r="TRC528" s="280" t="s">
        <v>5589</v>
      </c>
      <c r="TRD528" s="280" t="s">
        <v>5589</v>
      </c>
      <c r="TRE528" s="280" t="s">
        <v>5589</v>
      </c>
      <c r="TRF528" s="280" t="s">
        <v>5589</v>
      </c>
      <c r="TRG528" s="280" t="s">
        <v>5589</v>
      </c>
      <c r="TRH528" s="280" t="s">
        <v>5589</v>
      </c>
      <c r="TRI528" s="280" t="s">
        <v>5589</v>
      </c>
      <c r="TRJ528" s="280" t="s">
        <v>5589</v>
      </c>
      <c r="TRK528" s="280" t="s">
        <v>5589</v>
      </c>
      <c r="TRL528" s="280" t="s">
        <v>5589</v>
      </c>
      <c r="TRM528" s="280" t="s">
        <v>5589</v>
      </c>
      <c r="TRN528" s="280" t="s">
        <v>5589</v>
      </c>
      <c r="TRO528" s="280" t="s">
        <v>5589</v>
      </c>
      <c r="TRP528" s="280" t="s">
        <v>5589</v>
      </c>
      <c r="TRQ528" s="280" t="s">
        <v>5589</v>
      </c>
      <c r="TRR528" s="280" t="s">
        <v>5589</v>
      </c>
      <c r="TRS528" s="280" t="s">
        <v>5589</v>
      </c>
      <c r="TRT528" s="280" t="s">
        <v>5589</v>
      </c>
      <c r="TRU528" s="280" t="s">
        <v>5589</v>
      </c>
      <c r="TRV528" s="280" t="s">
        <v>5589</v>
      </c>
      <c r="TRW528" s="280" t="s">
        <v>5589</v>
      </c>
      <c r="TRX528" s="280" t="s">
        <v>5589</v>
      </c>
      <c r="TRY528" s="280" t="s">
        <v>5589</v>
      </c>
      <c r="TRZ528" s="280" t="s">
        <v>5589</v>
      </c>
      <c r="TSA528" s="280" t="s">
        <v>5589</v>
      </c>
      <c r="TSB528" s="280" t="s">
        <v>5589</v>
      </c>
      <c r="TSC528" s="280" t="s">
        <v>5589</v>
      </c>
      <c r="TSD528" s="280" t="s">
        <v>5589</v>
      </c>
      <c r="TSE528" s="280" t="s">
        <v>5589</v>
      </c>
      <c r="TSF528" s="280" t="s">
        <v>5589</v>
      </c>
      <c r="TSG528" s="280" t="s">
        <v>5589</v>
      </c>
      <c r="TSH528" s="280" t="s">
        <v>5589</v>
      </c>
      <c r="TSI528" s="280" t="s">
        <v>5589</v>
      </c>
      <c r="TSJ528" s="280" t="s">
        <v>5589</v>
      </c>
      <c r="TSK528" s="280" t="s">
        <v>5589</v>
      </c>
      <c r="TSL528" s="280" t="s">
        <v>5589</v>
      </c>
      <c r="TSM528" s="280" t="s">
        <v>5589</v>
      </c>
      <c r="TSN528" s="280" t="s">
        <v>5589</v>
      </c>
      <c r="TSO528" s="280" t="s">
        <v>5589</v>
      </c>
      <c r="TSP528" s="280" t="s">
        <v>5589</v>
      </c>
      <c r="TSQ528" s="280" t="s">
        <v>5589</v>
      </c>
      <c r="TSR528" s="280" t="s">
        <v>5589</v>
      </c>
      <c r="TSS528" s="280" t="s">
        <v>5589</v>
      </c>
      <c r="TST528" s="280" t="s">
        <v>5589</v>
      </c>
      <c r="TSU528" s="280" t="s">
        <v>5589</v>
      </c>
      <c r="TSV528" s="280" t="s">
        <v>5589</v>
      </c>
      <c r="TSW528" s="280" t="s">
        <v>5589</v>
      </c>
      <c r="TSX528" s="280" t="s">
        <v>5589</v>
      </c>
      <c r="TSY528" s="280" t="s">
        <v>5589</v>
      </c>
      <c r="TSZ528" s="280" t="s">
        <v>5589</v>
      </c>
      <c r="TTA528" s="280" t="s">
        <v>5589</v>
      </c>
      <c r="TTB528" s="280" t="s">
        <v>5589</v>
      </c>
      <c r="TTC528" s="280" t="s">
        <v>5589</v>
      </c>
      <c r="TTD528" s="280" t="s">
        <v>5589</v>
      </c>
      <c r="TTE528" s="280" t="s">
        <v>5589</v>
      </c>
      <c r="TTF528" s="280" t="s">
        <v>5589</v>
      </c>
      <c r="TTG528" s="280" t="s">
        <v>5589</v>
      </c>
      <c r="TTH528" s="280" t="s">
        <v>5589</v>
      </c>
      <c r="TTI528" s="280" t="s">
        <v>5589</v>
      </c>
      <c r="TTJ528" s="280" t="s">
        <v>5589</v>
      </c>
      <c r="TTK528" s="280" t="s">
        <v>5589</v>
      </c>
      <c r="TTL528" s="280" t="s">
        <v>5589</v>
      </c>
      <c r="TTM528" s="280" t="s">
        <v>5589</v>
      </c>
      <c r="TTN528" s="280" t="s">
        <v>5589</v>
      </c>
      <c r="TTO528" s="280" t="s">
        <v>5589</v>
      </c>
      <c r="TTP528" s="280" t="s">
        <v>5589</v>
      </c>
      <c r="TTQ528" s="280" t="s">
        <v>5589</v>
      </c>
      <c r="TTR528" s="280" t="s">
        <v>5589</v>
      </c>
      <c r="TTS528" s="280" t="s">
        <v>5589</v>
      </c>
      <c r="TTT528" s="280" t="s">
        <v>5589</v>
      </c>
      <c r="TTU528" s="280" t="s">
        <v>5589</v>
      </c>
      <c r="TTV528" s="280" t="s">
        <v>5589</v>
      </c>
      <c r="TTW528" s="280" t="s">
        <v>5589</v>
      </c>
      <c r="TTX528" s="280" t="s">
        <v>5589</v>
      </c>
      <c r="TTY528" s="280" t="s">
        <v>5589</v>
      </c>
      <c r="TTZ528" s="280" t="s">
        <v>5589</v>
      </c>
      <c r="TUA528" s="280" t="s">
        <v>5589</v>
      </c>
      <c r="TUB528" s="280" t="s">
        <v>5589</v>
      </c>
      <c r="TUC528" s="280" t="s">
        <v>5589</v>
      </c>
      <c r="TUD528" s="280" t="s">
        <v>5589</v>
      </c>
      <c r="TUE528" s="280" t="s">
        <v>5589</v>
      </c>
      <c r="TUF528" s="280" t="s">
        <v>5589</v>
      </c>
      <c r="TUG528" s="280" t="s">
        <v>5589</v>
      </c>
      <c r="TUH528" s="280" t="s">
        <v>5589</v>
      </c>
      <c r="TUI528" s="280" t="s">
        <v>5589</v>
      </c>
      <c r="TUJ528" s="280" t="s">
        <v>5589</v>
      </c>
      <c r="TUK528" s="280" t="s">
        <v>5589</v>
      </c>
      <c r="TUL528" s="280" t="s">
        <v>5589</v>
      </c>
      <c r="TUM528" s="280" t="s">
        <v>5589</v>
      </c>
      <c r="TUN528" s="280" t="s">
        <v>5589</v>
      </c>
      <c r="TUO528" s="280" t="s">
        <v>5589</v>
      </c>
      <c r="TUP528" s="280" t="s">
        <v>5589</v>
      </c>
      <c r="TUQ528" s="280" t="s">
        <v>5589</v>
      </c>
      <c r="TUR528" s="280" t="s">
        <v>5589</v>
      </c>
      <c r="TUS528" s="280" t="s">
        <v>5589</v>
      </c>
      <c r="TUT528" s="280" t="s">
        <v>5589</v>
      </c>
      <c r="TUU528" s="280" t="s">
        <v>5589</v>
      </c>
      <c r="TUV528" s="280" t="s">
        <v>5589</v>
      </c>
      <c r="TUW528" s="280" t="s">
        <v>5589</v>
      </c>
      <c r="TUX528" s="280" t="s">
        <v>5589</v>
      </c>
      <c r="TUY528" s="280" t="s">
        <v>5589</v>
      </c>
      <c r="TUZ528" s="280" t="s">
        <v>5589</v>
      </c>
      <c r="TVA528" s="280" t="s">
        <v>5589</v>
      </c>
      <c r="TVB528" s="280" t="s">
        <v>5589</v>
      </c>
      <c r="TVC528" s="280" t="s">
        <v>5589</v>
      </c>
      <c r="TVD528" s="280" t="s">
        <v>5589</v>
      </c>
      <c r="TVE528" s="280" t="s">
        <v>5589</v>
      </c>
      <c r="TVF528" s="280" t="s">
        <v>5589</v>
      </c>
      <c r="TVG528" s="280" t="s">
        <v>5589</v>
      </c>
      <c r="TVH528" s="280" t="s">
        <v>5589</v>
      </c>
      <c r="TVI528" s="280" t="s">
        <v>5589</v>
      </c>
      <c r="TVJ528" s="280" t="s">
        <v>5589</v>
      </c>
      <c r="TVK528" s="280" t="s">
        <v>5589</v>
      </c>
      <c r="TVL528" s="280" t="s">
        <v>5589</v>
      </c>
      <c r="TVM528" s="280" t="s">
        <v>5589</v>
      </c>
      <c r="TVN528" s="280" t="s">
        <v>5589</v>
      </c>
      <c r="TVO528" s="280" t="s">
        <v>5589</v>
      </c>
      <c r="TVP528" s="280" t="s">
        <v>5589</v>
      </c>
      <c r="TVQ528" s="280" t="s">
        <v>5589</v>
      </c>
      <c r="TVR528" s="280" t="s">
        <v>5589</v>
      </c>
      <c r="TVS528" s="280" t="s">
        <v>5589</v>
      </c>
      <c r="TVT528" s="280" t="s">
        <v>5589</v>
      </c>
      <c r="TVU528" s="280" t="s">
        <v>5589</v>
      </c>
      <c r="TVV528" s="280" t="s">
        <v>5589</v>
      </c>
      <c r="TVW528" s="280" t="s">
        <v>5589</v>
      </c>
      <c r="TVX528" s="280" t="s">
        <v>5589</v>
      </c>
      <c r="TVY528" s="280" t="s">
        <v>5589</v>
      </c>
      <c r="TVZ528" s="280" t="s">
        <v>5589</v>
      </c>
      <c r="TWA528" s="280" t="s">
        <v>5589</v>
      </c>
      <c r="TWB528" s="280" t="s">
        <v>5589</v>
      </c>
      <c r="TWC528" s="280" t="s">
        <v>5589</v>
      </c>
      <c r="TWD528" s="280" t="s">
        <v>5589</v>
      </c>
      <c r="TWE528" s="280" t="s">
        <v>5589</v>
      </c>
      <c r="TWF528" s="280" t="s">
        <v>5589</v>
      </c>
      <c r="TWG528" s="280" t="s">
        <v>5589</v>
      </c>
      <c r="TWH528" s="280" t="s">
        <v>5589</v>
      </c>
      <c r="TWI528" s="280" t="s">
        <v>5589</v>
      </c>
      <c r="TWJ528" s="280" t="s">
        <v>5589</v>
      </c>
      <c r="TWK528" s="280" t="s">
        <v>5589</v>
      </c>
      <c r="TWL528" s="280" t="s">
        <v>5589</v>
      </c>
      <c r="TWM528" s="280" t="s">
        <v>5589</v>
      </c>
      <c r="TWN528" s="280" t="s">
        <v>5589</v>
      </c>
      <c r="TWO528" s="280" t="s">
        <v>5589</v>
      </c>
      <c r="TWP528" s="280" t="s">
        <v>5589</v>
      </c>
      <c r="TWQ528" s="280" t="s">
        <v>5589</v>
      </c>
      <c r="TWR528" s="280" t="s">
        <v>5589</v>
      </c>
      <c r="TWS528" s="280" t="s">
        <v>5589</v>
      </c>
      <c r="TWT528" s="280" t="s">
        <v>5589</v>
      </c>
      <c r="TWU528" s="280" t="s">
        <v>5589</v>
      </c>
      <c r="TWV528" s="280" t="s">
        <v>5589</v>
      </c>
      <c r="TWW528" s="280" t="s">
        <v>5589</v>
      </c>
      <c r="TWX528" s="280" t="s">
        <v>5589</v>
      </c>
      <c r="TWY528" s="280" t="s">
        <v>5589</v>
      </c>
      <c r="TWZ528" s="280" t="s">
        <v>5589</v>
      </c>
      <c r="TXA528" s="280" t="s">
        <v>5589</v>
      </c>
      <c r="TXB528" s="280" t="s">
        <v>5589</v>
      </c>
      <c r="TXC528" s="280" t="s">
        <v>5589</v>
      </c>
      <c r="TXD528" s="280" t="s">
        <v>5589</v>
      </c>
      <c r="TXE528" s="280" t="s">
        <v>5589</v>
      </c>
      <c r="TXF528" s="280" t="s">
        <v>5589</v>
      </c>
      <c r="TXG528" s="280" t="s">
        <v>5589</v>
      </c>
      <c r="TXH528" s="280" t="s">
        <v>5589</v>
      </c>
      <c r="TXI528" s="280" t="s">
        <v>5589</v>
      </c>
      <c r="TXJ528" s="280" t="s">
        <v>5589</v>
      </c>
      <c r="TXK528" s="280" t="s">
        <v>5589</v>
      </c>
      <c r="TXL528" s="280" t="s">
        <v>5589</v>
      </c>
      <c r="TXM528" s="280" t="s">
        <v>5589</v>
      </c>
      <c r="TXN528" s="280" t="s">
        <v>5589</v>
      </c>
      <c r="TXO528" s="280" t="s">
        <v>5589</v>
      </c>
      <c r="TXP528" s="280" t="s">
        <v>5589</v>
      </c>
      <c r="TXQ528" s="280" t="s">
        <v>5589</v>
      </c>
      <c r="TXR528" s="280" t="s">
        <v>5589</v>
      </c>
      <c r="TXS528" s="280" t="s">
        <v>5589</v>
      </c>
      <c r="TXT528" s="280" t="s">
        <v>5589</v>
      </c>
      <c r="TXU528" s="280" t="s">
        <v>5589</v>
      </c>
      <c r="TXV528" s="280" t="s">
        <v>5589</v>
      </c>
      <c r="TXW528" s="280" t="s">
        <v>5589</v>
      </c>
      <c r="TXX528" s="280" t="s">
        <v>5589</v>
      </c>
      <c r="TXY528" s="280" t="s">
        <v>5589</v>
      </c>
      <c r="TXZ528" s="280" t="s">
        <v>5589</v>
      </c>
      <c r="TYA528" s="280" t="s">
        <v>5589</v>
      </c>
      <c r="TYB528" s="280" t="s">
        <v>5589</v>
      </c>
      <c r="TYC528" s="280" t="s">
        <v>5589</v>
      </c>
      <c r="TYD528" s="280" t="s">
        <v>5589</v>
      </c>
      <c r="TYE528" s="280" t="s">
        <v>5589</v>
      </c>
      <c r="TYF528" s="280" t="s">
        <v>5589</v>
      </c>
      <c r="TYG528" s="280" t="s">
        <v>5589</v>
      </c>
      <c r="TYH528" s="280" t="s">
        <v>5589</v>
      </c>
      <c r="TYI528" s="280" t="s">
        <v>5589</v>
      </c>
      <c r="TYJ528" s="280" t="s">
        <v>5589</v>
      </c>
      <c r="TYK528" s="280" t="s">
        <v>5589</v>
      </c>
      <c r="TYL528" s="280" t="s">
        <v>5589</v>
      </c>
      <c r="TYM528" s="280" t="s">
        <v>5589</v>
      </c>
      <c r="TYN528" s="280" t="s">
        <v>5589</v>
      </c>
      <c r="TYO528" s="280" t="s">
        <v>5589</v>
      </c>
      <c r="TYP528" s="280" t="s">
        <v>5589</v>
      </c>
      <c r="TYQ528" s="280" t="s">
        <v>5589</v>
      </c>
      <c r="TYR528" s="280" t="s">
        <v>5589</v>
      </c>
      <c r="TYS528" s="280" t="s">
        <v>5589</v>
      </c>
      <c r="TYT528" s="280" t="s">
        <v>5589</v>
      </c>
      <c r="TYU528" s="280" t="s">
        <v>5589</v>
      </c>
      <c r="TYV528" s="280" t="s">
        <v>5589</v>
      </c>
      <c r="TYW528" s="280" t="s">
        <v>5589</v>
      </c>
      <c r="TYX528" s="280" t="s">
        <v>5589</v>
      </c>
      <c r="TYY528" s="280" t="s">
        <v>5589</v>
      </c>
      <c r="TYZ528" s="280" t="s">
        <v>5589</v>
      </c>
      <c r="TZA528" s="280" t="s">
        <v>5589</v>
      </c>
      <c r="TZB528" s="280" t="s">
        <v>5589</v>
      </c>
      <c r="TZC528" s="280" t="s">
        <v>5589</v>
      </c>
      <c r="TZD528" s="280" t="s">
        <v>5589</v>
      </c>
      <c r="TZE528" s="280" t="s">
        <v>5589</v>
      </c>
      <c r="TZF528" s="280" t="s">
        <v>5589</v>
      </c>
      <c r="TZG528" s="280" t="s">
        <v>5589</v>
      </c>
      <c r="TZH528" s="280" t="s">
        <v>5589</v>
      </c>
      <c r="TZI528" s="280" t="s">
        <v>5589</v>
      </c>
      <c r="TZJ528" s="280" t="s">
        <v>5589</v>
      </c>
      <c r="TZK528" s="280" t="s">
        <v>5589</v>
      </c>
      <c r="TZL528" s="280" t="s">
        <v>5589</v>
      </c>
      <c r="TZM528" s="280" t="s">
        <v>5589</v>
      </c>
      <c r="TZN528" s="280" t="s">
        <v>5589</v>
      </c>
      <c r="TZO528" s="280" t="s">
        <v>5589</v>
      </c>
      <c r="TZP528" s="280" t="s">
        <v>5589</v>
      </c>
      <c r="TZQ528" s="280" t="s">
        <v>5589</v>
      </c>
      <c r="TZR528" s="280" t="s">
        <v>5589</v>
      </c>
      <c r="TZS528" s="280" t="s">
        <v>5589</v>
      </c>
      <c r="TZT528" s="280" t="s">
        <v>5589</v>
      </c>
      <c r="TZU528" s="280" t="s">
        <v>5589</v>
      </c>
      <c r="TZV528" s="280" t="s">
        <v>5589</v>
      </c>
      <c r="TZW528" s="280" t="s">
        <v>5589</v>
      </c>
      <c r="TZX528" s="280" t="s">
        <v>5589</v>
      </c>
      <c r="TZY528" s="280" t="s">
        <v>5589</v>
      </c>
      <c r="TZZ528" s="280" t="s">
        <v>5589</v>
      </c>
      <c r="UAA528" s="280" t="s">
        <v>5589</v>
      </c>
      <c r="UAB528" s="280" t="s">
        <v>5589</v>
      </c>
      <c r="UAC528" s="280" t="s">
        <v>5589</v>
      </c>
      <c r="UAD528" s="280" t="s">
        <v>5589</v>
      </c>
      <c r="UAE528" s="280" t="s">
        <v>5589</v>
      </c>
      <c r="UAF528" s="280" t="s">
        <v>5589</v>
      </c>
      <c r="UAG528" s="280" t="s">
        <v>5589</v>
      </c>
      <c r="UAH528" s="280" t="s">
        <v>5589</v>
      </c>
      <c r="UAI528" s="280" t="s">
        <v>5589</v>
      </c>
      <c r="UAJ528" s="280" t="s">
        <v>5589</v>
      </c>
      <c r="UAK528" s="280" t="s">
        <v>5589</v>
      </c>
      <c r="UAL528" s="280" t="s">
        <v>5589</v>
      </c>
      <c r="UAM528" s="280" t="s">
        <v>5589</v>
      </c>
      <c r="UAN528" s="280" t="s">
        <v>5589</v>
      </c>
      <c r="UAO528" s="280" t="s">
        <v>5589</v>
      </c>
      <c r="UAP528" s="280" t="s">
        <v>5589</v>
      </c>
      <c r="UAQ528" s="280" t="s">
        <v>5589</v>
      </c>
      <c r="UAR528" s="280" t="s">
        <v>5589</v>
      </c>
      <c r="UAS528" s="280" t="s">
        <v>5589</v>
      </c>
      <c r="UAT528" s="280" t="s">
        <v>5589</v>
      </c>
      <c r="UAU528" s="280" t="s">
        <v>5589</v>
      </c>
      <c r="UAV528" s="280" t="s">
        <v>5589</v>
      </c>
      <c r="UAW528" s="280" t="s">
        <v>5589</v>
      </c>
      <c r="UAX528" s="280" t="s">
        <v>5589</v>
      </c>
      <c r="UAY528" s="280" t="s">
        <v>5589</v>
      </c>
      <c r="UAZ528" s="280" t="s">
        <v>5589</v>
      </c>
      <c r="UBA528" s="280" t="s">
        <v>5589</v>
      </c>
      <c r="UBB528" s="280" t="s">
        <v>5589</v>
      </c>
      <c r="UBC528" s="280" t="s">
        <v>5589</v>
      </c>
      <c r="UBD528" s="280" t="s">
        <v>5589</v>
      </c>
      <c r="UBE528" s="280" t="s">
        <v>5589</v>
      </c>
      <c r="UBF528" s="280" t="s">
        <v>5589</v>
      </c>
      <c r="UBG528" s="280" t="s">
        <v>5589</v>
      </c>
      <c r="UBH528" s="280" t="s">
        <v>5589</v>
      </c>
      <c r="UBI528" s="280" t="s">
        <v>5589</v>
      </c>
      <c r="UBJ528" s="280" t="s">
        <v>5589</v>
      </c>
      <c r="UBK528" s="280" t="s">
        <v>5589</v>
      </c>
      <c r="UBL528" s="280" t="s">
        <v>5589</v>
      </c>
      <c r="UBM528" s="280" t="s">
        <v>5589</v>
      </c>
      <c r="UBN528" s="280" t="s">
        <v>5589</v>
      </c>
      <c r="UBO528" s="280" t="s">
        <v>5589</v>
      </c>
      <c r="UBP528" s="280" t="s">
        <v>5589</v>
      </c>
      <c r="UBQ528" s="280" t="s">
        <v>5589</v>
      </c>
      <c r="UBR528" s="280" t="s">
        <v>5589</v>
      </c>
      <c r="UBS528" s="280" t="s">
        <v>5589</v>
      </c>
      <c r="UBT528" s="280" t="s">
        <v>5589</v>
      </c>
      <c r="UBU528" s="280" t="s">
        <v>5589</v>
      </c>
      <c r="UBV528" s="280" t="s">
        <v>5589</v>
      </c>
      <c r="UBW528" s="280" t="s">
        <v>5589</v>
      </c>
      <c r="UBX528" s="280" t="s">
        <v>5589</v>
      </c>
      <c r="UBY528" s="280" t="s">
        <v>5589</v>
      </c>
      <c r="UBZ528" s="280" t="s">
        <v>5589</v>
      </c>
      <c r="UCA528" s="280" t="s">
        <v>5589</v>
      </c>
      <c r="UCB528" s="280" t="s">
        <v>5589</v>
      </c>
      <c r="UCC528" s="280" t="s">
        <v>5589</v>
      </c>
      <c r="UCD528" s="280" t="s">
        <v>5589</v>
      </c>
      <c r="UCE528" s="280" t="s">
        <v>5589</v>
      </c>
      <c r="UCF528" s="280" t="s">
        <v>5589</v>
      </c>
      <c r="UCG528" s="280" t="s">
        <v>5589</v>
      </c>
      <c r="UCH528" s="280" t="s">
        <v>5589</v>
      </c>
      <c r="UCI528" s="280" t="s">
        <v>5589</v>
      </c>
      <c r="UCJ528" s="280" t="s">
        <v>5589</v>
      </c>
      <c r="UCK528" s="280" t="s">
        <v>5589</v>
      </c>
      <c r="UCL528" s="280" t="s">
        <v>5589</v>
      </c>
      <c r="UCM528" s="280" t="s">
        <v>5589</v>
      </c>
      <c r="UCN528" s="280" t="s">
        <v>5589</v>
      </c>
      <c r="UCO528" s="280" t="s">
        <v>5589</v>
      </c>
      <c r="UCP528" s="280" t="s">
        <v>5589</v>
      </c>
      <c r="UCQ528" s="280" t="s">
        <v>5589</v>
      </c>
      <c r="UCR528" s="280" t="s">
        <v>5589</v>
      </c>
      <c r="UCS528" s="280" t="s">
        <v>5589</v>
      </c>
      <c r="UCT528" s="280" t="s">
        <v>5589</v>
      </c>
      <c r="UCU528" s="280" t="s">
        <v>5589</v>
      </c>
      <c r="UCV528" s="280" t="s">
        <v>5589</v>
      </c>
      <c r="UCW528" s="280" t="s">
        <v>5589</v>
      </c>
      <c r="UCX528" s="280" t="s">
        <v>5589</v>
      </c>
      <c r="UCY528" s="280" t="s">
        <v>5589</v>
      </c>
      <c r="UCZ528" s="280" t="s">
        <v>5589</v>
      </c>
      <c r="UDA528" s="280" t="s">
        <v>5589</v>
      </c>
      <c r="UDB528" s="280" t="s">
        <v>5589</v>
      </c>
      <c r="UDC528" s="280" t="s">
        <v>5589</v>
      </c>
      <c r="UDD528" s="280" t="s">
        <v>5589</v>
      </c>
      <c r="UDE528" s="280" t="s">
        <v>5589</v>
      </c>
      <c r="UDF528" s="280" t="s">
        <v>5589</v>
      </c>
      <c r="UDG528" s="280" t="s">
        <v>5589</v>
      </c>
      <c r="UDH528" s="280" t="s">
        <v>5589</v>
      </c>
      <c r="UDI528" s="280" t="s">
        <v>5589</v>
      </c>
      <c r="UDJ528" s="280" t="s">
        <v>5589</v>
      </c>
      <c r="UDK528" s="280" t="s">
        <v>5589</v>
      </c>
      <c r="UDL528" s="280" t="s">
        <v>5589</v>
      </c>
      <c r="UDM528" s="280" t="s">
        <v>5589</v>
      </c>
      <c r="UDN528" s="280" t="s">
        <v>5589</v>
      </c>
      <c r="UDO528" s="280" t="s">
        <v>5589</v>
      </c>
      <c r="UDP528" s="280" t="s">
        <v>5589</v>
      </c>
      <c r="UDQ528" s="280" t="s">
        <v>5589</v>
      </c>
      <c r="UDR528" s="280" t="s">
        <v>5589</v>
      </c>
      <c r="UDS528" s="280" t="s">
        <v>5589</v>
      </c>
      <c r="UDT528" s="280" t="s">
        <v>5589</v>
      </c>
      <c r="UDU528" s="280" t="s">
        <v>5589</v>
      </c>
      <c r="UDV528" s="280" t="s">
        <v>5589</v>
      </c>
      <c r="UDW528" s="280" t="s">
        <v>5589</v>
      </c>
      <c r="UDX528" s="280" t="s">
        <v>5589</v>
      </c>
      <c r="UDY528" s="280" t="s">
        <v>5589</v>
      </c>
      <c r="UDZ528" s="280" t="s">
        <v>5589</v>
      </c>
      <c r="UEA528" s="280" t="s">
        <v>5589</v>
      </c>
      <c r="UEB528" s="280" t="s">
        <v>5589</v>
      </c>
      <c r="UEC528" s="280" t="s">
        <v>5589</v>
      </c>
      <c r="UED528" s="280" t="s">
        <v>5589</v>
      </c>
      <c r="UEE528" s="280" t="s">
        <v>5589</v>
      </c>
      <c r="UEF528" s="280" t="s">
        <v>5589</v>
      </c>
      <c r="UEG528" s="280" t="s">
        <v>5589</v>
      </c>
      <c r="UEH528" s="280" t="s">
        <v>5589</v>
      </c>
      <c r="UEI528" s="280" t="s">
        <v>5589</v>
      </c>
      <c r="UEJ528" s="280" t="s">
        <v>5589</v>
      </c>
      <c r="UEK528" s="280" t="s">
        <v>5589</v>
      </c>
      <c r="UEL528" s="280" t="s">
        <v>5589</v>
      </c>
      <c r="UEM528" s="280" t="s">
        <v>5589</v>
      </c>
      <c r="UEN528" s="280" t="s">
        <v>5589</v>
      </c>
      <c r="UEO528" s="280" t="s">
        <v>5589</v>
      </c>
      <c r="UEP528" s="280" t="s">
        <v>5589</v>
      </c>
      <c r="UEQ528" s="280" t="s">
        <v>5589</v>
      </c>
      <c r="UER528" s="280" t="s">
        <v>5589</v>
      </c>
      <c r="UES528" s="280" t="s">
        <v>5589</v>
      </c>
      <c r="UET528" s="280" t="s">
        <v>5589</v>
      </c>
      <c r="UEU528" s="280" t="s">
        <v>5589</v>
      </c>
      <c r="UEV528" s="280" t="s">
        <v>5589</v>
      </c>
      <c r="UEW528" s="280" t="s">
        <v>5589</v>
      </c>
      <c r="UEX528" s="280" t="s">
        <v>5589</v>
      </c>
      <c r="UEY528" s="280" t="s">
        <v>5589</v>
      </c>
      <c r="UEZ528" s="280" t="s">
        <v>5589</v>
      </c>
      <c r="UFA528" s="280" t="s">
        <v>5589</v>
      </c>
      <c r="UFB528" s="280" t="s">
        <v>5589</v>
      </c>
      <c r="UFC528" s="280" t="s">
        <v>5589</v>
      </c>
      <c r="UFD528" s="280" t="s">
        <v>5589</v>
      </c>
      <c r="UFE528" s="280" t="s">
        <v>5589</v>
      </c>
      <c r="UFF528" s="280" t="s">
        <v>5589</v>
      </c>
      <c r="UFG528" s="280" t="s">
        <v>5589</v>
      </c>
      <c r="UFH528" s="280" t="s">
        <v>5589</v>
      </c>
      <c r="UFI528" s="280" t="s">
        <v>5589</v>
      </c>
      <c r="UFJ528" s="280" t="s">
        <v>5589</v>
      </c>
      <c r="UFK528" s="280" t="s">
        <v>5589</v>
      </c>
      <c r="UFL528" s="280" t="s">
        <v>5589</v>
      </c>
      <c r="UFM528" s="280" t="s">
        <v>5589</v>
      </c>
      <c r="UFN528" s="280" t="s">
        <v>5589</v>
      </c>
      <c r="UFO528" s="280" t="s">
        <v>5589</v>
      </c>
      <c r="UFP528" s="280" t="s">
        <v>5589</v>
      </c>
      <c r="UFQ528" s="280" t="s">
        <v>5589</v>
      </c>
      <c r="UFR528" s="280" t="s">
        <v>5589</v>
      </c>
      <c r="UFS528" s="280" t="s">
        <v>5589</v>
      </c>
      <c r="UFT528" s="280" t="s">
        <v>5589</v>
      </c>
      <c r="UFU528" s="280" t="s">
        <v>5589</v>
      </c>
      <c r="UFV528" s="280" t="s">
        <v>5589</v>
      </c>
      <c r="UFW528" s="280" t="s">
        <v>5589</v>
      </c>
      <c r="UFX528" s="280" t="s">
        <v>5589</v>
      </c>
      <c r="UFY528" s="280" t="s">
        <v>5589</v>
      </c>
      <c r="UFZ528" s="280" t="s">
        <v>5589</v>
      </c>
      <c r="UGA528" s="280" t="s">
        <v>5589</v>
      </c>
      <c r="UGB528" s="280" t="s">
        <v>5589</v>
      </c>
      <c r="UGC528" s="280" t="s">
        <v>5589</v>
      </c>
      <c r="UGD528" s="280" t="s">
        <v>5589</v>
      </c>
      <c r="UGE528" s="280" t="s">
        <v>5589</v>
      </c>
      <c r="UGF528" s="280" t="s">
        <v>5589</v>
      </c>
      <c r="UGG528" s="280" t="s">
        <v>5589</v>
      </c>
      <c r="UGH528" s="280" t="s">
        <v>5589</v>
      </c>
      <c r="UGI528" s="280" t="s">
        <v>5589</v>
      </c>
      <c r="UGJ528" s="280" t="s">
        <v>5589</v>
      </c>
      <c r="UGK528" s="280" t="s">
        <v>5589</v>
      </c>
      <c r="UGL528" s="280" t="s">
        <v>5589</v>
      </c>
      <c r="UGM528" s="280" t="s">
        <v>5589</v>
      </c>
      <c r="UGN528" s="280" t="s">
        <v>5589</v>
      </c>
      <c r="UGO528" s="280" t="s">
        <v>5589</v>
      </c>
      <c r="UGP528" s="280" t="s">
        <v>5589</v>
      </c>
      <c r="UGQ528" s="280" t="s">
        <v>5589</v>
      </c>
      <c r="UGR528" s="280" t="s">
        <v>5589</v>
      </c>
      <c r="UGS528" s="280" t="s">
        <v>5589</v>
      </c>
      <c r="UGT528" s="280" t="s">
        <v>5589</v>
      </c>
      <c r="UGU528" s="280" t="s">
        <v>5589</v>
      </c>
      <c r="UGV528" s="280" t="s">
        <v>5589</v>
      </c>
      <c r="UGW528" s="280" t="s">
        <v>5589</v>
      </c>
      <c r="UGX528" s="280" t="s">
        <v>5589</v>
      </c>
      <c r="UGY528" s="280" t="s">
        <v>5589</v>
      </c>
      <c r="UGZ528" s="280" t="s">
        <v>5589</v>
      </c>
      <c r="UHA528" s="280" t="s">
        <v>5589</v>
      </c>
      <c r="UHB528" s="280" t="s">
        <v>5589</v>
      </c>
      <c r="UHC528" s="280" t="s">
        <v>5589</v>
      </c>
      <c r="UHD528" s="280" t="s">
        <v>5589</v>
      </c>
      <c r="UHE528" s="280" t="s">
        <v>5589</v>
      </c>
      <c r="UHF528" s="280" t="s">
        <v>5589</v>
      </c>
      <c r="UHG528" s="280" t="s">
        <v>5589</v>
      </c>
      <c r="UHH528" s="280" t="s">
        <v>5589</v>
      </c>
      <c r="UHI528" s="280" t="s">
        <v>5589</v>
      </c>
      <c r="UHJ528" s="280" t="s">
        <v>5589</v>
      </c>
      <c r="UHK528" s="280" t="s">
        <v>5589</v>
      </c>
      <c r="UHL528" s="280" t="s">
        <v>5589</v>
      </c>
      <c r="UHM528" s="280" t="s">
        <v>5589</v>
      </c>
      <c r="UHN528" s="280" t="s">
        <v>5589</v>
      </c>
      <c r="UHO528" s="280" t="s">
        <v>5589</v>
      </c>
      <c r="UHP528" s="280" t="s">
        <v>5589</v>
      </c>
      <c r="UHQ528" s="280" t="s">
        <v>5589</v>
      </c>
      <c r="UHR528" s="280" t="s">
        <v>5589</v>
      </c>
      <c r="UHS528" s="280" t="s">
        <v>5589</v>
      </c>
      <c r="UHT528" s="280" t="s">
        <v>5589</v>
      </c>
      <c r="UHU528" s="280" t="s">
        <v>5589</v>
      </c>
      <c r="UHV528" s="280" t="s">
        <v>5589</v>
      </c>
      <c r="UHW528" s="280" t="s">
        <v>5589</v>
      </c>
      <c r="UHX528" s="280" t="s">
        <v>5589</v>
      </c>
      <c r="UHY528" s="280" t="s">
        <v>5589</v>
      </c>
      <c r="UHZ528" s="280" t="s">
        <v>5589</v>
      </c>
      <c r="UIA528" s="280" t="s">
        <v>5589</v>
      </c>
      <c r="UIB528" s="280" t="s">
        <v>5589</v>
      </c>
      <c r="UIC528" s="280" t="s">
        <v>5589</v>
      </c>
      <c r="UID528" s="280" t="s">
        <v>5589</v>
      </c>
      <c r="UIE528" s="280" t="s">
        <v>5589</v>
      </c>
      <c r="UIF528" s="280" t="s">
        <v>5589</v>
      </c>
      <c r="UIG528" s="280" t="s">
        <v>5589</v>
      </c>
      <c r="UIH528" s="280" t="s">
        <v>5589</v>
      </c>
      <c r="UII528" s="280" t="s">
        <v>5589</v>
      </c>
      <c r="UIJ528" s="280" t="s">
        <v>5589</v>
      </c>
      <c r="UIK528" s="280" t="s">
        <v>5589</v>
      </c>
      <c r="UIL528" s="280" t="s">
        <v>5589</v>
      </c>
      <c r="UIM528" s="280" t="s">
        <v>5589</v>
      </c>
      <c r="UIN528" s="280" t="s">
        <v>5589</v>
      </c>
      <c r="UIO528" s="280" t="s">
        <v>5589</v>
      </c>
      <c r="UIP528" s="280" t="s">
        <v>5589</v>
      </c>
      <c r="UIQ528" s="280" t="s">
        <v>5589</v>
      </c>
      <c r="UIR528" s="280" t="s">
        <v>5589</v>
      </c>
      <c r="UIS528" s="280" t="s">
        <v>5589</v>
      </c>
      <c r="UIT528" s="280" t="s">
        <v>5589</v>
      </c>
      <c r="UIU528" s="280" t="s">
        <v>5589</v>
      </c>
      <c r="UIV528" s="280" t="s">
        <v>5589</v>
      </c>
      <c r="UIW528" s="280" t="s">
        <v>5589</v>
      </c>
      <c r="UIX528" s="280" t="s">
        <v>5589</v>
      </c>
      <c r="UIY528" s="280" t="s">
        <v>5589</v>
      </c>
      <c r="UIZ528" s="280" t="s">
        <v>5589</v>
      </c>
      <c r="UJA528" s="280" t="s">
        <v>5589</v>
      </c>
      <c r="UJB528" s="280" t="s">
        <v>5589</v>
      </c>
      <c r="UJC528" s="280" t="s">
        <v>5589</v>
      </c>
      <c r="UJD528" s="280" t="s">
        <v>5589</v>
      </c>
      <c r="UJE528" s="280" t="s">
        <v>5589</v>
      </c>
      <c r="UJF528" s="280" t="s">
        <v>5589</v>
      </c>
      <c r="UJG528" s="280" t="s">
        <v>5589</v>
      </c>
      <c r="UJH528" s="280" t="s">
        <v>5589</v>
      </c>
      <c r="UJI528" s="280" t="s">
        <v>5589</v>
      </c>
      <c r="UJJ528" s="280" t="s">
        <v>5589</v>
      </c>
      <c r="UJK528" s="280" t="s">
        <v>5589</v>
      </c>
      <c r="UJL528" s="280" t="s">
        <v>5589</v>
      </c>
      <c r="UJM528" s="280" t="s">
        <v>5589</v>
      </c>
      <c r="UJN528" s="280" t="s">
        <v>5589</v>
      </c>
      <c r="UJO528" s="280" t="s">
        <v>5589</v>
      </c>
      <c r="UJP528" s="280" t="s">
        <v>5589</v>
      </c>
      <c r="UJQ528" s="280" t="s">
        <v>5589</v>
      </c>
      <c r="UJR528" s="280" t="s">
        <v>5589</v>
      </c>
      <c r="UJS528" s="280" t="s">
        <v>5589</v>
      </c>
      <c r="UJT528" s="280" t="s">
        <v>5589</v>
      </c>
      <c r="UJU528" s="280" t="s">
        <v>5589</v>
      </c>
      <c r="UJV528" s="280" t="s">
        <v>5589</v>
      </c>
      <c r="UJW528" s="280" t="s">
        <v>5589</v>
      </c>
      <c r="UJX528" s="280" t="s">
        <v>5589</v>
      </c>
      <c r="UJY528" s="280" t="s">
        <v>5589</v>
      </c>
      <c r="UJZ528" s="280" t="s">
        <v>5589</v>
      </c>
      <c r="UKA528" s="280" t="s">
        <v>5589</v>
      </c>
      <c r="UKB528" s="280" t="s">
        <v>5589</v>
      </c>
      <c r="UKC528" s="280" t="s">
        <v>5589</v>
      </c>
      <c r="UKD528" s="280" t="s">
        <v>5589</v>
      </c>
      <c r="UKE528" s="280" t="s">
        <v>5589</v>
      </c>
      <c r="UKF528" s="280" t="s">
        <v>5589</v>
      </c>
      <c r="UKG528" s="280" t="s">
        <v>5589</v>
      </c>
      <c r="UKH528" s="280" t="s">
        <v>5589</v>
      </c>
      <c r="UKI528" s="280" t="s">
        <v>5589</v>
      </c>
      <c r="UKJ528" s="280" t="s">
        <v>5589</v>
      </c>
      <c r="UKK528" s="280" t="s">
        <v>5589</v>
      </c>
      <c r="UKL528" s="280" t="s">
        <v>5589</v>
      </c>
      <c r="UKM528" s="280" t="s">
        <v>5589</v>
      </c>
      <c r="UKN528" s="280" t="s">
        <v>5589</v>
      </c>
      <c r="UKO528" s="280" t="s">
        <v>5589</v>
      </c>
      <c r="UKP528" s="280" t="s">
        <v>5589</v>
      </c>
      <c r="UKQ528" s="280" t="s">
        <v>5589</v>
      </c>
      <c r="UKR528" s="280" t="s">
        <v>5589</v>
      </c>
      <c r="UKS528" s="280" t="s">
        <v>5589</v>
      </c>
      <c r="UKT528" s="280" t="s">
        <v>5589</v>
      </c>
      <c r="UKU528" s="280" t="s">
        <v>5589</v>
      </c>
      <c r="UKV528" s="280" t="s">
        <v>5589</v>
      </c>
      <c r="UKW528" s="280" t="s">
        <v>5589</v>
      </c>
      <c r="UKX528" s="280" t="s">
        <v>5589</v>
      </c>
      <c r="UKY528" s="280" t="s">
        <v>5589</v>
      </c>
      <c r="UKZ528" s="280" t="s">
        <v>5589</v>
      </c>
      <c r="ULA528" s="280" t="s">
        <v>5589</v>
      </c>
      <c r="ULB528" s="280" t="s">
        <v>5589</v>
      </c>
      <c r="ULC528" s="280" t="s">
        <v>5589</v>
      </c>
      <c r="ULD528" s="280" t="s">
        <v>5589</v>
      </c>
      <c r="ULE528" s="280" t="s">
        <v>5589</v>
      </c>
      <c r="ULF528" s="280" t="s">
        <v>5589</v>
      </c>
      <c r="ULG528" s="280" t="s">
        <v>5589</v>
      </c>
      <c r="ULH528" s="280" t="s">
        <v>5589</v>
      </c>
      <c r="ULI528" s="280" t="s">
        <v>5589</v>
      </c>
      <c r="ULJ528" s="280" t="s">
        <v>5589</v>
      </c>
      <c r="ULK528" s="280" t="s">
        <v>5589</v>
      </c>
      <c r="ULL528" s="280" t="s">
        <v>5589</v>
      </c>
      <c r="ULM528" s="280" t="s">
        <v>5589</v>
      </c>
      <c r="ULN528" s="280" t="s">
        <v>5589</v>
      </c>
      <c r="ULO528" s="280" t="s">
        <v>5589</v>
      </c>
      <c r="ULP528" s="280" t="s">
        <v>5589</v>
      </c>
      <c r="ULQ528" s="280" t="s">
        <v>5589</v>
      </c>
      <c r="ULR528" s="280" t="s">
        <v>5589</v>
      </c>
      <c r="ULS528" s="280" t="s">
        <v>5589</v>
      </c>
      <c r="ULT528" s="280" t="s">
        <v>5589</v>
      </c>
      <c r="ULU528" s="280" t="s">
        <v>5589</v>
      </c>
      <c r="ULV528" s="280" t="s">
        <v>5589</v>
      </c>
      <c r="ULW528" s="280" t="s">
        <v>5589</v>
      </c>
      <c r="ULX528" s="280" t="s">
        <v>5589</v>
      </c>
      <c r="ULY528" s="280" t="s">
        <v>5589</v>
      </c>
      <c r="ULZ528" s="280" t="s">
        <v>5589</v>
      </c>
      <c r="UMA528" s="280" t="s">
        <v>5589</v>
      </c>
      <c r="UMB528" s="280" t="s">
        <v>5589</v>
      </c>
      <c r="UMC528" s="280" t="s">
        <v>5589</v>
      </c>
      <c r="UMD528" s="280" t="s">
        <v>5589</v>
      </c>
      <c r="UME528" s="280" t="s">
        <v>5589</v>
      </c>
      <c r="UMF528" s="280" t="s">
        <v>5589</v>
      </c>
      <c r="UMG528" s="280" t="s">
        <v>5589</v>
      </c>
      <c r="UMH528" s="280" t="s">
        <v>5589</v>
      </c>
      <c r="UMI528" s="280" t="s">
        <v>5589</v>
      </c>
      <c r="UMJ528" s="280" t="s">
        <v>5589</v>
      </c>
      <c r="UMK528" s="280" t="s">
        <v>5589</v>
      </c>
      <c r="UML528" s="280" t="s">
        <v>5589</v>
      </c>
      <c r="UMM528" s="280" t="s">
        <v>5589</v>
      </c>
      <c r="UMN528" s="280" t="s">
        <v>5589</v>
      </c>
      <c r="UMO528" s="280" t="s">
        <v>5589</v>
      </c>
      <c r="UMP528" s="280" t="s">
        <v>5589</v>
      </c>
      <c r="UMQ528" s="280" t="s">
        <v>5589</v>
      </c>
      <c r="UMR528" s="280" t="s">
        <v>5589</v>
      </c>
      <c r="UMS528" s="280" t="s">
        <v>5589</v>
      </c>
      <c r="UMT528" s="280" t="s">
        <v>5589</v>
      </c>
      <c r="UMU528" s="280" t="s">
        <v>5589</v>
      </c>
      <c r="UMV528" s="280" t="s">
        <v>5589</v>
      </c>
      <c r="UMW528" s="280" t="s">
        <v>5589</v>
      </c>
      <c r="UMX528" s="280" t="s">
        <v>5589</v>
      </c>
      <c r="UMY528" s="280" t="s">
        <v>5589</v>
      </c>
      <c r="UMZ528" s="280" t="s">
        <v>5589</v>
      </c>
      <c r="UNA528" s="280" t="s">
        <v>5589</v>
      </c>
      <c r="UNB528" s="280" t="s">
        <v>5589</v>
      </c>
      <c r="UNC528" s="280" t="s">
        <v>5589</v>
      </c>
      <c r="UND528" s="280" t="s">
        <v>5589</v>
      </c>
      <c r="UNE528" s="280" t="s">
        <v>5589</v>
      </c>
      <c r="UNF528" s="280" t="s">
        <v>5589</v>
      </c>
      <c r="UNG528" s="280" t="s">
        <v>5589</v>
      </c>
      <c r="UNH528" s="280" t="s">
        <v>5589</v>
      </c>
      <c r="UNI528" s="280" t="s">
        <v>5589</v>
      </c>
      <c r="UNJ528" s="280" t="s">
        <v>5589</v>
      </c>
      <c r="UNK528" s="280" t="s">
        <v>5589</v>
      </c>
      <c r="UNL528" s="280" t="s">
        <v>5589</v>
      </c>
      <c r="UNM528" s="280" t="s">
        <v>5589</v>
      </c>
      <c r="UNN528" s="280" t="s">
        <v>5589</v>
      </c>
      <c r="UNO528" s="280" t="s">
        <v>5589</v>
      </c>
      <c r="UNP528" s="280" t="s">
        <v>5589</v>
      </c>
      <c r="UNQ528" s="280" t="s">
        <v>5589</v>
      </c>
      <c r="UNR528" s="280" t="s">
        <v>5589</v>
      </c>
      <c r="UNS528" s="280" t="s">
        <v>5589</v>
      </c>
      <c r="UNT528" s="280" t="s">
        <v>5589</v>
      </c>
      <c r="UNU528" s="280" t="s">
        <v>5589</v>
      </c>
      <c r="UNV528" s="280" t="s">
        <v>5589</v>
      </c>
      <c r="UNW528" s="280" t="s">
        <v>5589</v>
      </c>
      <c r="UNX528" s="280" t="s">
        <v>5589</v>
      </c>
      <c r="UNY528" s="280" t="s">
        <v>5589</v>
      </c>
      <c r="UNZ528" s="280" t="s">
        <v>5589</v>
      </c>
      <c r="UOA528" s="280" t="s">
        <v>5589</v>
      </c>
      <c r="UOB528" s="280" t="s">
        <v>5589</v>
      </c>
      <c r="UOC528" s="280" t="s">
        <v>5589</v>
      </c>
      <c r="UOD528" s="280" t="s">
        <v>5589</v>
      </c>
      <c r="UOE528" s="280" t="s">
        <v>5589</v>
      </c>
      <c r="UOF528" s="280" t="s">
        <v>5589</v>
      </c>
      <c r="UOG528" s="280" t="s">
        <v>5589</v>
      </c>
      <c r="UOH528" s="280" t="s">
        <v>5589</v>
      </c>
      <c r="UOI528" s="280" t="s">
        <v>5589</v>
      </c>
      <c r="UOJ528" s="280" t="s">
        <v>5589</v>
      </c>
      <c r="UOK528" s="280" t="s">
        <v>5589</v>
      </c>
      <c r="UOL528" s="280" t="s">
        <v>5589</v>
      </c>
      <c r="UOM528" s="280" t="s">
        <v>5589</v>
      </c>
      <c r="UON528" s="280" t="s">
        <v>5589</v>
      </c>
      <c r="UOO528" s="280" t="s">
        <v>5589</v>
      </c>
      <c r="UOP528" s="280" t="s">
        <v>5589</v>
      </c>
      <c r="UOQ528" s="280" t="s">
        <v>5589</v>
      </c>
      <c r="UOR528" s="280" t="s">
        <v>5589</v>
      </c>
      <c r="UOS528" s="280" t="s">
        <v>5589</v>
      </c>
      <c r="UOT528" s="280" t="s">
        <v>5589</v>
      </c>
      <c r="UOU528" s="280" t="s">
        <v>5589</v>
      </c>
      <c r="UOV528" s="280" t="s">
        <v>5589</v>
      </c>
      <c r="UOW528" s="280" t="s">
        <v>5589</v>
      </c>
      <c r="UOX528" s="280" t="s">
        <v>5589</v>
      </c>
      <c r="UOY528" s="280" t="s">
        <v>5589</v>
      </c>
      <c r="UOZ528" s="280" t="s">
        <v>5589</v>
      </c>
      <c r="UPA528" s="280" t="s">
        <v>5589</v>
      </c>
      <c r="UPB528" s="280" t="s">
        <v>5589</v>
      </c>
      <c r="UPC528" s="280" t="s">
        <v>5589</v>
      </c>
      <c r="UPD528" s="280" t="s">
        <v>5589</v>
      </c>
      <c r="UPE528" s="280" t="s">
        <v>5589</v>
      </c>
      <c r="UPF528" s="280" t="s">
        <v>5589</v>
      </c>
      <c r="UPG528" s="280" t="s">
        <v>5589</v>
      </c>
      <c r="UPH528" s="280" t="s">
        <v>5589</v>
      </c>
      <c r="UPI528" s="280" t="s">
        <v>5589</v>
      </c>
      <c r="UPJ528" s="280" t="s">
        <v>5589</v>
      </c>
      <c r="UPK528" s="280" t="s">
        <v>5589</v>
      </c>
      <c r="UPL528" s="280" t="s">
        <v>5589</v>
      </c>
      <c r="UPM528" s="280" t="s">
        <v>5589</v>
      </c>
      <c r="UPN528" s="280" t="s">
        <v>5589</v>
      </c>
      <c r="UPO528" s="280" t="s">
        <v>5589</v>
      </c>
      <c r="UPP528" s="280" t="s">
        <v>5589</v>
      </c>
      <c r="UPQ528" s="280" t="s">
        <v>5589</v>
      </c>
      <c r="UPR528" s="280" t="s">
        <v>5589</v>
      </c>
      <c r="UPS528" s="280" t="s">
        <v>5589</v>
      </c>
      <c r="UPT528" s="280" t="s">
        <v>5589</v>
      </c>
      <c r="UPU528" s="280" t="s">
        <v>5589</v>
      </c>
      <c r="UPV528" s="280" t="s">
        <v>5589</v>
      </c>
      <c r="UPW528" s="280" t="s">
        <v>5589</v>
      </c>
      <c r="UPX528" s="280" t="s">
        <v>5589</v>
      </c>
      <c r="UPY528" s="280" t="s">
        <v>5589</v>
      </c>
      <c r="UPZ528" s="280" t="s">
        <v>5589</v>
      </c>
      <c r="UQA528" s="280" t="s">
        <v>5589</v>
      </c>
      <c r="UQB528" s="280" t="s">
        <v>5589</v>
      </c>
      <c r="UQC528" s="280" t="s">
        <v>5589</v>
      </c>
      <c r="UQD528" s="280" t="s">
        <v>5589</v>
      </c>
      <c r="UQE528" s="280" t="s">
        <v>5589</v>
      </c>
      <c r="UQF528" s="280" t="s">
        <v>5589</v>
      </c>
      <c r="UQG528" s="280" t="s">
        <v>5589</v>
      </c>
      <c r="UQH528" s="280" t="s">
        <v>5589</v>
      </c>
      <c r="UQI528" s="280" t="s">
        <v>5589</v>
      </c>
      <c r="UQJ528" s="280" t="s">
        <v>5589</v>
      </c>
      <c r="UQK528" s="280" t="s">
        <v>5589</v>
      </c>
      <c r="UQL528" s="280" t="s">
        <v>5589</v>
      </c>
      <c r="UQM528" s="280" t="s">
        <v>5589</v>
      </c>
      <c r="UQN528" s="280" t="s">
        <v>5589</v>
      </c>
      <c r="UQO528" s="280" t="s">
        <v>5589</v>
      </c>
      <c r="UQP528" s="280" t="s">
        <v>5589</v>
      </c>
      <c r="UQQ528" s="280" t="s">
        <v>5589</v>
      </c>
      <c r="UQR528" s="280" t="s">
        <v>5589</v>
      </c>
      <c r="UQS528" s="280" t="s">
        <v>5589</v>
      </c>
      <c r="UQT528" s="280" t="s">
        <v>5589</v>
      </c>
      <c r="UQU528" s="280" t="s">
        <v>5589</v>
      </c>
      <c r="UQV528" s="280" t="s">
        <v>5589</v>
      </c>
      <c r="UQW528" s="280" t="s">
        <v>5589</v>
      </c>
      <c r="UQX528" s="280" t="s">
        <v>5589</v>
      </c>
      <c r="UQY528" s="280" t="s">
        <v>5589</v>
      </c>
      <c r="UQZ528" s="280" t="s">
        <v>5589</v>
      </c>
      <c r="URA528" s="280" t="s">
        <v>5589</v>
      </c>
      <c r="URB528" s="280" t="s">
        <v>5589</v>
      </c>
      <c r="URC528" s="280" t="s">
        <v>5589</v>
      </c>
      <c r="URD528" s="280" t="s">
        <v>5589</v>
      </c>
      <c r="URE528" s="280" t="s">
        <v>5589</v>
      </c>
      <c r="URF528" s="280" t="s">
        <v>5589</v>
      </c>
      <c r="URG528" s="280" t="s">
        <v>5589</v>
      </c>
      <c r="URH528" s="280" t="s">
        <v>5589</v>
      </c>
      <c r="URI528" s="280" t="s">
        <v>5589</v>
      </c>
      <c r="URJ528" s="280" t="s">
        <v>5589</v>
      </c>
      <c r="URK528" s="280" t="s">
        <v>5589</v>
      </c>
      <c r="URL528" s="280" t="s">
        <v>5589</v>
      </c>
      <c r="URM528" s="280" t="s">
        <v>5589</v>
      </c>
      <c r="URN528" s="280" t="s">
        <v>5589</v>
      </c>
      <c r="URO528" s="280" t="s">
        <v>5589</v>
      </c>
      <c r="URP528" s="280" t="s">
        <v>5589</v>
      </c>
      <c r="URQ528" s="280" t="s">
        <v>5589</v>
      </c>
      <c r="URR528" s="280" t="s">
        <v>5589</v>
      </c>
      <c r="URS528" s="280" t="s">
        <v>5589</v>
      </c>
      <c r="URT528" s="280" t="s">
        <v>5589</v>
      </c>
      <c r="URU528" s="280" t="s">
        <v>5589</v>
      </c>
      <c r="URV528" s="280" t="s">
        <v>5589</v>
      </c>
      <c r="URW528" s="280" t="s">
        <v>5589</v>
      </c>
      <c r="URX528" s="280" t="s">
        <v>5589</v>
      </c>
      <c r="URY528" s="280" t="s">
        <v>5589</v>
      </c>
      <c r="URZ528" s="280" t="s">
        <v>5589</v>
      </c>
      <c r="USA528" s="280" t="s">
        <v>5589</v>
      </c>
      <c r="USB528" s="280" t="s">
        <v>5589</v>
      </c>
      <c r="USC528" s="280" t="s">
        <v>5589</v>
      </c>
      <c r="USD528" s="280" t="s">
        <v>5589</v>
      </c>
      <c r="USE528" s="280" t="s">
        <v>5589</v>
      </c>
      <c r="USF528" s="280" t="s">
        <v>5589</v>
      </c>
      <c r="USG528" s="280" t="s">
        <v>5589</v>
      </c>
      <c r="USH528" s="280" t="s">
        <v>5589</v>
      </c>
      <c r="USI528" s="280" t="s">
        <v>5589</v>
      </c>
      <c r="USJ528" s="280" t="s">
        <v>5589</v>
      </c>
      <c r="USK528" s="280" t="s">
        <v>5589</v>
      </c>
      <c r="USL528" s="280" t="s">
        <v>5589</v>
      </c>
      <c r="USM528" s="280" t="s">
        <v>5589</v>
      </c>
      <c r="USN528" s="280" t="s">
        <v>5589</v>
      </c>
      <c r="USO528" s="280" t="s">
        <v>5589</v>
      </c>
      <c r="USP528" s="280" t="s">
        <v>5589</v>
      </c>
      <c r="USQ528" s="280" t="s">
        <v>5589</v>
      </c>
      <c r="USR528" s="280" t="s">
        <v>5589</v>
      </c>
      <c r="USS528" s="280" t="s">
        <v>5589</v>
      </c>
      <c r="UST528" s="280" t="s">
        <v>5589</v>
      </c>
      <c r="USU528" s="280" t="s">
        <v>5589</v>
      </c>
      <c r="USV528" s="280" t="s">
        <v>5589</v>
      </c>
      <c r="USW528" s="280" t="s">
        <v>5589</v>
      </c>
      <c r="USX528" s="280" t="s">
        <v>5589</v>
      </c>
      <c r="USY528" s="280" t="s">
        <v>5589</v>
      </c>
      <c r="USZ528" s="280" t="s">
        <v>5589</v>
      </c>
      <c r="UTA528" s="280" t="s">
        <v>5589</v>
      </c>
      <c r="UTB528" s="280" t="s">
        <v>5589</v>
      </c>
      <c r="UTC528" s="280" t="s">
        <v>5589</v>
      </c>
      <c r="UTD528" s="280" t="s">
        <v>5589</v>
      </c>
      <c r="UTE528" s="280" t="s">
        <v>5589</v>
      </c>
      <c r="UTF528" s="280" t="s">
        <v>5589</v>
      </c>
      <c r="UTG528" s="280" t="s">
        <v>5589</v>
      </c>
      <c r="UTH528" s="280" t="s">
        <v>5589</v>
      </c>
      <c r="UTI528" s="280" t="s">
        <v>5589</v>
      </c>
      <c r="UTJ528" s="280" t="s">
        <v>5589</v>
      </c>
      <c r="UTK528" s="280" t="s">
        <v>5589</v>
      </c>
      <c r="UTL528" s="280" t="s">
        <v>5589</v>
      </c>
      <c r="UTM528" s="280" t="s">
        <v>5589</v>
      </c>
      <c r="UTN528" s="280" t="s">
        <v>5589</v>
      </c>
      <c r="UTO528" s="280" t="s">
        <v>5589</v>
      </c>
      <c r="UTP528" s="280" t="s">
        <v>5589</v>
      </c>
      <c r="UTQ528" s="280" t="s">
        <v>5589</v>
      </c>
      <c r="UTR528" s="280" t="s">
        <v>5589</v>
      </c>
      <c r="UTS528" s="280" t="s">
        <v>5589</v>
      </c>
      <c r="UTT528" s="280" t="s">
        <v>5589</v>
      </c>
      <c r="UTU528" s="280" t="s">
        <v>5589</v>
      </c>
      <c r="UTV528" s="280" t="s">
        <v>5589</v>
      </c>
      <c r="UTW528" s="280" t="s">
        <v>5589</v>
      </c>
      <c r="UTX528" s="280" t="s">
        <v>5589</v>
      </c>
      <c r="UTY528" s="280" t="s">
        <v>5589</v>
      </c>
      <c r="UTZ528" s="280" t="s">
        <v>5589</v>
      </c>
      <c r="UUA528" s="280" t="s">
        <v>5589</v>
      </c>
      <c r="UUB528" s="280" t="s">
        <v>5589</v>
      </c>
      <c r="UUC528" s="280" t="s">
        <v>5589</v>
      </c>
      <c r="UUD528" s="280" t="s">
        <v>5589</v>
      </c>
      <c r="UUE528" s="280" t="s">
        <v>5589</v>
      </c>
      <c r="UUF528" s="280" t="s">
        <v>5589</v>
      </c>
      <c r="UUG528" s="280" t="s">
        <v>5589</v>
      </c>
      <c r="UUH528" s="280" t="s">
        <v>5589</v>
      </c>
      <c r="UUI528" s="280" t="s">
        <v>5589</v>
      </c>
      <c r="UUJ528" s="280" t="s">
        <v>5589</v>
      </c>
      <c r="UUK528" s="280" t="s">
        <v>5589</v>
      </c>
      <c r="UUL528" s="280" t="s">
        <v>5589</v>
      </c>
      <c r="UUM528" s="280" t="s">
        <v>5589</v>
      </c>
      <c r="UUN528" s="280" t="s">
        <v>5589</v>
      </c>
      <c r="UUO528" s="280" t="s">
        <v>5589</v>
      </c>
      <c r="UUP528" s="280" t="s">
        <v>5589</v>
      </c>
      <c r="UUQ528" s="280" t="s">
        <v>5589</v>
      </c>
      <c r="UUR528" s="280" t="s">
        <v>5589</v>
      </c>
      <c r="UUS528" s="280" t="s">
        <v>5589</v>
      </c>
      <c r="UUT528" s="280" t="s">
        <v>5589</v>
      </c>
      <c r="UUU528" s="280" t="s">
        <v>5589</v>
      </c>
      <c r="UUV528" s="280" t="s">
        <v>5589</v>
      </c>
      <c r="UUW528" s="280" t="s">
        <v>5589</v>
      </c>
      <c r="UUX528" s="280" t="s">
        <v>5589</v>
      </c>
      <c r="UUY528" s="280" t="s">
        <v>5589</v>
      </c>
      <c r="UUZ528" s="280" t="s">
        <v>5589</v>
      </c>
      <c r="UVA528" s="280" t="s">
        <v>5589</v>
      </c>
      <c r="UVB528" s="280" t="s">
        <v>5589</v>
      </c>
      <c r="UVC528" s="280" t="s">
        <v>5589</v>
      </c>
      <c r="UVD528" s="280" t="s">
        <v>5589</v>
      </c>
      <c r="UVE528" s="280" t="s">
        <v>5589</v>
      </c>
      <c r="UVF528" s="280" t="s">
        <v>5589</v>
      </c>
      <c r="UVG528" s="280" t="s">
        <v>5589</v>
      </c>
      <c r="UVH528" s="280" t="s">
        <v>5589</v>
      </c>
      <c r="UVI528" s="280" t="s">
        <v>5589</v>
      </c>
      <c r="UVJ528" s="280" t="s">
        <v>5589</v>
      </c>
      <c r="UVK528" s="280" t="s">
        <v>5589</v>
      </c>
      <c r="UVL528" s="280" t="s">
        <v>5589</v>
      </c>
      <c r="UVM528" s="280" t="s">
        <v>5589</v>
      </c>
      <c r="UVN528" s="280" t="s">
        <v>5589</v>
      </c>
      <c r="UVO528" s="280" t="s">
        <v>5589</v>
      </c>
      <c r="UVP528" s="280" t="s">
        <v>5589</v>
      </c>
      <c r="UVQ528" s="280" t="s">
        <v>5589</v>
      </c>
      <c r="UVR528" s="280" t="s">
        <v>5589</v>
      </c>
      <c r="UVS528" s="280" t="s">
        <v>5589</v>
      </c>
      <c r="UVT528" s="280" t="s">
        <v>5589</v>
      </c>
      <c r="UVU528" s="280" t="s">
        <v>5589</v>
      </c>
      <c r="UVV528" s="280" t="s">
        <v>5589</v>
      </c>
      <c r="UVW528" s="280" t="s">
        <v>5589</v>
      </c>
      <c r="UVX528" s="280" t="s">
        <v>5589</v>
      </c>
      <c r="UVY528" s="280" t="s">
        <v>5589</v>
      </c>
      <c r="UVZ528" s="280" t="s">
        <v>5589</v>
      </c>
      <c r="UWA528" s="280" t="s">
        <v>5589</v>
      </c>
      <c r="UWB528" s="280" t="s">
        <v>5589</v>
      </c>
      <c r="UWC528" s="280" t="s">
        <v>5589</v>
      </c>
      <c r="UWD528" s="280" t="s">
        <v>5589</v>
      </c>
      <c r="UWE528" s="280" t="s">
        <v>5589</v>
      </c>
      <c r="UWF528" s="280" t="s">
        <v>5589</v>
      </c>
      <c r="UWG528" s="280" t="s">
        <v>5589</v>
      </c>
      <c r="UWH528" s="280" t="s">
        <v>5589</v>
      </c>
      <c r="UWI528" s="280" t="s">
        <v>5589</v>
      </c>
      <c r="UWJ528" s="280" t="s">
        <v>5589</v>
      </c>
      <c r="UWK528" s="280" t="s">
        <v>5589</v>
      </c>
      <c r="UWL528" s="280" t="s">
        <v>5589</v>
      </c>
      <c r="UWM528" s="280" t="s">
        <v>5589</v>
      </c>
      <c r="UWN528" s="280" t="s">
        <v>5589</v>
      </c>
      <c r="UWO528" s="280" t="s">
        <v>5589</v>
      </c>
      <c r="UWP528" s="280" t="s">
        <v>5589</v>
      </c>
      <c r="UWQ528" s="280" t="s">
        <v>5589</v>
      </c>
      <c r="UWR528" s="280" t="s">
        <v>5589</v>
      </c>
      <c r="UWS528" s="280" t="s">
        <v>5589</v>
      </c>
      <c r="UWT528" s="280" t="s">
        <v>5589</v>
      </c>
      <c r="UWU528" s="280" t="s">
        <v>5589</v>
      </c>
      <c r="UWV528" s="280" t="s">
        <v>5589</v>
      </c>
      <c r="UWW528" s="280" t="s">
        <v>5589</v>
      </c>
      <c r="UWX528" s="280" t="s">
        <v>5589</v>
      </c>
      <c r="UWY528" s="280" t="s">
        <v>5589</v>
      </c>
      <c r="UWZ528" s="280" t="s">
        <v>5589</v>
      </c>
      <c r="UXA528" s="280" t="s">
        <v>5589</v>
      </c>
      <c r="UXB528" s="280" t="s">
        <v>5589</v>
      </c>
      <c r="UXC528" s="280" t="s">
        <v>5589</v>
      </c>
      <c r="UXD528" s="280" t="s">
        <v>5589</v>
      </c>
      <c r="UXE528" s="280" t="s">
        <v>5589</v>
      </c>
      <c r="UXF528" s="280" t="s">
        <v>5589</v>
      </c>
      <c r="UXG528" s="280" t="s">
        <v>5589</v>
      </c>
      <c r="UXH528" s="280" t="s">
        <v>5589</v>
      </c>
      <c r="UXI528" s="280" t="s">
        <v>5589</v>
      </c>
      <c r="UXJ528" s="280" t="s">
        <v>5589</v>
      </c>
      <c r="UXK528" s="280" t="s">
        <v>5589</v>
      </c>
      <c r="UXL528" s="280" t="s">
        <v>5589</v>
      </c>
      <c r="UXM528" s="280" t="s">
        <v>5589</v>
      </c>
      <c r="UXN528" s="280" t="s">
        <v>5589</v>
      </c>
      <c r="UXO528" s="280" t="s">
        <v>5589</v>
      </c>
      <c r="UXP528" s="280" t="s">
        <v>5589</v>
      </c>
      <c r="UXQ528" s="280" t="s">
        <v>5589</v>
      </c>
      <c r="UXR528" s="280" t="s">
        <v>5589</v>
      </c>
      <c r="UXS528" s="280" t="s">
        <v>5589</v>
      </c>
      <c r="UXT528" s="280" t="s">
        <v>5589</v>
      </c>
      <c r="UXU528" s="280" t="s">
        <v>5589</v>
      </c>
      <c r="UXV528" s="280" t="s">
        <v>5589</v>
      </c>
      <c r="UXW528" s="280" t="s">
        <v>5589</v>
      </c>
      <c r="UXX528" s="280" t="s">
        <v>5589</v>
      </c>
      <c r="UXY528" s="280" t="s">
        <v>5589</v>
      </c>
      <c r="UXZ528" s="280" t="s">
        <v>5589</v>
      </c>
      <c r="UYA528" s="280" t="s">
        <v>5589</v>
      </c>
      <c r="UYB528" s="280" t="s">
        <v>5589</v>
      </c>
      <c r="UYC528" s="280" t="s">
        <v>5589</v>
      </c>
      <c r="UYD528" s="280" t="s">
        <v>5589</v>
      </c>
      <c r="UYE528" s="280" t="s">
        <v>5589</v>
      </c>
      <c r="UYF528" s="280" t="s">
        <v>5589</v>
      </c>
      <c r="UYG528" s="280" t="s">
        <v>5589</v>
      </c>
      <c r="UYH528" s="280" t="s">
        <v>5589</v>
      </c>
      <c r="UYI528" s="280" t="s">
        <v>5589</v>
      </c>
      <c r="UYJ528" s="280" t="s">
        <v>5589</v>
      </c>
      <c r="UYK528" s="280" t="s">
        <v>5589</v>
      </c>
      <c r="UYL528" s="280" t="s">
        <v>5589</v>
      </c>
      <c r="UYM528" s="280" t="s">
        <v>5589</v>
      </c>
      <c r="UYN528" s="280" t="s">
        <v>5589</v>
      </c>
      <c r="UYO528" s="280" t="s">
        <v>5589</v>
      </c>
      <c r="UYP528" s="280" t="s">
        <v>5589</v>
      </c>
      <c r="UYQ528" s="280" t="s">
        <v>5589</v>
      </c>
      <c r="UYR528" s="280" t="s">
        <v>5589</v>
      </c>
      <c r="UYS528" s="280" t="s">
        <v>5589</v>
      </c>
      <c r="UYT528" s="280" t="s">
        <v>5589</v>
      </c>
      <c r="UYU528" s="280" t="s">
        <v>5589</v>
      </c>
      <c r="UYV528" s="280" t="s">
        <v>5589</v>
      </c>
      <c r="UYW528" s="280" t="s">
        <v>5589</v>
      </c>
      <c r="UYX528" s="280" t="s">
        <v>5589</v>
      </c>
      <c r="UYY528" s="280" t="s">
        <v>5589</v>
      </c>
      <c r="UYZ528" s="280" t="s">
        <v>5589</v>
      </c>
      <c r="UZA528" s="280" t="s">
        <v>5589</v>
      </c>
      <c r="UZB528" s="280" t="s">
        <v>5589</v>
      </c>
      <c r="UZC528" s="280" t="s">
        <v>5589</v>
      </c>
      <c r="UZD528" s="280" t="s">
        <v>5589</v>
      </c>
      <c r="UZE528" s="280" t="s">
        <v>5589</v>
      </c>
      <c r="UZF528" s="280" t="s">
        <v>5589</v>
      </c>
      <c r="UZG528" s="280" t="s">
        <v>5589</v>
      </c>
      <c r="UZH528" s="280" t="s">
        <v>5589</v>
      </c>
      <c r="UZI528" s="280" t="s">
        <v>5589</v>
      </c>
      <c r="UZJ528" s="280" t="s">
        <v>5589</v>
      </c>
      <c r="UZK528" s="280" t="s">
        <v>5589</v>
      </c>
      <c r="UZL528" s="280" t="s">
        <v>5589</v>
      </c>
      <c r="UZM528" s="280" t="s">
        <v>5589</v>
      </c>
      <c r="UZN528" s="280" t="s">
        <v>5589</v>
      </c>
      <c r="UZO528" s="280" t="s">
        <v>5589</v>
      </c>
      <c r="UZP528" s="280" t="s">
        <v>5589</v>
      </c>
      <c r="UZQ528" s="280" t="s">
        <v>5589</v>
      </c>
      <c r="UZR528" s="280" t="s">
        <v>5589</v>
      </c>
      <c r="UZS528" s="280" t="s">
        <v>5589</v>
      </c>
      <c r="UZT528" s="280" t="s">
        <v>5589</v>
      </c>
      <c r="UZU528" s="280" t="s">
        <v>5589</v>
      </c>
      <c r="UZV528" s="280" t="s">
        <v>5589</v>
      </c>
      <c r="UZW528" s="280" t="s">
        <v>5589</v>
      </c>
      <c r="UZX528" s="280" t="s">
        <v>5589</v>
      </c>
      <c r="UZY528" s="280" t="s">
        <v>5589</v>
      </c>
      <c r="UZZ528" s="280" t="s">
        <v>5589</v>
      </c>
      <c r="VAA528" s="280" t="s">
        <v>5589</v>
      </c>
      <c r="VAB528" s="280" t="s">
        <v>5589</v>
      </c>
      <c r="VAC528" s="280" t="s">
        <v>5589</v>
      </c>
      <c r="VAD528" s="280" t="s">
        <v>5589</v>
      </c>
      <c r="VAE528" s="280" t="s">
        <v>5589</v>
      </c>
      <c r="VAF528" s="280" t="s">
        <v>5589</v>
      </c>
      <c r="VAG528" s="280" t="s">
        <v>5589</v>
      </c>
      <c r="VAH528" s="280" t="s">
        <v>5589</v>
      </c>
      <c r="VAI528" s="280" t="s">
        <v>5589</v>
      </c>
      <c r="VAJ528" s="280" t="s">
        <v>5589</v>
      </c>
      <c r="VAK528" s="280" t="s">
        <v>5589</v>
      </c>
      <c r="VAL528" s="280" t="s">
        <v>5589</v>
      </c>
      <c r="VAM528" s="280" t="s">
        <v>5589</v>
      </c>
      <c r="VAN528" s="280" t="s">
        <v>5589</v>
      </c>
      <c r="VAO528" s="280" t="s">
        <v>5589</v>
      </c>
      <c r="VAP528" s="280" t="s">
        <v>5589</v>
      </c>
      <c r="VAQ528" s="280" t="s">
        <v>5589</v>
      </c>
      <c r="VAR528" s="280" t="s">
        <v>5589</v>
      </c>
      <c r="VAS528" s="280" t="s">
        <v>5589</v>
      </c>
      <c r="VAT528" s="280" t="s">
        <v>5589</v>
      </c>
      <c r="VAU528" s="280" t="s">
        <v>5589</v>
      </c>
      <c r="VAV528" s="280" t="s">
        <v>5589</v>
      </c>
      <c r="VAW528" s="280" t="s">
        <v>5589</v>
      </c>
      <c r="VAX528" s="280" t="s">
        <v>5589</v>
      </c>
      <c r="VAY528" s="280" t="s">
        <v>5589</v>
      </c>
      <c r="VAZ528" s="280" t="s">
        <v>5589</v>
      </c>
      <c r="VBA528" s="280" t="s">
        <v>5589</v>
      </c>
      <c r="VBB528" s="280" t="s">
        <v>5589</v>
      </c>
      <c r="VBC528" s="280" t="s">
        <v>5589</v>
      </c>
      <c r="VBD528" s="280" t="s">
        <v>5589</v>
      </c>
      <c r="VBE528" s="280" t="s">
        <v>5589</v>
      </c>
      <c r="VBF528" s="280" t="s">
        <v>5589</v>
      </c>
      <c r="VBG528" s="280" t="s">
        <v>5589</v>
      </c>
      <c r="VBH528" s="280" t="s">
        <v>5589</v>
      </c>
      <c r="VBI528" s="280" t="s">
        <v>5589</v>
      </c>
      <c r="VBJ528" s="280" t="s">
        <v>5589</v>
      </c>
      <c r="VBK528" s="280" t="s">
        <v>5589</v>
      </c>
      <c r="VBL528" s="280" t="s">
        <v>5589</v>
      </c>
      <c r="VBM528" s="280" t="s">
        <v>5589</v>
      </c>
      <c r="VBN528" s="280" t="s">
        <v>5589</v>
      </c>
      <c r="VBO528" s="280" t="s">
        <v>5589</v>
      </c>
      <c r="VBP528" s="280" t="s">
        <v>5589</v>
      </c>
      <c r="VBQ528" s="280" t="s">
        <v>5589</v>
      </c>
      <c r="VBR528" s="280" t="s">
        <v>5589</v>
      </c>
      <c r="VBS528" s="280" t="s">
        <v>5589</v>
      </c>
      <c r="VBT528" s="280" t="s">
        <v>5589</v>
      </c>
      <c r="VBU528" s="280" t="s">
        <v>5589</v>
      </c>
      <c r="VBV528" s="280" t="s">
        <v>5589</v>
      </c>
      <c r="VBW528" s="280" t="s">
        <v>5589</v>
      </c>
      <c r="VBX528" s="280" t="s">
        <v>5589</v>
      </c>
      <c r="VBY528" s="280" t="s">
        <v>5589</v>
      </c>
      <c r="VBZ528" s="280" t="s">
        <v>5589</v>
      </c>
      <c r="VCA528" s="280" t="s">
        <v>5589</v>
      </c>
      <c r="VCB528" s="280" t="s">
        <v>5589</v>
      </c>
      <c r="VCC528" s="280" t="s">
        <v>5589</v>
      </c>
      <c r="VCD528" s="280" t="s">
        <v>5589</v>
      </c>
      <c r="VCE528" s="280" t="s">
        <v>5589</v>
      </c>
      <c r="VCF528" s="280" t="s">
        <v>5589</v>
      </c>
      <c r="VCG528" s="280" t="s">
        <v>5589</v>
      </c>
      <c r="VCH528" s="280" t="s">
        <v>5589</v>
      </c>
      <c r="VCI528" s="280" t="s">
        <v>5589</v>
      </c>
      <c r="VCJ528" s="280" t="s">
        <v>5589</v>
      </c>
      <c r="VCK528" s="280" t="s">
        <v>5589</v>
      </c>
      <c r="VCL528" s="280" t="s">
        <v>5589</v>
      </c>
      <c r="VCM528" s="280" t="s">
        <v>5589</v>
      </c>
      <c r="VCN528" s="280" t="s">
        <v>5589</v>
      </c>
      <c r="VCO528" s="280" t="s">
        <v>5589</v>
      </c>
      <c r="VCP528" s="280" t="s">
        <v>5589</v>
      </c>
      <c r="VCQ528" s="280" t="s">
        <v>5589</v>
      </c>
      <c r="VCR528" s="280" t="s">
        <v>5589</v>
      </c>
      <c r="VCS528" s="280" t="s">
        <v>5589</v>
      </c>
      <c r="VCT528" s="280" t="s">
        <v>5589</v>
      </c>
      <c r="VCU528" s="280" t="s">
        <v>5589</v>
      </c>
      <c r="VCV528" s="280" t="s">
        <v>5589</v>
      </c>
      <c r="VCW528" s="280" t="s">
        <v>5589</v>
      </c>
      <c r="VCX528" s="280" t="s">
        <v>5589</v>
      </c>
      <c r="VCY528" s="280" t="s">
        <v>5589</v>
      </c>
      <c r="VCZ528" s="280" t="s">
        <v>5589</v>
      </c>
      <c r="VDA528" s="280" t="s">
        <v>5589</v>
      </c>
      <c r="VDB528" s="280" t="s">
        <v>5589</v>
      </c>
      <c r="VDC528" s="280" t="s">
        <v>5589</v>
      </c>
      <c r="VDD528" s="280" t="s">
        <v>5589</v>
      </c>
      <c r="VDE528" s="280" t="s">
        <v>5589</v>
      </c>
      <c r="VDF528" s="280" t="s">
        <v>5589</v>
      </c>
      <c r="VDG528" s="280" t="s">
        <v>5589</v>
      </c>
      <c r="VDH528" s="280" t="s">
        <v>5589</v>
      </c>
      <c r="VDI528" s="280" t="s">
        <v>5589</v>
      </c>
      <c r="VDJ528" s="280" t="s">
        <v>5589</v>
      </c>
      <c r="VDK528" s="280" t="s">
        <v>5589</v>
      </c>
      <c r="VDL528" s="280" t="s">
        <v>5589</v>
      </c>
      <c r="VDM528" s="280" t="s">
        <v>5589</v>
      </c>
      <c r="VDN528" s="280" t="s">
        <v>5589</v>
      </c>
      <c r="VDO528" s="280" t="s">
        <v>5589</v>
      </c>
      <c r="VDP528" s="280" t="s">
        <v>5589</v>
      </c>
      <c r="VDQ528" s="280" t="s">
        <v>5589</v>
      </c>
      <c r="VDR528" s="280" t="s">
        <v>5589</v>
      </c>
      <c r="VDS528" s="280" t="s">
        <v>5589</v>
      </c>
      <c r="VDT528" s="280" t="s">
        <v>5589</v>
      </c>
      <c r="VDU528" s="280" t="s">
        <v>5589</v>
      </c>
      <c r="VDV528" s="280" t="s">
        <v>5589</v>
      </c>
      <c r="VDW528" s="280" t="s">
        <v>5589</v>
      </c>
      <c r="VDX528" s="280" t="s">
        <v>5589</v>
      </c>
      <c r="VDY528" s="280" t="s">
        <v>5589</v>
      </c>
      <c r="VDZ528" s="280" t="s">
        <v>5589</v>
      </c>
      <c r="VEA528" s="280" t="s">
        <v>5589</v>
      </c>
      <c r="VEB528" s="280" t="s">
        <v>5589</v>
      </c>
      <c r="VEC528" s="280" t="s">
        <v>5589</v>
      </c>
      <c r="VED528" s="280" t="s">
        <v>5589</v>
      </c>
      <c r="VEE528" s="280" t="s">
        <v>5589</v>
      </c>
      <c r="VEF528" s="280" t="s">
        <v>5589</v>
      </c>
      <c r="VEG528" s="280" t="s">
        <v>5589</v>
      </c>
      <c r="VEH528" s="280" t="s">
        <v>5589</v>
      </c>
      <c r="VEI528" s="280" t="s">
        <v>5589</v>
      </c>
      <c r="VEJ528" s="280" t="s">
        <v>5589</v>
      </c>
      <c r="VEK528" s="280" t="s">
        <v>5589</v>
      </c>
      <c r="VEL528" s="280" t="s">
        <v>5589</v>
      </c>
      <c r="VEM528" s="280" t="s">
        <v>5589</v>
      </c>
      <c r="VEN528" s="280" t="s">
        <v>5589</v>
      </c>
      <c r="VEO528" s="280" t="s">
        <v>5589</v>
      </c>
      <c r="VEP528" s="280" t="s">
        <v>5589</v>
      </c>
      <c r="VEQ528" s="280" t="s">
        <v>5589</v>
      </c>
      <c r="VER528" s="280" t="s">
        <v>5589</v>
      </c>
      <c r="VES528" s="280" t="s">
        <v>5589</v>
      </c>
      <c r="VET528" s="280" t="s">
        <v>5589</v>
      </c>
      <c r="VEU528" s="280" t="s">
        <v>5589</v>
      </c>
      <c r="VEV528" s="280" t="s">
        <v>5589</v>
      </c>
      <c r="VEW528" s="280" t="s">
        <v>5589</v>
      </c>
      <c r="VEX528" s="280" t="s">
        <v>5589</v>
      </c>
      <c r="VEY528" s="280" t="s">
        <v>5589</v>
      </c>
      <c r="VEZ528" s="280" t="s">
        <v>5589</v>
      </c>
      <c r="VFA528" s="280" t="s">
        <v>5589</v>
      </c>
      <c r="VFB528" s="280" t="s">
        <v>5589</v>
      </c>
      <c r="VFC528" s="280" t="s">
        <v>5589</v>
      </c>
      <c r="VFD528" s="280" t="s">
        <v>5589</v>
      </c>
      <c r="VFE528" s="280" t="s">
        <v>5589</v>
      </c>
      <c r="VFF528" s="280" t="s">
        <v>5589</v>
      </c>
      <c r="VFG528" s="280" t="s">
        <v>5589</v>
      </c>
      <c r="VFH528" s="280" t="s">
        <v>5589</v>
      </c>
      <c r="VFI528" s="280" t="s">
        <v>5589</v>
      </c>
      <c r="VFJ528" s="280" t="s">
        <v>5589</v>
      </c>
      <c r="VFK528" s="280" t="s">
        <v>5589</v>
      </c>
      <c r="VFL528" s="280" t="s">
        <v>5589</v>
      </c>
      <c r="VFM528" s="280" t="s">
        <v>5589</v>
      </c>
      <c r="VFN528" s="280" t="s">
        <v>5589</v>
      </c>
      <c r="VFO528" s="280" t="s">
        <v>5589</v>
      </c>
      <c r="VFP528" s="280" t="s">
        <v>5589</v>
      </c>
      <c r="VFQ528" s="280" t="s">
        <v>5589</v>
      </c>
      <c r="VFR528" s="280" t="s">
        <v>5589</v>
      </c>
      <c r="VFS528" s="280" t="s">
        <v>5589</v>
      </c>
      <c r="VFT528" s="280" t="s">
        <v>5589</v>
      </c>
      <c r="VFU528" s="280" t="s">
        <v>5589</v>
      </c>
      <c r="VFV528" s="280" t="s">
        <v>5589</v>
      </c>
      <c r="VFW528" s="280" t="s">
        <v>5589</v>
      </c>
      <c r="VFX528" s="280" t="s">
        <v>5589</v>
      </c>
      <c r="VFY528" s="280" t="s">
        <v>5589</v>
      </c>
      <c r="VFZ528" s="280" t="s">
        <v>5589</v>
      </c>
      <c r="VGA528" s="280" t="s">
        <v>5589</v>
      </c>
      <c r="VGB528" s="280" t="s">
        <v>5589</v>
      </c>
      <c r="VGC528" s="280" t="s">
        <v>5589</v>
      </c>
      <c r="VGD528" s="280" t="s">
        <v>5589</v>
      </c>
      <c r="VGE528" s="280" t="s">
        <v>5589</v>
      </c>
      <c r="VGF528" s="280" t="s">
        <v>5589</v>
      </c>
      <c r="VGG528" s="280" t="s">
        <v>5589</v>
      </c>
      <c r="VGH528" s="280" t="s">
        <v>5589</v>
      </c>
      <c r="VGI528" s="280" t="s">
        <v>5589</v>
      </c>
      <c r="VGJ528" s="280" t="s">
        <v>5589</v>
      </c>
      <c r="VGK528" s="280" t="s">
        <v>5589</v>
      </c>
      <c r="VGL528" s="280" t="s">
        <v>5589</v>
      </c>
      <c r="VGM528" s="280" t="s">
        <v>5589</v>
      </c>
      <c r="VGN528" s="280" t="s">
        <v>5589</v>
      </c>
      <c r="VGO528" s="280" t="s">
        <v>5589</v>
      </c>
      <c r="VGP528" s="280" t="s">
        <v>5589</v>
      </c>
      <c r="VGQ528" s="280" t="s">
        <v>5589</v>
      </c>
      <c r="VGR528" s="280" t="s">
        <v>5589</v>
      </c>
      <c r="VGS528" s="280" t="s">
        <v>5589</v>
      </c>
      <c r="VGT528" s="280" t="s">
        <v>5589</v>
      </c>
      <c r="VGU528" s="280" t="s">
        <v>5589</v>
      </c>
      <c r="VGV528" s="280" t="s">
        <v>5589</v>
      </c>
      <c r="VGW528" s="280" t="s">
        <v>5589</v>
      </c>
      <c r="VGX528" s="280" t="s">
        <v>5589</v>
      </c>
      <c r="VGY528" s="280" t="s">
        <v>5589</v>
      </c>
      <c r="VGZ528" s="280" t="s">
        <v>5589</v>
      </c>
      <c r="VHA528" s="280" t="s">
        <v>5589</v>
      </c>
      <c r="VHB528" s="280" t="s">
        <v>5589</v>
      </c>
      <c r="VHC528" s="280" t="s">
        <v>5589</v>
      </c>
      <c r="VHD528" s="280" t="s">
        <v>5589</v>
      </c>
      <c r="VHE528" s="280" t="s">
        <v>5589</v>
      </c>
      <c r="VHF528" s="280" t="s">
        <v>5589</v>
      </c>
      <c r="VHG528" s="280" t="s">
        <v>5589</v>
      </c>
      <c r="VHH528" s="280" t="s">
        <v>5589</v>
      </c>
      <c r="VHI528" s="280" t="s">
        <v>5589</v>
      </c>
      <c r="VHJ528" s="280" t="s">
        <v>5589</v>
      </c>
      <c r="VHK528" s="280" t="s">
        <v>5589</v>
      </c>
      <c r="VHL528" s="280" t="s">
        <v>5589</v>
      </c>
      <c r="VHM528" s="280" t="s">
        <v>5589</v>
      </c>
      <c r="VHN528" s="280" t="s">
        <v>5589</v>
      </c>
      <c r="VHO528" s="280" t="s">
        <v>5589</v>
      </c>
      <c r="VHP528" s="280" t="s">
        <v>5589</v>
      </c>
      <c r="VHQ528" s="280" t="s">
        <v>5589</v>
      </c>
      <c r="VHR528" s="280" t="s">
        <v>5589</v>
      </c>
      <c r="VHS528" s="280" t="s">
        <v>5589</v>
      </c>
      <c r="VHT528" s="280" t="s">
        <v>5589</v>
      </c>
      <c r="VHU528" s="280" t="s">
        <v>5589</v>
      </c>
      <c r="VHV528" s="280" t="s">
        <v>5589</v>
      </c>
      <c r="VHW528" s="280" t="s">
        <v>5589</v>
      </c>
      <c r="VHX528" s="280" t="s">
        <v>5589</v>
      </c>
      <c r="VHY528" s="280" t="s">
        <v>5589</v>
      </c>
      <c r="VHZ528" s="280" t="s">
        <v>5589</v>
      </c>
      <c r="VIA528" s="280" t="s">
        <v>5589</v>
      </c>
      <c r="VIB528" s="280" t="s">
        <v>5589</v>
      </c>
      <c r="VIC528" s="280" t="s">
        <v>5589</v>
      </c>
      <c r="VID528" s="280" t="s">
        <v>5589</v>
      </c>
      <c r="VIE528" s="280" t="s">
        <v>5589</v>
      </c>
      <c r="VIF528" s="280" t="s">
        <v>5589</v>
      </c>
      <c r="VIG528" s="280" t="s">
        <v>5589</v>
      </c>
      <c r="VIH528" s="280" t="s">
        <v>5589</v>
      </c>
      <c r="VII528" s="280" t="s">
        <v>5589</v>
      </c>
      <c r="VIJ528" s="280" t="s">
        <v>5589</v>
      </c>
      <c r="VIK528" s="280" t="s">
        <v>5589</v>
      </c>
      <c r="VIL528" s="280" t="s">
        <v>5589</v>
      </c>
      <c r="VIM528" s="280" t="s">
        <v>5589</v>
      </c>
      <c r="VIN528" s="280" t="s">
        <v>5589</v>
      </c>
      <c r="VIO528" s="280" t="s">
        <v>5589</v>
      </c>
      <c r="VIP528" s="280" t="s">
        <v>5589</v>
      </c>
      <c r="VIQ528" s="280" t="s">
        <v>5589</v>
      </c>
      <c r="VIR528" s="280" t="s">
        <v>5589</v>
      </c>
      <c r="VIS528" s="280" t="s">
        <v>5589</v>
      </c>
      <c r="VIT528" s="280" t="s">
        <v>5589</v>
      </c>
      <c r="VIU528" s="280" t="s">
        <v>5589</v>
      </c>
      <c r="VIV528" s="280" t="s">
        <v>5589</v>
      </c>
      <c r="VIW528" s="280" t="s">
        <v>5589</v>
      </c>
      <c r="VIX528" s="280" t="s">
        <v>5589</v>
      </c>
      <c r="VIY528" s="280" t="s">
        <v>5589</v>
      </c>
      <c r="VIZ528" s="280" t="s">
        <v>5589</v>
      </c>
      <c r="VJA528" s="280" t="s">
        <v>5589</v>
      </c>
      <c r="VJB528" s="280" t="s">
        <v>5589</v>
      </c>
      <c r="VJC528" s="280" t="s">
        <v>5589</v>
      </c>
      <c r="VJD528" s="280" t="s">
        <v>5589</v>
      </c>
      <c r="VJE528" s="280" t="s">
        <v>5589</v>
      </c>
      <c r="VJF528" s="280" t="s">
        <v>5589</v>
      </c>
      <c r="VJG528" s="280" t="s">
        <v>5589</v>
      </c>
      <c r="VJH528" s="280" t="s">
        <v>5589</v>
      </c>
      <c r="VJI528" s="280" t="s">
        <v>5589</v>
      </c>
      <c r="VJJ528" s="280" t="s">
        <v>5589</v>
      </c>
      <c r="VJK528" s="280" t="s">
        <v>5589</v>
      </c>
      <c r="VJL528" s="280" t="s">
        <v>5589</v>
      </c>
      <c r="VJM528" s="280" t="s">
        <v>5589</v>
      </c>
      <c r="VJN528" s="280" t="s">
        <v>5589</v>
      </c>
      <c r="VJO528" s="280" t="s">
        <v>5589</v>
      </c>
      <c r="VJP528" s="280" t="s">
        <v>5589</v>
      </c>
      <c r="VJQ528" s="280" t="s">
        <v>5589</v>
      </c>
      <c r="VJR528" s="280" t="s">
        <v>5589</v>
      </c>
      <c r="VJS528" s="280" t="s">
        <v>5589</v>
      </c>
      <c r="VJT528" s="280" t="s">
        <v>5589</v>
      </c>
      <c r="VJU528" s="280" t="s">
        <v>5589</v>
      </c>
      <c r="VJV528" s="280" t="s">
        <v>5589</v>
      </c>
      <c r="VJW528" s="280" t="s">
        <v>5589</v>
      </c>
      <c r="VJX528" s="280" t="s">
        <v>5589</v>
      </c>
      <c r="VJY528" s="280" t="s">
        <v>5589</v>
      </c>
      <c r="VJZ528" s="280" t="s">
        <v>5589</v>
      </c>
      <c r="VKA528" s="280" t="s">
        <v>5589</v>
      </c>
      <c r="VKB528" s="280" t="s">
        <v>5589</v>
      </c>
      <c r="VKC528" s="280" t="s">
        <v>5589</v>
      </c>
      <c r="VKD528" s="280" t="s">
        <v>5589</v>
      </c>
      <c r="VKE528" s="280" t="s">
        <v>5589</v>
      </c>
      <c r="VKF528" s="280" t="s">
        <v>5589</v>
      </c>
      <c r="VKG528" s="280" t="s">
        <v>5589</v>
      </c>
      <c r="VKH528" s="280" t="s">
        <v>5589</v>
      </c>
      <c r="VKI528" s="280" t="s">
        <v>5589</v>
      </c>
      <c r="VKJ528" s="280" t="s">
        <v>5589</v>
      </c>
      <c r="VKK528" s="280" t="s">
        <v>5589</v>
      </c>
      <c r="VKL528" s="280" t="s">
        <v>5589</v>
      </c>
      <c r="VKM528" s="280" t="s">
        <v>5589</v>
      </c>
      <c r="VKN528" s="280" t="s">
        <v>5589</v>
      </c>
      <c r="VKO528" s="280" t="s">
        <v>5589</v>
      </c>
      <c r="VKP528" s="280" t="s">
        <v>5589</v>
      </c>
      <c r="VKQ528" s="280" t="s">
        <v>5589</v>
      </c>
      <c r="VKR528" s="280" t="s">
        <v>5589</v>
      </c>
      <c r="VKS528" s="280" t="s">
        <v>5589</v>
      </c>
      <c r="VKT528" s="280" t="s">
        <v>5589</v>
      </c>
      <c r="VKU528" s="280" t="s">
        <v>5589</v>
      </c>
      <c r="VKV528" s="280" t="s">
        <v>5589</v>
      </c>
      <c r="VKW528" s="280" t="s">
        <v>5589</v>
      </c>
      <c r="VKX528" s="280" t="s">
        <v>5589</v>
      </c>
      <c r="VKY528" s="280" t="s">
        <v>5589</v>
      </c>
      <c r="VKZ528" s="280" t="s">
        <v>5589</v>
      </c>
      <c r="VLA528" s="280" t="s">
        <v>5589</v>
      </c>
      <c r="VLB528" s="280" t="s">
        <v>5589</v>
      </c>
      <c r="VLC528" s="280" t="s">
        <v>5589</v>
      </c>
      <c r="VLD528" s="280" t="s">
        <v>5589</v>
      </c>
      <c r="VLE528" s="280" t="s">
        <v>5589</v>
      </c>
      <c r="VLF528" s="280" t="s">
        <v>5589</v>
      </c>
      <c r="VLG528" s="280" t="s">
        <v>5589</v>
      </c>
      <c r="VLH528" s="280" t="s">
        <v>5589</v>
      </c>
      <c r="VLI528" s="280" t="s">
        <v>5589</v>
      </c>
      <c r="VLJ528" s="280" t="s">
        <v>5589</v>
      </c>
      <c r="VLK528" s="280" t="s">
        <v>5589</v>
      </c>
      <c r="VLL528" s="280" t="s">
        <v>5589</v>
      </c>
      <c r="VLM528" s="280" t="s">
        <v>5589</v>
      </c>
      <c r="VLN528" s="280" t="s">
        <v>5589</v>
      </c>
      <c r="VLO528" s="280" t="s">
        <v>5589</v>
      </c>
      <c r="VLP528" s="280" t="s">
        <v>5589</v>
      </c>
      <c r="VLQ528" s="280" t="s">
        <v>5589</v>
      </c>
      <c r="VLR528" s="280" t="s">
        <v>5589</v>
      </c>
      <c r="VLS528" s="280" t="s">
        <v>5589</v>
      </c>
      <c r="VLT528" s="280" t="s">
        <v>5589</v>
      </c>
      <c r="VLU528" s="280" t="s">
        <v>5589</v>
      </c>
      <c r="VLV528" s="280" t="s">
        <v>5589</v>
      </c>
      <c r="VLW528" s="280" t="s">
        <v>5589</v>
      </c>
      <c r="VLX528" s="280" t="s">
        <v>5589</v>
      </c>
      <c r="VLY528" s="280" t="s">
        <v>5589</v>
      </c>
      <c r="VLZ528" s="280" t="s">
        <v>5589</v>
      </c>
      <c r="VMA528" s="280" t="s">
        <v>5589</v>
      </c>
      <c r="VMB528" s="280" t="s">
        <v>5589</v>
      </c>
      <c r="VMC528" s="280" t="s">
        <v>5589</v>
      </c>
      <c r="VMD528" s="280" t="s">
        <v>5589</v>
      </c>
      <c r="VME528" s="280" t="s">
        <v>5589</v>
      </c>
      <c r="VMF528" s="280" t="s">
        <v>5589</v>
      </c>
      <c r="VMG528" s="280" t="s">
        <v>5589</v>
      </c>
      <c r="VMH528" s="280" t="s">
        <v>5589</v>
      </c>
      <c r="VMI528" s="280" t="s">
        <v>5589</v>
      </c>
      <c r="VMJ528" s="280" t="s">
        <v>5589</v>
      </c>
      <c r="VMK528" s="280" t="s">
        <v>5589</v>
      </c>
      <c r="VML528" s="280" t="s">
        <v>5589</v>
      </c>
      <c r="VMM528" s="280" t="s">
        <v>5589</v>
      </c>
      <c r="VMN528" s="280" t="s">
        <v>5589</v>
      </c>
      <c r="VMO528" s="280" t="s">
        <v>5589</v>
      </c>
      <c r="VMP528" s="280" t="s">
        <v>5589</v>
      </c>
      <c r="VMQ528" s="280" t="s">
        <v>5589</v>
      </c>
      <c r="VMR528" s="280" t="s">
        <v>5589</v>
      </c>
      <c r="VMS528" s="280" t="s">
        <v>5589</v>
      </c>
      <c r="VMT528" s="280" t="s">
        <v>5589</v>
      </c>
      <c r="VMU528" s="280" t="s">
        <v>5589</v>
      </c>
      <c r="VMV528" s="280" t="s">
        <v>5589</v>
      </c>
      <c r="VMW528" s="280" t="s">
        <v>5589</v>
      </c>
      <c r="VMX528" s="280" t="s">
        <v>5589</v>
      </c>
      <c r="VMY528" s="280" t="s">
        <v>5589</v>
      </c>
      <c r="VMZ528" s="280" t="s">
        <v>5589</v>
      </c>
      <c r="VNA528" s="280" t="s">
        <v>5589</v>
      </c>
      <c r="VNB528" s="280" t="s">
        <v>5589</v>
      </c>
      <c r="VNC528" s="280" t="s">
        <v>5589</v>
      </c>
      <c r="VND528" s="280" t="s">
        <v>5589</v>
      </c>
      <c r="VNE528" s="280" t="s">
        <v>5589</v>
      </c>
      <c r="VNF528" s="280" t="s">
        <v>5589</v>
      </c>
      <c r="VNG528" s="280" t="s">
        <v>5589</v>
      </c>
      <c r="VNH528" s="280" t="s">
        <v>5589</v>
      </c>
      <c r="VNI528" s="280" t="s">
        <v>5589</v>
      </c>
      <c r="VNJ528" s="280" t="s">
        <v>5589</v>
      </c>
      <c r="VNK528" s="280" t="s">
        <v>5589</v>
      </c>
      <c r="VNL528" s="280" t="s">
        <v>5589</v>
      </c>
      <c r="VNM528" s="280" t="s">
        <v>5589</v>
      </c>
      <c r="VNN528" s="280" t="s">
        <v>5589</v>
      </c>
      <c r="VNO528" s="280" t="s">
        <v>5589</v>
      </c>
      <c r="VNP528" s="280" t="s">
        <v>5589</v>
      </c>
      <c r="VNQ528" s="280" t="s">
        <v>5589</v>
      </c>
      <c r="VNR528" s="280" t="s">
        <v>5589</v>
      </c>
      <c r="VNS528" s="280" t="s">
        <v>5589</v>
      </c>
      <c r="VNT528" s="280" t="s">
        <v>5589</v>
      </c>
      <c r="VNU528" s="280" t="s">
        <v>5589</v>
      </c>
      <c r="VNV528" s="280" t="s">
        <v>5589</v>
      </c>
      <c r="VNW528" s="280" t="s">
        <v>5589</v>
      </c>
      <c r="VNX528" s="280" t="s">
        <v>5589</v>
      </c>
      <c r="VNY528" s="280" t="s">
        <v>5589</v>
      </c>
      <c r="VNZ528" s="280" t="s">
        <v>5589</v>
      </c>
      <c r="VOA528" s="280" t="s">
        <v>5589</v>
      </c>
      <c r="VOB528" s="280" t="s">
        <v>5589</v>
      </c>
      <c r="VOC528" s="280" t="s">
        <v>5589</v>
      </c>
      <c r="VOD528" s="280" t="s">
        <v>5589</v>
      </c>
      <c r="VOE528" s="280" t="s">
        <v>5589</v>
      </c>
      <c r="VOF528" s="280" t="s">
        <v>5589</v>
      </c>
      <c r="VOG528" s="280" t="s">
        <v>5589</v>
      </c>
      <c r="VOH528" s="280" t="s">
        <v>5589</v>
      </c>
      <c r="VOI528" s="280" t="s">
        <v>5589</v>
      </c>
      <c r="VOJ528" s="280" t="s">
        <v>5589</v>
      </c>
      <c r="VOK528" s="280" t="s">
        <v>5589</v>
      </c>
      <c r="VOL528" s="280" t="s">
        <v>5589</v>
      </c>
      <c r="VOM528" s="280" t="s">
        <v>5589</v>
      </c>
      <c r="VON528" s="280" t="s">
        <v>5589</v>
      </c>
      <c r="VOO528" s="280" t="s">
        <v>5589</v>
      </c>
      <c r="VOP528" s="280" t="s">
        <v>5589</v>
      </c>
      <c r="VOQ528" s="280" t="s">
        <v>5589</v>
      </c>
      <c r="VOR528" s="280" t="s">
        <v>5589</v>
      </c>
      <c r="VOS528" s="280" t="s">
        <v>5589</v>
      </c>
      <c r="VOT528" s="280" t="s">
        <v>5589</v>
      </c>
      <c r="VOU528" s="280" t="s">
        <v>5589</v>
      </c>
      <c r="VOV528" s="280" t="s">
        <v>5589</v>
      </c>
      <c r="VOW528" s="280" t="s">
        <v>5589</v>
      </c>
      <c r="VOX528" s="280" t="s">
        <v>5589</v>
      </c>
      <c r="VOY528" s="280" t="s">
        <v>5589</v>
      </c>
      <c r="VOZ528" s="280" t="s">
        <v>5589</v>
      </c>
      <c r="VPA528" s="280" t="s">
        <v>5589</v>
      </c>
      <c r="VPB528" s="280" t="s">
        <v>5589</v>
      </c>
      <c r="VPC528" s="280" t="s">
        <v>5589</v>
      </c>
      <c r="VPD528" s="280" t="s">
        <v>5589</v>
      </c>
      <c r="VPE528" s="280" t="s">
        <v>5589</v>
      </c>
      <c r="VPF528" s="280" t="s">
        <v>5589</v>
      </c>
      <c r="VPG528" s="280" t="s">
        <v>5589</v>
      </c>
      <c r="VPH528" s="280" t="s">
        <v>5589</v>
      </c>
      <c r="VPI528" s="280" t="s">
        <v>5589</v>
      </c>
      <c r="VPJ528" s="280" t="s">
        <v>5589</v>
      </c>
      <c r="VPK528" s="280" t="s">
        <v>5589</v>
      </c>
      <c r="VPL528" s="280" t="s">
        <v>5589</v>
      </c>
      <c r="VPM528" s="280" t="s">
        <v>5589</v>
      </c>
      <c r="VPN528" s="280" t="s">
        <v>5589</v>
      </c>
      <c r="VPO528" s="280" t="s">
        <v>5589</v>
      </c>
      <c r="VPP528" s="280" t="s">
        <v>5589</v>
      </c>
      <c r="VPQ528" s="280" t="s">
        <v>5589</v>
      </c>
      <c r="VPR528" s="280" t="s">
        <v>5589</v>
      </c>
      <c r="VPS528" s="280" t="s">
        <v>5589</v>
      </c>
      <c r="VPT528" s="280" t="s">
        <v>5589</v>
      </c>
      <c r="VPU528" s="280" t="s">
        <v>5589</v>
      </c>
      <c r="VPV528" s="280" t="s">
        <v>5589</v>
      </c>
      <c r="VPW528" s="280" t="s">
        <v>5589</v>
      </c>
      <c r="VPX528" s="280" t="s">
        <v>5589</v>
      </c>
      <c r="VPY528" s="280" t="s">
        <v>5589</v>
      </c>
      <c r="VPZ528" s="280" t="s">
        <v>5589</v>
      </c>
      <c r="VQA528" s="280" t="s">
        <v>5589</v>
      </c>
      <c r="VQB528" s="280" t="s">
        <v>5589</v>
      </c>
      <c r="VQC528" s="280" t="s">
        <v>5589</v>
      </c>
      <c r="VQD528" s="280" t="s">
        <v>5589</v>
      </c>
      <c r="VQE528" s="280" t="s">
        <v>5589</v>
      </c>
      <c r="VQF528" s="280" t="s">
        <v>5589</v>
      </c>
      <c r="VQG528" s="280" t="s">
        <v>5589</v>
      </c>
      <c r="VQH528" s="280" t="s">
        <v>5589</v>
      </c>
      <c r="VQI528" s="280" t="s">
        <v>5589</v>
      </c>
      <c r="VQJ528" s="280" t="s">
        <v>5589</v>
      </c>
      <c r="VQK528" s="280" t="s">
        <v>5589</v>
      </c>
      <c r="VQL528" s="280" t="s">
        <v>5589</v>
      </c>
      <c r="VQM528" s="280" t="s">
        <v>5589</v>
      </c>
      <c r="VQN528" s="280" t="s">
        <v>5589</v>
      </c>
      <c r="VQO528" s="280" t="s">
        <v>5589</v>
      </c>
      <c r="VQP528" s="280" t="s">
        <v>5589</v>
      </c>
      <c r="VQQ528" s="280" t="s">
        <v>5589</v>
      </c>
      <c r="VQR528" s="280" t="s">
        <v>5589</v>
      </c>
      <c r="VQS528" s="280" t="s">
        <v>5589</v>
      </c>
      <c r="VQT528" s="280" t="s">
        <v>5589</v>
      </c>
      <c r="VQU528" s="280" t="s">
        <v>5589</v>
      </c>
      <c r="VQV528" s="280" t="s">
        <v>5589</v>
      </c>
      <c r="VQW528" s="280" t="s">
        <v>5589</v>
      </c>
      <c r="VQX528" s="280" t="s">
        <v>5589</v>
      </c>
      <c r="VQY528" s="280" t="s">
        <v>5589</v>
      </c>
      <c r="VQZ528" s="280" t="s">
        <v>5589</v>
      </c>
      <c r="VRA528" s="280" t="s">
        <v>5589</v>
      </c>
      <c r="VRB528" s="280" t="s">
        <v>5589</v>
      </c>
      <c r="VRC528" s="280" t="s">
        <v>5589</v>
      </c>
      <c r="VRD528" s="280" t="s">
        <v>5589</v>
      </c>
      <c r="VRE528" s="280" t="s">
        <v>5589</v>
      </c>
      <c r="VRF528" s="280" t="s">
        <v>5589</v>
      </c>
      <c r="VRG528" s="280" t="s">
        <v>5589</v>
      </c>
      <c r="VRH528" s="280" t="s">
        <v>5589</v>
      </c>
      <c r="VRI528" s="280" t="s">
        <v>5589</v>
      </c>
      <c r="VRJ528" s="280" t="s">
        <v>5589</v>
      </c>
      <c r="VRK528" s="280" t="s">
        <v>5589</v>
      </c>
      <c r="VRL528" s="280" t="s">
        <v>5589</v>
      </c>
      <c r="VRM528" s="280" t="s">
        <v>5589</v>
      </c>
      <c r="VRN528" s="280" t="s">
        <v>5589</v>
      </c>
      <c r="VRO528" s="280" t="s">
        <v>5589</v>
      </c>
      <c r="VRP528" s="280" t="s">
        <v>5589</v>
      </c>
      <c r="VRQ528" s="280" t="s">
        <v>5589</v>
      </c>
      <c r="VRR528" s="280" t="s">
        <v>5589</v>
      </c>
      <c r="VRS528" s="280" t="s">
        <v>5589</v>
      </c>
      <c r="VRT528" s="280" t="s">
        <v>5589</v>
      </c>
      <c r="VRU528" s="280" t="s">
        <v>5589</v>
      </c>
      <c r="VRV528" s="280" t="s">
        <v>5589</v>
      </c>
      <c r="VRW528" s="280" t="s">
        <v>5589</v>
      </c>
      <c r="VRX528" s="280" t="s">
        <v>5589</v>
      </c>
      <c r="VRY528" s="280" t="s">
        <v>5589</v>
      </c>
      <c r="VRZ528" s="280" t="s">
        <v>5589</v>
      </c>
      <c r="VSA528" s="280" t="s">
        <v>5589</v>
      </c>
      <c r="VSB528" s="280" t="s">
        <v>5589</v>
      </c>
      <c r="VSC528" s="280" t="s">
        <v>5589</v>
      </c>
      <c r="VSD528" s="280" t="s">
        <v>5589</v>
      </c>
      <c r="VSE528" s="280" t="s">
        <v>5589</v>
      </c>
      <c r="VSF528" s="280" t="s">
        <v>5589</v>
      </c>
      <c r="VSG528" s="280" t="s">
        <v>5589</v>
      </c>
      <c r="VSH528" s="280" t="s">
        <v>5589</v>
      </c>
      <c r="VSI528" s="280" t="s">
        <v>5589</v>
      </c>
      <c r="VSJ528" s="280" t="s">
        <v>5589</v>
      </c>
      <c r="VSK528" s="280" t="s">
        <v>5589</v>
      </c>
      <c r="VSL528" s="280" t="s">
        <v>5589</v>
      </c>
      <c r="VSM528" s="280" t="s">
        <v>5589</v>
      </c>
      <c r="VSN528" s="280" t="s">
        <v>5589</v>
      </c>
      <c r="VSO528" s="280" t="s">
        <v>5589</v>
      </c>
      <c r="VSP528" s="280" t="s">
        <v>5589</v>
      </c>
      <c r="VSQ528" s="280" t="s">
        <v>5589</v>
      </c>
      <c r="VSR528" s="280" t="s">
        <v>5589</v>
      </c>
      <c r="VSS528" s="280" t="s">
        <v>5589</v>
      </c>
      <c r="VST528" s="280" t="s">
        <v>5589</v>
      </c>
      <c r="VSU528" s="280" t="s">
        <v>5589</v>
      </c>
      <c r="VSV528" s="280" t="s">
        <v>5589</v>
      </c>
      <c r="VSW528" s="280" t="s">
        <v>5589</v>
      </c>
      <c r="VSX528" s="280" t="s">
        <v>5589</v>
      </c>
      <c r="VSY528" s="280" t="s">
        <v>5589</v>
      </c>
      <c r="VSZ528" s="280" t="s">
        <v>5589</v>
      </c>
      <c r="VTA528" s="280" t="s">
        <v>5589</v>
      </c>
      <c r="VTB528" s="280" t="s">
        <v>5589</v>
      </c>
      <c r="VTC528" s="280" t="s">
        <v>5589</v>
      </c>
      <c r="VTD528" s="280" t="s">
        <v>5589</v>
      </c>
      <c r="VTE528" s="280" t="s">
        <v>5589</v>
      </c>
      <c r="VTF528" s="280" t="s">
        <v>5589</v>
      </c>
      <c r="VTG528" s="280" t="s">
        <v>5589</v>
      </c>
      <c r="VTH528" s="280" t="s">
        <v>5589</v>
      </c>
      <c r="VTI528" s="280" t="s">
        <v>5589</v>
      </c>
      <c r="VTJ528" s="280" t="s">
        <v>5589</v>
      </c>
      <c r="VTK528" s="280" t="s">
        <v>5589</v>
      </c>
      <c r="VTL528" s="280" t="s">
        <v>5589</v>
      </c>
      <c r="VTM528" s="280" t="s">
        <v>5589</v>
      </c>
      <c r="VTN528" s="280" t="s">
        <v>5589</v>
      </c>
      <c r="VTO528" s="280" t="s">
        <v>5589</v>
      </c>
      <c r="VTP528" s="280" t="s">
        <v>5589</v>
      </c>
      <c r="VTQ528" s="280" t="s">
        <v>5589</v>
      </c>
      <c r="VTR528" s="280" t="s">
        <v>5589</v>
      </c>
      <c r="VTS528" s="280" t="s">
        <v>5589</v>
      </c>
      <c r="VTT528" s="280" t="s">
        <v>5589</v>
      </c>
      <c r="VTU528" s="280" t="s">
        <v>5589</v>
      </c>
      <c r="VTV528" s="280" t="s">
        <v>5589</v>
      </c>
      <c r="VTW528" s="280" t="s">
        <v>5589</v>
      </c>
      <c r="VTX528" s="280" t="s">
        <v>5589</v>
      </c>
      <c r="VTY528" s="280" t="s">
        <v>5589</v>
      </c>
      <c r="VTZ528" s="280" t="s">
        <v>5589</v>
      </c>
      <c r="VUA528" s="280" t="s">
        <v>5589</v>
      </c>
      <c r="VUB528" s="280" t="s">
        <v>5589</v>
      </c>
      <c r="VUC528" s="280" t="s">
        <v>5589</v>
      </c>
      <c r="VUD528" s="280" t="s">
        <v>5589</v>
      </c>
      <c r="VUE528" s="280" t="s">
        <v>5589</v>
      </c>
      <c r="VUF528" s="280" t="s">
        <v>5589</v>
      </c>
      <c r="VUG528" s="280" t="s">
        <v>5589</v>
      </c>
      <c r="VUH528" s="280" t="s">
        <v>5589</v>
      </c>
      <c r="VUI528" s="280" t="s">
        <v>5589</v>
      </c>
      <c r="VUJ528" s="280" t="s">
        <v>5589</v>
      </c>
      <c r="VUK528" s="280" t="s">
        <v>5589</v>
      </c>
      <c r="VUL528" s="280" t="s">
        <v>5589</v>
      </c>
      <c r="VUM528" s="280" t="s">
        <v>5589</v>
      </c>
      <c r="VUN528" s="280" t="s">
        <v>5589</v>
      </c>
      <c r="VUO528" s="280" t="s">
        <v>5589</v>
      </c>
      <c r="VUP528" s="280" t="s">
        <v>5589</v>
      </c>
      <c r="VUQ528" s="280" t="s">
        <v>5589</v>
      </c>
      <c r="VUR528" s="280" t="s">
        <v>5589</v>
      </c>
      <c r="VUS528" s="280" t="s">
        <v>5589</v>
      </c>
      <c r="VUT528" s="280" t="s">
        <v>5589</v>
      </c>
      <c r="VUU528" s="280" t="s">
        <v>5589</v>
      </c>
      <c r="VUV528" s="280" t="s">
        <v>5589</v>
      </c>
      <c r="VUW528" s="280" t="s">
        <v>5589</v>
      </c>
      <c r="VUX528" s="280" t="s">
        <v>5589</v>
      </c>
      <c r="VUY528" s="280" t="s">
        <v>5589</v>
      </c>
      <c r="VUZ528" s="280" t="s">
        <v>5589</v>
      </c>
      <c r="VVA528" s="280" t="s">
        <v>5589</v>
      </c>
      <c r="VVB528" s="280" t="s">
        <v>5589</v>
      </c>
      <c r="VVC528" s="280" t="s">
        <v>5589</v>
      </c>
      <c r="VVD528" s="280" t="s">
        <v>5589</v>
      </c>
      <c r="VVE528" s="280" t="s">
        <v>5589</v>
      </c>
      <c r="VVF528" s="280" t="s">
        <v>5589</v>
      </c>
      <c r="VVG528" s="280" t="s">
        <v>5589</v>
      </c>
      <c r="VVH528" s="280" t="s">
        <v>5589</v>
      </c>
      <c r="VVI528" s="280" t="s">
        <v>5589</v>
      </c>
      <c r="VVJ528" s="280" t="s">
        <v>5589</v>
      </c>
      <c r="VVK528" s="280" t="s">
        <v>5589</v>
      </c>
      <c r="VVL528" s="280" t="s">
        <v>5589</v>
      </c>
      <c r="VVM528" s="280" t="s">
        <v>5589</v>
      </c>
      <c r="VVN528" s="280" t="s">
        <v>5589</v>
      </c>
      <c r="VVO528" s="280" t="s">
        <v>5589</v>
      </c>
      <c r="VVP528" s="280" t="s">
        <v>5589</v>
      </c>
      <c r="VVQ528" s="280" t="s">
        <v>5589</v>
      </c>
      <c r="VVR528" s="280" t="s">
        <v>5589</v>
      </c>
      <c r="VVS528" s="280" t="s">
        <v>5589</v>
      </c>
      <c r="VVT528" s="280" t="s">
        <v>5589</v>
      </c>
      <c r="VVU528" s="280" t="s">
        <v>5589</v>
      </c>
      <c r="VVV528" s="280" t="s">
        <v>5589</v>
      </c>
      <c r="VVW528" s="280" t="s">
        <v>5589</v>
      </c>
      <c r="VVX528" s="280" t="s">
        <v>5589</v>
      </c>
      <c r="VVY528" s="280" t="s">
        <v>5589</v>
      </c>
      <c r="VVZ528" s="280" t="s">
        <v>5589</v>
      </c>
      <c r="VWA528" s="280" t="s">
        <v>5589</v>
      </c>
      <c r="VWB528" s="280" t="s">
        <v>5589</v>
      </c>
      <c r="VWC528" s="280" t="s">
        <v>5589</v>
      </c>
      <c r="VWD528" s="280" t="s">
        <v>5589</v>
      </c>
      <c r="VWE528" s="280" t="s">
        <v>5589</v>
      </c>
      <c r="VWF528" s="280" t="s">
        <v>5589</v>
      </c>
      <c r="VWG528" s="280" t="s">
        <v>5589</v>
      </c>
      <c r="VWH528" s="280" t="s">
        <v>5589</v>
      </c>
      <c r="VWI528" s="280" t="s">
        <v>5589</v>
      </c>
      <c r="VWJ528" s="280" t="s">
        <v>5589</v>
      </c>
      <c r="VWK528" s="280" t="s">
        <v>5589</v>
      </c>
      <c r="VWL528" s="280" t="s">
        <v>5589</v>
      </c>
      <c r="VWM528" s="280" t="s">
        <v>5589</v>
      </c>
      <c r="VWN528" s="280" t="s">
        <v>5589</v>
      </c>
      <c r="VWO528" s="280" t="s">
        <v>5589</v>
      </c>
      <c r="VWP528" s="280" t="s">
        <v>5589</v>
      </c>
      <c r="VWQ528" s="280" t="s">
        <v>5589</v>
      </c>
      <c r="VWR528" s="280" t="s">
        <v>5589</v>
      </c>
      <c r="VWS528" s="280" t="s">
        <v>5589</v>
      </c>
      <c r="VWT528" s="280" t="s">
        <v>5589</v>
      </c>
      <c r="VWU528" s="280" t="s">
        <v>5589</v>
      </c>
      <c r="VWV528" s="280" t="s">
        <v>5589</v>
      </c>
      <c r="VWW528" s="280" t="s">
        <v>5589</v>
      </c>
      <c r="VWX528" s="280" t="s">
        <v>5589</v>
      </c>
      <c r="VWY528" s="280" t="s">
        <v>5589</v>
      </c>
      <c r="VWZ528" s="280" t="s">
        <v>5589</v>
      </c>
      <c r="VXA528" s="280" t="s">
        <v>5589</v>
      </c>
      <c r="VXB528" s="280" t="s">
        <v>5589</v>
      </c>
      <c r="VXC528" s="280" t="s">
        <v>5589</v>
      </c>
      <c r="VXD528" s="280" t="s">
        <v>5589</v>
      </c>
      <c r="VXE528" s="280" t="s">
        <v>5589</v>
      </c>
      <c r="VXF528" s="280" t="s">
        <v>5589</v>
      </c>
      <c r="VXG528" s="280" t="s">
        <v>5589</v>
      </c>
      <c r="VXH528" s="280" t="s">
        <v>5589</v>
      </c>
      <c r="VXI528" s="280" t="s">
        <v>5589</v>
      </c>
      <c r="VXJ528" s="280" t="s">
        <v>5589</v>
      </c>
      <c r="VXK528" s="280" t="s">
        <v>5589</v>
      </c>
      <c r="VXL528" s="280" t="s">
        <v>5589</v>
      </c>
      <c r="VXM528" s="280" t="s">
        <v>5589</v>
      </c>
      <c r="VXN528" s="280" t="s">
        <v>5589</v>
      </c>
      <c r="VXO528" s="280" t="s">
        <v>5589</v>
      </c>
      <c r="VXP528" s="280" t="s">
        <v>5589</v>
      </c>
      <c r="VXQ528" s="280" t="s">
        <v>5589</v>
      </c>
      <c r="VXR528" s="280" t="s">
        <v>5589</v>
      </c>
      <c r="VXS528" s="280" t="s">
        <v>5589</v>
      </c>
      <c r="VXT528" s="280" t="s">
        <v>5589</v>
      </c>
      <c r="VXU528" s="280" t="s">
        <v>5589</v>
      </c>
      <c r="VXV528" s="280" t="s">
        <v>5589</v>
      </c>
      <c r="VXW528" s="280" t="s">
        <v>5589</v>
      </c>
      <c r="VXX528" s="280" t="s">
        <v>5589</v>
      </c>
      <c r="VXY528" s="280" t="s">
        <v>5589</v>
      </c>
      <c r="VXZ528" s="280" t="s">
        <v>5589</v>
      </c>
      <c r="VYA528" s="280" t="s">
        <v>5589</v>
      </c>
      <c r="VYB528" s="280" t="s">
        <v>5589</v>
      </c>
      <c r="VYC528" s="280" t="s">
        <v>5589</v>
      </c>
      <c r="VYD528" s="280" t="s">
        <v>5589</v>
      </c>
      <c r="VYE528" s="280" t="s">
        <v>5589</v>
      </c>
      <c r="VYF528" s="280" t="s">
        <v>5589</v>
      </c>
      <c r="VYG528" s="280" t="s">
        <v>5589</v>
      </c>
      <c r="VYH528" s="280" t="s">
        <v>5589</v>
      </c>
      <c r="VYI528" s="280" t="s">
        <v>5589</v>
      </c>
      <c r="VYJ528" s="280" t="s">
        <v>5589</v>
      </c>
      <c r="VYK528" s="280" t="s">
        <v>5589</v>
      </c>
      <c r="VYL528" s="280" t="s">
        <v>5589</v>
      </c>
      <c r="VYM528" s="280" t="s">
        <v>5589</v>
      </c>
      <c r="VYN528" s="280" t="s">
        <v>5589</v>
      </c>
      <c r="VYO528" s="280" t="s">
        <v>5589</v>
      </c>
      <c r="VYP528" s="280" t="s">
        <v>5589</v>
      </c>
      <c r="VYQ528" s="280" t="s">
        <v>5589</v>
      </c>
      <c r="VYR528" s="280" t="s">
        <v>5589</v>
      </c>
      <c r="VYS528" s="280" t="s">
        <v>5589</v>
      </c>
      <c r="VYT528" s="280" t="s">
        <v>5589</v>
      </c>
      <c r="VYU528" s="280" t="s">
        <v>5589</v>
      </c>
      <c r="VYV528" s="280" t="s">
        <v>5589</v>
      </c>
      <c r="VYW528" s="280" t="s">
        <v>5589</v>
      </c>
      <c r="VYX528" s="280" t="s">
        <v>5589</v>
      </c>
      <c r="VYY528" s="280" t="s">
        <v>5589</v>
      </c>
      <c r="VYZ528" s="280" t="s">
        <v>5589</v>
      </c>
      <c r="VZA528" s="280" t="s">
        <v>5589</v>
      </c>
      <c r="VZB528" s="280" t="s">
        <v>5589</v>
      </c>
      <c r="VZC528" s="280" t="s">
        <v>5589</v>
      </c>
      <c r="VZD528" s="280" t="s">
        <v>5589</v>
      </c>
      <c r="VZE528" s="280" t="s">
        <v>5589</v>
      </c>
      <c r="VZF528" s="280" t="s">
        <v>5589</v>
      </c>
      <c r="VZG528" s="280" t="s">
        <v>5589</v>
      </c>
      <c r="VZH528" s="280" t="s">
        <v>5589</v>
      </c>
      <c r="VZI528" s="280" t="s">
        <v>5589</v>
      </c>
      <c r="VZJ528" s="280" t="s">
        <v>5589</v>
      </c>
      <c r="VZK528" s="280" t="s">
        <v>5589</v>
      </c>
      <c r="VZL528" s="280" t="s">
        <v>5589</v>
      </c>
      <c r="VZM528" s="280" t="s">
        <v>5589</v>
      </c>
      <c r="VZN528" s="280" t="s">
        <v>5589</v>
      </c>
      <c r="VZO528" s="280" t="s">
        <v>5589</v>
      </c>
      <c r="VZP528" s="280" t="s">
        <v>5589</v>
      </c>
      <c r="VZQ528" s="280" t="s">
        <v>5589</v>
      </c>
      <c r="VZR528" s="280" t="s">
        <v>5589</v>
      </c>
      <c r="VZS528" s="280" t="s">
        <v>5589</v>
      </c>
      <c r="VZT528" s="280" t="s">
        <v>5589</v>
      </c>
      <c r="VZU528" s="280" t="s">
        <v>5589</v>
      </c>
      <c r="VZV528" s="280" t="s">
        <v>5589</v>
      </c>
      <c r="VZW528" s="280" t="s">
        <v>5589</v>
      </c>
      <c r="VZX528" s="280" t="s">
        <v>5589</v>
      </c>
      <c r="VZY528" s="280" t="s">
        <v>5589</v>
      </c>
      <c r="VZZ528" s="280" t="s">
        <v>5589</v>
      </c>
      <c r="WAA528" s="280" t="s">
        <v>5589</v>
      </c>
      <c r="WAB528" s="280" t="s">
        <v>5589</v>
      </c>
      <c r="WAC528" s="280" t="s">
        <v>5589</v>
      </c>
      <c r="WAD528" s="280" t="s">
        <v>5589</v>
      </c>
      <c r="WAE528" s="280" t="s">
        <v>5589</v>
      </c>
      <c r="WAF528" s="280" t="s">
        <v>5589</v>
      </c>
      <c r="WAG528" s="280" t="s">
        <v>5589</v>
      </c>
      <c r="WAH528" s="280" t="s">
        <v>5589</v>
      </c>
      <c r="WAI528" s="280" t="s">
        <v>5589</v>
      </c>
      <c r="WAJ528" s="280" t="s">
        <v>5589</v>
      </c>
      <c r="WAK528" s="280" t="s">
        <v>5589</v>
      </c>
      <c r="WAL528" s="280" t="s">
        <v>5589</v>
      </c>
      <c r="WAM528" s="280" t="s">
        <v>5589</v>
      </c>
      <c r="WAN528" s="280" t="s">
        <v>5589</v>
      </c>
      <c r="WAO528" s="280" t="s">
        <v>5589</v>
      </c>
      <c r="WAP528" s="280" t="s">
        <v>5589</v>
      </c>
      <c r="WAQ528" s="280" t="s">
        <v>5589</v>
      </c>
      <c r="WAR528" s="280" t="s">
        <v>5589</v>
      </c>
      <c r="WAS528" s="280" t="s">
        <v>5589</v>
      </c>
      <c r="WAT528" s="280" t="s">
        <v>5589</v>
      </c>
      <c r="WAU528" s="280" t="s">
        <v>5589</v>
      </c>
      <c r="WAV528" s="280" t="s">
        <v>5589</v>
      </c>
      <c r="WAW528" s="280" t="s">
        <v>5589</v>
      </c>
      <c r="WAX528" s="280" t="s">
        <v>5589</v>
      </c>
      <c r="WAY528" s="280" t="s">
        <v>5589</v>
      </c>
      <c r="WAZ528" s="280" t="s">
        <v>5589</v>
      </c>
      <c r="WBA528" s="280" t="s">
        <v>5589</v>
      </c>
      <c r="WBB528" s="280" t="s">
        <v>5589</v>
      </c>
      <c r="WBC528" s="280" t="s">
        <v>5589</v>
      </c>
      <c r="WBD528" s="280" t="s">
        <v>5589</v>
      </c>
      <c r="WBE528" s="280" t="s">
        <v>5589</v>
      </c>
      <c r="WBF528" s="280" t="s">
        <v>5589</v>
      </c>
      <c r="WBG528" s="280" t="s">
        <v>5589</v>
      </c>
      <c r="WBH528" s="280" t="s">
        <v>5589</v>
      </c>
      <c r="WBI528" s="280" t="s">
        <v>5589</v>
      </c>
      <c r="WBJ528" s="280" t="s">
        <v>5589</v>
      </c>
      <c r="WBK528" s="280" t="s">
        <v>5589</v>
      </c>
      <c r="WBL528" s="280" t="s">
        <v>5589</v>
      </c>
      <c r="WBM528" s="280" t="s">
        <v>5589</v>
      </c>
      <c r="WBN528" s="280" t="s">
        <v>5589</v>
      </c>
      <c r="WBO528" s="280" t="s">
        <v>5589</v>
      </c>
      <c r="WBP528" s="280" t="s">
        <v>5589</v>
      </c>
      <c r="WBQ528" s="280" t="s">
        <v>5589</v>
      </c>
      <c r="WBR528" s="280" t="s">
        <v>5589</v>
      </c>
      <c r="WBS528" s="280" t="s">
        <v>5589</v>
      </c>
      <c r="WBT528" s="280" t="s">
        <v>5589</v>
      </c>
      <c r="WBU528" s="280" t="s">
        <v>5589</v>
      </c>
      <c r="WBV528" s="280" t="s">
        <v>5589</v>
      </c>
      <c r="WBW528" s="280" t="s">
        <v>5589</v>
      </c>
      <c r="WBX528" s="280" t="s">
        <v>5589</v>
      </c>
      <c r="WBY528" s="280" t="s">
        <v>5589</v>
      </c>
      <c r="WBZ528" s="280" t="s">
        <v>5589</v>
      </c>
      <c r="WCA528" s="280" t="s">
        <v>5589</v>
      </c>
      <c r="WCB528" s="280" t="s">
        <v>5589</v>
      </c>
      <c r="WCC528" s="280" t="s">
        <v>5589</v>
      </c>
      <c r="WCD528" s="280" t="s">
        <v>5589</v>
      </c>
      <c r="WCE528" s="280" t="s">
        <v>5589</v>
      </c>
      <c r="WCF528" s="280" t="s">
        <v>5589</v>
      </c>
      <c r="WCG528" s="280" t="s">
        <v>5589</v>
      </c>
      <c r="WCH528" s="280" t="s">
        <v>5589</v>
      </c>
      <c r="WCI528" s="280" t="s">
        <v>5589</v>
      </c>
      <c r="WCJ528" s="280" t="s">
        <v>5589</v>
      </c>
      <c r="WCK528" s="280" t="s">
        <v>5589</v>
      </c>
      <c r="WCL528" s="280" t="s">
        <v>5589</v>
      </c>
      <c r="WCM528" s="280" t="s">
        <v>5589</v>
      </c>
      <c r="WCN528" s="280" t="s">
        <v>5589</v>
      </c>
      <c r="WCO528" s="280" t="s">
        <v>5589</v>
      </c>
      <c r="WCP528" s="280" t="s">
        <v>5589</v>
      </c>
      <c r="WCQ528" s="280" t="s">
        <v>5589</v>
      </c>
      <c r="WCR528" s="280" t="s">
        <v>5589</v>
      </c>
      <c r="WCS528" s="280" t="s">
        <v>5589</v>
      </c>
      <c r="WCT528" s="280" t="s">
        <v>5589</v>
      </c>
      <c r="WCU528" s="280" t="s">
        <v>5589</v>
      </c>
      <c r="WCV528" s="280" t="s">
        <v>5589</v>
      </c>
      <c r="WCW528" s="280" t="s">
        <v>5589</v>
      </c>
      <c r="WCX528" s="280" t="s">
        <v>5589</v>
      </c>
      <c r="WCY528" s="280" t="s">
        <v>5589</v>
      </c>
      <c r="WCZ528" s="280" t="s">
        <v>5589</v>
      </c>
      <c r="WDA528" s="280" t="s">
        <v>5589</v>
      </c>
      <c r="WDB528" s="280" t="s">
        <v>5589</v>
      </c>
      <c r="WDC528" s="280" t="s">
        <v>5589</v>
      </c>
      <c r="WDD528" s="280" t="s">
        <v>5589</v>
      </c>
      <c r="WDE528" s="280" t="s">
        <v>5589</v>
      </c>
      <c r="WDF528" s="280" t="s">
        <v>5589</v>
      </c>
      <c r="WDG528" s="280" t="s">
        <v>5589</v>
      </c>
      <c r="WDH528" s="280" t="s">
        <v>5589</v>
      </c>
      <c r="WDI528" s="280" t="s">
        <v>5589</v>
      </c>
      <c r="WDJ528" s="280" t="s">
        <v>5589</v>
      </c>
      <c r="WDK528" s="280" t="s">
        <v>5589</v>
      </c>
      <c r="WDL528" s="280" t="s">
        <v>5589</v>
      </c>
      <c r="WDM528" s="280" t="s">
        <v>5589</v>
      </c>
      <c r="WDN528" s="280" t="s">
        <v>5589</v>
      </c>
      <c r="WDO528" s="280" t="s">
        <v>5589</v>
      </c>
      <c r="WDP528" s="280" t="s">
        <v>5589</v>
      </c>
      <c r="WDQ528" s="280" t="s">
        <v>5589</v>
      </c>
      <c r="WDR528" s="280" t="s">
        <v>5589</v>
      </c>
      <c r="WDS528" s="280" t="s">
        <v>5589</v>
      </c>
      <c r="WDT528" s="280" t="s">
        <v>5589</v>
      </c>
      <c r="WDU528" s="280" t="s">
        <v>5589</v>
      </c>
      <c r="WDV528" s="280" t="s">
        <v>5589</v>
      </c>
      <c r="WDW528" s="280" t="s">
        <v>5589</v>
      </c>
      <c r="WDX528" s="280" t="s">
        <v>5589</v>
      </c>
      <c r="WDY528" s="280" t="s">
        <v>5589</v>
      </c>
      <c r="WDZ528" s="280" t="s">
        <v>5589</v>
      </c>
      <c r="WEA528" s="280" t="s">
        <v>5589</v>
      </c>
      <c r="WEB528" s="280" t="s">
        <v>5589</v>
      </c>
      <c r="WEC528" s="280" t="s">
        <v>5589</v>
      </c>
      <c r="WED528" s="280" t="s">
        <v>5589</v>
      </c>
      <c r="WEE528" s="280" t="s">
        <v>5589</v>
      </c>
      <c r="WEF528" s="280" t="s">
        <v>5589</v>
      </c>
      <c r="WEG528" s="280" t="s">
        <v>5589</v>
      </c>
      <c r="WEH528" s="280" t="s">
        <v>5589</v>
      </c>
      <c r="WEI528" s="280" t="s">
        <v>5589</v>
      </c>
      <c r="WEJ528" s="280" t="s">
        <v>5589</v>
      </c>
      <c r="WEK528" s="280" t="s">
        <v>5589</v>
      </c>
      <c r="WEL528" s="280" t="s">
        <v>5589</v>
      </c>
      <c r="WEM528" s="280" t="s">
        <v>5589</v>
      </c>
      <c r="WEN528" s="280" t="s">
        <v>5589</v>
      </c>
      <c r="WEO528" s="280" t="s">
        <v>5589</v>
      </c>
      <c r="WEP528" s="280" t="s">
        <v>5589</v>
      </c>
      <c r="WEQ528" s="280" t="s">
        <v>5589</v>
      </c>
      <c r="WER528" s="280" t="s">
        <v>5589</v>
      </c>
      <c r="WES528" s="280" t="s">
        <v>5589</v>
      </c>
      <c r="WET528" s="280" t="s">
        <v>5589</v>
      </c>
      <c r="WEU528" s="280" t="s">
        <v>5589</v>
      </c>
      <c r="WEV528" s="280" t="s">
        <v>5589</v>
      </c>
      <c r="WEW528" s="280" t="s">
        <v>5589</v>
      </c>
      <c r="WEX528" s="280" t="s">
        <v>5589</v>
      </c>
      <c r="WEY528" s="280" t="s">
        <v>5589</v>
      </c>
      <c r="WEZ528" s="280" t="s">
        <v>5589</v>
      </c>
      <c r="WFA528" s="280" t="s">
        <v>5589</v>
      </c>
      <c r="WFB528" s="280" t="s">
        <v>5589</v>
      </c>
      <c r="WFC528" s="280" t="s">
        <v>5589</v>
      </c>
      <c r="WFD528" s="280" t="s">
        <v>5589</v>
      </c>
      <c r="WFE528" s="280" t="s">
        <v>5589</v>
      </c>
      <c r="WFF528" s="280" t="s">
        <v>5589</v>
      </c>
      <c r="WFG528" s="280" t="s">
        <v>5589</v>
      </c>
      <c r="WFH528" s="280" t="s">
        <v>5589</v>
      </c>
      <c r="WFI528" s="280" t="s">
        <v>5589</v>
      </c>
      <c r="WFJ528" s="280" t="s">
        <v>5589</v>
      </c>
      <c r="WFK528" s="280" t="s">
        <v>5589</v>
      </c>
      <c r="WFL528" s="280" t="s">
        <v>5589</v>
      </c>
      <c r="WFM528" s="280" t="s">
        <v>5589</v>
      </c>
      <c r="WFN528" s="280" t="s">
        <v>5589</v>
      </c>
      <c r="WFO528" s="280" t="s">
        <v>5589</v>
      </c>
      <c r="WFP528" s="280" t="s">
        <v>5589</v>
      </c>
      <c r="WFQ528" s="280" t="s">
        <v>5589</v>
      </c>
      <c r="WFR528" s="280" t="s">
        <v>5589</v>
      </c>
      <c r="WFS528" s="280" t="s">
        <v>5589</v>
      </c>
      <c r="WFT528" s="280" t="s">
        <v>5589</v>
      </c>
      <c r="WFU528" s="280" t="s">
        <v>5589</v>
      </c>
      <c r="WFV528" s="280" t="s">
        <v>5589</v>
      </c>
      <c r="WFW528" s="280" t="s">
        <v>5589</v>
      </c>
      <c r="WFX528" s="280" t="s">
        <v>5589</v>
      </c>
      <c r="WFY528" s="280" t="s">
        <v>5589</v>
      </c>
      <c r="WFZ528" s="280" t="s">
        <v>5589</v>
      </c>
      <c r="WGA528" s="280" t="s">
        <v>5589</v>
      </c>
      <c r="WGB528" s="280" t="s">
        <v>5589</v>
      </c>
      <c r="WGC528" s="280" t="s">
        <v>5589</v>
      </c>
      <c r="WGD528" s="280" t="s">
        <v>5589</v>
      </c>
      <c r="WGE528" s="280" t="s">
        <v>5589</v>
      </c>
      <c r="WGF528" s="280" t="s">
        <v>5589</v>
      </c>
      <c r="WGG528" s="280" t="s">
        <v>5589</v>
      </c>
      <c r="WGH528" s="280" t="s">
        <v>5589</v>
      </c>
      <c r="WGI528" s="280" t="s">
        <v>5589</v>
      </c>
      <c r="WGJ528" s="280" t="s">
        <v>5589</v>
      </c>
      <c r="WGK528" s="280" t="s">
        <v>5589</v>
      </c>
      <c r="WGL528" s="280" t="s">
        <v>5589</v>
      </c>
      <c r="WGM528" s="280" t="s">
        <v>5589</v>
      </c>
      <c r="WGN528" s="280" t="s">
        <v>5589</v>
      </c>
      <c r="WGO528" s="280" t="s">
        <v>5589</v>
      </c>
      <c r="WGP528" s="280" t="s">
        <v>5589</v>
      </c>
      <c r="WGQ528" s="280" t="s">
        <v>5589</v>
      </c>
      <c r="WGR528" s="280" t="s">
        <v>5589</v>
      </c>
      <c r="WGS528" s="280" t="s">
        <v>5589</v>
      </c>
      <c r="WGT528" s="280" t="s">
        <v>5589</v>
      </c>
      <c r="WGU528" s="280" t="s">
        <v>5589</v>
      </c>
      <c r="WGV528" s="280" t="s">
        <v>5589</v>
      </c>
      <c r="WGW528" s="280" t="s">
        <v>5589</v>
      </c>
      <c r="WGX528" s="280" t="s">
        <v>5589</v>
      </c>
      <c r="WGY528" s="280" t="s">
        <v>5589</v>
      </c>
      <c r="WGZ528" s="280" t="s">
        <v>5589</v>
      </c>
      <c r="WHA528" s="280" t="s">
        <v>5589</v>
      </c>
      <c r="WHB528" s="280" t="s">
        <v>5589</v>
      </c>
      <c r="WHC528" s="280" t="s">
        <v>5589</v>
      </c>
      <c r="WHD528" s="280" t="s">
        <v>5589</v>
      </c>
      <c r="WHE528" s="280" t="s">
        <v>5589</v>
      </c>
      <c r="WHF528" s="280" t="s">
        <v>5589</v>
      </c>
      <c r="WHG528" s="280" t="s">
        <v>5589</v>
      </c>
      <c r="WHH528" s="280" t="s">
        <v>5589</v>
      </c>
      <c r="WHI528" s="280" t="s">
        <v>5589</v>
      </c>
      <c r="WHJ528" s="280" t="s">
        <v>5589</v>
      </c>
      <c r="WHK528" s="280" t="s">
        <v>5589</v>
      </c>
      <c r="WHL528" s="280" t="s">
        <v>5589</v>
      </c>
      <c r="WHM528" s="280" t="s">
        <v>5589</v>
      </c>
      <c r="WHN528" s="280" t="s">
        <v>5589</v>
      </c>
      <c r="WHO528" s="280" t="s">
        <v>5589</v>
      </c>
      <c r="WHP528" s="280" t="s">
        <v>5589</v>
      </c>
      <c r="WHQ528" s="280" t="s">
        <v>5589</v>
      </c>
      <c r="WHR528" s="280" t="s">
        <v>5589</v>
      </c>
      <c r="WHS528" s="280" t="s">
        <v>5589</v>
      </c>
      <c r="WHT528" s="280" t="s">
        <v>5589</v>
      </c>
      <c r="WHU528" s="280" t="s">
        <v>5589</v>
      </c>
      <c r="WHV528" s="280" t="s">
        <v>5589</v>
      </c>
      <c r="WHW528" s="280" t="s">
        <v>5589</v>
      </c>
      <c r="WHX528" s="280" t="s">
        <v>5589</v>
      </c>
      <c r="WHY528" s="280" t="s">
        <v>5589</v>
      </c>
      <c r="WHZ528" s="280" t="s">
        <v>5589</v>
      </c>
      <c r="WIA528" s="280" t="s">
        <v>5589</v>
      </c>
      <c r="WIB528" s="280" t="s">
        <v>5589</v>
      </c>
      <c r="WIC528" s="280" t="s">
        <v>5589</v>
      </c>
      <c r="WID528" s="280" t="s">
        <v>5589</v>
      </c>
      <c r="WIE528" s="280" t="s">
        <v>5589</v>
      </c>
      <c r="WIF528" s="280" t="s">
        <v>5589</v>
      </c>
      <c r="WIG528" s="280" t="s">
        <v>5589</v>
      </c>
      <c r="WIH528" s="280" t="s">
        <v>5589</v>
      </c>
      <c r="WII528" s="280" t="s">
        <v>5589</v>
      </c>
      <c r="WIJ528" s="280" t="s">
        <v>5589</v>
      </c>
      <c r="WIK528" s="280" t="s">
        <v>5589</v>
      </c>
      <c r="WIL528" s="280" t="s">
        <v>5589</v>
      </c>
      <c r="WIM528" s="280" t="s">
        <v>5589</v>
      </c>
      <c r="WIN528" s="280" t="s">
        <v>5589</v>
      </c>
      <c r="WIO528" s="280" t="s">
        <v>5589</v>
      </c>
      <c r="WIP528" s="280" t="s">
        <v>5589</v>
      </c>
      <c r="WIQ528" s="280" t="s">
        <v>5589</v>
      </c>
      <c r="WIR528" s="280" t="s">
        <v>5589</v>
      </c>
      <c r="WIS528" s="280" t="s">
        <v>5589</v>
      </c>
      <c r="WIT528" s="280" t="s">
        <v>5589</v>
      </c>
      <c r="WIU528" s="280" t="s">
        <v>5589</v>
      </c>
      <c r="WIV528" s="280" t="s">
        <v>5589</v>
      </c>
      <c r="WIW528" s="280" t="s">
        <v>5589</v>
      </c>
      <c r="WIX528" s="280" t="s">
        <v>5589</v>
      </c>
      <c r="WIY528" s="280" t="s">
        <v>5589</v>
      </c>
      <c r="WIZ528" s="280" t="s">
        <v>5589</v>
      </c>
      <c r="WJA528" s="280" t="s">
        <v>5589</v>
      </c>
      <c r="WJB528" s="280" t="s">
        <v>5589</v>
      </c>
      <c r="WJC528" s="280" t="s">
        <v>5589</v>
      </c>
      <c r="WJD528" s="280" t="s">
        <v>5589</v>
      </c>
      <c r="WJE528" s="280" t="s">
        <v>5589</v>
      </c>
      <c r="WJF528" s="280" t="s">
        <v>5589</v>
      </c>
      <c r="WJG528" s="280" t="s">
        <v>5589</v>
      </c>
      <c r="WJH528" s="280" t="s">
        <v>5589</v>
      </c>
      <c r="WJI528" s="280" t="s">
        <v>5589</v>
      </c>
      <c r="WJJ528" s="280" t="s">
        <v>5589</v>
      </c>
      <c r="WJK528" s="280" t="s">
        <v>5589</v>
      </c>
      <c r="WJL528" s="280" t="s">
        <v>5589</v>
      </c>
      <c r="WJM528" s="280" t="s">
        <v>5589</v>
      </c>
      <c r="WJN528" s="280" t="s">
        <v>5589</v>
      </c>
      <c r="WJO528" s="280" t="s">
        <v>5589</v>
      </c>
      <c r="WJP528" s="280" t="s">
        <v>5589</v>
      </c>
      <c r="WJQ528" s="280" t="s">
        <v>5589</v>
      </c>
      <c r="WJR528" s="280" t="s">
        <v>5589</v>
      </c>
      <c r="WJS528" s="280" t="s">
        <v>5589</v>
      </c>
      <c r="WJT528" s="280" t="s">
        <v>5589</v>
      </c>
      <c r="WJU528" s="280" t="s">
        <v>5589</v>
      </c>
      <c r="WJV528" s="280" t="s">
        <v>5589</v>
      </c>
      <c r="WJW528" s="280" t="s">
        <v>5589</v>
      </c>
      <c r="WJX528" s="280" t="s">
        <v>5589</v>
      </c>
      <c r="WJY528" s="280" t="s">
        <v>5589</v>
      </c>
      <c r="WJZ528" s="280" t="s">
        <v>5589</v>
      </c>
      <c r="WKA528" s="280" t="s">
        <v>5589</v>
      </c>
      <c r="WKB528" s="280" t="s">
        <v>5589</v>
      </c>
      <c r="WKC528" s="280" t="s">
        <v>5589</v>
      </c>
      <c r="WKD528" s="280" t="s">
        <v>5589</v>
      </c>
      <c r="WKE528" s="280" t="s">
        <v>5589</v>
      </c>
      <c r="WKF528" s="280" t="s">
        <v>5589</v>
      </c>
      <c r="WKG528" s="280" t="s">
        <v>5589</v>
      </c>
      <c r="WKH528" s="280" t="s">
        <v>5589</v>
      </c>
      <c r="WKI528" s="280" t="s">
        <v>5589</v>
      </c>
      <c r="WKJ528" s="280" t="s">
        <v>5589</v>
      </c>
      <c r="WKK528" s="280" t="s">
        <v>5589</v>
      </c>
      <c r="WKL528" s="280" t="s">
        <v>5589</v>
      </c>
      <c r="WKM528" s="280" t="s">
        <v>5589</v>
      </c>
      <c r="WKN528" s="280" t="s">
        <v>5589</v>
      </c>
      <c r="WKO528" s="280" t="s">
        <v>5589</v>
      </c>
      <c r="WKP528" s="280" t="s">
        <v>5589</v>
      </c>
      <c r="WKQ528" s="280" t="s">
        <v>5589</v>
      </c>
      <c r="WKR528" s="280" t="s">
        <v>5589</v>
      </c>
      <c r="WKS528" s="280" t="s">
        <v>5589</v>
      </c>
      <c r="WKT528" s="280" t="s">
        <v>5589</v>
      </c>
      <c r="WKU528" s="280" t="s">
        <v>5589</v>
      </c>
      <c r="WKV528" s="280" t="s">
        <v>5589</v>
      </c>
      <c r="WKW528" s="280" t="s">
        <v>5589</v>
      </c>
      <c r="WKX528" s="280" t="s">
        <v>5589</v>
      </c>
      <c r="WKY528" s="280" t="s">
        <v>5589</v>
      </c>
      <c r="WKZ528" s="280" t="s">
        <v>5589</v>
      </c>
      <c r="WLA528" s="280" t="s">
        <v>5589</v>
      </c>
      <c r="WLB528" s="280" t="s">
        <v>5589</v>
      </c>
      <c r="WLC528" s="280" t="s">
        <v>5589</v>
      </c>
      <c r="WLD528" s="280" t="s">
        <v>5589</v>
      </c>
      <c r="WLE528" s="280" t="s">
        <v>5589</v>
      </c>
      <c r="WLF528" s="280" t="s">
        <v>5589</v>
      </c>
      <c r="WLG528" s="280" t="s">
        <v>5589</v>
      </c>
      <c r="WLH528" s="280" t="s">
        <v>5589</v>
      </c>
      <c r="WLI528" s="280" t="s">
        <v>5589</v>
      </c>
      <c r="WLJ528" s="280" t="s">
        <v>5589</v>
      </c>
      <c r="WLK528" s="280" t="s">
        <v>5589</v>
      </c>
      <c r="WLL528" s="280" t="s">
        <v>5589</v>
      </c>
      <c r="WLM528" s="280" t="s">
        <v>5589</v>
      </c>
      <c r="WLN528" s="280" t="s">
        <v>5589</v>
      </c>
      <c r="WLO528" s="280" t="s">
        <v>5589</v>
      </c>
      <c r="WLP528" s="280" t="s">
        <v>5589</v>
      </c>
      <c r="WLQ528" s="280" t="s">
        <v>5589</v>
      </c>
      <c r="WLR528" s="280" t="s">
        <v>5589</v>
      </c>
      <c r="WLS528" s="280" t="s">
        <v>5589</v>
      </c>
      <c r="WLT528" s="280" t="s">
        <v>5589</v>
      </c>
      <c r="WLU528" s="280" t="s">
        <v>5589</v>
      </c>
      <c r="WLV528" s="280" t="s">
        <v>5589</v>
      </c>
      <c r="WLW528" s="280" t="s">
        <v>5589</v>
      </c>
      <c r="WLX528" s="280" t="s">
        <v>5589</v>
      </c>
      <c r="WLY528" s="280" t="s">
        <v>5589</v>
      </c>
      <c r="WLZ528" s="280" t="s">
        <v>5589</v>
      </c>
      <c r="WMA528" s="280" t="s">
        <v>5589</v>
      </c>
      <c r="WMB528" s="280" t="s">
        <v>5589</v>
      </c>
      <c r="WMC528" s="280" t="s">
        <v>5589</v>
      </c>
      <c r="WMD528" s="280" t="s">
        <v>5589</v>
      </c>
      <c r="WME528" s="280" t="s">
        <v>5589</v>
      </c>
      <c r="WMF528" s="280" t="s">
        <v>5589</v>
      </c>
      <c r="WMG528" s="280" t="s">
        <v>5589</v>
      </c>
      <c r="WMH528" s="280" t="s">
        <v>5589</v>
      </c>
      <c r="WMI528" s="280" t="s">
        <v>5589</v>
      </c>
      <c r="WMJ528" s="280" t="s">
        <v>5589</v>
      </c>
      <c r="WMK528" s="280" t="s">
        <v>5589</v>
      </c>
      <c r="WML528" s="280" t="s">
        <v>5589</v>
      </c>
      <c r="WMM528" s="280" t="s">
        <v>5589</v>
      </c>
      <c r="WMN528" s="280" t="s">
        <v>5589</v>
      </c>
      <c r="WMO528" s="280" t="s">
        <v>5589</v>
      </c>
      <c r="WMP528" s="280" t="s">
        <v>5589</v>
      </c>
      <c r="WMQ528" s="280" t="s">
        <v>5589</v>
      </c>
      <c r="WMR528" s="280" t="s">
        <v>5589</v>
      </c>
      <c r="WMS528" s="280" t="s">
        <v>5589</v>
      </c>
      <c r="WMT528" s="280" t="s">
        <v>5589</v>
      </c>
      <c r="WMU528" s="280" t="s">
        <v>5589</v>
      </c>
      <c r="WMV528" s="280" t="s">
        <v>5589</v>
      </c>
      <c r="WMW528" s="280" t="s">
        <v>5589</v>
      </c>
      <c r="WMX528" s="280" t="s">
        <v>5589</v>
      </c>
      <c r="WMY528" s="280" t="s">
        <v>5589</v>
      </c>
      <c r="WMZ528" s="280" t="s">
        <v>5589</v>
      </c>
      <c r="WNA528" s="280" t="s">
        <v>5589</v>
      </c>
      <c r="WNB528" s="280" t="s">
        <v>5589</v>
      </c>
      <c r="WNC528" s="280" t="s">
        <v>5589</v>
      </c>
      <c r="WND528" s="280" t="s">
        <v>5589</v>
      </c>
      <c r="WNE528" s="280" t="s">
        <v>5589</v>
      </c>
      <c r="WNF528" s="280" t="s">
        <v>5589</v>
      </c>
      <c r="WNG528" s="280" t="s">
        <v>5589</v>
      </c>
      <c r="WNH528" s="280" t="s">
        <v>5589</v>
      </c>
      <c r="WNI528" s="280" t="s">
        <v>5589</v>
      </c>
      <c r="WNJ528" s="280" t="s">
        <v>5589</v>
      </c>
      <c r="WNK528" s="280" t="s">
        <v>5589</v>
      </c>
      <c r="WNL528" s="280" t="s">
        <v>5589</v>
      </c>
      <c r="WNM528" s="280" t="s">
        <v>5589</v>
      </c>
      <c r="WNN528" s="280" t="s">
        <v>5589</v>
      </c>
      <c r="WNO528" s="280" t="s">
        <v>5589</v>
      </c>
      <c r="WNP528" s="280" t="s">
        <v>5589</v>
      </c>
      <c r="WNQ528" s="280" t="s">
        <v>5589</v>
      </c>
      <c r="WNR528" s="280" t="s">
        <v>5589</v>
      </c>
      <c r="WNS528" s="280" t="s">
        <v>5589</v>
      </c>
      <c r="WNT528" s="280" t="s">
        <v>5589</v>
      </c>
      <c r="WNU528" s="280" t="s">
        <v>5589</v>
      </c>
      <c r="WNV528" s="280" t="s">
        <v>5589</v>
      </c>
      <c r="WNW528" s="280" t="s">
        <v>5589</v>
      </c>
      <c r="WNX528" s="280" t="s">
        <v>5589</v>
      </c>
      <c r="WNY528" s="280" t="s">
        <v>5589</v>
      </c>
      <c r="WNZ528" s="280" t="s">
        <v>5589</v>
      </c>
      <c r="WOA528" s="280" t="s">
        <v>5589</v>
      </c>
      <c r="WOB528" s="280" t="s">
        <v>5589</v>
      </c>
      <c r="WOC528" s="280" t="s">
        <v>5589</v>
      </c>
      <c r="WOD528" s="280" t="s">
        <v>5589</v>
      </c>
      <c r="WOE528" s="280" t="s">
        <v>5589</v>
      </c>
      <c r="WOF528" s="280" t="s">
        <v>5589</v>
      </c>
      <c r="WOG528" s="280" t="s">
        <v>5589</v>
      </c>
      <c r="WOH528" s="280" t="s">
        <v>5589</v>
      </c>
      <c r="WOI528" s="280" t="s">
        <v>5589</v>
      </c>
      <c r="WOJ528" s="280" t="s">
        <v>5589</v>
      </c>
      <c r="WOK528" s="280" t="s">
        <v>5589</v>
      </c>
      <c r="WOL528" s="280" t="s">
        <v>5589</v>
      </c>
      <c r="WOM528" s="280" t="s">
        <v>5589</v>
      </c>
      <c r="WON528" s="280" t="s">
        <v>5589</v>
      </c>
      <c r="WOO528" s="280" t="s">
        <v>5589</v>
      </c>
      <c r="WOP528" s="280" t="s">
        <v>5589</v>
      </c>
      <c r="WOQ528" s="280" t="s">
        <v>5589</v>
      </c>
      <c r="WOR528" s="280" t="s">
        <v>5589</v>
      </c>
      <c r="WOS528" s="280" t="s">
        <v>5589</v>
      </c>
      <c r="WOT528" s="280" t="s">
        <v>5589</v>
      </c>
      <c r="WOU528" s="280" t="s">
        <v>5589</v>
      </c>
      <c r="WOV528" s="280" t="s">
        <v>5589</v>
      </c>
      <c r="WOW528" s="280" t="s">
        <v>5589</v>
      </c>
      <c r="WOX528" s="280" t="s">
        <v>5589</v>
      </c>
      <c r="WOY528" s="280" t="s">
        <v>5589</v>
      </c>
      <c r="WOZ528" s="280" t="s">
        <v>5589</v>
      </c>
      <c r="WPA528" s="280" t="s">
        <v>5589</v>
      </c>
      <c r="WPB528" s="280" t="s">
        <v>5589</v>
      </c>
      <c r="WPC528" s="280" t="s">
        <v>5589</v>
      </c>
      <c r="WPD528" s="280" t="s">
        <v>5589</v>
      </c>
      <c r="WPE528" s="280" t="s">
        <v>5589</v>
      </c>
      <c r="WPF528" s="280" t="s">
        <v>5589</v>
      </c>
      <c r="WPG528" s="280" t="s">
        <v>5589</v>
      </c>
      <c r="WPH528" s="280" t="s">
        <v>5589</v>
      </c>
      <c r="WPI528" s="280" t="s">
        <v>5589</v>
      </c>
      <c r="WPJ528" s="280" t="s">
        <v>5589</v>
      </c>
      <c r="WPK528" s="280" t="s">
        <v>5589</v>
      </c>
      <c r="WPL528" s="280" t="s">
        <v>5589</v>
      </c>
      <c r="WPM528" s="280" t="s">
        <v>5589</v>
      </c>
      <c r="WPN528" s="280" t="s">
        <v>5589</v>
      </c>
      <c r="WPO528" s="280" t="s">
        <v>5589</v>
      </c>
      <c r="WPP528" s="280" t="s">
        <v>5589</v>
      </c>
      <c r="WPQ528" s="280" t="s">
        <v>5589</v>
      </c>
      <c r="WPR528" s="280" t="s">
        <v>5589</v>
      </c>
      <c r="WPS528" s="280" t="s">
        <v>5589</v>
      </c>
      <c r="WPT528" s="280" t="s">
        <v>5589</v>
      </c>
      <c r="WPU528" s="280" t="s">
        <v>5589</v>
      </c>
      <c r="WPV528" s="280" t="s">
        <v>5589</v>
      </c>
      <c r="WPW528" s="280" t="s">
        <v>5589</v>
      </c>
      <c r="WPX528" s="280" t="s">
        <v>5589</v>
      </c>
      <c r="WPY528" s="280" t="s">
        <v>5589</v>
      </c>
      <c r="WPZ528" s="280" t="s">
        <v>5589</v>
      </c>
      <c r="WQA528" s="280" t="s">
        <v>5589</v>
      </c>
      <c r="WQB528" s="280" t="s">
        <v>5589</v>
      </c>
      <c r="WQC528" s="280" t="s">
        <v>5589</v>
      </c>
      <c r="WQD528" s="280" t="s">
        <v>5589</v>
      </c>
      <c r="WQE528" s="280" t="s">
        <v>5589</v>
      </c>
      <c r="WQF528" s="280" t="s">
        <v>5589</v>
      </c>
      <c r="WQG528" s="280" t="s">
        <v>5589</v>
      </c>
      <c r="WQH528" s="280" t="s">
        <v>5589</v>
      </c>
      <c r="WQI528" s="280" t="s">
        <v>5589</v>
      </c>
      <c r="WQJ528" s="280" t="s">
        <v>5589</v>
      </c>
      <c r="WQK528" s="280" t="s">
        <v>5589</v>
      </c>
      <c r="WQL528" s="280" t="s">
        <v>5589</v>
      </c>
      <c r="WQM528" s="280" t="s">
        <v>5589</v>
      </c>
      <c r="WQN528" s="280" t="s">
        <v>5589</v>
      </c>
      <c r="WQO528" s="280" t="s">
        <v>5589</v>
      </c>
      <c r="WQP528" s="280" t="s">
        <v>5589</v>
      </c>
      <c r="WQQ528" s="280" t="s">
        <v>5589</v>
      </c>
      <c r="WQR528" s="280" t="s">
        <v>5589</v>
      </c>
      <c r="WQS528" s="280" t="s">
        <v>5589</v>
      </c>
      <c r="WQT528" s="280" t="s">
        <v>5589</v>
      </c>
      <c r="WQU528" s="280" t="s">
        <v>5589</v>
      </c>
      <c r="WQV528" s="280" t="s">
        <v>5589</v>
      </c>
      <c r="WQW528" s="280" t="s">
        <v>5589</v>
      </c>
      <c r="WQX528" s="280" t="s">
        <v>5589</v>
      </c>
      <c r="WQY528" s="280" t="s">
        <v>5589</v>
      </c>
      <c r="WQZ528" s="280" t="s">
        <v>5589</v>
      </c>
      <c r="WRA528" s="280" t="s">
        <v>5589</v>
      </c>
      <c r="WRB528" s="280" t="s">
        <v>5589</v>
      </c>
      <c r="WRC528" s="280" t="s">
        <v>5589</v>
      </c>
      <c r="WRD528" s="280" t="s">
        <v>5589</v>
      </c>
      <c r="WRE528" s="280" t="s">
        <v>5589</v>
      </c>
      <c r="WRF528" s="280" t="s">
        <v>5589</v>
      </c>
      <c r="WRG528" s="280" t="s">
        <v>5589</v>
      </c>
      <c r="WRH528" s="280" t="s">
        <v>5589</v>
      </c>
      <c r="WRI528" s="280" t="s">
        <v>5589</v>
      </c>
      <c r="WRJ528" s="280" t="s">
        <v>5589</v>
      </c>
      <c r="WRK528" s="280" t="s">
        <v>5589</v>
      </c>
      <c r="WRL528" s="280" t="s">
        <v>5589</v>
      </c>
      <c r="WRM528" s="280" t="s">
        <v>5589</v>
      </c>
      <c r="WRN528" s="280" t="s">
        <v>5589</v>
      </c>
      <c r="WRO528" s="280" t="s">
        <v>5589</v>
      </c>
      <c r="WRP528" s="280" t="s">
        <v>5589</v>
      </c>
      <c r="WRQ528" s="280" t="s">
        <v>5589</v>
      </c>
      <c r="WRR528" s="280" t="s">
        <v>5589</v>
      </c>
      <c r="WRS528" s="280" t="s">
        <v>5589</v>
      </c>
      <c r="WRT528" s="280" t="s">
        <v>5589</v>
      </c>
      <c r="WRU528" s="280" t="s">
        <v>5589</v>
      </c>
      <c r="WRV528" s="280" t="s">
        <v>5589</v>
      </c>
      <c r="WRW528" s="280" t="s">
        <v>5589</v>
      </c>
      <c r="WRX528" s="280" t="s">
        <v>5589</v>
      </c>
      <c r="WRY528" s="280" t="s">
        <v>5589</v>
      </c>
      <c r="WRZ528" s="280" t="s">
        <v>5589</v>
      </c>
      <c r="WSA528" s="280" t="s">
        <v>5589</v>
      </c>
      <c r="WSB528" s="280" t="s">
        <v>5589</v>
      </c>
      <c r="WSC528" s="280" t="s">
        <v>5589</v>
      </c>
      <c r="WSD528" s="280" t="s">
        <v>5589</v>
      </c>
      <c r="WSE528" s="280" t="s">
        <v>5589</v>
      </c>
      <c r="WSF528" s="280" t="s">
        <v>5589</v>
      </c>
      <c r="WSG528" s="280" t="s">
        <v>5589</v>
      </c>
      <c r="WSH528" s="280" t="s">
        <v>5589</v>
      </c>
      <c r="WSI528" s="280" t="s">
        <v>5589</v>
      </c>
      <c r="WSJ528" s="280" t="s">
        <v>5589</v>
      </c>
      <c r="WSK528" s="280" t="s">
        <v>5589</v>
      </c>
      <c r="WSL528" s="280" t="s">
        <v>5589</v>
      </c>
      <c r="WSM528" s="280" t="s">
        <v>5589</v>
      </c>
      <c r="WSN528" s="280" t="s">
        <v>5589</v>
      </c>
      <c r="WSO528" s="280" t="s">
        <v>5589</v>
      </c>
      <c r="WSP528" s="280" t="s">
        <v>5589</v>
      </c>
      <c r="WSQ528" s="280" t="s">
        <v>5589</v>
      </c>
      <c r="WSR528" s="280" t="s">
        <v>5589</v>
      </c>
      <c r="WSS528" s="280" t="s">
        <v>5589</v>
      </c>
      <c r="WST528" s="280" t="s">
        <v>5589</v>
      </c>
      <c r="WSU528" s="280" t="s">
        <v>5589</v>
      </c>
      <c r="WSV528" s="280" t="s">
        <v>5589</v>
      </c>
      <c r="WSW528" s="280" t="s">
        <v>5589</v>
      </c>
      <c r="WSX528" s="280" t="s">
        <v>5589</v>
      </c>
      <c r="WSY528" s="280" t="s">
        <v>5589</v>
      </c>
      <c r="WSZ528" s="280" t="s">
        <v>5589</v>
      </c>
      <c r="WTA528" s="280" t="s">
        <v>5589</v>
      </c>
      <c r="WTB528" s="280" t="s">
        <v>5589</v>
      </c>
      <c r="WTC528" s="280" t="s">
        <v>5589</v>
      </c>
      <c r="WTD528" s="280" t="s">
        <v>5589</v>
      </c>
      <c r="WTE528" s="280" t="s">
        <v>5589</v>
      </c>
      <c r="WTF528" s="280" t="s">
        <v>5589</v>
      </c>
      <c r="WTG528" s="280" t="s">
        <v>5589</v>
      </c>
      <c r="WTH528" s="280" t="s">
        <v>5589</v>
      </c>
      <c r="WTI528" s="280" t="s">
        <v>5589</v>
      </c>
      <c r="WTJ528" s="280" t="s">
        <v>5589</v>
      </c>
      <c r="WTK528" s="280" t="s">
        <v>5589</v>
      </c>
      <c r="WTL528" s="280" t="s">
        <v>5589</v>
      </c>
      <c r="WTM528" s="280" t="s">
        <v>5589</v>
      </c>
      <c r="WTN528" s="280" t="s">
        <v>5589</v>
      </c>
      <c r="WTO528" s="280" t="s">
        <v>5589</v>
      </c>
      <c r="WTP528" s="280" t="s">
        <v>5589</v>
      </c>
      <c r="WTQ528" s="280" t="s">
        <v>5589</v>
      </c>
      <c r="WTR528" s="280" t="s">
        <v>5589</v>
      </c>
      <c r="WTS528" s="280" t="s">
        <v>5589</v>
      </c>
      <c r="WTT528" s="280" t="s">
        <v>5589</v>
      </c>
      <c r="WTU528" s="280" t="s">
        <v>5589</v>
      </c>
      <c r="WTV528" s="280" t="s">
        <v>5589</v>
      </c>
      <c r="WTW528" s="280" t="s">
        <v>5589</v>
      </c>
      <c r="WTX528" s="280" t="s">
        <v>5589</v>
      </c>
      <c r="WTY528" s="280" t="s">
        <v>5589</v>
      </c>
      <c r="WTZ528" s="280" t="s">
        <v>5589</v>
      </c>
      <c r="WUA528" s="280" t="s">
        <v>5589</v>
      </c>
      <c r="WUB528" s="280" t="s">
        <v>5589</v>
      </c>
      <c r="WUC528" s="280" t="s">
        <v>5589</v>
      </c>
      <c r="WUD528" s="280" t="s">
        <v>5589</v>
      </c>
      <c r="WUE528" s="280" t="s">
        <v>5589</v>
      </c>
      <c r="WUF528" s="280" t="s">
        <v>5589</v>
      </c>
      <c r="WUG528" s="280" t="s">
        <v>5589</v>
      </c>
      <c r="WUH528" s="280" t="s">
        <v>5589</v>
      </c>
      <c r="WUI528" s="280" t="s">
        <v>5589</v>
      </c>
      <c r="WUJ528" s="280" t="s">
        <v>5589</v>
      </c>
      <c r="WUK528" s="280" t="s">
        <v>5589</v>
      </c>
      <c r="WUL528" s="280" t="s">
        <v>5589</v>
      </c>
      <c r="WUM528" s="280" t="s">
        <v>5589</v>
      </c>
      <c r="WUN528" s="280" t="s">
        <v>5589</v>
      </c>
      <c r="WUO528" s="280" t="s">
        <v>5589</v>
      </c>
      <c r="WUP528" s="280" t="s">
        <v>5589</v>
      </c>
      <c r="WUQ528" s="280" t="s">
        <v>5589</v>
      </c>
      <c r="WUR528" s="280" t="s">
        <v>5589</v>
      </c>
      <c r="WUS528" s="280" t="s">
        <v>5589</v>
      </c>
      <c r="WUT528" s="280" t="s">
        <v>5589</v>
      </c>
      <c r="WUU528" s="280" t="s">
        <v>5589</v>
      </c>
      <c r="WUV528" s="280" t="s">
        <v>5589</v>
      </c>
      <c r="WUW528" s="280" t="s">
        <v>5589</v>
      </c>
      <c r="WUX528" s="280" t="s">
        <v>5589</v>
      </c>
      <c r="WUY528" s="280" t="s">
        <v>5589</v>
      </c>
      <c r="WUZ528" s="280" t="s">
        <v>5589</v>
      </c>
      <c r="WVA528" s="280" t="s">
        <v>5589</v>
      </c>
      <c r="WVB528" s="280" t="s">
        <v>5589</v>
      </c>
      <c r="WVC528" s="280" t="s">
        <v>5589</v>
      </c>
      <c r="WVD528" s="280" t="s">
        <v>5589</v>
      </c>
      <c r="WVE528" s="280" t="s">
        <v>5589</v>
      </c>
      <c r="WVF528" s="280" t="s">
        <v>5589</v>
      </c>
      <c r="WVG528" s="280" t="s">
        <v>5589</v>
      </c>
      <c r="WVH528" s="280" t="s">
        <v>5589</v>
      </c>
      <c r="WVI528" s="280" t="s">
        <v>5589</v>
      </c>
      <c r="WVJ528" s="280" t="s">
        <v>5589</v>
      </c>
      <c r="WVK528" s="280" t="s">
        <v>5589</v>
      </c>
      <c r="WVL528" s="280" t="s">
        <v>5589</v>
      </c>
      <c r="WVM528" s="280" t="s">
        <v>5589</v>
      </c>
      <c r="WVN528" s="280" t="s">
        <v>5589</v>
      </c>
      <c r="WVO528" s="280" t="s">
        <v>5589</v>
      </c>
      <c r="WVP528" s="280" t="s">
        <v>5589</v>
      </c>
      <c r="WVQ528" s="280" t="s">
        <v>5589</v>
      </c>
      <c r="WVR528" s="280" t="s">
        <v>5589</v>
      </c>
      <c r="WVS528" s="280" t="s">
        <v>5589</v>
      </c>
      <c r="WVT528" s="280" t="s">
        <v>5589</v>
      </c>
      <c r="WVU528" s="280" t="s">
        <v>5589</v>
      </c>
      <c r="WVV528" s="280" t="s">
        <v>5589</v>
      </c>
      <c r="WVW528" s="280" t="s">
        <v>5589</v>
      </c>
      <c r="WVX528" s="280" t="s">
        <v>5589</v>
      </c>
      <c r="WVY528" s="280" t="s">
        <v>5589</v>
      </c>
      <c r="WVZ528" s="280" t="s">
        <v>5589</v>
      </c>
      <c r="WWA528" s="280" t="s">
        <v>5589</v>
      </c>
      <c r="WWB528" s="280" t="s">
        <v>5589</v>
      </c>
      <c r="WWC528" s="280" t="s">
        <v>5589</v>
      </c>
      <c r="WWD528" s="280" t="s">
        <v>5589</v>
      </c>
      <c r="WWE528" s="280" t="s">
        <v>5589</v>
      </c>
      <c r="WWF528" s="280" t="s">
        <v>5589</v>
      </c>
      <c r="WWG528" s="280" t="s">
        <v>5589</v>
      </c>
      <c r="WWH528" s="280" t="s">
        <v>5589</v>
      </c>
      <c r="WWI528" s="280" t="s">
        <v>5589</v>
      </c>
      <c r="WWJ528" s="280" t="s">
        <v>5589</v>
      </c>
      <c r="WWK528" s="280" t="s">
        <v>5589</v>
      </c>
      <c r="WWL528" s="280" t="s">
        <v>5589</v>
      </c>
      <c r="WWM528" s="280" t="s">
        <v>5589</v>
      </c>
      <c r="WWN528" s="280" t="s">
        <v>5589</v>
      </c>
      <c r="WWO528" s="280" t="s">
        <v>5589</v>
      </c>
      <c r="WWP528" s="280" t="s">
        <v>5589</v>
      </c>
      <c r="WWQ528" s="280" t="s">
        <v>5589</v>
      </c>
      <c r="WWR528" s="280" t="s">
        <v>5589</v>
      </c>
      <c r="WWS528" s="280" t="s">
        <v>5589</v>
      </c>
      <c r="WWT528" s="280" t="s">
        <v>5589</v>
      </c>
      <c r="WWU528" s="280" t="s">
        <v>5589</v>
      </c>
      <c r="WWV528" s="280" t="s">
        <v>5589</v>
      </c>
      <c r="WWW528" s="280" t="s">
        <v>5589</v>
      </c>
      <c r="WWX528" s="280" t="s">
        <v>5589</v>
      </c>
      <c r="WWY528" s="280" t="s">
        <v>5589</v>
      </c>
      <c r="WWZ528" s="280" t="s">
        <v>5589</v>
      </c>
      <c r="WXA528" s="280" t="s">
        <v>5589</v>
      </c>
      <c r="WXB528" s="280" t="s">
        <v>5589</v>
      </c>
      <c r="WXC528" s="280" t="s">
        <v>5589</v>
      </c>
      <c r="WXD528" s="280" t="s">
        <v>5589</v>
      </c>
      <c r="WXE528" s="280" t="s">
        <v>5589</v>
      </c>
      <c r="WXF528" s="280" t="s">
        <v>5589</v>
      </c>
      <c r="WXG528" s="280" t="s">
        <v>5589</v>
      </c>
      <c r="WXH528" s="280" t="s">
        <v>5589</v>
      </c>
      <c r="WXI528" s="280" t="s">
        <v>5589</v>
      </c>
      <c r="WXJ528" s="280" t="s">
        <v>5589</v>
      </c>
      <c r="WXK528" s="280" t="s">
        <v>5589</v>
      </c>
      <c r="WXL528" s="280" t="s">
        <v>5589</v>
      </c>
      <c r="WXM528" s="280" t="s">
        <v>5589</v>
      </c>
      <c r="WXN528" s="280" t="s">
        <v>5589</v>
      </c>
      <c r="WXO528" s="280" t="s">
        <v>5589</v>
      </c>
      <c r="WXP528" s="280" t="s">
        <v>5589</v>
      </c>
      <c r="WXQ528" s="280" t="s">
        <v>5589</v>
      </c>
      <c r="WXR528" s="280" t="s">
        <v>5589</v>
      </c>
      <c r="WXS528" s="280" t="s">
        <v>5589</v>
      </c>
      <c r="WXT528" s="280" t="s">
        <v>5589</v>
      </c>
      <c r="WXU528" s="280" t="s">
        <v>5589</v>
      </c>
      <c r="WXV528" s="280" t="s">
        <v>5589</v>
      </c>
      <c r="WXW528" s="280" t="s">
        <v>5589</v>
      </c>
      <c r="WXX528" s="280" t="s">
        <v>5589</v>
      </c>
      <c r="WXY528" s="280" t="s">
        <v>5589</v>
      </c>
      <c r="WXZ528" s="280" t="s">
        <v>5589</v>
      </c>
      <c r="WYA528" s="280" t="s">
        <v>5589</v>
      </c>
      <c r="WYB528" s="280" t="s">
        <v>5589</v>
      </c>
      <c r="WYC528" s="280" t="s">
        <v>5589</v>
      </c>
      <c r="WYD528" s="280" t="s">
        <v>5589</v>
      </c>
      <c r="WYE528" s="280" t="s">
        <v>5589</v>
      </c>
      <c r="WYF528" s="280" t="s">
        <v>5589</v>
      </c>
      <c r="WYG528" s="280" t="s">
        <v>5589</v>
      </c>
      <c r="WYH528" s="280" t="s">
        <v>5589</v>
      </c>
      <c r="WYI528" s="280" t="s">
        <v>5589</v>
      </c>
      <c r="WYJ528" s="280" t="s">
        <v>5589</v>
      </c>
      <c r="WYK528" s="280" t="s">
        <v>5589</v>
      </c>
      <c r="WYL528" s="280" t="s">
        <v>5589</v>
      </c>
      <c r="WYM528" s="280" t="s">
        <v>5589</v>
      </c>
      <c r="WYN528" s="280" t="s">
        <v>5589</v>
      </c>
      <c r="WYO528" s="280" t="s">
        <v>5589</v>
      </c>
      <c r="WYP528" s="280" t="s">
        <v>5589</v>
      </c>
      <c r="WYQ528" s="280" t="s">
        <v>5589</v>
      </c>
      <c r="WYR528" s="280" t="s">
        <v>5589</v>
      </c>
      <c r="WYS528" s="280" t="s">
        <v>5589</v>
      </c>
      <c r="WYT528" s="280" t="s">
        <v>5589</v>
      </c>
      <c r="WYU528" s="280" t="s">
        <v>5589</v>
      </c>
      <c r="WYV528" s="280" t="s">
        <v>5589</v>
      </c>
      <c r="WYW528" s="280" t="s">
        <v>5589</v>
      </c>
      <c r="WYX528" s="280" t="s">
        <v>5589</v>
      </c>
      <c r="WYY528" s="280" t="s">
        <v>5589</v>
      </c>
      <c r="WYZ528" s="280" t="s">
        <v>5589</v>
      </c>
      <c r="WZA528" s="280" t="s">
        <v>5589</v>
      </c>
      <c r="WZB528" s="280" t="s">
        <v>5589</v>
      </c>
      <c r="WZC528" s="280" t="s">
        <v>5589</v>
      </c>
      <c r="WZD528" s="280" t="s">
        <v>5589</v>
      </c>
      <c r="WZE528" s="280" t="s">
        <v>5589</v>
      </c>
      <c r="WZF528" s="280" t="s">
        <v>5589</v>
      </c>
      <c r="WZG528" s="280" t="s">
        <v>5589</v>
      </c>
      <c r="WZH528" s="280" t="s">
        <v>5589</v>
      </c>
      <c r="WZI528" s="280" t="s">
        <v>5589</v>
      </c>
      <c r="WZJ528" s="280" t="s">
        <v>5589</v>
      </c>
      <c r="WZK528" s="280" t="s">
        <v>5589</v>
      </c>
      <c r="WZL528" s="280" t="s">
        <v>5589</v>
      </c>
      <c r="WZM528" s="280" t="s">
        <v>5589</v>
      </c>
      <c r="WZN528" s="280" t="s">
        <v>5589</v>
      </c>
      <c r="WZO528" s="280" t="s">
        <v>5589</v>
      </c>
      <c r="WZP528" s="280" t="s">
        <v>5589</v>
      </c>
      <c r="WZQ528" s="280" t="s">
        <v>5589</v>
      </c>
      <c r="WZR528" s="280" t="s">
        <v>5589</v>
      </c>
      <c r="WZS528" s="280" t="s">
        <v>5589</v>
      </c>
      <c r="WZT528" s="280" t="s">
        <v>5589</v>
      </c>
      <c r="WZU528" s="280" t="s">
        <v>5589</v>
      </c>
      <c r="WZV528" s="280" t="s">
        <v>5589</v>
      </c>
      <c r="WZW528" s="280" t="s">
        <v>5589</v>
      </c>
      <c r="WZX528" s="280" t="s">
        <v>5589</v>
      </c>
      <c r="WZY528" s="280" t="s">
        <v>5589</v>
      </c>
      <c r="WZZ528" s="280" t="s">
        <v>5589</v>
      </c>
      <c r="XAA528" s="280" t="s">
        <v>5589</v>
      </c>
      <c r="XAB528" s="280" t="s">
        <v>5589</v>
      </c>
      <c r="XAC528" s="280" t="s">
        <v>5589</v>
      </c>
      <c r="XAD528" s="280" t="s">
        <v>5589</v>
      </c>
      <c r="XAE528" s="280" t="s">
        <v>5589</v>
      </c>
      <c r="XAF528" s="280" t="s">
        <v>5589</v>
      </c>
      <c r="XAG528" s="280" t="s">
        <v>5589</v>
      </c>
      <c r="XAH528" s="280" t="s">
        <v>5589</v>
      </c>
      <c r="XAI528" s="280" t="s">
        <v>5589</v>
      </c>
      <c r="XAJ528" s="280" t="s">
        <v>5589</v>
      </c>
      <c r="XAK528" s="280" t="s">
        <v>5589</v>
      </c>
      <c r="XAL528" s="280" t="s">
        <v>5589</v>
      </c>
      <c r="XAM528" s="280" t="s">
        <v>5589</v>
      </c>
      <c r="XAN528" s="280" t="s">
        <v>5589</v>
      </c>
      <c r="XAO528" s="280" t="s">
        <v>5589</v>
      </c>
      <c r="XAP528" s="280" t="s">
        <v>5589</v>
      </c>
      <c r="XAQ528" s="280" t="s">
        <v>5589</v>
      </c>
      <c r="XAR528" s="280" t="s">
        <v>5589</v>
      </c>
      <c r="XAS528" s="280" t="s">
        <v>5589</v>
      </c>
      <c r="XAT528" s="280" t="s">
        <v>5589</v>
      </c>
      <c r="XAU528" s="280" t="s">
        <v>5589</v>
      </c>
      <c r="XAV528" s="280" t="s">
        <v>5589</v>
      </c>
      <c r="XAW528" s="280" t="s">
        <v>5589</v>
      </c>
      <c r="XAX528" s="280" t="s">
        <v>5589</v>
      </c>
      <c r="XAY528" s="280" t="s">
        <v>5589</v>
      </c>
      <c r="XAZ528" s="280" t="s">
        <v>5589</v>
      </c>
      <c r="XBA528" s="280" t="s">
        <v>5589</v>
      </c>
      <c r="XBB528" s="280" t="s">
        <v>5589</v>
      </c>
      <c r="XBC528" s="280" t="s">
        <v>5589</v>
      </c>
      <c r="XBD528" s="280" t="s">
        <v>5589</v>
      </c>
      <c r="XBE528" s="280" t="s">
        <v>5589</v>
      </c>
      <c r="XBF528" s="280" t="s">
        <v>5589</v>
      </c>
      <c r="XBG528" s="280" t="s">
        <v>5589</v>
      </c>
      <c r="XBH528" s="280" t="s">
        <v>5589</v>
      </c>
      <c r="XBI528" s="280" t="s">
        <v>5589</v>
      </c>
      <c r="XBJ528" s="280" t="s">
        <v>5589</v>
      </c>
      <c r="XBK528" s="280" t="s">
        <v>5589</v>
      </c>
      <c r="XBL528" s="280" t="s">
        <v>5589</v>
      </c>
      <c r="XBM528" s="280" t="s">
        <v>5589</v>
      </c>
      <c r="XBN528" s="280" t="s">
        <v>5589</v>
      </c>
      <c r="XBO528" s="280" t="s">
        <v>5589</v>
      </c>
      <c r="XBP528" s="280" t="s">
        <v>5589</v>
      </c>
      <c r="XBQ528" s="280" t="s">
        <v>5589</v>
      </c>
      <c r="XBR528" s="280" t="s">
        <v>5589</v>
      </c>
      <c r="XBS528" s="280" t="s">
        <v>5589</v>
      </c>
      <c r="XBT528" s="280" t="s">
        <v>5589</v>
      </c>
      <c r="XBU528" s="280" t="s">
        <v>5589</v>
      </c>
      <c r="XBV528" s="280" t="s">
        <v>5589</v>
      </c>
      <c r="XBW528" s="280" t="s">
        <v>5589</v>
      </c>
      <c r="XBX528" s="280" t="s">
        <v>5589</v>
      </c>
      <c r="XBY528" s="280" t="s">
        <v>5589</v>
      </c>
      <c r="XBZ528" s="280" t="s">
        <v>5589</v>
      </c>
      <c r="XCA528" s="280" t="s">
        <v>5589</v>
      </c>
      <c r="XCB528" s="280" t="s">
        <v>5589</v>
      </c>
      <c r="XCC528" s="280" t="s">
        <v>5589</v>
      </c>
      <c r="XCD528" s="280" t="s">
        <v>5589</v>
      </c>
      <c r="XCE528" s="280" t="s">
        <v>5589</v>
      </c>
      <c r="XCF528" s="280" t="s">
        <v>5589</v>
      </c>
      <c r="XCG528" s="280" t="s">
        <v>5589</v>
      </c>
      <c r="XCH528" s="280" t="s">
        <v>5589</v>
      </c>
      <c r="XCI528" s="280" t="s">
        <v>5589</v>
      </c>
      <c r="XCJ528" s="280" t="s">
        <v>5589</v>
      </c>
      <c r="XCK528" s="280" t="s">
        <v>5589</v>
      </c>
      <c r="XCL528" s="280" t="s">
        <v>5589</v>
      </c>
      <c r="XCM528" s="280" t="s">
        <v>5589</v>
      </c>
      <c r="XCN528" s="280" t="s">
        <v>5589</v>
      </c>
      <c r="XCO528" s="280" t="s">
        <v>5589</v>
      </c>
      <c r="XCP528" s="280" t="s">
        <v>5589</v>
      </c>
      <c r="XCQ528" s="280" t="s">
        <v>5589</v>
      </c>
      <c r="XCR528" s="280" t="s">
        <v>5589</v>
      </c>
      <c r="XCS528" s="280" t="s">
        <v>5589</v>
      </c>
      <c r="XCT528" s="280" t="s">
        <v>5589</v>
      </c>
      <c r="XCU528" s="280" t="s">
        <v>5589</v>
      </c>
      <c r="XCV528" s="280" t="s">
        <v>5589</v>
      </c>
      <c r="XCW528" s="280" t="s">
        <v>5589</v>
      </c>
      <c r="XCX528" s="280" t="s">
        <v>5589</v>
      </c>
      <c r="XCY528" s="280" t="s">
        <v>5589</v>
      </c>
      <c r="XCZ528" s="280" t="s">
        <v>5589</v>
      </c>
      <c r="XDA528" s="280" t="s">
        <v>5589</v>
      </c>
      <c r="XDB528" s="280" t="s">
        <v>5589</v>
      </c>
      <c r="XDC528" s="280" t="s">
        <v>5589</v>
      </c>
      <c r="XDD528" s="280" t="s">
        <v>5589</v>
      </c>
      <c r="XDE528" s="280" t="s">
        <v>5589</v>
      </c>
      <c r="XDF528" s="280" t="s">
        <v>5589</v>
      </c>
      <c r="XDG528" s="280" t="s">
        <v>5589</v>
      </c>
      <c r="XDH528" s="280" t="s">
        <v>5589</v>
      </c>
      <c r="XDI528" s="280" t="s">
        <v>5589</v>
      </c>
      <c r="XDJ528" s="280" t="s">
        <v>5589</v>
      </c>
      <c r="XDK528" s="280" t="s">
        <v>5589</v>
      </c>
      <c r="XDL528" s="280" t="s">
        <v>5589</v>
      </c>
      <c r="XDM528" s="280" t="s">
        <v>5589</v>
      </c>
      <c r="XDN528" s="280" t="s">
        <v>5589</v>
      </c>
      <c r="XDO528" s="280" t="s">
        <v>5589</v>
      </c>
      <c r="XDP528" s="280" t="s">
        <v>5589</v>
      </c>
      <c r="XDQ528" s="280" t="s">
        <v>5589</v>
      </c>
      <c r="XDR528" s="280" t="s">
        <v>5589</v>
      </c>
      <c r="XDS528" s="280" t="s">
        <v>5589</v>
      </c>
      <c r="XDT528" s="280" t="s">
        <v>5589</v>
      </c>
      <c r="XDU528" s="280" t="s">
        <v>5589</v>
      </c>
      <c r="XDV528" s="280" t="s">
        <v>5589</v>
      </c>
      <c r="XDW528" s="280" t="s">
        <v>5589</v>
      </c>
      <c r="XDX528" s="280" t="s">
        <v>5589</v>
      </c>
      <c r="XDY528" s="280" t="s">
        <v>5589</v>
      </c>
      <c r="XDZ528" s="280" t="s">
        <v>5589</v>
      </c>
      <c r="XEA528" s="280" t="s">
        <v>5589</v>
      </c>
      <c r="XEB528" s="280" t="s">
        <v>5589</v>
      </c>
      <c r="XEC528" s="280" t="s">
        <v>5589</v>
      </c>
      <c r="XED528" s="280" t="s">
        <v>5589</v>
      </c>
      <c r="XEE528" s="280" t="s">
        <v>5589</v>
      </c>
      <c r="XEF528" s="280" t="s">
        <v>5589</v>
      </c>
      <c r="XEG528" s="280" t="s">
        <v>5589</v>
      </c>
      <c r="XEH528" s="280" t="s">
        <v>5589</v>
      </c>
      <c r="XEI528" s="280" t="s">
        <v>5589</v>
      </c>
      <c r="XEJ528" s="280" t="s">
        <v>5589</v>
      </c>
      <c r="XEK528" s="280" t="s">
        <v>5589</v>
      </c>
      <c r="XEL528" s="280" t="s">
        <v>5589</v>
      </c>
      <c r="XEM528" s="280" t="s">
        <v>5589</v>
      </c>
      <c r="XEN528" s="280" t="s">
        <v>5589</v>
      </c>
      <c r="XEO528" s="280" t="s">
        <v>5589</v>
      </c>
      <c r="XEP528" s="280" t="s">
        <v>5589</v>
      </c>
      <c r="XEQ528" s="280" t="s">
        <v>5589</v>
      </c>
      <c r="XER528" s="280" t="s">
        <v>5589</v>
      </c>
      <c r="XES528" s="280" t="s">
        <v>5589</v>
      </c>
      <c r="XET528" s="280" t="s">
        <v>5589</v>
      </c>
      <c r="XEU528" s="280" t="s">
        <v>5589</v>
      </c>
      <c r="XEV528" s="280" t="s">
        <v>5589</v>
      </c>
      <c r="XEW528" s="280" t="s">
        <v>5589</v>
      </c>
      <c r="XEX528" s="280" t="s">
        <v>5589</v>
      </c>
      <c r="XEY528" s="280" t="s">
        <v>5589</v>
      </c>
      <c r="XEZ528" s="280" t="s">
        <v>5589</v>
      </c>
      <c r="XFA528" s="280" t="s">
        <v>5589</v>
      </c>
      <c r="XFB528" s="280" t="s">
        <v>5589</v>
      </c>
      <c r="XFC528" s="280" t="s">
        <v>5589</v>
      </c>
      <c r="XFD528" s="280" t="s">
        <v>5589</v>
      </c>
    </row>
    <row r="529" spans="1:9" s="74" customFormat="1" ht="60">
      <c r="A529" s="1269"/>
      <c r="B529" s="1022"/>
      <c r="C529" s="117" t="s">
        <v>4576</v>
      </c>
      <c r="D529" s="115" t="s">
        <v>4577</v>
      </c>
      <c r="E529" s="264" t="s">
        <v>120</v>
      </c>
      <c r="F529" s="264" t="s">
        <v>121</v>
      </c>
      <c r="G529" s="3">
        <v>300000</v>
      </c>
      <c r="H529" s="3">
        <f t="shared" si="9"/>
        <v>300000</v>
      </c>
      <c r="I529" s="3">
        <v>1</v>
      </c>
    </row>
    <row r="530" spans="1:9" s="513" customFormat="1">
      <c r="A530" s="1269"/>
      <c r="B530" s="1022"/>
      <c r="C530" s="115" t="s">
        <v>6680</v>
      </c>
      <c r="D530" s="115" t="s">
        <v>517</v>
      </c>
      <c r="E530" s="511" t="s">
        <v>120</v>
      </c>
      <c r="F530" s="511" t="s">
        <v>121</v>
      </c>
      <c r="G530" s="517">
        <v>1000000</v>
      </c>
      <c r="H530" s="517">
        <v>1000000</v>
      </c>
      <c r="I530" s="351">
        <v>1</v>
      </c>
    </row>
    <row r="531" spans="1:9" s="367" customFormat="1">
      <c r="A531" s="1269"/>
      <c r="B531" s="1022"/>
      <c r="C531" s="114" t="s">
        <v>5870</v>
      </c>
      <c r="D531" s="115" t="s">
        <v>5871</v>
      </c>
      <c r="E531" s="363" t="s">
        <v>120</v>
      </c>
      <c r="F531" s="363" t="s">
        <v>121</v>
      </c>
      <c r="G531" s="344">
        <v>7000</v>
      </c>
      <c r="H531" s="344">
        <v>7000</v>
      </c>
      <c r="I531" s="368">
        <v>1</v>
      </c>
    </row>
    <row r="532" spans="1:9" s="74" customFormat="1" ht="45">
      <c r="A532" s="1269"/>
      <c r="B532" s="1023"/>
      <c r="C532" s="117" t="s">
        <v>4578</v>
      </c>
      <c r="D532" s="115" t="s">
        <v>4579</v>
      </c>
      <c r="E532" s="264" t="s">
        <v>120</v>
      </c>
      <c r="F532" s="264" t="s">
        <v>121</v>
      </c>
      <c r="G532" s="3">
        <v>800000</v>
      </c>
      <c r="H532" s="3">
        <f t="shared" ref="H532:H579" si="10">G532*I532</f>
        <v>800000</v>
      </c>
      <c r="I532" s="3">
        <v>1</v>
      </c>
    </row>
    <row r="533" spans="1:9" s="74" customFormat="1" ht="60">
      <c r="A533" s="1269"/>
      <c r="B533" s="1021">
        <v>4239</v>
      </c>
      <c r="C533" s="117" t="s">
        <v>4580</v>
      </c>
      <c r="D533" s="115" t="s">
        <v>4581</v>
      </c>
      <c r="E533" s="264" t="s">
        <v>120</v>
      </c>
      <c r="F533" s="264" t="s">
        <v>121</v>
      </c>
      <c r="G533" s="3">
        <v>6447600</v>
      </c>
      <c r="H533" s="3">
        <f t="shared" si="10"/>
        <v>6447600</v>
      </c>
      <c r="I533" s="3">
        <v>1</v>
      </c>
    </row>
    <row r="534" spans="1:9" s="74" customFormat="1" ht="45">
      <c r="A534" s="1269"/>
      <c r="B534" s="1022"/>
      <c r="C534" s="117" t="s">
        <v>4582</v>
      </c>
      <c r="D534" s="115" t="s">
        <v>4583</v>
      </c>
      <c r="E534" s="264" t="s">
        <v>120</v>
      </c>
      <c r="F534" s="264" t="s">
        <v>121</v>
      </c>
      <c r="G534" s="3">
        <v>30186200</v>
      </c>
      <c r="H534" s="3">
        <f t="shared" si="10"/>
        <v>30186200</v>
      </c>
      <c r="I534" s="3">
        <v>1</v>
      </c>
    </row>
    <row r="535" spans="1:9" s="502" customFormat="1" ht="30">
      <c r="A535" s="1269"/>
      <c r="B535" s="1022"/>
      <c r="C535" s="115" t="s">
        <v>6704</v>
      </c>
      <c r="D535" s="115" t="s">
        <v>6705</v>
      </c>
      <c r="E535" s="115" t="s">
        <v>126</v>
      </c>
      <c r="F535" s="115" t="s">
        <v>121</v>
      </c>
      <c r="G535" s="115">
        <v>0</v>
      </c>
      <c r="H535" s="115">
        <f t="shared" ref="H535" si="11">G535*I535</f>
        <v>0</v>
      </c>
      <c r="I535" s="115">
        <v>1</v>
      </c>
    </row>
    <row r="536" spans="1:9" s="74" customFormat="1" ht="45">
      <c r="A536" s="1269"/>
      <c r="B536" s="1022"/>
      <c r="C536" s="121">
        <v>79811100</v>
      </c>
      <c r="D536" s="120" t="s">
        <v>4584</v>
      </c>
      <c r="E536" s="76" t="s">
        <v>14</v>
      </c>
      <c r="F536" s="76" t="s">
        <v>121</v>
      </c>
      <c r="G536" s="16">
        <v>0</v>
      </c>
      <c r="H536" s="16">
        <f t="shared" si="10"/>
        <v>0</v>
      </c>
      <c r="I536" s="16">
        <v>1</v>
      </c>
    </row>
    <row r="537" spans="1:9" s="74" customFormat="1" ht="45">
      <c r="A537" s="1269"/>
      <c r="B537" s="1022"/>
      <c r="C537" s="121">
        <v>79811100</v>
      </c>
      <c r="D537" s="120" t="s">
        <v>4585</v>
      </c>
      <c r="E537" s="76" t="s">
        <v>14</v>
      </c>
      <c r="F537" s="76" t="s">
        <v>121</v>
      </c>
      <c r="G537" s="16">
        <v>0</v>
      </c>
      <c r="H537" s="16">
        <f t="shared" si="10"/>
        <v>0</v>
      </c>
      <c r="I537" s="16">
        <v>1</v>
      </c>
    </row>
    <row r="538" spans="1:9" s="74" customFormat="1" ht="45">
      <c r="A538" s="1269"/>
      <c r="B538" s="1022"/>
      <c r="C538" s="121">
        <v>79811100</v>
      </c>
      <c r="D538" s="120" t="s">
        <v>4586</v>
      </c>
      <c r="E538" s="76" t="s">
        <v>14</v>
      </c>
      <c r="F538" s="76" t="s">
        <v>121</v>
      </c>
      <c r="G538" s="16">
        <v>0</v>
      </c>
      <c r="H538" s="16">
        <f t="shared" si="10"/>
        <v>0</v>
      </c>
      <c r="I538" s="16">
        <v>1</v>
      </c>
    </row>
    <row r="539" spans="1:9" s="74" customFormat="1" ht="45">
      <c r="A539" s="1269"/>
      <c r="B539" s="1022"/>
      <c r="C539" s="121">
        <v>79811100</v>
      </c>
      <c r="D539" s="120" t="s">
        <v>4587</v>
      </c>
      <c r="E539" s="76" t="s">
        <v>14</v>
      </c>
      <c r="F539" s="76" t="s">
        <v>121</v>
      </c>
      <c r="G539" s="16">
        <v>0</v>
      </c>
      <c r="H539" s="16">
        <f t="shared" si="10"/>
        <v>0</v>
      </c>
      <c r="I539" s="16">
        <v>1</v>
      </c>
    </row>
    <row r="540" spans="1:9" s="74" customFormat="1" ht="30">
      <c r="A540" s="1269"/>
      <c r="B540" s="1022"/>
      <c r="C540" s="121">
        <v>79811100</v>
      </c>
      <c r="D540" s="120" t="s">
        <v>4544</v>
      </c>
      <c r="E540" s="76" t="s">
        <v>14</v>
      </c>
      <c r="F540" s="76" t="s">
        <v>121</v>
      </c>
      <c r="G540" s="16">
        <v>0</v>
      </c>
      <c r="H540" s="16">
        <f t="shared" si="10"/>
        <v>0</v>
      </c>
      <c r="I540" s="16">
        <v>1</v>
      </c>
    </row>
    <row r="541" spans="1:9" s="74" customFormat="1" ht="45">
      <c r="A541" s="1269"/>
      <c r="B541" s="1022"/>
      <c r="C541" s="121">
        <v>79811100</v>
      </c>
      <c r="D541" s="120" t="s">
        <v>4546</v>
      </c>
      <c r="E541" s="76" t="s">
        <v>14</v>
      </c>
      <c r="F541" s="76" t="s">
        <v>121</v>
      </c>
      <c r="G541" s="16">
        <v>0</v>
      </c>
      <c r="H541" s="16">
        <f t="shared" si="10"/>
        <v>0</v>
      </c>
      <c r="I541" s="16">
        <v>1</v>
      </c>
    </row>
    <row r="542" spans="1:9" s="74" customFormat="1" ht="45">
      <c r="A542" s="1269"/>
      <c r="B542" s="1022"/>
      <c r="C542" s="121">
        <v>79811100</v>
      </c>
      <c r="D542" s="120" t="s">
        <v>4547</v>
      </c>
      <c r="E542" s="76" t="s">
        <v>14</v>
      </c>
      <c r="F542" s="76" t="s">
        <v>121</v>
      </c>
      <c r="G542" s="16">
        <v>0</v>
      </c>
      <c r="H542" s="16">
        <f t="shared" si="10"/>
        <v>0</v>
      </c>
      <c r="I542" s="16">
        <v>1</v>
      </c>
    </row>
    <row r="543" spans="1:9" s="74" customFormat="1" ht="30">
      <c r="A543" s="1269"/>
      <c r="B543" s="1022"/>
      <c r="C543" s="121">
        <v>79811100</v>
      </c>
      <c r="D543" s="120" t="s">
        <v>4548</v>
      </c>
      <c r="E543" s="76" t="s">
        <v>14</v>
      </c>
      <c r="F543" s="76" t="s">
        <v>121</v>
      </c>
      <c r="G543" s="16">
        <v>0</v>
      </c>
      <c r="H543" s="16">
        <f t="shared" si="10"/>
        <v>0</v>
      </c>
      <c r="I543" s="16">
        <v>1</v>
      </c>
    </row>
    <row r="544" spans="1:9" s="74" customFormat="1" ht="45">
      <c r="A544" s="1269"/>
      <c r="B544" s="1022"/>
      <c r="C544" s="121">
        <v>79811100</v>
      </c>
      <c r="D544" s="120" t="s">
        <v>743</v>
      </c>
      <c r="E544" s="76" t="s">
        <v>14</v>
      </c>
      <c r="F544" s="76" t="s">
        <v>121</v>
      </c>
      <c r="G544" s="16">
        <v>0</v>
      </c>
      <c r="H544" s="16">
        <f t="shared" si="10"/>
        <v>0</v>
      </c>
      <c r="I544" s="16">
        <v>1</v>
      </c>
    </row>
    <row r="545" spans="1:9" s="74" customFormat="1" ht="30">
      <c r="A545" s="1269"/>
      <c r="B545" s="1022"/>
      <c r="C545" s="121">
        <v>79811100</v>
      </c>
      <c r="D545" s="120" t="s">
        <v>4588</v>
      </c>
      <c r="E545" s="76" t="s">
        <v>14</v>
      </c>
      <c r="F545" s="76" t="s">
        <v>121</v>
      </c>
      <c r="G545" s="16">
        <v>0</v>
      </c>
      <c r="H545" s="16">
        <f t="shared" si="10"/>
        <v>0</v>
      </c>
      <c r="I545" s="16">
        <v>1</v>
      </c>
    </row>
    <row r="546" spans="1:9" s="74" customFormat="1" ht="30">
      <c r="A546" s="1269"/>
      <c r="B546" s="1022"/>
      <c r="C546" s="121">
        <v>79811100</v>
      </c>
      <c r="D546" s="120" t="s">
        <v>4589</v>
      </c>
      <c r="E546" s="76" t="s">
        <v>14</v>
      </c>
      <c r="F546" s="76" t="s">
        <v>121</v>
      </c>
      <c r="G546" s="16">
        <v>0</v>
      </c>
      <c r="H546" s="16">
        <f t="shared" si="10"/>
        <v>0</v>
      </c>
      <c r="I546" s="16">
        <v>1</v>
      </c>
    </row>
    <row r="547" spans="1:9" s="74" customFormat="1" ht="30">
      <c r="A547" s="1269"/>
      <c r="B547" s="1022"/>
      <c r="C547" s="121">
        <v>79811100</v>
      </c>
      <c r="D547" s="120" t="s">
        <v>4590</v>
      </c>
      <c r="E547" s="76" t="s">
        <v>14</v>
      </c>
      <c r="F547" s="76" t="s">
        <v>121</v>
      </c>
      <c r="G547" s="16">
        <v>0</v>
      </c>
      <c r="H547" s="16">
        <f t="shared" si="10"/>
        <v>0</v>
      </c>
      <c r="I547" s="16">
        <v>1</v>
      </c>
    </row>
    <row r="548" spans="1:9" s="74" customFormat="1" ht="45">
      <c r="A548" s="1269"/>
      <c r="B548" s="1022"/>
      <c r="C548" s="121">
        <v>79811100</v>
      </c>
      <c r="D548" s="120" t="s">
        <v>4591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30">
      <c r="A549" s="1269"/>
      <c r="B549" s="1022"/>
      <c r="C549" s="121">
        <v>79811100</v>
      </c>
      <c r="D549" s="120" t="s">
        <v>4559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30">
      <c r="A550" s="1269"/>
      <c r="B550" s="1022"/>
      <c r="C550" s="121">
        <v>79811100</v>
      </c>
      <c r="D550" s="120" t="s">
        <v>4561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45">
      <c r="A551" s="1269"/>
      <c r="B551" s="1023"/>
      <c r="C551" s="121">
        <v>79811100</v>
      </c>
      <c r="D551" s="120" t="s">
        <v>4563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843" customFormat="1" ht="30">
      <c r="A552" s="1269"/>
      <c r="B552" s="763" t="s">
        <v>6696</v>
      </c>
      <c r="C552" s="115" t="s">
        <v>8326</v>
      </c>
      <c r="D552" s="115" t="s">
        <v>138</v>
      </c>
      <c r="E552" s="115" t="s">
        <v>120</v>
      </c>
      <c r="F552" s="115" t="s">
        <v>121</v>
      </c>
      <c r="G552" s="764">
        <v>800000</v>
      </c>
      <c r="H552" s="764">
        <v>800000</v>
      </c>
      <c r="I552" s="16">
        <v>1</v>
      </c>
    </row>
    <row r="553" spans="1:9" s="528" customFormat="1" ht="45">
      <c r="A553" s="1269"/>
      <c r="B553" s="1136" t="s">
        <v>6813</v>
      </c>
      <c r="C553" s="115" t="s">
        <v>6809</v>
      </c>
      <c r="D553" s="115" t="s">
        <v>6810</v>
      </c>
      <c r="E553" s="115" t="s">
        <v>126</v>
      </c>
      <c r="F553" s="115" t="s">
        <v>121</v>
      </c>
      <c r="G553" s="16">
        <v>0</v>
      </c>
      <c r="H553" s="16">
        <v>0</v>
      </c>
      <c r="I553" s="16">
        <v>1</v>
      </c>
    </row>
    <row r="554" spans="1:9" s="572" customFormat="1" ht="30">
      <c r="A554" s="1269"/>
      <c r="B554" s="1137"/>
      <c r="C554" s="115" t="s">
        <v>7051</v>
      </c>
      <c r="D554" s="115" t="s">
        <v>5603</v>
      </c>
      <c r="E554" s="570" t="s">
        <v>126</v>
      </c>
      <c r="F554" s="570" t="s">
        <v>121</v>
      </c>
      <c r="G554" s="529">
        <v>500000</v>
      </c>
      <c r="H554" s="529">
        <v>500000</v>
      </c>
      <c r="I554" s="16">
        <v>1</v>
      </c>
    </row>
    <row r="555" spans="1:9" s="572" customFormat="1" ht="30">
      <c r="A555" s="1269"/>
      <c r="B555" s="1137"/>
      <c r="C555" s="115" t="s">
        <v>7052</v>
      </c>
      <c r="D555" s="115" t="s">
        <v>5603</v>
      </c>
      <c r="E555" s="570" t="s">
        <v>126</v>
      </c>
      <c r="F555" s="570" t="s">
        <v>121</v>
      </c>
      <c r="G555" s="529">
        <v>150000</v>
      </c>
      <c r="H555" s="529">
        <v>150000</v>
      </c>
      <c r="I555" s="16">
        <v>1</v>
      </c>
    </row>
    <row r="556" spans="1:9" s="528" customFormat="1" ht="30">
      <c r="A556" s="1269"/>
      <c r="B556" s="1138"/>
      <c r="C556" s="115" t="s">
        <v>6811</v>
      </c>
      <c r="D556" s="115" t="s">
        <v>6812</v>
      </c>
      <c r="E556" s="526" t="s">
        <v>126</v>
      </c>
      <c r="F556" s="526" t="s">
        <v>121</v>
      </c>
      <c r="G556" s="529">
        <v>500000</v>
      </c>
      <c r="H556" s="529">
        <v>500000</v>
      </c>
      <c r="I556" s="16">
        <v>1</v>
      </c>
    </row>
    <row r="557" spans="1:9" s="541" customFormat="1">
      <c r="A557" s="1269"/>
      <c r="B557" s="959"/>
      <c r="C557" s="115" t="s">
        <v>6863</v>
      </c>
      <c r="D557" s="115" t="s">
        <v>6862</v>
      </c>
      <c r="E557" s="114" t="s">
        <v>126</v>
      </c>
      <c r="F557" s="841" t="s">
        <v>121</v>
      </c>
      <c r="G557" s="16">
        <v>0</v>
      </c>
      <c r="H557" s="16">
        <f t="shared" ref="H557" si="12">G557*I557</f>
        <v>0</v>
      </c>
      <c r="I557" s="16">
        <v>1</v>
      </c>
    </row>
    <row r="558" spans="1:9" s="74" customFormat="1">
      <c r="A558" s="1269"/>
      <c r="B558" s="1021">
        <v>4241</v>
      </c>
      <c r="C558" s="114" t="s">
        <v>6384</v>
      </c>
      <c r="D558" s="115" t="s">
        <v>6385</v>
      </c>
      <c r="E558" s="76" t="s">
        <v>149</v>
      </c>
      <c r="F558" s="76" t="s">
        <v>121</v>
      </c>
      <c r="G558" s="998">
        <v>40000000</v>
      </c>
      <c r="H558" s="998">
        <v>40000000</v>
      </c>
      <c r="I558" s="16">
        <v>1</v>
      </c>
    </row>
    <row r="559" spans="1:9" s="74" customFormat="1">
      <c r="A559" s="1269"/>
      <c r="B559" s="1022"/>
      <c r="C559" s="114" t="s">
        <v>4592</v>
      </c>
      <c r="D559" s="115" t="s">
        <v>498</v>
      </c>
      <c r="E559" s="264" t="s">
        <v>14</v>
      </c>
      <c r="F559" s="264" t="s">
        <v>121</v>
      </c>
      <c r="G559" s="3">
        <v>1000000</v>
      </c>
      <c r="H559" s="3">
        <f t="shared" si="10"/>
        <v>1000000</v>
      </c>
      <c r="I559" s="3">
        <v>1</v>
      </c>
    </row>
    <row r="560" spans="1:9" s="95" customFormat="1">
      <c r="A560" s="1269"/>
      <c r="B560" s="1022"/>
      <c r="C560" s="114" t="s">
        <v>5312</v>
      </c>
      <c r="D560" s="115" t="s">
        <v>498</v>
      </c>
      <c r="E560" s="264" t="s">
        <v>126</v>
      </c>
      <c r="F560" s="264" t="s">
        <v>121</v>
      </c>
      <c r="G560" s="3">
        <v>0</v>
      </c>
      <c r="H560" s="3">
        <f>G560*I560</f>
        <v>0</v>
      </c>
      <c r="I560" s="3">
        <v>1</v>
      </c>
    </row>
    <row r="561" spans="1:9" s="74" customFormat="1">
      <c r="A561" s="1269"/>
      <c r="B561" s="1023"/>
      <c r="C561" s="114" t="s">
        <v>4593</v>
      </c>
      <c r="D561" s="115" t="s">
        <v>4594</v>
      </c>
      <c r="E561" s="264" t="s">
        <v>126</v>
      </c>
      <c r="F561" s="264" t="s">
        <v>121</v>
      </c>
      <c r="G561" s="3">
        <v>0</v>
      </c>
      <c r="H561" s="3">
        <f t="shared" si="10"/>
        <v>0</v>
      </c>
      <c r="I561" s="3">
        <v>1</v>
      </c>
    </row>
    <row r="562" spans="1:9" s="540" customFormat="1" ht="30">
      <c r="A562" s="1269"/>
      <c r="B562" s="1021">
        <v>4251</v>
      </c>
      <c r="C562" s="114" t="s">
        <v>6838</v>
      </c>
      <c r="D562" s="114" t="s">
        <v>5260</v>
      </c>
      <c r="E562" s="536" t="s">
        <v>3120</v>
      </c>
      <c r="F562" s="536" t="s">
        <v>121</v>
      </c>
      <c r="G562" s="3">
        <v>0</v>
      </c>
      <c r="H562" s="3">
        <f t="shared" ref="H562" si="13">G562*I562</f>
        <v>0</v>
      </c>
      <c r="I562" s="3">
        <v>1</v>
      </c>
    </row>
    <row r="563" spans="1:9" s="74" customFormat="1" ht="30">
      <c r="A563" s="1269"/>
      <c r="B563" s="1022"/>
      <c r="C563" s="114" t="s">
        <v>5229</v>
      </c>
      <c r="D563" s="115" t="s">
        <v>5230</v>
      </c>
      <c r="E563" s="264" t="s">
        <v>126</v>
      </c>
      <c r="F563" s="264" t="s">
        <v>121</v>
      </c>
      <c r="G563" s="3">
        <v>5040000</v>
      </c>
      <c r="H563" s="3">
        <f t="shared" si="10"/>
        <v>5040000</v>
      </c>
      <c r="I563" s="3">
        <v>1</v>
      </c>
    </row>
    <row r="564" spans="1:9" s="74" customFormat="1" ht="30">
      <c r="A564" s="1269"/>
      <c r="B564" s="1022"/>
      <c r="C564" s="114" t="s">
        <v>5231</v>
      </c>
      <c r="D564" s="115" t="s">
        <v>5230</v>
      </c>
      <c r="E564" s="264" t="s">
        <v>126</v>
      </c>
      <c r="F564" s="264" t="s">
        <v>121</v>
      </c>
      <c r="G564" s="3">
        <v>2000000</v>
      </c>
      <c r="H564" s="3">
        <f t="shared" si="10"/>
        <v>2000000</v>
      </c>
      <c r="I564" s="3">
        <v>1</v>
      </c>
    </row>
    <row r="565" spans="1:9" s="74" customFormat="1" ht="30">
      <c r="A565" s="1269"/>
      <c r="B565" s="1022"/>
      <c r="C565" s="114" t="s">
        <v>5232</v>
      </c>
      <c r="D565" s="115" t="s">
        <v>5230</v>
      </c>
      <c r="E565" s="264" t="s">
        <v>126</v>
      </c>
      <c r="F565" s="264" t="s">
        <v>121</v>
      </c>
      <c r="G565" s="3">
        <v>2536000</v>
      </c>
      <c r="H565" s="3">
        <f t="shared" si="10"/>
        <v>2536000</v>
      </c>
      <c r="I565" s="3">
        <v>1</v>
      </c>
    </row>
    <row r="566" spans="1:9" s="74" customFormat="1" ht="30">
      <c r="A566" s="1269"/>
      <c r="B566" s="1023"/>
      <c r="C566" s="114" t="s">
        <v>5233</v>
      </c>
      <c r="D566" s="115" t="s">
        <v>5230</v>
      </c>
      <c r="E566" s="264" t="s">
        <v>126</v>
      </c>
      <c r="F566" s="264" t="s">
        <v>121</v>
      </c>
      <c r="G566" s="3">
        <v>10800000</v>
      </c>
      <c r="H566" s="3">
        <f t="shared" si="10"/>
        <v>10800000</v>
      </c>
      <c r="I566" s="3">
        <v>1</v>
      </c>
    </row>
    <row r="567" spans="1:9" s="74" customFormat="1" ht="30">
      <c r="A567" s="1269"/>
      <c r="B567" s="921">
        <v>4252</v>
      </c>
      <c r="C567" s="114" t="s">
        <v>4595</v>
      </c>
      <c r="D567" s="115" t="s">
        <v>4596</v>
      </c>
      <c r="E567" s="264" t="s">
        <v>149</v>
      </c>
      <c r="F567" s="264" t="s">
        <v>121</v>
      </c>
      <c r="G567" s="3">
        <v>150999600</v>
      </c>
      <c r="H567" s="3">
        <f t="shared" si="10"/>
        <v>150999600</v>
      </c>
      <c r="I567" s="3">
        <v>1</v>
      </c>
    </row>
    <row r="568" spans="1:9" s="74" customFormat="1" ht="30">
      <c r="A568" s="1269"/>
      <c r="B568" s="921"/>
      <c r="C568" s="508" t="s">
        <v>6892</v>
      </c>
      <c r="D568" s="115" t="s">
        <v>4597</v>
      </c>
      <c r="E568" s="264" t="s">
        <v>126</v>
      </c>
      <c r="F568" s="264" t="s">
        <v>121</v>
      </c>
      <c r="G568" s="3">
        <v>500000</v>
      </c>
      <c r="H568" s="3">
        <f t="shared" si="10"/>
        <v>500000</v>
      </c>
      <c r="I568" s="3">
        <v>1</v>
      </c>
    </row>
    <row r="569" spans="1:9" s="74" customFormat="1" ht="30">
      <c r="A569" s="1269"/>
      <c r="B569" s="921"/>
      <c r="C569" s="117" t="s">
        <v>4598</v>
      </c>
      <c r="D569" s="115" t="s">
        <v>4599</v>
      </c>
      <c r="E569" s="264" t="s">
        <v>126</v>
      </c>
      <c r="F569" s="264" t="s">
        <v>121</v>
      </c>
      <c r="G569" s="3">
        <v>150000</v>
      </c>
      <c r="H569" s="3">
        <f t="shared" si="10"/>
        <v>150000</v>
      </c>
      <c r="I569" s="3">
        <v>1</v>
      </c>
    </row>
    <row r="570" spans="1:9" s="74" customFormat="1" ht="30">
      <c r="A570" s="1269"/>
      <c r="B570" s="921"/>
      <c r="C570" s="117" t="s">
        <v>4600</v>
      </c>
      <c r="D570" s="115" t="s">
        <v>4601</v>
      </c>
      <c r="E570" s="264" t="s">
        <v>126</v>
      </c>
      <c r="F570" s="264" t="s">
        <v>121</v>
      </c>
      <c r="G570" s="3">
        <v>350000</v>
      </c>
      <c r="H570" s="3">
        <f t="shared" si="10"/>
        <v>350000</v>
      </c>
      <c r="I570" s="3">
        <v>1</v>
      </c>
    </row>
    <row r="571" spans="1:9" s="74" customFormat="1" ht="60">
      <c r="A571" s="1269"/>
      <c r="B571" s="921"/>
      <c r="C571" s="117" t="s">
        <v>4602</v>
      </c>
      <c r="D571" s="115" t="s">
        <v>4603</v>
      </c>
      <c r="E571" s="264" t="s">
        <v>126</v>
      </c>
      <c r="F571" s="264" t="s">
        <v>121</v>
      </c>
      <c r="G571" s="3">
        <v>0</v>
      </c>
      <c r="H571" s="3">
        <f t="shared" si="10"/>
        <v>0</v>
      </c>
      <c r="I571" s="3">
        <v>1</v>
      </c>
    </row>
    <row r="572" spans="1:9" s="74" customFormat="1" ht="30">
      <c r="A572" s="1269"/>
      <c r="B572" s="921"/>
      <c r="C572" s="117" t="s">
        <v>4604</v>
      </c>
      <c r="D572" s="115" t="s">
        <v>767</v>
      </c>
      <c r="E572" s="264" t="s">
        <v>126</v>
      </c>
      <c r="F572" s="264" t="s">
        <v>121</v>
      </c>
      <c r="G572" s="3">
        <v>0</v>
      </c>
      <c r="H572" s="3">
        <f t="shared" si="10"/>
        <v>0</v>
      </c>
      <c r="I572" s="3">
        <v>1</v>
      </c>
    </row>
    <row r="573" spans="1:9" s="74" customFormat="1" ht="45">
      <c r="A573" s="1269"/>
      <c r="B573" s="921"/>
      <c r="C573" s="115" t="s">
        <v>4605</v>
      </c>
      <c r="D573" s="115" t="s">
        <v>508</v>
      </c>
      <c r="E573" s="264" t="s">
        <v>126</v>
      </c>
      <c r="F573" s="264" t="s">
        <v>121</v>
      </c>
      <c r="G573" s="3">
        <v>0</v>
      </c>
      <c r="H573" s="3">
        <f>G573*I573</f>
        <v>0</v>
      </c>
      <c r="I573" s="3">
        <v>1</v>
      </c>
    </row>
    <row r="574" spans="1:9" s="74" customFormat="1" ht="60">
      <c r="A574" s="1269"/>
      <c r="B574" s="921"/>
      <c r="C574" s="117" t="s">
        <v>4606</v>
      </c>
      <c r="D574" s="115" t="s">
        <v>4607</v>
      </c>
      <c r="E574" s="264" t="s">
        <v>126</v>
      </c>
      <c r="F574" s="264" t="s">
        <v>121</v>
      </c>
      <c r="G574" s="3">
        <v>0</v>
      </c>
      <c r="H574" s="3">
        <f t="shared" si="10"/>
        <v>0</v>
      </c>
      <c r="I574" s="3">
        <v>1</v>
      </c>
    </row>
    <row r="575" spans="1:9" s="74" customFormat="1" ht="75">
      <c r="A575" s="1269"/>
      <c r="B575" s="1021">
        <v>5113</v>
      </c>
      <c r="C575" s="117">
        <v>71351540</v>
      </c>
      <c r="D575" s="115" t="s">
        <v>4609</v>
      </c>
      <c r="E575" s="264" t="s">
        <v>519</v>
      </c>
      <c r="F575" s="264" t="s">
        <v>121</v>
      </c>
      <c r="G575" s="3">
        <v>53000</v>
      </c>
      <c r="H575" s="3">
        <f t="shared" si="10"/>
        <v>53000</v>
      </c>
      <c r="I575" s="3">
        <v>1</v>
      </c>
    </row>
    <row r="576" spans="1:9" s="74" customFormat="1" ht="120">
      <c r="A576" s="1269"/>
      <c r="B576" s="1022"/>
      <c r="C576" s="117" t="s">
        <v>4610</v>
      </c>
      <c r="D576" s="115" t="s">
        <v>4611</v>
      </c>
      <c r="E576" s="264" t="s">
        <v>3120</v>
      </c>
      <c r="F576" s="264" t="s">
        <v>121</v>
      </c>
      <c r="G576" s="3">
        <v>0</v>
      </c>
      <c r="H576" s="3">
        <f t="shared" si="10"/>
        <v>0</v>
      </c>
      <c r="I576" s="3">
        <v>1</v>
      </c>
    </row>
    <row r="577" spans="1:9" s="777" customFormat="1">
      <c r="A577" s="1269"/>
      <c r="B577" s="1022"/>
      <c r="C577" s="763" t="s">
        <v>7839</v>
      </c>
      <c r="D577" s="763" t="s">
        <v>5260</v>
      </c>
      <c r="E577" s="768" t="s">
        <v>3120</v>
      </c>
      <c r="F577" s="768" t="s">
        <v>121</v>
      </c>
      <c r="G577" s="764">
        <v>678600</v>
      </c>
      <c r="H577" s="764">
        <v>678600</v>
      </c>
      <c r="I577" s="3">
        <v>1</v>
      </c>
    </row>
    <row r="578" spans="1:9" s="1018" customFormat="1">
      <c r="A578" s="1269"/>
      <c r="B578" s="1022"/>
      <c r="C578" s="991" t="s">
        <v>8697</v>
      </c>
      <c r="D578" s="991" t="s">
        <v>531</v>
      </c>
      <c r="E578" s="1017" t="s">
        <v>120</v>
      </c>
      <c r="F578" s="1017" t="s">
        <v>121</v>
      </c>
      <c r="G578" s="998">
        <v>17000</v>
      </c>
      <c r="H578" s="998">
        <v>17000</v>
      </c>
      <c r="I578" s="3">
        <v>1</v>
      </c>
    </row>
    <row r="579" spans="1:9" s="74" customFormat="1" ht="135">
      <c r="A579" s="1269"/>
      <c r="B579" s="1023"/>
      <c r="C579" s="117" t="s">
        <v>4612</v>
      </c>
      <c r="D579" s="115" t="s">
        <v>4613</v>
      </c>
      <c r="E579" s="264" t="s">
        <v>3120</v>
      </c>
      <c r="F579" s="264" t="s">
        <v>121</v>
      </c>
      <c r="G579" s="3">
        <v>0</v>
      </c>
      <c r="H579" s="3">
        <f t="shared" si="10"/>
        <v>0</v>
      </c>
      <c r="I579" s="3">
        <v>1</v>
      </c>
    </row>
    <row r="580" spans="1:9" s="74" customFormat="1" ht="39.950000000000003" customHeight="1">
      <c r="A580" s="1269"/>
      <c r="B580" s="1028" t="s">
        <v>153</v>
      </c>
      <c r="C580" s="1029"/>
      <c r="D580" s="1029"/>
      <c r="E580" s="1029"/>
      <c r="F580" s="1029"/>
      <c r="G580" s="1030"/>
      <c r="H580" s="2">
        <f>SUM(H581+H728)</f>
        <v>770477920</v>
      </c>
      <c r="I580" s="2"/>
    </row>
    <row r="581" spans="1:9" s="74" customFormat="1" ht="15" customHeight="1">
      <c r="A581" s="1269"/>
      <c r="B581" s="1034" t="s">
        <v>154</v>
      </c>
      <c r="C581" s="1035"/>
      <c r="D581" s="1035"/>
      <c r="E581" s="1035"/>
      <c r="F581" s="1035"/>
      <c r="G581" s="1036"/>
      <c r="H581" s="267">
        <f>SUM(H583:H725)</f>
        <v>760477920</v>
      </c>
      <c r="I581" s="267"/>
    </row>
    <row r="582" spans="1:9" s="394" customFormat="1" ht="15" customHeight="1">
      <c r="A582" s="1269"/>
      <c r="B582" s="960"/>
      <c r="C582" s="114" t="s">
        <v>6342</v>
      </c>
      <c r="D582" s="114" t="s">
        <v>518</v>
      </c>
      <c r="E582" s="392" t="s">
        <v>3120</v>
      </c>
      <c r="F582" s="392" t="s">
        <v>121</v>
      </c>
      <c r="G582" s="390" t="s">
        <v>5731</v>
      </c>
      <c r="H582" s="393">
        <v>0</v>
      </c>
      <c r="I582" s="393">
        <v>1</v>
      </c>
    </row>
    <row r="583" spans="1:9" s="74" customFormat="1" ht="30">
      <c r="A583" s="1269"/>
      <c r="B583" s="1021">
        <v>5134</v>
      </c>
      <c r="C583" s="114" t="s">
        <v>5300</v>
      </c>
      <c r="D583" s="115" t="s">
        <v>518</v>
      </c>
      <c r="E583" s="264" t="s">
        <v>519</v>
      </c>
      <c r="F583" s="264" t="s">
        <v>121</v>
      </c>
      <c r="G583" s="264">
        <v>4500000</v>
      </c>
      <c r="H583" s="264">
        <f>G583*I583</f>
        <v>4500000</v>
      </c>
      <c r="I583" s="264">
        <v>1</v>
      </c>
    </row>
    <row r="584" spans="1:9" s="828" customFormat="1">
      <c r="A584" s="1269"/>
      <c r="B584" s="1022"/>
      <c r="C584" s="763" t="s">
        <v>8290</v>
      </c>
      <c r="D584" s="763" t="s">
        <v>518</v>
      </c>
      <c r="E584" s="825" t="s">
        <v>3120</v>
      </c>
      <c r="F584" s="825" t="s">
        <v>121</v>
      </c>
      <c r="G584" s="764">
        <v>1500000</v>
      </c>
      <c r="H584" s="764">
        <v>1500000</v>
      </c>
      <c r="I584" s="825">
        <v>1</v>
      </c>
    </row>
    <row r="585" spans="1:9" s="90" customFormat="1" ht="30">
      <c r="A585" s="1269"/>
      <c r="B585" s="1022"/>
      <c r="C585" s="115" t="s">
        <v>5301</v>
      </c>
      <c r="D585" s="115" t="s">
        <v>518</v>
      </c>
      <c r="E585" s="264" t="s">
        <v>519</v>
      </c>
      <c r="F585" s="264" t="s">
        <v>121</v>
      </c>
      <c r="G585" s="264">
        <v>4650000</v>
      </c>
      <c r="H585" s="264">
        <f>G585*I585</f>
        <v>4650000</v>
      </c>
      <c r="I585" s="264">
        <v>1</v>
      </c>
    </row>
    <row r="586" spans="1:9" s="742" customFormat="1">
      <c r="A586" s="1269"/>
      <c r="B586" s="1022"/>
      <c r="C586" s="712" t="s">
        <v>7723</v>
      </c>
      <c r="D586" s="712" t="s">
        <v>518</v>
      </c>
      <c r="E586" s="738" t="s">
        <v>3120</v>
      </c>
      <c r="F586" s="738" t="s">
        <v>121</v>
      </c>
      <c r="G586" s="715">
        <v>950000</v>
      </c>
      <c r="H586" s="715">
        <v>950000</v>
      </c>
      <c r="I586" s="738">
        <v>1</v>
      </c>
    </row>
    <row r="587" spans="1:9" s="74" customFormat="1" ht="60">
      <c r="A587" s="1269"/>
      <c r="B587" s="1022"/>
      <c r="C587" s="117" t="s">
        <v>4614</v>
      </c>
      <c r="D587" s="115" t="s">
        <v>4615</v>
      </c>
      <c r="E587" s="264" t="s">
        <v>519</v>
      </c>
      <c r="F587" s="264" t="s">
        <v>121</v>
      </c>
      <c r="G587" s="3">
        <v>870000</v>
      </c>
      <c r="H587" s="3">
        <f t="shared" ref="H587:H725" si="14">G587*I587</f>
        <v>870000</v>
      </c>
      <c r="I587" s="3">
        <v>1</v>
      </c>
    </row>
    <row r="588" spans="1:9" s="796" customFormat="1">
      <c r="A588" s="1269"/>
      <c r="B588" s="1022"/>
      <c r="C588" s="763" t="s">
        <v>7911</v>
      </c>
      <c r="D588" s="763" t="s">
        <v>518</v>
      </c>
      <c r="E588" s="795" t="s">
        <v>3120</v>
      </c>
      <c r="F588" s="795" t="s">
        <v>121</v>
      </c>
      <c r="G588" s="764">
        <v>500000</v>
      </c>
      <c r="H588" s="764">
        <v>500000</v>
      </c>
      <c r="I588" s="3">
        <v>1</v>
      </c>
    </row>
    <row r="589" spans="1:9" s="796" customFormat="1">
      <c r="A589" s="1269"/>
      <c r="B589" s="1022"/>
      <c r="C589" s="763" t="s">
        <v>7912</v>
      </c>
      <c r="D589" s="763" t="s">
        <v>518</v>
      </c>
      <c r="E589" s="795" t="s">
        <v>3120</v>
      </c>
      <c r="F589" s="795" t="s">
        <v>121</v>
      </c>
      <c r="G589" s="764">
        <v>350000</v>
      </c>
      <c r="H589" s="764">
        <v>350000</v>
      </c>
      <c r="I589" s="3">
        <v>1</v>
      </c>
    </row>
    <row r="590" spans="1:9" s="74" customFormat="1" ht="45">
      <c r="A590" s="1269"/>
      <c r="B590" s="1022"/>
      <c r="C590" s="115" t="s">
        <v>4616</v>
      </c>
      <c r="D590" s="115" t="s">
        <v>4617</v>
      </c>
      <c r="E590" s="264" t="s">
        <v>3120</v>
      </c>
      <c r="F590" s="264" t="s">
        <v>121</v>
      </c>
      <c r="G590" s="3">
        <v>600000</v>
      </c>
      <c r="H590" s="3">
        <f t="shared" si="14"/>
        <v>600000</v>
      </c>
      <c r="I590" s="3">
        <v>1</v>
      </c>
    </row>
    <row r="591" spans="1:9" s="298" customFormat="1" ht="30">
      <c r="A591" s="1269"/>
      <c r="B591" s="1022"/>
      <c r="C591" s="115" t="s">
        <v>5645</v>
      </c>
      <c r="D591" s="301" t="s">
        <v>5647</v>
      </c>
      <c r="E591" s="291" t="s">
        <v>5646</v>
      </c>
      <c r="F591" s="291" t="s">
        <v>121</v>
      </c>
      <c r="G591" s="302">
        <v>554000000</v>
      </c>
      <c r="H591" s="302">
        <v>554000000</v>
      </c>
      <c r="I591" s="3">
        <v>1</v>
      </c>
    </row>
    <row r="592" spans="1:9" s="493" customFormat="1">
      <c r="A592" s="1269"/>
      <c r="B592" s="1022"/>
      <c r="C592" s="712" t="s">
        <v>7681</v>
      </c>
      <c r="D592" s="712" t="s">
        <v>518</v>
      </c>
      <c r="E592" s="77" t="s">
        <v>3120</v>
      </c>
      <c r="F592" s="729" t="s">
        <v>121</v>
      </c>
      <c r="G592" s="715">
        <v>2500000</v>
      </c>
      <c r="H592" s="715">
        <v>2500000</v>
      </c>
      <c r="I592" s="3">
        <v>1</v>
      </c>
    </row>
    <row r="593" spans="1:9" s="74" customFormat="1" ht="75">
      <c r="A593" s="1269"/>
      <c r="B593" s="1022"/>
      <c r="C593" s="115" t="s">
        <v>4618</v>
      </c>
      <c r="D593" s="118" t="s">
        <v>4619</v>
      </c>
      <c r="E593" s="77" t="s">
        <v>3120</v>
      </c>
      <c r="F593" s="264" t="s">
        <v>121</v>
      </c>
      <c r="G593" s="3">
        <v>900000</v>
      </c>
      <c r="H593" s="3">
        <f t="shared" si="14"/>
        <v>900000</v>
      </c>
      <c r="I593" s="3">
        <v>1</v>
      </c>
    </row>
    <row r="594" spans="1:9" s="74" customFormat="1" ht="60">
      <c r="A594" s="1269"/>
      <c r="B594" s="1022"/>
      <c r="C594" s="121">
        <v>71241200</v>
      </c>
      <c r="D594" s="120" t="s">
        <v>4620</v>
      </c>
      <c r="E594" s="76" t="s">
        <v>519</v>
      </c>
      <c r="F594" s="76" t="s">
        <v>121</v>
      </c>
      <c r="G594" s="16">
        <v>0</v>
      </c>
      <c r="H594" s="16">
        <f t="shared" si="14"/>
        <v>0</v>
      </c>
      <c r="I594" s="16">
        <v>1</v>
      </c>
    </row>
    <row r="595" spans="1:9" s="74" customFormat="1" ht="45">
      <c r="A595" s="1269"/>
      <c r="B595" s="1022"/>
      <c r="C595" s="117" t="s">
        <v>4621</v>
      </c>
      <c r="D595" s="115" t="s">
        <v>4622</v>
      </c>
      <c r="E595" s="264" t="s">
        <v>3120</v>
      </c>
      <c r="F595" s="264" t="s">
        <v>121</v>
      </c>
      <c r="G595" s="3">
        <v>650000</v>
      </c>
      <c r="H595" s="3">
        <f t="shared" si="14"/>
        <v>650000</v>
      </c>
      <c r="I595" s="3">
        <v>1</v>
      </c>
    </row>
    <row r="596" spans="1:9" s="734" customFormat="1" ht="30">
      <c r="A596" s="1269"/>
      <c r="B596" s="1022"/>
      <c r="C596" s="115" t="s">
        <v>7721</v>
      </c>
      <c r="D596" s="115" t="s">
        <v>518</v>
      </c>
      <c r="E596" s="115" t="s">
        <v>3120</v>
      </c>
      <c r="F596" s="115" t="s">
        <v>121</v>
      </c>
      <c r="G596" s="115">
        <v>2000000</v>
      </c>
      <c r="H596" s="115">
        <v>2000000</v>
      </c>
      <c r="I596" s="3">
        <v>1</v>
      </c>
    </row>
    <row r="597" spans="1:9" s="93" customFormat="1" ht="30">
      <c r="A597" s="1269"/>
      <c r="B597" s="1022"/>
      <c r="C597" s="115" t="s">
        <v>5303</v>
      </c>
      <c r="D597" s="115" t="s">
        <v>518</v>
      </c>
      <c r="E597" s="115" t="s">
        <v>3120</v>
      </c>
      <c r="F597" s="115" t="s">
        <v>121</v>
      </c>
      <c r="G597" s="115">
        <v>650000</v>
      </c>
      <c r="H597" s="115">
        <v>650000</v>
      </c>
      <c r="I597" s="102">
        <v>1</v>
      </c>
    </row>
    <row r="598" spans="1:9" s="843" customFormat="1">
      <c r="A598" s="1269"/>
      <c r="B598" s="1022"/>
      <c r="C598" s="763" t="s">
        <v>8321</v>
      </c>
      <c r="D598" s="763" t="s">
        <v>518</v>
      </c>
      <c r="E598" s="115" t="s">
        <v>3120</v>
      </c>
      <c r="F598" s="115" t="s">
        <v>121</v>
      </c>
      <c r="G598" s="764">
        <v>700000</v>
      </c>
      <c r="H598" s="764">
        <v>700000</v>
      </c>
      <c r="I598" s="102">
        <v>1</v>
      </c>
    </row>
    <row r="599" spans="1:9" s="93" customFormat="1" ht="30">
      <c r="A599" s="1269"/>
      <c r="B599" s="1022"/>
      <c r="C599" s="117" t="s">
        <v>5304</v>
      </c>
      <c r="D599" s="118" t="s">
        <v>518</v>
      </c>
      <c r="E599" s="102" t="s">
        <v>3120</v>
      </c>
      <c r="F599" s="102" t="s">
        <v>121</v>
      </c>
      <c r="G599" s="102">
        <v>550000</v>
      </c>
      <c r="H599" s="102">
        <v>550000</v>
      </c>
      <c r="I599" s="102">
        <v>1</v>
      </c>
    </row>
    <row r="600" spans="1:9" s="679" customFormat="1">
      <c r="A600" s="1269"/>
      <c r="B600" s="1022"/>
      <c r="C600" s="697" t="s">
        <v>7575</v>
      </c>
      <c r="D600" s="697" t="s">
        <v>518</v>
      </c>
      <c r="E600" s="102" t="s">
        <v>3120</v>
      </c>
      <c r="F600" s="102" t="s">
        <v>121</v>
      </c>
      <c r="G600" s="701">
        <v>3750000</v>
      </c>
      <c r="H600" s="701">
        <v>3750000</v>
      </c>
      <c r="I600" s="102">
        <v>1</v>
      </c>
    </row>
    <row r="601" spans="1:9" s="696" customFormat="1">
      <c r="A601" s="1269"/>
      <c r="B601" s="1022"/>
      <c r="C601" s="697" t="s">
        <v>7576</v>
      </c>
      <c r="D601" s="697" t="s">
        <v>518</v>
      </c>
      <c r="E601" s="102" t="s">
        <v>3120</v>
      </c>
      <c r="F601" s="102" t="s">
        <v>121</v>
      </c>
      <c r="G601" s="701">
        <v>1300000</v>
      </c>
      <c r="H601" s="701">
        <v>1300000</v>
      </c>
      <c r="I601" s="102">
        <v>1</v>
      </c>
    </row>
    <row r="602" spans="1:9" s="74" customFormat="1">
      <c r="A602" s="1269"/>
      <c r="B602" s="1022"/>
      <c r="C602" s="712" t="s">
        <v>7682</v>
      </c>
      <c r="D602" s="712" t="s">
        <v>518</v>
      </c>
      <c r="E602" s="102" t="s">
        <v>3120</v>
      </c>
      <c r="F602" s="102" t="s">
        <v>121</v>
      </c>
      <c r="G602" s="715">
        <v>500000</v>
      </c>
      <c r="H602" s="715">
        <v>500000</v>
      </c>
      <c r="I602" s="16">
        <v>1</v>
      </c>
    </row>
    <row r="603" spans="1:9" s="367" customFormat="1" ht="30">
      <c r="A603" s="1269"/>
      <c r="B603" s="1022"/>
      <c r="C603" s="117" t="s">
        <v>6149</v>
      </c>
      <c r="D603" s="118" t="s">
        <v>518</v>
      </c>
      <c r="E603" s="363" t="s">
        <v>519</v>
      </c>
      <c r="F603" s="363" t="s">
        <v>121</v>
      </c>
      <c r="G603" s="347">
        <v>7000000</v>
      </c>
      <c r="H603" s="347">
        <v>7000000</v>
      </c>
      <c r="I603" s="372">
        <v>1</v>
      </c>
    </row>
    <row r="604" spans="1:9" s="734" customFormat="1">
      <c r="A604" s="1269"/>
      <c r="B604" s="1022"/>
      <c r="C604" s="712" t="s">
        <v>7685</v>
      </c>
      <c r="D604" s="712" t="s">
        <v>518</v>
      </c>
      <c r="E604" s="117" t="s">
        <v>3120</v>
      </c>
      <c r="F604" s="117" t="s">
        <v>121</v>
      </c>
      <c r="G604" s="715">
        <v>1000000</v>
      </c>
      <c r="H604" s="715">
        <v>1000000</v>
      </c>
      <c r="I604" s="372">
        <v>1</v>
      </c>
    </row>
    <row r="605" spans="1:9" s="333" customFormat="1" ht="30">
      <c r="A605" s="1269"/>
      <c r="B605" s="1022"/>
      <c r="C605" s="117" t="s">
        <v>5863</v>
      </c>
      <c r="D605" s="118" t="s">
        <v>518</v>
      </c>
      <c r="E605" s="117" t="s">
        <v>3120</v>
      </c>
      <c r="F605" s="117" t="s">
        <v>121</v>
      </c>
      <c r="G605" s="117">
        <v>13600000</v>
      </c>
      <c r="H605" s="117">
        <v>13600000</v>
      </c>
      <c r="I605" s="52">
        <v>1</v>
      </c>
    </row>
    <row r="606" spans="1:9" s="653" customFormat="1" ht="30">
      <c r="A606" s="1269"/>
      <c r="B606" s="1022"/>
      <c r="C606" s="118" t="s">
        <v>7333</v>
      </c>
      <c r="D606" s="118" t="s">
        <v>518</v>
      </c>
      <c r="E606" s="649" t="s">
        <v>519</v>
      </c>
      <c r="F606" s="649" t="s">
        <v>121</v>
      </c>
      <c r="G606" s="648">
        <v>1200000</v>
      </c>
      <c r="H606" s="648">
        <v>1200000</v>
      </c>
      <c r="I606" s="52">
        <v>1</v>
      </c>
    </row>
    <row r="607" spans="1:9" s="74" customFormat="1" ht="90">
      <c r="A607" s="1269"/>
      <c r="B607" s="1022"/>
      <c r="C607" s="117" t="s">
        <v>4623</v>
      </c>
      <c r="D607" s="118" t="s">
        <v>4624</v>
      </c>
      <c r="E607" s="264" t="s">
        <v>519</v>
      </c>
      <c r="F607" s="264" t="s">
        <v>121</v>
      </c>
      <c r="G607" s="3">
        <v>450000</v>
      </c>
      <c r="H607" s="3">
        <f t="shared" si="14"/>
        <v>450000</v>
      </c>
      <c r="I607" s="3">
        <v>1</v>
      </c>
    </row>
    <row r="608" spans="1:9" s="788" customFormat="1">
      <c r="A608" s="1269"/>
      <c r="B608" s="1022"/>
      <c r="C608" s="763" t="s">
        <v>7873</v>
      </c>
      <c r="D608" s="763" t="s">
        <v>518</v>
      </c>
      <c r="E608" s="785" t="s">
        <v>3120</v>
      </c>
      <c r="F608" s="785" t="s">
        <v>121</v>
      </c>
      <c r="G608" s="764">
        <v>600000</v>
      </c>
      <c r="H608" s="764">
        <v>600000</v>
      </c>
      <c r="I608" s="351">
        <v>1</v>
      </c>
    </row>
    <row r="609" spans="1:9" s="358" customFormat="1" ht="30">
      <c r="A609" s="1269"/>
      <c r="B609" s="1022"/>
      <c r="C609" s="117" t="s">
        <v>5865</v>
      </c>
      <c r="D609" s="117" t="s">
        <v>518</v>
      </c>
      <c r="E609" s="357" t="s">
        <v>3120</v>
      </c>
      <c r="F609" s="357" t="s">
        <v>121</v>
      </c>
      <c r="G609" s="321">
        <v>720</v>
      </c>
      <c r="H609" s="321">
        <v>720</v>
      </c>
      <c r="I609" s="351">
        <v>1</v>
      </c>
    </row>
    <row r="610" spans="1:9" s="828" customFormat="1">
      <c r="A610" s="1269"/>
      <c r="B610" s="1022"/>
      <c r="C610" s="763" t="s">
        <v>8133</v>
      </c>
      <c r="D610" s="763" t="s">
        <v>518</v>
      </c>
      <c r="E610" s="825" t="s">
        <v>3120</v>
      </c>
      <c r="F610" s="825" t="s">
        <v>121</v>
      </c>
      <c r="G610" s="764">
        <v>11491200</v>
      </c>
      <c r="H610" s="764">
        <v>11491200</v>
      </c>
      <c r="I610" s="351">
        <v>1</v>
      </c>
    </row>
    <row r="611" spans="1:9" s="828" customFormat="1">
      <c r="A611" s="1269"/>
      <c r="B611" s="1022"/>
      <c r="C611" s="763" t="s">
        <v>8305</v>
      </c>
      <c r="D611" s="763" t="s">
        <v>518</v>
      </c>
      <c r="E611" s="825" t="s">
        <v>3120</v>
      </c>
      <c r="F611" s="825" t="s">
        <v>121</v>
      </c>
      <c r="G611" s="764">
        <v>500000</v>
      </c>
      <c r="H611" s="764">
        <v>500000</v>
      </c>
      <c r="I611" s="351">
        <v>1</v>
      </c>
    </row>
    <row r="612" spans="1:9" s="828" customFormat="1">
      <c r="A612" s="1269"/>
      <c r="B612" s="1022"/>
      <c r="C612" s="763" t="s">
        <v>8306</v>
      </c>
      <c r="D612" s="763" t="s">
        <v>518</v>
      </c>
      <c r="E612" s="825" t="s">
        <v>3120</v>
      </c>
      <c r="F612" s="825" t="s">
        <v>121</v>
      </c>
      <c r="G612" s="764">
        <v>1350000</v>
      </c>
      <c r="H612" s="764">
        <v>1350000</v>
      </c>
      <c r="I612" s="351">
        <v>1</v>
      </c>
    </row>
    <row r="613" spans="1:9" s="609" customFormat="1" ht="30">
      <c r="A613" s="1269"/>
      <c r="B613" s="1022"/>
      <c r="C613" s="117" t="s">
        <v>7204</v>
      </c>
      <c r="D613" s="117" t="s">
        <v>518</v>
      </c>
      <c r="E613" s="608" t="s">
        <v>519</v>
      </c>
      <c r="F613" s="608" t="s">
        <v>121</v>
      </c>
      <c r="G613" s="600">
        <v>11491200</v>
      </c>
      <c r="H613" s="600">
        <v>11491200</v>
      </c>
      <c r="I613" s="351">
        <v>1</v>
      </c>
    </row>
    <row r="614" spans="1:9" s="74" customFormat="1" ht="45">
      <c r="A614" s="1269"/>
      <c r="B614" s="1022"/>
      <c r="C614" s="117" t="s">
        <v>4625</v>
      </c>
      <c r="D614" s="115" t="s">
        <v>4626</v>
      </c>
      <c r="E614" s="264" t="s">
        <v>519</v>
      </c>
      <c r="F614" s="264" t="s">
        <v>121</v>
      </c>
      <c r="G614" s="3">
        <v>890000</v>
      </c>
      <c r="H614" s="3">
        <f t="shared" si="14"/>
        <v>890000</v>
      </c>
      <c r="I614" s="3">
        <v>1</v>
      </c>
    </row>
    <row r="615" spans="1:9" s="74" customFormat="1" ht="45">
      <c r="A615" s="1269"/>
      <c r="B615" s="1022"/>
      <c r="C615" s="117" t="s">
        <v>4627</v>
      </c>
      <c r="D615" s="115" t="s">
        <v>4628</v>
      </c>
      <c r="E615" s="264" t="s">
        <v>3120</v>
      </c>
      <c r="F615" s="264" t="s">
        <v>121</v>
      </c>
      <c r="G615" s="3">
        <v>1900000</v>
      </c>
      <c r="H615" s="3">
        <f t="shared" si="14"/>
        <v>1900000</v>
      </c>
      <c r="I615" s="3">
        <v>1</v>
      </c>
    </row>
    <row r="616" spans="1:9" s="74" customFormat="1" ht="60">
      <c r="A616" s="1269"/>
      <c r="B616" s="1022"/>
      <c r="C616" s="117" t="s">
        <v>4629</v>
      </c>
      <c r="D616" s="115" t="s">
        <v>4630</v>
      </c>
      <c r="E616" s="264" t="s">
        <v>519</v>
      </c>
      <c r="F616" s="264" t="s">
        <v>121</v>
      </c>
      <c r="G616" s="3">
        <v>1239000</v>
      </c>
      <c r="H616" s="3">
        <f t="shared" si="14"/>
        <v>1239000</v>
      </c>
      <c r="I616" s="3">
        <v>1</v>
      </c>
    </row>
    <row r="617" spans="1:9" s="828" customFormat="1">
      <c r="A617" s="1269"/>
      <c r="B617" s="1022"/>
      <c r="C617" s="763" t="s">
        <v>8277</v>
      </c>
      <c r="D617" s="763" t="s">
        <v>518</v>
      </c>
      <c r="E617" s="825" t="s">
        <v>3120</v>
      </c>
      <c r="F617" s="825" t="s">
        <v>121</v>
      </c>
      <c r="G617" s="764">
        <v>1500000</v>
      </c>
      <c r="H617" s="764">
        <v>1500000</v>
      </c>
      <c r="I617" s="3">
        <v>1</v>
      </c>
    </row>
    <row r="618" spans="1:9" s="567" customFormat="1" ht="30">
      <c r="A618" s="1269"/>
      <c r="B618" s="1022"/>
      <c r="C618" s="115" t="s">
        <v>6974</v>
      </c>
      <c r="D618" s="115" t="s">
        <v>518</v>
      </c>
      <c r="E618" s="563" t="s">
        <v>519</v>
      </c>
      <c r="F618" s="563" t="s">
        <v>121</v>
      </c>
      <c r="G618" s="3">
        <v>0</v>
      </c>
      <c r="H618" s="3">
        <v>0</v>
      </c>
      <c r="I618" s="3">
        <v>1</v>
      </c>
    </row>
    <row r="619" spans="1:9" s="74" customFormat="1" ht="90">
      <c r="A619" s="1269"/>
      <c r="B619" s="1022"/>
      <c r="C619" s="115" t="s">
        <v>4631</v>
      </c>
      <c r="D619" s="115" t="s">
        <v>4632</v>
      </c>
      <c r="E619" s="115" t="s">
        <v>519</v>
      </c>
      <c r="F619" s="264" t="s">
        <v>121</v>
      </c>
      <c r="G619" s="3">
        <v>450000</v>
      </c>
      <c r="H619" s="3">
        <f t="shared" si="14"/>
        <v>450000</v>
      </c>
      <c r="I619" s="3">
        <v>1</v>
      </c>
    </row>
    <row r="620" spans="1:9" s="449" customFormat="1" ht="30">
      <c r="A620" s="1269"/>
      <c r="B620" s="1022"/>
      <c r="C620" s="115" t="s">
        <v>6488</v>
      </c>
      <c r="D620" s="115" t="s">
        <v>518</v>
      </c>
      <c r="E620" s="115" t="s">
        <v>519</v>
      </c>
      <c r="F620" s="448" t="s">
        <v>121</v>
      </c>
      <c r="G620" s="401">
        <v>288000</v>
      </c>
      <c r="H620" s="401">
        <v>288000</v>
      </c>
      <c r="I620" s="3">
        <v>1</v>
      </c>
    </row>
    <row r="621" spans="1:9" s="449" customFormat="1" ht="30">
      <c r="A621" s="1269"/>
      <c r="B621" s="1022"/>
      <c r="C621" s="115" t="s">
        <v>6489</v>
      </c>
      <c r="D621" s="115" t="s">
        <v>518</v>
      </c>
      <c r="E621" s="115" t="s">
        <v>519</v>
      </c>
      <c r="F621" s="448" t="s">
        <v>121</v>
      </c>
      <c r="G621" s="401">
        <v>288000</v>
      </c>
      <c r="H621" s="401">
        <v>288000</v>
      </c>
      <c r="I621" s="3">
        <v>1</v>
      </c>
    </row>
    <row r="622" spans="1:9" s="734" customFormat="1">
      <c r="A622" s="1269"/>
      <c r="B622" s="1022"/>
      <c r="C622" s="712" t="s">
        <v>7696</v>
      </c>
      <c r="D622" s="712" t="s">
        <v>518</v>
      </c>
      <c r="E622" s="115" t="s">
        <v>3120</v>
      </c>
      <c r="F622" s="729" t="s">
        <v>121</v>
      </c>
      <c r="G622" s="714">
        <v>1500</v>
      </c>
      <c r="H622" s="714">
        <v>1500</v>
      </c>
      <c r="I622" s="3">
        <v>1</v>
      </c>
    </row>
    <row r="623" spans="1:9" s="449" customFormat="1" ht="30">
      <c r="A623" s="1269"/>
      <c r="B623" s="1022"/>
      <c r="C623" s="115" t="s">
        <v>6490</v>
      </c>
      <c r="D623" s="115" t="s">
        <v>518</v>
      </c>
      <c r="E623" s="115" t="s">
        <v>519</v>
      </c>
      <c r="F623" s="448" t="s">
        <v>121</v>
      </c>
      <c r="G623" s="401">
        <v>200000</v>
      </c>
      <c r="H623" s="401">
        <v>200000</v>
      </c>
      <c r="I623" s="3">
        <v>1</v>
      </c>
    </row>
    <row r="624" spans="1:9" s="449" customFormat="1" ht="30">
      <c r="A624" s="1269"/>
      <c r="B624" s="1022"/>
      <c r="C624" s="115" t="s">
        <v>6491</v>
      </c>
      <c r="D624" s="115" t="s">
        <v>518</v>
      </c>
      <c r="E624" s="115" t="s">
        <v>519</v>
      </c>
      <c r="F624" s="448" t="s">
        <v>121</v>
      </c>
      <c r="G624" s="401">
        <v>437000</v>
      </c>
      <c r="H624" s="401">
        <v>437000</v>
      </c>
      <c r="I624" s="3">
        <v>1</v>
      </c>
    </row>
    <row r="625" spans="1:9" s="449" customFormat="1" ht="30">
      <c r="A625" s="1269"/>
      <c r="B625" s="1022"/>
      <c r="C625" s="115" t="s">
        <v>6492</v>
      </c>
      <c r="D625" s="115" t="s">
        <v>518</v>
      </c>
      <c r="E625" s="115" t="s">
        <v>519</v>
      </c>
      <c r="F625" s="448" t="s">
        <v>121</v>
      </c>
      <c r="G625" s="401">
        <v>1300000</v>
      </c>
      <c r="H625" s="401">
        <v>1300000</v>
      </c>
      <c r="I625" s="3">
        <v>1</v>
      </c>
    </row>
    <row r="626" spans="1:9" s="449" customFormat="1" ht="30">
      <c r="A626" s="1269"/>
      <c r="B626" s="1022"/>
      <c r="C626" s="115" t="s">
        <v>6493</v>
      </c>
      <c r="D626" s="115" t="s">
        <v>518</v>
      </c>
      <c r="E626" s="115" t="s">
        <v>519</v>
      </c>
      <c r="F626" s="448" t="s">
        <v>121</v>
      </c>
      <c r="G626" s="401">
        <v>672000</v>
      </c>
      <c r="H626" s="401">
        <v>672000</v>
      </c>
      <c r="I626" s="3">
        <v>1</v>
      </c>
    </row>
    <row r="627" spans="1:9" s="449" customFormat="1" ht="30">
      <c r="A627" s="1269"/>
      <c r="B627" s="1022"/>
      <c r="C627" s="115" t="s">
        <v>6494</v>
      </c>
      <c r="D627" s="115" t="s">
        <v>518</v>
      </c>
      <c r="E627" s="115" t="s">
        <v>519</v>
      </c>
      <c r="F627" s="448" t="s">
        <v>121</v>
      </c>
      <c r="G627" s="401">
        <v>484000</v>
      </c>
      <c r="H627" s="401">
        <v>484000</v>
      </c>
      <c r="I627" s="3">
        <v>1</v>
      </c>
    </row>
    <row r="628" spans="1:9" s="449" customFormat="1" ht="30">
      <c r="A628" s="1269"/>
      <c r="B628" s="1022"/>
      <c r="C628" s="115" t="s">
        <v>6495</v>
      </c>
      <c r="D628" s="115" t="s">
        <v>518</v>
      </c>
      <c r="E628" s="115" t="s">
        <v>519</v>
      </c>
      <c r="F628" s="448" t="s">
        <v>121</v>
      </c>
      <c r="G628" s="401">
        <v>1600000</v>
      </c>
      <c r="H628" s="401">
        <v>1600000</v>
      </c>
      <c r="I628" s="3">
        <v>1</v>
      </c>
    </row>
    <row r="629" spans="1:9" s="449" customFormat="1" ht="30">
      <c r="A629" s="1269"/>
      <c r="B629" s="1022"/>
      <c r="C629" s="115" t="s">
        <v>6496</v>
      </c>
      <c r="D629" s="115" t="s">
        <v>518</v>
      </c>
      <c r="E629" s="115" t="s">
        <v>519</v>
      </c>
      <c r="F629" s="448" t="s">
        <v>121</v>
      </c>
      <c r="G629" s="401">
        <v>225000</v>
      </c>
      <c r="H629" s="401">
        <v>225000</v>
      </c>
      <c r="I629" s="3">
        <v>1</v>
      </c>
    </row>
    <row r="630" spans="1:9" s="449" customFormat="1" ht="30">
      <c r="A630" s="1269"/>
      <c r="B630" s="1022"/>
      <c r="C630" s="115" t="s">
        <v>6497</v>
      </c>
      <c r="D630" s="115" t="s">
        <v>518</v>
      </c>
      <c r="E630" s="115" t="s">
        <v>519</v>
      </c>
      <c r="F630" s="448" t="s">
        <v>121</v>
      </c>
      <c r="G630" s="401">
        <v>175000</v>
      </c>
      <c r="H630" s="401">
        <v>175000</v>
      </c>
      <c r="I630" s="3">
        <v>1</v>
      </c>
    </row>
    <row r="631" spans="1:9" s="449" customFormat="1" ht="30">
      <c r="A631" s="1269"/>
      <c r="B631" s="1022"/>
      <c r="C631" s="115" t="s">
        <v>6498</v>
      </c>
      <c r="D631" s="115" t="s">
        <v>518</v>
      </c>
      <c r="E631" s="115" t="s">
        <v>519</v>
      </c>
      <c r="F631" s="448" t="s">
        <v>121</v>
      </c>
      <c r="G631" s="401">
        <v>170000</v>
      </c>
      <c r="H631" s="401">
        <v>170000</v>
      </c>
      <c r="I631" s="3">
        <v>1</v>
      </c>
    </row>
    <row r="632" spans="1:9" s="754" customFormat="1">
      <c r="A632" s="1269"/>
      <c r="B632" s="1022"/>
      <c r="C632" s="763" t="s">
        <v>7787</v>
      </c>
      <c r="D632" s="763" t="s">
        <v>518</v>
      </c>
      <c r="E632" s="115" t="s">
        <v>3120</v>
      </c>
      <c r="F632" s="115" t="s">
        <v>121</v>
      </c>
      <c r="G632" s="764">
        <v>8200000</v>
      </c>
      <c r="H632" s="764">
        <v>8200000</v>
      </c>
      <c r="I632" s="3">
        <v>1</v>
      </c>
    </row>
    <row r="633" spans="1:9" s="720" customFormat="1" ht="30">
      <c r="A633" s="1269"/>
      <c r="B633" s="1022"/>
      <c r="C633" s="115" t="s">
        <v>7640</v>
      </c>
      <c r="D633" s="115" t="s">
        <v>518</v>
      </c>
      <c r="E633" s="115" t="s">
        <v>3120</v>
      </c>
      <c r="F633" s="115" t="s">
        <v>121</v>
      </c>
      <c r="G633" s="115">
        <v>2300000</v>
      </c>
      <c r="H633" s="115">
        <v>2300000</v>
      </c>
      <c r="I633" s="3">
        <v>1</v>
      </c>
    </row>
    <row r="634" spans="1:9" s="742" customFormat="1">
      <c r="A634" s="1269"/>
      <c r="B634" s="1022"/>
      <c r="C634" s="712" t="s">
        <v>7732</v>
      </c>
      <c r="D634" s="712" t="s">
        <v>518</v>
      </c>
      <c r="E634" s="115" t="s">
        <v>3120</v>
      </c>
      <c r="F634" s="115" t="s">
        <v>121</v>
      </c>
      <c r="G634" s="715">
        <v>950000</v>
      </c>
      <c r="H634" s="715">
        <v>950000</v>
      </c>
      <c r="I634" s="3">
        <v>1</v>
      </c>
    </row>
    <row r="635" spans="1:9" s="631" customFormat="1" ht="30">
      <c r="A635" s="1269"/>
      <c r="B635" s="1022"/>
      <c r="C635" s="115" t="s">
        <v>7270</v>
      </c>
      <c r="D635" s="115" t="s">
        <v>518</v>
      </c>
      <c r="E635" s="115" t="s">
        <v>3120</v>
      </c>
      <c r="F635" s="628" t="s">
        <v>121</v>
      </c>
      <c r="G635" s="634">
        <v>1500</v>
      </c>
      <c r="H635" s="634">
        <v>1500</v>
      </c>
      <c r="I635" s="3">
        <v>1</v>
      </c>
    </row>
    <row r="636" spans="1:9" s="449" customFormat="1" ht="30">
      <c r="A636" s="1269"/>
      <c r="B636" s="1022"/>
      <c r="C636" s="115" t="s">
        <v>6499</v>
      </c>
      <c r="D636" s="115" t="s">
        <v>518</v>
      </c>
      <c r="E636" s="115" t="s">
        <v>519</v>
      </c>
      <c r="F636" s="448" t="s">
        <v>121</v>
      </c>
      <c r="G636" s="401">
        <v>528000</v>
      </c>
      <c r="H636" s="401">
        <v>528000</v>
      </c>
      <c r="I636" s="3">
        <v>1</v>
      </c>
    </row>
    <row r="637" spans="1:9" s="449" customFormat="1" ht="30">
      <c r="A637" s="1269"/>
      <c r="B637" s="1022"/>
      <c r="C637" s="115" t="s">
        <v>6500</v>
      </c>
      <c r="D637" s="115" t="s">
        <v>518</v>
      </c>
      <c r="E637" s="115" t="s">
        <v>519</v>
      </c>
      <c r="F637" s="448" t="s">
        <v>121</v>
      </c>
      <c r="G637" s="401">
        <v>396000</v>
      </c>
      <c r="H637" s="401">
        <v>396000</v>
      </c>
      <c r="I637" s="3">
        <v>1</v>
      </c>
    </row>
    <row r="638" spans="1:9" s="720" customFormat="1">
      <c r="A638" s="1269"/>
      <c r="B638" s="1022"/>
      <c r="C638" s="432"/>
      <c r="D638" s="432"/>
      <c r="E638" s="115"/>
      <c r="F638" s="716"/>
      <c r="G638" s="433"/>
      <c r="H638" s="433"/>
      <c r="I638" s="3"/>
    </row>
    <row r="639" spans="1:9" s="449" customFormat="1" ht="30">
      <c r="A639" s="1269"/>
      <c r="B639" s="1022"/>
      <c r="C639" s="115" t="s">
        <v>6501</v>
      </c>
      <c r="D639" s="115" t="s">
        <v>518</v>
      </c>
      <c r="E639" s="115" t="s">
        <v>519</v>
      </c>
      <c r="F639" s="448" t="s">
        <v>121</v>
      </c>
      <c r="G639" s="401">
        <v>250000</v>
      </c>
      <c r="H639" s="401">
        <v>250000</v>
      </c>
      <c r="I639" s="3">
        <v>1</v>
      </c>
    </row>
    <row r="640" spans="1:9" s="625" customFormat="1" ht="30">
      <c r="A640" s="1269"/>
      <c r="B640" s="1022"/>
      <c r="C640" s="115" t="s">
        <v>7265</v>
      </c>
      <c r="D640" s="115" t="s">
        <v>518</v>
      </c>
      <c r="E640" s="115" t="s">
        <v>519</v>
      </c>
      <c r="F640" s="622" t="s">
        <v>121</v>
      </c>
      <c r="G640" s="433">
        <v>4100000</v>
      </c>
      <c r="H640" s="433">
        <v>4100000</v>
      </c>
      <c r="I640" s="3">
        <v>1</v>
      </c>
    </row>
    <row r="641" spans="1:9" s="734" customFormat="1">
      <c r="A641" s="1269"/>
      <c r="B641" s="1022"/>
      <c r="C641" s="712" t="s">
        <v>7679</v>
      </c>
      <c r="D641" s="712" t="s">
        <v>518</v>
      </c>
      <c r="E641" s="115" t="s">
        <v>3120</v>
      </c>
      <c r="F641" s="115" t="s">
        <v>121</v>
      </c>
      <c r="G641" s="715">
        <v>4000000</v>
      </c>
      <c r="H641" s="715">
        <v>4000000</v>
      </c>
      <c r="I641" s="3">
        <v>1</v>
      </c>
    </row>
    <row r="642" spans="1:9" s="556" customFormat="1" ht="30">
      <c r="A642" s="1269"/>
      <c r="B642" s="1022"/>
      <c r="C642" s="115" t="s">
        <v>6896</v>
      </c>
      <c r="D642" s="115" t="s">
        <v>518</v>
      </c>
      <c r="E642" s="115" t="s">
        <v>519</v>
      </c>
      <c r="F642" s="553" t="s">
        <v>121</v>
      </c>
      <c r="G642" s="529">
        <v>1170000</v>
      </c>
      <c r="H642" s="529">
        <v>1170000</v>
      </c>
      <c r="I642" s="3">
        <v>1</v>
      </c>
    </row>
    <row r="643" spans="1:9" s="449" customFormat="1" ht="30">
      <c r="A643" s="1269"/>
      <c r="B643" s="1022"/>
      <c r="C643" s="115" t="s">
        <v>6502</v>
      </c>
      <c r="D643" s="115" t="s">
        <v>518</v>
      </c>
      <c r="E643" s="115" t="s">
        <v>519</v>
      </c>
      <c r="F643" s="448" t="s">
        <v>121</v>
      </c>
      <c r="G643" s="401">
        <v>288000</v>
      </c>
      <c r="H643" s="401">
        <v>288000</v>
      </c>
      <c r="I643" s="3">
        <v>1</v>
      </c>
    </row>
    <row r="644" spans="1:9" s="804" customFormat="1">
      <c r="A644" s="1269"/>
      <c r="B644" s="1022"/>
      <c r="C644" s="763" t="s">
        <v>7964</v>
      </c>
      <c r="D644" s="763" t="s">
        <v>518</v>
      </c>
      <c r="E644" s="115" t="s">
        <v>3120</v>
      </c>
      <c r="F644" s="115" t="s">
        <v>121</v>
      </c>
      <c r="G644" s="764">
        <v>900000</v>
      </c>
      <c r="H644" s="764">
        <v>900000</v>
      </c>
      <c r="I644" s="3">
        <v>1</v>
      </c>
    </row>
    <row r="645" spans="1:9" s="804" customFormat="1">
      <c r="A645" s="1269"/>
      <c r="B645" s="1022"/>
      <c r="C645" s="763" t="s">
        <v>7965</v>
      </c>
      <c r="D645" s="763" t="s">
        <v>518</v>
      </c>
      <c r="E645" s="115" t="s">
        <v>3120</v>
      </c>
      <c r="F645" s="115" t="s">
        <v>121</v>
      </c>
      <c r="G645" s="764">
        <v>750000</v>
      </c>
      <c r="H645" s="764">
        <v>750000</v>
      </c>
      <c r="I645" s="3">
        <v>1</v>
      </c>
    </row>
    <row r="646" spans="1:9" s="804" customFormat="1">
      <c r="A646" s="1269"/>
      <c r="B646" s="1022"/>
      <c r="C646" s="763" t="s">
        <v>7966</v>
      </c>
      <c r="D646" s="763" t="s">
        <v>518</v>
      </c>
      <c r="E646" s="115" t="s">
        <v>3120</v>
      </c>
      <c r="F646" s="115" t="s">
        <v>121</v>
      </c>
      <c r="G646" s="764">
        <v>900000</v>
      </c>
      <c r="H646" s="764">
        <v>900000</v>
      </c>
      <c r="I646" s="3">
        <v>1</v>
      </c>
    </row>
    <row r="647" spans="1:9" s="804" customFormat="1">
      <c r="A647" s="1269"/>
      <c r="B647" s="1022"/>
      <c r="C647" s="763" t="s">
        <v>7967</v>
      </c>
      <c r="D647" s="763" t="s">
        <v>518</v>
      </c>
      <c r="E647" s="115" t="s">
        <v>3120</v>
      </c>
      <c r="F647" s="115" t="s">
        <v>121</v>
      </c>
      <c r="G647" s="764">
        <v>750000</v>
      </c>
      <c r="H647" s="764">
        <v>750000</v>
      </c>
      <c r="I647" s="3">
        <v>1</v>
      </c>
    </row>
    <row r="648" spans="1:9" s="449" customFormat="1" ht="30">
      <c r="A648" s="1269"/>
      <c r="B648" s="1022"/>
      <c r="C648" s="115" t="s">
        <v>6503</v>
      </c>
      <c r="D648" s="115" t="s">
        <v>518</v>
      </c>
      <c r="E648" s="115" t="s">
        <v>519</v>
      </c>
      <c r="F648" s="448" t="s">
        <v>121</v>
      </c>
      <c r="G648" s="401">
        <v>550000</v>
      </c>
      <c r="H648" s="401">
        <v>550000</v>
      </c>
      <c r="I648" s="3">
        <v>1</v>
      </c>
    </row>
    <row r="649" spans="1:9" s="449" customFormat="1" ht="30">
      <c r="A649" s="1269"/>
      <c r="B649" s="1022"/>
      <c r="C649" s="115" t="s">
        <v>6504</v>
      </c>
      <c r="D649" s="115" t="s">
        <v>518</v>
      </c>
      <c r="E649" s="115" t="s">
        <v>519</v>
      </c>
      <c r="F649" s="448" t="s">
        <v>121</v>
      </c>
      <c r="G649" s="401">
        <v>288000</v>
      </c>
      <c r="H649" s="401">
        <v>288000</v>
      </c>
      <c r="I649" s="3">
        <v>1</v>
      </c>
    </row>
    <row r="650" spans="1:9" s="777" customFormat="1">
      <c r="A650" s="1269"/>
      <c r="B650" s="1022"/>
      <c r="C650" s="763" t="s">
        <v>7831</v>
      </c>
      <c r="D650" s="763" t="s">
        <v>518</v>
      </c>
      <c r="E650" s="115" t="s">
        <v>3120</v>
      </c>
      <c r="F650" s="768" t="s">
        <v>121</v>
      </c>
      <c r="G650" s="764">
        <v>900000</v>
      </c>
      <c r="H650" s="764">
        <v>900000</v>
      </c>
      <c r="I650" s="3">
        <v>1</v>
      </c>
    </row>
    <row r="651" spans="1:9" s="777" customFormat="1">
      <c r="A651" s="1269"/>
      <c r="B651" s="1022"/>
      <c r="C651" s="763" t="s">
        <v>7837</v>
      </c>
      <c r="D651" s="763" t="s">
        <v>518</v>
      </c>
      <c r="E651" s="115" t="s">
        <v>3120</v>
      </c>
      <c r="F651" s="768" t="s">
        <v>121</v>
      </c>
      <c r="G651" s="765">
        <v>7000</v>
      </c>
      <c r="H651" s="765">
        <v>7000</v>
      </c>
      <c r="I651" s="3">
        <v>1</v>
      </c>
    </row>
    <row r="652" spans="1:9" s="653" customFormat="1" ht="30">
      <c r="A652" s="1269"/>
      <c r="B652" s="1022"/>
      <c r="C652" s="115" t="s">
        <v>7313</v>
      </c>
      <c r="D652" s="115" t="s">
        <v>518</v>
      </c>
      <c r="E652" s="115" t="s">
        <v>519</v>
      </c>
      <c r="F652" s="649" t="s">
        <v>121</v>
      </c>
      <c r="G652" s="648">
        <v>1500000</v>
      </c>
      <c r="H652" s="648">
        <v>1500000</v>
      </c>
      <c r="I652" s="3">
        <v>1</v>
      </c>
    </row>
    <row r="653" spans="1:9" s="449" customFormat="1" ht="30">
      <c r="A653" s="1269"/>
      <c r="B653" s="1022"/>
      <c r="C653" s="115" t="s">
        <v>6505</v>
      </c>
      <c r="D653" s="115" t="s">
        <v>518</v>
      </c>
      <c r="E653" s="115" t="s">
        <v>519</v>
      </c>
      <c r="F653" s="448" t="s">
        <v>121</v>
      </c>
      <c r="G653" s="401">
        <v>286000</v>
      </c>
      <c r="H653" s="401">
        <v>286000</v>
      </c>
      <c r="I653" s="3">
        <v>1</v>
      </c>
    </row>
    <row r="654" spans="1:9" s="449" customFormat="1" ht="30">
      <c r="A654" s="1269"/>
      <c r="B654" s="1022"/>
      <c r="C654" s="115" t="s">
        <v>6506</v>
      </c>
      <c r="D654" s="115" t="s">
        <v>518</v>
      </c>
      <c r="E654" s="115" t="s">
        <v>519</v>
      </c>
      <c r="F654" s="448" t="s">
        <v>121</v>
      </c>
      <c r="G654" s="401">
        <v>315000</v>
      </c>
      <c r="H654" s="401">
        <v>315000</v>
      </c>
      <c r="I654" s="3">
        <v>1</v>
      </c>
    </row>
    <row r="655" spans="1:9" s="750" customFormat="1">
      <c r="A655" s="1269"/>
      <c r="B655" s="1022"/>
      <c r="C655" s="432" t="s">
        <v>7779</v>
      </c>
      <c r="D655" s="432" t="s">
        <v>518</v>
      </c>
      <c r="E655" s="115" t="s">
        <v>3120</v>
      </c>
      <c r="F655" s="747" t="s">
        <v>121</v>
      </c>
      <c r="G655" s="433">
        <v>950000</v>
      </c>
      <c r="H655" s="433">
        <v>950000</v>
      </c>
      <c r="I655" s="3">
        <v>1</v>
      </c>
    </row>
    <row r="656" spans="1:9" s="449" customFormat="1" ht="30">
      <c r="A656" s="1269"/>
      <c r="B656" s="1022"/>
      <c r="C656" s="115" t="s">
        <v>6507</v>
      </c>
      <c r="D656" s="115" t="s">
        <v>518</v>
      </c>
      <c r="E656" s="115" t="s">
        <v>519</v>
      </c>
      <c r="F656" s="448" t="s">
        <v>121</v>
      </c>
      <c r="G656" s="401">
        <v>360000</v>
      </c>
      <c r="H656" s="401">
        <v>360000</v>
      </c>
      <c r="I656" s="3">
        <v>1</v>
      </c>
    </row>
    <row r="657" spans="1:9" s="449" customFormat="1" ht="30">
      <c r="A657" s="1269"/>
      <c r="B657" s="1022"/>
      <c r="C657" s="115" t="s">
        <v>6508</v>
      </c>
      <c r="D657" s="115" t="s">
        <v>518</v>
      </c>
      <c r="E657" s="115" t="s">
        <v>519</v>
      </c>
      <c r="F657" s="448" t="s">
        <v>121</v>
      </c>
      <c r="G657" s="401">
        <v>800000</v>
      </c>
      <c r="H657" s="401">
        <v>800000</v>
      </c>
      <c r="I657" s="3">
        <v>1</v>
      </c>
    </row>
    <row r="658" spans="1:9" s="720" customFormat="1">
      <c r="A658" s="1269"/>
      <c r="B658" s="1022"/>
      <c r="C658" s="712" t="s">
        <v>7650</v>
      </c>
      <c r="D658" s="712" t="s">
        <v>518</v>
      </c>
      <c r="E658" s="115" t="s">
        <v>3120</v>
      </c>
      <c r="F658" s="716" t="s">
        <v>121</v>
      </c>
      <c r="G658" s="715">
        <v>1000000</v>
      </c>
      <c r="H658" s="715">
        <v>1000000</v>
      </c>
      <c r="I658" s="3">
        <v>1</v>
      </c>
    </row>
    <row r="659" spans="1:9" s="750" customFormat="1">
      <c r="A659" s="1269"/>
      <c r="B659" s="1022"/>
      <c r="C659" s="432" t="s">
        <v>7780</v>
      </c>
      <c r="D659" s="432" t="s">
        <v>518</v>
      </c>
      <c r="E659" s="115" t="s">
        <v>3120</v>
      </c>
      <c r="F659" s="747" t="s">
        <v>121</v>
      </c>
      <c r="G659" s="433">
        <v>3800000</v>
      </c>
      <c r="H659" s="433">
        <v>3800000</v>
      </c>
      <c r="I659" s="3">
        <v>1</v>
      </c>
    </row>
    <row r="660" spans="1:9" s="449" customFormat="1" ht="30">
      <c r="A660" s="1269"/>
      <c r="B660" s="1022"/>
      <c r="C660" s="115" t="s">
        <v>6509</v>
      </c>
      <c r="D660" s="115" t="s">
        <v>518</v>
      </c>
      <c r="E660" s="115" t="s">
        <v>519</v>
      </c>
      <c r="F660" s="716" t="s">
        <v>121</v>
      </c>
      <c r="G660" s="401">
        <v>374000</v>
      </c>
      <c r="H660" s="401">
        <v>374000</v>
      </c>
      <c r="I660" s="3">
        <v>1</v>
      </c>
    </row>
    <row r="661" spans="1:9" s="777" customFormat="1">
      <c r="A661" s="1269"/>
      <c r="B661" s="1022"/>
      <c r="C661" s="763" t="s">
        <v>7822</v>
      </c>
      <c r="D661" s="763" t="s">
        <v>518</v>
      </c>
      <c r="E661" s="115" t="s">
        <v>3120</v>
      </c>
      <c r="F661" s="768" t="s">
        <v>121</v>
      </c>
      <c r="G661" s="764">
        <v>2500000</v>
      </c>
      <c r="H661" s="764">
        <v>2500000</v>
      </c>
      <c r="I661" s="3">
        <v>1</v>
      </c>
    </row>
    <row r="662" spans="1:9" s="828" customFormat="1">
      <c r="A662" s="1269"/>
      <c r="B662" s="1022"/>
      <c r="C662" s="763" t="s">
        <v>8265</v>
      </c>
      <c r="D662" s="763" t="s">
        <v>518</v>
      </c>
      <c r="E662" s="115" t="s">
        <v>3120</v>
      </c>
      <c r="F662" s="825" t="s">
        <v>121</v>
      </c>
      <c r="G662" s="764">
        <v>300000</v>
      </c>
      <c r="H662" s="764">
        <v>300000</v>
      </c>
      <c r="I662" s="3">
        <v>1</v>
      </c>
    </row>
    <row r="663" spans="1:9" s="593" customFormat="1" ht="30">
      <c r="A663" s="1269"/>
      <c r="B663" s="1022"/>
      <c r="C663" s="115" t="s">
        <v>7162</v>
      </c>
      <c r="D663" s="115" t="s">
        <v>518</v>
      </c>
      <c r="E663" s="115" t="s">
        <v>519</v>
      </c>
      <c r="F663" s="589" t="s">
        <v>121</v>
      </c>
      <c r="G663" s="401">
        <v>2780000</v>
      </c>
      <c r="H663" s="401">
        <v>2780000</v>
      </c>
      <c r="I663" s="3">
        <v>1</v>
      </c>
    </row>
    <row r="664" spans="1:9" s="593" customFormat="1" ht="30">
      <c r="A664" s="1269"/>
      <c r="B664" s="1022"/>
      <c r="C664" s="115" t="s">
        <v>7163</v>
      </c>
      <c r="D664" s="115" t="s">
        <v>518</v>
      </c>
      <c r="E664" s="115" t="s">
        <v>519</v>
      </c>
      <c r="F664" s="589" t="s">
        <v>121</v>
      </c>
      <c r="G664" s="401">
        <v>1550000</v>
      </c>
      <c r="H664" s="401">
        <v>1550000</v>
      </c>
      <c r="I664" s="3">
        <v>1</v>
      </c>
    </row>
    <row r="665" spans="1:9" s="616" customFormat="1" ht="30">
      <c r="A665" s="1269"/>
      <c r="B665" s="1022"/>
      <c r="C665" s="115" t="s">
        <v>7230</v>
      </c>
      <c r="D665" s="115" t="s">
        <v>518</v>
      </c>
      <c r="E665" s="115" t="s">
        <v>519</v>
      </c>
      <c r="F665" s="614" t="s">
        <v>121</v>
      </c>
      <c r="G665" s="401">
        <v>300000</v>
      </c>
      <c r="H665" s="401">
        <v>300000</v>
      </c>
      <c r="I665" s="3">
        <v>1</v>
      </c>
    </row>
    <row r="666" spans="1:9" s="616" customFormat="1" ht="30">
      <c r="A666" s="1269"/>
      <c r="B666" s="1022"/>
      <c r="C666" s="115" t="s">
        <v>7231</v>
      </c>
      <c r="D666" s="115" t="s">
        <v>518</v>
      </c>
      <c r="E666" s="115" t="s">
        <v>519</v>
      </c>
      <c r="F666" s="614" t="s">
        <v>121</v>
      </c>
      <c r="G666" s="401">
        <v>300000</v>
      </c>
      <c r="H666" s="401">
        <v>300000</v>
      </c>
      <c r="I666" s="3">
        <v>1</v>
      </c>
    </row>
    <row r="667" spans="1:9" s="616" customFormat="1" ht="30">
      <c r="A667" s="1269"/>
      <c r="B667" s="1022"/>
      <c r="C667" s="115" t="s">
        <v>7232</v>
      </c>
      <c r="D667" s="115" t="s">
        <v>518</v>
      </c>
      <c r="E667" s="115" t="s">
        <v>519</v>
      </c>
      <c r="F667" s="614" t="s">
        <v>121</v>
      </c>
      <c r="G667" s="401">
        <v>500000</v>
      </c>
      <c r="H667" s="401">
        <v>500000</v>
      </c>
      <c r="I667" s="3">
        <v>1</v>
      </c>
    </row>
    <row r="668" spans="1:9" s="616" customFormat="1" ht="30">
      <c r="A668" s="1269"/>
      <c r="B668" s="1022"/>
      <c r="C668" s="115" t="s">
        <v>7233</v>
      </c>
      <c r="D668" s="115" t="s">
        <v>518</v>
      </c>
      <c r="E668" s="115" t="s">
        <v>519</v>
      </c>
      <c r="F668" s="614" t="s">
        <v>121</v>
      </c>
      <c r="G668" s="401">
        <v>300000</v>
      </c>
      <c r="H668" s="401">
        <v>300000</v>
      </c>
      <c r="I668" s="3">
        <v>1</v>
      </c>
    </row>
    <row r="669" spans="1:9" s="616" customFormat="1" ht="30">
      <c r="A669" s="1269"/>
      <c r="B669" s="1022"/>
      <c r="C669" s="115" t="s">
        <v>7223</v>
      </c>
      <c r="D669" s="115" t="s">
        <v>518</v>
      </c>
      <c r="E669" s="115" t="s">
        <v>3120</v>
      </c>
      <c r="F669" s="614" t="s">
        <v>121</v>
      </c>
      <c r="G669" s="401">
        <v>750000</v>
      </c>
      <c r="H669" s="401">
        <v>750000</v>
      </c>
      <c r="I669" s="3">
        <v>1</v>
      </c>
    </row>
    <row r="670" spans="1:9" s="616" customFormat="1" ht="30">
      <c r="A670" s="1269"/>
      <c r="B670" s="1022"/>
      <c r="C670" s="115" t="s">
        <v>7234</v>
      </c>
      <c r="D670" s="115" t="s">
        <v>518</v>
      </c>
      <c r="E670" s="115" t="s">
        <v>519</v>
      </c>
      <c r="F670" s="614" t="s">
        <v>121</v>
      </c>
      <c r="G670" s="433">
        <v>300000</v>
      </c>
      <c r="H670" s="433">
        <v>300000</v>
      </c>
      <c r="I670" s="3">
        <v>1</v>
      </c>
    </row>
    <row r="671" spans="1:9" s="616" customFormat="1" ht="30">
      <c r="A671" s="1269"/>
      <c r="B671" s="1022"/>
      <c r="C671" s="115" t="s">
        <v>7235</v>
      </c>
      <c r="D671" s="115" t="s">
        <v>518</v>
      </c>
      <c r="E671" s="115" t="s">
        <v>519</v>
      </c>
      <c r="F671" s="614" t="s">
        <v>121</v>
      </c>
      <c r="G671" s="433">
        <v>875000</v>
      </c>
      <c r="H671" s="433">
        <v>875000</v>
      </c>
      <c r="I671" s="3">
        <v>1</v>
      </c>
    </row>
    <row r="672" spans="1:9" s="616" customFormat="1" ht="30">
      <c r="A672" s="1269"/>
      <c r="B672" s="1022"/>
      <c r="C672" s="115" t="s">
        <v>7236</v>
      </c>
      <c r="D672" s="115" t="s">
        <v>518</v>
      </c>
      <c r="E672" s="115" t="s">
        <v>519</v>
      </c>
      <c r="F672" s="614" t="s">
        <v>121</v>
      </c>
      <c r="G672" s="433">
        <v>500000</v>
      </c>
      <c r="H672" s="433">
        <v>500000</v>
      </c>
      <c r="I672" s="3">
        <v>1</v>
      </c>
    </row>
    <row r="673" spans="1:9" s="449" customFormat="1" ht="30">
      <c r="A673" s="1269"/>
      <c r="B673" s="1022"/>
      <c r="C673" s="115" t="s">
        <v>6510</v>
      </c>
      <c r="D673" s="115" t="s">
        <v>518</v>
      </c>
      <c r="E673" s="115" t="s">
        <v>519</v>
      </c>
      <c r="F673" s="614" t="s">
        <v>121</v>
      </c>
      <c r="G673" s="401">
        <v>506000</v>
      </c>
      <c r="H673" s="401">
        <v>506000</v>
      </c>
      <c r="I673" s="3">
        <v>1</v>
      </c>
    </row>
    <row r="674" spans="1:9" s="689" customFormat="1">
      <c r="A674" s="1269"/>
      <c r="B674" s="1022"/>
      <c r="C674" s="432" t="s">
        <v>7543</v>
      </c>
      <c r="D674" s="432" t="s">
        <v>518</v>
      </c>
      <c r="E674" s="115" t="s">
        <v>519</v>
      </c>
      <c r="F674" s="686" t="s">
        <v>121</v>
      </c>
      <c r="G674" s="433">
        <v>4000000</v>
      </c>
      <c r="H674" s="433">
        <v>4000000</v>
      </c>
      <c r="I674" s="3">
        <v>1</v>
      </c>
    </row>
    <row r="675" spans="1:9" s="689" customFormat="1">
      <c r="A675" s="1269"/>
      <c r="B675" s="1022"/>
      <c r="C675" s="432" t="s">
        <v>7544</v>
      </c>
      <c r="D675" s="432" t="s">
        <v>518</v>
      </c>
      <c r="E675" s="115" t="s">
        <v>519</v>
      </c>
      <c r="F675" s="686" t="s">
        <v>121</v>
      </c>
      <c r="G675" s="380">
        <v>1200</v>
      </c>
      <c r="H675" s="380">
        <v>1200</v>
      </c>
      <c r="I675" s="3">
        <v>1</v>
      </c>
    </row>
    <row r="676" spans="1:9" s="796" customFormat="1">
      <c r="A676" s="1269"/>
      <c r="B676" s="1022"/>
      <c r="C676" s="763" t="s">
        <v>7908</v>
      </c>
      <c r="D676" s="763" t="s">
        <v>518</v>
      </c>
      <c r="E676" s="115" t="s">
        <v>3120</v>
      </c>
      <c r="F676" s="795" t="s">
        <v>121</v>
      </c>
      <c r="G676" s="764">
        <v>1170000</v>
      </c>
      <c r="H676" s="764">
        <v>1170000</v>
      </c>
      <c r="I676" s="3">
        <v>1</v>
      </c>
    </row>
    <row r="677" spans="1:9" s="449" customFormat="1" ht="30">
      <c r="A677" s="1269"/>
      <c r="B677" s="1022"/>
      <c r="C677" s="115" t="s">
        <v>6511</v>
      </c>
      <c r="D677" s="115" t="s">
        <v>518</v>
      </c>
      <c r="E677" s="115" t="s">
        <v>519</v>
      </c>
      <c r="F677" s="448" t="s">
        <v>121</v>
      </c>
      <c r="G677" s="401">
        <v>792000</v>
      </c>
      <c r="H677" s="401">
        <v>792000</v>
      </c>
      <c r="I677" s="3">
        <v>1</v>
      </c>
    </row>
    <row r="678" spans="1:9" s="449" customFormat="1" ht="30">
      <c r="A678" s="1269"/>
      <c r="B678" s="1022"/>
      <c r="C678" s="115" t="s">
        <v>6512</v>
      </c>
      <c r="D678" s="115" t="s">
        <v>518</v>
      </c>
      <c r="E678" s="115" t="s">
        <v>519</v>
      </c>
      <c r="F678" s="448" t="s">
        <v>121</v>
      </c>
      <c r="G678" s="401">
        <v>286000</v>
      </c>
      <c r="H678" s="401">
        <v>286000</v>
      </c>
      <c r="I678" s="3">
        <v>1</v>
      </c>
    </row>
    <row r="679" spans="1:9" s="449" customFormat="1" ht="30">
      <c r="A679" s="1269"/>
      <c r="B679" s="1022"/>
      <c r="C679" s="115" t="s">
        <v>6513</v>
      </c>
      <c r="D679" s="115" t="s">
        <v>518</v>
      </c>
      <c r="E679" s="115" t="s">
        <v>519</v>
      </c>
      <c r="F679" s="448" t="s">
        <v>121</v>
      </c>
      <c r="G679" s="401">
        <v>704000</v>
      </c>
      <c r="H679" s="401">
        <v>704000</v>
      </c>
      <c r="I679" s="3">
        <v>1</v>
      </c>
    </row>
    <row r="680" spans="1:9" s="449" customFormat="1" ht="30">
      <c r="A680" s="1269"/>
      <c r="B680" s="1022"/>
      <c r="C680" s="115" t="s">
        <v>6514</v>
      </c>
      <c r="D680" s="115" t="s">
        <v>518</v>
      </c>
      <c r="E680" s="115" t="s">
        <v>519</v>
      </c>
      <c r="F680" s="448" t="s">
        <v>121</v>
      </c>
      <c r="G680" s="401">
        <v>360000</v>
      </c>
      <c r="H680" s="401">
        <v>360000</v>
      </c>
      <c r="I680" s="3">
        <v>1</v>
      </c>
    </row>
    <row r="681" spans="1:9" s="449" customFormat="1" ht="30">
      <c r="A681" s="1269"/>
      <c r="B681" s="1022"/>
      <c r="C681" s="115" t="s">
        <v>6515</v>
      </c>
      <c r="D681" s="115" t="s">
        <v>518</v>
      </c>
      <c r="E681" s="115" t="s">
        <v>519</v>
      </c>
      <c r="F681" s="448" t="s">
        <v>121</v>
      </c>
      <c r="G681" s="401">
        <v>660000</v>
      </c>
      <c r="H681" s="401">
        <v>660000</v>
      </c>
      <c r="I681" s="3">
        <v>1</v>
      </c>
    </row>
    <row r="682" spans="1:9" s="720" customFormat="1">
      <c r="A682" s="1269"/>
      <c r="B682" s="1022"/>
      <c r="C682" s="432" t="s">
        <v>7664</v>
      </c>
      <c r="D682" s="432" t="s">
        <v>518</v>
      </c>
      <c r="E682" s="115" t="s">
        <v>519</v>
      </c>
      <c r="F682" s="716" t="s">
        <v>121</v>
      </c>
      <c r="G682" s="433">
        <v>2500000</v>
      </c>
      <c r="H682" s="433">
        <v>2500000</v>
      </c>
      <c r="I682" s="3">
        <v>1</v>
      </c>
    </row>
    <row r="683" spans="1:9" s="720" customFormat="1">
      <c r="A683" s="1269"/>
      <c r="B683" s="1022"/>
      <c r="C683" s="432" t="s">
        <v>7665</v>
      </c>
      <c r="D683" s="432" t="s">
        <v>518</v>
      </c>
      <c r="E683" s="115" t="s">
        <v>519</v>
      </c>
      <c r="F683" s="716" t="s">
        <v>121</v>
      </c>
      <c r="G683" s="433">
        <v>2500000</v>
      </c>
      <c r="H683" s="433">
        <v>2500000</v>
      </c>
      <c r="I683" s="3">
        <v>1</v>
      </c>
    </row>
    <row r="684" spans="1:9" s="850" customFormat="1">
      <c r="A684" s="1269"/>
      <c r="B684" s="1022"/>
      <c r="C684" s="763" t="s">
        <v>8330</v>
      </c>
      <c r="D684" s="763" t="s">
        <v>518</v>
      </c>
      <c r="E684" s="847" t="s">
        <v>3120</v>
      </c>
      <c r="F684" s="847" t="s">
        <v>121</v>
      </c>
      <c r="G684" s="764">
        <v>300000</v>
      </c>
      <c r="H684" s="764">
        <v>300000</v>
      </c>
      <c r="I684" s="3">
        <v>1</v>
      </c>
    </row>
    <row r="685" spans="1:9" s="850" customFormat="1">
      <c r="A685" s="1269"/>
      <c r="B685" s="1022"/>
      <c r="C685" s="763" t="s">
        <v>8331</v>
      </c>
      <c r="D685" s="763" t="s">
        <v>518</v>
      </c>
      <c r="E685" s="847" t="s">
        <v>3120</v>
      </c>
      <c r="F685" s="847" t="s">
        <v>121</v>
      </c>
      <c r="G685" s="764">
        <v>2000000</v>
      </c>
      <c r="H685" s="764">
        <v>2000000</v>
      </c>
      <c r="I685" s="3">
        <v>1</v>
      </c>
    </row>
    <row r="686" spans="1:9" s="449" customFormat="1" ht="30">
      <c r="A686" s="1269"/>
      <c r="B686" s="1022"/>
      <c r="C686" s="115" t="s">
        <v>6516</v>
      </c>
      <c r="D686" s="115" t="s">
        <v>518</v>
      </c>
      <c r="E686" s="115" t="s">
        <v>519</v>
      </c>
      <c r="F686" s="448" t="s">
        <v>121</v>
      </c>
      <c r="G686" s="401">
        <v>440000</v>
      </c>
      <c r="H686" s="401">
        <v>440000</v>
      </c>
      <c r="I686" s="3">
        <v>1</v>
      </c>
    </row>
    <row r="687" spans="1:9" s="449" customFormat="1">
      <c r="A687" s="1269"/>
      <c r="B687" s="1022"/>
      <c r="C687" s="763" t="s">
        <v>7883</v>
      </c>
      <c r="D687" s="763" t="s">
        <v>518</v>
      </c>
      <c r="E687" s="785" t="s">
        <v>3120</v>
      </c>
      <c r="F687" s="785" t="s">
        <v>121</v>
      </c>
      <c r="G687" s="764">
        <v>750000</v>
      </c>
      <c r="H687" s="764">
        <v>750000</v>
      </c>
      <c r="I687" s="351">
        <v>1</v>
      </c>
    </row>
    <row r="688" spans="1:9" s="788" customFormat="1">
      <c r="A688" s="1269"/>
      <c r="B688" s="1022"/>
      <c r="C688" s="763" t="s">
        <v>7884</v>
      </c>
      <c r="D688" s="763" t="s">
        <v>518</v>
      </c>
      <c r="E688" s="785" t="s">
        <v>3120</v>
      </c>
      <c r="F688" s="785" t="s">
        <v>121</v>
      </c>
      <c r="G688" s="764">
        <v>1250000</v>
      </c>
      <c r="H688" s="764">
        <v>1250000</v>
      </c>
      <c r="I688" s="351">
        <v>1</v>
      </c>
    </row>
    <row r="689" spans="1:9" s="367" customFormat="1" ht="30">
      <c r="A689" s="1269"/>
      <c r="B689" s="1022"/>
      <c r="C689" s="115" t="s">
        <v>6154</v>
      </c>
      <c r="D689" s="115" t="s">
        <v>518</v>
      </c>
      <c r="E689" s="363" t="s">
        <v>3120</v>
      </c>
      <c r="F689" s="363" t="s">
        <v>121</v>
      </c>
      <c r="G689" s="321">
        <v>850</v>
      </c>
      <c r="H689" s="321">
        <v>850</v>
      </c>
      <c r="I689" s="351">
        <v>1</v>
      </c>
    </row>
    <row r="690" spans="1:9" s="367" customFormat="1" ht="30">
      <c r="A690" s="1269"/>
      <c r="B690" s="1022"/>
      <c r="C690" s="115" t="s">
        <v>6155</v>
      </c>
      <c r="D690" s="115" t="s">
        <v>518</v>
      </c>
      <c r="E690" s="363" t="s">
        <v>3120</v>
      </c>
      <c r="F690" s="363" t="s">
        <v>121</v>
      </c>
      <c r="G690" s="107">
        <v>1800</v>
      </c>
      <c r="H690" s="107">
        <v>1800</v>
      </c>
      <c r="I690" s="351">
        <v>1</v>
      </c>
    </row>
    <row r="691" spans="1:9" s="367" customFormat="1" ht="30">
      <c r="A691" s="1269"/>
      <c r="B691" s="1022"/>
      <c r="C691" s="115" t="s">
        <v>6156</v>
      </c>
      <c r="D691" s="115" t="s">
        <v>518</v>
      </c>
      <c r="E691" s="363" t="s">
        <v>3120</v>
      </c>
      <c r="F691" s="363" t="s">
        <v>121</v>
      </c>
      <c r="G691" s="107">
        <v>2750</v>
      </c>
      <c r="H691" s="107">
        <v>2750</v>
      </c>
      <c r="I691" s="351">
        <v>1</v>
      </c>
    </row>
    <row r="692" spans="1:9" s="689" customFormat="1">
      <c r="A692" s="1269"/>
      <c r="B692" s="1022"/>
      <c r="C692" s="432" t="s">
        <v>7533</v>
      </c>
      <c r="D692" s="432" t="s">
        <v>518</v>
      </c>
      <c r="E692" s="686" t="s">
        <v>3120</v>
      </c>
      <c r="F692" s="686" t="s">
        <v>121</v>
      </c>
      <c r="G692" s="380">
        <v>0</v>
      </c>
      <c r="H692" s="380">
        <v>0</v>
      </c>
      <c r="I692" s="351">
        <v>1</v>
      </c>
    </row>
    <row r="693" spans="1:9" s="689" customFormat="1">
      <c r="A693" s="1269"/>
      <c r="B693" s="1022"/>
      <c r="C693" s="432" t="s">
        <v>7534</v>
      </c>
      <c r="D693" s="432" t="s">
        <v>518</v>
      </c>
      <c r="E693" s="686" t="s">
        <v>3120</v>
      </c>
      <c r="F693" s="686" t="s">
        <v>121</v>
      </c>
      <c r="G693" s="380">
        <v>7500</v>
      </c>
      <c r="H693" s="380">
        <v>7500</v>
      </c>
      <c r="I693" s="351">
        <v>1</v>
      </c>
    </row>
    <row r="694" spans="1:9" s="367" customFormat="1" ht="30">
      <c r="A694" s="1269"/>
      <c r="B694" s="1022"/>
      <c r="C694" s="115" t="s">
        <v>6157</v>
      </c>
      <c r="D694" s="115" t="s">
        <v>518</v>
      </c>
      <c r="E694" s="363" t="s">
        <v>3120</v>
      </c>
      <c r="F694" s="363" t="s">
        <v>121</v>
      </c>
      <c r="G694" s="107">
        <v>750</v>
      </c>
      <c r="H694" s="107">
        <v>750</v>
      </c>
      <c r="I694" s="351">
        <v>1</v>
      </c>
    </row>
    <row r="695" spans="1:9" s="74" customFormat="1" ht="120">
      <c r="A695" s="1269"/>
      <c r="B695" s="1022"/>
      <c r="C695" s="117" t="s">
        <v>4633</v>
      </c>
      <c r="D695" s="115" t="s">
        <v>4634</v>
      </c>
      <c r="E695" s="264" t="s">
        <v>7535</v>
      </c>
      <c r="F695" s="264" t="s">
        <v>121</v>
      </c>
      <c r="G695" s="3">
        <v>850000</v>
      </c>
      <c r="H695" s="3">
        <f t="shared" si="14"/>
        <v>850000</v>
      </c>
      <c r="I695" s="3">
        <v>1</v>
      </c>
    </row>
    <row r="696" spans="1:9" s="573" customFormat="1" ht="30">
      <c r="A696" s="1269"/>
      <c r="B696" s="1022"/>
      <c r="C696" s="115" t="s">
        <v>7099</v>
      </c>
      <c r="D696" s="115" t="s">
        <v>518</v>
      </c>
      <c r="E696" s="115" t="s">
        <v>519</v>
      </c>
      <c r="F696" s="115" t="s">
        <v>121</v>
      </c>
      <c r="G696" s="115">
        <v>1500000</v>
      </c>
      <c r="H696" s="115">
        <v>1500000</v>
      </c>
      <c r="I696" s="115">
        <v>1</v>
      </c>
    </row>
    <row r="697" spans="1:9" s="573" customFormat="1" ht="30">
      <c r="A697" s="1269"/>
      <c r="B697" s="1022"/>
      <c r="C697" s="115" t="s">
        <v>7100</v>
      </c>
      <c r="D697" s="115" t="s">
        <v>518</v>
      </c>
      <c r="E697" s="115" t="s">
        <v>519</v>
      </c>
      <c r="F697" s="115" t="s">
        <v>121</v>
      </c>
      <c r="G697" s="115">
        <v>600000</v>
      </c>
      <c r="H697" s="115">
        <v>600000</v>
      </c>
      <c r="I697" s="115">
        <v>1</v>
      </c>
    </row>
    <row r="698" spans="1:9" s="573" customFormat="1" ht="30">
      <c r="A698" s="1269"/>
      <c r="B698" s="1022"/>
      <c r="C698" s="117" t="s">
        <v>7098</v>
      </c>
      <c r="D698" s="117" t="s">
        <v>518</v>
      </c>
      <c r="E698" s="117" t="s">
        <v>519</v>
      </c>
      <c r="F698" s="117" t="s">
        <v>121</v>
      </c>
      <c r="G698" s="117">
        <v>1800000</v>
      </c>
      <c r="H698" s="117">
        <v>1800000</v>
      </c>
      <c r="I698" s="351">
        <v>1</v>
      </c>
    </row>
    <row r="699" spans="1:9" s="74" customFormat="1" ht="60">
      <c r="A699" s="1269"/>
      <c r="B699" s="1022"/>
      <c r="C699" s="117" t="s">
        <v>4635</v>
      </c>
      <c r="D699" s="115" t="s">
        <v>4636</v>
      </c>
      <c r="E699" s="264" t="s">
        <v>519</v>
      </c>
      <c r="F699" s="264" t="s">
        <v>121</v>
      </c>
      <c r="G699" s="3">
        <v>550000</v>
      </c>
      <c r="H699" s="3">
        <f t="shared" si="14"/>
        <v>550000</v>
      </c>
      <c r="I699" s="3">
        <v>1</v>
      </c>
    </row>
    <row r="700" spans="1:9" s="74" customFormat="1" ht="75">
      <c r="A700" s="1269"/>
      <c r="B700" s="1022"/>
      <c r="C700" s="117" t="s">
        <v>4637</v>
      </c>
      <c r="D700" s="115" t="s">
        <v>4638</v>
      </c>
      <c r="E700" s="264" t="s">
        <v>519</v>
      </c>
      <c r="F700" s="264" t="s">
        <v>121</v>
      </c>
      <c r="G700" s="3">
        <v>450000</v>
      </c>
      <c r="H700" s="3">
        <f t="shared" si="14"/>
        <v>450000</v>
      </c>
      <c r="I700" s="3">
        <v>1</v>
      </c>
    </row>
    <row r="701" spans="1:9" s="74" customFormat="1" ht="90">
      <c r="A701" s="1269"/>
      <c r="B701" s="1022"/>
      <c r="C701" s="117" t="s">
        <v>4639</v>
      </c>
      <c r="D701" s="115" t="s">
        <v>4640</v>
      </c>
      <c r="E701" s="264" t="s">
        <v>519</v>
      </c>
      <c r="F701" s="264" t="s">
        <v>121</v>
      </c>
      <c r="G701" s="3">
        <v>450000</v>
      </c>
      <c r="H701" s="3">
        <f t="shared" si="14"/>
        <v>450000</v>
      </c>
      <c r="I701" s="3">
        <v>1</v>
      </c>
    </row>
    <row r="702" spans="1:9" s="74" customFormat="1" ht="45">
      <c r="A702" s="1269"/>
      <c r="B702" s="1022"/>
      <c r="C702" s="117" t="s">
        <v>4641</v>
      </c>
      <c r="D702" s="115" t="s">
        <v>4642</v>
      </c>
      <c r="E702" s="264" t="s">
        <v>3120</v>
      </c>
      <c r="F702" s="264" t="s">
        <v>121</v>
      </c>
      <c r="G702" s="3">
        <v>5000000</v>
      </c>
      <c r="H702" s="3">
        <f t="shared" si="14"/>
        <v>5000000</v>
      </c>
      <c r="I702" s="3">
        <v>1</v>
      </c>
    </row>
    <row r="703" spans="1:9" s="74" customFormat="1" ht="75">
      <c r="A703" s="1269"/>
      <c r="B703" s="1022"/>
      <c r="C703" s="117" t="s">
        <v>4643</v>
      </c>
      <c r="D703" s="115" t="s">
        <v>4644</v>
      </c>
      <c r="E703" s="264" t="s">
        <v>519</v>
      </c>
      <c r="F703" s="264" t="s">
        <v>121</v>
      </c>
      <c r="G703" s="3">
        <v>2400000</v>
      </c>
      <c r="H703" s="3">
        <f t="shared" si="14"/>
        <v>2400000</v>
      </c>
      <c r="I703" s="3">
        <v>1</v>
      </c>
    </row>
    <row r="704" spans="1:9" s="74" customFormat="1" ht="90">
      <c r="A704" s="1269"/>
      <c r="B704" s="1022"/>
      <c r="C704" s="117" t="s">
        <v>4645</v>
      </c>
      <c r="D704" s="115" t="s">
        <v>4646</v>
      </c>
      <c r="E704" s="264" t="s">
        <v>519</v>
      </c>
      <c r="F704" s="264" t="s">
        <v>121</v>
      </c>
      <c r="G704" s="3">
        <v>210000</v>
      </c>
      <c r="H704" s="3">
        <f t="shared" si="14"/>
        <v>210000</v>
      </c>
      <c r="I704" s="3">
        <v>1</v>
      </c>
    </row>
    <row r="705" spans="1:9" s="603" customFormat="1" ht="30">
      <c r="A705" s="1269"/>
      <c r="B705" s="1022"/>
      <c r="C705" s="115" t="s">
        <v>7182</v>
      </c>
      <c r="D705" s="115" t="s">
        <v>518</v>
      </c>
      <c r="E705" s="115" t="s">
        <v>519</v>
      </c>
      <c r="F705" s="115" t="s">
        <v>121</v>
      </c>
      <c r="G705" s="115">
        <v>11012750</v>
      </c>
      <c r="H705" s="115">
        <v>11012750</v>
      </c>
      <c r="I705" s="3">
        <v>1</v>
      </c>
    </row>
    <row r="706" spans="1:9" s="74" customFormat="1" ht="60">
      <c r="A706" s="1269"/>
      <c r="B706" s="1022"/>
      <c r="C706" s="115" t="s">
        <v>4647</v>
      </c>
      <c r="D706" s="115" t="s">
        <v>4648</v>
      </c>
      <c r="E706" s="115" t="s">
        <v>519</v>
      </c>
      <c r="F706" s="115" t="s">
        <v>121</v>
      </c>
      <c r="G706" s="115">
        <v>350000</v>
      </c>
      <c r="H706" s="115">
        <f t="shared" si="14"/>
        <v>350000</v>
      </c>
      <c r="I706" s="3">
        <v>1</v>
      </c>
    </row>
    <row r="707" spans="1:9" s="74" customFormat="1" ht="75">
      <c r="A707" s="1269"/>
      <c r="B707" s="1022"/>
      <c r="C707" s="117" t="s">
        <v>4649</v>
      </c>
      <c r="D707" s="115" t="s">
        <v>4650</v>
      </c>
      <c r="E707" s="264" t="s">
        <v>3120</v>
      </c>
      <c r="F707" s="264" t="s">
        <v>121</v>
      </c>
      <c r="G707" s="3">
        <v>550000</v>
      </c>
      <c r="H707" s="3">
        <f t="shared" si="14"/>
        <v>550000</v>
      </c>
      <c r="I707" s="3">
        <v>1</v>
      </c>
    </row>
    <row r="708" spans="1:9" s="74" customFormat="1" ht="90">
      <c r="A708" s="1269"/>
      <c r="B708" s="1022"/>
      <c r="C708" s="117" t="s">
        <v>4651</v>
      </c>
      <c r="D708" s="118" t="s">
        <v>4652</v>
      </c>
      <c r="E708" s="264" t="s">
        <v>3120</v>
      </c>
      <c r="F708" s="264" t="s">
        <v>121</v>
      </c>
      <c r="G708" s="3">
        <v>870000</v>
      </c>
      <c r="H708" s="3">
        <f t="shared" si="14"/>
        <v>870000</v>
      </c>
      <c r="I708" s="3">
        <v>1</v>
      </c>
    </row>
    <row r="709" spans="1:9" s="74" customFormat="1" ht="75">
      <c r="A709" s="1269"/>
      <c r="B709" s="1022"/>
      <c r="C709" s="117" t="s">
        <v>4653</v>
      </c>
      <c r="D709" s="115" t="s">
        <v>4654</v>
      </c>
      <c r="E709" s="264" t="s">
        <v>519</v>
      </c>
      <c r="F709" s="264" t="s">
        <v>121</v>
      </c>
      <c r="G709" s="3">
        <v>1500000</v>
      </c>
      <c r="H709" s="3">
        <f t="shared" si="14"/>
        <v>1500000</v>
      </c>
      <c r="I709" s="3">
        <v>1</v>
      </c>
    </row>
    <row r="710" spans="1:9" s="74" customFormat="1" ht="75">
      <c r="A710" s="1269"/>
      <c r="B710" s="1022"/>
      <c r="C710" s="117" t="s">
        <v>4655</v>
      </c>
      <c r="D710" s="115" t="s">
        <v>4656</v>
      </c>
      <c r="E710" s="264" t="s">
        <v>519</v>
      </c>
      <c r="F710" s="264" t="s">
        <v>121</v>
      </c>
      <c r="G710" s="3">
        <v>900000</v>
      </c>
      <c r="H710" s="3">
        <f t="shared" si="14"/>
        <v>900000</v>
      </c>
      <c r="I710" s="3">
        <v>1</v>
      </c>
    </row>
    <row r="711" spans="1:9" s="74" customFormat="1" ht="75">
      <c r="A711" s="1269"/>
      <c r="B711" s="1022"/>
      <c r="C711" s="121">
        <v>71241200</v>
      </c>
      <c r="D711" s="120" t="s">
        <v>4657</v>
      </c>
      <c r="E711" s="76" t="s">
        <v>519</v>
      </c>
      <c r="F711" s="76" t="s">
        <v>121</v>
      </c>
      <c r="G711" s="16">
        <v>1000000</v>
      </c>
      <c r="H711" s="16">
        <f t="shared" si="14"/>
        <v>1000000</v>
      </c>
      <c r="I711" s="16">
        <v>1</v>
      </c>
    </row>
    <row r="712" spans="1:9" s="74" customFormat="1" ht="75">
      <c r="A712" s="1269"/>
      <c r="B712" s="1022"/>
      <c r="C712" s="121">
        <v>71241200</v>
      </c>
      <c r="D712" s="120" t="s">
        <v>4658</v>
      </c>
      <c r="E712" s="76" t="s">
        <v>519</v>
      </c>
      <c r="F712" s="76" t="s">
        <v>121</v>
      </c>
      <c r="G712" s="16">
        <v>1000000</v>
      </c>
      <c r="H712" s="16">
        <f t="shared" si="14"/>
        <v>1000000</v>
      </c>
      <c r="I712" s="16">
        <v>1</v>
      </c>
    </row>
    <row r="713" spans="1:9" s="850" customFormat="1">
      <c r="A713" s="1269"/>
      <c r="B713" s="1022"/>
      <c r="C713" s="432" t="s">
        <v>8334</v>
      </c>
      <c r="D713" s="432" t="s">
        <v>518</v>
      </c>
      <c r="E713" s="117" t="s">
        <v>3120</v>
      </c>
      <c r="F713" s="117" t="s">
        <v>121</v>
      </c>
      <c r="G713" s="433">
        <v>4100000</v>
      </c>
      <c r="H713" s="433">
        <v>4100000</v>
      </c>
      <c r="I713" s="320">
        <v>1</v>
      </c>
    </row>
    <row r="714" spans="1:9" s="850" customFormat="1">
      <c r="A714" s="1269"/>
      <c r="B714" s="1022"/>
      <c r="C714" s="432" t="s">
        <v>8335</v>
      </c>
      <c r="D714" s="432" t="s">
        <v>518</v>
      </c>
      <c r="E714" s="117" t="s">
        <v>3120</v>
      </c>
      <c r="F714" s="117" t="s">
        <v>121</v>
      </c>
      <c r="G714" s="433">
        <v>300000</v>
      </c>
      <c r="H714" s="433">
        <v>300000</v>
      </c>
      <c r="I714" s="320">
        <v>1</v>
      </c>
    </row>
    <row r="715" spans="1:9" s="850" customFormat="1">
      <c r="A715" s="1269"/>
      <c r="B715" s="1022"/>
      <c r="C715" s="432" t="s">
        <v>8336</v>
      </c>
      <c r="D715" s="432" t="s">
        <v>518</v>
      </c>
      <c r="E715" s="117" t="s">
        <v>3120</v>
      </c>
      <c r="F715" s="117" t="s">
        <v>121</v>
      </c>
      <c r="G715" s="433">
        <v>300000</v>
      </c>
      <c r="H715" s="433">
        <v>300000</v>
      </c>
      <c r="I715" s="320">
        <v>1</v>
      </c>
    </row>
    <row r="716" spans="1:9" s="74" customFormat="1" ht="75">
      <c r="A716" s="1269"/>
      <c r="B716" s="1022"/>
      <c r="C716" s="117" t="s">
        <v>7223</v>
      </c>
      <c r="D716" s="118" t="s">
        <v>4659</v>
      </c>
      <c r="E716" s="117" t="s">
        <v>3120</v>
      </c>
      <c r="F716" s="117" t="s">
        <v>121</v>
      </c>
      <c r="G716" s="468">
        <v>750000</v>
      </c>
      <c r="H716" s="468">
        <f t="shared" si="14"/>
        <v>750000</v>
      </c>
      <c r="I716" s="468">
        <v>1</v>
      </c>
    </row>
    <row r="717" spans="1:9" s="74" customFormat="1" ht="90">
      <c r="A717" s="1269"/>
      <c r="B717" s="1022"/>
      <c r="C717" s="117" t="s">
        <v>4660</v>
      </c>
      <c r="D717" s="115" t="s">
        <v>4661</v>
      </c>
      <c r="E717" s="264" t="s">
        <v>519</v>
      </c>
      <c r="F717" s="264" t="s">
        <v>121</v>
      </c>
      <c r="G717" s="3">
        <v>1600000</v>
      </c>
      <c r="H717" s="3">
        <f t="shared" si="14"/>
        <v>1600000</v>
      </c>
      <c r="I717" s="3">
        <v>1</v>
      </c>
    </row>
    <row r="718" spans="1:9" s="74" customFormat="1" ht="60">
      <c r="A718" s="1269"/>
      <c r="B718" s="1022"/>
      <c r="C718" s="117" t="s">
        <v>4662</v>
      </c>
      <c r="D718" s="115" t="s">
        <v>4663</v>
      </c>
      <c r="E718" s="264" t="s">
        <v>519</v>
      </c>
      <c r="F718" s="264" t="s">
        <v>121</v>
      </c>
      <c r="G718" s="3">
        <v>350000</v>
      </c>
      <c r="H718" s="3">
        <f t="shared" si="14"/>
        <v>350000</v>
      </c>
      <c r="I718" s="3">
        <v>1</v>
      </c>
    </row>
    <row r="719" spans="1:9" s="74" customFormat="1" ht="60">
      <c r="A719" s="1269"/>
      <c r="B719" s="1022"/>
      <c r="C719" s="117" t="s">
        <v>4664</v>
      </c>
      <c r="D719" s="115" t="s">
        <v>4665</v>
      </c>
      <c r="E719" s="264" t="s">
        <v>519</v>
      </c>
      <c r="F719" s="264" t="s">
        <v>121</v>
      </c>
      <c r="G719" s="3">
        <v>550000</v>
      </c>
      <c r="H719" s="3">
        <f t="shared" si="14"/>
        <v>550000</v>
      </c>
      <c r="I719" s="3">
        <v>1</v>
      </c>
    </row>
    <row r="720" spans="1:9" s="74" customFormat="1" ht="60">
      <c r="A720" s="1269"/>
      <c r="B720" s="1022"/>
      <c r="C720" s="117" t="s">
        <v>4666</v>
      </c>
      <c r="D720" s="115" t="s">
        <v>4667</v>
      </c>
      <c r="E720" s="264" t="s">
        <v>519</v>
      </c>
      <c r="F720" s="264" t="s">
        <v>121</v>
      </c>
      <c r="G720" s="3">
        <v>550000</v>
      </c>
      <c r="H720" s="3">
        <f t="shared" si="14"/>
        <v>550000</v>
      </c>
      <c r="I720" s="3">
        <v>1</v>
      </c>
    </row>
    <row r="721" spans="1:9" s="74" customFormat="1" ht="75">
      <c r="A721" s="1269"/>
      <c r="B721" s="1022"/>
      <c r="C721" s="117" t="s">
        <v>4668</v>
      </c>
      <c r="D721" s="115" t="s">
        <v>4669</v>
      </c>
      <c r="E721" s="264" t="s">
        <v>172</v>
      </c>
      <c r="F721" s="264" t="s">
        <v>121</v>
      </c>
      <c r="G721" s="3">
        <v>520000</v>
      </c>
      <c r="H721" s="3">
        <f t="shared" si="14"/>
        <v>520000</v>
      </c>
      <c r="I721" s="3">
        <v>1</v>
      </c>
    </row>
    <row r="722" spans="1:9" s="74" customFormat="1" ht="60">
      <c r="A722" s="1269"/>
      <c r="B722" s="1022"/>
      <c r="C722" s="121">
        <v>71241200</v>
      </c>
      <c r="D722" s="120" t="s">
        <v>4670</v>
      </c>
      <c r="E722" s="76" t="s">
        <v>149</v>
      </c>
      <c r="F722" s="76" t="s">
        <v>121</v>
      </c>
      <c r="G722" s="16">
        <v>11491200</v>
      </c>
      <c r="H722" s="16">
        <f t="shared" si="14"/>
        <v>11491200</v>
      </c>
      <c r="I722" s="16">
        <v>1</v>
      </c>
    </row>
    <row r="723" spans="1:9" s="74" customFormat="1" ht="120">
      <c r="A723" s="1269"/>
      <c r="B723" s="1022"/>
      <c r="C723" s="121">
        <v>71241200</v>
      </c>
      <c r="D723" s="120" t="s">
        <v>4671</v>
      </c>
      <c r="E723" s="76" t="s">
        <v>149</v>
      </c>
      <c r="F723" s="76" t="s">
        <v>121</v>
      </c>
      <c r="G723" s="16">
        <v>0</v>
      </c>
      <c r="H723" s="16">
        <f t="shared" si="14"/>
        <v>0</v>
      </c>
      <c r="I723" s="16">
        <v>1</v>
      </c>
    </row>
    <row r="724" spans="1:9" s="74" customFormat="1" ht="75">
      <c r="A724" s="1269"/>
      <c r="B724" s="1022"/>
      <c r="C724" s="117" t="s">
        <v>4672</v>
      </c>
      <c r="D724" s="115" t="s">
        <v>4673</v>
      </c>
      <c r="E724" s="102" t="s">
        <v>3120</v>
      </c>
      <c r="F724" s="264" t="s">
        <v>121</v>
      </c>
      <c r="G724" s="3">
        <v>550000</v>
      </c>
      <c r="H724" s="3">
        <f t="shared" si="14"/>
        <v>550000</v>
      </c>
      <c r="I724" s="3">
        <v>1</v>
      </c>
    </row>
    <row r="725" spans="1:9" s="74" customFormat="1" ht="90">
      <c r="A725" s="1269"/>
      <c r="B725" s="1022"/>
      <c r="C725" s="117" t="s">
        <v>5305</v>
      </c>
      <c r="D725" s="115" t="s">
        <v>4674</v>
      </c>
      <c r="E725" s="1" t="s">
        <v>519</v>
      </c>
      <c r="F725" s="1" t="s">
        <v>121</v>
      </c>
      <c r="G725" s="1">
        <v>700000</v>
      </c>
      <c r="H725" s="1">
        <f t="shared" si="14"/>
        <v>700000</v>
      </c>
      <c r="I725" s="1">
        <v>1</v>
      </c>
    </row>
    <row r="726" spans="1:9" s="103" customFormat="1" ht="30">
      <c r="A726" s="1269"/>
      <c r="B726" s="1022"/>
      <c r="C726" s="115" t="s">
        <v>5387</v>
      </c>
      <c r="D726" s="115" t="s">
        <v>518</v>
      </c>
      <c r="E726" s="102" t="s">
        <v>3120</v>
      </c>
      <c r="F726" s="1" t="s">
        <v>121</v>
      </c>
      <c r="G726" s="107">
        <v>325</v>
      </c>
      <c r="H726" s="107">
        <v>325</v>
      </c>
      <c r="I726" s="1">
        <v>1</v>
      </c>
    </row>
    <row r="727" spans="1:9" s="103" customFormat="1" ht="30">
      <c r="A727" s="1269"/>
      <c r="B727" s="1023"/>
      <c r="C727" s="115" t="s">
        <v>5388</v>
      </c>
      <c r="D727" s="115" t="s">
        <v>518</v>
      </c>
      <c r="E727" s="1" t="s">
        <v>519</v>
      </c>
      <c r="F727" s="1" t="s">
        <v>121</v>
      </c>
      <c r="G727" s="107">
        <v>350</v>
      </c>
      <c r="H727" s="107">
        <v>350</v>
      </c>
      <c r="I727" s="1">
        <v>1</v>
      </c>
    </row>
    <row r="728" spans="1:9" s="74" customFormat="1" ht="15" customHeight="1">
      <c r="A728" s="1269"/>
      <c r="B728" s="1132" t="s">
        <v>118</v>
      </c>
      <c r="C728" s="1133"/>
      <c r="D728" s="1133"/>
      <c r="E728" s="1133"/>
      <c r="F728" s="1133"/>
      <c r="G728" s="1134"/>
      <c r="H728" s="267">
        <f>SUM(H729:H729)</f>
        <v>10000000</v>
      </c>
      <c r="I728" s="267"/>
    </row>
    <row r="729" spans="1:9" s="74" customFormat="1" ht="75">
      <c r="A729" s="1269"/>
      <c r="B729" s="921">
        <v>5134</v>
      </c>
      <c r="C729" s="117" t="s">
        <v>4675</v>
      </c>
      <c r="D729" s="115" t="s">
        <v>4676</v>
      </c>
      <c r="E729" s="264" t="s">
        <v>149</v>
      </c>
      <c r="F729" s="264" t="s">
        <v>121</v>
      </c>
      <c r="G729" s="3">
        <v>10000000</v>
      </c>
      <c r="H729" s="3">
        <f>G729*I729</f>
        <v>10000000</v>
      </c>
      <c r="I729" s="3">
        <v>1</v>
      </c>
    </row>
    <row r="730" spans="1:9" s="74" customFormat="1" ht="39.950000000000003" customHeight="1">
      <c r="A730" s="1269"/>
      <c r="B730" s="1028" t="s">
        <v>4677</v>
      </c>
      <c r="C730" s="1029"/>
      <c r="D730" s="1029"/>
      <c r="E730" s="1029"/>
      <c r="F730" s="1029"/>
      <c r="G730" s="1030"/>
      <c r="H730" s="2">
        <f>SUM(H731)</f>
        <v>8000000</v>
      </c>
      <c r="I730" s="2"/>
    </row>
    <row r="731" spans="1:9" s="74" customFormat="1" ht="15" customHeight="1">
      <c r="A731" s="1269"/>
      <c r="B731" s="1034" t="s">
        <v>118</v>
      </c>
      <c r="C731" s="1035"/>
      <c r="D731" s="1035"/>
      <c r="E731" s="1035"/>
      <c r="F731" s="1035"/>
      <c r="G731" s="1036"/>
      <c r="H731" s="267">
        <f>SUM(H732:H733)</f>
        <v>8000000</v>
      </c>
      <c r="I731" s="267"/>
    </row>
    <row r="732" spans="1:9" s="74" customFormat="1" ht="75">
      <c r="A732" s="1269"/>
      <c r="B732" s="1021">
        <v>4241</v>
      </c>
      <c r="C732" s="126" t="s">
        <v>4678</v>
      </c>
      <c r="D732" s="115" t="s">
        <v>4679</v>
      </c>
      <c r="E732" s="264" t="s">
        <v>126</v>
      </c>
      <c r="F732" s="264" t="s">
        <v>121</v>
      </c>
      <c r="G732" s="3">
        <v>4000000</v>
      </c>
      <c r="H732" s="3">
        <f>G732*I732</f>
        <v>4000000</v>
      </c>
      <c r="I732" s="3">
        <v>1</v>
      </c>
    </row>
    <row r="733" spans="1:9" s="74" customFormat="1" ht="30">
      <c r="A733" s="1269"/>
      <c r="B733" s="1023"/>
      <c r="C733" s="117" t="s">
        <v>4680</v>
      </c>
      <c r="D733" s="115" t="s">
        <v>4681</v>
      </c>
      <c r="E733" s="264" t="s">
        <v>126</v>
      </c>
      <c r="F733" s="264" t="s">
        <v>121</v>
      </c>
      <c r="G733" s="3">
        <v>4000000</v>
      </c>
      <c r="H733" s="3">
        <f>G733*I733</f>
        <v>4000000</v>
      </c>
      <c r="I733" s="3">
        <v>1</v>
      </c>
    </row>
    <row r="734" spans="1:9" s="74" customFormat="1" ht="39.950000000000003" customHeight="1">
      <c r="A734" s="1269"/>
      <c r="B734" s="1028" t="s">
        <v>4682</v>
      </c>
      <c r="C734" s="1029"/>
      <c r="D734" s="1029"/>
      <c r="E734" s="1029"/>
      <c r="F734" s="1029"/>
      <c r="G734" s="1030"/>
      <c r="H734" s="2">
        <f>SUM(H735+H754)</f>
        <v>49816000</v>
      </c>
      <c r="I734" s="2"/>
    </row>
    <row r="735" spans="1:9" s="74" customFormat="1">
      <c r="A735" s="1269"/>
      <c r="B735" s="1034" t="s">
        <v>11</v>
      </c>
      <c r="C735" s="1035"/>
      <c r="D735" s="1035"/>
      <c r="E735" s="1035"/>
      <c r="F735" s="1035"/>
      <c r="G735" s="1036"/>
      <c r="H735" s="267">
        <f>SUM(H748:H753)</f>
        <v>45240000</v>
      </c>
      <c r="I735" s="267"/>
    </row>
    <row r="736" spans="1:9" s="588" customFormat="1">
      <c r="A736" s="1269"/>
      <c r="B736" s="1121">
        <v>5122</v>
      </c>
      <c r="C736" s="117" t="s">
        <v>7121</v>
      </c>
      <c r="D736" s="118" t="s">
        <v>5806</v>
      </c>
      <c r="E736" s="117" t="s">
        <v>14</v>
      </c>
      <c r="F736" s="117" t="s">
        <v>15</v>
      </c>
      <c r="G736" s="117">
        <v>13000</v>
      </c>
      <c r="H736" s="337">
        <v>260</v>
      </c>
      <c r="I736" s="117">
        <v>20</v>
      </c>
    </row>
    <row r="737" spans="1:9" s="588" customFormat="1">
      <c r="A737" s="1269"/>
      <c r="B737" s="1122"/>
      <c r="C737" s="117" t="s">
        <v>7393</v>
      </c>
      <c r="D737" s="118" t="s">
        <v>115</v>
      </c>
      <c r="E737" s="117" t="s">
        <v>14</v>
      </c>
      <c r="F737" s="117" t="s">
        <v>15</v>
      </c>
      <c r="G737" s="117">
        <v>366000</v>
      </c>
      <c r="H737" s="337">
        <v>1464</v>
      </c>
      <c r="I737" s="117">
        <v>4</v>
      </c>
    </row>
    <row r="738" spans="1:9" s="588" customFormat="1" ht="30">
      <c r="A738" s="1269"/>
      <c r="B738" s="1122"/>
      <c r="C738" s="117" t="s">
        <v>7122</v>
      </c>
      <c r="D738" s="118" t="s">
        <v>3576</v>
      </c>
      <c r="E738" s="117" t="s">
        <v>14</v>
      </c>
      <c r="F738" s="117" t="s">
        <v>15</v>
      </c>
      <c r="G738" s="117">
        <v>185000</v>
      </c>
      <c r="H738" s="337">
        <v>1850</v>
      </c>
      <c r="I738" s="117">
        <v>10</v>
      </c>
    </row>
    <row r="739" spans="1:9" s="588" customFormat="1">
      <c r="A739" s="1269"/>
      <c r="B739" s="1122"/>
      <c r="C739" s="117" t="s">
        <v>7123</v>
      </c>
      <c r="D739" s="118" t="s">
        <v>6725</v>
      </c>
      <c r="E739" s="117" t="s">
        <v>14</v>
      </c>
      <c r="F739" s="117" t="s">
        <v>15</v>
      </c>
      <c r="G739" s="117">
        <v>270000</v>
      </c>
      <c r="H739" s="337">
        <v>810</v>
      </c>
      <c r="I739" s="117">
        <v>3</v>
      </c>
    </row>
    <row r="740" spans="1:9" s="588" customFormat="1" ht="30">
      <c r="A740" s="1269"/>
      <c r="B740" s="1122"/>
      <c r="C740" s="117" t="s">
        <v>7124</v>
      </c>
      <c r="D740" s="118" t="s">
        <v>1195</v>
      </c>
      <c r="E740" s="117" t="s">
        <v>14</v>
      </c>
      <c r="F740" s="117" t="s">
        <v>15</v>
      </c>
      <c r="G740" s="117">
        <v>92000</v>
      </c>
      <c r="H740" s="337">
        <v>828</v>
      </c>
      <c r="I740" s="117">
        <v>9</v>
      </c>
    </row>
    <row r="741" spans="1:9" s="588" customFormat="1">
      <c r="A741" s="1269"/>
      <c r="B741" s="1122"/>
      <c r="C741" s="117" t="s">
        <v>7125</v>
      </c>
      <c r="D741" s="118" t="s">
        <v>7126</v>
      </c>
      <c r="E741" s="117" t="s">
        <v>14</v>
      </c>
      <c r="F741" s="117" t="s">
        <v>15</v>
      </c>
      <c r="G741" s="117">
        <v>44000</v>
      </c>
      <c r="H741" s="337">
        <v>2200</v>
      </c>
      <c r="I741" s="117">
        <v>50</v>
      </c>
    </row>
    <row r="742" spans="1:9" s="588" customFormat="1">
      <c r="A742" s="1269"/>
      <c r="B742" s="1122"/>
      <c r="C742" s="117" t="s">
        <v>7127</v>
      </c>
      <c r="D742" s="118" t="s">
        <v>379</v>
      </c>
      <c r="E742" s="117" t="s">
        <v>14</v>
      </c>
      <c r="F742" s="117" t="s">
        <v>15</v>
      </c>
      <c r="G742" s="117">
        <v>10000</v>
      </c>
      <c r="H742" s="337">
        <v>900</v>
      </c>
      <c r="I742" s="117">
        <v>90</v>
      </c>
    </row>
    <row r="743" spans="1:9" s="588" customFormat="1">
      <c r="A743" s="1269"/>
      <c r="B743" s="1122"/>
      <c r="C743" s="117" t="s">
        <v>7128</v>
      </c>
      <c r="D743" s="118" t="s">
        <v>4047</v>
      </c>
      <c r="E743" s="117" t="s">
        <v>14</v>
      </c>
      <c r="F743" s="117" t="s">
        <v>15</v>
      </c>
      <c r="G743" s="117">
        <v>320000</v>
      </c>
      <c r="H743" s="337">
        <v>320</v>
      </c>
      <c r="I743" s="117">
        <v>1</v>
      </c>
    </row>
    <row r="744" spans="1:9" s="588" customFormat="1">
      <c r="A744" s="1269"/>
      <c r="B744" s="1122"/>
      <c r="C744" s="117" t="s">
        <v>7129</v>
      </c>
      <c r="D744" s="118" t="s">
        <v>5282</v>
      </c>
      <c r="E744" s="117" t="s">
        <v>14</v>
      </c>
      <c r="F744" s="117" t="s">
        <v>15</v>
      </c>
      <c r="G744" s="117">
        <v>255000</v>
      </c>
      <c r="H744" s="337">
        <v>2040</v>
      </c>
      <c r="I744" s="117">
        <v>8</v>
      </c>
    </row>
    <row r="745" spans="1:9" s="588" customFormat="1">
      <c r="A745" s="1269"/>
      <c r="B745" s="1123"/>
      <c r="C745" s="117" t="s">
        <v>7130</v>
      </c>
      <c r="D745" s="118" t="s">
        <v>377</v>
      </c>
      <c r="E745" s="117" t="s">
        <v>14</v>
      </c>
      <c r="F745" s="117" t="s">
        <v>15</v>
      </c>
      <c r="G745" s="117">
        <v>7000</v>
      </c>
      <c r="H745" s="337">
        <v>630</v>
      </c>
      <c r="I745" s="117">
        <v>90</v>
      </c>
    </row>
    <row r="746" spans="1:9" s="317" customFormat="1">
      <c r="A746" s="1269"/>
      <c r="B746" s="1021">
        <v>5129</v>
      </c>
      <c r="C746" s="117" t="s">
        <v>6651</v>
      </c>
      <c r="D746" s="118" t="s">
        <v>5730</v>
      </c>
      <c r="E746" s="117" t="s">
        <v>14</v>
      </c>
      <c r="F746" s="117" t="s">
        <v>15</v>
      </c>
      <c r="G746" s="97">
        <v>420000</v>
      </c>
      <c r="H746" s="380">
        <v>13860</v>
      </c>
      <c r="I746" s="360">
        <v>33</v>
      </c>
    </row>
    <row r="747" spans="1:9" s="317" customFormat="1">
      <c r="A747" s="1269"/>
      <c r="B747" s="1022"/>
      <c r="C747" s="117" t="s">
        <v>6652</v>
      </c>
      <c r="D747" s="118" t="s">
        <v>5730</v>
      </c>
      <c r="E747" s="117" t="s">
        <v>14</v>
      </c>
      <c r="F747" s="117" t="s">
        <v>15</v>
      </c>
      <c r="G747" s="97">
        <v>420000</v>
      </c>
      <c r="H747" s="380">
        <v>8400</v>
      </c>
      <c r="I747" s="360">
        <v>20</v>
      </c>
    </row>
    <row r="748" spans="1:9" s="74" customFormat="1" ht="45">
      <c r="A748" s="1269"/>
      <c r="B748" s="1022"/>
      <c r="C748" s="117" t="s">
        <v>4683</v>
      </c>
      <c r="D748" s="115" t="s">
        <v>4684</v>
      </c>
      <c r="E748" s="363" t="s">
        <v>126</v>
      </c>
      <c r="F748" s="363" t="s">
        <v>15</v>
      </c>
      <c r="G748" s="3">
        <v>200000</v>
      </c>
      <c r="H748" s="3">
        <f>G748*I748</f>
        <v>6000000</v>
      </c>
      <c r="I748" s="359">
        <v>30</v>
      </c>
    </row>
    <row r="749" spans="1:9" s="489" customFormat="1" ht="33.75" customHeight="1">
      <c r="A749" s="1269"/>
      <c r="B749" s="1022"/>
      <c r="C749" s="117" t="s">
        <v>6672</v>
      </c>
      <c r="D749" s="115" t="s">
        <v>6673</v>
      </c>
      <c r="E749" s="117" t="s">
        <v>14</v>
      </c>
      <c r="F749" s="488" t="s">
        <v>15</v>
      </c>
      <c r="G749" s="3">
        <v>0</v>
      </c>
      <c r="H749" s="3">
        <v>0</v>
      </c>
      <c r="I749" s="359">
        <v>53</v>
      </c>
    </row>
    <row r="750" spans="1:9" s="367" customFormat="1" ht="45">
      <c r="A750" s="1269"/>
      <c r="B750" s="1023"/>
      <c r="C750" s="117" t="s">
        <v>4685</v>
      </c>
      <c r="D750" s="115" t="s">
        <v>4686</v>
      </c>
      <c r="E750" s="363" t="s">
        <v>126</v>
      </c>
      <c r="F750" s="363" t="s">
        <v>15</v>
      </c>
      <c r="G750" s="3">
        <v>180000</v>
      </c>
      <c r="H750" s="3">
        <f>G750*I750</f>
        <v>39240000</v>
      </c>
      <c r="I750" s="359">
        <v>218</v>
      </c>
    </row>
    <row r="751" spans="1:9" s="367" customFormat="1">
      <c r="A751" s="1269"/>
      <c r="B751" s="921"/>
      <c r="C751" s="117"/>
      <c r="D751" s="371" t="s">
        <v>6136</v>
      </c>
      <c r="E751" s="363"/>
      <c r="F751" s="363"/>
      <c r="G751" s="3"/>
      <c r="H751" s="3"/>
      <c r="I751" s="359"/>
    </row>
    <row r="752" spans="1:9" s="828" customFormat="1" ht="30">
      <c r="A752" s="1269"/>
      <c r="B752" s="383"/>
      <c r="C752" s="118" t="s">
        <v>8311</v>
      </c>
      <c r="D752" s="118" t="s">
        <v>4060</v>
      </c>
      <c r="E752" s="825" t="s">
        <v>126</v>
      </c>
      <c r="F752" s="825" t="s">
        <v>121</v>
      </c>
      <c r="G752" s="3">
        <v>0</v>
      </c>
      <c r="H752" s="3">
        <v>0</v>
      </c>
      <c r="I752" s="359">
        <v>1</v>
      </c>
    </row>
    <row r="753" spans="1:9" s="367" customFormat="1" ht="30">
      <c r="A753" s="1269"/>
      <c r="B753" s="958">
        <v>5113</v>
      </c>
      <c r="C753" s="117" t="s">
        <v>6137</v>
      </c>
      <c r="D753" s="118" t="s">
        <v>4060</v>
      </c>
      <c r="E753" s="363" t="s">
        <v>149</v>
      </c>
      <c r="F753" s="363" t="s">
        <v>121</v>
      </c>
      <c r="G753" s="3">
        <v>0</v>
      </c>
      <c r="H753" s="3">
        <v>0</v>
      </c>
      <c r="I753" s="359">
        <v>1</v>
      </c>
    </row>
    <row r="754" spans="1:9" s="74" customFormat="1" ht="15" customHeight="1">
      <c r="A754" s="1269"/>
      <c r="B754" s="1034" t="s">
        <v>118</v>
      </c>
      <c r="C754" s="1035"/>
      <c r="D754" s="1035"/>
      <c r="E754" s="1035"/>
      <c r="F754" s="1035"/>
      <c r="G754" s="1036"/>
      <c r="H754" s="267">
        <f>SUM(H758:H760)</f>
        <v>4576000</v>
      </c>
      <c r="I754" s="267"/>
    </row>
    <row r="755" spans="1:9" s="567" customFormat="1" ht="15" customHeight="1">
      <c r="A755" s="1269"/>
      <c r="B755" s="958">
        <v>5112</v>
      </c>
      <c r="C755" s="567" t="s">
        <v>6943</v>
      </c>
      <c r="D755" s="567" t="s">
        <v>531</v>
      </c>
      <c r="E755" s="567" t="s">
        <v>120</v>
      </c>
      <c r="F755" s="567" t="s">
        <v>121</v>
      </c>
      <c r="G755" s="567">
        <v>284000</v>
      </c>
      <c r="H755" s="567">
        <v>284000</v>
      </c>
      <c r="I755" s="567">
        <v>1</v>
      </c>
    </row>
    <row r="756" spans="1:9" s="579" customFormat="1" ht="15" customHeight="1">
      <c r="A756" s="1269"/>
      <c r="B756" s="958" t="s">
        <v>5264</v>
      </c>
      <c r="C756" s="579" t="s">
        <v>7110</v>
      </c>
      <c r="D756" s="579" t="s">
        <v>5260</v>
      </c>
      <c r="E756" s="579" t="s">
        <v>3120</v>
      </c>
      <c r="F756" s="579" t="s">
        <v>121</v>
      </c>
      <c r="G756" s="783">
        <v>540000</v>
      </c>
      <c r="H756" s="783">
        <v>540000</v>
      </c>
      <c r="I756" s="579">
        <v>1</v>
      </c>
    </row>
    <row r="757" spans="1:9" s="540" customFormat="1" ht="52.5" customHeight="1">
      <c r="A757" s="1269"/>
      <c r="B757" s="958" t="s">
        <v>5264</v>
      </c>
      <c r="C757" s="540" t="s">
        <v>6836</v>
      </c>
      <c r="D757" s="540" t="s">
        <v>5260</v>
      </c>
      <c r="E757" s="540" t="s">
        <v>3120</v>
      </c>
      <c r="F757" s="540" t="s">
        <v>121</v>
      </c>
      <c r="G757" s="540">
        <v>611000</v>
      </c>
      <c r="H757" s="540">
        <v>611000</v>
      </c>
      <c r="I757" s="539">
        <v>1</v>
      </c>
    </row>
    <row r="758" spans="1:9" s="74" customFormat="1" ht="90">
      <c r="A758" s="1269"/>
      <c r="B758" s="921">
        <v>5112</v>
      </c>
      <c r="C758" s="117" t="s">
        <v>4687</v>
      </c>
      <c r="D758" s="115" t="s">
        <v>4688</v>
      </c>
      <c r="E758" s="264" t="s">
        <v>519</v>
      </c>
      <c r="F758" s="264" t="s">
        <v>121</v>
      </c>
      <c r="G758" s="3">
        <v>576000</v>
      </c>
      <c r="H758" s="3">
        <f>G758*I758</f>
        <v>576000</v>
      </c>
      <c r="I758" s="3">
        <v>1</v>
      </c>
    </row>
    <row r="759" spans="1:9" s="903" customFormat="1">
      <c r="A759" s="1269"/>
      <c r="B759" s="921">
        <v>5129</v>
      </c>
      <c r="C759" s="756" t="s">
        <v>8482</v>
      </c>
      <c r="D759" s="756" t="s">
        <v>8483</v>
      </c>
      <c r="E759" s="900" t="s">
        <v>14</v>
      </c>
      <c r="F759" s="900" t="s">
        <v>15</v>
      </c>
      <c r="G759" s="3">
        <v>0</v>
      </c>
      <c r="H759" s="3">
        <v>0</v>
      </c>
      <c r="I759" s="912">
        <v>45</v>
      </c>
    </row>
    <row r="760" spans="1:9" s="74" customFormat="1" ht="60">
      <c r="A760" s="1269"/>
      <c r="B760" s="921">
        <v>5129</v>
      </c>
      <c r="C760" s="117" t="s">
        <v>4689</v>
      </c>
      <c r="D760" s="115" t="s">
        <v>4690</v>
      </c>
      <c r="E760" s="264" t="s">
        <v>126</v>
      </c>
      <c r="F760" s="264" t="s">
        <v>121</v>
      </c>
      <c r="G760" s="3">
        <v>4000000</v>
      </c>
      <c r="H760" s="3">
        <f>G760*I760</f>
        <v>4000000</v>
      </c>
      <c r="I760" s="3">
        <v>1</v>
      </c>
    </row>
    <row r="761" spans="1:9" s="74" customFormat="1" ht="39.950000000000003" customHeight="1">
      <c r="A761" s="1269"/>
      <c r="B761" s="1028" t="s">
        <v>4691</v>
      </c>
      <c r="C761" s="1029"/>
      <c r="D761" s="1029"/>
      <c r="E761" s="1029"/>
      <c r="F761" s="1029"/>
      <c r="G761" s="1030"/>
      <c r="H761" s="2">
        <f>SUM(H762+H763+H770)</f>
        <v>150264032</v>
      </c>
      <c r="I761" s="2"/>
    </row>
    <row r="762" spans="1:9" s="74" customFormat="1">
      <c r="A762" s="1269"/>
      <c r="B762" s="1034" t="s">
        <v>11</v>
      </c>
      <c r="C762" s="1035"/>
      <c r="D762" s="1035"/>
      <c r="E762" s="1035"/>
      <c r="F762" s="1035"/>
      <c r="G762" s="1036"/>
      <c r="H762" s="267"/>
      <c r="I762" s="267"/>
    </row>
    <row r="763" spans="1:9" s="74" customFormat="1" ht="15" customHeight="1">
      <c r="A763" s="1269"/>
      <c r="B763" s="1034" t="s">
        <v>154</v>
      </c>
      <c r="C763" s="1035"/>
      <c r="D763" s="1035"/>
      <c r="E763" s="1035"/>
      <c r="F763" s="1035"/>
      <c r="G763" s="1036"/>
      <c r="H763" s="267">
        <f>SUM(H767:H769)</f>
        <v>147823912</v>
      </c>
      <c r="I763" s="267"/>
    </row>
    <row r="764" spans="1:9" s="666" customFormat="1" ht="15" customHeight="1">
      <c r="A764" s="1269"/>
      <c r="B764" s="432" t="s">
        <v>5294</v>
      </c>
      <c r="C764" s="663" t="s">
        <v>7451</v>
      </c>
      <c r="D764" s="663" t="s">
        <v>7452</v>
      </c>
      <c r="E764" s="663" t="s">
        <v>126</v>
      </c>
      <c r="F764" s="663" t="s">
        <v>121</v>
      </c>
      <c r="G764" s="663">
        <v>0</v>
      </c>
      <c r="H764" s="663">
        <v>0</v>
      </c>
      <c r="I764" s="3">
        <v>1</v>
      </c>
    </row>
    <row r="765" spans="1:9" s="858" customFormat="1" ht="15" customHeight="1">
      <c r="A765" s="1269"/>
      <c r="B765" s="432" t="s">
        <v>5294</v>
      </c>
      <c r="C765" s="432" t="s">
        <v>8351</v>
      </c>
      <c r="D765" s="432" t="s">
        <v>7452</v>
      </c>
      <c r="E765" s="856" t="s">
        <v>126</v>
      </c>
      <c r="F765" s="856" t="s">
        <v>121</v>
      </c>
      <c r="G765" s="856">
        <v>0</v>
      </c>
      <c r="H765" s="856">
        <v>0</v>
      </c>
      <c r="I765" s="3">
        <v>1</v>
      </c>
    </row>
    <row r="766" spans="1:9" s="666" customFormat="1" ht="15" customHeight="1">
      <c r="A766" s="1269"/>
      <c r="B766" s="432" t="s">
        <v>5294</v>
      </c>
      <c r="C766" s="663" t="s">
        <v>7453</v>
      </c>
      <c r="D766" s="663" t="s">
        <v>7452</v>
      </c>
      <c r="E766" s="663" t="s">
        <v>126</v>
      </c>
      <c r="F766" s="663" t="s">
        <v>121</v>
      </c>
      <c r="G766" s="663">
        <v>39400000</v>
      </c>
      <c r="H766" s="663">
        <v>39400000</v>
      </c>
      <c r="I766" s="3">
        <v>1</v>
      </c>
    </row>
    <row r="767" spans="1:9" s="74" customFormat="1" ht="45">
      <c r="A767" s="1269"/>
      <c r="B767" s="1021">
        <v>5112</v>
      </c>
      <c r="C767" s="117" t="s">
        <v>4692</v>
      </c>
      <c r="D767" s="115" t="s">
        <v>4693</v>
      </c>
      <c r="E767" s="264" t="s">
        <v>149</v>
      </c>
      <c r="F767" s="264" t="s">
        <v>121</v>
      </c>
      <c r="G767" s="3">
        <v>147823912</v>
      </c>
      <c r="H767" s="3">
        <f>G767*I767</f>
        <v>147823912</v>
      </c>
      <c r="I767" s="3">
        <v>1</v>
      </c>
    </row>
    <row r="768" spans="1:9" s="74" customFormat="1" ht="30">
      <c r="A768" s="1269"/>
      <c r="B768" s="1022"/>
      <c r="C768" s="121">
        <v>45231126</v>
      </c>
      <c r="D768" s="120" t="s">
        <v>4694</v>
      </c>
      <c r="E768" s="76" t="s">
        <v>149</v>
      </c>
      <c r="F768" s="76" t="s">
        <v>121</v>
      </c>
      <c r="G768" s="16">
        <v>0</v>
      </c>
      <c r="H768" s="16">
        <f>G768*I768</f>
        <v>0</v>
      </c>
      <c r="I768" s="16">
        <v>1</v>
      </c>
    </row>
    <row r="769" spans="1:9" s="74" customFormat="1" ht="60">
      <c r="A769" s="1269"/>
      <c r="B769" s="1023"/>
      <c r="C769" s="117" t="s">
        <v>4695</v>
      </c>
      <c r="D769" s="115" t="s">
        <v>4696</v>
      </c>
      <c r="E769" s="264" t="s">
        <v>149</v>
      </c>
      <c r="F769" s="264" t="s">
        <v>121</v>
      </c>
      <c r="G769" s="3">
        <v>0</v>
      </c>
      <c r="H769" s="3">
        <f>G769*I769</f>
        <v>0</v>
      </c>
      <c r="I769" s="3">
        <v>1</v>
      </c>
    </row>
    <row r="770" spans="1:9" s="74" customFormat="1" ht="15" customHeight="1">
      <c r="A770" s="1269"/>
      <c r="B770" s="1034" t="s">
        <v>118</v>
      </c>
      <c r="C770" s="1035"/>
      <c r="D770" s="1035"/>
      <c r="E770" s="1035"/>
      <c r="F770" s="1035"/>
      <c r="G770" s="1036"/>
      <c r="H770" s="267">
        <f>SUM(H772:H776)</f>
        <v>2440120</v>
      </c>
      <c r="I770" s="267"/>
    </row>
    <row r="771" spans="1:9" s="742" customFormat="1" ht="15" customHeight="1">
      <c r="A771" s="1269"/>
      <c r="B771" s="516"/>
      <c r="C771" s="712" t="s">
        <v>7724</v>
      </c>
      <c r="D771" s="712" t="s">
        <v>5260</v>
      </c>
      <c r="E771" s="102" t="s">
        <v>3120</v>
      </c>
      <c r="F771" s="738" t="s">
        <v>121</v>
      </c>
      <c r="G771" s="714">
        <v>0</v>
      </c>
      <c r="H771" s="714">
        <v>0</v>
      </c>
      <c r="I771" s="442">
        <v>1</v>
      </c>
    </row>
    <row r="772" spans="1:9" s="74" customFormat="1" ht="60">
      <c r="A772" s="1269"/>
      <c r="B772" s="1115">
        <v>5112</v>
      </c>
      <c r="C772" s="102" t="s">
        <v>4697</v>
      </c>
      <c r="D772" s="1" t="s">
        <v>4698</v>
      </c>
      <c r="E772" s="264" t="s">
        <v>519</v>
      </c>
      <c r="F772" s="264" t="s">
        <v>121</v>
      </c>
      <c r="G772" s="3">
        <v>1356000</v>
      </c>
      <c r="H772" s="3">
        <f>G772*I772</f>
        <v>1356000</v>
      </c>
      <c r="I772" s="3">
        <v>1</v>
      </c>
    </row>
    <row r="773" spans="1:9" s="74" customFormat="1" ht="120">
      <c r="A773" s="1269"/>
      <c r="B773" s="1116"/>
      <c r="C773" s="117" t="s">
        <v>4699</v>
      </c>
      <c r="D773" s="115" t="s">
        <v>4700</v>
      </c>
      <c r="E773" s="102" t="s">
        <v>3120</v>
      </c>
      <c r="F773" s="264" t="s">
        <v>121</v>
      </c>
      <c r="G773" s="3">
        <v>0</v>
      </c>
      <c r="H773" s="3">
        <f>G773*I773</f>
        <v>0</v>
      </c>
      <c r="I773" s="3">
        <v>1</v>
      </c>
    </row>
    <row r="774" spans="1:9" s="103" customFormat="1" ht="28.5">
      <c r="A774" s="1269"/>
      <c r="B774" s="1116"/>
      <c r="C774" s="127" t="s">
        <v>5389</v>
      </c>
      <c r="D774" s="558" t="s">
        <v>5260</v>
      </c>
      <c r="E774" s="77" t="s">
        <v>3120</v>
      </c>
      <c r="F774" s="31" t="s">
        <v>121</v>
      </c>
      <c r="G774" s="108">
        <v>424900</v>
      </c>
      <c r="H774" s="108">
        <v>424900</v>
      </c>
      <c r="I774" s="32">
        <v>1</v>
      </c>
    </row>
    <row r="775" spans="1:9" s="567" customFormat="1" ht="28.5">
      <c r="A775" s="1269"/>
      <c r="B775" s="954">
        <v>5113</v>
      </c>
      <c r="C775" s="127" t="s">
        <v>6973</v>
      </c>
      <c r="D775" s="127" t="s">
        <v>531</v>
      </c>
      <c r="E775" s="77" t="s">
        <v>120</v>
      </c>
      <c r="F775" s="77" t="s">
        <v>121</v>
      </c>
      <c r="G775" s="108">
        <v>447000</v>
      </c>
      <c r="H775" s="108">
        <v>447000</v>
      </c>
      <c r="I775" s="32">
        <v>1</v>
      </c>
    </row>
    <row r="776" spans="1:9" s="74" customFormat="1" ht="30">
      <c r="A776" s="1269"/>
      <c r="B776" s="955"/>
      <c r="C776" s="122" t="s">
        <v>5811</v>
      </c>
      <c r="D776" s="123" t="s">
        <v>531</v>
      </c>
      <c r="E776" s="77" t="s">
        <v>120</v>
      </c>
      <c r="F776" s="77" t="s">
        <v>121</v>
      </c>
      <c r="G776" s="52">
        <v>212220</v>
      </c>
      <c r="H776" s="52">
        <f>G776*I776</f>
        <v>212220</v>
      </c>
      <c r="I776" s="52">
        <v>1</v>
      </c>
    </row>
    <row r="777" spans="1:9" s="74" customFormat="1" ht="39.950000000000003" customHeight="1">
      <c r="A777" s="1269"/>
      <c r="B777" s="1028" t="s">
        <v>165</v>
      </c>
      <c r="C777" s="1029"/>
      <c r="D777" s="1029"/>
      <c r="E777" s="1029"/>
      <c r="F777" s="1029"/>
      <c r="G777" s="1030"/>
      <c r="H777" s="2">
        <f>SUM(H778+H780+H792)</f>
        <v>2049250000</v>
      </c>
      <c r="I777" s="2"/>
    </row>
    <row r="778" spans="1:9" s="74" customFormat="1">
      <c r="A778" s="1269"/>
      <c r="B778" s="1034" t="s">
        <v>11</v>
      </c>
      <c r="C778" s="1035"/>
      <c r="D778" s="1035"/>
      <c r="E778" s="1035"/>
      <c r="F778" s="1035"/>
      <c r="G778" s="1036"/>
      <c r="H778" s="267">
        <f>SUM(H779:H779)</f>
        <v>13500000</v>
      </c>
      <c r="I778" s="267"/>
    </row>
    <row r="779" spans="1:9" s="74" customFormat="1" ht="45">
      <c r="A779" s="1269"/>
      <c r="B779" s="921">
        <v>4861</v>
      </c>
      <c r="C779" s="117" t="s">
        <v>4701</v>
      </c>
      <c r="D779" s="115" t="s">
        <v>4702</v>
      </c>
      <c r="E779" s="264" t="s">
        <v>149</v>
      </c>
      <c r="F779" s="264" t="s">
        <v>15</v>
      </c>
      <c r="G779" s="3">
        <v>45000</v>
      </c>
      <c r="H779" s="3">
        <f>G779*I779</f>
        <v>13500000</v>
      </c>
      <c r="I779" s="3">
        <v>300</v>
      </c>
    </row>
    <row r="780" spans="1:9" s="74" customFormat="1" ht="15" customHeight="1">
      <c r="A780" s="1269"/>
      <c r="B780" s="1034" t="s">
        <v>154</v>
      </c>
      <c r="C780" s="1035"/>
      <c r="D780" s="1035"/>
      <c r="E780" s="1035"/>
      <c r="F780" s="1035"/>
      <c r="G780" s="1036"/>
      <c r="H780" s="267">
        <f>SUM(H782:H791)</f>
        <v>2016180000</v>
      </c>
      <c r="I780" s="267"/>
    </row>
    <row r="781" spans="1:9" s="394" customFormat="1" ht="36.75" customHeight="1">
      <c r="A781" s="1269"/>
      <c r="B781" s="960"/>
      <c r="C781" s="117" t="s">
        <v>6334</v>
      </c>
      <c r="D781" s="117" t="s">
        <v>6335</v>
      </c>
      <c r="E781" s="389" t="s">
        <v>172</v>
      </c>
      <c r="F781" s="392" t="s">
        <v>121</v>
      </c>
      <c r="G781" s="390">
        <v>0</v>
      </c>
      <c r="H781" s="393">
        <v>0</v>
      </c>
      <c r="I781" s="393">
        <v>1</v>
      </c>
    </row>
    <row r="782" spans="1:9" s="74" customFormat="1">
      <c r="A782" s="1269"/>
      <c r="B782" s="1021"/>
      <c r="C782" s="117" t="s">
        <v>4703</v>
      </c>
      <c r="D782" s="115" t="s">
        <v>6336</v>
      </c>
      <c r="E782" s="264" t="s">
        <v>149</v>
      </c>
      <c r="F782" s="264" t="s">
        <v>121</v>
      </c>
      <c r="G782" s="3">
        <v>211909000</v>
      </c>
      <c r="H782" s="3">
        <f t="shared" ref="H782:H791" si="15">G782*I782</f>
        <v>211909000</v>
      </c>
      <c r="I782" s="3">
        <v>1</v>
      </c>
    </row>
    <row r="783" spans="1:9" s="74" customFormat="1" ht="30">
      <c r="A783" s="1269"/>
      <c r="B783" s="1022"/>
      <c r="C783" s="117" t="s">
        <v>4704</v>
      </c>
      <c r="D783" s="115" t="s">
        <v>167</v>
      </c>
      <c r="E783" s="264" t="s">
        <v>149</v>
      </c>
      <c r="F783" s="264" t="s">
        <v>121</v>
      </c>
      <c r="G783" s="3">
        <v>212109000</v>
      </c>
      <c r="H783" s="3">
        <f t="shared" si="15"/>
        <v>212109000</v>
      </c>
      <c r="I783" s="3">
        <v>1</v>
      </c>
    </row>
    <row r="784" spans="1:9" s="74" customFormat="1" ht="30">
      <c r="A784" s="1269"/>
      <c r="B784" s="1022"/>
      <c r="C784" s="117" t="s">
        <v>4705</v>
      </c>
      <c r="D784" s="115" t="s">
        <v>167</v>
      </c>
      <c r="E784" s="264" t="s">
        <v>149</v>
      </c>
      <c r="F784" s="264" t="s">
        <v>121</v>
      </c>
      <c r="G784" s="3">
        <v>207111000</v>
      </c>
      <c r="H784" s="3">
        <f t="shared" si="15"/>
        <v>207111000</v>
      </c>
      <c r="I784" s="3">
        <v>1</v>
      </c>
    </row>
    <row r="785" spans="1:9" s="74" customFormat="1" ht="30">
      <c r="A785" s="1269"/>
      <c r="B785" s="1022"/>
      <c r="C785" s="117" t="s">
        <v>4706</v>
      </c>
      <c r="D785" s="115" t="s">
        <v>167</v>
      </c>
      <c r="E785" s="264" t="s">
        <v>149</v>
      </c>
      <c r="F785" s="264" t="s">
        <v>121</v>
      </c>
      <c r="G785" s="3">
        <v>207152000</v>
      </c>
      <c r="H785" s="3">
        <f t="shared" si="15"/>
        <v>207152000</v>
      </c>
      <c r="I785" s="3">
        <v>1</v>
      </c>
    </row>
    <row r="786" spans="1:9" s="74" customFormat="1" ht="30">
      <c r="A786" s="1269"/>
      <c r="B786" s="1022"/>
      <c r="C786" s="117" t="s">
        <v>4707</v>
      </c>
      <c r="D786" s="115" t="s">
        <v>167</v>
      </c>
      <c r="E786" s="264" t="s">
        <v>149</v>
      </c>
      <c r="F786" s="264" t="s">
        <v>121</v>
      </c>
      <c r="G786" s="3">
        <v>207112000</v>
      </c>
      <c r="H786" s="3">
        <f t="shared" si="15"/>
        <v>207112000</v>
      </c>
      <c r="I786" s="3">
        <v>1</v>
      </c>
    </row>
    <row r="787" spans="1:9" s="74" customFormat="1" ht="30">
      <c r="A787" s="1269"/>
      <c r="B787" s="1022"/>
      <c r="C787" s="117" t="s">
        <v>4708</v>
      </c>
      <c r="D787" s="115" t="s">
        <v>167</v>
      </c>
      <c r="E787" s="264" t="s">
        <v>149</v>
      </c>
      <c r="F787" s="264" t="s">
        <v>121</v>
      </c>
      <c r="G787" s="3">
        <v>207112000</v>
      </c>
      <c r="H787" s="3">
        <f t="shared" si="15"/>
        <v>207112000</v>
      </c>
      <c r="I787" s="3">
        <v>1</v>
      </c>
    </row>
    <row r="788" spans="1:9" s="74" customFormat="1" ht="30">
      <c r="A788" s="1269"/>
      <c r="B788" s="1022"/>
      <c r="C788" s="117" t="s">
        <v>4709</v>
      </c>
      <c r="D788" s="115" t="s">
        <v>167</v>
      </c>
      <c r="E788" s="264" t="s">
        <v>149</v>
      </c>
      <c r="F788" s="264" t="s">
        <v>121</v>
      </c>
      <c r="G788" s="3">
        <v>207112000</v>
      </c>
      <c r="H788" s="3">
        <f t="shared" si="15"/>
        <v>207112000</v>
      </c>
      <c r="I788" s="3">
        <v>1</v>
      </c>
    </row>
    <row r="789" spans="1:9" s="74" customFormat="1" ht="30">
      <c r="A789" s="1269"/>
      <c r="B789" s="1022"/>
      <c r="C789" s="117" t="s">
        <v>4710</v>
      </c>
      <c r="D789" s="115" t="s">
        <v>167</v>
      </c>
      <c r="E789" s="264" t="s">
        <v>149</v>
      </c>
      <c r="F789" s="264" t="s">
        <v>121</v>
      </c>
      <c r="G789" s="3">
        <v>268947000</v>
      </c>
      <c r="H789" s="3">
        <f t="shared" si="15"/>
        <v>268947000</v>
      </c>
      <c r="I789" s="3">
        <v>1</v>
      </c>
    </row>
    <row r="790" spans="1:9" s="74" customFormat="1" ht="60">
      <c r="A790" s="1269"/>
      <c r="B790" s="1022"/>
      <c r="C790" s="117" t="s">
        <v>4711</v>
      </c>
      <c r="D790" s="115" t="s">
        <v>4712</v>
      </c>
      <c r="E790" s="264" t="s">
        <v>149</v>
      </c>
      <c r="F790" s="264" t="s">
        <v>121</v>
      </c>
      <c r="G790" s="3">
        <v>180000000</v>
      </c>
      <c r="H790" s="3">
        <f t="shared" si="15"/>
        <v>180000000</v>
      </c>
      <c r="I790" s="3">
        <v>1</v>
      </c>
    </row>
    <row r="791" spans="1:9" s="74" customFormat="1" ht="75">
      <c r="A791" s="1269"/>
      <c r="B791" s="1023"/>
      <c r="C791" s="122">
        <v>45231187</v>
      </c>
      <c r="D791" s="123" t="s">
        <v>4713</v>
      </c>
      <c r="E791" s="77" t="s">
        <v>149</v>
      </c>
      <c r="F791" s="77" t="s">
        <v>121</v>
      </c>
      <c r="G791" s="52">
        <v>107616000</v>
      </c>
      <c r="H791" s="52">
        <f t="shared" si="15"/>
        <v>107616000</v>
      </c>
      <c r="I791" s="52">
        <v>1</v>
      </c>
    </row>
    <row r="792" spans="1:9" s="74" customFormat="1" ht="15" customHeight="1">
      <c r="A792" s="1269"/>
      <c r="B792" s="1034" t="s">
        <v>118</v>
      </c>
      <c r="C792" s="1035"/>
      <c r="D792" s="1035"/>
      <c r="E792" s="1035"/>
      <c r="F792" s="1035"/>
      <c r="G792" s="1036"/>
      <c r="H792" s="267">
        <f>SUM(H793:H802)</f>
        <v>19570000</v>
      </c>
      <c r="I792" s="267"/>
    </row>
    <row r="793" spans="1:9" s="74" customFormat="1" ht="45">
      <c r="A793" s="1269"/>
      <c r="B793" s="1021">
        <v>4251</v>
      </c>
      <c r="C793" s="128" t="s">
        <v>4714</v>
      </c>
      <c r="D793" s="115" t="s">
        <v>4715</v>
      </c>
      <c r="E793" s="264" t="s">
        <v>519</v>
      </c>
      <c r="F793" s="264" t="s">
        <v>121</v>
      </c>
      <c r="G793" s="3">
        <v>2138800</v>
      </c>
      <c r="H793" s="3">
        <f t="shared" ref="H793:H802" si="16">G793*I793</f>
        <v>2138800</v>
      </c>
      <c r="I793" s="3">
        <v>1</v>
      </c>
    </row>
    <row r="794" spans="1:9" s="74" customFormat="1" ht="45">
      <c r="A794" s="1269"/>
      <c r="B794" s="1022"/>
      <c r="C794" s="128" t="s">
        <v>4716</v>
      </c>
      <c r="D794" s="115" t="s">
        <v>4715</v>
      </c>
      <c r="E794" s="264" t="s">
        <v>519</v>
      </c>
      <c r="F794" s="264" t="s">
        <v>121</v>
      </c>
      <c r="G794" s="3">
        <v>2140800</v>
      </c>
      <c r="H794" s="3">
        <f t="shared" si="16"/>
        <v>2140800</v>
      </c>
      <c r="I794" s="3">
        <v>1</v>
      </c>
    </row>
    <row r="795" spans="1:9" s="74" customFormat="1" ht="45">
      <c r="A795" s="1269"/>
      <c r="B795" s="1022"/>
      <c r="C795" s="129" t="s">
        <v>4717</v>
      </c>
      <c r="D795" s="115" t="s">
        <v>4715</v>
      </c>
      <c r="E795" s="264" t="s">
        <v>519</v>
      </c>
      <c r="F795" s="264" t="s">
        <v>121</v>
      </c>
      <c r="G795" s="3">
        <v>2091300</v>
      </c>
      <c r="H795" s="3">
        <f t="shared" si="16"/>
        <v>2091300</v>
      </c>
      <c r="I795" s="3">
        <v>1</v>
      </c>
    </row>
    <row r="796" spans="1:9" s="74" customFormat="1" ht="45">
      <c r="A796" s="1269"/>
      <c r="B796" s="1022"/>
      <c r="C796" s="128" t="s">
        <v>4718</v>
      </c>
      <c r="D796" s="115" t="s">
        <v>4715</v>
      </c>
      <c r="E796" s="264" t="s">
        <v>519</v>
      </c>
      <c r="F796" s="264" t="s">
        <v>121</v>
      </c>
      <c r="G796" s="3">
        <v>2091800</v>
      </c>
      <c r="H796" s="3">
        <f t="shared" si="16"/>
        <v>2091800</v>
      </c>
      <c r="I796" s="3">
        <v>1</v>
      </c>
    </row>
    <row r="797" spans="1:9" s="74" customFormat="1" ht="45">
      <c r="A797" s="1269"/>
      <c r="B797" s="1022"/>
      <c r="C797" s="128" t="s">
        <v>4719</v>
      </c>
      <c r="D797" s="115" t="s">
        <v>4715</v>
      </c>
      <c r="E797" s="264" t="s">
        <v>519</v>
      </c>
      <c r="F797" s="264" t="s">
        <v>121</v>
      </c>
      <c r="G797" s="3">
        <v>2091300</v>
      </c>
      <c r="H797" s="3">
        <f t="shared" si="16"/>
        <v>2091300</v>
      </c>
      <c r="I797" s="3">
        <v>1</v>
      </c>
    </row>
    <row r="798" spans="1:9" s="74" customFormat="1" ht="45">
      <c r="A798" s="1269"/>
      <c r="B798" s="1022"/>
      <c r="C798" s="129" t="s">
        <v>4720</v>
      </c>
      <c r="D798" s="115" t="s">
        <v>4715</v>
      </c>
      <c r="E798" s="264" t="s">
        <v>519</v>
      </c>
      <c r="F798" s="264" t="s">
        <v>121</v>
      </c>
      <c r="G798" s="3">
        <v>2091400</v>
      </c>
      <c r="H798" s="3">
        <f t="shared" si="16"/>
        <v>2091400</v>
      </c>
      <c r="I798" s="3">
        <v>1</v>
      </c>
    </row>
    <row r="799" spans="1:9" s="74" customFormat="1" ht="45">
      <c r="A799" s="1269"/>
      <c r="B799" s="1022"/>
      <c r="C799" s="128" t="s">
        <v>4721</v>
      </c>
      <c r="D799" s="115" t="s">
        <v>4715</v>
      </c>
      <c r="E799" s="264" t="s">
        <v>519</v>
      </c>
      <c r="F799" s="264" t="s">
        <v>121</v>
      </c>
      <c r="G799" s="3">
        <v>2091400</v>
      </c>
      <c r="H799" s="3">
        <f t="shared" si="16"/>
        <v>2091400</v>
      </c>
      <c r="I799" s="3">
        <v>1</v>
      </c>
    </row>
    <row r="800" spans="1:9" s="74" customFormat="1" ht="45">
      <c r="A800" s="1269"/>
      <c r="B800" s="1022"/>
      <c r="C800" s="128" t="s">
        <v>4722</v>
      </c>
      <c r="D800" s="115" t="s">
        <v>4715</v>
      </c>
      <c r="E800" s="264" t="s">
        <v>519</v>
      </c>
      <c r="F800" s="264" t="s">
        <v>121</v>
      </c>
      <c r="G800" s="3">
        <v>2715800</v>
      </c>
      <c r="H800" s="3">
        <f t="shared" si="16"/>
        <v>2715800</v>
      </c>
      <c r="I800" s="3">
        <v>1</v>
      </c>
    </row>
    <row r="801" spans="1:9" s="74" customFormat="1" ht="30">
      <c r="A801" s="1269"/>
      <c r="B801" s="1022"/>
      <c r="C801" s="129" t="s">
        <v>4723</v>
      </c>
      <c r="D801" s="115" t="s">
        <v>4724</v>
      </c>
      <c r="E801" s="264" t="s">
        <v>519</v>
      </c>
      <c r="F801" s="264" t="s">
        <v>121</v>
      </c>
      <c r="G801" s="3">
        <v>1817400</v>
      </c>
      <c r="H801" s="3">
        <f t="shared" si="16"/>
        <v>1817400</v>
      </c>
      <c r="I801" s="3">
        <v>1</v>
      </c>
    </row>
    <row r="802" spans="1:9" s="74" customFormat="1" ht="120">
      <c r="A802" s="1269"/>
      <c r="B802" s="1023"/>
      <c r="C802" s="121">
        <v>71351540</v>
      </c>
      <c r="D802" s="120" t="s">
        <v>4725</v>
      </c>
      <c r="E802" s="76" t="s">
        <v>149</v>
      </c>
      <c r="F802" s="76" t="s">
        <v>121</v>
      </c>
      <c r="G802" s="16">
        <v>300000</v>
      </c>
      <c r="H802" s="16">
        <f t="shared" si="16"/>
        <v>300000</v>
      </c>
      <c r="I802" s="16">
        <v>1</v>
      </c>
    </row>
    <row r="803" spans="1:9" s="74" customFormat="1" ht="39.950000000000003" customHeight="1">
      <c r="A803" s="1269"/>
      <c r="B803" s="1028" t="s">
        <v>3635</v>
      </c>
      <c r="C803" s="1029"/>
      <c r="D803" s="1029"/>
      <c r="E803" s="1029"/>
      <c r="F803" s="1029"/>
      <c r="G803" s="1030"/>
      <c r="H803" s="2">
        <f>SUM(H804+H808)</f>
        <v>149990614</v>
      </c>
      <c r="I803" s="2"/>
    </row>
    <row r="804" spans="1:9" s="74" customFormat="1" ht="15" customHeight="1">
      <c r="A804" s="1269"/>
      <c r="B804" s="1034" t="s">
        <v>154</v>
      </c>
      <c r="C804" s="1035"/>
      <c r="D804" s="1035"/>
      <c r="E804" s="1035"/>
      <c r="F804" s="1035"/>
      <c r="G804" s="1036"/>
      <c r="H804" s="267">
        <f>SUM(H805:H807)</f>
        <v>147790614</v>
      </c>
      <c r="I804" s="267"/>
    </row>
    <row r="805" spans="1:9" s="74" customFormat="1" ht="60">
      <c r="A805" s="1269"/>
      <c r="B805" s="1021">
        <v>5113</v>
      </c>
      <c r="C805" s="117" t="s">
        <v>4726</v>
      </c>
      <c r="D805" s="115" t="s">
        <v>4727</v>
      </c>
      <c r="E805" s="264" t="s">
        <v>149</v>
      </c>
      <c r="F805" s="264" t="s">
        <v>121</v>
      </c>
      <c r="G805" s="3">
        <v>147790614</v>
      </c>
      <c r="H805" s="3">
        <f>G805*I805</f>
        <v>147790614</v>
      </c>
      <c r="I805" s="3">
        <v>1</v>
      </c>
    </row>
    <row r="806" spans="1:9" s="74" customFormat="1" ht="30">
      <c r="A806" s="1269"/>
      <c r="B806" s="1022"/>
      <c r="C806" s="121">
        <v>45231187</v>
      </c>
      <c r="D806" s="120" t="s">
        <v>167</v>
      </c>
      <c r="E806" s="76" t="s">
        <v>149</v>
      </c>
      <c r="F806" s="76" t="s">
        <v>121</v>
      </c>
      <c r="G806" s="16">
        <v>0</v>
      </c>
      <c r="H806" s="16">
        <f>G806*I806</f>
        <v>0</v>
      </c>
      <c r="I806" s="16">
        <v>1</v>
      </c>
    </row>
    <row r="807" spans="1:9" s="74" customFormat="1" ht="30">
      <c r="A807" s="1269"/>
      <c r="B807" s="1023"/>
      <c r="C807" s="121">
        <v>45231187</v>
      </c>
      <c r="D807" s="120" t="s">
        <v>167</v>
      </c>
      <c r="E807" s="76" t="s">
        <v>149</v>
      </c>
      <c r="F807" s="76" t="s">
        <v>121</v>
      </c>
      <c r="G807" s="16">
        <v>0</v>
      </c>
      <c r="H807" s="16">
        <f>G807*I807</f>
        <v>0</v>
      </c>
      <c r="I807" s="16">
        <v>1</v>
      </c>
    </row>
    <row r="808" spans="1:9" s="74" customFormat="1" ht="15" customHeight="1">
      <c r="A808" s="1269"/>
      <c r="B808" s="1034" t="s">
        <v>118</v>
      </c>
      <c r="C808" s="1035"/>
      <c r="D808" s="1035"/>
      <c r="E808" s="1035"/>
      <c r="F808" s="1035"/>
      <c r="G808" s="1036"/>
      <c r="H808" s="267">
        <f>SUM(H809:H809)</f>
        <v>2200000</v>
      </c>
      <c r="I808" s="267"/>
    </row>
    <row r="809" spans="1:9" s="74" customFormat="1" ht="60">
      <c r="A809" s="1269"/>
      <c r="B809" s="921">
        <v>5113</v>
      </c>
      <c r="C809" s="117" t="s">
        <v>4728</v>
      </c>
      <c r="D809" s="115" t="s">
        <v>4729</v>
      </c>
      <c r="E809" s="264" t="s">
        <v>519</v>
      </c>
      <c r="F809" s="264" t="s">
        <v>121</v>
      </c>
      <c r="G809" s="3">
        <v>2200000</v>
      </c>
      <c r="H809" s="3">
        <f>G809*I809</f>
        <v>2200000</v>
      </c>
      <c r="I809" s="3">
        <v>1</v>
      </c>
    </row>
    <row r="810" spans="1:9" s="74" customFormat="1" ht="18.75" customHeight="1">
      <c r="A810" s="1269"/>
      <c r="B810" s="1028" t="s">
        <v>532</v>
      </c>
      <c r="C810" s="1029"/>
      <c r="D810" s="1029"/>
      <c r="E810" s="1029"/>
      <c r="F810" s="1029"/>
      <c r="G810" s="1030"/>
      <c r="H810" s="2">
        <f>SUM(H811+H819)</f>
        <v>134812570</v>
      </c>
      <c r="I810" s="2"/>
    </row>
    <row r="811" spans="1:9" s="74" customFormat="1" ht="15" customHeight="1">
      <c r="A811" s="1269"/>
      <c r="B811" s="1034" t="s">
        <v>154</v>
      </c>
      <c r="C811" s="1035"/>
      <c r="D811" s="1035"/>
      <c r="E811" s="1035"/>
      <c r="F811" s="1035"/>
      <c r="G811" s="1036"/>
      <c r="H811" s="267">
        <f>SUM(H816:H818)</f>
        <v>131539570</v>
      </c>
      <c r="I811" s="267"/>
    </row>
    <row r="812" spans="1:9" s="616" customFormat="1" ht="15" customHeight="1">
      <c r="A812" s="1269"/>
      <c r="B812" s="958"/>
    </row>
    <row r="813" spans="1:9" s="308" customFormat="1" ht="60">
      <c r="A813" s="1269"/>
      <c r="B813" s="921" t="s">
        <v>5661</v>
      </c>
      <c r="C813" s="309" t="s">
        <v>5659</v>
      </c>
      <c r="D813" s="1" t="s">
        <v>5660</v>
      </c>
      <c r="E813" s="309" t="s">
        <v>126</v>
      </c>
      <c r="F813" s="309" t="s">
        <v>121</v>
      </c>
      <c r="G813" s="433">
        <v>9800000</v>
      </c>
      <c r="H813" s="433">
        <v>9800000</v>
      </c>
      <c r="I813" s="309">
        <v>1</v>
      </c>
    </row>
    <row r="814" spans="1:9" s="588" customFormat="1" ht="30">
      <c r="A814" s="1269"/>
      <c r="B814" s="921" t="s">
        <v>5264</v>
      </c>
      <c r="C814" s="1" t="s">
        <v>7140</v>
      </c>
      <c r="D814" s="1" t="s">
        <v>6698</v>
      </c>
      <c r="E814" s="586" t="s">
        <v>172</v>
      </c>
      <c r="F814" s="586" t="s">
        <v>121</v>
      </c>
      <c r="G814" s="433">
        <v>48514880</v>
      </c>
      <c r="H814" s="433">
        <v>48514880</v>
      </c>
      <c r="I814" s="586">
        <v>1</v>
      </c>
    </row>
    <row r="815" spans="1:9" s="493" customFormat="1" ht="30">
      <c r="A815" s="1269"/>
      <c r="B815" s="921" t="s">
        <v>5264</v>
      </c>
      <c r="C815" s="1" t="s">
        <v>6697</v>
      </c>
      <c r="D815" s="1" t="s">
        <v>6698</v>
      </c>
      <c r="E815" s="492" t="s">
        <v>126</v>
      </c>
      <c r="F815" s="492" t="s">
        <v>121</v>
      </c>
      <c r="G815" s="492">
        <v>8907030</v>
      </c>
      <c r="H815" s="492">
        <v>8907030</v>
      </c>
      <c r="I815" s="492">
        <v>1</v>
      </c>
    </row>
    <row r="816" spans="1:9" s="74" customFormat="1" ht="60">
      <c r="A816" s="1269"/>
      <c r="B816" s="921">
        <v>5112</v>
      </c>
      <c r="C816" s="121">
        <v>45231200</v>
      </c>
      <c r="D816" s="120" t="s">
        <v>4730</v>
      </c>
      <c r="E816" s="76" t="s">
        <v>149</v>
      </c>
      <c r="F816" s="76" t="s">
        <v>121</v>
      </c>
      <c r="G816" s="16">
        <v>0</v>
      </c>
      <c r="H816" s="16">
        <f>G816*I816</f>
        <v>0</v>
      </c>
      <c r="I816" s="16">
        <v>1</v>
      </c>
    </row>
    <row r="817" spans="1:9" s="74" customFormat="1" ht="60">
      <c r="A817" s="1269"/>
      <c r="B817" s="1021">
        <v>5113</v>
      </c>
      <c r="C817" s="117" t="s">
        <v>4731</v>
      </c>
      <c r="D817" s="115" t="s">
        <v>4732</v>
      </c>
      <c r="E817" s="264" t="s">
        <v>149</v>
      </c>
      <c r="F817" s="264" t="s">
        <v>121</v>
      </c>
      <c r="G817" s="3">
        <v>131539570</v>
      </c>
      <c r="H817" s="3">
        <f>G817*I817</f>
        <v>131539570</v>
      </c>
      <c r="I817" s="3">
        <v>1</v>
      </c>
    </row>
    <row r="818" spans="1:9" s="74" customFormat="1" ht="60">
      <c r="A818" s="1269"/>
      <c r="B818" s="1023"/>
      <c r="C818" s="121">
        <v>45231200</v>
      </c>
      <c r="D818" s="120" t="s">
        <v>4733</v>
      </c>
      <c r="E818" s="76" t="s">
        <v>149</v>
      </c>
      <c r="F818" s="76" t="s">
        <v>121</v>
      </c>
      <c r="G818" s="16">
        <v>0</v>
      </c>
      <c r="H818" s="16">
        <f>G818*I818</f>
        <v>0</v>
      </c>
      <c r="I818" s="16">
        <v>1</v>
      </c>
    </row>
    <row r="819" spans="1:9" s="74" customFormat="1" ht="15" customHeight="1">
      <c r="A819" s="1269"/>
      <c r="B819" s="1034" t="s">
        <v>118</v>
      </c>
      <c r="C819" s="1035"/>
      <c r="D819" s="1035"/>
      <c r="E819" s="1035"/>
      <c r="F819" s="1035"/>
      <c r="G819" s="1036"/>
      <c r="H819" s="267">
        <f>SUM(H826:H828)</f>
        <v>3273000</v>
      </c>
      <c r="I819" s="267"/>
    </row>
    <row r="820" spans="1:9" s="804" customFormat="1" ht="15" customHeight="1">
      <c r="A820" s="1269"/>
      <c r="B820" s="432" t="s">
        <v>5661</v>
      </c>
      <c r="C820" s="432" t="s">
        <v>8018</v>
      </c>
      <c r="D820" s="432" t="s">
        <v>531</v>
      </c>
      <c r="E820" s="115" t="s">
        <v>120</v>
      </c>
      <c r="F820" s="115" t="s">
        <v>121</v>
      </c>
      <c r="G820" s="433">
        <v>59000</v>
      </c>
      <c r="H820" s="433">
        <v>59000</v>
      </c>
      <c r="I820" s="803">
        <v>1</v>
      </c>
    </row>
    <row r="821" spans="1:9" s="679" customFormat="1" ht="15" customHeight="1">
      <c r="A821" s="1269"/>
      <c r="B821" s="516"/>
      <c r="C821" s="680" t="s">
        <v>7493</v>
      </c>
      <c r="D821" s="680" t="s">
        <v>5260</v>
      </c>
      <c r="E821" s="115" t="s">
        <v>3120</v>
      </c>
      <c r="F821" s="115" t="s">
        <v>121</v>
      </c>
      <c r="G821" s="16">
        <v>0</v>
      </c>
      <c r="H821" s="16">
        <f>G821*I821</f>
        <v>0</v>
      </c>
      <c r="I821" s="16">
        <v>1</v>
      </c>
    </row>
    <row r="822" spans="1:9" s="493" customFormat="1" ht="15" customHeight="1">
      <c r="A822" s="1269"/>
      <c r="B822" s="504" t="s">
        <v>5264</v>
      </c>
      <c r="C822" s="115" t="s">
        <v>6699</v>
      </c>
      <c r="D822" s="115" t="s">
        <v>531</v>
      </c>
      <c r="E822" s="115" t="s">
        <v>120</v>
      </c>
      <c r="F822" s="115" t="s">
        <v>121</v>
      </c>
      <c r="G822" s="115">
        <v>53400</v>
      </c>
      <c r="H822" s="115">
        <v>53400</v>
      </c>
      <c r="I822" s="115">
        <v>1</v>
      </c>
    </row>
    <row r="823" spans="1:9" s="706" customFormat="1" ht="15" customHeight="1">
      <c r="A823" s="1269"/>
      <c r="B823" s="697" t="s">
        <v>5264</v>
      </c>
      <c r="C823" s="697" t="s">
        <v>7585</v>
      </c>
      <c r="D823" s="697" t="s">
        <v>531</v>
      </c>
      <c r="E823" s="115" t="s">
        <v>120</v>
      </c>
      <c r="F823" s="115" t="s">
        <v>121</v>
      </c>
      <c r="G823" s="701">
        <v>296000</v>
      </c>
      <c r="H823" s="701">
        <v>296000</v>
      </c>
      <c r="I823" s="115">
        <v>1</v>
      </c>
    </row>
    <row r="824" spans="1:9" s="588" customFormat="1" ht="15" customHeight="1">
      <c r="A824" s="1269"/>
      <c r="B824" s="504">
        <v>5113</v>
      </c>
      <c r="C824" s="115" t="s">
        <v>7119</v>
      </c>
      <c r="D824" s="115" t="s">
        <v>531</v>
      </c>
      <c r="E824" s="115" t="s">
        <v>120</v>
      </c>
      <c r="F824" s="115" t="s">
        <v>121</v>
      </c>
      <c r="G824" s="115">
        <v>525000</v>
      </c>
      <c r="H824" s="115">
        <v>525000</v>
      </c>
      <c r="I824" s="115">
        <v>1</v>
      </c>
    </row>
    <row r="825" spans="1:9" s="540" customFormat="1" ht="15" customHeight="1">
      <c r="A825" s="1269"/>
      <c r="B825" s="542" t="s">
        <v>5264</v>
      </c>
      <c r="C825" s="115" t="s">
        <v>6837</v>
      </c>
      <c r="D825" s="115" t="s">
        <v>5260</v>
      </c>
      <c r="E825" s="115" t="s">
        <v>3120</v>
      </c>
      <c r="F825" s="115" t="s">
        <v>121</v>
      </c>
      <c r="G825" s="115">
        <v>0</v>
      </c>
      <c r="H825" s="115">
        <v>0</v>
      </c>
      <c r="I825" s="115">
        <v>1</v>
      </c>
    </row>
    <row r="826" spans="1:9" s="74" customFormat="1" ht="60">
      <c r="A826" s="1269"/>
      <c r="B826" s="1125">
        <v>5113</v>
      </c>
      <c r="C826" s="117" t="s">
        <v>4734</v>
      </c>
      <c r="D826" s="118" t="s">
        <v>4735</v>
      </c>
      <c r="E826" s="264" t="s">
        <v>519</v>
      </c>
      <c r="F826" s="264" t="s">
        <v>121</v>
      </c>
      <c r="G826" s="3">
        <v>2415000</v>
      </c>
      <c r="H826" s="3">
        <f>G826*I826</f>
        <v>2415000</v>
      </c>
      <c r="I826" s="3">
        <v>1</v>
      </c>
    </row>
    <row r="827" spans="1:9" s="74" customFormat="1" ht="90">
      <c r="A827" s="1269"/>
      <c r="B827" s="1022"/>
      <c r="C827" s="121">
        <v>71351540</v>
      </c>
      <c r="D827" s="120" t="s">
        <v>4736</v>
      </c>
      <c r="E827" s="76" t="s">
        <v>4737</v>
      </c>
      <c r="F827" s="76" t="s">
        <v>121</v>
      </c>
      <c r="G827" s="16">
        <v>581000</v>
      </c>
      <c r="H827" s="16">
        <f>G827*I827</f>
        <v>581000</v>
      </c>
      <c r="I827" s="16">
        <v>1</v>
      </c>
    </row>
    <row r="828" spans="1:9" s="74" customFormat="1" ht="30">
      <c r="A828" s="1269"/>
      <c r="B828" s="929">
        <v>5112</v>
      </c>
      <c r="C828" s="115" t="s">
        <v>6942</v>
      </c>
      <c r="D828" s="115" t="s">
        <v>531</v>
      </c>
      <c r="E828" s="115" t="s">
        <v>120</v>
      </c>
      <c r="F828" s="115" t="s">
        <v>121</v>
      </c>
      <c r="G828" s="115">
        <v>277000</v>
      </c>
      <c r="H828" s="115">
        <v>277000</v>
      </c>
      <c r="I828" s="16">
        <v>1</v>
      </c>
    </row>
    <row r="829" spans="1:9" s="74" customFormat="1" ht="39.950000000000003" customHeight="1">
      <c r="A829" s="1269"/>
      <c r="B829" s="1028" t="s">
        <v>4738</v>
      </c>
      <c r="C829" s="1029"/>
      <c r="D829" s="1029"/>
      <c r="E829" s="1029"/>
      <c r="F829" s="1029"/>
      <c r="G829" s="1030"/>
      <c r="H829" s="2">
        <f>SUM(H830+H833)</f>
        <v>188482484</v>
      </c>
      <c r="I829" s="2"/>
    </row>
    <row r="830" spans="1:9" s="74" customFormat="1" ht="15" customHeight="1">
      <c r="A830" s="1269"/>
      <c r="B830" s="1034" t="s">
        <v>154</v>
      </c>
      <c r="C830" s="1035"/>
      <c r="D830" s="1035"/>
      <c r="E830" s="1035"/>
      <c r="F830" s="1035"/>
      <c r="G830" s="1036"/>
      <c r="H830" s="267">
        <f>SUM(H831:H832)</f>
        <v>100282484</v>
      </c>
      <c r="I830" s="267"/>
    </row>
    <row r="831" spans="1:9" s="74" customFormat="1" ht="45">
      <c r="A831" s="1269"/>
      <c r="B831" s="1021">
        <v>5113</v>
      </c>
      <c r="C831" s="121">
        <v>45221100</v>
      </c>
      <c r="D831" s="120" t="s">
        <v>4739</v>
      </c>
      <c r="E831" s="76" t="s">
        <v>149</v>
      </c>
      <c r="F831" s="76" t="s">
        <v>121</v>
      </c>
      <c r="G831" s="16">
        <v>88200000</v>
      </c>
      <c r="H831" s="16">
        <f>G831*I831</f>
        <v>88200000</v>
      </c>
      <c r="I831" s="16">
        <v>1</v>
      </c>
    </row>
    <row r="832" spans="1:9" s="74" customFormat="1" ht="75">
      <c r="A832" s="1269"/>
      <c r="B832" s="1023"/>
      <c r="C832" s="117" t="s">
        <v>4740</v>
      </c>
      <c r="D832" s="115" t="s">
        <v>4741</v>
      </c>
      <c r="E832" s="264" t="s">
        <v>149</v>
      </c>
      <c r="F832" s="264" t="s">
        <v>121</v>
      </c>
      <c r="G832" s="3">
        <v>12082484</v>
      </c>
      <c r="H832" s="3">
        <f>G832*I832</f>
        <v>12082484</v>
      </c>
      <c r="I832" s="3">
        <v>1</v>
      </c>
    </row>
    <row r="833" spans="1:9" s="74" customFormat="1" ht="15" customHeight="1">
      <c r="A833" s="1269"/>
      <c r="B833" s="1034" t="s">
        <v>118</v>
      </c>
      <c r="C833" s="1035"/>
      <c r="D833" s="1035"/>
      <c r="E833" s="1035"/>
      <c r="F833" s="1035"/>
      <c r="G833" s="1036"/>
      <c r="H833" s="267">
        <f>SUM(H834:H835)</f>
        <v>88200000</v>
      </c>
      <c r="I833" s="267"/>
    </row>
    <row r="834" spans="1:9" s="74" customFormat="1" ht="30">
      <c r="A834" s="1269"/>
      <c r="B834" s="921">
        <v>4861</v>
      </c>
      <c r="C834" s="117" t="s">
        <v>4742</v>
      </c>
      <c r="D834" s="115" t="s">
        <v>4743</v>
      </c>
      <c r="E834" s="264" t="s">
        <v>519</v>
      </c>
      <c r="F834" s="264" t="s">
        <v>121</v>
      </c>
      <c r="G834" s="3">
        <v>88200000</v>
      </c>
      <c r="H834" s="3">
        <f>G834*I834</f>
        <v>88200000</v>
      </c>
      <c r="I834" s="3">
        <v>1</v>
      </c>
    </row>
    <row r="835" spans="1:9" s="74" customFormat="1" ht="30">
      <c r="A835" s="1269"/>
      <c r="B835" s="921">
        <v>5113</v>
      </c>
      <c r="C835" s="121">
        <v>98111140</v>
      </c>
      <c r="D835" s="120" t="s">
        <v>531</v>
      </c>
      <c r="E835" s="76" t="s">
        <v>120</v>
      </c>
      <c r="F835" s="76" t="s">
        <v>121</v>
      </c>
      <c r="G835" s="16">
        <v>0</v>
      </c>
      <c r="H835" s="16">
        <f>G835*I835</f>
        <v>0</v>
      </c>
      <c r="I835" s="16">
        <v>1</v>
      </c>
    </row>
    <row r="836" spans="1:9" s="74" customFormat="1" ht="39.950000000000003" customHeight="1">
      <c r="A836" s="1269"/>
      <c r="B836" s="1028" t="s">
        <v>534</v>
      </c>
      <c r="C836" s="1029"/>
      <c r="D836" s="1029"/>
      <c r="E836" s="1029"/>
      <c r="F836" s="1029"/>
      <c r="G836" s="1030"/>
      <c r="H836" s="2">
        <f>SUM(H837)</f>
        <v>118213760</v>
      </c>
      <c r="I836" s="2"/>
    </row>
    <row r="837" spans="1:9" s="74" customFormat="1" ht="15" customHeight="1">
      <c r="A837" s="1269"/>
      <c r="B837" s="1034" t="s">
        <v>154</v>
      </c>
      <c r="C837" s="1035"/>
      <c r="D837" s="1035"/>
      <c r="E837" s="1035"/>
      <c r="F837" s="1035"/>
      <c r="G837" s="1036"/>
      <c r="H837" s="267">
        <f>SUM(H838:H838)</f>
        <v>118213760</v>
      </c>
      <c r="I837" s="267"/>
    </row>
    <row r="838" spans="1:9" s="74" customFormat="1" ht="30">
      <c r="A838" s="1269"/>
      <c r="B838" s="921">
        <v>5113</v>
      </c>
      <c r="C838" s="121">
        <v>45221142</v>
      </c>
      <c r="D838" s="120" t="s">
        <v>171</v>
      </c>
      <c r="E838" s="76" t="s">
        <v>149</v>
      </c>
      <c r="F838" s="76" t="s">
        <v>121</v>
      </c>
      <c r="G838" s="16">
        <v>118213760</v>
      </c>
      <c r="H838" s="16">
        <f>G838*I838</f>
        <v>118213760</v>
      </c>
      <c r="I838" s="16">
        <v>1</v>
      </c>
    </row>
    <row r="839" spans="1:9" s="308" customFormat="1">
      <c r="A839" s="1269"/>
      <c r="B839" s="1028" t="s">
        <v>5696</v>
      </c>
      <c r="C839" s="1029"/>
      <c r="D839" s="1029"/>
      <c r="E839" s="1029"/>
      <c r="F839" s="1029"/>
      <c r="G839" s="1030"/>
      <c r="H839" s="320"/>
      <c r="I839" s="16"/>
    </row>
    <row r="840" spans="1:9" s="332" customFormat="1">
      <c r="A840" s="1269"/>
      <c r="B840" s="1034" t="s">
        <v>11</v>
      </c>
      <c r="C840" s="1035"/>
      <c r="D840" s="1035"/>
      <c r="E840" s="1035"/>
      <c r="F840" s="1035"/>
      <c r="G840" s="1036"/>
      <c r="H840" s="325"/>
      <c r="I840" s="325"/>
    </row>
    <row r="841" spans="1:9" s="660" customFormat="1">
      <c r="A841" s="1269"/>
      <c r="B841" s="960"/>
      <c r="C841" s="432" t="s">
        <v>7420</v>
      </c>
      <c r="D841" s="432" t="s">
        <v>7421</v>
      </c>
      <c r="E841" s="117" t="s">
        <v>126</v>
      </c>
      <c r="F841" s="117" t="s">
        <v>15</v>
      </c>
      <c r="G841" s="883">
        <v>1316666.6699999997</v>
      </c>
      <c r="H841" s="884">
        <v>39500.000099999997</v>
      </c>
      <c r="I841" s="97">
        <v>30</v>
      </c>
    </row>
    <row r="842" spans="1:9" s="567" customFormat="1" ht="30">
      <c r="A842" s="1269"/>
      <c r="B842" s="1113" t="s">
        <v>5695</v>
      </c>
      <c r="C842" s="117" t="s">
        <v>6962</v>
      </c>
      <c r="D842" s="117" t="s">
        <v>5848</v>
      </c>
      <c r="E842" s="117" t="s">
        <v>14</v>
      </c>
      <c r="F842" s="117" t="s">
        <v>15</v>
      </c>
      <c r="G842" s="780">
        <v>59555.54</v>
      </c>
      <c r="H842" s="765">
        <v>2977.777</v>
      </c>
      <c r="I842" s="117">
        <v>50</v>
      </c>
    </row>
    <row r="843" spans="1:9" s="332" customFormat="1" ht="30">
      <c r="A843" s="1269"/>
      <c r="B843" s="1114"/>
      <c r="C843" s="117" t="s">
        <v>5847</v>
      </c>
      <c r="D843" s="117" t="s">
        <v>5848</v>
      </c>
      <c r="E843" s="117" t="s">
        <v>126</v>
      </c>
      <c r="F843" s="117" t="s">
        <v>15</v>
      </c>
      <c r="G843" s="325">
        <v>0</v>
      </c>
      <c r="H843" s="325">
        <v>0</v>
      </c>
      <c r="I843" s="325">
        <v>25</v>
      </c>
    </row>
    <row r="844" spans="1:9" s="308" customFormat="1">
      <c r="A844" s="1269"/>
      <c r="B844" s="1034" t="s">
        <v>154</v>
      </c>
      <c r="C844" s="1035"/>
      <c r="D844" s="1035"/>
      <c r="E844" s="1035"/>
      <c r="F844" s="1035"/>
      <c r="G844" s="1036"/>
      <c r="H844" s="320"/>
      <c r="I844" s="16"/>
    </row>
    <row r="845" spans="1:9" s="734" customFormat="1">
      <c r="A845" s="1269"/>
      <c r="B845" s="712" t="s">
        <v>5618</v>
      </c>
      <c r="C845" s="712" t="s">
        <v>7688</v>
      </c>
      <c r="D845" s="712" t="s">
        <v>7689</v>
      </c>
      <c r="E845" s="117" t="s">
        <v>126</v>
      </c>
      <c r="F845" s="117" t="s">
        <v>121</v>
      </c>
      <c r="G845" s="117">
        <v>0</v>
      </c>
      <c r="H845" s="117">
        <v>0</v>
      </c>
      <c r="I845" s="16">
        <v>1</v>
      </c>
    </row>
    <row r="846" spans="1:9" s="308" customFormat="1" ht="30">
      <c r="A846" s="1269"/>
      <c r="B846" s="1060">
        <v>5129</v>
      </c>
      <c r="C846" s="117" t="s">
        <v>5682</v>
      </c>
      <c r="D846" s="117" t="s">
        <v>5683</v>
      </c>
      <c r="E846" s="117" t="s">
        <v>126</v>
      </c>
      <c r="F846" s="117" t="s">
        <v>121</v>
      </c>
      <c r="G846" s="117">
        <v>2046.55</v>
      </c>
      <c r="H846" s="117">
        <v>2046.55</v>
      </c>
      <c r="I846" s="117">
        <v>1</v>
      </c>
    </row>
    <row r="847" spans="1:9" s="308" customFormat="1" ht="30">
      <c r="A847" s="1269"/>
      <c r="B847" s="1061"/>
      <c r="C847" s="117" t="s">
        <v>5684</v>
      </c>
      <c r="D847" s="117" t="s">
        <v>5683</v>
      </c>
      <c r="E847" s="117" t="s">
        <v>126</v>
      </c>
      <c r="F847" s="117" t="s">
        <v>121</v>
      </c>
      <c r="G847" s="117">
        <v>2046.55</v>
      </c>
      <c r="H847" s="117">
        <v>2046.55</v>
      </c>
      <c r="I847" s="117">
        <v>1</v>
      </c>
    </row>
    <row r="848" spans="1:9" s="308" customFormat="1" ht="30">
      <c r="A848" s="1269"/>
      <c r="B848" s="1061"/>
      <c r="C848" s="117" t="s">
        <v>5685</v>
      </c>
      <c r="D848" s="117" t="s">
        <v>5683</v>
      </c>
      <c r="E848" s="117" t="s">
        <v>126</v>
      </c>
      <c r="F848" s="117" t="s">
        <v>121</v>
      </c>
      <c r="G848" s="117">
        <v>2009.38</v>
      </c>
      <c r="H848" s="117">
        <v>2009.38</v>
      </c>
      <c r="I848" s="117">
        <v>1</v>
      </c>
    </row>
    <row r="849" spans="1:9" s="308" customFormat="1" ht="30">
      <c r="A849" s="1269"/>
      <c r="B849" s="1061"/>
      <c r="C849" s="117" t="s">
        <v>5686</v>
      </c>
      <c r="D849" s="117" t="s">
        <v>5683</v>
      </c>
      <c r="E849" s="117" t="s">
        <v>126</v>
      </c>
      <c r="F849" s="117" t="s">
        <v>121</v>
      </c>
      <c r="G849" s="117">
        <v>2009.38</v>
      </c>
      <c r="H849" s="117">
        <v>2009.38</v>
      </c>
      <c r="I849" s="117">
        <v>1</v>
      </c>
    </row>
    <row r="850" spans="1:9" s="308" customFormat="1" ht="30">
      <c r="A850" s="1269"/>
      <c r="B850" s="1061"/>
      <c r="C850" s="117" t="s">
        <v>5687</v>
      </c>
      <c r="D850" s="117" t="s">
        <v>5683</v>
      </c>
      <c r="E850" s="117" t="s">
        <v>126</v>
      </c>
      <c r="F850" s="117" t="s">
        <v>121</v>
      </c>
      <c r="G850" s="117">
        <v>1986.5</v>
      </c>
      <c r="H850" s="117">
        <v>1986.5</v>
      </c>
      <c r="I850" s="117">
        <v>1</v>
      </c>
    </row>
    <row r="851" spans="1:9" s="308" customFormat="1" ht="30">
      <c r="A851" s="1269"/>
      <c r="B851" s="1061"/>
      <c r="C851" s="117" t="s">
        <v>5688</v>
      </c>
      <c r="D851" s="117" t="s">
        <v>5683</v>
      </c>
      <c r="E851" s="117" t="s">
        <v>126</v>
      </c>
      <c r="F851" s="117" t="s">
        <v>121</v>
      </c>
      <c r="G851" s="117">
        <v>2023.68</v>
      </c>
      <c r="H851" s="117">
        <v>2023.68</v>
      </c>
      <c r="I851" s="117">
        <v>1</v>
      </c>
    </row>
    <row r="852" spans="1:9" s="308" customFormat="1" ht="30">
      <c r="A852" s="1269"/>
      <c r="B852" s="1061"/>
      <c r="C852" s="117" t="s">
        <v>5689</v>
      </c>
      <c r="D852" s="117" t="s">
        <v>5683</v>
      </c>
      <c r="E852" s="117" t="s">
        <v>126</v>
      </c>
      <c r="F852" s="117" t="s">
        <v>121</v>
      </c>
      <c r="G852" s="117">
        <v>2046.11</v>
      </c>
      <c r="H852" s="117">
        <v>2046.11</v>
      </c>
      <c r="I852" s="117">
        <v>1</v>
      </c>
    </row>
    <row r="853" spans="1:9" s="308" customFormat="1" ht="30">
      <c r="A853" s="1269"/>
      <c r="B853" s="1061"/>
      <c r="C853" s="117" t="s">
        <v>5690</v>
      </c>
      <c r="D853" s="117" t="s">
        <v>5683</v>
      </c>
      <c r="E853" s="117" t="s">
        <v>126</v>
      </c>
      <c r="F853" s="117" t="s">
        <v>121</v>
      </c>
      <c r="G853" s="117">
        <v>2009.38</v>
      </c>
      <c r="H853" s="117">
        <v>2009.38</v>
      </c>
      <c r="I853" s="117">
        <v>1</v>
      </c>
    </row>
    <row r="854" spans="1:9" s="308" customFormat="1" ht="30">
      <c r="A854" s="1269"/>
      <c r="B854" s="1061"/>
      <c r="C854" s="117" t="s">
        <v>5691</v>
      </c>
      <c r="D854" s="117" t="s">
        <v>5683</v>
      </c>
      <c r="E854" s="117" t="s">
        <v>126</v>
      </c>
      <c r="F854" s="117" t="s">
        <v>121</v>
      </c>
      <c r="G854" s="117">
        <v>2023.68</v>
      </c>
      <c r="H854" s="117">
        <v>2023.68</v>
      </c>
      <c r="I854" s="117">
        <v>1</v>
      </c>
    </row>
    <row r="855" spans="1:9" s="308" customFormat="1" ht="30">
      <c r="A855" s="1269"/>
      <c r="B855" s="1061"/>
      <c r="C855" s="117" t="s">
        <v>5692</v>
      </c>
      <c r="D855" s="117" t="s">
        <v>5683</v>
      </c>
      <c r="E855" s="117" t="s">
        <v>126</v>
      </c>
      <c r="F855" s="117" t="s">
        <v>121</v>
      </c>
      <c r="G855" s="117">
        <v>2046.55</v>
      </c>
      <c r="H855" s="117">
        <v>2046.55</v>
      </c>
      <c r="I855" s="117">
        <v>1</v>
      </c>
    </row>
    <row r="856" spans="1:9" s="308" customFormat="1" ht="30">
      <c r="A856" s="1269"/>
      <c r="B856" s="1061"/>
      <c r="C856" s="117" t="s">
        <v>5693</v>
      </c>
      <c r="D856" s="117" t="s">
        <v>5683</v>
      </c>
      <c r="E856" s="117" t="s">
        <v>126</v>
      </c>
      <c r="F856" s="117" t="s">
        <v>121</v>
      </c>
      <c r="G856" s="117">
        <v>2015.1</v>
      </c>
      <c r="H856" s="117">
        <v>2015.1</v>
      </c>
      <c r="I856" s="117">
        <v>1</v>
      </c>
    </row>
    <row r="857" spans="1:9" s="489" customFormat="1" ht="30">
      <c r="A857" s="1269"/>
      <c r="B857" s="1061"/>
      <c r="C857" s="117" t="s">
        <v>5694</v>
      </c>
      <c r="D857" s="117" t="s">
        <v>5683</v>
      </c>
      <c r="E857" s="117" t="s">
        <v>126</v>
      </c>
      <c r="F857" s="117" t="s">
        <v>121</v>
      </c>
      <c r="G857" s="117">
        <v>2009.38</v>
      </c>
      <c r="H857" s="117">
        <v>2009.38</v>
      </c>
      <c r="I857" s="117">
        <v>1</v>
      </c>
    </row>
    <row r="858" spans="1:9" s="489" customFormat="1">
      <c r="A858" s="1269"/>
      <c r="B858" s="1061"/>
      <c r="C858" s="1034" t="s">
        <v>118</v>
      </c>
      <c r="D858" s="1035"/>
      <c r="E858" s="1035"/>
      <c r="F858" s="1035"/>
      <c r="G858" s="1035"/>
      <c r="H858" s="1036"/>
      <c r="I858" s="497"/>
    </row>
    <row r="859" spans="1:9" s="593" customFormat="1" ht="30">
      <c r="A859" s="1269"/>
      <c r="B859" s="1061"/>
      <c r="C859" s="117" t="s">
        <v>7177</v>
      </c>
      <c r="D859" s="117" t="s">
        <v>5260</v>
      </c>
      <c r="E859" s="590" t="s">
        <v>149</v>
      </c>
      <c r="F859" s="117" t="s">
        <v>121</v>
      </c>
      <c r="G859" s="600">
        <v>72605</v>
      </c>
      <c r="H859" s="600">
        <v>72605</v>
      </c>
      <c r="I859" s="497">
        <v>1</v>
      </c>
    </row>
    <row r="860" spans="1:9" s="521" customFormat="1" ht="30">
      <c r="A860" s="1269"/>
      <c r="B860" s="1061"/>
      <c r="C860" s="117" t="s">
        <v>6822</v>
      </c>
      <c r="D860" s="117" t="s">
        <v>531</v>
      </c>
      <c r="E860" s="117" t="s">
        <v>120</v>
      </c>
      <c r="F860" s="117" t="s">
        <v>121</v>
      </c>
      <c r="G860" s="117">
        <v>134256</v>
      </c>
      <c r="H860" s="117">
        <v>134256</v>
      </c>
      <c r="I860" s="117">
        <v>1</v>
      </c>
    </row>
    <row r="861" spans="1:9" s="521" customFormat="1" ht="30">
      <c r="A861" s="1269"/>
      <c r="B861" s="1061"/>
      <c r="C861" s="117" t="s">
        <v>6823</v>
      </c>
      <c r="D861" s="117" t="s">
        <v>531</v>
      </c>
      <c r="E861" s="117" t="s">
        <v>120</v>
      </c>
      <c r="F861" s="117" t="s">
        <v>121</v>
      </c>
      <c r="G861" s="117">
        <v>287640</v>
      </c>
      <c r="H861" s="117">
        <v>287640</v>
      </c>
      <c r="I861" s="117">
        <v>1</v>
      </c>
    </row>
    <row r="862" spans="1:9" s="521" customFormat="1" ht="30">
      <c r="A862" s="1269"/>
      <c r="B862" s="1061"/>
      <c r="C862" s="117" t="s">
        <v>6824</v>
      </c>
      <c r="D862" s="117" t="s">
        <v>531</v>
      </c>
      <c r="E862" s="117" t="s">
        <v>120</v>
      </c>
      <c r="F862" s="117" t="s">
        <v>121</v>
      </c>
      <c r="G862" s="117">
        <v>346968</v>
      </c>
      <c r="H862" s="117">
        <v>346968</v>
      </c>
      <c r="I862" s="117">
        <v>1</v>
      </c>
    </row>
    <row r="863" spans="1:9" s="489" customFormat="1" ht="30">
      <c r="A863" s="1269"/>
      <c r="B863" s="1061"/>
      <c r="C863" s="117" t="s">
        <v>6653</v>
      </c>
      <c r="D863" s="117" t="s">
        <v>5260</v>
      </c>
      <c r="E863" s="117" t="s">
        <v>172</v>
      </c>
      <c r="F863" s="117" t="s">
        <v>121</v>
      </c>
      <c r="G863" s="117">
        <v>40500</v>
      </c>
      <c r="H863" s="117">
        <v>40500</v>
      </c>
      <c r="I863" s="117">
        <v>1</v>
      </c>
    </row>
    <row r="864" spans="1:9" s="489" customFormat="1" ht="30">
      <c r="A864" s="1269"/>
      <c r="B864" s="1061"/>
      <c r="C864" s="117" t="s">
        <v>6654</v>
      </c>
      <c r="D864" s="117" t="s">
        <v>5260</v>
      </c>
      <c r="E864" s="117" t="s">
        <v>172</v>
      </c>
      <c r="F864" s="117" t="s">
        <v>121</v>
      </c>
      <c r="G864" s="117">
        <v>40900</v>
      </c>
      <c r="H864" s="117">
        <v>40900</v>
      </c>
      <c r="I864" s="117">
        <v>1</v>
      </c>
    </row>
    <row r="865" spans="1:9" s="489" customFormat="1" ht="30">
      <c r="A865" s="1269"/>
      <c r="B865" s="1061"/>
      <c r="C865" s="117" t="s">
        <v>6655</v>
      </c>
      <c r="D865" s="117" t="s">
        <v>5260</v>
      </c>
      <c r="E865" s="117" t="s">
        <v>172</v>
      </c>
      <c r="F865" s="117" t="s">
        <v>121</v>
      </c>
      <c r="G865" s="117">
        <v>39700</v>
      </c>
      <c r="H865" s="117">
        <v>39700</v>
      </c>
      <c r="I865" s="117">
        <v>1</v>
      </c>
    </row>
    <row r="866" spans="1:9" s="489" customFormat="1" ht="30">
      <c r="A866" s="1269"/>
      <c r="B866" s="1061"/>
      <c r="C866" s="117" t="s">
        <v>6656</v>
      </c>
      <c r="D866" s="117" t="s">
        <v>5260</v>
      </c>
      <c r="E866" s="117" t="s">
        <v>172</v>
      </c>
      <c r="F866" s="117" t="s">
        <v>121</v>
      </c>
      <c r="G866" s="117">
        <v>40200</v>
      </c>
      <c r="H866" s="117">
        <v>40200</v>
      </c>
      <c r="I866" s="117">
        <v>1</v>
      </c>
    </row>
    <row r="867" spans="1:9" s="489" customFormat="1" ht="30">
      <c r="A867" s="1269"/>
      <c r="B867" s="1061"/>
      <c r="C867" s="117" t="s">
        <v>6657</v>
      </c>
      <c r="D867" s="117" t="s">
        <v>5260</v>
      </c>
      <c r="E867" s="117" t="s">
        <v>172</v>
      </c>
      <c r="F867" s="117" t="s">
        <v>121</v>
      </c>
      <c r="G867" s="117">
        <v>40200</v>
      </c>
      <c r="H867" s="117">
        <v>40200</v>
      </c>
      <c r="I867" s="117">
        <v>1</v>
      </c>
    </row>
    <row r="868" spans="1:9" s="489" customFormat="1" ht="30">
      <c r="A868" s="1269"/>
      <c r="B868" s="1061"/>
      <c r="C868" s="117" t="s">
        <v>6658</v>
      </c>
      <c r="D868" s="117" t="s">
        <v>5260</v>
      </c>
      <c r="E868" s="117" t="s">
        <v>172</v>
      </c>
      <c r="F868" s="117" t="s">
        <v>121</v>
      </c>
      <c r="G868" s="117">
        <v>40200</v>
      </c>
      <c r="H868" s="117">
        <v>40200</v>
      </c>
      <c r="I868" s="117">
        <v>1</v>
      </c>
    </row>
    <row r="869" spans="1:9" s="489" customFormat="1" ht="30">
      <c r="A869" s="1269"/>
      <c r="B869" s="1061"/>
      <c r="C869" s="117" t="s">
        <v>6659</v>
      </c>
      <c r="D869" s="117" t="s">
        <v>5260</v>
      </c>
      <c r="E869" s="117" t="s">
        <v>172</v>
      </c>
      <c r="F869" s="117" t="s">
        <v>121</v>
      </c>
      <c r="G869" s="117">
        <v>40200</v>
      </c>
      <c r="H869" s="117">
        <v>40200</v>
      </c>
      <c r="I869" s="117">
        <v>1</v>
      </c>
    </row>
    <row r="870" spans="1:9" s="489" customFormat="1" ht="30">
      <c r="A870" s="1269"/>
      <c r="B870" s="1061"/>
      <c r="C870" s="117" t="s">
        <v>6660</v>
      </c>
      <c r="D870" s="117" t="s">
        <v>5260</v>
      </c>
      <c r="E870" s="117" t="s">
        <v>172</v>
      </c>
      <c r="F870" s="117" t="s">
        <v>121</v>
      </c>
      <c r="G870" s="117">
        <v>40500</v>
      </c>
      <c r="H870" s="117">
        <v>40500</v>
      </c>
      <c r="I870" s="117">
        <v>1</v>
      </c>
    </row>
    <row r="871" spans="1:9" s="489" customFormat="1" ht="30">
      <c r="A871" s="1269"/>
      <c r="B871" s="1061"/>
      <c r="C871" s="117" t="s">
        <v>6661</v>
      </c>
      <c r="D871" s="117" t="s">
        <v>5260</v>
      </c>
      <c r="E871" s="117" t="s">
        <v>172</v>
      </c>
      <c r="F871" s="117" t="s">
        <v>121</v>
      </c>
      <c r="G871" s="117">
        <v>40300</v>
      </c>
      <c r="H871" s="117">
        <v>40300</v>
      </c>
      <c r="I871" s="117">
        <v>1</v>
      </c>
    </row>
    <row r="872" spans="1:9" s="489" customFormat="1" ht="30">
      <c r="A872" s="1269"/>
      <c r="B872" s="1061"/>
      <c r="C872" s="117" t="s">
        <v>6662</v>
      </c>
      <c r="D872" s="117" t="s">
        <v>5260</v>
      </c>
      <c r="E872" s="117" t="s">
        <v>172</v>
      </c>
      <c r="F872" s="117" t="s">
        <v>121</v>
      </c>
      <c r="G872" s="117">
        <v>40900</v>
      </c>
      <c r="H872" s="117">
        <v>40900</v>
      </c>
      <c r="I872" s="117">
        <v>1</v>
      </c>
    </row>
    <row r="873" spans="1:9" s="489" customFormat="1" ht="30">
      <c r="A873" s="1269"/>
      <c r="B873" s="1061"/>
      <c r="C873" s="117" t="s">
        <v>6663</v>
      </c>
      <c r="D873" s="117" t="s">
        <v>5260</v>
      </c>
      <c r="E873" s="117" t="s">
        <v>172</v>
      </c>
      <c r="F873" s="117" t="s">
        <v>121</v>
      </c>
      <c r="G873" s="117">
        <v>40900</v>
      </c>
      <c r="H873" s="117">
        <v>40900</v>
      </c>
      <c r="I873" s="117">
        <v>1</v>
      </c>
    </row>
    <row r="874" spans="1:9" s="489" customFormat="1" ht="30">
      <c r="A874" s="1269"/>
      <c r="B874" s="1061"/>
      <c r="C874" s="117" t="s">
        <v>6664</v>
      </c>
      <c r="D874" s="117" t="s">
        <v>5260</v>
      </c>
      <c r="E874" s="117" t="s">
        <v>172</v>
      </c>
      <c r="F874" s="117" t="s">
        <v>121</v>
      </c>
      <c r="G874" s="117">
        <v>40900</v>
      </c>
      <c r="H874" s="117">
        <v>40900</v>
      </c>
      <c r="I874" s="117">
        <v>1</v>
      </c>
    </row>
    <row r="875" spans="1:9" s="74" customFormat="1" ht="39.950000000000003" customHeight="1">
      <c r="A875" s="1269"/>
      <c r="B875" s="1028" t="s">
        <v>175</v>
      </c>
      <c r="C875" s="1029"/>
      <c r="D875" s="1029"/>
      <c r="E875" s="1029"/>
      <c r="F875" s="1029"/>
      <c r="G875" s="1030"/>
      <c r="H875" s="2">
        <f>SUM(H876+H884)</f>
        <v>257504548</v>
      </c>
      <c r="I875" s="2"/>
    </row>
    <row r="876" spans="1:9" s="74" customFormat="1" ht="15" customHeight="1">
      <c r="A876" s="1269"/>
      <c r="B876" s="1034" t="s">
        <v>154</v>
      </c>
      <c r="C876" s="1035"/>
      <c r="D876" s="1035"/>
      <c r="E876" s="1035"/>
      <c r="F876" s="1035"/>
      <c r="G876" s="1036"/>
      <c r="H876" s="267">
        <f>SUM(H877:H882)</f>
        <v>250996548</v>
      </c>
      <c r="I876" s="267"/>
    </row>
    <row r="877" spans="1:9" s="74" customFormat="1" ht="45">
      <c r="A877" s="1269"/>
      <c r="B877" s="1021">
        <v>4251</v>
      </c>
      <c r="C877" s="117" t="s">
        <v>4744</v>
      </c>
      <c r="D877" s="115" t="s">
        <v>4745</v>
      </c>
      <c r="E877" s="264" t="s">
        <v>149</v>
      </c>
      <c r="F877" s="264" t="s">
        <v>121</v>
      </c>
      <c r="G877" s="3">
        <v>49000000</v>
      </c>
      <c r="H877" s="3">
        <f>G877*I877</f>
        <v>49000000</v>
      </c>
      <c r="I877" s="3">
        <v>1</v>
      </c>
    </row>
    <row r="878" spans="1:9" s="653" customFormat="1">
      <c r="A878" s="1269"/>
      <c r="B878" s="1022"/>
      <c r="C878" s="646" t="s">
        <v>7335</v>
      </c>
      <c r="D878" s="646" t="s">
        <v>4060</v>
      </c>
      <c r="E878" s="649" t="s">
        <v>126</v>
      </c>
      <c r="F878" s="649" t="s">
        <v>121</v>
      </c>
      <c r="G878" s="3">
        <v>0</v>
      </c>
      <c r="H878" s="3">
        <v>0</v>
      </c>
      <c r="I878" s="3">
        <v>1</v>
      </c>
    </row>
    <row r="879" spans="1:9" s="609" customFormat="1" ht="30">
      <c r="A879" s="1269"/>
      <c r="B879" s="1022"/>
      <c r="C879" s="117" t="s">
        <v>7205</v>
      </c>
      <c r="D879" s="117" t="s">
        <v>4060</v>
      </c>
      <c r="E879" s="608" t="s">
        <v>126</v>
      </c>
      <c r="F879" s="608" t="s">
        <v>121</v>
      </c>
      <c r="G879" s="3">
        <v>0</v>
      </c>
      <c r="H879" s="3">
        <v>0</v>
      </c>
      <c r="I879" s="3">
        <v>1</v>
      </c>
    </row>
    <row r="880" spans="1:9" s="74" customFormat="1" ht="75">
      <c r="A880" s="1269"/>
      <c r="B880" s="1023"/>
      <c r="C880" s="117" t="s">
        <v>4746</v>
      </c>
      <c r="D880" s="115" t="s">
        <v>4747</v>
      </c>
      <c r="E880" s="264" t="s">
        <v>149</v>
      </c>
      <c r="F880" s="264" t="s">
        <v>121</v>
      </c>
      <c r="G880" s="3">
        <v>157000000</v>
      </c>
      <c r="H880" s="3">
        <f>G880*I880</f>
        <v>157000000</v>
      </c>
      <c r="I880" s="3">
        <v>1</v>
      </c>
    </row>
    <row r="881" spans="1:31" s="74" customFormat="1" ht="90">
      <c r="A881" s="1269"/>
      <c r="B881" s="921">
        <v>5112</v>
      </c>
      <c r="C881" s="117" t="s">
        <v>4748</v>
      </c>
      <c r="D881" s="118" t="s">
        <v>4749</v>
      </c>
      <c r="E881" s="264" t="s">
        <v>149</v>
      </c>
      <c r="F881" s="264" t="s">
        <v>121</v>
      </c>
      <c r="G881" s="3">
        <v>44996548</v>
      </c>
      <c r="H881" s="3">
        <f>G881*I881</f>
        <v>44996548</v>
      </c>
      <c r="I881" s="3">
        <v>1</v>
      </c>
    </row>
    <row r="882" spans="1:31" s="74" customFormat="1" ht="60">
      <c r="A882" s="1269"/>
      <c r="B882" s="921">
        <v>5113</v>
      </c>
      <c r="C882" s="117" t="s">
        <v>4750</v>
      </c>
      <c r="D882" s="118" t="s">
        <v>4751</v>
      </c>
      <c r="E882" s="264" t="s">
        <v>149</v>
      </c>
      <c r="F882" s="264" t="s">
        <v>121</v>
      </c>
      <c r="G882" s="3">
        <v>0</v>
      </c>
      <c r="H882" s="3">
        <f>G882*I882</f>
        <v>0</v>
      </c>
      <c r="I882" s="3">
        <v>1</v>
      </c>
    </row>
    <row r="883" spans="1:31" s="213" customFormat="1" ht="45">
      <c r="A883" s="1269"/>
      <c r="B883" s="921">
        <v>4251</v>
      </c>
      <c r="C883" s="102" t="s">
        <v>5488</v>
      </c>
      <c r="D883" s="195" t="s">
        <v>5489</v>
      </c>
      <c r="E883" s="264" t="s">
        <v>149</v>
      </c>
      <c r="F883" s="264" t="s">
        <v>121</v>
      </c>
      <c r="G883" s="3">
        <v>0</v>
      </c>
      <c r="H883" s="3">
        <f>G883*I883</f>
        <v>0</v>
      </c>
      <c r="I883" s="3">
        <v>1</v>
      </c>
    </row>
    <row r="884" spans="1:31" s="74" customFormat="1" ht="15" customHeight="1">
      <c r="A884" s="1269"/>
      <c r="B884" s="1034" t="s">
        <v>118</v>
      </c>
      <c r="C884" s="1035"/>
      <c r="D884" s="1035"/>
      <c r="E884" s="1035"/>
      <c r="F884" s="1035"/>
      <c r="G884" s="1036"/>
      <c r="H884" s="267">
        <f>SUM(H888:H895)</f>
        <v>6508000</v>
      </c>
      <c r="I884" s="267"/>
    </row>
    <row r="885" spans="1:31" s="679" customFormat="1" ht="15" customHeight="1">
      <c r="A885" s="1269"/>
      <c r="B885" s="680" t="s">
        <v>5618</v>
      </c>
      <c r="C885" s="680" t="s">
        <v>7491</v>
      </c>
      <c r="D885" s="680" t="s">
        <v>5260</v>
      </c>
      <c r="E885" s="672" t="s">
        <v>3120</v>
      </c>
      <c r="F885" s="674" t="s">
        <v>121</v>
      </c>
      <c r="G885" s="3">
        <v>0</v>
      </c>
      <c r="H885" s="3">
        <f>G885*I885</f>
        <v>0</v>
      </c>
      <c r="I885" s="3">
        <v>1</v>
      </c>
    </row>
    <row r="886" spans="1:31" s="679" customFormat="1" ht="15" customHeight="1">
      <c r="A886" s="1269"/>
      <c r="B886" s="960"/>
      <c r="C886" s="680" t="s">
        <v>7492</v>
      </c>
      <c r="D886" s="680" t="s">
        <v>5260</v>
      </c>
      <c r="E886" s="672" t="s">
        <v>3120</v>
      </c>
      <c r="F886" s="674" t="s">
        <v>121</v>
      </c>
      <c r="G886" s="3">
        <v>0</v>
      </c>
      <c r="H886" s="3">
        <v>0</v>
      </c>
      <c r="I886" s="3">
        <v>1</v>
      </c>
    </row>
    <row r="887" spans="1:31" s="734" customFormat="1" ht="15" customHeight="1">
      <c r="A887" s="1269"/>
      <c r="B887" s="432" t="s">
        <v>5618</v>
      </c>
      <c r="C887" s="432" t="s">
        <v>7707</v>
      </c>
      <c r="D887" s="432" t="s">
        <v>531</v>
      </c>
      <c r="E887" s="115" t="s">
        <v>120</v>
      </c>
      <c r="F887" s="115" t="s">
        <v>121</v>
      </c>
      <c r="G887" s="433">
        <v>202000</v>
      </c>
      <c r="H887" s="433">
        <v>202000</v>
      </c>
      <c r="I887" s="3">
        <v>1</v>
      </c>
    </row>
    <row r="888" spans="1:31" s="74" customFormat="1" ht="75">
      <c r="A888" s="1269"/>
      <c r="B888" s="927">
        <v>4251</v>
      </c>
      <c r="C888" s="117" t="s">
        <v>4752</v>
      </c>
      <c r="D888" s="115" t="s">
        <v>4753</v>
      </c>
      <c r="E888" s="264" t="s">
        <v>519</v>
      </c>
      <c r="F888" s="264" t="s">
        <v>121</v>
      </c>
      <c r="G888" s="3">
        <v>2863500</v>
      </c>
      <c r="H888" s="3">
        <f t="shared" ref="H888:H895" si="17">G888*I888</f>
        <v>2863500</v>
      </c>
      <c r="I888" s="3">
        <v>1</v>
      </c>
    </row>
    <row r="889" spans="1:31" s="74" customFormat="1" ht="45">
      <c r="A889" s="1269"/>
      <c r="B889" s="928"/>
      <c r="C889" s="117" t="s">
        <v>4754</v>
      </c>
      <c r="D889" s="115" t="s">
        <v>4755</v>
      </c>
      <c r="E889" s="264" t="s">
        <v>519</v>
      </c>
      <c r="F889" s="264" t="s">
        <v>121</v>
      </c>
      <c r="G889" s="3">
        <v>936000</v>
      </c>
      <c r="H889" s="3">
        <f t="shared" si="17"/>
        <v>936000</v>
      </c>
      <c r="I889" s="3">
        <v>1</v>
      </c>
    </row>
    <row r="890" spans="1:31" s="74" customFormat="1" ht="30">
      <c r="A890" s="1269"/>
      <c r="B890" s="929">
        <v>5113</v>
      </c>
      <c r="C890" s="115" t="s">
        <v>6934</v>
      </c>
      <c r="D890" s="115" t="s">
        <v>531</v>
      </c>
      <c r="E890" s="115" t="s">
        <v>120</v>
      </c>
      <c r="F890" s="115" t="s">
        <v>121</v>
      </c>
      <c r="G890" s="115">
        <v>807000</v>
      </c>
      <c r="H890" s="115">
        <v>807000</v>
      </c>
      <c r="I890" s="16">
        <v>1</v>
      </c>
    </row>
    <row r="891" spans="1:31" s="74" customFormat="1" ht="90">
      <c r="A891" s="1269"/>
      <c r="B891" s="1021"/>
      <c r="C891" s="117" t="s">
        <v>4756</v>
      </c>
      <c r="D891" s="118" t="s">
        <v>4757</v>
      </c>
      <c r="E891" s="264" t="s">
        <v>519</v>
      </c>
      <c r="F891" s="264" t="s">
        <v>121</v>
      </c>
      <c r="G891" s="3">
        <v>947000</v>
      </c>
      <c r="H891" s="3">
        <f>G891*I891</f>
        <v>947000</v>
      </c>
      <c r="I891" s="3">
        <v>1</v>
      </c>
    </row>
    <row r="892" spans="1:31" s="74" customFormat="1" ht="75">
      <c r="A892" s="1269"/>
      <c r="B892" s="1023"/>
      <c r="C892" s="117" t="s">
        <v>4758</v>
      </c>
      <c r="D892" s="115" t="s">
        <v>4759</v>
      </c>
      <c r="E892" s="264" t="s">
        <v>120</v>
      </c>
      <c r="F892" s="264" t="s">
        <v>121</v>
      </c>
      <c r="G892" s="3">
        <v>954500</v>
      </c>
      <c r="H892" s="3">
        <f t="shared" si="17"/>
        <v>954500</v>
      </c>
      <c r="I892" s="3">
        <v>1</v>
      </c>
    </row>
    <row r="893" spans="1:31" s="540" customFormat="1" ht="30">
      <c r="A893" s="1269"/>
      <c r="B893" s="1115">
        <v>5113</v>
      </c>
      <c r="C893" s="117" t="s">
        <v>6840</v>
      </c>
      <c r="D893" s="117" t="s">
        <v>5260</v>
      </c>
      <c r="E893" s="536" t="s">
        <v>3120</v>
      </c>
      <c r="F893" s="536" t="s">
        <v>121</v>
      </c>
      <c r="G893" s="3">
        <v>0</v>
      </c>
      <c r="H893" s="3">
        <f t="shared" ref="H893" si="18">G893*I893</f>
        <v>0</v>
      </c>
      <c r="I893" s="3">
        <v>1</v>
      </c>
    </row>
    <row r="894" spans="1:31" s="74" customFormat="1" ht="105">
      <c r="A894" s="1269"/>
      <c r="B894" s="1116"/>
      <c r="C894" s="117" t="s">
        <v>4760</v>
      </c>
      <c r="D894" s="118" t="s">
        <v>4761</v>
      </c>
      <c r="E894" s="264" t="s">
        <v>519</v>
      </c>
      <c r="F894" s="264" t="s">
        <v>121</v>
      </c>
      <c r="G894" s="3">
        <v>0</v>
      </c>
      <c r="H894" s="3">
        <f t="shared" si="17"/>
        <v>0</v>
      </c>
      <c r="I894" s="3">
        <v>1</v>
      </c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  <c r="AE894" s="308"/>
    </row>
    <row r="895" spans="1:31" s="84" customFormat="1" ht="30">
      <c r="A895" s="1269"/>
      <c r="B895" s="1117"/>
      <c r="C895" s="114">
        <v>98111140</v>
      </c>
      <c r="D895" s="115" t="s">
        <v>531</v>
      </c>
      <c r="E895" s="309" t="s">
        <v>120</v>
      </c>
      <c r="F895" s="309" t="s">
        <v>121</v>
      </c>
      <c r="G895" s="309">
        <v>0</v>
      </c>
      <c r="H895" s="309">
        <f t="shared" si="17"/>
        <v>0</v>
      </c>
      <c r="I895" s="309">
        <v>1</v>
      </c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</row>
    <row r="896" spans="1:31" s="74" customFormat="1" ht="39.950000000000003" customHeight="1">
      <c r="A896" s="1269"/>
      <c r="B896" s="1028" t="s">
        <v>2450</v>
      </c>
      <c r="C896" s="1029"/>
      <c r="D896" s="1029"/>
      <c r="E896" s="1029"/>
      <c r="F896" s="1029"/>
      <c r="G896" s="1030"/>
      <c r="H896" s="2">
        <f>SUM(H897+H906)</f>
        <v>89654716</v>
      </c>
      <c r="I896" s="2"/>
    </row>
    <row r="897" spans="1:9" s="74" customFormat="1" ht="15" customHeight="1">
      <c r="A897" s="1269"/>
      <c r="B897" s="1034" t="s">
        <v>154</v>
      </c>
      <c r="C897" s="1035"/>
      <c r="D897" s="1035"/>
      <c r="E897" s="1035"/>
      <c r="F897" s="1035"/>
      <c r="G897" s="1036"/>
      <c r="H897" s="267">
        <f>SUM(H900:H905)</f>
        <v>85492716</v>
      </c>
      <c r="I897" s="267"/>
    </row>
    <row r="898" spans="1:9" s="572" customFormat="1" ht="15" customHeight="1">
      <c r="A898" s="1269"/>
      <c r="B898" s="117" t="s">
        <v>5618</v>
      </c>
      <c r="C898" s="117" t="s">
        <v>7055</v>
      </c>
      <c r="D898" s="117" t="s">
        <v>7056</v>
      </c>
      <c r="E898" s="117" t="s">
        <v>126</v>
      </c>
      <c r="F898" s="117" t="s">
        <v>121</v>
      </c>
      <c r="G898" s="117">
        <v>0</v>
      </c>
      <c r="H898" s="117">
        <v>0</v>
      </c>
      <c r="I898" s="117">
        <v>1</v>
      </c>
    </row>
    <row r="899" spans="1:9" s="572" customFormat="1" ht="15" customHeight="1">
      <c r="A899" s="1269"/>
      <c r="B899" s="117" t="s">
        <v>5618</v>
      </c>
      <c r="C899" s="117" t="s">
        <v>7057</v>
      </c>
      <c r="D899" s="117" t="s">
        <v>7056</v>
      </c>
      <c r="E899" s="117" t="s">
        <v>126</v>
      </c>
      <c r="F899" s="117" t="s">
        <v>121</v>
      </c>
      <c r="G899" s="117">
        <v>9272000</v>
      </c>
      <c r="H899" s="117">
        <v>9272000</v>
      </c>
      <c r="I899" s="117">
        <v>1</v>
      </c>
    </row>
    <row r="900" spans="1:9" s="74" customFormat="1" ht="60">
      <c r="A900" s="1269"/>
      <c r="B900" s="1021">
        <v>4251</v>
      </c>
      <c r="C900" s="121">
        <v>45221142</v>
      </c>
      <c r="D900" s="120" t="s">
        <v>4762</v>
      </c>
      <c r="E900" s="76" t="s">
        <v>149</v>
      </c>
      <c r="F900" s="76" t="s">
        <v>121</v>
      </c>
      <c r="G900" s="16">
        <v>13500000</v>
      </c>
      <c r="H900" s="16">
        <f t="shared" ref="H900:H905" si="19">G900*I900</f>
        <v>13500000</v>
      </c>
      <c r="I900" s="16">
        <v>1</v>
      </c>
    </row>
    <row r="901" spans="1:9" s="567" customFormat="1" ht="30">
      <c r="A901" s="1269"/>
      <c r="B901" s="1022"/>
      <c r="C901" s="117" t="s">
        <v>6944</v>
      </c>
      <c r="D901" s="117" t="s">
        <v>4060</v>
      </c>
      <c r="E901" s="117" t="s">
        <v>126</v>
      </c>
      <c r="F901" s="117" t="s">
        <v>121</v>
      </c>
      <c r="G901" s="117">
        <v>0</v>
      </c>
      <c r="H901" s="117">
        <f t="shared" si="19"/>
        <v>0</v>
      </c>
      <c r="I901" s="117">
        <v>1</v>
      </c>
    </row>
    <row r="902" spans="1:9" s="74" customFormat="1" ht="60">
      <c r="A902" s="1269"/>
      <c r="B902" s="1022"/>
      <c r="C902" s="117" t="s">
        <v>4763</v>
      </c>
      <c r="D902" s="115" t="s">
        <v>4764</v>
      </c>
      <c r="E902" s="264" t="s">
        <v>149</v>
      </c>
      <c r="F902" s="264" t="s">
        <v>121</v>
      </c>
      <c r="G902" s="3">
        <v>48962716</v>
      </c>
      <c r="H902" s="3">
        <f t="shared" si="19"/>
        <v>48962716</v>
      </c>
      <c r="I902" s="3">
        <v>1</v>
      </c>
    </row>
    <row r="903" spans="1:9" s="74" customFormat="1" ht="39" customHeight="1">
      <c r="A903" s="1269"/>
      <c r="B903" s="1022"/>
      <c r="C903" s="121">
        <v>45221142</v>
      </c>
      <c r="D903" s="120" t="s">
        <v>4765</v>
      </c>
      <c r="E903" s="76" t="s">
        <v>149</v>
      </c>
      <c r="F903" s="76" t="s">
        <v>121</v>
      </c>
      <c r="G903" s="16">
        <v>0</v>
      </c>
      <c r="H903" s="16">
        <f t="shared" si="19"/>
        <v>0</v>
      </c>
      <c r="I903" s="16">
        <v>1</v>
      </c>
    </row>
    <row r="904" spans="1:9" s="74" customFormat="1" ht="75">
      <c r="A904" s="1269"/>
      <c r="B904" s="1022"/>
      <c r="C904" s="117" t="s">
        <v>4766</v>
      </c>
      <c r="D904" s="115" t="s">
        <v>4767</v>
      </c>
      <c r="E904" s="264" t="s">
        <v>149</v>
      </c>
      <c r="F904" s="264" t="s">
        <v>121</v>
      </c>
      <c r="G904" s="3">
        <v>0</v>
      </c>
      <c r="H904" s="3">
        <f t="shared" si="19"/>
        <v>0</v>
      </c>
      <c r="I904" s="3">
        <v>1</v>
      </c>
    </row>
    <row r="905" spans="1:9" s="74" customFormat="1" ht="75">
      <c r="A905" s="1269"/>
      <c r="B905" s="1023"/>
      <c r="C905" s="117" t="s">
        <v>4768</v>
      </c>
      <c r="D905" s="115" t="s">
        <v>4769</v>
      </c>
      <c r="E905" s="264" t="s">
        <v>149</v>
      </c>
      <c r="F905" s="264" t="s">
        <v>121</v>
      </c>
      <c r="G905" s="3">
        <v>23030000</v>
      </c>
      <c r="H905" s="3">
        <f t="shared" si="19"/>
        <v>23030000</v>
      </c>
      <c r="I905" s="3">
        <v>1</v>
      </c>
    </row>
    <row r="906" spans="1:9" s="74" customFormat="1" ht="15" customHeight="1">
      <c r="A906" s="1269"/>
      <c r="B906" s="1034" t="s">
        <v>118</v>
      </c>
      <c r="C906" s="1035"/>
      <c r="D906" s="1035"/>
      <c r="E906" s="1035"/>
      <c r="F906" s="1035"/>
      <c r="G906" s="1036"/>
      <c r="H906" s="267">
        <f>SUM(H910:H914)</f>
        <v>4162000</v>
      </c>
      <c r="I906" s="267"/>
    </row>
    <row r="907" spans="1:9" s="679" customFormat="1" ht="15" customHeight="1">
      <c r="A907" s="1269"/>
      <c r="B907" s="917"/>
      <c r="C907" s="432" t="s">
        <v>7502</v>
      </c>
      <c r="D907" s="432" t="s">
        <v>5260</v>
      </c>
      <c r="E907" s="674" t="s">
        <v>3120</v>
      </c>
      <c r="F907" s="674" t="s">
        <v>121</v>
      </c>
      <c r="G907" s="380">
        <v>0</v>
      </c>
      <c r="H907" s="380">
        <v>0</v>
      </c>
      <c r="I907" s="3">
        <v>1</v>
      </c>
    </row>
    <row r="908" spans="1:9" s="679" customFormat="1" ht="15" customHeight="1">
      <c r="A908" s="1269"/>
      <c r="B908" s="917"/>
      <c r="C908" s="432" t="s">
        <v>7503</v>
      </c>
      <c r="D908" s="432" t="s">
        <v>5260</v>
      </c>
      <c r="E908" s="674" t="s">
        <v>3120</v>
      </c>
      <c r="F908" s="674" t="s">
        <v>121</v>
      </c>
      <c r="G908" s="380">
        <v>184</v>
      </c>
      <c r="H908" s="380">
        <v>184</v>
      </c>
      <c r="I908" s="3">
        <v>1</v>
      </c>
    </row>
    <row r="909" spans="1:9" s="804" customFormat="1" ht="15" customHeight="1">
      <c r="A909" s="1269"/>
      <c r="B909" s="917"/>
      <c r="C909" s="432" t="s">
        <v>8019</v>
      </c>
      <c r="D909" s="432" t="s">
        <v>531</v>
      </c>
      <c r="E909" s="801" t="s">
        <v>120</v>
      </c>
      <c r="F909" s="801" t="s">
        <v>121</v>
      </c>
      <c r="G909" s="433">
        <v>55000</v>
      </c>
      <c r="H909" s="433">
        <v>55000</v>
      </c>
      <c r="I909" s="3">
        <v>1</v>
      </c>
    </row>
    <row r="910" spans="1:9" s="74" customFormat="1" ht="90">
      <c r="A910" s="1269"/>
      <c r="B910" s="921">
        <v>4251</v>
      </c>
      <c r="C910" s="117" t="s">
        <v>4770</v>
      </c>
      <c r="D910" s="115" t="s">
        <v>4771</v>
      </c>
      <c r="E910" s="264" t="s">
        <v>519</v>
      </c>
      <c r="F910" s="264" t="s">
        <v>121</v>
      </c>
      <c r="G910" s="3">
        <v>1750000</v>
      </c>
      <c r="H910" s="3">
        <f>G910*I910</f>
        <v>1750000</v>
      </c>
      <c r="I910" s="3">
        <v>1</v>
      </c>
    </row>
    <row r="911" spans="1:9" s="74" customFormat="1" ht="75">
      <c r="A911" s="1269"/>
      <c r="B911" s="921">
        <v>5113</v>
      </c>
      <c r="C911" s="102" t="s">
        <v>4772</v>
      </c>
      <c r="D911" s="1" t="s">
        <v>4773</v>
      </c>
      <c r="E911" s="264" t="s">
        <v>519</v>
      </c>
      <c r="F911" s="264" t="s">
        <v>121</v>
      </c>
      <c r="G911" s="3">
        <v>1632000</v>
      </c>
      <c r="H911" s="3">
        <f>G911*I911</f>
        <v>1632000</v>
      </c>
      <c r="I911" s="3">
        <v>1</v>
      </c>
    </row>
    <row r="912" spans="1:9" s="81" customFormat="1" ht="30">
      <c r="A912" s="1269"/>
      <c r="B912" s="921">
        <v>4251</v>
      </c>
      <c r="C912" s="119">
        <v>98111140</v>
      </c>
      <c r="D912" s="124" t="s">
        <v>531</v>
      </c>
      <c r="E912" s="269" t="s">
        <v>120</v>
      </c>
      <c r="F912" s="269" t="s">
        <v>121</v>
      </c>
      <c r="G912" s="7">
        <v>0</v>
      </c>
      <c r="H912" s="7">
        <f>G912*I912</f>
        <v>0</v>
      </c>
      <c r="I912" s="7">
        <v>1</v>
      </c>
    </row>
    <row r="913" spans="1:10" s="74" customFormat="1" ht="135">
      <c r="A913" s="1269"/>
      <c r="B913" s="921">
        <v>5113</v>
      </c>
      <c r="C913" s="121">
        <v>71351540</v>
      </c>
      <c r="D913" s="120" t="s">
        <v>4774</v>
      </c>
      <c r="E913" s="76" t="s">
        <v>172</v>
      </c>
      <c r="F913" s="76" t="s">
        <v>121</v>
      </c>
      <c r="G913" s="16">
        <v>470000</v>
      </c>
      <c r="H913" s="16">
        <f>G913*I913</f>
        <v>470000</v>
      </c>
      <c r="I913" s="16">
        <v>1</v>
      </c>
    </row>
    <row r="914" spans="1:10" s="74" customFormat="1" ht="60">
      <c r="A914" s="1269"/>
      <c r="B914" s="921">
        <v>5129</v>
      </c>
      <c r="C914" s="117" t="s">
        <v>4775</v>
      </c>
      <c r="D914" s="115" t="s">
        <v>4776</v>
      </c>
      <c r="E914" s="264" t="s">
        <v>519</v>
      </c>
      <c r="F914" s="264" t="s">
        <v>121</v>
      </c>
      <c r="G914" s="3">
        <v>310000</v>
      </c>
      <c r="H914" s="3">
        <f>G914*I914</f>
        <v>310000</v>
      </c>
      <c r="I914" s="3">
        <v>1</v>
      </c>
    </row>
    <row r="915" spans="1:10" s="556" customFormat="1">
      <c r="A915" s="1269"/>
      <c r="B915" s="1028" t="s">
        <v>6924</v>
      </c>
      <c r="C915" s="1029"/>
      <c r="D915" s="1029"/>
      <c r="E915" s="1029"/>
      <c r="F915" s="1029"/>
      <c r="G915" s="1029"/>
      <c r="H915" s="1029"/>
      <c r="I915" s="1030"/>
    </row>
    <row r="916" spans="1:10" s="750" customFormat="1">
      <c r="A916" s="1269"/>
      <c r="B916" s="432" t="s">
        <v>5618</v>
      </c>
      <c r="C916" s="432" t="s">
        <v>7784</v>
      </c>
      <c r="D916" s="432" t="s">
        <v>4060</v>
      </c>
      <c r="E916" s="115" t="s">
        <v>126</v>
      </c>
      <c r="F916" s="115" t="s">
        <v>121</v>
      </c>
      <c r="G916" s="115">
        <v>0</v>
      </c>
      <c r="H916" s="115">
        <v>0</v>
      </c>
      <c r="I916" s="351">
        <v>1</v>
      </c>
    </row>
    <row r="917" spans="1:10" s="604" customFormat="1" ht="30">
      <c r="A917" s="1269"/>
      <c r="B917" s="114"/>
      <c r="C917" s="115" t="s">
        <v>7185</v>
      </c>
      <c r="D917" s="115" t="s">
        <v>4060</v>
      </c>
      <c r="E917" s="115" t="s">
        <v>126</v>
      </c>
      <c r="F917" s="115" t="s">
        <v>121</v>
      </c>
      <c r="G917" s="115">
        <v>0</v>
      </c>
      <c r="H917" s="115">
        <v>0</v>
      </c>
      <c r="I917" s="351">
        <v>1</v>
      </c>
    </row>
    <row r="918" spans="1:10" s="556" customFormat="1">
      <c r="A918" s="1269"/>
      <c r="B918" s="542" t="s">
        <v>5695</v>
      </c>
      <c r="C918" s="115" t="s">
        <v>6923</v>
      </c>
      <c r="D918" s="115" t="s">
        <v>6731</v>
      </c>
      <c r="E918" s="115" t="s">
        <v>126</v>
      </c>
      <c r="F918" s="115" t="s">
        <v>15</v>
      </c>
      <c r="G918" s="97">
        <v>53000000</v>
      </c>
      <c r="H918" s="97">
        <v>53000000</v>
      </c>
      <c r="I918" s="351">
        <v>1</v>
      </c>
    </row>
    <row r="919" spans="1:10" s="556" customFormat="1" ht="30">
      <c r="A919" s="1269"/>
      <c r="B919" s="542" t="s">
        <v>5695</v>
      </c>
      <c r="C919" s="115" t="s">
        <v>6925</v>
      </c>
      <c r="D919" s="115" t="s">
        <v>3990</v>
      </c>
      <c r="E919" s="115" t="s">
        <v>14</v>
      </c>
      <c r="F919" s="115" t="s">
        <v>15</v>
      </c>
      <c r="G919" s="780">
        <v>61680</v>
      </c>
      <c r="H919" s="765">
        <v>61680</v>
      </c>
      <c r="I919" s="351">
        <v>1000</v>
      </c>
    </row>
    <row r="920" spans="1:10" s="556" customFormat="1">
      <c r="A920" s="1269"/>
      <c r="B920" s="1028" t="s">
        <v>7151</v>
      </c>
      <c r="C920" s="1029"/>
      <c r="D920" s="1029"/>
      <c r="E920" s="1029"/>
      <c r="F920" s="1029"/>
      <c r="G920" s="1029"/>
      <c r="H920" s="1029"/>
      <c r="I920" s="1030"/>
    </row>
    <row r="921" spans="1:10" s="556" customFormat="1">
      <c r="A921" s="1269"/>
      <c r="B921" s="1034" t="s">
        <v>11</v>
      </c>
      <c r="C921" s="1035"/>
      <c r="D921" s="1035"/>
      <c r="E921" s="1035"/>
      <c r="F921" s="1035"/>
      <c r="G921" s="1036"/>
      <c r="H921" s="351"/>
      <c r="I921" s="351"/>
    </row>
    <row r="922" spans="1:10" s="593" customFormat="1">
      <c r="A922" s="1269"/>
      <c r="B922" s="114" t="s">
        <v>5661</v>
      </c>
      <c r="C922" s="115" t="s">
        <v>7152</v>
      </c>
      <c r="D922" s="115" t="s">
        <v>7153</v>
      </c>
      <c r="E922" s="115" t="s">
        <v>14</v>
      </c>
      <c r="F922" s="115" t="s">
        <v>15</v>
      </c>
      <c r="G922" s="97">
        <v>143039.99</v>
      </c>
      <c r="H922" s="380">
        <v>14303.999</v>
      </c>
      <c r="I922" s="3">
        <v>100</v>
      </c>
    </row>
    <row r="923" spans="1:10" s="593" customFormat="1">
      <c r="A923" s="1269"/>
      <c r="B923" s="114" t="s">
        <v>5661</v>
      </c>
      <c r="C923" s="115" t="s">
        <v>7154</v>
      </c>
      <c r="D923" s="115" t="s">
        <v>7153</v>
      </c>
      <c r="E923" s="115" t="s">
        <v>14</v>
      </c>
      <c r="F923" s="115" t="s">
        <v>15</v>
      </c>
      <c r="G923" s="97">
        <v>107800</v>
      </c>
      <c r="H923" s="380">
        <v>6468</v>
      </c>
      <c r="I923" s="3">
        <v>60</v>
      </c>
    </row>
    <row r="924" spans="1:10" s="593" customFormat="1">
      <c r="A924" s="1269"/>
      <c r="B924" s="114" t="s">
        <v>5661</v>
      </c>
      <c r="C924" s="115" t="s">
        <v>7155</v>
      </c>
      <c r="D924" s="115" t="s">
        <v>7156</v>
      </c>
      <c r="E924" s="115" t="s">
        <v>126</v>
      </c>
      <c r="F924" s="115" t="s">
        <v>15</v>
      </c>
      <c r="G924" s="115">
        <v>0</v>
      </c>
      <c r="H924" s="115">
        <v>0</v>
      </c>
      <c r="I924" s="3">
        <v>2600</v>
      </c>
    </row>
    <row r="925" spans="1:10" s="593" customFormat="1" ht="15" customHeight="1">
      <c r="A925" s="1269"/>
      <c r="B925" s="1034" t="s">
        <v>154</v>
      </c>
      <c r="C925" s="1035"/>
      <c r="D925" s="1035"/>
      <c r="E925" s="1035"/>
      <c r="F925" s="1035"/>
      <c r="G925" s="1036"/>
      <c r="H925" s="351"/>
      <c r="I925" s="351"/>
    </row>
    <row r="926" spans="1:10" s="593" customFormat="1" ht="30">
      <c r="A926" s="1269"/>
      <c r="B926" s="114" t="s">
        <v>5618</v>
      </c>
      <c r="C926" s="115" t="s">
        <v>7157</v>
      </c>
      <c r="D926" s="115" t="s">
        <v>7158</v>
      </c>
      <c r="E926" s="115" t="s">
        <v>126</v>
      </c>
      <c r="F926" s="115" t="s">
        <v>121</v>
      </c>
      <c r="G926" s="884">
        <v>3197.9679999999998</v>
      </c>
      <c r="H926" s="884">
        <v>3197.9679999999998</v>
      </c>
      <c r="I926" s="115">
        <v>1</v>
      </c>
      <c r="J926" s="115"/>
    </row>
    <row r="927" spans="1:10" s="556" customFormat="1">
      <c r="A927" s="1269"/>
      <c r="B927" s="383"/>
      <c r="C927" s="497"/>
      <c r="D927" s="562"/>
      <c r="E927" s="383"/>
      <c r="F927" s="383"/>
      <c r="G927" s="351"/>
      <c r="H927" s="351"/>
      <c r="I927" s="351"/>
    </row>
    <row r="928" spans="1:10" s="74" customFormat="1" ht="30" customHeight="1">
      <c r="A928" s="1269"/>
      <c r="B928" s="1028" t="s">
        <v>2458</v>
      </c>
      <c r="C928" s="1029"/>
      <c r="D928" s="1029"/>
      <c r="E928" s="1029"/>
      <c r="F928" s="1029"/>
      <c r="G928" s="1029"/>
      <c r="H928" s="1029"/>
      <c r="I928" s="1030"/>
    </row>
    <row r="929" spans="1:9" s="74" customFormat="1">
      <c r="A929" s="1269"/>
      <c r="B929" s="1034" t="s">
        <v>11</v>
      </c>
      <c r="C929" s="1035"/>
      <c r="D929" s="1035"/>
      <c r="E929" s="1035"/>
      <c r="F929" s="1035"/>
      <c r="G929" s="1036"/>
      <c r="H929" s="267">
        <f>SUM(H931:H934)</f>
        <v>39682000</v>
      </c>
      <c r="I929" s="267"/>
    </row>
    <row r="930" spans="1:9" s="851" customFormat="1">
      <c r="A930" s="1269"/>
      <c r="B930" s="114" t="s">
        <v>5695</v>
      </c>
      <c r="C930" s="115" t="s">
        <v>8324</v>
      </c>
      <c r="D930" s="115" t="s">
        <v>8325</v>
      </c>
      <c r="E930" s="115" t="s">
        <v>126</v>
      </c>
      <c r="F930" s="115" t="s">
        <v>15</v>
      </c>
      <c r="G930" s="115">
        <v>0</v>
      </c>
      <c r="H930" s="115">
        <v>0</v>
      </c>
      <c r="I930" s="115">
        <v>1</v>
      </c>
    </row>
    <row r="931" spans="1:9" s="74" customFormat="1">
      <c r="A931" s="1269"/>
      <c r="B931" s="1021">
        <v>5129</v>
      </c>
      <c r="C931" s="121">
        <v>34921210</v>
      </c>
      <c r="D931" s="120" t="s">
        <v>4777</v>
      </c>
      <c r="E931" s="76" t="s">
        <v>149</v>
      </c>
      <c r="F931" s="76" t="s">
        <v>15</v>
      </c>
      <c r="G931" s="16">
        <v>2500000</v>
      </c>
      <c r="H931" s="16">
        <f>G931*I931</f>
        <v>25000000</v>
      </c>
      <c r="I931" s="16">
        <v>10</v>
      </c>
    </row>
    <row r="932" spans="1:9" s="720" customFormat="1">
      <c r="A932" s="1269"/>
      <c r="B932" s="1022"/>
      <c r="C932" s="115" t="s">
        <v>7662</v>
      </c>
      <c r="D932" s="115" t="s">
        <v>7663</v>
      </c>
      <c r="E932" s="115" t="s">
        <v>126</v>
      </c>
      <c r="F932" s="115" t="s">
        <v>469</v>
      </c>
      <c r="G932" s="115">
        <v>0</v>
      </c>
      <c r="H932" s="115">
        <v>0</v>
      </c>
      <c r="I932" s="115">
        <v>1</v>
      </c>
    </row>
    <row r="933" spans="1:9" s="567" customFormat="1">
      <c r="A933" s="1269"/>
      <c r="B933" s="1022"/>
      <c r="C933" s="115" t="s">
        <v>6960</v>
      </c>
      <c r="D933" s="115" t="s">
        <v>6961</v>
      </c>
      <c r="E933" s="115" t="s">
        <v>126</v>
      </c>
      <c r="F933" s="115" t="s">
        <v>469</v>
      </c>
      <c r="G933" s="115">
        <v>48940</v>
      </c>
      <c r="H933" s="115">
        <v>14682000</v>
      </c>
      <c r="I933" s="115">
        <v>300</v>
      </c>
    </row>
    <row r="934" spans="1:9" s="74" customFormat="1" ht="30">
      <c r="A934" s="1269"/>
      <c r="B934" s="1023"/>
      <c r="C934" s="121">
        <v>34921440</v>
      </c>
      <c r="D934" s="120" t="s">
        <v>560</v>
      </c>
      <c r="E934" s="76" t="s">
        <v>14</v>
      </c>
      <c r="F934" s="76" t="s">
        <v>15</v>
      </c>
      <c r="G934" s="16">
        <v>0</v>
      </c>
      <c r="H934" s="16">
        <f>G934*I934</f>
        <v>0</v>
      </c>
      <c r="I934" s="16">
        <v>1200</v>
      </c>
    </row>
    <row r="935" spans="1:9" s="74" customFormat="1" ht="15" customHeight="1">
      <c r="A935" s="1269"/>
      <c r="B935" s="1034" t="s">
        <v>154</v>
      </c>
      <c r="C935" s="1035"/>
      <c r="D935" s="1035"/>
      <c r="E935" s="1035"/>
      <c r="F935" s="1035"/>
      <c r="G935" s="1036"/>
      <c r="H935" s="267">
        <f>SUM(H937:H937)</f>
        <v>2000000</v>
      </c>
      <c r="I935" s="267"/>
    </row>
    <row r="936" spans="1:9" s="567" customFormat="1" ht="15" customHeight="1">
      <c r="A936" s="1269"/>
      <c r="B936" s="958"/>
    </row>
    <row r="937" spans="1:9" s="74" customFormat="1" ht="45">
      <c r="A937" s="1269"/>
      <c r="B937" s="921">
        <v>4251</v>
      </c>
      <c r="C937" s="121" t="s">
        <v>5345</v>
      </c>
      <c r="D937" s="120" t="s">
        <v>4778</v>
      </c>
      <c r="E937" s="76" t="s">
        <v>126</v>
      </c>
      <c r="F937" s="76" t="s">
        <v>121</v>
      </c>
      <c r="G937" s="16">
        <v>2000000</v>
      </c>
      <c r="H937" s="16">
        <f>G937*I937</f>
        <v>2000000</v>
      </c>
      <c r="I937" s="16">
        <v>1</v>
      </c>
    </row>
    <row r="938" spans="1:9" s="74" customFormat="1" ht="15" customHeight="1">
      <c r="A938" s="1269"/>
      <c r="B938" s="1034" t="s">
        <v>118</v>
      </c>
      <c r="C938" s="1035"/>
      <c r="D938" s="1035"/>
      <c r="E938" s="1035"/>
      <c r="F938" s="1035"/>
      <c r="G938" s="1036"/>
      <c r="H938" s="267">
        <f>SUM(H940:H940)</f>
        <v>15096000</v>
      </c>
      <c r="I938" s="267"/>
    </row>
    <row r="939" spans="1:9" s="996" customFormat="1" ht="15" customHeight="1">
      <c r="A939" s="1269"/>
      <c r="B939" s="992"/>
      <c r="C939" s="991" t="s">
        <v>8572</v>
      </c>
      <c r="D939" s="991" t="s">
        <v>5260</v>
      </c>
      <c r="E939" s="993" t="s">
        <v>172</v>
      </c>
      <c r="F939" s="994" t="s">
        <v>121</v>
      </c>
      <c r="G939" s="998">
        <v>63900</v>
      </c>
      <c r="H939" s="998">
        <v>63900</v>
      </c>
      <c r="I939" s="995">
        <v>1</v>
      </c>
    </row>
    <row r="940" spans="1:9" s="74" customFormat="1" ht="30">
      <c r="A940" s="1269"/>
      <c r="B940" s="921">
        <v>4239</v>
      </c>
      <c r="C940" s="117" t="s">
        <v>4779</v>
      </c>
      <c r="D940" s="115" t="s">
        <v>4780</v>
      </c>
      <c r="E940" s="264" t="s">
        <v>126</v>
      </c>
      <c r="F940" s="264" t="s">
        <v>121</v>
      </c>
      <c r="G940" s="3">
        <v>15096000</v>
      </c>
      <c r="H940" s="3">
        <f>G940*I940</f>
        <v>15096000</v>
      </c>
      <c r="I940" s="3">
        <v>1</v>
      </c>
    </row>
    <row r="941" spans="1:9" s="74" customFormat="1" ht="39.950000000000003" customHeight="1">
      <c r="A941" s="1269"/>
      <c r="B941" s="1028" t="s">
        <v>178</v>
      </c>
      <c r="C941" s="1029"/>
      <c r="D941" s="1029"/>
      <c r="E941" s="1029"/>
      <c r="F941" s="1029"/>
      <c r="G941" s="1030"/>
      <c r="H941" s="2">
        <f>SUM(H942)</f>
        <v>4690000000</v>
      </c>
      <c r="I941" s="2"/>
    </row>
    <row r="942" spans="1:9" s="74" customFormat="1">
      <c r="A942" s="1269"/>
      <c r="B942" s="1034" t="s">
        <v>11</v>
      </c>
      <c r="C942" s="1035"/>
      <c r="D942" s="1035"/>
      <c r="E942" s="1035"/>
      <c r="F942" s="1035"/>
      <c r="G942" s="1036"/>
      <c r="H942" s="267">
        <f>SUM(H943:H948)</f>
        <v>4690000000</v>
      </c>
      <c r="I942" s="267"/>
    </row>
    <row r="943" spans="1:9" s="74" customFormat="1">
      <c r="A943" s="1269"/>
      <c r="B943" s="1021">
        <v>5129</v>
      </c>
      <c r="C943" s="117" t="s">
        <v>4781</v>
      </c>
      <c r="D943" s="115" t="s">
        <v>4782</v>
      </c>
      <c r="E943" s="264" t="s">
        <v>149</v>
      </c>
      <c r="F943" s="264" t="s">
        <v>15</v>
      </c>
      <c r="G943" s="3">
        <v>10000000</v>
      </c>
      <c r="H943" s="3">
        <f t="shared" ref="H943:H948" si="20">G943*I943</f>
        <v>500000000</v>
      </c>
      <c r="I943" s="3">
        <v>50</v>
      </c>
    </row>
    <row r="944" spans="1:9" s="74" customFormat="1" ht="30">
      <c r="A944" s="1269"/>
      <c r="B944" s="1022"/>
      <c r="C944" s="117" t="s">
        <v>7184</v>
      </c>
      <c r="D944" s="115" t="s">
        <v>4783</v>
      </c>
      <c r="E944" s="264" t="s">
        <v>149</v>
      </c>
      <c r="F944" s="264" t="s">
        <v>15</v>
      </c>
      <c r="G944" s="3">
        <v>10000000</v>
      </c>
      <c r="H944" s="3">
        <f t="shared" si="20"/>
        <v>1100000000</v>
      </c>
      <c r="I944" s="3">
        <v>110</v>
      </c>
    </row>
    <row r="945" spans="1:9" s="74" customFormat="1" ht="30">
      <c r="A945" s="1269"/>
      <c r="B945" s="1022"/>
      <c r="C945" s="117" t="s">
        <v>4784</v>
      </c>
      <c r="D945" s="115" t="s">
        <v>4783</v>
      </c>
      <c r="E945" s="264" t="s">
        <v>149</v>
      </c>
      <c r="F945" s="264" t="s">
        <v>15</v>
      </c>
      <c r="G945" s="3">
        <v>10000000</v>
      </c>
      <c r="H945" s="3">
        <f t="shared" si="20"/>
        <v>1000000000</v>
      </c>
      <c r="I945" s="3">
        <v>100</v>
      </c>
    </row>
    <row r="946" spans="1:9" s="74" customFormat="1" ht="30">
      <c r="A946" s="1269"/>
      <c r="B946" s="1022"/>
      <c r="C946" s="117" t="s">
        <v>4785</v>
      </c>
      <c r="D946" s="115" t="s">
        <v>4783</v>
      </c>
      <c r="E946" s="264" t="s">
        <v>149</v>
      </c>
      <c r="F946" s="264" t="s">
        <v>15</v>
      </c>
      <c r="G946" s="3">
        <v>10000000</v>
      </c>
      <c r="H946" s="3">
        <f t="shared" si="20"/>
        <v>970000000</v>
      </c>
      <c r="I946" s="3">
        <v>97</v>
      </c>
    </row>
    <row r="947" spans="1:9" s="74" customFormat="1" ht="30">
      <c r="A947" s="1269"/>
      <c r="B947" s="1022"/>
      <c r="C947" s="117" t="s">
        <v>4786</v>
      </c>
      <c r="D947" s="115" t="s">
        <v>4783</v>
      </c>
      <c r="E947" s="264" t="s">
        <v>149</v>
      </c>
      <c r="F947" s="264" t="s">
        <v>15</v>
      </c>
      <c r="G947" s="3">
        <v>10000000</v>
      </c>
      <c r="H947" s="3">
        <f t="shared" si="20"/>
        <v>1100000000</v>
      </c>
      <c r="I947" s="3">
        <v>110</v>
      </c>
    </row>
    <row r="948" spans="1:9" s="74" customFormat="1">
      <c r="A948" s="1269"/>
      <c r="B948" s="1023"/>
      <c r="C948" s="117" t="s">
        <v>4787</v>
      </c>
      <c r="D948" s="115" t="s">
        <v>4782</v>
      </c>
      <c r="E948" s="264" t="s">
        <v>149</v>
      </c>
      <c r="F948" s="264" t="s">
        <v>15</v>
      </c>
      <c r="G948" s="3">
        <v>10000000</v>
      </c>
      <c r="H948" s="3">
        <f t="shared" si="20"/>
        <v>20000000</v>
      </c>
      <c r="I948" s="3">
        <v>2</v>
      </c>
    </row>
    <row r="949" spans="1:9" s="74" customFormat="1" ht="39.950000000000003" customHeight="1">
      <c r="A949" s="1269"/>
      <c r="B949" s="1028" t="s">
        <v>4788</v>
      </c>
      <c r="C949" s="1029"/>
      <c r="D949" s="1029"/>
      <c r="E949" s="1029"/>
      <c r="F949" s="1029"/>
      <c r="G949" s="1030"/>
      <c r="H949" s="2">
        <f>SUM(H950+H953)</f>
        <v>6632191</v>
      </c>
      <c r="I949" s="2"/>
    </row>
    <row r="950" spans="1:9" s="74" customFormat="1" ht="15" customHeight="1">
      <c r="A950" s="1269"/>
      <c r="B950" s="1034" t="s">
        <v>154</v>
      </c>
      <c r="C950" s="1035"/>
      <c r="D950" s="1035"/>
      <c r="E950" s="1035"/>
      <c r="F950" s="1035"/>
      <c r="G950" s="1036"/>
      <c r="H950" s="267">
        <f>SUM(H952:H952)</f>
        <v>5399191</v>
      </c>
      <c r="I950" s="267"/>
    </row>
    <row r="951" spans="1:9" s="858" customFormat="1" ht="15" customHeight="1">
      <c r="A951" s="1269"/>
      <c r="B951" s="917"/>
      <c r="C951" s="853"/>
      <c r="D951" s="853"/>
      <c r="E951" s="853"/>
      <c r="F951" s="853"/>
      <c r="G951" s="854"/>
      <c r="H951" s="857"/>
      <c r="I951" s="857"/>
    </row>
    <row r="952" spans="1:9" s="74" customFormat="1" ht="75">
      <c r="A952" s="1269"/>
      <c r="B952" s="921">
        <v>5112</v>
      </c>
      <c r="C952" s="117" t="s">
        <v>4789</v>
      </c>
      <c r="D952" s="115" t="s">
        <v>4790</v>
      </c>
      <c r="E952" s="264" t="s">
        <v>149</v>
      </c>
      <c r="F952" s="264" t="s">
        <v>121</v>
      </c>
      <c r="G952" s="764">
        <v>5399191</v>
      </c>
      <c r="H952" s="764">
        <v>5399191</v>
      </c>
      <c r="I952" s="3">
        <v>1</v>
      </c>
    </row>
    <row r="953" spans="1:9" s="74" customFormat="1" ht="15" customHeight="1">
      <c r="A953" s="1269"/>
      <c r="B953" s="1034" t="s">
        <v>118</v>
      </c>
      <c r="C953" s="1035"/>
      <c r="D953" s="1035"/>
      <c r="E953" s="1035"/>
      <c r="F953" s="1035"/>
      <c r="G953" s="1036"/>
      <c r="H953" s="267">
        <f>SUM(H955:H955)</f>
        <v>1233000</v>
      </c>
      <c r="I953" s="267"/>
    </row>
    <row r="954" spans="1:9" s="588" customFormat="1" ht="15" customHeight="1">
      <c r="A954" s="1269"/>
      <c r="B954" s="117" t="s">
        <v>5294</v>
      </c>
      <c r="C954" s="117" t="s">
        <v>7131</v>
      </c>
      <c r="D954" s="117" t="s">
        <v>531</v>
      </c>
      <c r="E954" s="117" t="s">
        <v>120</v>
      </c>
      <c r="F954" s="117" t="s">
        <v>121</v>
      </c>
      <c r="G954" s="117">
        <v>411000</v>
      </c>
      <c r="H954" s="117">
        <v>411000</v>
      </c>
      <c r="I954" s="587">
        <v>1</v>
      </c>
    </row>
    <row r="955" spans="1:9" s="74" customFormat="1" ht="90">
      <c r="A955" s="1269"/>
      <c r="B955" s="921">
        <v>5112</v>
      </c>
      <c r="C955" s="117" t="s">
        <v>4791</v>
      </c>
      <c r="D955" s="115" t="s">
        <v>4792</v>
      </c>
      <c r="E955" s="264" t="s">
        <v>519</v>
      </c>
      <c r="F955" s="264" t="s">
        <v>121</v>
      </c>
      <c r="G955" s="3">
        <v>1233000</v>
      </c>
      <c r="H955" s="3">
        <f>G955*I955</f>
        <v>1233000</v>
      </c>
      <c r="I955" s="3">
        <v>1</v>
      </c>
    </row>
    <row r="956" spans="1:9" s="74" customFormat="1" ht="39.950000000000003" customHeight="1">
      <c r="A956" s="1269"/>
      <c r="B956" s="1028" t="s">
        <v>4793</v>
      </c>
      <c r="C956" s="1029"/>
      <c r="D956" s="1029"/>
      <c r="E956" s="1029"/>
      <c r="F956" s="1029"/>
      <c r="G956" s="1030"/>
      <c r="H956" s="2">
        <f>SUM(H957+H959)</f>
        <v>5299800</v>
      </c>
      <c r="I956" s="2"/>
    </row>
    <row r="957" spans="1:9" s="74" customFormat="1">
      <c r="A957" s="1269"/>
      <c r="B957" s="1034" t="s">
        <v>11</v>
      </c>
      <c r="C957" s="1035"/>
      <c r="D957" s="1035"/>
      <c r="E957" s="1035"/>
      <c r="F957" s="1035"/>
      <c r="G957" s="1036"/>
      <c r="H957" s="267">
        <f>SUM(H958:H958)</f>
        <v>3299800</v>
      </c>
      <c r="I957" s="267"/>
    </row>
    <row r="958" spans="1:9" s="74" customFormat="1">
      <c r="A958" s="1269"/>
      <c r="B958" s="921">
        <v>4269</v>
      </c>
      <c r="C958" s="117" t="s">
        <v>4794</v>
      </c>
      <c r="D958" s="115" t="s">
        <v>4795</v>
      </c>
      <c r="E958" s="264" t="s">
        <v>14</v>
      </c>
      <c r="F958" s="264" t="s">
        <v>15</v>
      </c>
      <c r="G958" s="3">
        <v>700</v>
      </c>
      <c r="H958" s="3">
        <f>G958*I958</f>
        <v>3299800</v>
      </c>
      <c r="I958" s="3">
        <v>4714</v>
      </c>
    </row>
    <row r="959" spans="1:9" s="74" customFormat="1" ht="15" customHeight="1">
      <c r="A959" s="1269"/>
      <c r="B959" s="1034" t="s">
        <v>118</v>
      </c>
      <c r="C959" s="1035"/>
      <c r="D959" s="1035"/>
      <c r="E959" s="1035"/>
      <c r="F959" s="1035"/>
      <c r="G959" s="1036"/>
      <c r="H959" s="267">
        <f>SUM(H960:H960)</f>
        <v>2000000</v>
      </c>
      <c r="I959" s="267"/>
    </row>
    <row r="960" spans="1:9" s="74" customFormat="1" ht="75">
      <c r="A960" s="1269"/>
      <c r="B960" s="921">
        <v>4234</v>
      </c>
      <c r="C960" s="117" t="s">
        <v>4796</v>
      </c>
      <c r="D960" s="115" t="s">
        <v>4797</v>
      </c>
      <c r="E960" s="264" t="s">
        <v>14</v>
      </c>
      <c r="F960" s="264" t="s">
        <v>121</v>
      </c>
      <c r="G960" s="3">
        <v>2000000</v>
      </c>
      <c r="H960" s="3">
        <f>G960*I960</f>
        <v>2000000</v>
      </c>
      <c r="I960" s="3">
        <v>1</v>
      </c>
    </row>
    <row r="961" spans="1:9" s="74" customFormat="1" ht="39.950000000000003" customHeight="1">
      <c r="A961" s="1269"/>
      <c r="B961" s="1028" t="s">
        <v>4798</v>
      </c>
      <c r="C961" s="1029"/>
      <c r="D961" s="1029"/>
      <c r="E961" s="1029"/>
      <c r="F961" s="1029"/>
      <c r="G961" s="1030"/>
      <c r="H961" s="2">
        <f>SUM(H962+H965)</f>
        <v>44950000</v>
      </c>
      <c r="I961" s="2"/>
    </row>
    <row r="962" spans="1:9" s="74" customFormat="1">
      <c r="A962" s="1269"/>
      <c r="B962" s="1034" t="s">
        <v>11</v>
      </c>
      <c r="C962" s="1035"/>
      <c r="D962" s="1035"/>
      <c r="E962" s="1035"/>
      <c r="F962" s="1035"/>
      <c r="G962" s="1036"/>
      <c r="H962" s="267">
        <f>SUM(H963:H964)</f>
        <v>15950000</v>
      </c>
      <c r="I962" s="267"/>
    </row>
    <row r="963" spans="1:9" s="74" customFormat="1">
      <c r="A963" s="1269"/>
      <c r="B963" s="1021">
        <v>4239</v>
      </c>
      <c r="C963" s="117" t="s">
        <v>4799</v>
      </c>
      <c r="D963" s="115" t="s">
        <v>4800</v>
      </c>
      <c r="E963" s="264" t="s">
        <v>126</v>
      </c>
      <c r="F963" s="264" t="s">
        <v>15</v>
      </c>
      <c r="G963" s="3">
        <v>3900</v>
      </c>
      <c r="H963" s="3">
        <f>G963*I963</f>
        <v>13650000</v>
      </c>
      <c r="I963" s="3">
        <v>3500</v>
      </c>
    </row>
    <row r="964" spans="1:9" s="74" customFormat="1">
      <c r="A964" s="1269"/>
      <c r="B964" s="1023"/>
      <c r="C964" s="117" t="s">
        <v>4801</v>
      </c>
      <c r="D964" s="115" t="s">
        <v>4802</v>
      </c>
      <c r="E964" s="264" t="s">
        <v>126</v>
      </c>
      <c r="F964" s="264" t="s">
        <v>15</v>
      </c>
      <c r="G964" s="3">
        <v>4600</v>
      </c>
      <c r="H964" s="3">
        <f>G964*I964</f>
        <v>2300000</v>
      </c>
      <c r="I964" s="3">
        <v>500</v>
      </c>
    </row>
    <row r="965" spans="1:9" s="74" customFormat="1" ht="15" customHeight="1">
      <c r="A965" s="1269"/>
      <c r="B965" s="1034" t="s">
        <v>154</v>
      </c>
      <c r="C965" s="1035"/>
      <c r="D965" s="1035"/>
      <c r="E965" s="1035"/>
      <c r="F965" s="1035"/>
      <c r="G965" s="1036"/>
      <c r="H965" s="267">
        <f>SUM(H966:H970)</f>
        <v>29000000</v>
      </c>
      <c r="I965" s="267"/>
    </row>
    <row r="966" spans="1:9" s="74" customFormat="1" ht="60">
      <c r="A966" s="1269"/>
      <c r="B966" s="1115">
        <v>4239</v>
      </c>
      <c r="C966" s="117" t="s">
        <v>4803</v>
      </c>
      <c r="D966" s="115" t="s">
        <v>4804</v>
      </c>
      <c r="E966" s="264" t="s">
        <v>126</v>
      </c>
      <c r="F966" s="264" t="s">
        <v>121</v>
      </c>
      <c r="G966" s="3">
        <v>15000000</v>
      </c>
      <c r="H966" s="3">
        <f>G966*I966</f>
        <v>15000000</v>
      </c>
      <c r="I966" s="3">
        <v>1</v>
      </c>
    </row>
    <row r="967" spans="1:9" s="593" customFormat="1" ht="60">
      <c r="A967" s="1269"/>
      <c r="B967" s="1116"/>
      <c r="C967" s="117" t="s">
        <v>4805</v>
      </c>
      <c r="D967" s="115" t="s">
        <v>4806</v>
      </c>
      <c r="E967" s="264" t="s">
        <v>126</v>
      </c>
      <c r="F967" s="264" t="s">
        <v>121</v>
      </c>
      <c r="G967" s="3">
        <v>10000000</v>
      </c>
      <c r="H967" s="3">
        <f>G967*I971</f>
        <v>10000000</v>
      </c>
      <c r="I967" s="3">
        <v>1</v>
      </c>
    </row>
    <row r="968" spans="1:9" s="593" customFormat="1">
      <c r="A968" s="1269"/>
      <c r="B968" s="1116"/>
      <c r="C968" s="1034" t="s">
        <v>118</v>
      </c>
      <c r="D968" s="1035"/>
      <c r="E968" s="1035"/>
      <c r="F968" s="1035"/>
      <c r="G968" s="1035"/>
      <c r="H968" s="1036"/>
      <c r="I968" s="3"/>
    </row>
    <row r="969" spans="1:9" s="593" customFormat="1" ht="30">
      <c r="A969" s="1269"/>
      <c r="B969" s="1116"/>
      <c r="C969" s="115" t="s">
        <v>7159</v>
      </c>
      <c r="D969" s="115" t="s">
        <v>7160</v>
      </c>
      <c r="E969" s="115" t="s">
        <v>126</v>
      </c>
      <c r="F969" s="115" t="s">
        <v>121</v>
      </c>
      <c r="G969" s="115">
        <v>2000000</v>
      </c>
      <c r="H969" s="115">
        <v>2000000</v>
      </c>
      <c r="I969" s="3">
        <v>1</v>
      </c>
    </row>
    <row r="970" spans="1:9" s="593" customFormat="1" ht="30">
      <c r="A970" s="1269"/>
      <c r="B970" s="1116"/>
      <c r="C970" s="115" t="s">
        <v>7161</v>
      </c>
      <c r="D970" s="115" t="s">
        <v>7160</v>
      </c>
      <c r="E970" s="115" t="s">
        <v>126</v>
      </c>
      <c r="F970" s="115" t="s">
        <v>121</v>
      </c>
      <c r="G970" s="115">
        <v>2000000</v>
      </c>
      <c r="H970" s="115">
        <v>2000000</v>
      </c>
      <c r="I970" s="3">
        <v>1</v>
      </c>
    </row>
    <row r="971" spans="1:9" s="74" customFormat="1">
      <c r="A971" s="1269"/>
      <c r="B971" s="1028" t="s">
        <v>7959</v>
      </c>
      <c r="C971" s="1029"/>
      <c r="D971" s="1029"/>
      <c r="E971" s="1029"/>
      <c r="F971" s="1029"/>
      <c r="G971" s="1030"/>
      <c r="I971" s="3">
        <v>1</v>
      </c>
    </row>
    <row r="972" spans="1:9" s="796" customFormat="1">
      <c r="A972" s="1269"/>
      <c r="B972" s="1031" t="s">
        <v>11</v>
      </c>
      <c r="C972" s="1032"/>
      <c r="D972" s="1032"/>
      <c r="E972" s="1032"/>
      <c r="F972" s="1032"/>
      <c r="G972" s="1033"/>
      <c r="H972" s="797">
        <f>SUM(H973:H1003)</f>
        <v>192621027.03200001</v>
      </c>
      <c r="I972" s="351"/>
    </row>
    <row r="973" spans="1:9" s="796" customFormat="1" ht="30">
      <c r="A973" s="1269"/>
      <c r="B973" s="921">
        <v>5129</v>
      </c>
      <c r="C973" s="877" t="s">
        <v>7927</v>
      </c>
      <c r="D973" s="877" t="s">
        <v>7928</v>
      </c>
      <c r="E973" s="877" t="s">
        <v>7958</v>
      </c>
      <c r="F973" s="877" t="s">
        <v>15</v>
      </c>
      <c r="G973" s="886">
        <v>7368.48</v>
      </c>
      <c r="H973" s="887">
        <v>736.84799999999996</v>
      </c>
      <c r="I973" s="886">
        <v>100</v>
      </c>
    </row>
    <row r="974" spans="1:9" s="796" customFormat="1" ht="30">
      <c r="A974" s="1269"/>
      <c r="B974" s="921">
        <v>5129</v>
      </c>
      <c r="C974" s="877" t="s">
        <v>7929</v>
      </c>
      <c r="D974" s="877" t="s">
        <v>7928</v>
      </c>
      <c r="E974" s="877" t="s">
        <v>7958</v>
      </c>
      <c r="F974" s="877" t="s">
        <v>15</v>
      </c>
      <c r="G974" s="886">
        <v>13312.8</v>
      </c>
      <c r="H974" s="887">
        <v>6257.0159999999996</v>
      </c>
      <c r="I974" s="886">
        <v>470</v>
      </c>
    </row>
    <row r="975" spans="1:9" s="796" customFormat="1">
      <c r="A975" s="1269"/>
      <c r="B975" s="921">
        <v>5129</v>
      </c>
      <c r="C975" s="877" t="s">
        <v>7930</v>
      </c>
      <c r="D975" s="877" t="s">
        <v>6178</v>
      </c>
      <c r="E975" s="877" t="s">
        <v>7958</v>
      </c>
      <c r="F975" s="877" t="s">
        <v>15</v>
      </c>
      <c r="G975" s="886">
        <v>2414.88</v>
      </c>
      <c r="H975" s="887">
        <v>5119.5456000000004</v>
      </c>
      <c r="I975" s="886">
        <v>2120</v>
      </c>
    </row>
    <row r="976" spans="1:9" s="796" customFormat="1">
      <c r="A976" s="1269"/>
      <c r="B976" s="921">
        <v>5129</v>
      </c>
      <c r="C976" s="877" t="s">
        <v>7931</v>
      </c>
      <c r="D976" s="877" t="s">
        <v>6178</v>
      </c>
      <c r="E976" s="877" t="s">
        <v>7958</v>
      </c>
      <c r="F976" s="877" t="s">
        <v>15</v>
      </c>
      <c r="G976" s="886">
        <v>2414.88</v>
      </c>
      <c r="H976" s="887">
        <v>241.488</v>
      </c>
      <c r="I976" s="886">
        <v>100</v>
      </c>
    </row>
    <row r="977" spans="1:9" s="796" customFormat="1">
      <c r="A977" s="1269"/>
      <c r="B977" s="921">
        <v>5129</v>
      </c>
      <c r="C977" s="877" t="s">
        <v>7932</v>
      </c>
      <c r="D977" s="877" t="s">
        <v>7933</v>
      </c>
      <c r="E977" s="877" t="s">
        <v>7958</v>
      </c>
      <c r="F977" s="877" t="s">
        <v>15</v>
      </c>
      <c r="G977" s="886">
        <v>1795.68</v>
      </c>
      <c r="H977" s="887">
        <v>7182.72</v>
      </c>
      <c r="I977" s="886">
        <v>4000</v>
      </c>
    </row>
    <row r="978" spans="1:9" s="796" customFormat="1">
      <c r="A978" s="1269"/>
      <c r="B978" s="921">
        <v>5129</v>
      </c>
      <c r="C978" s="877" t="s">
        <v>7934</v>
      </c>
      <c r="D978" s="877" t="s">
        <v>7935</v>
      </c>
      <c r="E978" s="877" t="s">
        <v>7958</v>
      </c>
      <c r="F978" s="877" t="s">
        <v>15</v>
      </c>
      <c r="G978" s="886">
        <v>18514.080000000002</v>
      </c>
      <c r="H978" s="887">
        <v>66372.976800000004</v>
      </c>
      <c r="I978" s="886">
        <v>3585</v>
      </c>
    </row>
    <row r="979" spans="1:9" s="796" customFormat="1">
      <c r="A979" s="1269"/>
      <c r="B979" s="921">
        <v>5129</v>
      </c>
      <c r="C979" s="877" t="s">
        <v>7936</v>
      </c>
      <c r="D979" s="877" t="s">
        <v>7935</v>
      </c>
      <c r="E979" s="877" t="s">
        <v>7958</v>
      </c>
      <c r="F979" s="877" t="s">
        <v>15</v>
      </c>
      <c r="G979" s="886">
        <v>18514.080000000002</v>
      </c>
      <c r="H979" s="887">
        <v>92570.400000000009</v>
      </c>
      <c r="I979" s="886">
        <v>5000</v>
      </c>
    </row>
    <row r="980" spans="1:9" s="796" customFormat="1">
      <c r="A980" s="1269"/>
      <c r="B980" s="921">
        <v>5129</v>
      </c>
      <c r="C980" s="877" t="s">
        <v>7937</v>
      </c>
      <c r="D980" s="877" t="s">
        <v>7935</v>
      </c>
      <c r="E980" s="877" t="s">
        <v>7958</v>
      </c>
      <c r="F980" s="877" t="s">
        <v>15</v>
      </c>
      <c r="G980" s="886">
        <v>18514.080000000002</v>
      </c>
      <c r="H980" s="887">
        <v>32862.492000000006</v>
      </c>
      <c r="I980" s="886">
        <v>1775</v>
      </c>
    </row>
    <row r="981" spans="1:9" s="796" customFormat="1">
      <c r="A981" s="1269"/>
      <c r="B981" s="921">
        <v>5129</v>
      </c>
      <c r="C981" s="877" t="s">
        <v>7938</v>
      </c>
      <c r="D981" s="877" t="s">
        <v>7935</v>
      </c>
      <c r="E981" s="877" t="s">
        <v>7958</v>
      </c>
      <c r="F981" s="877" t="s">
        <v>15</v>
      </c>
      <c r="G981" s="886">
        <v>24706.080000000002</v>
      </c>
      <c r="H981" s="887">
        <v>2470.6080000000002</v>
      </c>
      <c r="I981" s="886">
        <v>100</v>
      </c>
    </row>
    <row r="982" spans="1:9" s="796" customFormat="1">
      <c r="A982" s="1269"/>
      <c r="B982" s="921">
        <v>5129</v>
      </c>
      <c r="C982" s="877" t="s">
        <v>7939</v>
      </c>
      <c r="D982" s="877" t="s">
        <v>7935</v>
      </c>
      <c r="E982" s="877" t="s">
        <v>7958</v>
      </c>
      <c r="F982" s="877" t="s">
        <v>15</v>
      </c>
      <c r="G982" s="886">
        <v>27182.880000000001</v>
      </c>
      <c r="H982" s="887">
        <v>8154.8639999999996</v>
      </c>
      <c r="I982" s="886">
        <v>300</v>
      </c>
    </row>
    <row r="983" spans="1:9" s="796" customFormat="1">
      <c r="A983" s="1269"/>
      <c r="B983" s="921">
        <v>5129</v>
      </c>
      <c r="C983" s="877" t="s">
        <v>7940</v>
      </c>
      <c r="D983" s="877" t="s">
        <v>7935</v>
      </c>
      <c r="E983" s="877" t="s">
        <v>7958</v>
      </c>
      <c r="F983" s="877" t="s">
        <v>15</v>
      </c>
      <c r="G983" s="886">
        <v>74242.080000000002</v>
      </c>
      <c r="H983" s="887">
        <v>31181.673600000002</v>
      </c>
      <c r="I983" s="886">
        <v>420</v>
      </c>
    </row>
    <row r="984" spans="1:9" s="796" customFormat="1">
      <c r="A984" s="1269"/>
      <c r="B984" s="921">
        <v>5129</v>
      </c>
      <c r="C984" s="877" t="s">
        <v>7941</v>
      </c>
      <c r="D984" s="877" t="s">
        <v>7935</v>
      </c>
      <c r="E984" s="877" t="s">
        <v>7958</v>
      </c>
      <c r="F984" s="877" t="s">
        <v>15</v>
      </c>
      <c r="G984" s="886">
        <v>18576</v>
      </c>
      <c r="H984" s="887">
        <v>3343.68</v>
      </c>
      <c r="I984" s="886">
        <v>180</v>
      </c>
    </row>
    <row r="985" spans="1:9" s="796" customFormat="1">
      <c r="A985" s="1269"/>
      <c r="B985" s="921">
        <v>5129</v>
      </c>
      <c r="C985" s="877" t="s">
        <v>7942</v>
      </c>
      <c r="D985" s="877" t="s">
        <v>7943</v>
      </c>
      <c r="E985" s="877" t="s">
        <v>7958</v>
      </c>
      <c r="F985" s="877" t="s">
        <v>15</v>
      </c>
      <c r="G985" s="886">
        <v>100800</v>
      </c>
      <c r="H985" s="887">
        <v>8971.2000000000007</v>
      </c>
      <c r="I985" s="886">
        <v>89</v>
      </c>
    </row>
    <row r="986" spans="1:9" s="796" customFormat="1">
      <c r="A986" s="1269"/>
      <c r="B986" s="921">
        <v>5129</v>
      </c>
      <c r="C986" s="877" t="s">
        <v>7944</v>
      </c>
      <c r="D986" s="877" t="s">
        <v>7943</v>
      </c>
      <c r="E986" s="877" t="s">
        <v>7958</v>
      </c>
      <c r="F986" s="877" t="s">
        <v>15</v>
      </c>
      <c r="G986" s="886">
        <v>118800</v>
      </c>
      <c r="H986" s="887">
        <v>1782</v>
      </c>
      <c r="I986" s="886">
        <v>15</v>
      </c>
    </row>
    <row r="987" spans="1:9" s="796" customFormat="1">
      <c r="A987" s="1269"/>
      <c r="B987" s="921">
        <v>5129</v>
      </c>
      <c r="C987" s="877" t="s">
        <v>7945</v>
      </c>
      <c r="D987" s="877" t="s">
        <v>7943</v>
      </c>
      <c r="E987" s="877" t="s">
        <v>7958</v>
      </c>
      <c r="F987" s="877" t="s">
        <v>15</v>
      </c>
      <c r="G987" s="886">
        <v>118800</v>
      </c>
      <c r="H987" s="887">
        <v>1782</v>
      </c>
      <c r="I987" s="886">
        <v>15</v>
      </c>
    </row>
    <row r="988" spans="1:9" s="796" customFormat="1">
      <c r="A988" s="1269"/>
      <c r="B988" s="921">
        <v>5129</v>
      </c>
      <c r="C988" s="877" t="s">
        <v>7946</v>
      </c>
      <c r="D988" s="877" t="s">
        <v>7943</v>
      </c>
      <c r="E988" s="877" t="s">
        <v>7958</v>
      </c>
      <c r="F988" s="877" t="s">
        <v>15</v>
      </c>
      <c r="G988" s="886">
        <v>2124000</v>
      </c>
      <c r="H988" s="887">
        <v>2124</v>
      </c>
      <c r="I988" s="886">
        <v>1</v>
      </c>
    </row>
    <row r="989" spans="1:9" s="796" customFormat="1">
      <c r="A989" s="1269"/>
      <c r="B989" s="921">
        <v>5129</v>
      </c>
      <c r="C989" s="877" t="s">
        <v>7947</v>
      </c>
      <c r="D989" s="877" t="s">
        <v>7943</v>
      </c>
      <c r="E989" s="877" t="s">
        <v>7958</v>
      </c>
      <c r="F989" s="877" t="s">
        <v>15</v>
      </c>
      <c r="G989" s="886">
        <v>1911600</v>
      </c>
      <c r="H989" s="887">
        <v>3823.2</v>
      </c>
      <c r="I989" s="886">
        <v>2</v>
      </c>
    </row>
    <row r="990" spans="1:9" s="796" customFormat="1">
      <c r="A990" s="1269"/>
      <c r="B990" s="921">
        <v>5129</v>
      </c>
      <c r="C990" s="877" t="s">
        <v>7948</v>
      </c>
      <c r="D990" s="877" t="s">
        <v>7943</v>
      </c>
      <c r="E990" s="877" t="s">
        <v>7958</v>
      </c>
      <c r="F990" s="877" t="s">
        <v>15</v>
      </c>
      <c r="G990" s="886">
        <v>6768000</v>
      </c>
      <c r="H990" s="887">
        <v>6768</v>
      </c>
      <c r="I990" s="886">
        <v>1</v>
      </c>
    </row>
    <row r="991" spans="1:9" s="796" customFormat="1">
      <c r="A991" s="1269"/>
      <c r="B991" s="921">
        <v>5129</v>
      </c>
      <c r="C991" s="877" t="s">
        <v>7949</v>
      </c>
      <c r="D991" s="877" t="s">
        <v>7943</v>
      </c>
      <c r="E991" s="877" t="s">
        <v>7958</v>
      </c>
      <c r="F991" s="877" t="s">
        <v>15</v>
      </c>
      <c r="G991" s="886">
        <v>7056000</v>
      </c>
      <c r="H991" s="887">
        <v>7056</v>
      </c>
      <c r="I991" s="886">
        <v>1</v>
      </c>
    </row>
    <row r="992" spans="1:9" s="796" customFormat="1">
      <c r="A992" s="1269"/>
      <c r="B992" s="921">
        <v>5129</v>
      </c>
      <c r="C992" s="877" t="s">
        <v>7950</v>
      </c>
      <c r="D992" s="877" t="s">
        <v>7943</v>
      </c>
      <c r="E992" s="877" t="s">
        <v>7958</v>
      </c>
      <c r="F992" s="877" t="s">
        <v>15</v>
      </c>
      <c r="G992" s="886">
        <v>493200</v>
      </c>
      <c r="H992" s="887">
        <v>9864</v>
      </c>
      <c r="I992" s="886">
        <v>20</v>
      </c>
    </row>
    <row r="993" spans="1:9" s="796" customFormat="1">
      <c r="A993" s="1269"/>
      <c r="B993" s="921">
        <v>5129</v>
      </c>
      <c r="C993" s="877" t="s">
        <v>7951</v>
      </c>
      <c r="D993" s="877" t="s">
        <v>7943</v>
      </c>
      <c r="E993" s="877" t="s">
        <v>7958</v>
      </c>
      <c r="F993" s="877" t="s">
        <v>15</v>
      </c>
      <c r="G993" s="886">
        <v>179280</v>
      </c>
      <c r="H993" s="887">
        <v>32270.400000000001</v>
      </c>
      <c r="I993" s="886">
        <v>180</v>
      </c>
    </row>
    <row r="994" spans="1:9" s="796" customFormat="1">
      <c r="A994" s="1269"/>
      <c r="B994" s="921">
        <v>5129</v>
      </c>
      <c r="C994" s="877" t="s">
        <v>7952</v>
      </c>
      <c r="D994" s="877" t="s">
        <v>7943</v>
      </c>
      <c r="E994" s="877" t="s">
        <v>7958</v>
      </c>
      <c r="F994" s="877" t="s">
        <v>15</v>
      </c>
      <c r="G994" s="886">
        <v>64800</v>
      </c>
      <c r="H994" s="887">
        <v>1425.6</v>
      </c>
      <c r="I994" s="886">
        <v>22</v>
      </c>
    </row>
    <row r="995" spans="1:9" s="796" customFormat="1">
      <c r="A995" s="1269"/>
      <c r="B995" s="921">
        <v>5129</v>
      </c>
      <c r="C995" s="877" t="s">
        <v>7953</v>
      </c>
      <c r="D995" s="877" t="s">
        <v>7943</v>
      </c>
      <c r="E995" s="877" t="s">
        <v>7958</v>
      </c>
      <c r="F995" s="877" t="s">
        <v>15</v>
      </c>
      <c r="G995" s="886">
        <v>64800</v>
      </c>
      <c r="H995" s="887">
        <v>8164.8</v>
      </c>
      <c r="I995" s="886">
        <v>126</v>
      </c>
    </row>
    <row r="996" spans="1:9" s="796" customFormat="1">
      <c r="A996" s="1269"/>
      <c r="B996" s="921">
        <v>5129</v>
      </c>
      <c r="C996" s="877" t="s">
        <v>7954</v>
      </c>
      <c r="D996" s="877" t="s">
        <v>7943</v>
      </c>
      <c r="E996" s="877" t="s">
        <v>7958</v>
      </c>
      <c r="F996" s="877" t="s">
        <v>15</v>
      </c>
      <c r="G996" s="886">
        <v>57600</v>
      </c>
      <c r="H996" s="887">
        <v>8352</v>
      </c>
      <c r="I996" s="886">
        <v>145</v>
      </c>
    </row>
    <row r="997" spans="1:9" s="796" customFormat="1">
      <c r="A997" s="1269"/>
      <c r="B997" s="921">
        <v>5129</v>
      </c>
      <c r="C997" s="877" t="s">
        <v>7955</v>
      </c>
      <c r="D997" s="877" t="s">
        <v>7943</v>
      </c>
      <c r="E997" s="877" t="s">
        <v>7958</v>
      </c>
      <c r="F997" s="877" t="s">
        <v>15</v>
      </c>
      <c r="G997" s="886">
        <v>179280</v>
      </c>
      <c r="H997" s="887">
        <v>717.12</v>
      </c>
      <c r="I997" s="886">
        <v>4</v>
      </c>
    </row>
    <row r="998" spans="1:9" s="796" customFormat="1">
      <c r="A998" s="1269"/>
      <c r="B998" s="921">
        <v>5129</v>
      </c>
      <c r="C998" s="877" t="s">
        <v>7956</v>
      </c>
      <c r="D998" s="877" t="s">
        <v>7943</v>
      </c>
      <c r="E998" s="877" t="s">
        <v>7958</v>
      </c>
      <c r="F998" s="877" t="s">
        <v>15</v>
      </c>
      <c r="G998" s="886">
        <v>493200</v>
      </c>
      <c r="H998" s="887">
        <v>2466</v>
      </c>
      <c r="I998" s="886">
        <v>5</v>
      </c>
    </row>
    <row r="999" spans="1:9" s="796" customFormat="1">
      <c r="A999" s="1269"/>
      <c r="B999" s="921">
        <v>5129</v>
      </c>
      <c r="C999" s="877" t="s">
        <v>7957</v>
      </c>
      <c r="D999" s="877" t="s">
        <v>7943</v>
      </c>
      <c r="E999" s="877" t="s">
        <v>7958</v>
      </c>
      <c r="F999" s="877" t="s">
        <v>15</v>
      </c>
      <c r="G999" s="886">
        <v>741600</v>
      </c>
      <c r="H999" s="887">
        <v>2966.4</v>
      </c>
      <c r="I999" s="886">
        <v>4</v>
      </c>
    </row>
    <row r="1000" spans="1:9" s="796" customFormat="1" ht="30">
      <c r="A1000" s="1269"/>
      <c r="B1000" s="921">
        <v>5129</v>
      </c>
      <c r="C1000" s="877" t="s">
        <v>8493</v>
      </c>
      <c r="D1000" s="877" t="s">
        <v>6920</v>
      </c>
      <c r="E1000" s="877" t="s">
        <v>126</v>
      </c>
      <c r="F1000" s="877" t="s">
        <v>121</v>
      </c>
      <c r="G1000" s="877">
        <v>0</v>
      </c>
      <c r="H1000" s="877">
        <v>0</v>
      </c>
      <c r="I1000" s="3">
        <v>1</v>
      </c>
    </row>
    <row r="1001" spans="1:9" s="908" customFormat="1">
      <c r="A1001" s="1269"/>
      <c r="B1001" s="1034" t="s">
        <v>118</v>
      </c>
      <c r="C1001" s="1035"/>
      <c r="D1001" s="1035"/>
      <c r="E1001" s="1035"/>
      <c r="F1001" s="1035"/>
      <c r="G1001" s="1036"/>
      <c r="H1001" s="383"/>
      <c r="I1001" s="431"/>
    </row>
    <row r="1002" spans="1:9" s="908" customFormat="1" ht="30">
      <c r="A1002" s="1269"/>
      <c r="B1002" s="894"/>
      <c r="C1002" s="508" t="s">
        <v>8536</v>
      </c>
      <c r="D1002" s="895" t="s">
        <v>5460</v>
      </c>
      <c r="E1002" s="895" t="s">
        <v>120</v>
      </c>
      <c r="F1002" s="906" t="s">
        <v>121</v>
      </c>
      <c r="G1002" s="914">
        <v>192266000</v>
      </c>
      <c r="H1002" s="914">
        <v>192266000</v>
      </c>
      <c r="I1002" s="431">
        <v>1</v>
      </c>
    </row>
    <row r="1003" spans="1:9" s="796" customFormat="1">
      <c r="A1003" s="1269"/>
      <c r="B1003" s="1028" t="s">
        <v>8494</v>
      </c>
      <c r="C1003" s="1029"/>
      <c r="D1003" s="1029"/>
      <c r="E1003" s="1029"/>
      <c r="F1003" s="1029"/>
      <c r="G1003" s="1030"/>
      <c r="I1003" s="431"/>
    </row>
    <row r="1004" spans="1:9" s="796" customFormat="1">
      <c r="A1004" s="1269"/>
      <c r="B1004" s="955"/>
      <c r="I1004" s="3"/>
    </row>
    <row r="1005" spans="1:9" s="796" customFormat="1">
      <c r="A1005" s="1269"/>
      <c r="B1005" s="955"/>
    </row>
    <row r="1006" spans="1:9" s="796" customFormat="1">
      <c r="A1006" s="1269"/>
      <c r="B1006" s="955"/>
    </row>
    <row r="1007" spans="1:9" s="796" customFormat="1">
      <c r="A1007" s="1269"/>
      <c r="B1007" s="955"/>
      <c r="I1007" s="3"/>
    </row>
    <row r="1008" spans="1:9" s="796" customFormat="1">
      <c r="A1008" s="1269"/>
      <c r="B1008" s="955"/>
      <c r="I1008" s="3"/>
    </row>
    <row r="1009" spans="1:9" s="74" customFormat="1" ht="39.950000000000003" customHeight="1">
      <c r="A1009" s="1269"/>
      <c r="B1009" s="1028" t="s">
        <v>210</v>
      </c>
      <c r="C1009" s="1029"/>
      <c r="D1009" s="1029"/>
      <c r="E1009" s="1029"/>
      <c r="F1009" s="1029"/>
      <c r="G1009" s="1030"/>
      <c r="H1009" s="2">
        <f>SUM(H1010+H1014)</f>
        <v>95400000</v>
      </c>
      <c r="I1009" s="2"/>
    </row>
    <row r="1010" spans="1:9" s="74" customFormat="1" ht="15" customHeight="1">
      <c r="A1010" s="1269"/>
      <c r="B1010" s="1034" t="s">
        <v>154</v>
      </c>
      <c r="C1010" s="1035"/>
      <c r="D1010" s="1035"/>
      <c r="E1010" s="1035"/>
      <c r="F1010" s="1035"/>
      <c r="G1010" s="1036"/>
      <c r="H1010" s="267">
        <f>SUM(H1012:H1013)</f>
        <v>54300000</v>
      </c>
      <c r="I1010" s="267"/>
    </row>
    <row r="1011" spans="1:9" s="850" customFormat="1" ht="15" customHeight="1">
      <c r="A1011" s="1269"/>
      <c r="B1011" s="917"/>
      <c r="C1011" s="432" t="s">
        <v>8333</v>
      </c>
      <c r="D1011" s="432" t="s">
        <v>4060</v>
      </c>
      <c r="E1011" s="844" t="s">
        <v>126</v>
      </c>
      <c r="F1011" s="847" t="s">
        <v>121</v>
      </c>
      <c r="G1011" s="845">
        <v>0</v>
      </c>
      <c r="H1011" s="848">
        <v>0</v>
      </c>
      <c r="I1011" s="848">
        <v>1</v>
      </c>
    </row>
    <row r="1012" spans="1:9" s="74" customFormat="1" ht="45">
      <c r="A1012" s="1269"/>
      <c r="B1012" s="921">
        <v>4251</v>
      </c>
      <c r="C1012" s="117" t="s">
        <v>4807</v>
      </c>
      <c r="D1012" s="115" t="s">
        <v>4808</v>
      </c>
      <c r="E1012" s="795" t="s">
        <v>149</v>
      </c>
      <c r="F1012" s="795" t="s">
        <v>121</v>
      </c>
      <c r="G1012" s="3">
        <v>34300000</v>
      </c>
      <c r="H1012" s="3">
        <f>G1012*I1012</f>
        <v>34300000</v>
      </c>
      <c r="I1012" s="3">
        <v>1</v>
      </c>
    </row>
    <row r="1013" spans="1:9" s="74" customFormat="1" ht="45">
      <c r="A1013" s="1269"/>
      <c r="B1013" s="921">
        <v>4861</v>
      </c>
      <c r="C1013" s="117" t="s">
        <v>4809</v>
      </c>
      <c r="D1013" s="115" t="s">
        <v>4808</v>
      </c>
      <c r="E1013" s="795" t="s">
        <v>149</v>
      </c>
      <c r="F1013" s="795" t="s">
        <v>121</v>
      </c>
      <c r="G1013" s="3">
        <v>20000000</v>
      </c>
      <c r="H1013" s="3">
        <f>G1013*I1013</f>
        <v>20000000</v>
      </c>
      <c r="I1013" s="3">
        <v>1</v>
      </c>
    </row>
    <row r="1014" spans="1:9" s="74" customFormat="1" ht="15" customHeight="1">
      <c r="A1014" s="1269"/>
      <c r="B1014" s="1034" t="s">
        <v>118</v>
      </c>
      <c r="C1014" s="1035"/>
      <c r="D1014" s="1035"/>
      <c r="E1014" s="1035"/>
      <c r="F1014" s="1035"/>
      <c r="G1014" s="1036"/>
      <c r="H1014" s="267">
        <f>SUM(H1015:H1018)</f>
        <v>41100000</v>
      </c>
      <c r="I1014" s="267"/>
    </row>
    <row r="1015" spans="1:9" s="74" customFormat="1" ht="30">
      <c r="A1015" s="1269"/>
      <c r="B1015" s="1021">
        <v>4861</v>
      </c>
      <c r="C1015" s="117" t="s">
        <v>4810</v>
      </c>
      <c r="D1015" s="115" t="s">
        <v>213</v>
      </c>
      <c r="E1015" s="795" t="s">
        <v>149</v>
      </c>
      <c r="F1015" s="795" t="s">
        <v>121</v>
      </c>
      <c r="G1015" s="3">
        <v>20000000</v>
      </c>
      <c r="H1015" s="3">
        <f>G1015*I1015</f>
        <v>20000000</v>
      </c>
      <c r="I1015" s="3">
        <v>1</v>
      </c>
    </row>
    <row r="1016" spans="1:9" s="74" customFormat="1" ht="45">
      <c r="A1016" s="1269"/>
      <c r="B1016" s="1022"/>
      <c r="C1016" s="121">
        <v>71351540</v>
      </c>
      <c r="D1016" s="120" t="s">
        <v>3250</v>
      </c>
      <c r="E1016" s="76" t="s">
        <v>519</v>
      </c>
      <c r="F1016" s="76" t="s">
        <v>121</v>
      </c>
      <c r="G1016" s="16">
        <v>400000</v>
      </c>
      <c r="H1016" s="16">
        <f>G1016*I1016</f>
        <v>400000</v>
      </c>
      <c r="I1016" s="16">
        <v>1</v>
      </c>
    </row>
    <row r="1017" spans="1:9" s="74" customFormat="1" ht="45">
      <c r="A1017" s="1269"/>
      <c r="B1017" s="1022"/>
      <c r="C1017" s="121">
        <v>71351540</v>
      </c>
      <c r="D1017" s="120" t="s">
        <v>3250</v>
      </c>
      <c r="E1017" s="76" t="s">
        <v>519</v>
      </c>
      <c r="F1017" s="76" t="s">
        <v>121</v>
      </c>
      <c r="G1017" s="16">
        <v>700000</v>
      </c>
      <c r="H1017" s="16">
        <f>G1017*I1017</f>
        <v>700000</v>
      </c>
      <c r="I1017" s="16">
        <v>1</v>
      </c>
    </row>
    <row r="1018" spans="1:9" s="74" customFormat="1" ht="30">
      <c r="A1018" s="1269"/>
      <c r="B1018" s="1023"/>
      <c r="C1018" s="121">
        <v>71351540</v>
      </c>
      <c r="D1018" s="120" t="s">
        <v>168</v>
      </c>
      <c r="E1018" s="76" t="s">
        <v>149</v>
      </c>
      <c r="F1018" s="76" t="s">
        <v>121</v>
      </c>
      <c r="G1018" s="16">
        <v>20000000</v>
      </c>
      <c r="H1018" s="16">
        <f>G1018*I1018</f>
        <v>20000000</v>
      </c>
      <c r="I1018" s="16">
        <v>1</v>
      </c>
    </row>
    <row r="1019" spans="1:9" s="74" customFormat="1" ht="39.950000000000003" customHeight="1">
      <c r="A1019" s="1269"/>
      <c r="B1019" s="1028" t="s">
        <v>4811</v>
      </c>
      <c r="C1019" s="1029"/>
      <c r="D1019" s="1029"/>
      <c r="E1019" s="1029"/>
      <c r="F1019" s="1029"/>
      <c r="G1019" s="1030"/>
      <c r="H1019" s="2">
        <f>SUM(H1020+H1028)</f>
        <v>333536000</v>
      </c>
      <c r="I1019" s="2"/>
    </row>
    <row r="1020" spans="1:9" s="74" customFormat="1">
      <c r="A1020" s="1269"/>
      <c r="B1020" s="1034" t="s">
        <v>11</v>
      </c>
      <c r="C1020" s="1035"/>
      <c r="D1020" s="1035"/>
      <c r="E1020" s="1035"/>
      <c r="F1020" s="1035"/>
      <c r="G1020" s="1036"/>
      <c r="H1020" s="267">
        <f>SUM(H1021:H1024)</f>
        <v>202496000</v>
      </c>
      <c r="I1020" s="267"/>
    </row>
    <row r="1021" spans="1:9" s="74" customFormat="1" ht="30">
      <c r="A1021" s="1269"/>
      <c r="B1021" s="1021">
        <v>5121</v>
      </c>
      <c r="C1021" s="122" t="s">
        <v>5234</v>
      </c>
      <c r="D1021" s="123" t="s">
        <v>4812</v>
      </c>
      <c r="E1021" s="77" t="s">
        <v>14</v>
      </c>
      <c r="F1021" s="77" t="s">
        <v>15</v>
      </c>
      <c r="G1021" s="52">
        <v>44000000</v>
      </c>
      <c r="H1021" s="52">
        <f>G1021*I1021</f>
        <v>44000000</v>
      </c>
      <c r="I1021" s="52">
        <v>1</v>
      </c>
    </row>
    <row r="1022" spans="1:9" s="472" customFormat="1" ht="30">
      <c r="A1022" s="1269"/>
      <c r="B1022" s="1022"/>
      <c r="C1022" s="123" t="s">
        <v>6609</v>
      </c>
      <c r="D1022" s="123" t="s">
        <v>6610</v>
      </c>
      <c r="E1022" s="77" t="s">
        <v>14</v>
      </c>
      <c r="F1022" s="77" t="s">
        <v>15</v>
      </c>
      <c r="G1022" s="707">
        <v>11496000</v>
      </c>
      <c r="H1022" s="52">
        <f>G1022*I1022</f>
        <v>11496000</v>
      </c>
      <c r="I1022" s="52">
        <v>1</v>
      </c>
    </row>
    <row r="1023" spans="1:9" s="74" customFormat="1" ht="60">
      <c r="A1023" s="1269"/>
      <c r="B1023" s="1022"/>
      <c r="C1023" s="122" t="s">
        <v>5531</v>
      </c>
      <c r="D1023" s="123" t="s">
        <v>4813</v>
      </c>
      <c r="E1023" s="122" t="s">
        <v>14</v>
      </c>
      <c r="F1023" s="122" t="s">
        <v>15</v>
      </c>
      <c r="G1023" s="52">
        <v>0</v>
      </c>
      <c r="H1023" s="52">
        <f>G1023*I1023</f>
        <v>0</v>
      </c>
      <c r="I1023" s="52">
        <v>50</v>
      </c>
    </row>
    <row r="1024" spans="1:9" s="74" customFormat="1" ht="30">
      <c r="A1024" s="1269"/>
      <c r="B1024" s="1023"/>
      <c r="C1024" s="122" t="s">
        <v>5235</v>
      </c>
      <c r="D1024" s="123" t="s">
        <v>4814</v>
      </c>
      <c r="E1024" s="77" t="s">
        <v>14</v>
      </c>
      <c r="F1024" s="77" t="s">
        <v>15</v>
      </c>
      <c r="G1024" s="52">
        <v>49000000</v>
      </c>
      <c r="H1024" s="52">
        <f>G1024*I1024</f>
        <v>147000000</v>
      </c>
      <c r="I1024" s="52">
        <v>3</v>
      </c>
    </row>
    <row r="1025" spans="1:9" s="408" customFormat="1">
      <c r="A1025" s="1269"/>
      <c r="B1025" s="955"/>
      <c r="C1025" s="1034" t="s">
        <v>154</v>
      </c>
      <c r="D1025" s="1035" t="s">
        <v>154</v>
      </c>
      <c r="E1025" s="1035"/>
      <c r="F1025" s="1035"/>
      <c r="G1025" s="1035"/>
      <c r="H1025" s="1036"/>
      <c r="I1025" s="52"/>
    </row>
    <row r="1026" spans="1:9" s="493" customFormat="1" ht="30">
      <c r="A1026" s="1269"/>
      <c r="B1026" s="122" t="s">
        <v>5728</v>
      </c>
      <c r="C1026" s="122" t="s">
        <v>6771</v>
      </c>
      <c r="D1026" s="123" t="s">
        <v>5727</v>
      </c>
      <c r="E1026" s="122" t="s">
        <v>14</v>
      </c>
      <c r="F1026" s="122" t="s">
        <v>121</v>
      </c>
      <c r="G1026" s="324">
        <v>6300000</v>
      </c>
      <c r="H1026" s="324">
        <v>6300000</v>
      </c>
      <c r="I1026" s="324">
        <v>1</v>
      </c>
    </row>
    <row r="1027" spans="1:9" s="408" customFormat="1" ht="30">
      <c r="A1027" s="1269"/>
      <c r="B1027" s="122" t="s">
        <v>5294</v>
      </c>
      <c r="C1027" s="122" t="s">
        <v>6372</v>
      </c>
      <c r="D1027" s="122" t="s">
        <v>6373</v>
      </c>
      <c r="E1027" s="122" t="s">
        <v>172</v>
      </c>
      <c r="F1027" s="122" t="s">
        <v>121</v>
      </c>
      <c r="G1027" s="122">
        <v>98200000</v>
      </c>
      <c r="H1027" s="122">
        <v>98200000</v>
      </c>
      <c r="I1027" s="122">
        <v>1</v>
      </c>
    </row>
    <row r="1028" spans="1:9" s="74" customFormat="1" ht="15" customHeight="1">
      <c r="A1028" s="1269"/>
      <c r="B1028" s="1034" t="s">
        <v>118</v>
      </c>
      <c r="C1028" s="1035"/>
      <c r="D1028" s="1035"/>
      <c r="E1028" s="1035"/>
      <c r="F1028" s="1035"/>
      <c r="G1028" s="1036"/>
      <c r="H1028" s="267">
        <f>SUM(H1031:H1031)</f>
        <v>131040000</v>
      </c>
      <c r="I1028" s="267"/>
    </row>
    <row r="1029" spans="1:9" s="429" customFormat="1" ht="15" customHeight="1">
      <c r="A1029" s="1269"/>
      <c r="B1029" s="122" t="s">
        <v>5294</v>
      </c>
      <c r="C1029" s="122" t="s">
        <v>6421</v>
      </c>
      <c r="D1029" s="122" t="s">
        <v>5260</v>
      </c>
      <c r="E1029" s="122" t="s">
        <v>172</v>
      </c>
      <c r="F1029" s="122" t="s">
        <v>121</v>
      </c>
      <c r="G1029" s="350">
        <v>1800</v>
      </c>
      <c r="H1029" s="350">
        <v>1800</v>
      </c>
      <c r="I1029" s="324">
        <v>1</v>
      </c>
    </row>
    <row r="1030" spans="1:9" s="653" customFormat="1" ht="15" customHeight="1">
      <c r="A1030" s="1269"/>
      <c r="B1030" s="122"/>
      <c r="C1030" s="122" t="s">
        <v>7311</v>
      </c>
      <c r="D1030" s="122" t="s">
        <v>7312</v>
      </c>
      <c r="E1030" s="122" t="s">
        <v>14</v>
      </c>
      <c r="F1030" s="122" t="s">
        <v>473</v>
      </c>
      <c r="G1030" s="654">
        <v>0</v>
      </c>
      <c r="H1030" s="654">
        <v>0</v>
      </c>
      <c r="I1030" s="655">
        <v>15790</v>
      </c>
    </row>
    <row r="1031" spans="1:9" s="74" customFormat="1" ht="30.75" customHeight="1">
      <c r="A1031" s="1269"/>
      <c r="B1031" s="122">
        <v>4213</v>
      </c>
      <c r="C1031" s="122" t="s">
        <v>4815</v>
      </c>
      <c r="D1031" s="122" t="s">
        <v>4816</v>
      </c>
      <c r="E1031" s="122" t="s">
        <v>149</v>
      </c>
      <c r="F1031" s="122" t="s">
        <v>473</v>
      </c>
      <c r="G1031" s="324">
        <v>9100</v>
      </c>
      <c r="H1031" s="324">
        <f>G1031*I1031</f>
        <v>131040000</v>
      </c>
      <c r="I1031" s="324">
        <v>14400</v>
      </c>
    </row>
    <row r="1032" spans="1:9" s="74" customFormat="1" ht="15" customHeight="1">
      <c r="A1032" s="1269"/>
      <c r="B1032" s="1028" t="s">
        <v>4817</v>
      </c>
      <c r="C1032" s="1029"/>
      <c r="D1032" s="1029"/>
      <c r="E1032" s="1029"/>
      <c r="F1032" s="1029"/>
      <c r="G1032" s="1030"/>
      <c r="H1032" s="3"/>
      <c r="I1032" s="3"/>
    </row>
    <row r="1033" spans="1:9" s="450" customFormat="1" ht="15" customHeight="1">
      <c r="A1033" s="1269"/>
      <c r="B1033" s="1118" t="s">
        <v>154</v>
      </c>
      <c r="C1033" s="1119"/>
      <c r="D1033" s="1119"/>
      <c r="E1033" s="1119"/>
      <c r="F1033" s="1119"/>
      <c r="G1033" s="1120"/>
      <c r="H1033" s="3"/>
      <c r="I1033" s="3"/>
    </row>
    <row r="1034" spans="1:9" s="450" customFormat="1" ht="15" customHeight="1">
      <c r="A1034" s="1269"/>
      <c r="B1034" s="1129" t="s">
        <v>5294</v>
      </c>
      <c r="C1034" s="122" t="s">
        <v>6544</v>
      </c>
      <c r="D1034" s="123" t="s">
        <v>5425</v>
      </c>
      <c r="E1034" s="122" t="s">
        <v>149</v>
      </c>
      <c r="F1034" s="122" t="s">
        <v>121</v>
      </c>
      <c r="G1034" s="401">
        <v>52730619</v>
      </c>
      <c r="H1034" s="401">
        <v>52730619</v>
      </c>
      <c r="I1034" s="3">
        <v>1</v>
      </c>
    </row>
    <row r="1035" spans="1:9" s="450" customFormat="1" ht="15" customHeight="1">
      <c r="A1035" s="1269"/>
      <c r="B1035" s="1130"/>
      <c r="C1035" s="122" t="s">
        <v>6545</v>
      </c>
      <c r="D1035" s="123" t="s">
        <v>5425</v>
      </c>
      <c r="E1035" s="122" t="s">
        <v>149</v>
      </c>
      <c r="F1035" s="122" t="s">
        <v>121</v>
      </c>
      <c r="G1035" s="401">
        <v>40333000</v>
      </c>
      <c r="H1035" s="401">
        <v>40333000</v>
      </c>
      <c r="I1035" s="3">
        <v>1</v>
      </c>
    </row>
    <row r="1036" spans="1:9" s="804" customFormat="1" ht="15" customHeight="1">
      <c r="A1036" s="1269"/>
      <c r="B1036" s="1130"/>
    </row>
    <row r="1037" spans="1:9" s="742" customFormat="1" ht="15" customHeight="1">
      <c r="A1037" s="1269"/>
      <c r="B1037" s="1130"/>
      <c r="C1037" s="712" t="s">
        <v>5238</v>
      </c>
      <c r="D1037" s="712" t="s">
        <v>5425</v>
      </c>
      <c r="E1037" s="122" t="s">
        <v>149</v>
      </c>
      <c r="F1037" s="122" t="s">
        <v>121</v>
      </c>
      <c r="G1037" s="715">
        <v>37013696</v>
      </c>
      <c r="H1037" s="715">
        <v>37013696</v>
      </c>
      <c r="I1037" s="3">
        <v>1</v>
      </c>
    </row>
    <row r="1038" spans="1:9" s="843" customFormat="1" ht="15" customHeight="1">
      <c r="A1038" s="1269"/>
      <c r="B1038" s="1130"/>
      <c r="C1038" s="763" t="s">
        <v>8327</v>
      </c>
      <c r="D1038" s="763" t="s">
        <v>5425</v>
      </c>
      <c r="E1038" s="122" t="s">
        <v>126</v>
      </c>
      <c r="F1038" s="122" t="s">
        <v>121</v>
      </c>
      <c r="G1038" s="714">
        <v>0</v>
      </c>
      <c r="H1038" s="714">
        <v>0</v>
      </c>
      <c r="I1038" s="3">
        <v>1</v>
      </c>
    </row>
    <row r="1039" spans="1:9" s="742" customFormat="1" ht="15" customHeight="1">
      <c r="A1039" s="1269"/>
      <c r="B1039" s="1130"/>
      <c r="C1039" s="712" t="s">
        <v>5237</v>
      </c>
      <c r="D1039" s="712" t="s">
        <v>5425</v>
      </c>
      <c r="E1039" s="122" t="s">
        <v>149</v>
      </c>
      <c r="F1039" s="122" t="s">
        <v>121</v>
      </c>
      <c r="G1039" s="715">
        <v>43587600</v>
      </c>
      <c r="H1039" s="715">
        <v>43587600</v>
      </c>
      <c r="I1039" s="3">
        <v>1</v>
      </c>
    </row>
    <row r="1040" spans="1:9" s="742" customFormat="1" ht="15" customHeight="1">
      <c r="A1040" s="1269"/>
      <c r="B1040" s="1130"/>
      <c r="C1040" s="712" t="s">
        <v>7722</v>
      </c>
      <c r="D1040" s="712" t="s">
        <v>5425</v>
      </c>
      <c r="E1040" s="122" t="s">
        <v>172</v>
      </c>
      <c r="F1040" s="122" t="s">
        <v>121</v>
      </c>
      <c r="G1040" s="714">
        <v>0</v>
      </c>
      <c r="H1040" s="714">
        <v>0</v>
      </c>
      <c r="I1040" s="3">
        <v>1</v>
      </c>
    </row>
    <row r="1041" spans="1:9" s="450" customFormat="1" ht="15" customHeight="1">
      <c r="A1041" s="1269"/>
      <c r="B1041" s="1131"/>
      <c r="C1041" s="122" t="s">
        <v>6546</v>
      </c>
      <c r="D1041" s="123" t="s">
        <v>5425</v>
      </c>
      <c r="E1041" s="122" t="s">
        <v>149</v>
      </c>
      <c r="F1041" s="122" t="s">
        <v>121</v>
      </c>
      <c r="G1041" s="401">
        <v>31122815</v>
      </c>
      <c r="H1041" s="401">
        <v>31122815</v>
      </c>
      <c r="I1041" s="3">
        <v>1</v>
      </c>
    </row>
    <row r="1042" spans="1:9" s="450" customFormat="1" ht="15" customHeight="1">
      <c r="A1042" s="1269"/>
      <c r="B1042" s="1118" t="s">
        <v>118</v>
      </c>
      <c r="C1042" s="1119"/>
      <c r="D1042" s="1119"/>
      <c r="E1042" s="1119"/>
      <c r="F1042" s="1119"/>
      <c r="G1042" s="1120"/>
      <c r="H1042" s="3"/>
      <c r="I1042" s="3"/>
    </row>
    <row r="1043" spans="1:9" s="750" customFormat="1" ht="15" customHeight="1">
      <c r="A1043" s="1269"/>
      <c r="B1043" s="432" t="s">
        <v>5294</v>
      </c>
      <c r="C1043" s="432" t="s">
        <v>7781</v>
      </c>
      <c r="D1043" s="432" t="s">
        <v>531</v>
      </c>
      <c r="E1043" s="117" t="s">
        <v>120</v>
      </c>
      <c r="F1043" s="117" t="s">
        <v>121</v>
      </c>
      <c r="G1043" s="433">
        <v>294430</v>
      </c>
      <c r="H1043" s="433">
        <v>294430</v>
      </c>
      <c r="I1043" s="117">
        <v>1</v>
      </c>
    </row>
    <row r="1044" spans="1:9" s="762" customFormat="1" ht="15" customHeight="1">
      <c r="A1044" s="1269"/>
      <c r="B1044" s="432" t="s">
        <v>7808</v>
      </c>
      <c r="C1044" s="432" t="s">
        <v>7806</v>
      </c>
      <c r="D1044" s="432" t="s">
        <v>7807</v>
      </c>
      <c r="E1044" s="122" t="s">
        <v>149</v>
      </c>
      <c r="F1044" s="122" t="s">
        <v>121</v>
      </c>
      <c r="G1044" s="714">
        <v>0</v>
      </c>
      <c r="H1044" s="714">
        <v>0</v>
      </c>
      <c r="I1044" s="3">
        <v>1</v>
      </c>
    </row>
    <row r="1045" spans="1:9" s="828" customFormat="1" ht="15" customHeight="1">
      <c r="A1045" s="1269"/>
      <c r="B1045" s="763" t="s">
        <v>5294</v>
      </c>
      <c r="C1045" s="763" t="s">
        <v>8121</v>
      </c>
      <c r="D1045" s="763" t="s">
        <v>5260</v>
      </c>
      <c r="E1045" s="122" t="s">
        <v>172</v>
      </c>
      <c r="F1045" s="122" t="s">
        <v>121</v>
      </c>
      <c r="G1045" s="764">
        <v>577330</v>
      </c>
      <c r="H1045" s="764">
        <v>577330</v>
      </c>
      <c r="I1045" s="3">
        <v>1</v>
      </c>
    </row>
    <row r="1046" spans="1:9" s="750" customFormat="1" ht="15" customHeight="1">
      <c r="A1046" s="1269"/>
      <c r="B1046" s="432" t="s">
        <v>5294</v>
      </c>
      <c r="C1046" s="432" t="s">
        <v>7782</v>
      </c>
      <c r="D1046" s="432" t="s">
        <v>531</v>
      </c>
      <c r="E1046" s="117" t="s">
        <v>120</v>
      </c>
      <c r="F1046" s="117" t="s">
        <v>121</v>
      </c>
      <c r="G1046" s="433">
        <v>289490</v>
      </c>
      <c r="H1046" s="433">
        <v>289490</v>
      </c>
      <c r="I1046" s="117">
        <v>1</v>
      </c>
    </row>
    <row r="1047" spans="1:9" s="74" customFormat="1" ht="30">
      <c r="A1047" s="1269"/>
      <c r="B1047" s="1126">
        <v>5112</v>
      </c>
      <c r="C1047" s="117" t="s">
        <v>4818</v>
      </c>
      <c r="D1047" s="118" t="s">
        <v>531</v>
      </c>
      <c r="E1047" s="117" t="s">
        <v>120</v>
      </c>
      <c r="F1047" s="117" t="s">
        <v>121</v>
      </c>
      <c r="G1047" s="117">
        <v>86610</v>
      </c>
      <c r="H1047" s="117">
        <f>G1047*I1047</f>
        <v>86610</v>
      </c>
      <c r="I1047" s="117">
        <v>1</v>
      </c>
    </row>
    <row r="1048" spans="1:9" s="450" customFormat="1" ht="30">
      <c r="A1048" s="1269"/>
      <c r="B1048" s="1127"/>
      <c r="C1048" s="117" t="s">
        <v>6542</v>
      </c>
      <c r="D1048" s="118" t="s">
        <v>531</v>
      </c>
      <c r="E1048" s="117" t="s">
        <v>120</v>
      </c>
      <c r="F1048" s="117" t="s">
        <v>121</v>
      </c>
      <c r="G1048" s="117">
        <v>248890</v>
      </c>
      <c r="H1048" s="117">
        <v>248890</v>
      </c>
      <c r="I1048" s="117">
        <v>1</v>
      </c>
    </row>
    <row r="1049" spans="1:9" s="450" customFormat="1" ht="30">
      <c r="A1049" s="1269"/>
      <c r="B1049" s="1127"/>
      <c r="C1049" s="117" t="s">
        <v>6541</v>
      </c>
      <c r="D1049" s="118" t="s">
        <v>531</v>
      </c>
      <c r="E1049" s="117" t="s">
        <v>120</v>
      </c>
      <c r="F1049" s="117" t="s">
        <v>121</v>
      </c>
      <c r="G1049" s="117">
        <v>325400</v>
      </c>
      <c r="H1049" s="117">
        <v>325400</v>
      </c>
      <c r="I1049" s="117">
        <v>1</v>
      </c>
    </row>
    <row r="1050" spans="1:9" s="467" customFormat="1" ht="30">
      <c r="A1050" s="1269"/>
      <c r="B1050" s="1127"/>
      <c r="C1050" s="117" t="s">
        <v>6566</v>
      </c>
      <c r="D1050" s="117" t="s">
        <v>5260</v>
      </c>
      <c r="E1050" s="117" t="s">
        <v>149</v>
      </c>
      <c r="F1050" s="122" t="s">
        <v>121</v>
      </c>
      <c r="G1050" s="337">
        <v>539.27</v>
      </c>
      <c r="H1050" s="337">
        <v>539.27</v>
      </c>
      <c r="I1050" s="117">
        <v>1</v>
      </c>
    </row>
    <row r="1051" spans="1:9" s="467" customFormat="1" ht="30">
      <c r="A1051" s="1269"/>
      <c r="B1051" s="1127"/>
      <c r="C1051" s="117" t="s">
        <v>6567</v>
      </c>
      <c r="D1051" s="117" t="s">
        <v>5260</v>
      </c>
      <c r="E1051" s="117" t="s">
        <v>149</v>
      </c>
      <c r="F1051" s="122" t="s">
        <v>121</v>
      </c>
      <c r="G1051" s="337">
        <v>976.21</v>
      </c>
      <c r="H1051" s="337">
        <v>976.21</v>
      </c>
      <c r="I1051" s="117">
        <v>1</v>
      </c>
    </row>
    <row r="1052" spans="1:9" s="467" customFormat="1" ht="30">
      <c r="A1052" s="1269"/>
      <c r="B1052" s="1127"/>
      <c r="C1052" s="117" t="s">
        <v>6568</v>
      </c>
      <c r="D1052" s="117" t="s">
        <v>5260</v>
      </c>
      <c r="E1052" s="117" t="s">
        <v>149</v>
      </c>
      <c r="F1052" s="122" t="s">
        <v>121</v>
      </c>
      <c r="G1052" s="337">
        <v>640.20000000000005</v>
      </c>
      <c r="H1052" s="337">
        <v>640.20000000000005</v>
      </c>
      <c r="I1052" s="117">
        <v>1</v>
      </c>
    </row>
    <row r="1053" spans="1:9" s="450" customFormat="1" ht="30">
      <c r="A1053" s="1269"/>
      <c r="B1053" s="1127"/>
      <c r="C1053" s="117" t="s">
        <v>6543</v>
      </c>
      <c r="D1053" s="118" t="s">
        <v>531</v>
      </c>
      <c r="E1053" s="117" t="s">
        <v>120</v>
      </c>
      <c r="F1053" s="117" t="s">
        <v>121</v>
      </c>
      <c r="G1053" s="117">
        <v>192060</v>
      </c>
      <c r="H1053" s="117">
        <v>192060</v>
      </c>
      <c r="I1053" s="117">
        <v>1</v>
      </c>
    </row>
    <row r="1054" spans="1:9" s="74" customFormat="1" ht="30">
      <c r="A1054" s="1269"/>
      <c r="B1054" s="1127"/>
      <c r="C1054" s="117" t="s">
        <v>4819</v>
      </c>
      <c r="D1054" s="118" t="s">
        <v>531</v>
      </c>
      <c r="E1054" s="102" t="s">
        <v>120</v>
      </c>
      <c r="F1054" s="102" t="s">
        <v>121</v>
      </c>
      <c r="G1054" s="14">
        <v>22000</v>
      </c>
      <c r="H1054" s="14">
        <f t="shared" ref="H1054:H1068" si="21">G1054*I1054</f>
        <v>22000</v>
      </c>
      <c r="I1054" s="14">
        <v>1</v>
      </c>
    </row>
    <row r="1055" spans="1:9" s="74" customFormat="1" ht="30">
      <c r="A1055" s="1269"/>
      <c r="B1055" s="1127"/>
      <c r="C1055" s="117" t="s">
        <v>4820</v>
      </c>
      <c r="D1055" s="118" t="s">
        <v>531</v>
      </c>
      <c r="E1055" s="102" t="s">
        <v>120</v>
      </c>
      <c r="F1055" s="102" t="s">
        <v>121</v>
      </c>
      <c r="G1055" s="14">
        <v>510870</v>
      </c>
      <c r="H1055" s="14">
        <f t="shared" si="21"/>
        <v>510870</v>
      </c>
      <c r="I1055" s="14">
        <v>1</v>
      </c>
    </row>
    <row r="1056" spans="1:9" s="74" customFormat="1" ht="30">
      <c r="A1056" s="1269"/>
      <c r="B1056" s="1127"/>
      <c r="C1056" s="117" t="s">
        <v>4821</v>
      </c>
      <c r="D1056" s="118" t="s">
        <v>531</v>
      </c>
      <c r="E1056" s="102" t="s">
        <v>120</v>
      </c>
      <c r="F1056" s="102" t="s">
        <v>121</v>
      </c>
      <c r="G1056" s="14">
        <v>487510</v>
      </c>
      <c r="H1056" s="14">
        <f t="shared" si="21"/>
        <v>487510</v>
      </c>
      <c r="I1056" s="14">
        <v>1</v>
      </c>
    </row>
    <row r="1057" spans="1:9" s="74" customFormat="1" ht="30">
      <c r="A1057" s="1269"/>
      <c r="B1057" s="1127"/>
      <c r="C1057" s="117" t="s">
        <v>4822</v>
      </c>
      <c r="D1057" s="118" t="s">
        <v>531</v>
      </c>
      <c r="E1057" s="102" t="s">
        <v>120</v>
      </c>
      <c r="F1057" s="102" t="s">
        <v>121</v>
      </c>
      <c r="G1057" s="14">
        <v>118050</v>
      </c>
      <c r="H1057" s="14">
        <f t="shared" si="21"/>
        <v>118050</v>
      </c>
      <c r="I1057" s="14">
        <v>1</v>
      </c>
    </row>
    <row r="1058" spans="1:9" s="74" customFormat="1" ht="30">
      <c r="A1058" s="1269"/>
      <c r="B1058" s="1127"/>
      <c r="C1058" s="117" t="s">
        <v>4823</v>
      </c>
      <c r="D1058" s="118" t="s">
        <v>531</v>
      </c>
      <c r="E1058" s="102" t="s">
        <v>120</v>
      </c>
      <c r="F1058" s="102" t="s">
        <v>121</v>
      </c>
      <c r="G1058" s="14">
        <v>143680</v>
      </c>
      <c r="H1058" s="14">
        <f t="shared" si="21"/>
        <v>143680</v>
      </c>
      <c r="I1058" s="14">
        <v>1</v>
      </c>
    </row>
    <row r="1059" spans="1:9" s="74" customFormat="1" ht="30">
      <c r="A1059" s="1269"/>
      <c r="B1059" s="1127"/>
      <c r="C1059" s="117" t="s">
        <v>4824</v>
      </c>
      <c r="D1059" s="118" t="s">
        <v>531</v>
      </c>
      <c r="E1059" s="102" t="s">
        <v>120</v>
      </c>
      <c r="F1059" s="102" t="s">
        <v>121</v>
      </c>
      <c r="G1059" s="14">
        <v>346330</v>
      </c>
      <c r="H1059" s="14">
        <f t="shared" si="21"/>
        <v>346330</v>
      </c>
      <c r="I1059" s="14">
        <v>1</v>
      </c>
    </row>
    <row r="1060" spans="1:9" s="74" customFormat="1" ht="30">
      <c r="A1060" s="1269"/>
      <c r="B1060" s="1127"/>
      <c r="C1060" s="117" t="s">
        <v>4825</v>
      </c>
      <c r="D1060" s="118" t="s">
        <v>531</v>
      </c>
      <c r="E1060" s="102" t="s">
        <v>120</v>
      </c>
      <c r="F1060" s="102" t="s">
        <v>121</v>
      </c>
      <c r="G1060" s="14">
        <v>7170</v>
      </c>
      <c r="H1060" s="14">
        <f t="shared" si="21"/>
        <v>7170</v>
      </c>
      <c r="I1060" s="14">
        <v>1</v>
      </c>
    </row>
    <row r="1061" spans="1:9" s="74" customFormat="1" ht="30">
      <c r="A1061" s="1269"/>
      <c r="B1061" s="1127"/>
      <c r="C1061" s="117" t="s">
        <v>4826</v>
      </c>
      <c r="D1061" s="118" t="s">
        <v>531</v>
      </c>
      <c r="E1061" s="102" t="s">
        <v>120</v>
      </c>
      <c r="F1061" s="102" t="s">
        <v>121</v>
      </c>
      <c r="G1061" s="14">
        <v>373110</v>
      </c>
      <c r="H1061" s="14">
        <f t="shared" si="21"/>
        <v>373110</v>
      </c>
      <c r="I1061" s="14">
        <v>1</v>
      </c>
    </row>
    <row r="1062" spans="1:9" s="74" customFormat="1" ht="30">
      <c r="A1062" s="1269"/>
      <c r="B1062" s="1127"/>
      <c r="C1062" s="117" t="s">
        <v>4827</v>
      </c>
      <c r="D1062" s="118" t="s">
        <v>531</v>
      </c>
      <c r="E1062" s="102" t="s">
        <v>120</v>
      </c>
      <c r="F1062" s="102" t="s">
        <v>121</v>
      </c>
      <c r="G1062" s="14">
        <v>135370</v>
      </c>
      <c r="H1062" s="14">
        <f t="shared" si="21"/>
        <v>135370</v>
      </c>
      <c r="I1062" s="14">
        <v>1</v>
      </c>
    </row>
    <row r="1063" spans="1:9" s="74" customFormat="1" ht="30">
      <c r="A1063" s="1269"/>
      <c r="B1063" s="1127"/>
      <c r="C1063" s="117" t="s">
        <v>4828</v>
      </c>
      <c r="D1063" s="118" t="s">
        <v>531</v>
      </c>
      <c r="E1063" s="102" t="s">
        <v>120</v>
      </c>
      <c r="F1063" s="102" t="s">
        <v>121</v>
      </c>
      <c r="G1063" s="14">
        <v>189220</v>
      </c>
      <c r="H1063" s="14">
        <f t="shared" si="21"/>
        <v>189220</v>
      </c>
      <c r="I1063" s="14">
        <v>1</v>
      </c>
    </row>
    <row r="1064" spans="1:9" s="74" customFormat="1" ht="30">
      <c r="A1064" s="1269"/>
      <c r="B1064" s="1127"/>
      <c r="C1064" s="117" t="s">
        <v>4829</v>
      </c>
      <c r="D1064" s="118" t="s">
        <v>531</v>
      </c>
      <c r="E1064" s="102" t="s">
        <v>120</v>
      </c>
      <c r="F1064" s="102" t="s">
        <v>121</v>
      </c>
      <c r="G1064" s="14">
        <v>187580</v>
      </c>
      <c r="H1064" s="14">
        <f t="shared" si="21"/>
        <v>187580</v>
      </c>
      <c r="I1064" s="14">
        <v>1</v>
      </c>
    </row>
    <row r="1065" spans="1:9" s="90" customFormat="1" ht="30">
      <c r="A1065" s="1269"/>
      <c r="B1065" s="1127"/>
      <c r="C1065" s="117" t="s">
        <v>5268</v>
      </c>
      <c r="D1065" s="118" t="s">
        <v>5260</v>
      </c>
      <c r="E1065" s="102" t="s">
        <v>149</v>
      </c>
      <c r="F1065" s="102" t="s">
        <v>121</v>
      </c>
      <c r="G1065" s="14">
        <v>840000</v>
      </c>
      <c r="H1065" s="14">
        <f t="shared" si="21"/>
        <v>840000</v>
      </c>
      <c r="I1065" s="14">
        <v>1</v>
      </c>
    </row>
    <row r="1066" spans="1:9" s="90" customFormat="1" ht="30">
      <c r="A1066" s="1269"/>
      <c r="B1066" s="1127"/>
      <c r="C1066" s="117" t="s">
        <v>5269</v>
      </c>
      <c r="D1066" s="118" t="s">
        <v>5260</v>
      </c>
      <c r="E1066" s="102" t="s">
        <v>149</v>
      </c>
      <c r="F1066" s="102" t="s">
        <v>121</v>
      </c>
      <c r="G1066" s="14">
        <v>0</v>
      </c>
      <c r="H1066" s="14">
        <f t="shared" si="21"/>
        <v>0</v>
      </c>
      <c r="I1066" s="14">
        <v>1</v>
      </c>
    </row>
    <row r="1067" spans="1:9" s="90" customFormat="1" ht="30">
      <c r="A1067" s="1269"/>
      <c r="B1067" s="1127"/>
      <c r="C1067" s="117" t="s">
        <v>5270</v>
      </c>
      <c r="D1067" s="118" t="s">
        <v>5260</v>
      </c>
      <c r="E1067" s="102" t="s">
        <v>149</v>
      </c>
      <c r="F1067" s="102" t="s">
        <v>121</v>
      </c>
      <c r="G1067" s="14">
        <v>750000</v>
      </c>
      <c r="H1067" s="14">
        <f t="shared" si="21"/>
        <v>750000</v>
      </c>
      <c r="I1067" s="14">
        <v>1</v>
      </c>
    </row>
    <row r="1068" spans="1:9" s="74" customFormat="1" ht="30">
      <c r="A1068" s="1269"/>
      <c r="B1068" s="1128"/>
      <c r="C1068" s="117" t="s">
        <v>4830</v>
      </c>
      <c r="D1068" s="118" t="s">
        <v>531</v>
      </c>
      <c r="E1068" s="102" t="s">
        <v>120</v>
      </c>
      <c r="F1068" s="102" t="s">
        <v>121</v>
      </c>
      <c r="G1068" s="14">
        <v>208100</v>
      </c>
      <c r="H1068" s="14">
        <f t="shared" si="21"/>
        <v>208100</v>
      </c>
      <c r="I1068" s="14">
        <v>1</v>
      </c>
    </row>
    <row r="1069" spans="1:9" s="74" customFormat="1" ht="39.950000000000003" customHeight="1">
      <c r="A1069" s="1269"/>
      <c r="B1069" s="1028" t="s">
        <v>4831</v>
      </c>
      <c r="C1069" s="1029"/>
      <c r="D1069" s="1029"/>
      <c r="E1069" s="1029"/>
      <c r="F1069" s="1029"/>
      <c r="G1069" s="1030"/>
      <c r="H1069" s="2">
        <f>SUM(H1070+H1073+H1079)</f>
        <v>434158253.12400001</v>
      </c>
      <c r="I1069" s="2"/>
    </row>
    <row r="1070" spans="1:9" s="74" customFormat="1">
      <c r="A1070" s="1269"/>
      <c r="B1070" s="1034" t="s">
        <v>11</v>
      </c>
      <c r="C1070" s="1035"/>
      <c r="D1070" s="1035"/>
      <c r="E1070" s="1035"/>
      <c r="F1070" s="1035"/>
      <c r="G1070" s="1036"/>
      <c r="H1070" s="267">
        <f>SUM(H1071:H1072)</f>
        <v>350000000</v>
      </c>
      <c r="I1070" s="267"/>
    </row>
    <row r="1071" spans="1:9" s="74" customFormat="1">
      <c r="A1071" s="1269"/>
      <c r="B1071" s="1021">
        <v>5121</v>
      </c>
      <c r="C1071" s="117" t="s">
        <v>4832</v>
      </c>
      <c r="D1071" s="115" t="s">
        <v>4833</v>
      </c>
      <c r="E1071" s="264" t="s">
        <v>14</v>
      </c>
      <c r="F1071" s="264" t="s">
        <v>15</v>
      </c>
      <c r="G1071" s="3">
        <v>45500000</v>
      </c>
      <c r="H1071" s="3">
        <f>G1071*I1071</f>
        <v>91000000</v>
      </c>
      <c r="I1071" s="3">
        <v>2</v>
      </c>
    </row>
    <row r="1072" spans="1:9" s="74" customFormat="1">
      <c r="A1072" s="1269"/>
      <c r="B1072" s="1023"/>
      <c r="C1072" s="117" t="s">
        <v>4834</v>
      </c>
      <c r="D1072" s="115" t="s">
        <v>4833</v>
      </c>
      <c r="E1072" s="264" t="s">
        <v>14</v>
      </c>
      <c r="F1072" s="264" t="s">
        <v>15</v>
      </c>
      <c r="G1072" s="3">
        <v>37000000</v>
      </c>
      <c r="H1072" s="3">
        <f>G1072*I1072</f>
        <v>259000000</v>
      </c>
      <c r="I1072" s="3">
        <v>7</v>
      </c>
    </row>
    <row r="1073" spans="1:9" s="74" customFormat="1" ht="15" customHeight="1">
      <c r="A1073" s="1269"/>
      <c r="B1073" s="1034" t="s">
        <v>154</v>
      </c>
      <c r="C1073" s="1035"/>
      <c r="D1073" s="1035"/>
      <c r="E1073" s="1035"/>
      <c r="F1073" s="1035"/>
      <c r="G1073" s="1036"/>
      <c r="H1073" s="267">
        <f>SUM(H1075:H1078)</f>
        <v>79900000</v>
      </c>
      <c r="I1073" s="267"/>
    </row>
    <row r="1074" spans="1:9" s="742" customFormat="1" ht="15" customHeight="1">
      <c r="A1074" s="1269"/>
      <c r="B1074" s="917"/>
      <c r="C1074" s="712" t="s">
        <v>7728</v>
      </c>
      <c r="D1074" s="712" t="s">
        <v>4060</v>
      </c>
      <c r="E1074" s="741" t="s">
        <v>126</v>
      </c>
      <c r="F1074" s="738" t="s">
        <v>121</v>
      </c>
      <c r="G1074" s="714">
        <v>0</v>
      </c>
      <c r="H1074" s="714">
        <v>0</v>
      </c>
      <c r="I1074" s="740">
        <v>1</v>
      </c>
    </row>
    <row r="1075" spans="1:9" s="74" customFormat="1" ht="75">
      <c r="A1075" s="1269"/>
      <c r="B1075" s="921">
        <v>4213</v>
      </c>
      <c r="C1075" s="117" t="s">
        <v>4835</v>
      </c>
      <c r="D1075" s="115" t="s">
        <v>4836</v>
      </c>
      <c r="E1075" s="264" t="s">
        <v>149</v>
      </c>
      <c r="F1075" s="264" t="s">
        <v>121</v>
      </c>
      <c r="G1075" s="3">
        <v>79900000</v>
      </c>
      <c r="H1075" s="3">
        <f>G1075*I1075</f>
        <v>79900000</v>
      </c>
      <c r="I1075" s="3">
        <v>1</v>
      </c>
    </row>
    <row r="1076" spans="1:9" s="74" customFormat="1" ht="60">
      <c r="A1076" s="1269"/>
      <c r="B1076" s="1021">
        <v>5112</v>
      </c>
      <c r="C1076" s="117" t="s">
        <v>4837</v>
      </c>
      <c r="D1076" s="115" t="s">
        <v>4838</v>
      </c>
      <c r="E1076" s="264" t="s">
        <v>149</v>
      </c>
      <c r="F1076" s="264" t="s">
        <v>121</v>
      </c>
      <c r="G1076" s="3">
        <v>0</v>
      </c>
      <c r="H1076" s="3">
        <f>G1076*I1076</f>
        <v>0</v>
      </c>
      <c r="I1076" s="3">
        <v>1</v>
      </c>
    </row>
    <row r="1077" spans="1:9" s="74" customFormat="1" ht="60">
      <c r="A1077" s="1269"/>
      <c r="B1077" s="1022"/>
      <c r="C1077" s="117" t="s">
        <v>4839</v>
      </c>
      <c r="D1077" s="115" t="s">
        <v>4840</v>
      </c>
      <c r="E1077" s="264" t="s">
        <v>149</v>
      </c>
      <c r="F1077" s="264" t="s">
        <v>121</v>
      </c>
      <c r="G1077" s="3">
        <v>0</v>
      </c>
      <c r="H1077" s="3">
        <f>G1077*I1077</f>
        <v>0</v>
      </c>
      <c r="I1077" s="3">
        <v>1</v>
      </c>
    </row>
    <row r="1078" spans="1:9" s="74" customFormat="1" ht="75">
      <c r="A1078" s="1269"/>
      <c r="B1078" s="1023"/>
      <c r="C1078" s="121">
        <v>77231200</v>
      </c>
      <c r="D1078" s="120" t="s">
        <v>4841</v>
      </c>
      <c r="E1078" s="76" t="s">
        <v>149</v>
      </c>
      <c r="F1078" s="76" t="s">
        <v>121</v>
      </c>
      <c r="G1078" s="16">
        <v>0</v>
      </c>
      <c r="H1078" s="16">
        <f>G1078*I1078</f>
        <v>0</v>
      </c>
      <c r="I1078" s="16">
        <v>1</v>
      </c>
    </row>
    <row r="1079" spans="1:9" s="74" customFormat="1" ht="15" customHeight="1">
      <c r="A1079" s="1269"/>
      <c r="B1079" s="1034" t="s">
        <v>118</v>
      </c>
      <c r="C1079" s="1035"/>
      <c r="D1079" s="1035"/>
      <c r="E1079" s="1035"/>
      <c r="F1079" s="1035"/>
      <c r="G1079" s="1036"/>
      <c r="H1079" s="267">
        <f>SUM(H1080:H1084)</f>
        <v>4258253.1239999998</v>
      </c>
      <c r="I1079" s="267"/>
    </row>
    <row r="1080" spans="1:9" s="74" customFormat="1" ht="45">
      <c r="A1080" s="1269"/>
      <c r="B1080" s="1021">
        <v>4213</v>
      </c>
      <c r="C1080" s="102" t="s">
        <v>6159</v>
      </c>
      <c r="D1080" s="118" t="s">
        <v>4842</v>
      </c>
      <c r="E1080" s="117" t="s">
        <v>149</v>
      </c>
      <c r="F1080" s="117" t="s">
        <v>473</v>
      </c>
      <c r="G1080" s="117">
        <v>0</v>
      </c>
      <c r="H1080" s="117">
        <f t="shared" ref="H1080:H1085" si="22">G1080*I1080</f>
        <v>0</v>
      </c>
      <c r="I1080" s="117">
        <v>9000</v>
      </c>
    </row>
    <row r="1081" spans="1:9" s="74" customFormat="1" ht="150">
      <c r="A1081" s="1269"/>
      <c r="B1081" s="1023"/>
      <c r="C1081" s="117" t="s">
        <v>4843</v>
      </c>
      <c r="D1081" s="115" t="s">
        <v>4844</v>
      </c>
      <c r="E1081" s="264" t="s">
        <v>126</v>
      </c>
      <c r="F1081" s="264" t="s">
        <v>121</v>
      </c>
      <c r="G1081" s="3">
        <v>0</v>
      </c>
      <c r="H1081" s="3">
        <f t="shared" si="22"/>
        <v>0</v>
      </c>
      <c r="I1081" s="3">
        <v>1</v>
      </c>
    </row>
    <row r="1082" spans="1:9" s="74" customFormat="1" ht="75">
      <c r="A1082" s="1269"/>
      <c r="B1082" s="1021">
        <v>5113</v>
      </c>
      <c r="C1082" s="117" t="s">
        <v>4845</v>
      </c>
      <c r="D1082" s="115" t="s">
        <v>4846</v>
      </c>
      <c r="E1082" s="264" t="s">
        <v>519</v>
      </c>
      <c r="F1082" s="264" t="s">
        <v>121</v>
      </c>
      <c r="G1082" s="3">
        <v>2017500</v>
      </c>
      <c r="H1082" s="3">
        <f t="shared" si="22"/>
        <v>2017500</v>
      </c>
      <c r="I1082" s="3">
        <v>1</v>
      </c>
    </row>
    <row r="1083" spans="1:9" s="74" customFormat="1" ht="90">
      <c r="A1083" s="1269"/>
      <c r="B1083" s="1022"/>
      <c r="C1083" s="114" t="s">
        <v>4847</v>
      </c>
      <c r="D1083" s="115" t="s">
        <v>4848</v>
      </c>
      <c r="E1083" s="264" t="s">
        <v>519</v>
      </c>
      <c r="F1083" s="264" t="s">
        <v>121</v>
      </c>
      <c r="G1083" s="354">
        <v>2239692</v>
      </c>
      <c r="H1083" s="354">
        <v>2239692</v>
      </c>
      <c r="I1083" s="3">
        <v>1</v>
      </c>
    </row>
    <row r="1084" spans="1:9" s="74" customFormat="1" ht="90">
      <c r="A1084" s="1269"/>
      <c r="B1084" s="1022"/>
      <c r="C1084" s="114" t="s">
        <v>4849</v>
      </c>
      <c r="D1084" s="115" t="s">
        <v>4850</v>
      </c>
      <c r="E1084" s="264" t="s">
        <v>519</v>
      </c>
      <c r="F1084" s="264" t="s">
        <v>121</v>
      </c>
      <c r="G1084" s="386">
        <v>1061.124</v>
      </c>
      <c r="H1084" s="386">
        <v>1061.124</v>
      </c>
      <c r="I1084" s="3">
        <v>1</v>
      </c>
    </row>
    <row r="1085" spans="1:9" s="182" customFormat="1" ht="30">
      <c r="A1085" s="1269"/>
      <c r="B1085" s="1023"/>
      <c r="C1085" s="264" t="s">
        <v>5590</v>
      </c>
      <c r="D1085" s="1" t="s">
        <v>531</v>
      </c>
      <c r="E1085" s="264" t="s">
        <v>120</v>
      </c>
      <c r="F1085" s="264" t="s">
        <v>121</v>
      </c>
      <c r="G1085" s="3">
        <v>672480</v>
      </c>
      <c r="H1085" s="3">
        <f t="shared" si="22"/>
        <v>672480</v>
      </c>
      <c r="I1085" s="3">
        <v>1</v>
      </c>
    </row>
    <row r="1086" spans="1:9" s="567" customFormat="1">
      <c r="A1086" s="1269"/>
      <c r="B1086" s="1028" t="s">
        <v>6928</v>
      </c>
      <c r="C1086" s="1029"/>
      <c r="D1086" s="1029"/>
      <c r="E1086" s="1029"/>
      <c r="F1086" s="1029"/>
      <c r="G1086" s="1030"/>
      <c r="H1086" s="3"/>
      <c r="I1086" s="3"/>
    </row>
    <row r="1087" spans="1:9" s="567" customFormat="1">
      <c r="A1087" s="1269"/>
      <c r="B1087" s="1034" t="s">
        <v>118</v>
      </c>
      <c r="C1087" s="1035"/>
      <c r="D1087" s="1035"/>
      <c r="E1087" s="1035"/>
      <c r="F1087" s="1035"/>
      <c r="G1087" s="1036"/>
      <c r="H1087" s="3"/>
      <c r="I1087" s="3"/>
    </row>
    <row r="1088" spans="1:9" s="567" customFormat="1" ht="30">
      <c r="A1088" s="1269"/>
      <c r="B1088" s="114" t="s">
        <v>5264</v>
      </c>
      <c r="C1088" s="115" t="s">
        <v>6933</v>
      </c>
      <c r="D1088" s="115" t="s">
        <v>531</v>
      </c>
      <c r="E1088" s="115" t="s">
        <v>120</v>
      </c>
      <c r="F1088" s="115" t="s">
        <v>121</v>
      </c>
      <c r="G1088" s="115">
        <v>966000</v>
      </c>
      <c r="H1088" s="115">
        <v>966000</v>
      </c>
      <c r="I1088" s="3">
        <v>1</v>
      </c>
    </row>
    <row r="1089" spans="1:9" s="567" customFormat="1" ht="30">
      <c r="A1089" s="1269"/>
      <c r="B1089" s="114" t="s">
        <v>5264</v>
      </c>
      <c r="C1089" s="115" t="s">
        <v>6941</v>
      </c>
      <c r="D1089" s="115" t="s">
        <v>531</v>
      </c>
      <c r="E1089" s="115" t="s">
        <v>120</v>
      </c>
      <c r="F1089" s="115" t="s">
        <v>121</v>
      </c>
      <c r="G1089" s="115">
        <v>172000</v>
      </c>
      <c r="H1089" s="115">
        <v>172000</v>
      </c>
      <c r="I1089" s="3">
        <v>1</v>
      </c>
    </row>
    <row r="1090" spans="1:9" s="567" customFormat="1" ht="30">
      <c r="A1090" s="1269"/>
      <c r="B1090" s="114" t="s">
        <v>5264</v>
      </c>
      <c r="C1090" s="115" t="s">
        <v>6929</v>
      </c>
      <c r="D1090" s="115" t="s">
        <v>531</v>
      </c>
      <c r="E1090" s="115" t="s">
        <v>120</v>
      </c>
      <c r="F1090" s="115" t="s">
        <v>121</v>
      </c>
      <c r="G1090" s="115">
        <v>2131000</v>
      </c>
      <c r="H1090" s="115">
        <v>2131000</v>
      </c>
      <c r="I1090" s="3">
        <v>1</v>
      </c>
    </row>
    <row r="1091" spans="1:9" s="74" customFormat="1" ht="39.950000000000003" customHeight="1">
      <c r="A1091" s="1269"/>
      <c r="B1091" s="1110" t="s">
        <v>2044</v>
      </c>
      <c r="C1091" s="1111"/>
      <c r="D1091" s="1111"/>
      <c r="E1091" s="1111"/>
      <c r="F1091" s="1111"/>
      <c r="G1091" s="1112"/>
      <c r="H1091" s="2">
        <f>SUM(H1092)</f>
        <v>10000000</v>
      </c>
      <c r="I1091" s="2"/>
    </row>
    <row r="1092" spans="1:9" s="74" customFormat="1" ht="15" customHeight="1">
      <c r="A1092" s="1269"/>
      <c r="B1092" s="1034" t="s">
        <v>118</v>
      </c>
      <c r="C1092" s="1035"/>
      <c r="D1092" s="1035"/>
      <c r="E1092" s="1035"/>
      <c r="F1092" s="1035"/>
      <c r="G1092" s="1036"/>
      <c r="H1092" s="267">
        <f>SUM(H1093:H1093)</f>
        <v>10000000</v>
      </c>
      <c r="I1092" s="267"/>
    </row>
    <row r="1093" spans="1:9" s="74" customFormat="1" ht="45">
      <c r="A1093" s="1269"/>
      <c r="B1093" s="921">
        <v>4861</v>
      </c>
      <c r="C1093" s="117" t="s">
        <v>4851</v>
      </c>
      <c r="D1093" s="115" t="s">
        <v>4852</v>
      </c>
      <c r="E1093" s="264" t="s">
        <v>126</v>
      </c>
      <c r="F1093" s="264" t="s">
        <v>121</v>
      </c>
      <c r="G1093" s="3">
        <v>10000000</v>
      </c>
      <c r="H1093" s="3">
        <f>G1093*I1093</f>
        <v>10000000</v>
      </c>
      <c r="I1093" s="3">
        <v>1</v>
      </c>
    </row>
    <row r="1094" spans="1:9" s="74" customFormat="1" ht="39.950000000000003" customHeight="1">
      <c r="A1094" s="1269"/>
      <c r="B1094" s="1028" t="s">
        <v>4853</v>
      </c>
      <c r="C1094" s="1029"/>
      <c r="D1094" s="1029"/>
      <c r="E1094" s="1029"/>
      <c r="F1094" s="1029"/>
      <c r="G1094" s="1030"/>
      <c r="H1094" s="2">
        <f>SUM(H1095)</f>
        <v>0</v>
      </c>
      <c r="I1094" s="2"/>
    </row>
    <row r="1095" spans="1:9" s="74" customFormat="1">
      <c r="A1095" s="1269"/>
      <c r="B1095" s="1034" t="s">
        <v>11</v>
      </c>
      <c r="C1095" s="1035"/>
      <c r="D1095" s="1035"/>
      <c r="E1095" s="1035"/>
      <c r="F1095" s="1035"/>
      <c r="G1095" s="1036"/>
      <c r="H1095" s="267">
        <f>SUM(H1096:H1097)</f>
        <v>0</v>
      </c>
      <c r="I1095" s="267"/>
    </row>
    <row r="1096" spans="1:9" s="74" customFormat="1">
      <c r="A1096" s="1269"/>
      <c r="B1096" s="1021">
        <v>5111</v>
      </c>
      <c r="C1096" s="121">
        <v>44211130</v>
      </c>
      <c r="D1096" s="120" t="s">
        <v>4854</v>
      </c>
      <c r="E1096" s="76" t="s">
        <v>149</v>
      </c>
      <c r="F1096" s="76" t="s">
        <v>15</v>
      </c>
      <c r="G1096" s="16">
        <v>0</v>
      </c>
      <c r="H1096" s="16">
        <f>G1096*I1096</f>
        <v>0</v>
      </c>
      <c r="I1096" s="16">
        <v>37</v>
      </c>
    </row>
    <row r="1097" spans="1:9" s="74" customFormat="1">
      <c r="A1097" s="1269"/>
      <c r="B1097" s="1023"/>
      <c r="C1097" s="121">
        <v>44211130</v>
      </c>
      <c r="D1097" s="120" t="s">
        <v>4854</v>
      </c>
      <c r="E1097" s="76" t="s">
        <v>149</v>
      </c>
      <c r="F1097" s="76" t="s">
        <v>15</v>
      </c>
      <c r="G1097" s="16">
        <v>0</v>
      </c>
      <c r="H1097" s="16">
        <f>G1097*I1097</f>
        <v>0</v>
      </c>
      <c r="I1097" s="16">
        <v>6</v>
      </c>
    </row>
    <row r="1098" spans="1:9" s="74" customFormat="1" ht="39.950000000000003" customHeight="1">
      <c r="A1098" s="1269"/>
      <c r="B1098" s="1028" t="s">
        <v>4855</v>
      </c>
      <c r="C1098" s="1029"/>
      <c r="D1098" s="1029"/>
      <c r="E1098" s="1029"/>
      <c r="F1098" s="1029"/>
      <c r="G1098" s="1030"/>
      <c r="H1098" s="2">
        <f>SUM(H1099+H1102)</f>
        <v>341999946</v>
      </c>
      <c r="I1098" s="2"/>
    </row>
    <row r="1099" spans="1:9" s="74" customFormat="1" ht="15" customHeight="1">
      <c r="A1099" s="1269"/>
      <c r="B1099" s="1034" t="s">
        <v>154</v>
      </c>
      <c r="C1099" s="1035"/>
      <c r="D1099" s="1035"/>
      <c r="E1099" s="1035"/>
      <c r="F1099" s="1035"/>
      <c r="G1099" s="1036"/>
      <c r="H1099" s="267">
        <f>SUM(H1101:H1101)</f>
        <v>0</v>
      </c>
      <c r="I1099" s="267"/>
    </row>
    <row r="1100" spans="1:9" s="446" customFormat="1" ht="15" customHeight="1">
      <c r="A1100" s="1269"/>
      <c r="B1100" s="1021">
        <v>5112</v>
      </c>
      <c r="C1100" s="117" t="s">
        <v>6462</v>
      </c>
      <c r="D1100" s="117" t="s">
        <v>6463</v>
      </c>
      <c r="E1100" s="444" t="s">
        <v>126</v>
      </c>
      <c r="F1100" s="444" t="s">
        <v>121</v>
      </c>
      <c r="G1100" s="443">
        <v>0</v>
      </c>
      <c r="H1100" s="445">
        <v>0</v>
      </c>
      <c r="I1100" s="445">
        <v>1</v>
      </c>
    </row>
    <row r="1101" spans="1:9" s="74" customFormat="1">
      <c r="A1101" s="1269"/>
      <c r="B1101" s="1023"/>
      <c r="C1101" s="121">
        <v>45221142</v>
      </c>
      <c r="D1101" s="120" t="s">
        <v>6464</v>
      </c>
      <c r="E1101" s="76" t="s">
        <v>149</v>
      </c>
      <c r="F1101" s="76" t="s">
        <v>121</v>
      </c>
      <c r="G1101" s="16">
        <v>0</v>
      </c>
      <c r="H1101" s="16">
        <f>G1101*I1101</f>
        <v>0</v>
      </c>
      <c r="I1101" s="16">
        <v>1</v>
      </c>
    </row>
    <row r="1102" spans="1:9" s="74" customFormat="1" ht="15" customHeight="1">
      <c r="A1102" s="1269"/>
      <c r="B1102" s="1034" t="s">
        <v>118</v>
      </c>
      <c r="C1102" s="1035"/>
      <c r="D1102" s="1035"/>
      <c r="E1102" s="1035"/>
      <c r="F1102" s="1035"/>
      <c r="G1102" s="1036"/>
      <c r="H1102" s="267">
        <f>SUM(H1103:H1104)</f>
        <v>341999946</v>
      </c>
      <c r="I1102" s="267"/>
    </row>
    <row r="1103" spans="1:9" s="74" customFormat="1" ht="30">
      <c r="A1103" s="1269"/>
      <c r="B1103" s="921">
        <v>4861</v>
      </c>
      <c r="C1103" s="117" t="s">
        <v>6158</v>
      </c>
      <c r="D1103" s="115" t="s">
        <v>725</v>
      </c>
      <c r="E1103" s="264" t="s">
        <v>149</v>
      </c>
      <c r="F1103" s="264" t="s">
        <v>121</v>
      </c>
      <c r="G1103" s="3">
        <v>335000000</v>
      </c>
      <c r="H1103" s="3">
        <f>G1103*I1103</f>
        <v>335000000</v>
      </c>
      <c r="I1103" s="3">
        <v>1</v>
      </c>
    </row>
    <row r="1104" spans="1:9" s="74" customFormat="1" ht="45">
      <c r="A1104" s="1269"/>
      <c r="B1104" s="921">
        <v>5134</v>
      </c>
      <c r="C1104" s="117" t="s">
        <v>4856</v>
      </c>
      <c r="D1104" s="115" t="s">
        <v>4857</v>
      </c>
      <c r="E1104" s="264" t="s">
        <v>149</v>
      </c>
      <c r="F1104" s="264" t="s">
        <v>121</v>
      </c>
      <c r="G1104" s="3">
        <v>6999946</v>
      </c>
      <c r="H1104" s="3">
        <f>G1104*I1104</f>
        <v>6999946</v>
      </c>
      <c r="I1104" s="3">
        <v>1</v>
      </c>
    </row>
    <row r="1105" spans="1:9" s="74" customFormat="1" ht="39.950000000000003" customHeight="1">
      <c r="A1105" s="1269"/>
      <c r="B1105" s="1028" t="s">
        <v>214</v>
      </c>
      <c r="C1105" s="1029"/>
      <c r="D1105" s="1029"/>
      <c r="E1105" s="1029"/>
      <c r="F1105" s="1029"/>
      <c r="G1105" s="1030"/>
      <c r="H1105" s="2">
        <f>SUM(H1106+H1119)</f>
        <v>21408334</v>
      </c>
      <c r="I1105" s="2"/>
    </row>
    <row r="1106" spans="1:9" s="74" customFormat="1" ht="15" customHeight="1">
      <c r="A1106" s="1269"/>
      <c r="B1106" s="1034" t="s">
        <v>154</v>
      </c>
      <c r="C1106" s="1035"/>
      <c r="D1106" s="1035"/>
      <c r="E1106" s="1035"/>
      <c r="F1106" s="1035"/>
      <c r="G1106" s="1036"/>
      <c r="H1106" s="267">
        <f>SUM(H1107:H1118)</f>
        <v>20961580</v>
      </c>
      <c r="I1106" s="267"/>
    </row>
    <row r="1107" spans="1:9" s="74" customFormat="1" ht="165">
      <c r="A1107" s="1269"/>
      <c r="B1107" s="1021">
        <v>5129</v>
      </c>
      <c r="C1107" s="121">
        <v>45261115</v>
      </c>
      <c r="D1107" s="120" t="s">
        <v>4858</v>
      </c>
      <c r="E1107" s="76" t="s">
        <v>126</v>
      </c>
      <c r="F1107" s="76" t="s">
        <v>121</v>
      </c>
      <c r="G1107" s="16">
        <v>2492180</v>
      </c>
      <c r="H1107" s="16">
        <f t="shared" ref="H1107:H1118" si="23">G1107*I1107</f>
        <v>2492180</v>
      </c>
      <c r="I1107" s="16">
        <v>1</v>
      </c>
    </row>
    <row r="1108" spans="1:9" s="74" customFormat="1" ht="150">
      <c r="A1108" s="1269"/>
      <c r="B1108" s="1022"/>
      <c r="C1108" s="121">
        <v>45261115</v>
      </c>
      <c r="D1108" s="120" t="s">
        <v>4859</v>
      </c>
      <c r="E1108" s="76" t="s">
        <v>126</v>
      </c>
      <c r="F1108" s="76" t="s">
        <v>121</v>
      </c>
      <c r="G1108" s="16">
        <v>1219200</v>
      </c>
      <c r="H1108" s="16">
        <f t="shared" si="23"/>
        <v>1219200</v>
      </c>
      <c r="I1108" s="16">
        <v>1</v>
      </c>
    </row>
    <row r="1109" spans="1:9" s="74" customFormat="1" ht="165">
      <c r="A1109" s="1269"/>
      <c r="B1109" s="1022"/>
      <c r="C1109" s="121">
        <v>45261115</v>
      </c>
      <c r="D1109" s="120" t="s">
        <v>4858</v>
      </c>
      <c r="E1109" s="76" t="s">
        <v>126</v>
      </c>
      <c r="F1109" s="76" t="s">
        <v>121</v>
      </c>
      <c r="G1109" s="16">
        <v>1664000</v>
      </c>
      <c r="H1109" s="16">
        <f t="shared" si="23"/>
        <v>1664000</v>
      </c>
      <c r="I1109" s="16">
        <v>1</v>
      </c>
    </row>
    <row r="1110" spans="1:9" s="74" customFormat="1" ht="150">
      <c r="A1110" s="1269"/>
      <c r="B1110" s="1022"/>
      <c r="C1110" s="121">
        <v>45261115</v>
      </c>
      <c r="D1110" s="120" t="s">
        <v>4860</v>
      </c>
      <c r="E1110" s="76" t="s">
        <v>126</v>
      </c>
      <c r="F1110" s="76" t="s">
        <v>121</v>
      </c>
      <c r="G1110" s="16">
        <v>1739520</v>
      </c>
      <c r="H1110" s="16">
        <f t="shared" si="23"/>
        <v>1739520</v>
      </c>
      <c r="I1110" s="16">
        <v>1</v>
      </c>
    </row>
    <row r="1111" spans="1:9" s="74" customFormat="1" ht="165">
      <c r="A1111" s="1269"/>
      <c r="B1111" s="1022"/>
      <c r="C1111" s="121">
        <v>45261115</v>
      </c>
      <c r="D1111" s="120" t="s">
        <v>4858</v>
      </c>
      <c r="E1111" s="76" t="s">
        <v>126</v>
      </c>
      <c r="F1111" s="76" t="s">
        <v>121</v>
      </c>
      <c r="G1111" s="16">
        <v>2119680</v>
      </c>
      <c r="H1111" s="16">
        <f t="shared" si="23"/>
        <v>2119680</v>
      </c>
      <c r="I1111" s="16">
        <v>1</v>
      </c>
    </row>
    <row r="1112" spans="1:9" s="74" customFormat="1" ht="165">
      <c r="A1112" s="1269"/>
      <c r="B1112" s="1022"/>
      <c r="C1112" s="121">
        <v>45261115</v>
      </c>
      <c r="D1112" s="120" t="s">
        <v>4858</v>
      </c>
      <c r="E1112" s="76" t="s">
        <v>126</v>
      </c>
      <c r="F1112" s="76" t="s">
        <v>121</v>
      </c>
      <c r="G1112" s="16">
        <v>2208000</v>
      </c>
      <c r="H1112" s="16">
        <f t="shared" si="23"/>
        <v>2208000</v>
      </c>
      <c r="I1112" s="16">
        <v>1</v>
      </c>
    </row>
    <row r="1113" spans="1:9" s="74" customFormat="1" ht="75">
      <c r="A1113" s="1269"/>
      <c r="B1113" s="1022"/>
      <c r="C1113" s="121">
        <v>45311146</v>
      </c>
      <c r="D1113" s="120" t="s">
        <v>4861</v>
      </c>
      <c r="E1113" s="76" t="s">
        <v>126</v>
      </c>
      <c r="F1113" s="76" t="s">
        <v>121</v>
      </c>
      <c r="G1113" s="16">
        <v>1779000</v>
      </c>
      <c r="H1113" s="16">
        <f t="shared" si="23"/>
        <v>1779000</v>
      </c>
      <c r="I1113" s="16">
        <v>1</v>
      </c>
    </row>
    <row r="1114" spans="1:9" s="74" customFormat="1" ht="90">
      <c r="A1114" s="1269"/>
      <c r="B1114" s="1022"/>
      <c r="C1114" s="121">
        <v>45311146</v>
      </c>
      <c r="D1114" s="120" t="s">
        <v>4862</v>
      </c>
      <c r="E1114" s="76" t="s">
        <v>126</v>
      </c>
      <c r="F1114" s="76" t="s">
        <v>121</v>
      </c>
      <c r="G1114" s="16">
        <v>1000000</v>
      </c>
      <c r="H1114" s="16">
        <f t="shared" si="23"/>
        <v>1000000</v>
      </c>
      <c r="I1114" s="16">
        <v>1</v>
      </c>
    </row>
    <row r="1115" spans="1:9" s="74" customFormat="1" ht="60">
      <c r="A1115" s="1269"/>
      <c r="B1115" s="1022"/>
      <c r="C1115" s="121">
        <v>45311146</v>
      </c>
      <c r="D1115" s="120" t="s">
        <v>4863</v>
      </c>
      <c r="E1115" s="76" t="s">
        <v>126</v>
      </c>
      <c r="F1115" s="76" t="s">
        <v>121</v>
      </c>
      <c r="G1115" s="16">
        <v>1390000</v>
      </c>
      <c r="H1115" s="16">
        <f t="shared" si="23"/>
        <v>1390000</v>
      </c>
      <c r="I1115" s="16">
        <v>1</v>
      </c>
    </row>
    <row r="1116" spans="1:9" s="74" customFormat="1" ht="75">
      <c r="A1116" s="1269"/>
      <c r="B1116" s="1022"/>
      <c r="C1116" s="121">
        <v>45311146</v>
      </c>
      <c r="D1116" s="120" t="s">
        <v>4864</v>
      </c>
      <c r="E1116" s="76" t="s">
        <v>126</v>
      </c>
      <c r="F1116" s="76" t="s">
        <v>121</v>
      </c>
      <c r="G1116" s="16">
        <v>1360000</v>
      </c>
      <c r="H1116" s="16">
        <f t="shared" si="23"/>
        <v>1360000</v>
      </c>
      <c r="I1116" s="16">
        <v>1</v>
      </c>
    </row>
    <row r="1117" spans="1:9" s="74" customFormat="1" ht="60">
      <c r="A1117" s="1269"/>
      <c r="B1117" s="1022"/>
      <c r="C1117" s="121">
        <v>45311146</v>
      </c>
      <c r="D1117" s="120" t="s">
        <v>4865</v>
      </c>
      <c r="E1117" s="76" t="s">
        <v>126</v>
      </c>
      <c r="F1117" s="76" t="s">
        <v>121</v>
      </c>
      <c r="G1117" s="16">
        <v>2300000</v>
      </c>
      <c r="H1117" s="16">
        <f t="shared" si="23"/>
        <v>2300000</v>
      </c>
      <c r="I1117" s="16">
        <v>1</v>
      </c>
    </row>
    <row r="1118" spans="1:9" s="74" customFormat="1" ht="75">
      <c r="A1118" s="1269"/>
      <c r="B1118" s="1023"/>
      <c r="C1118" s="121">
        <v>45311146</v>
      </c>
      <c r="D1118" s="120" t="s">
        <v>4866</v>
      </c>
      <c r="E1118" s="76" t="s">
        <v>126</v>
      </c>
      <c r="F1118" s="76" t="s">
        <v>121</v>
      </c>
      <c r="G1118" s="16">
        <v>1690000</v>
      </c>
      <c r="H1118" s="16">
        <f t="shared" si="23"/>
        <v>1690000</v>
      </c>
      <c r="I1118" s="16">
        <v>1</v>
      </c>
    </row>
    <row r="1119" spans="1:9" s="74" customFormat="1" ht="15" customHeight="1">
      <c r="A1119" s="1269"/>
      <c r="B1119" s="1034" t="s">
        <v>118</v>
      </c>
      <c r="C1119" s="1035"/>
      <c r="D1119" s="1035"/>
      <c r="E1119" s="1035"/>
      <c r="F1119" s="1035"/>
      <c r="G1119" s="1036"/>
      <c r="H1119" s="267">
        <f>SUM(H1120:H1131)</f>
        <v>446754</v>
      </c>
      <c r="I1119" s="267"/>
    </row>
    <row r="1120" spans="1:9" s="74" customFormat="1" ht="75">
      <c r="A1120" s="1269"/>
      <c r="B1120" s="1021">
        <v>5129</v>
      </c>
      <c r="C1120" s="121">
        <v>71351540</v>
      </c>
      <c r="D1120" s="120" t="s">
        <v>4867</v>
      </c>
      <c r="E1120" s="76" t="s">
        <v>4737</v>
      </c>
      <c r="F1120" s="76" t="s">
        <v>121</v>
      </c>
      <c r="G1120" s="16">
        <v>44800</v>
      </c>
      <c r="H1120" s="16">
        <f t="shared" ref="H1120:H1131" si="24">G1120*I1120</f>
        <v>44800</v>
      </c>
      <c r="I1120" s="16">
        <v>1</v>
      </c>
    </row>
    <row r="1121" spans="1:9" s="74" customFormat="1" ht="90">
      <c r="A1121" s="1269"/>
      <c r="B1121" s="1022"/>
      <c r="C1121" s="121">
        <v>71351540</v>
      </c>
      <c r="D1121" s="120" t="s">
        <v>4868</v>
      </c>
      <c r="E1121" s="76" t="s">
        <v>4737</v>
      </c>
      <c r="F1121" s="76" t="s">
        <v>121</v>
      </c>
      <c r="G1121" s="16">
        <v>24800</v>
      </c>
      <c r="H1121" s="16">
        <f t="shared" si="24"/>
        <v>24800</v>
      </c>
      <c r="I1121" s="16">
        <v>1</v>
      </c>
    </row>
    <row r="1122" spans="1:9" s="74" customFormat="1" ht="60">
      <c r="A1122" s="1269"/>
      <c r="B1122" s="1022"/>
      <c r="C1122" s="121">
        <v>71351540</v>
      </c>
      <c r="D1122" s="120" t="s">
        <v>4869</v>
      </c>
      <c r="E1122" s="76" t="s">
        <v>4737</v>
      </c>
      <c r="F1122" s="76" t="s">
        <v>121</v>
      </c>
      <c r="G1122" s="16">
        <v>33800</v>
      </c>
      <c r="H1122" s="16">
        <f t="shared" si="24"/>
        <v>33800</v>
      </c>
      <c r="I1122" s="16">
        <v>1</v>
      </c>
    </row>
    <row r="1123" spans="1:9" s="74" customFormat="1" ht="75">
      <c r="A1123" s="1269"/>
      <c r="B1123" s="1022"/>
      <c r="C1123" s="121">
        <v>71351540</v>
      </c>
      <c r="D1123" s="120" t="s">
        <v>4870</v>
      </c>
      <c r="E1123" s="76" t="s">
        <v>4737</v>
      </c>
      <c r="F1123" s="76" t="s">
        <v>121</v>
      </c>
      <c r="G1123" s="16">
        <v>38800</v>
      </c>
      <c r="H1123" s="16">
        <f t="shared" si="24"/>
        <v>38800</v>
      </c>
      <c r="I1123" s="16">
        <v>1</v>
      </c>
    </row>
    <row r="1124" spans="1:9" s="74" customFormat="1" ht="60">
      <c r="A1124" s="1269"/>
      <c r="B1124" s="1022"/>
      <c r="C1124" s="121">
        <v>71351540</v>
      </c>
      <c r="D1124" s="120" t="s">
        <v>4871</v>
      </c>
      <c r="E1124" s="76" t="s">
        <v>4737</v>
      </c>
      <c r="F1124" s="76" t="s">
        <v>121</v>
      </c>
      <c r="G1124" s="16">
        <v>41400</v>
      </c>
      <c r="H1124" s="16">
        <f t="shared" si="24"/>
        <v>41400</v>
      </c>
      <c r="I1124" s="16">
        <v>1</v>
      </c>
    </row>
    <row r="1125" spans="1:9" s="74" customFormat="1" ht="75">
      <c r="A1125" s="1269"/>
      <c r="B1125" s="1022"/>
      <c r="C1125" s="121">
        <v>71351540</v>
      </c>
      <c r="D1125" s="120" t="s">
        <v>4872</v>
      </c>
      <c r="E1125" s="76" t="s">
        <v>4737</v>
      </c>
      <c r="F1125" s="76" t="s">
        <v>121</v>
      </c>
      <c r="G1125" s="16">
        <v>45800</v>
      </c>
      <c r="H1125" s="16">
        <f t="shared" si="24"/>
        <v>45800</v>
      </c>
      <c r="I1125" s="16">
        <v>1</v>
      </c>
    </row>
    <row r="1126" spans="1:9" s="74" customFormat="1" ht="75">
      <c r="A1126" s="1269"/>
      <c r="B1126" s="1022"/>
      <c r="C1126" s="121">
        <v>71351540</v>
      </c>
      <c r="D1126" s="120" t="s">
        <v>4867</v>
      </c>
      <c r="E1126" s="76" t="s">
        <v>4737</v>
      </c>
      <c r="F1126" s="76" t="s">
        <v>121</v>
      </c>
      <c r="G1126" s="16">
        <v>43200</v>
      </c>
      <c r="H1126" s="16">
        <f t="shared" si="24"/>
        <v>43200</v>
      </c>
      <c r="I1126" s="16">
        <v>1</v>
      </c>
    </row>
    <row r="1127" spans="1:9" s="74" customFormat="1" ht="90">
      <c r="A1127" s="1269"/>
      <c r="B1127" s="1022"/>
      <c r="C1127" s="121">
        <v>71351540</v>
      </c>
      <c r="D1127" s="120" t="s">
        <v>4868</v>
      </c>
      <c r="E1127" s="76" t="s">
        <v>4737</v>
      </c>
      <c r="F1127" s="76" t="s">
        <v>121</v>
      </c>
      <c r="G1127" s="16">
        <v>24700</v>
      </c>
      <c r="H1127" s="16">
        <f t="shared" si="24"/>
        <v>24700</v>
      </c>
      <c r="I1127" s="16">
        <v>1</v>
      </c>
    </row>
    <row r="1128" spans="1:9" s="74" customFormat="1" ht="60">
      <c r="A1128" s="1269"/>
      <c r="B1128" s="1022"/>
      <c r="C1128" s="121">
        <v>71351540</v>
      </c>
      <c r="D1128" s="120" t="s">
        <v>4869</v>
      </c>
      <c r="E1128" s="76" t="s">
        <v>4737</v>
      </c>
      <c r="F1128" s="76" t="s">
        <v>121</v>
      </c>
      <c r="G1128" s="16">
        <v>30454</v>
      </c>
      <c r="H1128" s="16">
        <f t="shared" si="24"/>
        <v>30454</v>
      </c>
      <c r="I1128" s="16">
        <v>1</v>
      </c>
    </row>
    <row r="1129" spans="1:9" s="74" customFormat="1" ht="75">
      <c r="A1129" s="1269"/>
      <c r="B1129" s="1022"/>
      <c r="C1129" s="121">
        <v>71351540</v>
      </c>
      <c r="D1129" s="120" t="s">
        <v>4870</v>
      </c>
      <c r="E1129" s="76" t="s">
        <v>4737</v>
      </c>
      <c r="F1129" s="76" t="s">
        <v>121</v>
      </c>
      <c r="G1129" s="16">
        <v>33500</v>
      </c>
      <c r="H1129" s="16">
        <f t="shared" si="24"/>
        <v>33500</v>
      </c>
      <c r="I1129" s="16">
        <v>1</v>
      </c>
    </row>
    <row r="1130" spans="1:9" s="74" customFormat="1" ht="60">
      <c r="A1130" s="1269"/>
      <c r="B1130" s="1022"/>
      <c r="C1130" s="121">
        <v>71351540</v>
      </c>
      <c r="D1130" s="120" t="s">
        <v>4871</v>
      </c>
      <c r="E1130" s="76" t="s">
        <v>4737</v>
      </c>
      <c r="F1130" s="76" t="s">
        <v>121</v>
      </c>
      <c r="G1130" s="16">
        <v>45600</v>
      </c>
      <c r="H1130" s="16">
        <f t="shared" si="24"/>
        <v>45600</v>
      </c>
      <c r="I1130" s="16">
        <v>1</v>
      </c>
    </row>
    <row r="1131" spans="1:9" s="74" customFormat="1" ht="75">
      <c r="A1131" s="1269"/>
      <c r="B1131" s="1023"/>
      <c r="C1131" s="121">
        <v>71351540</v>
      </c>
      <c r="D1131" s="120" t="s">
        <v>4872</v>
      </c>
      <c r="E1131" s="76" t="s">
        <v>4737</v>
      </c>
      <c r="F1131" s="76" t="s">
        <v>121</v>
      </c>
      <c r="G1131" s="16">
        <v>39900</v>
      </c>
      <c r="H1131" s="16">
        <f t="shared" si="24"/>
        <v>39900</v>
      </c>
      <c r="I1131" s="16">
        <v>1</v>
      </c>
    </row>
    <row r="1132" spans="1:9" s="74" customFormat="1" ht="39.950000000000003" customHeight="1">
      <c r="A1132" s="1269"/>
      <c r="B1132" s="1028" t="s">
        <v>228</v>
      </c>
      <c r="C1132" s="1029"/>
      <c r="D1132" s="1029"/>
      <c r="E1132" s="1029"/>
      <c r="F1132" s="1029"/>
      <c r="G1132" s="1030"/>
      <c r="H1132" s="2">
        <f>SUM(H1133+H1144)</f>
        <v>39045000</v>
      </c>
      <c r="I1132" s="2"/>
    </row>
    <row r="1133" spans="1:9" s="74" customFormat="1" ht="15" customHeight="1">
      <c r="A1133" s="1269"/>
      <c r="B1133" s="1034" t="s">
        <v>154</v>
      </c>
      <c r="C1133" s="1035"/>
      <c r="D1133" s="1035"/>
      <c r="E1133" s="1035"/>
      <c r="F1133" s="1035"/>
      <c r="G1133" s="1036"/>
      <c r="H1133" s="267">
        <f>SUM(H1139:H1143)</f>
        <v>38330000</v>
      </c>
      <c r="I1133" s="267"/>
    </row>
    <row r="1134" spans="1:9" s="777" customFormat="1" ht="15" customHeight="1">
      <c r="A1134" s="1269"/>
      <c r="B1134" s="763" t="s">
        <v>5264</v>
      </c>
      <c r="C1134" s="763" t="s">
        <v>7838</v>
      </c>
      <c r="D1134" s="763" t="s">
        <v>4060</v>
      </c>
      <c r="E1134" s="114" t="s">
        <v>126</v>
      </c>
      <c r="F1134" s="114" t="s">
        <v>121</v>
      </c>
      <c r="G1134" s="765">
        <v>8397.2000000000007</v>
      </c>
      <c r="H1134" s="765">
        <v>8397.2000000000007</v>
      </c>
      <c r="I1134" s="771">
        <v>1</v>
      </c>
    </row>
    <row r="1135" spans="1:9" s="828" customFormat="1" ht="15" customHeight="1">
      <c r="A1135" s="1269"/>
      <c r="B1135" s="819"/>
      <c r="C1135" s="763" t="s">
        <v>8291</v>
      </c>
      <c r="D1135" s="763" t="s">
        <v>8292</v>
      </c>
      <c r="E1135" s="114" t="s">
        <v>126</v>
      </c>
      <c r="F1135" s="114" t="s">
        <v>121</v>
      </c>
      <c r="G1135" s="115">
        <v>0</v>
      </c>
      <c r="H1135" s="115">
        <v>0</v>
      </c>
      <c r="I1135" s="115">
        <v>1</v>
      </c>
    </row>
    <row r="1136" spans="1:9" s="540" customFormat="1" ht="51.75" customHeight="1">
      <c r="A1136" s="1269"/>
      <c r="B1136" s="960">
        <v>5112</v>
      </c>
      <c r="C1136" s="114" t="s">
        <v>6841</v>
      </c>
      <c r="D1136" s="115" t="s">
        <v>6842</v>
      </c>
      <c r="E1136" s="115" t="s">
        <v>172</v>
      </c>
      <c r="F1136" s="115" t="s">
        <v>121</v>
      </c>
      <c r="G1136" s="115">
        <v>0</v>
      </c>
      <c r="H1136" s="115">
        <v>0</v>
      </c>
      <c r="I1136" s="115">
        <v>1</v>
      </c>
    </row>
    <row r="1137" spans="1:10" s="720" customFormat="1" ht="51.75" customHeight="1">
      <c r="A1137" s="1269"/>
      <c r="B1137" s="712" t="s">
        <v>5264</v>
      </c>
      <c r="C1137" s="114" t="s">
        <v>7642</v>
      </c>
      <c r="D1137" s="114" t="s">
        <v>4060</v>
      </c>
      <c r="E1137" s="114" t="s">
        <v>149</v>
      </c>
      <c r="F1137" s="114" t="s">
        <v>121</v>
      </c>
      <c r="G1137" s="114">
        <v>0</v>
      </c>
      <c r="H1137" s="114">
        <f>G1137*I1137</f>
        <v>0</v>
      </c>
      <c r="I1137" s="114">
        <v>1</v>
      </c>
      <c r="J1137" s="114"/>
    </row>
    <row r="1138" spans="1:10" s="588" customFormat="1" ht="51.75" customHeight="1">
      <c r="A1138" s="1269"/>
      <c r="B1138" s="1115">
        <v>5113</v>
      </c>
      <c r="C1138" s="114" t="s">
        <v>7120</v>
      </c>
      <c r="D1138" s="114" t="s">
        <v>4060</v>
      </c>
      <c r="E1138" s="114" t="s">
        <v>126</v>
      </c>
      <c r="F1138" s="114" t="s">
        <v>121</v>
      </c>
      <c r="G1138" s="114">
        <v>0</v>
      </c>
      <c r="H1138" s="114">
        <f>G1138*I1138</f>
        <v>0</v>
      </c>
      <c r="I1138" s="114">
        <v>1</v>
      </c>
    </row>
    <row r="1139" spans="1:10" s="74" customFormat="1" ht="60">
      <c r="A1139" s="1269"/>
      <c r="B1139" s="1116"/>
      <c r="C1139" s="121">
        <v>45231266</v>
      </c>
      <c r="D1139" s="120" t="s">
        <v>4873</v>
      </c>
      <c r="E1139" s="76" t="s">
        <v>149</v>
      </c>
      <c r="F1139" s="76" t="s">
        <v>121</v>
      </c>
      <c r="G1139" s="16">
        <v>0</v>
      </c>
      <c r="H1139" s="16">
        <f>G1139*I1139</f>
        <v>0</v>
      </c>
      <c r="I1139" s="16">
        <v>1</v>
      </c>
    </row>
    <row r="1140" spans="1:10" s="616" customFormat="1" ht="45">
      <c r="A1140" s="1269"/>
      <c r="B1140" s="1116"/>
      <c r="C1140" s="114" t="s">
        <v>7237</v>
      </c>
      <c r="D1140" s="114" t="s">
        <v>7238</v>
      </c>
      <c r="E1140" s="115" t="s">
        <v>172</v>
      </c>
      <c r="F1140" s="115" t="s">
        <v>121</v>
      </c>
      <c r="G1140" s="115">
        <v>0</v>
      </c>
      <c r="H1140" s="115">
        <v>0</v>
      </c>
      <c r="I1140" s="115">
        <v>1</v>
      </c>
    </row>
    <row r="1141" spans="1:10" s="472" customFormat="1" ht="30">
      <c r="A1141" s="1269"/>
      <c r="B1141" s="1116"/>
      <c r="C1141" s="114" t="s">
        <v>6574</v>
      </c>
      <c r="D1141" s="115" t="s">
        <v>4060</v>
      </c>
      <c r="E1141" s="115" t="s">
        <v>172</v>
      </c>
      <c r="F1141" s="115" t="s">
        <v>121</v>
      </c>
      <c r="G1141" s="115">
        <v>0</v>
      </c>
      <c r="H1141" s="115">
        <v>0</v>
      </c>
      <c r="I1141" s="115">
        <v>1</v>
      </c>
    </row>
    <row r="1142" spans="1:10" s="472" customFormat="1" ht="30">
      <c r="A1142" s="1269"/>
      <c r="B1142" s="1116"/>
      <c r="C1142" s="543" t="s">
        <v>6575</v>
      </c>
      <c r="D1142" s="115" t="s">
        <v>4060</v>
      </c>
      <c r="E1142" s="115" t="s">
        <v>172</v>
      </c>
      <c r="F1142" s="115" t="s">
        <v>121</v>
      </c>
      <c r="G1142" s="115">
        <v>38330000</v>
      </c>
      <c r="H1142" s="115">
        <v>38330000</v>
      </c>
      <c r="I1142" s="115">
        <v>1</v>
      </c>
    </row>
    <row r="1143" spans="1:10" s="74" customFormat="1" ht="90">
      <c r="A1143" s="1269"/>
      <c r="B1143" s="1117"/>
      <c r="C1143" s="121">
        <v>45231266</v>
      </c>
      <c r="D1143" s="120" t="s">
        <v>4874</v>
      </c>
      <c r="E1143" s="76" t="s">
        <v>149</v>
      </c>
      <c r="F1143" s="76" t="s">
        <v>121</v>
      </c>
      <c r="G1143" s="16">
        <v>0</v>
      </c>
      <c r="H1143" s="16">
        <f>G1143*I1143</f>
        <v>0</v>
      </c>
      <c r="I1143" s="16">
        <v>1</v>
      </c>
    </row>
    <row r="1144" spans="1:10" s="74" customFormat="1" ht="15" customHeight="1">
      <c r="A1144" s="1269"/>
      <c r="B1144" s="1034" t="s">
        <v>118</v>
      </c>
      <c r="C1144" s="1035"/>
      <c r="D1144" s="1035"/>
      <c r="E1144" s="1035"/>
      <c r="F1144" s="1035"/>
      <c r="G1144" s="1036"/>
      <c r="H1144" s="267">
        <f>SUM(H1148:H1148)</f>
        <v>715000</v>
      </c>
      <c r="I1144" s="267"/>
    </row>
    <row r="1145" spans="1:10" s="804" customFormat="1" ht="15" customHeight="1">
      <c r="A1145" s="1269"/>
      <c r="B1145" s="917"/>
      <c r="C1145" s="432" t="s">
        <v>7991</v>
      </c>
      <c r="D1145" s="432" t="s">
        <v>5260</v>
      </c>
      <c r="E1145" s="115" t="s">
        <v>172</v>
      </c>
      <c r="F1145" s="115" t="s">
        <v>121</v>
      </c>
      <c r="G1145" s="433">
        <v>207000</v>
      </c>
      <c r="H1145" s="433">
        <v>207000</v>
      </c>
      <c r="I1145" s="803">
        <v>1</v>
      </c>
    </row>
    <row r="1146" spans="1:10" s="843" customFormat="1" ht="15" customHeight="1">
      <c r="A1146" s="1269"/>
      <c r="B1146" s="516"/>
      <c r="C1146" s="763" t="s">
        <v>8322</v>
      </c>
      <c r="D1146" s="763" t="s">
        <v>5260</v>
      </c>
      <c r="E1146" s="115" t="s">
        <v>172</v>
      </c>
      <c r="F1146" s="115" t="s">
        <v>121</v>
      </c>
      <c r="G1146" s="16">
        <v>0</v>
      </c>
      <c r="H1146" s="16">
        <f>G1146*I1146</f>
        <v>0</v>
      </c>
      <c r="I1146" s="16">
        <v>1</v>
      </c>
    </row>
    <row r="1147" spans="1:10" s="828" customFormat="1" ht="15" customHeight="1">
      <c r="A1147" s="1269"/>
      <c r="B1147" s="763" t="s">
        <v>5264</v>
      </c>
      <c r="C1147" s="763" t="s">
        <v>8263</v>
      </c>
      <c r="D1147" s="763" t="s">
        <v>5260</v>
      </c>
      <c r="E1147" s="115" t="s">
        <v>172</v>
      </c>
      <c r="F1147" s="115" t="s">
        <v>121</v>
      </c>
      <c r="G1147" s="16">
        <v>0</v>
      </c>
      <c r="H1147" s="16">
        <f>G1147*I1147</f>
        <v>0</v>
      </c>
      <c r="I1147" s="16">
        <v>1</v>
      </c>
    </row>
    <row r="1148" spans="1:10" s="81" customFormat="1">
      <c r="A1148" s="1269"/>
      <c r="B1148" s="931">
        <v>5113</v>
      </c>
      <c r="C1148" s="432" t="s">
        <v>6969</v>
      </c>
      <c r="D1148" s="432" t="s">
        <v>531</v>
      </c>
      <c r="E1148" s="269" t="s">
        <v>120</v>
      </c>
      <c r="F1148" s="269" t="s">
        <v>121</v>
      </c>
      <c r="G1148" s="433">
        <v>715000</v>
      </c>
      <c r="H1148" s="433">
        <v>715000</v>
      </c>
      <c r="I1148" s="7">
        <v>1</v>
      </c>
    </row>
    <row r="1149" spans="1:10" s="81" customFormat="1">
      <c r="A1149" s="1269"/>
      <c r="B1149" s="1028" t="s">
        <v>7693</v>
      </c>
      <c r="C1149" s="1029"/>
      <c r="D1149" s="1029"/>
      <c r="E1149" s="1029"/>
      <c r="F1149" s="1029"/>
      <c r="G1149" s="1030"/>
      <c r="H1149" s="743"/>
      <c r="I1149" s="7"/>
    </row>
    <row r="1150" spans="1:10" s="81" customFormat="1">
      <c r="A1150" s="1269"/>
      <c r="B1150" s="1034" t="s">
        <v>154</v>
      </c>
      <c r="C1150" s="1035"/>
      <c r="D1150" s="1035"/>
      <c r="E1150" s="1035"/>
      <c r="F1150" s="1035"/>
      <c r="G1150" s="1036"/>
      <c r="H1150" s="743"/>
      <c r="I1150" s="7"/>
    </row>
    <row r="1151" spans="1:10" s="81" customFormat="1">
      <c r="A1151" s="1269"/>
      <c r="B1151" s="432" t="s">
        <v>5264</v>
      </c>
      <c r="C1151" s="432" t="s">
        <v>7712</v>
      </c>
      <c r="D1151" s="432" t="s">
        <v>4060</v>
      </c>
      <c r="E1151" s="115" t="s">
        <v>126</v>
      </c>
      <c r="F1151" s="115" t="s">
        <v>121</v>
      </c>
      <c r="G1151" s="16">
        <v>0</v>
      </c>
      <c r="H1151" s="16">
        <f>G1151*I1151</f>
        <v>0</v>
      </c>
      <c r="I1151" s="16">
        <v>1</v>
      </c>
    </row>
    <row r="1152" spans="1:10" s="81" customFormat="1">
      <c r="A1152" s="1269"/>
      <c r="B1152" s="712" t="s">
        <v>5264</v>
      </c>
      <c r="C1152" s="712" t="s">
        <v>7694</v>
      </c>
      <c r="D1152" s="712" t="s">
        <v>4060</v>
      </c>
      <c r="E1152" s="115" t="s">
        <v>149</v>
      </c>
      <c r="F1152" s="115" t="s">
        <v>121</v>
      </c>
      <c r="G1152" s="16">
        <v>0</v>
      </c>
      <c r="H1152" s="16">
        <f>G1152*I1152</f>
        <v>0</v>
      </c>
      <c r="I1152" s="16">
        <v>1</v>
      </c>
    </row>
    <row r="1153" spans="1:9" s="81" customFormat="1">
      <c r="A1153" s="1269"/>
      <c r="B1153" s="751"/>
      <c r="C1153" s="712" t="s">
        <v>7695</v>
      </c>
      <c r="D1153" s="712" t="s">
        <v>4060</v>
      </c>
      <c r="E1153" s="115" t="s">
        <v>126</v>
      </c>
      <c r="F1153" s="115" t="s">
        <v>121</v>
      </c>
      <c r="G1153" s="16">
        <v>0</v>
      </c>
      <c r="H1153" s="16">
        <f>G1153*I1153</f>
        <v>0</v>
      </c>
      <c r="I1153" s="16">
        <v>1</v>
      </c>
    </row>
    <row r="1154" spans="1:9" s="81" customFormat="1">
      <c r="A1154" s="1269"/>
      <c r="B1154" s="544"/>
      <c r="C1154" s="712" t="s">
        <v>7695</v>
      </c>
      <c r="D1154" s="712" t="s">
        <v>4060</v>
      </c>
      <c r="E1154" s="115" t="s">
        <v>126</v>
      </c>
      <c r="F1154" s="115" t="s">
        <v>121</v>
      </c>
      <c r="G1154" s="16">
        <v>0</v>
      </c>
      <c r="H1154" s="16">
        <f>G1154*I1154</f>
        <v>0</v>
      </c>
      <c r="I1154" s="16">
        <v>1</v>
      </c>
    </row>
    <row r="1155" spans="1:9" s="81" customFormat="1">
      <c r="A1155" s="1269"/>
      <c r="B1155" s="1034" t="s">
        <v>118</v>
      </c>
      <c r="C1155" s="1035"/>
      <c r="D1155" s="1035"/>
      <c r="E1155" s="1035"/>
      <c r="F1155" s="1035"/>
      <c r="G1155" s="1036"/>
      <c r="H1155" s="16"/>
      <c r="I1155" s="16"/>
    </row>
    <row r="1156" spans="1:9" s="81" customFormat="1">
      <c r="A1156" s="1269"/>
      <c r="B1156" s="544"/>
      <c r="C1156" s="805" t="s">
        <v>7983</v>
      </c>
      <c r="D1156" s="432" t="s">
        <v>5260</v>
      </c>
      <c r="E1156" s="115" t="s">
        <v>172</v>
      </c>
      <c r="F1156" s="115" t="s">
        <v>121</v>
      </c>
      <c r="G1156" s="115">
        <v>0</v>
      </c>
      <c r="H1156" s="115">
        <v>0</v>
      </c>
      <c r="I1156" s="115">
        <v>1</v>
      </c>
    </row>
    <row r="1157" spans="1:9" s="81" customFormat="1" ht="15" customHeight="1">
      <c r="A1157" s="1269"/>
      <c r="B1157" s="1028" t="s">
        <v>5739</v>
      </c>
      <c r="C1157" s="1029"/>
      <c r="D1157" s="1029"/>
      <c r="E1157" s="1029"/>
      <c r="F1157" s="1029"/>
      <c r="G1157" s="1030"/>
      <c r="H1157" s="7"/>
      <c r="I1157" s="7"/>
    </row>
    <row r="1158" spans="1:9" s="81" customFormat="1">
      <c r="A1158" s="1269"/>
      <c r="B1158" s="544"/>
      <c r="C1158" s="545"/>
      <c r="D1158" s="546"/>
      <c r="E1158" s="547"/>
      <c r="F1158" s="547"/>
      <c r="G1158" s="464"/>
      <c r="H1158" s="7"/>
      <c r="I1158" s="7"/>
    </row>
    <row r="1159" spans="1:9" s="81" customFormat="1" ht="30">
      <c r="A1159" s="1269"/>
      <c r="B1159" s="921" t="s">
        <v>5264</v>
      </c>
      <c r="C1159" s="536" t="s">
        <v>6843</v>
      </c>
      <c r="D1159" s="536" t="s">
        <v>5260</v>
      </c>
      <c r="E1159" s="536" t="s">
        <v>3120</v>
      </c>
      <c r="F1159" s="536" t="s">
        <v>121</v>
      </c>
      <c r="G1159" s="536">
        <v>448900</v>
      </c>
      <c r="H1159" s="536">
        <v>448900</v>
      </c>
      <c r="I1159" s="536">
        <v>1</v>
      </c>
    </row>
    <row r="1160" spans="1:9" s="81" customFormat="1">
      <c r="A1160" s="1269"/>
      <c r="B1160" s="1028" t="s">
        <v>8382</v>
      </c>
      <c r="C1160" s="1029"/>
      <c r="D1160" s="1029"/>
      <c r="E1160" s="1029"/>
      <c r="F1160" s="1029"/>
      <c r="G1160" s="1030"/>
      <c r="H1160" s="877"/>
      <c r="I1160" s="877"/>
    </row>
    <row r="1161" spans="1:9" s="81" customFormat="1">
      <c r="A1161" s="1269"/>
      <c r="B1161" s="894"/>
      <c r="C1161" s="1034" t="s">
        <v>118</v>
      </c>
      <c r="D1161" s="1035"/>
      <c r="E1161" s="1035"/>
      <c r="F1161" s="1035"/>
      <c r="G1161" s="1035"/>
      <c r="H1161" s="1036"/>
      <c r="I1161" s="877"/>
    </row>
    <row r="1162" spans="1:9" s="81" customFormat="1">
      <c r="A1162" s="1269"/>
      <c r="B1162" s="894"/>
      <c r="C1162" s="885" t="s">
        <v>8381</v>
      </c>
      <c r="D1162" s="885" t="s">
        <v>531</v>
      </c>
      <c r="E1162" s="895"/>
      <c r="F1162" s="895"/>
      <c r="G1162" s="893">
        <v>52000</v>
      </c>
      <c r="H1162" s="893">
        <v>52000</v>
      </c>
      <c r="I1162" s="877">
        <v>1</v>
      </c>
    </row>
    <row r="1163" spans="1:9" s="74" customFormat="1" ht="39.950000000000003" customHeight="1">
      <c r="A1163" s="1269"/>
      <c r="B1163" s="1028" t="s">
        <v>258</v>
      </c>
      <c r="C1163" s="1029"/>
      <c r="D1163" s="1029"/>
      <c r="E1163" s="1029"/>
      <c r="F1163" s="1029"/>
      <c r="G1163" s="1030"/>
      <c r="H1163" s="2">
        <f>SUM(H1164+H1166)</f>
        <v>750000</v>
      </c>
      <c r="I1163" s="2"/>
    </row>
    <row r="1164" spans="1:9" s="74" customFormat="1" ht="15" customHeight="1">
      <c r="A1164" s="1269"/>
      <c r="B1164" s="1034" t="s">
        <v>154</v>
      </c>
      <c r="C1164" s="1035"/>
      <c r="D1164" s="1035"/>
      <c r="E1164" s="1035"/>
      <c r="F1164" s="1035"/>
      <c r="G1164" s="1036"/>
      <c r="H1164" s="267">
        <f>SUM(H1165:H1165)</f>
        <v>0</v>
      </c>
      <c r="I1164" s="267"/>
    </row>
    <row r="1165" spans="1:9" s="74" customFormat="1" ht="45">
      <c r="A1165" s="1269"/>
      <c r="B1165" s="921">
        <v>5113</v>
      </c>
      <c r="C1165" s="121">
        <v>45221142</v>
      </c>
      <c r="D1165" s="120" t="s">
        <v>4875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9" s="74" customFormat="1" ht="15" customHeight="1">
      <c r="A1166" s="1269"/>
      <c r="B1166" s="1034" t="s">
        <v>118</v>
      </c>
      <c r="C1166" s="1035"/>
      <c r="D1166" s="1035"/>
      <c r="E1166" s="1035"/>
      <c r="F1166" s="1035"/>
      <c r="G1166" s="1036"/>
      <c r="H1166" s="267">
        <f>SUM(H1168:H1169)</f>
        <v>750000</v>
      </c>
      <c r="I1166" s="267"/>
    </row>
    <row r="1167" spans="1:9" s="540" customFormat="1" ht="39" customHeight="1">
      <c r="A1167" s="1269"/>
      <c r="B1167" s="921" t="s">
        <v>5264</v>
      </c>
      <c r="C1167" s="114" t="s">
        <v>7111</v>
      </c>
      <c r="D1167" s="115" t="s">
        <v>5260</v>
      </c>
      <c r="E1167" s="114" t="s">
        <v>3120</v>
      </c>
      <c r="F1167" s="536" t="s">
        <v>121</v>
      </c>
      <c r="G1167" s="578">
        <v>2146000</v>
      </c>
      <c r="H1167" s="578">
        <f>G1167*I1167</f>
        <v>2146000</v>
      </c>
      <c r="I1167" s="500">
        <v>1</v>
      </c>
    </row>
    <row r="1168" spans="1:9" s="74" customFormat="1" ht="75">
      <c r="A1168" s="1269"/>
      <c r="B1168" s="1021">
        <v>5112</v>
      </c>
      <c r="C1168" s="114" t="s">
        <v>4876</v>
      </c>
      <c r="D1168" s="115" t="s">
        <v>4877</v>
      </c>
      <c r="E1168" s="264" t="s">
        <v>519</v>
      </c>
      <c r="F1168" s="264" t="s">
        <v>121</v>
      </c>
      <c r="G1168" s="3">
        <v>0</v>
      </c>
      <c r="H1168" s="3">
        <f>G1168*I1168</f>
        <v>0</v>
      </c>
      <c r="I1168" s="3">
        <v>1</v>
      </c>
    </row>
    <row r="1169" spans="1:9" s="74" customFormat="1" ht="75">
      <c r="A1169" s="1269"/>
      <c r="B1169" s="1023"/>
      <c r="C1169" s="114" t="s">
        <v>4878</v>
      </c>
      <c r="D1169" s="115" t="s">
        <v>4879</v>
      </c>
      <c r="E1169" s="264" t="s">
        <v>519</v>
      </c>
      <c r="F1169" s="264" t="s">
        <v>121</v>
      </c>
      <c r="G1169" s="3">
        <v>750000</v>
      </c>
      <c r="H1169" s="3">
        <f>G1169*I1169</f>
        <v>750000</v>
      </c>
      <c r="I1169" s="3">
        <v>1</v>
      </c>
    </row>
    <row r="1170" spans="1:9" s="74" customFormat="1" ht="39.950000000000003" customHeight="1">
      <c r="A1170" s="1269"/>
      <c r="B1170" s="1104" t="s">
        <v>4880</v>
      </c>
      <c r="C1170" s="1105"/>
      <c r="D1170" s="1105"/>
      <c r="E1170" s="1105"/>
      <c r="F1170" s="1105"/>
      <c r="G1170" s="1106"/>
      <c r="H1170" s="2">
        <f>SUM(H1171)</f>
        <v>166909400</v>
      </c>
      <c r="I1170" s="2"/>
    </row>
    <row r="1171" spans="1:9" s="74" customFormat="1">
      <c r="A1171" s="1269"/>
      <c r="B1171" s="1034" t="s">
        <v>11</v>
      </c>
      <c r="C1171" s="1035"/>
      <c r="D1171" s="1035"/>
      <c r="E1171" s="1035"/>
      <c r="F1171" s="1035"/>
      <c r="G1171" s="1036"/>
      <c r="H1171" s="267">
        <f>SUM(H1172:H1186)</f>
        <v>166909400</v>
      </c>
      <c r="I1171" s="267"/>
    </row>
    <row r="1172" spans="1:9" s="74" customFormat="1">
      <c r="A1172" s="1269"/>
      <c r="B1172" s="1021">
        <v>5129</v>
      </c>
      <c r="C1172" s="121">
        <v>33111100</v>
      </c>
      <c r="D1172" s="120" t="s">
        <v>4881</v>
      </c>
      <c r="E1172" s="76" t="s">
        <v>14</v>
      </c>
      <c r="F1172" s="76" t="s">
        <v>15</v>
      </c>
      <c r="G1172" s="16">
        <v>25000000</v>
      </c>
      <c r="H1172" s="16">
        <f t="shared" ref="H1172:H1173" si="25">G1172*I1172</f>
        <v>125000000</v>
      </c>
      <c r="I1172" s="16">
        <v>5</v>
      </c>
    </row>
    <row r="1173" spans="1:9" s="74" customFormat="1" ht="30">
      <c r="A1173" s="1269"/>
      <c r="B1173" s="1022"/>
      <c r="C1173" s="117" t="s">
        <v>4882</v>
      </c>
      <c r="D1173" s="115" t="s">
        <v>4883</v>
      </c>
      <c r="E1173" s="264" t="s">
        <v>14</v>
      </c>
      <c r="F1173" s="264" t="s">
        <v>15</v>
      </c>
      <c r="G1173" s="3">
        <v>5200000</v>
      </c>
      <c r="H1173" s="3">
        <f t="shared" si="25"/>
        <v>41600000</v>
      </c>
      <c r="I1173" s="3">
        <v>8</v>
      </c>
    </row>
    <row r="1174" spans="1:9" s="684" customFormat="1">
      <c r="A1174" s="1269"/>
      <c r="B1174" s="1022"/>
      <c r="C1174" s="763" t="s">
        <v>8293</v>
      </c>
      <c r="D1174" s="763" t="s">
        <v>7291</v>
      </c>
      <c r="E1174" s="825" t="s">
        <v>14</v>
      </c>
      <c r="F1174" s="825" t="s">
        <v>15</v>
      </c>
      <c r="G1174" s="780">
        <v>11000000</v>
      </c>
      <c r="H1174" s="765">
        <v>55000</v>
      </c>
      <c r="I1174" s="780">
        <v>5</v>
      </c>
    </row>
    <row r="1175" spans="1:9" s="74" customFormat="1">
      <c r="A1175" s="1269"/>
      <c r="B1175" s="1022"/>
      <c r="C1175" s="763" t="s">
        <v>8294</v>
      </c>
      <c r="D1175" s="763" t="s">
        <v>7291</v>
      </c>
      <c r="E1175" s="825" t="s">
        <v>14</v>
      </c>
      <c r="F1175" s="825" t="s">
        <v>15</v>
      </c>
      <c r="G1175" s="780">
        <v>39300000</v>
      </c>
      <c r="H1175" s="765">
        <v>39300</v>
      </c>
      <c r="I1175" s="780">
        <v>1</v>
      </c>
    </row>
    <row r="1176" spans="1:9" s="828" customFormat="1">
      <c r="A1176" s="1269"/>
      <c r="B1176" s="1022"/>
      <c r="C1176" s="763" t="s">
        <v>8295</v>
      </c>
      <c r="D1176" s="763" t="s">
        <v>7296</v>
      </c>
      <c r="E1176" s="825" t="s">
        <v>14</v>
      </c>
      <c r="F1176" s="825" t="s">
        <v>15</v>
      </c>
      <c r="G1176" s="780">
        <v>14000000</v>
      </c>
      <c r="H1176" s="765">
        <v>42000</v>
      </c>
      <c r="I1176" s="780">
        <v>3</v>
      </c>
    </row>
    <row r="1177" spans="1:9" s="828" customFormat="1">
      <c r="A1177" s="1269"/>
      <c r="B1177" s="1022"/>
      <c r="C1177" s="763" t="s">
        <v>8296</v>
      </c>
      <c r="D1177" s="763" t="s">
        <v>7291</v>
      </c>
      <c r="E1177" s="825" t="s">
        <v>14</v>
      </c>
      <c r="F1177" s="825" t="s">
        <v>15</v>
      </c>
      <c r="G1177" s="780">
        <v>13000000</v>
      </c>
      <c r="H1177" s="765">
        <v>26000</v>
      </c>
      <c r="I1177" s="780">
        <v>2</v>
      </c>
    </row>
    <row r="1178" spans="1:9" s="828" customFormat="1">
      <c r="A1178" s="1269"/>
      <c r="B1178" s="1022"/>
      <c r="C1178" s="763" t="s">
        <v>8297</v>
      </c>
      <c r="D1178" s="763" t="s">
        <v>7296</v>
      </c>
      <c r="E1178" s="825" t="s">
        <v>14</v>
      </c>
      <c r="F1178" s="825" t="s">
        <v>15</v>
      </c>
      <c r="G1178" s="780">
        <v>5250000</v>
      </c>
      <c r="H1178" s="765">
        <v>10500</v>
      </c>
      <c r="I1178" s="780">
        <v>2</v>
      </c>
    </row>
    <row r="1179" spans="1:9" s="74" customFormat="1">
      <c r="A1179" s="1269"/>
      <c r="B1179" s="1022"/>
      <c r="C1179" s="117" t="s">
        <v>7292</v>
      </c>
      <c r="D1179" s="117" t="s">
        <v>7291</v>
      </c>
      <c r="E1179" s="117" t="s">
        <v>14</v>
      </c>
      <c r="F1179" s="117" t="s">
        <v>15</v>
      </c>
      <c r="G1179" s="117">
        <v>39500000</v>
      </c>
      <c r="H1179" s="638">
        <v>39500</v>
      </c>
      <c r="I1179" s="117">
        <v>1</v>
      </c>
    </row>
    <row r="1180" spans="1:9" s="74" customFormat="1">
      <c r="A1180" s="1269"/>
      <c r="B1180" s="1022"/>
      <c r="C1180" s="117" t="s">
        <v>7293</v>
      </c>
      <c r="D1180" s="117" t="s">
        <v>7291</v>
      </c>
      <c r="E1180" s="117" t="s">
        <v>14</v>
      </c>
      <c r="F1180" s="117" t="s">
        <v>15</v>
      </c>
      <c r="G1180" s="117">
        <v>12700000</v>
      </c>
      <c r="H1180" s="638">
        <v>63500</v>
      </c>
      <c r="I1180" s="117">
        <v>5</v>
      </c>
    </row>
    <row r="1181" spans="1:9" s="74" customFormat="1">
      <c r="A1181" s="1269"/>
      <c r="B1181" s="1022"/>
      <c r="C1181" s="117" t="s">
        <v>7294</v>
      </c>
      <c r="D1181" s="117" t="s">
        <v>7295</v>
      </c>
      <c r="E1181" s="117" t="s">
        <v>14</v>
      </c>
      <c r="F1181" s="117" t="s">
        <v>15</v>
      </c>
      <c r="G1181" s="117">
        <v>900000</v>
      </c>
      <c r="H1181" s="638">
        <v>12600</v>
      </c>
      <c r="I1181" s="117">
        <v>14</v>
      </c>
    </row>
    <row r="1182" spans="1:9" s="74" customFormat="1">
      <c r="A1182" s="1269"/>
      <c r="B1182" s="1022"/>
      <c r="C1182" s="117"/>
      <c r="D1182" s="117"/>
      <c r="E1182" s="117"/>
      <c r="F1182" s="117"/>
      <c r="G1182" s="117"/>
      <c r="H1182" s="638"/>
      <c r="I1182" s="117"/>
    </row>
    <row r="1183" spans="1:9" s="74" customFormat="1">
      <c r="A1183" s="1269"/>
      <c r="B1183" s="1022"/>
      <c r="C1183" s="117" t="s">
        <v>7297</v>
      </c>
      <c r="D1183" s="117" t="s">
        <v>7295</v>
      </c>
      <c r="E1183" s="117" t="s">
        <v>14</v>
      </c>
      <c r="F1183" s="117" t="s">
        <v>15</v>
      </c>
      <c r="G1183" s="117">
        <v>7000000</v>
      </c>
      <c r="H1183" s="638">
        <v>21000</v>
      </c>
      <c r="I1183" s="117">
        <v>3</v>
      </c>
    </row>
    <row r="1184" spans="1:9" s="74" customFormat="1">
      <c r="A1184" s="1269"/>
      <c r="B1184" s="1022"/>
      <c r="C1184" s="117"/>
      <c r="D1184" s="117"/>
      <c r="E1184" s="117"/>
      <c r="F1184" s="117"/>
      <c r="G1184" s="117"/>
      <c r="H1184" s="638"/>
      <c r="I1184" s="117"/>
    </row>
    <row r="1185" spans="1:9" s="74" customFormat="1">
      <c r="A1185" s="1269"/>
      <c r="B1185" s="1022"/>
      <c r="C1185" s="121"/>
      <c r="D1185" s="120"/>
      <c r="E1185" s="76" t="s">
        <v>14</v>
      </c>
      <c r="F1185" s="76" t="s">
        <v>15</v>
      </c>
      <c r="G1185" s="16"/>
      <c r="H1185" s="16"/>
      <c r="I1185" s="16"/>
    </row>
    <row r="1186" spans="1:9" s="74" customFormat="1">
      <c r="A1186" s="1269"/>
      <c r="B1186" s="1023"/>
      <c r="C1186" s="121"/>
      <c r="D1186" s="120"/>
      <c r="E1186" s="76" t="s">
        <v>14</v>
      </c>
      <c r="F1186" s="76" t="s">
        <v>15</v>
      </c>
      <c r="G1186" s="16"/>
      <c r="H1186" s="16"/>
      <c r="I1186" s="16"/>
    </row>
    <row r="1187" spans="1:9" s="74" customFormat="1" ht="39.950000000000003" customHeight="1">
      <c r="A1187" s="1269"/>
      <c r="B1187" s="1028" t="s">
        <v>4884</v>
      </c>
      <c r="C1187" s="1029"/>
      <c r="D1187" s="1029"/>
      <c r="E1187" s="1029"/>
      <c r="F1187" s="1029"/>
      <c r="G1187" s="1030"/>
      <c r="H1187" s="2">
        <f>SUM(H1188+H1194)</f>
        <v>304429.81</v>
      </c>
      <c r="I1187" s="2"/>
    </row>
    <row r="1188" spans="1:9" s="74" customFormat="1" ht="15" customHeight="1">
      <c r="A1188" s="1269"/>
      <c r="B1188" s="1034" t="s">
        <v>154</v>
      </c>
      <c r="C1188" s="1035"/>
      <c r="D1188" s="1035"/>
      <c r="E1188" s="1035"/>
      <c r="F1188" s="1035"/>
      <c r="G1188" s="1036"/>
      <c r="H1188" s="267">
        <f>SUM(H1193:H1193)</f>
        <v>304429.81</v>
      </c>
      <c r="I1188" s="267"/>
    </row>
    <row r="1189" spans="1:9" s="631" customFormat="1" ht="15" customHeight="1">
      <c r="A1189" s="1269"/>
      <c r="B1189" s="917"/>
      <c r="C1189" s="628" t="s">
        <v>7274</v>
      </c>
      <c r="D1189" s="628" t="s">
        <v>4060</v>
      </c>
      <c r="E1189" s="628" t="s">
        <v>172</v>
      </c>
      <c r="F1189" s="628" t="s">
        <v>121</v>
      </c>
      <c r="G1189" s="516">
        <v>0</v>
      </c>
      <c r="H1189" s="442">
        <v>0</v>
      </c>
      <c r="I1189" s="629">
        <v>1</v>
      </c>
    </row>
    <row r="1190" spans="1:9" s="631" customFormat="1" ht="15" customHeight="1">
      <c r="A1190" s="1269"/>
      <c r="B1190" s="917"/>
      <c r="C1190" s="628" t="s">
        <v>7275</v>
      </c>
      <c r="D1190" s="628" t="s">
        <v>4060</v>
      </c>
      <c r="E1190" s="628" t="s">
        <v>172</v>
      </c>
      <c r="F1190" s="628" t="s">
        <v>121</v>
      </c>
      <c r="G1190" s="516">
        <v>0</v>
      </c>
      <c r="H1190" s="442">
        <v>0</v>
      </c>
      <c r="I1190" s="629">
        <v>1</v>
      </c>
    </row>
    <row r="1191" spans="1:9" s="625" customFormat="1" ht="15" customHeight="1">
      <c r="A1191" s="1269"/>
      <c r="B1191" s="921">
        <v>5113</v>
      </c>
      <c r="C1191" s="622" t="s">
        <v>7250</v>
      </c>
      <c r="D1191" s="622" t="s">
        <v>4060</v>
      </c>
      <c r="E1191" s="622" t="s">
        <v>172</v>
      </c>
      <c r="F1191" s="622" t="s">
        <v>121</v>
      </c>
      <c r="G1191" s="380">
        <v>202739.01</v>
      </c>
      <c r="H1191" s="380">
        <v>202739.01</v>
      </c>
      <c r="I1191" s="623">
        <v>1</v>
      </c>
    </row>
    <row r="1192" spans="1:9" s="625" customFormat="1" ht="15" customHeight="1">
      <c r="A1192" s="1269"/>
      <c r="B1192" s="921">
        <v>5113</v>
      </c>
      <c r="C1192" s="622" t="s">
        <v>7249</v>
      </c>
      <c r="D1192" s="622" t="s">
        <v>4060</v>
      </c>
      <c r="E1192" s="622" t="s">
        <v>172</v>
      </c>
      <c r="F1192" s="622" t="s">
        <v>121</v>
      </c>
      <c r="G1192" s="433">
        <v>295899610</v>
      </c>
      <c r="H1192" s="433">
        <v>295899610</v>
      </c>
      <c r="I1192" s="623">
        <v>1</v>
      </c>
    </row>
    <row r="1193" spans="1:9" s="74" customFormat="1" ht="60">
      <c r="A1193" s="1269"/>
      <c r="B1193" s="921">
        <v>5113</v>
      </c>
      <c r="C1193" s="309" t="s">
        <v>5680</v>
      </c>
      <c r="D1193" s="309" t="s">
        <v>5681</v>
      </c>
      <c r="E1193" s="309" t="s">
        <v>172</v>
      </c>
      <c r="F1193" s="309" t="s">
        <v>121</v>
      </c>
      <c r="G1193" s="309">
        <v>304429.81</v>
      </c>
      <c r="H1193" s="309">
        <v>304429.81</v>
      </c>
      <c r="I1193" s="309">
        <v>1</v>
      </c>
    </row>
    <row r="1194" spans="1:9" s="74" customFormat="1" ht="15" customHeight="1">
      <c r="A1194" s="1269"/>
      <c r="B1194" s="1034" t="s">
        <v>118</v>
      </c>
      <c r="C1194" s="1035"/>
      <c r="D1194" s="1035"/>
      <c r="E1194" s="1035"/>
      <c r="F1194" s="1035"/>
      <c r="G1194" s="1036"/>
      <c r="H1194" s="267">
        <f>SUM(H1206:H1206)</f>
        <v>0</v>
      </c>
      <c r="I1194" s="267"/>
    </row>
    <row r="1195" spans="1:9" s="679" customFormat="1" ht="15" customHeight="1">
      <c r="A1195" s="1269"/>
      <c r="B1195" s="432" t="s">
        <v>5264</v>
      </c>
      <c r="C1195" s="432" t="s">
        <v>7498</v>
      </c>
      <c r="D1195" s="432" t="s">
        <v>5260</v>
      </c>
      <c r="E1195" s="674" t="s">
        <v>172</v>
      </c>
      <c r="F1195" s="674" t="s">
        <v>121</v>
      </c>
      <c r="G1195" s="380">
        <v>0</v>
      </c>
      <c r="H1195" s="380">
        <v>0</v>
      </c>
      <c r="I1195" s="675">
        <v>1</v>
      </c>
    </row>
    <row r="1196" spans="1:9" s="843" customFormat="1" ht="15" customHeight="1">
      <c r="A1196" s="1269"/>
      <c r="B1196" s="763" t="s">
        <v>5264</v>
      </c>
      <c r="C1196" s="763" t="s">
        <v>8328</v>
      </c>
      <c r="D1196" s="763" t="s">
        <v>531</v>
      </c>
      <c r="E1196" s="841" t="s">
        <v>120</v>
      </c>
      <c r="F1196" s="841" t="s">
        <v>121</v>
      </c>
      <c r="G1196" s="764">
        <v>1193000</v>
      </c>
      <c r="H1196" s="764">
        <v>1193000</v>
      </c>
      <c r="I1196" s="842">
        <v>1</v>
      </c>
    </row>
    <row r="1197" spans="1:9" s="843" customFormat="1" ht="15" customHeight="1">
      <c r="A1197" s="1269"/>
      <c r="B1197" s="763" t="s">
        <v>5264</v>
      </c>
      <c r="C1197" s="763" t="s">
        <v>8329</v>
      </c>
      <c r="D1197" s="763" t="s">
        <v>531</v>
      </c>
      <c r="E1197" s="841" t="s">
        <v>120</v>
      </c>
      <c r="F1197" s="841" t="s">
        <v>121</v>
      </c>
      <c r="G1197" s="764">
        <v>1720000</v>
      </c>
      <c r="H1197" s="764">
        <v>1720000</v>
      </c>
      <c r="I1197" s="842">
        <v>1</v>
      </c>
    </row>
    <row r="1198" spans="1:9" s="812" customFormat="1" ht="15" customHeight="1">
      <c r="A1198" s="1269"/>
      <c r="B1198" s="432"/>
      <c r="C1198" s="763" t="s">
        <v>8066</v>
      </c>
      <c r="D1198" s="763" t="s">
        <v>5260</v>
      </c>
      <c r="E1198" s="808" t="s">
        <v>172</v>
      </c>
      <c r="F1198" s="808" t="s">
        <v>121</v>
      </c>
      <c r="G1198" s="380">
        <v>0</v>
      </c>
      <c r="H1198" s="380">
        <v>0</v>
      </c>
      <c r="I1198" s="811">
        <v>1</v>
      </c>
    </row>
    <row r="1199" spans="1:9" s="679" customFormat="1" ht="15" customHeight="1">
      <c r="A1199" s="1269"/>
      <c r="B1199" s="432" t="s">
        <v>5264</v>
      </c>
      <c r="C1199" s="432" t="s">
        <v>7499</v>
      </c>
      <c r="D1199" s="432" t="s">
        <v>5260</v>
      </c>
      <c r="E1199" s="674" t="s">
        <v>172</v>
      </c>
      <c r="F1199" s="674" t="s">
        <v>121</v>
      </c>
      <c r="G1199" s="380">
        <v>0</v>
      </c>
      <c r="H1199" s="380">
        <v>0</v>
      </c>
      <c r="I1199" s="675">
        <v>1</v>
      </c>
    </row>
    <row r="1200" spans="1:9" s="679" customFormat="1" ht="15" customHeight="1">
      <c r="A1200" s="1269"/>
      <c r="B1200" s="432" t="s">
        <v>5264</v>
      </c>
      <c r="C1200" s="432" t="s">
        <v>7500</v>
      </c>
      <c r="D1200" s="432" t="s">
        <v>5260</v>
      </c>
      <c r="E1200" s="674" t="s">
        <v>172</v>
      </c>
      <c r="F1200" s="674" t="s">
        <v>121</v>
      </c>
      <c r="G1200" s="380">
        <v>3420</v>
      </c>
      <c r="H1200" s="380">
        <v>3420</v>
      </c>
      <c r="I1200" s="675">
        <v>1</v>
      </c>
    </row>
    <row r="1201" spans="1:9" s="706" customFormat="1" ht="15" customHeight="1">
      <c r="A1201" s="1269"/>
      <c r="B1201" s="432" t="s">
        <v>5264</v>
      </c>
      <c r="C1201" s="697" t="s">
        <v>7579</v>
      </c>
      <c r="D1201" s="697" t="s">
        <v>5260</v>
      </c>
      <c r="E1201" s="703" t="s">
        <v>172</v>
      </c>
      <c r="F1201" s="703" t="s">
        <v>121</v>
      </c>
      <c r="G1201" s="701">
        <v>555000</v>
      </c>
      <c r="H1201" s="701">
        <v>555000</v>
      </c>
      <c r="I1201" s="704">
        <v>1</v>
      </c>
    </row>
    <row r="1202" spans="1:9" s="706" customFormat="1" ht="15" customHeight="1">
      <c r="A1202" s="1269"/>
      <c r="B1202" s="432" t="s">
        <v>5264</v>
      </c>
      <c r="C1202" s="697" t="s">
        <v>7580</v>
      </c>
      <c r="D1202" s="697" t="s">
        <v>5260</v>
      </c>
      <c r="E1202" s="703" t="s">
        <v>172</v>
      </c>
      <c r="F1202" s="703" t="s">
        <v>121</v>
      </c>
      <c r="G1202" s="701">
        <v>805000</v>
      </c>
      <c r="H1202" s="701">
        <v>805000</v>
      </c>
      <c r="I1202" s="704">
        <v>1</v>
      </c>
    </row>
    <row r="1203" spans="1:9" s="706" customFormat="1" ht="15" customHeight="1">
      <c r="A1203" s="1269"/>
      <c r="B1203" s="432" t="s">
        <v>5264</v>
      </c>
      <c r="C1203" s="697" t="s">
        <v>7581</v>
      </c>
      <c r="D1203" s="697" t="s">
        <v>5260</v>
      </c>
      <c r="E1203" s="703" t="s">
        <v>172</v>
      </c>
      <c r="F1203" s="703" t="s">
        <v>121</v>
      </c>
      <c r="G1203" s="701">
        <v>0</v>
      </c>
      <c r="H1203" s="701">
        <v>0</v>
      </c>
      <c r="I1203" s="704">
        <v>1</v>
      </c>
    </row>
    <row r="1204" spans="1:9" s="706" customFormat="1" ht="15" customHeight="1">
      <c r="A1204" s="1269"/>
      <c r="B1204" s="432" t="s">
        <v>5264</v>
      </c>
      <c r="C1204" s="697" t="s">
        <v>7582</v>
      </c>
      <c r="D1204" s="697" t="s">
        <v>5260</v>
      </c>
      <c r="E1204" s="703" t="s">
        <v>172</v>
      </c>
      <c r="F1204" s="703" t="s">
        <v>121</v>
      </c>
      <c r="G1204" s="701">
        <v>0</v>
      </c>
      <c r="H1204" s="701">
        <v>0</v>
      </c>
      <c r="I1204" s="704">
        <v>1</v>
      </c>
    </row>
    <row r="1205" spans="1:9" s="679" customFormat="1" ht="15" customHeight="1">
      <c r="A1205" s="1269"/>
      <c r="B1205" s="432" t="s">
        <v>5264</v>
      </c>
      <c r="C1205" s="432" t="s">
        <v>7501</v>
      </c>
      <c r="D1205" s="432" t="s">
        <v>5260</v>
      </c>
      <c r="E1205" s="674" t="s">
        <v>172</v>
      </c>
      <c r="F1205" s="674" t="s">
        <v>121</v>
      </c>
      <c r="G1205" s="380">
        <v>2963</v>
      </c>
      <c r="H1205" s="380">
        <v>2963</v>
      </c>
      <c r="I1205" s="675">
        <v>1</v>
      </c>
    </row>
    <row r="1206" spans="1:9" s="81" customFormat="1" ht="30">
      <c r="A1206" s="1269"/>
      <c r="B1206" s="931">
        <v>5113</v>
      </c>
      <c r="C1206" s="119">
        <v>98111140</v>
      </c>
      <c r="D1206" s="124" t="s">
        <v>531</v>
      </c>
      <c r="E1206" s="269" t="s">
        <v>120</v>
      </c>
      <c r="F1206" s="269" t="s">
        <v>121</v>
      </c>
      <c r="G1206" s="7">
        <v>0</v>
      </c>
      <c r="H1206" s="7">
        <f>G1206*I1206</f>
        <v>0</v>
      </c>
      <c r="I1206" s="7">
        <v>1</v>
      </c>
    </row>
    <row r="1207" spans="1:9" s="74" customFormat="1" ht="39.950000000000003" customHeight="1">
      <c r="A1207" s="1269"/>
      <c r="B1207" s="1028" t="s">
        <v>4885</v>
      </c>
      <c r="C1207" s="1029"/>
      <c r="D1207" s="1029"/>
      <c r="E1207" s="1029"/>
      <c r="F1207" s="1029"/>
      <c r="G1207" s="1030"/>
      <c r="H1207" s="2">
        <f>SUM(H1208)</f>
        <v>20060000</v>
      </c>
      <c r="I1207" s="2"/>
    </row>
    <row r="1208" spans="1:9" s="74" customFormat="1" ht="15" customHeight="1">
      <c r="A1208" s="1269"/>
      <c r="B1208" s="1034" t="s">
        <v>118</v>
      </c>
      <c r="C1208" s="1035"/>
      <c r="D1208" s="1035"/>
      <c r="E1208" s="1035"/>
      <c r="F1208" s="1035"/>
      <c r="G1208" s="1036"/>
      <c r="H1208" s="267">
        <f>SUM(H1209:H1212)</f>
        <v>20060000</v>
      </c>
      <c r="I1208" s="267"/>
    </row>
    <row r="1209" spans="1:9" s="74" customFormat="1" ht="60">
      <c r="A1209" s="1269"/>
      <c r="B1209" s="1021">
        <v>4241</v>
      </c>
      <c r="C1209" s="117" t="s">
        <v>4886</v>
      </c>
      <c r="D1209" s="115" t="s">
        <v>4887</v>
      </c>
      <c r="E1209" s="264" t="s">
        <v>126</v>
      </c>
      <c r="F1209" s="264" t="s">
        <v>121</v>
      </c>
      <c r="G1209" s="3">
        <v>3100000</v>
      </c>
      <c r="H1209" s="3">
        <f>G1209*I1209</f>
        <v>3100000</v>
      </c>
      <c r="I1209" s="3">
        <v>1</v>
      </c>
    </row>
    <row r="1210" spans="1:9" s="74" customFormat="1" ht="60">
      <c r="A1210" s="1269"/>
      <c r="B1210" s="1022"/>
      <c r="C1210" s="117" t="s">
        <v>4888</v>
      </c>
      <c r="D1210" s="118" t="s">
        <v>4889</v>
      </c>
      <c r="E1210" s="264" t="s">
        <v>126</v>
      </c>
      <c r="F1210" s="264" t="s">
        <v>121</v>
      </c>
      <c r="G1210" s="3">
        <v>3560000</v>
      </c>
      <c r="H1210" s="3">
        <f>G1210*I1210</f>
        <v>3560000</v>
      </c>
      <c r="I1210" s="3">
        <v>1</v>
      </c>
    </row>
    <row r="1211" spans="1:9" s="74" customFormat="1" ht="45">
      <c r="A1211" s="1269"/>
      <c r="B1211" s="1022"/>
      <c r="C1211" s="117" t="s">
        <v>4890</v>
      </c>
      <c r="D1211" s="115" t="s">
        <v>4891</v>
      </c>
      <c r="E1211" s="264" t="s">
        <v>126</v>
      </c>
      <c r="F1211" s="264" t="s">
        <v>121</v>
      </c>
      <c r="G1211" s="3">
        <v>12000000</v>
      </c>
      <c r="H1211" s="3">
        <f>G1211*I1211</f>
        <v>12000000</v>
      </c>
      <c r="I1211" s="3">
        <v>1</v>
      </c>
    </row>
    <row r="1212" spans="1:9" s="74" customFormat="1" ht="60">
      <c r="A1212" s="1269"/>
      <c r="B1212" s="1023"/>
      <c r="C1212" s="117" t="s">
        <v>4892</v>
      </c>
      <c r="D1212" s="115" t="s">
        <v>4893</v>
      </c>
      <c r="E1212" s="264" t="s">
        <v>126</v>
      </c>
      <c r="F1212" s="264" t="s">
        <v>121</v>
      </c>
      <c r="G1212" s="3">
        <v>1400000</v>
      </c>
      <c r="H1212" s="3">
        <f>G1212*I1212</f>
        <v>1400000</v>
      </c>
      <c r="I1212" s="3">
        <v>1</v>
      </c>
    </row>
    <row r="1213" spans="1:9" s="74" customFormat="1" ht="39.950000000000003" customHeight="1">
      <c r="A1213" s="1269"/>
      <c r="B1213" s="1028" t="s">
        <v>267</v>
      </c>
      <c r="C1213" s="1029"/>
      <c r="D1213" s="1029"/>
      <c r="E1213" s="1029"/>
      <c r="F1213" s="1029"/>
      <c r="G1213" s="1030"/>
      <c r="H1213" s="2">
        <f>SUM(H1284)</f>
        <v>41400</v>
      </c>
      <c r="I1213" s="2"/>
    </row>
    <row r="1214" spans="1:9" s="828" customFormat="1" ht="39.950000000000003" customHeight="1">
      <c r="A1214" s="1269"/>
      <c r="B1214" s="966"/>
      <c r="C1214" s="836"/>
      <c r="D1214" s="1031" t="s">
        <v>11</v>
      </c>
      <c r="E1214" s="1032"/>
      <c r="F1214" s="1032"/>
      <c r="G1214" s="1032"/>
      <c r="H1214" s="1032"/>
      <c r="I1214" s="1033"/>
    </row>
    <row r="1215" spans="1:9" s="828" customFormat="1" ht="39.950000000000003" customHeight="1">
      <c r="A1215" s="1269"/>
      <c r="B1215" s="921"/>
      <c r="C1215" s="825" t="s">
        <v>8165</v>
      </c>
      <c r="D1215" s="825" t="s">
        <v>8166</v>
      </c>
      <c r="E1215" s="825" t="s">
        <v>126</v>
      </c>
      <c r="F1215" s="825" t="s">
        <v>15</v>
      </c>
      <c r="G1215" s="825">
        <v>9000</v>
      </c>
      <c r="H1215" s="765">
        <v>180</v>
      </c>
      <c r="I1215" s="780">
        <v>20</v>
      </c>
    </row>
    <row r="1216" spans="1:9" s="828" customFormat="1" ht="39.950000000000003" customHeight="1">
      <c r="A1216" s="1269"/>
      <c r="B1216" s="966"/>
      <c r="C1216" s="763" t="s">
        <v>8167</v>
      </c>
      <c r="D1216" s="763" t="s">
        <v>8168</v>
      </c>
      <c r="E1216" s="825" t="s">
        <v>126</v>
      </c>
      <c r="F1216" s="825" t="s">
        <v>15</v>
      </c>
      <c r="G1216" s="780">
        <v>30000</v>
      </c>
      <c r="H1216" s="765">
        <v>600</v>
      </c>
      <c r="I1216" s="780">
        <v>20</v>
      </c>
    </row>
    <row r="1217" spans="1:9" s="828" customFormat="1" ht="39.950000000000003" customHeight="1">
      <c r="A1217" s="1269"/>
      <c r="B1217" s="966"/>
      <c r="C1217" s="763" t="s">
        <v>8169</v>
      </c>
      <c r="D1217" s="763" t="s">
        <v>8170</v>
      </c>
      <c r="E1217" s="825" t="s">
        <v>126</v>
      </c>
      <c r="F1217" s="825" t="s">
        <v>15</v>
      </c>
      <c r="G1217" s="780">
        <v>4800000</v>
      </c>
      <c r="H1217" s="765">
        <v>4800</v>
      </c>
      <c r="I1217" s="780">
        <v>1</v>
      </c>
    </row>
    <row r="1218" spans="1:9" s="828" customFormat="1" ht="39.950000000000003" customHeight="1">
      <c r="A1218" s="1269"/>
      <c r="B1218" s="966"/>
      <c r="C1218" s="763" t="s">
        <v>8171</v>
      </c>
      <c r="D1218" s="763" t="s">
        <v>8172</v>
      </c>
      <c r="E1218" s="825" t="s">
        <v>126</v>
      </c>
      <c r="F1218" s="825" t="s">
        <v>15</v>
      </c>
      <c r="G1218" s="780">
        <v>2100</v>
      </c>
      <c r="H1218" s="765">
        <v>58.8</v>
      </c>
      <c r="I1218" s="780">
        <v>28</v>
      </c>
    </row>
    <row r="1219" spans="1:9" s="828" customFormat="1" ht="39.950000000000003" customHeight="1">
      <c r="A1219" s="1269"/>
      <c r="B1219" s="966"/>
      <c r="C1219" s="763" t="s">
        <v>8173</v>
      </c>
      <c r="D1219" s="763" t="s">
        <v>8174</v>
      </c>
      <c r="E1219" s="825" t="s">
        <v>126</v>
      </c>
      <c r="F1219" s="825" t="s">
        <v>15</v>
      </c>
      <c r="G1219" s="780">
        <v>20000</v>
      </c>
      <c r="H1219" s="765">
        <v>400</v>
      </c>
      <c r="I1219" s="780">
        <v>20</v>
      </c>
    </row>
    <row r="1220" spans="1:9" s="828" customFormat="1" ht="39.950000000000003" customHeight="1">
      <c r="A1220" s="1269"/>
      <c r="B1220" s="966"/>
      <c r="C1220" s="763" t="s">
        <v>8175</v>
      </c>
      <c r="D1220" s="763" t="s">
        <v>8176</v>
      </c>
      <c r="E1220" s="825" t="s">
        <v>126</v>
      </c>
      <c r="F1220" s="825" t="s">
        <v>15</v>
      </c>
      <c r="G1220" s="780">
        <v>75000</v>
      </c>
      <c r="H1220" s="765">
        <v>375</v>
      </c>
      <c r="I1220" s="780">
        <v>5</v>
      </c>
    </row>
    <row r="1221" spans="1:9" s="828" customFormat="1" ht="39.950000000000003" customHeight="1">
      <c r="A1221" s="1269"/>
      <c r="B1221" s="966"/>
      <c r="C1221" s="763" t="s">
        <v>8177</v>
      </c>
      <c r="D1221" s="763" t="s">
        <v>8178</v>
      </c>
      <c r="E1221" s="825" t="s">
        <v>126</v>
      </c>
      <c r="F1221" s="825" t="s">
        <v>15</v>
      </c>
      <c r="G1221" s="780">
        <v>41000</v>
      </c>
      <c r="H1221" s="765">
        <v>123</v>
      </c>
      <c r="I1221" s="780">
        <v>3</v>
      </c>
    </row>
    <row r="1222" spans="1:9" s="828" customFormat="1" ht="39.950000000000003" customHeight="1">
      <c r="A1222" s="1269"/>
      <c r="B1222" s="966"/>
      <c r="C1222" s="763" t="s">
        <v>8179</v>
      </c>
      <c r="D1222" s="763" t="s">
        <v>8178</v>
      </c>
      <c r="E1222" s="825" t="s">
        <v>126</v>
      </c>
      <c r="F1222" s="825" t="s">
        <v>15</v>
      </c>
      <c r="G1222" s="780">
        <v>45000</v>
      </c>
      <c r="H1222" s="765">
        <v>135</v>
      </c>
      <c r="I1222" s="780">
        <v>3</v>
      </c>
    </row>
    <row r="1223" spans="1:9" s="828" customFormat="1" ht="39.950000000000003" customHeight="1">
      <c r="A1223" s="1269"/>
      <c r="B1223" s="966"/>
      <c r="C1223" s="763" t="s">
        <v>8180</v>
      </c>
      <c r="D1223" s="763" t="s">
        <v>8178</v>
      </c>
      <c r="E1223" s="825" t="s">
        <v>126</v>
      </c>
      <c r="F1223" s="825" t="s">
        <v>15</v>
      </c>
      <c r="G1223" s="780">
        <v>49000</v>
      </c>
      <c r="H1223" s="765">
        <v>147</v>
      </c>
      <c r="I1223" s="780">
        <v>3</v>
      </c>
    </row>
    <row r="1224" spans="1:9" s="828" customFormat="1" ht="39.950000000000003" customHeight="1">
      <c r="A1224" s="1269"/>
      <c r="B1224" s="966"/>
      <c r="C1224" s="763" t="s">
        <v>8181</v>
      </c>
      <c r="D1224" s="763" t="s">
        <v>8182</v>
      </c>
      <c r="E1224" s="825" t="s">
        <v>126</v>
      </c>
      <c r="F1224" s="825" t="s">
        <v>15</v>
      </c>
      <c r="G1224" s="780">
        <v>21800</v>
      </c>
      <c r="H1224" s="765">
        <v>65.400000000000006</v>
      </c>
      <c r="I1224" s="780">
        <v>3</v>
      </c>
    </row>
    <row r="1225" spans="1:9" s="828" customFormat="1" ht="39.950000000000003" customHeight="1">
      <c r="A1225" s="1269"/>
      <c r="B1225" s="966"/>
      <c r="C1225" s="763" t="s">
        <v>8183</v>
      </c>
      <c r="D1225" s="763" t="s">
        <v>8182</v>
      </c>
      <c r="E1225" s="825" t="s">
        <v>126</v>
      </c>
      <c r="F1225" s="825" t="s">
        <v>15</v>
      </c>
      <c r="G1225" s="780">
        <v>28200</v>
      </c>
      <c r="H1225" s="765">
        <v>84.6</v>
      </c>
      <c r="I1225" s="780">
        <v>3</v>
      </c>
    </row>
    <row r="1226" spans="1:9" s="828" customFormat="1" ht="39.950000000000003" customHeight="1">
      <c r="A1226" s="1269"/>
      <c r="B1226" s="763"/>
      <c r="C1226" s="763" t="s">
        <v>8184</v>
      </c>
      <c r="D1226" s="763" t="s">
        <v>112</v>
      </c>
      <c r="E1226" s="825" t="s">
        <v>14</v>
      </c>
      <c r="F1226" s="825" t="s">
        <v>15</v>
      </c>
      <c r="G1226" s="780">
        <v>33000</v>
      </c>
      <c r="H1226" s="765">
        <v>165</v>
      </c>
      <c r="I1226" s="780">
        <v>5</v>
      </c>
    </row>
    <row r="1227" spans="1:9" s="828" customFormat="1" ht="39.950000000000003" customHeight="1">
      <c r="A1227" s="1269"/>
      <c r="B1227" s="763"/>
      <c r="C1227" s="763" t="s">
        <v>8185</v>
      </c>
      <c r="D1227" s="763" t="s">
        <v>112</v>
      </c>
      <c r="E1227" s="825" t="s">
        <v>14</v>
      </c>
      <c r="F1227" s="825" t="s">
        <v>15</v>
      </c>
      <c r="G1227" s="780">
        <v>36000</v>
      </c>
      <c r="H1227" s="765">
        <v>180</v>
      </c>
      <c r="I1227" s="780">
        <v>5</v>
      </c>
    </row>
    <row r="1228" spans="1:9" s="828" customFormat="1" ht="39.950000000000003" customHeight="1">
      <c r="A1228" s="1269"/>
      <c r="B1228" s="763"/>
      <c r="C1228" s="763" t="s">
        <v>8186</v>
      </c>
      <c r="D1228" s="763" t="s">
        <v>8187</v>
      </c>
      <c r="E1228" s="825" t="s">
        <v>14</v>
      </c>
      <c r="F1228" s="825" t="s">
        <v>15</v>
      </c>
      <c r="G1228" s="780">
        <v>70000</v>
      </c>
      <c r="H1228" s="765">
        <v>1750</v>
      </c>
      <c r="I1228" s="780">
        <v>25</v>
      </c>
    </row>
    <row r="1229" spans="1:9" s="828" customFormat="1" ht="39.950000000000003" customHeight="1">
      <c r="A1229" s="1269"/>
      <c r="B1229" s="763"/>
      <c r="C1229" s="763" t="s">
        <v>8188</v>
      </c>
      <c r="D1229" s="763" t="s">
        <v>8189</v>
      </c>
      <c r="E1229" s="825" t="s">
        <v>14</v>
      </c>
      <c r="F1229" s="825" t="s">
        <v>15</v>
      </c>
      <c r="G1229" s="780">
        <v>50000</v>
      </c>
      <c r="H1229" s="765">
        <v>1000</v>
      </c>
      <c r="I1229" s="780">
        <v>20</v>
      </c>
    </row>
    <row r="1230" spans="1:9" s="828" customFormat="1" ht="39.950000000000003" customHeight="1">
      <c r="A1230" s="1269"/>
      <c r="B1230" s="763"/>
      <c r="C1230" s="763" t="s">
        <v>8190</v>
      </c>
      <c r="D1230" s="763" t="s">
        <v>8191</v>
      </c>
      <c r="E1230" s="825" t="s">
        <v>14</v>
      </c>
      <c r="F1230" s="825" t="s">
        <v>15</v>
      </c>
      <c r="G1230" s="780">
        <v>1200000</v>
      </c>
      <c r="H1230" s="765">
        <v>1200</v>
      </c>
      <c r="I1230" s="780">
        <v>1</v>
      </c>
    </row>
    <row r="1231" spans="1:9" s="828" customFormat="1" ht="39.950000000000003" customHeight="1">
      <c r="A1231" s="1269"/>
      <c r="B1231" s="763"/>
      <c r="C1231" s="763" t="s">
        <v>8192</v>
      </c>
      <c r="D1231" s="763" t="s">
        <v>8193</v>
      </c>
      <c r="E1231" s="825" t="s">
        <v>14</v>
      </c>
      <c r="F1231" s="825" t="s">
        <v>15</v>
      </c>
      <c r="G1231" s="780">
        <v>30000</v>
      </c>
      <c r="H1231" s="765">
        <v>600</v>
      </c>
      <c r="I1231" s="780">
        <v>20</v>
      </c>
    </row>
    <row r="1232" spans="1:9" s="828" customFormat="1" ht="39.950000000000003" customHeight="1">
      <c r="A1232" s="1269"/>
      <c r="B1232" s="763"/>
      <c r="C1232" s="763" t="s">
        <v>8194</v>
      </c>
      <c r="D1232" s="763" t="s">
        <v>8195</v>
      </c>
      <c r="E1232" s="825" t="s">
        <v>14</v>
      </c>
      <c r="F1232" s="825" t="s">
        <v>15</v>
      </c>
      <c r="G1232" s="780">
        <v>33000</v>
      </c>
      <c r="H1232" s="765">
        <v>132</v>
      </c>
      <c r="I1232" s="780">
        <v>4</v>
      </c>
    </row>
    <row r="1233" spans="1:9" s="828" customFormat="1" ht="39.950000000000003" customHeight="1">
      <c r="A1233" s="1269"/>
      <c r="B1233" s="763"/>
      <c r="C1233" s="763" t="s">
        <v>8196</v>
      </c>
      <c r="D1233" s="763" t="s">
        <v>8197</v>
      </c>
      <c r="E1233" s="825" t="s">
        <v>14</v>
      </c>
      <c r="F1233" s="825" t="s">
        <v>15</v>
      </c>
      <c r="G1233" s="780">
        <v>52000</v>
      </c>
      <c r="H1233" s="765">
        <v>156</v>
      </c>
      <c r="I1233" s="780">
        <v>3</v>
      </c>
    </row>
    <row r="1234" spans="1:9" s="828" customFormat="1" ht="39.950000000000003" customHeight="1">
      <c r="A1234" s="1269"/>
      <c r="B1234" s="763"/>
      <c r="C1234" s="763" t="s">
        <v>8198</v>
      </c>
      <c r="D1234" s="763" t="s">
        <v>8199</v>
      </c>
      <c r="E1234" s="825" t="s">
        <v>14</v>
      </c>
      <c r="F1234" s="825" t="s">
        <v>15</v>
      </c>
      <c r="G1234" s="780">
        <v>25000</v>
      </c>
      <c r="H1234" s="765">
        <v>75</v>
      </c>
      <c r="I1234" s="780">
        <v>3</v>
      </c>
    </row>
    <row r="1235" spans="1:9" s="828" customFormat="1" ht="39.950000000000003" customHeight="1">
      <c r="A1235" s="1269"/>
      <c r="B1235" s="763"/>
      <c r="C1235" s="763" t="s">
        <v>8200</v>
      </c>
      <c r="D1235" s="763" t="s">
        <v>8201</v>
      </c>
      <c r="E1235" s="825" t="s">
        <v>14</v>
      </c>
      <c r="F1235" s="825" t="s">
        <v>15</v>
      </c>
      <c r="G1235" s="780">
        <v>52000</v>
      </c>
      <c r="H1235" s="765">
        <v>312</v>
      </c>
      <c r="I1235" s="780">
        <v>6</v>
      </c>
    </row>
    <row r="1236" spans="1:9" s="828" customFormat="1" ht="39.950000000000003" customHeight="1">
      <c r="A1236" s="1269"/>
      <c r="B1236" s="763"/>
      <c r="C1236" s="763" t="s">
        <v>8202</v>
      </c>
      <c r="D1236" s="763" t="s">
        <v>8203</v>
      </c>
      <c r="E1236" s="825" t="s">
        <v>14</v>
      </c>
      <c r="F1236" s="825" t="s">
        <v>15</v>
      </c>
      <c r="G1236" s="780">
        <v>35000</v>
      </c>
      <c r="H1236" s="765">
        <v>525</v>
      </c>
      <c r="I1236" s="780">
        <v>15</v>
      </c>
    </row>
    <row r="1237" spans="1:9" s="828" customFormat="1" ht="39.950000000000003" customHeight="1">
      <c r="A1237" s="1269"/>
      <c r="B1237" s="763"/>
      <c r="C1237" s="763" t="s">
        <v>8204</v>
      </c>
      <c r="D1237" s="763" t="s">
        <v>7507</v>
      </c>
      <c r="E1237" s="825" t="s">
        <v>14</v>
      </c>
      <c r="F1237" s="825" t="s">
        <v>15</v>
      </c>
      <c r="G1237" s="780">
        <v>100000</v>
      </c>
      <c r="H1237" s="765">
        <v>500</v>
      </c>
      <c r="I1237" s="780">
        <v>5</v>
      </c>
    </row>
    <row r="1238" spans="1:9" s="828" customFormat="1" ht="39.950000000000003" customHeight="1">
      <c r="A1238" s="1269"/>
      <c r="B1238" s="763"/>
      <c r="C1238" s="763" t="s">
        <v>8205</v>
      </c>
      <c r="D1238" s="763" t="s">
        <v>8206</v>
      </c>
      <c r="E1238" s="825" t="s">
        <v>14</v>
      </c>
      <c r="F1238" s="825" t="s">
        <v>15</v>
      </c>
      <c r="G1238" s="780">
        <v>55000</v>
      </c>
      <c r="H1238" s="765">
        <v>1100</v>
      </c>
      <c r="I1238" s="780">
        <v>20</v>
      </c>
    </row>
    <row r="1239" spans="1:9" s="828" customFormat="1" ht="39.950000000000003" customHeight="1">
      <c r="A1239" s="1269"/>
      <c r="B1239" s="763"/>
      <c r="C1239" s="763" t="s">
        <v>8207</v>
      </c>
      <c r="D1239" s="763" t="s">
        <v>8206</v>
      </c>
      <c r="E1239" s="825" t="s">
        <v>14</v>
      </c>
      <c r="F1239" s="825" t="s">
        <v>15</v>
      </c>
      <c r="G1239" s="780">
        <v>91000</v>
      </c>
      <c r="H1239" s="765">
        <v>182</v>
      </c>
      <c r="I1239" s="780">
        <v>2</v>
      </c>
    </row>
    <row r="1240" spans="1:9" s="828" customFormat="1" ht="39.950000000000003" customHeight="1">
      <c r="A1240" s="1269"/>
      <c r="B1240" s="763"/>
      <c r="C1240" s="763" t="s">
        <v>8208</v>
      </c>
      <c r="D1240" s="763" t="s">
        <v>8206</v>
      </c>
      <c r="E1240" s="825" t="s">
        <v>14</v>
      </c>
      <c r="F1240" s="825" t="s">
        <v>15</v>
      </c>
      <c r="G1240" s="780">
        <v>77000</v>
      </c>
      <c r="H1240" s="765">
        <v>385</v>
      </c>
      <c r="I1240" s="780">
        <v>5</v>
      </c>
    </row>
    <row r="1241" spans="1:9" s="828" customFormat="1" ht="39.950000000000003" customHeight="1">
      <c r="A1241" s="1269"/>
      <c r="B1241" s="763"/>
      <c r="C1241" s="763" t="s">
        <v>8209</v>
      </c>
      <c r="D1241" s="763" t="s">
        <v>8206</v>
      </c>
      <c r="E1241" s="825" t="s">
        <v>14</v>
      </c>
      <c r="F1241" s="825" t="s">
        <v>15</v>
      </c>
      <c r="G1241" s="780">
        <v>71000</v>
      </c>
      <c r="H1241" s="765">
        <v>710</v>
      </c>
      <c r="I1241" s="780">
        <v>10</v>
      </c>
    </row>
    <row r="1242" spans="1:9" s="828" customFormat="1" ht="39.950000000000003" customHeight="1">
      <c r="A1242" s="1269"/>
      <c r="B1242" s="763"/>
      <c r="C1242" s="763" t="s">
        <v>8374</v>
      </c>
      <c r="D1242" s="763" t="s">
        <v>8210</v>
      </c>
      <c r="E1242" s="825" t="s">
        <v>14</v>
      </c>
      <c r="F1242" s="825" t="s">
        <v>15</v>
      </c>
      <c r="G1242" s="780">
        <v>38500</v>
      </c>
      <c r="H1242" s="765">
        <v>231</v>
      </c>
      <c r="I1242" s="780">
        <v>6</v>
      </c>
    </row>
    <row r="1243" spans="1:9" s="828" customFormat="1" ht="39.950000000000003" customHeight="1">
      <c r="A1243" s="1269"/>
      <c r="B1243" s="763"/>
      <c r="C1243" s="763" t="s">
        <v>8211</v>
      </c>
      <c r="D1243" s="763" t="s">
        <v>8210</v>
      </c>
      <c r="E1243" s="825" t="s">
        <v>14</v>
      </c>
      <c r="F1243" s="825" t="s">
        <v>15</v>
      </c>
      <c r="G1243" s="780">
        <v>46200</v>
      </c>
      <c r="H1243" s="765">
        <v>277.2</v>
      </c>
      <c r="I1243" s="780">
        <v>6</v>
      </c>
    </row>
    <row r="1244" spans="1:9" s="828" customFormat="1" ht="39.950000000000003" customHeight="1">
      <c r="A1244" s="1269"/>
      <c r="B1244" s="763"/>
      <c r="C1244" s="763" t="s">
        <v>8212</v>
      </c>
      <c r="D1244" s="763" t="s">
        <v>8210</v>
      </c>
      <c r="E1244" s="825" t="s">
        <v>14</v>
      </c>
      <c r="F1244" s="825" t="s">
        <v>15</v>
      </c>
      <c r="G1244" s="780">
        <v>98000</v>
      </c>
      <c r="H1244" s="765">
        <v>588</v>
      </c>
      <c r="I1244" s="780">
        <v>6</v>
      </c>
    </row>
    <row r="1245" spans="1:9" s="828" customFormat="1" ht="39.950000000000003" customHeight="1">
      <c r="A1245" s="1269"/>
      <c r="B1245" s="763"/>
      <c r="C1245" s="763" t="s">
        <v>8213</v>
      </c>
      <c r="D1245" s="763" t="s">
        <v>8214</v>
      </c>
      <c r="E1245" s="825" t="s">
        <v>14</v>
      </c>
      <c r="F1245" s="825" t="s">
        <v>15</v>
      </c>
      <c r="G1245" s="780">
        <v>200000</v>
      </c>
      <c r="H1245" s="765">
        <v>2200</v>
      </c>
      <c r="I1245" s="780">
        <v>11</v>
      </c>
    </row>
    <row r="1246" spans="1:9" s="828" customFormat="1" ht="39.950000000000003" customHeight="1">
      <c r="A1246" s="1269"/>
      <c r="B1246" s="763"/>
      <c r="C1246" s="763" t="s">
        <v>8215</v>
      </c>
      <c r="D1246" s="763" t="s">
        <v>8214</v>
      </c>
      <c r="E1246" s="825" t="s">
        <v>14</v>
      </c>
      <c r="F1246" s="825" t="s">
        <v>15</v>
      </c>
      <c r="G1246" s="780">
        <v>120000</v>
      </c>
      <c r="H1246" s="765">
        <v>1800</v>
      </c>
      <c r="I1246" s="780">
        <v>15</v>
      </c>
    </row>
    <row r="1247" spans="1:9" s="828" customFormat="1" ht="39.950000000000003" customHeight="1">
      <c r="A1247" s="1269"/>
      <c r="B1247" s="763"/>
      <c r="C1247" s="763" t="s">
        <v>8216</v>
      </c>
      <c r="D1247" s="763" t="s">
        <v>8217</v>
      </c>
      <c r="E1247" s="825" t="s">
        <v>14</v>
      </c>
      <c r="F1247" s="825" t="s">
        <v>15</v>
      </c>
      <c r="G1247" s="780">
        <v>650000</v>
      </c>
      <c r="H1247" s="765">
        <v>650</v>
      </c>
      <c r="I1247" s="780">
        <v>1</v>
      </c>
    </row>
    <row r="1248" spans="1:9" s="828" customFormat="1" ht="39.950000000000003" customHeight="1">
      <c r="A1248" s="1269"/>
      <c r="B1248" s="763"/>
      <c r="C1248" s="763" t="s">
        <v>8218</v>
      </c>
      <c r="D1248" s="763" t="s">
        <v>8219</v>
      </c>
      <c r="E1248" s="825" t="s">
        <v>14</v>
      </c>
      <c r="F1248" s="825" t="s">
        <v>15</v>
      </c>
      <c r="G1248" s="780">
        <v>20000</v>
      </c>
      <c r="H1248" s="765">
        <v>500</v>
      </c>
      <c r="I1248" s="780">
        <v>25</v>
      </c>
    </row>
    <row r="1249" spans="1:9" s="828" customFormat="1" ht="39.950000000000003" customHeight="1">
      <c r="A1249" s="1269"/>
      <c r="B1249" s="763"/>
      <c r="C1249" s="763" t="s">
        <v>8220</v>
      </c>
      <c r="D1249" s="763" t="s">
        <v>8219</v>
      </c>
      <c r="E1249" s="825" t="s">
        <v>14</v>
      </c>
      <c r="F1249" s="825" t="s">
        <v>15</v>
      </c>
      <c r="G1249" s="780">
        <v>45000</v>
      </c>
      <c r="H1249" s="765">
        <v>1125</v>
      </c>
      <c r="I1249" s="780">
        <v>25</v>
      </c>
    </row>
    <row r="1250" spans="1:9" s="828" customFormat="1" ht="39.950000000000003" customHeight="1">
      <c r="A1250" s="1269"/>
      <c r="B1250" s="763"/>
      <c r="C1250" s="763" t="s">
        <v>8221</v>
      </c>
      <c r="D1250" s="763" t="s">
        <v>8222</v>
      </c>
      <c r="E1250" s="825" t="s">
        <v>14</v>
      </c>
      <c r="F1250" s="825" t="s">
        <v>15</v>
      </c>
      <c r="G1250" s="780">
        <v>13000</v>
      </c>
      <c r="H1250" s="765">
        <v>130</v>
      </c>
      <c r="I1250" s="780">
        <v>10</v>
      </c>
    </row>
    <row r="1251" spans="1:9" s="828" customFormat="1" ht="39.950000000000003" customHeight="1">
      <c r="A1251" s="1269"/>
      <c r="B1251" s="763"/>
      <c r="C1251" s="763" t="s">
        <v>8223</v>
      </c>
      <c r="D1251" s="763" t="s">
        <v>8222</v>
      </c>
      <c r="E1251" s="825" t="s">
        <v>14</v>
      </c>
      <c r="F1251" s="825" t="s">
        <v>15</v>
      </c>
      <c r="G1251" s="780">
        <v>15000</v>
      </c>
      <c r="H1251" s="765">
        <v>150</v>
      </c>
      <c r="I1251" s="780">
        <v>10</v>
      </c>
    </row>
    <row r="1252" spans="1:9" s="828" customFormat="1" ht="39.950000000000003" customHeight="1">
      <c r="A1252" s="1269"/>
      <c r="B1252" s="763"/>
      <c r="C1252" s="763" t="s">
        <v>8224</v>
      </c>
      <c r="D1252" s="763" t="s">
        <v>8222</v>
      </c>
      <c r="E1252" s="825" t="s">
        <v>14</v>
      </c>
      <c r="F1252" s="825" t="s">
        <v>15</v>
      </c>
      <c r="G1252" s="780">
        <v>20000</v>
      </c>
      <c r="H1252" s="765">
        <v>200</v>
      </c>
      <c r="I1252" s="780">
        <v>10</v>
      </c>
    </row>
    <row r="1253" spans="1:9" s="828" customFormat="1" ht="39.950000000000003" customHeight="1">
      <c r="A1253" s="1269"/>
      <c r="B1253" s="763"/>
      <c r="C1253" s="763" t="s">
        <v>8225</v>
      </c>
      <c r="D1253" s="763" t="s">
        <v>8226</v>
      </c>
      <c r="E1253" s="825" t="s">
        <v>14</v>
      </c>
      <c r="F1253" s="825" t="s">
        <v>15</v>
      </c>
      <c r="G1253" s="780">
        <v>20000</v>
      </c>
      <c r="H1253" s="765">
        <v>100</v>
      </c>
      <c r="I1253" s="780">
        <v>5</v>
      </c>
    </row>
    <row r="1254" spans="1:9" s="828" customFormat="1" ht="39.950000000000003" customHeight="1">
      <c r="A1254" s="1269"/>
      <c r="B1254" s="763"/>
      <c r="C1254" s="763" t="s">
        <v>8227</v>
      </c>
      <c r="D1254" s="763" t="s">
        <v>8228</v>
      </c>
      <c r="E1254" s="825" t="s">
        <v>14</v>
      </c>
      <c r="F1254" s="825" t="s">
        <v>15</v>
      </c>
      <c r="G1254" s="780">
        <v>30000</v>
      </c>
      <c r="H1254" s="765">
        <v>600</v>
      </c>
      <c r="I1254" s="780">
        <v>20</v>
      </c>
    </row>
    <row r="1255" spans="1:9" s="828" customFormat="1" ht="39.950000000000003" customHeight="1">
      <c r="A1255" s="1269"/>
      <c r="B1255" s="763"/>
      <c r="C1255" s="763" t="s">
        <v>8229</v>
      </c>
      <c r="D1255" s="763" t="s">
        <v>8230</v>
      </c>
      <c r="E1255" s="825" t="s">
        <v>14</v>
      </c>
      <c r="F1255" s="825" t="s">
        <v>15</v>
      </c>
      <c r="G1255" s="780">
        <v>18000</v>
      </c>
      <c r="H1255" s="765">
        <v>900</v>
      </c>
      <c r="I1255" s="780">
        <v>50</v>
      </c>
    </row>
    <row r="1256" spans="1:9" s="828" customFormat="1" ht="39.950000000000003" customHeight="1">
      <c r="A1256" s="1269"/>
      <c r="B1256" s="763"/>
      <c r="C1256" s="763" t="s">
        <v>8231</v>
      </c>
      <c r="D1256" s="763" t="s">
        <v>8232</v>
      </c>
      <c r="E1256" s="825" t="s">
        <v>14</v>
      </c>
      <c r="F1256" s="825" t="s">
        <v>15</v>
      </c>
      <c r="G1256" s="780">
        <v>7500</v>
      </c>
      <c r="H1256" s="765">
        <v>82.5</v>
      </c>
      <c r="I1256" s="780">
        <v>11</v>
      </c>
    </row>
    <row r="1257" spans="1:9" s="828" customFormat="1" ht="39.950000000000003" customHeight="1">
      <c r="A1257" s="1269"/>
      <c r="B1257" s="763"/>
      <c r="C1257" s="763" t="s">
        <v>8233</v>
      </c>
      <c r="D1257" s="763" t="s">
        <v>8234</v>
      </c>
      <c r="E1257" s="825" t="s">
        <v>14</v>
      </c>
      <c r="F1257" s="825" t="s">
        <v>15</v>
      </c>
      <c r="G1257" s="780">
        <v>15000</v>
      </c>
      <c r="H1257" s="765">
        <v>600</v>
      </c>
      <c r="I1257" s="780">
        <v>40</v>
      </c>
    </row>
    <row r="1258" spans="1:9" s="828" customFormat="1" ht="39.950000000000003" customHeight="1">
      <c r="A1258" s="1269"/>
      <c r="B1258" s="763"/>
      <c r="C1258" s="763" t="s">
        <v>8235</v>
      </c>
      <c r="D1258" s="763" t="s">
        <v>8236</v>
      </c>
      <c r="E1258" s="825" t="s">
        <v>14</v>
      </c>
      <c r="F1258" s="825" t="s">
        <v>15</v>
      </c>
      <c r="G1258" s="780">
        <v>88500</v>
      </c>
      <c r="H1258" s="765">
        <v>177</v>
      </c>
      <c r="I1258" s="780">
        <v>2</v>
      </c>
    </row>
    <row r="1259" spans="1:9" s="828" customFormat="1" ht="39.950000000000003" customHeight="1">
      <c r="A1259" s="1269"/>
      <c r="B1259" s="763"/>
      <c r="C1259" s="763" t="s">
        <v>8237</v>
      </c>
      <c r="D1259" s="763" t="s">
        <v>8236</v>
      </c>
      <c r="E1259" s="825" t="s">
        <v>14</v>
      </c>
      <c r="F1259" s="825" t="s">
        <v>15</v>
      </c>
      <c r="G1259" s="780">
        <v>108500</v>
      </c>
      <c r="H1259" s="765">
        <v>217</v>
      </c>
      <c r="I1259" s="780">
        <v>2</v>
      </c>
    </row>
    <row r="1260" spans="1:9" s="828" customFormat="1" ht="39.950000000000003" customHeight="1">
      <c r="A1260" s="1269"/>
      <c r="B1260" s="763"/>
      <c r="C1260" s="763" t="s">
        <v>8238</v>
      </c>
      <c r="D1260" s="763" t="s">
        <v>8239</v>
      </c>
      <c r="E1260" s="825" t="s">
        <v>14</v>
      </c>
      <c r="F1260" s="825" t="s">
        <v>15</v>
      </c>
      <c r="G1260" s="780">
        <v>10000</v>
      </c>
      <c r="H1260" s="765">
        <v>100</v>
      </c>
      <c r="I1260" s="780">
        <v>10</v>
      </c>
    </row>
    <row r="1261" spans="1:9" s="828" customFormat="1" ht="39.950000000000003" customHeight="1">
      <c r="A1261" s="1269"/>
      <c r="B1261" s="763"/>
      <c r="C1261" s="763" t="s">
        <v>8240</v>
      </c>
      <c r="D1261" s="763" t="s">
        <v>8241</v>
      </c>
      <c r="E1261" s="825" t="s">
        <v>14</v>
      </c>
      <c r="F1261" s="825" t="s">
        <v>15</v>
      </c>
      <c r="G1261" s="780">
        <v>100000</v>
      </c>
      <c r="H1261" s="765">
        <v>400</v>
      </c>
      <c r="I1261" s="780">
        <v>4</v>
      </c>
    </row>
    <row r="1262" spans="1:9" s="828" customFormat="1" ht="39.950000000000003" customHeight="1">
      <c r="A1262" s="1269"/>
      <c r="B1262" s="763"/>
      <c r="C1262" s="763" t="s">
        <v>8242</v>
      </c>
      <c r="D1262" s="763" t="s">
        <v>8243</v>
      </c>
      <c r="E1262" s="825" t="s">
        <v>14</v>
      </c>
      <c r="F1262" s="825" t="s">
        <v>15</v>
      </c>
      <c r="G1262" s="780">
        <v>15000</v>
      </c>
      <c r="H1262" s="765">
        <v>360</v>
      </c>
      <c r="I1262" s="780">
        <v>24</v>
      </c>
    </row>
    <row r="1263" spans="1:9" s="828" customFormat="1" ht="39.950000000000003" customHeight="1">
      <c r="A1263" s="1269"/>
      <c r="B1263" s="763"/>
      <c r="C1263" s="763" t="s">
        <v>8244</v>
      </c>
      <c r="D1263" s="763" t="s">
        <v>8243</v>
      </c>
      <c r="E1263" s="825" t="s">
        <v>14</v>
      </c>
      <c r="F1263" s="825" t="s">
        <v>15</v>
      </c>
      <c r="G1263" s="780">
        <v>28000</v>
      </c>
      <c r="H1263" s="765">
        <v>560</v>
      </c>
      <c r="I1263" s="780">
        <v>20</v>
      </c>
    </row>
    <row r="1264" spans="1:9" s="828" customFormat="1" ht="39.950000000000003" customHeight="1">
      <c r="A1264" s="1269"/>
      <c r="B1264" s="763"/>
      <c r="C1264" s="763" t="s">
        <v>8245</v>
      </c>
      <c r="D1264" s="763" t="s">
        <v>8243</v>
      </c>
      <c r="E1264" s="825" t="s">
        <v>14</v>
      </c>
      <c r="F1264" s="825" t="s">
        <v>15</v>
      </c>
      <c r="G1264" s="780">
        <v>38000</v>
      </c>
      <c r="H1264" s="765">
        <v>760</v>
      </c>
      <c r="I1264" s="780">
        <v>20</v>
      </c>
    </row>
    <row r="1265" spans="1:9" s="828" customFormat="1" ht="39.950000000000003" customHeight="1">
      <c r="A1265" s="1269"/>
      <c r="B1265" s="763"/>
      <c r="C1265" s="763" t="s">
        <v>8246</v>
      </c>
      <c r="D1265" s="763" t="s">
        <v>8247</v>
      </c>
      <c r="E1265" s="825" t="s">
        <v>14</v>
      </c>
      <c r="F1265" s="825" t="s">
        <v>15</v>
      </c>
      <c r="G1265" s="780">
        <v>170000</v>
      </c>
      <c r="H1265" s="765">
        <v>340</v>
      </c>
      <c r="I1265" s="780">
        <v>2</v>
      </c>
    </row>
    <row r="1266" spans="1:9" s="828" customFormat="1" ht="39.950000000000003" customHeight="1">
      <c r="A1266" s="1269"/>
      <c r="B1266" s="763"/>
      <c r="C1266" s="763" t="s">
        <v>8248</v>
      </c>
      <c r="D1266" s="763" t="s">
        <v>8249</v>
      </c>
      <c r="E1266" s="825" t="s">
        <v>14</v>
      </c>
      <c r="F1266" s="825" t="s">
        <v>15</v>
      </c>
      <c r="G1266" s="780">
        <v>150000</v>
      </c>
      <c r="H1266" s="765">
        <v>450</v>
      </c>
      <c r="I1266" s="780">
        <v>3</v>
      </c>
    </row>
    <row r="1267" spans="1:9" s="828" customFormat="1" ht="39.950000000000003" customHeight="1">
      <c r="A1267" s="1269"/>
      <c r="B1267" s="763"/>
      <c r="C1267" s="763" t="s">
        <v>8250</v>
      </c>
      <c r="D1267" s="763" t="s">
        <v>8251</v>
      </c>
      <c r="E1267" s="825" t="s">
        <v>14</v>
      </c>
      <c r="F1267" s="825" t="s">
        <v>15</v>
      </c>
      <c r="G1267" s="780">
        <v>180</v>
      </c>
      <c r="H1267" s="765">
        <v>45</v>
      </c>
      <c r="I1267" s="780">
        <v>250</v>
      </c>
    </row>
    <row r="1268" spans="1:9" s="828" customFormat="1" ht="39.950000000000003" customHeight="1">
      <c r="A1268" s="1269"/>
      <c r="B1268" s="763"/>
      <c r="C1268" s="763" t="s">
        <v>8252</v>
      </c>
      <c r="D1268" s="763" t="s">
        <v>8253</v>
      </c>
      <c r="E1268" s="825" t="s">
        <v>14</v>
      </c>
      <c r="F1268" s="825" t="s">
        <v>15</v>
      </c>
      <c r="G1268" s="780">
        <v>5100</v>
      </c>
      <c r="H1268" s="765">
        <v>102</v>
      </c>
      <c r="I1268" s="780">
        <v>20</v>
      </c>
    </row>
    <row r="1269" spans="1:9" s="828" customFormat="1" ht="39.950000000000003" customHeight="1">
      <c r="A1269" s="1269"/>
      <c r="B1269" s="763"/>
      <c r="C1269" s="763" t="s">
        <v>8254</v>
      </c>
      <c r="D1269" s="763" t="s">
        <v>8255</v>
      </c>
      <c r="E1269" s="825" t="s">
        <v>14</v>
      </c>
      <c r="F1269" s="825" t="s">
        <v>15</v>
      </c>
      <c r="G1269" s="780">
        <v>40000</v>
      </c>
      <c r="H1269" s="765">
        <v>120</v>
      </c>
      <c r="I1269" s="780">
        <v>3</v>
      </c>
    </row>
    <row r="1270" spans="1:9" s="828" customFormat="1" ht="39.950000000000003" customHeight="1">
      <c r="A1270" s="1269"/>
      <c r="B1270" s="763"/>
      <c r="C1270" s="763" t="s">
        <v>8256</v>
      </c>
      <c r="D1270" s="763" t="s">
        <v>8257</v>
      </c>
      <c r="E1270" s="825" t="s">
        <v>14</v>
      </c>
      <c r="F1270" s="825" t="s">
        <v>15</v>
      </c>
      <c r="G1270" s="780">
        <v>20000</v>
      </c>
      <c r="H1270" s="765">
        <v>60</v>
      </c>
      <c r="I1270" s="780">
        <v>3</v>
      </c>
    </row>
    <row r="1271" spans="1:9" s="828" customFormat="1" ht="39.950000000000003" customHeight="1">
      <c r="A1271" s="1269"/>
      <c r="B1271" s="763"/>
      <c r="C1271" s="763" t="s">
        <v>8258</v>
      </c>
      <c r="D1271" s="763" t="s">
        <v>8259</v>
      </c>
      <c r="E1271" s="825" t="s">
        <v>14</v>
      </c>
      <c r="F1271" s="825" t="s">
        <v>15</v>
      </c>
      <c r="G1271" s="780">
        <v>78000</v>
      </c>
      <c r="H1271" s="765">
        <v>234</v>
      </c>
      <c r="I1271" s="780">
        <v>3</v>
      </c>
    </row>
    <row r="1272" spans="1:9" s="828" customFormat="1" ht="39.950000000000003" customHeight="1">
      <c r="A1272" s="1269"/>
      <c r="B1272" s="763"/>
      <c r="C1272" s="763"/>
      <c r="D1272" s="763"/>
      <c r="E1272" s="763"/>
      <c r="F1272" s="763"/>
      <c r="G1272" s="763"/>
      <c r="H1272" s="763"/>
      <c r="I1272" s="763"/>
    </row>
    <row r="1273" spans="1:9" s="828" customFormat="1" ht="39.950000000000003" customHeight="1">
      <c r="A1273" s="1269"/>
      <c r="B1273" s="763"/>
      <c r="C1273" s="763"/>
      <c r="D1273" s="763"/>
      <c r="E1273" s="763"/>
      <c r="F1273" s="763"/>
      <c r="G1273" s="763"/>
      <c r="H1273" s="763"/>
      <c r="I1273" s="763"/>
    </row>
    <row r="1274" spans="1:9" s="828" customFormat="1" ht="39.950000000000003" customHeight="1">
      <c r="A1274" s="1269"/>
      <c r="B1274" s="763"/>
      <c r="C1274" s="763"/>
      <c r="D1274" s="763"/>
      <c r="E1274" s="763"/>
      <c r="F1274" s="763"/>
      <c r="G1274" s="763"/>
      <c r="H1274" s="763"/>
      <c r="I1274" s="763"/>
    </row>
    <row r="1275" spans="1:9" s="828" customFormat="1" ht="39.950000000000003" customHeight="1">
      <c r="A1275" s="1269"/>
      <c r="B1275" s="763"/>
      <c r="C1275" s="763"/>
      <c r="D1275" s="763"/>
      <c r="E1275" s="763"/>
      <c r="F1275" s="763"/>
      <c r="G1275" s="763"/>
      <c r="H1275" s="763"/>
      <c r="I1275" s="763"/>
    </row>
    <row r="1276" spans="1:9" s="828" customFormat="1" ht="39.950000000000003" customHeight="1">
      <c r="A1276" s="1269"/>
      <c r="B1276" s="763"/>
      <c r="C1276" s="763"/>
      <c r="D1276" s="763"/>
      <c r="E1276" s="763"/>
      <c r="F1276" s="763"/>
      <c r="G1276" s="763"/>
      <c r="H1276" s="763"/>
      <c r="I1276" s="763"/>
    </row>
    <row r="1277" spans="1:9" s="828" customFormat="1" ht="39.950000000000003" customHeight="1">
      <c r="A1277" s="1269"/>
      <c r="B1277" s="763"/>
      <c r="C1277" s="763"/>
      <c r="D1277" s="763"/>
      <c r="E1277" s="763"/>
      <c r="F1277" s="763"/>
      <c r="G1277" s="763"/>
      <c r="H1277" s="763"/>
      <c r="I1277" s="763"/>
    </row>
    <row r="1278" spans="1:9" s="828" customFormat="1" ht="39.950000000000003" customHeight="1">
      <c r="A1278" s="1269"/>
      <c r="B1278" s="763"/>
      <c r="C1278" s="763"/>
      <c r="D1278" s="763"/>
      <c r="E1278" s="763"/>
      <c r="F1278" s="763"/>
      <c r="G1278" s="763"/>
      <c r="H1278" s="763"/>
      <c r="I1278" s="763"/>
    </row>
    <row r="1279" spans="1:9" s="828" customFormat="1" ht="39.950000000000003" customHeight="1">
      <c r="A1279" s="1269"/>
      <c r="B1279" s="763"/>
      <c r="C1279" s="763"/>
      <c r="D1279" s="763"/>
      <c r="E1279" s="763"/>
      <c r="F1279" s="763"/>
      <c r="G1279" s="763"/>
      <c r="H1279" s="763"/>
      <c r="I1279" s="763"/>
    </row>
    <row r="1280" spans="1:9" s="828" customFormat="1" ht="39.950000000000003" customHeight="1">
      <c r="A1280" s="1269"/>
      <c r="B1280" s="763"/>
      <c r="C1280" s="763"/>
      <c r="D1280" s="763"/>
      <c r="E1280" s="763"/>
      <c r="F1280" s="763"/>
      <c r="G1280" s="763"/>
      <c r="H1280" s="763"/>
      <c r="I1280" s="763"/>
    </row>
    <row r="1281" spans="1:9" s="828" customFormat="1" ht="39.950000000000003" customHeight="1">
      <c r="A1281" s="1269"/>
      <c r="B1281" s="763"/>
      <c r="C1281" s="763"/>
      <c r="D1281" s="763"/>
      <c r="E1281" s="763"/>
      <c r="F1281" s="763"/>
      <c r="G1281" s="763"/>
      <c r="H1281" s="763"/>
      <c r="I1281" s="763"/>
    </row>
    <row r="1282" spans="1:9" s="828" customFormat="1" ht="39.950000000000003" customHeight="1">
      <c r="A1282" s="1269"/>
      <c r="B1282" s="763"/>
      <c r="C1282" s="763"/>
      <c r="D1282" s="763"/>
      <c r="E1282" s="763"/>
      <c r="F1282" s="763"/>
      <c r="G1282" s="763"/>
      <c r="H1282" s="763"/>
      <c r="I1282" s="763"/>
    </row>
    <row r="1283" spans="1:9" s="828" customFormat="1" ht="39.950000000000003" customHeight="1">
      <c r="A1283" s="1269"/>
      <c r="B1283" s="763"/>
      <c r="C1283" s="763"/>
      <c r="D1283" s="763"/>
      <c r="E1283" s="763"/>
      <c r="F1283" s="763"/>
      <c r="G1283" s="763"/>
      <c r="H1283" s="763"/>
      <c r="I1283" s="763"/>
    </row>
    <row r="1284" spans="1:9" s="74" customFormat="1" ht="15" customHeight="1">
      <c r="A1284" s="1269"/>
      <c r="B1284" s="1031" t="s">
        <v>118</v>
      </c>
      <c r="C1284" s="1032"/>
      <c r="D1284" s="1032"/>
      <c r="E1284" s="1032"/>
      <c r="F1284" s="1032"/>
      <c r="G1284" s="1033"/>
      <c r="H1284" s="267">
        <f>SUM(H1301:H1355)</f>
        <v>41400</v>
      </c>
      <c r="I1284" s="267"/>
    </row>
    <row r="1285" spans="1:9" s="777" customFormat="1" ht="15" customHeight="1">
      <c r="A1285" s="1269"/>
      <c r="B1285" s="432" t="s">
        <v>5588</v>
      </c>
      <c r="C1285" s="432" t="s">
        <v>7851</v>
      </c>
      <c r="D1285" s="432" t="s">
        <v>5587</v>
      </c>
      <c r="E1285" s="768" t="s">
        <v>14</v>
      </c>
      <c r="F1285" s="768" t="s">
        <v>121</v>
      </c>
      <c r="G1285" s="433">
        <v>4900000</v>
      </c>
      <c r="H1285" s="433">
        <v>4900000</v>
      </c>
      <c r="I1285" s="3">
        <v>1</v>
      </c>
    </row>
    <row r="1286" spans="1:9" s="777" customFormat="1" ht="15" customHeight="1">
      <c r="A1286" s="1269"/>
      <c r="B1286" s="432" t="s">
        <v>5588</v>
      </c>
      <c r="C1286" s="432" t="s">
        <v>7852</v>
      </c>
      <c r="D1286" s="432" t="s">
        <v>5587</v>
      </c>
      <c r="E1286" s="768" t="s">
        <v>14</v>
      </c>
      <c r="F1286" s="768" t="s">
        <v>121</v>
      </c>
      <c r="G1286" s="433">
        <v>4500000</v>
      </c>
      <c r="H1286" s="433">
        <v>4500000</v>
      </c>
      <c r="I1286" s="3">
        <v>1</v>
      </c>
    </row>
    <row r="1287" spans="1:9" s="777" customFormat="1" ht="15" customHeight="1">
      <c r="A1287" s="1269"/>
      <c r="B1287" s="432" t="s">
        <v>5588</v>
      </c>
      <c r="C1287" s="432" t="s">
        <v>7853</v>
      </c>
      <c r="D1287" s="432" t="s">
        <v>5587</v>
      </c>
      <c r="E1287" s="768" t="s">
        <v>14</v>
      </c>
      <c r="F1287" s="768" t="s">
        <v>121</v>
      </c>
      <c r="G1287" s="433">
        <v>4500000</v>
      </c>
      <c r="H1287" s="433">
        <v>4500000</v>
      </c>
      <c r="I1287" s="3">
        <v>1</v>
      </c>
    </row>
    <row r="1288" spans="1:9" s="777" customFormat="1" ht="15" customHeight="1">
      <c r="A1288" s="1269"/>
      <c r="B1288" s="432" t="s">
        <v>5588</v>
      </c>
      <c r="C1288" s="432" t="s">
        <v>7854</v>
      </c>
      <c r="D1288" s="432" t="s">
        <v>5587</v>
      </c>
      <c r="E1288" s="768" t="s">
        <v>14</v>
      </c>
      <c r="F1288" s="768" t="s">
        <v>121</v>
      </c>
      <c r="G1288" s="433">
        <v>1000000</v>
      </c>
      <c r="H1288" s="433">
        <v>1000000</v>
      </c>
      <c r="I1288" s="3">
        <v>1</v>
      </c>
    </row>
    <row r="1289" spans="1:9" s="777" customFormat="1" ht="15" customHeight="1">
      <c r="A1289" s="1269"/>
      <c r="B1289" s="432" t="s">
        <v>5588</v>
      </c>
      <c r="C1289" s="432" t="s">
        <v>7855</v>
      </c>
      <c r="D1289" s="432" t="s">
        <v>5587</v>
      </c>
      <c r="E1289" s="768" t="s">
        <v>14</v>
      </c>
      <c r="F1289" s="768" t="s">
        <v>121</v>
      </c>
      <c r="G1289" s="433">
        <v>4000000</v>
      </c>
      <c r="H1289" s="433">
        <v>4000000</v>
      </c>
      <c r="I1289" s="3">
        <v>1</v>
      </c>
    </row>
    <row r="1290" spans="1:9" s="777" customFormat="1" ht="15" customHeight="1">
      <c r="A1290" s="1269"/>
      <c r="B1290" s="432" t="s">
        <v>5588</v>
      </c>
      <c r="C1290" s="432" t="s">
        <v>7856</v>
      </c>
      <c r="D1290" s="432" t="s">
        <v>5587</v>
      </c>
      <c r="E1290" s="768" t="s">
        <v>14</v>
      </c>
      <c r="F1290" s="768" t="s">
        <v>121</v>
      </c>
      <c r="G1290" s="433">
        <v>6200000</v>
      </c>
      <c r="H1290" s="433">
        <v>6200000</v>
      </c>
      <c r="I1290" s="3">
        <v>1</v>
      </c>
    </row>
    <row r="1291" spans="1:9" s="777" customFormat="1" ht="15" customHeight="1">
      <c r="A1291" s="1269"/>
      <c r="B1291" s="432" t="s">
        <v>5588</v>
      </c>
      <c r="C1291" s="432" t="s">
        <v>7857</v>
      </c>
      <c r="D1291" s="432" t="s">
        <v>5587</v>
      </c>
      <c r="E1291" s="768" t="s">
        <v>14</v>
      </c>
      <c r="F1291" s="768" t="s">
        <v>121</v>
      </c>
      <c r="G1291" s="433">
        <v>4100000</v>
      </c>
      <c r="H1291" s="433">
        <v>4100000</v>
      </c>
      <c r="I1291" s="3">
        <v>1</v>
      </c>
    </row>
    <row r="1292" spans="1:9" s="777" customFormat="1" ht="15" customHeight="1">
      <c r="A1292" s="1269"/>
      <c r="B1292" s="432" t="s">
        <v>5588</v>
      </c>
      <c r="C1292" s="432" t="s">
        <v>7858</v>
      </c>
      <c r="D1292" s="432" t="s">
        <v>5587</v>
      </c>
      <c r="E1292" s="768" t="s">
        <v>14</v>
      </c>
      <c r="F1292" s="768" t="s">
        <v>121</v>
      </c>
      <c r="G1292" s="433">
        <v>1500000</v>
      </c>
      <c r="H1292" s="433">
        <v>1500000</v>
      </c>
      <c r="I1292" s="3">
        <v>1</v>
      </c>
    </row>
    <row r="1293" spans="1:9" s="777" customFormat="1" ht="15" customHeight="1">
      <c r="A1293" s="1269"/>
      <c r="B1293" s="432" t="s">
        <v>5588</v>
      </c>
      <c r="C1293" s="432" t="s">
        <v>7859</v>
      </c>
      <c r="D1293" s="432" t="s">
        <v>5587</v>
      </c>
      <c r="E1293" s="768" t="s">
        <v>14</v>
      </c>
      <c r="F1293" s="768" t="s">
        <v>121</v>
      </c>
      <c r="G1293" s="433">
        <v>800000</v>
      </c>
      <c r="H1293" s="433">
        <v>800000</v>
      </c>
      <c r="I1293" s="3">
        <v>1</v>
      </c>
    </row>
    <row r="1294" spans="1:9" s="777" customFormat="1" ht="15" customHeight="1">
      <c r="A1294" s="1269"/>
      <c r="B1294" s="432" t="s">
        <v>5588</v>
      </c>
      <c r="C1294" s="432" t="s">
        <v>7860</v>
      </c>
      <c r="D1294" s="432" t="s">
        <v>5587</v>
      </c>
      <c r="E1294" s="768" t="s">
        <v>14</v>
      </c>
      <c r="F1294" s="768" t="s">
        <v>121</v>
      </c>
      <c r="G1294" s="433">
        <v>800000</v>
      </c>
      <c r="H1294" s="433">
        <v>800000</v>
      </c>
      <c r="I1294" s="3">
        <v>1</v>
      </c>
    </row>
    <row r="1295" spans="1:9" s="777" customFormat="1" ht="15" customHeight="1">
      <c r="A1295" s="1269"/>
      <c r="B1295" s="432" t="s">
        <v>5588</v>
      </c>
      <c r="C1295" s="432" t="s">
        <v>7861</v>
      </c>
      <c r="D1295" s="432" t="s">
        <v>5587</v>
      </c>
      <c r="E1295" s="768" t="s">
        <v>14</v>
      </c>
      <c r="F1295" s="768" t="s">
        <v>121</v>
      </c>
      <c r="G1295" s="433">
        <v>1000000</v>
      </c>
      <c r="H1295" s="433">
        <v>1000000</v>
      </c>
      <c r="I1295" s="3">
        <v>1</v>
      </c>
    </row>
    <row r="1296" spans="1:9" s="777" customFormat="1" ht="15" customHeight="1">
      <c r="A1296" s="1269"/>
      <c r="B1296" s="432" t="s">
        <v>5588</v>
      </c>
      <c r="C1296" s="432" t="s">
        <v>7862</v>
      </c>
      <c r="D1296" s="432" t="s">
        <v>5587</v>
      </c>
      <c r="E1296" s="768" t="s">
        <v>14</v>
      </c>
      <c r="F1296" s="768" t="s">
        <v>121</v>
      </c>
      <c r="G1296" s="433">
        <v>800000</v>
      </c>
      <c r="H1296" s="433">
        <v>800000</v>
      </c>
      <c r="I1296" s="3">
        <v>1</v>
      </c>
    </row>
    <row r="1297" spans="1:9" s="777" customFormat="1" ht="15" customHeight="1">
      <c r="A1297" s="1269"/>
      <c r="B1297" s="432" t="s">
        <v>5588</v>
      </c>
      <c r="C1297" s="432" t="s">
        <v>7863</v>
      </c>
      <c r="D1297" s="432" t="s">
        <v>5587</v>
      </c>
      <c r="E1297" s="768" t="s">
        <v>14</v>
      </c>
      <c r="F1297" s="768" t="s">
        <v>121</v>
      </c>
      <c r="G1297" s="433">
        <v>2300000</v>
      </c>
      <c r="H1297" s="433">
        <v>2300000</v>
      </c>
      <c r="I1297" s="3">
        <v>1</v>
      </c>
    </row>
    <row r="1298" spans="1:9" s="777" customFormat="1" ht="15" customHeight="1">
      <c r="A1298" s="1269"/>
      <c r="B1298" s="432" t="s">
        <v>5588</v>
      </c>
      <c r="C1298" s="432" t="s">
        <v>7864</v>
      </c>
      <c r="D1298" s="432" t="s">
        <v>5587</v>
      </c>
      <c r="E1298" s="768" t="s">
        <v>14</v>
      </c>
      <c r="F1298" s="768" t="s">
        <v>121</v>
      </c>
      <c r="G1298" s="433">
        <v>5000000</v>
      </c>
      <c r="H1298" s="433">
        <v>5000000</v>
      </c>
      <c r="I1298" s="3">
        <v>1</v>
      </c>
    </row>
    <row r="1299" spans="1:9" s="777" customFormat="1" ht="15" customHeight="1">
      <c r="A1299" s="1269"/>
      <c r="B1299" s="960"/>
      <c r="C1299" s="778"/>
      <c r="D1299" s="778"/>
      <c r="E1299" s="778"/>
      <c r="F1299" s="778"/>
      <c r="G1299" s="779"/>
      <c r="H1299" s="771"/>
      <c r="I1299" s="771"/>
    </row>
    <row r="1300" spans="1:9" s="777" customFormat="1" ht="15" customHeight="1">
      <c r="A1300" s="1269"/>
      <c r="B1300" s="960"/>
      <c r="C1300" s="778"/>
      <c r="D1300" s="778"/>
      <c r="E1300" s="778"/>
      <c r="F1300" s="778"/>
      <c r="G1300" s="779"/>
      <c r="H1300" s="771"/>
      <c r="I1300" s="771"/>
    </row>
    <row r="1301" spans="1:9" s="74" customFormat="1" ht="30">
      <c r="A1301" s="1269"/>
      <c r="B1301" s="1107" t="s">
        <v>5588</v>
      </c>
      <c r="C1301" s="117" t="s">
        <v>5532</v>
      </c>
      <c r="D1301" s="115" t="s">
        <v>5587</v>
      </c>
      <c r="E1301" s="264" t="s">
        <v>14</v>
      </c>
      <c r="F1301" s="264" t="s">
        <v>121</v>
      </c>
      <c r="G1301" s="212">
        <v>1600</v>
      </c>
      <c r="H1301" s="212">
        <f>G1301*I1301</f>
        <v>1600</v>
      </c>
      <c r="I1301" s="3">
        <v>1</v>
      </c>
    </row>
    <row r="1302" spans="1:9" s="74" customFormat="1" ht="30">
      <c r="A1302" s="1269"/>
      <c r="B1302" s="1108"/>
      <c r="C1302" s="117" t="s">
        <v>5533</v>
      </c>
      <c r="D1302" s="115" t="s">
        <v>5587</v>
      </c>
      <c r="E1302" s="264" t="s">
        <v>14</v>
      </c>
      <c r="F1302" s="264" t="s">
        <v>121</v>
      </c>
      <c r="G1302" s="212">
        <v>500</v>
      </c>
      <c r="H1302" s="212">
        <f t="shared" ref="H1302:H1355" si="26">G1302*I1302</f>
        <v>500</v>
      </c>
      <c r="I1302" s="3">
        <v>1</v>
      </c>
    </row>
    <row r="1303" spans="1:9" s="74" customFormat="1" ht="30">
      <c r="A1303" s="1269"/>
      <c r="B1303" s="1108"/>
      <c r="C1303" s="117" t="s">
        <v>5534</v>
      </c>
      <c r="D1303" s="115" t="s">
        <v>5587</v>
      </c>
      <c r="E1303" s="264" t="s">
        <v>14</v>
      </c>
      <c r="F1303" s="264" t="s">
        <v>121</v>
      </c>
      <c r="G1303" s="212">
        <v>500</v>
      </c>
      <c r="H1303" s="212">
        <f t="shared" si="26"/>
        <v>500</v>
      </c>
      <c r="I1303" s="3">
        <v>1</v>
      </c>
    </row>
    <row r="1304" spans="1:9" s="74" customFormat="1" ht="30">
      <c r="A1304" s="1269"/>
      <c r="B1304" s="1108"/>
      <c r="C1304" s="117" t="s">
        <v>5535</v>
      </c>
      <c r="D1304" s="115" t="s">
        <v>5587</v>
      </c>
      <c r="E1304" s="264" t="s">
        <v>14</v>
      </c>
      <c r="F1304" s="264" t="s">
        <v>121</v>
      </c>
      <c r="G1304" s="212">
        <v>500</v>
      </c>
      <c r="H1304" s="212">
        <f t="shared" si="26"/>
        <v>500</v>
      </c>
      <c r="I1304" s="3">
        <v>1</v>
      </c>
    </row>
    <row r="1305" spans="1:9" s="74" customFormat="1" ht="30">
      <c r="A1305" s="1269"/>
      <c r="B1305" s="1108"/>
      <c r="C1305" s="117" t="s">
        <v>5536</v>
      </c>
      <c r="D1305" s="115" t="s">
        <v>5587</v>
      </c>
      <c r="E1305" s="264" t="s">
        <v>14</v>
      </c>
      <c r="F1305" s="264" t="s">
        <v>121</v>
      </c>
      <c r="G1305" s="212">
        <v>500</v>
      </c>
      <c r="H1305" s="212">
        <f t="shared" si="26"/>
        <v>500</v>
      </c>
      <c r="I1305" s="3">
        <v>1</v>
      </c>
    </row>
    <row r="1306" spans="1:9" s="74" customFormat="1" ht="30">
      <c r="A1306" s="1269"/>
      <c r="B1306" s="1108"/>
      <c r="C1306" s="117" t="s">
        <v>5537</v>
      </c>
      <c r="D1306" s="115" t="s">
        <v>5587</v>
      </c>
      <c r="E1306" s="264" t="s">
        <v>14</v>
      </c>
      <c r="F1306" s="264" t="s">
        <v>121</v>
      </c>
      <c r="G1306" s="212">
        <v>300</v>
      </c>
      <c r="H1306" s="212">
        <f t="shared" si="26"/>
        <v>300</v>
      </c>
      <c r="I1306" s="3">
        <v>1</v>
      </c>
    </row>
    <row r="1307" spans="1:9" s="74" customFormat="1" ht="30">
      <c r="A1307" s="1269"/>
      <c r="B1307" s="1108"/>
      <c r="C1307" s="117" t="s">
        <v>5538</v>
      </c>
      <c r="D1307" s="115" t="s">
        <v>5587</v>
      </c>
      <c r="E1307" s="264" t="s">
        <v>14</v>
      </c>
      <c r="F1307" s="264" t="s">
        <v>121</v>
      </c>
      <c r="G1307" s="212">
        <v>400</v>
      </c>
      <c r="H1307" s="212">
        <f t="shared" si="26"/>
        <v>400</v>
      </c>
      <c r="I1307" s="3">
        <v>1</v>
      </c>
    </row>
    <row r="1308" spans="1:9" s="263" customFormat="1" ht="30">
      <c r="A1308" s="1269"/>
      <c r="B1308" s="1108"/>
      <c r="C1308" s="117" t="s">
        <v>5539</v>
      </c>
      <c r="D1308" s="115" t="s">
        <v>5587</v>
      </c>
      <c r="E1308" s="264" t="s">
        <v>14</v>
      </c>
      <c r="F1308" s="264" t="s">
        <v>121</v>
      </c>
      <c r="G1308" s="212">
        <v>400</v>
      </c>
      <c r="H1308" s="212">
        <f t="shared" si="26"/>
        <v>400</v>
      </c>
      <c r="I1308" s="3">
        <v>1</v>
      </c>
    </row>
    <row r="1309" spans="1:9" s="263" customFormat="1" ht="30">
      <c r="A1309" s="1269"/>
      <c r="B1309" s="1108"/>
      <c r="C1309" s="117" t="s">
        <v>5540</v>
      </c>
      <c r="D1309" s="115" t="s">
        <v>5587</v>
      </c>
      <c r="E1309" s="264" t="s">
        <v>14</v>
      </c>
      <c r="F1309" s="264" t="s">
        <v>121</v>
      </c>
      <c r="G1309" s="212">
        <v>300</v>
      </c>
      <c r="H1309" s="212">
        <f t="shared" si="26"/>
        <v>300</v>
      </c>
      <c r="I1309" s="3">
        <v>1</v>
      </c>
    </row>
    <row r="1310" spans="1:9" s="263" customFormat="1" ht="30">
      <c r="A1310" s="1269"/>
      <c r="B1310" s="1108"/>
      <c r="C1310" s="117" t="s">
        <v>5541</v>
      </c>
      <c r="D1310" s="115" t="s">
        <v>5587</v>
      </c>
      <c r="E1310" s="264" t="s">
        <v>14</v>
      </c>
      <c r="F1310" s="264" t="s">
        <v>121</v>
      </c>
      <c r="G1310" s="212">
        <v>300</v>
      </c>
      <c r="H1310" s="212">
        <f t="shared" si="26"/>
        <v>300</v>
      </c>
      <c r="I1310" s="3">
        <v>1</v>
      </c>
    </row>
    <row r="1311" spans="1:9" s="263" customFormat="1" ht="30">
      <c r="A1311" s="1269"/>
      <c r="B1311" s="1108"/>
      <c r="C1311" s="117" t="s">
        <v>5542</v>
      </c>
      <c r="D1311" s="115" t="s">
        <v>5587</v>
      </c>
      <c r="E1311" s="264" t="s">
        <v>14</v>
      </c>
      <c r="F1311" s="264" t="s">
        <v>121</v>
      </c>
      <c r="G1311" s="212">
        <v>300</v>
      </c>
      <c r="H1311" s="212">
        <f t="shared" si="26"/>
        <v>300</v>
      </c>
      <c r="I1311" s="3">
        <v>1</v>
      </c>
    </row>
    <row r="1312" spans="1:9" s="263" customFormat="1" ht="30">
      <c r="A1312" s="1269"/>
      <c r="B1312" s="1108"/>
      <c r="C1312" s="117" t="s">
        <v>5543</v>
      </c>
      <c r="D1312" s="115" t="s">
        <v>5587</v>
      </c>
      <c r="E1312" s="264" t="s">
        <v>14</v>
      </c>
      <c r="F1312" s="264" t="s">
        <v>121</v>
      </c>
      <c r="G1312" s="212">
        <v>500</v>
      </c>
      <c r="H1312" s="212">
        <f t="shared" si="26"/>
        <v>500</v>
      </c>
      <c r="I1312" s="3">
        <v>1</v>
      </c>
    </row>
    <row r="1313" spans="1:9" s="263" customFormat="1" ht="30">
      <c r="A1313" s="1269"/>
      <c r="B1313" s="1108"/>
      <c r="C1313" s="117" t="s">
        <v>5544</v>
      </c>
      <c r="D1313" s="115" t="s">
        <v>5587</v>
      </c>
      <c r="E1313" s="264" t="s">
        <v>14</v>
      </c>
      <c r="F1313" s="264" t="s">
        <v>121</v>
      </c>
      <c r="G1313" s="212">
        <v>500</v>
      </c>
      <c r="H1313" s="212">
        <f t="shared" si="26"/>
        <v>500</v>
      </c>
      <c r="I1313" s="3">
        <v>1</v>
      </c>
    </row>
    <row r="1314" spans="1:9" s="263" customFormat="1" ht="30">
      <c r="A1314" s="1269"/>
      <c r="B1314" s="1108"/>
      <c r="C1314" s="117" t="s">
        <v>5545</v>
      </c>
      <c r="D1314" s="115" t="s">
        <v>5587</v>
      </c>
      <c r="E1314" s="264" t="s">
        <v>14</v>
      </c>
      <c r="F1314" s="264" t="s">
        <v>121</v>
      </c>
      <c r="G1314" s="212">
        <v>600</v>
      </c>
      <c r="H1314" s="212">
        <f t="shared" si="26"/>
        <v>600</v>
      </c>
      <c r="I1314" s="3">
        <v>1</v>
      </c>
    </row>
    <row r="1315" spans="1:9" s="263" customFormat="1" ht="30">
      <c r="A1315" s="1269"/>
      <c r="B1315" s="1108"/>
      <c r="C1315" s="117" t="s">
        <v>5546</v>
      </c>
      <c r="D1315" s="115" t="s">
        <v>5587</v>
      </c>
      <c r="E1315" s="264" t="s">
        <v>14</v>
      </c>
      <c r="F1315" s="264" t="s">
        <v>121</v>
      </c>
      <c r="G1315" s="212">
        <v>400</v>
      </c>
      <c r="H1315" s="212">
        <f t="shared" si="26"/>
        <v>400</v>
      </c>
      <c r="I1315" s="3">
        <v>1</v>
      </c>
    </row>
    <row r="1316" spans="1:9" s="263" customFormat="1" ht="30">
      <c r="A1316" s="1269"/>
      <c r="B1316" s="1108"/>
      <c r="C1316" s="117" t="s">
        <v>5547</v>
      </c>
      <c r="D1316" s="115" t="s">
        <v>5587</v>
      </c>
      <c r="E1316" s="264" t="s">
        <v>14</v>
      </c>
      <c r="F1316" s="264" t="s">
        <v>121</v>
      </c>
      <c r="G1316" s="212">
        <v>700</v>
      </c>
      <c r="H1316" s="212">
        <f t="shared" si="26"/>
        <v>700</v>
      </c>
      <c r="I1316" s="3">
        <v>1</v>
      </c>
    </row>
    <row r="1317" spans="1:9" s="263" customFormat="1" ht="30">
      <c r="A1317" s="1269"/>
      <c r="B1317" s="1108"/>
      <c r="C1317" s="117" t="s">
        <v>5548</v>
      </c>
      <c r="D1317" s="115" t="s">
        <v>5587</v>
      </c>
      <c r="E1317" s="264" t="s">
        <v>14</v>
      </c>
      <c r="F1317" s="264" t="s">
        <v>121</v>
      </c>
      <c r="G1317" s="212">
        <v>1200</v>
      </c>
      <c r="H1317" s="212">
        <f t="shared" si="26"/>
        <v>1200</v>
      </c>
      <c r="I1317" s="3">
        <v>1</v>
      </c>
    </row>
    <row r="1318" spans="1:9" s="263" customFormat="1" ht="30">
      <c r="A1318" s="1269"/>
      <c r="B1318" s="1108"/>
      <c r="C1318" s="117" t="s">
        <v>5549</v>
      </c>
      <c r="D1318" s="115" t="s">
        <v>5587</v>
      </c>
      <c r="E1318" s="264" t="s">
        <v>14</v>
      </c>
      <c r="F1318" s="264" t="s">
        <v>121</v>
      </c>
      <c r="G1318" s="212">
        <v>600</v>
      </c>
      <c r="H1318" s="212">
        <f t="shared" si="26"/>
        <v>600</v>
      </c>
      <c r="I1318" s="3">
        <v>1</v>
      </c>
    </row>
    <row r="1319" spans="1:9" s="263" customFormat="1" ht="30">
      <c r="A1319" s="1269"/>
      <c r="B1319" s="1108"/>
      <c r="C1319" s="117" t="s">
        <v>5550</v>
      </c>
      <c r="D1319" s="115" t="s">
        <v>5587</v>
      </c>
      <c r="E1319" s="264" t="s">
        <v>14</v>
      </c>
      <c r="F1319" s="264" t="s">
        <v>121</v>
      </c>
      <c r="G1319" s="212">
        <v>1500</v>
      </c>
      <c r="H1319" s="212">
        <f t="shared" si="26"/>
        <v>1500</v>
      </c>
      <c r="I1319" s="3">
        <v>1</v>
      </c>
    </row>
    <row r="1320" spans="1:9" s="263" customFormat="1" ht="30">
      <c r="A1320" s="1269"/>
      <c r="B1320" s="1108"/>
      <c r="C1320" s="117" t="s">
        <v>5551</v>
      </c>
      <c r="D1320" s="115" t="s">
        <v>5587</v>
      </c>
      <c r="E1320" s="264" t="s">
        <v>14</v>
      </c>
      <c r="F1320" s="264" t="s">
        <v>121</v>
      </c>
      <c r="G1320" s="212">
        <v>500</v>
      </c>
      <c r="H1320" s="212">
        <f t="shared" si="26"/>
        <v>500</v>
      </c>
      <c r="I1320" s="3">
        <v>1</v>
      </c>
    </row>
    <row r="1321" spans="1:9" s="263" customFormat="1" ht="30">
      <c r="A1321" s="1269"/>
      <c r="B1321" s="1108"/>
      <c r="C1321" s="117" t="s">
        <v>5552</v>
      </c>
      <c r="D1321" s="115" t="s">
        <v>5587</v>
      </c>
      <c r="E1321" s="264" t="s">
        <v>14</v>
      </c>
      <c r="F1321" s="264" t="s">
        <v>121</v>
      </c>
      <c r="G1321" s="212">
        <v>500</v>
      </c>
      <c r="H1321" s="212">
        <f t="shared" si="26"/>
        <v>500</v>
      </c>
      <c r="I1321" s="3">
        <v>1</v>
      </c>
    </row>
    <row r="1322" spans="1:9" s="263" customFormat="1" ht="30">
      <c r="A1322" s="1269"/>
      <c r="B1322" s="1108"/>
      <c r="C1322" s="117" t="s">
        <v>5553</v>
      </c>
      <c r="D1322" s="115" t="s">
        <v>5587</v>
      </c>
      <c r="E1322" s="264" t="s">
        <v>14</v>
      </c>
      <c r="F1322" s="264" t="s">
        <v>121</v>
      </c>
      <c r="G1322" s="212">
        <v>500</v>
      </c>
      <c r="H1322" s="212">
        <f t="shared" si="26"/>
        <v>500</v>
      </c>
      <c r="I1322" s="3">
        <v>1</v>
      </c>
    </row>
    <row r="1323" spans="1:9" s="263" customFormat="1" ht="30">
      <c r="A1323" s="1269"/>
      <c r="B1323" s="1108"/>
      <c r="C1323" s="117" t="s">
        <v>5554</v>
      </c>
      <c r="D1323" s="115" t="s">
        <v>5587</v>
      </c>
      <c r="E1323" s="264" t="s">
        <v>14</v>
      </c>
      <c r="F1323" s="264" t="s">
        <v>121</v>
      </c>
      <c r="G1323" s="212">
        <v>600</v>
      </c>
      <c r="H1323" s="212">
        <f t="shared" si="26"/>
        <v>600</v>
      </c>
      <c r="I1323" s="3">
        <v>1</v>
      </c>
    </row>
    <row r="1324" spans="1:9" s="263" customFormat="1" ht="30">
      <c r="A1324" s="1269"/>
      <c r="B1324" s="1108"/>
      <c r="C1324" s="117" t="s">
        <v>5555</v>
      </c>
      <c r="D1324" s="115" t="s">
        <v>5587</v>
      </c>
      <c r="E1324" s="264" t="s">
        <v>14</v>
      </c>
      <c r="F1324" s="264" t="s">
        <v>121</v>
      </c>
      <c r="G1324" s="212">
        <v>900</v>
      </c>
      <c r="H1324" s="212">
        <f t="shared" si="26"/>
        <v>900</v>
      </c>
      <c r="I1324" s="3">
        <v>1</v>
      </c>
    </row>
    <row r="1325" spans="1:9" s="263" customFormat="1" ht="30">
      <c r="A1325" s="1269"/>
      <c r="B1325" s="1108"/>
      <c r="C1325" s="117" t="s">
        <v>5556</v>
      </c>
      <c r="D1325" s="115" t="s">
        <v>5587</v>
      </c>
      <c r="E1325" s="264" t="s">
        <v>14</v>
      </c>
      <c r="F1325" s="264" t="s">
        <v>121</v>
      </c>
      <c r="G1325" s="212">
        <v>500</v>
      </c>
      <c r="H1325" s="212">
        <f t="shared" si="26"/>
        <v>500</v>
      </c>
      <c r="I1325" s="3">
        <v>1</v>
      </c>
    </row>
    <row r="1326" spans="1:9" s="263" customFormat="1" ht="30">
      <c r="A1326" s="1269"/>
      <c r="B1326" s="1108"/>
      <c r="C1326" s="117" t="s">
        <v>5557</v>
      </c>
      <c r="D1326" s="115" t="s">
        <v>5587</v>
      </c>
      <c r="E1326" s="264" t="s">
        <v>14</v>
      </c>
      <c r="F1326" s="264" t="s">
        <v>121</v>
      </c>
      <c r="G1326" s="212">
        <v>400</v>
      </c>
      <c r="H1326" s="212">
        <f t="shared" si="26"/>
        <v>400</v>
      </c>
      <c r="I1326" s="3">
        <v>1</v>
      </c>
    </row>
    <row r="1327" spans="1:9" s="263" customFormat="1" ht="30">
      <c r="A1327" s="1269"/>
      <c r="B1327" s="1108"/>
      <c r="C1327" s="117" t="s">
        <v>5558</v>
      </c>
      <c r="D1327" s="115" t="s">
        <v>5587</v>
      </c>
      <c r="E1327" s="264" t="s">
        <v>14</v>
      </c>
      <c r="F1327" s="264" t="s">
        <v>121</v>
      </c>
      <c r="G1327" s="212">
        <v>600</v>
      </c>
      <c r="H1327" s="212">
        <f t="shared" si="26"/>
        <v>600</v>
      </c>
      <c r="I1327" s="3">
        <v>1</v>
      </c>
    </row>
    <row r="1328" spans="1:9" s="263" customFormat="1" ht="30">
      <c r="A1328" s="1269"/>
      <c r="B1328" s="1108"/>
      <c r="C1328" s="117" t="s">
        <v>5559</v>
      </c>
      <c r="D1328" s="115" t="s">
        <v>5587</v>
      </c>
      <c r="E1328" s="264" t="s">
        <v>14</v>
      </c>
      <c r="F1328" s="264" t="s">
        <v>121</v>
      </c>
      <c r="G1328" s="212">
        <v>500</v>
      </c>
      <c r="H1328" s="212">
        <f t="shared" si="26"/>
        <v>500</v>
      </c>
      <c r="I1328" s="3">
        <v>1</v>
      </c>
    </row>
    <row r="1329" spans="1:9" s="263" customFormat="1" ht="30">
      <c r="A1329" s="1269"/>
      <c r="B1329" s="1108"/>
      <c r="C1329" s="117" t="s">
        <v>5560</v>
      </c>
      <c r="D1329" s="115" t="s">
        <v>5587</v>
      </c>
      <c r="E1329" s="264" t="s">
        <v>14</v>
      </c>
      <c r="F1329" s="264" t="s">
        <v>121</v>
      </c>
      <c r="G1329" s="212">
        <v>500</v>
      </c>
      <c r="H1329" s="212">
        <f t="shared" si="26"/>
        <v>500</v>
      </c>
      <c r="I1329" s="3">
        <v>1</v>
      </c>
    </row>
    <row r="1330" spans="1:9" s="263" customFormat="1" ht="30">
      <c r="A1330" s="1269"/>
      <c r="B1330" s="1108"/>
      <c r="C1330" s="117" t="s">
        <v>5561</v>
      </c>
      <c r="D1330" s="115" t="s">
        <v>5587</v>
      </c>
      <c r="E1330" s="264" t="s">
        <v>14</v>
      </c>
      <c r="F1330" s="264" t="s">
        <v>121</v>
      </c>
      <c r="G1330" s="212">
        <v>500</v>
      </c>
      <c r="H1330" s="212">
        <f t="shared" si="26"/>
        <v>500</v>
      </c>
      <c r="I1330" s="3">
        <v>1</v>
      </c>
    </row>
    <row r="1331" spans="1:9" s="263" customFormat="1" ht="30">
      <c r="A1331" s="1269"/>
      <c r="B1331" s="1108"/>
      <c r="C1331" s="117" t="s">
        <v>5562</v>
      </c>
      <c r="D1331" s="115" t="s">
        <v>5587</v>
      </c>
      <c r="E1331" s="264" t="s">
        <v>14</v>
      </c>
      <c r="F1331" s="264" t="s">
        <v>121</v>
      </c>
      <c r="G1331" s="212">
        <v>500</v>
      </c>
      <c r="H1331" s="212">
        <f t="shared" si="26"/>
        <v>500</v>
      </c>
      <c r="I1331" s="3">
        <v>1</v>
      </c>
    </row>
    <row r="1332" spans="1:9" s="263" customFormat="1" ht="30">
      <c r="A1332" s="1269"/>
      <c r="B1332" s="1108"/>
      <c r="C1332" s="117" t="s">
        <v>5563</v>
      </c>
      <c r="D1332" s="115" t="s">
        <v>5587</v>
      </c>
      <c r="E1332" s="264" t="s">
        <v>14</v>
      </c>
      <c r="F1332" s="264" t="s">
        <v>121</v>
      </c>
      <c r="G1332" s="212">
        <v>400</v>
      </c>
      <c r="H1332" s="212">
        <f t="shared" si="26"/>
        <v>400</v>
      </c>
      <c r="I1332" s="3">
        <v>1</v>
      </c>
    </row>
    <row r="1333" spans="1:9" s="263" customFormat="1" ht="30">
      <c r="A1333" s="1269"/>
      <c r="B1333" s="1108"/>
      <c r="C1333" s="117" t="s">
        <v>5564</v>
      </c>
      <c r="D1333" s="115" t="s">
        <v>5587</v>
      </c>
      <c r="E1333" s="264" t="s">
        <v>14</v>
      </c>
      <c r="F1333" s="264" t="s">
        <v>121</v>
      </c>
      <c r="G1333" s="212">
        <v>400</v>
      </c>
      <c r="H1333" s="212">
        <f t="shared" si="26"/>
        <v>400</v>
      </c>
      <c r="I1333" s="3">
        <v>1</v>
      </c>
    </row>
    <row r="1334" spans="1:9" s="263" customFormat="1" ht="30">
      <c r="A1334" s="1269"/>
      <c r="B1334" s="1108"/>
      <c r="C1334" s="117" t="s">
        <v>5565</v>
      </c>
      <c r="D1334" s="115" t="s">
        <v>5587</v>
      </c>
      <c r="E1334" s="264" t="s">
        <v>14</v>
      </c>
      <c r="F1334" s="264" t="s">
        <v>121</v>
      </c>
      <c r="G1334" s="212">
        <v>500</v>
      </c>
      <c r="H1334" s="212">
        <f t="shared" si="26"/>
        <v>500</v>
      </c>
      <c r="I1334" s="3">
        <v>1</v>
      </c>
    </row>
    <row r="1335" spans="1:9" s="263" customFormat="1" ht="30">
      <c r="A1335" s="1269"/>
      <c r="B1335" s="1108"/>
      <c r="C1335" s="117" t="s">
        <v>5566</v>
      </c>
      <c r="D1335" s="115" t="s">
        <v>5587</v>
      </c>
      <c r="E1335" s="264" t="s">
        <v>14</v>
      </c>
      <c r="F1335" s="264" t="s">
        <v>121</v>
      </c>
      <c r="G1335" s="212">
        <v>600</v>
      </c>
      <c r="H1335" s="212">
        <f t="shared" si="26"/>
        <v>600</v>
      </c>
      <c r="I1335" s="3">
        <v>1</v>
      </c>
    </row>
    <row r="1336" spans="1:9" s="263" customFormat="1" ht="30">
      <c r="A1336" s="1269"/>
      <c r="B1336" s="1108"/>
      <c r="C1336" s="117" t="s">
        <v>5567</v>
      </c>
      <c r="D1336" s="115" t="s">
        <v>5587</v>
      </c>
      <c r="E1336" s="264" t="s">
        <v>14</v>
      </c>
      <c r="F1336" s="264" t="s">
        <v>121</v>
      </c>
      <c r="G1336" s="212">
        <v>500</v>
      </c>
      <c r="H1336" s="212">
        <f t="shared" si="26"/>
        <v>500</v>
      </c>
      <c r="I1336" s="3">
        <v>1</v>
      </c>
    </row>
    <row r="1337" spans="1:9" s="263" customFormat="1" ht="30">
      <c r="A1337" s="1269"/>
      <c r="B1337" s="1108"/>
      <c r="C1337" s="117" t="s">
        <v>5568</v>
      </c>
      <c r="D1337" s="115" t="s">
        <v>5587</v>
      </c>
      <c r="E1337" s="264" t="s">
        <v>14</v>
      </c>
      <c r="F1337" s="264" t="s">
        <v>121</v>
      </c>
      <c r="G1337" s="212">
        <v>600</v>
      </c>
      <c r="H1337" s="212">
        <f t="shared" si="26"/>
        <v>600</v>
      </c>
      <c r="I1337" s="3">
        <v>1</v>
      </c>
    </row>
    <row r="1338" spans="1:9" s="263" customFormat="1" ht="30">
      <c r="A1338" s="1269"/>
      <c r="B1338" s="1108"/>
      <c r="C1338" s="117" t="s">
        <v>5569</v>
      </c>
      <c r="D1338" s="115" t="s">
        <v>5587</v>
      </c>
      <c r="E1338" s="264" t="s">
        <v>14</v>
      </c>
      <c r="F1338" s="264" t="s">
        <v>121</v>
      </c>
      <c r="G1338" s="212">
        <v>400</v>
      </c>
      <c r="H1338" s="212">
        <f t="shared" si="26"/>
        <v>400</v>
      </c>
      <c r="I1338" s="3">
        <v>1</v>
      </c>
    </row>
    <row r="1339" spans="1:9" s="263" customFormat="1" ht="30">
      <c r="A1339" s="1269"/>
      <c r="B1339" s="1108"/>
      <c r="C1339" s="117" t="s">
        <v>5570</v>
      </c>
      <c r="D1339" s="115" t="s">
        <v>5587</v>
      </c>
      <c r="E1339" s="264" t="s">
        <v>14</v>
      </c>
      <c r="F1339" s="264" t="s">
        <v>121</v>
      </c>
      <c r="G1339" s="212">
        <v>3500</v>
      </c>
      <c r="H1339" s="212">
        <f t="shared" si="26"/>
        <v>3500</v>
      </c>
      <c r="I1339" s="3">
        <v>1</v>
      </c>
    </row>
    <row r="1340" spans="1:9" s="263" customFormat="1" ht="30">
      <c r="A1340" s="1269"/>
      <c r="B1340" s="1108"/>
      <c r="C1340" s="117" t="s">
        <v>5571</v>
      </c>
      <c r="D1340" s="115" t="s">
        <v>5587</v>
      </c>
      <c r="E1340" s="264" t="s">
        <v>14</v>
      </c>
      <c r="F1340" s="264" t="s">
        <v>121</v>
      </c>
      <c r="G1340" s="212">
        <v>500</v>
      </c>
      <c r="H1340" s="212">
        <f t="shared" si="26"/>
        <v>500</v>
      </c>
      <c r="I1340" s="3">
        <v>1</v>
      </c>
    </row>
    <row r="1341" spans="1:9" s="263" customFormat="1" ht="30">
      <c r="A1341" s="1269"/>
      <c r="B1341" s="1108"/>
      <c r="C1341" s="117" t="s">
        <v>5572</v>
      </c>
      <c r="D1341" s="115" t="s">
        <v>5587</v>
      </c>
      <c r="E1341" s="264" t="s">
        <v>14</v>
      </c>
      <c r="F1341" s="264" t="s">
        <v>121</v>
      </c>
      <c r="G1341" s="212">
        <v>500</v>
      </c>
      <c r="H1341" s="212">
        <f t="shared" si="26"/>
        <v>500</v>
      </c>
      <c r="I1341" s="3">
        <v>1</v>
      </c>
    </row>
    <row r="1342" spans="1:9" s="263" customFormat="1" ht="30">
      <c r="A1342" s="1269"/>
      <c r="B1342" s="1108"/>
      <c r="C1342" s="117" t="s">
        <v>5573</v>
      </c>
      <c r="D1342" s="115" t="s">
        <v>5587</v>
      </c>
      <c r="E1342" s="264" t="s">
        <v>14</v>
      </c>
      <c r="F1342" s="264" t="s">
        <v>121</v>
      </c>
      <c r="G1342" s="212">
        <v>500</v>
      </c>
      <c r="H1342" s="212">
        <f t="shared" si="26"/>
        <v>500</v>
      </c>
      <c r="I1342" s="3">
        <v>1</v>
      </c>
    </row>
    <row r="1343" spans="1:9" s="263" customFormat="1" ht="30">
      <c r="A1343" s="1269"/>
      <c r="B1343" s="1108"/>
      <c r="C1343" s="117" t="s">
        <v>5574</v>
      </c>
      <c r="D1343" s="115" t="s">
        <v>5587</v>
      </c>
      <c r="E1343" s="264" t="s">
        <v>14</v>
      </c>
      <c r="F1343" s="264" t="s">
        <v>121</v>
      </c>
      <c r="G1343" s="212">
        <v>600</v>
      </c>
      <c r="H1343" s="212">
        <f t="shared" si="26"/>
        <v>600</v>
      </c>
      <c r="I1343" s="3">
        <v>1</v>
      </c>
    </row>
    <row r="1344" spans="1:9" s="263" customFormat="1" ht="30">
      <c r="A1344" s="1269"/>
      <c r="B1344" s="1108"/>
      <c r="C1344" s="117" t="s">
        <v>5575</v>
      </c>
      <c r="D1344" s="115" t="s">
        <v>5587</v>
      </c>
      <c r="E1344" s="264" t="s">
        <v>14</v>
      </c>
      <c r="F1344" s="264" t="s">
        <v>121</v>
      </c>
      <c r="G1344" s="212">
        <v>4300</v>
      </c>
      <c r="H1344" s="212">
        <f t="shared" si="26"/>
        <v>4300</v>
      </c>
      <c r="I1344" s="3">
        <v>1</v>
      </c>
    </row>
    <row r="1345" spans="1:9" s="74" customFormat="1" ht="30">
      <c r="A1345" s="1269"/>
      <c r="B1345" s="1108"/>
      <c r="C1345" s="117" t="s">
        <v>5576</v>
      </c>
      <c r="D1345" s="115" t="s">
        <v>5587</v>
      </c>
      <c r="E1345" s="264" t="s">
        <v>14</v>
      </c>
      <c r="F1345" s="264" t="s">
        <v>121</v>
      </c>
      <c r="G1345" s="212">
        <v>1500</v>
      </c>
      <c r="H1345" s="212">
        <f t="shared" si="26"/>
        <v>1500</v>
      </c>
      <c r="I1345" s="3">
        <v>1</v>
      </c>
    </row>
    <row r="1346" spans="1:9" s="74" customFormat="1" ht="30">
      <c r="A1346" s="1269"/>
      <c r="B1346" s="1108"/>
      <c r="C1346" s="117" t="s">
        <v>5577</v>
      </c>
      <c r="D1346" s="115" t="s">
        <v>5587</v>
      </c>
      <c r="E1346" s="264" t="s">
        <v>14</v>
      </c>
      <c r="F1346" s="264" t="s">
        <v>121</v>
      </c>
      <c r="G1346" s="212">
        <v>1900</v>
      </c>
      <c r="H1346" s="212">
        <f t="shared" si="26"/>
        <v>1900</v>
      </c>
      <c r="I1346" s="3">
        <v>1</v>
      </c>
    </row>
    <row r="1347" spans="1:9" s="74" customFormat="1" ht="30">
      <c r="A1347" s="1269"/>
      <c r="B1347" s="1108"/>
      <c r="C1347" s="117" t="s">
        <v>5578</v>
      </c>
      <c r="D1347" s="115" t="s">
        <v>5587</v>
      </c>
      <c r="E1347" s="264" t="s">
        <v>14</v>
      </c>
      <c r="F1347" s="264" t="s">
        <v>121</v>
      </c>
      <c r="G1347" s="212">
        <v>800</v>
      </c>
      <c r="H1347" s="212">
        <f t="shared" si="26"/>
        <v>800</v>
      </c>
      <c r="I1347" s="3">
        <v>1</v>
      </c>
    </row>
    <row r="1348" spans="1:9" s="263" customFormat="1" ht="30">
      <c r="A1348" s="1269"/>
      <c r="B1348" s="1108"/>
      <c r="C1348" s="117" t="s">
        <v>5579</v>
      </c>
      <c r="D1348" s="115" t="s">
        <v>5587</v>
      </c>
      <c r="E1348" s="264" t="s">
        <v>14</v>
      </c>
      <c r="F1348" s="264" t="s">
        <v>121</v>
      </c>
      <c r="G1348" s="212">
        <v>800</v>
      </c>
      <c r="H1348" s="212">
        <f t="shared" si="26"/>
        <v>800</v>
      </c>
      <c r="I1348" s="3">
        <v>1</v>
      </c>
    </row>
    <row r="1349" spans="1:9" s="263" customFormat="1" ht="30">
      <c r="A1349" s="1269"/>
      <c r="B1349" s="1108"/>
      <c r="C1349" s="117" t="s">
        <v>5580</v>
      </c>
      <c r="D1349" s="115" t="s">
        <v>5587</v>
      </c>
      <c r="E1349" s="264" t="s">
        <v>14</v>
      </c>
      <c r="F1349" s="264" t="s">
        <v>121</v>
      </c>
      <c r="G1349" s="212">
        <v>800</v>
      </c>
      <c r="H1349" s="212">
        <f t="shared" si="26"/>
        <v>800</v>
      </c>
      <c r="I1349" s="3">
        <v>1</v>
      </c>
    </row>
    <row r="1350" spans="1:9" s="263" customFormat="1" ht="30">
      <c r="A1350" s="1269"/>
      <c r="B1350" s="1108"/>
      <c r="C1350" s="117" t="s">
        <v>5581</v>
      </c>
      <c r="D1350" s="115" t="s">
        <v>5587</v>
      </c>
      <c r="E1350" s="264" t="s">
        <v>14</v>
      </c>
      <c r="F1350" s="264" t="s">
        <v>121</v>
      </c>
      <c r="G1350" s="212">
        <v>500</v>
      </c>
      <c r="H1350" s="212">
        <f t="shared" si="26"/>
        <v>500</v>
      </c>
      <c r="I1350" s="3">
        <v>1</v>
      </c>
    </row>
    <row r="1351" spans="1:9" s="263" customFormat="1" ht="30">
      <c r="A1351" s="1269"/>
      <c r="B1351" s="1108"/>
      <c r="C1351" s="117" t="s">
        <v>5582</v>
      </c>
      <c r="D1351" s="115" t="s">
        <v>5587</v>
      </c>
      <c r="E1351" s="264" t="s">
        <v>14</v>
      </c>
      <c r="F1351" s="264" t="s">
        <v>121</v>
      </c>
      <c r="G1351" s="212">
        <v>1400</v>
      </c>
      <c r="H1351" s="212">
        <f t="shared" si="26"/>
        <v>1400</v>
      </c>
      <c r="I1351" s="3">
        <v>1</v>
      </c>
    </row>
    <row r="1352" spans="1:9" s="263" customFormat="1" ht="30">
      <c r="A1352" s="1269"/>
      <c r="B1352" s="1108"/>
      <c r="C1352" s="117" t="s">
        <v>5583</v>
      </c>
      <c r="D1352" s="115" t="s">
        <v>5587</v>
      </c>
      <c r="E1352" s="264" t="s">
        <v>14</v>
      </c>
      <c r="F1352" s="264" t="s">
        <v>121</v>
      </c>
      <c r="G1352" s="212">
        <v>700</v>
      </c>
      <c r="H1352" s="212">
        <f t="shared" si="26"/>
        <v>700</v>
      </c>
      <c r="I1352" s="3">
        <v>1</v>
      </c>
    </row>
    <row r="1353" spans="1:9" s="263" customFormat="1" ht="30">
      <c r="A1353" s="1269"/>
      <c r="B1353" s="1108"/>
      <c r="C1353" s="117" t="s">
        <v>5584</v>
      </c>
      <c r="D1353" s="115" t="s">
        <v>5587</v>
      </c>
      <c r="E1353" s="264" t="s">
        <v>14</v>
      </c>
      <c r="F1353" s="264" t="s">
        <v>121</v>
      </c>
      <c r="G1353" s="212">
        <v>600</v>
      </c>
      <c r="H1353" s="212">
        <f t="shared" si="26"/>
        <v>600</v>
      </c>
      <c r="I1353" s="3">
        <v>1</v>
      </c>
    </row>
    <row r="1354" spans="1:9" s="263" customFormat="1" ht="30">
      <c r="A1354" s="1269"/>
      <c r="B1354" s="1108"/>
      <c r="C1354" s="117" t="s">
        <v>5585</v>
      </c>
      <c r="D1354" s="115" t="s">
        <v>5587</v>
      </c>
      <c r="E1354" s="264" t="s">
        <v>14</v>
      </c>
      <c r="F1354" s="264" t="s">
        <v>121</v>
      </c>
      <c r="G1354" s="212">
        <v>500</v>
      </c>
      <c r="H1354" s="212">
        <f t="shared" si="26"/>
        <v>500</v>
      </c>
      <c r="I1354" s="3">
        <v>1</v>
      </c>
    </row>
    <row r="1355" spans="1:9" s="263" customFormat="1" ht="30">
      <c r="A1355" s="1269"/>
      <c r="B1355" s="1109"/>
      <c r="C1355" s="117" t="s">
        <v>5586</v>
      </c>
      <c r="D1355" s="115" t="s">
        <v>5587</v>
      </c>
      <c r="E1355" s="264" t="s">
        <v>14</v>
      </c>
      <c r="F1355" s="264" t="s">
        <v>121</v>
      </c>
      <c r="G1355" s="212">
        <v>500</v>
      </c>
      <c r="H1355" s="212">
        <f t="shared" si="26"/>
        <v>500</v>
      </c>
      <c r="I1355" s="3">
        <v>1</v>
      </c>
    </row>
    <row r="1356" spans="1:9" s="74" customFormat="1" ht="39.950000000000003" customHeight="1">
      <c r="A1356" s="1269"/>
      <c r="B1356" s="1026" t="s">
        <v>895</v>
      </c>
      <c r="C1356" s="1026"/>
      <c r="D1356" s="1026"/>
      <c r="E1356" s="1026"/>
      <c r="F1356" s="1026"/>
      <c r="G1356" s="1026"/>
      <c r="H1356" s="2">
        <f>SUM(H1357+H1366)</f>
        <v>578292408</v>
      </c>
      <c r="I1356" s="2"/>
    </row>
    <row r="1357" spans="1:9" s="74" customFormat="1">
      <c r="A1357" s="1269"/>
      <c r="B1357" s="1027" t="s">
        <v>154</v>
      </c>
      <c r="C1357" s="1027"/>
      <c r="D1357" s="1027"/>
      <c r="E1357" s="1027"/>
      <c r="F1357" s="1027"/>
      <c r="G1357" s="1027"/>
      <c r="H1357" s="69">
        <f>SUM(H1359:H1365)</f>
        <v>556954018</v>
      </c>
      <c r="I1357" s="69"/>
    </row>
    <row r="1358" spans="1:9" s="679" customFormat="1">
      <c r="A1358" s="1269"/>
      <c r="B1358" s="432" t="s">
        <v>5264</v>
      </c>
      <c r="C1358" s="432" t="s">
        <v>7505</v>
      </c>
      <c r="D1358" s="432" t="s">
        <v>4060</v>
      </c>
      <c r="E1358" s="674" t="s">
        <v>149</v>
      </c>
      <c r="F1358" s="674" t="s">
        <v>121</v>
      </c>
      <c r="G1358" s="3">
        <v>0</v>
      </c>
      <c r="H1358" s="3">
        <f>G1358*I1358</f>
        <v>0</v>
      </c>
      <c r="I1358" s="3">
        <v>1</v>
      </c>
    </row>
    <row r="1359" spans="1:9" s="74" customFormat="1" ht="60">
      <c r="A1359" s="1269"/>
      <c r="B1359" s="921">
        <v>5112</v>
      </c>
      <c r="C1359" s="117" t="s">
        <v>4894</v>
      </c>
      <c r="D1359" s="118" t="s">
        <v>4895</v>
      </c>
      <c r="E1359" s="71" t="s">
        <v>149</v>
      </c>
      <c r="F1359" s="71" t="s">
        <v>121</v>
      </c>
      <c r="G1359" s="3">
        <v>0</v>
      </c>
      <c r="H1359" s="3">
        <f>G1359*I1359</f>
        <v>0</v>
      </c>
      <c r="I1359" s="3">
        <v>1</v>
      </c>
    </row>
    <row r="1360" spans="1:9" s="734" customFormat="1">
      <c r="A1360" s="1269"/>
      <c r="B1360" s="921"/>
      <c r="C1360" s="712" t="s">
        <v>7692</v>
      </c>
      <c r="D1360" s="712" t="s">
        <v>4060</v>
      </c>
      <c r="E1360" s="729" t="s">
        <v>149</v>
      </c>
      <c r="F1360" s="729" t="s">
        <v>121</v>
      </c>
      <c r="G1360" s="3">
        <v>0</v>
      </c>
      <c r="H1360" s="3">
        <f>G1360*I1360</f>
        <v>0</v>
      </c>
      <c r="I1360" s="3">
        <v>1</v>
      </c>
    </row>
    <row r="1361" spans="1:9" s="734" customFormat="1">
      <c r="A1361" s="1269"/>
      <c r="B1361" s="921"/>
      <c r="C1361" s="712" t="s">
        <v>7691</v>
      </c>
      <c r="D1361" s="712" t="s">
        <v>4060</v>
      </c>
      <c r="E1361" s="729" t="s">
        <v>126</v>
      </c>
      <c r="F1361" s="729" t="s">
        <v>121</v>
      </c>
      <c r="G1361" s="3">
        <v>0</v>
      </c>
      <c r="H1361" s="3">
        <f>G1361*I1361</f>
        <v>0</v>
      </c>
      <c r="I1361" s="3">
        <v>1</v>
      </c>
    </row>
    <row r="1362" spans="1:9" s="74" customFormat="1">
      <c r="A1362" s="1269"/>
      <c r="B1362" s="1038">
        <v>5113</v>
      </c>
      <c r="C1362" s="432" t="s">
        <v>7709</v>
      </c>
      <c r="D1362" s="432" t="s">
        <v>4060</v>
      </c>
      <c r="E1362" s="731" t="s">
        <v>172</v>
      </c>
      <c r="F1362" s="732" t="s">
        <v>121</v>
      </c>
      <c r="G1362" s="380">
        <v>0</v>
      </c>
      <c r="H1362" s="380">
        <v>0</v>
      </c>
      <c r="I1362" s="732">
        <v>1</v>
      </c>
    </row>
    <row r="1363" spans="1:9" s="679" customFormat="1">
      <c r="A1363" s="1269"/>
      <c r="B1363" s="1038"/>
      <c r="C1363" s="432" t="s">
        <v>4894</v>
      </c>
      <c r="D1363" s="432" t="s">
        <v>5733</v>
      </c>
      <c r="E1363" s="674" t="s">
        <v>149</v>
      </c>
      <c r="F1363" s="674" t="s">
        <v>121</v>
      </c>
      <c r="G1363" s="433">
        <v>166259800</v>
      </c>
      <c r="H1363" s="433">
        <v>166259800</v>
      </c>
      <c r="I1363" s="16">
        <v>1</v>
      </c>
    </row>
    <row r="1364" spans="1:9" s="74" customFormat="1" ht="75">
      <c r="A1364" s="1269"/>
      <c r="B1364" s="1038"/>
      <c r="C1364" s="117" t="s">
        <v>4896</v>
      </c>
      <c r="D1364" s="118" t="s">
        <v>4897</v>
      </c>
      <c r="E1364" s="71" t="s">
        <v>149</v>
      </c>
      <c r="F1364" s="71" t="s">
        <v>121</v>
      </c>
      <c r="G1364" s="3">
        <v>360711018</v>
      </c>
      <c r="H1364" s="3">
        <f>G1364*I1364</f>
        <v>360711018</v>
      </c>
      <c r="I1364" s="3">
        <v>1</v>
      </c>
    </row>
    <row r="1365" spans="1:9" s="74" customFormat="1" ht="75">
      <c r="A1365" s="1269"/>
      <c r="B1365" s="1038"/>
      <c r="C1365" s="117" t="s">
        <v>4898</v>
      </c>
      <c r="D1365" s="118" t="s">
        <v>4899</v>
      </c>
      <c r="E1365" s="71" t="s">
        <v>149</v>
      </c>
      <c r="F1365" s="78" t="s">
        <v>121</v>
      </c>
      <c r="G1365" s="433">
        <v>29983200</v>
      </c>
      <c r="H1365" s="433">
        <v>29983200</v>
      </c>
      <c r="I1365" s="3">
        <v>1</v>
      </c>
    </row>
    <row r="1366" spans="1:9" s="74" customFormat="1">
      <c r="A1366" s="1269"/>
      <c r="B1366" s="1027" t="s">
        <v>118</v>
      </c>
      <c r="C1366" s="1027"/>
      <c r="D1366" s="1027"/>
      <c r="E1366" s="1027"/>
      <c r="F1366" s="1027"/>
      <c r="G1366" s="1027"/>
      <c r="H1366" s="69">
        <f>SUM(H1371:H1380)</f>
        <v>21338390</v>
      </c>
      <c r="I1366" s="69"/>
    </row>
    <row r="1367" spans="1:9" s="679" customFormat="1">
      <c r="A1367" s="1269"/>
      <c r="B1367" s="680" t="s">
        <v>5264</v>
      </c>
      <c r="C1367" s="680" t="s">
        <v>7468</v>
      </c>
      <c r="D1367" s="680" t="s">
        <v>531</v>
      </c>
      <c r="E1367" s="674" t="s">
        <v>120</v>
      </c>
      <c r="F1367" s="674" t="s">
        <v>121</v>
      </c>
      <c r="G1367" s="683">
        <v>210000</v>
      </c>
      <c r="H1367" s="683">
        <v>210000</v>
      </c>
      <c r="I1367" s="675">
        <v>1</v>
      </c>
    </row>
    <row r="1368" spans="1:9" s="812" customFormat="1">
      <c r="A1368" s="1269"/>
      <c r="B1368" s="823"/>
      <c r="C1368" s="763" t="s">
        <v>8064</v>
      </c>
      <c r="D1368" s="763" t="s">
        <v>5260</v>
      </c>
      <c r="E1368" s="808" t="s">
        <v>172</v>
      </c>
      <c r="F1368" s="808" t="s">
        <v>121</v>
      </c>
      <c r="G1368" s="3">
        <v>0</v>
      </c>
      <c r="H1368" s="3">
        <f t="shared" ref="H1368:H1369" si="27">G1368*I1368</f>
        <v>0</v>
      </c>
      <c r="I1368" s="3">
        <v>1</v>
      </c>
    </row>
    <row r="1369" spans="1:9" s="812" customFormat="1">
      <c r="A1369" s="1269"/>
      <c r="B1369" s="823"/>
      <c r="C1369" s="763" t="s">
        <v>8065</v>
      </c>
      <c r="D1369" s="763" t="s">
        <v>5260</v>
      </c>
      <c r="E1369" s="808" t="s">
        <v>172</v>
      </c>
      <c r="F1369" s="808" t="s">
        <v>121</v>
      </c>
      <c r="G1369" s="3">
        <v>0</v>
      </c>
      <c r="H1369" s="3">
        <f t="shared" si="27"/>
        <v>0</v>
      </c>
      <c r="I1369" s="3">
        <v>1</v>
      </c>
    </row>
    <row r="1370" spans="1:9" s="74" customFormat="1" ht="60">
      <c r="A1370" s="1269"/>
      <c r="B1370" s="916"/>
      <c r="C1370" s="117" t="s">
        <v>4900</v>
      </c>
      <c r="D1370" s="118" t="s">
        <v>4901</v>
      </c>
      <c r="E1370" s="71" t="s">
        <v>172</v>
      </c>
      <c r="F1370" s="71" t="s">
        <v>121</v>
      </c>
      <c r="G1370" s="3">
        <v>0</v>
      </c>
      <c r="H1370" s="3">
        <f>G1370*I1370</f>
        <v>0</v>
      </c>
      <c r="I1370" s="3">
        <v>1</v>
      </c>
    </row>
    <row r="1371" spans="1:9" s="74" customFormat="1" ht="60">
      <c r="A1371" s="1269"/>
      <c r="B1371" s="1038">
        <v>4213</v>
      </c>
      <c r="C1371" s="117" t="s">
        <v>4902</v>
      </c>
      <c r="D1371" s="118" t="s">
        <v>4903</v>
      </c>
      <c r="E1371" s="71" t="s">
        <v>120</v>
      </c>
      <c r="F1371" s="71" t="s">
        <v>121</v>
      </c>
      <c r="G1371" s="3">
        <v>8000000</v>
      </c>
      <c r="H1371" s="3">
        <f t="shared" ref="H1371:H1380" si="28">G1371*I1371</f>
        <v>8000000</v>
      </c>
      <c r="I1371" s="3">
        <v>1</v>
      </c>
    </row>
    <row r="1372" spans="1:9" s="74" customFormat="1" ht="60">
      <c r="A1372" s="1269"/>
      <c r="B1372" s="1038"/>
      <c r="C1372" s="117" t="s">
        <v>4904</v>
      </c>
      <c r="D1372" s="115" t="s">
        <v>4905</v>
      </c>
      <c r="E1372" s="71" t="s">
        <v>120</v>
      </c>
      <c r="F1372" s="71" t="s">
        <v>121</v>
      </c>
      <c r="G1372" s="3">
        <v>5212200</v>
      </c>
      <c r="H1372" s="3">
        <f t="shared" si="28"/>
        <v>5212200</v>
      </c>
      <c r="I1372" s="3">
        <v>1</v>
      </c>
    </row>
    <row r="1373" spans="1:9" s="74" customFormat="1" ht="30">
      <c r="A1373" s="1269"/>
      <c r="B1373" s="1038">
        <v>5112</v>
      </c>
      <c r="C1373" s="121">
        <v>98111140</v>
      </c>
      <c r="D1373" s="120" t="s">
        <v>531</v>
      </c>
      <c r="E1373" s="76" t="s">
        <v>120</v>
      </c>
      <c r="F1373" s="76" t="s">
        <v>121</v>
      </c>
      <c r="G1373" s="16">
        <v>0</v>
      </c>
      <c r="H1373" s="16">
        <f t="shared" si="28"/>
        <v>0</v>
      </c>
      <c r="I1373" s="16">
        <v>1</v>
      </c>
    </row>
    <row r="1374" spans="1:9" s="74" customFormat="1" ht="60">
      <c r="A1374" s="1269"/>
      <c r="B1374" s="1038"/>
      <c r="C1374" s="121">
        <v>98111140</v>
      </c>
      <c r="D1374" s="120" t="s">
        <v>4906</v>
      </c>
      <c r="E1374" s="76" t="s">
        <v>120</v>
      </c>
      <c r="F1374" s="76" t="s">
        <v>121</v>
      </c>
      <c r="G1374" s="16">
        <v>0</v>
      </c>
      <c r="H1374" s="16">
        <f t="shared" si="28"/>
        <v>0</v>
      </c>
      <c r="I1374" s="16">
        <v>1</v>
      </c>
    </row>
    <row r="1375" spans="1:9" s="750" customFormat="1">
      <c r="A1375" s="1269"/>
      <c r="B1375" s="921"/>
      <c r="C1375" s="432" t="s">
        <v>7785</v>
      </c>
      <c r="D1375" s="432" t="s">
        <v>5260</v>
      </c>
      <c r="E1375" s="747" t="s">
        <v>172</v>
      </c>
      <c r="F1375" s="747" t="s">
        <v>121</v>
      </c>
      <c r="G1375" s="433">
        <v>514272</v>
      </c>
      <c r="H1375" s="433">
        <v>514272</v>
      </c>
      <c r="I1375" s="16">
        <v>1</v>
      </c>
    </row>
    <row r="1376" spans="1:9" s="74" customFormat="1" ht="75">
      <c r="A1376" s="1269"/>
      <c r="B1376" s="1038">
        <v>5113</v>
      </c>
      <c r="C1376" s="121">
        <v>71351540</v>
      </c>
      <c r="D1376" s="120" t="s">
        <v>4907</v>
      </c>
      <c r="E1376" s="76" t="s">
        <v>519</v>
      </c>
      <c r="F1376" s="76" t="s">
        <v>121</v>
      </c>
      <c r="G1376" s="16">
        <v>4360000</v>
      </c>
      <c r="H1376" s="16">
        <f t="shared" si="28"/>
        <v>4360000</v>
      </c>
      <c r="I1376" s="16">
        <v>1</v>
      </c>
    </row>
    <row r="1377" spans="1:9" s="74" customFormat="1" ht="60">
      <c r="A1377" s="1269"/>
      <c r="B1377" s="1038"/>
      <c r="C1377" s="117" t="s">
        <v>4908</v>
      </c>
      <c r="D1377" s="115" t="s">
        <v>4909</v>
      </c>
      <c r="E1377" s="71" t="s">
        <v>172</v>
      </c>
      <c r="F1377" s="71" t="s">
        <v>121</v>
      </c>
      <c r="G1377" s="3">
        <v>137500</v>
      </c>
      <c r="H1377" s="3">
        <f>G1377*I1377</f>
        <v>137500</v>
      </c>
      <c r="I1377" s="3">
        <v>1</v>
      </c>
    </row>
    <row r="1378" spans="1:9" s="567" customFormat="1">
      <c r="A1378" s="1269"/>
      <c r="B1378" s="1038"/>
      <c r="C1378" s="117"/>
      <c r="D1378" s="115"/>
      <c r="E1378" s="563"/>
      <c r="F1378" s="563"/>
      <c r="G1378" s="3"/>
      <c r="H1378" s="3"/>
      <c r="I1378" s="3"/>
    </row>
    <row r="1379" spans="1:9" s="567" customFormat="1" ht="30">
      <c r="A1379" s="1269"/>
      <c r="B1379" s="1038"/>
      <c r="C1379" s="115" t="s">
        <v>6972</v>
      </c>
      <c r="D1379" s="115" t="s">
        <v>531</v>
      </c>
      <c r="E1379" s="115" t="s">
        <v>120</v>
      </c>
      <c r="F1379" s="115" t="s">
        <v>121</v>
      </c>
      <c r="G1379" s="115">
        <v>2012600</v>
      </c>
      <c r="H1379" s="115">
        <v>2012600</v>
      </c>
      <c r="I1379" s="115">
        <v>1</v>
      </c>
    </row>
    <row r="1380" spans="1:9" s="74" customFormat="1" ht="30">
      <c r="A1380" s="1269"/>
      <c r="B1380" s="1038"/>
      <c r="C1380" s="117" t="s">
        <v>5698</v>
      </c>
      <c r="D1380" s="118" t="s">
        <v>531</v>
      </c>
      <c r="E1380" s="117" t="s">
        <v>120</v>
      </c>
      <c r="F1380" s="117" t="s">
        <v>121</v>
      </c>
      <c r="G1380" s="117">
        <v>1101818</v>
      </c>
      <c r="H1380" s="117">
        <f t="shared" si="28"/>
        <v>1101818</v>
      </c>
      <c r="I1380" s="117">
        <v>1</v>
      </c>
    </row>
    <row r="1381" spans="1:9" s="621" customFormat="1">
      <c r="A1381" s="1269"/>
      <c r="B1381" s="1026" t="s">
        <v>7246</v>
      </c>
      <c r="C1381" s="1026"/>
      <c r="D1381" s="1026"/>
      <c r="E1381" s="1026"/>
      <c r="F1381" s="1026"/>
      <c r="G1381" s="1026"/>
      <c r="H1381" s="117"/>
      <c r="I1381" s="117"/>
    </row>
    <row r="1382" spans="1:9" s="621" customFormat="1">
      <c r="A1382" s="1269"/>
      <c r="B1382" s="1027" t="s">
        <v>154</v>
      </c>
      <c r="C1382" s="1027"/>
      <c r="D1382" s="1027"/>
      <c r="E1382" s="1027"/>
      <c r="F1382" s="1027"/>
      <c r="G1382" s="1027"/>
      <c r="H1382" s="117"/>
      <c r="I1382" s="117"/>
    </row>
    <row r="1383" spans="1:9" s="777" customFormat="1">
      <c r="A1383" s="1269"/>
      <c r="B1383" s="763" t="s">
        <v>5264</v>
      </c>
      <c r="C1383" s="763" t="s">
        <v>7826</v>
      </c>
      <c r="D1383" s="763" t="s">
        <v>4060</v>
      </c>
      <c r="E1383" s="117" t="s">
        <v>126</v>
      </c>
      <c r="F1383" s="117" t="s">
        <v>121</v>
      </c>
      <c r="G1383" s="764">
        <v>2998180</v>
      </c>
      <c r="H1383" s="764">
        <v>2998180</v>
      </c>
      <c r="I1383" s="117">
        <v>1</v>
      </c>
    </row>
    <row r="1384" spans="1:9" s="653" customFormat="1">
      <c r="A1384" s="1269"/>
      <c r="B1384" s="117" t="s">
        <v>5264</v>
      </c>
      <c r="C1384" s="646" t="s">
        <v>7334</v>
      </c>
      <c r="D1384" s="646" t="s">
        <v>7248</v>
      </c>
      <c r="E1384" s="117" t="s">
        <v>126</v>
      </c>
      <c r="F1384" s="117" t="s">
        <v>121</v>
      </c>
      <c r="G1384" s="117">
        <v>0</v>
      </c>
      <c r="H1384" s="117">
        <v>0</v>
      </c>
      <c r="I1384" s="117">
        <v>1</v>
      </c>
    </row>
    <row r="1385" spans="1:9" s="621" customFormat="1" ht="30">
      <c r="A1385" s="1269"/>
      <c r="B1385" s="117" t="s">
        <v>5264</v>
      </c>
      <c r="C1385" s="118" t="s">
        <v>7247</v>
      </c>
      <c r="D1385" s="118" t="s">
        <v>7248</v>
      </c>
      <c r="E1385" s="117" t="s">
        <v>126</v>
      </c>
      <c r="F1385" s="117" t="s">
        <v>121</v>
      </c>
      <c r="G1385" s="117">
        <v>0</v>
      </c>
      <c r="H1385" s="117">
        <v>0</v>
      </c>
      <c r="I1385" s="117">
        <v>1</v>
      </c>
    </row>
    <row r="1386" spans="1:9" s="804" customFormat="1">
      <c r="A1386" s="1269"/>
      <c r="B1386" s="1027" t="s">
        <v>118</v>
      </c>
      <c r="C1386" s="1027"/>
      <c r="D1386" s="1027"/>
      <c r="E1386" s="1027"/>
      <c r="F1386" s="1027"/>
      <c r="G1386" s="1027"/>
      <c r="H1386" s="117"/>
      <c r="I1386" s="117"/>
    </row>
    <row r="1387" spans="1:9" s="812" customFormat="1">
      <c r="A1387" s="1269"/>
      <c r="B1387" s="916"/>
      <c r="C1387" s="763" t="s">
        <v>8063</v>
      </c>
      <c r="D1387" s="763" t="s">
        <v>5260</v>
      </c>
      <c r="E1387" s="806" t="s">
        <v>172</v>
      </c>
      <c r="F1387" s="808" t="s">
        <v>121</v>
      </c>
      <c r="G1387" s="117">
        <v>0</v>
      </c>
      <c r="H1387" s="117">
        <v>0</v>
      </c>
      <c r="I1387" s="117">
        <v>1</v>
      </c>
    </row>
    <row r="1388" spans="1:9" s="804" customFormat="1">
      <c r="A1388" s="1269"/>
      <c r="B1388" s="117"/>
      <c r="C1388" s="763" t="s">
        <v>8062</v>
      </c>
      <c r="D1388" s="763" t="s">
        <v>5260</v>
      </c>
      <c r="E1388" s="806" t="s">
        <v>172</v>
      </c>
      <c r="F1388" s="808" t="s">
        <v>121</v>
      </c>
      <c r="G1388" s="764">
        <v>60000</v>
      </c>
      <c r="H1388" s="764">
        <v>60000</v>
      </c>
      <c r="I1388" s="117">
        <v>1</v>
      </c>
    </row>
    <row r="1389" spans="1:9" s="74" customFormat="1" ht="39.950000000000003" customHeight="1">
      <c r="A1389" s="1269"/>
      <c r="B1389" s="1026" t="s">
        <v>4910</v>
      </c>
      <c r="C1389" s="1026"/>
      <c r="D1389" s="1026"/>
      <c r="E1389" s="1026"/>
      <c r="F1389" s="1026"/>
      <c r="G1389" s="1026"/>
      <c r="H1389" s="2">
        <f>SUM(H1390+H1393)</f>
        <v>27114400</v>
      </c>
      <c r="I1389" s="2"/>
    </row>
    <row r="1390" spans="1:9" s="74" customFormat="1">
      <c r="A1390" s="1269"/>
      <c r="B1390" s="1027" t="s">
        <v>154</v>
      </c>
      <c r="C1390" s="1027"/>
      <c r="D1390" s="1027"/>
      <c r="E1390" s="1027"/>
      <c r="F1390" s="1027"/>
      <c r="G1390" s="1027"/>
      <c r="H1390" s="69">
        <f>SUM(H1392:H1392)</f>
        <v>24780000</v>
      </c>
      <c r="I1390" s="69"/>
    </row>
    <row r="1391" spans="1:9" s="621" customFormat="1">
      <c r="A1391" s="1269"/>
      <c r="B1391" s="432" t="s">
        <v>5264</v>
      </c>
      <c r="C1391" s="805" t="s">
        <v>7981</v>
      </c>
      <c r="D1391" s="432" t="s">
        <v>5260</v>
      </c>
      <c r="E1391" s="617" t="s">
        <v>172</v>
      </c>
      <c r="F1391" s="801" t="s">
        <v>121</v>
      </c>
      <c r="G1391" s="117">
        <v>0</v>
      </c>
      <c r="H1391" s="117">
        <v>0</v>
      </c>
      <c r="I1391" s="117">
        <v>1</v>
      </c>
    </row>
    <row r="1392" spans="1:9" s="74" customFormat="1" ht="60">
      <c r="A1392" s="1269"/>
      <c r="B1392" s="921">
        <v>5113</v>
      </c>
      <c r="C1392" s="117" t="s">
        <v>4911</v>
      </c>
      <c r="D1392" s="115" t="s">
        <v>4912</v>
      </c>
      <c r="E1392" s="71" t="s">
        <v>149</v>
      </c>
      <c r="F1392" s="71" t="s">
        <v>121</v>
      </c>
      <c r="G1392" s="3">
        <v>24780000</v>
      </c>
      <c r="H1392" s="3">
        <f>G1392*I1392</f>
        <v>24780000</v>
      </c>
      <c r="I1392" s="3">
        <v>1</v>
      </c>
    </row>
    <row r="1393" spans="1:9" s="74" customFormat="1">
      <c r="A1393" s="1269"/>
      <c r="B1393" s="1027" t="s">
        <v>118</v>
      </c>
      <c r="C1393" s="1027"/>
      <c r="D1393" s="1027"/>
      <c r="E1393" s="1027"/>
      <c r="F1393" s="1027"/>
      <c r="G1393" s="1027"/>
      <c r="H1393" s="69">
        <f>SUM(H1394:H1396)</f>
        <v>2334400</v>
      </c>
      <c r="I1393" s="69"/>
    </row>
    <row r="1394" spans="1:9" s="74" customFormat="1" ht="75">
      <c r="A1394" s="1269"/>
      <c r="B1394" s="1038">
        <v>5113</v>
      </c>
      <c r="C1394" s="117" t="s">
        <v>4913</v>
      </c>
      <c r="D1394" s="115" t="s">
        <v>4914</v>
      </c>
      <c r="E1394" s="71" t="s">
        <v>519</v>
      </c>
      <c r="F1394" s="71" t="s">
        <v>121</v>
      </c>
      <c r="G1394" s="3">
        <v>1735400</v>
      </c>
      <c r="H1394" s="3">
        <f>G1394*I1394</f>
        <v>1735400</v>
      </c>
      <c r="I1394" s="3">
        <v>1</v>
      </c>
    </row>
    <row r="1395" spans="1:9" s="74" customFormat="1" ht="60">
      <c r="A1395" s="1269"/>
      <c r="B1395" s="1038"/>
      <c r="C1395" s="117" t="s">
        <v>4915</v>
      </c>
      <c r="D1395" s="115" t="s">
        <v>4916</v>
      </c>
      <c r="E1395" s="71" t="s">
        <v>519</v>
      </c>
      <c r="F1395" s="71" t="s">
        <v>121</v>
      </c>
      <c r="G1395" s="3">
        <v>599000</v>
      </c>
      <c r="H1395" s="3">
        <f>G1395*I1395</f>
        <v>599000</v>
      </c>
      <c r="I1395" s="3">
        <v>1</v>
      </c>
    </row>
    <row r="1396" spans="1:9" s="74" customFormat="1" ht="30">
      <c r="A1396" s="1269"/>
      <c r="B1396" s="1038"/>
      <c r="C1396" s="121">
        <v>98111140</v>
      </c>
      <c r="D1396" s="120" t="s">
        <v>531</v>
      </c>
      <c r="E1396" s="76" t="s">
        <v>120</v>
      </c>
      <c r="F1396" s="76" t="s">
        <v>121</v>
      </c>
      <c r="G1396" s="16">
        <v>0</v>
      </c>
      <c r="H1396" s="16">
        <f>G1396*I1396</f>
        <v>0</v>
      </c>
      <c r="I1396" s="16">
        <v>1</v>
      </c>
    </row>
    <row r="1397" spans="1:9" s="74" customFormat="1" ht="39.950000000000003" customHeight="1">
      <c r="A1397" s="1269"/>
      <c r="B1397" s="1026" t="s">
        <v>274</v>
      </c>
      <c r="C1397" s="1026"/>
      <c r="D1397" s="1026"/>
      <c r="E1397" s="1026"/>
      <c r="F1397" s="1026"/>
      <c r="G1397" s="1026"/>
      <c r="H1397" s="2">
        <f>SUM(H1398+H1400)</f>
        <v>183765851</v>
      </c>
      <c r="I1397" s="2"/>
    </row>
    <row r="1398" spans="1:9" s="74" customFormat="1">
      <c r="A1398" s="1269"/>
      <c r="B1398" s="1027" t="s">
        <v>11</v>
      </c>
      <c r="C1398" s="1027"/>
      <c r="D1398" s="1027"/>
      <c r="E1398" s="1027"/>
      <c r="F1398" s="1027"/>
      <c r="G1398" s="1027"/>
      <c r="H1398" s="69">
        <f>SUM(H1399:H1399)</f>
        <v>2500000</v>
      </c>
      <c r="I1398" s="69"/>
    </row>
    <row r="1399" spans="1:9" s="74" customFormat="1">
      <c r="A1399" s="1269"/>
      <c r="B1399" s="921">
        <v>4239</v>
      </c>
      <c r="C1399" s="117" t="s">
        <v>4917</v>
      </c>
      <c r="D1399" s="115" t="s">
        <v>4918</v>
      </c>
      <c r="E1399" s="71" t="s">
        <v>120</v>
      </c>
      <c r="F1399" s="71" t="s">
        <v>15</v>
      </c>
      <c r="G1399" s="3">
        <v>100000</v>
      </c>
      <c r="H1399" s="3">
        <f>G1399*I1399</f>
        <v>2500000</v>
      </c>
      <c r="I1399" s="3">
        <v>25</v>
      </c>
    </row>
    <row r="1400" spans="1:9" s="74" customFormat="1" ht="30" customHeight="1">
      <c r="A1400" s="1269"/>
      <c r="B1400" s="1034" t="s">
        <v>118</v>
      </c>
      <c r="C1400" s="1035"/>
      <c r="D1400" s="1035"/>
      <c r="E1400" s="1035"/>
      <c r="F1400" s="1035"/>
      <c r="G1400" s="1036"/>
      <c r="H1400" s="69">
        <f>SUM(H1405:H1455)</f>
        <v>181265851</v>
      </c>
      <c r="I1400" s="69"/>
    </row>
    <row r="1401" spans="1:9" s="980" customFormat="1" ht="30" customHeight="1" thickBot="1">
      <c r="A1401" s="1269"/>
      <c r="B1401" s="516"/>
      <c r="C1401" s="432" t="s">
        <v>8558</v>
      </c>
      <c r="D1401" s="432" t="s">
        <v>5871</v>
      </c>
      <c r="E1401" s="976" t="s">
        <v>126</v>
      </c>
      <c r="F1401" s="976" t="s">
        <v>121</v>
      </c>
      <c r="G1401" s="433">
        <v>5000000</v>
      </c>
      <c r="H1401" s="433">
        <v>5000000</v>
      </c>
      <c r="I1401" s="979">
        <v>1</v>
      </c>
    </row>
    <row r="1402" spans="1:9" s="631" customFormat="1" ht="30" customHeight="1" thickBot="1">
      <c r="A1402" s="1269"/>
      <c r="B1402" s="432" t="s">
        <v>5588</v>
      </c>
      <c r="C1402" s="639" t="s">
        <v>7300</v>
      </c>
      <c r="D1402" s="640" t="s">
        <v>6982</v>
      </c>
      <c r="E1402" s="628" t="s">
        <v>14</v>
      </c>
      <c r="F1402" s="628" t="s">
        <v>121</v>
      </c>
      <c r="G1402" s="641">
        <v>2015000</v>
      </c>
      <c r="H1402" s="642">
        <v>2015000</v>
      </c>
      <c r="I1402" s="629">
        <v>1</v>
      </c>
    </row>
    <row r="1403" spans="1:9" s="788" customFormat="1" ht="30" customHeight="1">
      <c r="A1403" s="1269"/>
      <c r="B1403" s="432"/>
      <c r="C1403" s="763" t="s">
        <v>7889</v>
      </c>
      <c r="D1403" s="763" t="s">
        <v>5614</v>
      </c>
      <c r="E1403" s="785" t="s">
        <v>120</v>
      </c>
      <c r="F1403" s="785" t="s">
        <v>121</v>
      </c>
      <c r="G1403" s="764">
        <v>4800000</v>
      </c>
      <c r="H1403" s="764">
        <v>4800000</v>
      </c>
      <c r="I1403" s="787">
        <v>1</v>
      </c>
    </row>
    <row r="1404" spans="1:9" s="631" customFormat="1" ht="30" customHeight="1">
      <c r="A1404" s="1269"/>
      <c r="B1404" s="432" t="s">
        <v>5588</v>
      </c>
      <c r="C1404" s="432" t="s">
        <v>7301</v>
      </c>
      <c r="D1404" s="432" t="s">
        <v>7302</v>
      </c>
      <c r="E1404" s="628" t="s">
        <v>14</v>
      </c>
      <c r="F1404" s="628" t="s">
        <v>121</v>
      </c>
      <c r="G1404" s="433">
        <v>1985000</v>
      </c>
      <c r="H1404" s="433">
        <v>1985000</v>
      </c>
      <c r="I1404" s="629">
        <v>1</v>
      </c>
    </row>
    <row r="1405" spans="1:9" s="74" customFormat="1" ht="45">
      <c r="A1405" s="1269"/>
      <c r="B1405" s="1038">
        <v>4239</v>
      </c>
      <c r="C1405" s="117" t="s">
        <v>4919</v>
      </c>
      <c r="D1405" s="115" t="s">
        <v>4920</v>
      </c>
      <c r="E1405" s="71" t="s">
        <v>120</v>
      </c>
      <c r="F1405" s="71" t="s">
        <v>121</v>
      </c>
      <c r="G1405" s="3">
        <v>926400</v>
      </c>
      <c r="H1405" s="3">
        <f t="shared" ref="H1405:H1455" si="29">G1405*I1405</f>
        <v>926400</v>
      </c>
      <c r="I1405" s="3">
        <v>1</v>
      </c>
    </row>
    <row r="1406" spans="1:9" s="74" customFormat="1" ht="45">
      <c r="A1406" s="1269"/>
      <c r="B1406" s="1038"/>
      <c r="C1406" s="117" t="s">
        <v>4921</v>
      </c>
      <c r="D1406" s="115" t="s">
        <v>4922</v>
      </c>
      <c r="E1406" s="71" t="s">
        <v>14</v>
      </c>
      <c r="F1406" s="71" t="s">
        <v>121</v>
      </c>
      <c r="G1406" s="3">
        <v>999990</v>
      </c>
      <c r="H1406" s="3">
        <f t="shared" si="29"/>
        <v>999990</v>
      </c>
      <c r="I1406" s="3">
        <v>1</v>
      </c>
    </row>
    <row r="1407" spans="1:9" s="387" customFormat="1" ht="30">
      <c r="A1407" s="1269"/>
      <c r="B1407" s="1038"/>
      <c r="C1407" s="117" t="s">
        <v>6287</v>
      </c>
      <c r="D1407" s="117" t="s">
        <v>5445</v>
      </c>
      <c r="E1407" s="117" t="s">
        <v>120</v>
      </c>
      <c r="F1407" s="117" t="s">
        <v>121</v>
      </c>
      <c r="G1407" s="117">
        <v>7620000</v>
      </c>
      <c r="H1407" s="117">
        <v>7620000</v>
      </c>
      <c r="I1407" s="117">
        <v>1</v>
      </c>
    </row>
    <row r="1408" spans="1:9" s="467" customFormat="1" ht="30">
      <c r="A1408" s="1269"/>
      <c r="B1408" s="1038"/>
      <c r="C1408" s="115" t="s">
        <v>6560</v>
      </c>
      <c r="D1408" s="115" t="s">
        <v>5460</v>
      </c>
      <c r="E1408" s="466" t="s">
        <v>14</v>
      </c>
      <c r="F1408" s="466" t="s">
        <v>121</v>
      </c>
      <c r="G1408" s="452">
        <v>3500</v>
      </c>
      <c r="H1408" s="452">
        <v>3500</v>
      </c>
      <c r="I1408" s="117">
        <v>1</v>
      </c>
    </row>
    <row r="1409" spans="1:9" s="74" customFormat="1" ht="60.75" customHeight="1">
      <c r="A1409" s="1269"/>
      <c r="B1409" s="1038"/>
      <c r="C1409" s="121">
        <v>79951110</v>
      </c>
      <c r="D1409" s="120" t="s">
        <v>4923</v>
      </c>
      <c r="E1409" s="76" t="s">
        <v>14</v>
      </c>
      <c r="F1409" s="76" t="s">
        <v>121</v>
      </c>
      <c r="G1409" s="16">
        <v>0</v>
      </c>
      <c r="H1409" s="16">
        <f t="shared" si="29"/>
        <v>0</v>
      </c>
      <c r="I1409" s="16">
        <v>1</v>
      </c>
    </row>
    <row r="1410" spans="1:9" s="356" customFormat="1" ht="30">
      <c r="A1410" s="1269"/>
      <c r="B1410" s="1038"/>
      <c r="C1410" s="117" t="s">
        <v>5864</v>
      </c>
      <c r="D1410" s="118" t="s">
        <v>5445</v>
      </c>
      <c r="E1410" s="355" t="s">
        <v>120</v>
      </c>
      <c r="F1410" s="355" t="s">
        <v>121</v>
      </c>
      <c r="G1410" s="361">
        <v>21100000</v>
      </c>
      <c r="H1410" s="361">
        <v>21100000</v>
      </c>
      <c r="I1410" s="16">
        <v>1</v>
      </c>
    </row>
    <row r="1411" spans="1:9" s="74" customFormat="1" ht="60">
      <c r="A1411" s="1269"/>
      <c r="B1411" s="1038"/>
      <c r="C1411" s="114" t="s">
        <v>4924</v>
      </c>
      <c r="D1411" s="115" t="s">
        <v>4925</v>
      </c>
      <c r="E1411" s="71" t="s">
        <v>14</v>
      </c>
      <c r="F1411" s="71" t="s">
        <v>121</v>
      </c>
      <c r="G1411" s="3">
        <v>9050000</v>
      </c>
      <c r="H1411" s="3">
        <f t="shared" si="29"/>
        <v>9050000</v>
      </c>
      <c r="I1411" s="3">
        <v>1</v>
      </c>
    </row>
    <row r="1412" spans="1:9" s="74" customFormat="1" ht="60">
      <c r="A1412" s="1269"/>
      <c r="B1412" s="1038"/>
      <c r="C1412" s="382" t="s">
        <v>6263</v>
      </c>
      <c r="D1412" s="115" t="s">
        <v>4926</v>
      </c>
      <c r="E1412" s="374" t="s">
        <v>120</v>
      </c>
      <c r="F1412" s="71" t="s">
        <v>121</v>
      </c>
      <c r="G1412" s="337">
        <v>2260</v>
      </c>
      <c r="H1412" s="337">
        <v>2260</v>
      </c>
      <c r="I1412" s="3">
        <v>1</v>
      </c>
    </row>
    <row r="1413" spans="1:9" s="274" customFormat="1" ht="30">
      <c r="A1413" s="1269"/>
      <c r="B1413" s="1038"/>
      <c r="C1413" s="114" t="s">
        <v>5608</v>
      </c>
      <c r="D1413" s="284" t="s">
        <v>5609</v>
      </c>
      <c r="E1413" s="275" t="s">
        <v>120</v>
      </c>
      <c r="F1413" s="275" t="s">
        <v>121</v>
      </c>
      <c r="G1413" s="212">
        <v>460</v>
      </c>
      <c r="H1413" s="212">
        <v>460</v>
      </c>
      <c r="I1413" s="3">
        <v>1</v>
      </c>
    </row>
    <row r="1414" spans="1:9" s="274" customFormat="1" ht="30">
      <c r="A1414" s="1269"/>
      <c r="B1414" s="1038"/>
      <c r="C1414" s="114" t="s">
        <v>5610</v>
      </c>
      <c r="D1414" s="284" t="s">
        <v>5445</v>
      </c>
      <c r="E1414" s="275" t="s">
        <v>120</v>
      </c>
      <c r="F1414" s="275" t="s">
        <v>121</v>
      </c>
      <c r="G1414" s="212">
        <v>6120</v>
      </c>
      <c r="H1414" s="212">
        <v>6120</v>
      </c>
      <c r="I1414" s="3">
        <v>1</v>
      </c>
    </row>
    <row r="1415" spans="1:9" s="274" customFormat="1">
      <c r="A1415" s="1269"/>
      <c r="B1415" s="1038"/>
      <c r="C1415" s="114" t="s">
        <v>5611</v>
      </c>
      <c r="D1415" s="284" t="s">
        <v>5612</v>
      </c>
      <c r="E1415" s="275" t="s">
        <v>120</v>
      </c>
      <c r="F1415" s="275" t="s">
        <v>121</v>
      </c>
      <c r="G1415" s="212">
        <v>850</v>
      </c>
      <c r="H1415" s="212">
        <v>850</v>
      </c>
      <c r="I1415" s="3">
        <v>1</v>
      </c>
    </row>
    <row r="1416" spans="1:9" s="274" customFormat="1" ht="45">
      <c r="A1416" s="1269"/>
      <c r="B1416" s="1038"/>
      <c r="C1416" s="114" t="s">
        <v>5613</v>
      </c>
      <c r="D1416" s="284" t="s">
        <v>5614</v>
      </c>
      <c r="E1416" s="275" t="s">
        <v>120</v>
      </c>
      <c r="F1416" s="275" t="s">
        <v>121</v>
      </c>
      <c r="G1416" s="212">
        <v>450</v>
      </c>
      <c r="H1416" s="212">
        <v>450</v>
      </c>
      <c r="I1416" s="3">
        <v>1</v>
      </c>
    </row>
    <row r="1417" spans="1:9" s="274" customFormat="1" ht="45">
      <c r="A1417" s="1269"/>
      <c r="B1417" s="1038"/>
      <c r="C1417" s="114" t="s">
        <v>5615</v>
      </c>
      <c r="D1417" s="284" t="s">
        <v>5614</v>
      </c>
      <c r="E1417" s="275" t="s">
        <v>120</v>
      </c>
      <c r="F1417" s="275" t="s">
        <v>121</v>
      </c>
      <c r="G1417" s="212">
        <v>600</v>
      </c>
      <c r="H1417" s="212">
        <v>600</v>
      </c>
      <c r="I1417" s="3">
        <v>1</v>
      </c>
    </row>
    <row r="1418" spans="1:9" s="74" customFormat="1" ht="45">
      <c r="A1418" s="1269"/>
      <c r="B1418" s="1038"/>
      <c r="C1418" s="114" t="s">
        <v>5616</v>
      </c>
      <c r="D1418" s="284" t="s">
        <v>5614</v>
      </c>
      <c r="E1418" s="275" t="s">
        <v>120</v>
      </c>
      <c r="F1418" s="275" t="s">
        <v>121</v>
      </c>
      <c r="G1418" s="212">
        <v>1900</v>
      </c>
      <c r="H1418" s="212">
        <v>1900</v>
      </c>
      <c r="I1418" s="3">
        <v>1</v>
      </c>
    </row>
    <row r="1419" spans="1:9" s="74" customFormat="1" ht="60">
      <c r="A1419" s="1269"/>
      <c r="B1419" s="1038"/>
      <c r="C1419" s="115" t="s">
        <v>4927</v>
      </c>
      <c r="D1419" s="115" t="s">
        <v>4928</v>
      </c>
      <c r="E1419" s="1" t="s">
        <v>120</v>
      </c>
      <c r="F1419" s="71" t="s">
        <v>121</v>
      </c>
      <c r="G1419" s="3">
        <v>3600000</v>
      </c>
      <c r="H1419" s="3">
        <f t="shared" si="29"/>
        <v>3600000</v>
      </c>
      <c r="I1419" s="3">
        <v>1</v>
      </c>
    </row>
    <row r="1420" spans="1:9" s="74" customFormat="1" ht="90">
      <c r="A1420" s="1269"/>
      <c r="B1420" s="1038"/>
      <c r="C1420" s="115" t="s">
        <v>4929</v>
      </c>
      <c r="D1420" s="115" t="s">
        <v>4930</v>
      </c>
      <c r="E1420" s="1" t="s">
        <v>120</v>
      </c>
      <c r="F1420" s="71" t="s">
        <v>121</v>
      </c>
      <c r="G1420" s="3">
        <v>550000</v>
      </c>
      <c r="H1420" s="3">
        <f t="shared" si="29"/>
        <v>550000</v>
      </c>
      <c r="I1420" s="3">
        <v>1</v>
      </c>
    </row>
    <row r="1421" spans="1:9" s="74" customFormat="1" ht="75">
      <c r="A1421" s="1269"/>
      <c r="B1421" s="1038"/>
      <c r="C1421" s="115" t="s">
        <v>4931</v>
      </c>
      <c r="D1421" s="115" t="s">
        <v>4932</v>
      </c>
      <c r="E1421" s="1" t="s">
        <v>120</v>
      </c>
      <c r="F1421" s="71" t="s">
        <v>121</v>
      </c>
      <c r="G1421" s="3">
        <v>1293500</v>
      </c>
      <c r="H1421" s="3">
        <f t="shared" si="29"/>
        <v>1293500</v>
      </c>
      <c r="I1421" s="3">
        <v>1</v>
      </c>
    </row>
    <row r="1422" spans="1:9" s="74" customFormat="1" ht="75">
      <c r="A1422" s="1269"/>
      <c r="B1422" s="1038"/>
      <c r="C1422" s="115" t="s">
        <v>4933</v>
      </c>
      <c r="D1422" s="115" t="s">
        <v>4934</v>
      </c>
      <c r="E1422" s="1" t="s">
        <v>120</v>
      </c>
      <c r="F1422" s="71" t="s">
        <v>121</v>
      </c>
      <c r="G1422" s="3">
        <v>2550000</v>
      </c>
      <c r="H1422" s="3">
        <f t="shared" si="29"/>
        <v>2550000</v>
      </c>
      <c r="I1422" s="3">
        <v>1</v>
      </c>
    </row>
    <row r="1423" spans="1:9" s="74" customFormat="1" ht="75">
      <c r="A1423" s="1269"/>
      <c r="B1423" s="1038"/>
      <c r="C1423" s="115" t="s">
        <v>4935</v>
      </c>
      <c r="D1423" s="115" t="s">
        <v>4936</v>
      </c>
      <c r="E1423" s="1" t="s">
        <v>120</v>
      </c>
      <c r="F1423" s="71" t="s">
        <v>121</v>
      </c>
      <c r="G1423" s="3">
        <v>800000</v>
      </c>
      <c r="H1423" s="3">
        <f t="shared" si="29"/>
        <v>800000</v>
      </c>
      <c r="I1423" s="3">
        <v>1</v>
      </c>
    </row>
    <row r="1424" spans="1:9" s="1018" customFormat="1" ht="18">
      <c r="A1424" s="1269"/>
      <c r="B1424" s="1038"/>
      <c r="C1424" s="991" t="s">
        <v>8693</v>
      </c>
      <c r="D1424" s="991" t="s">
        <v>5445</v>
      </c>
      <c r="E1424" s="1" t="s">
        <v>120</v>
      </c>
      <c r="F1424" s="1017" t="s">
        <v>121</v>
      </c>
      <c r="G1424" s="998">
        <v>22000000</v>
      </c>
      <c r="H1424" s="998">
        <v>22000000</v>
      </c>
      <c r="I1424" s="3">
        <v>1</v>
      </c>
    </row>
    <row r="1425" spans="1:9" s="74" customFormat="1" ht="60">
      <c r="A1425" s="1269"/>
      <c r="B1425" s="1038"/>
      <c r="C1425" s="115" t="s">
        <v>4937</v>
      </c>
      <c r="D1425" s="115" t="s">
        <v>4938</v>
      </c>
      <c r="E1425" s="1" t="s">
        <v>120</v>
      </c>
      <c r="F1425" s="71" t="s">
        <v>121</v>
      </c>
      <c r="G1425" s="3">
        <v>774000</v>
      </c>
      <c r="H1425" s="3">
        <f t="shared" si="29"/>
        <v>774000</v>
      </c>
      <c r="I1425" s="3">
        <v>1</v>
      </c>
    </row>
    <row r="1426" spans="1:9" s="74" customFormat="1" ht="60">
      <c r="A1426" s="1269"/>
      <c r="B1426" s="1038"/>
      <c r="C1426" s="115" t="s">
        <v>4939</v>
      </c>
      <c r="D1426" s="115" t="s">
        <v>4940</v>
      </c>
      <c r="E1426" s="1" t="s">
        <v>120</v>
      </c>
      <c r="F1426" s="71" t="s">
        <v>121</v>
      </c>
      <c r="G1426" s="3">
        <v>982000</v>
      </c>
      <c r="H1426" s="3">
        <f t="shared" si="29"/>
        <v>982000</v>
      </c>
      <c r="I1426" s="3">
        <v>1</v>
      </c>
    </row>
    <row r="1427" spans="1:9" s="74" customFormat="1" ht="60">
      <c r="A1427" s="1269"/>
      <c r="B1427" s="1038"/>
      <c r="C1427" s="115" t="s">
        <v>4941</v>
      </c>
      <c r="D1427" s="115" t="s">
        <v>4942</v>
      </c>
      <c r="E1427" s="1" t="s">
        <v>120</v>
      </c>
      <c r="F1427" s="71" t="s">
        <v>121</v>
      </c>
      <c r="G1427" s="3">
        <v>172100</v>
      </c>
      <c r="H1427" s="3">
        <f t="shared" si="29"/>
        <v>172100</v>
      </c>
      <c r="I1427" s="3">
        <v>1</v>
      </c>
    </row>
    <row r="1428" spans="1:9" s="74" customFormat="1" ht="60">
      <c r="A1428" s="1269"/>
      <c r="B1428" s="1038"/>
      <c r="C1428" s="115" t="s">
        <v>4943</v>
      </c>
      <c r="D1428" s="115" t="s">
        <v>4944</v>
      </c>
      <c r="E1428" s="1" t="s">
        <v>120</v>
      </c>
      <c r="F1428" s="71" t="s">
        <v>121</v>
      </c>
      <c r="G1428" s="3">
        <v>714000</v>
      </c>
      <c r="H1428" s="3">
        <f t="shared" si="29"/>
        <v>714000</v>
      </c>
      <c r="I1428" s="3">
        <v>1</v>
      </c>
    </row>
    <row r="1429" spans="1:9" s="74" customFormat="1" ht="75">
      <c r="A1429" s="1269"/>
      <c r="B1429" s="1038"/>
      <c r="C1429" s="115" t="s">
        <v>4945</v>
      </c>
      <c r="D1429" s="115" t="s">
        <v>4946</v>
      </c>
      <c r="E1429" s="1" t="s">
        <v>120</v>
      </c>
      <c r="F1429" s="71" t="s">
        <v>121</v>
      </c>
      <c r="G1429" s="3">
        <v>600000</v>
      </c>
      <c r="H1429" s="3">
        <f t="shared" si="29"/>
        <v>600000</v>
      </c>
      <c r="I1429" s="3">
        <v>1</v>
      </c>
    </row>
    <row r="1430" spans="1:9" s="556" customFormat="1" ht="30">
      <c r="A1430" s="1269"/>
      <c r="B1430" s="1038"/>
      <c r="C1430" s="115" t="s">
        <v>5608</v>
      </c>
      <c r="D1430" s="115" t="s">
        <v>5609</v>
      </c>
      <c r="E1430" s="1" t="s">
        <v>120</v>
      </c>
      <c r="F1430" s="553" t="s">
        <v>121</v>
      </c>
      <c r="G1430" s="561">
        <v>460000</v>
      </c>
      <c r="H1430" s="561">
        <v>460000</v>
      </c>
      <c r="I1430" s="3">
        <v>1</v>
      </c>
    </row>
    <row r="1431" spans="1:9" s="556" customFormat="1" ht="30">
      <c r="A1431" s="1269"/>
      <c r="B1431" s="1038"/>
      <c r="C1431" s="115" t="s">
        <v>5610</v>
      </c>
      <c r="D1431" s="115" t="s">
        <v>5445</v>
      </c>
      <c r="E1431" s="1" t="s">
        <v>120</v>
      </c>
      <c r="F1431" s="553" t="s">
        <v>121</v>
      </c>
      <c r="G1431" s="561">
        <v>6120000</v>
      </c>
      <c r="H1431" s="561">
        <v>6120000</v>
      </c>
      <c r="I1431" s="3">
        <v>1</v>
      </c>
    </row>
    <row r="1432" spans="1:9" s="556" customFormat="1">
      <c r="A1432" s="1269"/>
      <c r="B1432" s="1038"/>
      <c r="C1432" s="115" t="s">
        <v>5611</v>
      </c>
      <c r="D1432" s="115" t="s">
        <v>5612</v>
      </c>
      <c r="E1432" s="1" t="s">
        <v>120</v>
      </c>
      <c r="F1432" s="553" t="s">
        <v>121</v>
      </c>
      <c r="G1432" s="561">
        <v>850000</v>
      </c>
      <c r="H1432" s="561">
        <v>850000</v>
      </c>
      <c r="I1432" s="3">
        <v>1</v>
      </c>
    </row>
    <row r="1433" spans="1:9" s="567" customFormat="1" ht="30">
      <c r="A1433" s="1269"/>
      <c r="B1433" s="1038"/>
      <c r="C1433" s="115" t="s">
        <v>6977</v>
      </c>
      <c r="D1433" s="115" t="s">
        <v>5445</v>
      </c>
      <c r="E1433" s="1" t="s">
        <v>120</v>
      </c>
      <c r="F1433" s="563" t="s">
        <v>121</v>
      </c>
      <c r="G1433" s="380">
        <v>49071</v>
      </c>
      <c r="H1433" s="380">
        <v>49071</v>
      </c>
      <c r="I1433" s="3">
        <v>1</v>
      </c>
    </row>
    <row r="1434" spans="1:9" s="567" customFormat="1" ht="30">
      <c r="A1434" s="1269"/>
      <c r="B1434" s="1038"/>
      <c r="C1434" s="115" t="s">
        <v>6978</v>
      </c>
      <c r="D1434" s="115" t="s">
        <v>5445</v>
      </c>
      <c r="E1434" s="1" t="s">
        <v>120</v>
      </c>
      <c r="F1434" s="563" t="s">
        <v>121</v>
      </c>
      <c r="G1434" s="380">
        <v>650</v>
      </c>
      <c r="H1434" s="380">
        <v>650</v>
      </c>
      <c r="I1434" s="3">
        <v>1</v>
      </c>
    </row>
    <row r="1435" spans="1:9" s="567" customFormat="1" ht="30">
      <c r="A1435" s="1269"/>
      <c r="B1435" s="1038"/>
      <c r="C1435" s="115" t="s">
        <v>6979</v>
      </c>
      <c r="D1435" s="115" t="s">
        <v>5445</v>
      </c>
      <c r="E1435" s="1" t="s">
        <v>120</v>
      </c>
      <c r="F1435" s="563" t="s">
        <v>121</v>
      </c>
      <c r="G1435" s="380">
        <v>300</v>
      </c>
      <c r="H1435" s="380">
        <v>300</v>
      </c>
      <c r="I1435" s="3">
        <v>1</v>
      </c>
    </row>
    <row r="1436" spans="1:9" s="567" customFormat="1" ht="30">
      <c r="A1436" s="1269"/>
      <c r="B1436" s="1038"/>
      <c r="C1436" s="115" t="s">
        <v>6980</v>
      </c>
      <c r="D1436" s="115" t="s">
        <v>5445</v>
      </c>
      <c r="E1436" s="1" t="s">
        <v>120</v>
      </c>
      <c r="F1436" s="563" t="s">
        <v>121</v>
      </c>
      <c r="G1436" s="380">
        <v>1600</v>
      </c>
      <c r="H1436" s="380">
        <v>1600</v>
      </c>
      <c r="I1436" s="3">
        <v>1</v>
      </c>
    </row>
    <row r="1437" spans="1:9" s="567" customFormat="1" ht="45">
      <c r="A1437" s="1269"/>
      <c r="B1437" s="1038"/>
      <c r="C1437" s="115" t="s">
        <v>6981</v>
      </c>
      <c r="D1437" s="115" t="s">
        <v>6982</v>
      </c>
      <c r="E1437" s="1" t="s">
        <v>120</v>
      </c>
      <c r="F1437" s="563" t="s">
        <v>121</v>
      </c>
      <c r="G1437" s="380">
        <v>1100</v>
      </c>
      <c r="H1437" s="380">
        <v>1100</v>
      </c>
      <c r="I1437" s="3">
        <v>1</v>
      </c>
    </row>
    <row r="1438" spans="1:9" s="556" customFormat="1" ht="22.5">
      <c r="A1438" s="1269"/>
      <c r="B1438" s="1038"/>
      <c r="C1438" s="382" t="s">
        <v>5613</v>
      </c>
      <c r="D1438" s="382" t="s">
        <v>5614</v>
      </c>
      <c r="E1438" s="1" t="s">
        <v>120</v>
      </c>
      <c r="F1438" s="553" t="s">
        <v>121</v>
      </c>
      <c r="G1438" s="561">
        <v>450000</v>
      </c>
      <c r="H1438" s="561">
        <v>450000</v>
      </c>
      <c r="I1438" s="3">
        <v>1</v>
      </c>
    </row>
    <row r="1439" spans="1:9" s="556" customFormat="1" ht="22.5">
      <c r="A1439" s="1269"/>
      <c r="B1439" s="1038"/>
      <c r="C1439" s="382" t="s">
        <v>5615</v>
      </c>
      <c r="D1439" s="382" t="s">
        <v>5614</v>
      </c>
      <c r="E1439" s="1" t="s">
        <v>120</v>
      </c>
      <c r="F1439" s="553" t="s">
        <v>121</v>
      </c>
      <c r="G1439" s="561">
        <v>600000</v>
      </c>
      <c r="H1439" s="561">
        <v>600000</v>
      </c>
      <c r="I1439" s="3">
        <v>1</v>
      </c>
    </row>
    <row r="1440" spans="1:9" s="556" customFormat="1" ht="22.5">
      <c r="A1440" s="1269"/>
      <c r="B1440" s="1038"/>
      <c r="C1440" s="382" t="s">
        <v>5616</v>
      </c>
      <c r="D1440" s="382" t="s">
        <v>5614</v>
      </c>
      <c r="E1440" s="1"/>
      <c r="F1440" s="553"/>
      <c r="G1440" s="561">
        <v>1900000</v>
      </c>
      <c r="H1440" s="561">
        <v>1900000</v>
      </c>
      <c r="I1440" s="3">
        <v>1</v>
      </c>
    </row>
    <row r="1441" spans="1:9" s="74" customFormat="1" ht="45">
      <c r="A1441" s="1269"/>
      <c r="B1441" s="1038"/>
      <c r="C1441" s="115" t="s">
        <v>4947</v>
      </c>
      <c r="D1441" s="115" t="s">
        <v>4948</v>
      </c>
      <c r="E1441" s="1" t="s">
        <v>120</v>
      </c>
      <c r="F1441" s="71" t="s">
        <v>121</v>
      </c>
      <c r="G1441" s="3">
        <v>2200000</v>
      </c>
      <c r="H1441" s="3">
        <f t="shared" si="29"/>
        <v>2200000</v>
      </c>
      <c r="I1441" s="3">
        <v>1</v>
      </c>
    </row>
    <row r="1442" spans="1:9" s="74" customFormat="1" ht="75">
      <c r="A1442" s="1269"/>
      <c r="B1442" s="1038"/>
      <c r="C1442" s="115" t="s">
        <v>4949</v>
      </c>
      <c r="D1442" s="115" t="s">
        <v>4950</v>
      </c>
      <c r="E1442" s="1" t="s">
        <v>120</v>
      </c>
      <c r="F1442" s="71" t="s">
        <v>121</v>
      </c>
      <c r="G1442" s="3">
        <v>600000</v>
      </c>
      <c r="H1442" s="3">
        <f t="shared" si="29"/>
        <v>600000</v>
      </c>
      <c r="I1442" s="3">
        <v>1</v>
      </c>
    </row>
    <row r="1443" spans="1:9" s="74" customFormat="1" ht="60">
      <c r="A1443" s="1269"/>
      <c r="B1443" s="1038"/>
      <c r="C1443" s="115" t="s">
        <v>4951</v>
      </c>
      <c r="D1443" s="115" t="s">
        <v>4952</v>
      </c>
      <c r="E1443" s="1" t="s">
        <v>120</v>
      </c>
      <c r="F1443" s="71" t="s">
        <v>121</v>
      </c>
      <c r="G1443" s="3">
        <v>405000</v>
      </c>
      <c r="H1443" s="3">
        <f t="shared" si="29"/>
        <v>405000</v>
      </c>
      <c r="I1443" s="3">
        <v>1</v>
      </c>
    </row>
    <row r="1444" spans="1:9" s="74" customFormat="1" ht="45">
      <c r="A1444" s="1269"/>
      <c r="B1444" s="1038"/>
      <c r="C1444" s="115" t="s">
        <v>4953</v>
      </c>
      <c r="D1444" s="115" t="s">
        <v>4954</v>
      </c>
      <c r="E1444" s="1" t="s">
        <v>120</v>
      </c>
      <c r="F1444" s="71" t="s">
        <v>121</v>
      </c>
      <c r="G1444" s="3">
        <v>30000000</v>
      </c>
      <c r="H1444" s="3">
        <f t="shared" si="29"/>
        <v>30000000</v>
      </c>
      <c r="I1444" s="3">
        <v>1</v>
      </c>
    </row>
    <row r="1445" spans="1:9" s="74" customFormat="1" ht="60">
      <c r="A1445" s="1269"/>
      <c r="B1445" s="1038"/>
      <c r="C1445" s="117" t="s">
        <v>4955</v>
      </c>
      <c r="D1445" s="115" t="s">
        <v>4956</v>
      </c>
      <c r="E1445" s="71" t="s">
        <v>14</v>
      </c>
      <c r="F1445" s="71" t="s">
        <v>121</v>
      </c>
      <c r="G1445" s="3">
        <v>4000000</v>
      </c>
      <c r="H1445" s="3">
        <f t="shared" si="29"/>
        <v>4000000</v>
      </c>
      <c r="I1445" s="3">
        <v>1</v>
      </c>
    </row>
    <row r="1446" spans="1:9" s="74" customFormat="1" ht="60">
      <c r="A1446" s="1269"/>
      <c r="B1446" s="1038"/>
      <c r="C1446" s="117" t="s">
        <v>4957</v>
      </c>
      <c r="D1446" s="115" t="s">
        <v>4958</v>
      </c>
      <c r="E1446" s="71" t="s">
        <v>14</v>
      </c>
      <c r="F1446" s="71" t="s">
        <v>121</v>
      </c>
      <c r="G1446" s="3">
        <v>3000000</v>
      </c>
      <c r="H1446" s="3">
        <f t="shared" si="29"/>
        <v>3000000</v>
      </c>
      <c r="I1446" s="3">
        <v>1</v>
      </c>
    </row>
    <row r="1447" spans="1:9" s="74" customFormat="1" ht="90">
      <c r="A1447" s="1269"/>
      <c r="B1447" s="1038"/>
      <c r="C1447" s="117" t="s">
        <v>4959</v>
      </c>
      <c r="D1447" s="115" t="s">
        <v>4960</v>
      </c>
      <c r="E1447" s="71" t="s">
        <v>120</v>
      </c>
      <c r="F1447" s="71" t="s">
        <v>121</v>
      </c>
      <c r="G1447" s="3">
        <v>750000</v>
      </c>
      <c r="H1447" s="3">
        <f t="shared" si="29"/>
        <v>750000</v>
      </c>
      <c r="I1447" s="3">
        <v>1</v>
      </c>
    </row>
    <row r="1448" spans="1:9" s="74" customFormat="1" ht="105">
      <c r="A1448" s="1269"/>
      <c r="B1448" s="1038"/>
      <c r="C1448" s="117" t="s">
        <v>4961</v>
      </c>
      <c r="D1448" s="115" t="s">
        <v>4962</v>
      </c>
      <c r="E1448" s="71" t="s">
        <v>120</v>
      </c>
      <c r="F1448" s="71" t="s">
        <v>121</v>
      </c>
      <c r="G1448" s="3">
        <v>17740000</v>
      </c>
      <c r="H1448" s="3">
        <f t="shared" si="29"/>
        <v>17740000</v>
      </c>
      <c r="I1448" s="3">
        <v>1</v>
      </c>
    </row>
    <row r="1449" spans="1:9" s="394" customFormat="1" ht="30">
      <c r="A1449" s="1269"/>
      <c r="B1449" s="1038"/>
      <c r="C1449" s="117" t="s">
        <v>6295</v>
      </c>
      <c r="D1449" s="117" t="s">
        <v>5445</v>
      </c>
      <c r="E1449" s="117" t="s">
        <v>120</v>
      </c>
      <c r="F1449" s="117" t="s">
        <v>121</v>
      </c>
      <c r="G1449" s="117">
        <v>2300000</v>
      </c>
      <c r="H1449" s="117">
        <v>2300000</v>
      </c>
      <c r="I1449" s="117">
        <v>1</v>
      </c>
    </row>
    <row r="1450" spans="1:9" s="74" customFormat="1" ht="90">
      <c r="A1450" s="1269"/>
      <c r="B1450" s="1038"/>
      <c r="C1450" s="117" t="s">
        <v>4963</v>
      </c>
      <c r="D1450" s="115" t="s">
        <v>4964</v>
      </c>
      <c r="E1450" s="71" t="s">
        <v>120</v>
      </c>
      <c r="F1450" s="71" t="s">
        <v>121</v>
      </c>
      <c r="G1450" s="3">
        <v>12970000</v>
      </c>
      <c r="H1450" s="3">
        <f t="shared" si="29"/>
        <v>12970000</v>
      </c>
      <c r="I1450" s="3">
        <v>1</v>
      </c>
    </row>
    <row r="1451" spans="1:9" s="74" customFormat="1" ht="135">
      <c r="A1451" s="1269"/>
      <c r="B1451" s="1038"/>
      <c r="C1451" s="117" t="s">
        <v>4965</v>
      </c>
      <c r="D1451" s="115" t="s">
        <v>4966</v>
      </c>
      <c r="E1451" s="71" t="s">
        <v>120</v>
      </c>
      <c r="F1451" s="71" t="s">
        <v>121</v>
      </c>
      <c r="G1451" s="3">
        <v>2000000</v>
      </c>
      <c r="H1451" s="3">
        <f t="shared" si="29"/>
        <v>2000000</v>
      </c>
      <c r="I1451" s="3">
        <v>1</v>
      </c>
    </row>
    <row r="1452" spans="1:9" s="74" customFormat="1" ht="75">
      <c r="A1452" s="1269"/>
      <c r="B1452" s="1038"/>
      <c r="C1452" s="121">
        <v>79951110</v>
      </c>
      <c r="D1452" s="120" t="s">
        <v>4967</v>
      </c>
      <c r="E1452" s="76" t="s">
        <v>14</v>
      </c>
      <c r="F1452" s="76" t="s">
        <v>121</v>
      </c>
      <c r="G1452" s="16">
        <v>5000000</v>
      </c>
      <c r="H1452" s="16">
        <f t="shared" si="29"/>
        <v>5000000</v>
      </c>
      <c r="I1452" s="16">
        <v>1</v>
      </c>
    </row>
    <row r="1453" spans="1:9" s="74" customFormat="1" ht="45">
      <c r="A1453" s="1269"/>
      <c r="B1453" s="1038"/>
      <c r="C1453" s="117" t="s">
        <v>4968</v>
      </c>
      <c r="D1453" s="115" t="s">
        <v>4969</v>
      </c>
      <c r="E1453" s="71" t="s">
        <v>14</v>
      </c>
      <c r="F1453" s="71" t="s">
        <v>121</v>
      </c>
      <c r="G1453" s="3">
        <v>6000000</v>
      </c>
      <c r="H1453" s="3">
        <f t="shared" si="29"/>
        <v>6000000</v>
      </c>
      <c r="I1453" s="3">
        <v>1</v>
      </c>
    </row>
    <row r="1454" spans="1:9" s="74" customFormat="1">
      <c r="A1454" s="1269"/>
      <c r="B1454" s="1038"/>
      <c r="C1454" s="117" t="s">
        <v>4970</v>
      </c>
      <c r="D1454" s="115" t="s">
        <v>4971</v>
      </c>
      <c r="E1454" s="71" t="s">
        <v>120</v>
      </c>
      <c r="F1454" s="71" t="s">
        <v>121</v>
      </c>
      <c r="G1454" s="3">
        <v>120000</v>
      </c>
      <c r="H1454" s="3">
        <f t="shared" si="29"/>
        <v>120000</v>
      </c>
      <c r="I1454" s="3">
        <v>1</v>
      </c>
    </row>
    <row r="1455" spans="1:9" s="74" customFormat="1" ht="30">
      <c r="A1455" s="1269"/>
      <c r="B1455" s="1038"/>
      <c r="C1455" s="117" t="s">
        <v>4972</v>
      </c>
      <c r="D1455" s="115" t="s">
        <v>4973</v>
      </c>
      <c r="E1455" s="71" t="s">
        <v>14</v>
      </c>
      <c r="F1455" s="71" t="s">
        <v>121</v>
      </c>
      <c r="G1455" s="3">
        <v>10000000</v>
      </c>
      <c r="H1455" s="3">
        <f t="shared" si="29"/>
        <v>10000000</v>
      </c>
      <c r="I1455" s="3">
        <v>1</v>
      </c>
    </row>
    <row r="1456" spans="1:9" s="74" customFormat="1" ht="39.950000000000003" customHeight="1">
      <c r="A1456" s="1269"/>
      <c r="B1456" s="1028" t="s">
        <v>4974</v>
      </c>
      <c r="C1456" s="1029"/>
      <c r="D1456" s="1029"/>
      <c r="E1456" s="1029"/>
      <c r="F1456" s="1029"/>
      <c r="G1456" s="1030"/>
      <c r="H1456" s="2">
        <f>SUM(H1457+H1459)</f>
        <v>112482500</v>
      </c>
      <c r="I1456" s="2"/>
    </row>
    <row r="1457" spans="1:9" s="74" customFormat="1">
      <c r="A1457" s="1269"/>
      <c r="B1457" s="1027" t="s">
        <v>154</v>
      </c>
      <c r="C1457" s="1027"/>
      <c r="D1457" s="1027"/>
      <c r="E1457" s="1027"/>
      <c r="F1457" s="1027"/>
      <c r="G1457" s="1027"/>
      <c r="H1457" s="69">
        <f>SUM(H1458:H1458)</f>
        <v>111904000</v>
      </c>
      <c r="I1457" s="69"/>
    </row>
    <row r="1458" spans="1:9" s="74" customFormat="1" ht="45">
      <c r="A1458" s="1269"/>
      <c r="B1458" s="921">
        <v>5113</v>
      </c>
      <c r="C1458" s="121">
        <v>45611200</v>
      </c>
      <c r="D1458" s="120" t="s">
        <v>4975</v>
      </c>
      <c r="E1458" s="76" t="s">
        <v>149</v>
      </c>
      <c r="F1458" s="76" t="s">
        <v>121</v>
      </c>
      <c r="G1458" s="16">
        <v>111904000</v>
      </c>
      <c r="H1458" s="16">
        <f>G1458*I1458</f>
        <v>111904000</v>
      </c>
      <c r="I1458" s="16">
        <v>1</v>
      </c>
    </row>
    <row r="1459" spans="1:9" s="74" customFormat="1">
      <c r="A1459" s="1269"/>
      <c r="B1459" s="1027" t="s">
        <v>118</v>
      </c>
      <c r="C1459" s="1027"/>
      <c r="D1459" s="1027"/>
      <c r="E1459" s="1027"/>
      <c r="F1459" s="1027"/>
      <c r="G1459" s="1027"/>
      <c r="H1459" s="69">
        <f>SUM(H1460:H1460)</f>
        <v>578500</v>
      </c>
      <c r="I1459" s="69"/>
    </row>
    <row r="1460" spans="1:9" s="74" customFormat="1" ht="75">
      <c r="A1460" s="1269"/>
      <c r="B1460" s="921">
        <v>5113</v>
      </c>
      <c r="C1460" s="117" t="s">
        <v>4976</v>
      </c>
      <c r="D1460" s="115" t="s">
        <v>4977</v>
      </c>
      <c r="E1460" s="71" t="s">
        <v>120</v>
      </c>
      <c r="F1460" s="71" t="s">
        <v>121</v>
      </c>
      <c r="G1460" s="3">
        <v>578500</v>
      </c>
      <c r="H1460" s="3">
        <f>G1460*I1460</f>
        <v>578500</v>
      </c>
      <c r="I1460" s="3">
        <v>1</v>
      </c>
    </row>
    <row r="1461" spans="1:9" s="74" customFormat="1" ht="39.950000000000003" customHeight="1">
      <c r="A1461" s="1269"/>
      <c r="B1461" s="1026" t="s">
        <v>2257</v>
      </c>
      <c r="C1461" s="1026"/>
      <c r="D1461" s="1026"/>
      <c r="E1461" s="1026"/>
      <c r="F1461" s="1026"/>
      <c r="G1461" s="1026"/>
      <c r="H1461" s="2">
        <f>SUM(H1462)</f>
        <v>0</v>
      </c>
      <c r="I1461" s="2"/>
    </row>
    <row r="1462" spans="1:9" s="74" customFormat="1">
      <c r="A1462" s="1269"/>
      <c r="B1462" s="1027" t="s">
        <v>154</v>
      </c>
      <c r="C1462" s="1027"/>
      <c r="D1462" s="1027"/>
      <c r="E1462" s="1027"/>
      <c r="F1462" s="1027"/>
      <c r="G1462" s="1027"/>
      <c r="H1462" s="69">
        <f>SUM(H1464:H1464)</f>
        <v>0</v>
      </c>
      <c r="I1462" s="69"/>
    </row>
    <row r="1463" spans="1:9" s="74" customFormat="1">
      <c r="A1463" s="1269"/>
      <c r="B1463" s="916"/>
      <c r="C1463" s="113"/>
      <c r="D1463" s="113"/>
      <c r="E1463" s="73"/>
      <c r="F1463" s="73"/>
      <c r="G1463" s="69"/>
      <c r="H1463" s="69"/>
      <c r="I1463" s="69"/>
    </row>
    <row r="1464" spans="1:9" s="74" customFormat="1" ht="45">
      <c r="A1464" s="1269"/>
      <c r="B1464" s="921">
        <v>4251</v>
      </c>
      <c r="C1464" s="121">
        <v>45211149</v>
      </c>
      <c r="D1464" s="120" t="s">
        <v>4978</v>
      </c>
      <c r="E1464" s="76" t="s">
        <v>149</v>
      </c>
      <c r="F1464" s="76" t="s">
        <v>121</v>
      </c>
      <c r="G1464" s="16">
        <v>0</v>
      </c>
      <c r="H1464" s="16">
        <f>G1464*I1464</f>
        <v>0</v>
      </c>
      <c r="I1464" s="16">
        <v>1</v>
      </c>
    </row>
    <row r="1465" spans="1:9" s="74" customFormat="1">
      <c r="A1465" s="1269"/>
      <c r="B1465" s="921"/>
      <c r="C1465" s="121"/>
      <c r="D1465" s="1027" t="s">
        <v>118</v>
      </c>
      <c r="E1465" s="1027"/>
      <c r="F1465" s="1027"/>
      <c r="G1465" s="1027"/>
      <c r="H1465" s="1027"/>
      <c r="I1465" s="1027"/>
    </row>
    <row r="1466" spans="1:9" s="74" customFormat="1" ht="30">
      <c r="A1466" s="1269"/>
      <c r="B1466" s="921">
        <v>5112</v>
      </c>
      <c r="C1466" s="114" t="s">
        <v>4979</v>
      </c>
      <c r="D1466" s="114" t="s">
        <v>4980</v>
      </c>
      <c r="E1466" s="71" t="s">
        <v>120</v>
      </c>
      <c r="F1466" s="71" t="s">
        <v>121</v>
      </c>
      <c r="G1466" s="3">
        <v>96410000</v>
      </c>
      <c r="H1466" s="3">
        <f>G1466*I1466</f>
        <v>96410000</v>
      </c>
      <c r="I1466" s="3">
        <v>1</v>
      </c>
    </row>
    <row r="1467" spans="1:9" s="367" customFormat="1">
      <c r="A1467" s="1269"/>
      <c r="B1467" s="921"/>
      <c r="C1467" s="363"/>
      <c r="D1467" s="363"/>
      <c r="E1467" s="363"/>
      <c r="F1467" s="363"/>
      <c r="G1467" s="3"/>
      <c r="H1467" s="3"/>
      <c r="I1467" s="3"/>
    </row>
    <row r="1468" spans="1:9" s="367" customFormat="1">
      <c r="A1468" s="1269"/>
      <c r="B1468" s="921"/>
      <c r="C1468" s="363"/>
      <c r="D1468" s="363"/>
      <c r="E1468" s="363"/>
      <c r="F1468" s="363"/>
      <c r="G1468" s="3"/>
      <c r="H1468" s="3"/>
      <c r="I1468" s="3"/>
    </row>
    <row r="1469" spans="1:9" s="367" customFormat="1">
      <c r="A1469" s="1269"/>
      <c r="B1469" s="921"/>
      <c r="C1469" s="363"/>
      <c r="D1469" s="363"/>
      <c r="E1469" s="363"/>
      <c r="F1469" s="363"/>
      <c r="G1469" s="3"/>
      <c r="H1469" s="3"/>
      <c r="I1469" s="3"/>
    </row>
    <row r="1470" spans="1:9" s="367" customFormat="1">
      <c r="A1470" s="1269"/>
      <c r="B1470" s="1107">
        <v>5129</v>
      </c>
      <c r="C1470" s="369" t="s">
        <v>5872</v>
      </c>
      <c r="D1470" s="369" t="s">
        <v>6134</v>
      </c>
      <c r="E1470" s="370" t="s">
        <v>14</v>
      </c>
      <c r="F1470" s="370" t="s">
        <v>15</v>
      </c>
      <c r="G1470" s="338">
        <v>2500</v>
      </c>
      <c r="H1470" s="321">
        <v>60</v>
      </c>
      <c r="I1470" s="338">
        <v>24</v>
      </c>
    </row>
    <row r="1471" spans="1:9" s="367" customFormat="1">
      <c r="A1471" s="1269"/>
      <c r="B1471" s="1108"/>
      <c r="C1471" s="369" t="s">
        <v>5873</v>
      </c>
      <c r="D1471" s="369" t="s">
        <v>6134</v>
      </c>
      <c r="E1471" s="370" t="s">
        <v>14</v>
      </c>
      <c r="F1471" s="370" t="s">
        <v>15</v>
      </c>
      <c r="G1471" s="338">
        <v>1200</v>
      </c>
      <c r="H1471" s="321">
        <v>26.4</v>
      </c>
      <c r="I1471" s="338">
        <v>22</v>
      </c>
    </row>
    <row r="1472" spans="1:9" s="367" customFormat="1">
      <c r="A1472" s="1269"/>
      <c r="B1472" s="1108"/>
      <c r="C1472" s="369" t="s">
        <v>5874</v>
      </c>
      <c r="D1472" s="369" t="s">
        <v>6134</v>
      </c>
      <c r="E1472" s="370" t="s">
        <v>14</v>
      </c>
      <c r="F1472" s="370" t="s">
        <v>15</v>
      </c>
      <c r="G1472" s="338">
        <v>750</v>
      </c>
      <c r="H1472" s="321">
        <v>20.25</v>
      </c>
      <c r="I1472" s="338">
        <v>27</v>
      </c>
    </row>
    <row r="1473" spans="1:9" s="367" customFormat="1">
      <c r="A1473" s="1269"/>
      <c r="B1473" s="1108"/>
      <c r="C1473" s="369" t="s">
        <v>5875</v>
      </c>
      <c r="D1473" s="369" t="s">
        <v>6134</v>
      </c>
      <c r="E1473" s="370" t="s">
        <v>14</v>
      </c>
      <c r="F1473" s="370" t="s">
        <v>15</v>
      </c>
      <c r="G1473" s="338">
        <v>2300</v>
      </c>
      <c r="H1473" s="321">
        <v>57.5</v>
      </c>
      <c r="I1473" s="338">
        <v>25</v>
      </c>
    </row>
    <row r="1474" spans="1:9" s="367" customFormat="1">
      <c r="A1474" s="1269"/>
      <c r="B1474" s="1108"/>
      <c r="C1474" s="369" t="s">
        <v>5876</v>
      </c>
      <c r="D1474" s="369" t="s">
        <v>6134</v>
      </c>
      <c r="E1474" s="370" t="s">
        <v>14</v>
      </c>
      <c r="F1474" s="370" t="s">
        <v>15</v>
      </c>
      <c r="G1474" s="338">
        <v>750</v>
      </c>
      <c r="H1474" s="321">
        <v>19.5</v>
      </c>
      <c r="I1474" s="338">
        <v>26</v>
      </c>
    </row>
    <row r="1475" spans="1:9" s="367" customFormat="1">
      <c r="A1475" s="1269"/>
      <c r="B1475" s="1108"/>
      <c r="C1475" s="369" t="s">
        <v>5877</v>
      </c>
      <c r="D1475" s="369" t="s">
        <v>6134</v>
      </c>
      <c r="E1475" s="370" t="s">
        <v>14</v>
      </c>
      <c r="F1475" s="370" t="s">
        <v>15</v>
      </c>
      <c r="G1475" s="338">
        <v>750</v>
      </c>
      <c r="H1475" s="321">
        <v>18</v>
      </c>
      <c r="I1475" s="338">
        <v>24</v>
      </c>
    </row>
    <row r="1476" spans="1:9" s="367" customFormat="1">
      <c r="A1476" s="1269"/>
      <c r="B1476" s="1108"/>
      <c r="C1476" s="369" t="s">
        <v>5878</v>
      </c>
      <c r="D1476" s="369" t="s">
        <v>6134</v>
      </c>
      <c r="E1476" s="370" t="s">
        <v>14</v>
      </c>
      <c r="F1476" s="370" t="s">
        <v>15</v>
      </c>
      <c r="G1476" s="338">
        <v>750</v>
      </c>
      <c r="H1476" s="321">
        <v>18.75</v>
      </c>
      <c r="I1476" s="338">
        <v>25</v>
      </c>
    </row>
    <row r="1477" spans="1:9" s="367" customFormat="1">
      <c r="A1477" s="1269"/>
      <c r="B1477" s="1108"/>
      <c r="C1477" s="369" t="s">
        <v>5879</v>
      </c>
      <c r="D1477" s="369" t="s">
        <v>6134</v>
      </c>
      <c r="E1477" s="370" t="s">
        <v>14</v>
      </c>
      <c r="F1477" s="370" t="s">
        <v>15</v>
      </c>
      <c r="G1477" s="338">
        <v>750</v>
      </c>
      <c r="H1477" s="321">
        <v>18.75</v>
      </c>
      <c r="I1477" s="338">
        <v>25</v>
      </c>
    </row>
    <row r="1478" spans="1:9" s="367" customFormat="1">
      <c r="A1478" s="1269"/>
      <c r="B1478" s="1108"/>
      <c r="C1478" s="369" t="s">
        <v>5880</v>
      </c>
      <c r="D1478" s="369" t="s">
        <v>6134</v>
      </c>
      <c r="E1478" s="370" t="s">
        <v>14</v>
      </c>
      <c r="F1478" s="370" t="s">
        <v>15</v>
      </c>
      <c r="G1478" s="338">
        <v>750</v>
      </c>
      <c r="H1478" s="321">
        <v>18</v>
      </c>
      <c r="I1478" s="338">
        <v>24</v>
      </c>
    </row>
    <row r="1479" spans="1:9" s="367" customFormat="1">
      <c r="A1479" s="1269"/>
      <c r="B1479" s="1108"/>
      <c r="C1479" s="369" t="s">
        <v>5881</v>
      </c>
      <c r="D1479" s="369" t="s">
        <v>6134</v>
      </c>
      <c r="E1479" s="370" t="s">
        <v>14</v>
      </c>
      <c r="F1479" s="370" t="s">
        <v>15</v>
      </c>
      <c r="G1479" s="338">
        <v>750</v>
      </c>
      <c r="H1479" s="321">
        <v>19.5</v>
      </c>
      <c r="I1479" s="338">
        <v>26</v>
      </c>
    </row>
    <row r="1480" spans="1:9" s="367" customFormat="1">
      <c r="A1480" s="1269"/>
      <c r="B1480" s="1108"/>
      <c r="C1480" s="369" t="s">
        <v>5882</v>
      </c>
      <c r="D1480" s="369" t="s">
        <v>6134</v>
      </c>
      <c r="E1480" s="370" t="s">
        <v>14</v>
      </c>
      <c r="F1480" s="370" t="s">
        <v>15</v>
      </c>
      <c r="G1480" s="338">
        <v>750</v>
      </c>
      <c r="H1480" s="321">
        <v>19.5</v>
      </c>
      <c r="I1480" s="338">
        <v>26</v>
      </c>
    </row>
    <row r="1481" spans="1:9" s="367" customFormat="1">
      <c r="A1481" s="1269"/>
      <c r="B1481" s="1108"/>
      <c r="C1481" s="369" t="s">
        <v>5883</v>
      </c>
      <c r="D1481" s="369" t="s">
        <v>6134</v>
      </c>
      <c r="E1481" s="370" t="s">
        <v>14</v>
      </c>
      <c r="F1481" s="370" t="s">
        <v>15</v>
      </c>
      <c r="G1481" s="338">
        <v>750</v>
      </c>
      <c r="H1481" s="321">
        <v>17.25</v>
      </c>
      <c r="I1481" s="338">
        <v>23</v>
      </c>
    </row>
    <row r="1482" spans="1:9" s="367" customFormat="1">
      <c r="A1482" s="1269"/>
      <c r="B1482" s="1108"/>
      <c r="C1482" s="369" t="s">
        <v>5884</v>
      </c>
      <c r="D1482" s="369" t="s">
        <v>6134</v>
      </c>
      <c r="E1482" s="370" t="s">
        <v>14</v>
      </c>
      <c r="F1482" s="370" t="s">
        <v>15</v>
      </c>
      <c r="G1482" s="338">
        <v>750</v>
      </c>
      <c r="H1482" s="321">
        <v>18</v>
      </c>
      <c r="I1482" s="338">
        <v>24</v>
      </c>
    </row>
    <row r="1483" spans="1:9" s="367" customFormat="1">
      <c r="A1483" s="1269"/>
      <c r="B1483" s="1108"/>
      <c r="C1483" s="369" t="s">
        <v>5885</v>
      </c>
      <c r="D1483" s="369" t="s">
        <v>6134</v>
      </c>
      <c r="E1483" s="370" t="s">
        <v>14</v>
      </c>
      <c r="F1483" s="370" t="s">
        <v>15</v>
      </c>
      <c r="G1483" s="338">
        <v>750</v>
      </c>
      <c r="H1483" s="321">
        <v>18</v>
      </c>
      <c r="I1483" s="338">
        <v>24</v>
      </c>
    </row>
    <row r="1484" spans="1:9" s="367" customFormat="1">
      <c r="A1484" s="1269"/>
      <c r="B1484" s="1108"/>
      <c r="C1484" s="369" t="s">
        <v>5886</v>
      </c>
      <c r="D1484" s="369" t="s">
        <v>6134</v>
      </c>
      <c r="E1484" s="370" t="s">
        <v>14</v>
      </c>
      <c r="F1484" s="370" t="s">
        <v>15</v>
      </c>
      <c r="G1484" s="338">
        <v>2200</v>
      </c>
      <c r="H1484" s="321">
        <v>74.8</v>
      </c>
      <c r="I1484" s="338">
        <v>34</v>
      </c>
    </row>
    <row r="1485" spans="1:9" s="367" customFormat="1">
      <c r="A1485" s="1269"/>
      <c r="B1485" s="1108"/>
      <c r="C1485" s="369" t="s">
        <v>5887</v>
      </c>
      <c r="D1485" s="369" t="s">
        <v>6134</v>
      </c>
      <c r="E1485" s="370" t="s">
        <v>14</v>
      </c>
      <c r="F1485" s="370" t="s">
        <v>15</v>
      </c>
      <c r="G1485" s="338">
        <v>2300</v>
      </c>
      <c r="H1485" s="321">
        <v>96.6</v>
      </c>
      <c r="I1485" s="338">
        <v>42</v>
      </c>
    </row>
    <row r="1486" spans="1:9" s="367" customFormat="1">
      <c r="A1486" s="1269"/>
      <c r="B1486" s="1108"/>
      <c r="C1486" s="369" t="s">
        <v>5888</v>
      </c>
      <c r="D1486" s="369" t="s">
        <v>6134</v>
      </c>
      <c r="E1486" s="370" t="s">
        <v>14</v>
      </c>
      <c r="F1486" s="370" t="s">
        <v>15</v>
      </c>
      <c r="G1486" s="338">
        <v>2000</v>
      </c>
      <c r="H1486" s="321">
        <v>56</v>
      </c>
      <c r="I1486" s="338">
        <v>28</v>
      </c>
    </row>
    <row r="1487" spans="1:9" s="367" customFormat="1">
      <c r="A1487" s="1269"/>
      <c r="B1487" s="1108"/>
      <c r="C1487" s="369" t="s">
        <v>5889</v>
      </c>
      <c r="D1487" s="369" t="s">
        <v>6134</v>
      </c>
      <c r="E1487" s="370" t="s">
        <v>14</v>
      </c>
      <c r="F1487" s="370" t="s">
        <v>15</v>
      </c>
      <c r="G1487" s="338">
        <v>1500</v>
      </c>
      <c r="H1487" s="321">
        <v>33</v>
      </c>
      <c r="I1487" s="338">
        <v>22</v>
      </c>
    </row>
    <row r="1488" spans="1:9" s="367" customFormat="1">
      <c r="A1488" s="1269"/>
      <c r="B1488" s="1108"/>
      <c r="C1488" s="369" t="s">
        <v>5890</v>
      </c>
      <c r="D1488" s="369" t="s">
        <v>6134</v>
      </c>
      <c r="E1488" s="370" t="s">
        <v>14</v>
      </c>
      <c r="F1488" s="370" t="s">
        <v>15</v>
      </c>
      <c r="G1488" s="338">
        <v>1200</v>
      </c>
      <c r="H1488" s="321">
        <v>26.4</v>
      </c>
      <c r="I1488" s="338">
        <v>22</v>
      </c>
    </row>
    <row r="1489" spans="1:9" s="367" customFormat="1">
      <c r="A1489" s="1269"/>
      <c r="B1489" s="1108"/>
      <c r="C1489" s="369" t="s">
        <v>5891</v>
      </c>
      <c r="D1489" s="369" t="s">
        <v>6134</v>
      </c>
      <c r="E1489" s="370" t="s">
        <v>14</v>
      </c>
      <c r="F1489" s="370" t="s">
        <v>15</v>
      </c>
      <c r="G1489" s="338">
        <v>1500</v>
      </c>
      <c r="H1489" s="321">
        <v>37.5</v>
      </c>
      <c r="I1489" s="338">
        <v>25</v>
      </c>
    </row>
    <row r="1490" spans="1:9" s="367" customFormat="1">
      <c r="A1490" s="1269"/>
      <c r="B1490" s="1108"/>
      <c r="C1490" s="369" t="s">
        <v>5892</v>
      </c>
      <c r="D1490" s="369" t="s">
        <v>6134</v>
      </c>
      <c r="E1490" s="370" t="s">
        <v>14</v>
      </c>
      <c r="F1490" s="370" t="s">
        <v>15</v>
      </c>
      <c r="G1490" s="338">
        <v>200</v>
      </c>
      <c r="H1490" s="321">
        <v>5.8</v>
      </c>
      <c r="I1490" s="338">
        <v>29</v>
      </c>
    </row>
    <row r="1491" spans="1:9" s="367" customFormat="1">
      <c r="A1491" s="1269"/>
      <c r="B1491" s="1108"/>
      <c r="C1491" s="369" t="s">
        <v>5893</v>
      </c>
      <c r="D1491" s="369" t="s">
        <v>6134</v>
      </c>
      <c r="E1491" s="370" t="s">
        <v>14</v>
      </c>
      <c r="F1491" s="370" t="s">
        <v>15</v>
      </c>
      <c r="G1491" s="338">
        <v>200</v>
      </c>
      <c r="H1491" s="321">
        <v>5.8</v>
      </c>
      <c r="I1491" s="338">
        <v>29</v>
      </c>
    </row>
    <row r="1492" spans="1:9" s="367" customFormat="1">
      <c r="A1492" s="1269"/>
      <c r="B1492" s="1108"/>
      <c r="C1492" s="369" t="s">
        <v>5894</v>
      </c>
      <c r="D1492" s="369" t="s">
        <v>6134</v>
      </c>
      <c r="E1492" s="370" t="s">
        <v>14</v>
      </c>
      <c r="F1492" s="370" t="s">
        <v>15</v>
      </c>
      <c r="G1492" s="338">
        <v>200</v>
      </c>
      <c r="H1492" s="321">
        <v>5.8</v>
      </c>
      <c r="I1492" s="338">
        <v>29</v>
      </c>
    </row>
    <row r="1493" spans="1:9" s="367" customFormat="1">
      <c r="A1493" s="1269"/>
      <c r="B1493" s="1108"/>
      <c r="C1493" s="369" t="s">
        <v>5895</v>
      </c>
      <c r="D1493" s="369" t="s">
        <v>6134</v>
      </c>
      <c r="E1493" s="370" t="s">
        <v>14</v>
      </c>
      <c r="F1493" s="370" t="s">
        <v>15</v>
      </c>
      <c r="G1493" s="338">
        <v>3000</v>
      </c>
      <c r="H1493" s="321">
        <v>66</v>
      </c>
      <c r="I1493" s="338">
        <v>22</v>
      </c>
    </row>
    <row r="1494" spans="1:9" s="367" customFormat="1">
      <c r="A1494" s="1269"/>
      <c r="B1494" s="1108"/>
      <c r="C1494" s="369" t="s">
        <v>5896</v>
      </c>
      <c r="D1494" s="369" t="s">
        <v>6134</v>
      </c>
      <c r="E1494" s="370" t="s">
        <v>14</v>
      </c>
      <c r="F1494" s="370" t="s">
        <v>15</v>
      </c>
      <c r="G1494" s="338">
        <v>2000</v>
      </c>
      <c r="H1494" s="321">
        <v>52</v>
      </c>
      <c r="I1494" s="338">
        <v>26</v>
      </c>
    </row>
    <row r="1495" spans="1:9" s="367" customFormat="1">
      <c r="A1495" s="1269"/>
      <c r="B1495" s="1108"/>
      <c r="C1495" s="369" t="s">
        <v>5897</v>
      </c>
      <c r="D1495" s="369" t="s">
        <v>6134</v>
      </c>
      <c r="E1495" s="370" t="s">
        <v>14</v>
      </c>
      <c r="F1495" s="370" t="s">
        <v>15</v>
      </c>
      <c r="G1495" s="338">
        <v>1500</v>
      </c>
      <c r="H1495" s="321">
        <v>39</v>
      </c>
      <c r="I1495" s="338">
        <v>26</v>
      </c>
    </row>
    <row r="1496" spans="1:9" s="367" customFormat="1">
      <c r="A1496" s="1269"/>
      <c r="B1496" s="1108"/>
      <c r="C1496" s="369" t="s">
        <v>5898</v>
      </c>
      <c r="D1496" s="369" t="s">
        <v>6134</v>
      </c>
      <c r="E1496" s="370" t="s">
        <v>14</v>
      </c>
      <c r="F1496" s="370" t="s">
        <v>15</v>
      </c>
      <c r="G1496" s="338">
        <v>3100</v>
      </c>
      <c r="H1496" s="321">
        <v>71.3</v>
      </c>
      <c r="I1496" s="338">
        <v>23</v>
      </c>
    </row>
    <row r="1497" spans="1:9" s="367" customFormat="1">
      <c r="A1497" s="1269"/>
      <c r="B1497" s="1108"/>
      <c r="C1497" s="369" t="s">
        <v>5899</v>
      </c>
      <c r="D1497" s="369" t="s">
        <v>6134</v>
      </c>
      <c r="E1497" s="370" t="s">
        <v>14</v>
      </c>
      <c r="F1497" s="370" t="s">
        <v>15</v>
      </c>
      <c r="G1497" s="338">
        <v>3100</v>
      </c>
      <c r="H1497" s="321">
        <v>71.3</v>
      </c>
      <c r="I1497" s="338">
        <v>23</v>
      </c>
    </row>
    <row r="1498" spans="1:9" s="367" customFormat="1">
      <c r="A1498" s="1269"/>
      <c r="B1498" s="1108"/>
      <c r="C1498" s="369" t="s">
        <v>5900</v>
      </c>
      <c r="D1498" s="369" t="s">
        <v>6134</v>
      </c>
      <c r="E1498" s="370" t="s">
        <v>14</v>
      </c>
      <c r="F1498" s="370" t="s">
        <v>15</v>
      </c>
      <c r="G1498" s="338">
        <v>5200</v>
      </c>
      <c r="H1498" s="321">
        <v>156</v>
      </c>
      <c r="I1498" s="338">
        <v>30</v>
      </c>
    </row>
    <row r="1499" spans="1:9" s="367" customFormat="1">
      <c r="A1499" s="1269"/>
      <c r="B1499" s="1108"/>
      <c r="C1499" s="369" t="s">
        <v>5901</v>
      </c>
      <c r="D1499" s="369" t="s">
        <v>6134</v>
      </c>
      <c r="E1499" s="370" t="s">
        <v>14</v>
      </c>
      <c r="F1499" s="370" t="s">
        <v>15</v>
      </c>
      <c r="G1499" s="338">
        <v>3000</v>
      </c>
      <c r="H1499" s="321">
        <v>114</v>
      </c>
      <c r="I1499" s="338">
        <v>38</v>
      </c>
    </row>
    <row r="1500" spans="1:9" s="367" customFormat="1">
      <c r="A1500" s="1269"/>
      <c r="B1500" s="1108"/>
      <c r="C1500" s="369" t="s">
        <v>5902</v>
      </c>
      <c r="D1500" s="369" t="s">
        <v>6134</v>
      </c>
      <c r="E1500" s="370" t="s">
        <v>14</v>
      </c>
      <c r="F1500" s="370" t="s">
        <v>15</v>
      </c>
      <c r="G1500" s="338">
        <v>3000</v>
      </c>
      <c r="H1500" s="321">
        <v>114</v>
      </c>
      <c r="I1500" s="338">
        <v>38</v>
      </c>
    </row>
    <row r="1501" spans="1:9" s="367" customFormat="1">
      <c r="A1501" s="1269"/>
      <c r="B1501" s="1108"/>
      <c r="C1501" s="369" t="s">
        <v>5903</v>
      </c>
      <c r="D1501" s="369" t="s">
        <v>6134</v>
      </c>
      <c r="E1501" s="370" t="s">
        <v>14</v>
      </c>
      <c r="F1501" s="370" t="s">
        <v>15</v>
      </c>
      <c r="G1501" s="338">
        <v>3000</v>
      </c>
      <c r="H1501" s="321">
        <v>111</v>
      </c>
      <c r="I1501" s="338">
        <v>37</v>
      </c>
    </row>
    <row r="1502" spans="1:9" s="367" customFormat="1">
      <c r="A1502" s="1269"/>
      <c r="B1502" s="1108"/>
      <c r="C1502" s="369" t="s">
        <v>5904</v>
      </c>
      <c r="D1502" s="369" t="s">
        <v>6134</v>
      </c>
      <c r="E1502" s="370" t="s">
        <v>14</v>
      </c>
      <c r="F1502" s="370" t="s">
        <v>15</v>
      </c>
      <c r="G1502" s="338">
        <v>3000</v>
      </c>
      <c r="H1502" s="321">
        <v>105</v>
      </c>
      <c r="I1502" s="338">
        <v>35</v>
      </c>
    </row>
    <row r="1503" spans="1:9" s="367" customFormat="1">
      <c r="A1503" s="1269"/>
      <c r="B1503" s="1108"/>
      <c r="C1503" s="369" t="s">
        <v>5905</v>
      </c>
      <c r="D1503" s="369" t="s">
        <v>6134</v>
      </c>
      <c r="E1503" s="370" t="s">
        <v>14</v>
      </c>
      <c r="F1503" s="370" t="s">
        <v>15</v>
      </c>
      <c r="G1503" s="338">
        <v>3000</v>
      </c>
      <c r="H1503" s="321">
        <v>108</v>
      </c>
      <c r="I1503" s="338">
        <v>36</v>
      </c>
    </row>
    <row r="1504" spans="1:9" s="367" customFormat="1">
      <c r="A1504" s="1269"/>
      <c r="B1504" s="1108"/>
      <c r="C1504" s="369" t="s">
        <v>5906</v>
      </c>
      <c r="D1504" s="369" t="s">
        <v>6134</v>
      </c>
      <c r="E1504" s="370" t="s">
        <v>14</v>
      </c>
      <c r="F1504" s="370" t="s">
        <v>15</v>
      </c>
      <c r="G1504" s="338">
        <v>3000</v>
      </c>
      <c r="H1504" s="321">
        <v>99</v>
      </c>
      <c r="I1504" s="338">
        <v>33</v>
      </c>
    </row>
    <row r="1505" spans="1:9" s="367" customFormat="1">
      <c r="A1505" s="1269"/>
      <c r="B1505" s="1108"/>
      <c r="C1505" s="369" t="s">
        <v>5907</v>
      </c>
      <c r="D1505" s="369" t="s">
        <v>6134</v>
      </c>
      <c r="E1505" s="370" t="s">
        <v>14</v>
      </c>
      <c r="F1505" s="370" t="s">
        <v>15</v>
      </c>
      <c r="G1505" s="338">
        <v>3500</v>
      </c>
      <c r="H1505" s="321">
        <v>94.5</v>
      </c>
      <c r="I1505" s="338">
        <v>27</v>
      </c>
    </row>
    <row r="1506" spans="1:9" s="367" customFormat="1">
      <c r="A1506" s="1269"/>
      <c r="B1506" s="1108"/>
      <c r="C1506" s="369" t="s">
        <v>5908</v>
      </c>
      <c r="D1506" s="369" t="s">
        <v>6134</v>
      </c>
      <c r="E1506" s="370" t="s">
        <v>14</v>
      </c>
      <c r="F1506" s="370" t="s">
        <v>15</v>
      </c>
      <c r="G1506" s="338">
        <v>2550</v>
      </c>
      <c r="H1506" s="321">
        <v>58.65</v>
      </c>
      <c r="I1506" s="338">
        <v>23</v>
      </c>
    </row>
    <row r="1507" spans="1:9" s="367" customFormat="1">
      <c r="A1507" s="1269"/>
      <c r="B1507" s="1108"/>
      <c r="C1507" s="369" t="s">
        <v>5909</v>
      </c>
      <c r="D1507" s="369" t="s">
        <v>6134</v>
      </c>
      <c r="E1507" s="370" t="s">
        <v>14</v>
      </c>
      <c r="F1507" s="370" t="s">
        <v>15</v>
      </c>
      <c r="G1507" s="338">
        <v>2200</v>
      </c>
      <c r="H1507" s="321">
        <v>63.8</v>
      </c>
      <c r="I1507" s="338">
        <v>29</v>
      </c>
    </row>
    <row r="1508" spans="1:9" s="367" customFormat="1">
      <c r="A1508" s="1269"/>
      <c r="B1508" s="1108"/>
      <c r="C1508" s="369" t="s">
        <v>5910</v>
      </c>
      <c r="D1508" s="369" t="s">
        <v>6134</v>
      </c>
      <c r="E1508" s="370" t="s">
        <v>14</v>
      </c>
      <c r="F1508" s="370" t="s">
        <v>15</v>
      </c>
      <c r="G1508" s="338">
        <v>4550</v>
      </c>
      <c r="H1508" s="321">
        <v>150.15</v>
      </c>
      <c r="I1508" s="338">
        <v>33</v>
      </c>
    </row>
    <row r="1509" spans="1:9" s="367" customFormat="1">
      <c r="A1509" s="1269"/>
      <c r="B1509" s="1108"/>
      <c r="C1509" s="369" t="s">
        <v>5911</v>
      </c>
      <c r="D1509" s="369" t="s">
        <v>6134</v>
      </c>
      <c r="E1509" s="370" t="s">
        <v>14</v>
      </c>
      <c r="F1509" s="370" t="s">
        <v>15</v>
      </c>
      <c r="G1509" s="338">
        <v>3900</v>
      </c>
      <c r="H1509" s="321">
        <v>128.69999999999999</v>
      </c>
      <c r="I1509" s="338">
        <v>33</v>
      </c>
    </row>
    <row r="1510" spans="1:9" s="367" customFormat="1">
      <c r="A1510" s="1269"/>
      <c r="B1510" s="1108"/>
      <c r="C1510" s="369" t="s">
        <v>5912</v>
      </c>
      <c r="D1510" s="369" t="s">
        <v>6134</v>
      </c>
      <c r="E1510" s="370" t="s">
        <v>14</v>
      </c>
      <c r="F1510" s="370" t="s">
        <v>15</v>
      </c>
      <c r="G1510" s="338">
        <v>3650</v>
      </c>
      <c r="H1510" s="321">
        <v>120.45</v>
      </c>
      <c r="I1510" s="338">
        <v>33</v>
      </c>
    </row>
    <row r="1511" spans="1:9" s="367" customFormat="1">
      <c r="A1511" s="1269"/>
      <c r="B1511" s="1108"/>
      <c r="C1511" s="369" t="s">
        <v>5913</v>
      </c>
      <c r="D1511" s="369" t="s">
        <v>6134</v>
      </c>
      <c r="E1511" s="370" t="s">
        <v>14</v>
      </c>
      <c r="F1511" s="370" t="s">
        <v>15</v>
      </c>
      <c r="G1511" s="338">
        <v>4300</v>
      </c>
      <c r="H1511" s="321">
        <v>154.80000000000001</v>
      </c>
      <c r="I1511" s="338">
        <v>36</v>
      </c>
    </row>
    <row r="1512" spans="1:9" s="367" customFormat="1">
      <c r="A1512" s="1269"/>
      <c r="B1512" s="1108"/>
      <c r="C1512" s="369" t="s">
        <v>5914</v>
      </c>
      <c r="D1512" s="369" t="s">
        <v>6134</v>
      </c>
      <c r="E1512" s="370" t="s">
        <v>14</v>
      </c>
      <c r="F1512" s="370" t="s">
        <v>15</v>
      </c>
      <c r="G1512" s="338">
        <v>4550</v>
      </c>
      <c r="H1512" s="321">
        <v>163.80000000000001</v>
      </c>
      <c r="I1512" s="338">
        <v>36</v>
      </c>
    </row>
    <row r="1513" spans="1:9" s="367" customFormat="1">
      <c r="A1513" s="1269"/>
      <c r="B1513" s="1108"/>
      <c r="C1513" s="369" t="s">
        <v>5915</v>
      </c>
      <c r="D1513" s="369" t="s">
        <v>6134</v>
      </c>
      <c r="E1513" s="370" t="s">
        <v>14</v>
      </c>
      <c r="F1513" s="370" t="s">
        <v>15</v>
      </c>
      <c r="G1513" s="338">
        <v>3900</v>
      </c>
      <c r="H1513" s="321">
        <v>156</v>
      </c>
      <c r="I1513" s="338">
        <v>40</v>
      </c>
    </row>
    <row r="1514" spans="1:9" s="367" customFormat="1">
      <c r="A1514" s="1269"/>
      <c r="B1514" s="1108"/>
      <c r="C1514" s="369" t="s">
        <v>5916</v>
      </c>
      <c r="D1514" s="369" t="s">
        <v>6134</v>
      </c>
      <c r="E1514" s="370" t="s">
        <v>14</v>
      </c>
      <c r="F1514" s="370" t="s">
        <v>15</v>
      </c>
      <c r="G1514" s="338">
        <v>3900</v>
      </c>
      <c r="H1514" s="321">
        <v>136.5</v>
      </c>
      <c r="I1514" s="338">
        <v>35</v>
      </c>
    </row>
    <row r="1515" spans="1:9" s="367" customFormat="1">
      <c r="A1515" s="1269"/>
      <c r="B1515" s="1108"/>
      <c r="C1515" s="369" t="s">
        <v>5917</v>
      </c>
      <c r="D1515" s="369" t="s">
        <v>6134</v>
      </c>
      <c r="E1515" s="370" t="s">
        <v>14</v>
      </c>
      <c r="F1515" s="370" t="s">
        <v>15</v>
      </c>
      <c r="G1515" s="338">
        <v>3100</v>
      </c>
      <c r="H1515" s="321">
        <v>83.7</v>
      </c>
      <c r="I1515" s="338">
        <v>27</v>
      </c>
    </row>
    <row r="1516" spans="1:9" s="367" customFormat="1">
      <c r="A1516" s="1269"/>
      <c r="B1516" s="1108"/>
      <c r="C1516" s="369" t="s">
        <v>5918</v>
      </c>
      <c r="D1516" s="369" t="s">
        <v>6134</v>
      </c>
      <c r="E1516" s="370" t="s">
        <v>14</v>
      </c>
      <c r="F1516" s="370" t="s">
        <v>15</v>
      </c>
      <c r="G1516" s="338">
        <v>3900</v>
      </c>
      <c r="H1516" s="321">
        <v>117</v>
      </c>
      <c r="I1516" s="338">
        <v>30</v>
      </c>
    </row>
    <row r="1517" spans="1:9" s="367" customFormat="1">
      <c r="A1517" s="1269"/>
      <c r="B1517" s="1108"/>
      <c r="C1517" s="369" t="s">
        <v>5919</v>
      </c>
      <c r="D1517" s="369" t="s">
        <v>6134</v>
      </c>
      <c r="E1517" s="370" t="s">
        <v>14</v>
      </c>
      <c r="F1517" s="370" t="s">
        <v>15</v>
      </c>
      <c r="G1517" s="338">
        <v>3900</v>
      </c>
      <c r="H1517" s="321">
        <v>105.3</v>
      </c>
      <c r="I1517" s="338">
        <v>27</v>
      </c>
    </row>
    <row r="1518" spans="1:9" s="367" customFormat="1">
      <c r="A1518" s="1269"/>
      <c r="B1518" s="1108"/>
      <c r="C1518" s="369" t="s">
        <v>5920</v>
      </c>
      <c r="D1518" s="369" t="s">
        <v>6134</v>
      </c>
      <c r="E1518" s="370" t="s">
        <v>14</v>
      </c>
      <c r="F1518" s="370" t="s">
        <v>15</v>
      </c>
      <c r="G1518" s="338">
        <v>3900</v>
      </c>
      <c r="H1518" s="321">
        <v>120.9</v>
      </c>
      <c r="I1518" s="338">
        <v>31</v>
      </c>
    </row>
    <row r="1519" spans="1:9" s="367" customFormat="1">
      <c r="A1519" s="1269"/>
      <c r="B1519" s="1108"/>
      <c r="C1519" s="369" t="s">
        <v>5921</v>
      </c>
      <c r="D1519" s="369" t="s">
        <v>6134</v>
      </c>
      <c r="E1519" s="370" t="s">
        <v>14</v>
      </c>
      <c r="F1519" s="370" t="s">
        <v>15</v>
      </c>
      <c r="G1519" s="338">
        <v>3900</v>
      </c>
      <c r="H1519" s="321">
        <v>109.2</v>
      </c>
      <c r="I1519" s="338">
        <v>28</v>
      </c>
    </row>
    <row r="1520" spans="1:9" s="367" customFormat="1">
      <c r="A1520" s="1269"/>
      <c r="B1520" s="1108"/>
      <c r="C1520" s="369" t="s">
        <v>5922</v>
      </c>
      <c r="D1520" s="369" t="s">
        <v>6134</v>
      </c>
      <c r="E1520" s="370" t="s">
        <v>14</v>
      </c>
      <c r="F1520" s="370" t="s">
        <v>15</v>
      </c>
      <c r="G1520" s="338">
        <v>2550</v>
      </c>
      <c r="H1520" s="321">
        <v>71.400000000000006</v>
      </c>
      <c r="I1520" s="338">
        <v>28</v>
      </c>
    </row>
    <row r="1521" spans="1:9" s="367" customFormat="1">
      <c r="A1521" s="1269"/>
      <c r="B1521" s="1108"/>
      <c r="C1521" s="369" t="s">
        <v>5923</v>
      </c>
      <c r="D1521" s="369" t="s">
        <v>6134</v>
      </c>
      <c r="E1521" s="370" t="s">
        <v>14</v>
      </c>
      <c r="F1521" s="370" t="s">
        <v>15</v>
      </c>
      <c r="G1521" s="338">
        <v>2200</v>
      </c>
      <c r="H1521" s="321">
        <v>57.2</v>
      </c>
      <c r="I1521" s="338">
        <v>26</v>
      </c>
    </row>
    <row r="1522" spans="1:9" s="367" customFormat="1">
      <c r="A1522" s="1269"/>
      <c r="B1522" s="1108"/>
      <c r="C1522" s="369" t="s">
        <v>5924</v>
      </c>
      <c r="D1522" s="369" t="s">
        <v>6134</v>
      </c>
      <c r="E1522" s="370" t="s">
        <v>14</v>
      </c>
      <c r="F1522" s="370" t="s">
        <v>15</v>
      </c>
      <c r="G1522" s="338">
        <v>1500</v>
      </c>
      <c r="H1522" s="321">
        <v>33</v>
      </c>
      <c r="I1522" s="338">
        <v>22</v>
      </c>
    </row>
    <row r="1523" spans="1:9" s="367" customFormat="1">
      <c r="A1523" s="1269"/>
      <c r="B1523" s="1108"/>
      <c r="C1523" s="369" t="s">
        <v>5925</v>
      </c>
      <c r="D1523" s="369" t="s">
        <v>6134</v>
      </c>
      <c r="E1523" s="370" t="s">
        <v>14</v>
      </c>
      <c r="F1523" s="370" t="s">
        <v>15</v>
      </c>
      <c r="G1523" s="338">
        <v>2200</v>
      </c>
      <c r="H1523" s="321">
        <v>63.8</v>
      </c>
      <c r="I1523" s="338">
        <v>29</v>
      </c>
    </row>
    <row r="1524" spans="1:9" s="367" customFormat="1">
      <c r="A1524" s="1269"/>
      <c r="B1524" s="1108"/>
      <c r="C1524" s="369" t="s">
        <v>5926</v>
      </c>
      <c r="D1524" s="369" t="s">
        <v>6134</v>
      </c>
      <c r="E1524" s="370" t="s">
        <v>14</v>
      </c>
      <c r="F1524" s="370" t="s">
        <v>15</v>
      </c>
      <c r="G1524" s="338">
        <v>2550</v>
      </c>
      <c r="H1524" s="321">
        <v>68.849999999999994</v>
      </c>
      <c r="I1524" s="338">
        <v>27</v>
      </c>
    </row>
    <row r="1525" spans="1:9" s="367" customFormat="1">
      <c r="A1525" s="1269"/>
      <c r="B1525" s="1108"/>
      <c r="C1525" s="369" t="s">
        <v>5927</v>
      </c>
      <c r="D1525" s="369" t="s">
        <v>6134</v>
      </c>
      <c r="E1525" s="370" t="s">
        <v>14</v>
      </c>
      <c r="F1525" s="370" t="s">
        <v>15</v>
      </c>
      <c r="G1525" s="338">
        <v>2550</v>
      </c>
      <c r="H1525" s="321">
        <v>68.849999999999994</v>
      </c>
      <c r="I1525" s="338">
        <v>27</v>
      </c>
    </row>
    <row r="1526" spans="1:9" s="367" customFormat="1">
      <c r="A1526" s="1269"/>
      <c r="B1526" s="1108"/>
      <c r="C1526" s="369" t="s">
        <v>5928</v>
      </c>
      <c r="D1526" s="369" t="s">
        <v>6134</v>
      </c>
      <c r="E1526" s="370" t="s">
        <v>14</v>
      </c>
      <c r="F1526" s="370" t="s">
        <v>15</v>
      </c>
      <c r="G1526" s="338">
        <v>2550</v>
      </c>
      <c r="H1526" s="321">
        <v>66.3</v>
      </c>
      <c r="I1526" s="338">
        <v>26</v>
      </c>
    </row>
    <row r="1527" spans="1:9" s="367" customFormat="1">
      <c r="A1527" s="1269"/>
      <c r="B1527" s="1108"/>
      <c r="C1527" s="369" t="s">
        <v>5929</v>
      </c>
      <c r="D1527" s="369" t="s">
        <v>6134</v>
      </c>
      <c r="E1527" s="370" t="s">
        <v>14</v>
      </c>
      <c r="F1527" s="370" t="s">
        <v>15</v>
      </c>
      <c r="G1527" s="338">
        <v>2550</v>
      </c>
      <c r="H1527" s="321">
        <v>71.400000000000006</v>
      </c>
      <c r="I1527" s="338">
        <v>28</v>
      </c>
    </row>
    <row r="1528" spans="1:9" s="367" customFormat="1">
      <c r="A1528" s="1269"/>
      <c r="B1528" s="1108"/>
      <c r="C1528" s="369" t="s">
        <v>5930</v>
      </c>
      <c r="D1528" s="369" t="s">
        <v>6134</v>
      </c>
      <c r="E1528" s="370" t="s">
        <v>14</v>
      </c>
      <c r="F1528" s="370" t="s">
        <v>15</v>
      </c>
      <c r="G1528" s="338">
        <v>2550</v>
      </c>
      <c r="H1528" s="321">
        <v>73.95</v>
      </c>
      <c r="I1528" s="338">
        <v>29</v>
      </c>
    </row>
    <row r="1529" spans="1:9" s="367" customFormat="1">
      <c r="A1529" s="1269"/>
      <c r="B1529" s="1108"/>
      <c r="C1529" s="369" t="s">
        <v>5931</v>
      </c>
      <c r="D1529" s="369" t="s">
        <v>6134</v>
      </c>
      <c r="E1529" s="370" t="s">
        <v>14</v>
      </c>
      <c r="F1529" s="370" t="s">
        <v>15</v>
      </c>
      <c r="G1529" s="338">
        <v>2550</v>
      </c>
      <c r="H1529" s="321">
        <v>71.400000000000006</v>
      </c>
      <c r="I1529" s="338">
        <v>28</v>
      </c>
    </row>
    <row r="1530" spans="1:9" s="367" customFormat="1">
      <c r="A1530" s="1269"/>
      <c r="B1530" s="1108"/>
      <c r="C1530" s="369" t="s">
        <v>5932</v>
      </c>
      <c r="D1530" s="369" t="s">
        <v>6134</v>
      </c>
      <c r="E1530" s="370" t="s">
        <v>14</v>
      </c>
      <c r="F1530" s="370" t="s">
        <v>15</v>
      </c>
      <c r="G1530" s="338">
        <v>1700</v>
      </c>
      <c r="H1530" s="321">
        <v>57.8</v>
      </c>
      <c r="I1530" s="338">
        <v>34</v>
      </c>
    </row>
    <row r="1531" spans="1:9" s="367" customFormat="1">
      <c r="A1531" s="1269"/>
      <c r="B1531" s="1108"/>
      <c r="C1531" s="369" t="s">
        <v>5933</v>
      </c>
      <c r="D1531" s="369" t="s">
        <v>6134</v>
      </c>
      <c r="E1531" s="370" t="s">
        <v>14</v>
      </c>
      <c r="F1531" s="370" t="s">
        <v>15</v>
      </c>
      <c r="G1531" s="338">
        <v>5550</v>
      </c>
      <c r="H1531" s="321">
        <v>160.94999999999999</v>
      </c>
      <c r="I1531" s="338">
        <v>29</v>
      </c>
    </row>
    <row r="1532" spans="1:9" s="367" customFormat="1">
      <c r="A1532" s="1269"/>
      <c r="B1532" s="1108"/>
      <c r="C1532" s="369" t="s">
        <v>5934</v>
      </c>
      <c r="D1532" s="369" t="s">
        <v>6134</v>
      </c>
      <c r="E1532" s="370" t="s">
        <v>14</v>
      </c>
      <c r="F1532" s="370" t="s">
        <v>15</v>
      </c>
      <c r="G1532" s="338">
        <v>2500</v>
      </c>
      <c r="H1532" s="321">
        <v>77.5</v>
      </c>
      <c r="I1532" s="338">
        <v>31</v>
      </c>
    </row>
    <row r="1533" spans="1:9" s="367" customFormat="1">
      <c r="A1533" s="1269"/>
      <c r="B1533" s="1108"/>
      <c r="C1533" s="369" t="s">
        <v>5935</v>
      </c>
      <c r="D1533" s="369" t="s">
        <v>6134</v>
      </c>
      <c r="E1533" s="370" t="s">
        <v>14</v>
      </c>
      <c r="F1533" s="370" t="s">
        <v>15</v>
      </c>
      <c r="G1533" s="338">
        <v>2500</v>
      </c>
      <c r="H1533" s="321">
        <v>70</v>
      </c>
      <c r="I1533" s="338">
        <v>28</v>
      </c>
    </row>
    <row r="1534" spans="1:9" s="367" customFormat="1">
      <c r="A1534" s="1269"/>
      <c r="B1534" s="1108"/>
      <c r="C1534" s="369" t="s">
        <v>5936</v>
      </c>
      <c r="D1534" s="369" t="s">
        <v>6134</v>
      </c>
      <c r="E1534" s="370" t="s">
        <v>14</v>
      </c>
      <c r="F1534" s="370" t="s">
        <v>15</v>
      </c>
      <c r="G1534" s="338">
        <v>2300</v>
      </c>
      <c r="H1534" s="321">
        <v>52.9</v>
      </c>
      <c r="I1534" s="338">
        <v>23</v>
      </c>
    </row>
    <row r="1535" spans="1:9" s="367" customFormat="1">
      <c r="A1535" s="1269"/>
      <c r="B1535" s="1108"/>
      <c r="C1535" s="369" t="s">
        <v>5937</v>
      </c>
      <c r="D1535" s="369" t="s">
        <v>6134</v>
      </c>
      <c r="E1535" s="370" t="s">
        <v>14</v>
      </c>
      <c r="F1535" s="370" t="s">
        <v>15</v>
      </c>
      <c r="G1535" s="338">
        <v>2300</v>
      </c>
      <c r="H1535" s="321">
        <v>52.9</v>
      </c>
      <c r="I1535" s="338">
        <v>23</v>
      </c>
    </row>
    <row r="1536" spans="1:9" s="367" customFormat="1">
      <c r="A1536" s="1269"/>
      <c r="B1536" s="1108"/>
      <c r="C1536" s="369" t="s">
        <v>5938</v>
      </c>
      <c r="D1536" s="369" t="s">
        <v>6134</v>
      </c>
      <c r="E1536" s="370" t="s">
        <v>14</v>
      </c>
      <c r="F1536" s="370" t="s">
        <v>15</v>
      </c>
      <c r="G1536" s="338">
        <v>1250</v>
      </c>
      <c r="H1536" s="321">
        <v>33.75</v>
      </c>
      <c r="I1536" s="338">
        <v>27</v>
      </c>
    </row>
    <row r="1537" spans="1:9" s="367" customFormat="1">
      <c r="A1537" s="1269"/>
      <c r="B1537" s="1108"/>
      <c r="C1537" s="369" t="s">
        <v>5939</v>
      </c>
      <c r="D1537" s="369" t="s">
        <v>6134</v>
      </c>
      <c r="E1537" s="370" t="s">
        <v>14</v>
      </c>
      <c r="F1537" s="370" t="s">
        <v>15</v>
      </c>
      <c r="G1537" s="338">
        <v>1400</v>
      </c>
      <c r="H1537" s="321">
        <v>42</v>
      </c>
      <c r="I1537" s="338">
        <v>30</v>
      </c>
    </row>
    <row r="1538" spans="1:9" s="367" customFormat="1">
      <c r="A1538" s="1269"/>
      <c r="B1538" s="1108"/>
      <c r="C1538" s="369" t="s">
        <v>5940</v>
      </c>
      <c r="D1538" s="369" t="s">
        <v>6134</v>
      </c>
      <c r="E1538" s="370" t="s">
        <v>14</v>
      </c>
      <c r="F1538" s="370" t="s">
        <v>15</v>
      </c>
      <c r="G1538" s="338">
        <v>2000</v>
      </c>
      <c r="H1538" s="321">
        <v>66</v>
      </c>
      <c r="I1538" s="338">
        <v>33</v>
      </c>
    </row>
    <row r="1539" spans="1:9" s="367" customFormat="1">
      <c r="A1539" s="1269"/>
      <c r="B1539" s="1108"/>
      <c r="C1539" s="369" t="s">
        <v>5941</v>
      </c>
      <c r="D1539" s="369" t="s">
        <v>6134</v>
      </c>
      <c r="E1539" s="370" t="s">
        <v>14</v>
      </c>
      <c r="F1539" s="370" t="s">
        <v>15</v>
      </c>
      <c r="G1539" s="338">
        <v>2000</v>
      </c>
      <c r="H1539" s="321">
        <v>50</v>
      </c>
      <c r="I1539" s="338">
        <v>25</v>
      </c>
    </row>
    <row r="1540" spans="1:9" s="367" customFormat="1">
      <c r="A1540" s="1269"/>
      <c r="B1540" s="1108"/>
      <c r="C1540" s="369" t="s">
        <v>5942</v>
      </c>
      <c r="D1540" s="369" t="s">
        <v>6134</v>
      </c>
      <c r="E1540" s="370" t="s">
        <v>14</v>
      </c>
      <c r="F1540" s="370" t="s">
        <v>15</v>
      </c>
      <c r="G1540" s="338">
        <v>2610</v>
      </c>
      <c r="H1540" s="321">
        <v>57.42</v>
      </c>
      <c r="I1540" s="338">
        <v>22</v>
      </c>
    </row>
    <row r="1541" spans="1:9" s="367" customFormat="1">
      <c r="A1541" s="1269"/>
      <c r="B1541" s="1108"/>
      <c r="C1541" s="369" t="s">
        <v>5943</v>
      </c>
      <c r="D1541" s="369" t="s">
        <v>6134</v>
      </c>
      <c r="E1541" s="370" t="s">
        <v>14</v>
      </c>
      <c r="F1541" s="370" t="s">
        <v>15</v>
      </c>
      <c r="G1541" s="338">
        <v>4400</v>
      </c>
      <c r="H1541" s="321">
        <v>127.6</v>
      </c>
      <c r="I1541" s="338">
        <v>29</v>
      </c>
    </row>
    <row r="1542" spans="1:9" s="367" customFormat="1">
      <c r="A1542" s="1269"/>
      <c r="B1542" s="1108"/>
      <c r="C1542" s="369" t="s">
        <v>5944</v>
      </c>
      <c r="D1542" s="369" t="s">
        <v>6134</v>
      </c>
      <c r="E1542" s="370" t="s">
        <v>14</v>
      </c>
      <c r="F1542" s="370" t="s">
        <v>15</v>
      </c>
      <c r="G1542" s="338">
        <v>1800</v>
      </c>
      <c r="H1542" s="321">
        <v>46.8</v>
      </c>
      <c r="I1542" s="338">
        <v>26</v>
      </c>
    </row>
    <row r="1543" spans="1:9" s="367" customFormat="1">
      <c r="A1543" s="1269"/>
      <c r="B1543" s="1108"/>
      <c r="C1543" s="369" t="s">
        <v>5945</v>
      </c>
      <c r="D1543" s="369" t="s">
        <v>6134</v>
      </c>
      <c r="E1543" s="370" t="s">
        <v>14</v>
      </c>
      <c r="F1543" s="370" t="s">
        <v>15</v>
      </c>
      <c r="G1543" s="338">
        <v>2100</v>
      </c>
      <c r="H1543" s="321">
        <v>54.6</v>
      </c>
      <c r="I1543" s="338">
        <v>26</v>
      </c>
    </row>
    <row r="1544" spans="1:9" s="367" customFormat="1">
      <c r="A1544" s="1269"/>
      <c r="B1544" s="1108"/>
      <c r="C1544" s="369" t="s">
        <v>5946</v>
      </c>
      <c r="D1544" s="369" t="s">
        <v>6134</v>
      </c>
      <c r="E1544" s="370" t="s">
        <v>14</v>
      </c>
      <c r="F1544" s="370" t="s">
        <v>15</v>
      </c>
      <c r="G1544" s="338">
        <v>3000</v>
      </c>
      <c r="H1544" s="321">
        <v>69</v>
      </c>
      <c r="I1544" s="338">
        <v>23</v>
      </c>
    </row>
    <row r="1545" spans="1:9" s="367" customFormat="1">
      <c r="A1545" s="1269"/>
      <c r="B1545" s="1108"/>
      <c r="C1545" s="369" t="s">
        <v>5947</v>
      </c>
      <c r="D1545" s="369" t="s">
        <v>6134</v>
      </c>
      <c r="E1545" s="370" t="s">
        <v>14</v>
      </c>
      <c r="F1545" s="370" t="s">
        <v>15</v>
      </c>
      <c r="G1545" s="338">
        <v>1600</v>
      </c>
      <c r="H1545" s="321">
        <v>40</v>
      </c>
      <c r="I1545" s="338">
        <v>25</v>
      </c>
    </row>
    <row r="1546" spans="1:9" s="367" customFormat="1">
      <c r="A1546" s="1269"/>
      <c r="B1546" s="1108"/>
      <c r="C1546" s="369" t="s">
        <v>5948</v>
      </c>
      <c r="D1546" s="369" t="s">
        <v>6134</v>
      </c>
      <c r="E1546" s="370" t="s">
        <v>14</v>
      </c>
      <c r="F1546" s="370" t="s">
        <v>15</v>
      </c>
      <c r="G1546" s="338">
        <v>2000</v>
      </c>
      <c r="H1546" s="321">
        <v>44</v>
      </c>
      <c r="I1546" s="338">
        <v>22</v>
      </c>
    </row>
    <row r="1547" spans="1:9" s="367" customFormat="1">
      <c r="A1547" s="1269"/>
      <c r="B1547" s="1108"/>
      <c r="C1547" s="369" t="s">
        <v>5949</v>
      </c>
      <c r="D1547" s="369" t="s">
        <v>6134</v>
      </c>
      <c r="E1547" s="370" t="s">
        <v>14</v>
      </c>
      <c r="F1547" s="370" t="s">
        <v>15</v>
      </c>
      <c r="G1547" s="338">
        <v>3700</v>
      </c>
      <c r="H1547" s="321">
        <v>103.6</v>
      </c>
      <c r="I1547" s="338">
        <v>28</v>
      </c>
    </row>
    <row r="1548" spans="1:9" s="367" customFormat="1">
      <c r="A1548" s="1269"/>
      <c r="B1548" s="1108"/>
      <c r="C1548" s="369" t="s">
        <v>5950</v>
      </c>
      <c r="D1548" s="369" t="s">
        <v>6134</v>
      </c>
      <c r="E1548" s="370" t="s">
        <v>14</v>
      </c>
      <c r="F1548" s="370" t="s">
        <v>15</v>
      </c>
      <c r="G1548" s="338">
        <v>3700</v>
      </c>
      <c r="H1548" s="321">
        <v>140.6</v>
      </c>
      <c r="I1548" s="338">
        <v>38</v>
      </c>
    </row>
    <row r="1549" spans="1:9" s="367" customFormat="1">
      <c r="A1549" s="1269"/>
      <c r="B1549" s="1108"/>
      <c r="C1549" s="369" t="s">
        <v>5951</v>
      </c>
      <c r="D1549" s="369" t="s">
        <v>6134</v>
      </c>
      <c r="E1549" s="370" t="s">
        <v>14</v>
      </c>
      <c r="F1549" s="370" t="s">
        <v>15</v>
      </c>
      <c r="G1549" s="338">
        <v>3700</v>
      </c>
      <c r="H1549" s="321">
        <v>144.30000000000001</v>
      </c>
      <c r="I1549" s="338">
        <v>39</v>
      </c>
    </row>
    <row r="1550" spans="1:9" s="367" customFormat="1">
      <c r="A1550" s="1269"/>
      <c r="B1550" s="1108"/>
      <c r="C1550" s="369" t="s">
        <v>5952</v>
      </c>
      <c r="D1550" s="369" t="s">
        <v>6134</v>
      </c>
      <c r="E1550" s="370" t="s">
        <v>14</v>
      </c>
      <c r="F1550" s="370" t="s">
        <v>15</v>
      </c>
      <c r="G1550" s="338">
        <v>3000</v>
      </c>
      <c r="H1550" s="321">
        <v>96</v>
      </c>
      <c r="I1550" s="338">
        <v>32</v>
      </c>
    </row>
    <row r="1551" spans="1:9" s="367" customFormat="1">
      <c r="A1551" s="1269"/>
      <c r="B1551" s="1108"/>
      <c r="C1551" s="369" t="s">
        <v>5953</v>
      </c>
      <c r="D1551" s="369" t="s">
        <v>6134</v>
      </c>
      <c r="E1551" s="370" t="s">
        <v>14</v>
      </c>
      <c r="F1551" s="370" t="s">
        <v>15</v>
      </c>
      <c r="G1551" s="338">
        <v>1400</v>
      </c>
      <c r="H1551" s="321">
        <v>33.6</v>
      </c>
      <c r="I1551" s="338">
        <v>24</v>
      </c>
    </row>
    <row r="1552" spans="1:9" s="367" customFormat="1">
      <c r="A1552" s="1269"/>
      <c r="B1552" s="1108"/>
      <c r="C1552" s="369" t="s">
        <v>5954</v>
      </c>
      <c r="D1552" s="369" t="s">
        <v>6134</v>
      </c>
      <c r="E1552" s="370" t="s">
        <v>14</v>
      </c>
      <c r="F1552" s="370" t="s">
        <v>15</v>
      </c>
      <c r="G1552" s="338">
        <v>3600</v>
      </c>
      <c r="H1552" s="321">
        <v>108</v>
      </c>
      <c r="I1552" s="338">
        <v>30</v>
      </c>
    </row>
    <row r="1553" spans="1:9" s="367" customFormat="1">
      <c r="A1553" s="1269"/>
      <c r="B1553" s="1108"/>
      <c r="C1553" s="369" t="s">
        <v>5955</v>
      </c>
      <c r="D1553" s="369" t="s">
        <v>6134</v>
      </c>
      <c r="E1553" s="370" t="s">
        <v>14</v>
      </c>
      <c r="F1553" s="370" t="s">
        <v>15</v>
      </c>
      <c r="G1553" s="338">
        <v>1950</v>
      </c>
      <c r="H1553" s="321">
        <v>46.8</v>
      </c>
      <c r="I1553" s="338">
        <v>24</v>
      </c>
    </row>
    <row r="1554" spans="1:9" s="367" customFormat="1">
      <c r="A1554" s="1269"/>
      <c r="B1554" s="1108"/>
      <c r="C1554" s="369" t="s">
        <v>5956</v>
      </c>
      <c r="D1554" s="369" t="s">
        <v>6134</v>
      </c>
      <c r="E1554" s="370" t="s">
        <v>14</v>
      </c>
      <c r="F1554" s="370" t="s">
        <v>15</v>
      </c>
      <c r="G1554" s="338">
        <v>1950</v>
      </c>
      <c r="H1554" s="321">
        <v>50.7</v>
      </c>
      <c r="I1554" s="338">
        <v>26</v>
      </c>
    </row>
    <row r="1555" spans="1:9" s="367" customFormat="1">
      <c r="A1555" s="1269"/>
      <c r="B1555" s="1108"/>
      <c r="C1555" s="369" t="s">
        <v>5957</v>
      </c>
      <c r="D1555" s="369" t="s">
        <v>6134</v>
      </c>
      <c r="E1555" s="370" t="s">
        <v>14</v>
      </c>
      <c r="F1555" s="370" t="s">
        <v>15</v>
      </c>
      <c r="G1555" s="338">
        <v>3000</v>
      </c>
      <c r="H1555" s="321">
        <v>75</v>
      </c>
      <c r="I1555" s="338">
        <v>25</v>
      </c>
    </row>
    <row r="1556" spans="1:9" s="367" customFormat="1">
      <c r="A1556" s="1269"/>
      <c r="B1556" s="1108"/>
      <c r="C1556" s="369" t="s">
        <v>5958</v>
      </c>
      <c r="D1556" s="369" t="s">
        <v>6134</v>
      </c>
      <c r="E1556" s="370" t="s">
        <v>14</v>
      </c>
      <c r="F1556" s="370" t="s">
        <v>15</v>
      </c>
      <c r="G1556" s="338">
        <v>2350</v>
      </c>
      <c r="H1556" s="321">
        <v>65.8</v>
      </c>
      <c r="I1556" s="338">
        <v>28</v>
      </c>
    </row>
    <row r="1557" spans="1:9" s="367" customFormat="1">
      <c r="A1557" s="1269"/>
      <c r="B1557" s="1108"/>
      <c r="C1557" s="369" t="s">
        <v>5959</v>
      </c>
      <c r="D1557" s="369" t="s">
        <v>6134</v>
      </c>
      <c r="E1557" s="370" t="s">
        <v>14</v>
      </c>
      <c r="F1557" s="370" t="s">
        <v>15</v>
      </c>
      <c r="G1557" s="338">
        <v>2550</v>
      </c>
      <c r="H1557" s="321">
        <v>63.75</v>
      </c>
      <c r="I1557" s="338">
        <v>25</v>
      </c>
    </row>
    <row r="1558" spans="1:9" s="367" customFormat="1">
      <c r="A1558" s="1269"/>
      <c r="B1558" s="1108"/>
      <c r="C1558" s="369" t="s">
        <v>5960</v>
      </c>
      <c r="D1558" s="369" t="s">
        <v>6134</v>
      </c>
      <c r="E1558" s="370" t="s">
        <v>14</v>
      </c>
      <c r="F1558" s="370" t="s">
        <v>15</v>
      </c>
      <c r="G1558" s="338">
        <v>2250</v>
      </c>
      <c r="H1558" s="321">
        <v>51.75</v>
      </c>
      <c r="I1558" s="338">
        <v>23</v>
      </c>
    </row>
    <row r="1559" spans="1:9" s="367" customFormat="1">
      <c r="A1559" s="1269"/>
      <c r="B1559" s="1108"/>
      <c r="C1559" s="369" t="s">
        <v>5961</v>
      </c>
      <c r="D1559" s="369" t="s">
        <v>6134</v>
      </c>
      <c r="E1559" s="370" t="s">
        <v>14</v>
      </c>
      <c r="F1559" s="370" t="s">
        <v>15</v>
      </c>
      <c r="G1559" s="338">
        <v>2350</v>
      </c>
      <c r="H1559" s="321">
        <v>58.75</v>
      </c>
      <c r="I1559" s="338">
        <v>25</v>
      </c>
    </row>
    <row r="1560" spans="1:9" s="367" customFormat="1">
      <c r="A1560" s="1269"/>
      <c r="B1560" s="1108"/>
      <c r="C1560" s="369" t="s">
        <v>5962</v>
      </c>
      <c r="D1560" s="369" t="s">
        <v>6134</v>
      </c>
      <c r="E1560" s="370" t="s">
        <v>14</v>
      </c>
      <c r="F1560" s="370" t="s">
        <v>15</v>
      </c>
      <c r="G1560" s="338">
        <v>2900</v>
      </c>
      <c r="H1560" s="321">
        <v>84.1</v>
      </c>
      <c r="I1560" s="338">
        <v>29</v>
      </c>
    </row>
    <row r="1561" spans="1:9" s="367" customFormat="1">
      <c r="A1561" s="1269"/>
      <c r="B1561" s="1108"/>
      <c r="C1561" s="369" t="s">
        <v>5963</v>
      </c>
      <c r="D1561" s="369" t="s">
        <v>6134</v>
      </c>
      <c r="E1561" s="370" t="s">
        <v>14</v>
      </c>
      <c r="F1561" s="370" t="s">
        <v>15</v>
      </c>
      <c r="G1561" s="338">
        <v>2200</v>
      </c>
      <c r="H1561" s="321">
        <v>52.8</v>
      </c>
      <c r="I1561" s="338">
        <v>24</v>
      </c>
    </row>
    <row r="1562" spans="1:9" s="367" customFormat="1">
      <c r="A1562" s="1269"/>
      <c r="B1562" s="1108"/>
      <c r="C1562" s="369" t="s">
        <v>5964</v>
      </c>
      <c r="D1562" s="369" t="s">
        <v>6134</v>
      </c>
      <c r="E1562" s="370" t="s">
        <v>14</v>
      </c>
      <c r="F1562" s="370" t="s">
        <v>15</v>
      </c>
      <c r="G1562" s="338">
        <v>2550</v>
      </c>
      <c r="H1562" s="321">
        <v>66.3</v>
      </c>
      <c r="I1562" s="338">
        <v>26</v>
      </c>
    </row>
    <row r="1563" spans="1:9" s="367" customFormat="1">
      <c r="A1563" s="1269"/>
      <c r="B1563" s="1108"/>
      <c r="C1563" s="369" t="s">
        <v>5965</v>
      </c>
      <c r="D1563" s="369" t="s">
        <v>6134</v>
      </c>
      <c r="E1563" s="370" t="s">
        <v>14</v>
      </c>
      <c r="F1563" s="370" t="s">
        <v>15</v>
      </c>
      <c r="G1563" s="338">
        <v>2250</v>
      </c>
      <c r="H1563" s="321">
        <v>74.25</v>
      </c>
      <c r="I1563" s="338">
        <v>33</v>
      </c>
    </row>
    <row r="1564" spans="1:9" s="367" customFormat="1">
      <c r="A1564" s="1269"/>
      <c r="B1564" s="1108"/>
      <c r="C1564" s="369" t="s">
        <v>5966</v>
      </c>
      <c r="D1564" s="369" t="s">
        <v>6134</v>
      </c>
      <c r="E1564" s="370" t="s">
        <v>14</v>
      </c>
      <c r="F1564" s="370" t="s">
        <v>15</v>
      </c>
      <c r="G1564" s="338">
        <v>2500</v>
      </c>
      <c r="H1564" s="321">
        <v>60</v>
      </c>
      <c r="I1564" s="338">
        <v>24</v>
      </c>
    </row>
    <row r="1565" spans="1:9" s="367" customFormat="1">
      <c r="A1565" s="1269"/>
      <c r="B1565" s="1108"/>
      <c r="C1565" s="369" t="s">
        <v>5967</v>
      </c>
      <c r="D1565" s="369" t="s">
        <v>6134</v>
      </c>
      <c r="E1565" s="370" t="s">
        <v>14</v>
      </c>
      <c r="F1565" s="370" t="s">
        <v>15</v>
      </c>
      <c r="G1565" s="338">
        <v>1900</v>
      </c>
      <c r="H1565" s="321">
        <v>47.5</v>
      </c>
      <c r="I1565" s="338">
        <v>25</v>
      </c>
    </row>
    <row r="1566" spans="1:9" s="367" customFormat="1">
      <c r="A1566" s="1269"/>
      <c r="B1566" s="1108"/>
      <c r="C1566" s="369" t="s">
        <v>5968</v>
      </c>
      <c r="D1566" s="369" t="s">
        <v>6134</v>
      </c>
      <c r="E1566" s="370" t="s">
        <v>14</v>
      </c>
      <c r="F1566" s="370" t="s">
        <v>15</v>
      </c>
      <c r="G1566" s="338">
        <v>1700</v>
      </c>
      <c r="H1566" s="321">
        <v>56.1</v>
      </c>
      <c r="I1566" s="338">
        <v>33</v>
      </c>
    </row>
    <row r="1567" spans="1:9" s="367" customFormat="1">
      <c r="A1567" s="1269"/>
      <c r="B1567" s="1108"/>
      <c r="C1567" s="369" t="s">
        <v>5969</v>
      </c>
      <c r="D1567" s="369" t="s">
        <v>6134</v>
      </c>
      <c r="E1567" s="370" t="s">
        <v>14</v>
      </c>
      <c r="F1567" s="370" t="s">
        <v>15</v>
      </c>
      <c r="G1567" s="338">
        <v>1900</v>
      </c>
      <c r="H1567" s="321">
        <v>53.2</v>
      </c>
      <c r="I1567" s="338">
        <v>28</v>
      </c>
    </row>
    <row r="1568" spans="1:9" s="367" customFormat="1">
      <c r="A1568" s="1269"/>
      <c r="B1568" s="1108"/>
      <c r="C1568" s="369" t="s">
        <v>5970</v>
      </c>
      <c r="D1568" s="369" t="s">
        <v>6134</v>
      </c>
      <c r="E1568" s="370" t="s">
        <v>14</v>
      </c>
      <c r="F1568" s="370" t="s">
        <v>15</v>
      </c>
      <c r="G1568" s="338">
        <v>1700</v>
      </c>
      <c r="H1568" s="321">
        <v>49.3</v>
      </c>
      <c r="I1568" s="338">
        <v>29</v>
      </c>
    </row>
    <row r="1569" spans="1:9" s="367" customFormat="1" ht="21.75" customHeight="1">
      <c r="A1569" s="1269"/>
      <c r="B1569" s="1108"/>
      <c r="C1569" s="369" t="s">
        <v>5971</v>
      </c>
      <c r="D1569" s="369" t="s">
        <v>6134</v>
      </c>
      <c r="E1569" s="370" t="s">
        <v>14</v>
      </c>
      <c r="F1569" s="370" t="s">
        <v>15</v>
      </c>
      <c r="G1569" s="338">
        <v>1700</v>
      </c>
      <c r="H1569" s="321">
        <v>47.6</v>
      </c>
      <c r="I1569" s="338">
        <v>28</v>
      </c>
    </row>
    <row r="1570" spans="1:9" s="367" customFormat="1" ht="12" customHeight="1">
      <c r="A1570" s="1269"/>
      <c r="B1570" s="1108"/>
      <c r="C1570" s="369" t="s">
        <v>5972</v>
      </c>
      <c r="D1570" s="369" t="s">
        <v>6134</v>
      </c>
      <c r="E1570" s="370" t="s">
        <v>14</v>
      </c>
      <c r="F1570" s="370" t="s">
        <v>15</v>
      </c>
      <c r="G1570" s="338">
        <v>1700</v>
      </c>
      <c r="H1570" s="321">
        <v>42.5</v>
      </c>
      <c r="I1570" s="338">
        <v>25</v>
      </c>
    </row>
    <row r="1571" spans="1:9" s="367" customFormat="1">
      <c r="A1571" s="1269"/>
      <c r="B1571" s="1108"/>
      <c r="C1571" s="369" t="s">
        <v>5973</v>
      </c>
      <c r="D1571" s="369" t="s">
        <v>6134</v>
      </c>
      <c r="E1571" s="370" t="s">
        <v>14</v>
      </c>
      <c r="F1571" s="370" t="s">
        <v>15</v>
      </c>
      <c r="G1571" s="338">
        <v>1700</v>
      </c>
      <c r="H1571" s="321">
        <v>42.5</v>
      </c>
      <c r="I1571" s="338">
        <v>25</v>
      </c>
    </row>
    <row r="1572" spans="1:9" s="367" customFormat="1">
      <c r="A1572" s="1269"/>
      <c r="B1572" s="1108"/>
      <c r="C1572" s="369" t="s">
        <v>5974</v>
      </c>
      <c r="D1572" s="369" t="s">
        <v>6134</v>
      </c>
      <c r="E1572" s="370" t="s">
        <v>14</v>
      </c>
      <c r="F1572" s="370" t="s">
        <v>15</v>
      </c>
      <c r="G1572" s="338">
        <v>2000</v>
      </c>
      <c r="H1572" s="321">
        <v>56</v>
      </c>
      <c r="I1572" s="338">
        <v>28</v>
      </c>
    </row>
    <row r="1573" spans="1:9" s="367" customFormat="1">
      <c r="A1573" s="1269"/>
      <c r="B1573" s="1108"/>
      <c r="C1573" s="369" t="s">
        <v>5975</v>
      </c>
      <c r="D1573" s="369" t="s">
        <v>6134</v>
      </c>
      <c r="E1573" s="370" t="s">
        <v>14</v>
      </c>
      <c r="F1573" s="370" t="s">
        <v>15</v>
      </c>
      <c r="G1573" s="338">
        <v>1600</v>
      </c>
      <c r="H1573" s="321">
        <v>36.799999999999997</v>
      </c>
      <c r="I1573" s="338">
        <v>23</v>
      </c>
    </row>
    <row r="1574" spans="1:9" s="367" customFormat="1">
      <c r="A1574" s="1269"/>
      <c r="B1574" s="1108"/>
      <c r="C1574" s="369" t="s">
        <v>5976</v>
      </c>
      <c r="D1574" s="369" t="s">
        <v>6134</v>
      </c>
      <c r="E1574" s="370" t="s">
        <v>14</v>
      </c>
      <c r="F1574" s="370" t="s">
        <v>15</v>
      </c>
      <c r="G1574" s="338">
        <v>1700</v>
      </c>
      <c r="H1574" s="321">
        <v>49.3</v>
      </c>
      <c r="I1574" s="338">
        <v>29</v>
      </c>
    </row>
    <row r="1575" spans="1:9" s="367" customFormat="1">
      <c r="A1575" s="1269"/>
      <c r="B1575" s="1108"/>
      <c r="C1575" s="369" t="s">
        <v>5977</v>
      </c>
      <c r="D1575" s="369" t="s">
        <v>6134</v>
      </c>
      <c r="E1575" s="370" t="s">
        <v>14</v>
      </c>
      <c r="F1575" s="370" t="s">
        <v>15</v>
      </c>
      <c r="G1575" s="338">
        <v>1700</v>
      </c>
      <c r="H1575" s="321">
        <v>52.7</v>
      </c>
      <c r="I1575" s="338">
        <v>31</v>
      </c>
    </row>
    <row r="1576" spans="1:9" s="367" customFormat="1">
      <c r="A1576" s="1269"/>
      <c r="B1576" s="1108"/>
      <c r="C1576" s="369" t="s">
        <v>5978</v>
      </c>
      <c r="D1576" s="369" t="s">
        <v>6134</v>
      </c>
      <c r="E1576" s="370" t="s">
        <v>14</v>
      </c>
      <c r="F1576" s="370" t="s">
        <v>15</v>
      </c>
      <c r="G1576" s="338">
        <v>1700</v>
      </c>
      <c r="H1576" s="321">
        <v>45.9</v>
      </c>
      <c r="I1576" s="338">
        <v>27</v>
      </c>
    </row>
    <row r="1577" spans="1:9" s="367" customFormat="1">
      <c r="A1577" s="1269"/>
      <c r="B1577" s="1108"/>
      <c r="C1577" s="369" t="s">
        <v>5979</v>
      </c>
      <c r="D1577" s="369" t="s">
        <v>6134</v>
      </c>
      <c r="E1577" s="370" t="s">
        <v>14</v>
      </c>
      <c r="F1577" s="370" t="s">
        <v>15</v>
      </c>
      <c r="G1577" s="338">
        <v>1900</v>
      </c>
      <c r="H1577" s="321">
        <v>43.7</v>
      </c>
      <c r="I1577" s="338">
        <v>23</v>
      </c>
    </row>
    <row r="1578" spans="1:9" s="367" customFormat="1">
      <c r="A1578" s="1269"/>
      <c r="B1578" s="1108"/>
      <c r="C1578" s="369" t="s">
        <v>5980</v>
      </c>
      <c r="D1578" s="369" t="s">
        <v>6134</v>
      </c>
      <c r="E1578" s="370" t="s">
        <v>14</v>
      </c>
      <c r="F1578" s="370" t="s">
        <v>15</v>
      </c>
      <c r="G1578" s="338">
        <v>1600</v>
      </c>
      <c r="H1578" s="321">
        <v>41.6</v>
      </c>
      <c r="I1578" s="338">
        <v>26</v>
      </c>
    </row>
    <row r="1579" spans="1:9" s="367" customFormat="1">
      <c r="A1579" s="1269"/>
      <c r="B1579" s="1108"/>
      <c r="C1579" s="369" t="s">
        <v>5981</v>
      </c>
      <c r="D1579" s="369" t="s">
        <v>6134</v>
      </c>
      <c r="E1579" s="370" t="s">
        <v>14</v>
      </c>
      <c r="F1579" s="370" t="s">
        <v>15</v>
      </c>
      <c r="G1579" s="338">
        <v>1700</v>
      </c>
      <c r="H1579" s="321">
        <v>44.2</v>
      </c>
      <c r="I1579" s="338">
        <v>26</v>
      </c>
    </row>
    <row r="1580" spans="1:9" s="367" customFormat="1">
      <c r="A1580" s="1269"/>
      <c r="B1580" s="1108"/>
      <c r="C1580" s="369" t="s">
        <v>5982</v>
      </c>
      <c r="D1580" s="369" t="s">
        <v>6134</v>
      </c>
      <c r="E1580" s="370" t="s">
        <v>14</v>
      </c>
      <c r="F1580" s="370" t="s">
        <v>15</v>
      </c>
      <c r="G1580" s="338">
        <v>1800</v>
      </c>
      <c r="H1580" s="321">
        <v>55.8</v>
      </c>
      <c r="I1580" s="338">
        <v>31</v>
      </c>
    </row>
    <row r="1581" spans="1:9" s="367" customFormat="1">
      <c r="A1581" s="1269"/>
      <c r="B1581" s="1108"/>
      <c r="C1581" s="369" t="s">
        <v>5983</v>
      </c>
      <c r="D1581" s="369" t="s">
        <v>6134</v>
      </c>
      <c r="E1581" s="370" t="s">
        <v>14</v>
      </c>
      <c r="F1581" s="370" t="s">
        <v>15</v>
      </c>
      <c r="G1581" s="338">
        <v>1700</v>
      </c>
      <c r="H1581" s="321">
        <v>49.3</v>
      </c>
      <c r="I1581" s="338">
        <v>29</v>
      </c>
    </row>
    <row r="1582" spans="1:9" s="367" customFormat="1">
      <c r="A1582" s="1269"/>
      <c r="B1582" s="1108"/>
      <c r="C1582" s="369" t="s">
        <v>5984</v>
      </c>
      <c r="D1582" s="369" t="s">
        <v>6134</v>
      </c>
      <c r="E1582" s="370" t="s">
        <v>14</v>
      </c>
      <c r="F1582" s="370" t="s">
        <v>15</v>
      </c>
      <c r="G1582" s="338">
        <v>1700</v>
      </c>
      <c r="H1582" s="321">
        <v>49.3</v>
      </c>
      <c r="I1582" s="338">
        <v>29</v>
      </c>
    </row>
    <row r="1583" spans="1:9" s="367" customFormat="1">
      <c r="A1583" s="1269"/>
      <c r="B1583" s="1108"/>
      <c r="C1583" s="369" t="s">
        <v>5985</v>
      </c>
      <c r="D1583" s="369" t="s">
        <v>6134</v>
      </c>
      <c r="E1583" s="370" t="s">
        <v>14</v>
      </c>
      <c r="F1583" s="370" t="s">
        <v>15</v>
      </c>
      <c r="G1583" s="338">
        <v>2500</v>
      </c>
      <c r="H1583" s="321">
        <v>112.5</v>
      </c>
      <c r="I1583" s="338">
        <v>45</v>
      </c>
    </row>
    <row r="1584" spans="1:9" s="367" customFormat="1">
      <c r="A1584" s="1269"/>
      <c r="B1584" s="1108"/>
      <c r="C1584" s="369" t="s">
        <v>5986</v>
      </c>
      <c r="D1584" s="369" t="s">
        <v>6134</v>
      </c>
      <c r="E1584" s="370" t="s">
        <v>14</v>
      </c>
      <c r="F1584" s="370" t="s">
        <v>15</v>
      </c>
      <c r="G1584" s="338">
        <v>3000</v>
      </c>
      <c r="H1584" s="321">
        <v>78</v>
      </c>
      <c r="I1584" s="338">
        <v>26</v>
      </c>
    </row>
    <row r="1585" spans="1:9" s="367" customFormat="1">
      <c r="A1585" s="1269"/>
      <c r="B1585" s="1108"/>
      <c r="C1585" s="369" t="s">
        <v>5987</v>
      </c>
      <c r="D1585" s="369" t="s">
        <v>6134</v>
      </c>
      <c r="E1585" s="370" t="s">
        <v>14</v>
      </c>
      <c r="F1585" s="370" t="s">
        <v>15</v>
      </c>
      <c r="G1585" s="338">
        <v>1800</v>
      </c>
      <c r="H1585" s="321">
        <v>46.8</v>
      </c>
      <c r="I1585" s="338">
        <v>26</v>
      </c>
    </row>
    <row r="1586" spans="1:9" s="367" customFormat="1">
      <c r="A1586" s="1269"/>
      <c r="B1586" s="1108"/>
      <c r="C1586" s="369" t="s">
        <v>5988</v>
      </c>
      <c r="D1586" s="369" t="s">
        <v>6134</v>
      </c>
      <c r="E1586" s="370" t="s">
        <v>14</v>
      </c>
      <c r="F1586" s="370" t="s">
        <v>15</v>
      </c>
      <c r="G1586" s="338">
        <v>1600</v>
      </c>
      <c r="H1586" s="321">
        <v>36.799999999999997</v>
      </c>
      <c r="I1586" s="338">
        <v>23</v>
      </c>
    </row>
    <row r="1587" spans="1:9" s="367" customFormat="1">
      <c r="A1587" s="1269"/>
      <c r="B1587" s="1108"/>
      <c r="C1587" s="369" t="s">
        <v>5989</v>
      </c>
      <c r="D1587" s="369" t="s">
        <v>6134</v>
      </c>
      <c r="E1587" s="370" t="s">
        <v>14</v>
      </c>
      <c r="F1587" s="370" t="s">
        <v>15</v>
      </c>
      <c r="G1587" s="338">
        <v>1700</v>
      </c>
      <c r="H1587" s="321">
        <v>54.4</v>
      </c>
      <c r="I1587" s="338">
        <v>32</v>
      </c>
    </row>
    <row r="1588" spans="1:9" s="367" customFormat="1">
      <c r="A1588" s="1269"/>
      <c r="B1588" s="1108"/>
      <c r="C1588" s="369" t="s">
        <v>5990</v>
      </c>
      <c r="D1588" s="369" t="s">
        <v>6134</v>
      </c>
      <c r="E1588" s="370" t="s">
        <v>14</v>
      </c>
      <c r="F1588" s="370" t="s">
        <v>15</v>
      </c>
      <c r="G1588" s="338">
        <v>1000</v>
      </c>
      <c r="H1588" s="321">
        <v>30</v>
      </c>
      <c r="I1588" s="338">
        <v>30</v>
      </c>
    </row>
    <row r="1589" spans="1:9" s="367" customFormat="1">
      <c r="A1589" s="1269"/>
      <c r="B1589" s="1108"/>
      <c r="C1589" s="369" t="s">
        <v>5991</v>
      </c>
      <c r="D1589" s="369" t="s">
        <v>6134</v>
      </c>
      <c r="E1589" s="370" t="s">
        <v>14</v>
      </c>
      <c r="F1589" s="370" t="s">
        <v>15</v>
      </c>
      <c r="G1589" s="338">
        <v>1700</v>
      </c>
      <c r="H1589" s="321">
        <v>40.799999999999997</v>
      </c>
      <c r="I1589" s="338">
        <v>24</v>
      </c>
    </row>
    <row r="1590" spans="1:9" s="367" customFormat="1">
      <c r="A1590" s="1269"/>
      <c r="B1590" s="1108"/>
      <c r="C1590" s="369" t="s">
        <v>5992</v>
      </c>
      <c r="D1590" s="369" t="s">
        <v>6134</v>
      </c>
      <c r="E1590" s="370" t="s">
        <v>14</v>
      </c>
      <c r="F1590" s="370" t="s">
        <v>15</v>
      </c>
      <c r="G1590" s="338">
        <v>1200</v>
      </c>
      <c r="H1590" s="321">
        <v>32.4</v>
      </c>
      <c r="I1590" s="338">
        <v>27</v>
      </c>
    </row>
    <row r="1591" spans="1:9" s="367" customFormat="1">
      <c r="A1591" s="1269"/>
      <c r="B1591" s="1108"/>
      <c r="C1591" s="369" t="s">
        <v>5993</v>
      </c>
      <c r="D1591" s="369" t="s">
        <v>6134</v>
      </c>
      <c r="E1591" s="370" t="s">
        <v>14</v>
      </c>
      <c r="F1591" s="370" t="s">
        <v>15</v>
      </c>
      <c r="G1591" s="338">
        <v>1400</v>
      </c>
      <c r="H1591" s="321">
        <v>37.799999999999997</v>
      </c>
      <c r="I1591" s="338">
        <v>27</v>
      </c>
    </row>
    <row r="1592" spans="1:9" s="367" customFormat="1">
      <c r="A1592" s="1269"/>
      <c r="B1592" s="1108"/>
      <c r="C1592" s="369" t="s">
        <v>5994</v>
      </c>
      <c r="D1592" s="369" t="s">
        <v>6134</v>
      </c>
      <c r="E1592" s="370" t="s">
        <v>14</v>
      </c>
      <c r="F1592" s="370" t="s">
        <v>15</v>
      </c>
      <c r="G1592" s="338">
        <v>1700</v>
      </c>
      <c r="H1592" s="321">
        <v>42.5</v>
      </c>
      <c r="I1592" s="338">
        <v>25</v>
      </c>
    </row>
    <row r="1593" spans="1:9" s="367" customFormat="1">
      <c r="A1593" s="1269"/>
      <c r="B1593" s="1108"/>
      <c r="C1593" s="369" t="s">
        <v>5995</v>
      </c>
      <c r="D1593" s="369" t="s">
        <v>6134</v>
      </c>
      <c r="E1593" s="370" t="s">
        <v>14</v>
      </c>
      <c r="F1593" s="370" t="s">
        <v>15</v>
      </c>
      <c r="G1593" s="338">
        <v>1600</v>
      </c>
      <c r="H1593" s="321">
        <v>38.4</v>
      </c>
      <c r="I1593" s="338">
        <v>24</v>
      </c>
    </row>
    <row r="1594" spans="1:9" s="367" customFormat="1">
      <c r="A1594" s="1269"/>
      <c r="B1594" s="1108"/>
      <c r="C1594" s="369" t="s">
        <v>5996</v>
      </c>
      <c r="D1594" s="369" t="s">
        <v>6134</v>
      </c>
      <c r="E1594" s="370" t="s">
        <v>14</v>
      </c>
      <c r="F1594" s="370" t="s">
        <v>15</v>
      </c>
      <c r="G1594" s="338">
        <v>2000</v>
      </c>
      <c r="H1594" s="321">
        <v>54</v>
      </c>
      <c r="I1594" s="338">
        <v>27</v>
      </c>
    </row>
    <row r="1595" spans="1:9" s="367" customFormat="1">
      <c r="A1595" s="1269"/>
      <c r="B1595" s="1108"/>
      <c r="C1595" s="369" t="s">
        <v>5997</v>
      </c>
      <c r="D1595" s="369" t="s">
        <v>6134</v>
      </c>
      <c r="E1595" s="370" t="s">
        <v>14</v>
      </c>
      <c r="F1595" s="370" t="s">
        <v>15</v>
      </c>
      <c r="G1595" s="338">
        <v>1700</v>
      </c>
      <c r="H1595" s="321">
        <v>66.3</v>
      </c>
      <c r="I1595" s="338">
        <v>39</v>
      </c>
    </row>
    <row r="1596" spans="1:9" s="367" customFormat="1">
      <c r="A1596" s="1269"/>
      <c r="B1596" s="1108"/>
      <c r="C1596" s="369" t="s">
        <v>5998</v>
      </c>
      <c r="D1596" s="369" t="s">
        <v>6134</v>
      </c>
      <c r="E1596" s="370" t="s">
        <v>14</v>
      </c>
      <c r="F1596" s="370" t="s">
        <v>15</v>
      </c>
      <c r="G1596" s="338">
        <v>2000</v>
      </c>
      <c r="H1596" s="321">
        <v>76</v>
      </c>
      <c r="I1596" s="338">
        <v>38</v>
      </c>
    </row>
    <row r="1597" spans="1:9" s="367" customFormat="1">
      <c r="A1597" s="1269"/>
      <c r="B1597" s="1108"/>
      <c r="C1597" s="369" t="s">
        <v>5999</v>
      </c>
      <c r="D1597" s="369" t="s">
        <v>6134</v>
      </c>
      <c r="E1597" s="370" t="s">
        <v>14</v>
      </c>
      <c r="F1597" s="370" t="s">
        <v>15</v>
      </c>
      <c r="G1597" s="338">
        <v>2000</v>
      </c>
      <c r="H1597" s="321">
        <v>54</v>
      </c>
      <c r="I1597" s="338">
        <v>27</v>
      </c>
    </row>
    <row r="1598" spans="1:9" s="367" customFormat="1">
      <c r="A1598" s="1269"/>
      <c r="B1598" s="1108"/>
      <c r="C1598" s="369" t="s">
        <v>6000</v>
      </c>
      <c r="D1598" s="369" t="s">
        <v>6134</v>
      </c>
      <c r="E1598" s="370" t="s">
        <v>14</v>
      </c>
      <c r="F1598" s="370" t="s">
        <v>15</v>
      </c>
      <c r="G1598" s="338">
        <v>2000</v>
      </c>
      <c r="H1598" s="321">
        <v>66</v>
      </c>
      <c r="I1598" s="338">
        <v>33</v>
      </c>
    </row>
    <row r="1599" spans="1:9" s="367" customFormat="1">
      <c r="A1599" s="1269"/>
      <c r="B1599" s="1108"/>
      <c r="C1599" s="369" t="s">
        <v>6001</v>
      </c>
      <c r="D1599" s="369" t="s">
        <v>6134</v>
      </c>
      <c r="E1599" s="370" t="s">
        <v>14</v>
      </c>
      <c r="F1599" s="370" t="s">
        <v>15</v>
      </c>
      <c r="G1599" s="338">
        <v>3000</v>
      </c>
      <c r="H1599" s="321">
        <v>87</v>
      </c>
      <c r="I1599" s="338">
        <v>29</v>
      </c>
    </row>
    <row r="1600" spans="1:9" s="367" customFormat="1">
      <c r="A1600" s="1269"/>
      <c r="B1600" s="1108"/>
      <c r="C1600" s="369" t="s">
        <v>6002</v>
      </c>
      <c r="D1600" s="369" t="s">
        <v>6134</v>
      </c>
      <c r="E1600" s="370" t="s">
        <v>14</v>
      </c>
      <c r="F1600" s="370" t="s">
        <v>15</v>
      </c>
      <c r="G1600" s="338">
        <v>1600</v>
      </c>
      <c r="H1600" s="321">
        <v>41.6</v>
      </c>
      <c r="I1600" s="338">
        <v>26</v>
      </c>
    </row>
    <row r="1601" spans="1:9" s="367" customFormat="1">
      <c r="A1601" s="1269"/>
      <c r="B1601" s="1108"/>
      <c r="C1601" s="369" t="s">
        <v>6003</v>
      </c>
      <c r="D1601" s="369" t="s">
        <v>6134</v>
      </c>
      <c r="E1601" s="370" t="s">
        <v>14</v>
      </c>
      <c r="F1601" s="370" t="s">
        <v>15</v>
      </c>
      <c r="G1601" s="338">
        <v>3500</v>
      </c>
      <c r="H1601" s="321">
        <v>94.5</v>
      </c>
      <c r="I1601" s="338">
        <v>27</v>
      </c>
    </row>
    <row r="1602" spans="1:9" s="367" customFormat="1">
      <c r="A1602" s="1269"/>
      <c r="B1602" s="1108"/>
      <c r="C1602" s="369" t="s">
        <v>6004</v>
      </c>
      <c r="D1602" s="369" t="s">
        <v>6134</v>
      </c>
      <c r="E1602" s="370" t="s">
        <v>14</v>
      </c>
      <c r="F1602" s="370" t="s">
        <v>15</v>
      </c>
      <c r="G1602" s="338">
        <v>2550</v>
      </c>
      <c r="H1602" s="321">
        <v>81.599999999999994</v>
      </c>
      <c r="I1602" s="338">
        <v>32</v>
      </c>
    </row>
    <row r="1603" spans="1:9" s="367" customFormat="1">
      <c r="A1603" s="1269"/>
      <c r="B1603" s="1108"/>
      <c r="C1603" s="369" t="s">
        <v>6005</v>
      </c>
      <c r="D1603" s="369" t="s">
        <v>6134</v>
      </c>
      <c r="E1603" s="370" t="s">
        <v>14</v>
      </c>
      <c r="F1603" s="370" t="s">
        <v>15</v>
      </c>
      <c r="G1603" s="338">
        <v>2000</v>
      </c>
      <c r="H1603" s="321">
        <v>90</v>
      </c>
      <c r="I1603" s="338">
        <v>45</v>
      </c>
    </row>
    <row r="1604" spans="1:9" s="367" customFormat="1">
      <c r="A1604" s="1269"/>
      <c r="B1604" s="1108"/>
      <c r="C1604" s="369" t="s">
        <v>6006</v>
      </c>
      <c r="D1604" s="369" t="s">
        <v>6134</v>
      </c>
      <c r="E1604" s="370" t="s">
        <v>14</v>
      </c>
      <c r="F1604" s="370" t="s">
        <v>15</v>
      </c>
      <c r="G1604" s="338">
        <v>3000</v>
      </c>
      <c r="H1604" s="321">
        <v>96</v>
      </c>
      <c r="I1604" s="338">
        <v>32</v>
      </c>
    </row>
    <row r="1605" spans="1:9" s="367" customFormat="1">
      <c r="A1605" s="1269"/>
      <c r="B1605" s="1108"/>
      <c r="C1605" s="369" t="s">
        <v>6007</v>
      </c>
      <c r="D1605" s="369" t="s">
        <v>6134</v>
      </c>
      <c r="E1605" s="370" t="s">
        <v>14</v>
      </c>
      <c r="F1605" s="370" t="s">
        <v>15</v>
      </c>
      <c r="G1605" s="338">
        <v>400</v>
      </c>
      <c r="H1605" s="321">
        <v>9.6</v>
      </c>
      <c r="I1605" s="338">
        <v>24</v>
      </c>
    </row>
    <row r="1606" spans="1:9" s="367" customFormat="1">
      <c r="A1606" s="1269"/>
      <c r="B1606" s="1108"/>
      <c r="C1606" s="369" t="s">
        <v>6008</v>
      </c>
      <c r="D1606" s="369" t="s">
        <v>6134</v>
      </c>
      <c r="E1606" s="370" t="s">
        <v>14</v>
      </c>
      <c r="F1606" s="370" t="s">
        <v>15</v>
      </c>
      <c r="G1606" s="338">
        <v>400</v>
      </c>
      <c r="H1606" s="321">
        <v>9.1999999999999993</v>
      </c>
      <c r="I1606" s="338">
        <v>23</v>
      </c>
    </row>
    <row r="1607" spans="1:9" s="367" customFormat="1">
      <c r="A1607" s="1269"/>
      <c r="B1607" s="1108"/>
      <c r="C1607" s="369" t="s">
        <v>6009</v>
      </c>
      <c r="D1607" s="369" t="s">
        <v>6134</v>
      </c>
      <c r="E1607" s="370" t="s">
        <v>14</v>
      </c>
      <c r="F1607" s="370" t="s">
        <v>15</v>
      </c>
      <c r="G1607" s="338">
        <v>400</v>
      </c>
      <c r="H1607" s="321">
        <v>9.6</v>
      </c>
      <c r="I1607" s="338">
        <v>24</v>
      </c>
    </row>
    <row r="1608" spans="1:9" s="367" customFormat="1">
      <c r="A1608" s="1269"/>
      <c r="B1608" s="1108"/>
      <c r="C1608" s="369" t="s">
        <v>6010</v>
      </c>
      <c r="D1608" s="369" t="s">
        <v>6134</v>
      </c>
      <c r="E1608" s="370" t="s">
        <v>14</v>
      </c>
      <c r="F1608" s="370" t="s">
        <v>15</v>
      </c>
      <c r="G1608" s="338">
        <v>400</v>
      </c>
      <c r="H1608" s="321">
        <v>10.8</v>
      </c>
      <c r="I1608" s="338">
        <v>27</v>
      </c>
    </row>
    <row r="1609" spans="1:9" s="367" customFormat="1">
      <c r="A1609" s="1269"/>
      <c r="B1609" s="1108"/>
      <c r="C1609" s="369" t="s">
        <v>6011</v>
      </c>
      <c r="D1609" s="369" t="s">
        <v>6134</v>
      </c>
      <c r="E1609" s="370" t="s">
        <v>14</v>
      </c>
      <c r="F1609" s="370" t="s">
        <v>15</v>
      </c>
      <c r="G1609" s="338">
        <v>400</v>
      </c>
      <c r="H1609" s="321">
        <v>10.8</v>
      </c>
      <c r="I1609" s="338">
        <v>27</v>
      </c>
    </row>
    <row r="1610" spans="1:9" s="367" customFormat="1">
      <c r="A1610" s="1269"/>
      <c r="B1610" s="1108"/>
      <c r="C1610" s="369" t="s">
        <v>6012</v>
      </c>
      <c r="D1610" s="369" t="s">
        <v>6134</v>
      </c>
      <c r="E1610" s="370" t="s">
        <v>14</v>
      </c>
      <c r="F1610" s="370" t="s">
        <v>15</v>
      </c>
      <c r="G1610" s="338">
        <v>400</v>
      </c>
      <c r="H1610" s="321">
        <v>10</v>
      </c>
      <c r="I1610" s="338">
        <v>25</v>
      </c>
    </row>
    <row r="1611" spans="1:9" s="367" customFormat="1">
      <c r="A1611" s="1269"/>
      <c r="B1611" s="1108"/>
      <c r="C1611" s="369" t="s">
        <v>6013</v>
      </c>
      <c r="D1611" s="369" t="s">
        <v>6134</v>
      </c>
      <c r="E1611" s="370" t="s">
        <v>14</v>
      </c>
      <c r="F1611" s="370" t="s">
        <v>15</v>
      </c>
      <c r="G1611" s="338">
        <v>400</v>
      </c>
      <c r="H1611" s="321">
        <v>10.8</v>
      </c>
      <c r="I1611" s="338">
        <v>27</v>
      </c>
    </row>
    <row r="1612" spans="1:9" s="367" customFormat="1">
      <c r="A1612" s="1269"/>
      <c r="B1612" s="1108"/>
      <c r="C1612" s="369" t="s">
        <v>6014</v>
      </c>
      <c r="D1612" s="369" t="s">
        <v>6134</v>
      </c>
      <c r="E1612" s="370" t="s">
        <v>14</v>
      </c>
      <c r="F1612" s="370" t="s">
        <v>15</v>
      </c>
      <c r="G1612" s="338">
        <v>400</v>
      </c>
      <c r="H1612" s="321">
        <v>8.8000000000000007</v>
      </c>
      <c r="I1612" s="338">
        <v>22</v>
      </c>
    </row>
    <row r="1613" spans="1:9" s="367" customFormat="1">
      <c r="A1613" s="1269"/>
      <c r="B1613" s="1108"/>
      <c r="C1613" s="369" t="s">
        <v>6015</v>
      </c>
      <c r="D1613" s="369" t="s">
        <v>6134</v>
      </c>
      <c r="E1613" s="370" t="s">
        <v>14</v>
      </c>
      <c r="F1613" s="370" t="s">
        <v>15</v>
      </c>
      <c r="G1613" s="338">
        <v>400</v>
      </c>
      <c r="H1613" s="321">
        <v>10.4</v>
      </c>
      <c r="I1613" s="338">
        <v>26</v>
      </c>
    </row>
    <row r="1614" spans="1:9" s="367" customFormat="1">
      <c r="A1614" s="1269"/>
      <c r="B1614" s="1108"/>
      <c r="C1614" s="369" t="s">
        <v>6016</v>
      </c>
      <c r="D1614" s="369" t="s">
        <v>6134</v>
      </c>
      <c r="E1614" s="370" t="s">
        <v>14</v>
      </c>
      <c r="F1614" s="370" t="s">
        <v>15</v>
      </c>
      <c r="G1614" s="338">
        <v>400</v>
      </c>
      <c r="H1614" s="321">
        <v>8.8000000000000007</v>
      </c>
      <c r="I1614" s="338">
        <v>22</v>
      </c>
    </row>
    <row r="1615" spans="1:9" s="367" customFormat="1">
      <c r="A1615" s="1269"/>
      <c r="B1615" s="1108"/>
      <c r="C1615" s="369" t="s">
        <v>6017</v>
      </c>
      <c r="D1615" s="369" t="s">
        <v>6134</v>
      </c>
      <c r="E1615" s="370" t="s">
        <v>14</v>
      </c>
      <c r="F1615" s="370" t="s">
        <v>15</v>
      </c>
      <c r="G1615" s="338">
        <v>25000</v>
      </c>
      <c r="H1615" s="321">
        <v>675</v>
      </c>
      <c r="I1615" s="338">
        <v>27</v>
      </c>
    </row>
    <row r="1616" spans="1:9" s="367" customFormat="1">
      <c r="A1616" s="1269"/>
      <c r="B1616" s="1108"/>
      <c r="C1616" s="369" t="s">
        <v>6018</v>
      </c>
      <c r="D1616" s="369" t="s">
        <v>6134</v>
      </c>
      <c r="E1616" s="370" t="s">
        <v>14</v>
      </c>
      <c r="F1616" s="370" t="s">
        <v>15</v>
      </c>
      <c r="G1616" s="338">
        <v>7500</v>
      </c>
      <c r="H1616" s="321">
        <v>180</v>
      </c>
      <c r="I1616" s="338">
        <v>24</v>
      </c>
    </row>
    <row r="1617" spans="1:9" s="367" customFormat="1">
      <c r="A1617" s="1269"/>
      <c r="B1617" s="1108"/>
      <c r="C1617" s="369" t="s">
        <v>6019</v>
      </c>
      <c r="D1617" s="369" t="s">
        <v>6134</v>
      </c>
      <c r="E1617" s="370" t="s">
        <v>14</v>
      </c>
      <c r="F1617" s="370" t="s">
        <v>15</v>
      </c>
      <c r="G1617" s="338">
        <v>5000</v>
      </c>
      <c r="H1617" s="321">
        <v>115</v>
      </c>
      <c r="I1617" s="338">
        <v>23</v>
      </c>
    </row>
    <row r="1618" spans="1:9" s="367" customFormat="1">
      <c r="A1618" s="1269"/>
      <c r="B1618" s="1108"/>
      <c r="C1618" s="369" t="s">
        <v>6020</v>
      </c>
      <c r="D1618" s="369" t="s">
        <v>6134</v>
      </c>
      <c r="E1618" s="370" t="s">
        <v>14</v>
      </c>
      <c r="F1618" s="370" t="s">
        <v>15</v>
      </c>
      <c r="G1618" s="338">
        <v>2700</v>
      </c>
      <c r="H1618" s="321">
        <v>62.1</v>
      </c>
      <c r="I1618" s="338">
        <v>23</v>
      </c>
    </row>
    <row r="1619" spans="1:9" s="367" customFormat="1">
      <c r="A1619" s="1269"/>
      <c r="B1619" s="1108"/>
      <c r="C1619" s="369" t="s">
        <v>6021</v>
      </c>
      <c r="D1619" s="369" t="s">
        <v>6134</v>
      </c>
      <c r="E1619" s="370" t="s">
        <v>14</v>
      </c>
      <c r="F1619" s="370" t="s">
        <v>15</v>
      </c>
      <c r="G1619" s="338">
        <v>6300</v>
      </c>
      <c r="H1619" s="321">
        <v>151.19999999999999</v>
      </c>
      <c r="I1619" s="338">
        <v>24</v>
      </c>
    </row>
    <row r="1620" spans="1:9" s="367" customFormat="1">
      <c r="A1620" s="1269"/>
      <c r="B1620" s="1108"/>
      <c r="C1620" s="369" t="s">
        <v>6022</v>
      </c>
      <c r="D1620" s="369" t="s">
        <v>6134</v>
      </c>
      <c r="E1620" s="370" t="s">
        <v>14</v>
      </c>
      <c r="F1620" s="370" t="s">
        <v>15</v>
      </c>
      <c r="G1620" s="338">
        <v>2200</v>
      </c>
      <c r="H1620" s="321">
        <v>61.6</v>
      </c>
      <c r="I1620" s="338">
        <v>28</v>
      </c>
    </row>
    <row r="1621" spans="1:9" s="367" customFormat="1">
      <c r="A1621" s="1269"/>
      <c r="B1621" s="1108"/>
      <c r="C1621" s="369" t="s">
        <v>6023</v>
      </c>
      <c r="D1621" s="369" t="s">
        <v>6134</v>
      </c>
      <c r="E1621" s="370" t="s">
        <v>14</v>
      </c>
      <c r="F1621" s="370" t="s">
        <v>15</v>
      </c>
      <c r="G1621" s="338">
        <v>2200</v>
      </c>
      <c r="H1621" s="321">
        <v>55</v>
      </c>
      <c r="I1621" s="338">
        <v>25</v>
      </c>
    </row>
    <row r="1622" spans="1:9" s="367" customFormat="1">
      <c r="A1622" s="1269"/>
      <c r="B1622" s="1108"/>
      <c r="C1622" s="369" t="s">
        <v>6024</v>
      </c>
      <c r="D1622" s="369" t="s">
        <v>6134</v>
      </c>
      <c r="E1622" s="370" t="s">
        <v>14</v>
      </c>
      <c r="F1622" s="370" t="s">
        <v>15</v>
      </c>
      <c r="G1622" s="338">
        <v>2200</v>
      </c>
      <c r="H1622" s="321">
        <v>61.6</v>
      </c>
      <c r="I1622" s="338">
        <v>28</v>
      </c>
    </row>
    <row r="1623" spans="1:9" s="367" customFormat="1">
      <c r="A1623" s="1269"/>
      <c r="B1623" s="1108"/>
      <c r="C1623" s="369" t="s">
        <v>6025</v>
      </c>
      <c r="D1623" s="369" t="s">
        <v>6134</v>
      </c>
      <c r="E1623" s="370" t="s">
        <v>14</v>
      </c>
      <c r="F1623" s="370" t="s">
        <v>15</v>
      </c>
      <c r="G1623" s="338">
        <v>1960</v>
      </c>
      <c r="H1623" s="321">
        <v>47.04</v>
      </c>
      <c r="I1623" s="338">
        <v>24</v>
      </c>
    </row>
    <row r="1624" spans="1:9" s="367" customFormat="1">
      <c r="A1624" s="1269"/>
      <c r="B1624" s="1108"/>
      <c r="C1624" s="369" t="s">
        <v>6026</v>
      </c>
      <c r="D1624" s="369" t="s">
        <v>6134</v>
      </c>
      <c r="E1624" s="370" t="s">
        <v>14</v>
      </c>
      <c r="F1624" s="370" t="s">
        <v>15</v>
      </c>
      <c r="G1624" s="338">
        <v>1960</v>
      </c>
      <c r="H1624" s="321">
        <v>43.12</v>
      </c>
      <c r="I1624" s="338">
        <v>22</v>
      </c>
    </row>
    <row r="1625" spans="1:9" s="367" customFormat="1">
      <c r="A1625" s="1269"/>
      <c r="B1625" s="1108"/>
      <c r="C1625" s="369" t="s">
        <v>6027</v>
      </c>
      <c r="D1625" s="369" t="s">
        <v>6134</v>
      </c>
      <c r="E1625" s="370" t="s">
        <v>14</v>
      </c>
      <c r="F1625" s="370" t="s">
        <v>15</v>
      </c>
      <c r="G1625" s="338">
        <v>1960</v>
      </c>
      <c r="H1625" s="321">
        <v>45.08</v>
      </c>
      <c r="I1625" s="338">
        <v>23</v>
      </c>
    </row>
    <row r="1626" spans="1:9" s="367" customFormat="1">
      <c r="A1626" s="1269"/>
      <c r="B1626" s="1108"/>
      <c r="C1626" s="369" t="s">
        <v>6028</v>
      </c>
      <c r="D1626" s="369" t="s">
        <v>6134</v>
      </c>
      <c r="E1626" s="370" t="s">
        <v>14</v>
      </c>
      <c r="F1626" s="370" t="s">
        <v>15</v>
      </c>
      <c r="G1626" s="338">
        <v>1960</v>
      </c>
      <c r="H1626" s="321">
        <v>43.12</v>
      </c>
      <c r="I1626" s="338">
        <v>22</v>
      </c>
    </row>
    <row r="1627" spans="1:9" s="367" customFormat="1">
      <c r="A1627" s="1269"/>
      <c r="B1627" s="1108"/>
      <c r="C1627" s="369" t="s">
        <v>6029</v>
      </c>
      <c r="D1627" s="369" t="s">
        <v>6134</v>
      </c>
      <c r="E1627" s="370" t="s">
        <v>14</v>
      </c>
      <c r="F1627" s="370" t="s">
        <v>15</v>
      </c>
      <c r="G1627" s="338">
        <v>1960</v>
      </c>
      <c r="H1627" s="321">
        <v>43.12</v>
      </c>
      <c r="I1627" s="338">
        <v>22</v>
      </c>
    </row>
    <row r="1628" spans="1:9" s="367" customFormat="1">
      <c r="A1628" s="1269"/>
      <c r="B1628" s="1108"/>
      <c r="C1628" s="369" t="s">
        <v>6030</v>
      </c>
      <c r="D1628" s="369" t="s">
        <v>6134</v>
      </c>
      <c r="E1628" s="370" t="s">
        <v>14</v>
      </c>
      <c r="F1628" s="370" t="s">
        <v>15</v>
      </c>
      <c r="G1628" s="338">
        <v>1960</v>
      </c>
      <c r="H1628" s="321">
        <v>43.12</v>
      </c>
      <c r="I1628" s="338">
        <v>22</v>
      </c>
    </row>
    <row r="1629" spans="1:9" s="367" customFormat="1">
      <c r="A1629" s="1269"/>
      <c r="B1629" s="1108"/>
      <c r="C1629" s="369" t="s">
        <v>6031</v>
      </c>
      <c r="D1629" s="369" t="s">
        <v>6134</v>
      </c>
      <c r="E1629" s="370" t="s">
        <v>14</v>
      </c>
      <c r="F1629" s="370" t="s">
        <v>15</v>
      </c>
      <c r="G1629" s="338">
        <v>2030</v>
      </c>
      <c r="H1629" s="321">
        <v>64.959999999999994</v>
      </c>
      <c r="I1629" s="338">
        <v>32</v>
      </c>
    </row>
    <row r="1630" spans="1:9" s="367" customFormat="1">
      <c r="A1630" s="1269"/>
      <c r="B1630" s="1108"/>
      <c r="C1630" s="369" t="s">
        <v>6032</v>
      </c>
      <c r="D1630" s="369" t="s">
        <v>6134</v>
      </c>
      <c r="E1630" s="370" t="s">
        <v>14</v>
      </c>
      <c r="F1630" s="370" t="s">
        <v>15</v>
      </c>
      <c r="G1630" s="338">
        <v>6160</v>
      </c>
      <c r="H1630" s="321">
        <v>147.84</v>
      </c>
      <c r="I1630" s="338">
        <v>24</v>
      </c>
    </row>
    <row r="1631" spans="1:9" s="367" customFormat="1">
      <c r="A1631" s="1269"/>
      <c r="B1631" s="1108"/>
      <c r="C1631" s="369" t="s">
        <v>6033</v>
      </c>
      <c r="D1631" s="369" t="s">
        <v>6134</v>
      </c>
      <c r="E1631" s="370" t="s">
        <v>14</v>
      </c>
      <c r="F1631" s="370" t="s">
        <v>15</v>
      </c>
      <c r="G1631" s="338">
        <v>6160</v>
      </c>
      <c r="H1631" s="321">
        <v>154</v>
      </c>
      <c r="I1631" s="338">
        <v>25</v>
      </c>
    </row>
    <row r="1632" spans="1:9" s="367" customFormat="1">
      <c r="A1632" s="1269"/>
      <c r="B1632" s="1108"/>
      <c r="C1632" s="369" t="s">
        <v>6034</v>
      </c>
      <c r="D1632" s="369" t="s">
        <v>6134</v>
      </c>
      <c r="E1632" s="370" t="s">
        <v>14</v>
      </c>
      <c r="F1632" s="370" t="s">
        <v>15</v>
      </c>
      <c r="G1632" s="338">
        <v>580</v>
      </c>
      <c r="H1632" s="321">
        <v>13.34</v>
      </c>
      <c r="I1632" s="338">
        <v>23</v>
      </c>
    </row>
    <row r="1633" spans="1:9" s="367" customFormat="1">
      <c r="A1633" s="1269"/>
      <c r="B1633" s="1108"/>
      <c r="C1633" s="369" t="s">
        <v>6035</v>
      </c>
      <c r="D1633" s="369" t="s">
        <v>6134</v>
      </c>
      <c r="E1633" s="370" t="s">
        <v>14</v>
      </c>
      <c r="F1633" s="370" t="s">
        <v>15</v>
      </c>
      <c r="G1633" s="338">
        <v>3430</v>
      </c>
      <c r="H1633" s="321">
        <v>109.76</v>
      </c>
      <c r="I1633" s="338">
        <v>32</v>
      </c>
    </row>
    <row r="1634" spans="1:9" s="367" customFormat="1">
      <c r="A1634" s="1269"/>
      <c r="B1634" s="1108"/>
      <c r="C1634" s="369" t="s">
        <v>6036</v>
      </c>
      <c r="D1634" s="369" t="s">
        <v>6134</v>
      </c>
      <c r="E1634" s="370" t="s">
        <v>14</v>
      </c>
      <c r="F1634" s="370" t="s">
        <v>15</v>
      </c>
      <c r="G1634" s="338">
        <v>4060</v>
      </c>
      <c r="H1634" s="321">
        <v>105.56</v>
      </c>
      <c r="I1634" s="338">
        <v>26</v>
      </c>
    </row>
    <row r="1635" spans="1:9" s="367" customFormat="1">
      <c r="A1635" s="1269"/>
      <c r="B1635" s="1108"/>
      <c r="C1635" s="369" t="s">
        <v>6037</v>
      </c>
      <c r="D1635" s="369" t="s">
        <v>6134</v>
      </c>
      <c r="E1635" s="370" t="s">
        <v>14</v>
      </c>
      <c r="F1635" s="370" t="s">
        <v>15</v>
      </c>
      <c r="G1635" s="338">
        <v>4550</v>
      </c>
      <c r="H1635" s="321">
        <v>127.4</v>
      </c>
      <c r="I1635" s="338">
        <v>28</v>
      </c>
    </row>
    <row r="1636" spans="1:9" s="367" customFormat="1">
      <c r="A1636" s="1269"/>
      <c r="B1636" s="1108"/>
      <c r="C1636" s="369" t="s">
        <v>6038</v>
      </c>
      <c r="D1636" s="369" t="s">
        <v>6134</v>
      </c>
      <c r="E1636" s="370" t="s">
        <v>14</v>
      </c>
      <c r="F1636" s="370" t="s">
        <v>15</v>
      </c>
      <c r="G1636" s="338">
        <v>2450</v>
      </c>
      <c r="H1636" s="321">
        <v>75.95</v>
      </c>
      <c r="I1636" s="338">
        <v>31</v>
      </c>
    </row>
    <row r="1637" spans="1:9" s="367" customFormat="1">
      <c r="A1637" s="1269"/>
      <c r="B1637" s="1108"/>
      <c r="C1637" s="369" t="s">
        <v>6039</v>
      </c>
      <c r="D1637" s="369" t="s">
        <v>6134</v>
      </c>
      <c r="E1637" s="370" t="s">
        <v>14</v>
      </c>
      <c r="F1637" s="370" t="s">
        <v>15</v>
      </c>
      <c r="G1637" s="338">
        <v>640</v>
      </c>
      <c r="H1637" s="321">
        <v>18.559999999999999</v>
      </c>
      <c r="I1637" s="338">
        <v>29</v>
      </c>
    </row>
    <row r="1638" spans="1:9" s="367" customFormat="1">
      <c r="A1638" s="1269"/>
      <c r="B1638" s="1108"/>
      <c r="C1638" s="369" t="s">
        <v>6040</v>
      </c>
      <c r="D1638" s="369" t="s">
        <v>6134</v>
      </c>
      <c r="E1638" s="370" t="s">
        <v>14</v>
      </c>
      <c r="F1638" s="370" t="s">
        <v>15</v>
      </c>
      <c r="G1638" s="338">
        <v>640</v>
      </c>
      <c r="H1638" s="321">
        <v>14.08</v>
      </c>
      <c r="I1638" s="338">
        <v>22</v>
      </c>
    </row>
    <row r="1639" spans="1:9" s="367" customFormat="1">
      <c r="A1639" s="1269"/>
      <c r="B1639" s="1108"/>
      <c r="C1639" s="369" t="s">
        <v>6041</v>
      </c>
      <c r="D1639" s="369" t="s">
        <v>6134</v>
      </c>
      <c r="E1639" s="370" t="s">
        <v>14</v>
      </c>
      <c r="F1639" s="370" t="s">
        <v>15</v>
      </c>
      <c r="G1639" s="338">
        <v>640</v>
      </c>
      <c r="H1639" s="321">
        <v>14.08</v>
      </c>
      <c r="I1639" s="338">
        <v>22</v>
      </c>
    </row>
    <row r="1640" spans="1:9" s="367" customFormat="1">
      <c r="A1640" s="1269"/>
      <c r="B1640" s="1108"/>
      <c r="C1640" s="369" t="s">
        <v>6042</v>
      </c>
      <c r="D1640" s="369" t="s">
        <v>6134</v>
      </c>
      <c r="E1640" s="370" t="s">
        <v>14</v>
      </c>
      <c r="F1640" s="370" t="s">
        <v>15</v>
      </c>
      <c r="G1640" s="338">
        <v>640</v>
      </c>
      <c r="H1640" s="321">
        <v>14.08</v>
      </c>
      <c r="I1640" s="338">
        <v>22</v>
      </c>
    </row>
    <row r="1641" spans="1:9" s="367" customFormat="1">
      <c r="A1641" s="1269"/>
      <c r="B1641" s="1108"/>
      <c r="C1641" s="369" t="s">
        <v>6043</v>
      </c>
      <c r="D1641" s="369" t="s">
        <v>6134</v>
      </c>
      <c r="E1641" s="370" t="s">
        <v>14</v>
      </c>
      <c r="F1641" s="370" t="s">
        <v>15</v>
      </c>
      <c r="G1641" s="338">
        <v>4130</v>
      </c>
      <c r="H1641" s="321">
        <v>90.86</v>
      </c>
      <c r="I1641" s="338">
        <v>22</v>
      </c>
    </row>
    <row r="1642" spans="1:9" s="367" customFormat="1">
      <c r="A1642" s="1269"/>
      <c r="B1642" s="1108"/>
      <c r="C1642" s="369" t="s">
        <v>6044</v>
      </c>
      <c r="D1642" s="369" t="s">
        <v>6134</v>
      </c>
      <c r="E1642" s="370" t="s">
        <v>14</v>
      </c>
      <c r="F1642" s="370" t="s">
        <v>15</v>
      </c>
      <c r="G1642" s="338">
        <v>6230</v>
      </c>
      <c r="H1642" s="321">
        <v>143.29</v>
      </c>
      <c r="I1642" s="338">
        <v>23</v>
      </c>
    </row>
    <row r="1643" spans="1:9" s="367" customFormat="1">
      <c r="A1643" s="1269"/>
      <c r="B1643" s="1108"/>
      <c r="C1643" s="369" t="s">
        <v>6045</v>
      </c>
      <c r="D1643" s="369" t="s">
        <v>6134</v>
      </c>
      <c r="E1643" s="370" t="s">
        <v>14</v>
      </c>
      <c r="F1643" s="370" t="s">
        <v>15</v>
      </c>
      <c r="G1643" s="338">
        <v>6160</v>
      </c>
      <c r="H1643" s="321">
        <v>154</v>
      </c>
      <c r="I1643" s="338">
        <v>25</v>
      </c>
    </row>
    <row r="1644" spans="1:9" s="367" customFormat="1">
      <c r="A1644" s="1269"/>
      <c r="B1644" s="1108"/>
      <c r="C1644" s="369" t="s">
        <v>6046</v>
      </c>
      <c r="D1644" s="369" t="s">
        <v>6134</v>
      </c>
      <c r="E1644" s="370" t="s">
        <v>14</v>
      </c>
      <c r="F1644" s="370" t="s">
        <v>15</v>
      </c>
      <c r="G1644" s="338">
        <v>3430</v>
      </c>
      <c r="H1644" s="321">
        <v>92.61</v>
      </c>
      <c r="I1644" s="338">
        <v>27</v>
      </c>
    </row>
    <row r="1645" spans="1:9" s="367" customFormat="1">
      <c r="A1645" s="1269"/>
      <c r="B1645" s="1108"/>
      <c r="C1645" s="369" t="s">
        <v>6047</v>
      </c>
      <c r="D1645" s="369" t="s">
        <v>6134</v>
      </c>
      <c r="E1645" s="370" t="s">
        <v>14</v>
      </c>
      <c r="F1645" s="370" t="s">
        <v>15</v>
      </c>
      <c r="G1645" s="338">
        <v>2950</v>
      </c>
      <c r="H1645" s="321">
        <v>73.75</v>
      </c>
      <c r="I1645" s="338">
        <v>25</v>
      </c>
    </row>
    <row r="1646" spans="1:9" s="367" customFormat="1">
      <c r="A1646" s="1269"/>
      <c r="B1646" s="1108"/>
      <c r="C1646" s="369" t="s">
        <v>6048</v>
      </c>
      <c r="D1646" s="369" t="s">
        <v>6134</v>
      </c>
      <c r="E1646" s="370" t="s">
        <v>14</v>
      </c>
      <c r="F1646" s="370" t="s">
        <v>15</v>
      </c>
      <c r="G1646" s="338">
        <v>3830</v>
      </c>
      <c r="H1646" s="321">
        <v>91.92</v>
      </c>
      <c r="I1646" s="338">
        <v>24</v>
      </c>
    </row>
    <row r="1647" spans="1:9" s="367" customFormat="1">
      <c r="A1647" s="1269"/>
      <c r="B1647" s="1108"/>
      <c r="C1647" s="369" t="s">
        <v>6049</v>
      </c>
      <c r="D1647" s="369" t="s">
        <v>6134</v>
      </c>
      <c r="E1647" s="370" t="s">
        <v>14</v>
      </c>
      <c r="F1647" s="370" t="s">
        <v>15</v>
      </c>
      <c r="G1647" s="338">
        <v>1230</v>
      </c>
      <c r="H1647" s="321">
        <v>28.29</v>
      </c>
      <c r="I1647" s="338">
        <v>23</v>
      </c>
    </row>
    <row r="1648" spans="1:9" s="367" customFormat="1">
      <c r="A1648" s="1269"/>
      <c r="B1648" s="1108"/>
      <c r="C1648" s="369" t="s">
        <v>6050</v>
      </c>
      <c r="D1648" s="369" t="s">
        <v>6134</v>
      </c>
      <c r="E1648" s="370" t="s">
        <v>14</v>
      </c>
      <c r="F1648" s="370" t="s">
        <v>15</v>
      </c>
      <c r="G1648" s="338">
        <v>1230</v>
      </c>
      <c r="H1648" s="321">
        <v>29.52</v>
      </c>
      <c r="I1648" s="338">
        <v>24</v>
      </c>
    </row>
    <row r="1649" spans="1:9" s="367" customFormat="1">
      <c r="A1649" s="1269"/>
      <c r="B1649" s="1108"/>
      <c r="C1649" s="369" t="s">
        <v>6051</v>
      </c>
      <c r="D1649" s="369" t="s">
        <v>6134</v>
      </c>
      <c r="E1649" s="370" t="s">
        <v>14</v>
      </c>
      <c r="F1649" s="370" t="s">
        <v>15</v>
      </c>
      <c r="G1649" s="338">
        <v>1230</v>
      </c>
      <c r="H1649" s="321">
        <v>28.29</v>
      </c>
      <c r="I1649" s="338">
        <v>23</v>
      </c>
    </row>
    <row r="1650" spans="1:9" s="367" customFormat="1">
      <c r="A1650" s="1269"/>
      <c r="B1650" s="1108"/>
      <c r="C1650" s="369" t="s">
        <v>6052</v>
      </c>
      <c r="D1650" s="369" t="s">
        <v>6134</v>
      </c>
      <c r="E1650" s="370" t="s">
        <v>14</v>
      </c>
      <c r="F1650" s="370" t="s">
        <v>15</v>
      </c>
      <c r="G1650" s="338">
        <v>1230</v>
      </c>
      <c r="H1650" s="321">
        <v>36.9</v>
      </c>
      <c r="I1650" s="338">
        <v>30</v>
      </c>
    </row>
    <row r="1651" spans="1:9" s="367" customFormat="1">
      <c r="A1651" s="1269"/>
      <c r="B1651" s="1108"/>
      <c r="C1651" s="369" t="s">
        <v>6053</v>
      </c>
      <c r="D1651" s="369" t="s">
        <v>6134</v>
      </c>
      <c r="E1651" s="370" t="s">
        <v>14</v>
      </c>
      <c r="F1651" s="370" t="s">
        <v>15</v>
      </c>
      <c r="G1651" s="338">
        <v>1230</v>
      </c>
      <c r="H1651" s="321">
        <v>31.98</v>
      </c>
      <c r="I1651" s="338">
        <v>26</v>
      </c>
    </row>
    <row r="1652" spans="1:9" s="367" customFormat="1">
      <c r="A1652" s="1269"/>
      <c r="B1652" s="1108"/>
      <c r="C1652" s="369" t="s">
        <v>6054</v>
      </c>
      <c r="D1652" s="369" t="s">
        <v>6134</v>
      </c>
      <c r="E1652" s="370" t="s">
        <v>14</v>
      </c>
      <c r="F1652" s="370" t="s">
        <v>15</v>
      </c>
      <c r="G1652" s="338">
        <v>1230</v>
      </c>
      <c r="H1652" s="321">
        <v>35.67</v>
      </c>
      <c r="I1652" s="338">
        <v>29</v>
      </c>
    </row>
    <row r="1653" spans="1:9" s="367" customFormat="1">
      <c r="A1653" s="1269"/>
      <c r="B1653" s="1108"/>
      <c r="C1653" s="369" t="s">
        <v>6055</v>
      </c>
      <c r="D1653" s="369" t="s">
        <v>6134</v>
      </c>
      <c r="E1653" s="370" t="s">
        <v>14</v>
      </c>
      <c r="F1653" s="370" t="s">
        <v>15</v>
      </c>
      <c r="G1653" s="338">
        <v>1230</v>
      </c>
      <c r="H1653" s="321">
        <v>33.21</v>
      </c>
      <c r="I1653" s="338">
        <v>27</v>
      </c>
    </row>
    <row r="1654" spans="1:9" s="367" customFormat="1">
      <c r="A1654" s="1269"/>
      <c r="B1654" s="1108"/>
      <c r="C1654" s="369" t="s">
        <v>6056</v>
      </c>
      <c r="D1654" s="369" t="s">
        <v>6134</v>
      </c>
      <c r="E1654" s="370" t="s">
        <v>14</v>
      </c>
      <c r="F1654" s="370" t="s">
        <v>15</v>
      </c>
      <c r="G1654" s="338">
        <v>3430</v>
      </c>
      <c r="H1654" s="321">
        <v>109.76</v>
      </c>
      <c r="I1654" s="338">
        <v>32</v>
      </c>
    </row>
    <row r="1655" spans="1:9" s="367" customFormat="1">
      <c r="A1655" s="1269"/>
      <c r="B1655" s="1108"/>
      <c r="C1655" s="369" t="s">
        <v>6057</v>
      </c>
      <c r="D1655" s="369" t="s">
        <v>6134</v>
      </c>
      <c r="E1655" s="370" t="s">
        <v>14</v>
      </c>
      <c r="F1655" s="370" t="s">
        <v>15</v>
      </c>
      <c r="G1655" s="338">
        <v>3290</v>
      </c>
      <c r="H1655" s="321">
        <v>98.7</v>
      </c>
      <c r="I1655" s="338">
        <v>30</v>
      </c>
    </row>
    <row r="1656" spans="1:9" s="367" customFormat="1">
      <c r="A1656" s="1269"/>
      <c r="B1656" s="1108"/>
      <c r="C1656" s="369" t="s">
        <v>6058</v>
      </c>
      <c r="D1656" s="369" t="s">
        <v>6134</v>
      </c>
      <c r="E1656" s="370" t="s">
        <v>14</v>
      </c>
      <c r="F1656" s="370" t="s">
        <v>15</v>
      </c>
      <c r="G1656" s="338">
        <v>6160</v>
      </c>
      <c r="H1656" s="321">
        <v>147.84</v>
      </c>
      <c r="I1656" s="338">
        <v>24</v>
      </c>
    </row>
    <row r="1657" spans="1:9" s="367" customFormat="1">
      <c r="A1657" s="1269"/>
      <c r="B1657" s="1108"/>
      <c r="C1657" s="369" t="s">
        <v>6059</v>
      </c>
      <c r="D1657" s="369" t="s">
        <v>6134</v>
      </c>
      <c r="E1657" s="370" t="s">
        <v>14</v>
      </c>
      <c r="F1657" s="370" t="s">
        <v>15</v>
      </c>
      <c r="G1657" s="338">
        <v>3850</v>
      </c>
      <c r="H1657" s="321">
        <v>107.8</v>
      </c>
      <c r="I1657" s="338">
        <v>28</v>
      </c>
    </row>
    <row r="1658" spans="1:9" s="367" customFormat="1">
      <c r="A1658" s="1269"/>
      <c r="B1658" s="1108"/>
      <c r="C1658" s="369" t="s">
        <v>6060</v>
      </c>
      <c r="D1658" s="369" t="s">
        <v>6134</v>
      </c>
      <c r="E1658" s="370" t="s">
        <v>14</v>
      </c>
      <c r="F1658" s="370" t="s">
        <v>15</v>
      </c>
      <c r="G1658" s="338">
        <v>3430</v>
      </c>
      <c r="H1658" s="321">
        <v>102.9</v>
      </c>
      <c r="I1658" s="338">
        <v>30</v>
      </c>
    </row>
    <row r="1659" spans="1:9" s="367" customFormat="1">
      <c r="A1659" s="1269"/>
      <c r="B1659" s="1108"/>
      <c r="C1659" s="369" t="s">
        <v>6061</v>
      </c>
      <c r="D1659" s="369" t="s">
        <v>6134</v>
      </c>
      <c r="E1659" s="370" t="s">
        <v>14</v>
      </c>
      <c r="F1659" s="370" t="s">
        <v>15</v>
      </c>
      <c r="G1659" s="338">
        <v>1390</v>
      </c>
      <c r="H1659" s="321">
        <v>41.7</v>
      </c>
      <c r="I1659" s="338">
        <v>30</v>
      </c>
    </row>
    <row r="1660" spans="1:9" s="367" customFormat="1">
      <c r="A1660" s="1269"/>
      <c r="B1660" s="1108"/>
      <c r="C1660" s="369" t="s">
        <v>6062</v>
      </c>
      <c r="D1660" s="369" t="s">
        <v>6134</v>
      </c>
      <c r="E1660" s="370" t="s">
        <v>14</v>
      </c>
      <c r="F1660" s="370" t="s">
        <v>15</v>
      </c>
      <c r="G1660" s="338">
        <v>3080</v>
      </c>
      <c r="H1660" s="321">
        <v>95.48</v>
      </c>
      <c r="I1660" s="338">
        <v>31</v>
      </c>
    </row>
    <row r="1661" spans="1:9" s="367" customFormat="1">
      <c r="A1661" s="1269"/>
      <c r="B1661" s="1108"/>
      <c r="C1661" s="369" t="s">
        <v>6063</v>
      </c>
      <c r="D1661" s="369" t="s">
        <v>6134</v>
      </c>
      <c r="E1661" s="370" t="s">
        <v>14</v>
      </c>
      <c r="F1661" s="370" t="s">
        <v>15</v>
      </c>
      <c r="G1661" s="338">
        <v>4550</v>
      </c>
      <c r="H1661" s="321">
        <v>127.4</v>
      </c>
      <c r="I1661" s="338">
        <v>28</v>
      </c>
    </row>
    <row r="1662" spans="1:9" s="367" customFormat="1">
      <c r="A1662" s="1269"/>
      <c r="B1662" s="1108"/>
      <c r="C1662" s="369" t="s">
        <v>6064</v>
      </c>
      <c r="D1662" s="369" t="s">
        <v>6134</v>
      </c>
      <c r="E1662" s="370" t="s">
        <v>14</v>
      </c>
      <c r="F1662" s="370" t="s">
        <v>15</v>
      </c>
      <c r="G1662" s="338">
        <v>640</v>
      </c>
      <c r="H1662" s="321">
        <v>15.36</v>
      </c>
      <c r="I1662" s="338">
        <v>24</v>
      </c>
    </row>
    <row r="1663" spans="1:9" s="367" customFormat="1">
      <c r="A1663" s="1269"/>
      <c r="B1663" s="1108"/>
      <c r="C1663" s="369" t="s">
        <v>6065</v>
      </c>
      <c r="D1663" s="369" t="s">
        <v>6134</v>
      </c>
      <c r="E1663" s="370" t="s">
        <v>14</v>
      </c>
      <c r="F1663" s="370" t="s">
        <v>15</v>
      </c>
      <c r="G1663" s="338">
        <v>3440</v>
      </c>
      <c r="H1663" s="321">
        <v>86</v>
      </c>
      <c r="I1663" s="338">
        <v>25</v>
      </c>
    </row>
    <row r="1664" spans="1:9" s="367" customFormat="1">
      <c r="A1664" s="1269"/>
      <c r="B1664" s="1108"/>
      <c r="C1664" s="369" t="s">
        <v>6066</v>
      </c>
      <c r="D1664" s="369" t="s">
        <v>6134</v>
      </c>
      <c r="E1664" s="370" t="s">
        <v>14</v>
      </c>
      <c r="F1664" s="370" t="s">
        <v>15</v>
      </c>
      <c r="G1664" s="338">
        <v>1700</v>
      </c>
      <c r="H1664" s="321">
        <v>40.799999999999997</v>
      </c>
      <c r="I1664" s="338">
        <v>24</v>
      </c>
    </row>
    <row r="1665" spans="1:9" s="367" customFormat="1">
      <c r="A1665" s="1269"/>
      <c r="B1665" s="1108"/>
      <c r="C1665" s="369" t="s">
        <v>6067</v>
      </c>
      <c r="D1665" s="369" t="s">
        <v>6134</v>
      </c>
      <c r="E1665" s="370" t="s">
        <v>14</v>
      </c>
      <c r="F1665" s="370" t="s">
        <v>15</v>
      </c>
      <c r="G1665" s="338">
        <v>1900</v>
      </c>
      <c r="H1665" s="321">
        <v>41.8</v>
      </c>
      <c r="I1665" s="338">
        <v>22</v>
      </c>
    </row>
    <row r="1666" spans="1:9" s="367" customFormat="1">
      <c r="A1666" s="1269"/>
      <c r="B1666" s="1108"/>
      <c r="C1666" s="369" t="s">
        <v>6068</v>
      </c>
      <c r="D1666" s="369" t="s">
        <v>6134</v>
      </c>
      <c r="E1666" s="370" t="s">
        <v>14</v>
      </c>
      <c r="F1666" s="370" t="s">
        <v>15</v>
      </c>
      <c r="G1666" s="338">
        <v>800</v>
      </c>
      <c r="H1666" s="321">
        <v>19.2</v>
      </c>
      <c r="I1666" s="338">
        <v>24</v>
      </c>
    </row>
    <row r="1667" spans="1:9" s="367" customFormat="1">
      <c r="A1667" s="1269"/>
      <c r="B1667" s="1108"/>
      <c r="C1667" s="369" t="s">
        <v>6069</v>
      </c>
      <c r="D1667" s="369" t="s">
        <v>6134</v>
      </c>
      <c r="E1667" s="370" t="s">
        <v>14</v>
      </c>
      <c r="F1667" s="370" t="s">
        <v>15</v>
      </c>
      <c r="G1667" s="338">
        <v>800</v>
      </c>
      <c r="H1667" s="321">
        <v>19.2</v>
      </c>
      <c r="I1667" s="338">
        <v>24</v>
      </c>
    </row>
    <row r="1668" spans="1:9" s="367" customFormat="1">
      <c r="A1668" s="1269"/>
      <c r="B1668" s="1108"/>
      <c r="C1668" s="369" t="s">
        <v>6070</v>
      </c>
      <c r="D1668" s="369" t="s">
        <v>6134</v>
      </c>
      <c r="E1668" s="370" t="s">
        <v>14</v>
      </c>
      <c r="F1668" s="370" t="s">
        <v>15</v>
      </c>
      <c r="G1668" s="338">
        <v>900</v>
      </c>
      <c r="H1668" s="321">
        <v>22.5</v>
      </c>
      <c r="I1668" s="338">
        <v>25</v>
      </c>
    </row>
    <row r="1669" spans="1:9" s="367" customFormat="1">
      <c r="A1669" s="1269"/>
      <c r="B1669" s="1108"/>
      <c r="C1669" s="369" t="s">
        <v>6071</v>
      </c>
      <c r="D1669" s="369" t="s">
        <v>6134</v>
      </c>
      <c r="E1669" s="370" t="s">
        <v>14</v>
      </c>
      <c r="F1669" s="370" t="s">
        <v>15</v>
      </c>
      <c r="G1669" s="338">
        <v>1960</v>
      </c>
      <c r="H1669" s="321">
        <v>45.08</v>
      </c>
      <c r="I1669" s="338">
        <v>23</v>
      </c>
    </row>
    <row r="1670" spans="1:9" s="367" customFormat="1">
      <c r="A1670" s="1269"/>
      <c r="B1670" s="1108"/>
      <c r="C1670" s="369" t="s">
        <v>6072</v>
      </c>
      <c r="D1670" s="369" t="s">
        <v>6134</v>
      </c>
      <c r="E1670" s="370" t="s">
        <v>14</v>
      </c>
      <c r="F1670" s="370" t="s">
        <v>15</v>
      </c>
      <c r="G1670" s="338">
        <v>2880</v>
      </c>
      <c r="H1670" s="321">
        <v>86.4</v>
      </c>
      <c r="I1670" s="338">
        <v>30</v>
      </c>
    </row>
    <row r="1671" spans="1:9" s="367" customFormat="1">
      <c r="A1671" s="1269"/>
      <c r="B1671" s="1108"/>
      <c r="C1671" s="369" t="s">
        <v>6073</v>
      </c>
      <c r="D1671" s="369" t="s">
        <v>6134</v>
      </c>
      <c r="E1671" s="370" t="s">
        <v>14</v>
      </c>
      <c r="F1671" s="370" t="s">
        <v>15</v>
      </c>
      <c r="G1671" s="338">
        <v>2880</v>
      </c>
      <c r="H1671" s="321">
        <v>72</v>
      </c>
      <c r="I1671" s="338">
        <v>25</v>
      </c>
    </row>
    <row r="1672" spans="1:9" s="367" customFormat="1">
      <c r="A1672" s="1269"/>
      <c r="B1672" s="1108"/>
      <c r="C1672" s="369" t="s">
        <v>6074</v>
      </c>
      <c r="D1672" s="369" t="s">
        <v>6134</v>
      </c>
      <c r="E1672" s="370" t="s">
        <v>14</v>
      </c>
      <c r="F1672" s="370" t="s">
        <v>15</v>
      </c>
      <c r="G1672" s="338">
        <v>2320</v>
      </c>
      <c r="H1672" s="321">
        <v>53.36</v>
      </c>
      <c r="I1672" s="338">
        <v>23</v>
      </c>
    </row>
    <row r="1673" spans="1:9" s="367" customFormat="1">
      <c r="A1673" s="1269"/>
      <c r="B1673" s="1108"/>
      <c r="C1673" s="369" t="s">
        <v>6075</v>
      </c>
      <c r="D1673" s="369" t="s">
        <v>6134</v>
      </c>
      <c r="E1673" s="370" t="s">
        <v>14</v>
      </c>
      <c r="F1673" s="370" t="s">
        <v>15</v>
      </c>
      <c r="G1673" s="338">
        <v>2560</v>
      </c>
      <c r="H1673" s="321">
        <v>56.32</v>
      </c>
      <c r="I1673" s="338">
        <v>22</v>
      </c>
    </row>
    <row r="1674" spans="1:9" s="367" customFormat="1">
      <c r="A1674" s="1269"/>
      <c r="B1674" s="1108"/>
      <c r="C1674" s="369" t="s">
        <v>6076</v>
      </c>
      <c r="D1674" s="369" t="s">
        <v>6134</v>
      </c>
      <c r="E1674" s="370" t="s">
        <v>14</v>
      </c>
      <c r="F1674" s="370" t="s">
        <v>15</v>
      </c>
      <c r="G1674" s="338">
        <v>2880</v>
      </c>
      <c r="H1674" s="321">
        <v>72</v>
      </c>
      <c r="I1674" s="338">
        <v>25</v>
      </c>
    </row>
    <row r="1675" spans="1:9" s="367" customFormat="1">
      <c r="A1675" s="1269"/>
      <c r="B1675" s="1108"/>
      <c r="C1675" s="369" t="s">
        <v>6077</v>
      </c>
      <c r="D1675" s="369" t="s">
        <v>6134</v>
      </c>
      <c r="E1675" s="370" t="s">
        <v>14</v>
      </c>
      <c r="F1675" s="370" t="s">
        <v>15</v>
      </c>
      <c r="G1675" s="338">
        <v>2000</v>
      </c>
      <c r="H1675" s="321">
        <v>48</v>
      </c>
      <c r="I1675" s="338">
        <v>24</v>
      </c>
    </row>
    <row r="1676" spans="1:9" s="367" customFormat="1">
      <c r="A1676" s="1269"/>
      <c r="B1676" s="1108"/>
      <c r="C1676" s="369" t="s">
        <v>6078</v>
      </c>
      <c r="D1676" s="369" t="s">
        <v>6134</v>
      </c>
      <c r="E1676" s="370" t="s">
        <v>14</v>
      </c>
      <c r="F1676" s="370" t="s">
        <v>15</v>
      </c>
      <c r="G1676" s="338">
        <v>3840</v>
      </c>
      <c r="H1676" s="321">
        <v>84.48</v>
      </c>
      <c r="I1676" s="338">
        <v>22</v>
      </c>
    </row>
    <row r="1677" spans="1:9" s="367" customFormat="1">
      <c r="A1677" s="1269"/>
      <c r="B1677" s="1108"/>
      <c r="C1677" s="369" t="s">
        <v>6079</v>
      </c>
      <c r="D1677" s="369" t="s">
        <v>6134</v>
      </c>
      <c r="E1677" s="370" t="s">
        <v>14</v>
      </c>
      <c r="F1677" s="370" t="s">
        <v>15</v>
      </c>
      <c r="G1677" s="338">
        <v>3920</v>
      </c>
      <c r="H1677" s="321">
        <v>98</v>
      </c>
      <c r="I1677" s="338">
        <v>25</v>
      </c>
    </row>
    <row r="1678" spans="1:9" s="367" customFormat="1">
      <c r="A1678" s="1269"/>
      <c r="B1678" s="1108"/>
      <c r="C1678" s="369" t="s">
        <v>6080</v>
      </c>
      <c r="D1678" s="369" t="s">
        <v>6134</v>
      </c>
      <c r="E1678" s="370" t="s">
        <v>14</v>
      </c>
      <c r="F1678" s="370" t="s">
        <v>15</v>
      </c>
      <c r="G1678" s="338">
        <v>2320</v>
      </c>
      <c r="H1678" s="321">
        <v>60.32</v>
      </c>
      <c r="I1678" s="338">
        <v>26</v>
      </c>
    </row>
    <row r="1679" spans="1:9" s="367" customFormat="1">
      <c r="A1679" s="1269"/>
      <c r="B1679" s="1108"/>
      <c r="C1679" s="369" t="s">
        <v>6081</v>
      </c>
      <c r="D1679" s="369" t="s">
        <v>6134</v>
      </c>
      <c r="E1679" s="370" t="s">
        <v>14</v>
      </c>
      <c r="F1679" s="370" t="s">
        <v>15</v>
      </c>
      <c r="G1679" s="338">
        <v>1760</v>
      </c>
      <c r="H1679" s="321">
        <v>49.28</v>
      </c>
      <c r="I1679" s="338">
        <v>28</v>
      </c>
    </row>
    <row r="1680" spans="1:9" s="367" customFormat="1">
      <c r="A1680" s="1269"/>
      <c r="B1680" s="1108"/>
      <c r="C1680" s="369" t="s">
        <v>6082</v>
      </c>
      <c r="D1680" s="369" t="s">
        <v>6134</v>
      </c>
      <c r="E1680" s="370" t="s">
        <v>14</v>
      </c>
      <c r="F1680" s="370" t="s">
        <v>15</v>
      </c>
      <c r="G1680" s="338">
        <v>1760</v>
      </c>
      <c r="H1680" s="321">
        <v>42.24</v>
      </c>
      <c r="I1680" s="338">
        <v>24</v>
      </c>
    </row>
    <row r="1681" spans="1:9" s="367" customFormat="1">
      <c r="A1681" s="1269"/>
      <c r="B1681" s="1108"/>
      <c r="C1681" s="369" t="s">
        <v>6083</v>
      </c>
      <c r="D1681" s="369" t="s">
        <v>6134</v>
      </c>
      <c r="E1681" s="370" t="s">
        <v>14</v>
      </c>
      <c r="F1681" s="370" t="s">
        <v>15</v>
      </c>
      <c r="G1681" s="338">
        <v>1920</v>
      </c>
      <c r="H1681" s="321">
        <v>44.16</v>
      </c>
      <c r="I1681" s="338">
        <v>23</v>
      </c>
    </row>
    <row r="1682" spans="1:9" s="367" customFormat="1">
      <c r="A1682" s="1269"/>
      <c r="B1682" s="1108"/>
      <c r="C1682" s="369" t="s">
        <v>6084</v>
      </c>
      <c r="D1682" s="369" t="s">
        <v>6134</v>
      </c>
      <c r="E1682" s="370" t="s">
        <v>14</v>
      </c>
      <c r="F1682" s="370" t="s">
        <v>15</v>
      </c>
      <c r="G1682" s="338">
        <v>2320</v>
      </c>
      <c r="H1682" s="321">
        <v>53.36</v>
      </c>
      <c r="I1682" s="338">
        <v>23</v>
      </c>
    </row>
    <row r="1683" spans="1:9" s="367" customFormat="1">
      <c r="A1683" s="1269"/>
      <c r="B1683" s="1108"/>
      <c r="C1683" s="369" t="s">
        <v>6085</v>
      </c>
      <c r="D1683" s="369" t="s">
        <v>6134</v>
      </c>
      <c r="E1683" s="370" t="s">
        <v>14</v>
      </c>
      <c r="F1683" s="370" t="s">
        <v>15</v>
      </c>
      <c r="G1683" s="338">
        <v>2080</v>
      </c>
      <c r="H1683" s="321">
        <v>68.64</v>
      </c>
      <c r="I1683" s="338">
        <v>33</v>
      </c>
    </row>
    <row r="1684" spans="1:9" s="367" customFormat="1">
      <c r="A1684" s="1269"/>
      <c r="B1684" s="1108"/>
      <c r="C1684" s="369" t="s">
        <v>6086</v>
      </c>
      <c r="D1684" s="369" t="s">
        <v>6134</v>
      </c>
      <c r="E1684" s="370" t="s">
        <v>14</v>
      </c>
      <c r="F1684" s="370" t="s">
        <v>15</v>
      </c>
      <c r="G1684" s="338">
        <v>2080</v>
      </c>
      <c r="H1684" s="321">
        <v>64.48</v>
      </c>
      <c r="I1684" s="338">
        <v>31</v>
      </c>
    </row>
    <row r="1685" spans="1:9" s="367" customFormat="1">
      <c r="A1685" s="1269"/>
      <c r="B1685" s="1108"/>
      <c r="C1685" s="369" t="s">
        <v>6087</v>
      </c>
      <c r="D1685" s="369" t="s">
        <v>6134</v>
      </c>
      <c r="E1685" s="370" t="s">
        <v>14</v>
      </c>
      <c r="F1685" s="370" t="s">
        <v>15</v>
      </c>
      <c r="G1685" s="338">
        <v>2320</v>
      </c>
      <c r="H1685" s="321">
        <v>53.36</v>
      </c>
      <c r="I1685" s="338">
        <v>23</v>
      </c>
    </row>
    <row r="1686" spans="1:9" s="367" customFormat="1">
      <c r="A1686" s="1269"/>
      <c r="B1686" s="1108"/>
      <c r="C1686" s="369" t="s">
        <v>6088</v>
      </c>
      <c r="D1686" s="369" t="s">
        <v>6134</v>
      </c>
      <c r="E1686" s="370" t="s">
        <v>14</v>
      </c>
      <c r="F1686" s="370" t="s">
        <v>15</v>
      </c>
      <c r="G1686" s="338">
        <v>2560</v>
      </c>
      <c r="H1686" s="321">
        <v>61.44</v>
      </c>
      <c r="I1686" s="338">
        <v>24</v>
      </c>
    </row>
    <row r="1687" spans="1:9" s="367" customFormat="1">
      <c r="A1687" s="1269"/>
      <c r="B1687" s="1108"/>
      <c r="C1687" s="369" t="s">
        <v>6089</v>
      </c>
      <c r="D1687" s="369" t="s">
        <v>6134</v>
      </c>
      <c r="E1687" s="370" t="s">
        <v>14</v>
      </c>
      <c r="F1687" s="370" t="s">
        <v>15</v>
      </c>
      <c r="G1687" s="338">
        <v>1760</v>
      </c>
      <c r="H1687" s="321">
        <v>40.479999999999997</v>
      </c>
      <c r="I1687" s="338">
        <v>23</v>
      </c>
    </row>
    <row r="1688" spans="1:9" s="367" customFormat="1">
      <c r="A1688" s="1269"/>
      <c r="B1688" s="1108"/>
      <c r="C1688" s="369" t="s">
        <v>6090</v>
      </c>
      <c r="D1688" s="369" t="s">
        <v>6134</v>
      </c>
      <c r="E1688" s="370" t="s">
        <v>14</v>
      </c>
      <c r="F1688" s="370" t="s">
        <v>15</v>
      </c>
      <c r="G1688" s="338">
        <v>2960</v>
      </c>
      <c r="H1688" s="321">
        <v>85.84</v>
      </c>
      <c r="I1688" s="338">
        <v>29</v>
      </c>
    </row>
    <row r="1689" spans="1:9" s="367" customFormat="1">
      <c r="A1689" s="1269"/>
      <c r="B1689" s="1108"/>
      <c r="C1689" s="369" t="s">
        <v>6091</v>
      </c>
      <c r="D1689" s="369" t="s">
        <v>6134</v>
      </c>
      <c r="E1689" s="370" t="s">
        <v>14</v>
      </c>
      <c r="F1689" s="370" t="s">
        <v>15</v>
      </c>
      <c r="G1689" s="338">
        <v>3920</v>
      </c>
      <c r="H1689" s="321">
        <v>86.24</v>
      </c>
      <c r="I1689" s="338">
        <v>22</v>
      </c>
    </row>
    <row r="1690" spans="1:9" s="367" customFormat="1">
      <c r="A1690" s="1269"/>
      <c r="B1690" s="1108"/>
      <c r="C1690" s="369" t="s">
        <v>6092</v>
      </c>
      <c r="D1690" s="369" t="s">
        <v>6134</v>
      </c>
      <c r="E1690" s="370" t="s">
        <v>14</v>
      </c>
      <c r="F1690" s="370" t="s">
        <v>15</v>
      </c>
      <c r="G1690" s="338">
        <v>3520</v>
      </c>
      <c r="H1690" s="321">
        <v>77.44</v>
      </c>
      <c r="I1690" s="338">
        <v>22</v>
      </c>
    </row>
    <row r="1691" spans="1:9" s="367" customFormat="1">
      <c r="A1691" s="1269"/>
      <c r="B1691" s="1108"/>
      <c r="C1691" s="369" t="s">
        <v>6093</v>
      </c>
      <c r="D1691" s="369" t="s">
        <v>6134</v>
      </c>
      <c r="E1691" s="370" t="s">
        <v>14</v>
      </c>
      <c r="F1691" s="370" t="s">
        <v>15</v>
      </c>
      <c r="G1691" s="338">
        <v>5360</v>
      </c>
      <c r="H1691" s="321">
        <v>139.36000000000001</v>
      </c>
      <c r="I1691" s="338">
        <v>26</v>
      </c>
    </row>
    <row r="1692" spans="1:9" s="367" customFormat="1">
      <c r="A1692" s="1269"/>
      <c r="B1692" s="1108"/>
      <c r="C1692" s="369" t="s">
        <v>6094</v>
      </c>
      <c r="D1692" s="369" t="s">
        <v>6134</v>
      </c>
      <c r="E1692" s="370" t="s">
        <v>14</v>
      </c>
      <c r="F1692" s="370" t="s">
        <v>15</v>
      </c>
      <c r="G1692" s="338">
        <v>6240</v>
      </c>
      <c r="H1692" s="321">
        <v>168.48</v>
      </c>
      <c r="I1692" s="338">
        <v>27</v>
      </c>
    </row>
    <row r="1693" spans="1:9" s="367" customFormat="1">
      <c r="A1693" s="1269"/>
      <c r="B1693" s="1108"/>
      <c r="C1693" s="369" t="s">
        <v>6095</v>
      </c>
      <c r="D1693" s="369" t="s">
        <v>6134</v>
      </c>
      <c r="E1693" s="370" t="s">
        <v>14</v>
      </c>
      <c r="F1693" s="370" t="s">
        <v>15</v>
      </c>
      <c r="G1693" s="338">
        <v>1920</v>
      </c>
      <c r="H1693" s="321">
        <v>57.6</v>
      </c>
      <c r="I1693" s="338">
        <v>30</v>
      </c>
    </row>
    <row r="1694" spans="1:9" s="367" customFormat="1">
      <c r="A1694" s="1269"/>
      <c r="B1694" s="1108"/>
      <c r="C1694" s="369" t="s">
        <v>6096</v>
      </c>
      <c r="D1694" s="369" t="s">
        <v>6134</v>
      </c>
      <c r="E1694" s="370" t="s">
        <v>14</v>
      </c>
      <c r="F1694" s="370" t="s">
        <v>15</v>
      </c>
      <c r="G1694" s="338">
        <v>3760</v>
      </c>
      <c r="H1694" s="321">
        <v>90.24</v>
      </c>
      <c r="I1694" s="338">
        <v>24</v>
      </c>
    </row>
    <row r="1695" spans="1:9" s="367" customFormat="1">
      <c r="A1695" s="1269"/>
      <c r="B1695" s="1108"/>
      <c r="C1695" s="369" t="s">
        <v>6097</v>
      </c>
      <c r="D1695" s="369" t="s">
        <v>6134</v>
      </c>
      <c r="E1695" s="370" t="s">
        <v>14</v>
      </c>
      <c r="F1695" s="370" t="s">
        <v>15</v>
      </c>
      <c r="G1695" s="338">
        <v>3920</v>
      </c>
      <c r="H1695" s="321">
        <v>98</v>
      </c>
      <c r="I1695" s="338">
        <v>25</v>
      </c>
    </row>
    <row r="1696" spans="1:9" s="367" customFormat="1">
      <c r="A1696" s="1269"/>
      <c r="B1696" s="1108"/>
      <c r="C1696" s="369" t="s">
        <v>6098</v>
      </c>
      <c r="D1696" s="369" t="s">
        <v>6134</v>
      </c>
      <c r="E1696" s="370" t="s">
        <v>14</v>
      </c>
      <c r="F1696" s="370" t="s">
        <v>15</v>
      </c>
      <c r="G1696" s="338">
        <v>3120</v>
      </c>
      <c r="H1696" s="321">
        <v>68.64</v>
      </c>
      <c r="I1696" s="338">
        <v>22</v>
      </c>
    </row>
    <row r="1697" spans="1:9" s="367" customFormat="1">
      <c r="A1697" s="1269"/>
      <c r="B1697" s="1108"/>
      <c r="C1697" s="369" t="s">
        <v>6099</v>
      </c>
      <c r="D1697" s="369" t="s">
        <v>6134</v>
      </c>
      <c r="E1697" s="370" t="s">
        <v>14</v>
      </c>
      <c r="F1697" s="370" t="s">
        <v>15</v>
      </c>
      <c r="G1697" s="338">
        <v>2720</v>
      </c>
      <c r="H1697" s="321">
        <v>70.72</v>
      </c>
      <c r="I1697" s="338">
        <v>26</v>
      </c>
    </row>
    <row r="1698" spans="1:9" s="367" customFormat="1">
      <c r="A1698" s="1269"/>
      <c r="B1698" s="1108"/>
      <c r="C1698" s="369" t="s">
        <v>6100</v>
      </c>
      <c r="D1698" s="369" t="s">
        <v>6134</v>
      </c>
      <c r="E1698" s="370" t="s">
        <v>14</v>
      </c>
      <c r="F1698" s="370" t="s">
        <v>15</v>
      </c>
      <c r="G1698" s="338">
        <v>3920</v>
      </c>
      <c r="H1698" s="321">
        <v>90.16</v>
      </c>
      <c r="I1698" s="338">
        <v>23</v>
      </c>
    </row>
    <row r="1699" spans="1:9" s="367" customFormat="1">
      <c r="A1699" s="1269"/>
      <c r="B1699" s="1108"/>
      <c r="C1699" s="369" t="s">
        <v>6101</v>
      </c>
      <c r="D1699" s="369" t="s">
        <v>6134</v>
      </c>
      <c r="E1699" s="370" t="s">
        <v>14</v>
      </c>
      <c r="F1699" s="370" t="s">
        <v>15</v>
      </c>
      <c r="G1699" s="338">
        <v>2160</v>
      </c>
      <c r="H1699" s="321">
        <v>58.32</v>
      </c>
      <c r="I1699" s="338">
        <v>27</v>
      </c>
    </row>
    <row r="1700" spans="1:9" s="367" customFormat="1">
      <c r="A1700" s="1269"/>
      <c r="B1700" s="1108"/>
      <c r="C1700" s="369" t="s">
        <v>6102</v>
      </c>
      <c r="D1700" s="369" t="s">
        <v>6134</v>
      </c>
      <c r="E1700" s="370" t="s">
        <v>14</v>
      </c>
      <c r="F1700" s="370" t="s">
        <v>15</v>
      </c>
      <c r="G1700" s="338">
        <v>2320</v>
      </c>
      <c r="H1700" s="321">
        <v>69.599999999999994</v>
      </c>
      <c r="I1700" s="338">
        <v>30</v>
      </c>
    </row>
    <row r="1701" spans="1:9" s="367" customFormat="1">
      <c r="A1701" s="1269"/>
      <c r="B1701" s="1108"/>
      <c r="C1701" s="369" t="s">
        <v>6103</v>
      </c>
      <c r="D1701" s="369" t="s">
        <v>6134</v>
      </c>
      <c r="E1701" s="370" t="s">
        <v>14</v>
      </c>
      <c r="F1701" s="370" t="s">
        <v>15</v>
      </c>
      <c r="G1701" s="338">
        <v>2320</v>
      </c>
      <c r="H1701" s="321">
        <v>62.64</v>
      </c>
      <c r="I1701" s="338">
        <v>27</v>
      </c>
    </row>
    <row r="1702" spans="1:9" s="367" customFormat="1">
      <c r="A1702" s="1269"/>
      <c r="B1702" s="1108"/>
      <c r="C1702" s="369" t="s">
        <v>6104</v>
      </c>
      <c r="D1702" s="369" t="s">
        <v>6134</v>
      </c>
      <c r="E1702" s="370" t="s">
        <v>14</v>
      </c>
      <c r="F1702" s="370" t="s">
        <v>15</v>
      </c>
      <c r="G1702" s="338">
        <v>5760</v>
      </c>
      <c r="H1702" s="321">
        <v>167.04</v>
      </c>
      <c r="I1702" s="338">
        <v>29</v>
      </c>
    </row>
    <row r="1703" spans="1:9" s="367" customFormat="1">
      <c r="A1703" s="1269"/>
      <c r="B1703" s="1108"/>
      <c r="C1703" s="369" t="s">
        <v>6105</v>
      </c>
      <c r="D1703" s="369" t="s">
        <v>6134</v>
      </c>
      <c r="E1703" s="370" t="s">
        <v>14</v>
      </c>
      <c r="F1703" s="370" t="s">
        <v>15</v>
      </c>
      <c r="G1703" s="338">
        <v>2560</v>
      </c>
      <c r="H1703" s="321">
        <v>79.36</v>
      </c>
      <c r="I1703" s="338">
        <v>31</v>
      </c>
    </row>
    <row r="1704" spans="1:9" s="367" customFormat="1">
      <c r="A1704" s="1269"/>
      <c r="B1704" s="1108"/>
      <c r="C1704" s="369" t="s">
        <v>6106</v>
      </c>
      <c r="D1704" s="369" t="s">
        <v>6134</v>
      </c>
      <c r="E1704" s="370" t="s">
        <v>14</v>
      </c>
      <c r="F1704" s="370" t="s">
        <v>15</v>
      </c>
      <c r="G1704" s="338">
        <v>3591</v>
      </c>
      <c r="H1704" s="321">
        <v>93.366</v>
      </c>
      <c r="I1704" s="338">
        <v>26</v>
      </c>
    </row>
    <row r="1705" spans="1:9" s="367" customFormat="1">
      <c r="A1705" s="1269"/>
      <c r="B1705" s="1108"/>
      <c r="C1705" s="369" t="s">
        <v>6107</v>
      </c>
      <c r="D1705" s="369" t="s">
        <v>6134</v>
      </c>
      <c r="E1705" s="370" t="s">
        <v>14</v>
      </c>
      <c r="F1705" s="370" t="s">
        <v>15</v>
      </c>
      <c r="G1705" s="338">
        <v>4491</v>
      </c>
      <c r="H1705" s="321">
        <v>107.78400000000001</v>
      </c>
      <c r="I1705" s="338">
        <v>24</v>
      </c>
    </row>
    <row r="1706" spans="1:9" s="367" customFormat="1">
      <c r="A1706" s="1269"/>
      <c r="B1706" s="1108"/>
      <c r="C1706" s="369" t="s">
        <v>6108</v>
      </c>
      <c r="D1706" s="369" t="s">
        <v>6134</v>
      </c>
      <c r="E1706" s="370" t="s">
        <v>14</v>
      </c>
      <c r="F1706" s="370" t="s">
        <v>15</v>
      </c>
      <c r="G1706" s="338">
        <v>3591</v>
      </c>
      <c r="H1706" s="321">
        <v>140.04900000000001</v>
      </c>
      <c r="I1706" s="338">
        <v>39</v>
      </c>
    </row>
    <row r="1707" spans="1:9" s="367" customFormat="1">
      <c r="A1707" s="1269"/>
      <c r="B1707" s="1108"/>
      <c r="C1707" s="369" t="s">
        <v>6109</v>
      </c>
      <c r="D1707" s="369" t="s">
        <v>6134</v>
      </c>
      <c r="E1707" s="370" t="s">
        <v>14</v>
      </c>
      <c r="F1707" s="370" t="s">
        <v>15</v>
      </c>
      <c r="G1707" s="338">
        <v>5391</v>
      </c>
      <c r="H1707" s="321">
        <v>156.339</v>
      </c>
      <c r="I1707" s="338">
        <v>29</v>
      </c>
    </row>
    <row r="1708" spans="1:9" s="367" customFormat="1">
      <c r="A1708" s="1269"/>
      <c r="B1708" s="1108"/>
      <c r="C1708" s="369" t="s">
        <v>6110</v>
      </c>
      <c r="D1708" s="369" t="s">
        <v>6134</v>
      </c>
      <c r="E1708" s="370" t="s">
        <v>14</v>
      </c>
      <c r="F1708" s="370" t="s">
        <v>15</v>
      </c>
      <c r="G1708" s="338">
        <v>5391</v>
      </c>
      <c r="H1708" s="321">
        <v>145.55699999999999</v>
      </c>
      <c r="I1708" s="338">
        <v>27</v>
      </c>
    </row>
    <row r="1709" spans="1:9" s="367" customFormat="1">
      <c r="A1709" s="1269"/>
      <c r="B1709" s="1108"/>
      <c r="C1709" s="369" t="s">
        <v>6111</v>
      </c>
      <c r="D1709" s="369" t="s">
        <v>6134</v>
      </c>
      <c r="E1709" s="370" t="s">
        <v>14</v>
      </c>
      <c r="F1709" s="370" t="s">
        <v>15</v>
      </c>
      <c r="G1709" s="338">
        <v>2691</v>
      </c>
      <c r="H1709" s="321">
        <v>80.73</v>
      </c>
      <c r="I1709" s="338">
        <v>30</v>
      </c>
    </row>
    <row r="1710" spans="1:9" s="367" customFormat="1">
      <c r="A1710" s="1269"/>
      <c r="B1710" s="1108"/>
      <c r="C1710" s="369" t="s">
        <v>6112</v>
      </c>
      <c r="D1710" s="369" t="s">
        <v>6134</v>
      </c>
      <c r="E1710" s="370" t="s">
        <v>14</v>
      </c>
      <c r="F1710" s="370" t="s">
        <v>15</v>
      </c>
      <c r="G1710" s="338">
        <v>4491</v>
      </c>
      <c r="H1710" s="321">
        <v>139.221</v>
      </c>
      <c r="I1710" s="338">
        <v>31</v>
      </c>
    </row>
    <row r="1711" spans="1:9" s="367" customFormat="1">
      <c r="A1711" s="1269"/>
      <c r="B1711" s="1108"/>
      <c r="C1711" s="369" t="s">
        <v>6113</v>
      </c>
      <c r="D1711" s="369" t="s">
        <v>6134</v>
      </c>
      <c r="E1711" s="370" t="s">
        <v>14</v>
      </c>
      <c r="F1711" s="370" t="s">
        <v>15</v>
      </c>
      <c r="G1711" s="338">
        <v>3141</v>
      </c>
      <c r="H1711" s="321">
        <v>78.525000000000006</v>
      </c>
      <c r="I1711" s="338">
        <v>25</v>
      </c>
    </row>
    <row r="1712" spans="1:9" s="367" customFormat="1">
      <c r="A1712" s="1269"/>
      <c r="B1712" s="1108"/>
      <c r="C1712" s="369" t="s">
        <v>6114</v>
      </c>
      <c r="D1712" s="369" t="s">
        <v>6134</v>
      </c>
      <c r="E1712" s="370" t="s">
        <v>14</v>
      </c>
      <c r="F1712" s="370" t="s">
        <v>15</v>
      </c>
      <c r="G1712" s="338">
        <v>4491</v>
      </c>
      <c r="H1712" s="321">
        <v>116.76600000000001</v>
      </c>
      <c r="I1712" s="338">
        <v>26</v>
      </c>
    </row>
    <row r="1713" spans="1:9" s="367" customFormat="1">
      <c r="A1713" s="1269"/>
      <c r="B1713" s="1108"/>
      <c r="C1713" s="369" t="s">
        <v>6115</v>
      </c>
      <c r="D1713" s="369" t="s">
        <v>6134</v>
      </c>
      <c r="E1713" s="370" t="s">
        <v>14</v>
      </c>
      <c r="F1713" s="370" t="s">
        <v>15</v>
      </c>
      <c r="G1713" s="338">
        <v>4491</v>
      </c>
      <c r="H1713" s="321">
        <v>116.76600000000001</v>
      </c>
      <c r="I1713" s="338">
        <v>26</v>
      </c>
    </row>
    <row r="1714" spans="1:9" s="367" customFormat="1">
      <c r="A1714" s="1269"/>
      <c r="B1714" s="1108"/>
      <c r="C1714" s="369" t="s">
        <v>6116</v>
      </c>
      <c r="D1714" s="369" t="s">
        <v>6134</v>
      </c>
      <c r="E1714" s="370" t="s">
        <v>14</v>
      </c>
      <c r="F1714" s="370" t="s">
        <v>15</v>
      </c>
      <c r="G1714" s="338">
        <v>6291</v>
      </c>
      <c r="H1714" s="321">
        <v>144.69300000000001</v>
      </c>
      <c r="I1714" s="338">
        <v>23</v>
      </c>
    </row>
    <row r="1715" spans="1:9" s="367" customFormat="1">
      <c r="A1715" s="1269"/>
      <c r="B1715" s="1108"/>
      <c r="C1715" s="369" t="s">
        <v>6117</v>
      </c>
      <c r="D1715" s="369" t="s">
        <v>6134</v>
      </c>
      <c r="E1715" s="370" t="s">
        <v>14</v>
      </c>
      <c r="F1715" s="370" t="s">
        <v>15</v>
      </c>
      <c r="G1715" s="338">
        <v>5391</v>
      </c>
      <c r="H1715" s="321">
        <v>161.72999999999999</v>
      </c>
      <c r="I1715" s="338">
        <v>30</v>
      </c>
    </row>
    <row r="1716" spans="1:9" s="367" customFormat="1">
      <c r="A1716" s="1269"/>
      <c r="B1716" s="1108"/>
      <c r="C1716" s="369" t="s">
        <v>6118</v>
      </c>
      <c r="D1716" s="369" t="s">
        <v>6134</v>
      </c>
      <c r="E1716" s="370" t="s">
        <v>14</v>
      </c>
      <c r="F1716" s="370" t="s">
        <v>15</v>
      </c>
      <c r="G1716" s="338">
        <v>5500</v>
      </c>
      <c r="H1716" s="321">
        <v>269.5</v>
      </c>
      <c r="I1716" s="338">
        <v>49</v>
      </c>
    </row>
    <row r="1717" spans="1:9" s="367" customFormat="1">
      <c r="A1717" s="1269"/>
      <c r="B1717" s="1108"/>
      <c r="C1717" s="369" t="s">
        <v>6119</v>
      </c>
      <c r="D1717" s="369" t="s">
        <v>6134</v>
      </c>
      <c r="E1717" s="370" t="s">
        <v>14</v>
      </c>
      <c r="F1717" s="370" t="s">
        <v>15</v>
      </c>
      <c r="G1717" s="338">
        <v>3850</v>
      </c>
      <c r="H1717" s="321">
        <v>115.5</v>
      </c>
      <c r="I1717" s="338">
        <v>30</v>
      </c>
    </row>
    <row r="1718" spans="1:9" s="367" customFormat="1">
      <c r="A1718" s="1269"/>
      <c r="B1718" s="1108"/>
      <c r="C1718" s="369" t="s">
        <v>6120</v>
      </c>
      <c r="D1718" s="369" t="s">
        <v>6134</v>
      </c>
      <c r="E1718" s="370" t="s">
        <v>14</v>
      </c>
      <c r="F1718" s="370" t="s">
        <v>15</v>
      </c>
      <c r="G1718" s="338">
        <v>1800</v>
      </c>
      <c r="H1718" s="321">
        <v>93.6</v>
      </c>
      <c r="I1718" s="338">
        <v>52</v>
      </c>
    </row>
    <row r="1719" spans="1:9" s="367" customFormat="1">
      <c r="A1719" s="1269"/>
      <c r="B1719" s="1108"/>
      <c r="C1719" s="369" t="s">
        <v>6121</v>
      </c>
      <c r="D1719" s="369" t="s">
        <v>6134</v>
      </c>
      <c r="E1719" s="370" t="s">
        <v>14</v>
      </c>
      <c r="F1719" s="370" t="s">
        <v>15</v>
      </c>
      <c r="G1719" s="338">
        <v>2200</v>
      </c>
      <c r="H1719" s="321">
        <v>107.8</v>
      </c>
      <c r="I1719" s="338">
        <v>49</v>
      </c>
    </row>
    <row r="1720" spans="1:9" s="367" customFormat="1">
      <c r="A1720" s="1269"/>
      <c r="B1720" s="1108"/>
      <c r="C1720" s="369" t="s">
        <v>6122</v>
      </c>
      <c r="D1720" s="369" t="s">
        <v>6134</v>
      </c>
      <c r="E1720" s="370" t="s">
        <v>14</v>
      </c>
      <c r="F1720" s="370" t="s">
        <v>15</v>
      </c>
      <c r="G1720" s="338">
        <v>3000</v>
      </c>
      <c r="H1720" s="321">
        <v>108</v>
      </c>
      <c r="I1720" s="338">
        <v>36</v>
      </c>
    </row>
    <row r="1721" spans="1:9" s="367" customFormat="1">
      <c r="A1721" s="1269"/>
      <c r="B1721" s="1108"/>
      <c r="C1721" s="369" t="s">
        <v>6123</v>
      </c>
      <c r="D1721" s="369" t="s">
        <v>6134</v>
      </c>
      <c r="E1721" s="370" t="s">
        <v>14</v>
      </c>
      <c r="F1721" s="370" t="s">
        <v>15</v>
      </c>
      <c r="G1721" s="338">
        <v>5200</v>
      </c>
      <c r="H1721" s="321">
        <v>197.6</v>
      </c>
      <c r="I1721" s="338">
        <v>38</v>
      </c>
    </row>
    <row r="1722" spans="1:9" s="367" customFormat="1">
      <c r="A1722" s="1269"/>
      <c r="B1722" s="1108"/>
      <c r="C1722" s="369" t="s">
        <v>6124</v>
      </c>
      <c r="D1722" s="369" t="s">
        <v>6134</v>
      </c>
      <c r="E1722" s="370" t="s">
        <v>14</v>
      </c>
      <c r="F1722" s="370" t="s">
        <v>15</v>
      </c>
      <c r="G1722" s="338">
        <v>5700</v>
      </c>
      <c r="H1722" s="321">
        <v>188.1</v>
      </c>
      <c r="I1722" s="338">
        <v>33</v>
      </c>
    </row>
    <row r="1723" spans="1:9" s="367" customFormat="1">
      <c r="A1723" s="1269"/>
      <c r="B1723" s="1108"/>
      <c r="C1723" s="369" t="s">
        <v>6125</v>
      </c>
      <c r="D1723" s="369" t="s">
        <v>6134</v>
      </c>
      <c r="E1723" s="370" t="s">
        <v>14</v>
      </c>
      <c r="F1723" s="370" t="s">
        <v>15</v>
      </c>
      <c r="G1723" s="338">
        <v>1750</v>
      </c>
      <c r="H1723" s="321">
        <v>56</v>
      </c>
      <c r="I1723" s="338">
        <v>32</v>
      </c>
    </row>
    <row r="1724" spans="1:9" s="367" customFormat="1">
      <c r="A1724" s="1269"/>
      <c r="B1724" s="1108"/>
      <c r="C1724" s="369" t="s">
        <v>6126</v>
      </c>
      <c r="D1724" s="369" t="s">
        <v>6134</v>
      </c>
      <c r="E1724" s="370" t="s">
        <v>14</v>
      </c>
      <c r="F1724" s="370" t="s">
        <v>15</v>
      </c>
      <c r="G1724" s="338">
        <v>2950</v>
      </c>
      <c r="H1724" s="321">
        <v>109.15</v>
      </c>
      <c r="I1724" s="338">
        <v>37</v>
      </c>
    </row>
    <row r="1725" spans="1:9" s="367" customFormat="1">
      <c r="A1725" s="1269"/>
      <c r="B1725" s="1108"/>
      <c r="C1725" s="369" t="s">
        <v>6127</v>
      </c>
      <c r="D1725" s="369" t="s">
        <v>6134</v>
      </c>
      <c r="E1725" s="370" t="s">
        <v>14</v>
      </c>
      <c r="F1725" s="370" t="s">
        <v>15</v>
      </c>
      <c r="G1725" s="338">
        <v>3000</v>
      </c>
      <c r="H1725" s="321">
        <v>117</v>
      </c>
      <c r="I1725" s="338">
        <v>39</v>
      </c>
    </row>
    <row r="1726" spans="1:9" s="367" customFormat="1">
      <c r="A1726" s="1269"/>
      <c r="B1726" s="1108"/>
      <c r="C1726" s="369" t="s">
        <v>6128</v>
      </c>
      <c r="D1726" s="369" t="s">
        <v>6134</v>
      </c>
      <c r="E1726" s="370" t="s">
        <v>14</v>
      </c>
      <c r="F1726" s="370" t="s">
        <v>15</v>
      </c>
      <c r="G1726" s="338">
        <v>3450</v>
      </c>
      <c r="H1726" s="321">
        <v>186.3</v>
      </c>
      <c r="I1726" s="338">
        <v>54</v>
      </c>
    </row>
    <row r="1727" spans="1:9" s="367" customFormat="1">
      <c r="A1727" s="1269"/>
      <c r="B1727" s="1108"/>
      <c r="C1727" s="369" t="s">
        <v>6129</v>
      </c>
      <c r="D1727" s="369" t="s">
        <v>6134</v>
      </c>
      <c r="E1727" s="370" t="s">
        <v>14</v>
      </c>
      <c r="F1727" s="370" t="s">
        <v>15</v>
      </c>
      <c r="G1727" s="338">
        <v>4000</v>
      </c>
      <c r="H1727" s="321">
        <v>128</v>
      </c>
      <c r="I1727" s="338">
        <v>32</v>
      </c>
    </row>
    <row r="1728" spans="1:9" s="367" customFormat="1">
      <c r="A1728" s="1269"/>
      <c r="B1728" s="1108"/>
      <c r="C1728" s="369" t="s">
        <v>6130</v>
      </c>
      <c r="D1728" s="369" t="s">
        <v>6134</v>
      </c>
      <c r="E1728" s="370" t="s">
        <v>14</v>
      </c>
      <c r="F1728" s="370" t="s">
        <v>15</v>
      </c>
      <c r="G1728" s="338">
        <v>4500</v>
      </c>
      <c r="H1728" s="321">
        <v>175.5</v>
      </c>
      <c r="I1728" s="338">
        <v>39</v>
      </c>
    </row>
    <row r="1729" spans="1:9" s="367" customFormat="1">
      <c r="A1729" s="1269"/>
      <c r="B1729" s="1108"/>
      <c r="C1729" s="369" t="s">
        <v>6131</v>
      </c>
      <c r="D1729" s="369" t="s">
        <v>6134</v>
      </c>
      <c r="E1729" s="370" t="s">
        <v>14</v>
      </c>
      <c r="F1729" s="370" t="s">
        <v>15</v>
      </c>
      <c r="G1729" s="338">
        <v>3650</v>
      </c>
      <c r="H1729" s="321">
        <v>178.85</v>
      </c>
      <c r="I1729" s="338">
        <v>49</v>
      </c>
    </row>
    <row r="1730" spans="1:9" s="367" customFormat="1">
      <c r="A1730" s="1269"/>
      <c r="B1730" s="1108"/>
      <c r="C1730" s="369" t="s">
        <v>6132</v>
      </c>
      <c r="D1730" s="369" t="s">
        <v>6134</v>
      </c>
      <c r="E1730" s="370" t="s">
        <v>14</v>
      </c>
      <c r="F1730" s="370" t="s">
        <v>15</v>
      </c>
      <c r="G1730" s="338">
        <v>3200</v>
      </c>
      <c r="H1730" s="321">
        <v>201.6</v>
      </c>
      <c r="I1730" s="338">
        <v>63</v>
      </c>
    </row>
    <row r="1731" spans="1:9" s="367" customFormat="1">
      <c r="A1731" s="1269"/>
      <c r="B1731" s="1109"/>
      <c r="C1731" s="369" t="s">
        <v>6133</v>
      </c>
      <c r="D1731" s="369" t="s">
        <v>6134</v>
      </c>
      <c r="E1731" s="370" t="s">
        <v>14</v>
      </c>
      <c r="F1731" s="370" t="s">
        <v>15</v>
      </c>
      <c r="G1731" s="338">
        <v>3600</v>
      </c>
      <c r="H1731" s="321">
        <v>187.2</v>
      </c>
      <c r="I1731" s="338">
        <v>52</v>
      </c>
    </row>
    <row r="1732" spans="1:9" s="367" customFormat="1" ht="39.950000000000003" customHeight="1">
      <c r="A1732" s="1269"/>
      <c r="B1732" s="1028" t="s">
        <v>4981</v>
      </c>
      <c r="C1732" s="1029"/>
      <c r="D1732" s="1029"/>
      <c r="E1732" s="1029"/>
      <c r="F1732" s="1029"/>
      <c r="G1732" s="1030"/>
      <c r="H1732" s="2">
        <f>SUM(H1733)</f>
        <v>0</v>
      </c>
      <c r="I1732" s="2"/>
    </row>
    <row r="1733" spans="1:9" s="367" customFormat="1">
      <c r="A1733" s="1269"/>
      <c r="B1733" s="1034" t="s">
        <v>11</v>
      </c>
      <c r="C1733" s="1035"/>
      <c r="D1733" s="1035"/>
      <c r="E1733" s="1035"/>
      <c r="F1733" s="1035"/>
      <c r="G1733" s="1036"/>
      <c r="H1733" s="365">
        <f>SUM(H1734:H1734)</f>
        <v>0</v>
      </c>
      <c r="I1733" s="365"/>
    </row>
    <row r="1734" spans="1:9" s="367" customFormat="1">
      <c r="A1734" s="1269"/>
      <c r="B1734" s="921">
        <v>4239</v>
      </c>
      <c r="C1734" s="121">
        <v>15897200</v>
      </c>
      <c r="D1734" s="120" t="s">
        <v>275</v>
      </c>
      <c r="E1734" s="76" t="s">
        <v>126</v>
      </c>
      <c r="F1734" s="76" t="s">
        <v>15</v>
      </c>
      <c r="G1734" s="16">
        <v>0</v>
      </c>
      <c r="H1734" s="16">
        <f>G1734*I1734</f>
        <v>0</v>
      </c>
      <c r="I1734" s="16">
        <v>5175</v>
      </c>
    </row>
    <row r="1735" spans="1:9" s="367" customFormat="1" ht="39.950000000000003" customHeight="1">
      <c r="A1735" s="1269"/>
      <c r="B1735" s="1028" t="s">
        <v>3204</v>
      </c>
      <c r="C1735" s="1029"/>
      <c r="D1735" s="1029"/>
      <c r="E1735" s="1029"/>
      <c r="F1735" s="1029"/>
      <c r="G1735" s="1030"/>
      <c r="H1735" s="2">
        <f>SUM(H1736+H1798+H1802)</f>
        <v>342510116</v>
      </c>
      <c r="I1735" s="2"/>
    </row>
    <row r="1736" spans="1:9" s="367" customFormat="1">
      <c r="A1736" s="1269"/>
      <c r="B1736" s="1034" t="s">
        <v>11</v>
      </c>
      <c r="C1736" s="1035"/>
      <c r="D1736" s="1035"/>
      <c r="E1736" s="1035"/>
      <c r="F1736" s="1035"/>
      <c r="G1736" s="1036"/>
      <c r="H1736" s="365">
        <f>SUM(H1737:H1762)</f>
        <v>199695000</v>
      </c>
      <c r="I1736" s="365"/>
    </row>
    <row r="1737" spans="1:9" s="367" customFormat="1">
      <c r="A1737" s="1269"/>
      <c r="B1737" s="1021">
        <v>5129</v>
      </c>
      <c r="C1737" s="117" t="s">
        <v>4982</v>
      </c>
      <c r="D1737" s="115" t="s">
        <v>4983</v>
      </c>
      <c r="E1737" s="363" t="s">
        <v>14</v>
      </c>
      <c r="F1737" s="363" t="s">
        <v>15</v>
      </c>
      <c r="G1737" s="3">
        <v>30000</v>
      </c>
      <c r="H1737" s="3">
        <f t="shared" ref="H1737:H1762" si="30">G1737*I1737</f>
        <v>11460000</v>
      </c>
      <c r="I1737" s="3">
        <v>382</v>
      </c>
    </row>
    <row r="1738" spans="1:9" s="367" customFormat="1">
      <c r="A1738" s="1269"/>
      <c r="B1738" s="1022"/>
      <c r="C1738" s="117" t="s">
        <v>4984</v>
      </c>
      <c r="D1738" s="115" t="s">
        <v>714</v>
      </c>
      <c r="E1738" s="363" t="s">
        <v>14</v>
      </c>
      <c r="F1738" s="363" t="s">
        <v>15</v>
      </c>
      <c r="G1738" s="3">
        <v>35000</v>
      </c>
      <c r="H1738" s="3">
        <f t="shared" si="30"/>
        <v>7805000</v>
      </c>
      <c r="I1738" s="3">
        <v>223</v>
      </c>
    </row>
    <row r="1739" spans="1:9" s="367" customFormat="1">
      <c r="A1739" s="1269"/>
      <c r="B1739" s="1022"/>
      <c r="C1739" s="117" t="s">
        <v>4985</v>
      </c>
      <c r="D1739" s="115" t="s">
        <v>4414</v>
      </c>
      <c r="E1739" s="363" t="s">
        <v>14</v>
      </c>
      <c r="F1739" s="363" t="s">
        <v>15</v>
      </c>
      <c r="G1739" s="3">
        <v>45000</v>
      </c>
      <c r="H1739" s="3">
        <f t="shared" si="30"/>
        <v>6660000</v>
      </c>
      <c r="I1739" s="3">
        <v>148</v>
      </c>
    </row>
    <row r="1740" spans="1:9" s="367" customFormat="1" ht="30">
      <c r="A1740" s="1269"/>
      <c r="B1740" s="1022"/>
      <c r="C1740" s="117" t="s">
        <v>4986</v>
      </c>
      <c r="D1740" s="115" t="s">
        <v>4987</v>
      </c>
      <c r="E1740" s="363" t="s">
        <v>14</v>
      </c>
      <c r="F1740" s="363" t="s">
        <v>15</v>
      </c>
      <c r="G1740" s="3">
        <v>14000</v>
      </c>
      <c r="H1740" s="3">
        <f t="shared" si="30"/>
        <v>3318000</v>
      </c>
      <c r="I1740" s="3">
        <v>237</v>
      </c>
    </row>
    <row r="1741" spans="1:9" s="367" customFormat="1" ht="30">
      <c r="A1741" s="1269"/>
      <c r="B1741" s="1022"/>
      <c r="C1741" s="117" t="s">
        <v>4988</v>
      </c>
      <c r="D1741" s="115" t="s">
        <v>4989</v>
      </c>
      <c r="E1741" s="363" t="s">
        <v>14</v>
      </c>
      <c r="F1741" s="363" t="s">
        <v>15</v>
      </c>
      <c r="G1741" s="3">
        <v>14000</v>
      </c>
      <c r="H1741" s="3">
        <f t="shared" si="30"/>
        <v>3542000</v>
      </c>
      <c r="I1741" s="3">
        <v>253</v>
      </c>
    </row>
    <row r="1742" spans="1:9" s="74" customFormat="1" ht="30">
      <c r="A1742" s="1269"/>
      <c r="B1742" s="1022"/>
      <c r="C1742" s="117" t="s">
        <v>4990</v>
      </c>
      <c r="D1742" s="115" t="s">
        <v>4991</v>
      </c>
      <c r="E1742" s="71" t="s">
        <v>14</v>
      </c>
      <c r="F1742" s="71" t="s">
        <v>15</v>
      </c>
      <c r="G1742" s="3">
        <v>14000</v>
      </c>
      <c r="H1742" s="3">
        <f t="shared" si="30"/>
        <v>3780000</v>
      </c>
      <c r="I1742" s="3">
        <v>270</v>
      </c>
    </row>
    <row r="1743" spans="1:9" s="74" customFormat="1">
      <c r="A1743" s="1269"/>
      <c r="B1743" s="1022"/>
      <c r="C1743" s="117" t="s">
        <v>4992</v>
      </c>
      <c r="D1743" s="115" t="s">
        <v>4414</v>
      </c>
      <c r="E1743" s="71" t="s">
        <v>14</v>
      </c>
      <c r="F1743" s="71" t="s">
        <v>15</v>
      </c>
      <c r="G1743" s="3">
        <v>52000</v>
      </c>
      <c r="H1743" s="3">
        <f t="shared" si="30"/>
        <v>2340000</v>
      </c>
      <c r="I1743" s="3">
        <v>45</v>
      </c>
    </row>
    <row r="1744" spans="1:9" s="74" customFormat="1">
      <c r="A1744" s="1269"/>
      <c r="B1744" s="1022"/>
      <c r="C1744" s="117" t="s">
        <v>4993</v>
      </c>
      <c r="D1744" s="115" t="s">
        <v>4414</v>
      </c>
      <c r="E1744" s="71" t="s">
        <v>14</v>
      </c>
      <c r="F1744" s="71" t="s">
        <v>15</v>
      </c>
      <c r="G1744" s="3">
        <v>75000</v>
      </c>
      <c r="H1744" s="3">
        <f t="shared" si="30"/>
        <v>2775000</v>
      </c>
      <c r="I1744" s="3">
        <v>37</v>
      </c>
    </row>
    <row r="1745" spans="1:9" s="74" customFormat="1" ht="30">
      <c r="A1745" s="1269"/>
      <c r="B1745" s="1022"/>
      <c r="C1745" s="117" t="s">
        <v>4994</v>
      </c>
      <c r="D1745" s="115" t="s">
        <v>4995</v>
      </c>
      <c r="E1745" s="71" t="s">
        <v>14</v>
      </c>
      <c r="F1745" s="71" t="s">
        <v>15</v>
      </c>
      <c r="G1745" s="3">
        <v>85000</v>
      </c>
      <c r="H1745" s="3">
        <f t="shared" si="30"/>
        <v>12495000</v>
      </c>
      <c r="I1745" s="3">
        <v>147</v>
      </c>
    </row>
    <row r="1746" spans="1:9" s="74" customFormat="1">
      <c r="A1746" s="1269"/>
      <c r="B1746" s="1022"/>
      <c r="C1746" s="117" t="s">
        <v>4996</v>
      </c>
      <c r="D1746" s="115" t="s">
        <v>1866</v>
      </c>
      <c r="E1746" s="71" t="s">
        <v>14</v>
      </c>
      <c r="F1746" s="71" t="s">
        <v>15</v>
      </c>
      <c r="G1746" s="3">
        <v>40000</v>
      </c>
      <c r="H1746" s="3">
        <f t="shared" si="30"/>
        <v>9160000</v>
      </c>
      <c r="I1746" s="3">
        <v>229</v>
      </c>
    </row>
    <row r="1747" spans="1:9" s="74" customFormat="1">
      <c r="A1747" s="1269"/>
      <c r="B1747" s="1022"/>
      <c r="C1747" s="117" t="s">
        <v>4997</v>
      </c>
      <c r="D1747" s="115" t="s">
        <v>4998</v>
      </c>
      <c r="E1747" s="71" t="s">
        <v>14</v>
      </c>
      <c r="F1747" s="71" t="s">
        <v>15</v>
      </c>
      <c r="G1747" s="3">
        <v>18000</v>
      </c>
      <c r="H1747" s="3">
        <f t="shared" si="30"/>
        <v>10422000</v>
      </c>
      <c r="I1747" s="3">
        <v>579</v>
      </c>
    </row>
    <row r="1748" spans="1:9" s="74" customFormat="1" ht="30">
      <c r="A1748" s="1269"/>
      <c r="B1748" s="1022"/>
      <c r="C1748" s="117" t="s">
        <v>4999</v>
      </c>
      <c r="D1748" s="115" t="s">
        <v>5000</v>
      </c>
      <c r="E1748" s="71" t="s">
        <v>14</v>
      </c>
      <c r="F1748" s="71" t="s">
        <v>15</v>
      </c>
      <c r="G1748" s="3">
        <v>4000</v>
      </c>
      <c r="H1748" s="3">
        <f t="shared" si="30"/>
        <v>3340000</v>
      </c>
      <c r="I1748" s="3">
        <v>835</v>
      </c>
    </row>
    <row r="1749" spans="1:9" s="74" customFormat="1" ht="30">
      <c r="A1749" s="1269"/>
      <c r="B1749" s="1022"/>
      <c r="C1749" s="117" t="s">
        <v>5001</v>
      </c>
      <c r="D1749" s="115" t="s">
        <v>5002</v>
      </c>
      <c r="E1749" s="71" t="s">
        <v>14</v>
      </c>
      <c r="F1749" s="71" t="s">
        <v>15</v>
      </c>
      <c r="G1749" s="3">
        <v>4000</v>
      </c>
      <c r="H1749" s="3">
        <f t="shared" si="30"/>
        <v>4544000</v>
      </c>
      <c r="I1749" s="3">
        <v>1136</v>
      </c>
    </row>
    <row r="1750" spans="1:9" s="74" customFormat="1" ht="30">
      <c r="A1750" s="1269"/>
      <c r="B1750" s="1022"/>
      <c r="C1750" s="117" t="s">
        <v>5003</v>
      </c>
      <c r="D1750" s="115" t="s">
        <v>5004</v>
      </c>
      <c r="E1750" s="71" t="s">
        <v>14</v>
      </c>
      <c r="F1750" s="71" t="s">
        <v>15</v>
      </c>
      <c r="G1750" s="3">
        <v>4000</v>
      </c>
      <c r="H1750" s="3">
        <f t="shared" si="30"/>
        <v>5204000</v>
      </c>
      <c r="I1750" s="3">
        <v>1301</v>
      </c>
    </row>
    <row r="1751" spans="1:9" s="74" customFormat="1">
      <c r="A1751" s="1269"/>
      <c r="B1751" s="1022"/>
      <c r="C1751" s="117" t="s">
        <v>5005</v>
      </c>
      <c r="D1751" s="115" t="s">
        <v>4422</v>
      </c>
      <c r="E1751" s="71" t="s">
        <v>14</v>
      </c>
      <c r="F1751" s="71" t="s">
        <v>15</v>
      </c>
      <c r="G1751" s="3">
        <v>35000</v>
      </c>
      <c r="H1751" s="3">
        <f t="shared" si="30"/>
        <v>5460000</v>
      </c>
      <c r="I1751" s="3">
        <v>156</v>
      </c>
    </row>
    <row r="1752" spans="1:9" s="74" customFormat="1">
      <c r="A1752" s="1269"/>
      <c r="B1752" s="1022"/>
      <c r="C1752" s="117" t="s">
        <v>5006</v>
      </c>
      <c r="D1752" s="115" t="s">
        <v>4422</v>
      </c>
      <c r="E1752" s="71" t="s">
        <v>14</v>
      </c>
      <c r="F1752" s="71" t="s">
        <v>15</v>
      </c>
      <c r="G1752" s="3">
        <v>18000</v>
      </c>
      <c r="H1752" s="3">
        <f t="shared" si="30"/>
        <v>4896000</v>
      </c>
      <c r="I1752" s="3">
        <v>272</v>
      </c>
    </row>
    <row r="1753" spans="1:9" s="74" customFormat="1" ht="30">
      <c r="A1753" s="1269"/>
      <c r="B1753" s="1022"/>
      <c r="C1753" s="117" t="s">
        <v>5007</v>
      </c>
      <c r="D1753" s="115" t="s">
        <v>5008</v>
      </c>
      <c r="E1753" s="71" t="s">
        <v>14</v>
      </c>
      <c r="F1753" s="71" t="s">
        <v>15</v>
      </c>
      <c r="G1753" s="3">
        <v>45000</v>
      </c>
      <c r="H1753" s="3">
        <f t="shared" si="30"/>
        <v>1035000</v>
      </c>
      <c r="I1753" s="3">
        <v>23</v>
      </c>
    </row>
    <row r="1754" spans="1:9" s="74" customFormat="1" ht="45">
      <c r="A1754" s="1269"/>
      <c r="B1754" s="1022"/>
      <c r="C1754" s="117" t="s">
        <v>5009</v>
      </c>
      <c r="D1754" s="115" t="s">
        <v>5010</v>
      </c>
      <c r="E1754" s="71" t="s">
        <v>14</v>
      </c>
      <c r="F1754" s="71" t="s">
        <v>15</v>
      </c>
      <c r="G1754" s="3">
        <v>65000</v>
      </c>
      <c r="H1754" s="3">
        <f t="shared" si="30"/>
        <v>1300000</v>
      </c>
      <c r="I1754" s="3">
        <v>20</v>
      </c>
    </row>
    <row r="1755" spans="1:9" s="74" customFormat="1">
      <c r="A1755" s="1269"/>
      <c r="B1755" s="1022"/>
      <c r="C1755" s="117" t="s">
        <v>5011</v>
      </c>
      <c r="D1755" s="115" t="s">
        <v>3206</v>
      </c>
      <c r="E1755" s="71" t="s">
        <v>14</v>
      </c>
      <c r="F1755" s="71" t="s">
        <v>15</v>
      </c>
      <c r="G1755" s="3">
        <v>55000</v>
      </c>
      <c r="H1755" s="3">
        <f t="shared" si="30"/>
        <v>23100000</v>
      </c>
      <c r="I1755" s="3">
        <v>420</v>
      </c>
    </row>
    <row r="1756" spans="1:9" s="74" customFormat="1">
      <c r="A1756" s="1269"/>
      <c r="B1756" s="1022"/>
      <c r="C1756" s="117" t="s">
        <v>5012</v>
      </c>
      <c r="D1756" s="115" t="s">
        <v>3206</v>
      </c>
      <c r="E1756" s="71" t="s">
        <v>14</v>
      </c>
      <c r="F1756" s="71" t="s">
        <v>15</v>
      </c>
      <c r="G1756" s="3">
        <v>75000</v>
      </c>
      <c r="H1756" s="3">
        <f t="shared" si="30"/>
        <v>21300000</v>
      </c>
      <c r="I1756" s="3">
        <v>284</v>
      </c>
    </row>
    <row r="1757" spans="1:9" s="74" customFormat="1">
      <c r="A1757" s="1269"/>
      <c r="B1757" s="1022"/>
      <c r="C1757" s="117" t="s">
        <v>5013</v>
      </c>
      <c r="D1757" s="115" t="s">
        <v>1869</v>
      </c>
      <c r="E1757" s="71" t="s">
        <v>14</v>
      </c>
      <c r="F1757" s="71" t="s">
        <v>15</v>
      </c>
      <c r="G1757" s="3">
        <v>52000</v>
      </c>
      <c r="H1757" s="3">
        <f t="shared" si="30"/>
        <v>20384000</v>
      </c>
      <c r="I1757" s="3">
        <v>392</v>
      </c>
    </row>
    <row r="1758" spans="1:9" s="74" customFormat="1">
      <c r="A1758" s="1269"/>
      <c r="B1758" s="1022"/>
      <c r="C1758" s="117" t="s">
        <v>5014</v>
      </c>
      <c r="D1758" s="115" t="s">
        <v>1872</v>
      </c>
      <c r="E1758" s="71" t="s">
        <v>14</v>
      </c>
      <c r="F1758" s="71" t="s">
        <v>15</v>
      </c>
      <c r="G1758" s="3">
        <v>350000</v>
      </c>
      <c r="H1758" s="3">
        <f t="shared" si="30"/>
        <v>10150000</v>
      </c>
      <c r="I1758" s="3">
        <v>29</v>
      </c>
    </row>
    <row r="1759" spans="1:9" s="74" customFormat="1" ht="30">
      <c r="A1759" s="1269"/>
      <c r="B1759" s="1022"/>
      <c r="C1759" s="117" t="s">
        <v>6345</v>
      </c>
      <c r="D1759" s="115" t="s">
        <v>5015</v>
      </c>
      <c r="E1759" s="71" t="s">
        <v>14</v>
      </c>
      <c r="F1759" s="71" t="s">
        <v>15</v>
      </c>
      <c r="G1759" s="3">
        <v>1700000</v>
      </c>
      <c r="H1759" s="3">
        <f t="shared" si="30"/>
        <v>13600000</v>
      </c>
      <c r="I1759" s="3">
        <v>8</v>
      </c>
    </row>
    <row r="1760" spans="1:9" s="74" customFormat="1">
      <c r="A1760" s="1269"/>
      <c r="B1760" s="1022"/>
      <c r="C1760" s="117" t="s">
        <v>5016</v>
      </c>
      <c r="D1760" s="115" t="s">
        <v>3208</v>
      </c>
      <c r="E1760" s="71" t="s">
        <v>14</v>
      </c>
      <c r="F1760" s="71" t="s">
        <v>15</v>
      </c>
      <c r="G1760" s="3">
        <v>350000</v>
      </c>
      <c r="H1760" s="3">
        <f t="shared" si="30"/>
        <v>7000000</v>
      </c>
      <c r="I1760" s="3">
        <v>20</v>
      </c>
    </row>
    <row r="1761" spans="1:9" s="74" customFormat="1">
      <c r="A1761" s="1269"/>
      <c r="B1761" s="1022"/>
      <c r="C1761" s="117" t="s">
        <v>5017</v>
      </c>
      <c r="D1761" s="115" t="s">
        <v>5018</v>
      </c>
      <c r="E1761" s="71" t="s">
        <v>14</v>
      </c>
      <c r="F1761" s="71" t="s">
        <v>15</v>
      </c>
      <c r="G1761" s="3">
        <v>55000</v>
      </c>
      <c r="H1761" s="3">
        <f t="shared" si="30"/>
        <v>1925000</v>
      </c>
      <c r="I1761" s="3">
        <v>35</v>
      </c>
    </row>
    <row r="1762" spans="1:9" s="74" customFormat="1">
      <c r="A1762" s="1269"/>
      <c r="B1762" s="1022"/>
      <c r="C1762" s="117" t="s">
        <v>5019</v>
      </c>
      <c r="D1762" s="115" t="s">
        <v>5020</v>
      </c>
      <c r="E1762" s="71" t="s">
        <v>14</v>
      </c>
      <c r="F1762" s="71" t="s">
        <v>15</v>
      </c>
      <c r="G1762" s="3">
        <v>30000</v>
      </c>
      <c r="H1762" s="3">
        <f t="shared" si="30"/>
        <v>2700000</v>
      </c>
      <c r="I1762" s="3">
        <v>90</v>
      </c>
    </row>
    <row r="1763" spans="1:9" s="103" customFormat="1">
      <c r="A1763" s="1269"/>
      <c r="B1763" s="1022"/>
      <c r="C1763" s="118" t="s">
        <v>5347</v>
      </c>
      <c r="D1763" s="118" t="s">
        <v>5348</v>
      </c>
      <c r="E1763" s="101" t="s">
        <v>126</v>
      </c>
      <c r="F1763" s="101" t="s">
        <v>15</v>
      </c>
      <c r="G1763" s="104">
        <v>920000</v>
      </c>
      <c r="H1763" s="106">
        <v>1840</v>
      </c>
      <c r="I1763" s="104">
        <v>2</v>
      </c>
    </row>
    <row r="1764" spans="1:9" s="103" customFormat="1">
      <c r="A1764" s="1269"/>
      <c r="B1764" s="1022"/>
      <c r="C1764" s="118" t="s">
        <v>5349</v>
      </c>
      <c r="D1764" s="118" t="s">
        <v>5350</v>
      </c>
      <c r="E1764" s="101" t="s">
        <v>126</v>
      </c>
      <c r="F1764" s="101" t="s">
        <v>15</v>
      </c>
      <c r="G1764" s="104">
        <v>700000</v>
      </c>
      <c r="H1764" s="106">
        <v>1400</v>
      </c>
      <c r="I1764" s="104">
        <v>2</v>
      </c>
    </row>
    <row r="1765" spans="1:9" s="103" customFormat="1">
      <c r="A1765" s="1269"/>
      <c r="B1765" s="1022"/>
      <c r="C1765" s="118" t="s">
        <v>5351</v>
      </c>
      <c r="D1765" s="118" t="s">
        <v>5352</v>
      </c>
      <c r="E1765" s="101" t="s">
        <v>126</v>
      </c>
      <c r="F1765" s="101" t="s">
        <v>15</v>
      </c>
      <c r="G1765" s="104">
        <v>430000</v>
      </c>
      <c r="H1765" s="106">
        <v>430</v>
      </c>
      <c r="I1765" s="104">
        <v>1</v>
      </c>
    </row>
    <row r="1766" spans="1:9" s="103" customFormat="1">
      <c r="A1766" s="1269"/>
      <c r="B1766" s="1022"/>
      <c r="C1766" s="118" t="s">
        <v>5353</v>
      </c>
      <c r="D1766" s="118" t="s">
        <v>5354</v>
      </c>
      <c r="E1766" s="101" t="s">
        <v>126</v>
      </c>
      <c r="F1766" s="101" t="s">
        <v>15</v>
      </c>
      <c r="G1766" s="104">
        <v>525000</v>
      </c>
      <c r="H1766" s="106">
        <v>7350</v>
      </c>
      <c r="I1766" s="104">
        <v>14</v>
      </c>
    </row>
    <row r="1767" spans="1:9" s="103" customFormat="1">
      <c r="A1767" s="1269"/>
      <c r="B1767" s="1022"/>
      <c r="C1767" s="118" t="s">
        <v>5355</v>
      </c>
      <c r="D1767" s="118" t="s">
        <v>5356</v>
      </c>
      <c r="E1767" s="101" t="s">
        <v>126</v>
      </c>
      <c r="F1767" s="101" t="s">
        <v>15</v>
      </c>
      <c r="G1767" s="104">
        <v>325000</v>
      </c>
      <c r="H1767" s="106">
        <v>4550</v>
      </c>
      <c r="I1767" s="104">
        <v>14</v>
      </c>
    </row>
    <row r="1768" spans="1:9" s="103" customFormat="1">
      <c r="A1768" s="1269"/>
      <c r="B1768" s="1022"/>
      <c r="C1768" s="118" t="s">
        <v>5357</v>
      </c>
      <c r="D1768" s="118" t="s">
        <v>5356</v>
      </c>
      <c r="E1768" s="101" t="s">
        <v>126</v>
      </c>
      <c r="F1768" s="101" t="s">
        <v>15</v>
      </c>
      <c r="G1768" s="104">
        <v>190000</v>
      </c>
      <c r="H1768" s="106">
        <v>380</v>
      </c>
      <c r="I1768" s="104">
        <v>2</v>
      </c>
    </row>
    <row r="1769" spans="1:9" s="103" customFormat="1">
      <c r="A1769" s="1269"/>
      <c r="B1769" s="1022"/>
      <c r="C1769" s="118" t="s">
        <v>5358</v>
      </c>
      <c r="D1769" s="118" t="s">
        <v>5356</v>
      </c>
      <c r="E1769" s="101" t="s">
        <v>126</v>
      </c>
      <c r="F1769" s="101" t="s">
        <v>15</v>
      </c>
      <c r="G1769" s="104">
        <v>300000</v>
      </c>
      <c r="H1769" s="106">
        <v>300</v>
      </c>
      <c r="I1769" s="104">
        <v>1</v>
      </c>
    </row>
    <row r="1770" spans="1:9" s="103" customFormat="1">
      <c r="A1770" s="1269"/>
      <c r="B1770" s="1022"/>
      <c r="C1770" s="118" t="s">
        <v>5359</v>
      </c>
      <c r="D1770" s="118" t="s">
        <v>5356</v>
      </c>
      <c r="E1770" s="101" t="s">
        <v>126</v>
      </c>
      <c r="F1770" s="101" t="s">
        <v>15</v>
      </c>
      <c r="G1770" s="104">
        <v>175000</v>
      </c>
      <c r="H1770" s="106">
        <v>350</v>
      </c>
      <c r="I1770" s="104">
        <v>2</v>
      </c>
    </row>
    <row r="1771" spans="1:9" s="103" customFormat="1">
      <c r="A1771" s="1269"/>
      <c r="B1771" s="1022"/>
      <c r="C1771" s="118" t="s">
        <v>5360</v>
      </c>
      <c r="D1771" s="118" t="s">
        <v>5361</v>
      </c>
      <c r="E1771" s="101" t="s">
        <v>126</v>
      </c>
      <c r="F1771" s="101" t="s">
        <v>15</v>
      </c>
      <c r="G1771" s="104">
        <v>50000</v>
      </c>
      <c r="H1771" s="106">
        <v>500</v>
      </c>
      <c r="I1771" s="104">
        <v>10</v>
      </c>
    </row>
    <row r="1772" spans="1:9" s="103" customFormat="1">
      <c r="A1772" s="1269"/>
      <c r="B1772" s="1022"/>
      <c r="C1772" s="118" t="s">
        <v>5362</v>
      </c>
      <c r="D1772" s="118" t="s">
        <v>5363</v>
      </c>
      <c r="E1772" s="101" t="s">
        <v>126</v>
      </c>
      <c r="F1772" s="101" t="s">
        <v>15</v>
      </c>
      <c r="G1772" s="104">
        <v>80400</v>
      </c>
      <c r="H1772" s="106">
        <v>2331.6</v>
      </c>
      <c r="I1772" s="104">
        <v>29</v>
      </c>
    </row>
    <row r="1773" spans="1:9" s="103" customFormat="1">
      <c r="A1773" s="1269"/>
      <c r="B1773" s="1022"/>
      <c r="C1773" s="118" t="s">
        <v>5364</v>
      </c>
      <c r="D1773" s="118" t="s">
        <v>5363</v>
      </c>
      <c r="E1773" s="101" t="s">
        <v>126</v>
      </c>
      <c r="F1773" s="101" t="s">
        <v>15</v>
      </c>
      <c r="G1773" s="104">
        <v>81600</v>
      </c>
      <c r="H1773" s="106">
        <v>1713.6</v>
      </c>
      <c r="I1773" s="104">
        <v>21</v>
      </c>
    </row>
    <row r="1774" spans="1:9" s="103" customFormat="1">
      <c r="A1774" s="1269"/>
      <c r="B1774" s="1022"/>
      <c r="C1774" s="118" t="s">
        <v>5365</v>
      </c>
      <c r="D1774" s="118" t="s">
        <v>5363</v>
      </c>
      <c r="E1774" s="101" t="s">
        <v>126</v>
      </c>
      <c r="F1774" s="101" t="s">
        <v>15</v>
      </c>
      <c r="G1774" s="104">
        <v>82800</v>
      </c>
      <c r="H1774" s="106">
        <v>1987.2</v>
      </c>
      <c r="I1774" s="104">
        <v>24</v>
      </c>
    </row>
    <row r="1775" spans="1:9" s="103" customFormat="1">
      <c r="A1775" s="1269"/>
      <c r="B1775" s="1022"/>
      <c r="C1775" s="118" t="s">
        <v>5366</v>
      </c>
      <c r="D1775" s="118" t="s">
        <v>5363</v>
      </c>
      <c r="E1775" s="101" t="s">
        <v>126</v>
      </c>
      <c r="F1775" s="101" t="s">
        <v>15</v>
      </c>
      <c r="G1775" s="104">
        <v>86800</v>
      </c>
      <c r="H1775" s="106">
        <v>347.2</v>
      </c>
      <c r="I1775" s="104">
        <v>4</v>
      </c>
    </row>
    <row r="1776" spans="1:9" s="103" customFormat="1">
      <c r="A1776" s="1269"/>
      <c r="B1776" s="1022"/>
      <c r="C1776" s="118" t="s">
        <v>5367</v>
      </c>
      <c r="D1776" s="118" t="s">
        <v>5368</v>
      </c>
      <c r="E1776" s="101" t="s">
        <v>126</v>
      </c>
      <c r="F1776" s="101" t="s">
        <v>15</v>
      </c>
      <c r="G1776" s="104">
        <v>330000</v>
      </c>
      <c r="H1776" s="106">
        <v>2640</v>
      </c>
      <c r="I1776" s="104">
        <v>8</v>
      </c>
    </row>
    <row r="1777" spans="1:9" s="103" customFormat="1">
      <c r="A1777" s="1269"/>
      <c r="B1777" s="1022"/>
      <c r="C1777" s="118" t="s">
        <v>5369</v>
      </c>
      <c r="D1777" s="118" t="s">
        <v>5368</v>
      </c>
      <c r="E1777" s="101" t="s">
        <v>126</v>
      </c>
      <c r="F1777" s="101" t="s">
        <v>15</v>
      </c>
      <c r="G1777" s="104">
        <v>350000</v>
      </c>
      <c r="H1777" s="106">
        <v>1750</v>
      </c>
      <c r="I1777" s="104">
        <v>5</v>
      </c>
    </row>
    <row r="1778" spans="1:9" s="103" customFormat="1">
      <c r="A1778" s="1269"/>
      <c r="B1778" s="1022"/>
      <c r="C1778" s="118" t="s">
        <v>5370</v>
      </c>
      <c r="D1778" s="118" t="s">
        <v>5368</v>
      </c>
      <c r="E1778" s="101" t="s">
        <v>126</v>
      </c>
      <c r="F1778" s="101" t="s">
        <v>15</v>
      </c>
      <c r="G1778" s="104">
        <v>370000</v>
      </c>
      <c r="H1778" s="106">
        <v>2590</v>
      </c>
      <c r="I1778" s="104">
        <v>7</v>
      </c>
    </row>
    <row r="1779" spans="1:9" s="103" customFormat="1">
      <c r="A1779" s="1269"/>
      <c r="B1779" s="1022"/>
      <c r="C1779" s="118" t="s">
        <v>5371</v>
      </c>
      <c r="D1779" s="118" t="s">
        <v>5372</v>
      </c>
      <c r="E1779" s="101" t="s">
        <v>126</v>
      </c>
      <c r="F1779" s="101" t="s">
        <v>15</v>
      </c>
      <c r="G1779" s="104">
        <v>920000</v>
      </c>
      <c r="H1779" s="106">
        <v>1840</v>
      </c>
      <c r="I1779" s="104">
        <v>2</v>
      </c>
    </row>
    <row r="1780" spans="1:9" s="103" customFormat="1">
      <c r="A1780" s="1269"/>
      <c r="B1780" s="1022"/>
      <c r="C1780" s="118" t="s">
        <v>5373</v>
      </c>
      <c r="D1780" s="118" t="s">
        <v>5374</v>
      </c>
      <c r="E1780" s="101" t="s">
        <v>126</v>
      </c>
      <c r="F1780" s="101" t="s">
        <v>15</v>
      </c>
      <c r="G1780" s="104">
        <v>980000</v>
      </c>
      <c r="H1780" s="106">
        <v>1960</v>
      </c>
      <c r="I1780" s="104">
        <v>2</v>
      </c>
    </row>
    <row r="1781" spans="1:9" s="103" customFormat="1">
      <c r="A1781" s="1269"/>
      <c r="B1781" s="1022"/>
      <c r="C1781" s="118" t="s">
        <v>5375</v>
      </c>
      <c r="D1781" s="118" t="s">
        <v>5376</v>
      </c>
      <c r="E1781" s="101" t="s">
        <v>126</v>
      </c>
      <c r="F1781" s="101" t="s">
        <v>15</v>
      </c>
      <c r="G1781" s="104">
        <v>765000</v>
      </c>
      <c r="H1781" s="106">
        <v>13005</v>
      </c>
      <c r="I1781" s="104">
        <v>17</v>
      </c>
    </row>
    <row r="1782" spans="1:9" s="103" customFormat="1">
      <c r="A1782" s="1269"/>
      <c r="B1782" s="1022"/>
      <c r="C1782" s="118" t="s">
        <v>5377</v>
      </c>
      <c r="D1782" s="118" t="s">
        <v>5378</v>
      </c>
      <c r="E1782" s="101" t="s">
        <v>126</v>
      </c>
      <c r="F1782" s="101" t="s">
        <v>15</v>
      </c>
      <c r="G1782" s="104">
        <v>1300000</v>
      </c>
      <c r="H1782" s="106">
        <v>3900</v>
      </c>
      <c r="I1782" s="104">
        <v>3</v>
      </c>
    </row>
    <row r="1783" spans="1:9" s="103" customFormat="1">
      <c r="A1783" s="1269"/>
      <c r="B1783" s="1022"/>
      <c r="C1783" s="118" t="s">
        <v>5379</v>
      </c>
      <c r="D1783" s="118" t="s">
        <v>5380</v>
      </c>
      <c r="E1783" s="101" t="s">
        <v>126</v>
      </c>
      <c r="F1783" s="101" t="s">
        <v>15</v>
      </c>
      <c r="G1783" s="104">
        <v>295000</v>
      </c>
      <c r="H1783" s="106">
        <v>3540</v>
      </c>
      <c r="I1783" s="104">
        <v>12</v>
      </c>
    </row>
    <row r="1784" spans="1:9" s="103" customFormat="1">
      <c r="A1784" s="1269"/>
      <c r="B1784" s="1022"/>
      <c r="C1784" s="118" t="s">
        <v>5381</v>
      </c>
      <c r="D1784" s="118" t="s">
        <v>5382</v>
      </c>
      <c r="E1784" s="101" t="s">
        <v>126</v>
      </c>
      <c r="F1784" s="101" t="s">
        <v>15</v>
      </c>
      <c r="G1784" s="104">
        <v>695000</v>
      </c>
      <c r="H1784" s="106">
        <v>2780</v>
      </c>
      <c r="I1784" s="104">
        <v>4</v>
      </c>
    </row>
    <row r="1785" spans="1:9" s="103" customFormat="1">
      <c r="A1785" s="1269"/>
      <c r="B1785" s="1022"/>
      <c r="C1785" s="118" t="s">
        <v>5383</v>
      </c>
      <c r="D1785" s="118" t="s">
        <v>5382</v>
      </c>
      <c r="E1785" s="101" t="s">
        <v>126</v>
      </c>
      <c r="F1785" s="101" t="s">
        <v>15</v>
      </c>
      <c r="G1785" s="104">
        <v>2575000</v>
      </c>
      <c r="H1785" s="106">
        <v>12875</v>
      </c>
      <c r="I1785" s="104">
        <v>5</v>
      </c>
    </row>
    <row r="1786" spans="1:9" s="103" customFormat="1">
      <c r="A1786" s="1269"/>
      <c r="B1786" s="1022"/>
      <c r="C1786" s="118" t="s">
        <v>5384</v>
      </c>
      <c r="D1786" s="118" t="s">
        <v>5382</v>
      </c>
      <c r="E1786" s="101" t="s">
        <v>126</v>
      </c>
      <c r="F1786" s="101" t="s">
        <v>15</v>
      </c>
      <c r="G1786" s="104">
        <v>65000</v>
      </c>
      <c r="H1786" s="106">
        <v>325</v>
      </c>
      <c r="I1786" s="104">
        <v>5</v>
      </c>
    </row>
    <row r="1787" spans="1:9" s="567" customFormat="1">
      <c r="A1787" s="1269"/>
      <c r="B1787" s="1022"/>
      <c r="C1787" s="118" t="s">
        <v>6946</v>
      </c>
      <c r="D1787" s="118" t="s">
        <v>6947</v>
      </c>
      <c r="E1787" s="118" t="s">
        <v>126</v>
      </c>
      <c r="F1787" s="118" t="s">
        <v>15</v>
      </c>
      <c r="G1787" s="104">
        <v>430000</v>
      </c>
      <c r="H1787" s="601">
        <v>430000</v>
      </c>
      <c r="I1787" s="118">
        <v>1</v>
      </c>
    </row>
    <row r="1788" spans="1:9" s="567" customFormat="1">
      <c r="A1788" s="1269"/>
      <c r="B1788" s="1022"/>
      <c r="C1788" s="118" t="s">
        <v>6948</v>
      </c>
      <c r="D1788" s="118" t="s">
        <v>5354</v>
      </c>
      <c r="E1788" s="118" t="s">
        <v>126</v>
      </c>
      <c r="F1788" s="118" t="s">
        <v>15</v>
      </c>
      <c r="G1788" s="104">
        <v>79000</v>
      </c>
      <c r="H1788" s="601">
        <v>79000</v>
      </c>
      <c r="I1788" s="118">
        <v>1</v>
      </c>
    </row>
    <row r="1789" spans="1:9" s="567" customFormat="1">
      <c r="A1789" s="1269"/>
      <c r="B1789" s="1022"/>
      <c r="C1789" s="118" t="s">
        <v>6949</v>
      </c>
      <c r="D1789" s="118" t="s">
        <v>6950</v>
      </c>
      <c r="E1789" s="118" t="s">
        <v>126</v>
      </c>
      <c r="F1789" s="118" t="s">
        <v>15</v>
      </c>
      <c r="G1789" s="104">
        <v>185000</v>
      </c>
      <c r="H1789" s="601">
        <v>185000</v>
      </c>
      <c r="I1789" s="118">
        <v>1</v>
      </c>
    </row>
    <row r="1790" spans="1:9" s="567" customFormat="1">
      <c r="A1790" s="1269"/>
      <c r="B1790" s="1022"/>
      <c r="C1790" s="118" t="s">
        <v>6951</v>
      </c>
      <c r="D1790" s="118" t="s">
        <v>6952</v>
      </c>
      <c r="E1790" s="118" t="s">
        <v>126</v>
      </c>
      <c r="F1790" s="118" t="s">
        <v>15</v>
      </c>
      <c r="G1790" s="104">
        <v>220000</v>
      </c>
      <c r="H1790" s="601">
        <v>220000</v>
      </c>
      <c r="I1790" s="118">
        <v>1</v>
      </c>
    </row>
    <row r="1791" spans="1:9" s="567" customFormat="1">
      <c r="A1791" s="1269"/>
      <c r="B1791" s="1022"/>
      <c r="C1791" s="118" t="s">
        <v>6953</v>
      </c>
      <c r="D1791" s="118" t="s">
        <v>5356</v>
      </c>
      <c r="E1791" s="118" t="s">
        <v>126</v>
      </c>
      <c r="F1791" s="118" t="s">
        <v>15</v>
      </c>
      <c r="G1791" s="104">
        <v>325000</v>
      </c>
      <c r="H1791" s="601">
        <v>975000</v>
      </c>
      <c r="I1791" s="118">
        <v>3</v>
      </c>
    </row>
    <row r="1792" spans="1:9" s="567" customFormat="1">
      <c r="A1792" s="1269"/>
      <c r="B1792" s="1022"/>
      <c r="C1792" s="118" t="s">
        <v>6954</v>
      </c>
      <c r="D1792" s="118" t="s">
        <v>5374</v>
      </c>
      <c r="E1792" s="118" t="s">
        <v>126</v>
      </c>
      <c r="F1792" s="118" t="s">
        <v>15</v>
      </c>
      <c r="G1792" s="104">
        <v>395000</v>
      </c>
      <c r="H1792" s="601">
        <v>395000</v>
      </c>
      <c r="I1792" s="118">
        <v>1</v>
      </c>
    </row>
    <row r="1793" spans="1:9" s="567" customFormat="1">
      <c r="A1793" s="1269"/>
      <c r="B1793" s="1022"/>
      <c r="C1793" s="118" t="s">
        <v>6955</v>
      </c>
      <c r="D1793" s="118" t="s">
        <v>5374</v>
      </c>
      <c r="E1793" s="118" t="s">
        <v>126</v>
      </c>
      <c r="F1793" s="118" t="s">
        <v>15</v>
      </c>
      <c r="G1793" s="104">
        <v>540000</v>
      </c>
      <c r="H1793" s="601">
        <v>540000</v>
      </c>
      <c r="I1793" s="118">
        <v>1</v>
      </c>
    </row>
    <row r="1794" spans="1:9" s="567" customFormat="1">
      <c r="A1794" s="1269"/>
      <c r="B1794" s="1022"/>
      <c r="C1794" s="118" t="s">
        <v>6956</v>
      </c>
      <c r="D1794" s="118" t="s">
        <v>5376</v>
      </c>
      <c r="E1794" s="118" t="s">
        <v>126</v>
      </c>
      <c r="F1794" s="118" t="s">
        <v>15</v>
      </c>
      <c r="G1794" s="104">
        <v>330000</v>
      </c>
      <c r="H1794" s="601">
        <v>330000</v>
      </c>
      <c r="I1794" s="118">
        <v>1</v>
      </c>
    </row>
    <row r="1795" spans="1:9" s="567" customFormat="1">
      <c r="A1795" s="1269"/>
      <c r="B1795" s="1022"/>
      <c r="C1795" s="118" t="s">
        <v>6957</v>
      </c>
      <c r="D1795" s="118" t="s">
        <v>5382</v>
      </c>
      <c r="E1795" s="118" t="s">
        <v>126</v>
      </c>
      <c r="F1795" s="118" t="s">
        <v>15</v>
      </c>
      <c r="G1795" s="104">
        <v>520000</v>
      </c>
      <c r="H1795" s="601">
        <v>520000</v>
      </c>
      <c r="I1795" s="118">
        <v>1</v>
      </c>
    </row>
    <row r="1796" spans="1:9" s="567" customFormat="1">
      <c r="A1796" s="1269"/>
      <c r="B1796" s="1022"/>
      <c r="C1796" s="118" t="s">
        <v>6958</v>
      </c>
      <c r="D1796" s="118" t="s">
        <v>6959</v>
      </c>
      <c r="E1796" s="118" t="s">
        <v>126</v>
      </c>
      <c r="F1796" s="118" t="s">
        <v>15</v>
      </c>
      <c r="G1796" s="104">
        <v>28000</v>
      </c>
      <c r="H1796" s="601">
        <v>28000</v>
      </c>
      <c r="I1796" s="118">
        <v>1</v>
      </c>
    </row>
    <row r="1797" spans="1:9" s="103" customFormat="1">
      <c r="A1797" s="1269"/>
      <c r="B1797" s="1023"/>
      <c r="C1797" s="118" t="s">
        <v>5385</v>
      </c>
      <c r="D1797" s="118" t="s">
        <v>5386</v>
      </c>
      <c r="E1797" s="101" t="s">
        <v>126</v>
      </c>
      <c r="F1797" s="101" t="s">
        <v>15</v>
      </c>
      <c r="G1797" s="104">
        <v>1850000</v>
      </c>
      <c r="H1797" s="106">
        <v>9250</v>
      </c>
      <c r="I1797" s="104">
        <v>5</v>
      </c>
    </row>
    <row r="1798" spans="1:9" s="74" customFormat="1">
      <c r="A1798" s="1269"/>
      <c r="B1798" s="1027" t="s">
        <v>154</v>
      </c>
      <c r="C1798" s="1027"/>
      <c r="D1798" s="1027"/>
      <c r="E1798" s="1027"/>
      <c r="F1798" s="1027"/>
      <c r="G1798" s="1027"/>
      <c r="H1798" s="69">
        <f>SUM(H1801:H1801)</f>
        <v>140049116</v>
      </c>
      <c r="I1798" s="69"/>
    </row>
    <row r="1799" spans="1:9" s="720" customFormat="1">
      <c r="A1799" s="1269"/>
      <c r="B1799" s="712" t="s">
        <v>5264</v>
      </c>
      <c r="C1799" s="712" t="s">
        <v>7651</v>
      </c>
      <c r="D1799" s="712" t="s">
        <v>4060</v>
      </c>
      <c r="E1799" s="716" t="s">
        <v>126</v>
      </c>
      <c r="F1799" s="716" t="s">
        <v>121</v>
      </c>
      <c r="G1799" s="714">
        <v>0</v>
      </c>
      <c r="H1799" s="714">
        <v>0</v>
      </c>
      <c r="I1799" s="718">
        <v>1</v>
      </c>
    </row>
    <row r="1800" spans="1:9" s="706" customFormat="1">
      <c r="A1800" s="1269"/>
      <c r="B1800" s="916"/>
      <c r="C1800" s="697" t="s">
        <v>7578</v>
      </c>
      <c r="D1800" s="697" t="s">
        <v>4060</v>
      </c>
      <c r="E1800" s="703" t="s">
        <v>126</v>
      </c>
      <c r="F1800" s="703" t="s">
        <v>121</v>
      </c>
      <c r="G1800" s="701">
        <v>10613698</v>
      </c>
      <c r="H1800" s="701">
        <v>10613698</v>
      </c>
      <c r="I1800" s="704">
        <v>1</v>
      </c>
    </row>
    <row r="1801" spans="1:9" s="74" customFormat="1" ht="60">
      <c r="A1801" s="1269"/>
      <c r="B1801" s="921">
        <v>5113</v>
      </c>
      <c r="C1801" s="117" t="s">
        <v>5021</v>
      </c>
      <c r="D1801" s="115" t="s">
        <v>5022</v>
      </c>
      <c r="E1801" s="71" t="s">
        <v>149</v>
      </c>
      <c r="F1801" s="71" t="s">
        <v>121</v>
      </c>
      <c r="G1801" s="3">
        <v>140049116</v>
      </c>
      <c r="H1801" s="3">
        <f>G1801*I1801</f>
        <v>140049116</v>
      </c>
      <c r="I1801" s="3">
        <v>1</v>
      </c>
    </row>
    <row r="1802" spans="1:9" s="74" customFormat="1">
      <c r="A1802" s="1269"/>
      <c r="B1802" s="1027" t="s">
        <v>118</v>
      </c>
      <c r="C1802" s="1027"/>
      <c r="D1802" s="1027"/>
      <c r="E1802" s="1027"/>
      <c r="F1802" s="1027"/>
      <c r="G1802" s="1027"/>
      <c r="H1802" s="69">
        <f>SUM(H1808:H1809)</f>
        <v>2766000</v>
      </c>
      <c r="I1802" s="69"/>
    </row>
    <row r="1803" spans="1:9" s="679" customFormat="1">
      <c r="A1803" s="1269"/>
      <c r="B1803" s="916"/>
      <c r="C1803" s="697" t="s">
        <v>7577</v>
      </c>
      <c r="D1803" s="680" t="s">
        <v>5260</v>
      </c>
      <c r="E1803" s="674" t="s">
        <v>172</v>
      </c>
      <c r="F1803" s="674" t="s">
        <v>121</v>
      </c>
      <c r="G1803" s="3">
        <v>0</v>
      </c>
      <c r="H1803" s="3">
        <f t="shared" ref="H1803" si="31">G1803*I1803</f>
        <v>0</v>
      </c>
      <c r="I1803" s="3">
        <v>1</v>
      </c>
    </row>
    <row r="1804" spans="1:9" s="804" customFormat="1">
      <c r="A1804" s="1269"/>
      <c r="B1804" s="916"/>
      <c r="C1804" s="432" t="s">
        <v>7990</v>
      </c>
      <c r="D1804" s="432" t="s">
        <v>5260</v>
      </c>
      <c r="E1804" s="801" t="s">
        <v>172</v>
      </c>
      <c r="F1804" s="801" t="s">
        <v>121</v>
      </c>
      <c r="G1804" s="433">
        <v>154000</v>
      </c>
      <c r="H1804" s="433">
        <v>154000</v>
      </c>
      <c r="I1804" s="3">
        <v>1</v>
      </c>
    </row>
    <row r="1805" spans="1:9" s="540" customFormat="1" ht="60">
      <c r="A1805" s="1269"/>
      <c r="B1805" s="117" t="s">
        <v>6757</v>
      </c>
      <c r="C1805" s="117" t="s">
        <v>6859</v>
      </c>
      <c r="D1805" s="117" t="s">
        <v>6860</v>
      </c>
      <c r="E1805" s="117" t="s">
        <v>120</v>
      </c>
      <c r="F1805" s="117" t="s">
        <v>121</v>
      </c>
      <c r="G1805" s="117">
        <v>3600000</v>
      </c>
      <c r="H1805" s="117">
        <v>3600000</v>
      </c>
      <c r="I1805" s="117">
        <v>1</v>
      </c>
    </row>
    <row r="1806" spans="1:9" s="567" customFormat="1" ht="30">
      <c r="A1806" s="1269"/>
      <c r="B1806" s="117">
        <v>5113</v>
      </c>
      <c r="C1806" s="117" t="s">
        <v>6935</v>
      </c>
      <c r="D1806" s="117" t="s">
        <v>531</v>
      </c>
      <c r="E1806" s="117" t="s">
        <v>120</v>
      </c>
      <c r="F1806" s="117" t="s">
        <v>121</v>
      </c>
      <c r="G1806" s="117">
        <v>1857000</v>
      </c>
      <c r="H1806" s="117">
        <v>1857000</v>
      </c>
      <c r="I1806" s="117">
        <v>1</v>
      </c>
    </row>
    <row r="1807" spans="1:9" s="804" customFormat="1">
      <c r="A1807" s="1269"/>
      <c r="B1807" s="117"/>
      <c r="C1807" s="805" t="s">
        <v>7982</v>
      </c>
      <c r="D1807" s="432" t="s">
        <v>5260</v>
      </c>
      <c r="E1807" s="801" t="s">
        <v>172</v>
      </c>
      <c r="F1807" s="801" t="s">
        <v>121</v>
      </c>
      <c r="G1807" s="3">
        <v>0</v>
      </c>
      <c r="H1807" s="3">
        <f t="shared" ref="H1807" si="32">G1807*I1807</f>
        <v>0</v>
      </c>
      <c r="I1807" s="3">
        <v>1</v>
      </c>
    </row>
    <row r="1808" spans="1:9" s="74" customFormat="1" ht="60">
      <c r="A1808" s="1269"/>
      <c r="B1808" s="1038">
        <v>5113</v>
      </c>
      <c r="C1808" s="121">
        <v>71351540</v>
      </c>
      <c r="D1808" s="120" t="s">
        <v>5023</v>
      </c>
      <c r="E1808" s="76" t="s">
        <v>519</v>
      </c>
      <c r="F1808" s="76" t="s">
        <v>121</v>
      </c>
      <c r="G1808" s="16">
        <v>1976000</v>
      </c>
      <c r="H1808" s="16">
        <f>G1808*I1808</f>
        <v>1976000</v>
      </c>
      <c r="I1808" s="16">
        <v>1</v>
      </c>
    </row>
    <row r="1809" spans="1:9" s="75" customFormat="1" ht="30">
      <c r="A1809" s="1269"/>
      <c r="B1809" s="1038"/>
      <c r="C1809" s="117" t="s">
        <v>6931</v>
      </c>
      <c r="D1809" s="117" t="s">
        <v>531</v>
      </c>
      <c r="E1809" s="117" t="s">
        <v>120</v>
      </c>
      <c r="F1809" s="117" t="s">
        <v>121</v>
      </c>
      <c r="G1809" s="117">
        <v>790000</v>
      </c>
      <c r="H1809" s="117">
        <v>790000</v>
      </c>
      <c r="I1809" s="117">
        <v>1</v>
      </c>
    </row>
    <row r="1810" spans="1:9" s="74" customFormat="1" ht="39.950000000000003" customHeight="1">
      <c r="A1810" s="1269"/>
      <c r="B1810" s="1026" t="s">
        <v>4041</v>
      </c>
      <c r="C1810" s="1026"/>
      <c r="D1810" s="1026"/>
      <c r="E1810" s="1026"/>
      <c r="F1810" s="1026"/>
      <c r="G1810" s="1026"/>
      <c r="H1810" s="2"/>
      <c r="I1810" s="2"/>
    </row>
    <row r="1811" spans="1:9" s="990" customFormat="1" ht="39.950000000000003" customHeight="1">
      <c r="A1811" s="1269"/>
      <c r="B1811" s="1027" t="s">
        <v>11</v>
      </c>
      <c r="C1811" s="1027"/>
      <c r="D1811" s="1027"/>
      <c r="E1811" s="1027"/>
      <c r="F1811" s="1027"/>
      <c r="G1811" s="1027"/>
      <c r="H1811" s="2"/>
      <c r="I1811" s="2"/>
    </row>
    <row r="1812" spans="1:9" s="990" customFormat="1" ht="39.950000000000003" customHeight="1">
      <c r="A1812" s="1269"/>
      <c r="B1812" s="432" t="s">
        <v>5820</v>
      </c>
      <c r="C1812" s="117" t="s">
        <v>8574</v>
      </c>
      <c r="D1812" s="117" t="s">
        <v>6319</v>
      </c>
      <c r="E1812" s="117" t="s">
        <v>14</v>
      </c>
      <c r="F1812" s="117" t="s">
        <v>15</v>
      </c>
      <c r="G1812" s="117">
        <v>0</v>
      </c>
      <c r="H1812" s="117">
        <v>0</v>
      </c>
      <c r="I1812" s="117">
        <v>15</v>
      </c>
    </row>
    <row r="1813" spans="1:9" s="990" customFormat="1" ht="39.950000000000003" customHeight="1">
      <c r="A1813" s="1269"/>
      <c r="B1813" s="432" t="s">
        <v>5820</v>
      </c>
      <c r="C1813" s="117" t="s">
        <v>8575</v>
      </c>
      <c r="D1813" s="117" t="s">
        <v>6330</v>
      </c>
      <c r="E1813" s="117" t="s">
        <v>14</v>
      </c>
      <c r="F1813" s="117" t="s">
        <v>15</v>
      </c>
      <c r="G1813" s="117">
        <v>0</v>
      </c>
      <c r="H1813" s="117">
        <v>0</v>
      </c>
      <c r="I1813" s="117">
        <v>15</v>
      </c>
    </row>
    <row r="1814" spans="1:9" s="990" customFormat="1" ht="39.950000000000003" customHeight="1">
      <c r="A1814" s="1269"/>
      <c r="B1814" s="432" t="s">
        <v>5820</v>
      </c>
      <c r="C1814" s="117" t="s">
        <v>8576</v>
      </c>
      <c r="D1814" s="117" t="s">
        <v>8577</v>
      </c>
      <c r="E1814" s="117" t="s">
        <v>14</v>
      </c>
      <c r="F1814" s="117" t="s">
        <v>15</v>
      </c>
      <c r="G1814" s="117">
        <v>0</v>
      </c>
      <c r="H1814" s="117">
        <v>0</v>
      </c>
      <c r="I1814" s="117">
        <v>15</v>
      </c>
    </row>
    <row r="1815" spans="1:9" s="990" customFormat="1" ht="39.950000000000003" customHeight="1">
      <c r="A1815" s="1269"/>
      <c r="B1815" s="432" t="s">
        <v>5820</v>
      </c>
      <c r="C1815" s="117" t="s">
        <v>8578</v>
      </c>
      <c r="D1815" s="117" t="s">
        <v>8579</v>
      </c>
      <c r="E1815" s="117" t="s">
        <v>14</v>
      </c>
      <c r="F1815" s="117" t="s">
        <v>15</v>
      </c>
      <c r="G1815" s="117">
        <v>0</v>
      </c>
      <c r="H1815" s="117">
        <v>0</v>
      </c>
      <c r="I1815" s="117">
        <v>50</v>
      </c>
    </row>
    <row r="1816" spans="1:9" s="990" customFormat="1" ht="39.950000000000003" customHeight="1">
      <c r="A1816" s="1269"/>
      <c r="B1816" s="117"/>
      <c r="C1816" s="117"/>
      <c r="D1816" s="117"/>
      <c r="E1816" s="117"/>
      <c r="F1816" s="117"/>
      <c r="G1816" s="117">
        <v>0</v>
      </c>
      <c r="H1816" s="117"/>
      <c r="I1816" s="117"/>
    </row>
    <row r="1817" spans="1:9" s="990" customFormat="1" ht="39.950000000000003" customHeight="1">
      <c r="A1817" s="1269"/>
      <c r="B1817" s="117"/>
      <c r="C1817" s="117"/>
      <c r="D1817" s="117"/>
      <c r="E1817" s="117"/>
      <c r="F1817" s="117"/>
      <c r="G1817" s="117"/>
      <c r="H1817" s="117"/>
      <c r="I1817" s="117"/>
    </row>
    <row r="1818" spans="1:9" s="74" customFormat="1">
      <c r="A1818" s="1269"/>
      <c r="B1818" s="1027" t="s">
        <v>154</v>
      </c>
      <c r="C1818" s="1027"/>
      <c r="D1818" s="1027"/>
      <c r="E1818" s="1027"/>
      <c r="F1818" s="1027"/>
      <c r="G1818" s="1027"/>
      <c r="H1818" s="69">
        <f>SUM(H1819:H1840)</f>
        <v>2656356958</v>
      </c>
      <c r="I1818" s="69"/>
    </row>
    <row r="1819" spans="1:9" s="74" customFormat="1" ht="45">
      <c r="A1819" s="1269"/>
      <c r="B1819" s="1038">
        <v>4251</v>
      </c>
      <c r="C1819" s="117" t="s">
        <v>5024</v>
      </c>
      <c r="D1819" s="115" t="s">
        <v>5025</v>
      </c>
      <c r="E1819" s="71" t="s">
        <v>149</v>
      </c>
      <c r="F1819" s="71" t="s">
        <v>121</v>
      </c>
      <c r="G1819" s="3">
        <v>0</v>
      </c>
      <c r="H1819" s="3">
        <f t="shared" ref="H1819:H1840" si="33">G1819*I1819</f>
        <v>0</v>
      </c>
      <c r="I1819" s="3">
        <v>1</v>
      </c>
    </row>
    <row r="1820" spans="1:9" s="457" customFormat="1">
      <c r="A1820" s="1269"/>
      <c r="B1820" s="1038"/>
      <c r="C1820" s="117" t="s">
        <v>6547</v>
      </c>
      <c r="D1820" s="115" t="s">
        <v>6347</v>
      </c>
      <c r="E1820" s="456" t="s">
        <v>172</v>
      </c>
      <c r="F1820" s="456" t="s">
        <v>121</v>
      </c>
      <c r="G1820" s="3">
        <v>0</v>
      </c>
      <c r="H1820" s="3">
        <f t="shared" ref="H1820:H1822" si="34">G1820*I1820</f>
        <v>0</v>
      </c>
      <c r="I1820" s="3">
        <v>1</v>
      </c>
    </row>
    <row r="1821" spans="1:9" s="457" customFormat="1">
      <c r="A1821" s="1269"/>
      <c r="B1821" s="1038"/>
      <c r="C1821" s="117" t="s">
        <v>6548</v>
      </c>
      <c r="D1821" s="115" t="s">
        <v>6347</v>
      </c>
      <c r="E1821" s="456" t="s">
        <v>172</v>
      </c>
      <c r="F1821" s="456" t="s">
        <v>121</v>
      </c>
      <c r="G1821" s="3">
        <v>0</v>
      </c>
      <c r="H1821" s="3">
        <f t="shared" si="34"/>
        <v>0</v>
      </c>
      <c r="I1821" s="3">
        <v>1</v>
      </c>
    </row>
    <row r="1822" spans="1:9" s="457" customFormat="1">
      <c r="A1822" s="1269"/>
      <c r="B1822" s="1038"/>
      <c r="C1822" s="117" t="s">
        <v>6549</v>
      </c>
      <c r="D1822" s="115" t="s">
        <v>6347</v>
      </c>
      <c r="E1822" s="456" t="s">
        <v>172</v>
      </c>
      <c r="F1822" s="456" t="s">
        <v>121</v>
      </c>
      <c r="G1822" s="3">
        <v>0</v>
      </c>
      <c r="H1822" s="3">
        <f t="shared" si="34"/>
        <v>0</v>
      </c>
      <c r="I1822" s="3">
        <v>1</v>
      </c>
    </row>
    <row r="1823" spans="1:9" s="990" customFormat="1">
      <c r="A1823" s="1269"/>
      <c r="B1823" s="1038"/>
      <c r="C1823" s="117"/>
      <c r="D1823" s="115"/>
      <c r="E1823" s="987"/>
      <c r="F1823" s="987"/>
      <c r="G1823" s="3"/>
      <c r="H1823" s="3"/>
      <c r="I1823" s="3"/>
    </row>
    <row r="1824" spans="1:9" s="990" customFormat="1">
      <c r="A1824" s="1269"/>
      <c r="B1824" s="1038"/>
      <c r="C1824" s="117"/>
      <c r="D1824" s="115"/>
      <c r="E1824" s="987"/>
      <c r="F1824" s="987"/>
      <c r="G1824" s="3"/>
      <c r="H1824" s="3"/>
      <c r="I1824" s="3"/>
    </row>
    <row r="1825" spans="1:9" s="990" customFormat="1">
      <c r="A1825" s="1269"/>
      <c r="B1825" s="1038"/>
      <c r="C1825" s="117"/>
      <c r="D1825" s="115"/>
      <c r="E1825" s="987"/>
      <c r="F1825" s="987"/>
      <c r="G1825" s="3"/>
      <c r="H1825" s="3"/>
      <c r="I1825" s="3"/>
    </row>
    <row r="1826" spans="1:9" s="990" customFormat="1">
      <c r="A1826" s="1269"/>
      <c r="B1826" s="1038"/>
      <c r="C1826" s="117"/>
      <c r="D1826" s="115"/>
      <c r="E1826" s="987"/>
      <c r="F1826" s="987"/>
      <c r="G1826" s="3"/>
      <c r="H1826" s="3"/>
      <c r="I1826" s="3"/>
    </row>
    <row r="1827" spans="1:9" s="74" customFormat="1" ht="75">
      <c r="A1827" s="1269"/>
      <c r="B1827" s="1038"/>
      <c r="C1827" s="117" t="s">
        <v>5026</v>
      </c>
      <c r="D1827" s="115" t="s">
        <v>5027</v>
      </c>
      <c r="E1827" s="71" t="s">
        <v>149</v>
      </c>
      <c r="F1827" s="71" t="s">
        <v>121</v>
      </c>
      <c r="G1827" s="3">
        <v>79456759</v>
      </c>
      <c r="H1827" s="3">
        <f t="shared" si="33"/>
        <v>79456759</v>
      </c>
      <c r="I1827" s="3">
        <v>1</v>
      </c>
    </row>
    <row r="1828" spans="1:9" s="489" customFormat="1">
      <c r="A1828" s="1269"/>
      <c r="B1828" s="1038"/>
      <c r="C1828" s="117" t="s">
        <v>6629</v>
      </c>
      <c r="D1828" s="115" t="s">
        <v>6347</v>
      </c>
      <c r="E1828" s="488" t="s">
        <v>126</v>
      </c>
      <c r="F1828" s="488" t="s">
        <v>121</v>
      </c>
      <c r="G1828" s="3">
        <v>0</v>
      </c>
      <c r="H1828" s="3">
        <f t="shared" si="33"/>
        <v>0</v>
      </c>
      <c r="I1828" s="3"/>
    </row>
    <row r="1829" spans="1:9" s="74" customFormat="1" ht="75">
      <c r="A1829" s="1269"/>
      <c r="B1829" s="1038"/>
      <c r="C1829" s="117" t="s">
        <v>5028</v>
      </c>
      <c r="D1829" s="118" t="s">
        <v>5029</v>
      </c>
      <c r="E1829" s="71" t="s">
        <v>149</v>
      </c>
      <c r="F1829" s="71" t="s">
        <v>121</v>
      </c>
      <c r="G1829" s="3">
        <v>0</v>
      </c>
      <c r="H1829" s="3">
        <f t="shared" si="33"/>
        <v>0</v>
      </c>
      <c r="I1829" s="3">
        <v>1</v>
      </c>
    </row>
    <row r="1830" spans="1:9" s="74" customFormat="1" ht="75">
      <c r="A1830" s="1269"/>
      <c r="B1830" s="1038"/>
      <c r="C1830" s="117" t="s">
        <v>5030</v>
      </c>
      <c r="D1830" s="118" t="s">
        <v>5031</v>
      </c>
      <c r="E1830" s="71" t="s">
        <v>149</v>
      </c>
      <c r="F1830" s="71" t="s">
        <v>121</v>
      </c>
      <c r="G1830" s="3">
        <v>0</v>
      </c>
      <c r="H1830" s="3">
        <f t="shared" si="33"/>
        <v>0</v>
      </c>
      <c r="I1830" s="3">
        <v>1</v>
      </c>
    </row>
    <row r="1831" spans="1:9" s="74" customFormat="1" ht="45">
      <c r="A1831" s="1269"/>
      <c r="B1831" s="1038"/>
      <c r="C1831" s="117" t="s">
        <v>5032</v>
      </c>
      <c r="D1831" s="115" t="s">
        <v>5033</v>
      </c>
      <c r="E1831" s="71" t="s">
        <v>149</v>
      </c>
      <c r="F1831" s="71" t="s">
        <v>121</v>
      </c>
      <c r="G1831" s="3">
        <v>317517244</v>
      </c>
      <c r="H1831" s="3">
        <f t="shared" si="33"/>
        <v>317517244</v>
      </c>
      <c r="I1831" s="3">
        <v>1</v>
      </c>
    </row>
    <row r="1832" spans="1:9" s="74" customFormat="1" ht="45">
      <c r="A1832" s="1269"/>
      <c r="B1832" s="1038"/>
      <c r="C1832" s="117" t="s">
        <v>5034</v>
      </c>
      <c r="D1832" s="115" t="s">
        <v>5035</v>
      </c>
      <c r="E1832" s="71" t="s">
        <v>149</v>
      </c>
      <c r="F1832" s="71" t="s">
        <v>121</v>
      </c>
      <c r="G1832" s="3">
        <v>141959082</v>
      </c>
      <c r="H1832" s="3">
        <f t="shared" si="33"/>
        <v>141959082</v>
      </c>
      <c r="I1832" s="3">
        <v>1</v>
      </c>
    </row>
    <row r="1833" spans="1:9" s="74" customFormat="1" ht="30">
      <c r="A1833" s="1269"/>
      <c r="B1833" s="1038"/>
      <c r="C1833" s="117" t="s">
        <v>5036</v>
      </c>
      <c r="D1833" s="115" t="s">
        <v>5037</v>
      </c>
      <c r="E1833" s="71" t="s">
        <v>149</v>
      </c>
      <c r="F1833" s="71" t="s">
        <v>121</v>
      </c>
      <c r="G1833" s="3">
        <v>317599634</v>
      </c>
      <c r="H1833" s="3">
        <f t="shared" si="33"/>
        <v>317599634</v>
      </c>
      <c r="I1833" s="3">
        <v>1</v>
      </c>
    </row>
    <row r="1834" spans="1:9" s="74" customFormat="1" ht="30">
      <c r="A1834" s="1269"/>
      <c r="B1834" s="1038"/>
      <c r="C1834" s="117" t="s">
        <v>5038</v>
      </c>
      <c r="D1834" s="115" t="s">
        <v>5039</v>
      </c>
      <c r="E1834" s="71" t="s">
        <v>149</v>
      </c>
      <c r="F1834" s="71" t="s">
        <v>121</v>
      </c>
      <c r="G1834" s="3">
        <v>363457923</v>
      </c>
      <c r="H1834" s="3">
        <f t="shared" si="33"/>
        <v>363457923</v>
      </c>
      <c r="I1834" s="3">
        <v>1</v>
      </c>
    </row>
    <row r="1835" spans="1:9" s="74" customFormat="1" ht="30">
      <c r="A1835" s="1269"/>
      <c r="B1835" s="1038"/>
      <c r="C1835" s="117" t="s">
        <v>5040</v>
      </c>
      <c r="D1835" s="115" t="s">
        <v>5041</v>
      </c>
      <c r="E1835" s="71" t="s">
        <v>149</v>
      </c>
      <c r="F1835" s="71" t="s">
        <v>121</v>
      </c>
      <c r="G1835" s="3">
        <v>367545296</v>
      </c>
      <c r="H1835" s="3">
        <f t="shared" si="33"/>
        <v>367545296</v>
      </c>
      <c r="I1835" s="3">
        <v>1</v>
      </c>
    </row>
    <row r="1836" spans="1:9" s="720" customFormat="1" ht="30">
      <c r="A1836" s="1269"/>
      <c r="B1836" s="927"/>
      <c r="C1836" s="117" t="s">
        <v>7644</v>
      </c>
      <c r="D1836" s="117" t="s">
        <v>538</v>
      </c>
      <c r="E1836" s="716" t="s">
        <v>126</v>
      </c>
      <c r="F1836" s="716" t="s">
        <v>121</v>
      </c>
      <c r="G1836" s="3">
        <v>0</v>
      </c>
      <c r="H1836" s="3">
        <v>0</v>
      </c>
      <c r="I1836" s="3">
        <v>1</v>
      </c>
    </row>
    <row r="1837" spans="1:9" s="74" customFormat="1" ht="60">
      <c r="A1837" s="1269"/>
      <c r="B1837" s="1021">
        <v>5113</v>
      </c>
      <c r="C1837" s="117" t="s">
        <v>5042</v>
      </c>
      <c r="D1837" s="115" t="s">
        <v>5043</v>
      </c>
      <c r="E1837" s="71" t="s">
        <v>149</v>
      </c>
      <c r="F1837" s="71" t="s">
        <v>121</v>
      </c>
      <c r="G1837" s="3">
        <v>198143140</v>
      </c>
      <c r="H1837" s="3">
        <f t="shared" si="33"/>
        <v>198143140</v>
      </c>
      <c r="I1837" s="3">
        <v>1</v>
      </c>
    </row>
    <row r="1838" spans="1:9" s="74" customFormat="1" ht="60">
      <c r="A1838" s="1269"/>
      <c r="B1838" s="1022"/>
      <c r="C1838" s="121">
        <v>45611100</v>
      </c>
      <c r="D1838" s="120" t="s">
        <v>5044</v>
      </c>
      <c r="E1838" s="76" t="s">
        <v>149</v>
      </c>
      <c r="F1838" s="76" t="s">
        <v>121</v>
      </c>
      <c r="G1838" s="16">
        <v>16150000</v>
      </c>
      <c r="H1838" s="16">
        <f t="shared" si="33"/>
        <v>16150000</v>
      </c>
      <c r="I1838" s="3">
        <v>1</v>
      </c>
    </row>
    <row r="1839" spans="1:9" s="74" customFormat="1" ht="60">
      <c r="A1839" s="1269"/>
      <c r="B1839" s="1022"/>
      <c r="C1839" s="114">
        <v>45611100</v>
      </c>
      <c r="D1839" s="115" t="s">
        <v>5045</v>
      </c>
      <c r="E1839" s="71" t="s">
        <v>149</v>
      </c>
      <c r="F1839" s="71" t="s">
        <v>121</v>
      </c>
      <c r="G1839" s="3">
        <v>445726220</v>
      </c>
      <c r="H1839" s="3">
        <f t="shared" si="33"/>
        <v>445726220</v>
      </c>
      <c r="I1839" s="3">
        <v>1</v>
      </c>
    </row>
    <row r="1840" spans="1:9" s="74" customFormat="1" ht="60">
      <c r="A1840" s="1269"/>
      <c r="B1840" s="1022"/>
      <c r="C1840" s="117" t="s">
        <v>5046</v>
      </c>
      <c r="D1840" s="115" t="s">
        <v>5047</v>
      </c>
      <c r="E1840" s="71" t="s">
        <v>149</v>
      </c>
      <c r="F1840" s="71" t="s">
        <v>121</v>
      </c>
      <c r="G1840" s="3">
        <v>408801660</v>
      </c>
      <c r="H1840" s="3">
        <f t="shared" si="33"/>
        <v>408801660</v>
      </c>
      <c r="I1840" s="3">
        <v>1</v>
      </c>
    </row>
    <row r="1841" spans="1:9" s="408" customFormat="1" ht="30" customHeight="1">
      <c r="A1841" s="1269"/>
      <c r="B1841" s="1022"/>
      <c r="C1841" s="117" t="s">
        <v>6374</v>
      </c>
      <c r="D1841" s="115" t="s">
        <v>6347</v>
      </c>
      <c r="E1841" s="404" t="s">
        <v>172</v>
      </c>
      <c r="F1841" s="404" t="s">
        <v>121</v>
      </c>
      <c r="G1841" s="3">
        <v>229027840</v>
      </c>
      <c r="H1841" s="3">
        <v>229027840</v>
      </c>
      <c r="I1841" s="3">
        <v>1</v>
      </c>
    </row>
    <row r="1842" spans="1:9" s="843" customFormat="1" ht="30" customHeight="1">
      <c r="A1842" s="1269"/>
      <c r="B1842" s="1022"/>
      <c r="C1842" s="115" t="s">
        <v>8323</v>
      </c>
      <c r="D1842" s="115" t="s">
        <v>6347</v>
      </c>
      <c r="E1842" s="841" t="s">
        <v>149</v>
      </c>
      <c r="F1842" s="841" t="s">
        <v>121</v>
      </c>
      <c r="G1842" s="3">
        <v>0</v>
      </c>
      <c r="H1842" s="3">
        <v>0</v>
      </c>
      <c r="I1842" s="3">
        <v>1</v>
      </c>
    </row>
    <row r="1843" spans="1:9" s="408" customFormat="1">
      <c r="A1843" s="1269"/>
      <c r="B1843" s="1022"/>
      <c r="C1843" s="117" t="s">
        <v>6375</v>
      </c>
      <c r="D1843" s="115" t="s">
        <v>6347</v>
      </c>
      <c r="E1843" s="404" t="s">
        <v>172</v>
      </c>
      <c r="F1843" s="404" t="s">
        <v>121</v>
      </c>
      <c r="G1843" s="3">
        <v>254228300</v>
      </c>
      <c r="H1843" s="3">
        <v>254228300</v>
      </c>
      <c r="I1843" s="3">
        <v>1</v>
      </c>
    </row>
    <row r="1844" spans="1:9" s="211" customFormat="1" ht="45">
      <c r="A1844" s="1269"/>
      <c r="B1844" s="1022"/>
      <c r="C1844" s="102" t="s">
        <v>5472</v>
      </c>
      <c r="D1844" s="1" t="s">
        <v>5473</v>
      </c>
      <c r="E1844" s="216" t="s">
        <v>149</v>
      </c>
      <c r="F1844" s="216" t="s">
        <v>121</v>
      </c>
      <c r="G1844" s="3">
        <v>0</v>
      </c>
      <c r="H1844" s="3">
        <v>0</v>
      </c>
      <c r="I1844" s="3">
        <v>1</v>
      </c>
    </row>
    <row r="1845" spans="1:9" s="211" customFormat="1" ht="45">
      <c r="A1845" s="1269"/>
      <c r="B1845" s="1022"/>
      <c r="C1845" s="102" t="s">
        <v>5474</v>
      </c>
      <c r="D1845" s="1" t="s">
        <v>5475</v>
      </c>
      <c r="E1845" s="216" t="s">
        <v>149</v>
      </c>
      <c r="F1845" s="216" t="s">
        <v>121</v>
      </c>
      <c r="G1845" s="3">
        <v>0</v>
      </c>
      <c r="H1845" s="3">
        <v>0</v>
      </c>
      <c r="I1845" s="3">
        <v>1</v>
      </c>
    </row>
    <row r="1846" spans="1:9" s="408" customFormat="1" ht="28.5" customHeight="1">
      <c r="A1846" s="1269"/>
      <c r="B1846" s="1022"/>
      <c r="C1846" s="102" t="s">
        <v>6346</v>
      </c>
      <c r="D1846" s="1" t="s">
        <v>6347</v>
      </c>
      <c r="E1846" s="404" t="s">
        <v>172</v>
      </c>
      <c r="F1846" s="404" t="s">
        <v>121</v>
      </c>
      <c r="G1846" s="3">
        <v>260000000</v>
      </c>
      <c r="H1846" s="3">
        <v>260000000</v>
      </c>
      <c r="I1846" s="3">
        <v>1</v>
      </c>
    </row>
    <row r="1847" spans="1:9" s="211" customFormat="1" ht="45">
      <c r="A1847" s="1269"/>
      <c r="B1847" s="1023"/>
      <c r="C1847" s="102" t="s">
        <v>5476</v>
      </c>
      <c r="D1847" s="1" t="s">
        <v>5477</v>
      </c>
      <c r="E1847" s="216" t="s">
        <v>149</v>
      </c>
      <c r="F1847" s="216" t="s">
        <v>121</v>
      </c>
      <c r="G1847" s="3">
        <v>0</v>
      </c>
      <c r="H1847" s="3">
        <v>0</v>
      </c>
      <c r="I1847" s="3">
        <v>1</v>
      </c>
    </row>
    <row r="1848" spans="1:9" s="74" customFormat="1">
      <c r="A1848" s="1269"/>
      <c r="B1848" s="1027" t="s">
        <v>118</v>
      </c>
      <c r="C1848" s="1027"/>
      <c r="D1848" s="1027"/>
      <c r="E1848" s="1027"/>
      <c r="F1848" s="1027"/>
      <c r="G1848" s="1027"/>
      <c r="H1848" s="69">
        <f>SUM(H1854:H1877)</f>
        <v>57646000</v>
      </c>
      <c r="I1848" s="69"/>
    </row>
    <row r="1849" spans="1:9" s="533" customFormat="1" ht="30">
      <c r="A1849" s="1269"/>
      <c r="B1849" s="1021">
        <v>5113</v>
      </c>
      <c r="C1849" s="532" t="s">
        <v>6819</v>
      </c>
      <c r="D1849" s="532" t="s">
        <v>5260</v>
      </c>
      <c r="E1849" s="532" t="s">
        <v>172</v>
      </c>
      <c r="F1849" s="532" t="s">
        <v>121</v>
      </c>
      <c r="G1849" s="532">
        <v>7383000</v>
      </c>
      <c r="H1849" s="532">
        <v>7383000</v>
      </c>
      <c r="I1849" s="3">
        <v>1</v>
      </c>
    </row>
    <row r="1850" spans="1:9" s="679" customFormat="1">
      <c r="A1850" s="1269"/>
      <c r="B1850" s="1022"/>
      <c r="C1850" s="680" t="s">
        <v>7494</v>
      </c>
      <c r="D1850" s="680" t="s">
        <v>5260</v>
      </c>
      <c r="E1850" s="674" t="s">
        <v>172</v>
      </c>
      <c r="F1850" s="674" t="s">
        <v>121</v>
      </c>
      <c r="G1850" s="3">
        <v>0</v>
      </c>
      <c r="H1850" s="3">
        <v>0</v>
      </c>
      <c r="I1850" s="3">
        <v>1</v>
      </c>
    </row>
    <row r="1851" spans="1:9" s="533" customFormat="1" ht="30">
      <c r="A1851" s="1269"/>
      <c r="B1851" s="1022"/>
      <c r="C1851" s="532" t="s">
        <v>6820</v>
      </c>
      <c r="D1851" s="532" t="s">
        <v>5260</v>
      </c>
      <c r="E1851" s="532" t="s">
        <v>172</v>
      </c>
      <c r="F1851" s="532" t="s">
        <v>121</v>
      </c>
      <c r="G1851" s="532">
        <v>7323000</v>
      </c>
      <c r="H1851" s="532">
        <v>7323000</v>
      </c>
      <c r="I1851" s="3">
        <v>1</v>
      </c>
    </row>
    <row r="1852" spans="1:9" s="804" customFormat="1">
      <c r="A1852" s="1269"/>
      <c r="B1852" s="1022"/>
      <c r="C1852" s="805" t="s">
        <v>7985</v>
      </c>
      <c r="D1852" s="432" t="s">
        <v>5260</v>
      </c>
      <c r="E1852" s="801" t="s">
        <v>172</v>
      </c>
      <c r="F1852" s="801" t="s">
        <v>121</v>
      </c>
      <c r="G1852" s="3">
        <v>0</v>
      </c>
      <c r="H1852" s="3">
        <v>0</v>
      </c>
      <c r="I1852" s="3">
        <v>1</v>
      </c>
    </row>
    <row r="1853" spans="1:9" s="533" customFormat="1" ht="30">
      <c r="A1853" s="1269"/>
      <c r="B1853" s="1022"/>
      <c r="C1853" s="532" t="s">
        <v>6821</v>
      </c>
      <c r="D1853" s="532" t="s">
        <v>5260</v>
      </c>
      <c r="E1853" s="532" t="s">
        <v>172</v>
      </c>
      <c r="F1853" s="532" t="s">
        <v>121</v>
      </c>
      <c r="G1853" s="532">
        <v>6098000</v>
      </c>
      <c r="H1853" s="532">
        <v>6098000</v>
      </c>
      <c r="I1853" s="3">
        <v>1</v>
      </c>
    </row>
    <row r="1854" spans="1:9" s="74" customFormat="1" ht="90">
      <c r="A1854" s="1269"/>
      <c r="B1854" s="1022"/>
      <c r="C1854" s="225" t="s">
        <v>5048</v>
      </c>
      <c r="D1854" s="1" t="s">
        <v>5049</v>
      </c>
      <c r="E1854" s="216" t="s">
        <v>519</v>
      </c>
      <c r="F1854" s="216" t="s">
        <v>121</v>
      </c>
      <c r="G1854" s="226">
        <v>817000</v>
      </c>
      <c r="H1854" s="226">
        <f t="shared" ref="H1854:H1877" si="35">G1854*I1854</f>
        <v>817000</v>
      </c>
      <c r="I1854" s="3">
        <v>1</v>
      </c>
    </row>
    <row r="1855" spans="1:9" s="567" customFormat="1" ht="30">
      <c r="A1855" s="1269"/>
      <c r="B1855" s="1022"/>
      <c r="C1855" s="1" t="s">
        <v>6932</v>
      </c>
      <c r="D1855" s="1" t="s">
        <v>531</v>
      </c>
      <c r="E1855" s="225" t="s">
        <v>120</v>
      </c>
      <c r="F1855" s="225" t="s">
        <v>121</v>
      </c>
      <c r="G1855" s="529">
        <v>179000</v>
      </c>
      <c r="H1855" s="529">
        <v>179000</v>
      </c>
      <c r="I1855" s="3">
        <v>1</v>
      </c>
    </row>
    <row r="1856" spans="1:9" s="551" customFormat="1" ht="30">
      <c r="A1856" s="1269"/>
      <c r="B1856" s="1022"/>
      <c r="C1856" s="1" t="s">
        <v>6927</v>
      </c>
      <c r="D1856" s="1" t="s">
        <v>531</v>
      </c>
      <c r="E1856" s="225" t="s">
        <v>120</v>
      </c>
      <c r="F1856" s="225" t="s">
        <v>121</v>
      </c>
      <c r="G1856" s="225">
        <v>1816000</v>
      </c>
      <c r="H1856" s="225">
        <v>1816000</v>
      </c>
      <c r="I1856" s="3">
        <v>1</v>
      </c>
    </row>
    <row r="1857" spans="1:10" s="74" customFormat="1" ht="60">
      <c r="A1857" s="1269"/>
      <c r="B1857" s="1022"/>
      <c r="C1857" s="117" t="s">
        <v>5050</v>
      </c>
      <c r="D1857" s="115" t="s">
        <v>5051</v>
      </c>
      <c r="E1857" s="71" t="s">
        <v>519</v>
      </c>
      <c r="F1857" s="71" t="s">
        <v>121</v>
      </c>
      <c r="G1857" s="3">
        <v>2018000</v>
      </c>
      <c r="H1857" s="3">
        <f t="shared" si="35"/>
        <v>2018000</v>
      </c>
      <c r="I1857" s="3">
        <v>1</v>
      </c>
    </row>
    <row r="1858" spans="1:10" s="567" customFormat="1" ht="30">
      <c r="A1858" s="1269"/>
      <c r="B1858" s="1022"/>
      <c r="C1858" s="117" t="s">
        <v>6936</v>
      </c>
      <c r="D1858" s="117" t="s">
        <v>531</v>
      </c>
      <c r="E1858" s="117" t="s">
        <v>120</v>
      </c>
      <c r="F1858" s="117" t="s">
        <v>121</v>
      </c>
      <c r="G1858" s="117">
        <v>2290000</v>
      </c>
      <c r="H1858" s="117">
        <v>2290000</v>
      </c>
      <c r="I1858" s="117">
        <v>1</v>
      </c>
    </row>
    <row r="1859" spans="1:10" s="567" customFormat="1" ht="30">
      <c r="A1859" s="1269"/>
      <c r="B1859" s="1022"/>
      <c r="C1859" s="117" t="s">
        <v>6937</v>
      </c>
      <c r="D1859" s="117" t="s">
        <v>531</v>
      </c>
      <c r="E1859" s="117" t="s">
        <v>120</v>
      </c>
      <c r="F1859" s="117" t="s">
        <v>121</v>
      </c>
      <c r="G1859" s="117">
        <v>2059000</v>
      </c>
      <c r="H1859" s="117">
        <v>2059000</v>
      </c>
      <c r="I1859" s="117">
        <v>1</v>
      </c>
    </row>
    <row r="1860" spans="1:10" s="567" customFormat="1" ht="30">
      <c r="A1860" s="1269"/>
      <c r="B1860" s="1022"/>
      <c r="C1860" s="117" t="s">
        <v>6938</v>
      </c>
      <c r="D1860" s="117" t="s">
        <v>531</v>
      </c>
      <c r="E1860" s="117" t="s">
        <v>120</v>
      </c>
      <c r="F1860" s="117" t="s">
        <v>121</v>
      </c>
      <c r="G1860" s="117">
        <v>2520000</v>
      </c>
      <c r="H1860" s="117">
        <v>2520000</v>
      </c>
      <c r="I1860" s="117">
        <v>1</v>
      </c>
    </row>
    <row r="1861" spans="1:10" s="567" customFormat="1" ht="30">
      <c r="A1861" s="1269"/>
      <c r="B1861" s="1022"/>
      <c r="C1861" s="117" t="s">
        <v>6939</v>
      </c>
      <c r="D1861" s="117" t="s">
        <v>531</v>
      </c>
      <c r="E1861" s="117" t="s">
        <v>120</v>
      </c>
      <c r="F1861" s="117" t="s">
        <v>121</v>
      </c>
      <c r="G1861" s="117">
        <v>1116000</v>
      </c>
      <c r="H1861" s="117">
        <v>1116000</v>
      </c>
      <c r="I1861" s="117">
        <v>1</v>
      </c>
    </row>
    <row r="1862" spans="1:10" s="567" customFormat="1" ht="30">
      <c r="A1862" s="1269"/>
      <c r="B1862" s="928">
        <v>5112</v>
      </c>
      <c r="C1862" s="117" t="s">
        <v>6940</v>
      </c>
      <c r="D1862" s="117" t="s">
        <v>531</v>
      </c>
      <c r="E1862" s="117" t="s">
        <v>120</v>
      </c>
      <c r="F1862" s="117" t="s">
        <v>121</v>
      </c>
      <c r="G1862" s="117">
        <v>69000</v>
      </c>
      <c r="H1862" s="117">
        <v>69000</v>
      </c>
      <c r="I1862" s="117">
        <v>1</v>
      </c>
    </row>
    <row r="1863" spans="1:10" s="588" customFormat="1" ht="30">
      <c r="A1863" s="1269"/>
      <c r="B1863" s="928">
        <v>5113</v>
      </c>
      <c r="C1863" s="117" t="s">
        <v>7133</v>
      </c>
      <c r="D1863" s="117" t="s">
        <v>531</v>
      </c>
      <c r="E1863" s="117" t="s">
        <v>120</v>
      </c>
      <c r="F1863" s="117" t="s">
        <v>121</v>
      </c>
      <c r="G1863" s="117">
        <v>404000</v>
      </c>
      <c r="H1863" s="117">
        <v>404000</v>
      </c>
      <c r="I1863" s="117">
        <v>1</v>
      </c>
      <c r="J1863" s="117"/>
    </row>
    <row r="1864" spans="1:10" s="588" customFormat="1" ht="30">
      <c r="A1864" s="1269"/>
      <c r="B1864" s="928">
        <v>5113</v>
      </c>
      <c r="C1864" s="117" t="s">
        <v>7134</v>
      </c>
      <c r="D1864" s="117" t="s">
        <v>531</v>
      </c>
      <c r="E1864" s="117" t="s">
        <v>120</v>
      </c>
      <c r="F1864" s="117" t="s">
        <v>121</v>
      </c>
      <c r="G1864" s="117">
        <v>3407000</v>
      </c>
      <c r="H1864" s="117">
        <v>3407000</v>
      </c>
      <c r="I1864" s="117">
        <v>1</v>
      </c>
      <c r="J1864" s="117"/>
    </row>
    <row r="1865" spans="1:10" s="588" customFormat="1" ht="30">
      <c r="A1865" s="1269"/>
      <c r="B1865" s="928">
        <v>5113</v>
      </c>
      <c r="C1865" s="117" t="s">
        <v>7132</v>
      </c>
      <c r="D1865" s="117" t="s">
        <v>531</v>
      </c>
      <c r="E1865" s="117" t="s">
        <v>120</v>
      </c>
      <c r="F1865" s="117" t="s">
        <v>121</v>
      </c>
      <c r="G1865" s="117">
        <v>3661000</v>
      </c>
      <c r="H1865" s="117">
        <v>3661000</v>
      </c>
      <c r="I1865" s="117">
        <v>1</v>
      </c>
    </row>
    <row r="1866" spans="1:10" s="74" customFormat="1" ht="60">
      <c r="A1866" s="1269"/>
      <c r="B1866" s="1022">
        <v>5113</v>
      </c>
      <c r="C1866" s="117" t="s">
        <v>5052</v>
      </c>
      <c r="D1866" s="115" t="s">
        <v>5053</v>
      </c>
      <c r="E1866" s="71" t="s">
        <v>519</v>
      </c>
      <c r="F1866" s="71" t="s">
        <v>121</v>
      </c>
      <c r="G1866" s="3">
        <v>4643000</v>
      </c>
      <c r="H1866" s="3">
        <f t="shared" si="35"/>
        <v>4643000</v>
      </c>
      <c r="I1866" s="3">
        <v>1</v>
      </c>
    </row>
    <row r="1867" spans="1:10" s="74" customFormat="1" ht="60">
      <c r="A1867" s="1269"/>
      <c r="B1867" s="1022"/>
      <c r="C1867" s="117" t="s">
        <v>5054</v>
      </c>
      <c r="D1867" s="115" t="s">
        <v>5055</v>
      </c>
      <c r="E1867" s="71" t="s">
        <v>519</v>
      </c>
      <c r="F1867" s="71" t="s">
        <v>121</v>
      </c>
      <c r="G1867" s="3">
        <v>5327000</v>
      </c>
      <c r="H1867" s="3">
        <f t="shared" si="35"/>
        <v>5327000</v>
      </c>
      <c r="I1867" s="3">
        <v>1</v>
      </c>
    </row>
    <row r="1868" spans="1:10" s="74" customFormat="1" ht="60">
      <c r="A1868" s="1269"/>
      <c r="B1868" s="1022"/>
      <c r="C1868" s="117" t="s">
        <v>5056</v>
      </c>
      <c r="D1868" s="115" t="s">
        <v>5057</v>
      </c>
      <c r="E1868" s="71" t="s">
        <v>519</v>
      </c>
      <c r="F1868" s="71" t="s">
        <v>121</v>
      </c>
      <c r="G1868" s="3">
        <v>5378000</v>
      </c>
      <c r="H1868" s="3">
        <f t="shared" si="35"/>
        <v>5378000</v>
      </c>
      <c r="I1868" s="3">
        <v>1</v>
      </c>
    </row>
    <row r="1869" spans="1:10" s="567" customFormat="1" ht="30">
      <c r="A1869" s="1269"/>
      <c r="B1869" s="1022"/>
      <c r="C1869" s="115" t="s">
        <v>6930</v>
      </c>
      <c r="D1869" s="115" t="s">
        <v>531</v>
      </c>
      <c r="E1869" s="225" t="s">
        <v>120</v>
      </c>
      <c r="F1869" s="225" t="s">
        <v>121</v>
      </c>
      <c r="G1869" s="529">
        <v>2151000</v>
      </c>
      <c r="H1869" s="529">
        <v>2151000</v>
      </c>
      <c r="I1869" s="3">
        <v>1</v>
      </c>
    </row>
    <row r="1870" spans="1:10" s="74" customFormat="1" ht="60">
      <c r="A1870" s="1269"/>
      <c r="B1870" s="1022"/>
      <c r="C1870" s="117" t="s">
        <v>5058</v>
      </c>
      <c r="D1870" s="115" t="s">
        <v>5059</v>
      </c>
      <c r="E1870" s="71" t="s">
        <v>519</v>
      </c>
      <c r="F1870" s="71" t="s">
        <v>121</v>
      </c>
      <c r="G1870" s="3">
        <v>0</v>
      </c>
      <c r="H1870" s="3">
        <f t="shared" si="35"/>
        <v>0</v>
      </c>
      <c r="I1870" s="3">
        <v>1</v>
      </c>
    </row>
    <row r="1871" spans="1:10" s="74" customFormat="1" ht="75">
      <c r="A1871" s="1269"/>
      <c r="B1871" s="1023"/>
      <c r="C1871" s="117" t="s">
        <v>5060</v>
      </c>
      <c r="D1871" s="115" t="s">
        <v>5061</v>
      </c>
      <c r="E1871" s="71" t="s">
        <v>519</v>
      </c>
      <c r="F1871" s="71" t="s">
        <v>121</v>
      </c>
      <c r="G1871" s="3">
        <v>1430000</v>
      </c>
      <c r="H1871" s="3">
        <f t="shared" si="35"/>
        <v>1430000</v>
      </c>
      <c r="I1871" s="3">
        <v>1</v>
      </c>
    </row>
    <row r="1872" spans="1:10" s="74" customFormat="1" ht="75">
      <c r="A1872" s="1269"/>
      <c r="B1872" s="227">
        <v>4251</v>
      </c>
      <c r="C1872" s="216" t="s">
        <v>5062</v>
      </c>
      <c r="D1872" s="1" t="s">
        <v>5063</v>
      </c>
      <c r="E1872" s="216" t="s">
        <v>519</v>
      </c>
      <c r="F1872" s="216" t="s">
        <v>121</v>
      </c>
      <c r="G1872" s="3">
        <v>1213000</v>
      </c>
      <c r="H1872" s="3">
        <f t="shared" si="35"/>
        <v>1213000</v>
      </c>
      <c r="I1872" s="3">
        <v>1</v>
      </c>
    </row>
    <row r="1873" spans="1:9" s="74" customFormat="1" ht="75">
      <c r="A1873" s="1269"/>
      <c r="B1873" s="1021">
        <v>5113</v>
      </c>
      <c r="C1873" s="117" t="s">
        <v>5064</v>
      </c>
      <c r="D1873" s="115" t="s">
        <v>5065</v>
      </c>
      <c r="E1873" s="71" t="s">
        <v>519</v>
      </c>
      <c r="F1873" s="71" t="s">
        <v>121</v>
      </c>
      <c r="G1873" s="3">
        <v>2790000</v>
      </c>
      <c r="H1873" s="3">
        <f t="shared" si="35"/>
        <v>2790000</v>
      </c>
      <c r="I1873" s="3">
        <v>1</v>
      </c>
    </row>
    <row r="1874" spans="1:9" s="74" customFormat="1" ht="105">
      <c r="A1874" s="1269"/>
      <c r="B1874" s="1022"/>
      <c r="C1874" s="121">
        <v>71351540</v>
      </c>
      <c r="D1874" s="120" t="s">
        <v>5066</v>
      </c>
      <c r="E1874" s="76" t="s">
        <v>172</v>
      </c>
      <c r="F1874" s="76" t="s">
        <v>121</v>
      </c>
      <c r="G1874" s="16">
        <v>3935000</v>
      </c>
      <c r="H1874" s="16">
        <f t="shared" si="35"/>
        <v>3935000</v>
      </c>
      <c r="I1874" s="16">
        <v>1</v>
      </c>
    </row>
    <row r="1875" spans="1:9" s="74" customFormat="1" ht="105">
      <c r="A1875" s="1269"/>
      <c r="B1875" s="1022"/>
      <c r="C1875" s="117" t="s">
        <v>5067</v>
      </c>
      <c r="D1875" s="115" t="s">
        <v>5068</v>
      </c>
      <c r="E1875" s="71" t="s">
        <v>519</v>
      </c>
      <c r="F1875" s="71" t="s">
        <v>121</v>
      </c>
      <c r="G1875" s="3">
        <v>5460000</v>
      </c>
      <c r="H1875" s="3">
        <f t="shared" si="35"/>
        <v>5460000</v>
      </c>
      <c r="I1875" s="3">
        <v>1</v>
      </c>
    </row>
    <row r="1876" spans="1:9" s="74" customFormat="1" ht="105">
      <c r="A1876" s="1269"/>
      <c r="B1876" s="1022"/>
      <c r="C1876" s="117" t="s">
        <v>5069</v>
      </c>
      <c r="D1876" s="115" t="s">
        <v>5070</v>
      </c>
      <c r="E1876" s="71" t="s">
        <v>519</v>
      </c>
      <c r="F1876" s="71" t="s">
        <v>121</v>
      </c>
      <c r="G1876" s="3">
        <v>4963000</v>
      </c>
      <c r="H1876" s="3">
        <f t="shared" si="35"/>
        <v>4963000</v>
      </c>
      <c r="I1876" s="3">
        <v>1</v>
      </c>
    </row>
    <row r="1877" spans="1:9" s="75" customFormat="1" ht="30">
      <c r="A1877" s="1269"/>
      <c r="B1877" s="1023"/>
      <c r="C1877" s="121">
        <v>98111140</v>
      </c>
      <c r="D1877" s="120" t="s">
        <v>531</v>
      </c>
      <c r="E1877" s="76" t="s">
        <v>120</v>
      </c>
      <c r="F1877" s="76" t="s">
        <v>121</v>
      </c>
      <c r="G1877" s="16">
        <v>0</v>
      </c>
      <c r="H1877" s="16">
        <f t="shared" si="35"/>
        <v>0</v>
      </c>
      <c r="I1877" s="16">
        <v>1</v>
      </c>
    </row>
    <row r="1878" spans="1:9" s="75" customFormat="1">
      <c r="A1878" s="1269"/>
      <c r="B1878" s="1026" t="s">
        <v>6732</v>
      </c>
      <c r="C1878" s="1026"/>
      <c r="D1878" s="1026"/>
      <c r="E1878" s="1026"/>
      <c r="F1878" s="1026"/>
      <c r="G1878" s="1026"/>
      <c r="H1878" s="16"/>
      <c r="I1878" s="16"/>
    </row>
    <row r="1879" spans="1:9" s="75" customFormat="1">
      <c r="A1879" s="1269"/>
      <c r="B1879" s="1027" t="s">
        <v>154</v>
      </c>
      <c r="C1879" s="1027"/>
      <c r="D1879" s="1027"/>
      <c r="E1879" s="1027"/>
      <c r="F1879" s="1027"/>
      <c r="G1879" s="1027"/>
      <c r="H1879" s="16"/>
      <c r="I1879" s="16"/>
    </row>
    <row r="1880" spans="1:9" s="75" customFormat="1" ht="30">
      <c r="A1880" s="1269"/>
      <c r="B1880" s="929">
        <v>5112</v>
      </c>
      <c r="C1880" s="117" t="s">
        <v>6733</v>
      </c>
      <c r="D1880" s="117" t="s">
        <v>6734</v>
      </c>
      <c r="E1880" s="117" t="s">
        <v>126</v>
      </c>
      <c r="F1880" s="117" t="s">
        <v>121</v>
      </c>
      <c r="G1880" s="117">
        <v>0</v>
      </c>
      <c r="H1880" s="117">
        <v>0</v>
      </c>
      <c r="I1880" s="117">
        <v>1</v>
      </c>
    </row>
    <row r="1881" spans="1:9" s="74" customFormat="1" ht="39.950000000000003" customHeight="1">
      <c r="A1881" s="1269"/>
      <c r="B1881" s="1026" t="s">
        <v>5071</v>
      </c>
      <c r="C1881" s="1026"/>
      <c r="D1881" s="1026"/>
      <c r="E1881" s="1026"/>
      <c r="F1881" s="1026"/>
      <c r="G1881" s="1026"/>
      <c r="H1881" s="2">
        <f>SUM(H1882)</f>
        <v>8500000</v>
      </c>
      <c r="I1881" s="2"/>
    </row>
    <row r="1882" spans="1:9" s="74" customFormat="1">
      <c r="A1882" s="1269"/>
      <c r="B1882" s="1027" t="s">
        <v>118</v>
      </c>
      <c r="C1882" s="1027"/>
      <c r="D1882" s="1027"/>
      <c r="E1882" s="1027"/>
      <c r="F1882" s="1027"/>
      <c r="G1882" s="1027"/>
      <c r="H1882" s="69">
        <f>SUM(H1884:H1885)</f>
        <v>8500000</v>
      </c>
      <c r="I1882" s="69"/>
    </row>
    <row r="1883" spans="1:9" s="799" customFormat="1" ht="30">
      <c r="A1883" s="1269"/>
      <c r="B1883" s="1021">
        <v>4239</v>
      </c>
      <c r="C1883" s="115" t="s">
        <v>7961</v>
      </c>
      <c r="D1883" s="115" t="s">
        <v>5460</v>
      </c>
      <c r="E1883" s="115" t="s">
        <v>14</v>
      </c>
      <c r="F1883" s="115" t="s">
        <v>121</v>
      </c>
      <c r="G1883" s="115">
        <v>3000000</v>
      </c>
      <c r="H1883" s="115">
        <v>3000000</v>
      </c>
      <c r="I1883" s="798">
        <v>1</v>
      </c>
    </row>
    <row r="1884" spans="1:9" s="74" customFormat="1" ht="45">
      <c r="A1884" s="1269"/>
      <c r="B1884" s="1022"/>
      <c r="C1884" s="117" t="s">
        <v>5072</v>
      </c>
      <c r="D1884" s="115" t="s">
        <v>5073</v>
      </c>
      <c r="E1884" s="71" t="s">
        <v>14</v>
      </c>
      <c r="F1884" s="71" t="s">
        <v>121</v>
      </c>
      <c r="G1884" s="3">
        <v>1500000</v>
      </c>
      <c r="H1884" s="3">
        <f>G1884*I1884</f>
        <v>1500000</v>
      </c>
      <c r="I1884" s="3">
        <v>1</v>
      </c>
    </row>
    <row r="1885" spans="1:9" s="74" customFormat="1" ht="60">
      <c r="A1885" s="1269"/>
      <c r="B1885" s="1023"/>
      <c r="C1885" s="117" t="s">
        <v>5074</v>
      </c>
      <c r="D1885" s="115" t="s">
        <v>5075</v>
      </c>
      <c r="E1885" s="71" t="s">
        <v>14</v>
      </c>
      <c r="F1885" s="71" t="s">
        <v>121</v>
      </c>
      <c r="G1885" s="3">
        <v>7000000</v>
      </c>
      <c r="H1885" s="3">
        <f>G1885*I1885</f>
        <v>7000000</v>
      </c>
      <c r="I1885" s="3">
        <v>1</v>
      </c>
    </row>
    <row r="1886" spans="1:9" s="519" customFormat="1">
      <c r="A1886" s="1269"/>
      <c r="B1886" s="1026" t="s">
        <v>6740</v>
      </c>
      <c r="C1886" s="1026"/>
      <c r="D1886" s="1026"/>
      <c r="E1886" s="1026"/>
      <c r="F1886" s="1026"/>
      <c r="G1886" s="1026"/>
      <c r="H1886" s="3"/>
      <c r="I1886" s="3"/>
    </row>
    <row r="1887" spans="1:9" s="519" customFormat="1">
      <c r="A1887" s="1269"/>
      <c r="B1887" s="1027" t="s">
        <v>154</v>
      </c>
      <c r="C1887" s="1027"/>
      <c r="D1887" s="1027"/>
      <c r="E1887" s="1027"/>
      <c r="F1887" s="1027"/>
      <c r="G1887" s="1027"/>
      <c r="H1887" s="3"/>
      <c r="I1887" s="3"/>
    </row>
    <row r="1888" spans="1:9" s="603" customFormat="1" ht="30">
      <c r="A1888" s="1269"/>
      <c r="B1888" s="114" t="s">
        <v>5264</v>
      </c>
      <c r="C1888" s="114" t="s">
        <v>7183</v>
      </c>
      <c r="D1888" s="114" t="s">
        <v>538</v>
      </c>
      <c r="E1888" s="114" t="s">
        <v>126</v>
      </c>
      <c r="F1888" s="115" t="s">
        <v>121</v>
      </c>
      <c r="G1888" s="3">
        <v>0</v>
      </c>
      <c r="H1888" s="3">
        <v>0</v>
      </c>
      <c r="I1888" s="3">
        <v>1</v>
      </c>
    </row>
    <row r="1889" spans="1:9" s="567" customFormat="1" ht="30">
      <c r="A1889" s="1269"/>
      <c r="B1889" s="114" t="s">
        <v>5264</v>
      </c>
      <c r="C1889" s="114" t="s">
        <v>6945</v>
      </c>
      <c r="D1889" s="115" t="s">
        <v>538</v>
      </c>
      <c r="E1889" s="114" t="s">
        <v>126</v>
      </c>
      <c r="F1889" s="115" t="s">
        <v>121</v>
      </c>
      <c r="G1889" s="3">
        <v>0</v>
      </c>
      <c r="H1889" s="3">
        <v>0</v>
      </c>
      <c r="I1889" s="3">
        <v>1</v>
      </c>
    </row>
    <row r="1890" spans="1:9" s="519" customFormat="1" ht="30">
      <c r="A1890" s="1269"/>
      <c r="B1890" s="921">
        <v>5113</v>
      </c>
      <c r="C1890" s="117" t="s">
        <v>6835</v>
      </c>
      <c r="D1890" s="115" t="s">
        <v>538</v>
      </c>
      <c r="E1890" s="117" t="s">
        <v>172</v>
      </c>
      <c r="F1890" s="117" t="s">
        <v>121</v>
      </c>
      <c r="G1890" s="3">
        <v>0</v>
      </c>
      <c r="H1890" s="3">
        <v>0</v>
      </c>
      <c r="I1890" s="3">
        <v>1</v>
      </c>
    </row>
    <row r="1891" spans="1:9" s="796" customFormat="1">
      <c r="A1891" s="1269"/>
      <c r="B1891" s="1026" t="s">
        <v>7922</v>
      </c>
      <c r="C1891" s="1026"/>
      <c r="D1891" s="1026"/>
      <c r="E1891" s="1026"/>
      <c r="F1891" s="1026"/>
      <c r="G1891" s="1026"/>
      <c r="H1891" s="3"/>
      <c r="I1891" s="3"/>
    </row>
    <row r="1892" spans="1:9" s="796" customFormat="1">
      <c r="A1892" s="1269"/>
      <c r="B1892" s="1027" t="s">
        <v>11</v>
      </c>
      <c r="C1892" s="1027"/>
      <c r="D1892" s="1027"/>
      <c r="E1892" s="1027"/>
      <c r="F1892" s="1027"/>
      <c r="G1892" s="1027"/>
      <c r="H1892" s="3"/>
      <c r="I1892" s="3"/>
    </row>
    <row r="1893" spans="1:9" s="796" customFormat="1">
      <c r="A1893" s="1269"/>
      <c r="B1893" s="916"/>
      <c r="C1893" s="432" t="s">
        <v>7925</v>
      </c>
      <c r="D1893" s="432" t="s">
        <v>4058</v>
      </c>
      <c r="E1893" s="114" t="s">
        <v>126</v>
      </c>
      <c r="F1893" s="117" t="s">
        <v>15</v>
      </c>
      <c r="G1893" s="97">
        <v>17650</v>
      </c>
      <c r="H1893" s="380">
        <v>12990.4</v>
      </c>
      <c r="I1893" s="97">
        <v>736</v>
      </c>
    </row>
    <row r="1894" spans="1:9" s="796" customFormat="1">
      <c r="A1894" s="1269"/>
      <c r="B1894" s="916"/>
      <c r="C1894" s="432" t="s">
        <v>7924</v>
      </c>
      <c r="D1894" s="432" t="s">
        <v>3779</v>
      </c>
      <c r="E1894" s="114" t="s">
        <v>126</v>
      </c>
      <c r="F1894" s="115" t="s">
        <v>121</v>
      </c>
      <c r="G1894" s="433">
        <v>2649600</v>
      </c>
      <c r="H1894" s="433">
        <v>2649600</v>
      </c>
      <c r="I1894" s="351">
        <v>1</v>
      </c>
    </row>
    <row r="1895" spans="1:9" s="796" customFormat="1">
      <c r="A1895" s="1269"/>
      <c r="B1895" s="921"/>
      <c r="C1895" s="432" t="s">
        <v>7923</v>
      </c>
      <c r="D1895" s="432" t="s">
        <v>5452</v>
      </c>
      <c r="E1895" s="795" t="s">
        <v>14</v>
      </c>
      <c r="F1895" s="117" t="s">
        <v>15</v>
      </c>
      <c r="G1895" s="97">
        <v>225</v>
      </c>
      <c r="H1895" s="380">
        <v>1350</v>
      </c>
      <c r="I1895" s="97">
        <v>6000</v>
      </c>
    </row>
    <row r="1896" spans="1:9" s="621" customFormat="1">
      <c r="A1896" s="1269"/>
      <c r="B1896" s="1026" t="s">
        <v>7245</v>
      </c>
      <c r="C1896" s="1026"/>
      <c r="D1896" s="1026"/>
      <c r="E1896" s="1026"/>
      <c r="F1896" s="1026"/>
      <c r="G1896" s="1026"/>
      <c r="H1896" s="3"/>
      <c r="I1896" s="3"/>
    </row>
    <row r="1897" spans="1:9" s="621" customFormat="1">
      <c r="A1897" s="1269"/>
      <c r="B1897" s="1027" t="s">
        <v>11</v>
      </c>
      <c r="C1897" s="1027"/>
      <c r="D1897" s="1027"/>
      <c r="E1897" s="1027"/>
      <c r="F1897" s="1027"/>
      <c r="G1897" s="1027"/>
      <c r="H1897" s="3"/>
      <c r="I1897" s="3"/>
    </row>
    <row r="1898" spans="1:9" s="625" customFormat="1">
      <c r="A1898" s="1269"/>
      <c r="B1898" s="961"/>
      <c r="C1898" s="432" t="s">
        <v>7251</v>
      </c>
      <c r="D1898" s="432" t="s">
        <v>5715</v>
      </c>
      <c r="E1898" s="622" t="s">
        <v>14</v>
      </c>
      <c r="F1898" s="117" t="s">
        <v>15</v>
      </c>
      <c r="G1898" s="97">
        <v>45000</v>
      </c>
      <c r="H1898" s="3">
        <f>G1898*I1898</f>
        <v>1170000</v>
      </c>
      <c r="I1898" s="97">
        <v>26</v>
      </c>
    </row>
    <row r="1899" spans="1:9" s="621" customFormat="1">
      <c r="A1899" s="1269"/>
      <c r="B1899" s="1113">
        <v>5129</v>
      </c>
      <c r="C1899" s="432" t="s">
        <v>7419</v>
      </c>
      <c r="D1899" s="115" t="s">
        <v>6725</v>
      </c>
      <c r="E1899" s="618" t="s">
        <v>14</v>
      </c>
      <c r="F1899" s="117" t="s">
        <v>15</v>
      </c>
      <c r="G1899" s="115">
        <v>250000</v>
      </c>
      <c r="H1899" s="115">
        <v>250000</v>
      </c>
      <c r="I1899" s="3">
        <v>1</v>
      </c>
    </row>
    <row r="1900" spans="1:9" s="621" customFormat="1">
      <c r="A1900" s="1269"/>
      <c r="B1900" s="1124"/>
      <c r="C1900" s="432" t="s">
        <v>7417</v>
      </c>
      <c r="D1900" s="432" t="s">
        <v>7418</v>
      </c>
      <c r="E1900" s="618" t="s">
        <v>14</v>
      </c>
      <c r="F1900" s="117" t="s">
        <v>15</v>
      </c>
      <c r="G1900" s="115">
        <v>13000</v>
      </c>
      <c r="H1900" s="115">
        <v>143000</v>
      </c>
      <c r="I1900" s="115">
        <v>11</v>
      </c>
    </row>
    <row r="1901" spans="1:9" s="621" customFormat="1">
      <c r="A1901" s="1269"/>
      <c r="B1901" s="1124"/>
      <c r="C1901" s="432" t="s">
        <v>7400</v>
      </c>
      <c r="D1901" s="432" t="s">
        <v>4048</v>
      </c>
      <c r="E1901" s="618" t="s">
        <v>14</v>
      </c>
      <c r="F1901" s="117" t="s">
        <v>15</v>
      </c>
      <c r="G1901" s="115">
        <v>45000</v>
      </c>
      <c r="H1901" s="115">
        <f>G1901*I1901</f>
        <v>315000</v>
      </c>
      <c r="I1901" s="115">
        <v>7</v>
      </c>
    </row>
    <row r="1902" spans="1:9" s="621" customFormat="1">
      <c r="A1902" s="1269"/>
      <c r="B1902" s="1114"/>
      <c r="C1902" s="117" t="s">
        <v>7416</v>
      </c>
      <c r="D1902" s="117" t="s">
        <v>4054</v>
      </c>
      <c r="E1902" s="618" t="s">
        <v>14</v>
      </c>
      <c r="F1902" s="117" t="s">
        <v>15</v>
      </c>
      <c r="G1902" s="115">
        <v>120000</v>
      </c>
      <c r="H1902" s="115">
        <v>120000</v>
      </c>
      <c r="I1902" s="3">
        <v>1</v>
      </c>
    </row>
    <row r="1903" spans="1:9" s="593" customFormat="1">
      <c r="A1903" s="1269"/>
      <c r="B1903" s="1026" t="s">
        <v>6755</v>
      </c>
      <c r="C1903" s="1026"/>
      <c r="D1903" s="1026"/>
      <c r="E1903" s="1026"/>
      <c r="F1903" s="1026"/>
      <c r="G1903" s="1026"/>
      <c r="H1903" s="3"/>
      <c r="I1903" s="3"/>
    </row>
    <row r="1904" spans="1:9" s="593" customFormat="1">
      <c r="A1904" s="1269"/>
      <c r="B1904" s="1027" t="s">
        <v>118</v>
      </c>
      <c r="C1904" s="1027"/>
      <c r="D1904" s="1027"/>
      <c r="E1904" s="1027"/>
      <c r="F1904" s="1027"/>
      <c r="G1904" s="1027"/>
      <c r="H1904" s="3"/>
      <c r="I1904" s="3"/>
    </row>
    <row r="1905" spans="1:9" s="593" customFormat="1" ht="30">
      <c r="A1905" s="1269"/>
      <c r="B1905" s="117" t="s">
        <v>5618</v>
      </c>
      <c r="C1905" s="117" t="s">
        <v>7179</v>
      </c>
      <c r="D1905" s="117" t="s">
        <v>5260</v>
      </c>
      <c r="E1905" s="117" t="s">
        <v>172</v>
      </c>
      <c r="F1905" s="117" t="s">
        <v>121</v>
      </c>
      <c r="G1905" s="600">
        <v>60000</v>
      </c>
      <c r="H1905" s="600">
        <v>60000</v>
      </c>
      <c r="I1905" s="3">
        <v>1</v>
      </c>
    </row>
    <row r="1906" spans="1:9" s="519" customFormat="1">
      <c r="A1906" s="1269"/>
      <c r="B1906" s="1026" t="s">
        <v>6755</v>
      </c>
      <c r="C1906" s="1026"/>
      <c r="D1906" s="1026"/>
      <c r="E1906" s="1026"/>
      <c r="F1906" s="1026"/>
      <c r="G1906" s="1026"/>
      <c r="H1906" s="3"/>
      <c r="I1906" s="3"/>
    </row>
    <row r="1907" spans="1:9" s="519" customFormat="1">
      <c r="A1907" s="1269"/>
      <c r="B1907" s="921"/>
      <c r="C1907" s="763"/>
      <c r="D1907" s="763"/>
      <c r="E1907" s="117"/>
      <c r="F1907" s="117"/>
      <c r="G1907" s="3"/>
      <c r="H1907" s="3"/>
      <c r="I1907" s="3"/>
    </row>
    <row r="1908" spans="1:9" s="519" customFormat="1" ht="54" customHeight="1">
      <c r="A1908" s="1269"/>
      <c r="B1908" s="117" t="s">
        <v>6757</v>
      </c>
      <c r="C1908" s="117" t="s">
        <v>6756</v>
      </c>
      <c r="D1908" s="118" t="s">
        <v>7118</v>
      </c>
      <c r="E1908" s="518" t="s">
        <v>14</v>
      </c>
      <c r="F1908" s="117" t="s">
        <v>121</v>
      </c>
      <c r="G1908" s="117">
        <v>2880000</v>
      </c>
      <c r="H1908" s="117">
        <v>2880000</v>
      </c>
      <c r="I1908" s="117">
        <v>1</v>
      </c>
    </row>
    <row r="1909" spans="1:9" s="653" customFormat="1" ht="54" customHeight="1">
      <c r="A1909" s="1269"/>
      <c r="B1909" s="1026" t="s">
        <v>7328</v>
      </c>
      <c r="C1909" s="1026"/>
      <c r="D1909" s="1026"/>
      <c r="E1909" s="1026"/>
      <c r="F1909" s="1026"/>
      <c r="G1909" s="1026"/>
      <c r="H1909" s="117"/>
      <c r="I1909" s="117"/>
    </row>
    <row r="1910" spans="1:9" s="653" customFormat="1" ht="28.5" customHeight="1">
      <c r="A1910" s="1269"/>
      <c r="B1910" s="1027" t="s">
        <v>11</v>
      </c>
      <c r="C1910" s="1027"/>
      <c r="D1910" s="1027"/>
      <c r="E1910" s="1027"/>
      <c r="F1910" s="1027"/>
      <c r="G1910" s="1027"/>
      <c r="H1910" s="117"/>
      <c r="I1910" s="117"/>
    </row>
    <row r="1911" spans="1:9" s="653" customFormat="1" ht="54" customHeight="1">
      <c r="A1911" s="1269"/>
      <c r="B1911" s="921" t="s">
        <v>5695</v>
      </c>
      <c r="C1911" s="649" t="s">
        <v>7329</v>
      </c>
      <c r="D1911" s="649" t="s">
        <v>4048</v>
      </c>
      <c r="E1911" s="649" t="s">
        <v>14</v>
      </c>
      <c r="F1911" s="649" t="s">
        <v>15</v>
      </c>
      <c r="G1911" s="649">
        <v>180000</v>
      </c>
      <c r="H1911" s="452">
        <v>720</v>
      </c>
      <c r="I1911" s="649">
        <v>4</v>
      </c>
    </row>
    <row r="1912" spans="1:9" s="653" customFormat="1" ht="54" customHeight="1">
      <c r="A1912" s="1269"/>
      <c r="B1912" s="921" t="s">
        <v>5695</v>
      </c>
      <c r="C1912" s="649" t="s">
        <v>7330</v>
      </c>
      <c r="D1912" s="649" t="s">
        <v>7331</v>
      </c>
      <c r="E1912" s="649" t="s">
        <v>14</v>
      </c>
      <c r="F1912" s="649" t="s">
        <v>15</v>
      </c>
      <c r="G1912" s="649">
        <v>80000</v>
      </c>
      <c r="H1912" s="452">
        <v>80</v>
      </c>
      <c r="I1912" s="649">
        <v>1</v>
      </c>
    </row>
    <row r="1913" spans="1:9" s="653" customFormat="1" ht="54" customHeight="1">
      <c r="A1913" s="1269"/>
      <c r="B1913" s="921" t="s">
        <v>5695</v>
      </c>
      <c r="C1913" s="649" t="s">
        <v>7332</v>
      </c>
      <c r="D1913" s="649" t="s">
        <v>4055</v>
      </c>
      <c r="E1913" s="649" t="s">
        <v>14</v>
      </c>
      <c r="F1913" s="649" t="s">
        <v>15</v>
      </c>
      <c r="G1913" s="649">
        <v>180000</v>
      </c>
      <c r="H1913" s="452">
        <v>180</v>
      </c>
      <c r="I1913" s="649">
        <v>1</v>
      </c>
    </row>
    <row r="1914" spans="1:9" s="332" customFormat="1" ht="29.25" customHeight="1">
      <c r="A1914" s="1269"/>
      <c r="B1914" s="1026" t="s">
        <v>5819</v>
      </c>
      <c r="C1914" s="1026"/>
      <c r="D1914" s="1026"/>
      <c r="E1914" s="1026"/>
      <c r="F1914" s="1026"/>
      <c r="G1914" s="1026"/>
      <c r="H1914" s="3"/>
      <c r="I1914" s="649"/>
    </row>
    <row r="1915" spans="1:9" s="332" customFormat="1">
      <c r="A1915" s="1269"/>
      <c r="B1915" s="1027" t="s">
        <v>118</v>
      </c>
      <c r="C1915" s="1027"/>
      <c r="D1915" s="1027"/>
      <c r="E1915" s="1027"/>
      <c r="F1915" s="1027"/>
      <c r="G1915" s="1027"/>
      <c r="H1915" s="3"/>
      <c r="I1915" s="3"/>
    </row>
    <row r="1916" spans="1:9" s="575" customFormat="1" ht="30">
      <c r="A1916" s="1269"/>
      <c r="B1916" s="1113" t="s">
        <v>5618</v>
      </c>
      <c r="C1916" s="117" t="s">
        <v>7109</v>
      </c>
      <c r="D1916" s="117" t="s">
        <v>5260</v>
      </c>
      <c r="E1916" s="117" t="s">
        <v>3120</v>
      </c>
      <c r="F1916" s="117" t="s">
        <v>121</v>
      </c>
      <c r="G1916" s="117">
        <v>72800</v>
      </c>
      <c r="H1916" s="117">
        <v>72800</v>
      </c>
      <c r="I1916" s="3">
        <v>1</v>
      </c>
    </row>
    <row r="1917" spans="1:9" s="575" customFormat="1" ht="30">
      <c r="A1917" s="1269"/>
      <c r="B1917" s="1124"/>
      <c r="C1917" s="117" t="s">
        <v>7108</v>
      </c>
      <c r="D1917" s="117" t="s">
        <v>5260</v>
      </c>
      <c r="E1917" s="117" t="s">
        <v>3120</v>
      </c>
      <c r="F1917" s="117" t="s">
        <v>121</v>
      </c>
      <c r="G1917" s="117">
        <v>20000</v>
      </c>
      <c r="H1917" s="117">
        <v>20000</v>
      </c>
      <c r="I1917" s="117">
        <v>1</v>
      </c>
    </row>
    <row r="1918" spans="1:9" s="332" customFormat="1" ht="30">
      <c r="A1918" s="1269"/>
      <c r="B1918" s="1114"/>
      <c r="C1918" s="117" t="s">
        <v>5818</v>
      </c>
      <c r="D1918" s="117" t="s">
        <v>5260</v>
      </c>
      <c r="E1918" s="117" t="s">
        <v>3120</v>
      </c>
      <c r="F1918" s="117" t="s">
        <v>121</v>
      </c>
      <c r="G1918" s="117">
        <v>321600</v>
      </c>
      <c r="H1918" s="117">
        <v>321600</v>
      </c>
      <c r="I1918" s="117">
        <v>1</v>
      </c>
    </row>
    <row r="1919" spans="1:9" s="74" customFormat="1" ht="23.25" customHeight="1">
      <c r="A1919" s="1269"/>
      <c r="B1919" s="1026" t="s">
        <v>298</v>
      </c>
      <c r="C1919" s="1026"/>
      <c r="D1919" s="1026"/>
      <c r="E1919" s="1026"/>
      <c r="F1919" s="1026"/>
      <c r="G1919" s="1026"/>
      <c r="H1919" s="2">
        <f>SUM(H1920)</f>
        <v>726096000</v>
      </c>
      <c r="I1919" s="2"/>
    </row>
    <row r="1920" spans="1:9" s="74" customFormat="1" ht="15" customHeight="1">
      <c r="A1920" s="1269"/>
      <c r="B1920" s="1027" t="s">
        <v>118</v>
      </c>
      <c r="C1920" s="1027"/>
      <c r="D1920" s="1027"/>
      <c r="E1920" s="1027"/>
      <c r="F1920" s="1027"/>
      <c r="G1920" s="1027"/>
      <c r="H1920" s="69">
        <f>SUM(H1921:H1922)</f>
        <v>726096000</v>
      </c>
      <c r="I1920" s="69"/>
    </row>
    <row r="1921" spans="1:9" s="74" customFormat="1" ht="345" customHeight="1">
      <c r="A1921" s="1269"/>
      <c r="B1921" s="1038">
        <v>4215</v>
      </c>
      <c r="C1921" s="117" t="s">
        <v>5076</v>
      </c>
      <c r="D1921" s="115" t="s">
        <v>5077</v>
      </c>
      <c r="E1921" s="71" t="s">
        <v>172</v>
      </c>
      <c r="F1921" s="71" t="s">
        <v>121</v>
      </c>
      <c r="G1921" s="3">
        <v>666588000</v>
      </c>
      <c r="H1921" s="3">
        <f>G1921*I1921</f>
        <v>666588000</v>
      </c>
      <c r="I1921" s="3">
        <v>1</v>
      </c>
    </row>
    <row r="1922" spans="1:9" s="74" customFormat="1" ht="75" customHeight="1">
      <c r="A1922" s="1269"/>
      <c r="B1922" s="1038"/>
      <c r="C1922" s="117" t="s">
        <v>5078</v>
      </c>
      <c r="D1922" s="118" t="s">
        <v>5079</v>
      </c>
      <c r="E1922" s="71" t="s">
        <v>172</v>
      </c>
      <c r="F1922" s="71" t="s">
        <v>121</v>
      </c>
      <c r="G1922" s="3">
        <v>59508000</v>
      </c>
      <c r="H1922" s="3">
        <f>G1922*I1922</f>
        <v>59508000</v>
      </c>
      <c r="I1922" s="3">
        <v>1</v>
      </c>
    </row>
    <row r="1923" spans="1:9" s="74" customFormat="1" ht="39.950000000000003" customHeight="1">
      <c r="A1923" s="1269"/>
      <c r="B1923" s="1026" t="s">
        <v>5080</v>
      </c>
      <c r="C1923" s="1026"/>
      <c r="D1923" s="1026"/>
      <c r="E1923" s="1026"/>
      <c r="F1923" s="1026"/>
      <c r="G1923" s="1026"/>
      <c r="H1923" s="2"/>
      <c r="I1923" s="2"/>
    </row>
    <row r="1924" spans="1:9" s="74" customFormat="1" ht="39.950000000000003" customHeight="1">
      <c r="A1924" s="1269"/>
      <c r="B1924" s="1026" t="s">
        <v>5081</v>
      </c>
      <c r="C1924" s="1026"/>
      <c r="D1924" s="1026"/>
      <c r="E1924" s="1026"/>
      <c r="F1924" s="1026"/>
      <c r="G1924" s="1026"/>
      <c r="H1924" s="2">
        <f>SUM(H1925)</f>
        <v>36366940</v>
      </c>
      <c r="I1924" s="2"/>
    </row>
    <row r="1925" spans="1:9" s="74" customFormat="1" ht="15" customHeight="1">
      <c r="A1925" s="1269"/>
      <c r="B1925" s="1027" t="s">
        <v>154</v>
      </c>
      <c r="C1925" s="1027"/>
      <c r="D1925" s="1027"/>
      <c r="E1925" s="1027"/>
      <c r="F1925" s="1027"/>
      <c r="G1925" s="1027"/>
      <c r="H1925" s="69">
        <f>SUM(H1926:H1926)</f>
        <v>36366940</v>
      </c>
      <c r="I1925" s="69"/>
    </row>
    <row r="1926" spans="1:9" s="74" customFormat="1" ht="30" customHeight="1">
      <c r="A1926" s="1269"/>
      <c r="B1926" s="921">
        <v>5113</v>
      </c>
      <c r="C1926" s="117" t="s">
        <v>5082</v>
      </c>
      <c r="D1926" s="115" t="s">
        <v>5083</v>
      </c>
      <c r="E1926" s="71" t="s">
        <v>149</v>
      </c>
      <c r="F1926" s="71" t="s">
        <v>121</v>
      </c>
      <c r="G1926" s="3">
        <v>36366940</v>
      </c>
      <c r="H1926" s="3">
        <f>G1926*I1926</f>
        <v>36366940</v>
      </c>
      <c r="I1926" s="3">
        <v>1</v>
      </c>
    </row>
    <row r="1927" spans="1:9" s="489" customFormat="1" ht="30" customHeight="1">
      <c r="A1927" s="1269"/>
      <c r="B1927" s="1026" t="s">
        <v>6668</v>
      </c>
      <c r="C1927" s="1026"/>
      <c r="D1927" s="1026"/>
      <c r="E1927" s="1026"/>
      <c r="F1927" s="1026"/>
      <c r="G1927" s="1026"/>
      <c r="H1927" s="3"/>
      <c r="I1927" s="3"/>
    </row>
    <row r="1928" spans="1:9" s="777" customFormat="1" ht="30" customHeight="1">
      <c r="A1928" s="1269"/>
      <c r="B1928" s="763" t="s">
        <v>5588</v>
      </c>
      <c r="C1928" s="763" t="s">
        <v>7809</v>
      </c>
      <c r="D1928" s="763" t="s">
        <v>7810</v>
      </c>
      <c r="E1928" s="768" t="s">
        <v>126</v>
      </c>
      <c r="F1928" s="768" t="s">
        <v>121</v>
      </c>
      <c r="G1928" s="764">
        <v>950000</v>
      </c>
      <c r="H1928" s="764">
        <v>950000</v>
      </c>
      <c r="I1928" s="351">
        <v>1</v>
      </c>
    </row>
    <row r="1929" spans="1:9" s="489" customFormat="1" ht="30" customHeight="1">
      <c r="A1929" s="1269"/>
      <c r="B1929" s="921" t="s">
        <v>6291</v>
      </c>
      <c r="C1929" s="488" t="s">
        <v>6669</v>
      </c>
      <c r="D1929" s="488" t="s">
        <v>5605</v>
      </c>
      <c r="E1929" s="488" t="s">
        <v>14</v>
      </c>
      <c r="F1929" s="488" t="s">
        <v>15</v>
      </c>
      <c r="G1929" s="97">
        <v>10000</v>
      </c>
      <c r="H1929" s="3">
        <v>3000000</v>
      </c>
      <c r="I1929" s="97">
        <v>300</v>
      </c>
    </row>
    <row r="1930" spans="1:9" s="74" customFormat="1" ht="25.5" customHeight="1">
      <c r="A1930" s="1269"/>
      <c r="B1930" s="1026" t="s">
        <v>5084</v>
      </c>
      <c r="C1930" s="1026"/>
      <c r="D1930" s="1026"/>
      <c r="E1930" s="1026"/>
      <c r="F1930" s="1026"/>
      <c r="G1930" s="1026"/>
      <c r="H1930" s="2">
        <f>SUM(H1931)</f>
        <v>25500000</v>
      </c>
      <c r="I1930" s="2"/>
    </row>
    <row r="1931" spans="1:9" s="74" customFormat="1" ht="15" customHeight="1">
      <c r="A1931" s="1269"/>
      <c r="B1931" s="1027" t="s">
        <v>118</v>
      </c>
      <c r="C1931" s="1027"/>
      <c r="D1931" s="1027"/>
      <c r="E1931" s="1027"/>
      <c r="F1931" s="1027"/>
      <c r="G1931" s="1027"/>
      <c r="H1931" s="69">
        <f>SUM(H1932:H1933)</f>
        <v>25500000</v>
      </c>
      <c r="I1931" s="69"/>
    </row>
    <row r="1932" spans="1:9" s="74" customFormat="1" ht="45" customHeight="1">
      <c r="A1932" s="1269"/>
      <c r="B1932" s="1038">
        <v>4239</v>
      </c>
      <c r="C1932" s="117" t="s">
        <v>5085</v>
      </c>
      <c r="D1932" s="115" t="s">
        <v>5086</v>
      </c>
      <c r="E1932" s="71" t="s">
        <v>126</v>
      </c>
      <c r="F1932" s="71" t="s">
        <v>121</v>
      </c>
      <c r="G1932" s="3">
        <v>10500000</v>
      </c>
      <c r="H1932" s="3">
        <f>G1932*I1932</f>
        <v>10500000</v>
      </c>
      <c r="I1932" s="3">
        <v>1</v>
      </c>
    </row>
    <row r="1933" spans="1:9" s="74" customFormat="1" ht="30" customHeight="1">
      <c r="A1933" s="1269"/>
      <c r="B1933" s="1038"/>
      <c r="C1933" s="117" t="s">
        <v>5087</v>
      </c>
      <c r="D1933" s="115" t="s">
        <v>5088</v>
      </c>
      <c r="E1933" s="71" t="s">
        <v>149</v>
      </c>
      <c r="F1933" s="71" t="s">
        <v>121</v>
      </c>
      <c r="G1933" s="3">
        <v>15000000</v>
      </c>
      <c r="H1933" s="3">
        <f>G1933*I1933</f>
        <v>15000000</v>
      </c>
      <c r="I1933" s="3">
        <v>1</v>
      </c>
    </row>
    <row r="1934" spans="1:9" s="74" customFormat="1" ht="39.950000000000003" customHeight="1">
      <c r="A1934" s="1269"/>
      <c r="B1934" s="1026" t="s">
        <v>5089</v>
      </c>
      <c r="C1934" s="1026"/>
      <c r="D1934" s="1026"/>
      <c r="E1934" s="1026"/>
      <c r="F1934" s="1026"/>
      <c r="G1934" s="1026"/>
      <c r="H1934" s="2">
        <f>SUM(H1935+H1938)</f>
        <v>1144805</v>
      </c>
      <c r="I1934" s="2"/>
    </row>
    <row r="1935" spans="1:9" s="74" customFormat="1" ht="15" customHeight="1">
      <c r="A1935" s="1269"/>
      <c r="B1935" s="1027" t="s">
        <v>11</v>
      </c>
      <c r="C1935" s="1027"/>
      <c r="D1935" s="1027"/>
      <c r="E1935" s="1027"/>
      <c r="F1935" s="1027"/>
      <c r="G1935" s="1027"/>
      <c r="H1935" s="69">
        <f>SUM(H1936:H1937)</f>
        <v>1144805</v>
      </c>
      <c r="I1935" s="69"/>
    </row>
    <row r="1936" spans="1:9" s="74" customFormat="1">
      <c r="A1936" s="1269"/>
      <c r="B1936" s="1038">
        <v>4861</v>
      </c>
      <c r="C1936" s="114" t="s">
        <v>5090</v>
      </c>
      <c r="D1936" s="115" t="s">
        <v>5091</v>
      </c>
      <c r="E1936" s="71" t="s">
        <v>14</v>
      </c>
      <c r="F1936" s="71" t="s">
        <v>15</v>
      </c>
      <c r="G1936" s="396">
        <f>H1936/I1936</f>
        <v>429.90243902439022</v>
      </c>
      <c r="H1936" s="395">
        <v>176260</v>
      </c>
      <c r="I1936" s="3">
        <v>410</v>
      </c>
    </row>
    <row r="1937" spans="1:9" s="74" customFormat="1" ht="30">
      <c r="A1937" s="1269"/>
      <c r="B1937" s="1038"/>
      <c r="C1937" s="114" t="s">
        <v>5092</v>
      </c>
      <c r="D1937" s="115" t="s">
        <v>4277</v>
      </c>
      <c r="E1937" s="71" t="s">
        <v>14</v>
      </c>
      <c r="F1937" s="71" t="s">
        <v>15</v>
      </c>
      <c r="G1937" s="3">
        <f>H1937/I1937</f>
        <v>9985</v>
      </c>
      <c r="H1937" s="395">
        <v>968545</v>
      </c>
      <c r="I1937" s="3">
        <v>97</v>
      </c>
    </row>
    <row r="1938" spans="1:9" s="74" customFormat="1" ht="15" customHeight="1">
      <c r="A1938" s="1269"/>
      <c r="B1938" s="1027" t="s">
        <v>118</v>
      </c>
      <c r="C1938" s="1027"/>
      <c r="D1938" s="1027"/>
      <c r="E1938" s="1027"/>
      <c r="F1938" s="1027"/>
      <c r="G1938" s="1027"/>
      <c r="H1938" s="69">
        <f>SUM(H1939:H1941)</f>
        <v>0</v>
      </c>
      <c r="I1938" s="69"/>
    </row>
    <row r="1939" spans="1:9" s="74" customFormat="1" ht="60" customHeight="1">
      <c r="A1939" s="1269"/>
      <c r="B1939" s="1038">
        <v>4861</v>
      </c>
      <c r="C1939" s="117" t="s">
        <v>5093</v>
      </c>
      <c r="D1939" s="115" t="s">
        <v>5094</v>
      </c>
      <c r="E1939" s="71" t="s">
        <v>126</v>
      </c>
      <c r="F1939" s="71" t="s">
        <v>121</v>
      </c>
      <c r="G1939" s="3">
        <v>0</v>
      </c>
      <c r="H1939" s="3">
        <f>G1939*I1939</f>
        <v>0</v>
      </c>
      <c r="I1939" s="3">
        <v>1</v>
      </c>
    </row>
    <row r="1940" spans="1:9" s="74" customFormat="1" ht="45">
      <c r="A1940" s="1269"/>
      <c r="B1940" s="1038"/>
      <c r="C1940" s="121">
        <v>79821190</v>
      </c>
      <c r="D1940" s="120" t="s">
        <v>5095</v>
      </c>
      <c r="E1940" s="76" t="s">
        <v>14</v>
      </c>
      <c r="F1940" s="76" t="s">
        <v>121</v>
      </c>
      <c r="G1940" s="16">
        <v>0</v>
      </c>
      <c r="H1940" s="16">
        <f>G1940*I1940</f>
        <v>0</v>
      </c>
      <c r="I1940" s="16">
        <v>1</v>
      </c>
    </row>
    <row r="1941" spans="1:9" s="75" customFormat="1" ht="15" customHeight="1">
      <c r="A1941" s="1269"/>
      <c r="B1941" s="1038"/>
      <c r="C1941" s="121">
        <v>79951100</v>
      </c>
      <c r="D1941" s="120" t="s">
        <v>632</v>
      </c>
      <c r="E1941" s="76" t="s">
        <v>120</v>
      </c>
      <c r="F1941" s="76" t="s">
        <v>121</v>
      </c>
      <c r="G1941" s="16">
        <v>0</v>
      </c>
      <c r="H1941" s="16">
        <f>G1941*I1941</f>
        <v>0</v>
      </c>
      <c r="I1941" s="16">
        <v>1</v>
      </c>
    </row>
    <row r="1942" spans="1:9" s="74" customFormat="1" ht="39.950000000000003" customHeight="1">
      <c r="A1942" s="1269"/>
      <c r="B1942" s="1026" t="s">
        <v>916</v>
      </c>
      <c r="C1942" s="1026"/>
      <c r="D1942" s="1026"/>
      <c r="E1942" s="1026"/>
      <c r="F1942" s="1026"/>
      <c r="G1942" s="1026"/>
      <c r="H1942" s="2">
        <f>SUM(H1943+H1985+H1987)</f>
        <v>8113938286.3999996</v>
      </c>
      <c r="I1942" s="2"/>
    </row>
    <row r="1943" spans="1:9" s="74" customFormat="1" ht="15" customHeight="1">
      <c r="A1943" s="1269"/>
      <c r="B1943" s="1027" t="s">
        <v>11</v>
      </c>
      <c r="C1943" s="1027"/>
      <c r="D1943" s="1027"/>
      <c r="E1943" s="1027"/>
      <c r="F1943" s="1027"/>
      <c r="G1943" s="1027"/>
      <c r="H1943" s="69">
        <f>SUM(H1946:H1984)</f>
        <v>7914724536.3999996</v>
      </c>
      <c r="I1943" s="69"/>
    </row>
    <row r="1944" spans="1:9" s="631" customFormat="1" ht="15" customHeight="1">
      <c r="A1944" s="1269"/>
      <c r="B1944" s="632" t="s">
        <v>6702</v>
      </c>
      <c r="C1944" s="115" t="s">
        <v>7271</v>
      </c>
      <c r="D1944" s="115" t="s">
        <v>7272</v>
      </c>
      <c r="E1944" s="115" t="s">
        <v>172</v>
      </c>
      <c r="F1944" s="115" t="s">
        <v>15</v>
      </c>
      <c r="G1944" s="115">
        <v>0</v>
      </c>
      <c r="H1944" s="115">
        <f t="shared" ref="H1944:H1949" si="36">G1944*I1944</f>
        <v>0</v>
      </c>
      <c r="I1944" s="115">
        <v>15</v>
      </c>
    </row>
    <row r="1945" spans="1:9" s="502" customFormat="1" ht="15" customHeight="1">
      <c r="A1945" s="1269"/>
      <c r="B1945" s="504" t="s">
        <v>6702</v>
      </c>
      <c r="C1945" s="115" t="s">
        <v>6701</v>
      </c>
      <c r="D1945" s="115" t="s">
        <v>5103</v>
      </c>
      <c r="E1945" s="115" t="s">
        <v>149</v>
      </c>
      <c r="F1945" s="115" t="s">
        <v>15</v>
      </c>
      <c r="G1945" s="115">
        <v>138560000</v>
      </c>
      <c r="H1945" s="115">
        <f t="shared" si="36"/>
        <v>2078400000</v>
      </c>
      <c r="I1945" s="115">
        <v>15</v>
      </c>
    </row>
    <row r="1946" spans="1:9" s="74" customFormat="1" ht="15" customHeight="1">
      <c r="A1946" s="1269"/>
      <c r="B1946" s="1038">
        <v>4861</v>
      </c>
      <c r="C1946" s="117" t="s">
        <v>5096</v>
      </c>
      <c r="D1946" s="115" t="s">
        <v>5097</v>
      </c>
      <c r="E1946" s="71" t="s">
        <v>149</v>
      </c>
      <c r="F1946" s="71" t="s">
        <v>15</v>
      </c>
      <c r="G1946" s="3">
        <v>330200</v>
      </c>
      <c r="H1946" s="3">
        <f t="shared" si="36"/>
        <v>13208000</v>
      </c>
      <c r="I1946" s="3">
        <v>40</v>
      </c>
    </row>
    <row r="1947" spans="1:9" s="74" customFormat="1" ht="15" customHeight="1">
      <c r="A1947" s="1269"/>
      <c r="B1947" s="1038"/>
      <c r="C1947" s="117" t="s">
        <v>5098</v>
      </c>
      <c r="D1947" s="115" t="s">
        <v>5097</v>
      </c>
      <c r="E1947" s="71" t="s">
        <v>149</v>
      </c>
      <c r="F1947" s="71" t="s">
        <v>15</v>
      </c>
      <c r="G1947" s="3">
        <v>240000</v>
      </c>
      <c r="H1947" s="3">
        <f t="shared" si="36"/>
        <v>9600000</v>
      </c>
      <c r="I1947" s="3">
        <v>40</v>
      </c>
    </row>
    <row r="1948" spans="1:9" s="74" customFormat="1" ht="45">
      <c r="A1948" s="1269"/>
      <c r="B1948" s="1038"/>
      <c r="C1948" s="117" t="s">
        <v>5099</v>
      </c>
      <c r="D1948" s="115" t="s">
        <v>5100</v>
      </c>
      <c r="E1948" s="71" t="s">
        <v>14</v>
      </c>
      <c r="F1948" s="71" t="s">
        <v>15</v>
      </c>
      <c r="G1948" s="713">
        <v>120000</v>
      </c>
      <c r="H1948" s="3">
        <f t="shared" si="36"/>
        <v>3480000</v>
      </c>
      <c r="I1948" s="3">
        <v>29</v>
      </c>
    </row>
    <row r="1949" spans="1:9" s="74" customFormat="1" ht="15" customHeight="1">
      <c r="A1949" s="1269"/>
      <c r="B1949" s="1038"/>
      <c r="C1949" s="117" t="s">
        <v>5101</v>
      </c>
      <c r="D1949" s="115" t="s">
        <v>5102</v>
      </c>
      <c r="E1949" s="71" t="s">
        <v>149</v>
      </c>
      <c r="F1949" s="71" t="s">
        <v>15</v>
      </c>
      <c r="G1949" s="3">
        <v>0</v>
      </c>
      <c r="H1949" s="3">
        <f t="shared" si="36"/>
        <v>0</v>
      </c>
      <c r="I1949" s="3">
        <v>100</v>
      </c>
    </row>
    <row r="1950" spans="1:9" s="74" customFormat="1" ht="15" customHeight="1">
      <c r="A1950" s="1269"/>
      <c r="B1950" s="1038"/>
      <c r="C1950" s="121">
        <v>34921140</v>
      </c>
      <c r="D1950" s="120" t="s">
        <v>5104</v>
      </c>
      <c r="E1950" s="76" t="s">
        <v>126</v>
      </c>
      <c r="F1950" s="76" t="s">
        <v>15</v>
      </c>
      <c r="G1950" s="16">
        <v>0</v>
      </c>
      <c r="H1950" s="16">
        <f t="shared" ref="H1950:H1971" si="37">G1950*I1950</f>
        <v>0</v>
      </c>
      <c r="I1950" s="16">
        <v>1</v>
      </c>
    </row>
    <row r="1951" spans="1:9" s="74" customFormat="1" ht="15" customHeight="1">
      <c r="A1951" s="1269"/>
      <c r="B1951" s="1038"/>
      <c r="C1951" s="117" t="s">
        <v>5105</v>
      </c>
      <c r="D1951" s="115" t="s">
        <v>5106</v>
      </c>
      <c r="E1951" s="71" t="s">
        <v>149</v>
      </c>
      <c r="F1951" s="71" t="s">
        <v>121</v>
      </c>
      <c r="G1951" s="3">
        <v>94166820</v>
      </c>
      <c r="H1951" s="3">
        <f t="shared" si="37"/>
        <v>94166820</v>
      </c>
      <c r="I1951" s="3">
        <v>1</v>
      </c>
    </row>
    <row r="1952" spans="1:9" s="74" customFormat="1" ht="15" customHeight="1">
      <c r="A1952" s="1269"/>
      <c r="B1952" s="1038"/>
      <c r="C1952" s="117" t="s">
        <v>5107</v>
      </c>
      <c r="D1952" s="115" t="s">
        <v>5106</v>
      </c>
      <c r="E1952" s="71" t="s">
        <v>149</v>
      </c>
      <c r="F1952" s="71" t="s">
        <v>121</v>
      </c>
      <c r="G1952" s="3">
        <v>156805824</v>
      </c>
      <c r="H1952" s="3">
        <f t="shared" si="37"/>
        <v>156805824</v>
      </c>
      <c r="I1952" s="3">
        <v>1</v>
      </c>
    </row>
    <row r="1953" spans="1:9" s="74" customFormat="1" ht="15" customHeight="1">
      <c r="A1953" s="1269"/>
      <c r="B1953" s="1038"/>
      <c r="C1953" s="117" t="s">
        <v>5108</v>
      </c>
      <c r="D1953" s="115" t="s">
        <v>5109</v>
      </c>
      <c r="E1953" s="71" t="s">
        <v>149</v>
      </c>
      <c r="F1953" s="71" t="s">
        <v>121</v>
      </c>
      <c r="G1953" s="3">
        <v>109628820</v>
      </c>
      <c r="H1953" s="3">
        <f t="shared" si="37"/>
        <v>109628820</v>
      </c>
      <c r="I1953" s="3">
        <v>1</v>
      </c>
    </row>
    <row r="1954" spans="1:9" s="74" customFormat="1" ht="30" customHeight="1">
      <c r="A1954" s="1269"/>
      <c r="B1954" s="1038"/>
      <c r="C1954" s="117" t="s">
        <v>5110</v>
      </c>
      <c r="D1954" s="115" t="s">
        <v>5111</v>
      </c>
      <c r="E1954" s="71" t="s">
        <v>149</v>
      </c>
      <c r="F1954" s="71" t="s">
        <v>121</v>
      </c>
      <c r="G1954" s="3">
        <v>13344000</v>
      </c>
      <c r="H1954" s="3">
        <f t="shared" si="37"/>
        <v>13344000</v>
      </c>
      <c r="I1954" s="3">
        <v>1</v>
      </c>
    </row>
    <row r="1955" spans="1:9" s="74" customFormat="1" ht="30" customHeight="1">
      <c r="A1955" s="1269"/>
      <c r="B1955" s="1038"/>
      <c r="C1955" s="117" t="s">
        <v>5112</v>
      </c>
      <c r="D1955" s="115" t="s">
        <v>5113</v>
      </c>
      <c r="E1955" s="71" t="s">
        <v>149</v>
      </c>
      <c r="F1955" s="71" t="s">
        <v>121</v>
      </c>
      <c r="G1955" s="3">
        <v>43056000</v>
      </c>
      <c r="H1955" s="3">
        <f t="shared" si="37"/>
        <v>43056000</v>
      </c>
      <c r="I1955" s="3">
        <v>1</v>
      </c>
    </row>
    <row r="1956" spans="1:9" s="74" customFormat="1" ht="30" customHeight="1">
      <c r="A1956" s="1269"/>
      <c r="B1956" s="1038"/>
      <c r="C1956" s="117" t="s">
        <v>5114</v>
      </c>
      <c r="D1956" s="115" t="s">
        <v>5115</v>
      </c>
      <c r="E1956" s="71" t="s">
        <v>149</v>
      </c>
      <c r="F1956" s="71" t="s">
        <v>121</v>
      </c>
      <c r="G1956" s="3">
        <v>15936000</v>
      </c>
      <c r="H1956" s="3">
        <f t="shared" si="37"/>
        <v>15936000</v>
      </c>
      <c r="I1956" s="3">
        <v>1</v>
      </c>
    </row>
    <row r="1957" spans="1:9" s="74" customFormat="1" ht="15" customHeight="1">
      <c r="A1957" s="1269"/>
      <c r="B1957" s="1038"/>
      <c r="C1957" s="117" t="s">
        <v>5116</v>
      </c>
      <c r="D1957" s="118" t="s">
        <v>5117</v>
      </c>
      <c r="E1957" s="71" t="s">
        <v>149</v>
      </c>
      <c r="F1957" s="71" t="s">
        <v>121</v>
      </c>
      <c r="G1957" s="3">
        <v>15901080</v>
      </c>
      <c r="H1957" s="3">
        <f t="shared" si="37"/>
        <v>15901080</v>
      </c>
      <c r="I1957" s="3">
        <v>1</v>
      </c>
    </row>
    <row r="1958" spans="1:9" s="74" customFormat="1" ht="30" customHeight="1">
      <c r="A1958" s="1269"/>
      <c r="B1958" s="1038"/>
      <c r="C1958" s="126" t="s">
        <v>5118</v>
      </c>
      <c r="D1958" s="115" t="s">
        <v>5119</v>
      </c>
      <c r="E1958" s="71" t="s">
        <v>126</v>
      </c>
      <c r="F1958" s="71" t="s">
        <v>15</v>
      </c>
      <c r="G1958" s="3">
        <v>600</v>
      </c>
      <c r="H1958" s="3">
        <f t="shared" si="37"/>
        <v>108000</v>
      </c>
      <c r="I1958" s="3">
        <v>180</v>
      </c>
    </row>
    <row r="1959" spans="1:9" s="74" customFormat="1" ht="30" customHeight="1">
      <c r="A1959" s="1269"/>
      <c r="B1959" s="1038"/>
      <c r="C1959" s="126" t="s">
        <v>5120</v>
      </c>
      <c r="D1959" s="115" t="s">
        <v>5121</v>
      </c>
      <c r="E1959" s="71" t="s">
        <v>126</v>
      </c>
      <c r="F1959" s="71" t="s">
        <v>15</v>
      </c>
      <c r="G1959" s="3">
        <v>240</v>
      </c>
      <c r="H1959" s="3">
        <f t="shared" si="37"/>
        <v>648000</v>
      </c>
      <c r="I1959" s="3">
        <v>2700</v>
      </c>
    </row>
    <row r="1960" spans="1:9" s="74" customFormat="1" ht="30" customHeight="1">
      <c r="A1960" s="1269"/>
      <c r="B1960" s="1038"/>
      <c r="C1960" s="126" t="s">
        <v>5122</v>
      </c>
      <c r="D1960" s="115" t="s">
        <v>5123</v>
      </c>
      <c r="E1960" s="71" t="s">
        <v>126</v>
      </c>
      <c r="F1960" s="71" t="s">
        <v>15</v>
      </c>
      <c r="G1960" s="3">
        <v>16479.23</v>
      </c>
      <c r="H1960" s="3">
        <f t="shared" si="37"/>
        <v>42845998</v>
      </c>
      <c r="I1960" s="3">
        <v>2600</v>
      </c>
    </row>
    <row r="1961" spans="1:9" s="74" customFormat="1" ht="45" customHeight="1">
      <c r="A1961" s="1269"/>
      <c r="B1961" s="1038"/>
      <c r="C1961" s="126" t="s">
        <v>5124</v>
      </c>
      <c r="D1961" s="115" t="s">
        <v>5125</v>
      </c>
      <c r="E1961" s="71" t="s">
        <v>126</v>
      </c>
      <c r="F1961" s="71" t="s">
        <v>15</v>
      </c>
      <c r="G1961" s="3">
        <v>12000</v>
      </c>
      <c r="H1961" s="3">
        <f t="shared" si="37"/>
        <v>2280000</v>
      </c>
      <c r="I1961" s="3">
        <v>190</v>
      </c>
    </row>
    <row r="1962" spans="1:9" s="74" customFormat="1" ht="45" customHeight="1">
      <c r="A1962" s="1269"/>
      <c r="B1962" s="1038"/>
      <c r="C1962" s="126" t="s">
        <v>5126</v>
      </c>
      <c r="D1962" s="115" t="s">
        <v>5127</v>
      </c>
      <c r="E1962" s="71" t="s">
        <v>126</v>
      </c>
      <c r="F1962" s="71" t="s">
        <v>15</v>
      </c>
      <c r="G1962" s="3">
        <v>18720</v>
      </c>
      <c r="H1962" s="3">
        <f t="shared" si="37"/>
        <v>1684800</v>
      </c>
      <c r="I1962" s="3">
        <v>90</v>
      </c>
    </row>
    <row r="1963" spans="1:9" s="74" customFormat="1" ht="30" customHeight="1">
      <c r="A1963" s="1269"/>
      <c r="B1963" s="1038"/>
      <c r="C1963" s="126" t="s">
        <v>5128</v>
      </c>
      <c r="D1963" s="115" t="s">
        <v>5129</v>
      </c>
      <c r="E1963" s="71" t="s">
        <v>126</v>
      </c>
      <c r="F1963" s="71" t="s">
        <v>15</v>
      </c>
      <c r="G1963" s="3">
        <v>27600</v>
      </c>
      <c r="H1963" s="3">
        <f t="shared" si="37"/>
        <v>2760000</v>
      </c>
      <c r="I1963" s="3">
        <v>100</v>
      </c>
    </row>
    <row r="1964" spans="1:9" s="74" customFormat="1" ht="30" customHeight="1">
      <c r="A1964" s="1269"/>
      <c r="B1964" s="1038"/>
      <c r="C1964" s="126" t="s">
        <v>5130</v>
      </c>
      <c r="D1964" s="115" t="s">
        <v>5131</v>
      </c>
      <c r="E1964" s="71" t="s">
        <v>126</v>
      </c>
      <c r="F1964" s="71" t="s">
        <v>15</v>
      </c>
      <c r="G1964" s="3">
        <v>24000</v>
      </c>
      <c r="H1964" s="3">
        <f t="shared" si="37"/>
        <v>1920000</v>
      </c>
      <c r="I1964" s="3">
        <v>80</v>
      </c>
    </row>
    <row r="1965" spans="1:9" s="74" customFormat="1" ht="30" customHeight="1">
      <c r="A1965" s="1269"/>
      <c r="B1965" s="1038"/>
      <c r="C1965" s="126" t="s">
        <v>5132</v>
      </c>
      <c r="D1965" s="115" t="s">
        <v>5133</v>
      </c>
      <c r="E1965" s="71" t="s">
        <v>126</v>
      </c>
      <c r="F1965" s="71" t="s">
        <v>15</v>
      </c>
      <c r="G1965" s="3">
        <v>25000</v>
      </c>
      <c r="H1965" s="3">
        <f t="shared" si="37"/>
        <v>1000000</v>
      </c>
      <c r="I1965" s="3">
        <v>40</v>
      </c>
    </row>
    <row r="1966" spans="1:9" s="74" customFormat="1" ht="30" customHeight="1">
      <c r="A1966" s="1269"/>
      <c r="B1966" s="1038"/>
      <c r="C1966" s="126" t="s">
        <v>5134</v>
      </c>
      <c r="D1966" s="115" t="s">
        <v>5135</v>
      </c>
      <c r="E1966" s="71" t="s">
        <v>126</v>
      </c>
      <c r="F1966" s="71" t="s">
        <v>15</v>
      </c>
      <c r="G1966" s="3">
        <v>18000</v>
      </c>
      <c r="H1966" s="3">
        <f t="shared" si="37"/>
        <v>810000</v>
      </c>
      <c r="I1966" s="3">
        <v>45</v>
      </c>
    </row>
    <row r="1967" spans="1:9" s="74" customFormat="1" ht="30" customHeight="1">
      <c r="A1967" s="1269"/>
      <c r="B1967" s="1038"/>
      <c r="C1967" s="126" t="s">
        <v>5136</v>
      </c>
      <c r="D1967" s="115" t="s">
        <v>5137</v>
      </c>
      <c r="E1967" s="71" t="s">
        <v>126</v>
      </c>
      <c r="F1967" s="71" t="s">
        <v>15</v>
      </c>
      <c r="G1967" s="3">
        <v>40800</v>
      </c>
      <c r="H1967" s="3">
        <f t="shared" si="37"/>
        <v>652800</v>
      </c>
      <c r="I1967" s="3">
        <v>16</v>
      </c>
    </row>
    <row r="1968" spans="1:9" s="74" customFormat="1" ht="45" customHeight="1">
      <c r="A1968" s="1269"/>
      <c r="B1968" s="1038"/>
      <c r="C1968" s="126" t="s">
        <v>5138</v>
      </c>
      <c r="D1968" s="115" t="s">
        <v>5139</v>
      </c>
      <c r="E1968" s="71" t="s">
        <v>126</v>
      </c>
      <c r="F1968" s="71" t="s">
        <v>15</v>
      </c>
      <c r="G1968" s="3">
        <v>12000</v>
      </c>
      <c r="H1968" s="3">
        <f t="shared" si="37"/>
        <v>360000</v>
      </c>
      <c r="I1968" s="3">
        <v>30</v>
      </c>
    </row>
    <row r="1969" spans="1:9" s="74" customFormat="1" ht="30" customHeight="1">
      <c r="A1969" s="1269"/>
      <c r="B1969" s="1038"/>
      <c r="C1969" s="126" t="s">
        <v>5140</v>
      </c>
      <c r="D1969" s="115" t="s">
        <v>5141</v>
      </c>
      <c r="E1969" s="71" t="s">
        <v>126</v>
      </c>
      <c r="F1969" s="71" t="s">
        <v>15</v>
      </c>
      <c r="G1969" s="3">
        <v>18000</v>
      </c>
      <c r="H1969" s="3">
        <f t="shared" si="37"/>
        <v>360000</v>
      </c>
      <c r="I1969" s="3">
        <v>20</v>
      </c>
    </row>
    <row r="1970" spans="1:9" s="74" customFormat="1" ht="30" customHeight="1">
      <c r="A1970" s="1269"/>
      <c r="B1970" s="1038"/>
      <c r="C1970" s="126" t="s">
        <v>5142</v>
      </c>
      <c r="D1970" s="115" t="s">
        <v>5143</v>
      </c>
      <c r="E1970" s="71" t="s">
        <v>126</v>
      </c>
      <c r="F1970" s="71" t="s">
        <v>15</v>
      </c>
      <c r="G1970" s="3">
        <v>12000</v>
      </c>
      <c r="H1970" s="3">
        <f t="shared" si="37"/>
        <v>180000</v>
      </c>
      <c r="I1970" s="3">
        <v>15</v>
      </c>
    </row>
    <row r="1971" spans="1:9" s="74" customFormat="1" ht="15" customHeight="1">
      <c r="A1971" s="1269"/>
      <c r="B1971" s="1038"/>
      <c r="C1971" s="126" t="s">
        <v>5144</v>
      </c>
      <c r="D1971" s="115" t="s">
        <v>5145</v>
      </c>
      <c r="E1971" s="71" t="s">
        <v>126</v>
      </c>
      <c r="F1971" s="71" t="s">
        <v>15</v>
      </c>
      <c r="G1971" s="3">
        <v>0</v>
      </c>
      <c r="H1971" s="3">
        <f t="shared" si="37"/>
        <v>0</v>
      </c>
      <c r="I1971" s="3">
        <v>27</v>
      </c>
    </row>
    <row r="1972" spans="1:9" s="332" customFormat="1" ht="15" customHeight="1">
      <c r="A1972" s="1269"/>
      <c r="B1972" s="1038"/>
      <c r="C1972" s="126" t="s">
        <v>5849</v>
      </c>
      <c r="D1972" s="115" t="s">
        <v>5850</v>
      </c>
      <c r="E1972" s="325" t="s">
        <v>126</v>
      </c>
      <c r="F1972" s="325" t="s">
        <v>15</v>
      </c>
      <c r="G1972" s="351">
        <v>17160</v>
      </c>
      <c r="H1972" s="351">
        <v>17160000</v>
      </c>
      <c r="I1972" s="351">
        <v>1000</v>
      </c>
    </row>
    <row r="1973" spans="1:9" s="74" customFormat="1" ht="30" customHeight="1">
      <c r="A1973" s="1269"/>
      <c r="B1973" s="1038"/>
      <c r="C1973" s="126" t="s">
        <v>5146</v>
      </c>
      <c r="D1973" s="115" t="s">
        <v>5147</v>
      </c>
      <c r="E1973" s="71" t="s">
        <v>126</v>
      </c>
      <c r="F1973" s="71" t="s">
        <v>15</v>
      </c>
      <c r="G1973" s="212">
        <v>11520</v>
      </c>
      <c r="H1973" s="3">
        <f t="shared" ref="H1973:H1979" si="38">G1973*I1973</f>
        <v>11520000</v>
      </c>
      <c r="I1973" s="3">
        <v>1000</v>
      </c>
    </row>
    <row r="1974" spans="1:9" s="74" customFormat="1" ht="45" customHeight="1">
      <c r="A1974" s="1269"/>
      <c r="B1974" s="1038"/>
      <c r="C1974" s="126" t="s">
        <v>5148</v>
      </c>
      <c r="D1974" s="115" t="s">
        <v>5149</v>
      </c>
      <c r="E1974" s="71" t="s">
        <v>126</v>
      </c>
      <c r="F1974" s="71" t="s">
        <v>15</v>
      </c>
      <c r="G1974" s="3">
        <v>78000</v>
      </c>
      <c r="H1974" s="3">
        <f t="shared" si="38"/>
        <v>1170000</v>
      </c>
      <c r="I1974" s="3">
        <v>15</v>
      </c>
    </row>
    <row r="1975" spans="1:9" s="74" customFormat="1" ht="15" customHeight="1">
      <c r="A1975" s="1269"/>
      <c r="B1975" s="1038"/>
      <c r="C1975" s="126" t="s">
        <v>5150</v>
      </c>
      <c r="D1975" s="115" t="s">
        <v>5151</v>
      </c>
      <c r="E1975" s="71" t="s">
        <v>126</v>
      </c>
      <c r="F1975" s="71" t="s">
        <v>15</v>
      </c>
      <c r="G1975" s="3">
        <v>168000</v>
      </c>
      <c r="H1975" s="3">
        <f t="shared" si="38"/>
        <v>504000</v>
      </c>
      <c r="I1975" s="3">
        <v>3</v>
      </c>
    </row>
    <row r="1976" spans="1:9" s="74" customFormat="1" ht="30" customHeight="1">
      <c r="A1976" s="1269"/>
      <c r="B1976" s="1038"/>
      <c r="C1976" s="117" t="s">
        <v>5152</v>
      </c>
      <c r="D1976" s="115" t="s">
        <v>5153</v>
      </c>
      <c r="E1976" s="71" t="s">
        <v>149</v>
      </c>
      <c r="F1976" s="71" t="s">
        <v>15</v>
      </c>
      <c r="G1976" s="3">
        <v>681920</v>
      </c>
      <c r="H1976" s="3">
        <f t="shared" si="38"/>
        <v>6819200</v>
      </c>
      <c r="I1976" s="3">
        <v>10</v>
      </c>
    </row>
    <row r="1977" spans="1:9" s="74" customFormat="1" ht="30" customHeight="1">
      <c r="A1977" s="1269"/>
      <c r="B1977" s="1038"/>
      <c r="C1977" s="121">
        <v>39541170</v>
      </c>
      <c r="D1977" s="120" t="s">
        <v>5154</v>
      </c>
      <c r="E1977" s="76" t="s">
        <v>126</v>
      </c>
      <c r="F1977" s="76" t="s">
        <v>401</v>
      </c>
      <c r="G1977" s="16">
        <v>562.5</v>
      </c>
      <c r="H1977" s="16">
        <f t="shared" si="38"/>
        <v>675000</v>
      </c>
      <c r="I1977" s="16">
        <v>1200</v>
      </c>
    </row>
    <row r="1978" spans="1:9" s="74" customFormat="1" ht="30" customHeight="1">
      <c r="A1978" s="1269"/>
      <c r="B1978" s="1038"/>
      <c r="C1978" s="117" t="s">
        <v>5155</v>
      </c>
      <c r="D1978" s="115" t="s">
        <v>5156</v>
      </c>
      <c r="E1978" s="71" t="s">
        <v>149</v>
      </c>
      <c r="F1978" s="71" t="s">
        <v>15</v>
      </c>
      <c r="G1978" s="3">
        <v>70500</v>
      </c>
      <c r="H1978" s="3">
        <f t="shared" si="38"/>
        <v>2820000</v>
      </c>
      <c r="I1978" s="3">
        <v>40</v>
      </c>
    </row>
    <row r="1979" spans="1:9" s="74" customFormat="1" ht="15" customHeight="1">
      <c r="A1979" s="1269"/>
      <c r="B1979" s="1038"/>
      <c r="C1979" s="117" t="s">
        <v>5157</v>
      </c>
      <c r="D1979" s="115" t="s">
        <v>5158</v>
      </c>
      <c r="E1979" s="71" t="s">
        <v>149</v>
      </c>
      <c r="F1979" s="71" t="s">
        <v>15</v>
      </c>
      <c r="G1979" s="3">
        <v>490080</v>
      </c>
      <c r="H1979" s="3">
        <f t="shared" si="38"/>
        <v>17152800</v>
      </c>
      <c r="I1979" s="3">
        <v>35</v>
      </c>
    </row>
    <row r="1980" spans="1:9" s="513" customFormat="1" ht="15" customHeight="1">
      <c r="A1980" s="1269"/>
      <c r="B1980" s="432" t="s">
        <v>5695</v>
      </c>
      <c r="C1980" s="115" t="s">
        <v>6730</v>
      </c>
      <c r="D1980" s="115" t="s">
        <v>6731</v>
      </c>
      <c r="E1980" s="511" t="s">
        <v>149</v>
      </c>
      <c r="F1980" s="511" t="s">
        <v>15</v>
      </c>
      <c r="G1980" s="3">
        <v>0</v>
      </c>
      <c r="H1980" s="3">
        <v>0</v>
      </c>
      <c r="I1980" s="3">
        <v>1</v>
      </c>
    </row>
    <row r="1981" spans="1:9" s="446" customFormat="1" ht="15" customHeight="1">
      <c r="A1981" s="1269"/>
      <c r="B1981" s="432" t="s">
        <v>5695</v>
      </c>
      <c r="C1981" s="115" t="s">
        <v>6438</v>
      </c>
      <c r="D1981" s="115" t="s">
        <v>6439</v>
      </c>
      <c r="E1981" s="444" t="s">
        <v>14</v>
      </c>
      <c r="F1981" s="444" t="s">
        <v>15</v>
      </c>
      <c r="G1981" s="97">
        <v>44249499.359999999</v>
      </c>
      <c r="H1981" s="380">
        <f>G1981*I1981</f>
        <v>7301167394.3999996</v>
      </c>
      <c r="I1981" s="3">
        <v>165</v>
      </c>
    </row>
    <row r="1982" spans="1:9" s="74" customFormat="1">
      <c r="A1982" s="1269"/>
      <c r="B1982" s="1038">
        <v>5121</v>
      </c>
      <c r="C1982" s="121">
        <v>34111100</v>
      </c>
      <c r="D1982" s="120" t="s">
        <v>1035</v>
      </c>
      <c r="E1982" s="76" t="s">
        <v>14</v>
      </c>
      <c r="F1982" s="76" t="s">
        <v>15</v>
      </c>
      <c r="G1982" s="16">
        <v>0</v>
      </c>
      <c r="H1982" s="16">
        <f>G1982*I1982</f>
        <v>0</v>
      </c>
      <c r="I1982" s="16">
        <v>1</v>
      </c>
    </row>
    <row r="1983" spans="1:9" s="74" customFormat="1" ht="15" customHeight="1">
      <c r="A1983" s="1269"/>
      <c r="B1983" s="1038"/>
      <c r="C1983" s="121">
        <v>34121100</v>
      </c>
      <c r="D1983" s="120" t="s">
        <v>5102</v>
      </c>
      <c r="E1983" s="76" t="s">
        <v>149</v>
      </c>
      <c r="F1983" s="76" t="s">
        <v>15</v>
      </c>
      <c r="G1983" s="16">
        <v>0</v>
      </c>
      <c r="H1983" s="16">
        <f>G1983*I1983</f>
        <v>0</v>
      </c>
      <c r="I1983" s="16">
        <v>100</v>
      </c>
    </row>
    <row r="1984" spans="1:9" s="74" customFormat="1" ht="30" customHeight="1">
      <c r="A1984" s="1269"/>
      <c r="B1984" s="1038"/>
      <c r="C1984" s="117" t="s">
        <v>5159</v>
      </c>
      <c r="D1984" s="115" t="s">
        <v>5160</v>
      </c>
      <c r="E1984" s="71" t="s">
        <v>149</v>
      </c>
      <c r="F1984" s="71" t="s">
        <v>15</v>
      </c>
      <c r="G1984" s="3">
        <v>2500000</v>
      </c>
      <c r="H1984" s="3">
        <f>G1984*I1984</f>
        <v>25000000</v>
      </c>
      <c r="I1984" s="3">
        <v>10</v>
      </c>
    </row>
    <row r="1985" spans="1:9" s="74" customFormat="1" ht="15" customHeight="1">
      <c r="A1985" s="1269"/>
      <c r="B1985" s="1027" t="s">
        <v>154</v>
      </c>
      <c r="C1985" s="1027"/>
      <c r="D1985" s="1027"/>
      <c r="E1985" s="1027"/>
      <c r="F1985" s="1027"/>
      <c r="G1985" s="1027"/>
      <c r="H1985" s="69">
        <f>SUM(H1986:H1986)</f>
        <v>0</v>
      </c>
      <c r="I1985" s="69"/>
    </row>
    <row r="1986" spans="1:9" s="74" customFormat="1" ht="30" customHeight="1">
      <c r="A1986" s="1269"/>
      <c r="B1986" s="921">
        <v>4861</v>
      </c>
      <c r="C1986" s="121">
        <v>45211211</v>
      </c>
      <c r="D1986" s="120" t="s">
        <v>5161</v>
      </c>
      <c r="E1986" s="76" t="s">
        <v>126</v>
      </c>
      <c r="F1986" s="76" t="s">
        <v>121</v>
      </c>
      <c r="G1986" s="16">
        <v>0</v>
      </c>
      <c r="H1986" s="16">
        <f>G1986*I1986</f>
        <v>0</v>
      </c>
      <c r="I1986" s="16">
        <v>1</v>
      </c>
    </row>
    <row r="1987" spans="1:9" s="74" customFormat="1" ht="15" customHeight="1">
      <c r="A1987" s="1269"/>
      <c r="B1987" s="1027" t="s">
        <v>118</v>
      </c>
      <c r="C1987" s="1027"/>
      <c r="D1987" s="1027"/>
      <c r="E1987" s="1027"/>
      <c r="F1987" s="1027"/>
      <c r="G1987" s="1027"/>
      <c r="H1987" s="69">
        <f>SUM(H1989:H1993)</f>
        <v>199213750</v>
      </c>
      <c r="I1987" s="69"/>
    </row>
    <row r="1988" spans="1:9" s="513" customFormat="1" ht="15" customHeight="1">
      <c r="A1988" s="1269"/>
      <c r="B1988" s="514"/>
      <c r="C1988" s="514"/>
      <c r="D1988" s="514"/>
      <c r="E1988" s="510"/>
      <c r="F1988" s="510"/>
      <c r="G1988" s="516"/>
      <c r="H1988" s="442"/>
      <c r="I1988" s="512"/>
    </row>
    <row r="1989" spans="1:9" s="74" customFormat="1">
      <c r="A1989" s="1269"/>
      <c r="B1989" s="921">
        <v>4861</v>
      </c>
      <c r="C1989" s="117" t="s">
        <v>6436</v>
      </c>
      <c r="D1989" s="117" t="s">
        <v>6437</v>
      </c>
      <c r="E1989" s="71" t="s">
        <v>14</v>
      </c>
      <c r="F1989" s="71" t="s">
        <v>121</v>
      </c>
      <c r="G1989" s="433">
        <v>11600000</v>
      </c>
      <c r="H1989" s="433">
        <v>11600000</v>
      </c>
      <c r="I1989" s="3">
        <v>1</v>
      </c>
    </row>
    <row r="1990" spans="1:9" s="74" customFormat="1" ht="75">
      <c r="A1990" s="1269"/>
      <c r="B1990" s="1021">
        <v>4861</v>
      </c>
      <c r="C1990" s="117" t="s">
        <v>5162</v>
      </c>
      <c r="D1990" s="115" t="s">
        <v>5163</v>
      </c>
      <c r="E1990" s="71" t="s">
        <v>126</v>
      </c>
      <c r="F1990" s="71" t="s">
        <v>121</v>
      </c>
      <c r="G1990" s="3">
        <v>5600000</v>
      </c>
      <c r="H1990" s="3">
        <f>G1990*I1990</f>
        <v>5600000</v>
      </c>
      <c r="I1990" s="3">
        <v>1</v>
      </c>
    </row>
    <row r="1991" spans="1:9" s="74" customFormat="1" ht="75">
      <c r="A1991" s="1269"/>
      <c r="B1991" s="1022"/>
      <c r="C1991" s="117" t="s">
        <v>5164</v>
      </c>
      <c r="D1991" s="115" t="s">
        <v>5165</v>
      </c>
      <c r="E1991" s="71" t="s">
        <v>126</v>
      </c>
      <c r="F1991" s="71" t="s">
        <v>121</v>
      </c>
      <c r="G1991" s="3">
        <v>4800000</v>
      </c>
      <c r="H1991" s="3">
        <f>G1991*I1991</f>
        <v>4800000</v>
      </c>
      <c r="I1991" s="3">
        <v>1</v>
      </c>
    </row>
    <row r="1992" spans="1:9" s="74" customFormat="1" ht="45">
      <c r="A1992" s="1269"/>
      <c r="B1992" s="1022"/>
      <c r="C1992" s="117" t="s">
        <v>5166</v>
      </c>
      <c r="D1992" s="115" t="s">
        <v>5167</v>
      </c>
      <c r="E1992" s="71" t="s">
        <v>126</v>
      </c>
      <c r="F1992" s="71" t="s">
        <v>121</v>
      </c>
      <c r="G1992" s="3">
        <v>1233000</v>
      </c>
      <c r="H1992" s="3">
        <f>G1992*I1992</f>
        <v>1233000</v>
      </c>
      <c r="I1992" s="3">
        <v>1</v>
      </c>
    </row>
    <row r="1993" spans="1:9" s="74" customFormat="1" ht="75">
      <c r="A1993" s="1269"/>
      <c r="B1993" s="1022"/>
      <c r="C1993" s="117" t="s">
        <v>5168</v>
      </c>
      <c r="D1993" s="115" t="s">
        <v>5163</v>
      </c>
      <c r="E1993" s="71" t="s">
        <v>149</v>
      </c>
      <c r="F1993" s="71" t="s">
        <v>121</v>
      </c>
      <c r="G1993" s="3">
        <v>175980750</v>
      </c>
      <c r="H1993" s="3">
        <f>G1993*I1993</f>
        <v>175980750</v>
      </c>
      <c r="I1993" s="3">
        <v>1</v>
      </c>
    </row>
    <row r="1994" spans="1:9" s="103" customFormat="1" ht="30">
      <c r="A1994" s="1269"/>
      <c r="B1994" s="1022"/>
      <c r="C1994" s="117" t="s">
        <v>5390</v>
      </c>
      <c r="D1994" s="114" t="s">
        <v>5260</v>
      </c>
      <c r="E1994" s="101" t="s">
        <v>172</v>
      </c>
      <c r="F1994" s="101" t="s">
        <v>121</v>
      </c>
      <c r="G1994" s="105">
        <v>318700</v>
      </c>
      <c r="H1994" s="105">
        <v>318700</v>
      </c>
      <c r="I1994" s="3">
        <v>1</v>
      </c>
    </row>
    <row r="1995" spans="1:9" s="103" customFormat="1" ht="30">
      <c r="A1995" s="1269"/>
      <c r="B1995" s="1022"/>
      <c r="C1995" s="117" t="s">
        <v>5391</v>
      </c>
      <c r="D1995" s="114" t="s">
        <v>5260</v>
      </c>
      <c r="E1995" s="101" t="s">
        <v>172</v>
      </c>
      <c r="F1995" s="101" t="s">
        <v>121</v>
      </c>
      <c r="G1995" s="105">
        <v>257300</v>
      </c>
      <c r="H1995" s="105">
        <v>257300</v>
      </c>
      <c r="I1995" s="3">
        <v>1</v>
      </c>
    </row>
    <row r="1996" spans="1:9" s="103" customFormat="1" ht="30">
      <c r="A1996" s="1269"/>
      <c r="B1996" s="1022"/>
      <c r="C1996" s="117" t="s">
        <v>5392</v>
      </c>
      <c r="D1996" s="114" t="s">
        <v>5260</v>
      </c>
      <c r="E1996" s="101" t="s">
        <v>172</v>
      </c>
      <c r="F1996" s="101" t="s">
        <v>121</v>
      </c>
      <c r="G1996" s="105">
        <v>1644400</v>
      </c>
      <c r="H1996" s="105">
        <v>1644400</v>
      </c>
      <c r="I1996" s="3">
        <v>1</v>
      </c>
    </row>
    <row r="1997" spans="1:9" s="103" customFormat="1" ht="30">
      <c r="A1997" s="1269"/>
      <c r="B1997" s="1022"/>
      <c r="C1997" s="117" t="s">
        <v>5393</v>
      </c>
      <c r="D1997" s="114" t="s">
        <v>5260</v>
      </c>
      <c r="E1997" s="101" t="s">
        <v>172</v>
      </c>
      <c r="F1997" s="101" t="s">
        <v>121</v>
      </c>
      <c r="G1997" s="105">
        <v>1695000</v>
      </c>
      <c r="H1997" s="105">
        <v>1695000</v>
      </c>
      <c r="I1997" s="3">
        <v>1</v>
      </c>
    </row>
    <row r="1998" spans="1:9" s="103" customFormat="1" ht="30">
      <c r="A1998" s="1269"/>
      <c r="B1998" s="1022"/>
      <c r="C1998" s="117" t="s">
        <v>5394</v>
      </c>
      <c r="D1998" s="114" t="s">
        <v>5260</v>
      </c>
      <c r="E1998" s="101" t="s">
        <v>172</v>
      </c>
      <c r="F1998" s="101" t="s">
        <v>121</v>
      </c>
      <c r="G1998" s="105">
        <v>662400</v>
      </c>
      <c r="H1998" s="105">
        <v>662400</v>
      </c>
      <c r="I1998" s="3">
        <v>1</v>
      </c>
    </row>
    <row r="1999" spans="1:9" s="103" customFormat="1" ht="30">
      <c r="A1999" s="1269"/>
      <c r="B1999" s="1022"/>
      <c r="C1999" s="117" t="s">
        <v>5395</v>
      </c>
      <c r="D1999" s="114" t="s">
        <v>5260</v>
      </c>
      <c r="E1999" s="101" t="s">
        <v>172</v>
      </c>
      <c r="F1999" s="101" t="s">
        <v>121</v>
      </c>
      <c r="G1999" s="105">
        <v>254400</v>
      </c>
      <c r="H1999" s="105">
        <v>254400</v>
      </c>
      <c r="I1999" s="3">
        <v>1</v>
      </c>
    </row>
    <row r="2000" spans="1:9" s="103" customFormat="1" ht="30">
      <c r="A2000" s="1269"/>
      <c r="B2000" s="1022"/>
      <c r="C2000" s="117" t="s">
        <v>5396</v>
      </c>
      <c r="D2000" s="114" t="s">
        <v>5260</v>
      </c>
      <c r="E2000" s="101" t="s">
        <v>172</v>
      </c>
      <c r="F2000" s="101" t="s">
        <v>121</v>
      </c>
      <c r="G2000" s="105">
        <v>2352100</v>
      </c>
      <c r="H2000" s="105">
        <v>2352100</v>
      </c>
      <c r="I2000" s="3">
        <v>1</v>
      </c>
    </row>
    <row r="2001" spans="1:9" s="103" customFormat="1" ht="30">
      <c r="A2001" s="1269"/>
      <c r="B2001" s="1022"/>
      <c r="C2001" s="117" t="s">
        <v>5397</v>
      </c>
      <c r="D2001" s="117" t="s">
        <v>5260</v>
      </c>
      <c r="E2001" s="101" t="s">
        <v>172</v>
      </c>
      <c r="F2001" s="101" t="s">
        <v>121</v>
      </c>
      <c r="G2001" s="105">
        <v>24700</v>
      </c>
      <c r="H2001" s="105">
        <v>24700</v>
      </c>
      <c r="I2001" s="3">
        <v>1</v>
      </c>
    </row>
    <row r="2002" spans="1:9" s="103" customFormat="1" ht="30">
      <c r="A2002" s="1269"/>
      <c r="B2002" s="1022"/>
      <c r="C2002" s="117" t="s">
        <v>5398</v>
      </c>
      <c r="D2002" s="117" t="s">
        <v>5260</v>
      </c>
      <c r="E2002" s="101" t="s">
        <v>172</v>
      </c>
      <c r="F2002" s="101" t="s">
        <v>121</v>
      </c>
      <c r="G2002" s="105">
        <v>1706400</v>
      </c>
      <c r="H2002" s="105">
        <v>1706400</v>
      </c>
      <c r="I2002" s="3">
        <v>1</v>
      </c>
    </row>
    <row r="2003" spans="1:9" s="103" customFormat="1" ht="30">
      <c r="A2003" s="1269"/>
      <c r="B2003" s="1022"/>
      <c r="C2003" s="117" t="s">
        <v>5399</v>
      </c>
      <c r="D2003" s="117" t="s">
        <v>5260</v>
      </c>
      <c r="E2003" s="101" t="s">
        <v>172</v>
      </c>
      <c r="F2003" s="101" t="s">
        <v>121</v>
      </c>
      <c r="G2003" s="105">
        <v>96000</v>
      </c>
      <c r="H2003" s="105">
        <v>96000</v>
      </c>
      <c r="I2003" s="3">
        <v>1</v>
      </c>
    </row>
    <row r="2004" spans="1:9" s="103" customFormat="1" ht="30">
      <c r="A2004" s="1269"/>
      <c r="B2004" s="1022"/>
      <c r="C2004" s="117" t="s">
        <v>5400</v>
      </c>
      <c r="D2004" s="117" t="s">
        <v>5260</v>
      </c>
      <c r="E2004" s="101" t="s">
        <v>172</v>
      </c>
      <c r="F2004" s="101" t="s">
        <v>121</v>
      </c>
      <c r="G2004" s="105">
        <v>109700</v>
      </c>
      <c r="H2004" s="105">
        <v>109700</v>
      </c>
      <c r="I2004" s="3">
        <v>1</v>
      </c>
    </row>
    <row r="2005" spans="1:9" s="103" customFormat="1" ht="30">
      <c r="A2005" s="1269"/>
      <c r="B2005" s="1022"/>
      <c r="C2005" s="117" t="s">
        <v>5401</v>
      </c>
      <c r="D2005" s="117" t="s">
        <v>5260</v>
      </c>
      <c r="E2005" s="101" t="s">
        <v>172</v>
      </c>
      <c r="F2005" s="101" t="s">
        <v>121</v>
      </c>
      <c r="G2005" s="105">
        <v>56400</v>
      </c>
      <c r="H2005" s="105">
        <v>56400</v>
      </c>
      <c r="I2005" s="3">
        <v>1</v>
      </c>
    </row>
    <row r="2006" spans="1:9" s="103" customFormat="1" ht="30">
      <c r="A2006" s="1269"/>
      <c r="B2006" s="1022"/>
      <c r="C2006" s="117" t="s">
        <v>5402</v>
      </c>
      <c r="D2006" s="117" t="s">
        <v>5260</v>
      </c>
      <c r="E2006" s="101" t="s">
        <v>172</v>
      </c>
      <c r="F2006" s="101" t="s">
        <v>121</v>
      </c>
      <c r="G2006" s="105">
        <v>84000</v>
      </c>
      <c r="H2006" s="105">
        <v>84000</v>
      </c>
      <c r="I2006" s="3">
        <v>1</v>
      </c>
    </row>
    <row r="2007" spans="1:9" s="103" customFormat="1" ht="30">
      <c r="A2007" s="1269"/>
      <c r="B2007" s="1022"/>
      <c r="C2007" s="117" t="s">
        <v>5403</v>
      </c>
      <c r="D2007" s="117" t="s">
        <v>5260</v>
      </c>
      <c r="E2007" s="101" t="s">
        <v>172</v>
      </c>
      <c r="F2007" s="101" t="s">
        <v>121</v>
      </c>
      <c r="G2007" s="105">
        <v>300000</v>
      </c>
      <c r="H2007" s="105">
        <v>300000</v>
      </c>
      <c r="I2007" s="3">
        <v>1</v>
      </c>
    </row>
    <row r="2008" spans="1:9" s="103" customFormat="1" ht="30">
      <c r="A2008" s="1269"/>
      <c r="B2008" s="1022"/>
      <c r="C2008" s="117" t="s">
        <v>5404</v>
      </c>
      <c r="D2008" s="117" t="s">
        <v>5260</v>
      </c>
      <c r="E2008" s="101" t="s">
        <v>172</v>
      </c>
      <c r="F2008" s="101" t="s">
        <v>121</v>
      </c>
      <c r="G2008" s="105">
        <v>51600</v>
      </c>
      <c r="H2008" s="105">
        <v>51600</v>
      </c>
      <c r="I2008" s="3">
        <v>1</v>
      </c>
    </row>
    <row r="2009" spans="1:9" s="103" customFormat="1" ht="30">
      <c r="A2009" s="1269"/>
      <c r="B2009" s="1022"/>
      <c r="C2009" s="117" t="s">
        <v>5405</v>
      </c>
      <c r="D2009" s="117" t="s">
        <v>5260</v>
      </c>
      <c r="E2009" s="101" t="s">
        <v>172</v>
      </c>
      <c r="F2009" s="101" t="s">
        <v>121</v>
      </c>
      <c r="G2009" s="105">
        <v>14400</v>
      </c>
      <c r="H2009" s="105">
        <v>14400</v>
      </c>
      <c r="I2009" s="3">
        <v>1</v>
      </c>
    </row>
    <row r="2010" spans="1:9" s="103" customFormat="1" ht="30">
      <c r="A2010" s="1269"/>
      <c r="B2010" s="1022"/>
      <c r="C2010" s="117" t="s">
        <v>5406</v>
      </c>
      <c r="D2010" s="117" t="s">
        <v>5260</v>
      </c>
      <c r="E2010" s="101" t="s">
        <v>172</v>
      </c>
      <c r="F2010" s="101" t="s">
        <v>121</v>
      </c>
      <c r="G2010" s="105">
        <v>8000</v>
      </c>
      <c r="H2010" s="105">
        <v>8000</v>
      </c>
      <c r="I2010" s="3">
        <v>1</v>
      </c>
    </row>
    <row r="2011" spans="1:9" s="103" customFormat="1" ht="30">
      <c r="A2011" s="1269"/>
      <c r="B2011" s="1022"/>
      <c r="C2011" s="117" t="s">
        <v>5407</v>
      </c>
      <c r="D2011" s="117" t="s">
        <v>5260</v>
      </c>
      <c r="E2011" s="101" t="s">
        <v>172</v>
      </c>
      <c r="F2011" s="101" t="s">
        <v>121</v>
      </c>
      <c r="G2011" s="105">
        <v>32200</v>
      </c>
      <c r="H2011" s="105">
        <v>32200</v>
      </c>
      <c r="I2011" s="3">
        <v>1</v>
      </c>
    </row>
    <row r="2012" spans="1:9" s="103" customFormat="1" ht="30">
      <c r="A2012" s="1269"/>
      <c r="B2012" s="1022"/>
      <c r="C2012" s="117" t="s">
        <v>5408</v>
      </c>
      <c r="D2012" s="117" t="s">
        <v>5260</v>
      </c>
      <c r="E2012" s="101" t="s">
        <v>172</v>
      </c>
      <c r="F2012" s="101" t="s">
        <v>121</v>
      </c>
      <c r="G2012" s="105">
        <v>830400</v>
      </c>
      <c r="H2012" s="105">
        <v>830400</v>
      </c>
      <c r="I2012" s="3">
        <v>1</v>
      </c>
    </row>
    <row r="2013" spans="1:9" s="103" customFormat="1" ht="30">
      <c r="A2013" s="1269"/>
      <c r="B2013" s="1022"/>
      <c r="C2013" s="117" t="s">
        <v>5409</v>
      </c>
      <c r="D2013" s="117" t="s">
        <v>5260</v>
      </c>
      <c r="E2013" s="101" t="s">
        <v>172</v>
      </c>
      <c r="F2013" s="101" t="s">
        <v>121</v>
      </c>
      <c r="G2013" s="105">
        <v>9000</v>
      </c>
      <c r="H2013" s="105">
        <v>9000</v>
      </c>
      <c r="I2013" s="3">
        <v>1</v>
      </c>
    </row>
    <row r="2014" spans="1:9" s="103" customFormat="1" ht="30">
      <c r="A2014" s="1269"/>
      <c r="B2014" s="1022"/>
      <c r="C2014" s="117" t="s">
        <v>5410</v>
      </c>
      <c r="D2014" s="117" t="s">
        <v>5260</v>
      </c>
      <c r="E2014" s="101" t="s">
        <v>172</v>
      </c>
      <c r="F2014" s="101" t="s">
        <v>121</v>
      </c>
      <c r="G2014" s="105">
        <v>25600</v>
      </c>
      <c r="H2014" s="105">
        <v>25600</v>
      </c>
      <c r="I2014" s="3">
        <v>1</v>
      </c>
    </row>
    <row r="2015" spans="1:9" s="103" customFormat="1" ht="30">
      <c r="A2015" s="1269"/>
      <c r="B2015" s="1022"/>
      <c r="C2015" s="117" t="s">
        <v>5411</v>
      </c>
      <c r="D2015" s="117" t="s">
        <v>5260</v>
      </c>
      <c r="E2015" s="101" t="s">
        <v>172</v>
      </c>
      <c r="F2015" s="101" t="s">
        <v>121</v>
      </c>
      <c r="G2015" s="105">
        <v>1900</v>
      </c>
      <c r="H2015" s="105">
        <v>1900</v>
      </c>
      <c r="I2015" s="3">
        <v>1</v>
      </c>
    </row>
    <row r="2016" spans="1:9" s="103" customFormat="1" ht="30">
      <c r="A2016" s="1269"/>
      <c r="B2016" s="1022"/>
      <c r="C2016" s="117" t="s">
        <v>5412</v>
      </c>
      <c r="D2016" s="117" t="s">
        <v>5260</v>
      </c>
      <c r="E2016" s="101" t="s">
        <v>172</v>
      </c>
      <c r="F2016" s="101" t="s">
        <v>121</v>
      </c>
      <c r="G2016" s="105">
        <v>9600</v>
      </c>
      <c r="H2016" s="105">
        <v>9600</v>
      </c>
      <c r="I2016" s="3">
        <v>1</v>
      </c>
    </row>
    <row r="2017" spans="1:9" s="103" customFormat="1" ht="30">
      <c r="A2017" s="1269"/>
      <c r="B2017" s="1022"/>
      <c r="C2017" s="117" t="s">
        <v>5413</v>
      </c>
      <c r="D2017" s="117" t="s">
        <v>5260</v>
      </c>
      <c r="E2017" s="101" t="s">
        <v>172</v>
      </c>
      <c r="F2017" s="101" t="s">
        <v>121</v>
      </c>
      <c r="G2017" s="105">
        <v>7600</v>
      </c>
      <c r="H2017" s="105">
        <v>7600</v>
      </c>
      <c r="I2017" s="3">
        <v>1</v>
      </c>
    </row>
    <row r="2018" spans="1:9" s="103" customFormat="1" ht="30">
      <c r="A2018" s="1269"/>
      <c r="B2018" s="1022"/>
      <c r="C2018" s="117" t="s">
        <v>5414</v>
      </c>
      <c r="D2018" s="117" t="s">
        <v>5260</v>
      </c>
      <c r="E2018" s="101" t="s">
        <v>172</v>
      </c>
      <c r="F2018" s="101" t="s">
        <v>121</v>
      </c>
      <c r="G2018" s="105">
        <v>41000</v>
      </c>
      <c r="H2018" s="105">
        <v>41000</v>
      </c>
      <c r="I2018" s="3">
        <v>1</v>
      </c>
    </row>
    <row r="2019" spans="1:9" s="103" customFormat="1" ht="30">
      <c r="A2019" s="1269"/>
      <c r="B2019" s="1022"/>
      <c r="C2019" s="117" t="s">
        <v>5415</v>
      </c>
      <c r="D2019" s="117" t="s">
        <v>5260</v>
      </c>
      <c r="E2019" s="101" t="s">
        <v>172</v>
      </c>
      <c r="F2019" s="101" t="s">
        <v>121</v>
      </c>
      <c r="G2019" s="105">
        <v>2900</v>
      </c>
      <c r="H2019" s="105">
        <v>2900</v>
      </c>
      <c r="I2019" s="3">
        <v>1</v>
      </c>
    </row>
    <row r="2020" spans="1:9" s="103" customFormat="1" ht="30">
      <c r="A2020" s="1269"/>
      <c r="B2020" s="1022"/>
      <c r="C2020" s="117" t="s">
        <v>5416</v>
      </c>
      <c r="D2020" s="117" t="s">
        <v>5260</v>
      </c>
      <c r="E2020" s="101" t="s">
        <v>172</v>
      </c>
      <c r="F2020" s="101" t="s">
        <v>121</v>
      </c>
      <c r="G2020" s="105">
        <v>6400</v>
      </c>
      <c r="H2020" s="105">
        <v>6400</v>
      </c>
      <c r="I2020" s="3">
        <v>1</v>
      </c>
    </row>
    <row r="2021" spans="1:9" s="103" customFormat="1" ht="30">
      <c r="A2021" s="1269"/>
      <c r="B2021" s="1022"/>
      <c r="C2021" s="117" t="s">
        <v>5417</v>
      </c>
      <c r="D2021" s="117" t="s">
        <v>5260</v>
      </c>
      <c r="E2021" s="101" t="s">
        <v>172</v>
      </c>
      <c r="F2021" s="101" t="s">
        <v>121</v>
      </c>
      <c r="G2021" s="105">
        <v>12700</v>
      </c>
      <c r="H2021" s="105">
        <v>12700</v>
      </c>
      <c r="I2021" s="3">
        <v>1</v>
      </c>
    </row>
    <row r="2022" spans="1:9" s="103" customFormat="1" ht="30">
      <c r="A2022" s="1269"/>
      <c r="B2022" s="1022"/>
      <c r="C2022" s="117" t="s">
        <v>5418</v>
      </c>
      <c r="D2022" s="117" t="s">
        <v>5260</v>
      </c>
      <c r="E2022" s="101" t="s">
        <v>172</v>
      </c>
      <c r="F2022" s="101" t="s">
        <v>121</v>
      </c>
      <c r="G2022" s="105">
        <v>7200</v>
      </c>
      <c r="H2022" s="105">
        <v>7200</v>
      </c>
      <c r="I2022" s="3">
        <v>1</v>
      </c>
    </row>
    <row r="2023" spans="1:9" s="103" customFormat="1" ht="30">
      <c r="A2023" s="1269"/>
      <c r="B2023" s="1022"/>
      <c r="C2023" s="117" t="s">
        <v>5419</v>
      </c>
      <c r="D2023" s="117" t="s">
        <v>5260</v>
      </c>
      <c r="E2023" s="101" t="s">
        <v>172</v>
      </c>
      <c r="F2023" s="101" t="s">
        <v>121</v>
      </c>
      <c r="G2023" s="105">
        <v>28800</v>
      </c>
      <c r="H2023" s="105">
        <v>28800</v>
      </c>
      <c r="I2023" s="3">
        <v>1</v>
      </c>
    </row>
    <row r="2024" spans="1:9" s="103" customFormat="1" ht="30">
      <c r="A2024" s="1269"/>
      <c r="B2024" s="1022"/>
      <c r="C2024" s="117" t="s">
        <v>5420</v>
      </c>
      <c r="D2024" s="117" t="s">
        <v>5260</v>
      </c>
      <c r="E2024" s="101" t="s">
        <v>172</v>
      </c>
      <c r="F2024" s="101" t="s">
        <v>121</v>
      </c>
      <c r="G2024" s="105">
        <v>343200</v>
      </c>
      <c r="H2024" s="105">
        <v>343200</v>
      </c>
      <c r="I2024" s="3">
        <v>1</v>
      </c>
    </row>
    <row r="2025" spans="1:9" s="103" customFormat="1" ht="30">
      <c r="A2025" s="1269"/>
      <c r="B2025" s="1023"/>
      <c r="C2025" s="117" t="s">
        <v>5421</v>
      </c>
      <c r="D2025" s="117" t="s">
        <v>5260</v>
      </c>
      <c r="E2025" s="101" t="s">
        <v>172</v>
      </c>
      <c r="F2025" s="101" t="s">
        <v>121</v>
      </c>
      <c r="G2025" s="105">
        <v>4800</v>
      </c>
      <c r="H2025" s="105">
        <v>4800</v>
      </c>
      <c r="I2025" s="3">
        <v>1</v>
      </c>
    </row>
    <row r="2026" spans="1:9" s="74" customFormat="1" ht="39.950000000000003" customHeight="1">
      <c r="A2026" s="1269"/>
      <c r="B2026" s="1026" t="s">
        <v>639</v>
      </c>
      <c r="C2026" s="1026"/>
      <c r="D2026" s="1026"/>
      <c r="E2026" s="1026"/>
      <c r="F2026" s="1026"/>
      <c r="G2026" s="1026"/>
      <c r="H2026" s="2">
        <f>SUM(H2027+H2046)</f>
        <v>438830941.32999998</v>
      </c>
      <c r="I2026" s="2"/>
    </row>
    <row r="2027" spans="1:9" s="74" customFormat="1">
      <c r="A2027" s="1269"/>
      <c r="B2027" s="1027" t="s">
        <v>154</v>
      </c>
      <c r="C2027" s="1027"/>
      <c r="D2027" s="1027"/>
      <c r="E2027" s="1027"/>
      <c r="F2027" s="1027"/>
      <c r="G2027" s="1027"/>
      <c r="H2027" s="69">
        <f>SUM(H2028:H2044)</f>
        <v>430453714.32999998</v>
      </c>
      <c r="I2027" s="69"/>
    </row>
    <row r="2028" spans="1:9" s="74" customFormat="1" ht="45">
      <c r="A2028" s="1269"/>
      <c r="B2028" s="921">
        <v>4251</v>
      </c>
      <c r="C2028" s="121">
        <v>45231145</v>
      </c>
      <c r="D2028" s="120" t="s">
        <v>5169</v>
      </c>
      <c r="E2028" s="76" t="s">
        <v>149</v>
      </c>
      <c r="F2028" s="76" t="s">
        <v>121</v>
      </c>
      <c r="G2028" s="16">
        <v>0</v>
      </c>
      <c r="H2028" s="16">
        <f t="shared" ref="H2028:H2044" si="39">G2028*I2028</f>
        <v>0</v>
      </c>
      <c r="I2028" s="16">
        <v>1</v>
      </c>
    </row>
    <row r="2029" spans="1:9" s="74" customFormat="1" ht="45">
      <c r="A2029" s="1269"/>
      <c r="B2029" s="1021">
        <v>5112</v>
      </c>
      <c r="C2029" s="117" t="s">
        <v>5170</v>
      </c>
      <c r="D2029" s="115" t="s">
        <v>5171</v>
      </c>
      <c r="E2029" s="71" t="s">
        <v>149</v>
      </c>
      <c r="F2029" s="71" t="s">
        <v>121</v>
      </c>
      <c r="G2029" s="3">
        <v>33721460</v>
      </c>
      <c r="H2029" s="3">
        <f t="shared" si="39"/>
        <v>33721460</v>
      </c>
      <c r="I2029" s="3">
        <v>1</v>
      </c>
    </row>
    <row r="2030" spans="1:9" s="74" customFormat="1" ht="45">
      <c r="A2030" s="1269"/>
      <c r="B2030" s="1022"/>
      <c r="C2030" s="117" t="s">
        <v>5172</v>
      </c>
      <c r="D2030" s="115" t="s">
        <v>5173</v>
      </c>
      <c r="E2030" s="71" t="s">
        <v>149</v>
      </c>
      <c r="F2030" s="71" t="s">
        <v>121</v>
      </c>
      <c r="G2030" s="3">
        <v>30396610</v>
      </c>
      <c r="H2030" s="3">
        <f t="shared" si="39"/>
        <v>30396610</v>
      </c>
      <c r="I2030" s="3">
        <v>1</v>
      </c>
    </row>
    <row r="2031" spans="1:9" s="74" customFormat="1" ht="45">
      <c r="A2031" s="1269"/>
      <c r="B2031" s="1022"/>
      <c r="C2031" s="117" t="s">
        <v>5174</v>
      </c>
      <c r="D2031" s="115" t="s">
        <v>5175</v>
      </c>
      <c r="E2031" s="71" t="s">
        <v>149</v>
      </c>
      <c r="F2031" s="71" t="s">
        <v>121</v>
      </c>
      <c r="G2031" s="765">
        <v>20767.330000000002</v>
      </c>
      <c r="H2031" s="765">
        <v>20767.330000000002</v>
      </c>
      <c r="I2031" s="3">
        <v>1</v>
      </c>
    </row>
    <row r="2032" spans="1:9" s="74" customFormat="1" ht="45">
      <c r="A2032" s="1269"/>
      <c r="B2032" s="1022"/>
      <c r="C2032" s="117" t="s">
        <v>5176</v>
      </c>
      <c r="D2032" s="115" t="s">
        <v>5177</v>
      </c>
      <c r="E2032" s="71" t="s">
        <v>149</v>
      </c>
      <c r="F2032" s="71" t="s">
        <v>121</v>
      </c>
      <c r="G2032" s="3">
        <v>1115150</v>
      </c>
      <c r="H2032" s="3">
        <f t="shared" si="39"/>
        <v>1115150</v>
      </c>
      <c r="I2032" s="3">
        <v>1</v>
      </c>
    </row>
    <row r="2033" spans="1:9" s="74" customFormat="1" ht="45">
      <c r="A2033" s="1269"/>
      <c r="B2033" s="1022"/>
      <c r="C2033" s="117" t="s">
        <v>5178</v>
      </c>
      <c r="D2033" s="115" t="s">
        <v>5179</v>
      </c>
      <c r="E2033" s="71" t="s">
        <v>149</v>
      </c>
      <c r="F2033" s="71" t="s">
        <v>121</v>
      </c>
      <c r="G2033" s="3">
        <v>21936210</v>
      </c>
      <c r="H2033" s="3">
        <f t="shared" si="39"/>
        <v>21936210</v>
      </c>
      <c r="I2033" s="3">
        <v>1</v>
      </c>
    </row>
    <row r="2034" spans="1:9" s="74" customFormat="1" ht="45">
      <c r="A2034" s="1269"/>
      <c r="B2034" s="1022"/>
      <c r="C2034" s="117" t="s">
        <v>5180</v>
      </c>
      <c r="D2034" s="115" t="s">
        <v>5181</v>
      </c>
      <c r="E2034" s="71" t="s">
        <v>149</v>
      </c>
      <c r="F2034" s="71" t="s">
        <v>121</v>
      </c>
      <c r="G2034" s="3">
        <v>49687197</v>
      </c>
      <c r="H2034" s="3">
        <f t="shared" si="39"/>
        <v>49687197</v>
      </c>
      <c r="I2034" s="3">
        <v>1</v>
      </c>
    </row>
    <row r="2035" spans="1:9" s="74" customFormat="1" ht="45">
      <c r="A2035" s="1269"/>
      <c r="B2035" s="1022"/>
      <c r="C2035" s="117" t="s">
        <v>5182</v>
      </c>
      <c r="D2035" s="115" t="s">
        <v>5183</v>
      </c>
      <c r="E2035" s="71" t="s">
        <v>149</v>
      </c>
      <c r="F2035" s="71" t="s">
        <v>121</v>
      </c>
      <c r="G2035" s="3">
        <v>3349800</v>
      </c>
      <c r="H2035" s="3">
        <f t="shared" si="39"/>
        <v>3349800</v>
      </c>
      <c r="I2035" s="3">
        <v>1</v>
      </c>
    </row>
    <row r="2036" spans="1:9" s="74" customFormat="1" ht="45">
      <c r="A2036" s="1269"/>
      <c r="B2036" s="1022"/>
      <c r="C2036" s="117" t="s">
        <v>5184</v>
      </c>
      <c r="D2036" s="115" t="s">
        <v>5185</v>
      </c>
      <c r="E2036" s="71" t="s">
        <v>149</v>
      </c>
      <c r="F2036" s="71" t="s">
        <v>121</v>
      </c>
      <c r="G2036" s="3">
        <v>30662430</v>
      </c>
      <c r="H2036" s="3">
        <f t="shared" si="39"/>
        <v>30662430</v>
      </c>
      <c r="I2036" s="3">
        <v>1</v>
      </c>
    </row>
    <row r="2037" spans="1:9" s="74" customFormat="1" ht="45">
      <c r="A2037" s="1269"/>
      <c r="B2037" s="1022"/>
      <c r="C2037" s="117" t="s">
        <v>5186</v>
      </c>
      <c r="D2037" s="115" t="s">
        <v>5187</v>
      </c>
      <c r="E2037" s="71" t="s">
        <v>149</v>
      </c>
      <c r="F2037" s="71" t="s">
        <v>121</v>
      </c>
      <c r="G2037" s="3">
        <v>82785630</v>
      </c>
      <c r="H2037" s="3">
        <f t="shared" si="39"/>
        <v>82785630</v>
      </c>
      <c r="I2037" s="3">
        <v>1</v>
      </c>
    </row>
    <row r="2038" spans="1:9" s="74" customFormat="1" ht="45">
      <c r="A2038" s="1269"/>
      <c r="B2038" s="1022"/>
      <c r="C2038" s="117" t="s">
        <v>5188</v>
      </c>
      <c r="D2038" s="115" t="s">
        <v>5189</v>
      </c>
      <c r="E2038" s="71" t="s">
        <v>149</v>
      </c>
      <c r="F2038" s="71" t="s">
        <v>121</v>
      </c>
      <c r="G2038" s="3">
        <v>23282630</v>
      </c>
      <c r="H2038" s="3">
        <f t="shared" si="39"/>
        <v>23282630</v>
      </c>
      <c r="I2038" s="3">
        <v>1</v>
      </c>
    </row>
    <row r="2039" spans="1:9" s="74" customFormat="1" ht="45">
      <c r="A2039" s="1269"/>
      <c r="B2039" s="1022"/>
      <c r="C2039" s="117" t="s">
        <v>5190</v>
      </c>
      <c r="D2039" s="115" t="s">
        <v>5191</v>
      </c>
      <c r="E2039" s="71" t="s">
        <v>149</v>
      </c>
      <c r="F2039" s="71" t="s">
        <v>121</v>
      </c>
      <c r="G2039" s="3">
        <v>60462230</v>
      </c>
      <c r="H2039" s="3">
        <f t="shared" si="39"/>
        <v>60462230</v>
      </c>
      <c r="I2039" s="3">
        <v>1</v>
      </c>
    </row>
    <row r="2040" spans="1:9" s="74" customFormat="1" ht="60">
      <c r="A2040" s="1269"/>
      <c r="B2040" s="1022"/>
      <c r="C2040" s="117" t="s">
        <v>5192</v>
      </c>
      <c r="D2040" s="115" t="s">
        <v>5193</v>
      </c>
      <c r="E2040" s="71" t="s">
        <v>149</v>
      </c>
      <c r="F2040" s="71" t="s">
        <v>121</v>
      </c>
      <c r="G2040" s="3">
        <v>14034470</v>
      </c>
      <c r="H2040" s="3">
        <f t="shared" si="39"/>
        <v>14034470</v>
      </c>
      <c r="I2040" s="3">
        <v>1</v>
      </c>
    </row>
    <row r="2041" spans="1:9" s="74" customFormat="1" ht="60">
      <c r="A2041" s="1269"/>
      <c r="B2041" s="1022"/>
      <c r="C2041" s="117" t="s">
        <v>5194</v>
      </c>
      <c r="D2041" s="115" t="s">
        <v>5195</v>
      </c>
      <c r="E2041" s="71" t="s">
        <v>149</v>
      </c>
      <c r="F2041" s="71" t="s">
        <v>121</v>
      </c>
      <c r="G2041" s="3">
        <v>78999130</v>
      </c>
      <c r="H2041" s="3">
        <f t="shared" si="39"/>
        <v>78999130</v>
      </c>
      <c r="I2041" s="3">
        <v>1</v>
      </c>
    </row>
    <row r="2042" spans="1:9" s="74" customFormat="1" ht="105">
      <c r="A2042" s="1269"/>
      <c r="B2042" s="1022"/>
      <c r="C2042" s="122" t="s">
        <v>5236</v>
      </c>
      <c r="D2042" s="123" t="s">
        <v>5196</v>
      </c>
      <c r="E2042" s="77" t="s">
        <v>149</v>
      </c>
      <c r="F2042" s="77" t="s">
        <v>121</v>
      </c>
      <c r="G2042" s="52">
        <v>0</v>
      </c>
      <c r="H2042" s="52">
        <f t="shared" si="39"/>
        <v>0</v>
      </c>
      <c r="I2042" s="52">
        <v>1</v>
      </c>
    </row>
    <row r="2043" spans="1:9" s="74" customFormat="1" ht="45">
      <c r="A2043" s="1269"/>
      <c r="B2043" s="1022"/>
      <c r="C2043" s="122" t="s">
        <v>5237</v>
      </c>
      <c r="D2043" s="123" t="s">
        <v>5197</v>
      </c>
      <c r="E2043" s="77" t="s">
        <v>149</v>
      </c>
      <c r="F2043" s="77" t="s">
        <v>121</v>
      </c>
      <c r="G2043" s="52">
        <v>0</v>
      </c>
      <c r="H2043" s="52">
        <f t="shared" si="39"/>
        <v>0</v>
      </c>
      <c r="I2043" s="52">
        <v>1</v>
      </c>
    </row>
    <row r="2044" spans="1:9" s="74" customFormat="1" ht="60">
      <c r="A2044" s="1269"/>
      <c r="B2044" s="1022"/>
      <c r="C2044" s="122" t="s">
        <v>5238</v>
      </c>
      <c r="D2044" s="123" t="s">
        <v>5198</v>
      </c>
      <c r="E2044" s="77" t="s">
        <v>149</v>
      </c>
      <c r="F2044" s="77" t="s">
        <v>121</v>
      </c>
      <c r="G2044" s="52">
        <v>0</v>
      </c>
      <c r="H2044" s="52">
        <f t="shared" si="39"/>
        <v>0</v>
      </c>
      <c r="I2044" s="52">
        <v>1</v>
      </c>
    </row>
    <row r="2045" spans="1:9" s="109" customFormat="1" ht="30">
      <c r="A2045" s="1269"/>
      <c r="B2045" s="1023"/>
      <c r="C2045" s="77" t="s">
        <v>5424</v>
      </c>
      <c r="D2045" s="77" t="s">
        <v>5425</v>
      </c>
      <c r="E2045" s="77" t="s">
        <v>126</v>
      </c>
      <c r="F2045" s="77" t="s">
        <v>121</v>
      </c>
      <c r="G2045" s="52">
        <v>0</v>
      </c>
      <c r="H2045" s="52">
        <v>0</v>
      </c>
      <c r="I2045" s="52">
        <v>1</v>
      </c>
    </row>
    <row r="2046" spans="1:9" s="74" customFormat="1">
      <c r="A2046" s="1269"/>
      <c r="B2046" s="1027" t="s">
        <v>118</v>
      </c>
      <c r="C2046" s="1027"/>
      <c r="D2046" s="1027"/>
      <c r="E2046" s="1027"/>
      <c r="F2046" s="1027"/>
      <c r="G2046" s="1027"/>
      <c r="H2046" s="69">
        <f>SUM(H2047:H2060)</f>
        <v>8377227</v>
      </c>
      <c r="I2046" s="69"/>
    </row>
    <row r="2047" spans="1:9" s="75" customFormat="1" ht="30">
      <c r="A2047" s="1269"/>
      <c r="B2047" s="76">
        <v>4251</v>
      </c>
      <c r="C2047" s="121">
        <v>98111140</v>
      </c>
      <c r="D2047" s="120" t="s">
        <v>531</v>
      </c>
      <c r="E2047" s="76" t="s">
        <v>120</v>
      </c>
      <c r="F2047" s="76" t="s">
        <v>121</v>
      </c>
      <c r="G2047" s="16">
        <v>0</v>
      </c>
      <c r="H2047" s="16">
        <f t="shared" ref="H2047:H2060" si="40">G2047*I2047</f>
        <v>0</v>
      </c>
      <c r="I2047" s="16">
        <v>1</v>
      </c>
    </row>
    <row r="2048" spans="1:9" s="74" customFormat="1" ht="90">
      <c r="A2048" s="1269"/>
      <c r="B2048" s="1038">
        <v>5112</v>
      </c>
      <c r="C2048" s="117" t="s">
        <v>5199</v>
      </c>
      <c r="D2048" s="115" t="s">
        <v>5200</v>
      </c>
      <c r="E2048" s="71" t="s">
        <v>3120</v>
      </c>
      <c r="F2048" s="71" t="s">
        <v>121</v>
      </c>
      <c r="G2048" s="3">
        <v>624290</v>
      </c>
      <c r="H2048" s="3">
        <f t="shared" si="40"/>
        <v>624290</v>
      </c>
      <c r="I2048" s="3">
        <v>1</v>
      </c>
    </row>
    <row r="2049" spans="1:9" s="74" customFormat="1" ht="75">
      <c r="A2049" s="1269"/>
      <c r="B2049" s="1038"/>
      <c r="C2049" s="117" t="s">
        <v>5201</v>
      </c>
      <c r="D2049" s="115" t="s">
        <v>5202</v>
      </c>
      <c r="E2049" s="71" t="s">
        <v>3120</v>
      </c>
      <c r="F2049" s="71" t="s">
        <v>121</v>
      </c>
      <c r="G2049" s="3">
        <v>562730</v>
      </c>
      <c r="H2049" s="3">
        <f t="shared" si="40"/>
        <v>562730</v>
      </c>
      <c r="I2049" s="3">
        <v>1</v>
      </c>
    </row>
    <row r="2050" spans="1:9" s="74" customFormat="1" ht="75">
      <c r="A2050" s="1269"/>
      <c r="B2050" s="1038"/>
      <c r="C2050" s="117" t="s">
        <v>5203</v>
      </c>
      <c r="D2050" s="115" t="s">
        <v>5204</v>
      </c>
      <c r="E2050" s="71" t="s">
        <v>3120</v>
      </c>
      <c r="F2050" s="71" t="s">
        <v>121</v>
      </c>
      <c r="G2050" s="3">
        <v>393518</v>
      </c>
      <c r="H2050" s="3">
        <f t="shared" si="40"/>
        <v>393518</v>
      </c>
      <c r="I2050" s="3">
        <v>1</v>
      </c>
    </row>
    <row r="2051" spans="1:9" s="74" customFormat="1" ht="75">
      <c r="A2051" s="1269"/>
      <c r="B2051" s="1038"/>
      <c r="C2051" s="117" t="s">
        <v>5205</v>
      </c>
      <c r="D2051" s="115" t="s">
        <v>5206</v>
      </c>
      <c r="E2051" s="71" t="s">
        <v>3120</v>
      </c>
      <c r="F2051" s="71" t="s">
        <v>121</v>
      </c>
      <c r="G2051" s="3">
        <v>23917</v>
      </c>
      <c r="H2051" s="3">
        <f t="shared" si="40"/>
        <v>23917</v>
      </c>
      <c r="I2051" s="3">
        <v>1</v>
      </c>
    </row>
    <row r="2052" spans="1:9" s="74" customFormat="1" ht="75">
      <c r="A2052" s="1269"/>
      <c r="B2052" s="1038"/>
      <c r="C2052" s="117" t="s">
        <v>5207</v>
      </c>
      <c r="D2052" s="115" t="s">
        <v>5208</v>
      </c>
      <c r="E2052" s="71" t="s">
        <v>3120</v>
      </c>
      <c r="F2052" s="71" t="s">
        <v>121</v>
      </c>
      <c r="G2052" s="3">
        <v>406110</v>
      </c>
      <c r="H2052" s="3">
        <f t="shared" si="40"/>
        <v>406110</v>
      </c>
      <c r="I2052" s="3">
        <v>1</v>
      </c>
    </row>
    <row r="2053" spans="1:9" s="74" customFormat="1" ht="75">
      <c r="A2053" s="1269"/>
      <c r="B2053" s="1038"/>
      <c r="C2053" s="117" t="s">
        <v>5209</v>
      </c>
      <c r="D2053" s="115" t="s">
        <v>5210</v>
      </c>
      <c r="E2053" s="71" t="s">
        <v>3120</v>
      </c>
      <c r="F2053" s="71" t="s">
        <v>121</v>
      </c>
      <c r="G2053" s="3">
        <v>1154671</v>
      </c>
      <c r="H2053" s="3">
        <f t="shared" si="40"/>
        <v>1154671</v>
      </c>
      <c r="I2053" s="3">
        <v>1</v>
      </c>
    </row>
    <row r="2054" spans="1:9" s="74" customFormat="1" ht="75">
      <c r="A2054" s="1269"/>
      <c r="B2054" s="1038"/>
      <c r="C2054" s="117" t="s">
        <v>5211</v>
      </c>
      <c r="D2054" s="115" t="s">
        <v>5212</v>
      </c>
      <c r="E2054" s="71" t="s">
        <v>3120</v>
      </c>
      <c r="F2054" s="71" t="s">
        <v>121</v>
      </c>
      <c r="G2054" s="3">
        <v>73171</v>
      </c>
      <c r="H2054" s="3">
        <f t="shared" si="40"/>
        <v>73171</v>
      </c>
      <c r="I2054" s="3">
        <v>1</v>
      </c>
    </row>
    <row r="2055" spans="1:9" s="74" customFormat="1" ht="90">
      <c r="A2055" s="1269"/>
      <c r="B2055" s="1038"/>
      <c r="C2055" s="117" t="s">
        <v>5213</v>
      </c>
      <c r="D2055" s="115" t="s">
        <v>5214</v>
      </c>
      <c r="E2055" s="71" t="s">
        <v>3120</v>
      </c>
      <c r="F2055" s="71" t="s">
        <v>121</v>
      </c>
      <c r="G2055" s="3">
        <v>567660</v>
      </c>
      <c r="H2055" s="3">
        <f t="shared" si="40"/>
        <v>567660</v>
      </c>
      <c r="I2055" s="3">
        <v>1</v>
      </c>
    </row>
    <row r="2056" spans="1:9" s="74" customFormat="1" ht="90">
      <c r="A2056" s="1269"/>
      <c r="B2056" s="1038"/>
      <c r="C2056" s="117" t="s">
        <v>5215</v>
      </c>
      <c r="D2056" s="115" t="s">
        <v>5216</v>
      </c>
      <c r="E2056" s="71" t="s">
        <v>3120</v>
      </c>
      <c r="F2056" s="71" t="s">
        <v>121</v>
      </c>
      <c r="G2056" s="3">
        <v>1532620</v>
      </c>
      <c r="H2056" s="3">
        <f t="shared" si="40"/>
        <v>1532620</v>
      </c>
      <c r="I2056" s="3">
        <v>1</v>
      </c>
    </row>
    <row r="2057" spans="1:9" s="74" customFormat="1" ht="90">
      <c r="A2057" s="1269"/>
      <c r="B2057" s="1038"/>
      <c r="C2057" s="117" t="s">
        <v>5217</v>
      </c>
      <c r="D2057" s="115" t="s">
        <v>5218</v>
      </c>
      <c r="E2057" s="71" t="s">
        <v>3120</v>
      </c>
      <c r="F2057" s="71" t="s">
        <v>121</v>
      </c>
      <c r="G2057" s="3">
        <v>478930</v>
      </c>
      <c r="H2057" s="3">
        <f t="shared" si="40"/>
        <v>478930</v>
      </c>
      <c r="I2057" s="3">
        <v>1</v>
      </c>
    </row>
    <row r="2058" spans="1:9" s="74" customFormat="1" ht="75">
      <c r="A2058" s="1269"/>
      <c r="B2058" s="1038"/>
      <c r="C2058" s="117" t="s">
        <v>5219</v>
      </c>
      <c r="D2058" s="115" t="s">
        <v>5220</v>
      </c>
      <c r="E2058" s="71" t="s">
        <v>3120</v>
      </c>
      <c r="F2058" s="71" t="s">
        <v>121</v>
      </c>
      <c r="G2058" s="3">
        <v>808400</v>
      </c>
      <c r="H2058" s="3">
        <f t="shared" si="40"/>
        <v>808400</v>
      </c>
      <c r="I2058" s="3">
        <v>1</v>
      </c>
    </row>
    <row r="2059" spans="1:9" s="74" customFormat="1" ht="90">
      <c r="A2059" s="1269"/>
      <c r="B2059" s="1038"/>
      <c r="C2059" s="117" t="s">
        <v>5221</v>
      </c>
      <c r="D2059" s="115" t="s">
        <v>5222</v>
      </c>
      <c r="E2059" s="71" t="s">
        <v>3120</v>
      </c>
      <c r="F2059" s="71" t="s">
        <v>121</v>
      </c>
      <c r="G2059" s="3">
        <v>288690</v>
      </c>
      <c r="H2059" s="3">
        <f t="shared" si="40"/>
        <v>288690</v>
      </c>
      <c r="I2059" s="3">
        <v>1</v>
      </c>
    </row>
    <row r="2060" spans="1:9" s="74" customFormat="1" ht="75">
      <c r="A2060" s="1269"/>
      <c r="B2060" s="1038"/>
      <c r="C2060" s="117" t="s">
        <v>5223</v>
      </c>
      <c r="D2060" s="115" t="s">
        <v>5224</v>
      </c>
      <c r="E2060" s="71" t="s">
        <v>3120</v>
      </c>
      <c r="F2060" s="71" t="s">
        <v>121</v>
      </c>
      <c r="G2060" s="3">
        <v>1462520</v>
      </c>
      <c r="H2060" s="3">
        <f t="shared" si="40"/>
        <v>1462520</v>
      </c>
      <c r="I2060" s="3">
        <v>1</v>
      </c>
    </row>
    <row r="2061" spans="1:9" s="74" customFormat="1" ht="39.950000000000003" customHeight="1">
      <c r="A2061" s="1269"/>
      <c r="B2061" s="1026" t="s">
        <v>5225</v>
      </c>
      <c r="C2061" s="1026"/>
      <c r="D2061" s="1026"/>
      <c r="E2061" s="1026"/>
      <c r="F2061" s="1026"/>
      <c r="G2061" s="1026"/>
      <c r="H2061" s="2">
        <f>SUM(H2062+H2064)</f>
        <v>299819000</v>
      </c>
      <c r="I2061" s="2"/>
    </row>
    <row r="2062" spans="1:9" s="74" customFormat="1">
      <c r="A2062" s="1269"/>
      <c r="B2062" s="1027" t="s">
        <v>154</v>
      </c>
      <c r="C2062" s="1027"/>
      <c r="D2062" s="1027"/>
      <c r="E2062" s="1027"/>
      <c r="F2062" s="1027"/>
      <c r="G2062" s="1027"/>
      <c r="H2062" s="69">
        <f>SUM(H2063:H2063)</f>
        <v>296000000</v>
      </c>
      <c r="I2062" s="69"/>
    </row>
    <row r="2063" spans="1:9" s="74" customFormat="1" ht="90">
      <c r="A2063" s="1269"/>
      <c r="B2063" s="921">
        <v>5113</v>
      </c>
      <c r="C2063" s="121">
        <v>45211116</v>
      </c>
      <c r="D2063" s="120" t="s">
        <v>5226</v>
      </c>
      <c r="E2063" s="76" t="s">
        <v>149</v>
      </c>
      <c r="F2063" s="76" t="s">
        <v>121</v>
      </c>
      <c r="G2063" s="16">
        <v>296000000</v>
      </c>
      <c r="H2063" s="16">
        <f>G2063*I2063</f>
        <v>296000000</v>
      </c>
      <c r="I2063" s="16">
        <v>1</v>
      </c>
    </row>
    <row r="2064" spans="1:9" s="74" customFormat="1">
      <c r="A2064" s="1269"/>
      <c r="B2064" s="1027" t="s">
        <v>118</v>
      </c>
      <c r="C2064" s="1027"/>
      <c r="D2064" s="1027"/>
      <c r="E2064" s="1027"/>
      <c r="F2064" s="1027"/>
      <c r="G2064" s="1027"/>
      <c r="H2064" s="69">
        <f>SUM(H2066:H2067)</f>
        <v>3819000</v>
      </c>
      <c r="I2064" s="69"/>
    </row>
    <row r="2065" spans="1:9" s="540" customFormat="1" ht="30">
      <c r="A2065" s="1269"/>
      <c r="B2065" s="432" t="s">
        <v>5264</v>
      </c>
      <c r="C2065" s="122" t="s">
        <v>6839</v>
      </c>
      <c r="D2065" s="122" t="s">
        <v>5260</v>
      </c>
      <c r="E2065" s="122" t="s">
        <v>3120</v>
      </c>
      <c r="F2065" s="122" t="s">
        <v>121</v>
      </c>
      <c r="G2065" s="122">
        <v>0</v>
      </c>
      <c r="H2065" s="122">
        <v>0</v>
      </c>
      <c r="I2065" s="122">
        <v>1</v>
      </c>
    </row>
    <row r="2066" spans="1:9" s="74" customFormat="1" ht="75">
      <c r="A2066" s="1269"/>
      <c r="B2066" s="1038">
        <v>5112</v>
      </c>
      <c r="C2066" s="121">
        <v>71351540</v>
      </c>
      <c r="D2066" s="120" t="s">
        <v>5227</v>
      </c>
      <c r="E2066" s="76" t="s">
        <v>149</v>
      </c>
      <c r="F2066" s="76" t="s">
        <v>121</v>
      </c>
      <c r="G2066" s="16">
        <v>231000</v>
      </c>
      <c r="H2066" s="16">
        <f>G2066*I2066</f>
        <v>231000</v>
      </c>
      <c r="I2066" s="3">
        <v>1</v>
      </c>
    </row>
    <row r="2067" spans="1:9" s="74" customFormat="1" ht="120">
      <c r="A2067" s="1269"/>
      <c r="B2067" s="1038"/>
      <c r="C2067" s="121">
        <v>71351540</v>
      </c>
      <c r="D2067" s="120" t="s">
        <v>5228</v>
      </c>
      <c r="E2067" s="76" t="s">
        <v>519</v>
      </c>
      <c r="F2067" s="76" t="s">
        <v>121</v>
      </c>
      <c r="G2067" s="16">
        <v>3588000</v>
      </c>
      <c r="H2067" s="16">
        <f>G2067*I2067</f>
        <v>3588000</v>
      </c>
      <c r="I2067" s="3">
        <v>1</v>
      </c>
    </row>
    <row r="2068" spans="1:9" s="74" customFormat="1">
      <c r="A2068" s="1269"/>
      <c r="B2068" s="1096" t="s">
        <v>300</v>
      </c>
      <c r="C2068" s="1096"/>
      <c r="D2068" s="1096"/>
      <c r="E2068" s="1096"/>
      <c r="F2068" s="1096"/>
      <c r="G2068" s="1096"/>
      <c r="H2068" s="2">
        <f>SUM(H15+H580+H730+H734+H761+H777+H803+H810+H829+H836+H875+H896+H928+H941+H949+H956+H961+H1009+H1019+H1069+H1091+H1094+H1098+H1105+H1132+H1163+H1170+H1187+H1207+H1213+H1356+H1389+H1397+H1456+H1461+H1732+H1735+H1810+H1881+H1919+H1924+H1930+H1934+H1942+H2026+H2061)</f>
        <v>22025237257.074032</v>
      </c>
      <c r="I2068" s="2"/>
    </row>
    <row r="2069" spans="1:9" s="74" customFormat="1">
      <c r="A2069" s="86"/>
      <c r="B2069" s="958"/>
      <c r="C2069" s="111"/>
      <c r="D2069" s="111"/>
      <c r="G2069" s="79"/>
      <c r="H2069" s="79"/>
      <c r="I2069" s="79"/>
    </row>
    <row r="2070" spans="1:9" s="74" customFormat="1">
      <c r="A2070" s="86"/>
      <c r="B2070" s="958"/>
      <c r="C2070" s="111"/>
      <c r="D2070" s="111"/>
      <c r="G2070" s="79"/>
      <c r="H2070" s="79"/>
      <c r="I2070" s="79"/>
    </row>
    <row r="2071" spans="1:9" ht="38.25" customHeight="1">
      <c r="A2071" s="1262" t="s">
        <v>5239</v>
      </c>
      <c r="B2071" s="1044" t="s">
        <v>0</v>
      </c>
      <c r="C2071" s="1044"/>
      <c r="D2071" s="1044"/>
      <c r="E2071" s="1044"/>
      <c r="F2071" s="1044"/>
      <c r="G2071" s="1044"/>
      <c r="H2071" s="1044"/>
      <c r="I2071" s="1044"/>
    </row>
    <row r="2072" spans="1:9">
      <c r="A2072" s="1262"/>
      <c r="B2072" s="916"/>
      <c r="C2072" s="113"/>
      <c r="D2072" s="113"/>
      <c r="E2072" s="9"/>
      <c r="F2072" s="9"/>
      <c r="G2072" s="69"/>
      <c r="H2072" s="69"/>
      <c r="I2072" s="69"/>
    </row>
    <row r="2073" spans="1:9">
      <c r="A2073" s="1262"/>
      <c r="B2073" s="1027" t="s">
        <v>1</v>
      </c>
      <c r="C2073" s="1142" t="s">
        <v>2</v>
      </c>
      <c r="D2073" s="1142"/>
      <c r="E2073" s="1027" t="s">
        <v>3</v>
      </c>
      <c r="F2073" s="1027" t="s">
        <v>4</v>
      </c>
      <c r="G2073" s="1071" t="s">
        <v>5</v>
      </c>
      <c r="H2073" s="1071" t="s">
        <v>6</v>
      </c>
      <c r="I2073" s="1071" t="s">
        <v>7</v>
      </c>
    </row>
    <row r="2074" spans="1:9" ht="60">
      <c r="A2074" s="1262"/>
      <c r="B2074" s="1027"/>
      <c r="C2074" s="113" t="s">
        <v>8</v>
      </c>
      <c r="D2074" s="113" t="s">
        <v>9</v>
      </c>
      <c r="E2074" s="1027"/>
      <c r="F2074" s="1027"/>
      <c r="G2074" s="1071"/>
      <c r="H2074" s="1071"/>
      <c r="I2074" s="1071"/>
    </row>
    <row r="2075" spans="1:9">
      <c r="A2075" s="1262"/>
      <c r="B2075" s="916"/>
      <c r="C2075" s="113">
        <v>1</v>
      </c>
      <c r="D2075" s="113">
        <v>2</v>
      </c>
      <c r="E2075" s="9">
        <v>3</v>
      </c>
      <c r="F2075" s="9">
        <v>4</v>
      </c>
      <c r="G2075" s="69">
        <v>5</v>
      </c>
      <c r="H2075" s="69">
        <v>6</v>
      </c>
      <c r="I2075" s="69">
        <v>7</v>
      </c>
    </row>
    <row r="2076" spans="1:9">
      <c r="A2076" s="1262"/>
      <c r="B2076" s="1026" t="s">
        <v>10</v>
      </c>
      <c r="C2076" s="1026"/>
      <c r="D2076" s="1026"/>
      <c r="E2076" s="1026"/>
      <c r="F2076" s="1026"/>
      <c r="G2076" s="1026"/>
      <c r="H2076" s="2">
        <v>47369960</v>
      </c>
      <c r="I2076" s="2"/>
    </row>
    <row r="2077" spans="1:9">
      <c r="A2077" s="1262"/>
      <c r="B2077" s="1027" t="s">
        <v>11</v>
      </c>
      <c r="C2077" s="1027"/>
      <c r="D2077" s="1027"/>
      <c r="E2077" s="1027"/>
      <c r="F2077" s="1027"/>
      <c r="G2077" s="1027"/>
      <c r="H2077" s="69">
        <v>19139960</v>
      </c>
      <c r="I2077" s="69"/>
    </row>
    <row r="2078" spans="1:9">
      <c r="A2078" s="1262"/>
      <c r="B2078" s="1038">
        <v>4261</v>
      </c>
      <c r="C2078" s="114" t="s">
        <v>12</v>
      </c>
      <c r="D2078" s="115" t="s">
        <v>13</v>
      </c>
      <c r="E2078" s="10" t="s">
        <v>14</v>
      </c>
      <c r="F2078" s="10" t="s">
        <v>15</v>
      </c>
      <c r="G2078" s="3">
        <v>1800</v>
      </c>
      <c r="H2078" s="3">
        <v>72000</v>
      </c>
      <c r="I2078" s="3">
        <v>40</v>
      </c>
    </row>
    <row r="2079" spans="1:9">
      <c r="A2079" s="1262"/>
      <c r="B2079" s="1038"/>
      <c r="C2079" s="114" t="s">
        <v>16</v>
      </c>
      <c r="D2079" s="115" t="s">
        <v>17</v>
      </c>
      <c r="E2079" s="10" t="s">
        <v>14</v>
      </c>
      <c r="F2079" s="10" t="s">
        <v>15</v>
      </c>
      <c r="G2079" s="3">
        <v>50</v>
      </c>
      <c r="H2079" s="3">
        <v>20000</v>
      </c>
      <c r="I2079" s="3">
        <v>400</v>
      </c>
    </row>
    <row r="2080" spans="1:9">
      <c r="A2080" s="1262"/>
      <c r="B2080" s="1038"/>
      <c r="C2080" s="114" t="s">
        <v>18</v>
      </c>
      <c r="D2080" s="115" t="s">
        <v>19</v>
      </c>
      <c r="E2080" s="10" t="s">
        <v>14</v>
      </c>
      <c r="F2080" s="10" t="s">
        <v>15</v>
      </c>
      <c r="G2080" s="3">
        <v>800</v>
      </c>
      <c r="H2080" s="3">
        <v>64000</v>
      </c>
      <c r="I2080" s="3">
        <v>80</v>
      </c>
    </row>
    <row r="2081" spans="1:9">
      <c r="A2081" s="1262"/>
      <c r="B2081" s="1038"/>
      <c r="C2081" s="114" t="s">
        <v>20</v>
      </c>
      <c r="D2081" s="115" t="s">
        <v>21</v>
      </c>
      <c r="E2081" s="10" t="s">
        <v>14</v>
      </c>
      <c r="F2081" s="10" t="s">
        <v>15</v>
      </c>
      <c r="G2081" s="3">
        <v>30</v>
      </c>
      <c r="H2081" s="3">
        <v>6000</v>
      </c>
      <c r="I2081" s="3">
        <v>200</v>
      </c>
    </row>
    <row r="2082" spans="1:9">
      <c r="A2082" s="1262"/>
      <c r="B2082" s="1038"/>
      <c r="C2082" s="114" t="s">
        <v>22</v>
      </c>
      <c r="D2082" s="115" t="s">
        <v>23</v>
      </c>
      <c r="E2082" s="10" t="s">
        <v>14</v>
      </c>
      <c r="F2082" s="10" t="s">
        <v>15</v>
      </c>
      <c r="G2082" s="3">
        <v>150</v>
      </c>
      <c r="H2082" s="3">
        <v>30000</v>
      </c>
      <c r="I2082" s="3">
        <v>200</v>
      </c>
    </row>
    <row r="2083" spans="1:9">
      <c r="A2083" s="1262"/>
      <c r="B2083" s="1038"/>
      <c r="C2083" s="114" t="s">
        <v>24</v>
      </c>
      <c r="D2083" s="115" t="s">
        <v>25</v>
      </c>
      <c r="E2083" s="10" t="s">
        <v>14</v>
      </c>
      <c r="F2083" s="10" t="s">
        <v>15</v>
      </c>
      <c r="G2083" s="3">
        <v>150</v>
      </c>
      <c r="H2083" s="3">
        <v>30000</v>
      </c>
      <c r="I2083" s="3">
        <v>200</v>
      </c>
    </row>
    <row r="2084" spans="1:9">
      <c r="A2084" s="1262"/>
      <c r="B2084" s="1038"/>
      <c r="C2084" s="114" t="s">
        <v>26</v>
      </c>
      <c r="D2084" s="115" t="s">
        <v>27</v>
      </c>
      <c r="E2084" s="10" t="s">
        <v>14</v>
      </c>
      <c r="F2084" s="10" t="s">
        <v>15</v>
      </c>
      <c r="G2084" s="3">
        <v>150</v>
      </c>
      <c r="H2084" s="3">
        <v>30000</v>
      </c>
      <c r="I2084" s="3">
        <v>200</v>
      </c>
    </row>
    <row r="2085" spans="1:9">
      <c r="A2085" s="1262"/>
      <c r="B2085" s="1038"/>
      <c r="C2085" s="114" t="s">
        <v>28</v>
      </c>
      <c r="D2085" s="115" t="s">
        <v>29</v>
      </c>
      <c r="E2085" s="10" t="s">
        <v>14</v>
      </c>
      <c r="F2085" s="10" t="s">
        <v>30</v>
      </c>
      <c r="G2085" s="3">
        <v>1500</v>
      </c>
      <c r="H2085" s="3">
        <v>12000</v>
      </c>
      <c r="I2085" s="3">
        <v>8</v>
      </c>
    </row>
    <row r="2086" spans="1:9">
      <c r="A2086" s="1262"/>
      <c r="B2086" s="1038"/>
      <c r="C2086" s="114" t="s">
        <v>31</v>
      </c>
      <c r="D2086" s="115" t="s">
        <v>32</v>
      </c>
      <c r="E2086" s="10" t="s">
        <v>14</v>
      </c>
      <c r="F2086" s="10" t="s">
        <v>30</v>
      </c>
      <c r="G2086" s="3">
        <v>100</v>
      </c>
      <c r="H2086" s="3">
        <v>20000</v>
      </c>
      <c r="I2086" s="3">
        <v>200</v>
      </c>
    </row>
    <row r="2087" spans="1:9">
      <c r="A2087" s="1262"/>
      <c r="B2087" s="1038"/>
      <c r="C2087" s="114" t="s">
        <v>33</v>
      </c>
      <c r="D2087" s="115" t="s">
        <v>34</v>
      </c>
      <c r="E2087" s="10" t="s">
        <v>14</v>
      </c>
      <c r="F2087" s="10" t="s">
        <v>30</v>
      </c>
      <c r="G2087" s="3">
        <v>80</v>
      </c>
      <c r="H2087" s="3">
        <v>16000</v>
      </c>
      <c r="I2087" s="3">
        <v>200</v>
      </c>
    </row>
    <row r="2088" spans="1:9" ht="30">
      <c r="A2088" s="1262"/>
      <c r="B2088" s="1038"/>
      <c r="C2088" s="114" t="s">
        <v>35</v>
      </c>
      <c r="D2088" s="115" t="s">
        <v>36</v>
      </c>
      <c r="E2088" s="10" t="s">
        <v>14</v>
      </c>
      <c r="F2088" s="10" t="s">
        <v>15</v>
      </c>
      <c r="G2088" s="3">
        <v>10</v>
      </c>
      <c r="H2088" s="3">
        <v>200000</v>
      </c>
      <c r="I2088" s="3">
        <v>20000</v>
      </c>
    </row>
    <row r="2089" spans="1:9">
      <c r="A2089" s="1262"/>
      <c r="B2089" s="1038"/>
      <c r="C2089" s="114" t="s">
        <v>37</v>
      </c>
      <c r="D2089" s="115" t="s">
        <v>38</v>
      </c>
      <c r="E2089" s="10" t="s">
        <v>14</v>
      </c>
      <c r="F2089" s="10" t="s">
        <v>15</v>
      </c>
      <c r="G2089" s="3">
        <v>100</v>
      </c>
      <c r="H2089" s="3">
        <v>20000</v>
      </c>
      <c r="I2089" s="3">
        <v>200</v>
      </c>
    </row>
    <row r="2090" spans="1:9">
      <c r="A2090" s="1262"/>
      <c r="B2090" s="1038"/>
      <c r="C2090" s="114" t="s">
        <v>39</v>
      </c>
      <c r="D2090" s="115" t="s">
        <v>40</v>
      </c>
      <c r="E2090" s="10" t="s">
        <v>14</v>
      </c>
      <c r="F2090" s="10" t="s">
        <v>15</v>
      </c>
      <c r="G2090" s="3">
        <v>100</v>
      </c>
      <c r="H2090" s="3">
        <v>20000</v>
      </c>
      <c r="I2090" s="3">
        <v>200</v>
      </c>
    </row>
    <row r="2091" spans="1:9">
      <c r="A2091" s="1262"/>
      <c r="B2091" s="1038"/>
      <c r="C2091" s="114" t="s">
        <v>41</v>
      </c>
      <c r="D2091" s="115" t="s">
        <v>42</v>
      </c>
      <c r="E2091" s="10" t="s">
        <v>14</v>
      </c>
      <c r="F2091" s="10" t="s">
        <v>15</v>
      </c>
      <c r="G2091" s="3">
        <v>650</v>
      </c>
      <c r="H2091" s="3">
        <v>65000</v>
      </c>
      <c r="I2091" s="3">
        <v>100</v>
      </c>
    </row>
    <row r="2092" spans="1:9">
      <c r="A2092" s="1262"/>
      <c r="B2092" s="1038"/>
      <c r="C2092" s="114" t="s">
        <v>43</v>
      </c>
      <c r="D2092" s="115" t="s">
        <v>44</v>
      </c>
      <c r="E2092" s="10" t="s">
        <v>14</v>
      </c>
      <c r="F2092" s="10" t="s">
        <v>15</v>
      </c>
      <c r="G2092" s="3">
        <v>1700</v>
      </c>
      <c r="H2092" s="3">
        <v>34000</v>
      </c>
      <c r="I2092" s="3">
        <v>20</v>
      </c>
    </row>
    <row r="2093" spans="1:9">
      <c r="A2093" s="1262"/>
      <c r="B2093" s="1038"/>
      <c r="C2093" s="114" t="s">
        <v>45</v>
      </c>
      <c r="D2093" s="115" t="s">
        <v>46</v>
      </c>
      <c r="E2093" s="10" t="s">
        <v>14</v>
      </c>
      <c r="F2093" s="10" t="s">
        <v>15</v>
      </c>
      <c r="G2093" s="3">
        <v>3200</v>
      </c>
      <c r="H2093" s="3">
        <v>64000</v>
      </c>
      <c r="I2093" s="3">
        <v>20</v>
      </c>
    </row>
    <row r="2094" spans="1:9">
      <c r="A2094" s="1262"/>
      <c r="B2094" s="1038"/>
      <c r="C2094" s="114" t="s">
        <v>47</v>
      </c>
      <c r="D2094" s="115" t="s">
        <v>48</v>
      </c>
      <c r="E2094" s="10" t="s">
        <v>14</v>
      </c>
      <c r="F2094" s="10" t="s">
        <v>49</v>
      </c>
      <c r="G2094" s="3">
        <v>620</v>
      </c>
      <c r="H2094" s="3">
        <v>1767000</v>
      </c>
      <c r="I2094" s="3">
        <v>2850</v>
      </c>
    </row>
    <row r="2095" spans="1:9">
      <c r="A2095" s="1262"/>
      <c r="B2095" s="1038"/>
      <c r="C2095" s="114" t="s">
        <v>50</v>
      </c>
      <c r="D2095" s="115" t="s">
        <v>51</v>
      </c>
      <c r="E2095" s="10" t="s">
        <v>14</v>
      </c>
      <c r="F2095" s="10" t="s">
        <v>49</v>
      </c>
      <c r="G2095" s="3">
        <v>900</v>
      </c>
      <c r="H2095" s="3">
        <v>36000</v>
      </c>
      <c r="I2095" s="3">
        <v>40</v>
      </c>
    </row>
    <row r="2096" spans="1:9" ht="30">
      <c r="A2096" s="1262"/>
      <c r="B2096" s="1038"/>
      <c r="C2096" s="114" t="s">
        <v>52</v>
      </c>
      <c r="D2096" s="115" t="s">
        <v>53</v>
      </c>
      <c r="E2096" s="10" t="s">
        <v>14</v>
      </c>
      <c r="F2096" s="10" t="s">
        <v>15</v>
      </c>
      <c r="G2096" s="3">
        <v>150</v>
      </c>
      <c r="H2096" s="3">
        <v>30000</v>
      </c>
      <c r="I2096" s="3">
        <v>200</v>
      </c>
    </row>
    <row r="2097" spans="1:9">
      <c r="A2097" s="1262"/>
      <c r="B2097" s="1038"/>
      <c r="C2097" s="114" t="s">
        <v>54</v>
      </c>
      <c r="D2097" s="115" t="s">
        <v>55</v>
      </c>
      <c r="E2097" s="10" t="s">
        <v>14</v>
      </c>
      <c r="F2097" s="10" t="s">
        <v>15</v>
      </c>
      <c r="G2097" s="3">
        <v>1790</v>
      </c>
      <c r="H2097" s="3">
        <v>71600</v>
      </c>
      <c r="I2097" s="3">
        <v>40</v>
      </c>
    </row>
    <row r="2098" spans="1:9" ht="30">
      <c r="A2098" s="1262"/>
      <c r="B2098" s="1038"/>
      <c r="C2098" s="114" t="s">
        <v>56</v>
      </c>
      <c r="D2098" s="115" t="s">
        <v>57</v>
      </c>
      <c r="E2098" s="10" t="s">
        <v>14</v>
      </c>
      <c r="F2098" s="10" t="s">
        <v>15</v>
      </c>
      <c r="G2098" s="3">
        <v>1500</v>
      </c>
      <c r="H2098" s="3">
        <v>30000</v>
      </c>
      <c r="I2098" s="3">
        <v>20</v>
      </c>
    </row>
    <row r="2099" spans="1:9">
      <c r="A2099" s="1262"/>
      <c r="B2099" s="1038"/>
      <c r="C2099" s="114" t="s">
        <v>58</v>
      </c>
      <c r="D2099" s="115" t="s">
        <v>59</v>
      </c>
      <c r="E2099" s="10" t="s">
        <v>14</v>
      </c>
      <c r="F2099" s="10" t="s">
        <v>30</v>
      </c>
      <c r="G2099" s="3">
        <v>120</v>
      </c>
      <c r="H2099" s="3">
        <v>12000</v>
      </c>
      <c r="I2099" s="3">
        <v>100</v>
      </c>
    </row>
    <row r="2100" spans="1:9">
      <c r="A2100" s="1262"/>
      <c r="B2100" s="1038"/>
      <c r="C2100" s="114" t="s">
        <v>60</v>
      </c>
      <c r="D2100" s="115" t="s">
        <v>61</v>
      </c>
      <c r="E2100" s="10" t="s">
        <v>14</v>
      </c>
      <c r="F2100" s="10" t="s">
        <v>15</v>
      </c>
      <c r="G2100" s="3">
        <v>35</v>
      </c>
      <c r="H2100" s="3">
        <v>16800</v>
      </c>
      <c r="I2100" s="3">
        <v>480</v>
      </c>
    </row>
    <row r="2101" spans="1:9">
      <c r="A2101" s="1262"/>
      <c r="B2101" s="1038"/>
      <c r="C2101" s="114" t="s">
        <v>62</v>
      </c>
      <c r="D2101" s="115" t="s">
        <v>63</v>
      </c>
      <c r="E2101" s="10" t="s">
        <v>14</v>
      </c>
      <c r="F2101" s="10" t="s">
        <v>15</v>
      </c>
      <c r="G2101" s="3">
        <v>70</v>
      </c>
      <c r="H2101" s="3">
        <v>33600</v>
      </c>
      <c r="I2101" s="3">
        <v>480</v>
      </c>
    </row>
    <row r="2102" spans="1:9">
      <c r="A2102" s="1262"/>
      <c r="B2102" s="921">
        <v>4264</v>
      </c>
      <c r="C2102" s="119" t="s">
        <v>64</v>
      </c>
      <c r="D2102" s="124" t="s">
        <v>65</v>
      </c>
      <c r="E2102" s="6" t="s">
        <v>14</v>
      </c>
      <c r="F2102" s="6" t="s">
        <v>66</v>
      </c>
      <c r="G2102" s="7">
        <v>470</v>
      </c>
      <c r="H2102" s="7">
        <v>10340000</v>
      </c>
      <c r="I2102" s="7">
        <v>22000</v>
      </c>
    </row>
    <row r="2103" spans="1:9">
      <c r="A2103" s="1262"/>
      <c r="B2103" s="1038">
        <v>4267</v>
      </c>
      <c r="C2103" s="114" t="s">
        <v>67</v>
      </c>
      <c r="D2103" s="115" t="s">
        <v>68</v>
      </c>
      <c r="E2103" s="10" t="s">
        <v>14</v>
      </c>
      <c r="F2103" s="10" t="s">
        <v>15</v>
      </c>
      <c r="G2103" s="3">
        <v>300</v>
      </c>
      <c r="H2103" s="3">
        <v>84000</v>
      </c>
      <c r="I2103" s="3">
        <v>280</v>
      </c>
    </row>
    <row r="2104" spans="1:9">
      <c r="A2104" s="1262"/>
      <c r="B2104" s="1038"/>
      <c r="C2104" s="114" t="s">
        <v>69</v>
      </c>
      <c r="D2104" s="115" t="s">
        <v>70</v>
      </c>
      <c r="E2104" s="10" t="s">
        <v>14</v>
      </c>
      <c r="F2104" s="10" t="s">
        <v>15</v>
      </c>
      <c r="G2104" s="3">
        <v>800</v>
      </c>
      <c r="H2104" s="3">
        <v>9600</v>
      </c>
      <c r="I2104" s="3">
        <v>12</v>
      </c>
    </row>
    <row r="2105" spans="1:9">
      <c r="A2105" s="1262"/>
      <c r="B2105" s="1038"/>
      <c r="C2105" s="114" t="s">
        <v>71</v>
      </c>
      <c r="D2105" s="115" t="s">
        <v>72</v>
      </c>
      <c r="E2105" s="10" t="s">
        <v>14</v>
      </c>
      <c r="F2105" s="10" t="s">
        <v>15</v>
      </c>
      <c r="G2105" s="3">
        <v>2600</v>
      </c>
      <c r="H2105" s="3">
        <v>156000</v>
      </c>
      <c r="I2105" s="3">
        <v>60</v>
      </c>
    </row>
    <row r="2106" spans="1:9">
      <c r="A2106" s="1262"/>
      <c r="B2106" s="1038"/>
      <c r="C2106" s="114" t="s">
        <v>73</v>
      </c>
      <c r="D2106" s="115" t="s">
        <v>74</v>
      </c>
      <c r="E2106" s="10" t="s">
        <v>14</v>
      </c>
      <c r="F2106" s="10" t="s">
        <v>15</v>
      </c>
      <c r="G2106" s="3">
        <v>17140</v>
      </c>
      <c r="H2106" s="3">
        <v>239960</v>
      </c>
      <c r="I2106" s="3">
        <v>14</v>
      </c>
    </row>
    <row r="2107" spans="1:9">
      <c r="A2107" s="1262"/>
      <c r="B2107" s="1038"/>
      <c r="C2107" s="114" t="s">
        <v>75</v>
      </c>
      <c r="D2107" s="115" t="s">
        <v>76</v>
      </c>
      <c r="E2107" s="10" t="s">
        <v>14</v>
      </c>
      <c r="F2107" s="10" t="s">
        <v>15</v>
      </c>
      <c r="G2107" s="3">
        <v>600</v>
      </c>
      <c r="H2107" s="3">
        <v>7200</v>
      </c>
      <c r="I2107" s="3">
        <v>12</v>
      </c>
    </row>
    <row r="2108" spans="1:9">
      <c r="A2108" s="1262"/>
      <c r="B2108" s="1038"/>
      <c r="C2108" s="114" t="s">
        <v>77</v>
      </c>
      <c r="D2108" s="115" t="s">
        <v>78</v>
      </c>
      <c r="E2108" s="10" t="s">
        <v>14</v>
      </c>
      <c r="F2108" s="10" t="s">
        <v>15</v>
      </c>
      <c r="G2108" s="3">
        <v>2700</v>
      </c>
      <c r="H2108" s="3">
        <v>32400</v>
      </c>
      <c r="I2108" s="3">
        <v>12</v>
      </c>
    </row>
    <row r="2109" spans="1:9">
      <c r="A2109" s="1262"/>
      <c r="B2109" s="1038"/>
      <c r="C2109" s="114" t="s">
        <v>79</v>
      </c>
      <c r="D2109" s="115" t="s">
        <v>80</v>
      </c>
      <c r="E2109" s="10" t="s">
        <v>14</v>
      </c>
      <c r="F2109" s="10" t="s">
        <v>15</v>
      </c>
      <c r="G2109" s="3">
        <v>500</v>
      </c>
      <c r="H2109" s="3">
        <v>200000</v>
      </c>
      <c r="I2109" s="3">
        <v>400</v>
      </c>
    </row>
    <row r="2110" spans="1:9">
      <c r="A2110" s="1262"/>
      <c r="B2110" s="1038"/>
      <c r="C2110" s="114" t="s">
        <v>81</v>
      </c>
      <c r="D2110" s="115" t="s">
        <v>82</v>
      </c>
      <c r="E2110" s="10" t="s">
        <v>14</v>
      </c>
      <c r="F2110" s="10" t="s">
        <v>15</v>
      </c>
      <c r="G2110" s="3">
        <v>200</v>
      </c>
      <c r="H2110" s="3">
        <v>64000</v>
      </c>
      <c r="I2110" s="3">
        <v>320</v>
      </c>
    </row>
    <row r="2111" spans="1:9">
      <c r="A2111" s="1262"/>
      <c r="B2111" s="1038"/>
      <c r="C2111" s="114" t="s">
        <v>83</v>
      </c>
      <c r="D2111" s="115" t="s">
        <v>84</v>
      </c>
      <c r="E2111" s="10" t="s">
        <v>14</v>
      </c>
      <c r="F2111" s="10" t="s">
        <v>15</v>
      </c>
      <c r="G2111" s="3">
        <v>7000</v>
      </c>
      <c r="H2111" s="3">
        <v>84000</v>
      </c>
      <c r="I2111" s="3">
        <v>12</v>
      </c>
    </row>
    <row r="2112" spans="1:9">
      <c r="A2112" s="1262"/>
      <c r="B2112" s="1038"/>
      <c r="C2112" s="114" t="s">
        <v>85</v>
      </c>
      <c r="D2112" s="115" t="s">
        <v>86</v>
      </c>
      <c r="E2112" s="10" t="s">
        <v>14</v>
      </c>
      <c r="F2112" s="10" t="s">
        <v>15</v>
      </c>
      <c r="G2112" s="3">
        <v>700</v>
      </c>
      <c r="H2112" s="3">
        <v>8400</v>
      </c>
      <c r="I2112" s="3">
        <v>12</v>
      </c>
    </row>
    <row r="2113" spans="1:9">
      <c r="A2113" s="1262"/>
      <c r="B2113" s="1038"/>
      <c r="C2113" s="114" t="s">
        <v>87</v>
      </c>
      <c r="D2113" s="115" t="s">
        <v>88</v>
      </c>
      <c r="E2113" s="10" t="s">
        <v>14</v>
      </c>
      <c r="F2113" s="10" t="s">
        <v>15</v>
      </c>
      <c r="G2113" s="3">
        <v>450</v>
      </c>
      <c r="H2113" s="3">
        <v>90000</v>
      </c>
      <c r="I2113" s="3">
        <v>200</v>
      </c>
    </row>
    <row r="2114" spans="1:9">
      <c r="A2114" s="1262"/>
      <c r="B2114" s="1038"/>
      <c r="C2114" s="114" t="s">
        <v>89</v>
      </c>
      <c r="D2114" s="115" t="s">
        <v>90</v>
      </c>
      <c r="E2114" s="10" t="s">
        <v>14</v>
      </c>
      <c r="F2114" s="10" t="s">
        <v>15</v>
      </c>
      <c r="G2114" s="3">
        <v>10000</v>
      </c>
      <c r="H2114" s="3">
        <v>120000</v>
      </c>
      <c r="I2114" s="3">
        <v>12</v>
      </c>
    </row>
    <row r="2115" spans="1:9">
      <c r="A2115" s="1262"/>
      <c r="B2115" s="1038"/>
      <c r="C2115" s="114" t="s">
        <v>91</v>
      </c>
      <c r="D2115" s="115" t="s">
        <v>92</v>
      </c>
      <c r="E2115" s="10" t="s">
        <v>14</v>
      </c>
      <c r="F2115" s="10" t="s">
        <v>15</v>
      </c>
      <c r="G2115" s="3">
        <v>500</v>
      </c>
      <c r="H2115" s="3">
        <v>20000</v>
      </c>
      <c r="I2115" s="3">
        <v>40</v>
      </c>
    </row>
    <row r="2116" spans="1:9">
      <c r="A2116" s="1262"/>
      <c r="B2116" s="1038"/>
      <c r="C2116" s="114" t="s">
        <v>93</v>
      </c>
      <c r="D2116" s="115" t="s">
        <v>94</v>
      </c>
      <c r="E2116" s="10" t="s">
        <v>14</v>
      </c>
      <c r="F2116" s="10" t="s">
        <v>15</v>
      </c>
      <c r="G2116" s="3">
        <v>800</v>
      </c>
      <c r="H2116" s="3">
        <v>16000</v>
      </c>
      <c r="I2116" s="3">
        <v>20</v>
      </c>
    </row>
    <row r="2117" spans="1:9">
      <c r="A2117" s="1262"/>
      <c r="B2117" s="1038"/>
      <c r="C2117" s="114" t="s">
        <v>95</v>
      </c>
      <c r="D2117" s="115" t="s">
        <v>96</v>
      </c>
      <c r="E2117" s="10" t="s">
        <v>14</v>
      </c>
      <c r="F2117" s="10" t="s">
        <v>66</v>
      </c>
      <c r="G2117" s="3">
        <v>500</v>
      </c>
      <c r="H2117" s="3">
        <v>20000</v>
      </c>
      <c r="I2117" s="3">
        <v>40</v>
      </c>
    </row>
    <row r="2118" spans="1:9">
      <c r="A2118" s="1262"/>
      <c r="B2118" s="1038"/>
      <c r="C2118" s="114" t="s">
        <v>97</v>
      </c>
      <c r="D2118" s="115" t="s">
        <v>96</v>
      </c>
      <c r="E2118" s="10" t="s">
        <v>14</v>
      </c>
      <c r="F2118" s="10" t="s">
        <v>66</v>
      </c>
      <c r="G2118" s="3">
        <v>150</v>
      </c>
      <c r="H2118" s="3">
        <v>30000</v>
      </c>
      <c r="I2118" s="3">
        <v>200</v>
      </c>
    </row>
    <row r="2119" spans="1:9">
      <c r="A2119" s="1262"/>
      <c r="B2119" s="1038"/>
      <c r="C2119" s="114" t="s">
        <v>98</v>
      </c>
      <c r="D2119" s="115" t="s">
        <v>99</v>
      </c>
      <c r="E2119" s="10" t="s">
        <v>14</v>
      </c>
      <c r="F2119" s="10" t="s">
        <v>66</v>
      </c>
      <c r="G2119" s="3">
        <v>1000</v>
      </c>
      <c r="H2119" s="3">
        <v>120000</v>
      </c>
      <c r="I2119" s="3">
        <v>120</v>
      </c>
    </row>
    <row r="2120" spans="1:9">
      <c r="A2120" s="1262"/>
      <c r="B2120" s="1038"/>
      <c r="C2120" s="114" t="s">
        <v>100</v>
      </c>
      <c r="D2120" s="115" t="s">
        <v>101</v>
      </c>
      <c r="E2120" s="10" t="s">
        <v>14</v>
      </c>
      <c r="F2120" s="10" t="s">
        <v>66</v>
      </c>
      <c r="G2120" s="3">
        <v>800</v>
      </c>
      <c r="H2120" s="3">
        <v>32000</v>
      </c>
      <c r="I2120" s="3">
        <v>40</v>
      </c>
    </row>
    <row r="2121" spans="1:9">
      <c r="A2121" s="1262"/>
      <c r="B2121" s="1038"/>
      <c r="C2121" s="114" t="s">
        <v>102</v>
      </c>
      <c r="D2121" s="115" t="s">
        <v>103</v>
      </c>
      <c r="E2121" s="10" t="s">
        <v>14</v>
      </c>
      <c r="F2121" s="10" t="s">
        <v>15</v>
      </c>
      <c r="G2121" s="3">
        <v>800</v>
      </c>
      <c r="H2121" s="3">
        <v>32000</v>
      </c>
      <c r="I2121" s="3">
        <v>40</v>
      </c>
    </row>
    <row r="2122" spans="1:9">
      <c r="A2122" s="1262"/>
      <c r="B2122" s="1038"/>
      <c r="C2122" s="114" t="s">
        <v>104</v>
      </c>
      <c r="D2122" s="115" t="s">
        <v>105</v>
      </c>
      <c r="E2122" s="10" t="s">
        <v>14</v>
      </c>
      <c r="F2122" s="10" t="s">
        <v>15</v>
      </c>
      <c r="G2122" s="3">
        <v>500</v>
      </c>
      <c r="H2122" s="3">
        <v>100000</v>
      </c>
      <c r="I2122" s="3">
        <v>200</v>
      </c>
    </row>
    <row r="2123" spans="1:9">
      <c r="A2123" s="1262"/>
      <c r="B2123" s="1038"/>
      <c r="C2123" s="114" t="s">
        <v>106</v>
      </c>
      <c r="D2123" s="115" t="s">
        <v>107</v>
      </c>
      <c r="E2123" s="10" t="s">
        <v>14</v>
      </c>
      <c r="F2123" s="10" t="s">
        <v>15</v>
      </c>
      <c r="G2123" s="3">
        <v>1000</v>
      </c>
      <c r="H2123" s="3">
        <v>20000</v>
      </c>
      <c r="I2123" s="3">
        <v>20</v>
      </c>
    </row>
    <row r="2124" spans="1:9" ht="30">
      <c r="A2124" s="1262"/>
      <c r="B2124" s="1038"/>
      <c r="C2124" s="114" t="s">
        <v>108</v>
      </c>
      <c r="D2124" s="115" t="s">
        <v>109</v>
      </c>
      <c r="E2124" s="10" t="s">
        <v>14</v>
      </c>
      <c r="F2124" s="10" t="s">
        <v>15</v>
      </c>
      <c r="G2124" s="3">
        <v>1200</v>
      </c>
      <c r="H2124" s="3">
        <v>14400</v>
      </c>
      <c r="I2124" s="3">
        <v>12</v>
      </c>
    </row>
    <row r="2125" spans="1:9">
      <c r="A2125" s="1262"/>
      <c r="B2125" s="1038">
        <v>4269</v>
      </c>
      <c r="C2125" s="119">
        <v>24451140</v>
      </c>
      <c r="D2125" s="124" t="s">
        <v>110</v>
      </c>
      <c r="E2125" s="6" t="s">
        <v>14</v>
      </c>
      <c r="F2125" s="6" t="s">
        <v>49</v>
      </c>
      <c r="G2125" s="7">
        <v>2800</v>
      </c>
      <c r="H2125" s="7">
        <v>280000</v>
      </c>
      <c r="I2125" s="7">
        <v>100</v>
      </c>
    </row>
    <row r="2126" spans="1:9">
      <c r="A2126" s="1262"/>
      <c r="B2126" s="1038"/>
      <c r="C2126" s="119">
        <v>24451140</v>
      </c>
      <c r="D2126" s="124" t="s">
        <v>111</v>
      </c>
      <c r="E2126" s="6" t="s">
        <v>14</v>
      </c>
      <c r="F2126" s="6" t="s">
        <v>15</v>
      </c>
      <c r="G2126" s="7">
        <v>800</v>
      </c>
      <c r="H2126" s="7">
        <v>80000</v>
      </c>
      <c r="I2126" s="7">
        <v>100</v>
      </c>
    </row>
    <row r="2127" spans="1:9">
      <c r="A2127" s="1262"/>
      <c r="B2127" s="1038"/>
      <c r="C2127" s="119">
        <v>33141129</v>
      </c>
      <c r="D2127" s="124" t="s">
        <v>112</v>
      </c>
      <c r="E2127" s="6" t="s">
        <v>14</v>
      </c>
      <c r="F2127" s="6" t="s">
        <v>15</v>
      </c>
      <c r="G2127" s="7">
        <v>20</v>
      </c>
      <c r="H2127" s="7">
        <v>1060000</v>
      </c>
      <c r="I2127" s="7">
        <v>53000</v>
      </c>
    </row>
    <row r="2128" spans="1:9">
      <c r="A2128" s="1262"/>
      <c r="B2128" s="1038"/>
      <c r="C2128" s="119">
        <v>38411200</v>
      </c>
      <c r="D2128" s="124" t="s">
        <v>113</v>
      </c>
      <c r="E2128" s="6" t="s">
        <v>14</v>
      </c>
      <c r="F2128" s="6" t="s">
        <v>15</v>
      </c>
      <c r="G2128" s="7">
        <v>20000</v>
      </c>
      <c r="H2128" s="7">
        <v>80000</v>
      </c>
      <c r="I2128" s="7">
        <v>4</v>
      </c>
    </row>
    <row r="2129" spans="1:9" ht="15.75" thickBot="1">
      <c r="A2129" s="1262"/>
      <c r="B2129" s="1039">
        <v>5129</v>
      </c>
      <c r="C2129" s="488" t="s">
        <v>6632</v>
      </c>
      <c r="D2129" s="488" t="s">
        <v>6633</v>
      </c>
      <c r="E2129" s="488" t="s">
        <v>14</v>
      </c>
      <c r="F2129" s="488" t="s">
        <v>15</v>
      </c>
      <c r="G2129" s="496">
        <v>199000</v>
      </c>
      <c r="H2129" s="496">
        <v>199000</v>
      </c>
      <c r="I2129" s="3">
        <v>1</v>
      </c>
    </row>
    <row r="2130" spans="1:9" ht="15.75" thickBot="1">
      <c r="A2130" s="1262"/>
      <c r="B2130" s="1040"/>
      <c r="C2130" s="965" t="s">
        <v>8537</v>
      </c>
      <c r="D2130" s="965" t="s">
        <v>8538</v>
      </c>
      <c r="E2130" s="965" t="s">
        <v>14</v>
      </c>
      <c r="F2130" s="965" t="s">
        <v>15</v>
      </c>
      <c r="G2130" s="495" t="s">
        <v>8539</v>
      </c>
      <c r="H2130" s="495" t="s">
        <v>8539</v>
      </c>
      <c r="I2130" s="3">
        <v>1</v>
      </c>
    </row>
    <row r="2131" spans="1:9" ht="15.75" thickBot="1">
      <c r="A2131" s="1262"/>
      <c r="B2131" s="1041"/>
      <c r="C2131" s="488" t="s">
        <v>6634</v>
      </c>
      <c r="D2131" s="488" t="s">
        <v>5282</v>
      </c>
      <c r="E2131" s="488" t="s">
        <v>14</v>
      </c>
      <c r="F2131" s="488" t="s">
        <v>15</v>
      </c>
      <c r="G2131" s="496">
        <v>150000</v>
      </c>
      <c r="H2131" s="496">
        <v>150000</v>
      </c>
      <c r="I2131" s="3">
        <v>1</v>
      </c>
    </row>
    <row r="2132" spans="1:9" ht="15.75" thickBot="1">
      <c r="A2132" s="1262"/>
      <c r="B2132" s="977"/>
      <c r="C2132" s="495" t="s">
        <v>8554</v>
      </c>
      <c r="D2132" s="745" t="s">
        <v>8538</v>
      </c>
      <c r="E2132" s="976" t="s">
        <v>14</v>
      </c>
      <c r="F2132" s="976" t="s">
        <v>15</v>
      </c>
      <c r="G2132" s="746" t="s">
        <v>8539</v>
      </c>
      <c r="H2132" s="746" t="s">
        <v>8539</v>
      </c>
      <c r="I2132" s="3">
        <v>1</v>
      </c>
    </row>
    <row r="2133" spans="1:9">
      <c r="A2133" s="1262"/>
      <c r="B2133" s="1038">
        <v>5122</v>
      </c>
      <c r="C2133" s="114" t="s">
        <v>114</v>
      </c>
      <c r="D2133" s="115" t="s">
        <v>115</v>
      </c>
      <c r="E2133" s="10" t="s">
        <v>14</v>
      </c>
      <c r="F2133" s="10" t="s">
        <v>15</v>
      </c>
      <c r="G2133" s="3">
        <v>260000</v>
      </c>
      <c r="H2133" s="3">
        <v>2080000</v>
      </c>
      <c r="I2133" s="3">
        <v>8</v>
      </c>
    </row>
    <row r="2134" spans="1:9">
      <c r="A2134" s="1262"/>
      <c r="B2134" s="1038"/>
      <c r="C2134" s="114" t="s">
        <v>116</v>
      </c>
      <c r="D2134" s="115" t="s">
        <v>117</v>
      </c>
      <c r="E2134" s="10" t="s">
        <v>14</v>
      </c>
      <c r="F2134" s="10" t="s">
        <v>15</v>
      </c>
      <c r="G2134" s="3">
        <v>170000</v>
      </c>
      <c r="H2134" s="3">
        <v>1020000</v>
      </c>
      <c r="I2134" s="3">
        <v>6</v>
      </c>
    </row>
    <row r="2135" spans="1:9">
      <c r="A2135" s="1262"/>
      <c r="B2135" s="1027" t="s">
        <v>118</v>
      </c>
      <c r="C2135" s="1027"/>
      <c r="D2135" s="1027"/>
      <c r="E2135" s="1027"/>
      <c r="F2135" s="1027"/>
      <c r="G2135" s="1027"/>
      <c r="H2135" s="69">
        <v>28230000</v>
      </c>
      <c r="I2135" s="69"/>
    </row>
    <row r="2136" spans="1:9">
      <c r="A2136" s="1262"/>
      <c r="B2136" s="1038">
        <v>4212</v>
      </c>
      <c r="C2136" s="119">
        <v>65211100</v>
      </c>
      <c r="D2136" s="124" t="s">
        <v>119</v>
      </c>
      <c r="E2136" s="6" t="s">
        <v>120</v>
      </c>
      <c r="F2136" s="6" t="s">
        <v>121</v>
      </c>
      <c r="G2136" s="7">
        <v>5000000</v>
      </c>
      <c r="H2136" s="7">
        <v>5000000</v>
      </c>
      <c r="I2136" s="7">
        <v>1</v>
      </c>
    </row>
    <row r="2137" spans="1:9" ht="18.75" thickBot="1">
      <c r="A2137" s="1262"/>
      <c r="B2137" s="1038"/>
      <c r="C2137" s="495" t="s">
        <v>7975</v>
      </c>
      <c r="D2137" s="745" t="s">
        <v>7976</v>
      </c>
      <c r="E2137" s="801" t="s">
        <v>120</v>
      </c>
      <c r="F2137" s="801" t="s">
        <v>121</v>
      </c>
      <c r="G2137" s="495" t="s">
        <v>7977</v>
      </c>
      <c r="H2137" s="495" t="s">
        <v>7977</v>
      </c>
      <c r="I2137" s="7">
        <v>1</v>
      </c>
    </row>
    <row r="2138" spans="1:9" ht="15.75" thickBot="1">
      <c r="A2138" s="1262"/>
      <c r="B2138" s="1038"/>
      <c r="C2138" s="495" t="s">
        <v>7978</v>
      </c>
      <c r="D2138" s="745" t="s">
        <v>7979</v>
      </c>
      <c r="E2138" s="801" t="s">
        <v>120</v>
      </c>
      <c r="F2138" s="801" t="s">
        <v>121</v>
      </c>
      <c r="G2138" s="495" t="s">
        <v>7980</v>
      </c>
      <c r="H2138" s="495" t="s">
        <v>7980</v>
      </c>
      <c r="I2138" s="7">
        <v>1</v>
      </c>
    </row>
    <row r="2139" spans="1:9">
      <c r="A2139" s="1262"/>
      <c r="B2139" s="1038"/>
      <c r="C2139" s="119">
        <v>65311100</v>
      </c>
      <c r="D2139" s="124" t="s">
        <v>122</v>
      </c>
      <c r="E2139" s="6" t="s">
        <v>120</v>
      </c>
      <c r="F2139" s="6" t="s">
        <v>121</v>
      </c>
      <c r="G2139" s="7">
        <v>10500000</v>
      </c>
      <c r="H2139" s="7">
        <v>10500000</v>
      </c>
      <c r="I2139" s="7">
        <v>1</v>
      </c>
    </row>
    <row r="2140" spans="1:9">
      <c r="A2140" s="1262"/>
      <c r="B2140" s="1038">
        <v>4213</v>
      </c>
      <c r="C2140" s="119">
        <v>65111100</v>
      </c>
      <c r="D2140" s="124" t="s">
        <v>123</v>
      </c>
      <c r="E2140" s="6" t="s">
        <v>120</v>
      </c>
      <c r="F2140" s="6" t="s">
        <v>121</v>
      </c>
      <c r="G2140" s="7">
        <v>900000</v>
      </c>
      <c r="H2140" s="7">
        <v>900000</v>
      </c>
      <c r="I2140" s="7">
        <v>1</v>
      </c>
    </row>
    <row r="2141" spans="1:9" ht="18.75" thickBot="1">
      <c r="A2141" s="1262"/>
      <c r="B2141" s="1038"/>
      <c r="C2141" s="495" t="s">
        <v>7914</v>
      </c>
      <c r="D2141" s="745" t="s">
        <v>7915</v>
      </c>
      <c r="E2141" s="795" t="s">
        <v>120</v>
      </c>
      <c r="F2141" s="795" t="s">
        <v>121</v>
      </c>
      <c r="G2141" s="495" t="s">
        <v>7918</v>
      </c>
      <c r="H2141" s="495" t="s">
        <v>7918</v>
      </c>
      <c r="I2141" s="3">
        <v>1</v>
      </c>
    </row>
    <row r="2142" spans="1:9" ht="18.75" thickBot="1">
      <c r="A2142" s="1262"/>
      <c r="B2142" s="1038"/>
      <c r="C2142" s="495" t="s">
        <v>7916</v>
      </c>
      <c r="D2142" s="745" t="s">
        <v>7915</v>
      </c>
      <c r="E2142" s="795" t="s">
        <v>120</v>
      </c>
      <c r="F2142" s="795" t="s">
        <v>121</v>
      </c>
      <c r="G2142" s="495" t="s">
        <v>7919</v>
      </c>
      <c r="H2142" s="495" t="s">
        <v>7919</v>
      </c>
      <c r="I2142" s="3">
        <v>1</v>
      </c>
    </row>
    <row r="2143" spans="1:9" ht="18.75" thickBot="1">
      <c r="A2143" s="1262"/>
      <c r="B2143" s="1038"/>
      <c r="C2143" s="495" t="s">
        <v>7917</v>
      </c>
      <c r="D2143" s="745" t="s">
        <v>7915</v>
      </c>
      <c r="E2143" s="795" t="s">
        <v>120</v>
      </c>
      <c r="F2143" s="795" t="s">
        <v>121</v>
      </c>
      <c r="G2143" s="495" t="s">
        <v>7920</v>
      </c>
      <c r="H2143" s="495" t="s">
        <v>7920</v>
      </c>
      <c r="I2143" s="3">
        <v>1</v>
      </c>
    </row>
    <row r="2144" spans="1:9" ht="45">
      <c r="A2144" s="1262"/>
      <c r="B2144" s="1038"/>
      <c r="C2144" s="114" t="s">
        <v>124</v>
      </c>
      <c r="D2144" s="115" t="s">
        <v>125</v>
      </c>
      <c r="E2144" s="10" t="s">
        <v>126</v>
      </c>
      <c r="F2144" s="10" t="s">
        <v>121</v>
      </c>
      <c r="G2144" s="3">
        <v>100000</v>
      </c>
      <c r="H2144" s="3">
        <v>100000</v>
      </c>
      <c r="I2144" s="3">
        <v>1</v>
      </c>
    </row>
    <row r="2145" spans="1:9" ht="30">
      <c r="A2145" s="1262"/>
      <c r="B2145" s="1038">
        <v>4214</v>
      </c>
      <c r="C2145" s="114" t="s">
        <v>127</v>
      </c>
      <c r="D2145" s="115" t="s">
        <v>128</v>
      </c>
      <c r="E2145" s="10" t="s">
        <v>120</v>
      </c>
      <c r="F2145" s="10" t="s">
        <v>121</v>
      </c>
      <c r="G2145" s="3">
        <v>1700000</v>
      </c>
      <c r="H2145" s="3">
        <v>1700000</v>
      </c>
      <c r="I2145" s="3">
        <v>1</v>
      </c>
    </row>
    <row r="2146" spans="1:9" ht="30">
      <c r="A2146" s="1262"/>
      <c r="B2146" s="1038"/>
      <c r="C2146" s="114" t="s">
        <v>129</v>
      </c>
      <c r="D2146" s="115" t="s">
        <v>130</v>
      </c>
      <c r="E2146" s="10" t="s">
        <v>14</v>
      </c>
      <c r="F2146" s="10" t="s">
        <v>121</v>
      </c>
      <c r="G2146" s="3">
        <v>2650000</v>
      </c>
      <c r="H2146" s="3">
        <v>2650000</v>
      </c>
      <c r="I2146" s="3">
        <v>1</v>
      </c>
    </row>
    <row r="2147" spans="1:9" ht="30">
      <c r="A2147" s="1262"/>
      <c r="B2147" s="1038"/>
      <c r="C2147" s="119">
        <v>64211130</v>
      </c>
      <c r="D2147" s="124" t="s">
        <v>131</v>
      </c>
      <c r="E2147" s="6" t="s">
        <v>120</v>
      </c>
      <c r="F2147" s="6" t="s">
        <v>121</v>
      </c>
      <c r="G2147" s="7">
        <v>996000</v>
      </c>
      <c r="H2147" s="7">
        <v>996000</v>
      </c>
      <c r="I2147" s="7">
        <v>1</v>
      </c>
    </row>
    <row r="2148" spans="1:9" ht="30">
      <c r="A2148" s="1262"/>
      <c r="B2148" s="1038"/>
      <c r="C2148" s="114" t="s">
        <v>132</v>
      </c>
      <c r="D2148" s="115" t="s">
        <v>133</v>
      </c>
      <c r="E2148" s="10" t="s">
        <v>14</v>
      </c>
      <c r="F2148" s="10" t="s">
        <v>121</v>
      </c>
      <c r="G2148" s="3">
        <v>150000</v>
      </c>
      <c r="H2148" s="3">
        <v>150000</v>
      </c>
      <c r="I2148" s="3">
        <v>1</v>
      </c>
    </row>
    <row r="2149" spans="1:9" ht="30">
      <c r="A2149" s="1262"/>
      <c r="B2149" s="1038">
        <v>4215</v>
      </c>
      <c r="C2149" s="114" t="s">
        <v>134</v>
      </c>
      <c r="D2149" s="115" t="s">
        <v>135</v>
      </c>
      <c r="E2149" s="10" t="s">
        <v>120</v>
      </c>
      <c r="F2149" s="10" t="s">
        <v>121</v>
      </c>
      <c r="G2149" s="3">
        <v>135000</v>
      </c>
      <c r="H2149" s="3">
        <v>135000</v>
      </c>
      <c r="I2149" s="3">
        <v>1</v>
      </c>
    </row>
    <row r="2150" spans="1:9" ht="30">
      <c r="A2150" s="1262"/>
      <c r="B2150" s="1038"/>
      <c r="C2150" s="114" t="s">
        <v>136</v>
      </c>
      <c r="D2150" s="115" t="s">
        <v>135</v>
      </c>
      <c r="E2150" s="10" t="s">
        <v>120</v>
      </c>
      <c r="F2150" s="10" t="s">
        <v>121</v>
      </c>
      <c r="G2150" s="3">
        <v>135000</v>
      </c>
      <c r="H2150" s="3">
        <v>135000</v>
      </c>
      <c r="I2150" s="3">
        <v>1</v>
      </c>
    </row>
    <row r="2151" spans="1:9" ht="30">
      <c r="A2151" s="1262"/>
      <c r="B2151" s="1038"/>
      <c r="C2151" s="114" t="s">
        <v>137</v>
      </c>
      <c r="D2151" s="115" t="s">
        <v>135</v>
      </c>
      <c r="E2151" s="10" t="s">
        <v>120</v>
      </c>
      <c r="F2151" s="10" t="s">
        <v>121</v>
      </c>
      <c r="G2151" s="3">
        <v>130000</v>
      </c>
      <c r="H2151" s="3">
        <v>130000</v>
      </c>
      <c r="I2151" s="3">
        <v>1</v>
      </c>
    </row>
    <row r="2152" spans="1:9">
      <c r="A2152" s="1262"/>
      <c r="B2152" s="383"/>
      <c r="C2152" s="635"/>
      <c r="D2152" s="562"/>
      <c r="E2152" s="383"/>
      <c r="F2152" s="383"/>
      <c r="G2152" s="351"/>
      <c r="H2152" s="351"/>
      <c r="I2152" s="351"/>
    </row>
    <row r="2153" spans="1:9" ht="30">
      <c r="A2153" s="1262"/>
      <c r="B2153" s="921">
        <v>4222</v>
      </c>
      <c r="C2153" s="119">
        <v>60411200</v>
      </c>
      <c r="D2153" s="124" t="s">
        <v>138</v>
      </c>
      <c r="E2153" s="6" t="s">
        <v>120</v>
      </c>
      <c r="F2153" s="6" t="s">
        <v>121</v>
      </c>
      <c r="G2153" s="7">
        <v>1000000</v>
      </c>
      <c r="H2153" s="7">
        <v>1000000</v>
      </c>
      <c r="I2153" s="7">
        <v>1</v>
      </c>
    </row>
    <row r="2154" spans="1:9" ht="30">
      <c r="A2154" s="1262"/>
      <c r="B2154" s="921">
        <v>4232</v>
      </c>
      <c r="C2154" s="114" t="s">
        <v>139</v>
      </c>
      <c r="D2154" s="115" t="s">
        <v>140</v>
      </c>
      <c r="E2154" s="10" t="s">
        <v>120</v>
      </c>
      <c r="F2154" s="10" t="s">
        <v>121</v>
      </c>
      <c r="G2154" s="3">
        <v>234000</v>
      </c>
      <c r="H2154" s="3">
        <v>234000</v>
      </c>
      <c r="I2154" s="3">
        <v>1</v>
      </c>
    </row>
    <row r="2155" spans="1:9">
      <c r="A2155" s="1262"/>
      <c r="B2155" s="921">
        <v>4237</v>
      </c>
      <c r="C2155" s="119">
        <v>79111200</v>
      </c>
      <c r="D2155" s="124" t="s">
        <v>141</v>
      </c>
      <c r="E2155" s="6" t="s">
        <v>120</v>
      </c>
      <c r="F2155" s="6" t="s">
        <v>121</v>
      </c>
      <c r="G2155" s="7">
        <v>1000000</v>
      </c>
      <c r="H2155" s="7">
        <v>1000000</v>
      </c>
      <c r="I2155" s="7">
        <v>1</v>
      </c>
    </row>
    <row r="2156" spans="1:9" ht="45">
      <c r="A2156" s="1262"/>
      <c r="B2156" s="921">
        <v>4241</v>
      </c>
      <c r="C2156" s="119">
        <v>76131100</v>
      </c>
      <c r="D2156" s="124" t="s">
        <v>142</v>
      </c>
      <c r="E2156" s="6" t="s">
        <v>120</v>
      </c>
      <c r="F2156" s="6" t="s">
        <v>121</v>
      </c>
      <c r="G2156" s="7">
        <v>100000</v>
      </c>
      <c r="H2156" s="7">
        <v>100000</v>
      </c>
      <c r="I2156" s="7">
        <v>1</v>
      </c>
    </row>
    <row r="2157" spans="1:9" ht="30">
      <c r="A2157" s="1262"/>
      <c r="B2157" s="1038">
        <v>4252</v>
      </c>
      <c r="C2157" s="114" t="s">
        <v>143</v>
      </c>
      <c r="D2157" s="115" t="s">
        <v>144</v>
      </c>
      <c r="E2157" s="10" t="s">
        <v>126</v>
      </c>
      <c r="F2157" s="10" t="s">
        <v>121</v>
      </c>
      <c r="G2157" s="3">
        <v>700000</v>
      </c>
      <c r="H2157" s="3">
        <v>700000</v>
      </c>
      <c r="I2157" s="3">
        <v>1</v>
      </c>
    </row>
    <row r="2158" spans="1:9" ht="30">
      <c r="A2158" s="1262"/>
      <c r="B2158" s="1038"/>
      <c r="C2158" s="114" t="s">
        <v>145</v>
      </c>
      <c r="D2158" s="115" t="s">
        <v>144</v>
      </c>
      <c r="E2158" s="10" t="s">
        <v>126</v>
      </c>
      <c r="F2158" s="10" t="s">
        <v>121</v>
      </c>
      <c r="G2158" s="3">
        <v>400000</v>
      </c>
      <c r="H2158" s="3">
        <v>400000</v>
      </c>
      <c r="I2158" s="3">
        <v>1</v>
      </c>
    </row>
    <row r="2159" spans="1:9" ht="30">
      <c r="A2159" s="1262"/>
      <c r="B2159" s="1038"/>
      <c r="C2159" s="114" t="s">
        <v>146</v>
      </c>
      <c r="D2159" s="115" t="s">
        <v>144</v>
      </c>
      <c r="E2159" s="10" t="s">
        <v>126</v>
      </c>
      <c r="F2159" s="10" t="s">
        <v>121</v>
      </c>
      <c r="G2159" s="3">
        <v>400000</v>
      </c>
      <c r="H2159" s="3">
        <v>400000</v>
      </c>
      <c r="I2159" s="3">
        <v>1</v>
      </c>
    </row>
    <row r="2160" spans="1:9" ht="45">
      <c r="A2160" s="1262"/>
      <c r="B2160" s="1038"/>
      <c r="C2160" s="114" t="s">
        <v>147</v>
      </c>
      <c r="D2160" s="115" t="s">
        <v>148</v>
      </c>
      <c r="E2160" s="10" t="s">
        <v>149</v>
      </c>
      <c r="F2160" s="10" t="s">
        <v>121</v>
      </c>
      <c r="G2160" s="3">
        <v>435000</v>
      </c>
      <c r="H2160" s="3">
        <v>435000</v>
      </c>
      <c r="I2160" s="3">
        <v>1</v>
      </c>
    </row>
    <row r="2161" spans="1:9" ht="30">
      <c r="A2161" s="1262"/>
      <c r="B2161" s="1038"/>
      <c r="C2161" s="114" t="s">
        <v>150</v>
      </c>
      <c r="D2161" s="115" t="s">
        <v>151</v>
      </c>
      <c r="E2161" s="10" t="s">
        <v>149</v>
      </c>
      <c r="F2161" s="10" t="s">
        <v>121</v>
      </c>
      <c r="G2161" s="3">
        <v>1010000</v>
      </c>
      <c r="H2161" s="3">
        <v>1010000</v>
      </c>
      <c r="I2161" s="3">
        <v>1</v>
      </c>
    </row>
    <row r="2162" spans="1:9" ht="30">
      <c r="A2162" s="1262"/>
      <c r="B2162" s="1038"/>
      <c r="C2162" s="114" t="s">
        <v>152</v>
      </c>
      <c r="D2162" s="115" t="s">
        <v>151</v>
      </c>
      <c r="E2162" s="10" t="s">
        <v>149</v>
      </c>
      <c r="F2162" s="10" t="s">
        <v>121</v>
      </c>
      <c r="G2162" s="3">
        <v>555000</v>
      </c>
      <c r="H2162" s="3">
        <v>555000</v>
      </c>
      <c r="I2162" s="3">
        <v>1</v>
      </c>
    </row>
    <row r="2163" spans="1:9">
      <c r="A2163" s="1262"/>
      <c r="B2163" s="1026" t="s">
        <v>153</v>
      </c>
      <c r="C2163" s="1026"/>
      <c r="D2163" s="1026"/>
      <c r="E2163" s="1026"/>
      <c r="F2163" s="1026"/>
      <c r="G2163" s="1026"/>
      <c r="H2163" s="2">
        <v>2000000</v>
      </c>
      <c r="I2163" s="2"/>
    </row>
    <row r="2164" spans="1:9">
      <c r="A2164" s="1262"/>
      <c r="B2164" s="1027" t="s">
        <v>154</v>
      </c>
      <c r="C2164" s="1027"/>
      <c r="D2164" s="1027"/>
      <c r="E2164" s="1027"/>
      <c r="F2164" s="1027"/>
      <c r="G2164" s="1027"/>
      <c r="H2164" s="69">
        <v>1800000</v>
      </c>
      <c r="I2164" s="69"/>
    </row>
    <row r="2165" spans="1:9" ht="15.75" thickBot="1">
      <c r="A2165" s="1262"/>
      <c r="B2165" s="916"/>
      <c r="C2165" s="495" t="s">
        <v>7842</v>
      </c>
      <c r="D2165" s="745" t="s">
        <v>7843</v>
      </c>
      <c r="E2165" s="768" t="s">
        <v>172</v>
      </c>
      <c r="F2165" s="768" t="s">
        <v>121</v>
      </c>
      <c r="G2165" s="496">
        <v>800000</v>
      </c>
      <c r="H2165" s="496">
        <v>800000</v>
      </c>
      <c r="I2165" s="3">
        <v>1</v>
      </c>
    </row>
    <row r="2166" spans="1:9" ht="15.75" thickBot="1">
      <c r="A2166" s="1262"/>
      <c r="B2166" s="916"/>
      <c r="C2166" s="495" t="s">
        <v>7844</v>
      </c>
      <c r="D2166" s="745" t="s">
        <v>7843</v>
      </c>
      <c r="E2166" s="768" t="s">
        <v>172</v>
      </c>
      <c r="F2166" s="768" t="s">
        <v>121</v>
      </c>
      <c r="G2166" s="496">
        <v>500000</v>
      </c>
      <c r="H2166" s="496">
        <v>500000</v>
      </c>
      <c r="I2166" s="3">
        <v>1</v>
      </c>
    </row>
    <row r="2167" spans="1:9" ht="15.75" thickBot="1">
      <c r="A2167" s="1262"/>
      <c r="B2167" s="916"/>
      <c r="C2167" s="495" t="s">
        <v>7845</v>
      </c>
      <c r="D2167" s="745" t="s">
        <v>7843</v>
      </c>
      <c r="E2167" s="768" t="s">
        <v>172</v>
      </c>
      <c r="F2167" s="768" t="s">
        <v>121</v>
      </c>
      <c r="G2167" s="496">
        <v>700000</v>
      </c>
      <c r="H2167" s="496">
        <v>700000</v>
      </c>
      <c r="I2167" s="3">
        <v>1</v>
      </c>
    </row>
    <row r="2168" spans="1:9" ht="15.75" thickBot="1">
      <c r="A2168" s="1262"/>
      <c r="B2168" s="916"/>
      <c r="C2168" s="495" t="s">
        <v>7846</v>
      </c>
      <c r="D2168" s="745" t="s">
        <v>7843</v>
      </c>
      <c r="E2168" s="768" t="s">
        <v>172</v>
      </c>
      <c r="F2168" s="768" t="s">
        <v>121</v>
      </c>
      <c r="G2168" s="496">
        <v>350000</v>
      </c>
      <c r="H2168" s="496">
        <v>350000</v>
      </c>
      <c r="I2168" s="3">
        <v>1</v>
      </c>
    </row>
    <row r="2169" spans="1:9" ht="15.75" thickBot="1">
      <c r="A2169" s="1262"/>
      <c r="B2169" s="916"/>
      <c r="C2169" s="495" t="s">
        <v>7847</v>
      </c>
      <c r="D2169" s="745" t="s">
        <v>7843</v>
      </c>
      <c r="E2169" s="768" t="s">
        <v>172</v>
      </c>
      <c r="F2169" s="768" t="s">
        <v>121</v>
      </c>
      <c r="G2169" s="496">
        <v>350000</v>
      </c>
      <c r="H2169" s="496">
        <v>350000</v>
      </c>
      <c r="I2169" s="3">
        <v>1</v>
      </c>
    </row>
    <row r="2170" spans="1:9" ht="45">
      <c r="A2170" s="1262"/>
      <c r="B2170" s="1038">
        <v>5134</v>
      </c>
      <c r="C2170" s="114" t="s">
        <v>155</v>
      </c>
      <c r="D2170" s="115" t="s">
        <v>156</v>
      </c>
      <c r="E2170" s="10" t="s">
        <v>149</v>
      </c>
      <c r="F2170" s="10" t="s">
        <v>121</v>
      </c>
      <c r="G2170" s="3">
        <v>400000</v>
      </c>
      <c r="H2170" s="3">
        <v>400000</v>
      </c>
      <c r="I2170" s="3">
        <v>1</v>
      </c>
    </row>
    <row r="2171" spans="1:9" ht="30">
      <c r="A2171" s="1262"/>
      <c r="B2171" s="1038"/>
      <c r="C2171" s="114" t="s">
        <v>7495</v>
      </c>
      <c r="D2171" s="115" t="s">
        <v>518</v>
      </c>
      <c r="E2171" s="674" t="s">
        <v>149</v>
      </c>
      <c r="F2171" s="674" t="s">
        <v>121</v>
      </c>
      <c r="G2171" s="3">
        <v>466600</v>
      </c>
      <c r="H2171" s="3">
        <v>466600</v>
      </c>
      <c r="I2171" s="3">
        <v>1</v>
      </c>
    </row>
    <row r="2172" spans="1:9" ht="45">
      <c r="A2172" s="1262"/>
      <c r="B2172" s="1038"/>
      <c r="C2172" s="114" t="s">
        <v>157</v>
      </c>
      <c r="D2172" s="115" t="s">
        <v>158</v>
      </c>
      <c r="E2172" s="10" t="s">
        <v>149</v>
      </c>
      <c r="F2172" s="10" t="s">
        <v>121</v>
      </c>
      <c r="G2172" s="3">
        <v>450000</v>
      </c>
      <c r="H2172" s="3">
        <v>450000</v>
      </c>
      <c r="I2172" s="3">
        <v>1</v>
      </c>
    </row>
    <row r="2173" spans="1:9" ht="45">
      <c r="A2173" s="1262"/>
      <c r="B2173" s="1038"/>
      <c r="C2173" s="114" t="s">
        <v>159</v>
      </c>
      <c r="D2173" s="115" t="s">
        <v>160</v>
      </c>
      <c r="E2173" s="10" t="s">
        <v>149</v>
      </c>
      <c r="F2173" s="10" t="s">
        <v>121</v>
      </c>
      <c r="G2173" s="3">
        <v>450000</v>
      </c>
      <c r="H2173" s="3">
        <v>450000</v>
      </c>
      <c r="I2173" s="3">
        <v>1</v>
      </c>
    </row>
    <row r="2174" spans="1:9" ht="30">
      <c r="A2174" s="1262"/>
      <c r="B2174" s="1038"/>
      <c r="C2174" s="114" t="s">
        <v>161</v>
      </c>
      <c r="D2174" s="115" t="s">
        <v>162</v>
      </c>
      <c r="E2174" s="10" t="s">
        <v>149</v>
      </c>
      <c r="F2174" s="10" t="s">
        <v>121</v>
      </c>
      <c r="G2174" s="3">
        <v>500000</v>
      </c>
      <c r="H2174" s="3">
        <v>500000</v>
      </c>
      <c r="I2174" s="3">
        <v>1</v>
      </c>
    </row>
    <row r="2175" spans="1:9">
      <c r="A2175" s="1262"/>
      <c r="B2175" s="1027" t="s">
        <v>118</v>
      </c>
      <c r="C2175" s="1027"/>
      <c r="D2175" s="1027"/>
      <c r="E2175" s="1027"/>
      <c r="F2175" s="1027"/>
      <c r="G2175" s="1027"/>
      <c r="H2175" s="69">
        <v>200000</v>
      </c>
      <c r="I2175" s="69"/>
    </row>
    <row r="2176" spans="1:9" ht="15.75" thickBot="1">
      <c r="A2176" s="1262"/>
      <c r="B2176" s="967">
        <v>5134</v>
      </c>
      <c r="C2176" s="495" t="s">
        <v>7848</v>
      </c>
      <c r="D2176" s="745" t="s">
        <v>7849</v>
      </c>
      <c r="E2176" s="768" t="s">
        <v>126</v>
      </c>
      <c r="F2176" s="768" t="s">
        <v>121</v>
      </c>
      <c r="G2176" s="746" t="s">
        <v>7850</v>
      </c>
      <c r="H2176" s="746" t="s">
        <v>7850</v>
      </c>
      <c r="I2176" s="771">
        <v>1</v>
      </c>
    </row>
    <row r="2177" spans="1:9" ht="15.75" thickBot="1">
      <c r="A2177" s="1262"/>
      <c r="B2177" s="916"/>
      <c r="C2177" s="114" t="s">
        <v>7496</v>
      </c>
      <c r="D2177" s="115" t="s">
        <v>164</v>
      </c>
      <c r="E2177" s="674" t="s">
        <v>126</v>
      </c>
      <c r="F2177" s="674" t="s">
        <v>121</v>
      </c>
      <c r="G2177" s="495" t="s">
        <v>7497</v>
      </c>
      <c r="H2177" s="495" t="s">
        <v>7497</v>
      </c>
      <c r="I2177" s="675">
        <v>1</v>
      </c>
    </row>
    <row r="2178" spans="1:9">
      <c r="A2178" s="1262"/>
      <c r="B2178" s="921">
        <v>5134</v>
      </c>
      <c r="C2178" s="114" t="s">
        <v>163</v>
      </c>
      <c r="D2178" s="115" t="s">
        <v>164</v>
      </c>
      <c r="E2178" s="10" t="s">
        <v>126</v>
      </c>
      <c r="F2178" s="10" t="s">
        <v>121</v>
      </c>
      <c r="G2178" s="3">
        <v>200000</v>
      </c>
      <c r="H2178" s="3">
        <v>200000</v>
      </c>
      <c r="I2178" s="3">
        <v>1</v>
      </c>
    </row>
    <row r="2179" spans="1:9">
      <c r="A2179" s="1262"/>
      <c r="B2179" s="1026" t="s">
        <v>165</v>
      </c>
      <c r="C2179" s="1026"/>
      <c r="D2179" s="1026"/>
      <c r="E2179" s="1026"/>
      <c r="F2179" s="1026"/>
      <c r="G2179" s="1026"/>
      <c r="H2179" s="2">
        <v>65151790</v>
      </c>
      <c r="I2179" s="2"/>
    </row>
    <row r="2180" spans="1:9">
      <c r="A2180" s="1262"/>
      <c r="B2180" s="1027" t="s">
        <v>154</v>
      </c>
      <c r="C2180" s="1027"/>
      <c r="D2180" s="1027"/>
      <c r="E2180" s="1027"/>
      <c r="F2180" s="1027"/>
      <c r="G2180" s="1027"/>
      <c r="H2180" s="69">
        <v>64500270</v>
      </c>
      <c r="I2180" s="69"/>
    </row>
    <row r="2181" spans="1:9" ht="30">
      <c r="A2181" s="1262"/>
      <c r="B2181" s="921">
        <v>4251</v>
      </c>
      <c r="C2181" s="114" t="s">
        <v>166</v>
      </c>
      <c r="D2181" s="115" t="s">
        <v>167</v>
      </c>
      <c r="E2181" s="10" t="s">
        <v>149</v>
      </c>
      <c r="F2181" s="10" t="s">
        <v>121</v>
      </c>
      <c r="G2181" s="3">
        <v>64500270</v>
      </c>
      <c r="H2181" s="3">
        <v>64500270</v>
      </c>
      <c r="I2181" s="3">
        <v>1</v>
      </c>
    </row>
    <row r="2182" spans="1:9">
      <c r="A2182" s="1262"/>
      <c r="B2182" s="1027" t="s">
        <v>118</v>
      </c>
      <c r="C2182" s="1027"/>
      <c r="D2182" s="1027"/>
      <c r="E2182" s="1027"/>
      <c r="F2182" s="1027"/>
      <c r="G2182" s="1027"/>
      <c r="H2182" s="69">
        <v>651520</v>
      </c>
      <c r="I2182" s="69"/>
    </row>
    <row r="2183" spans="1:9" ht="30">
      <c r="A2183" s="1262"/>
      <c r="B2183" s="921">
        <v>4251</v>
      </c>
      <c r="C2183" s="119">
        <v>71351540</v>
      </c>
      <c r="D2183" s="124" t="s">
        <v>168</v>
      </c>
      <c r="E2183" s="6" t="s">
        <v>149</v>
      </c>
      <c r="F2183" s="6" t="s">
        <v>121</v>
      </c>
      <c r="G2183" s="7">
        <v>651520</v>
      </c>
      <c r="H2183" s="7">
        <v>651520</v>
      </c>
      <c r="I2183" s="7">
        <v>1</v>
      </c>
    </row>
    <row r="2184" spans="1:9">
      <c r="A2184" s="1262"/>
      <c r="B2184" s="1026" t="s">
        <v>169</v>
      </c>
      <c r="C2184" s="1026"/>
      <c r="D2184" s="1026"/>
      <c r="E2184" s="1026"/>
      <c r="F2184" s="1026"/>
      <c r="G2184" s="1026"/>
      <c r="H2184" s="2">
        <v>4998000</v>
      </c>
      <c r="I2184" s="2"/>
    </row>
    <row r="2185" spans="1:9">
      <c r="A2185" s="1262"/>
      <c r="B2185" s="1027" t="s">
        <v>154</v>
      </c>
      <c r="C2185" s="1027"/>
      <c r="D2185" s="1027"/>
      <c r="E2185" s="1027"/>
      <c r="F2185" s="1027"/>
      <c r="G2185" s="1027"/>
      <c r="H2185" s="69">
        <v>4898040</v>
      </c>
      <c r="I2185" s="69"/>
    </row>
    <row r="2186" spans="1:9" ht="30">
      <c r="A2186" s="1262"/>
      <c r="B2186" s="921">
        <v>4251</v>
      </c>
      <c r="C2186" s="114" t="s">
        <v>170</v>
      </c>
      <c r="D2186" s="115" t="s">
        <v>171</v>
      </c>
      <c r="E2186" s="10" t="s">
        <v>126</v>
      </c>
      <c r="F2186" s="10" t="s">
        <v>121</v>
      </c>
      <c r="G2186" s="3">
        <v>4898040</v>
      </c>
      <c r="H2186" s="3">
        <v>4898040</v>
      </c>
      <c r="I2186" s="3">
        <v>1</v>
      </c>
    </row>
    <row r="2187" spans="1:9">
      <c r="A2187" s="1262"/>
      <c r="B2187" s="1027" t="s">
        <v>118</v>
      </c>
      <c r="C2187" s="1027"/>
      <c r="D2187" s="1027"/>
      <c r="E2187" s="1027"/>
      <c r="F2187" s="1027"/>
      <c r="G2187" s="1027"/>
      <c r="H2187" s="69">
        <v>99960</v>
      </c>
      <c r="I2187" s="69"/>
    </row>
    <row r="2188" spans="1:9" ht="30">
      <c r="A2188" s="1262"/>
      <c r="B2188" s="432" t="s">
        <v>5618</v>
      </c>
      <c r="C2188" s="115" t="s">
        <v>7720</v>
      </c>
      <c r="D2188" s="115" t="s">
        <v>5260</v>
      </c>
      <c r="E2188" s="115" t="s">
        <v>172</v>
      </c>
      <c r="F2188" s="115" t="s">
        <v>121</v>
      </c>
      <c r="G2188" s="380">
        <v>0</v>
      </c>
      <c r="H2188" s="380">
        <v>0</v>
      </c>
      <c r="I2188" s="733">
        <v>1</v>
      </c>
    </row>
    <row r="2189" spans="1:9" ht="30">
      <c r="A2189" s="1262"/>
      <c r="B2189" s="921">
        <v>4251</v>
      </c>
      <c r="C2189" s="119">
        <v>71351540</v>
      </c>
      <c r="D2189" s="124" t="s">
        <v>168</v>
      </c>
      <c r="E2189" s="6" t="s">
        <v>172</v>
      </c>
      <c r="F2189" s="6" t="s">
        <v>121</v>
      </c>
      <c r="G2189" s="7">
        <v>99960</v>
      </c>
      <c r="H2189" s="7">
        <v>99960</v>
      </c>
      <c r="I2189" s="7">
        <v>1</v>
      </c>
    </row>
    <row r="2190" spans="1:9">
      <c r="A2190" s="1262"/>
      <c r="B2190" s="1026" t="s">
        <v>173</v>
      </c>
      <c r="C2190" s="1026"/>
      <c r="D2190" s="1026"/>
      <c r="E2190" s="1026"/>
      <c r="F2190" s="1026"/>
      <c r="G2190" s="1026"/>
      <c r="H2190" s="2">
        <v>5000000</v>
      </c>
      <c r="I2190" s="2"/>
    </row>
    <row r="2191" spans="1:9">
      <c r="A2191" s="1262"/>
      <c r="B2191" s="1027" t="s">
        <v>154</v>
      </c>
      <c r="C2191" s="1027"/>
      <c r="D2191" s="1027"/>
      <c r="E2191" s="1027"/>
      <c r="F2191" s="1027"/>
      <c r="G2191" s="1027"/>
      <c r="H2191" s="69">
        <v>4900000</v>
      </c>
      <c r="I2191" s="69"/>
    </row>
    <row r="2192" spans="1:9" ht="30">
      <c r="A2192" s="1262"/>
      <c r="B2192" s="921">
        <v>4251</v>
      </c>
      <c r="C2192" s="114" t="s">
        <v>174</v>
      </c>
      <c r="D2192" s="115" t="s">
        <v>171</v>
      </c>
      <c r="E2192" s="10" t="s">
        <v>126</v>
      </c>
      <c r="F2192" s="10" t="s">
        <v>121</v>
      </c>
      <c r="G2192" s="3">
        <v>4900000</v>
      </c>
      <c r="H2192" s="3">
        <v>4900000</v>
      </c>
      <c r="I2192" s="3">
        <v>1</v>
      </c>
    </row>
    <row r="2193" spans="1:9">
      <c r="A2193" s="1262"/>
      <c r="B2193" s="1027" t="s">
        <v>118</v>
      </c>
      <c r="C2193" s="1027"/>
      <c r="D2193" s="1027"/>
      <c r="E2193" s="1027"/>
      <c r="F2193" s="1027"/>
      <c r="G2193" s="1027"/>
      <c r="H2193" s="69">
        <v>100000</v>
      </c>
      <c r="I2193" s="69"/>
    </row>
    <row r="2194" spans="1:9" ht="30">
      <c r="A2194" s="1262"/>
      <c r="B2194" s="921">
        <v>4251</v>
      </c>
      <c r="C2194" s="119">
        <v>71351540</v>
      </c>
      <c r="D2194" s="124" t="s">
        <v>168</v>
      </c>
      <c r="E2194" s="6" t="s">
        <v>172</v>
      </c>
      <c r="F2194" s="6" t="s">
        <v>121</v>
      </c>
      <c r="G2194" s="7">
        <v>100000</v>
      </c>
      <c r="H2194" s="7">
        <v>100000</v>
      </c>
      <c r="I2194" s="7">
        <v>1</v>
      </c>
    </row>
    <row r="2195" spans="1:9">
      <c r="A2195" s="1262"/>
      <c r="B2195" s="1026" t="s">
        <v>175</v>
      </c>
      <c r="C2195" s="1026"/>
      <c r="D2195" s="1026"/>
      <c r="E2195" s="1026"/>
      <c r="F2195" s="1026"/>
      <c r="G2195" s="1026"/>
      <c r="H2195" s="2">
        <v>5000000</v>
      </c>
      <c r="I2195" s="2"/>
    </row>
    <row r="2196" spans="1:9">
      <c r="A2196" s="1262"/>
      <c r="B2196" s="1027" t="s">
        <v>154</v>
      </c>
      <c r="C2196" s="1027"/>
      <c r="D2196" s="1027"/>
      <c r="E2196" s="1027"/>
      <c r="F2196" s="1027"/>
      <c r="G2196" s="1027"/>
      <c r="H2196" s="69">
        <v>4900000</v>
      </c>
      <c r="I2196" s="69"/>
    </row>
    <row r="2197" spans="1:9" ht="45">
      <c r="A2197" s="1262"/>
      <c r="B2197" s="921">
        <v>4251</v>
      </c>
      <c r="C2197" s="114" t="s">
        <v>176</v>
      </c>
      <c r="D2197" s="115" t="s">
        <v>177</v>
      </c>
      <c r="E2197" s="10" t="s">
        <v>126</v>
      </c>
      <c r="F2197" s="10" t="s">
        <v>121</v>
      </c>
      <c r="G2197" s="3">
        <v>4900000</v>
      </c>
      <c r="H2197" s="3">
        <v>4900000</v>
      </c>
      <c r="I2197" s="3">
        <v>1</v>
      </c>
    </row>
    <row r="2198" spans="1:9">
      <c r="A2198" s="1262"/>
      <c r="B2198" s="1027" t="s">
        <v>118</v>
      </c>
      <c r="C2198" s="1027"/>
      <c r="D2198" s="1027"/>
      <c r="E2198" s="1027"/>
      <c r="F2198" s="1027"/>
      <c r="G2198" s="1027"/>
      <c r="H2198" s="69">
        <v>100000</v>
      </c>
      <c r="I2198" s="69"/>
    </row>
    <row r="2199" spans="1:9" ht="30">
      <c r="A2199" s="1262"/>
      <c r="B2199" s="921">
        <v>4251</v>
      </c>
      <c r="C2199" s="119">
        <v>71351540</v>
      </c>
      <c r="D2199" s="124" t="s">
        <v>168</v>
      </c>
      <c r="E2199" s="6" t="s">
        <v>172</v>
      </c>
      <c r="F2199" s="6" t="s">
        <v>121</v>
      </c>
      <c r="G2199" s="7">
        <v>100000</v>
      </c>
      <c r="H2199" s="7">
        <v>100000</v>
      </c>
      <c r="I2199" s="7">
        <v>1</v>
      </c>
    </row>
    <row r="2200" spans="1:9">
      <c r="A2200" s="1262"/>
      <c r="B2200" s="1026" t="s">
        <v>178</v>
      </c>
      <c r="C2200" s="1026"/>
      <c r="D2200" s="1026"/>
      <c r="E2200" s="1026"/>
      <c r="F2200" s="1026"/>
      <c r="G2200" s="1026"/>
      <c r="H2200" s="2">
        <v>11066500</v>
      </c>
      <c r="I2200" s="2"/>
    </row>
    <row r="2201" spans="1:9">
      <c r="A2201" s="1262"/>
      <c r="B2201" s="1027" t="s">
        <v>11</v>
      </c>
      <c r="C2201" s="1027"/>
      <c r="D2201" s="1027"/>
      <c r="E2201" s="1027"/>
      <c r="F2201" s="1027"/>
      <c r="G2201" s="1027"/>
      <c r="H2201" s="69">
        <v>11066500</v>
      </c>
      <c r="I2201" s="69"/>
    </row>
    <row r="2202" spans="1:9">
      <c r="A2202" s="1262"/>
      <c r="B2202" s="1038">
        <v>5129</v>
      </c>
      <c r="C2202" s="114" t="s">
        <v>179</v>
      </c>
      <c r="D2202" s="115" t="s">
        <v>180</v>
      </c>
      <c r="E2202" s="10" t="s">
        <v>14</v>
      </c>
      <c r="F2202" s="10" t="s">
        <v>181</v>
      </c>
      <c r="G2202" s="3">
        <v>800</v>
      </c>
      <c r="H2202" s="3">
        <v>740000</v>
      </c>
      <c r="I2202" s="3">
        <v>925</v>
      </c>
    </row>
    <row r="2203" spans="1:9">
      <c r="A2203" s="1262"/>
      <c r="B2203" s="1038"/>
      <c r="C2203" s="114" t="s">
        <v>182</v>
      </c>
      <c r="D2203" s="115" t="s">
        <v>183</v>
      </c>
      <c r="E2203" s="10" t="s">
        <v>14</v>
      </c>
      <c r="F2203" s="10" t="s">
        <v>181</v>
      </c>
      <c r="G2203" s="3">
        <v>1000</v>
      </c>
      <c r="H2203" s="3">
        <v>180000</v>
      </c>
      <c r="I2203" s="3">
        <v>180</v>
      </c>
    </row>
    <row r="2204" spans="1:9" ht="30">
      <c r="A2204" s="1262"/>
      <c r="B2204" s="1038"/>
      <c r="C2204" s="114" t="s">
        <v>184</v>
      </c>
      <c r="D2204" s="115" t="s">
        <v>185</v>
      </c>
      <c r="E2204" s="10" t="s">
        <v>14</v>
      </c>
      <c r="F2204" s="10" t="s">
        <v>181</v>
      </c>
      <c r="G2204" s="3">
        <v>530</v>
      </c>
      <c r="H2204" s="3">
        <v>172250</v>
      </c>
      <c r="I2204" s="3">
        <v>325</v>
      </c>
    </row>
    <row r="2205" spans="1:9" ht="30">
      <c r="A2205" s="1262"/>
      <c r="B2205" s="1038"/>
      <c r="C2205" s="114" t="s">
        <v>186</v>
      </c>
      <c r="D2205" s="115" t="s">
        <v>187</v>
      </c>
      <c r="E2205" s="10" t="s">
        <v>14</v>
      </c>
      <c r="F2205" s="10" t="s">
        <v>181</v>
      </c>
      <c r="G2205" s="3">
        <v>550</v>
      </c>
      <c r="H2205" s="3">
        <v>574750</v>
      </c>
      <c r="I2205" s="3">
        <v>1045</v>
      </c>
    </row>
    <row r="2206" spans="1:9" ht="30">
      <c r="A2206" s="1262"/>
      <c r="B2206" s="1038"/>
      <c r="C2206" s="114" t="s">
        <v>188</v>
      </c>
      <c r="D2206" s="115" t="s">
        <v>189</v>
      </c>
      <c r="E2206" s="10" t="s">
        <v>126</v>
      </c>
      <c r="F2206" s="10" t="s">
        <v>15</v>
      </c>
      <c r="G2206" s="3">
        <v>850000</v>
      </c>
      <c r="H2206" s="3">
        <v>4250000</v>
      </c>
      <c r="I2206" s="3">
        <v>5</v>
      </c>
    </row>
    <row r="2207" spans="1:9" ht="30">
      <c r="A2207" s="1262"/>
      <c r="B2207" s="1038"/>
      <c r="C2207" s="114" t="s">
        <v>190</v>
      </c>
      <c r="D2207" s="115" t="s">
        <v>191</v>
      </c>
      <c r="E2207" s="10" t="s">
        <v>126</v>
      </c>
      <c r="F2207" s="10" t="s">
        <v>15</v>
      </c>
      <c r="G2207" s="3">
        <v>180000</v>
      </c>
      <c r="H2207" s="3">
        <v>1080000</v>
      </c>
      <c r="I2207" s="3">
        <v>6</v>
      </c>
    </row>
    <row r="2208" spans="1:9" ht="30">
      <c r="A2208" s="1262"/>
      <c r="B2208" s="1038"/>
      <c r="C2208" s="114" t="s">
        <v>192</v>
      </c>
      <c r="D2208" s="115" t="s">
        <v>193</v>
      </c>
      <c r="E2208" s="10" t="s">
        <v>126</v>
      </c>
      <c r="F2208" s="10" t="s">
        <v>15</v>
      </c>
      <c r="G2208" s="3">
        <v>215000</v>
      </c>
      <c r="H2208" s="3">
        <v>215000</v>
      </c>
      <c r="I2208" s="3">
        <v>1</v>
      </c>
    </row>
    <row r="2209" spans="1:9" ht="30">
      <c r="A2209" s="1262"/>
      <c r="B2209" s="1038"/>
      <c r="C2209" s="114" t="s">
        <v>194</v>
      </c>
      <c r="D2209" s="115" t="s">
        <v>195</v>
      </c>
      <c r="E2209" s="10" t="s">
        <v>126</v>
      </c>
      <c r="F2209" s="10" t="s">
        <v>15</v>
      </c>
      <c r="G2209" s="3">
        <v>80000</v>
      </c>
      <c r="H2209" s="3">
        <v>640000</v>
      </c>
      <c r="I2209" s="3">
        <v>8</v>
      </c>
    </row>
    <row r="2210" spans="1:9" ht="30">
      <c r="A2210" s="1262"/>
      <c r="B2210" s="1038"/>
      <c r="C2210" s="114" t="s">
        <v>196</v>
      </c>
      <c r="D2210" s="115" t="s">
        <v>197</v>
      </c>
      <c r="E2210" s="10" t="s">
        <v>126</v>
      </c>
      <c r="F2210" s="10" t="s">
        <v>15</v>
      </c>
      <c r="G2210" s="3">
        <v>25000</v>
      </c>
      <c r="H2210" s="3">
        <v>100000</v>
      </c>
      <c r="I2210" s="3">
        <v>4</v>
      </c>
    </row>
    <row r="2211" spans="1:9" ht="30">
      <c r="A2211" s="1262"/>
      <c r="B2211" s="1038"/>
      <c r="C2211" s="114" t="s">
        <v>198</v>
      </c>
      <c r="D2211" s="115" t="s">
        <v>199</v>
      </c>
      <c r="E2211" s="10" t="s">
        <v>126</v>
      </c>
      <c r="F2211" s="10" t="s">
        <v>15</v>
      </c>
      <c r="G2211" s="3">
        <v>80000</v>
      </c>
      <c r="H2211" s="3">
        <v>160000</v>
      </c>
      <c r="I2211" s="3">
        <v>2</v>
      </c>
    </row>
    <row r="2212" spans="1:9" ht="30">
      <c r="A2212" s="1262"/>
      <c r="B2212" s="1038"/>
      <c r="C2212" s="114" t="s">
        <v>200</v>
      </c>
      <c r="D2212" s="115" t="s">
        <v>201</v>
      </c>
      <c r="E2212" s="10" t="s">
        <v>126</v>
      </c>
      <c r="F2212" s="10" t="s">
        <v>15</v>
      </c>
      <c r="G2212" s="3">
        <v>75000</v>
      </c>
      <c r="H2212" s="3">
        <v>300000</v>
      </c>
      <c r="I2212" s="3">
        <v>4</v>
      </c>
    </row>
    <row r="2213" spans="1:9">
      <c r="A2213" s="1262"/>
      <c r="B2213" s="1038"/>
      <c r="C2213" s="114" t="s">
        <v>202</v>
      </c>
      <c r="D2213" s="115" t="s">
        <v>203</v>
      </c>
      <c r="E2213" s="10" t="s">
        <v>126</v>
      </c>
      <c r="F2213" s="10" t="s">
        <v>15</v>
      </c>
      <c r="G2213" s="3">
        <v>1000</v>
      </c>
      <c r="H2213" s="3">
        <v>488000</v>
      </c>
      <c r="I2213" s="3">
        <v>488</v>
      </c>
    </row>
    <row r="2214" spans="1:9" ht="30">
      <c r="A2214" s="1262"/>
      <c r="B2214" s="1038"/>
      <c r="C2214" s="114" t="s">
        <v>204</v>
      </c>
      <c r="D2214" s="115" t="s">
        <v>205</v>
      </c>
      <c r="E2214" s="10" t="s">
        <v>126</v>
      </c>
      <c r="F2214" s="10" t="s">
        <v>15</v>
      </c>
      <c r="G2214" s="3">
        <v>500</v>
      </c>
      <c r="H2214" s="3">
        <v>244000</v>
      </c>
      <c r="I2214" s="3">
        <v>488</v>
      </c>
    </row>
    <row r="2215" spans="1:9" ht="30">
      <c r="A2215" s="1262"/>
      <c r="B2215" s="1038"/>
      <c r="C2215" s="114" t="s">
        <v>206</v>
      </c>
      <c r="D2215" s="115" t="s">
        <v>207</v>
      </c>
      <c r="E2215" s="10" t="s">
        <v>126</v>
      </c>
      <c r="F2215" s="10" t="s">
        <v>15</v>
      </c>
      <c r="G2215" s="3">
        <v>150000</v>
      </c>
      <c r="H2215" s="3">
        <v>1500000</v>
      </c>
      <c r="I2215" s="3">
        <v>10</v>
      </c>
    </row>
    <row r="2216" spans="1:9" ht="30">
      <c r="A2216" s="1262"/>
      <c r="B2216" s="1038"/>
      <c r="C2216" s="114" t="s">
        <v>208</v>
      </c>
      <c r="D2216" s="115" t="s">
        <v>209</v>
      </c>
      <c r="E2216" s="10" t="s">
        <v>126</v>
      </c>
      <c r="F2216" s="10" t="s">
        <v>15</v>
      </c>
      <c r="G2216" s="3">
        <v>6500</v>
      </c>
      <c r="H2216" s="3">
        <v>422500</v>
      </c>
      <c r="I2216" s="3">
        <v>65</v>
      </c>
    </row>
    <row r="2217" spans="1:9">
      <c r="A2217" s="1262"/>
      <c r="B2217" s="1026" t="s">
        <v>210</v>
      </c>
      <c r="C2217" s="1026"/>
      <c r="D2217" s="1026"/>
      <c r="E2217" s="1026"/>
      <c r="F2217" s="1026"/>
      <c r="G2217" s="1026"/>
      <c r="H2217" s="2">
        <v>10000000</v>
      </c>
      <c r="I2217" s="2"/>
    </row>
    <row r="2218" spans="1:9">
      <c r="A2218" s="1262"/>
      <c r="B2218" s="1027" t="s">
        <v>154</v>
      </c>
      <c r="C2218" s="1027"/>
      <c r="D2218" s="1027"/>
      <c r="E2218" s="1027"/>
      <c r="F2218" s="1027"/>
      <c r="G2218" s="1027"/>
      <c r="H2218" s="69">
        <v>3920000</v>
      </c>
      <c r="I2218" s="69"/>
    </row>
    <row r="2219" spans="1:9" ht="30">
      <c r="A2219" s="1262"/>
      <c r="B2219" s="921">
        <v>4861</v>
      </c>
      <c r="C2219" s="114" t="s">
        <v>211</v>
      </c>
      <c r="D2219" s="115" t="s">
        <v>171</v>
      </c>
      <c r="E2219" s="10" t="s">
        <v>149</v>
      </c>
      <c r="F2219" s="10" t="s">
        <v>121</v>
      </c>
      <c r="G2219" s="3">
        <v>3920000</v>
      </c>
      <c r="H2219" s="3">
        <v>3920000</v>
      </c>
      <c r="I2219" s="3">
        <v>1</v>
      </c>
    </row>
    <row r="2220" spans="1:9">
      <c r="A2220" s="1262"/>
      <c r="B2220" s="1027" t="s">
        <v>118</v>
      </c>
      <c r="C2220" s="1027"/>
      <c r="D2220" s="1027"/>
      <c r="E2220" s="1027"/>
      <c r="F2220" s="1027"/>
      <c r="G2220" s="1027"/>
      <c r="H2220" s="69">
        <v>6080000</v>
      </c>
      <c r="I2220" s="69"/>
    </row>
    <row r="2221" spans="1:9" ht="30">
      <c r="A2221" s="1262"/>
      <c r="B2221" s="1038">
        <v>4861</v>
      </c>
      <c r="C2221" s="114" t="s">
        <v>212</v>
      </c>
      <c r="D2221" s="115" t="s">
        <v>213</v>
      </c>
      <c r="E2221" s="10" t="s">
        <v>149</v>
      </c>
      <c r="F2221" s="10" t="s">
        <v>121</v>
      </c>
      <c r="G2221" s="3">
        <v>6000000</v>
      </c>
      <c r="H2221" s="3">
        <v>6000000</v>
      </c>
      <c r="I2221" s="3">
        <v>1</v>
      </c>
    </row>
    <row r="2222" spans="1:9" ht="30">
      <c r="A2222" s="1262"/>
      <c r="B2222" s="1038"/>
      <c r="C2222" s="114">
        <v>71351540</v>
      </c>
      <c r="D2222" s="115" t="s">
        <v>168</v>
      </c>
      <c r="E2222" s="10" t="s">
        <v>149</v>
      </c>
      <c r="F2222" s="10" t="s">
        <v>121</v>
      </c>
      <c r="G2222" s="3">
        <v>80000</v>
      </c>
      <c r="H2222" s="3">
        <v>80000</v>
      </c>
      <c r="I2222" s="3">
        <v>1</v>
      </c>
    </row>
    <row r="2223" spans="1:9">
      <c r="A2223" s="1262"/>
      <c r="B2223" s="1026" t="s">
        <v>214</v>
      </c>
      <c r="C2223" s="1026"/>
      <c r="D2223" s="1026"/>
      <c r="E2223" s="1026"/>
      <c r="F2223" s="1026"/>
      <c r="G2223" s="1026"/>
      <c r="H2223" s="2">
        <v>44999940</v>
      </c>
      <c r="I2223" s="2"/>
    </row>
    <row r="2224" spans="1:9">
      <c r="A2224" s="1262"/>
      <c r="B2224" s="1027" t="s">
        <v>154</v>
      </c>
      <c r="C2224" s="1027"/>
      <c r="D2224" s="1027"/>
      <c r="E2224" s="1027"/>
      <c r="F2224" s="1027"/>
      <c r="G2224" s="1027"/>
      <c r="H2224" s="69">
        <v>44099940</v>
      </c>
      <c r="I2224" s="69"/>
    </row>
    <row r="2225" spans="1:9" ht="30">
      <c r="A2225" s="1262"/>
      <c r="B2225" s="921">
        <v>4251</v>
      </c>
      <c r="C2225" s="114" t="s">
        <v>215</v>
      </c>
      <c r="D2225" s="115" t="s">
        <v>216</v>
      </c>
      <c r="E2225" s="10" t="s">
        <v>149</v>
      </c>
      <c r="F2225" s="10" t="s">
        <v>121</v>
      </c>
      <c r="G2225" s="3">
        <v>44099940</v>
      </c>
      <c r="H2225" s="3">
        <v>44099940</v>
      </c>
      <c r="I2225" s="3">
        <v>1</v>
      </c>
    </row>
    <row r="2226" spans="1:9">
      <c r="A2226" s="1262"/>
      <c r="B2226" s="1027" t="s">
        <v>118</v>
      </c>
      <c r="C2226" s="1027"/>
      <c r="D2226" s="1027"/>
      <c r="E2226" s="1027"/>
      <c r="F2226" s="1027"/>
      <c r="G2226" s="1027"/>
      <c r="H2226" s="69">
        <v>900000</v>
      </c>
      <c r="I2226" s="69"/>
    </row>
    <row r="2227" spans="1:9" ht="30">
      <c r="A2227" s="1262"/>
      <c r="B2227" s="921">
        <v>4251</v>
      </c>
      <c r="C2227" s="119">
        <v>71351540</v>
      </c>
      <c r="D2227" s="124" t="s">
        <v>168</v>
      </c>
      <c r="E2227" s="6" t="s">
        <v>149</v>
      </c>
      <c r="F2227" s="6" t="s">
        <v>121</v>
      </c>
      <c r="G2227" s="7">
        <v>900000</v>
      </c>
      <c r="H2227" s="7">
        <v>900000</v>
      </c>
      <c r="I2227" s="7">
        <v>1</v>
      </c>
    </row>
    <row r="2228" spans="1:9">
      <c r="A2228" s="1262"/>
      <c r="B2228" s="1026" t="s">
        <v>217</v>
      </c>
      <c r="C2228" s="1026"/>
      <c r="D2228" s="1026"/>
      <c r="E2228" s="1026"/>
      <c r="F2228" s="1026"/>
      <c r="G2228" s="1026"/>
      <c r="H2228" s="2">
        <v>50930490</v>
      </c>
      <c r="I2228" s="2"/>
    </row>
    <row r="2229" spans="1:9">
      <c r="A2229" s="1262"/>
      <c r="B2229" s="1027" t="s">
        <v>154</v>
      </c>
      <c r="C2229" s="1027"/>
      <c r="D2229" s="1027"/>
      <c r="E2229" s="1027"/>
      <c r="F2229" s="1027"/>
      <c r="G2229" s="1027"/>
      <c r="H2229" s="69">
        <v>49665734</v>
      </c>
      <c r="I2229" s="69"/>
    </row>
    <row r="2230" spans="1:9" ht="30">
      <c r="A2230" s="1262"/>
      <c r="B2230" s="1038">
        <v>5113</v>
      </c>
      <c r="C2230" s="114" t="s">
        <v>218</v>
      </c>
      <c r="D2230" s="115" t="s">
        <v>219</v>
      </c>
      <c r="E2230" s="10" t="s">
        <v>149</v>
      </c>
      <c r="F2230" s="10" t="s">
        <v>121</v>
      </c>
      <c r="G2230" s="3">
        <v>24803174</v>
      </c>
      <c r="H2230" s="3">
        <v>24803174</v>
      </c>
      <c r="I2230" s="3">
        <v>1</v>
      </c>
    </row>
    <row r="2231" spans="1:9" ht="30">
      <c r="A2231" s="1262"/>
      <c r="B2231" s="1038"/>
      <c r="C2231" s="114" t="s">
        <v>220</v>
      </c>
      <c r="D2231" s="115" t="s">
        <v>221</v>
      </c>
      <c r="E2231" s="10" t="s">
        <v>149</v>
      </c>
      <c r="F2231" s="10" t="s">
        <v>121</v>
      </c>
      <c r="G2231" s="3">
        <v>24862560</v>
      </c>
      <c r="H2231" s="3">
        <v>24862560</v>
      </c>
      <c r="I2231" s="3">
        <v>1</v>
      </c>
    </row>
    <row r="2232" spans="1:9">
      <c r="A2232" s="1262"/>
      <c r="B2232" s="1027" t="s">
        <v>118</v>
      </c>
      <c r="C2232" s="1027"/>
      <c r="D2232" s="1027"/>
      <c r="E2232" s="1027"/>
      <c r="F2232" s="1027"/>
      <c r="G2232" s="1027"/>
      <c r="H2232" s="69">
        <v>1264756</v>
      </c>
      <c r="I2232" s="69"/>
    </row>
    <row r="2233" spans="1:9" ht="30">
      <c r="A2233" s="1262"/>
      <c r="B2233" s="1038">
        <v>5113</v>
      </c>
      <c r="C2233" s="119">
        <v>71351540</v>
      </c>
      <c r="D2233" s="124" t="s">
        <v>222</v>
      </c>
      <c r="E2233" s="6" t="s">
        <v>149</v>
      </c>
      <c r="F2233" s="6" t="s">
        <v>121</v>
      </c>
      <c r="G2233" s="7">
        <v>485652</v>
      </c>
      <c r="H2233" s="7">
        <v>485652</v>
      </c>
      <c r="I2233" s="7">
        <v>1</v>
      </c>
    </row>
    <row r="2234" spans="1:9" ht="30">
      <c r="A2234" s="1262"/>
      <c r="B2234" s="1038"/>
      <c r="C2234" s="119">
        <v>71351540</v>
      </c>
      <c r="D2234" s="124" t="s">
        <v>223</v>
      </c>
      <c r="E2234" s="6" t="s">
        <v>149</v>
      </c>
      <c r="F2234" s="6" t="s">
        <v>121</v>
      </c>
      <c r="G2234" s="7">
        <v>487348</v>
      </c>
      <c r="H2234" s="7">
        <v>487348</v>
      </c>
      <c r="I2234" s="7">
        <v>1</v>
      </c>
    </row>
    <row r="2235" spans="1:9" ht="30">
      <c r="A2235" s="1262"/>
      <c r="B2235" s="1038"/>
      <c r="C2235" s="114" t="s">
        <v>224</v>
      </c>
      <c r="D2235" s="115" t="s">
        <v>225</v>
      </c>
      <c r="E2235" s="10" t="s">
        <v>120</v>
      </c>
      <c r="F2235" s="10" t="s">
        <v>121</v>
      </c>
      <c r="G2235" s="3">
        <v>145692</v>
      </c>
      <c r="H2235" s="3">
        <v>145692</v>
      </c>
      <c r="I2235" s="3">
        <v>1</v>
      </c>
    </row>
    <row r="2236" spans="1:9" ht="30">
      <c r="A2236" s="1262"/>
      <c r="B2236" s="1038"/>
      <c r="C2236" s="114" t="s">
        <v>226</v>
      </c>
      <c r="D2236" s="115" t="s">
        <v>227</v>
      </c>
      <c r="E2236" s="10" t="s">
        <v>120</v>
      </c>
      <c r="F2236" s="10" t="s">
        <v>121</v>
      </c>
      <c r="G2236" s="3">
        <v>146064</v>
      </c>
      <c r="H2236" s="3">
        <v>146064</v>
      </c>
      <c r="I2236" s="3">
        <v>1</v>
      </c>
    </row>
    <row r="2237" spans="1:9">
      <c r="A2237" s="1262"/>
      <c r="B2237" s="1026" t="s">
        <v>228</v>
      </c>
      <c r="C2237" s="1026"/>
      <c r="D2237" s="1026"/>
      <c r="E2237" s="1026"/>
      <c r="F2237" s="1026"/>
      <c r="G2237" s="1026"/>
      <c r="H2237" s="2">
        <v>76770000</v>
      </c>
      <c r="I2237" s="2"/>
    </row>
    <row r="2238" spans="1:9">
      <c r="A2238" s="1262"/>
      <c r="B2238" s="1027" t="s">
        <v>11</v>
      </c>
      <c r="C2238" s="1027"/>
      <c r="D2238" s="1027"/>
      <c r="E2238" s="1027"/>
      <c r="F2238" s="1027"/>
      <c r="G2238" s="1027"/>
      <c r="H2238" s="69">
        <v>4900000</v>
      </c>
      <c r="I2238" s="69"/>
    </row>
    <row r="2239" spans="1:9" ht="30">
      <c r="A2239" s="1262"/>
      <c r="B2239" s="1038">
        <v>4251</v>
      </c>
      <c r="C2239" s="130" t="s">
        <v>229</v>
      </c>
      <c r="D2239" s="131" t="s">
        <v>230</v>
      </c>
      <c r="E2239" s="10" t="s">
        <v>14</v>
      </c>
      <c r="F2239" s="10" t="s">
        <v>15</v>
      </c>
      <c r="G2239" s="4">
        <v>72000</v>
      </c>
      <c r="H2239" s="4">
        <v>72000</v>
      </c>
      <c r="I2239" s="4">
        <v>1</v>
      </c>
    </row>
    <row r="2240" spans="1:9" ht="30">
      <c r="A2240" s="1262"/>
      <c r="B2240" s="1038"/>
      <c r="C2240" s="114" t="s">
        <v>231</v>
      </c>
      <c r="D2240" s="115" t="s">
        <v>232</v>
      </c>
      <c r="E2240" s="10" t="s">
        <v>14</v>
      </c>
      <c r="F2240" s="10" t="s">
        <v>15</v>
      </c>
      <c r="G2240" s="3">
        <v>37200</v>
      </c>
      <c r="H2240" s="3">
        <v>892800</v>
      </c>
      <c r="I2240" s="3">
        <v>24</v>
      </c>
    </row>
    <row r="2241" spans="1:9">
      <c r="A2241" s="1262"/>
      <c r="B2241" s="1038"/>
      <c r="C2241" s="114" t="s">
        <v>233</v>
      </c>
      <c r="D2241" s="115" t="s">
        <v>234</v>
      </c>
      <c r="E2241" s="10" t="s">
        <v>14</v>
      </c>
      <c r="F2241" s="10" t="s">
        <v>15</v>
      </c>
      <c r="G2241" s="3">
        <v>78000</v>
      </c>
      <c r="H2241" s="3">
        <v>3744000</v>
      </c>
      <c r="I2241" s="3">
        <v>48</v>
      </c>
    </row>
    <row r="2242" spans="1:9">
      <c r="A2242" s="1262"/>
      <c r="B2242" s="1038"/>
      <c r="C2242" s="114" t="s">
        <v>235</v>
      </c>
      <c r="D2242" s="115" t="s">
        <v>236</v>
      </c>
      <c r="E2242" s="10" t="s">
        <v>14</v>
      </c>
      <c r="F2242" s="10" t="s">
        <v>15</v>
      </c>
      <c r="G2242" s="3">
        <v>191200</v>
      </c>
      <c r="H2242" s="3">
        <v>191200</v>
      </c>
      <c r="I2242" s="3">
        <v>1</v>
      </c>
    </row>
    <row r="2243" spans="1:9">
      <c r="A2243" s="1262"/>
      <c r="B2243" s="1027" t="s">
        <v>154</v>
      </c>
      <c r="C2243" s="1027"/>
      <c r="D2243" s="1027"/>
      <c r="E2243" s="1027"/>
      <c r="F2243" s="1027"/>
      <c r="G2243" s="1027"/>
      <c r="H2243" s="69">
        <v>69957830</v>
      </c>
      <c r="I2243" s="69"/>
    </row>
    <row r="2244" spans="1:9" ht="15.75" thickBot="1">
      <c r="A2244" s="1262"/>
      <c r="B2244" s="495">
        <v>5113</v>
      </c>
      <c r="C2244" s="495" t="s">
        <v>7704</v>
      </c>
      <c r="D2244" s="745" t="s">
        <v>6338</v>
      </c>
      <c r="E2244" s="730" t="s">
        <v>126</v>
      </c>
      <c r="F2244" s="729" t="s">
        <v>121</v>
      </c>
      <c r="G2244" s="746" t="s">
        <v>7705</v>
      </c>
      <c r="H2244" s="746" t="s">
        <v>7705</v>
      </c>
      <c r="I2244" s="733">
        <v>1</v>
      </c>
    </row>
    <row r="2245" spans="1:9" ht="15.75" thickBot="1">
      <c r="A2245" s="1262"/>
      <c r="B2245" s="852"/>
      <c r="C2245" s="495"/>
      <c r="D2245" s="745"/>
      <c r="E2245" s="847"/>
      <c r="F2245" s="847"/>
      <c r="G2245" s="495"/>
      <c r="H2245" s="746"/>
      <c r="I2245" s="848"/>
    </row>
    <row r="2246" spans="1:9" ht="15.75" thickBot="1">
      <c r="A2246" s="1262"/>
      <c r="B2246" s="852"/>
      <c r="C2246" s="495"/>
      <c r="D2246" s="745"/>
      <c r="E2246" s="847"/>
      <c r="F2246" s="847"/>
      <c r="G2246" s="495"/>
      <c r="H2246" s="746"/>
      <c r="I2246" s="848"/>
    </row>
    <row r="2247" spans="1:9" ht="15.75" thickBot="1">
      <c r="A2247" s="1262"/>
      <c r="B2247" s="852"/>
      <c r="C2247" s="495"/>
      <c r="D2247" s="745"/>
      <c r="E2247" s="847"/>
      <c r="F2247" s="847"/>
      <c r="G2247" s="495"/>
      <c r="H2247" s="746"/>
      <c r="I2247" s="848"/>
    </row>
    <row r="2248" spans="1:9" ht="15.75" thickBot="1">
      <c r="A2248" s="1262"/>
      <c r="B2248" s="852"/>
      <c r="C2248" s="495"/>
      <c r="D2248" s="745"/>
      <c r="E2248" s="847"/>
      <c r="F2248" s="847"/>
      <c r="G2248" s="495"/>
      <c r="H2248" s="746"/>
      <c r="I2248" s="848"/>
    </row>
    <row r="2249" spans="1:9" ht="45">
      <c r="A2249" s="1262"/>
      <c r="B2249" s="1038">
        <v>5113</v>
      </c>
      <c r="C2249" s="114" t="s">
        <v>237</v>
      </c>
      <c r="D2249" s="115" t="s">
        <v>238</v>
      </c>
      <c r="E2249" s="10" t="s">
        <v>149</v>
      </c>
      <c r="F2249" s="10" t="s">
        <v>121</v>
      </c>
      <c r="G2249" s="3">
        <v>9531670</v>
      </c>
      <c r="H2249" s="3">
        <v>9531670</v>
      </c>
      <c r="I2249" s="3">
        <v>1</v>
      </c>
    </row>
    <row r="2250" spans="1:9">
      <c r="A2250" s="1262"/>
      <c r="B2250" s="1038"/>
    </row>
    <row r="2251" spans="1:9" ht="45">
      <c r="A2251" s="1262"/>
      <c r="B2251" s="1038"/>
      <c r="C2251" s="114" t="s">
        <v>239</v>
      </c>
      <c r="D2251" s="115" t="s">
        <v>240</v>
      </c>
      <c r="E2251" s="10" t="s">
        <v>149</v>
      </c>
      <c r="F2251" s="10" t="s">
        <v>121</v>
      </c>
      <c r="G2251" s="3">
        <v>13617060</v>
      </c>
      <c r="H2251" s="3">
        <v>13617060</v>
      </c>
      <c r="I2251" s="3">
        <v>1</v>
      </c>
    </row>
    <row r="2252" spans="1:9" ht="45">
      <c r="A2252" s="1262"/>
      <c r="B2252" s="1038"/>
      <c r="C2252" s="114" t="s">
        <v>241</v>
      </c>
      <c r="D2252" s="115" t="s">
        <v>242</v>
      </c>
      <c r="E2252" s="10" t="s">
        <v>149</v>
      </c>
      <c r="F2252" s="10" t="s">
        <v>121</v>
      </c>
      <c r="G2252" s="3">
        <v>16395680</v>
      </c>
      <c r="H2252" s="3">
        <v>16395680</v>
      </c>
      <c r="I2252" s="3">
        <v>1</v>
      </c>
    </row>
    <row r="2253" spans="1:9" ht="60">
      <c r="A2253" s="1262"/>
      <c r="B2253" s="1038"/>
      <c r="C2253" s="114" t="s">
        <v>243</v>
      </c>
      <c r="D2253" s="115" t="s">
        <v>244</v>
      </c>
      <c r="E2253" s="10" t="s">
        <v>126</v>
      </c>
      <c r="F2253" s="10" t="s">
        <v>121</v>
      </c>
      <c r="G2253" s="3">
        <v>30413420</v>
      </c>
      <c r="H2253" s="3">
        <v>30413420</v>
      </c>
      <c r="I2253" s="3">
        <v>1</v>
      </c>
    </row>
    <row r="2254" spans="1:9">
      <c r="A2254" s="1262"/>
      <c r="B2254" s="1027" t="s">
        <v>118</v>
      </c>
      <c r="C2254" s="1027"/>
      <c r="D2254" s="1027"/>
      <c r="E2254" s="1027"/>
      <c r="F2254" s="1027"/>
      <c r="G2254" s="1027"/>
      <c r="H2254" s="69">
        <v>1912170</v>
      </c>
      <c r="I2254" s="69"/>
    </row>
    <row r="2255" spans="1:9" ht="45">
      <c r="A2255" s="1262"/>
      <c r="B2255" s="921">
        <v>4251</v>
      </c>
      <c r="C2255" s="119">
        <v>71351540</v>
      </c>
      <c r="D2255" s="124" t="s">
        <v>245</v>
      </c>
      <c r="E2255" s="6" t="s">
        <v>172</v>
      </c>
      <c r="F2255" s="6" t="s">
        <v>121</v>
      </c>
      <c r="G2255" s="7">
        <v>100000</v>
      </c>
      <c r="H2255" s="7">
        <v>100000</v>
      </c>
      <c r="I2255" s="7">
        <v>1</v>
      </c>
    </row>
    <row r="2256" spans="1:9" ht="15.75" thickBot="1">
      <c r="A2256" s="1262"/>
      <c r="B2256" s="921"/>
      <c r="C2256" s="495" t="s">
        <v>7972</v>
      </c>
      <c r="D2256" s="745" t="s">
        <v>7973</v>
      </c>
      <c r="E2256" s="115" t="s">
        <v>120</v>
      </c>
      <c r="F2256" s="115" t="s">
        <v>121</v>
      </c>
      <c r="G2256" s="746" t="s">
        <v>7974</v>
      </c>
      <c r="H2256" s="746" t="s">
        <v>7974</v>
      </c>
      <c r="I2256" s="7">
        <v>1</v>
      </c>
    </row>
    <row r="2257" spans="1:9" ht="30">
      <c r="A2257" s="1262"/>
      <c r="B2257" s="921"/>
      <c r="C2257" s="115" t="s">
        <v>4608</v>
      </c>
      <c r="D2257" s="115" t="s">
        <v>5260</v>
      </c>
      <c r="E2257" s="115" t="s">
        <v>172</v>
      </c>
      <c r="F2257" s="115" t="s">
        <v>121</v>
      </c>
      <c r="G2257" s="115">
        <v>545000</v>
      </c>
      <c r="H2257" s="115">
        <v>545000</v>
      </c>
      <c r="I2257" s="115">
        <v>1</v>
      </c>
    </row>
    <row r="2258" spans="1:9" ht="45">
      <c r="A2258" s="1262"/>
      <c r="B2258" s="1038">
        <v>5113</v>
      </c>
      <c r="C2258" s="119">
        <v>71351540</v>
      </c>
      <c r="D2258" s="124" t="s">
        <v>246</v>
      </c>
      <c r="E2258" s="6" t="s">
        <v>149</v>
      </c>
      <c r="F2258" s="6" t="s">
        <v>121</v>
      </c>
      <c r="G2258" s="7">
        <v>182472</v>
      </c>
      <c r="H2258" s="7">
        <v>182472</v>
      </c>
      <c r="I2258" s="7">
        <v>1</v>
      </c>
    </row>
    <row r="2259" spans="1:9" ht="45">
      <c r="A2259" s="1262"/>
      <c r="B2259" s="1038"/>
      <c r="C2259" s="119">
        <v>71351540</v>
      </c>
      <c r="D2259" s="124" t="s">
        <v>247</v>
      </c>
      <c r="E2259" s="6" t="s">
        <v>149</v>
      </c>
      <c r="F2259" s="6" t="s">
        <v>121</v>
      </c>
      <c r="G2259" s="7">
        <v>259092</v>
      </c>
      <c r="H2259" s="7">
        <v>259092</v>
      </c>
      <c r="I2259" s="7">
        <v>1</v>
      </c>
    </row>
    <row r="2260" spans="1:9" ht="45">
      <c r="A2260" s="1262"/>
      <c r="B2260" s="1038"/>
      <c r="C2260" s="119">
        <v>71351540</v>
      </c>
      <c r="D2260" s="124" t="s">
        <v>248</v>
      </c>
      <c r="E2260" s="6" t="s">
        <v>149</v>
      </c>
      <c r="F2260" s="6" t="s">
        <v>121</v>
      </c>
      <c r="G2260" s="7">
        <v>327912</v>
      </c>
      <c r="H2260" s="7">
        <v>327912</v>
      </c>
      <c r="I2260" s="7">
        <v>1</v>
      </c>
    </row>
    <row r="2261" spans="1:9" ht="60">
      <c r="A2261" s="1262"/>
      <c r="B2261" s="1038"/>
      <c r="C2261" s="119">
        <v>71351540</v>
      </c>
      <c r="D2261" s="124" t="s">
        <v>249</v>
      </c>
      <c r="E2261" s="6" t="s">
        <v>172</v>
      </c>
      <c r="F2261" s="6" t="s">
        <v>121</v>
      </c>
      <c r="G2261" s="7">
        <v>624505</v>
      </c>
      <c r="H2261" s="7">
        <v>624505</v>
      </c>
      <c r="I2261" s="7">
        <v>1</v>
      </c>
    </row>
    <row r="2262" spans="1:9" ht="45">
      <c r="A2262" s="1262"/>
      <c r="B2262" s="1038"/>
      <c r="C2262" s="114" t="s">
        <v>250</v>
      </c>
      <c r="D2262" s="115" t="s">
        <v>251</v>
      </c>
      <c r="E2262" s="10" t="s">
        <v>120</v>
      </c>
      <c r="F2262" s="10" t="s">
        <v>121</v>
      </c>
      <c r="G2262" s="3">
        <v>54744</v>
      </c>
      <c r="H2262" s="3">
        <v>54744</v>
      </c>
      <c r="I2262" s="3">
        <v>1</v>
      </c>
    </row>
    <row r="2263" spans="1:9" ht="45">
      <c r="A2263" s="1262"/>
      <c r="B2263" s="1038"/>
      <c r="C2263" s="114" t="s">
        <v>252</v>
      </c>
      <c r="D2263" s="115" t="s">
        <v>253</v>
      </c>
      <c r="E2263" s="10" t="s">
        <v>120</v>
      </c>
      <c r="F2263" s="10" t="s">
        <v>121</v>
      </c>
      <c r="G2263" s="3">
        <v>77724</v>
      </c>
      <c r="H2263" s="3">
        <v>77724</v>
      </c>
      <c r="I2263" s="3">
        <v>1</v>
      </c>
    </row>
    <row r="2264" spans="1:9" ht="45">
      <c r="A2264" s="1262"/>
      <c r="B2264" s="1038"/>
      <c r="C2264" s="114" t="s">
        <v>254</v>
      </c>
      <c r="D2264" s="115" t="s">
        <v>255</v>
      </c>
      <c r="E2264" s="10" t="s">
        <v>120</v>
      </c>
      <c r="F2264" s="10" t="s">
        <v>121</v>
      </c>
      <c r="G2264" s="3">
        <v>98369</v>
      </c>
      <c r="H2264" s="3">
        <v>98369</v>
      </c>
      <c r="I2264" s="3">
        <v>1</v>
      </c>
    </row>
    <row r="2265" spans="1:9" ht="60">
      <c r="A2265" s="1262"/>
      <c r="B2265" s="1038"/>
      <c r="C2265" s="114" t="s">
        <v>256</v>
      </c>
      <c r="D2265" s="115" t="s">
        <v>257</v>
      </c>
      <c r="E2265" s="10" t="s">
        <v>120</v>
      </c>
      <c r="F2265" s="10" t="s">
        <v>121</v>
      </c>
      <c r="G2265" s="3">
        <v>187352</v>
      </c>
      <c r="H2265" s="3">
        <v>187352</v>
      </c>
      <c r="I2265" s="3">
        <v>1</v>
      </c>
    </row>
    <row r="2266" spans="1:9">
      <c r="A2266" s="1262"/>
      <c r="B2266" s="1026" t="s">
        <v>258</v>
      </c>
      <c r="C2266" s="1026"/>
      <c r="D2266" s="1026"/>
      <c r="E2266" s="1026"/>
      <c r="F2266" s="1026"/>
      <c r="G2266" s="1026"/>
      <c r="H2266" s="2">
        <v>46400000</v>
      </c>
      <c r="I2266" s="2"/>
    </row>
    <row r="2267" spans="1:9">
      <c r="A2267" s="1262"/>
      <c r="B2267" s="1027" t="s">
        <v>154</v>
      </c>
      <c r="C2267" s="1027"/>
      <c r="D2267" s="1027"/>
      <c r="E2267" s="1027"/>
      <c r="F2267" s="1027"/>
      <c r="G2267" s="1027"/>
      <c r="H2267" s="69">
        <v>45472000</v>
      </c>
      <c r="I2267" s="69"/>
    </row>
    <row r="2268" spans="1:9" ht="30">
      <c r="A2268" s="1262"/>
      <c r="B2268" s="921">
        <v>4251</v>
      </c>
      <c r="C2268" s="114" t="s">
        <v>259</v>
      </c>
      <c r="D2268" s="115" t="s">
        <v>260</v>
      </c>
      <c r="E2268" s="10" t="s">
        <v>149</v>
      </c>
      <c r="F2268" s="10" t="s">
        <v>121</v>
      </c>
      <c r="G2268" s="3">
        <v>45472000</v>
      </c>
      <c r="H2268" s="3">
        <v>45472000</v>
      </c>
      <c r="I2268" s="3">
        <v>1</v>
      </c>
    </row>
    <row r="2269" spans="1:9">
      <c r="A2269" s="1262"/>
      <c r="B2269" s="1027" t="s">
        <v>118</v>
      </c>
      <c r="C2269" s="1027"/>
      <c r="D2269" s="1027"/>
      <c r="E2269" s="1027"/>
      <c r="F2269" s="1027"/>
      <c r="G2269" s="1027"/>
      <c r="H2269" s="69">
        <v>928000</v>
      </c>
      <c r="I2269" s="69"/>
    </row>
    <row r="2270" spans="1:9" ht="30">
      <c r="A2270" s="1262"/>
      <c r="B2270" s="921">
        <v>4251</v>
      </c>
      <c r="C2270" s="119">
        <v>71351540</v>
      </c>
      <c r="D2270" s="124" t="s">
        <v>168</v>
      </c>
      <c r="E2270" s="6" t="s">
        <v>149</v>
      </c>
      <c r="F2270" s="6" t="s">
        <v>121</v>
      </c>
      <c r="G2270" s="7">
        <v>928000</v>
      </c>
      <c r="H2270" s="7">
        <v>928000</v>
      </c>
      <c r="I2270" s="7">
        <v>1</v>
      </c>
    </row>
    <row r="2271" spans="1:9">
      <c r="A2271" s="1262"/>
      <c r="B2271" s="1026" t="s">
        <v>261</v>
      </c>
      <c r="C2271" s="1026"/>
      <c r="D2271" s="1026"/>
      <c r="E2271" s="1026"/>
      <c r="F2271" s="1026"/>
      <c r="G2271" s="1026"/>
      <c r="H2271" s="2">
        <v>2466852</v>
      </c>
      <c r="I2271" s="2"/>
    </row>
    <row r="2272" spans="1:9">
      <c r="A2272" s="1262"/>
      <c r="B2272" s="1027" t="s">
        <v>154</v>
      </c>
      <c r="C2272" s="1027"/>
      <c r="D2272" s="1027"/>
      <c r="E2272" s="1027"/>
      <c r="F2272" s="1027"/>
      <c r="G2272" s="1027"/>
      <c r="H2272" s="69">
        <v>2402440</v>
      </c>
      <c r="I2272" s="69"/>
    </row>
    <row r="2273" spans="1:9" ht="30">
      <c r="A2273" s="1262"/>
      <c r="B2273" s="921">
        <v>4251</v>
      </c>
      <c r="C2273" s="114" t="s">
        <v>262</v>
      </c>
      <c r="D2273" s="115" t="s">
        <v>263</v>
      </c>
      <c r="E2273" s="10" t="s">
        <v>126</v>
      </c>
      <c r="F2273" s="10" t="s">
        <v>121</v>
      </c>
      <c r="G2273" s="3">
        <v>2402440</v>
      </c>
      <c r="H2273" s="3">
        <v>2402440</v>
      </c>
      <c r="I2273" s="3">
        <v>1</v>
      </c>
    </row>
    <row r="2274" spans="1:9">
      <c r="A2274" s="1262"/>
      <c r="B2274" s="1027" t="s">
        <v>118</v>
      </c>
      <c r="C2274" s="1027"/>
      <c r="D2274" s="1027"/>
      <c r="E2274" s="1027"/>
      <c r="F2274" s="1027"/>
      <c r="G2274" s="1027"/>
      <c r="H2274" s="69">
        <v>64412</v>
      </c>
      <c r="I2274" s="69"/>
    </row>
    <row r="2275" spans="1:9" ht="45">
      <c r="A2275" s="1262"/>
      <c r="B2275" s="1038">
        <v>4251</v>
      </c>
      <c r="C2275" s="119">
        <v>71351540</v>
      </c>
      <c r="D2275" s="124" t="s">
        <v>264</v>
      </c>
      <c r="E2275" s="6" t="s">
        <v>172</v>
      </c>
      <c r="F2275" s="6" t="s">
        <v>121</v>
      </c>
      <c r="G2275" s="7">
        <v>50000</v>
      </c>
      <c r="H2275" s="7">
        <v>50000</v>
      </c>
      <c r="I2275" s="7">
        <v>1</v>
      </c>
    </row>
    <row r="2276" spans="1:9" ht="45">
      <c r="A2276" s="1262"/>
      <c r="B2276" s="1038"/>
      <c r="C2276" s="114" t="s">
        <v>265</v>
      </c>
      <c r="D2276" s="115" t="s">
        <v>266</v>
      </c>
      <c r="E2276" s="10" t="s">
        <v>120</v>
      </c>
      <c r="F2276" s="10" t="s">
        <v>121</v>
      </c>
      <c r="G2276" s="3">
        <v>14412</v>
      </c>
      <c r="H2276" s="3">
        <v>14412</v>
      </c>
      <c r="I2276" s="3">
        <v>1</v>
      </c>
    </row>
    <row r="2277" spans="1:9">
      <c r="A2277" s="1262"/>
      <c r="B2277" s="1026" t="s">
        <v>267</v>
      </c>
      <c r="C2277" s="1026"/>
      <c r="D2277" s="1026"/>
      <c r="E2277" s="1026"/>
      <c r="F2277" s="1026"/>
      <c r="G2277" s="1026"/>
      <c r="H2277" s="2">
        <v>3000000</v>
      </c>
      <c r="I2277" s="2"/>
    </row>
    <row r="2278" spans="1:9">
      <c r="A2278" s="1262"/>
      <c r="B2278" s="1027" t="s">
        <v>118</v>
      </c>
      <c r="C2278" s="1027"/>
      <c r="D2278" s="1027"/>
      <c r="E2278" s="1027"/>
      <c r="F2278" s="1027"/>
      <c r="G2278" s="1027"/>
      <c r="H2278" s="69">
        <v>3000000</v>
      </c>
      <c r="I2278" s="69"/>
    </row>
    <row r="2279" spans="1:9" ht="30">
      <c r="A2279" s="1262"/>
      <c r="B2279" s="1038"/>
      <c r="C2279" s="114" t="s">
        <v>268</v>
      </c>
      <c r="D2279" s="115" t="s">
        <v>269</v>
      </c>
      <c r="E2279" s="10" t="s">
        <v>14</v>
      </c>
      <c r="F2279" s="10" t="s">
        <v>121</v>
      </c>
      <c r="G2279" s="3">
        <v>650000</v>
      </c>
      <c r="H2279" s="3">
        <v>650000</v>
      </c>
      <c r="I2279" s="3">
        <v>1</v>
      </c>
    </row>
    <row r="2280" spans="1:9" ht="30">
      <c r="A2280" s="1262"/>
      <c r="B2280" s="1038"/>
      <c r="C2280" s="114" t="s">
        <v>270</v>
      </c>
      <c r="D2280" s="115" t="s">
        <v>269</v>
      </c>
      <c r="E2280" s="10" t="s">
        <v>14</v>
      </c>
      <c r="F2280" s="10" t="s">
        <v>121</v>
      </c>
      <c r="G2280" s="3">
        <v>650000</v>
      </c>
      <c r="H2280" s="3">
        <v>650000</v>
      </c>
      <c r="I2280" s="3">
        <v>1</v>
      </c>
    </row>
    <row r="2281" spans="1:9" ht="30">
      <c r="A2281" s="1262"/>
      <c r="B2281" s="1038"/>
      <c r="C2281" s="114" t="s">
        <v>271</v>
      </c>
      <c r="D2281" s="115" t="s">
        <v>269</v>
      </c>
      <c r="E2281" s="10" t="s">
        <v>14</v>
      </c>
      <c r="F2281" s="10" t="s">
        <v>121</v>
      </c>
      <c r="G2281" s="3">
        <v>375000</v>
      </c>
      <c r="H2281" s="3">
        <v>375000</v>
      </c>
      <c r="I2281" s="3">
        <v>1</v>
      </c>
    </row>
    <row r="2282" spans="1:9" ht="30">
      <c r="A2282" s="1262"/>
      <c r="B2282" s="1038"/>
      <c r="C2282" s="114" t="s">
        <v>272</v>
      </c>
      <c r="D2282" s="115" t="s">
        <v>269</v>
      </c>
      <c r="E2282" s="10" t="s">
        <v>14</v>
      </c>
      <c r="F2282" s="10" t="s">
        <v>121</v>
      </c>
      <c r="G2282" s="3">
        <v>950000</v>
      </c>
      <c r="H2282" s="3">
        <v>950000</v>
      </c>
      <c r="I2282" s="3">
        <v>1</v>
      </c>
    </row>
    <row r="2283" spans="1:9" ht="30">
      <c r="A2283" s="1262"/>
      <c r="B2283" s="1038"/>
      <c r="C2283" s="114" t="s">
        <v>273</v>
      </c>
      <c r="D2283" s="115" t="s">
        <v>269</v>
      </c>
      <c r="E2283" s="10" t="s">
        <v>14</v>
      </c>
      <c r="F2283" s="10" t="s">
        <v>121</v>
      </c>
      <c r="G2283" s="3">
        <v>375000</v>
      </c>
      <c r="H2283" s="3">
        <v>375000</v>
      </c>
      <c r="I2283" s="3">
        <v>1</v>
      </c>
    </row>
    <row r="2284" spans="1:9">
      <c r="A2284" s="1262"/>
      <c r="B2284" s="1026" t="s">
        <v>274</v>
      </c>
      <c r="C2284" s="1026"/>
      <c r="D2284" s="1026"/>
      <c r="E2284" s="1026"/>
      <c r="F2284" s="1026"/>
      <c r="G2284" s="1026"/>
      <c r="H2284" s="2">
        <v>30200000</v>
      </c>
      <c r="I2284" s="2"/>
    </row>
    <row r="2285" spans="1:9">
      <c r="A2285" s="1262"/>
      <c r="B2285" s="1027" t="s">
        <v>11</v>
      </c>
      <c r="C2285" s="1027"/>
      <c r="D2285" s="1027"/>
      <c r="E2285" s="1027"/>
      <c r="F2285" s="1027"/>
      <c r="G2285" s="1027"/>
      <c r="H2285" s="69">
        <v>2200000</v>
      </c>
      <c r="I2285" s="69"/>
    </row>
    <row r="2286" spans="1:9" ht="15.75" thickBot="1">
      <c r="A2286" s="1262"/>
      <c r="B2286" s="921">
        <v>4267</v>
      </c>
      <c r="C2286" s="495" t="s">
        <v>8399</v>
      </c>
      <c r="D2286" s="745" t="s">
        <v>8400</v>
      </c>
      <c r="E2286" s="10" t="s">
        <v>126</v>
      </c>
      <c r="F2286" s="10" t="s">
        <v>15</v>
      </c>
      <c r="G2286" s="746" t="s">
        <v>8401</v>
      </c>
      <c r="H2286" s="746" t="s">
        <v>8403</v>
      </c>
      <c r="I2286" s="495" t="s">
        <v>8402</v>
      </c>
    </row>
    <row r="2287" spans="1:9">
      <c r="A2287" s="1262"/>
      <c r="B2287" s="1027" t="s">
        <v>118</v>
      </c>
      <c r="C2287" s="1027"/>
      <c r="D2287" s="1027"/>
      <c r="E2287" s="1027"/>
      <c r="F2287" s="1027"/>
      <c r="G2287" s="1027"/>
      <c r="H2287" s="69">
        <v>28000000</v>
      </c>
      <c r="I2287" s="69"/>
    </row>
    <row r="2288" spans="1:9" ht="30">
      <c r="A2288" s="1262"/>
      <c r="B2288" s="1038">
        <v>4239</v>
      </c>
      <c r="C2288" s="114" t="s">
        <v>276</v>
      </c>
      <c r="D2288" s="115" t="s">
        <v>277</v>
      </c>
      <c r="E2288" s="10" t="s">
        <v>14</v>
      </c>
      <c r="F2288" s="10" t="s">
        <v>121</v>
      </c>
      <c r="G2288" s="3">
        <v>2000000</v>
      </c>
      <c r="H2288" s="3">
        <v>2000000</v>
      </c>
      <c r="I2288" s="3">
        <v>1</v>
      </c>
    </row>
    <row r="2289" spans="1:9" ht="30">
      <c r="A2289" s="1262"/>
      <c r="B2289" s="1038"/>
      <c r="C2289" s="114" t="s">
        <v>6561</v>
      </c>
      <c r="D2289" s="115" t="s">
        <v>6565</v>
      </c>
      <c r="E2289" s="466" t="s">
        <v>14</v>
      </c>
      <c r="F2289" s="466" t="s">
        <v>121</v>
      </c>
      <c r="G2289" s="3">
        <v>800000</v>
      </c>
      <c r="H2289" s="3">
        <v>800000</v>
      </c>
      <c r="I2289" s="3">
        <v>1</v>
      </c>
    </row>
    <row r="2290" spans="1:9" ht="30">
      <c r="A2290" s="1262"/>
      <c r="B2290" s="1038"/>
      <c r="C2290" s="114" t="s">
        <v>6562</v>
      </c>
      <c r="D2290" s="115" t="s">
        <v>6565</v>
      </c>
      <c r="E2290" s="466" t="s">
        <v>14</v>
      </c>
      <c r="F2290" s="466" t="s">
        <v>121</v>
      </c>
      <c r="G2290" s="3">
        <v>300000</v>
      </c>
      <c r="H2290" s="3">
        <v>300000</v>
      </c>
      <c r="I2290" s="3">
        <v>1</v>
      </c>
    </row>
    <row r="2291" spans="1:9" ht="30">
      <c r="A2291" s="1262"/>
      <c r="B2291" s="1038"/>
      <c r="C2291" s="114" t="s">
        <v>6563</v>
      </c>
      <c r="D2291" s="115" t="s">
        <v>6565</v>
      </c>
      <c r="E2291" s="466" t="s">
        <v>14</v>
      </c>
      <c r="F2291" s="466" t="s">
        <v>121</v>
      </c>
      <c r="G2291" s="3">
        <v>450000</v>
      </c>
      <c r="H2291" s="3">
        <v>450000</v>
      </c>
      <c r="I2291" s="3">
        <v>1</v>
      </c>
    </row>
    <row r="2292" spans="1:9" ht="30">
      <c r="A2292" s="1262"/>
      <c r="B2292" s="1038"/>
      <c r="C2292" s="114" t="s">
        <v>6564</v>
      </c>
      <c r="D2292" s="115" t="s">
        <v>6565</v>
      </c>
      <c r="E2292" s="466" t="s">
        <v>14</v>
      </c>
      <c r="F2292" s="466" t="s">
        <v>121</v>
      </c>
      <c r="G2292" s="3">
        <v>450000</v>
      </c>
      <c r="H2292" s="3">
        <v>450000</v>
      </c>
      <c r="I2292" s="3">
        <v>1</v>
      </c>
    </row>
    <row r="2293" spans="1:9" ht="30">
      <c r="A2293" s="1262"/>
      <c r="B2293" s="1038"/>
      <c r="C2293" s="114" t="s">
        <v>278</v>
      </c>
      <c r="D2293" s="115" t="s">
        <v>277</v>
      </c>
      <c r="E2293" s="10" t="s">
        <v>14</v>
      </c>
      <c r="F2293" s="10" t="s">
        <v>121</v>
      </c>
      <c r="G2293" s="3">
        <v>2000000</v>
      </c>
      <c r="H2293" s="3">
        <v>2000000</v>
      </c>
      <c r="I2293" s="3">
        <v>1</v>
      </c>
    </row>
    <row r="2294" spans="1:9" ht="30">
      <c r="A2294" s="1262"/>
      <c r="B2294" s="1038"/>
      <c r="C2294" s="114" t="s">
        <v>279</v>
      </c>
      <c r="D2294" s="115" t="s">
        <v>277</v>
      </c>
      <c r="E2294" s="10" t="s">
        <v>14</v>
      </c>
      <c r="F2294" s="10" t="s">
        <v>121</v>
      </c>
      <c r="G2294" s="3">
        <v>3000000</v>
      </c>
      <c r="H2294" s="3">
        <v>3000000</v>
      </c>
      <c r="I2294" s="3">
        <v>1</v>
      </c>
    </row>
    <row r="2295" spans="1:9" ht="30">
      <c r="A2295" s="1262"/>
      <c r="B2295" s="1038"/>
      <c r="C2295" s="114" t="s">
        <v>280</v>
      </c>
      <c r="D2295" s="115" t="s">
        <v>277</v>
      </c>
      <c r="E2295" s="10" t="s">
        <v>14</v>
      </c>
      <c r="F2295" s="10" t="s">
        <v>121</v>
      </c>
      <c r="G2295" s="3">
        <v>2500000</v>
      </c>
      <c r="H2295" s="3">
        <v>2500000</v>
      </c>
      <c r="I2295" s="3">
        <v>1</v>
      </c>
    </row>
    <row r="2296" spans="1:9" ht="30">
      <c r="A2296" s="1262"/>
      <c r="B2296" s="1038"/>
      <c r="C2296" s="114" t="s">
        <v>281</v>
      </c>
      <c r="D2296" s="115" t="s">
        <v>277</v>
      </c>
      <c r="E2296" s="10" t="s">
        <v>14</v>
      </c>
      <c r="F2296" s="10" t="s">
        <v>121</v>
      </c>
      <c r="G2296" s="3">
        <v>2000000</v>
      </c>
      <c r="H2296" s="3">
        <v>2000000</v>
      </c>
      <c r="I2296" s="3">
        <v>1</v>
      </c>
    </row>
    <row r="2297" spans="1:9" ht="30">
      <c r="A2297" s="1262"/>
      <c r="B2297" s="1038"/>
      <c r="C2297" s="114" t="s">
        <v>282</v>
      </c>
      <c r="D2297" s="115" t="s">
        <v>277</v>
      </c>
      <c r="E2297" s="10" t="s">
        <v>14</v>
      </c>
      <c r="F2297" s="10" t="s">
        <v>121</v>
      </c>
      <c r="G2297" s="3">
        <v>2000000</v>
      </c>
      <c r="H2297" s="3">
        <v>2000000</v>
      </c>
      <c r="I2297" s="3">
        <v>1</v>
      </c>
    </row>
    <row r="2298" spans="1:9" ht="30">
      <c r="A2298" s="1262"/>
      <c r="B2298" s="1038"/>
      <c r="C2298" s="114" t="s">
        <v>283</v>
      </c>
      <c r="D2298" s="115" t="s">
        <v>277</v>
      </c>
      <c r="E2298" s="10" t="s">
        <v>14</v>
      </c>
      <c r="F2298" s="10" t="s">
        <v>121</v>
      </c>
      <c r="G2298" s="3">
        <v>1500000</v>
      </c>
      <c r="H2298" s="3">
        <v>1500000</v>
      </c>
      <c r="I2298" s="3">
        <v>1</v>
      </c>
    </row>
    <row r="2299" spans="1:9" ht="30">
      <c r="A2299" s="1262"/>
      <c r="B2299" s="1038"/>
      <c r="C2299" s="114" t="s">
        <v>284</v>
      </c>
      <c r="D2299" s="115" t="s">
        <v>277</v>
      </c>
      <c r="E2299" s="10" t="s">
        <v>14</v>
      </c>
      <c r="F2299" s="10" t="s">
        <v>121</v>
      </c>
      <c r="G2299" s="3">
        <v>2000000</v>
      </c>
      <c r="H2299" s="3">
        <v>2000000</v>
      </c>
      <c r="I2299" s="3">
        <v>1</v>
      </c>
    </row>
    <row r="2300" spans="1:9" ht="30">
      <c r="A2300" s="1262"/>
      <c r="B2300" s="1038"/>
      <c r="C2300" s="114" t="s">
        <v>285</v>
      </c>
      <c r="D2300" s="115" t="s">
        <v>277</v>
      </c>
      <c r="E2300" s="10" t="s">
        <v>14</v>
      </c>
      <c r="F2300" s="10" t="s">
        <v>121</v>
      </c>
      <c r="G2300" s="3">
        <v>2000000</v>
      </c>
      <c r="H2300" s="3">
        <v>2000000</v>
      </c>
      <c r="I2300" s="3">
        <v>1</v>
      </c>
    </row>
    <row r="2301" spans="1:9" ht="30">
      <c r="A2301" s="1262"/>
      <c r="B2301" s="1038"/>
      <c r="C2301" s="114" t="s">
        <v>286</v>
      </c>
      <c r="D2301" s="115" t="s">
        <v>277</v>
      </c>
      <c r="E2301" s="10" t="s">
        <v>14</v>
      </c>
      <c r="F2301" s="10" t="s">
        <v>121</v>
      </c>
      <c r="G2301" s="3">
        <v>1000000</v>
      </c>
      <c r="H2301" s="3">
        <v>1000000</v>
      </c>
      <c r="I2301" s="3">
        <v>1</v>
      </c>
    </row>
    <row r="2302" spans="1:9" ht="30">
      <c r="A2302" s="1262"/>
      <c r="B2302" s="1038"/>
      <c r="C2302" s="114" t="s">
        <v>287</v>
      </c>
      <c r="D2302" s="115" t="s">
        <v>277</v>
      </c>
      <c r="E2302" s="10" t="s">
        <v>14</v>
      </c>
      <c r="F2302" s="10" t="s">
        <v>121</v>
      </c>
      <c r="G2302" s="3">
        <v>1000000</v>
      </c>
      <c r="H2302" s="3">
        <v>1000000</v>
      </c>
      <c r="I2302" s="3">
        <v>1</v>
      </c>
    </row>
    <row r="2303" spans="1:9" ht="30">
      <c r="A2303" s="1262"/>
      <c r="B2303" s="1038"/>
      <c r="C2303" s="114" t="s">
        <v>288</v>
      </c>
      <c r="D2303" s="115" t="s">
        <v>277</v>
      </c>
      <c r="E2303" s="10" t="s">
        <v>14</v>
      </c>
      <c r="F2303" s="10" t="s">
        <v>121</v>
      </c>
      <c r="G2303" s="3">
        <v>1000000</v>
      </c>
      <c r="H2303" s="3">
        <v>1000000</v>
      </c>
      <c r="I2303" s="3">
        <v>1</v>
      </c>
    </row>
    <row r="2304" spans="1:9" ht="30">
      <c r="A2304" s="1262"/>
      <c r="B2304" s="1038"/>
      <c r="C2304" s="114" t="s">
        <v>289</v>
      </c>
      <c r="D2304" s="115" t="s">
        <v>277</v>
      </c>
      <c r="E2304" s="10" t="s">
        <v>14</v>
      </c>
      <c r="F2304" s="10" t="s">
        <v>121</v>
      </c>
      <c r="G2304" s="3">
        <v>3000000</v>
      </c>
      <c r="H2304" s="3">
        <v>3000000</v>
      </c>
      <c r="I2304" s="3">
        <v>1</v>
      </c>
    </row>
    <row r="2305" spans="1:9" ht="30">
      <c r="A2305" s="1262"/>
      <c r="B2305" s="1038"/>
      <c r="C2305" s="114" t="s">
        <v>290</v>
      </c>
      <c r="D2305" s="115" t="s">
        <v>277</v>
      </c>
      <c r="E2305" s="10" t="s">
        <v>14</v>
      </c>
      <c r="F2305" s="10" t="s">
        <v>121</v>
      </c>
      <c r="G2305" s="3">
        <v>3000000</v>
      </c>
      <c r="H2305" s="3">
        <v>3000000</v>
      </c>
      <c r="I2305" s="3">
        <v>1</v>
      </c>
    </row>
    <row r="2306" spans="1:9">
      <c r="A2306" s="1262"/>
      <c r="B2306" s="1026" t="s">
        <v>291</v>
      </c>
      <c r="C2306" s="1026"/>
      <c r="D2306" s="1026"/>
      <c r="E2306" s="1026"/>
      <c r="F2306" s="1026"/>
      <c r="G2306" s="1026"/>
      <c r="H2306" s="2">
        <v>1000000</v>
      </c>
      <c r="I2306" s="2"/>
    </row>
    <row r="2307" spans="1:9">
      <c r="A2307" s="1262"/>
      <c r="B2307" s="1027" t="s">
        <v>118</v>
      </c>
      <c r="C2307" s="1027"/>
      <c r="D2307" s="1027"/>
      <c r="E2307" s="1027"/>
      <c r="F2307" s="1027"/>
      <c r="G2307" s="1027"/>
      <c r="H2307" s="69">
        <v>1000000</v>
      </c>
      <c r="I2307" s="69"/>
    </row>
    <row r="2308" spans="1:9">
      <c r="A2308" s="1262"/>
      <c r="B2308" s="921">
        <v>4239</v>
      </c>
      <c r="C2308" s="114" t="s">
        <v>292</v>
      </c>
      <c r="D2308" s="115" t="s">
        <v>293</v>
      </c>
      <c r="E2308" s="10" t="s">
        <v>120</v>
      </c>
      <c r="F2308" s="10" t="s">
        <v>121</v>
      </c>
      <c r="G2308" s="3">
        <v>1000000</v>
      </c>
      <c r="H2308" s="3">
        <v>1000000</v>
      </c>
      <c r="I2308" s="3">
        <v>1</v>
      </c>
    </row>
    <row r="2309" spans="1:9">
      <c r="A2309" s="1262"/>
      <c r="B2309" s="1026" t="s">
        <v>294</v>
      </c>
      <c r="C2309" s="1026"/>
      <c r="D2309" s="1026"/>
      <c r="E2309" s="1026"/>
      <c r="F2309" s="1026"/>
      <c r="G2309" s="1026"/>
      <c r="H2309" s="2">
        <v>450000</v>
      </c>
      <c r="I2309" s="2"/>
    </row>
    <row r="2310" spans="1:9">
      <c r="A2310" s="1262"/>
      <c r="B2310" s="1027" t="s">
        <v>11</v>
      </c>
      <c r="C2310" s="1027"/>
      <c r="D2310" s="1027"/>
      <c r="E2310" s="1027"/>
      <c r="F2310" s="1027"/>
      <c r="G2310" s="1027"/>
      <c r="H2310" s="882"/>
      <c r="I2310" s="882"/>
    </row>
    <row r="2311" spans="1:9">
      <c r="A2311" s="1262"/>
      <c r="B2311" s="921"/>
      <c r="C2311" s="882" t="s">
        <v>8404</v>
      </c>
      <c r="D2311" s="882" t="s">
        <v>8405</v>
      </c>
      <c r="E2311" s="882" t="s">
        <v>14</v>
      </c>
      <c r="F2311" s="882" t="s">
        <v>15</v>
      </c>
      <c r="G2311" s="882" t="s">
        <v>8415</v>
      </c>
      <c r="H2311" s="882">
        <v>750000</v>
      </c>
      <c r="I2311" s="882" t="s">
        <v>8416</v>
      </c>
    </row>
    <row r="2312" spans="1:9">
      <c r="A2312" s="1262"/>
      <c r="B2312" s="921"/>
      <c r="C2312" s="882" t="s">
        <v>8406</v>
      </c>
      <c r="D2312" s="882" t="s">
        <v>8407</v>
      </c>
      <c r="E2312" s="882" t="s">
        <v>14</v>
      </c>
      <c r="F2312" s="882" t="s">
        <v>15</v>
      </c>
      <c r="G2312" s="882" t="s">
        <v>8415</v>
      </c>
      <c r="H2312" s="882">
        <v>300000</v>
      </c>
      <c r="I2312" s="882" t="s">
        <v>8417</v>
      </c>
    </row>
    <row r="2313" spans="1:9">
      <c r="A2313" s="1262"/>
      <c r="B2313" s="921"/>
      <c r="C2313" s="882" t="s">
        <v>8408</v>
      </c>
      <c r="D2313" s="882" t="s">
        <v>8409</v>
      </c>
      <c r="E2313" s="882" t="s">
        <v>14</v>
      </c>
      <c r="F2313" s="882" t="s">
        <v>15</v>
      </c>
      <c r="G2313" s="882" t="s">
        <v>8415</v>
      </c>
      <c r="H2313" s="882">
        <v>150000</v>
      </c>
      <c r="I2313" s="882" t="s">
        <v>8418</v>
      </c>
    </row>
    <row r="2314" spans="1:9">
      <c r="A2314" s="1262"/>
      <c r="B2314" s="921"/>
      <c r="C2314" s="882" t="s">
        <v>8410</v>
      </c>
      <c r="D2314" s="882" t="s">
        <v>8411</v>
      </c>
      <c r="E2314" s="882" t="s">
        <v>14</v>
      </c>
      <c r="F2314" s="882" t="s">
        <v>15</v>
      </c>
      <c r="G2314" s="882" t="s">
        <v>8415</v>
      </c>
      <c r="H2314" s="882">
        <v>150000</v>
      </c>
      <c r="I2314" s="882" t="s">
        <v>8418</v>
      </c>
    </row>
    <row r="2315" spans="1:9">
      <c r="A2315" s="1262"/>
      <c r="B2315" s="921"/>
      <c r="C2315" s="882" t="s">
        <v>8412</v>
      </c>
      <c r="D2315" s="882" t="s">
        <v>4054</v>
      </c>
      <c r="E2315" s="882" t="s">
        <v>14</v>
      </c>
      <c r="F2315" s="882" t="s">
        <v>15</v>
      </c>
      <c r="G2315" s="882" t="s">
        <v>8415</v>
      </c>
      <c r="H2315" s="882">
        <v>150000</v>
      </c>
      <c r="I2315" s="882" t="s">
        <v>8418</v>
      </c>
    </row>
    <row r="2316" spans="1:9">
      <c r="A2316" s="1262"/>
      <c r="B2316" s="921"/>
      <c r="C2316" s="882" t="s">
        <v>8413</v>
      </c>
      <c r="D2316" s="882" t="s">
        <v>8414</v>
      </c>
      <c r="E2316" s="882" t="s">
        <v>14</v>
      </c>
      <c r="F2316" s="882" t="s">
        <v>15</v>
      </c>
      <c r="G2316" s="882" t="s">
        <v>8415</v>
      </c>
      <c r="H2316" s="882">
        <v>300000</v>
      </c>
      <c r="I2316" s="882" t="s">
        <v>8417</v>
      </c>
    </row>
    <row r="2317" spans="1:9">
      <c r="A2317" s="1262"/>
      <c r="B2317" s="1027" t="s">
        <v>118</v>
      </c>
      <c r="C2317" s="1027"/>
      <c r="D2317" s="1027"/>
      <c r="E2317" s="1027"/>
      <c r="F2317" s="1027"/>
      <c r="G2317" s="1027"/>
      <c r="H2317" s="69">
        <v>450000</v>
      </c>
      <c r="I2317" s="69"/>
    </row>
    <row r="2318" spans="1:9" ht="30">
      <c r="A2318" s="1262"/>
      <c r="B2318" s="921">
        <v>4239</v>
      </c>
      <c r="C2318" s="119">
        <v>79951110</v>
      </c>
      <c r="D2318" s="124" t="s">
        <v>277</v>
      </c>
      <c r="E2318" s="6" t="s">
        <v>14</v>
      </c>
      <c r="F2318" s="6" t="s">
        <v>121</v>
      </c>
      <c r="G2318" s="7">
        <v>450000</v>
      </c>
      <c r="H2318" s="7">
        <v>450000</v>
      </c>
      <c r="I2318" s="7">
        <v>1</v>
      </c>
    </row>
    <row r="2319" spans="1:9">
      <c r="A2319" s="1262"/>
      <c r="B2319" s="1026" t="s">
        <v>295</v>
      </c>
      <c r="C2319" s="1026"/>
      <c r="D2319" s="1026"/>
      <c r="E2319" s="1026"/>
      <c r="F2319" s="1026"/>
      <c r="G2319" s="1026"/>
      <c r="H2319" s="2">
        <v>4320000</v>
      </c>
      <c r="I2319" s="2"/>
    </row>
    <row r="2320" spans="1:9">
      <c r="A2320" s="1262"/>
      <c r="C2320" s="1027" t="s">
        <v>154</v>
      </c>
      <c r="D2320" s="1027" t="s">
        <v>154</v>
      </c>
      <c r="E2320" s="1027"/>
      <c r="F2320" s="1027"/>
      <c r="G2320" s="1027"/>
      <c r="H2320" s="1027">
        <v>4320000</v>
      </c>
      <c r="I2320" s="69"/>
    </row>
    <row r="2321" spans="1:9">
      <c r="A2321" s="1262"/>
      <c r="B2321" s="921">
        <v>4251</v>
      </c>
      <c r="C2321" s="392" t="s">
        <v>6337</v>
      </c>
      <c r="D2321" s="392" t="s">
        <v>6338</v>
      </c>
      <c r="E2321" s="392" t="s">
        <v>126</v>
      </c>
      <c r="F2321" s="392" t="s">
        <v>121</v>
      </c>
      <c r="G2321" s="402" t="s">
        <v>6339</v>
      </c>
      <c r="H2321" s="402" t="s">
        <v>6339</v>
      </c>
      <c r="I2321" s="393">
        <v>1</v>
      </c>
    </row>
    <row r="2322" spans="1:9">
      <c r="A2322" s="1262"/>
      <c r="B2322" s="916"/>
      <c r="C2322" s="391"/>
      <c r="D2322" s="391"/>
      <c r="E2322" s="391"/>
      <c r="F2322" s="391"/>
      <c r="G2322" s="391"/>
      <c r="H2322" s="393"/>
      <c r="I2322" s="393"/>
    </row>
    <row r="2323" spans="1:9">
      <c r="A2323" s="1262"/>
      <c r="B2323" s="1027" t="s">
        <v>118</v>
      </c>
      <c r="C2323" s="1027"/>
      <c r="D2323" s="1027"/>
      <c r="E2323" s="1027"/>
      <c r="F2323" s="1027"/>
      <c r="G2323" s="1027"/>
      <c r="H2323" s="393"/>
      <c r="I2323" s="393"/>
    </row>
    <row r="2324" spans="1:9" ht="30">
      <c r="A2324" s="1262"/>
      <c r="B2324" s="921">
        <v>4239</v>
      </c>
      <c r="C2324" s="119">
        <v>79951110</v>
      </c>
      <c r="D2324" s="124" t="s">
        <v>277</v>
      </c>
      <c r="E2324" s="6" t="s">
        <v>14</v>
      </c>
      <c r="F2324" s="6" t="s">
        <v>121</v>
      </c>
      <c r="G2324" s="7">
        <v>4320000</v>
      </c>
      <c r="H2324" s="7">
        <v>4320000</v>
      </c>
      <c r="I2324" s="7">
        <v>1</v>
      </c>
    </row>
    <row r="2325" spans="1:9">
      <c r="A2325" s="1262"/>
      <c r="B2325" s="1026" t="s">
        <v>296</v>
      </c>
      <c r="C2325" s="1026"/>
      <c r="D2325" s="1026"/>
      <c r="E2325" s="1026"/>
      <c r="F2325" s="1026"/>
      <c r="G2325" s="1026"/>
      <c r="H2325" s="2">
        <v>1092000</v>
      </c>
      <c r="I2325" s="2"/>
    </row>
    <row r="2326" spans="1:9">
      <c r="A2326" s="1262"/>
      <c r="B2326" s="1027" t="s">
        <v>154</v>
      </c>
      <c r="C2326" s="1027"/>
      <c r="D2326" s="1027"/>
      <c r="E2326" s="1027"/>
      <c r="F2326" s="1027"/>
      <c r="G2326" s="1027"/>
      <c r="H2326" s="2"/>
      <c r="I2326" s="2"/>
    </row>
    <row r="2327" spans="1:9">
      <c r="A2327" s="1262"/>
      <c r="B2327" s="921">
        <v>4251</v>
      </c>
      <c r="C2327" s="392" t="s">
        <v>6340</v>
      </c>
      <c r="D2327" s="392" t="s">
        <v>6338</v>
      </c>
      <c r="E2327" s="392" t="s">
        <v>126</v>
      </c>
      <c r="F2327" s="392" t="s">
        <v>121</v>
      </c>
      <c r="G2327" s="3" t="s">
        <v>6341</v>
      </c>
      <c r="H2327" s="3" t="s">
        <v>6341</v>
      </c>
      <c r="I2327" s="3">
        <v>1</v>
      </c>
    </row>
    <row r="2328" spans="1:9">
      <c r="A2328" s="1262"/>
      <c r="D2328" s="1027" t="s">
        <v>118</v>
      </c>
      <c r="E2328" s="1027"/>
      <c r="F2328" s="1027"/>
      <c r="G2328" s="1027"/>
      <c r="H2328" s="1027"/>
      <c r="I2328" s="1027"/>
    </row>
    <row r="2329" spans="1:9">
      <c r="A2329" s="1262"/>
      <c r="B2329" s="921">
        <v>4239</v>
      </c>
      <c r="C2329" s="114" t="s">
        <v>297</v>
      </c>
      <c r="D2329" s="115" t="s">
        <v>293</v>
      </c>
      <c r="E2329" s="10" t="s">
        <v>120</v>
      </c>
      <c r="F2329" s="10" t="s">
        <v>121</v>
      </c>
      <c r="G2329" s="3">
        <v>1092000</v>
      </c>
      <c r="H2329" s="3">
        <v>1092000</v>
      </c>
      <c r="I2329" s="3">
        <v>1</v>
      </c>
    </row>
    <row r="2330" spans="1:9">
      <c r="A2330" s="1262"/>
      <c r="B2330" s="1027" t="s">
        <v>11</v>
      </c>
      <c r="C2330" s="1027"/>
      <c r="D2330" s="1027" t="s">
        <v>11</v>
      </c>
      <c r="E2330" s="1027"/>
      <c r="F2330" s="1027"/>
      <c r="G2330" s="1027"/>
      <c r="H2330" s="3"/>
      <c r="I2330" s="3"/>
    </row>
    <row r="2331" spans="1:9">
      <c r="A2331" s="1262"/>
      <c r="B2331" s="1147" t="s">
        <v>5529</v>
      </c>
      <c r="C2331" s="197" t="s">
        <v>6264</v>
      </c>
      <c r="D2331" s="1" t="s">
        <v>4058</v>
      </c>
      <c r="E2331" s="374" t="s">
        <v>126</v>
      </c>
      <c r="F2331" s="374" t="s">
        <v>15</v>
      </c>
      <c r="G2331" s="376">
        <v>11950</v>
      </c>
      <c r="H2331" s="337">
        <v>2390</v>
      </c>
      <c r="I2331" s="376">
        <v>200</v>
      </c>
    </row>
    <row r="2332" spans="1:9">
      <c r="A2332" s="1262"/>
      <c r="B2332" s="1148"/>
      <c r="C2332" s="374" t="s">
        <v>6265</v>
      </c>
      <c r="D2332" s="1" t="s">
        <v>3779</v>
      </c>
      <c r="E2332" s="374" t="s">
        <v>126</v>
      </c>
      <c r="F2332" s="374" t="s">
        <v>121</v>
      </c>
      <c r="G2332" s="401">
        <v>610000</v>
      </c>
      <c r="H2332" s="337">
        <v>610</v>
      </c>
      <c r="I2332" s="376" t="s">
        <v>5291</v>
      </c>
    </row>
    <row r="2333" spans="1:9">
      <c r="A2333" s="1262"/>
    </row>
    <row r="2334" spans="1:9">
      <c r="A2334" s="1262"/>
      <c r="B2334" s="1026" t="s">
        <v>298</v>
      </c>
      <c r="C2334" s="1026"/>
      <c r="D2334" s="1026"/>
      <c r="E2334" s="1026"/>
      <c r="F2334" s="1026"/>
      <c r="G2334" s="1026"/>
      <c r="H2334" s="2">
        <v>22800000</v>
      </c>
      <c r="I2334" s="2"/>
    </row>
    <row r="2335" spans="1:9">
      <c r="A2335" s="1262"/>
      <c r="B2335" s="1027" t="s">
        <v>118</v>
      </c>
      <c r="C2335" s="1027"/>
      <c r="D2335" s="1027"/>
      <c r="E2335" s="1027"/>
      <c r="F2335" s="1027"/>
      <c r="G2335" s="1027"/>
      <c r="H2335" s="69">
        <v>22800000</v>
      </c>
      <c r="I2335" s="69"/>
    </row>
    <row r="2336" spans="1:9" ht="30">
      <c r="A2336" s="1262"/>
      <c r="B2336" s="921">
        <v>4215</v>
      </c>
      <c r="C2336" s="119">
        <v>66511120</v>
      </c>
      <c r="D2336" s="124" t="s">
        <v>299</v>
      </c>
      <c r="E2336" s="6" t="s">
        <v>149</v>
      </c>
      <c r="F2336" s="6" t="s">
        <v>121</v>
      </c>
      <c r="G2336" s="7">
        <v>22800000</v>
      </c>
      <c r="H2336" s="7">
        <v>22800000</v>
      </c>
      <c r="I2336" s="7">
        <v>1</v>
      </c>
    </row>
    <row r="2337" spans="1:9">
      <c r="A2337" s="1262"/>
      <c r="B2337" s="1096" t="s">
        <v>300</v>
      </c>
      <c r="C2337" s="1096"/>
      <c r="D2337" s="1096"/>
      <c r="E2337" s="1096"/>
      <c r="F2337" s="1096"/>
      <c r="G2337" s="1096"/>
      <c r="H2337" s="2">
        <v>430115532</v>
      </c>
      <c r="I2337" s="2"/>
    </row>
    <row r="2338" spans="1:9">
      <c r="B2338" s="969"/>
      <c r="C2338" s="132"/>
      <c r="D2338" s="132"/>
      <c r="E2338" s="21"/>
      <c r="F2338" s="21"/>
      <c r="G2338" s="22"/>
      <c r="H2338" s="22"/>
      <c r="I2338" s="22"/>
    </row>
    <row r="2339" spans="1:9" ht="38.25" customHeight="1">
      <c r="A2339" s="1262" t="s">
        <v>5240</v>
      </c>
      <c r="B2339" s="1044" t="s">
        <v>301</v>
      </c>
      <c r="C2339" s="1044"/>
      <c r="D2339" s="1044"/>
      <c r="E2339" s="1044"/>
      <c r="F2339" s="1044"/>
      <c r="G2339" s="1044"/>
      <c r="H2339" s="1044"/>
      <c r="I2339" s="1044"/>
    </row>
    <row r="2340" spans="1:9">
      <c r="A2340" s="1262"/>
      <c r="B2340" s="915"/>
      <c r="C2340" s="133"/>
      <c r="D2340" s="133"/>
      <c r="E2340" s="13"/>
      <c r="F2340" s="13"/>
      <c r="G2340" s="69"/>
      <c r="H2340" s="69"/>
      <c r="I2340" s="69"/>
    </row>
    <row r="2341" spans="1:9">
      <c r="A2341" s="1262"/>
      <c r="B2341" s="1025" t="s">
        <v>1</v>
      </c>
      <c r="C2341" s="1091" t="s">
        <v>2</v>
      </c>
      <c r="D2341" s="1091"/>
      <c r="E2341" s="1025" t="s">
        <v>3</v>
      </c>
      <c r="F2341" s="1025" t="s">
        <v>4</v>
      </c>
      <c r="G2341" s="1071" t="s">
        <v>5</v>
      </c>
      <c r="H2341" s="1071" t="s">
        <v>6</v>
      </c>
      <c r="I2341" s="1071" t="s">
        <v>7</v>
      </c>
    </row>
    <row r="2342" spans="1:9" ht="60">
      <c r="A2342" s="1262"/>
      <c r="B2342" s="1025"/>
      <c r="C2342" s="133" t="s">
        <v>8</v>
      </c>
      <c r="D2342" s="133" t="s">
        <v>9</v>
      </c>
      <c r="E2342" s="1025"/>
      <c r="F2342" s="1025"/>
      <c r="G2342" s="1071"/>
      <c r="H2342" s="1071"/>
      <c r="I2342" s="1071"/>
    </row>
    <row r="2343" spans="1:9">
      <c r="A2343" s="1262"/>
      <c r="B2343" s="915"/>
      <c r="C2343" s="133">
        <v>1</v>
      </c>
      <c r="D2343" s="133">
        <v>2</v>
      </c>
      <c r="E2343" s="13">
        <v>3</v>
      </c>
      <c r="F2343" s="13">
        <v>4</v>
      </c>
      <c r="G2343" s="69">
        <v>5</v>
      </c>
      <c r="H2343" s="69">
        <v>6</v>
      </c>
      <c r="I2343" s="69">
        <v>7</v>
      </c>
    </row>
    <row r="2344" spans="1:9">
      <c r="A2344" s="1262"/>
      <c r="B2344" s="1024" t="s">
        <v>10</v>
      </c>
      <c r="C2344" s="1024"/>
      <c r="D2344" s="1024"/>
      <c r="E2344" s="1024"/>
      <c r="F2344" s="1024"/>
      <c r="G2344" s="1024"/>
      <c r="H2344" s="2">
        <v>82722267.439999998</v>
      </c>
      <c r="I2344" s="2"/>
    </row>
    <row r="2345" spans="1:9">
      <c r="A2345" s="1262"/>
      <c r="B2345" s="1025" t="s">
        <v>11</v>
      </c>
      <c r="C2345" s="1025"/>
      <c r="D2345" s="1025"/>
      <c r="E2345" s="1025"/>
      <c r="F2345" s="1025"/>
      <c r="G2345" s="1025"/>
      <c r="H2345" s="69">
        <v>27032280</v>
      </c>
      <c r="I2345" s="69"/>
    </row>
    <row r="2346" spans="1:9">
      <c r="A2346" s="1262"/>
      <c r="B2346" s="1043">
        <v>4261</v>
      </c>
      <c r="C2346" s="134" t="s">
        <v>302</v>
      </c>
      <c r="D2346" s="135" t="s">
        <v>303</v>
      </c>
      <c r="E2346" s="15" t="s">
        <v>14</v>
      </c>
      <c r="F2346" s="15" t="s">
        <v>66</v>
      </c>
      <c r="G2346" s="16">
        <v>2500</v>
      </c>
      <c r="H2346" s="16">
        <v>2500</v>
      </c>
      <c r="I2346" s="16">
        <v>1</v>
      </c>
    </row>
    <row r="2347" spans="1:9">
      <c r="A2347" s="1262"/>
      <c r="B2347" s="1043"/>
      <c r="C2347" s="134" t="s">
        <v>304</v>
      </c>
      <c r="D2347" s="135" t="s">
        <v>305</v>
      </c>
      <c r="E2347" s="15" t="s">
        <v>14</v>
      </c>
      <c r="F2347" s="15" t="s">
        <v>66</v>
      </c>
      <c r="G2347" s="16">
        <v>50000</v>
      </c>
      <c r="H2347" s="16">
        <v>20000</v>
      </c>
      <c r="I2347" s="16">
        <v>0.4</v>
      </c>
    </row>
    <row r="2348" spans="1:9">
      <c r="A2348" s="1262"/>
      <c r="B2348" s="1043"/>
      <c r="C2348" s="136" t="s">
        <v>306</v>
      </c>
      <c r="D2348" s="137" t="s">
        <v>307</v>
      </c>
      <c r="E2348" s="12" t="s">
        <v>14</v>
      </c>
      <c r="F2348" s="12" t="s">
        <v>15</v>
      </c>
      <c r="G2348" s="14">
        <v>2000</v>
      </c>
      <c r="H2348" s="14">
        <v>24000</v>
      </c>
      <c r="I2348" s="14">
        <v>12</v>
      </c>
    </row>
    <row r="2349" spans="1:9">
      <c r="A2349" s="1262"/>
      <c r="B2349" s="1043"/>
      <c r="C2349" s="136" t="s">
        <v>308</v>
      </c>
      <c r="D2349" s="137" t="s">
        <v>309</v>
      </c>
      <c r="E2349" s="12" t="s">
        <v>14</v>
      </c>
      <c r="F2349" s="12" t="s">
        <v>15</v>
      </c>
      <c r="G2349" s="14">
        <v>200</v>
      </c>
      <c r="H2349" s="14">
        <v>24000</v>
      </c>
      <c r="I2349" s="14">
        <v>120</v>
      </c>
    </row>
    <row r="2350" spans="1:9">
      <c r="A2350" s="1262"/>
      <c r="B2350" s="1043"/>
      <c r="C2350" s="136" t="s">
        <v>310</v>
      </c>
      <c r="D2350" s="137" t="s">
        <v>13</v>
      </c>
      <c r="E2350" s="12" t="s">
        <v>14</v>
      </c>
      <c r="F2350" s="12" t="s">
        <v>15</v>
      </c>
      <c r="G2350" s="14">
        <v>2000</v>
      </c>
      <c r="H2350" s="14">
        <v>10000</v>
      </c>
      <c r="I2350" s="14">
        <v>5</v>
      </c>
    </row>
    <row r="2351" spans="1:9">
      <c r="A2351" s="1262"/>
      <c r="B2351" s="1043"/>
      <c r="C2351" s="136" t="s">
        <v>311</v>
      </c>
      <c r="D2351" s="137" t="s">
        <v>312</v>
      </c>
      <c r="E2351" s="12" t="s">
        <v>14</v>
      </c>
      <c r="F2351" s="12" t="s">
        <v>15</v>
      </c>
      <c r="G2351" s="14">
        <v>30</v>
      </c>
      <c r="H2351" s="14">
        <v>2700</v>
      </c>
      <c r="I2351" s="14">
        <v>90</v>
      </c>
    </row>
    <row r="2352" spans="1:9">
      <c r="A2352" s="1262"/>
      <c r="B2352" s="1043"/>
      <c r="C2352" s="136" t="s">
        <v>313</v>
      </c>
      <c r="D2352" s="137" t="s">
        <v>314</v>
      </c>
      <c r="E2352" s="12" t="s">
        <v>14</v>
      </c>
      <c r="F2352" s="12" t="s">
        <v>15</v>
      </c>
      <c r="G2352" s="14">
        <v>200</v>
      </c>
      <c r="H2352" s="14">
        <v>1600</v>
      </c>
      <c r="I2352" s="14">
        <v>8</v>
      </c>
    </row>
    <row r="2353" spans="1:9">
      <c r="A2353" s="1262"/>
      <c r="B2353" s="1043"/>
      <c r="C2353" s="136" t="s">
        <v>315</v>
      </c>
      <c r="D2353" s="137" t="s">
        <v>316</v>
      </c>
      <c r="E2353" s="12" t="s">
        <v>14</v>
      </c>
      <c r="F2353" s="12" t="s">
        <v>15</v>
      </c>
      <c r="G2353" s="14">
        <v>150</v>
      </c>
      <c r="H2353" s="14">
        <v>3000</v>
      </c>
      <c r="I2353" s="14">
        <v>20</v>
      </c>
    </row>
    <row r="2354" spans="1:9">
      <c r="A2354" s="1262"/>
      <c r="B2354" s="1043"/>
      <c r="C2354" s="136" t="s">
        <v>317</v>
      </c>
      <c r="D2354" s="137" t="s">
        <v>17</v>
      </c>
      <c r="E2354" s="12" t="s">
        <v>14</v>
      </c>
      <c r="F2354" s="12" t="s">
        <v>15</v>
      </c>
      <c r="G2354" s="14">
        <v>25</v>
      </c>
      <c r="H2354" s="14">
        <v>20000</v>
      </c>
      <c r="I2354" s="14">
        <v>800</v>
      </c>
    </row>
    <row r="2355" spans="1:9">
      <c r="A2355" s="1262"/>
      <c r="B2355" s="1043"/>
      <c r="C2355" s="136" t="s">
        <v>318</v>
      </c>
      <c r="D2355" s="137" t="s">
        <v>21</v>
      </c>
      <c r="E2355" s="12" t="s">
        <v>14</v>
      </c>
      <c r="F2355" s="12" t="s">
        <v>15</v>
      </c>
      <c r="G2355" s="14">
        <v>30</v>
      </c>
      <c r="H2355" s="14">
        <v>3900</v>
      </c>
      <c r="I2355" s="14">
        <v>130</v>
      </c>
    </row>
    <row r="2356" spans="1:9">
      <c r="A2356" s="1262"/>
      <c r="B2356" s="1043"/>
      <c r="C2356" s="134">
        <v>30192133</v>
      </c>
      <c r="D2356" s="135" t="s">
        <v>319</v>
      </c>
      <c r="E2356" s="15" t="s">
        <v>14</v>
      </c>
      <c r="F2356" s="15" t="s">
        <v>15</v>
      </c>
      <c r="G2356" s="16">
        <v>40</v>
      </c>
      <c r="H2356" s="16">
        <v>2400</v>
      </c>
      <c r="I2356" s="16">
        <v>60</v>
      </c>
    </row>
    <row r="2357" spans="1:9">
      <c r="A2357" s="1262"/>
      <c r="B2357" s="1043"/>
      <c r="C2357" s="136" t="s">
        <v>320</v>
      </c>
      <c r="D2357" s="137" t="s">
        <v>23</v>
      </c>
      <c r="E2357" s="12" t="s">
        <v>14</v>
      </c>
      <c r="F2357" s="12" t="s">
        <v>15</v>
      </c>
      <c r="G2357" s="14">
        <v>170</v>
      </c>
      <c r="H2357" s="14">
        <v>25500</v>
      </c>
      <c r="I2357" s="14">
        <v>150</v>
      </c>
    </row>
    <row r="2358" spans="1:9" ht="30">
      <c r="A2358" s="1262"/>
      <c r="B2358" s="1043"/>
      <c r="C2358" s="136" t="s">
        <v>321</v>
      </c>
      <c r="D2358" s="137" t="s">
        <v>322</v>
      </c>
      <c r="E2358" s="12" t="s">
        <v>14</v>
      </c>
      <c r="F2358" s="12" t="s">
        <v>15</v>
      </c>
      <c r="G2358" s="14">
        <v>330</v>
      </c>
      <c r="H2358" s="14">
        <v>3960</v>
      </c>
      <c r="I2358" s="14">
        <v>12</v>
      </c>
    </row>
    <row r="2359" spans="1:9" ht="30">
      <c r="A2359" s="1262"/>
      <c r="B2359" s="1043"/>
      <c r="C2359" s="136" t="s">
        <v>323</v>
      </c>
      <c r="D2359" s="137" t="s">
        <v>324</v>
      </c>
      <c r="E2359" s="12" t="s">
        <v>14</v>
      </c>
      <c r="F2359" s="12" t="s">
        <v>15</v>
      </c>
      <c r="G2359" s="14">
        <v>50</v>
      </c>
      <c r="H2359" s="14">
        <v>1500</v>
      </c>
      <c r="I2359" s="14">
        <v>30</v>
      </c>
    </row>
    <row r="2360" spans="1:9">
      <c r="A2360" s="1262"/>
      <c r="B2360" s="1043"/>
      <c r="C2360" s="136" t="s">
        <v>325</v>
      </c>
      <c r="D2360" s="137" t="s">
        <v>27</v>
      </c>
      <c r="E2360" s="12" t="s">
        <v>14</v>
      </c>
      <c r="F2360" s="12" t="s">
        <v>15</v>
      </c>
      <c r="G2360" s="14">
        <v>180</v>
      </c>
      <c r="H2360" s="14">
        <v>23400</v>
      </c>
      <c r="I2360" s="14">
        <v>130</v>
      </c>
    </row>
    <row r="2361" spans="1:9">
      <c r="A2361" s="1262"/>
      <c r="B2361" s="1043"/>
      <c r="C2361" s="136" t="s">
        <v>326</v>
      </c>
      <c r="D2361" s="137" t="s">
        <v>32</v>
      </c>
      <c r="E2361" s="12" t="s">
        <v>14</v>
      </c>
      <c r="F2361" s="12" t="s">
        <v>30</v>
      </c>
      <c r="G2361" s="14">
        <v>90</v>
      </c>
      <c r="H2361" s="14">
        <v>22050</v>
      </c>
      <c r="I2361" s="14">
        <v>245</v>
      </c>
    </row>
    <row r="2362" spans="1:9">
      <c r="A2362" s="1262"/>
      <c r="B2362" s="1043"/>
      <c r="C2362" s="136" t="s">
        <v>327</v>
      </c>
      <c r="D2362" s="137" t="s">
        <v>328</v>
      </c>
      <c r="E2362" s="12" t="s">
        <v>14</v>
      </c>
      <c r="F2362" s="12" t="s">
        <v>30</v>
      </c>
      <c r="G2362" s="14">
        <v>80</v>
      </c>
      <c r="H2362" s="14">
        <v>20000</v>
      </c>
      <c r="I2362" s="14">
        <v>250</v>
      </c>
    </row>
    <row r="2363" spans="1:9" ht="30">
      <c r="A2363" s="1262"/>
      <c r="B2363" s="1043"/>
      <c r="C2363" s="136" t="s">
        <v>329</v>
      </c>
      <c r="D2363" s="137" t="s">
        <v>36</v>
      </c>
      <c r="E2363" s="12" t="s">
        <v>14</v>
      </c>
      <c r="F2363" s="12" t="s">
        <v>15</v>
      </c>
      <c r="G2363" s="14">
        <v>8</v>
      </c>
      <c r="H2363" s="14">
        <v>48000</v>
      </c>
      <c r="I2363" s="14">
        <v>6000</v>
      </c>
    </row>
    <row r="2364" spans="1:9">
      <c r="A2364" s="1262"/>
      <c r="B2364" s="1043"/>
      <c r="C2364" s="136" t="s">
        <v>330</v>
      </c>
      <c r="D2364" s="137" t="s">
        <v>38</v>
      </c>
      <c r="E2364" s="12" t="s">
        <v>14</v>
      </c>
      <c r="F2364" s="12" t="s">
        <v>15</v>
      </c>
      <c r="G2364" s="14">
        <v>55</v>
      </c>
      <c r="H2364" s="14">
        <v>33000</v>
      </c>
      <c r="I2364" s="14">
        <v>600</v>
      </c>
    </row>
    <row r="2365" spans="1:9">
      <c r="A2365" s="1262"/>
      <c r="B2365" s="1043"/>
      <c r="C2365" s="136" t="s">
        <v>331</v>
      </c>
      <c r="D2365" s="137" t="s">
        <v>40</v>
      </c>
      <c r="E2365" s="12" t="s">
        <v>14</v>
      </c>
      <c r="F2365" s="12" t="s">
        <v>15</v>
      </c>
      <c r="G2365" s="14">
        <v>55</v>
      </c>
      <c r="H2365" s="14">
        <v>11000</v>
      </c>
      <c r="I2365" s="14">
        <v>200</v>
      </c>
    </row>
    <row r="2366" spans="1:9">
      <c r="A2366" s="1262"/>
      <c r="B2366" s="1043"/>
      <c r="C2366" s="136" t="s">
        <v>332</v>
      </c>
      <c r="D2366" s="137" t="s">
        <v>42</v>
      </c>
      <c r="E2366" s="12" t="s">
        <v>14</v>
      </c>
      <c r="F2366" s="12" t="s">
        <v>15</v>
      </c>
      <c r="G2366" s="14">
        <v>560</v>
      </c>
      <c r="H2366" s="14">
        <v>56000</v>
      </c>
      <c r="I2366" s="14">
        <v>100</v>
      </c>
    </row>
    <row r="2367" spans="1:9">
      <c r="A2367" s="1262"/>
      <c r="B2367" s="1043"/>
      <c r="C2367" s="136" t="s">
        <v>333</v>
      </c>
      <c r="D2367" s="137" t="s">
        <v>44</v>
      </c>
      <c r="E2367" s="12" t="s">
        <v>14</v>
      </c>
      <c r="F2367" s="12" t="s">
        <v>15</v>
      </c>
      <c r="G2367" s="14">
        <v>700</v>
      </c>
      <c r="H2367" s="14">
        <v>10500</v>
      </c>
      <c r="I2367" s="14">
        <v>15</v>
      </c>
    </row>
    <row r="2368" spans="1:9">
      <c r="A2368" s="1262"/>
      <c r="B2368" s="1043"/>
      <c r="C2368" s="136" t="s">
        <v>334</v>
      </c>
      <c r="D2368" s="137" t="s">
        <v>46</v>
      </c>
      <c r="E2368" s="12" t="s">
        <v>14</v>
      </c>
      <c r="F2368" s="12" t="s">
        <v>15</v>
      </c>
      <c r="G2368" s="14">
        <v>3000</v>
      </c>
      <c r="H2368" s="14">
        <v>30000</v>
      </c>
      <c r="I2368" s="14">
        <v>10</v>
      </c>
    </row>
    <row r="2369" spans="1:9">
      <c r="A2369" s="1262"/>
      <c r="B2369" s="1043"/>
      <c r="C2369" s="137" t="s">
        <v>6210</v>
      </c>
      <c r="D2369" s="137" t="s">
        <v>13</v>
      </c>
      <c r="E2369" s="373" t="s">
        <v>14</v>
      </c>
      <c r="F2369" s="373" t="s">
        <v>15</v>
      </c>
      <c r="G2369" s="343">
        <v>4000</v>
      </c>
      <c r="H2369" s="344">
        <v>8</v>
      </c>
      <c r="I2369" s="343">
        <v>2</v>
      </c>
    </row>
    <row r="2370" spans="1:9">
      <c r="A2370" s="1262"/>
      <c r="B2370" s="1043"/>
      <c r="C2370" s="137" t="s">
        <v>6211</v>
      </c>
      <c r="D2370" s="137" t="s">
        <v>312</v>
      </c>
      <c r="E2370" s="373" t="s">
        <v>14</v>
      </c>
      <c r="F2370" s="373" t="s">
        <v>15</v>
      </c>
      <c r="G2370" s="343">
        <v>60</v>
      </c>
      <c r="H2370" s="344">
        <v>2.4</v>
      </c>
      <c r="I2370" s="343">
        <v>40</v>
      </c>
    </row>
    <row r="2371" spans="1:9">
      <c r="A2371" s="1262"/>
      <c r="B2371" s="1043"/>
      <c r="C2371" s="137" t="s">
        <v>6212</v>
      </c>
      <c r="D2371" s="137" t="s">
        <v>314</v>
      </c>
      <c r="E2371" s="373" t="s">
        <v>14</v>
      </c>
      <c r="F2371" s="373" t="s">
        <v>15</v>
      </c>
      <c r="G2371" s="343">
        <v>290</v>
      </c>
      <c r="H2371" s="344">
        <v>1.45</v>
      </c>
      <c r="I2371" s="343">
        <v>5</v>
      </c>
    </row>
    <row r="2372" spans="1:9">
      <c r="A2372" s="1262"/>
      <c r="B2372" s="1043"/>
      <c r="C2372" s="137" t="s">
        <v>6213</v>
      </c>
      <c r="D2372" s="137" t="s">
        <v>17</v>
      </c>
      <c r="E2372" s="373" t="s">
        <v>14</v>
      </c>
      <c r="F2372" s="373" t="s">
        <v>15</v>
      </c>
      <c r="G2372" s="343">
        <v>30</v>
      </c>
      <c r="H2372" s="344">
        <v>27.6</v>
      </c>
      <c r="I2372" s="343">
        <v>920</v>
      </c>
    </row>
    <row r="2373" spans="1:9" ht="30">
      <c r="A2373" s="1262"/>
      <c r="B2373" s="1043"/>
      <c r="C2373" s="137" t="s">
        <v>6214</v>
      </c>
      <c r="D2373" s="137" t="s">
        <v>6215</v>
      </c>
      <c r="E2373" s="373" t="s">
        <v>14</v>
      </c>
      <c r="F2373" s="373" t="s">
        <v>15</v>
      </c>
      <c r="G2373" s="343">
        <v>700</v>
      </c>
      <c r="H2373" s="344">
        <v>3.5</v>
      </c>
      <c r="I2373" s="343">
        <v>5</v>
      </c>
    </row>
    <row r="2374" spans="1:9" ht="30">
      <c r="A2374" s="1262"/>
      <c r="B2374" s="1043"/>
      <c r="C2374" s="137" t="s">
        <v>6216</v>
      </c>
      <c r="D2374" s="137" t="s">
        <v>6217</v>
      </c>
      <c r="E2374" s="373" t="s">
        <v>14</v>
      </c>
      <c r="F2374" s="373" t="s">
        <v>15</v>
      </c>
      <c r="G2374" s="343">
        <v>120</v>
      </c>
      <c r="H2374" s="344">
        <v>1.8</v>
      </c>
      <c r="I2374" s="343">
        <v>15</v>
      </c>
    </row>
    <row r="2375" spans="1:9">
      <c r="A2375" s="1262"/>
      <c r="B2375" s="1043"/>
      <c r="C2375" s="137" t="s">
        <v>2997</v>
      </c>
      <c r="D2375" s="137" t="s">
        <v>6218</v>
      </c>
      <c r="E2375" s="373" t="s">
        <v>14</v>
      </c>
      <c r="F2375" s="373" t="s">
        <v>30</v>
      </c>
      <c r="G2375" s="343">
        <v>90</v>
      </c>
      <c r="H2375" s="344">
        <v>22.05</v>
      </c>
      <c r="I2375" s="343">
        <v>245</v>
      </c>
    </row>
    <row r="2376" spans="1:9" ht="30">
      <c r="A2376" s="1262"/>
      <c r="B2376" s="1043"/>
      <c r="C2376" s="137" t="s">
        <v>6219</v>
      </c>
      <c r="D2376" s="137" t="s">
        <v>36</v>
      </c>
      <c r="E2376" s="373" t="s">
        <v>14</v>
      </c>
      <c r="F2376" s="373" t="s">
        <v>15</v>
      </c>
      <c r="G2376" s="343">
        <v>13</v>
      </c>
      <c r="H2376" s="344">
        <v>51.414999999999999</v>
      </c>
      <c r="I2376" s="343">
        <v>3955</v>
      </c>
    </row>
    <row r="2377" spans="1:9">
      <c r="A2377" s="1262"/>
      <c r="B2377" s="1043"/>
      <c r="C2377" s="137" t="s">
        <v>6220</v>
      </c>
      <c r="D2377" s="137" t="s">
        <v>38</v>
      </c>
      <c r="E2377" s="373" t="s">
        <v>14</v>
      </c>
      <c r="F2377" s="373" t="s">
        <v>15</v>
      </c>
      <c r="G2377" s="343">
        <v>90</v>
      </c>
      <c r="H2377" s="344">
        <v>31.5</v>
      </c>
      <c r="I2377" s="343">
        <v>350</v>
      </c>
    </row>
    <row r="2378" spans="1:9">
      <c r="A2378" s="1262"/>
      <c r="B2378" s="1043"/>
      <c r="C2378" s="137" t="s">
        <v>6221</v>
      </c>
      <c r="D2378" s="137" t="s">
        <v>40</v>
      </c>
      <c r="E2378" s="373" t="s">
        <v>14</v>
      </c>
      <c r="F2378" s="373" t="s">
        <v>15</v>
      </c>
      <c r="G2378" s="343">
        <v>90</v>
      </c>
      <c r="H2378" s="344">
        <v>9</v>
      </c>
      <c r="I2378" s="343">
        <v>100</v>
      </c>
    </row>
    <row r="2379" spans="1:9">
      <c r="A2379" s="1262"/>
      <c r="B2379" s="1043"/>
      <c r="C2379" s="137" t="s">
        <v>6222</v>
      </c>
      <c r="D2379" s="137" t="s">
        <v>42</v>
      </c>
      <c r="E2379" s="373" t="s">
        <v>14</v>
      </c>
      <c r="F2379" s="373" t="s">
        <v>15</v>
      </c>
      <c r="G2379" s="343">
        <v>650</v>
      </c>
      <c r="H2379" s="344">
        <v>58.5</v>
      </c>
      <c r="I2379" s="343">
        <v>90</v>
      </c>
    </row>
    <row r="2380" spans="1:9">
      <c r="A2380" s="1262"/>
      <c r="B2380" s="1043"/>
      <c r="C2380" s="137" t="s">
        <v>6223</v>
      </c>
      <c r="D2380" s="137" t="s">
        <v>44</v>
      </c>
      <c r="E2380" s="373" t="s">
        <v>14</v>
      </c>
      <c r="F2380" s="373" t="s">
        <v>15</v>
      </c>
      <c r="G2380" s="343">
        <v>1650</v>
      </c>
      <c r="H2380" s="344">
        <v>16.5</v>
      </c>
      <c r="I2380" s="343">
        <v>10</v>
      </c>
    </row>
    <row r="2381" spans="1:9">
      <c r="A2381" s="1262"/>
      <c r="B2381" s="1043"/>
      <c r="C2381" s="137" t="s">
        <v>6224</v>
      </c>
      <c r="D2381" s="137" t="s">
        <v>6225</v>
      </c>
      <c r="E2381" s="373" t="s">
        <v>14</v>
      </c>
      <c r="F2381" s="373" t="s">
        <v>15</v>
      </c>
      <c r="G2381" s="343">
        <v>1300</v>
      </c>
      <c r="H2381" s="344">
        <v>3.9</v>
      </c>
      <c r="I2381" s="343">
        <v>3</v>
      </c>
    </row>
    <row r="2382" spans="1:9">
      <c r="A2382" s="1262"/>
      <c r="B2382" s="1043"/>
      <c r="C2382" s="137" t="s">
        <v>6226</v>
      </c>
      <c r="D2382" s="137" t="s">
        <v>6227</v>
      </c>
      <c r="E2382" s="373" t="s">
        <v>14</v>
      </c>
      <c r="F2382" s="373" t="s">
        <v>15</v>
      </c>
      <c r="G2382" s="343">
        <v>130</v>
      </c>
      <c r="H2382" s="344">
        <v>0.65</v>
      </c>
      <c r="I2382" s="343">
        <v>5</v>
      </c>
    </row>
    <row r="2383" spans="1:9">
      <c r="A2383" s="1262"/>
      <c r="B2383" s="1043"/>
      <c r="C2383" s="137" t="s">
        <v>6228</v>
      </c>
      <c r="D2383" s="137" t="s">
        <v>6229</v>
      </c>
      <c r="E2383" s="373" t="s">
        <v>14</v>
      </c>
      <c r="F2383" s="373" t="s">
        <v>15</v>
      </c>
      <c r="G2383" s="343">
        <v>460</v>
      </c>
      <c r="H2383" s="344">
        <v>4.5999999999999996</v>
      </c>
      <c r="I2383" s="343">
        <v>10</v>
      </c>
    </row>
    <row r="2384" spans="1:9" ht="30">
      <c r="A2384" s="1262"/>
      <c r="B2384" s="1043"/>
      <c r="C2384" s="137" t="s">
        <v>6230</v>
      </c>
      <c r="D2384" s="137" t="s">
        <v>6231</v>
      </c>
      <c r="E2384" s="373" t="s">
        <v>14</v>
      </c>
      <c r="F2384" s="373" t="s">
        <v>15</v>
      </c>
      <c r="G2384" s="343">
        <v>600</v>
      </c>
      <c r="H2384" s="344">
        <v>6</v>
      </c>
      <c r="I2384" s="343">
        <v>10</v>
      </c>
    </row>
    <row r="2385" spans="1:9">
      <c r="A2385" s="1262"/>
      <c r="B2385" s="1043"/>
      <c r="C2385" s="137" t="s">
        <v>6232</v>
      </c>
      <c r="D2385" s="137" t="s">
        <v>6233</v>
      </c>
      <c r="E2385" s="373" t="s">
        <v>14</v>
      </c>
      <c r="F2385" s="373" t="s">
        <v>30</v>
      </c>
      <c r="G2385" s="343">
        <v>330</v>
      </c>
      <c r="H2385" s="344">
        <v>14.85</v>
      </c>
      <c r="I2385" s="343">
        <v>45</v>
      </c>
    </row>
    <row r="2386" spans="1:9">
      <c r="A2386" s="1262"/>
      <c r="B2386" s="1043"/>
      <c r="C2386" s="137" t="s">
        <v>6234</v>
      </c>
      <c r="D2386" s="137" t="s">
        <v>357</v>
      </c>
      <c r="E2386" s="373" t="s">
        <v>14</v>
      </c>
      <c r="F2386" s="373" t="s">
        <v>15</v>
      </c>
      <c r="G2386" s="343">
        <v>130</v>
      </c>
      <c r="H2386" s="344">
        <v>2.4700000000000002</v>
      </c>
      <c r="I2386" s="343">
        <v>19</v>
      </c>
    </row>
    <row r="2387" spans="1:9">
      <c r="A2387" s="1262"/>
      <c r="B2387" s="1043"/>
      <c r="C2387" s="137" t="s">
        <v>335</v>
      </c>
      <c r="D2387" s="137" t="s">
        <v>336</v>
      </c>
      <c r="E2387" s="12" t="s">
        <v>14</v>
      </c>
      <c r="F2387" s="12" t="s">
        <v>15</v>
      </c>
      <c r="G2387" s="14">
        <v>500</v>
      </c>
      <c r="H2387" s="14">
        <v>10000</v>
      </c>
      <c r="I2387" s="14">
        <v>20</v>
      </c>
    </row>
    <row r="2388" spans="1:9">
      <c r="A2388" s="1262"/>
      <c r="B2388" s="1043"/>
      <c r="C2388" s="137" t="s">
        <v>337</v>
      </c>
      <c r="D2388" s="137" t="s">
        <v>48</v>
      </c>
      <c r="E2388" s="12" t="s">
        <v>14</v>
      </c>
      <c r="F2388" s="12" t="s">
        <v>49</v>
      </c>
      <c r="G2388" s="14">
        <v>620</v>
      </c>
      <c r="H2388" s="14">
        <v>2901600</v>
      </c>
      <c r="I2388" s="14">
        <v>4680</v>
      </c>
    </row>
    <row r="2389" spans="1:9">
      <c r="A2389" s="1262"/>
      <c r="B2389" s="1043"/>
      <c r="C2389" s="136" t="s">
        <v>338</v>
      </c>
      <c r="D2389" s="137" t="s">
        <v>51</v>
      </c>
      <c r="E2389" s="12" t="s">
        <v>14</v>
      </c>
      <c r="F2389" s="12" t="s">
        <v>49</v>
      </c>
      <c r="G2389" s="14">
        <v>800</v>
      </c>
      <c r="H2389" s="14">
        <v>64000</v>
      </c>
      <c r="I2389" s="14">
        <v>80</v>
      </c>
    </row>
    <row r="2390" spans="1:9" ht="30">
      <c r="A2390" s="1262"/>
      <c r="B2390" s="1043"/>
      <c r="C2390" s="136" t="s">
        <v>339</v>
      </c>
      <c r="D2390" s="137" t="s">
        <v>53</v>
      </c>
      <c r="E2390" s="12" t="s">
        <v>14</v>
      </c>
      <c r="F2390" s="12" t="s">
        <v>30</v>
      </c>
      <c r="G2390" s="14">
        <v>170</v>
      </c>
      <c r="H2390" s="14">
        <v>17000</v>
      </c>
      <c r="I2390" s="14">
        <v>100</v>
      </c>
    </row>
    <row r="2391" spans="1:9">
      <c r="A2391" s="1262"/>
      <c r="B2391" s="1043"/>
      <c r="C2391" s="136" t="s">
        <v>340</v>
      </c>
      <c r="D2391" s="137" t="s">
        <v>341</v>
      </c>
      <c r="E2391" s="12" t="s">
        <v>14</v>
      </c>
      <c r="F2391" s="12" t="s">
        <v>30</v>
      </c>
      <c r="G2391" s="14">
        <v>300</v>
      </c>
      <c r="H2391" s="14">
        <v>3000</v>
      </c>
      <c r="I2391" s="14">
        <v>10</v>
      </c>
    </row>
    <row r="2392" spans="1:9" ht="30">
      <c r="A2392" s="1262"/>
      <c r="B2392" s="1043"/>
      <c r="C2392" s="134">
        <v>30234300</v>
      </c>
      <c r="D2392" s="135" t="s">
        <v>342</v>
      </c>
      <c r="E2392" s="15" t="s">
        <v>14</v>
      </c>
      <c r="F2392" s="15" t="s">
        <v>15</v>
      </c>
      <c r="G2392" s="16">
        <v>100</v>
      </c>
      <c r="H2392" s="16">
        <v>500</v>
      </c>
      <c r="I2392" s="16">
        <v>5</v>
      </c>
    </row>
    <row r="2393" spans="1:9" ht="30">
      <c r="A2393" s="1262"/>
      <c r="B2393" s="1043"/>
      <c r="C2393" s="134">
        <v>30234400</v>
      </c>
      <c r="D2393" s="135" t="s">
        <v>343</v>
      </c>
      <c r="E2393" s="15" t="s">
        <v>14</v>
      </c>
      <c r="F2393" s="15" t="s">
        <v>15</v>
      </c>
      <c r="G2393" s="16">
        <v>120</v>
      </c>
      <c r="H2393" s="16">
        <v>600</v>
      </c>
      <c r="I2393" s="16">
        <v>5</v>
      </c>
    </row>
    <row r="2394" spans="1:9" ht="30">
      <c r="A2394" s="1262"/>
      <c r="B2394" s="1043"/>
      <c r="C2394" s="136" t="s">
        <v>344</v>
      </c>
      <c r="D2394" s="137" t="s">
        <v>345</v>
      </c>
      <c r="E2394" s="12" t="s">
        <v>14</v>
      </c>
      <c r="F2394" s="12" t="s">
        <v>15</v>
      </c>
      <c r="G2394" s="14">
        <v>80</v>
      </c>
      <c r="H2394" s="14">
        <v>880</v>
      </c>
      <c r="I2394" s="14">
        <v>11</v>
      </c>
    </row>
    <row r="2395" spans="1:9">
      <c r="A2395" s="1262"/>
      <c r="B2395" s="1043"/>
      <c r="C2395" s="136" t="s">
        <v>346</v>
      </c>
      <c r="D2395" s="137" t="s">
        <v>347</v>
      </c>
      <c r="E2395" s="12" t="s">
        <v>14</v>
      </c>
      <c r="F2395" s="12" t="s">
        <v>15</v>
      </c>
      <c r="G2395" s="14">
        <v>200</v>
      </c>
      <c r="H2395" s="14">
        <v>6000</v>
      </c>
      <c r="I2395" s="14">
        <v>30</v>
      </c>
    </row>
    <row r="2396" spans="1:9" ht="30">
      <c r="A2396" s="1262"/>
      <c r="B2396" s="1043"/>
      <c r="C2396" s="136" t="s">
        <v>348</v>
      </c>
      <c r="D2396" s="137" t="s">
        <v>57</v>
      </c>
      <c r="E2396" s="12" t="s">
        <v>14</v>
      </c>
      <c r="F2396" s="12" t="s">
        <v>15</v>
      </c>
      <c r="G2396" s="14">
        <v>340</v>
      </c>
      <c r="H2396" s="14">
        <v>6800</v>
      </c>
      <c r="I2396" s="14">
        <v>20</v>
      </c>
    </row>
    <row r="2397" spans="1:9">
      <c r="A2397" s="1262"/>
      <c r="B2397" s="1043"/>
      <c r="C2397" s="136" t="s">
        <v>349</v>
      </c>
      <c r="D2397" s="137" t="s">
        <v>59</v>
      </c>
      <c r="E2397" s="12" t="s">
        <v>14</v>
      </c>
      <c r="F2397" s="12" t="s">
        <v>30</v>
      </c>
      <c r="G2397" s="14">
        <v>90</v>
      </c>
      <c r="H2397" s="14">
        <v>21600</v>
      </c>
      <c r="I2397" s="14">
        <v>240</v>
      </c>
    </row>
    <row r="2398" spans="1:9">
      <c r="A2398" s="1262"/>
      <c r="B2398" s="1043"/>
      <c r="C2398" s="136" t="s">
        <v>350</v>
      </c>
      <c r="D2398" s="137" t="s">
        <v>351</v>
      </c>
      <c r="E2398" s="12" t="s">
        <v>14</v>
      </c>
      <c r="F2398" s="12" t="s">
        <v>30</v>
      </c>
      <c r="G2398" s="14">
        <v>120</v>
      </c>
      <c r="H2398" s="14">
        <v>16800</v>
      </c>
      <c r="I2398" s="14">
        <v>140</v>
      </c>
    </row>
    <row r="2399" spans="1:9">
      <c r="A2399" s="1262"/>
      <c r="B2399" s="1043"/>
      <c r="C2399" s="136" t="s">
        <v>352</v>
      </c>
      <c r="D2399" s="137" t="s">
        <v>353</v>
      </c>
      <c r="E2399" s="12" t="s">
        <v>14</v>
      </c>
      <c r="F2399" s="12" t="s">
        <v>15</v>
      </c>
      <c r="G2399" s="14">
        <v>40</v>
      </c>
      <c r="H2399" s="14">
        <v>8000</v>
      </c>
      <c r="I2399" s="14">
        <v>200</v>
      </c>
    </row>
    <row r="2400" spans="1:9">
      <c r="A2400" s="1262"/>
      <c r="B2400" s="1043"/>
      <c r="C2400" s="136" t="s">
        <v>354</v>
      </c>
      <c r="D2400" s="137" t="s">
        <v>61</v>
      </c>
      <c r="E2400" s="12" t="s">
        <v>14</v>
      </c>
      <c r="F2400" s="12" t="s">
        <v>15</v>
      </c>
      <c r="G2400" s="14">
        <v>45</v>
      </c>
      <c r="H2400" s="14">
        <v>4500</v>
      </c>
      <c r="I2400" s="14">
        <v>100</v>
      </c>
    </row>
    <row r="2401" spans="1:9">
      <c r="A2401" s="1262"/>
      <c r="B2401" s="1043"/>
      <c r="C2401" s="136" t="s">
        <v>355</v>
      </c>
      <c r="D2401" s="137" t="s">
        <v>63</v>
      </c>
      <c r="E2401" s="12" t="s">
        <v>14</v>
      </c>
      <c r="F2401" s="12" t="s">
        <v>15</v>
      </c>
      <c r="G2401" s="14">
        <v>50</v>
      </c>
      <c r="H2401" s="14">
        <v>5000</v>
      </c>
      <c r="I2401" s="14">
        <v>100</v>
      </c>
    </row>
    <row r="2402" spans="1:9">
      <c r="A2402" s="1262"/>
      <c r="B2402" s="1043"/>
      <c r="C2402" s="136" t="s">
        <v>356</v>
      </c>
      <c r="D2402" s="137" t="s">
        <v>357</v>
      </c>
      <c r="E2402" s="12" t="s">
        <v>14</v>
      </c>
      <c r="F2402" s="12" t="s">
        <v>15</v>
      </c>
      <c r="G2402" s="14">
        <v>60</v>
      </c>
      <c r="H2402" s="14">
        <v>2400</v>
      </c>
      <c r="I2402" s="14">
        <v>40</v>
      </c>
    </row>
    <row r="2403" spans="1:9">
      <c r="A2403" s="1262"/>
      <c r="B2403" s="1043">
        <v>4264</v>
      </c>
      <c r="C2403" s="136" t="s">
        <v>358</v>
      </c>
      <c r="D2403" s="137" t="s">
        <v>65</v>
      </c>
      <c r="E2403" s="12" t="s">
        <v>14</v>
      </c>
      <c r="F2403" s="12" t="s">
        <v>66</v>
      </c>
      <c r="G2403" s="14">
        <v>470</v>
      </c>
      <c r="H2403" s="14">
        <v>17009300</v>
      </c>
      <c r="I2403" s="14">
        <v>36190</v>
      </c>
    </row>
    <row r="2404" spans="1:9" ht="45">
      <c r="A2404" s="1262"/>
      <c r="B2404" s="1043"/>
      <c r="C2404" s="136" t="s">
        <v>359</v>
      </c>
      <c r="D2404" s="137" t="s">
        <v>360</v>
      </c>
      <c r="E2404" s="12" t="s">
        <v>14</v>
      </c>
      <c r="F2404" s="12" t="s">
        <v>15</v>
      </c>
      <c r="G2404" s="14">
        <v>30000</v>
      </c>
      <c r="H2404" s="14">
        <v>120000</v>
      </c>
      <c r="I2404" s="14">
        <v>4</v>
      </c>
    </row>
    <row r="2405" spans="1:9" ht="45">
      <c r="A2405" s="1262"/>
      <c r="B2405" s="1043"/>
      <c r="C2405" s="136" t="s">
        <v>361</v>
      </c>
      <c r="D2405" s="137" t="s">
        <v>362</v>
      </c>
      <c r="E2405" s="12" t="s">
        <v>14</v>
      </c>
      <c r="F2405" s="12" t="s">
        <v>15</v>
      </c>
      <c r="G2405" s="14">
        <v>35000</v>
      </c>
      <c r="H2405" s="14">
        <v>140000</v>
      </c>
      <c r="I2405" s="14">
        <v>4</v>
      </c>
    </row>
    <row r="2406" spans="1:9">
      <c r="A2406" s="1262"/>
      <c r="B2406" s="1043">
        <v>4267</v>
      </c>
      <c r="C2406" s="136" t="s">
        <v>363</v>
      </c>
      <c r="D2406" s="137" t="s">
        <v>364</v>
      </c>
      <c r="E2406" s="12" t="s">
        <v>14</v>
      </c>
      <c r="F2406" s="12" t="s">
        <v>365</v>
      </c>
      <c r="G2406" s="14">
        <v>250</v>
      </c>
      <c r="H2406" s="14">
        <v>50000</v>
      </c>
      <c r="I2406" s="14">
        <v>200</v>
      </c>
    </row>
    <row r="2407" spans="1:9">
      <c r="A2407" s="1262"/>
      <c r="B2407" s="1043"/>
      <c r="C2407" s="136" t="s">
        <v>366</v>
      </c>
      <c r="D2407" s="137" t="s">
        <v>68</v>
      </c>
      <c r="E2407" s="12" t="s">
        <v>14</v>
      </c>
      <c r="F2407" s="12" t="s">
        <v>15</v>
      </c>
      <c r="G2407" s="14">
        <v>350</v>
      </c>
      <c r="H2407" s="14">
        <v>105000</v>
      </c>
      <c r="I2407" s="14">
        <v>300</v>
      </c>
    </row>
    <row r="2408" spans="1:9">
      <c r="A2408" s="1262"/>
      <c r="B2408" s="1043"/>
      <c r="C2408" s="136" t="s">
        <v>367</v>
      </c>
      <c r="D2408" s="137" t="s">
        <v>368</v>
      </c>
      <c r="E2408" s="12" t="s">
        <v>14</v>
      </c>
      <c r="F2408" s="12" t="s">
        <v>49</v>
      </c>
      <c r="G2408" s="14">
        <v>500</v>
      </c>
      <c r="H2408" s="14">
        <v>30000</v>
      </c>
      <c r="I2408" s="14">
        <v>60</v>
      </c>
    </row>
    <row r="2409" spans="1:9">
      <c r="A2409" s="1262"/>
      <c r="B2409" s="1043"/>
      <c r="C2409" s="136" t="s">
        <v>369</v>
      </c>
      <c r="D2409" s="137" t="s">
        <v>370</v>
      </c>
      <c r="E2409" s="12" t="s">
        <v>14</v>
      </c>
      <c r="F2409" s="12" t="s">
        <v>49</v>
      </c>
      <c r="G2409" s="14">
        <v>750</v>
      </c>
      <c r="H2409" s="14">
        <v>1500</v>
      </c>
      <c r="I2409" s="14">
        <v>2</v>
      </c>
    </row>
    <row r="2410" spans="1:9">
      <c r="A2410" s="1262"/>
      <c r="B2410" s="1043"/>
      <c r="C2410" s="134">
        <v>31211180</v>
      </c>
      <c r="D2410" s="135" t="s">
        <v>371</v>
      </c>
      <c r="E2410" s="15" t="s">
        <v>14</v>
      </c>
      <c r="F2410" s="15" t="s">
        <v>15</v>
      </c>
      <c r="G2410" s="16">
        <v>350</v>
      </c>
      <c r="H2410" s="16">
        <v>700</v>
      </c>
      <c r="I2410" s="16">
        <v>2</v>
      </c>
    </row>
    <row r="2411" spans="1:9">
      <c r="A2411" s="1262"/>
      <c r="B2411" s="1043"/>
      <c r="C2411" s="136" t="s">
        <v>372</v>
      </c>
      <c r="D2411" s="137" t="s">
        <v>373</v>
      </c>
      <c r="E2411" s="12" t="s">
        <v>14</v>
      </c>
      <c r="F2411" s="12" t="s">
        <v>15</v>
      </c>
      <c r="G2411" s="14">
        <v>60</v>
      </c>
      <c r="H2411" s="14">
        <v>300</v>
      </c>
      <c r="I2411" s="14">
        <v>5</v>
      </c>
    </row>
    <row r="2412" spans="1:9">
      <c r="A2412" s="1262"/>
      <c r="B2412" s="1043"/>
      <c r="C2412" s="136" t="s">
        <v>374</v>
      </c>
      <c r="D2412" s="137" t="s">
        <v>375</v>
      </c>
      <c r="E2412" s="12" t="s">
        <v>14</v>
      </c>
      <c r="F2412" s="12" t="s">
        <v>15</v>
      </c>
      <c r="G2412" s="14">
        <v>350</v>
      </c>
      <c r="H2412" s="14">
        <v>5250</v>
      </c>
      <c r="I2412" s="14">
        <v>15</v>
      </c>
    </row>
    <row r="2413" spans="1:9">
      <c r="A2413" s="1262"/>
      <c r="B2413" s="1043"/>
      <c r="C2413" s="136" t="s">
        <v>376</v>
      </c>
      <c r="D2413" s="137" t="s">
        <v>377</v>
      </c>
      <c r="E2413" s="12" t="s">
        <v>14</v>
      </c>
      <c r="F2413" s="12" t="s">
        <v>15</v>
      </c>
      <c r="G2413" s="14">
        <v>350</v>
      </c>
      <c r="H2413" s="14">
        <v>2100</v>
      </c>
      <c r="I2413" s="14">
        <v>6</v>
      </c>
    </row>
    <row r="2414" spans="1:9">
      <c r="A2414" s="1262"/>
      <c r="B2414" s="1043"/>
      <c r="C2414" s="136" t="s">
        <v>378</v>
      </c>
      <c r="D2414" s="137" t="s">
        <v>379</v>
      </c>
      <c r="E2414" s="12" t="s">
        <v>14</v>
      </c>
      <c r="F2414" s="12" t="s">
        <v>15</v>
      </c>
      <c r="G2414" s="14">
        <v>400</v>
      </c>
      <c r="H2414" s="14">
        <v>20000</v>
      </c>
      <c r="I2414" s="14">
        <v>50</v>
      </c>
    </row>
    <row r="2415" spans="1:9">
      <c r="A2415" s="1262"/>
      <c r="B2415" s="1043"/>
      <c r="C2415" s="136" t="s">
        <v>380</v>
      </c>
      <c r="D2415" s="137" t="s">
        <v>381</v>
      </c>
      <c r="E2415" s="12" t="s">
        <v>14</v>
      </c>
      <c r="F2415" s="12" t="s">
        <v>15</v>
      </c>
      <c r="G2415" s="14">
        <v>5000</v>
      </c>
      <c r="H2415" s="14">
        <v>50000</v>
      </c>
      <c r="I2415" s="14">
        <v>10</v>
      </c>
    </row>
    <row r="2416" spans="1:9">
      <c r="A2416" s="1262"/>
      <c r="B2416" s="1043"/>
      <c r="C2416" s="136" t="s">
        <v>382</v>
      </c>
      <c r="D2416" s="137" t="s">
        <v>383</v>
      </c>
      <c r="E2416" s="12" t="s">
        <v>14</v>
      </c>
      <c r="F2416" s="12" t="s">
        <v>15</v>
      </c>
      <c r="G2416" s="14">
        <v>1800</v>
      </c>
      <c r="H2416" s="14">
        <v>108000</v>
      </c>
      <c r="I2416" s="14">
        <v>60</v>
      </c>
    </row>
    <row r="2417" spans="1:9">
      <c r="A2417" s="1262"/>
      <c r="B2417" s="1043"/>
      <c r="C2417" s="136" t="s">
        <v>384</v>
      </c>
      <c r="D2417" s="137" t="s">
        <v>385</v>
      </c>
      <c r="E2417" s="12" t="s">
        <v>14</v>
      </c>
      <c r="F2417" s="12" t="s">
        <v>15</v>
      </c>
      <c r="G2417" s="14">
        <v>1000</v>
      </c>
      <c r="H2417" s="14">
        <v>40000</v>
      </c>
      <c r="I2417" s="14">
        <v>40</v>
      </c>
    </row>
    <row r="2418" spans="1:9">
      <c r="A2418" s="1262"/>
      <c r="B2418" s="1043"/>
      <c r="C2418" s="136" t="s">
        <v>386</v>
      </c>
      <c r="D2418" s="137" t="s">
        <v>387</v>
      </c>
      <c r="E2418" s="12" t="s">
        <v>14</v>
      </c>
      <c r="F2418" s="12" t="s">
        <v>15</v>
      </c>
      <c r="G2418" s="14">
        <v>90</v>
      </c>
      <c r="H2418" s="14">
        <v>40500</v>
      </c>
      <c r="I2418" s="14">
        <v>450</v>
      </c>
    </row>
    <row r="2419" spans="1:9">
      <c r="A2419" s="1262"/>
      <c r="B2419" s="1043"/>
      <c r="C2419" s="136" t="s">
        <v>388</v>
      </c>
      <c r="D2419" s="137" t="s">
        <v>389</v>
      </c>
      <c r="E2419" s="12" t="s">
        <v>14</v>
      </c>
      <c r="F2419" s="12" t="s">
        <v>15</v>
      </c>
      <c r="G2419" s="14">
        <v>1000</v>
      </c>
      <c r="H2419" s="14">
        <v>150000</v>
      </c>
      <c r="I2419" s="14">
        <v>150</v>
      </c>
    </row>
    <row r="2420" spans="1:9">
      <c r="A2420" s="1262"/>
      <c r="B2420" s="1043"/>
      <c r="C2420" s="136" t="s">
        <v>390</v>
      </c>
      <c r="D2420" s="137" t="s">
        <v>391</v>
      </c>
      <c r="E2420" s="12" t="s">
        <v>14</v>
      </c>
      <c r="F2420" s="12" t="s">
        <v>15</v>
      </c>
      <c r="G2420" s="14">
        <v>450</v>
      </c>
      <c r="H2420" s="14">
        <v>45000</v>
      </c>
      <c r="I2420" s="14">
        <v>100</v>
      </c>
    </row>
    <row r="2421" spans="1:9">
      <c r="A2421" s="1262"/>
      <c r="B2421" s="1043"/>
      <c r="C2421" s="136" t="s">
        <v>392</v>
      </c>
      <c r="D2421" s="137" t="s">
        <v>393</v>
      </c>
      <c r="E2421" s="12" t="s">
        <v>14</v>
      </c>
      <c r="F2421" s="12" t="s">
        <v>15</v>
      </c>
      <c r="G2421" s="14">
        <v>150</v>
      </c>
      <c r="H2421" s="14">
        <v>3000</v>
      </c>
      <c r="I2421" s="14">
        <v>20</v>
      </c>
    </row>
    <row r="2422" spans="1:9">
      <c r="A2422" s="1262"/>
      <c r="B2422" s="1043"/>
      <c r="C2422" s="136" t="s">
        <v>394</v>
      </c>
      <c r="D2422" s="137" t="s">
        <v>395</v>
      </c>
      <c r="E2422" s="12" t="s">
        <v>14</v>
      </c>
      <c r="F2422" s="12" t="s">
        <v>15</v>
      </c>
      <c r="G2422" s="14">
        <v>1400</v>
      </c>
      <c r="H2422" s="14">
        <v>21000</v>
      </c>
      <c r="I2422" s="14">
        <v>15</v>
      </c>
    </row>
    <row r="2423" spans="1:9">
      <c r="A2423" s="1262"/>
      <c r="B2423" s="1043"/>
      <c r="C2423" s="136" t="s">
        <v>396</v>
      </c>
      <c r="D2423" s="137" t="s">
        <v>76</v>
      </c>
      <c r="E2423" s="12" t="s">
        <v>14</v>
      </c>
      <c r="F2423" s="12" t="s">
        <v>15</v>
      </c>
      <c r="G2423" s="14">
        <v>400</v>
      </c>
      <c r="H2423" s="14">
        <v>1200</v>
      </c>
      <c r="I2423" s="14">
        <v>3</v>
      </c>
    </row>
    <row r="2424" spans="1:9" ht="30">
      <c r="A2424" s="1262"/>
      <c r="B2424" s="1043"/>
      <c r="C2424" s="136" t="s">
        <v>397</v>
      </c>
      <c r="D2424" s="137" t="s">
        <v>398</v>
      </c>
      <c r="E2424" s="12" t="s">
        <v>14</v>
      </c>
      <c r="F2424" s="12" t="s">
        <v>15</v>
      </c>
      <c r="G2424" s="14">
        <v>150</v>
      </c>
      <c r="H2424" s="14">
        <v>1500</v>
      </c>
      <c r="I2424" s="14">
        <v>10</v>
      </c>
    </row>
    <row r="2425" spans="1:9">
      <c r="A2425" s="1262"/>
      <c r="B2425" s="1043"/>
      <c r="C2425" s="136" t="s">
        <v>399</v>
      </c>
      <c r="D2425" s="137" t="s">
        <v>400</v>
      </c>
      <c r="E2425" s="12" t="s">
        <v>14</v>
      </c>
      <c r="F2425" s="12" t="s">
        <v>401</v>
      </c>
      <c r="G2425" s="14">
        <v>200</v>
      </c>
      <c r="H2425" s="14">
        <v>20000</v>
      </c>
      <c r="I2425" s="14">
        <v>100</v>
      </c>
    </row>
    <row r="2426" spans="1:9">
      <c r="A2426" s="1262"/>
      <c r="B2426" s="1043"/>
      <c r="C2426" s="136" t="s">
        <v>402</v>
      </c>
      <c r="D2426" s="137" t="s">
        <v>403</v>
      </c>
      <c r="E2426" s="12" t="s">
        <v>14</v>
      </c>
      <c r="F2426" s="12" t="s">
        <v>401</v>
      </c>
      <c r="G2426" s="14">
        <v>350</v>
      </c>
      <c r="H2426" s="14">
        <v>3500</v>
      </c>
      <c r="I2426" s="14">
        <v>10</v>
      </c>
    </row>
    <row r="2427" spans="1:9">
      <c r="A2427" s="1262"/>
      <c r="B2427" s="1043"/>
      <c r="C2427" s="137" t="s">
        <v>6171</v>
      </c>
      <c r="D2427" s="137" t="s">
        <v>6172</v>
      </c>
      <c r="E2427" s="373" t="s">
        <v>14</v>
      </c>
      <c r="F2427" s="373" t="s">
        <v>365</v>
      </c>
      <c r="G2427" s="338">
        <v>350</v>
      </c>
      <c r="H2427" s="321">
        <v>70</v>
      </c>
      <c r="I2427" s="338">
        <v>200</v>
      </c>
    </row>
    <row r="2428" spans="1:9" ht="30">
      <c r="A2428" s="1262"/>
      <c r="B2428" s="1043"/>
      <c r="C2428" s="137" t="s">
        <v>6173</v>
      </c>
      <c r="D2428" s="137" t="s">
        <v>6174</v>
      </c>
      <c r="E2428" s="373" t="s">
        <v>14</v>
      </c>
      <c r="F2428" s="373" t="s">
        <v>6209</v>
      </c>
      <c r="G2428" s="338">
        <v>300</v>
      </c>
      <c r="H2428" s="321">
        <v>9</v>
      </c>
      <c r="I2428" s="338">
        <v>30</v>
      </c>
    </row>
    <row r="2429" spans="1:9" ht="30">
      <c r="A2429" s="1262"/>
      <c r="B2429" s="1043"/>
      <c r="C2429" s="137" t="s">
        <v>6175</v>
      </c>
      <c r="D2429" s="137" t="s">
        <v>6176</v>
      </c>
      <c r="E2429" s="373" t="s">
        <v>14</v>
      </c>
      <c r="F2429" s="373" t="s">
        <v>6209</v>
      </c>
      <c r="G2429" s="338">
        <v>750</v>
      </c>
      <c r="H2429" s="321">
        <v>0.75</v>
      </c>
      <c r="I2429" s="338">
        <v>1</v>
      </c>
    </row>
    <row r="2430" spans="1:9">
      <c r="A2430" s="1262"/>
      <c r="B2430" s="1043"/>
      <c r="C2430" s="137" t="s">
        <v>6177</v>
      </c>
      <c r="D2430" s="137" t="s">
        <v>6178</v>
      </c>
      <c r="E2430" s="373" t="s">
        <v>14</v>
      </c>
      <c r="F2430" s="373" t="s">
        <v>15</v>
      </c>
      <c r="G2430" s="338">
        <v>60</v>
      </c>
      <c r="H2430" s="321">
        <v>0.3</v>
      </c>
      <c r="I2430" s="338">
        <v>5</v>
      </c>
    </row>
    <row r="2431" spans="1:9">
      <c r="A2431" s="1262"/>
      <c r="B2431" s="1043"/>
      <c r="C2431" s="137" t="s">
        <v>6179</v>
      </c>
      <c r="D2431" s="137" t="s">
        <v>6180</v>
      </c>
      <c r="E2431" s="373" t="s">
        <v>14</v>
      </c>
      <c r="F2431" s="373" t="s">
        <v>15</v>
      </c>
      <c r="G2431" s="338">
        <v>500</v>
      </c>
      <c r="H2431" s="321">
        <v>7.5</v>
      </c>
      <c r="I2431" s="338">
        <v>15</v>
      </c>
    </row>
    <row r="2432" spans="1:9">
      <c r="A2432" s="1262"/>
      <c r="B2432" s="1043"/>
      <c r="C2432" s="137" t="s">
        <v>6181</v>
      </c>
      <c r="D2432" s="137" t="s">
        <v>377</v>
      </c>
      <c r="E2432" s="373" t="s">
        <v>14</v>
      </c>
      <c r="F2432" s="373" t="s">
        <v>15</v>
      </c>
      <c r="G2432" s="338">
        <v>350</v>
      </c>
      <c r="H2432" s="321">
        <v>2.1</v>
      </c>
      <c r="I2432" s="338">
        <v>6</v>
      </c>
    </row>
    <row r="2433" spans="1:9">
      <c r="A2433" s="1262"/>
      <c r="B2433" s="1043"/>
      <c r="C2433" s="137" t="s">
        <v>6182</v>
      </c>
      <c r="D2433" s="137" t="s">
        <v>379</v>
      </c>
      <c r="E2433" s="373" t="s">
        <v>14</v>
      </c>
      <c r="F2433" s="373" t="s">
        <v>15</v>
      </c>
      <c r="G2433" s="338">
        <v>1200</v>
      </c>
      <c r="H2433" s="321">
        <v>30</v>
      </c>
      <c r="I2433" s="338">
        <v>25</v>
      </c>
    </row>
    <row r="2434" spans="1:9">
      <c r="A2434" s="1262"/>
      <c r="B2434" s="1043"/>
      <c r="C2434" s="137" t="s">
        <v>6183</v>
      </c>
      <c r="D2434" s="137" t="s">
        <v>6184</v>
      </c>
      <c r="E2434" s="373" t="s">
        <v>14</v>
      </c>
      <c r="F2434" s="373" t="s">
        <v>15</v>
      </c>
      <c r="G2434" s="338">
        <v>120</v>
      </c>
      <c r="H2434" s="321">
        <v>42</v>
      </c>
      <c r="I2434" s="338">
        <v>350</v>
      </c>
    </row>
    <row r="2435" spans="1:9">
      <c r="A2435" s="1262"/>
      <c r="B2435" s="1043"/>
      <c r="C2435" s="137" t="s">
        <v>6185</v>
      </c>
      <c r="D2435" s="137" t="s">
        <v>6186</v>
      </c>
      <c r="E2435" s="373" t="s">
        <v>14</v>
      </c>
      <c r="F2435" s="373" t="s">
        <v>15</v>
      </c>
      <c r="G2435" s="338">
        <v>1400</v>
      </c>
      <c r="H2435" s="321">
        <v>14</v>
      </c>
      <c r="I2435" s="338">
        <v>10</v>
      </c>
    </row>
    <row r="2436" spans="1:9">
      <c r="A2436" s="1262"/>
      <c r="B2436" s="1043"/>
      <c r="C2436" s="137" t="s">
        <v>6187</v>
      </c>
      <c r="D2436" s="137" t="s">
        <v>6188</v>
      </c>
      <c r="E2436" s="373" t="s">
        <v>14</v>
      </c>
      <c r="F2436" s="373" t="s">
        <v>15</v>
      </c>
      <c r="G2436" s="338">
        <v>400</v>
      </c>
      <c r="H2436" s="321">
        <v>2</v>
      </c>
      <c r="I2436" s="338">
        <v>5</v>
      </c>
    </row>
    <row r="2437" spans="1:9" ht="30">
      <c r="A2437" s="1262"/>
      <c r="B2437" s="1043"/>
      <c r="C2437" s="137" t="s">
        <v>6189</v>
      </c>
      <c r="D2437" s="137" t="s">
        <v>6190</v>
      </c>
      <c r="E2437" s="373" t="s">
        <v>14</v>
      </c>
      <c r="F2437" s="373" t="s">
        <v>15</v>
      </c>
      <c r="G2437" s="338">
        <v>150</v>
      </c>
      <c r="H2437" s="321">
        <v>1.5</v>
      </c>
      <c r="I2437" s="338">
        <v>10</v>
      </c>
    </row>
    <row r="2438" spans="1:9">
      <c r="A2438" s="1262"/>
      <c r="B2438" s="1043"/>
      <c r="C2438" s="137" t="s">
        <v>6191</v>
      </c>
      <c r="D2438" s="137" t="s">
        <v>5278</v>
      </c>
      <c r="E2438" s="373" t="s">
        <v>14</v>
      </c>
      <c r="F2438" s="373" t="s">
        <v>401</v>
      </c>
      <c r="G2438" s="338">
        <v>200</v>
      </c>
      <c r="H2438" s="321">
        <v>20</v>
      </c>
      <c r="I2438" s="338">
        <v>100</v>
      </c>
    </row>
    <row r="2439" spans="1:9">
      <c r="A2439" s="1262"/>
      <c r="B2439" s="1043"/>
      <c r="C2439" s="137" t="s">
        <v>6192</v>
      </c>
      <c r="D2439" s="137" t="s">
        <v>6193</v>
      </c>
      <c r="E2439" s="373" t="s">
        <v>14</v>
      </c>
      <c r="F2439" s="373" t="s">
        <v>401</v>
      </c>
      <c r="G2439" s="338">
        <v>350</v>
      </c>
      <c r="H2439" s="321">
        <v>1.75</v>
      </c>
      <c r="I2439" s="338">
        <v>5</v>
      </c>
    </row>
    <row r="2440" spans="1:9">
      <c r="A2440" s="1262"/>
      <c r="B2440" s="1043"/>
      <c r="C2440" s="137" t="s">
        <v>6194</v>
      </c>
      <c r="D2440" s="137" t="s">
        <v>6195</v>
      </c>
      <c r="E2440" s="373" t="s">
        <v>14</v>
      </c>
      <c r="F2440" s="373" t="s">
        <v>15</v>
      </c>
      <c r="G2440" s="338">
        <v>1200</v>
      </c>
      <c r="H2440" s="321">
        <v>30</v>
      </c>
      <c r="I2440" s="338">
        <v>25</v>
      </c>
    </row>
    <row r="2441" spans="1:9">
      <c r="A2441" s="1262"/>
      <c r="B2441" s="1043"/>
      <c r="C2441" s="137" t="s">
        <v>6196</v>
      </c>
      <c r="D2441" s="137" t="s">
        <v>6197</v>
      </c>
      <c r="E2441" s="373" t="s">
        <v>14</v>
      </c>
      <c r="F2441" s="373" t="s">
        <v>15</v>
      </c>
      <c r="G2441" s="338">
        <v>600</v>
      </c>
      <c r="H2441" s="321">
        <v>3</v>
      </c>
      <c r="I2441" s="338">
        <v>5</v>
      </c>
    </row>
    <row r="2442" spans="1:9">
      <c r="A2442" s="1262"/>
      <c r="B2442" s="1043"/>
      <c r="C2442" s="137" t="s">
        <v>6198</v>
      </c>
      <c r="D2442" s="137" t="s">
        <v>6199</v>
      </c>
      <c r="E2442" s="373" t="s">
        <v>14</v>
      </c>
      <c r="F2442" s="373" t="s">
        <v>15</v>
      </c>
      <c r="G2442" s="338">
        <v>800</v>
      </c>
      <c r="H2442" s="321">
        <v>20</v>
      </c>
      <c r="I2442" s="338">
        <v>25</v>
      </c>
    </row>
    <row r="2443" spans="1:9">
      <c r="A2443" s="1262"/>
      <c r="B2443" s="1043"/>
      <c r="C2443" s="137" t="s">
        <v>6200</v>
      </c>
      <c r="D2443" s="137" t="s">
        <v>103</v>
      </c>
      <c r="E2443" s="373" t="s">
        <v>14</v>
      </c>
      <c r="F2443" s="373" t="s">
        <v>66</v>
      </c>
      <c r="G2443" s="338">
        <v>300</v>
      </c>
      <c r="H2443" s="321">
        <v>9</v>
      </c>
      <c r="I2443" s="338">
        <v>30</v>
      </c>
    </row>
    <row r="2444" spans="1:9" ht="30">
      <c r="A2444" s="1262"/>
      <c r="B2444" s="1043"/>
      <c r="C2444" s="137" t="s">
        <v>6201</v>
      </c>
      <c r="D2444" s="137" t="s">
        <v>6202</v>
      </c>
      <c r="E2444" s="373" t="s">
        <v>14</v>
      </c>
      <c r="F2444" s="373" t="s">
        <v>6209</v>
      </c>
      <c r="G2444" s="338">
        <v>800</v>
      </c>
      <c r="H2444" s="321">
        <v>0.8</v>
      </c>
      <c r="I2444" s="338">
        <v>1</v>
      </c>
    </row>
    <row r="2445" spans="1:9">
      <c r="A2445" s="1262"/>
      <c r="B2445" s="1043"/>
      <c r="C2445" s="137" t="s">
        <v>6203</v>
      </c>
      <c r="D2445" s="137" t="s">
        <v>6204</v>
      </c>
      <c r="E2445" s="373" t="s">
        <v>14</v>
      </c>
      <c r="F2445" s="373" t="s">
        <v>15</v>
      </c>
      <c r="G2445" s="338">
        <v>6000</v>
      </c>
      <c r="H2445" s="321">
        <v>18</v>
      </c>
      <c r="I2445" s="338">
        <v>3</v>
      </c>
    </row>
    <row r="2446" spans="1:9">
      <c r="A2446" s="1262"/>
      <c r="B2446" s="1043"/>
      <c r="C2446" s="137" t="s">
        <v>6205</v>
      </c>
      <c r="D2446" s="137" t="s">
        <v>6206</v>
      </c>
      <c r="E2446" s="373" t="s">
        <v>14</v>
      </c>
      <c r="F2446" s="373" t="s">
        <v>15</v>
      </c>
      <c r="G2446" s="338">
        <v>1300</v>
      </c>
      <c r="H2446" s="321">
        <v>6.5</v>
      </c>
      <c r="I2446" s="338">
        <v>5</v>
      </c>
    </row>
    <row r="2447" spans="1:9">
      <c r="A2447" s="1262"/>
      <c r="B2447" s="1043"/>
      <c r="C2447" s="137" t="s">
        <v>6207</v>
      </c>
      <c r="D2447" s="137" t="s">
        <v>6208</v>
      </c>
      <c r="E2447" s="373" t="s">
        <v>14</v>
      </c>
      <c r="F2447" s="373" t="s">
        <v>15</v>
      </c>
      <c r="G2447" s="338">
        <v>1800</v>
      </c>
      <c r="H2447" s="321">
        <v>36</v>
      </c>
      <c r="I2447" s="338">
        <v>20</v>
      </c>
    </row>
    <row r="2448" spans="1:9">
      <c r="A2448" s="1262"/>
      <c r="B2448" s="1043"/>
      <c r="C2448" s="137" t="s">
        <v>404</v>
      </c>
      <c r="D2448" s="137" t="s">
        <v>405</v>
      </c>
      <c r="E2448" s="373" t="s">
        <v>14</v>
      </c>
      <c r="F2448" s="373" t="s">
        <v>15</v>
      </c>
      <c r="G2448" s="14">
        <v>160</v>
      </c>
      <c r="H2448" s="14">
        <v>1600</v>
      </c>
      <c r="I2448" s="14">
        <v>10</v>
      </c>
    </row>
    <row r="2449" spans="1:9">
      <c r="A2449" s="1262"/>
      <c r="B2449" s="1043"/>
      <c r="C2449" s="136" t="s">
        <v>406</v>
      </c>
      <c r="D2449" s="137" t="s">
        <v>82</v>
      </c>
      <c r="E2449" s="373" t="s">
        <v>14</v>
      </c>
      <c r="F2449" s="373" t="s">
        <v>15</v>
      </c>
      <c r="G2449" s="14">
        <v>80</v>
      </c>
      <c r="H2449" s="14">
        <v>120000</v>
      </c>
      <c r="I2449" s="14">
        <v>1500</v>
      </c>
    </row>
    <row r="2450" spans="1:9">
      <c r="A2450" s="1262"/>
      <c r="B2450" s="1043"/>
      <c r="C2450" s="136" t="s">
        <v>407</v>
      </c>
      <c r="D2450" s="137" t="s">
        <v>408</v>
      </c>
      <c r="E2450" s="373" t="s">
        <v>14</v>
      </c>
      <c r="F2450" s="373" t="s">
        <v>15</v>
      </c>
      <c r="G2450" s="14">
        <v>650</v>
      </c>
      <c r="H2450" s="14">
        <v>39000</v>
      </c>
      <c r="I2450" s="14">
        <v>60</v>
      </c>
    </row>
    <row r="2451" spans="1:9">
      <c r="A2451" s="1262"/>
      <c r="B2451" s="1043"/>
      <c r="C2451" s="136" t="s">
        <v>409</v>
      </c>
      <c r="D2451" s="137" t="s">
        <v>410</v>
      </c>
      <c r="E2451" s="373" t="s">
        <v>14</v>
      </c>
      <c r="F2451" s="373" t="s">
        <v>15</v>
      </c>
      <c r="G2451" s="14">
        <v>900</v>
      </c>
      <c r="H2451" s="14">
        <v>10800</v>
      </c>
      <c r="I2451" s="14">
        <v>12</v>
      </c>
    </row>
    <row r="2452" spans="1:9">
      <c r="A2452" s="1262"/>
      <c r="B2452" s="1043"/>
      <c r="C2452" s="136" t="s">
        <v>411</v>
      </c>
      <c r="D2452" s="137" t="s">
        <v>86</v>
      </c>
      <c r="E2452" s="373" t="s">
        <v>14</v>
      </c>
      <c r="F2452" s="373" t="s">
        <v>15</v>
      </c>
      <c r="G2452" s="14">
        <v>600</v>
      </c>
      <c r="H2452" s="14">
        <v>9000</v>
      </c>
      <c r="I2452" s="14">
        <v>15</v>
      </c>
    </row>
    <row r="2453" spans="1:9">
      <c r="A2453" s="1262"/>
      <c r="B2453" s="1043"/>
      <c r="C2453" s="136" t="s">
        <v>412</v>
      </c>
      <c r="D2453" s="137" t="s">
        <v>413</v>
      </c>
      <c r="E2453" s="373" t="s">
        <v>14</v>
      </c>
      <c r="F2453" s="373" t="s">
        <v>15</v>
      </c>
      <c r="G2453" s="14">
        <v>600</v>
      </c>
      <c r="H2453" s="14">
        <v>6000</v>
      </c>
      <c r="I2453" s="14">
        <v>10</v>
      </c>
    </row>
    <row r="2454" spans="1:9">
      <c r="A2454" s="1262"/>
      <c r="B2454" s="1043"/>
      <c r="C2454" s="136" t="s">
        <v>414</v>
      </c>
      <c r="D2454" s="137" t="s">
        <v>415</v>
      </c>
      <c r="E2454" s="373" t="s">
        <v>14</v>
      </c>
      <c r="F2454" s="373" t="s">
        <v>15</v>
      </c>
      <c r="G2454" s="14">
        <v>150</v>
      </c>
      <c r="H2454" s="14">
        <v>3000</v>
      </c>
      <c r="I2454" s="14">
        <v>20</v>
      </c>
    </row>
    <row r="2455" spans="1:9" ht="30">
      <c r="A2455" s="1262"/>
      <c r="B2455" s="1043"/>
      <c r="C2455" s="136" t="s">
        <v>416</v>
      </c>
      <c r="D2455" s="137" t="s">
        <v>417</v>
      </c>
      <c r="E2455" s="12" t="s">
        <v>14</v>
      </c>
      <c r="F2455" s="12" t="s">
        <v>15</v>
      </c>
      <c r="G2455" s="14">
        <v>1000</v>
      </c>
      <c r="H2455" s="14">
        <v>6000</v>
      </c>
      <c r="I2455" s="14">
        <v>6</v>
      </c>
    </row>
    <row r="2456" spans="1:9">
      <c r="A2456" s="1262"/>
      <c r="B2456" s="1043"/>
      <c r="C2456" s="136" t="s">
        <v>418</v>
      </c>
      <c r="D2456" s="137" t="s">
        <v>92</v>
      </c>
      <c r="E2456" s="12" t="s">
        <v>14</v>
      </c>
      <c r="F2456" s="12" t="s">
        <v>15</v>
      </c>
      <c r="G2456" s="14">
        <v>380</v>
      </c>
      <c r="H2456" s="14">
        <v>11400</v>
      </c>
      <c r="I2456" s="14">
        <v>30</v>
      </c>
    </row>
    <row r="2457" spans="1:9">
      <c r="A2457" s="1262"/>
      <c r="B2457" s="1043"/>
      <c r="C2457" s="136" t="s">
        <v>419</v>
      </c>
      <c r="D2457" s="137" t="s">
        <v>94</v>
      </c>
      <c r="E2457" s="12" t="s">
        <v>14</v>
      </c>
      <c r="F2457" s="12" t="s">
        <v>15</v>
      </c>
      <c r="G2457" s="14">
        <v>440</v>
      </c>
      <c r="H2457" s="14">
        <v>13200</v>
      </c>
      <c r="I2457" s="14">
        <v>30</v>
      </c>
    </row>
    <row r="2458" spans="1:9" ht="30">
      <c r="A2458" s="1262"/>
      <c r="B2458" s="1043"/>
      <c r="C2458" s="136" t="s">
        <v>420</v>
      </c>
      <c r="D2458" s="137" t="s">
        <v>421</v>
      </c>
      <c r="E2458" s="12" t="s">
        <v>14</v>
      </c>
      <c r="F2458" s="12" t="s">
        <v>15</v>
      </c>
      <c r="G2458" s="14">
        <v>230</v>
      </c>
      <c r="H2458" s="14">
        <v>1840</v>
      </c>
      <c r="I2458" s="14">
        <v>8</v>
      </c>
    </row>
    <row r="2459" spans="1:9" ht="30">
      <c r="A2459" s="1262"/>
      <c r="B2459" s="1043"/>
      <c r="C2459" s="136" t="s">
        <v>422</v>
      </c>
      <c r="D2459" s="137" t="s">
        <v>423</v>
      </c>
      <c r="E2459" s="12" t="s">
        <v>14</v>
      </c>
      <c r="F2459" s="12" t="s">
        <v>15</v>
      </c>
      <c r="G2459" s="14">
        <v>1200</v>
      </c>
      <c r="H2459" s="14">
        <v>72000</v>
      </c>
      <c r="I2459" s="14">
        <v>60</v>
      </c>
    </row>
    <row r="2460" spans="1:9">
      <c r="A2460" s="1262"/>
      <c r="B2460" s="1043"/>
      <c r="C2460" s="136" t="s">
        <v>424</v>
      </c>
      <c r="D2460" s="137" t="s">
        <v>425</v>
      </c>
      <c r="E2460" s="12" t="s">
        <v>14</v>
      </c>
      <c r="F2460" s="12" t="s">
        <v>49</v>
      </c>
      <c r="G2460" s="14">
        <v>550</v>
      </c>
      <c r="H2460" s="14">
        <v>66000</v>
      </c>
      <c r="I2460" s="14">
        <v>120</v>
      </c>
    </row>
    <row r="2461" spans="1:9">
      <c r="A2461" s="1262"/>
      <c r="B2461" s="1043"/>
      <c r="C2461" s="136" t="s">
        <v>426</v>
      </c>
      <c r="D2461" s="137" t="s">
        <v>99</v>
      </c>
      <c r="E2461" s="12" t="s">
        <v>14</v>
      </c>
      <c r="F2461" s="12" t="s">
        <v>66</v>
      </c>
      <c r="G2461" s="14">
        <v>250</v>
      </c>
      <c r="H2461" s="14">
        <v>50000</v>
      </c>
      <c r="I2461" s="14">
        <v>200</v>
      </c>
    </row>
    <row r="2462" spans="1:9" ht="30">
      <c r="A2462" s="1262"/>
      <c r="B2462" s="1043"/>
      <c r="C2462" s="136" t="s">
        <v>427</v>
      </c>
      <c r="D2462" s="137" t="s">
        <v>428</v>
      </c>
      <c r="E2462" s="12" t="s">
        <v>14</v>
      </c>
      <c r="F2462" s="12" t="s">
        <v>66</v>
      </c>
      <c r="G2462" s="14">
        <v>120</v>
      </c>
      <c r="H2462" s="14">
        <v>14400</v>
      </c>
      <c r="I2462" s="14">
        <v>120</v>
      </c>
    </row>
    <row r="2463" spans="1:9">
      <c r="A2463" s="1262"/>
      <c r="B2463" s="1043"/>
      <c r="C2463" s="136" t="s">
        <v>429</v>
      </c>
      <c r="D2463" s="137" t="s">
        <v>101</v>
      </c>
      <c r="E2463" s="12" t="s">
        <v>14</v>
      </c>
      <c r="F2463" s="12" t="s">
        <v>66</v>
      </c>
      <c r="G2463" s="14">
        <v>1000</v>
      </c>
      <c r="H2463" s="14">
        <v>30000</v>
      </c>
      <c r="I2463" s="14">
        <v>30</v>
      </c>
    </row>
    <row r="2464" spans="1:9">
      <c r="A2464" s="1262"/>
      <c r="B2464" s="1043"/>
      <c r="C2464" s="136" t="s">
        <v>430</v>
      </c>
      <c r="D2464" s="137" t="s">
        <v>103</v>
      </c>
      <c r="E2464" s="12" t="s">
        <v>14</v>
      </c>
      <c r="F2464" s="12" t="s">
        <v>66</v>
      </c>
      <c r="G2464" s="14">
        <v>300</v>
      </c>
      <c r="H2464" s="14">
        <v>21600</v>
      </c>
      <c r="I2464" s="14">
        <v>72</v>
      </c>
    </row>
    <row r="2465" spans="1:9">
      <c r="A2465" s="1262"/>
      <c r="B2465" s="1043"/>
      <c r="C2465" s="136" t="s">
        <v>431</v>
      </c>
      <c r="D2465" s="137" t="s">
        <v>432</v>
      </c>
      <c r="E2465" s="12" t="s">
        <v>14</v>
      </c>
      <c r="F2465" s="12" t="s">
        <v>15</v>
      </c>
      <c r="G2465" s="14">
        <v>140</v>
      </c>
      <c r="H2465" s="14">
        <v>42000</v>
      </c>
      <c r="I2465" s="14">
        <v>300</v>
      </c>
    </row>
    <row r="2466" spans="1:9">
      <c r="A2466" s="1262"/>
      <c r="B2466" s="1043"/>
      <c r="C2466" s="136" t="s">
        <v>433</v>
      </c>
      <c r="D2466" s="137" t="s">
        <v>105</v>
      </c>
      <c r="E2466" s="12" t="s">
        <v>14</v>
      </c>
      <c r="F2466" s="12" t="s">
        <v>15</v>
      </c>
      <c r="G2466" s="14">
        <v>400</v>
      </c>
      <c r="H2466" s="14">
        <v>80000</v>
      </c>
      <c r="I2466" s="14">
        <v>200</v>
      </c>
    </row>
    <row r="2467" spans="1:9" ht="30">
      <c r="A2467" s="1262"/>
      <c r="B2467" s="1043"/>
      <c r="C2467" s="136" t="s">
        <v>434</v>
      </c>
      <c r="D2467" s="137" t="s">
        <v>109</v>
      </c>
      <c r="E2467" s="12" t="s">
        <v>14</v>
      </c>
      <c r="F2467" s="12" t="s">
        <v>15</v>
      </c>
      <c r="G2467" s="14">
        <v>800</v>
      </c>
      <c r="H2467" s="14">
        <v>4800</v>
      </c>
      <c r="I2467" s="14">
        <v>6</v>
      </c>
    </row>
    <row r="2468" spans="1:9">
      <c r="A2468" s="1262"/>
      <c r="B2468" s="1043"/>
      <c r="C2468" s="136" t="s">
        <v>435</v>
      </c>
      <c r="D2468" s="137" t="s">
        <v>436</v>
      </c>
      <c r="E2468" s="12" t="s">
        <v>14</v>
      </c>
      <c r="F2468" s="12" t="s">
        <v>66</v>
      </c>
      <c r="G2468" s="14">
        <v>50</v>
      </c>
      <c r="H2468" s="14">
        <v>180000</v>
      </c>
      <c r="I2468" s="14">
        <v>3600</v>
      </c>
    </row>
    <row r="2469" spans="1:9">
      <c r="A2469" s="1262"/>
      <c r="B2469" s="1043"/>
      <c r="C2469" s="136" t="s">
        <v>437</v>
      </c>
      <c r="D2469" s="137" t="s">
        <v>438</v>
      </c>
      <c r="E2469" s="12" t="s">
        <v>14</v>
      </c>
      <c r="F2469" s="12" t="s">
        <v>66</v>
      </c>
      <c r="G2469" s="14">
        <v>150</v>
      </c>
      <c r="H2469" s="14">
        <v>120000</v>
      </c>
      <c r="I2469" s="14">
        <v>800</v>
      </c>
    </row>
    <row r="2470" spans="1:9">
      <c r="A2470" s="1262"/>
      <c r="B2470" s="1043"/>
      <c r="C2470" s="136" t="s">
        <v>439</v>
      </c>
      <c r="D2470" s="137" t="s">
        <v>440</v>
      </c>
      <c r="E2470" s="12" t="s">
        <v>14</v>
      </c>
      <c r="F2470" s="12" t="s">
        <v>15</v>
      </c>
      <c r="G2470" s="14">
        <v>800</v>
      </c>
      <c r="H2470" s="14">
        <v>4800</v>
      </c>
      <c r="I2470" s="14">
        <v>6</v>
      </c>
    </row>
    <row r="2471" spans="1:9">
      <c r="A2471" s="1262"/>
      <c r="B2471" s="1043"/>
      <c r="C2471" s="136" t="s">
        <v>441</v>
      </c>
      <c r="D2471" s="137" t="s">
        <v>442</v>
      </c>
      <c r="E2471" s="12" t="s">
        <v>14</v>
      </c>
      <c r="F2471" s="12" t="s">
        <v>49</v>
      </c>
      <c r="G2471" s="14">
        <v>800</v>
      </c>
      <c r="H2471" s="14">
        <v>800</v>
      </c>
      <c r="I2471" s="14">
        <v>1</v>
      </c>
    </row>
    <row r="2472" spans="1:9">
      <c r="A2472" s="1262"/>
      <c r="B2472" s="1043"/>
      <c r="C2472" s="136" t="s">
        <v>443</v>
      </c>
      <c r="D2472" s="137" t="s">
        <v>444</v>
      </c>
      <c r="E2472" s="12" t="s">
        <v>14</v>
      </c>
      <c r="F2472" s="12" t="s">
        <v>15</v>
      </c>
      <c r="G2472" s="14">
        <v>3000</v>
      </c>
      <c r="H2472" s="14">
        <v>18000</v>
      </c>
      <c r="I2472" s="14">
        <v>6</v>
      </c>
    </row>
    <row r="2473" spans="1:9">
      <c r="A2473" s="1262"/>
      <c r="B2473" s="1043"/>
      <c r="C2473" s="136" t="s">
        <v>445</v>
      </c>
      <c r="D2473" s="137" t="s">
        <v>446</v>
      </c>
      <c r="E2473" s="12" t="s">
        <v>14</v>
      </c>
      <c r="F2473" s="12" t="s">
        <v>15</v>
      </c>
      <c r="G2473" s="14">
        <v>800</v>
      </c>
      <c r="H2473" s="14">
        <v>24000</v>
      </c>
      <c r="I2473" s="14">
        <v>30</v>
      </c>
    </row>
    <row r="2474" spans="1:9">
      <c r="A2474" s="1262"/>
      <c r="B2474" s="1043"/>
      <c r="C2474" s="136" t="s">
        <v>447</v>
      </c>
      <c r="D2474" s="137" t="s">
        <v>448</v>
      </c>
      <c r="E2474" s="12" t="s">
        <v>14</v>
      </c>
      <c r="F2474" s="12" t="s">
        <v>15</v>
      </c>
      <c r="G2474" s="14">
        <v>800</v>
      </c>
      <c r="H2474" s="14">
        <v>3200</v>
      </c>
      <c r="I2474" s="14">
        <v>4</v>
      </c>
    </row>
    <row r="2475" spans="1:9">
      <c r="A2475" s="1262"/>
      <c r="B2475" s="1043"/>
      <c r="C2475" s="136" t="s">
        <v>449</v>
      </c>
      <c r="D2475" s="137" t="s">
        <v>450</v>
      </c>
      <c r="E2475" s="12" t="s">
        <v>14</v>
      </c>
      <c r="F2475" s="12" t="s">
        <v>15</v>
      </c>
      <c r="G2475" s="14">
        <v>550</v>
      </c>
      <c r="H2475" s="14">
        <v>3300</v>
      </c>
      <c r="I2475" s="14">
        <v>6</v>
      </c>
    </row>
    <row r="2476" spans="1:9">
      <c r="A2476" s="1262"/>
      <c r="B2476" s="1043"/>
      <c r="C2476" s="136" t="s">
        <v>451</v>
      </c>
      <c r="D2476" s="137" t="s">
        <v>452</v>
      </c>
      <c r="E2476" s="12" t="s">
        <v>14</v>
      </c>
      <c r="F2476" s="12" t="s">
        <v>15</v>
      </c>
      <c r="G2476" s="14">
        <v>3200</v>
      </c>
      <c r="H2476" s="14">
        <v>64000</v>
      </c>
      <c r="I2476" s="14">
        <v>20</v>
      </c>
    </row>
    <row r="2477" spans="1:9">
      <c r="A2477" s="1262"/>
      <c r="B2477" s="1043"/>
      <c r="C2477" s="134">
        <v>44531160</v>
      </c>
      <c r="D2477" s="135" t="s">
        <v>453</v>
      </c>
      <c r="E2477" s="15" t="s">
        <v>14</v>
      </c>
      <c r="F2477" s="15" t="s">
        <v>49</v>
      </c>
      <c r="G2477" s="16">
        <v>1000</v>
      </c>
      <c r="H2477" s="16">
        <v>1000</v>
      </c>
      <c r="I2477" s="16">
        <v>1</v>
      </c>
    </row>
    <row r="2478" spans="1:9" ht="30">
      <c r="A2478" s="1262"/>
      <c r="B2478" s="919">
        <v>4269</v>
      </c>
      <c r="C2478" s="134" t="s">
        <v>454</v>
      </c>
      <c r="D2478" s="135" t="s">
        <v>455</v>
      </c>
      <c r="E2478" s="15" t="s">
        <v>14</v>
      </c>
      <c r="F2478" s="15" t="s">
        <v>15</v>
      </c>
      <c r="G2478" s="16">
        <v>50000</v>
      </c>
      <c r="H2478" s="16">
        <v>50000</v>
      </c>
      <c r="I2478" s="16">
        <v>1</v>
      </c>
    </row>
    <row r="2479" spans="1:9">
      <c r="A2479" s="1262"/>
      <c r="B2479" s="1043">
        <v>5122</v>
      </c>
      <c r="C2479" s="134">
        <v>30211280</v>
      </c>
      <c r="D2479" s="135" t="s">
        <v>456</v>
      </c>
      <c r="E2479" s="15" t="s">
        <v>14</v>
      </c>
      <c r="F2479" s="15" t="s">
        <v>15</v>
      </c>
      <c r="G2479" s="16">
        <v>140000</v>
      </c>
      <c r="H2479" s="16">
        <v>1400000</v>
      </c>
      <c r="I2479" s="16">
        <v>10</v>
      </c>
    </row>
    <row r="2480" spans="1:9" ht="30">
      <c r="A2480" s="1262"/>
      <c r="B2480" s="1043"/>
      <c r="C2480" s="136" t="s">
        <v>6737</v>
      </c>
      <c r="D2480" s="342" t="s">
        <v>457</v>
      </c>
      <c r="E2480" s="136" t="s">
        <v>14</v>
      </c>
      <c r="F2480" s="136" t="s">
        <v>15</v>
      </c>
      <c r="G2480" s="136">
        <v>220000</v>
      </c>
      <c r="H2480" s="136">
        <v>220000</v>
      </c>
      <c r="I2480" s="136">
        <v>1</v>
      </c>
    </row>
    <row r="2481" spans="1:9">
      <c r="A2481" s="1262"/>
      <c r="B2481" s="1043"/>
      <c r="C2481" s="134">
        <v>30237112</v>
      </c>
      <c r="D2481" s="135" t="s">
        <v>458</v>
      </c>
      <c r="E2481" s="15" t="s">
        <v>14</v>
      </c>
      <c r="F2481" s="15" t="s">
        <v>15</v>
      </c>
      <c r="G2481" s="16">
        <v>6500</v>
      </c>
      <c r="H2481" s="16">
        <v>52000</v>
      </c>
      <c r="I2481" s="16">
        <v>8</v>
      </c>
    </row>
    <row r="2482" spans="1:9">
      <c r="A2482" s="1262"/>
      <c r="B2482" s="1043"/>
      <c r="C2482" s="134">
        <v>30237411</v>
      </c>
      <c r="D2482" s="135" t="s">
        <v>55</v>
      </c>
      <c r="E2482" s="15" t="s">
        <v>14</v>
      </c>
      <c r="F2482" s="15" t="s">
        <v>15</v>
      </c>
      <c r="G2482" s="16">
        <v>2200</v>
      </c>
      <c r="H2482" s="16">
        <v>44000</v>
      </c>
      <c r="I2482" s="16">
        <v>20</v>
      </c>
    </row>
    <row r="2483" spans="1:9">
      <c r="A2483" s="1262"/>
      <c r="B2483" s="1043"/>
      <c r="C2483" s="134">
        <v>30239170</v>
      </c>
      <c r="D2483" s="135" t="s">
        <v>117</v>
      </c>
      <c r="E2483" s="15" t="s">
        <v>14</v>
      </c>
      <c r="F2483" s="15" t="s">
        <v>15</v>
      </c>
      <c r="G2483" s="16">
        <v>80000</v>
      </c>
      <c r="H2483" s="16">
        <v>320000</v>
      </c>
      <c r="I2483" s="16">
        <v>4</v>
      </c>
    </row>
    <row r="2484" spans="1:9">
      <c r="A2484" s="1262"/>
      <c r="B2484" s="1043"/>
      <c r="C2484" s="134">
        <v>31151120</v>
      </c>
      <c r="D2484" s="135" t="s">
        <v>459</v>
      </c>
      <c r="E2484" s="15" t="s">
        <v>14</v>
      </c>
      <c r="F2484" s="15" t="s">
        <v>15</v>
      </c>
      <c r="G2484" s="16">
        <v>20000</v>
      </c>
      <c r="H2484" s="16">
        <v>600000</v>
      </c>
      <c r="I2484" s="16">
        <v>30</v>
      </c>
    </row>
    <row r="2485" spans="1:9">
      <c r="A2485" s="1262"/>
      <c r="B2485" s="1043"/>
      <c r="C2485" s="134">
        <v>31151120</v>
      </c>
      <c r="D2485" s="135" t="s">
        <v>460</v>
      </c>
      <c r="E2485" s="15" t="s">
        <v>14</v>
      </c>
      <c r="F2485" s="15" t="s">
        <v>15</v>
      </c>
      <c r="G2485" s="16">
        <v>30000</v>
      </c>
      <c r="H2485" s="16">
        <v>120000</v>
      </c>
      <c r="I2485" s="16">
        <v>4</v>
      </c>
    </row>
    <row r="2486" spans="1:9">
      <c r="A2486" s="1262"/>
      <c r="B2486" s="1043"/>
      <c r="C2486" s="134">
        <v>32321150</v>
      </c>
      <c r="D2486" s="135" t="s">
        <v>461</v>
      </c>
      <c r="E2486" s="15" t="s">
        <v>14</v>
      </c>
      <c r="F2486" s="15" t="s">
        <v>15</v>
      </c>
      <c r="G2486" s="16">
        <v>75000</v>
      </c>
      <c r="H2486" s="16">
        <v>150000</v>
      </c>
      <c r="I2486" s="16">
        <v>2</v>
      </c>
    </row>
    <row r="2487" spans="1:9">
      <c r="A2487" s="1262"/>
      <c r="B2487" s="1043"/>
      <c r="C2487" s="134">
        <v>32551160</v>
      </c>
      <c r="D2487" s="135" t="s">
        <v>462</v>
      </c>
      <c r="E2487" s="15" t="s">
        <v>14</v>
      </c>
      <c r="F2487" s="15" t="s">
        <v>15</v>
      </c>
      <c r="G2487" s="16">
        <v>8000</v>
      </c>
      <c r="H2487" s="16">
        <v>24000</v>
      </c>
      <c r="I2487" s="16">
        <v>3</v>
      </c>
    </row>
    <row r="2488" spans="1:9">
      <c r="A2488" s="1262"/>
      <c r="B2488" s="1043"/>
      <c r="C2488" s="134">
        <v>32551160</v>
      </c>
      <c r="D2488" s="135" t="s">
        <v>463</v>
      </c>
      <c r="E2488" s="15" t="s">
        <v>14</v>
      </c>
      <c r="F2488" s="15" t="s">
        <v>15</v>
      </c>
      <c r="G2488" s="16">
        <v>7500</v>
      </c>
      <c r="H2488" s="16">
        <v>45000</v>
      </c>
      <c r="I2488" s="16">
        <v>6</v>
      </c>
    </row>
    <row r="2489" spans="1:9" ht="30">
      <c r="A2489" s="1262"/>
      <c r="B2489" s="1043"/>
      <c r="C2489" s="134">
        <v>39121420</v>
      </c>
      <c r="D2489" s="135" t="s">
        <v>466</v>
      </c>
      <c r="E2489" s="15" t="s">
        <v>14</v>
      </c>
      <c r="F2489" s="15" t="s">
        <v>15</v>
      </c>
      <c r="G2489" s="16">
        <v>35000</v>
      </c>
      <c r="H2489" s="16">
        <v>140000</v>
      </c>
      <c r="I2489" s="16">
        <v>4</v>
      </c>
    </row>
    <row r="2490" spans="1:9">
      <c r="A2490" s="1262"/>
      <c r="B2490" s="1043"/>
      <c r="C2490" s="134">
        <v>39138220</v>
      </c>
      <c r="D2490" s="135" t="s">
        <v>467</v>
      </c>
      <c r="E2490" s="15" t="s">
        <v>14</v>
      </c>
      <c r="F2490" s="15" t="s">
        <v>15</v>
      </c>
      <c r="G2490" s="16">
        <v>15000</v>
      </c>
      <c r="H2490" s="16">
        <v>90000</v>
      </c>
      <c r="I2490" s="16">
        <v>6</v>
      </c>
    </row>
    <row r="2491" spans="1:9">
      <c r="A2491" s="1262"/>
      <c r="B2491" s="1043"/>
      <c r="C2491" s="136" t="s">
        <v>5799</v>
      </c>
      <c r="D2491" s="137" t="s">
        <v>468</v>
      </c>
      <c r="E2491" s="136" t="s">
        <v>14</v>
      </c>
      <c r="F2491" s="136" t="s">
        <v>469</v>
      </c>
      <c r="G2491" s="318">
        <v>7000</v>
      </c>
      <c r="H2491" s="318">
        <f>G2491*I2491</f>
        <v>700000</v>
      </c>
      <c r="I2491" s="318">
        <v>100</v>
      </c>
    </row>
    <row r="2492" spans="1:9">
      <c r="A2492" s="1262"/>
      <c r="B2492" s="1043"/>
      <c r="C2492" s="134">
        <v>39712400</v>
      </c>
      <c r="D2492" s="135" t="s">
        <v>470</v>
      </c>
      <c r="E2492" s="15" t="s">
        <v>14</v>
      </c>
      <c r="F2492" s="15" t="s">
        <v>15</v>
      </c>
      <c r="G2492" s="16">
        <v>10000</v>
      </c>
      <c r="H2492" s="16">
        <v>50000</v>
      </c>
      <c r="I2492" s="16">
        <v>5</v>
      </c>
    </row>
    <row r="2493" spans="1:9">
      <c r="A2493" s="1262"/>
      <c r="B2493" s="1043"/>
      <c r="C2493" s="136"/>
      <c r="D2493" s="137"/>
      <c r="E2493" s="136"/>
      <c r="F2493" s="136"/>
      <c r="G2493" s="318"/>
      <c r="H2493" s="318"/>
      <c r="I2493" s="318"/>
    </row>
    <row r="2494" spans="1:9">
      <c r="A2494" s="1262"/>
      <c r="B2494" s="1043"/>
      <c r="C2494" s="136" t="s">
        <v>5801</v>
      </c>
      <c r="D2494" s="137" t="s">
        <v>4046</v>
      </c>
      <c r="E2494" s="136" t="s">
        <v>14</v>
      </c>
      <c r="F2494" s="136" t="s">
        <v>15</v>
      </c>
      <c r="G2494" s="318">
        <v>280000</v>
      </c>
      <c r="H2494" s="344">
        <v>280</v>
      </c>
      <c r="I2494" s="318">
        <v>1</v>
      </c>
    </row>
    <row r="2495" spans="1:9">
      <c r="A2495" s="1262"/>
      <c r="B2495" s="1043"/>
      <c r="C2495" s="136" t="s">
        <v>5800</v>
      </c>
      <c r="D2495" s="137" t="s">
        <v>456</v>
      </c>
      <c r="E2495" s="136" t="s">
        <v>14</v>
      </c>
      <c r="F2495" s="136" t="s">
        <v>15</v>
      </c>
      <c r="G2495" s="318">
        <v>150000</v>
      </c>
      <c r="H2495" s="344">
        <v>1200</v>
      </c>
      <c r="I2495" s="318">
        <v>8</v>
      </c>
    </row>
    <row r="2496" spans="1:9">
      <c r="A2496" s="1262"/>
      <c r="B2496" s="1043"/>
      <c r="C2496" s="136" t="s">
        <v>5802</v>
      </c>
      <c r="D2496" s="137" t="s">
        <v>705</v>
      </c>
      <c r="E2496" s="136" t="s">
        <v>14</v>
      </c>
      <c r="F2496" s="136" t="s">
        <v>15</v>
      </c>
      <c r="G2496" s="318">
        <v>70000</v>
      </c>
      <c r="H2496" s="344">
        <v>700</v>
      </c>
      <c r="I2496" s="318">
        <v>10</v>
      </c>
    </row>
    <row r="2497" spans="1:9">
      <c r="A2497" s="1262"/>
      <c r="B2497" s="1043"/>
      <c r="C2497" s="136" t="s">
        <v>6738</v>
      </c>
      <c r="D2497" s="137" t="s">
        <v>705</v>
      </c>
      <c r="E2497" s="136" t="s">
        <v>14</v>
      </c>
      <c r="F2497" s="136" t="s">
        <v>15</v>
      </c>
      <c r="G2497" s="318">
        <v>250000</v>
      </c>
      <c r="H2497" s="52">
        <v>250000</v>
      </c>
      <c r="I2497" s="318">
        <v>1</v>
      </c>
    </row>
    <row r="2498" spans="1:9">
      <c r="A2498" s="1262"/>
      <c r="B2498" s="1043"/>
      <c r="C2498" s="136" t="s">
        <v>5803</v>
      </c>
      <c r="D2498" s="137" t="s">
        <v>5804</v>
      </c>
      <c r="E2498" s="136" t="s">
        <v>14</v>
      </c>
      <c r="F2498" s="136" t="s">
        <v>15</v>
      </c>
      <c r="G2498" s="318">
        <v>80000</v>
      </c>
      <c r="H2498" s="344">
        <v>160</v>
      </c>
      <c r="I2498" s="318">
        <v>2</v>
      </c>
    </row>
    <row r="2499" spans="1:9">
      <c r="A2499" s="1262"/>
      <c r="B2499" s="1043"/>
      <c r="C2499" s="136" t="s">
        <v>6739</v>
      </c>
      <c r="D2499" s="137" t="s">
        <v>117</v>
      </c>
      <c r="E2499" s="136" t="s">
        <v>14</v>
      </c>
      <c r="F2499" s="136" t="s">
        <v>15</v>
      </c>
      <c r="G2499" s="318">
        <v>150000</v>
      </c>
      <c r="H2499" s="344">
        <v>300</v>
      </c>
      <c r="I2499" s="318">
        <v>2</v>
      </c>
    </row>
    <row r="2500" spans="1:9">
      <c r="A2500" s="1262"/>
      <c r="B2500" s="1043"/>
      <c r="C2500" s="432" t="s">
        <v>7715</v>
      </c>
      <c r="D2500" s="432" t="s">
        <v>456</v>
      </c>
      <c r="E2500" s="136" t="s">
        <v>14</v>
      </c>
      <c r="F2500" s="136" t="s">
        <v>15</v>
      </c>
      <c r="G2500" s="380">
        <v>455</v>
      </c>
      <c r="H2500" s="380">
        <v>455</v>
      </c>
      <c r="I2500" s="97">
        <v>1</v>
      </c>
    </row>
    <row r="2501" spans="1:9">
      <c r="A2501" s="1262"/>
      <c r="B2501" s="1043"/>
      <c r="C2501" s="432" t="s">
        <v>7716</v>
      </c>
      <c r="D2501" s="432" t="s">
        <v>705</v>
      </c>
      <c r="E2501" s="136" t="s">
        <v>14</v>
      </c>
      <c r="F2501" s="136" t="s">
        <v>15</v>
      </c>
      <c r="G2501" s="380">
        <v>70</v>
      </c>
      <c r="H2501" s="380">
        <v>70</v>
      </c>
      <c r="I2501" s="97">
        <v>1</v>
      </c>
    </row>
    <row r="2502" spans="1:9">
      <c r="A2502" s="1262"/>
      <c r="B2502" s="1043"/>
      <c r="C2502" s="136" t="s">
        <v>6736</v>
      </c>
      <c r="D2502" s="137" t="s">
        <v>5806</v>
      </c>
      <c r="E2502" s="136" t="s">
        <v>14</v>
      </c>
      <c r="F2502" s="136" t="s">
        <v>15</v>
      </c>
      <c r="G2502" s="318">
        <v>10000</v>
      </c>
      <c r="H2502" s="344">
        <v>100000</v>
      </c>
      <c r="I2502" s="318">
        <v>10</v>
      </c>
    </row>
    <row r="2503" spans="1:9">
      <c r="A2503" s="1262"/>
      <c r="B2503" s="1043"/>
      <c r="C2503" s="136" t="s">
        <v>5807</v>
      </c>
      <c r="D2503" s="137" t="s">
        <v>465</v>
      </c>
      <c r="E2503" s="136" t="s">
        <v>14</v>
      </c>
      <c r="F2503" s="136" t="s">
        <v>15</v>
      </c>
      <c r="G2503" s="318">
        <v>45000</v>
      </c>
      <c r="H2503" s="344">
        <v>90</v>
      </c>
      <c r="I2503" s="318">
        <v>2</v>
      </c>
    </row>
    <row r="2504" spans="1:9">
      <c r="A2504" s="1262"/>
      <c r="B2504" s="1043"/>
      <c r="C2504" s="134">
        <v>42961290</v>
      </c>
      <c r="D2504" s="135" t="s">
        <v>472</v>
      </c>
      <c r="E2504" s="15" t="s">
        <v>14</v>
      </c>
      <c r="F2504" s="15" t="s">
        <v>15</v>
      </c>
      <c r="G2504" s="345">
        <v>62000</v>
      </c>
      <c r="H2504" s="345">
        <v>186000</v>
      </c>
      <c r="I2504" s="345">
        <v>3</v>
      </c>
    </row>
    <row r="2505" spans="1:9">
      <c r="A2505" s="1262"/>
      <c r="B2505" s="1025" t="s">
        <v>118</v>
      </c>
      <c r="C2505" s="1025"/>
      <c r="D2505" s="1025"/>
      <c r="E2505" s="1025"/>
      <c r="F2505" s="1025"/>
      <c r="G2505" s="1025"/>
      <c r="H2505" s="69">
        <v>55689987.439999998</v>
      </c>
      <c r="I2505" s="69"/>
    </row>
    <row r="2506" spans="1:9">
      <c r="A2506" s="1262"/>
      <c r="B2506" s="432" t="s">
        <v>6813</v>
      </c>
      <c r="C2506" s="432" t="s">
        <v>7798</v>
      </c>
      <c r="D2506" s="432" t="s">
        <v>7799</v>
      </c>
      <c r="E2506" s="760" t="s">
        <v>126</v>
      </c>
      <c r="F2506" s="760" t="s">
        <v>121</v>
      </c>
      <c r="G2506" s="433">
        <v>1000000</v>
      </c>
      <c r="H2506" s="433">
        <v>1000000</v>
      </c>
      <c r="I2506" s="761">
        <v>1</v>
      </c>
    </row>
    <row r="2507" spans="1:9">
      <c r="A2507" s="1262"/>
      <c r="B2507" s="1043">
        <v>4212</v>
      </c>
      <c r="C2507" s="134">
        <v>65211100</v>
      </c>
      <c r="D2507" s="135" t="s">
        <v>119</v>
      </c>
      <c r="E2507" s="15" t="s">
        <v>120</v>
      </c>
      <c r="F2507" s="15" t="s">
        <v>473</v>
      </c>
      <c r="G2507" s="16">
        <v>139</v>
      </c>
      <c r="H2507" s="16">
        <v>5560000</v>
      </c>
      <c r="I2507" s="16">
        <v>40000</v>
      </c>
    </row>
    <row r="2508" spans="1:9">
      <c r="A2508" s="1262"/>
      <c r="B2508" s="1043"/>
      <c r="C2508" s="134">
        <v>65311100</v>
      </c>
      <c r="D2508" s="135" t="s">
        <v>122</v>
      </c>
      <c r="E2508" s="15" t="s">
        <v>120</v>
      </c>
      <c r="F2508" s="15" t="s">
        <v>474</v>
      </c>
      <c r="G2508" s="16">
        <v>44.98</v>
      </c>
      <c r="H2508" s="16">
        <v>25369979.439999998</v>
      </c>
      <c r="I2508" s="16">
        <v>564028</v>
      </c>
    </row>
    <row r="2509" spans="1:9">
      <c r="A2509" s="1262"/>
      <c r="B2509" s="1043">
        <v>4213</v>
      </c>
      <c r="C2509" s="134">
        <v>65111100</v>
      </c>
      <c r="D2509" s="135" t="s">
        <v>123</v>
      </c>
      <c r="E2509" s="15" t="s">
        <v>120</v>
      </c>
      <c r="F2509" s="15" t="s">
        <v>473</v>
      </c>
      <c r="G2509" s="16">
        <v>180</v>
      </c>
      <c r="H2509" s="16">
        <v>910008.00000000012</v>
      </c>
      <c r="I2509" s="16">
        <v>5055.6000000000004</v>
      </c>
    </row>
    <row r="2510" spans="1:9" ht="45">
      <c r="A2510" s="1262"/>
      <c r="B2510" s="1043"/>
      <c r="C2510" s="136" t="s">
        <v>475</v>
      </c>
      <c r="D2510" s="137" t="s">
        <v>125</v>
      </c>
      <c r="E2510" s="12" t="s">
        <v>126</v>
      </c>
      <c r="F2510" s="12" t="s">
        <v>121</v>
      </c>
      <c r="G2510" s="14">
        <v>184000</v>
      </c>
      <c r="H2510" s="14">
        <v>184000</v>
      </c>
      <c r="I2510" s="14">
        <v>1</v>
      </c>
    </row>
    <row r="2511" spans="1:9" ht="30">
      <c r="A2511" s="1262"/>
      <c r="B2511" s="1043">
        <v>4214</v>
      </c>
      <c r="C2511" s="136" t="s">
        <v>476</v>
      </c>
      <c r="D2511" s="137" t="s">
        <v>128</v>
      </c>
      <c r="E2511" s="12" t="s">
        <v>120</v>
      </c>
      <c r="F2511" s="12" t="s">
        <v>121</v>
      </c>
      <c r="G2511" s="14">
        <v>5000000</v>
      </c>
      <c r="H2511" s="14">
        <v>5000000</v>
      </c>
      <c r="I2511" s="14">
        <v>1</v>
      </c>
    </row>
    <row r="2512" spans="1:9" ht="30">
      <c r="A2512" s="1262"/>
      <c r="B2512" s="1043"/>
      <c r="C2512" s="136" t="s">
        <v>477</v>
      </c>
      <c r="D2512" s="137" t="s">
        <v>130</v>
      </c>
      <c r="E2512" s="12" t="s">
        <v>14</v>
      </c>
      <c r="F2512" s="12" t="s">
        <v>121</v>
      </c>
      <c r="G2512" s="14">
        <v>2280000</v>
      </c>
      <c r="H2512" s="14">
        <v>2280000</v>
      </c>
      <c r="I2512" s="14">
        <v>1</v>
      </c>
    </row>
    <row r="2513" spans="1:9" ht="30">
      <c r="A2513" s="1262"/>
      <c r="B2513" s="1043"/>
      <c r="C2513" s="134">
        <v>64211130</v>
      </c>
      <c r="D2513" s="135" t="s">
        <v>131</v>
      </c>
      <c r="E2513" s="15" t="s">
        <v>120</v>
      </c>
      <c r="F2513" s="15" t="s">
        <v>121</v>
      </c>
      <c r="G2513" s="16">
        <v>1152000</v>
      </c>
      <c r="H2513" s="16">
        <v>1152000</v>
      </c>
      <c r="I2513" s="16">
        <v>1</v>
      </c>
    </row>
    <row r="2514" spans="1:9" ht="30">
      <c r="A2514" s="1262"/>
      <c r="B2514" s="1043"/>
      <c r="C2514" s="136" t="s">
        <v>478</v>
      </c>
      <c r="D2514" s="137" t="s">
        <v>133</v>
      </c>
      <c r="E2514" s="12" t="s">
        <v>14</v>
      </c>
      <c r="F2514" s="12" t="s">
        <v>121</v>
      </c>
      <c r="G2514" s="14">
        <v>205000</v>
      </c>
      <c r="H2514" s="14">
        <v>205000</v>
      </c>
      <c r="I2514" s="14">
        <v>1</v>
      </c>
    </row>
    <row r="2515" spans="1:9" ht="18">
      <c r="A2515" s="1262"/>
      <c r="B2515" s="919"/>
      <c r="C2515" s="763" t="s">
        <v>8079</v>
      </c>
      <c r="D2515" s="763" t="s">
        <v>7718</v>
      </c>
      <c r="E2515" s="809" t="s">
        <v>120</v>
      </c>
      <c r="F2515" s="809" t="s">
        <v>121</v>
      </c>
      <c r="G2515" s="764">
        <v>150000</v>
      </c>
      <c r="H2515" s="764">
        <v>150000</v>
      </c>
      <c r="I2515" s="14">
        <v>1</v>
      </c>
    </row>
    <row r="2516" spans="1:9" ht="18">
      <c r="A2516" s="1262"/>
      <c r="B2516" s="919"/>
      <c r="C2516" s="763" t="s">
        <v>8080</v>
      </c>
      <c r="D2516" s="763" t="s">
        <v>7718</v>
      </c>
      <c r="E2516" s="809" t="s">
        <v>120</v>
      </c>
      <c r="F2516" s="809" t="s">
        <v>121</v>
      </c>
      <c r="G2516" s="764">
        <v>111000</v>
      </c>
      <c r="H2516" s="764">
        <v>111000</v>
      </c>
      <c r="I2516" s="14">
        <v>1</v>
      </c>
    </row>
    <row r="2517" spans="1:9" ht="18">
      <c r="A2517" s="1262"/>
      <c r="B2517" s="919"/>
      <c r="C2517" s="763" t="s">
        <v>8081</v>
      </c>
      <c r="D2517" s="763" t="s">
        <v>7718</v>
      </c>
      <c r="E2517" s="809" t="s">
        <v>120</v>
      </c>
      <c r="F2517" s="809" t="s">
        <v>121</v>
      </c>
      <c r="G2517" s="764">
        <v>111000</v>
      </c>
      <c r="H2517" s="764">
        <v>111000</v>
      </c>
      <c r="I2517" s="14">
        <v>1</v>
      </c>
    </row>
    <row r="2518" spans="1:9" ht="18">
      <c r="A2518" s="1262"/>
      <c r="B2518" s="919"/>
      <c r="C2518" s="763" t="s">
        <v>8082</v>
      </c>
      <c r="D2518" s="763" t="s">
        <v>7718</v>
      </c>
      <c r="E2518" s="809" t="s">
        <v>120</v>
      </c>
      <c r="F2518" s="809" t="s">
        <v>121</v>
      </c>
      <c r="G2518" s="764">
        <v>150000</v>
      </c>
      <c r="H2518" s="764">
        <v>150000</v>
      </c>
      <c r="I2518" s="14">
        <v>1</v>
      </c>
    </row>
    <row r="2519" spans="1:9" ht="45">
      <c r="A2519" s="1262"/>
      <c r="B2519" s="1043">
        <v>4215</v>
      </c>
      <c r="C2519" s="134">
        <v>66511180</v>
      </c>
      <c r="D2519" s="135" t="s">
        <v>479</v>
      </c>
      <c r="E2519" s="15" t="s">
        <v>120</v>
      </c>
      <c r="F2519" s="15" t="s">
        <v>15</v>
      </c>
      <c r="G2519" s="16">
        <v>130000</v>
      </c>
      <c r="H2519" s="16">
        <v>130000</v>
      </c>
      <c r="I2519" s="16">
        <v>1</v>
      </c>
    </row>
    <row r="2520" spans="1:9" ht="45">
      <c r="A2520" s="1262"/>
      <c r="B2520" s="1043"/>
      <c r="C2520" s="134">
        <v>66511180</v>
      </c>
      <c r="D2520" s="135" t="s">
        <v>480</v>
      </c>
      <c r="E2520" s="15" t="s">
        <v>120</v>
      </c>
      <c r="F2520" s="15" t="s">
        <v>15</v>
      </c>
      <c r="G2520" s="16">
        <v>130000</v>
      </c>
      <c r="H2520" s="16">
        <v>130000</v>
      </c>
      <c r="I2520" s="16">
        <v>1</v>
      </c>
    </row>
    <row r="2521" spans="1:9" ht="45">
      <c r="A2521" s="1262"/>
      <c r="B2521" s="1043"/>
      <c r="C2521" s="134">
        <v>66511180</v>
      </c>
      <c r="D2521" s="135" t="s">
        <v>481</v>
      </c>
      <c r="E2521" s="15" t="s">
        <v>120</v>
      </c>
      <c r="F2521" s="15" t="s">
        <v>15</v>
      </c>
      <c r="G2521" s="16">
        <v>95000</v>
      </c>
      <c r="H2521" s="16">
        <v>95000</v>
      </c>
      <c r="I2521" s="16">
        <v>1</v>
      </c>
    </row>
    <row r="2522" spans="1:9" ht="45">
      <c r="A2522" s="1262"/>
      <c r="B2522" s="1043"/>
      <c r="C2522" s="134">
        <v>66511180</v>
      </c>
      <c r="D2522" s="135" t="s">
        <v>481</v>
      </c>
      <c r="E2522" s="15" t="s">
        <v>120</v>
      </c>
      <c r="F2522" s="15" t="s">
        <v>15</v>
      </c>
      <c r="G2522" s="16">
        <v>95000</v>
      </c>
      <c r="H2522" s="16">
        <v>95000</v>
      </c>
      <c r="I2522" s="16">
        <v>1</v>
      </c>
    </row>
    <row r="2523" spans="1:9">
      <c r="A2523" s="1262"/>
      <c r="B2523" s="919">
        <v>4222</v>
      </c>
      <c r="C2523" s="134">
        <v>79991200</v>
      </c>
      <c r="D2523" s="135" t="s">
        <v>482</v>
      </c>
      <c r="E2523" s="15" t="s">
        <v>120</v>
      </c>
      <c r="F2523" s="15" t="s">
        <v>121</v>
      </c>
      <c r="G2523" s="16">
        <v>1000000</v>
      </c>
      <c r="H2523" s="16">
        <v>1000000</v>
      </c>
      <c r="I2523" s="16">
        <v>1</v>
      </c>
    </row>
    <row r="2524" spans="1:9">
      <c r="A2524" s="1262"/>
      <c r="B2524" s="919">
        <v>4231</v>
      </c>
      <c r="C2524" s="136" t="s">
        <v>483</v>
      </c>
      <c r="D2524" s="137" t="s">
        <v>484</v>
      </c>
      <c r="E2524" s="12" t="s">
        <v>14</v>
      </c>
      <c r="F2524" s="12" t="s">
        <v>15</v>
      </c>
      <c r="G2524" s="14">
        <v>1000</v>
      </c>
      <c r="H2524" s="14">
        <v>280000</v>
      </c>
      <c r="I2524" s="14">
        <v>280</v>
      </c>
    </row>
    <row r="2525" spans="1:9" ht="30">
      <c r="A2525" s="1262"/>
      <c r="B2525" s="1043">
        <v>4232</v>
      </c>
      <c r="C2525" s="134">
        <v>72261160</v>
      </c>
      <c r="D2525" s="135" t="s">
        <v>485</v>
      </c>
      <c r="E2525" s="15" t="s">
        <v>120</v>
      </c>
      <c r="F2525" s="15" t="s">
        <v>121</v>
      </c>
      <c r="G2525" s="16">
        <v>234000</v>
      </c>
      <c r="H2525" s="16">
        <v>234000</v>
      </c>
      <c r="I2525" s="16">
        <v>1</v>
      </c>
    </row>
    <row r="2526" spans="1:9" ht="45">
      <c r="A2526" s="1262"/>
      <c r="B2526" s="1043"/>
      <c r="C2526" s="136" t="s">
        <v>486</v>
      </c>
      <c r="D2526" s="137" t="s">
        <v>487</v>
      </c>
      <c r="E2526" s="12" t="s">
        <v>14</v>
      </c>
      <c r="F2526" s="12" t="s">
        <v>121</v>
      </c>
      <c r="G2526" s="14">
        <v>180000</v>
      </c>
      <c r="H2526" s="14">
        <v>180000</v>
      </c>
      <c r="I2526" s="14">
        <v>1</v>
      </c>
    </row>
    <row r="2527" spans="1:9">
      <c r="A2527" s="1262"/>
      <c r="B2527" s="919">
        <v>4237</v>
      </c>
      <c r="C2527" s="134">
        <v>79111200</v>
      </c>
      <c r="D2527" s="135" t="s">
        <v>141</v>
      </c>
      <c r="E2527" s="15" t="s">
        <v>120</v>
      </c>
      <c r="F2527" s="15" t="s">
        <v>121</v>
      </c>
      <c r="G2527" s="16">
        <v>1000000</v>
      </c>
      <c r="H2527" s="16">
        <v>1000000</v>
      </c>
      <c r="I2527" s="16">
        <v>1</v>
      </c>
    </row>
    <row r="2528" spans="1:9">
      <c r="A2528" s="1262"/>
      <c r="B2528" s="919"/>
      <c r="C2528" s="280"/>
      <c r="D2528" s="280"/>
      <c r="E2528" s="272"/>
      <c r="F2528" s="272"/>
      <c r="G2528" s="16"/>
      <c r="H2528" s="16"/>
      <c r="I2528" s="16"/>
    </row>
    <row r="2529" spans="1:9" ht="30">
      <c r="A2529" s="1262"/>
      <c r="B2529" s="919">
        <v>4239</v>
      </c>
      <c r="C2529" s="134">
        <v>79951110</v>
      </c>
      <c r="D2529" s="135" t="s">
        <v>277</v>
      </c>
      <c r="E2529" s="15" t="s">
        <v>14</v>
      </c>
      <c r="F2529" s="15" t="s">
        <v>121</v>
      </c>
      <c r="G2529" s="16">
        <v>900000</v>
      </c>
      <c r="H2529" s="16">
        <v>900000</v>
      </c>
      <c r="I2529" s="16">
        <v>1</v>
      </c>
    </row>
    <row r="2530" spans="1:9" ht="30">
      <c r="A2530" s="1262"/>
      <c r="B2530" s="1043">
        <v>4241</v>
      </c>
      <c r="C2530" s="136" t="s">
        <v>488</v>
      </c>
      <c r="D2530" s="137" t="s">
        <v>489</v>
      </c>
      <c r="E2530" s="12" t="s">
        <v>126</v>
      </c>
      <c r="F2530" s="12" t="s">
        <v>121</v>
      </c>
      <c r="G2530" s="14">
        <v>700000</v>
      </c>
      <c r="H2530" s="14">
        <v>700000</v>
      </c>
      <c r="I2530" s="14">
        <v>1</v>
      </c>
    </row>
    <row r="2531" spans="1:9" ht="30">
      <c r="A2531" s="1262"/>
      <c r="B2531" s="1043"/>
      <c r="C2531" s="136" t="s">
        <v>490</v>
      </c>
      <c r="D2531" s="137" t="s">
        <v>491</v>
      </c>
      <c r="E2531" s="12" t="s">
        <v>126</v>
      </c>
      <c r="F2531" s="12" t="s">
        <v>121</v>
      </c>
      <c r="G2531" s="14">
        <v>20000</v>
      </c>
      <c r="H2531" s="14">
        <v>20000</v>
      </c>
      <c r="I2531" s="14">
        <v>1</v>
      </c>
    </row>
    <row r="2532" spans="1:9" ht="30">
      <c r="A2532" s="1262"/>
      <c r="B2532" s="1043"/>
      <c r="C2532" s="136" t="s">
        <v>492</v>
      </c>
      <c r="D2532" s="137" t="s">
        <v>493</v>
      </c>
      <c r="E2532" s="12" t="s">
        <v>126</v>
      </c>
      <c r="F2532" s="12" t="s">
        <v>121</v>
      </c>
      <c r="G2532" s="14">
        <v>594000</v>
      </c>
      <c r="H2532" s="14">
        <v>594000</v>
      </c>
      <c r="I2532" s="14">
        <v>1</v>
      </c>
    </row>
    <row r="2533" spans="1:9" ht="45">
      <c r="A2533" s="1262"/>
      <c r="B2533" s="1043"/>
      <c r="C2533" s="136" t="s">
        <v>494</v>
      </c>
      <c r="D2533" s="137" t="s">
        <v>142</v>
      </c>
      <c r="E2533" s="12" t="s">
        <v>120</v>
      </c>
      <c r="F2533" s="12" t="s">
        <v>121</v>
      </c>
      <c r="G2533" s="14">
        <v>131000</v>
      </c>
      <c r="H2533" s="14">
        <v>131000</v>
      </c>
      <c r="I2533" s="14">
        <v>1</v>
      </c>
    </row>
    <row r="2534" spans="1:9" ht="30">
      <c r="A2534" s="1262"/>
      <c r="B2534" s="1043"/>
      <c r="C2534" s="136" t="s">
        <v>495</v>
      </c>
      <c r="D2534" s="137" t="s">
        <v>496</v>
      </c>
      <c r="E2534" s="12" t="s">
        <v>120</v>
      </c>
      <c r="F2534" s="12" t="s">
        <v>121</v>
      </c>
      <c r="G2534" s="14">
        <v>40000</v>
      </c>
      <c r="H2534" s="14">
        <v>40000</v>
      </c>
      <c r="I2534" s="14">
        <v>1</v>
      </c>
    </row>
    <row r="2535" spans="1:9">
      <c r="A2535" s="1262"/>
      <c r="B2535" s="1043"/>
      <c r="C2535" s="136" t="s">
        <v>497</v>
      </c>
      <c r="D2535" s="137" t="s">
        <v>498</v>
      </c>
      <c r="E2535" s="12" t="s">
        <v>14</v>
      </c>
      <c r="F2535" s="12" t="s">
        <v>121</v>
      </c>
      <c r="G2535" s="14">
        <v>1000000</v>
      </c>
      <c r="H2535" s="14">
        <v>1000000</v>
      </c>
      <c r="I2535" s="14">
        <v>1</v>
      </c>
    </row>
    <row r="2536" spans="1:9" ht="30">
      <c r="A2536" s="1262"/>
      <c r="B2536" s="1043">
        <v>4252</v>
      </c>
      <c r="C2536" s="136" t="s">
        <v>499</v>
      </c>
      <c r="D2536" s="137" t="s">
        <v>500</v>
      </c>
      <c r="E2536" s="12" t="s">
        <v>126</v>
      </c>
      <c r="F2536" s="12" t="s">
        <v>121</v>
      </c>
      <c r="G2536" s="14">
        <v>750000</v>
      </c>
      <c r="H2536" s="14">
        <v>750000</v>
      </c>
      <c r="I2536" s="14">
        <v>1</v>
      </c>
    </row>
    <row r="2537" spans="1:9" ht="30">
      <c r="A2537" s="1262"/>
      <c r="B2537" s="1043"/>
      <c r="C2537" s="136" t="s">
        <v>501</v>
      </c>
      <c r="D2537" s="137" t="s">
        <v>502</v>
      </c>
      <c r="E2537" s="12" t="s">
        <v>126</v>
      </c>
      <c r="F2537" s="12" t="s">
        <v>121</v>
      </c>
      <c r="G2537" s="14">
        <v>1500000</v>
      </c>
      <c r="H2537" s="14">
        <v>1500000</v>
      </c>
      <c r="I2537" s="14">
        <v>1</v>
      </c>
    </row>
    <row r="2538" spans="1:9" ht="30">
      <c r="A2538" s="1262"/>
      <c r="B2538" s="1043"/>
      <c r="C2538" s="136" t="s">
        <v>503</v>
      </c>
      <c r="D2538" s="137" t="s">
        <v>504</v>
      </c>
      <c r="E2538" s="12" t="s">
        <v>126</v>
      </c>
      <c r="F2538" s="12" t="s">
        <v>121</v>
      </c>
      <c r="G2538" s="14">
        <v>1650000</v>
      </c>
      <c r="H2538" s="14">
        <v>1650000</v>
      </c>
      <c r="I2538" s="14">
        <v>1</v>
      </c>
    </row>
    <row r="2539" spans="1:9" ht="30">
      <c r="A2539" s="1262"/>
      <c r="B2539" s="1043"/>
      <c r="C2539" s="136" t="s">
        <v>505</v>
      </c>
      <c r="D2539" s="137" t="s">
        <v>506</v>
      </c>
      <c r="E2539" s="12" t="s">
        <v>149</v>
      </c>
      <c r="F2539" s="12" t="s">
        <v>121</v>
      </c>
      <c r="G2539" s="14">
        <v>1000000</v>
      </c>
      <c r="H2539" s="14">
        <v>1000000</v>
      </c>
      <c r="I2539" s="14">
        <v>1</v>
      </c>
    </row>
    <row r="2540" spans="1:9" ht="45">
      <c r="A2540" s="1262"/>
      <c r="B2540" s="1043"/>
      <c r="C2540" s="136" t="s">
        <v>507</v>
      </c>
      <c r="D2540" s="137" t="s">
        <v>508</v>
      </c>
      <c r="E2540" s="12" t="s">
        <v>149</v>
      </c>
      <c r="F2540" s="12" t="s">
        <v>121</v>
      </c>
      <c r="G2540" s="14">
        <v>1000000</v>
      </c>
      <c r="H2540" s="14">
        <v>1000000</v>
      </c>
      <c r="I2540" s="14">
        <v>1</v>
      </c>
    </row>
    <row r="2541" spans="1:9" ht="30">
      <c r="A2541" s="1262"/>
      <c r="B2541" s="1043"/>
      <c r="C2541" s="136" t="s">
        <v>509</v>
      </c>
      <c r="D2541" s="137" t="s">
        <v>151</v>
      </c>
      <c r="E2541" s="12" t="s">
        <v>149</v>
      </c>
      <c r="F2541" s="12" t="s">
        <v>121</v>
      </c>
      <c r="G2541" s="14">
        <v>2100000</v>
      </c>
      <c r="H2541" s="14">
        <v>2100000</v>
      </c>
      <c r="I2541" s="14">
        <v>1</v>
      </c>
    </row>
    <row r="2542" spans="1:9" ht="45">
      <c r="A2542" s="1262"/>
      <c r="B2542" s="1043"/>
      <c r="C2542" s="136" t="s">
        <v>510</v>
      </c>
      <c r="D2542" s="137" t="s">
        <v>511</v>
      </c>
      <c r="E2542" s="12" t="s">
        <v>149</v>
      </c>
      <c r="F2542" s="12" t="s">
        <v>121</v>
      </c>
      <c r="G2542" s="14">
        <v>500000</v>
      </c>
      <c r="H2542" s="14">
        <v>500000</v>
      </c>
      <c r="I2542" s="14">
        <v>1</v>
      </c>
    </row>
    <row r="2543" spans="1:9">
      <c r="A2543" s="1262"/>
      <c r="B2543" s="1024" t="s">
        <v>512</v>
      </c>
      <c r="C2543" s="1024"/>
      <c r="D2543" s="1024"/>
      <c r="E2543" s="1024"/>
      <c r="F2543" s="1024"/>
      <c r="G2543" s="1024"/>
      <c r="H2543" s="2">
        <v>19929500</v>
      </c>
      <c r="I2543" s="2"/>
    </row>
    <row r="2544" spans="1:9">
      <c r="A2544" s="1262"/>
      <c r="B2544" s="1025" t="s">
        <v>154</v>
      </c>
      <c r="C2544" s="1025"/>
      <c r="D2544" s="1025"/>
      <c r="E2544" s="1025"/>
      <c r="F2544" s="1025"/>
      <c r="G2544" s="1025"/>
      <c r="H2544" s="69">
        <v>19929500</v>
      </c>
      <c r="I2544" s="69"/>
    </row>
    <row r="2545" spans="1:9">
      <c r="A2545" s="1262"/>
      <c r="B2545" s="712" t="s">
        <v>5264</v>
      </c>
      <c r="C2545" s="712" t="s">
        <v>7726</v>
      </c>
      <c r="D2545" s="712" t="s">
        <v>538</v>
      </c>
      <c r="E2545" s="737" t="s">
        <v>126</v>
      </c>
      <c r="F2545" s="737" t="s">
        <v>121</v>
      </c>
      <c r="G2545" s="714">
        <v>33928.39</v>
      </c>
      <c r="H2545" s="714">
        <v>33928.39</v>
      </c>
      <c r="I2545" s="740">
        <v>1</v>
      </c>
    </row>
    <row r="2546" spans="1:9">
      <c r="A2546" s="1262"/>
      <c r="B2546" s="915"/>
      <c r="C2546" s="739"/>
      <c r="D2546" s="739"/>
      <c r="E2546" s="739"/>
      <c r="F2546" s="739"/>
      <c r="G2546" s="739"/>
      <c r="H2546" s="740"/>
      <c r="I2546" s="740"/>
    </row>
    <row r="2547" spans="1:9" ht="45">
      <c r="A2547" s="1262"/>
      <c r="B2547" s="919">
        <v>5113</v>
      </c>
      <c r="C2547" s="134">
        <v>45461100</v>
      </c>
      <c r="D2547" s="135" t="s">
        <v>513</v>
      </c>
      <c r="E2547" s="15" t="s">
        <v>126</v>
      </c>
      <c r="F2547" s="15" t="s">
        <v>121</v>
      </c>
      <c r="G2547" s="16">
        <v>19929500</v>
      </c>
      <c r="H2547" s="16">
        <v>19929500</v>
      </c>
      <c r="I2547" s="16">
        <v>1</v>
      </c>
    </row>
    <row r="2548" spans="1:9">
      <c r="A2548" s="1262"/>
      <c r="B2548" s="1025" t="s">
        <v>118</v>
      </c>
      <c r="C2548" s="1025"/>
      <c r="D2548" s="1025"/>
      <c r="E2548" s="1025"/>
      <c r="F2548" s="1025"/>
      <c r="G2548" s="1025"/>
      <c r="H2548" s="69">
        <v>0</v>
      </c>
      <c r="I2548" s="69"/>
    </row>
    <row r="2549" spans="1:9" ht="30">
      <c r="A2549" s="1262"/>
      <c r="B2549" s="919" t="s">
        <v>5264</v>
      </c>
      <c r="C2549" s="737" t="s">
        <v>7727</v>
      </c>
      <c r="D2549" s="737" t="s">
        <v>531</v>
      </c>
      <c r="E2549" s="737" t="s">
        <v>120</v>
      </c>
      <c r="F2549" s="737" t="s">
        <v>121</v>
      </c>
      <c r="G2549" s="737">
        <v>203.56800000000001</v>
      </c>
      <c r="H2549" s="737">
        <v>203.56800000000001</v>
      </c>
      <c r="I2549" s="740">
        <v>1</v>
      </c>
    </row>
    <row r="2550" spans="1:9" ht="45">
      <c r="A2550" s="1262"/>
      <c r="B2550" s="919">
        <v>4251</v>
      </c>
      <c r="C2550" s="136" t="s">
        <v>5259</v>
      </c>
      <c r="D2550" s="137" t="s">
        <v>514</v>
      </c>
      <c r="E2550" s="88" t="s">
        <v>126</v>
      </c>
      <c r="F2550" s="88" t="s">
        <v>121</v>
      </c>
      <c r="G2550" s="88">
        <v>70000</v>
      </c>
      <c r="H2550" s="88">
        <f>G2550*I2550</f>
        <v>70000</v>
      </c>
      <c r="I2550" s="88">
        <v>1</v>
      </c>
    </row>
    <row r="2551" spans="1:9" ht="45">
      <c r="A2551" s="1262"/>
      <c r="B2551" s="919">
        <v>5113</v>
      </c>
      <c r="C2551" s="134">
        <v>98111140</v>
      </c>
      <c r="D2551" s="135" t="s">
        <v>515</v>
      </c>
      <c r="E2551" s="15" t="s">
        <v>120</v>
      </c>
      <c r="F2551" s="15" t="s">
        <v>121</v>
      </c>
      <c r="G2551" s="16">
        <v>0</v>
      </c>
      <c r="H2551" s="16">
        <v>0</v>
      </c>
      <c r="I2551" s="16">
        <v>1</v>
      </c>
    </row>
    <row r="2552" spans="1:9">
      <c r="A2552" s="1262"/>
      <c r="B2552" s="1024" t="s">
        <v>516</v>
      </c>
      <c r="C2552" s="1024"/>
      <c r="D2552" s="1024"/>
      <c r="E2552" s="1024"/>
      <c r="F2552" s="1024"/>
      <c r="G2552" s="1024"/>
      <c r="H2552" s="2">
        <v>799600</v>
      </c>
      <c r="I2552" s="2"/>
    </row>
    <row r="2553" spans="1:9">
      <c r="A2553" s="1262"/>
      <c r="B2553" s="1025" t="s">
        <v>118</v>
      </c>
      <c r="C2553" s="1025"/>
      <c r="D2553" s="1025"/>
      <c r="E2553" s="1025"/>
      <c r="F2553" s="1025"/>
      <c r="G2553" s="1025"/>
      <c r="H2553" s="69">
        <v>799600</v>
      </c>
      <c r="I2553" s="69"/>
    </row>
    <row r="2554" spans="1:9">
      <c r="A2554" s="1262"/>
      <c r="B2554" s="919">
        <v>4861</v>
      </c>
      <c r="C2554" s="134">
        <v>98391200</v>
      </c>
      <c r="D2554" s="135" t="s">
        <v>517</v>
      </c>
      <c r="E2554" s="15" t="s">
        <v>149</v>
      </c>
      <c r="F2554" s="15" t="s">
        <v>121</v>
      </c>
      <c r="G2554" s="16">
        <v>799600</v>
      </c>
      <c r="H2554" s="16">
        <v>799600</v>
      </c>
      <c r="I2554" s="16">
        <v>1</v>
      </c>
    </row>
    <row r="2555" spans="1:9">
      <c r="A2555" s="1262"/>
      <c r="B2555" s="1024" t="s">
        <v>153</v>
      </c>
      <c r="C2555" s="1024"/>
      <c r="D2555" s="1024"/>
      <c r="E2555" s="1024"/>
      <c r="F2555" s="1024"/>
      <c r="G2555" s="1024"/>
      <c r="H2555" s="2">
        <v>8000000</v>
      </c>
      <c r="I2555" s="2"/>
    </row>
    <row r="2556" spans="1:9">
      <c r="A2556" s="1262"/>
      <c r="B2556" s="1025" t="s">
        <v>154</v>
      </c>
      <c r="C2556" s="1025"/>
      <c r="D2556" s="1025"/>
      <c r="E2556" s="1025"/>
      <c r="F2556" s="1025"/>
      <c r="G2556" s="1025"/>
      <c r="H2556" s="69">
        <v>7200000</v>
      </c>
      <c r="I2556" s="69"/>
    </row>
    <row r="2557" spans="1:9" ht="30">
      <c r="A2557" s="1262"/>
      <c r="B2557" s="1058">
        <v>5134</v>
      </c>
      <c r="C2557" s="23" t="s">
        <v>7206</v>
      </c>
      <c r="D2557" s="23" t="s">
        <v>518</v>
      </c>
      <c r="E2557" s="23" t="s">
        <v>519</v>
      </c>
      <c r="F2557" s="23" t="s">
        <v>121</v>
      </c>
      <c r="G2557" s="600">
        <v>470000</v>
      </c>
      <c r="H2557" s="600">
        <v>470000</v>
      </c>
      <c r="I2557" s="610">
        <v>1</v>
      </c>
    </row>
    <row r="2558" spans="1:9" ht="30">
      <c r="A2558" s="1262"/>
      <c r="B2558" s="1084"/>
      <c r="C2558" s="23" t="s">
        <v>7207</v>
      </c>
      <c r="D2558" s="23" t="s">
        <v>518</v>
      </c>
      <c r="E2558" s="23" t="s">
        <v>519</v>
      </c>
      <c r="F2558" s="23" t="s">
        <v>121</v>
      </c>
      <c r="G2558" s="600">
        <v>260000</v>
      </c>
      <c r="H2558" s="600">
        <v>260000</v>
      </c>
      <c r="I2558" s="610">
        <v>1</v>
      </c>
    </row>
    <row r="2559" spans="1:9" ht="30">
      <c r="A2559" s="1262"/>
      <c r="B2559" s="1084"/>
      <c r="C2559" s="23" t="s">
        <v>7208</v>
      </c>
      <c r="D2559" s="23" t="s">
        <v>518</v>
      </c>
      <c r="E2559" s="23" t="s">
        <v>519</v>
      </c>
      <c r="F2559" s="23" t="s">
        <v>121</v>
      </c>
      <c r="G2559" s="600">
        <v>260000</v>
      </c>
      <c r="H2559" s="600">
        <v>260000</v>
      </c>
      <c r="I2559" s="610">
        <v>1</v>
      </c>
    </row>
    <row r="2560" spans="1:9" ht="30">
      <c r="A2560" s="1262"/>
      <c r="B2560" s="1084"/>
      <c r="C2560" s="23" t="s">
        <v>7209</v>
      </c>
      <c r="D2560" s="23" t="s">
        <v>518</v>
      </c>
      <c r="E2560" s="23" t="s">
        <v>519</v>
      </c>
      <c r="F2560" s="23" t="s">
        <v>121</v>
      </c>
      <c r="G2560" s="600">
        <v>280000</v>
      </c>
      <c r="H2560" s="600">
        <v>280000</v>
      </c>
      <c r="I2560" s="610">
        <v>1</v>
      </c>
    </row>
    <row r="2561" spans="1:9" ht="30">
      <c r="A2561" s="1262"/>
      <c r="B2561" s="1084"/>
      <c r="C2561" s="23" t="s">
        <v>7210</v>
      </c>
      <c r="D2561" s="23" t="s">
        <v>518</v>
      </c>
      <c r="E2561" s="23" t="s">
        <v>519</v>
      </c>
      <c r="F2561" s="23" t="s">
        <v>121</v>
      </c>
      <c r="G2561" s="600">
        <v>360000</v>
      </c>
      <c r="H2561" s="600">
        <v>360000</v>
      </c>
      <c r="I2561" s="610">
        <v>1</v>
      </c>
    </row>
    <row r="2562" spans="1:9" ht="30">
      <c r="A2562" s="1262"/>
      <c r="B2562" s="1084"/>
      <c r="C2562" s="23" t="s">
        <v>7211</v>
      </c>
      <c r="D2562" s="23" t="s">
        <v>518</v>
      </c>
      <c r="E2562" s="23" t="s">
        <v>519</v>
      </c>
      <c r="F2562" s="23" t="s">
        <v>121</v>
      </c>
      <c r="G2562" s="600">
        <v>280000</v>
      </c>
      <c r="H2562" s="600">
        <v>280000</v>
      </c>
      <c r="I2562" s="610">
        <v>1</v>
      </c>
    </row>
    <row r="2563" spans="1:9" ht="30">
      <c r="A2563" s="1262"/>
      <c r="B2563" s="1084"/>
      <c r="C2563" s="23" t="s">
        <v>7212</v>
      </c>
      <c r="D2563" s="23" t="s">
        <v>518</v>
      </c>
      <c r="E2563" s="23" t="s">
        <v>519</v>
      </c>
      <c r="F2563" s="23" t="s">
        <v>121</v>
      </c>
      <c r="G2563" s="600">
        <v>280000</v>
      </c>
      <c r="H2563" s="600">
        <v>280000</v>
      </c>
      <c r="I2563" s="610">
        <v>1</v>
      </c>
    </row>
    <row r="2564" spans="1:9" ht="30">
      <c r="A2564" s="1262"/>
      <c r="B2564" s="1084"/>
      <c r="C2564" s="23" t="s">
        <v>7213</v>
      </c>
      <c r="D2564" s="23" t="s">
        <v>518</v>
      </c>
      <c r="E2564" s="23" t="s">
        <v>519</v>
      </c>
      <c r="F2564" s="23" t="s">
        <v>121</v>
      </c>
      <c r="G2564" s="600">
        <v>270000</v>
      </c>
      <c r="H2564" s="600">
        <v>270000</v>
      </c>
      <c r="I2564" s="610">
        <v>1</v>
      </c>
    </row>
    <row r="2565" spans="1:9" ht="30">
      <c r="A2565" s="1262"/>
      <c r="B2565" s="1084"/>
      <c r="C2565" s="23" t="s">
        <v>8312</v>
      </c>
      <c r="D2565" s="23" t="s">
        <v>518</v>
      </c>
      <c r="E2565" s="23" t="s">
        <v>3120</v>
      </c>
      <c r="F2565" s="23" t="s">
        <v>121</v>
      </c>
      <c r="G2565" s="23">
        <v>280000</v>
      </c>
      <c r="H2565" s="23">
        <v>280000</v>
      </c>
      <c r="I2565" s="842">
        <v>1</v>
      </c>
    </row>
    <row r="2566" spans="1:9" ht="30">
      <c r="A2566" s="1262"/>
      <c r="B2566" s="1084"/>
      <c r="C2566" s="23" t="s">
        <v>8313</v>
      </c>
      <c r="D2566" s="23" t="s">
        <v>518</v>
      </c>
      <c r="E2566" s="23" t="s">
        <v>3120</v>
      </c>
      <c r="F2566" s="23" t="s">
        <v>121</v>
      </c>
      <c r="G2566" s="23">
        <v>150000</v>
      </c>
      <c r="H2566" s="23">
        <v>150000</v>
      </c>
      <c r="I2566" s="842">
        <v>1</v>
      </c>
    </row>
    <row r="2567" spans="1:9" ht="30">
      <c r="A2567" s="1262"/>
      <c r="B2567" s="1084"/>
      <c r="C2567" s="23" t="s">
        <v>8314</v>
      </c>
      <c r="D2567" s="23" t="s">
        <v>518</v>
      </c>
      <c r="E2567" s="23" t="s">
        <v>3120</v>
      </c>
      <c r="F2567" s="23" t="s">
        <v>121</v>
      </c>
      <c r="G2567" s="23">
        <v>1050000</v>
      </c>
      <c r="H2567" s="23">
        <v>1050000</v>
      </c>
      <c r="I2567" s="842">
        <v>1</v>
      </c>
    </row>
    <row r="2568" spans="1:9" ht="30">
      <c r="A2568" s="1262"/>
      <c r="B2568" s="1084"/>
      <c r="C2568" s="23" t="s">
        <v>8315</v>
      </c>
      <c r="D2568" s="23" t="s">
        <v>518</v>
      </c>
      <c r="E2568" s="23" t="s">
        <v>3120</v>
      </c>
      <c r="F2568" s="23" t="s">
        <v>121</v>
      </c>
      <c r="G2568" s="23">
        <v>320000</v>
      </c>
      <c r="H2568" s="23">
        <v>320000</v>
      </c>
      <c r="I2568" s="842">
        <v>1</v>
      </c>
    </row>
    <row r="2569" spans="1:9" ht="30">
      <c r="A2569" s="1262"/>
      <c r="B2569" s="1084"/>
      <c r="C2569" s="23" t="s">
        <v>8316</v>
      </c>
      <c r="D2569" s="23" t="s">
        <v>518</v>
      </c>
      <c r="E2569" s="23" t="s">
        <v>3120</v>
      </c>
      <c r="F2569" s="23" t="s">
        <v>121</v>
      </c>
      <c r="G2569" s="23">
        <v>320000</v>
      </c>
      <c r="H2569" s="23">
        <v>320000</v>
      </c>
      <c r="I2569" s="842">
        <v>1</v>
      </c>
    </row>
    <row r="2570" spans="1:9" ht="30">
      <c r="A2570" s="1262"/>
      <c r="B2570" s="1084"/>
      <c r="C2570" s="23" t="s">
        <v>8317</v>
      </c>
      <c r="D2570" s="23" t="s">
        <v>518</v>
      </c>
      <c r="E2570" s="23" t="s">
        <v>3120</v>
      </c>
      <c r="F2570" s="23" t="s">
        <v>121</v>
      </c>
      <c r="G2570" s="23">
        <v>320000</v>
      </c>
      <c r="H2570" s="23">
        <v>320000</v>
      </c>
      <c r="I2570" s="842">
        <v>1</v>
      </c>
    </row>
    <row r="2571" spans="1:9" ht="30">
      <c r="A2571" s="1262"/>
      <c r="B2571" s="1084"/>
      <c r="C2571" s="23" t="s">
        <v>8318</v>
      </c>
      <c r="D2571" s="23" t="s">
        <v>518</v>
      </c>
      <c r="E2571" s="23" t="s">
        <v>3120</v>
      </c>
      <c r="F2571" s="23" t="s">
        <v>121</v>
      </c>
      <c r="G2571" s="23">
        <v>950000</v>
      </c>
      <c r="H2571" s="23">
        <v>950000</v>
      </c>
      <c r="I2571" s="842">
        <v>1</v>
      </c>
    </row>
    <row r="2572" spans="1:9" ht="30">
      <c r="A2572" s="1262"/>
      <c r="B2572" s="1084"/>
      <c r="C2572" s="23" t="s">
        <v>7214</v>
      </c>
      <c r="D2572" s="23" t="s">
        <v>518</v>
      </c>
      <c r="E2572" s="23" t="s">
        <v>519</v>
      </c>
      <c r="F2572" s="23" t="s">
        <v>121</v>
      </c>
      <c r="G2572" s="600">
        <v>370000</v>
      </c>
      <c r="H2572" s="600">
        <v>370000</v>
      </c>
      <c r="I2572" s="610">
        <v>1</v>
      </c>
    </row>
    <row r="2573" spans="1:9" ht="30">
      <c r="A2573" s="1262"/>
      <c r="B2573" s="1084"/>
      <c r="C2573" s="23" t="s">
        <v>7215</v>
      </c>
      <c r="D2573" s="23" t="s">
        <v>518</v>
      </c>
      <c r="E2573" s="23" t="s">
        <v>519</v>
      </c>
      <c r="F2573" s="23" t="s">
        <v>121</v>
      </c>
      <c r="G2573" s="600">
        <v>280000</v>
      </c>
      <c r="H2573" s="600">
        <v>280000</v>
      </c>
      <c r="I2573" s="610">
        <v>1</v>
      </c>
    </row>
    <row r="2574" spans="1:9" ht="30">
      <c r="A2574" s="1262"/>
      <c r="B2574" s="1084"/>
      <c r="C2574" s="23" t="s">
        <v>7216</v>
      </c>
      <c r="D2574" s="23" t="s">
        <v>518</v>
      </c>
      <c r="E2574" s="23" t="s">
        <v>519</v>
      </c>
      <c r="F2574" s="23" t="s">
        <v>121</v>
      </c>
      <c r="G2574" s="600">
        <v>330000</v>
      </c>
      <c r="H2574" s="600">
        <v>330000</v>
      </c>
      <c r="I2574" s="610">
        <v>1</v>
      </c>
    </row>
    <row r="2575" spans="1:9" ht="30">
      <c r="A2575" s="1262"/>
      <c r="B2575" s="1084"/>
      <c r="C2575" s="23" t="s">
        <v>7217</v>
      </c>
      <c r="D2575" s="23" t="s">
        <v>518</v>
      </c>
      <c r="E2575" s="23" t="s">
        <v>519</v>
      </c>
      <c r="F2575" s="23" t="s">
        <v>121</v>
      </c>
      <c r="G2575" s="600">
        <v>240000</v>
      </c>
      <c r="H2575" s="600">
        <v>240000</v>
      </c>
      <c r="I2575" s="610">
        <v>1</v>
      </c>
    </row>
    <row r="2576" spans="1:9" ht="30">
      <c r="A2576" s="1262"/>
      <c r="B2576" s="1084"/>
      <c r="C2576" s="23" t="s">
        <v>7218</v>
      </c>
      <c r="D2576" s="23" t="s">
        <v>518</v>
      </c>
      <c r="E2576" s="23" t="s">
        <v>519</v>
      </c>
      <c r="F2576" s="23" t="s">
        <v>121</v>
      </c>
      <c r="G2576" s="600">
        <v>420000</v>
      </c>
      <c r="H2576" s="600">
        <v>420000</v>
      </c>
      <c r="I2576" s="610">
        <v>1</v>
      </c>
    </row>
    <row r="2577" spans="1:9" ht="30">
      <c r="A2577" s="1262"/>
      <c r="B2577" s="1084"/>
      <c r="C2577" s="23" t="s">
        <v>7219</v>
      </c>
      <c r="D2577" s="23" t="s">
        <v>518</v>
      </c>
      <c r="E2577" s="23" t="s">
        <v>519</v>
      </c>
      <c r="F2577" s="23" t="s">
        <v>121</v>
      </c>
      <c r="G2577" s="600">
        <v>330000</v>
      </c>
      <c r="H2577" s="600">
        <v>330000</v>
      </c>
      <c r="I2577" s="610">
        <v>1</v>
      </c>
    </row>
    <row r="2578" spans="1:9" ht="30">
      <c r="A2578" s="1262"/>
      <c r="B2578" s="1084"/>
      <c r="C2578" s="23" t="s">
        <v>7220</v>
      </c>
      <c r="D2578" s="23" t="s">
        <v>518</v>
      </c>
      <c r="E2578" s="23" t="s">
        <v>519</v>
      </c>
      <c r="F2578" s="23" t="s">
        <v>121</v>
      </c>
      <c r="G2578" s="600">
        <v>200000</v>
      </c>
      <c r="H2578" s="600">
        <v>200000</v>
      </c>
      <c r="I2578" s="610">
        <v>1</v>
      </c>
    </row>
    <row r="2579" spans="1:9" ht="30">
      <c r="A2579" s="1262"/>
      <c r="B2579" s="1084"/>
      <c r="C2579" s="23" t="s">
        <v>7221</v>
      </c>
      <c r="D2579" s="23" t="s">
        <v>518</v>
      </c>
      <c r="E2579" s="23" t="s">
        <v>519</v>
      </c>
      <c r="F2579" s="23" t="s">
        <v>121</v>
      </c>
      <c r="G2579" s="600">
        <v>285000</v>
      </c>
      <c r="H2579" s="600">
        <v>285000</v>
      </c>
      <c r="I2579" s="610">
        <v>1</v>
      </c>
    </row>
    <row r="2580" spans="1:9" ht="30">
      <c r="A2580" s="1262"/>
      <c r="B2580" s="1084"/>
      <c r="C2580" s="23" t="s">
        <v>7222</v>
      </c>
      <c r="D2580" s="23" t="s">
        <v>518</v>
      </c>
      <c r="E2580" s="23" t="s">
        <v>519</v>
      </c>
      <c r="F2580" s="23" t="s">
        <v>121</v>
      </c>
      <c r="G2580" s="600">
        <v>285000</v>
      </c>
      <c r="H2580" s="600">
        <v>285000</v>
      </c>
      <c r="I2580" s="610">
        <v>1</v>
      </c>
    </row>
    <row r="2581" spans="1:9" ht="30">
      <c r="A2581" s="1262"/>
      <c r="B2581" s="1084"/>
      <c r="C2581" s="134">
        <v>71241200</v>
      </c>
      <c r="D2581" s="135" t="s">
        <v>518</v>
      </c>
      <c r="E2581" s="15" t="s">
        <v>519</v>
      </c>
      <c r="F2581" s="15" t="s">
        <v>121</v>
      </c>
      <c r="G2581" s="16">
        <v>6200000</v>
      </c>
      <c r="H2581" s="16">
        <v>6200000</v>
      </c>
      <c r="I2581" s="16">
        <v>1</v>
      </c>
    </row>
    <row r="2582" spans="1:9">
      <c r="A2582" s="1262"/>
      <c r="B2582" s="1084"/>
      <c r="C2582" s="763" t="s">
        <v>8072</v>
      </c>
      <c r="D2582" s="763" t="s">
        <v>518</v>
      </c>
      <c r="E2582" s="23" t="s">
        <v>519</v>
      </c>
      <c r="F2582" s="23" t="s">
        <v>121</v>
      </c>
      <c r="G2582" s="764">
        <v>280000</v>
      </c>
      <c r="H2582" s="764">
        <v>280000</v>
      </c>
      <c r="I2582" s="811">
        <v>1</v>
      </c>
    </row>
    <row r="2583" spans="1:9">
      <c r="A2583" s="1262"/>
      <c r="B2583" s="1084"/>
      <c r="C2583" s="763" t="s">
        <v>8073</v>
      </c>
      <c r="D2583" s="763" t="s">
        <v>518</v>
      </c>
      <c r="E2583" s="23" t="s">
        <v>519</v>
      </c>
      <c r="F2583" s="23" t="s">
        <v>121</v>
      </c>
      <c r="G2583" s="764">
        <v>150000</v>
      </c>
      <c r="H2583" s="764">
        <v>150000</v>
      </c>
      <c r="I2583" s="811">
        <v>1</v>
      </c>
    </row>
    <row r="2584" spans="1:9">
      <c r="A2584" s="1262"/>
      <c r="B2584" s="1084"/>
      <c r="C2584" s="763" t="s">
        <v>8074</v>
      </c>
      <c r="D2584" s="763" t="s">
        <v>518</v>
      </c>
      <c r="E2584" s="23" t="s">
        <v>519</v>
      </c>
      <c r="F2584" s="23" t="s">
        <v>121</v>
      </c>
      <c r="G2584" s="764">
        <v>1050000</v>
      </c>
      <c r="H2584" s="764">
        <v>1050000</v>
      </c>
      <c r="I2584" s="811">
        <v>1</v>
      </c>
    </row>
    <row r="2585" spans="1:9">
      <c r="A2585" s="1262"/>
      <c r="B2585" s="1084"/>
      <c r="C2585" s="763" t="s">
        <v>8075</v>
      </c>
      <c r="D2585" s="763" t="s">
        <v>518</v>
      </c>
      <c r="E2585" s="23" t="s">
        <v>519</v>
      </c>
      <c r="F2585" s="23" t="s">
        <v>121</v>
      </c>
      <c r="G2585" s="764">
        <v>320000</v>
      </c>
      <c r="H2585" s="764">
        <v>320000</v>
      </c>
      <c r="I2585" s="811">
        <v>1</v>
      </c>
    </row>
    <row r="2586" spans="1:9">
      <c r="A2586" s="1262"/>
      <c r="B2586" s="1084"/>
      <c r="C2586" s="763" t="s">
        <v>8076</v>
      </c>
      <c r="D2586" s="763" t="s">
        <v>518</v>
      </c>
      <c r="E2586" s="23" t="s">
        <v>519</v>
      </c>
      <c r="F2586" s="23" t="s">
        <v>121</v>
      </c>
      <c r="G2586" s="764">
        <v>320000</v>
      </c>
      <c r="H2586" s="764">
        <v>320000</v>
      </c>
      <c r="I2586" s="811">
        <v>1</v>
      </c>
    </row>
    <row r="2587" spans="1:9">
      <c r="A2587" s="1262"/>
      <c r="B2587" s="1084"/>
      <c r="C2587" s="763" t="s">
        <v>8077</v>
      </c>
      <c r="D2587" s="763" t="s">
        <v>518</v>
      </c>
      <c r="E2587" s="23" t="s">
        <v>519</v>
      </c>
      <c r="F2587" s="23" t="s">
        <v>121</v>
      </c>
      <c r="G2587" s="764">
        <v>320000</v>
      </c>
      <c r="H2587" s="764">
        <v>320000</v>
      </c>
      <c r="I2587" s="811">
        <v>1</v>
      </c>
    </row>
    <row r="2588" spans="1:9">
      <c r="A2588" s="1262"/>
      <c r="B2588" s="1084"/>
      <c r="C2588" s="763" t="s">
        <v>8078</v>
      </c>
      <c r="D2588" s="763" t="s">
        <v>518</v>
      </c>
      <c r="E2588" s="23" t="s">
        <v>519</v>
      </c>
      <c r="F2588" s="23" t="s">
        <v>121</v>
      </c>
      <c r="G2588" s="764">
        <v>950000</v>
      </c>
      <c r="H2588" s="764">
        <v>950000</v>
      </c>
      <c r="I2588" s="811">
        <v>1</v>
      </c>
    </row>
    <row r="2589" spans="1:9">
      <c r="A2589" s="1262"/>
      <c r="B2589" s="1084"/>
      <c r="C2589" s="134"/>
      <c r="D2589" s="135"/>
      <c r="E2589" s="810"/>
      <c r="F2589" s="810"/>
      <c r="G2589" s="320"/>
      <c r="H2589" s="320"/>
      <c r="I2589" s="16"/>
    </row>
    <row r="2590" spans="1:9" ht="30">
      <c r="A2590" s="1262"/>
      <c r="B2590" s="1084"/>
      <c r="C2590" s="23" t="s">
        <v>5798</v>
      </c>
      <c r="D2590" s="24" t="s">
        <v>518</v>
      </c>
      <c r="E2590" s="23" t="s">
        <v>519</v>
      </c>
      <c r="F2590" s="23" t="s">
        <v>121</v>
      </c>
      <c r="G2590" s="321">
        <v>470</v>
      </c>
      <c r="H2590" s="321">
        <v>470</v>
      </c>
      <c r="I2590" s="52">
        <v>1</v>
      </c>
    </row>
    <row r="2591" spans="1:9" ht="30">
      <c r="A2591" s="1262"/>
      <c r="B2591" s="1084"/>
      <c r="C2591" s="23" t="s">
        <v>520</v>
      </c>
      <c r="D2591" s="24" t="s">
        <v>521</v>
      </c>
      <c r="E2591" s="23" t="s">
        <v>519</v>
      </c>
      <c r="F2591" s="23" t="s">
        <v>121</v>
      </c>
      <c r="G2591" s="25">
        <v>1000000</v>
      </c>
      <c r="H2591" s="25">
        <v>1000000</v>
      </c>
      <c r="I2591" s="25">
        <v>1</v>
      </c>
    </row>
    <row r="2592" spans="1:9" ht="30">
      <c r="A2592" s="1262"/>
      <c r="B2592" s="1084"/>
      <c r="C2592" s="23" t="s">
        <v>6357</v>
      </c>
      <c r="D2592" s="24" t="s">
        <v>518</v>
      </c>
      <c r="E2592" s="23" t="s">
        <v>519</v>
      </c>
      <c r="F2592" s="23" t="s">
        <v>121</v>
      </c>
      <c r="G2592" s="23">
        <v>715000</v>
      </c>
      <c r="H2592" s="23">
        <v>715000</v>
      </c>
      <c r="I2592" s="25">
        <v>1</v>
      </c>
    </row>
    <row r="2593" spans="1:9" ht="30">
      <c r="A2593" s="1262"/>
      <c r="B2593" s="1059"/>
      <c r="C2593" s="134">
        <v>71241200</v>
      </c>
      <c r="D2593" s="135" t="s">
        <v>518</v>
      </c>
      <c r="E2593" s="15" t="s">
        <v>519</v>
      </c>
      <c r="F2593" s="15" t="s">
        <v>121</v>
      </c>
      <c r="G2593" s="16">
        <v>0</v>
      </c>
      <c r="H2593" s="16">
        <v>0</v>
      </c>
      <c r="I2593" s="16">
        <v>1</v>
      </c>
    </row>
    <row r="2594" spans="1:9">
      <c r="A2594" s="1262"/>
      <c r="B2594" s="1025" t="s">
        <v>118</v>
      </c>
      <c r="C2594" s="1025"/>
      <c r="D2594" s="1025"/>
      <c r="E2594" s="1025"/>
      <c r="F2594" s="1025"/>
      <c r="G2594" s="1025"/>
      <c r="H2594" s="69"/>
      <c r="I2594" s="69"/>
    </row>
    <row r="2595" spans="1:9">
      <c r="A2595" s="1262"/>
      <c r="B2595" s="1063">
        <v>5134</v>
      </c>
      <c r="C2595" s="138" t="s">
        <v>6358</v>
      </c>
      <c r="D2595" s="138" t="s">
        <v>6359</v>
      </c>
      <c r="E2595" s="138" t="s">
        <v>126</v>
      </c>
      <c r="F2595" s="138" t="s">
        <v>121</v>
      </c>
      <c r="G2595" s="138">
        <v>250000</v>
      </c>
      <c r="H2595" s="138">
        <v>250000</v>
      </c>
      <c r="I2595" s="406">
        <v>1</v>
      </c>
    </row>
    <row r="2596" spans="1:9">
      <c r="A2596" s="1262"/>
      <c r="B2596" s="1065"/>
      <c r="C2596" s="138" t="s">
        <v>522</v>
      </c>
      <c r="D2596" s="137" t="s">
        <v>164</v>
      </c>
      <c r="E2596" s="12" t="s">
        <v>126</v>
      </c>
      <c r="F2596" s="12" t="s">
        <v>121</v>
      </c>
      <c r="G2596" s="14">
        <v>800000</v>
      </c>
      <c r="H2596" s="14">
        <v>800000</v>
      </c>
      <c r="I2596" s="14">
        <v>1</v>
      </c>
    </row>
    <row r="2597" spans="1:9">
      <c r="A2597" s="1262"/>
      <c r="B2597" s="1024" t="s">
        <v>523</v>
      </c>
      <c r="C2597" s="1024"/>
      <c r="D2597" s="1024"/>
      <c r="E2597" s="1024"/>
      <c r="F2597" s="1024"/>
      <c r="G2597" s="1024"/>
      <c r="H2597" s="2">
        <v>1500000</v>
      </c>
      <c r="I2597" s="2"/>
    </row>
    <row r="2598" spans="1:9">
      <c r="A2598" s="1262"/>
      <c r="B2598" s="1025" t="s">
        <v>118</v>
      </c>
      <c r="C2598" s="1025"/>
      <c r="D2598" s="1025"/>
      <c r="E2598" s="1025"/>
      <c r="F2598" s="1025"/>
      <c r="G2598" s="1025"/>
      <c r="H2598" s="69">
        <v>1500000</v>
      </c>
      <c r="I2598" s="69"/>
    </row>
    <row r="2599" spans="1:9" ht="45">
      <c r="A2599" s="1262"/>
      <c r="B2599" s="1058">
        <v>4239</v>
      </c>
      <c r="C2599" s="138" t="s">
        <v>6167</v>
      </c>
      <c r="D2599" s="139" t="s">
        <v>5520</v>
      </c>
      <c r="E2599" s="138" t="s">
        <v>14</v>
      </c>
      <c r="F2599" s="138" t="s">
        <v>121</v>
      </c>
      <c r="G2599" s="347">
        <v>450000</v>
      </c>
      <c r="H2599" s="347">
        <v>450000</v>
      </c>
      <c r="I2599" s="138">
        <v>1</v>
      </c>
    </row>
    <row r="2600" spans="1:9" ht="45">
      <c r="A2600" s="1262"/>
      <c r="B2600" s="1059"/>
      <c r="C2600" s="138" t="s">
        <v>6168</v>
      </c>
      <c r="D2600" s="139" t="s">
        <v>5520</v>
      </c>
      <c r="E2600" s="138" t="s">
        <v>14</v>
      </c>
      <c r="F2600" s="138" t="s">
        <v>121</v>
      </c>
      <c r="G2600" s="347">
        <v>1050000</v>
      </c>
      <c r="H2600" s="347">
        <v>1050000</v>
      </c>
      <c r="I2600" s="138">
        <v>1</v>
      </c>
    </row>
    <row r="2601" spans="1:9">
      <c r="A2601" s="1262"/>
      <c r="B2601" s="1024" t="s">
        <v>165</v>
      </c>
      <c r="C2601" s="1024"/>
      <c r="D2601" s="1024"/>
      <c r="E2601" s="1024"/>
      <c r="F2601" s="1024"/>
      <c r="G2601" s="1024"/>
      <c r="H2601" s="2">
        <v>148189560</v>
      </c>
      <c r="I2601" s="2"/>
    </row>
    <row r="2602" spans="1:9">
      <c r="A2602" s="1262"/>
      <c r="B2602" s="1025" t="s">
        <v>154</v>
      </c>
      <c r="C2602" s="1025"/>
      <c r="D2602" s="1025"/>
      <c r="E2602" s="1025"/>
      <c r="F2602" s="1025"/>
      <c r="G2602" s="1025"/>
      <c r="H2602" s="69">
        <v>145294560</v>
      </c>
      <c r="I2602" s="69"/>
    </row>
    <row r="2603" spans="1:9" ht="30">
      <c r="A2603" s="1262"/>
      <c r="B2603" s="919">
        <v>4251</v>
      </c>
      <c r="C2603" s="138" t="s">
        <v>525</v>
      </c>
      <c r="D2603" s="137" t="s">
        <v>167</v>
      </c>
      <c r="E2603" s="12" t="s">
        <v>149</v>
      </c>
      <c r="F2603" s="12" t="s">
        <v>121</v>
      </c>
      <c r="G2603" s="765">
        <v>159819</v>
      </c>
      <c r="H2603" s="765">
        <v>159819</v>
      </c>
      <c r="I2603" s="14">
        <v>1</v>
      </c>
    </row>
    <row r="2604" spans="1:9">
      <c r="A2604" s="1262"/>
      <c r="B2604" s="1025" t="s">
        <v>118</v>
      </c>
      <c r="C2604" s="1025"/>
      <c r="D2604" s="1025"/>
      <c r="E2604" s="1025"/>
      <c r="F2604" s="1025"/>
      <c r="G2604" s="1025"/>
      <c r="H2604" s="69">
        <v>2895000</v>
      </c>
      <c r="I2604" s="69"/>
    </row>
    <row r="2605" spans="1:9" ht="30">
      <c r="A2605" s="1262"/>
      <c r="B2605" s="919">
        <v>4251</v>
      </c>
      <c r="C2605" s="136" t="s">
        <v>526</v>
      </c>
      <c r="D2605" s="137" t="s">
        <v>168</v>
      </c>
      <c r="E2605" s="12" t="s">
        <v>519</v>
      </c>
      <c r="F2605" s="12" t="s">
        <v>121</v>
      </c>
      <c r="G2605" s="14">
        <v>2895000</v>
      </c>
      <c r="H2605" s="14">
        <v>2895000</v>
      </c>
      <c r="I2605" s="14">
        <v>1</v>
      </c>
    </row>
    <row r="2606" spans="1:9">
      <c r="A2606" s="1262"/>
      <c r="B2606" s="1024" t="s">
        <v>169</v>
      </c>
      <c r="C2606" s="1024"/>
      <c r="D2606" s="1024"/>
      <c r="E2606" s="1024"/>
      <c r="F2606" s="1024"/>
      <c r="G2606" s="1024"/>
      <c r="H2606" s="2">
        <v>20675390</v>
      </c>
      <c r="I2606" s="2"/>
    </row>
    <row r="2607" spans="1:9">
      <c r="A2607" s="1262"/>
      <c r="B2607" s="1025" t="s">
        <v>154</v>
      </c>
      <c r="C2607" s="1025"/>
      <c r="D2607" s="1025"/>
      <c r="E2607" s="1025"/>
      <c r="F2607" s="1025"/>
      <c r="G2607" s="1025"/>
      <c r="H2607" s="69">
        <v>20261890</v>
      </c>
      <c r="I2607" s="69"/>
    </row>
    <row r="2608" spans="1:9">
      <c r="A2608" s="1262"/>
      <c r="B2608" s="763" t="s">
        <v>5618</v>
      </c>
      <c r="C2608" s="763" t="s">
        <v>8262</v>
      </c>
      <c r="D2608" s="763" t="s">
        <v>5835</v>
      </c>
      <c r="E2608" s="826" t="s">
        <v>126</v>
      </c>
      <c r="F2608" s="826" t="s">
        <v>121</v>
      </c>
      <c r="G2608" s="764">
        <v>78100000</v>
      </c>
      <c r="H2608" s="764">
        <v>78100000</v>
      </c>
      <c r="I2608" s="827">
        <v>1</v>
      </c>
    </row>
    <row r="2609" spans="1:9" ht="30">
      <c r="A2609" s="1262"/>
      <c r="B2609" s="919">
        <v>4251</v>
      </c>
      <c r="C2609" s="138" t="s">
        <v>527</v>
      </c>
      <c r="D2609" s="137" t="s">
        <v>528</v>
      </c>
      <c r="E2609" s="12" t="s">
        <v>126</v>
      </c>
      <c r="F2609" s="12" t="s">
        <v>121</v>
      </c>
      <c r="G2609" s="14">
        <v>20261890</v>
      </c>
      <c r="H2609" s="14">
        <v>20261890</v>
      </c>
      <c r="I2609" s="14">
        <v>1</v>
      </c>
    </row>
    <row r="2610" spans="1:9">
      <c r="A2610" s="1262"/>
      <c r="B2610" s="1025" t="s">
        <v>118</v>
      </c>
      <c r="C2610" s="1025"/>
      <c r="D2610" s="1025"/>
      <c r="E2610" s="1025"/>
      <c r="F2610" s="1025"/>
      <c r="G2610" s="1025"/>
      <c r="H2610" s="69">
        <v>413500</v>
      </c>
      <c r="I2610" s="69"/>
    </row>
    <row r="2611" spans="1:9">
      <c r="A2611" s="1262"/>
      <c r="B2611" s="915"/>
      <c r="C2611" s="763" t="s">
        <v>8116</v>
      </c>
      <c r="D2611" s="763" t="s">
        <v>5260</v>
      </c>
      <c r="E2611" s="826" t="s">
        <v>3120</v>
      </c>
      <c r="F2611" s="826" t="s">
        <v>121</v>
      </c>
      <c r="G2611" s="764">
        <v>1900000</v>
      </c>
      <c r="H2611" s="764">
        <v>1900000</v>
      </c>
      <c r="I2611" s="827">
        <v>1</v>
      </c>
    </row>
    <row r="2612" spans="1:9" ht="30">
      <c r="A2612" s="1262"/>
      <c r="B2612" s="919">
        <v>4251</v>
      </c>
      <c r="C2612" s="136" t="s">
        <v>529</v>
      </c>
      <c r="D2612" s="137" t="s">
        <v>168</v>
      </c>
      <c r="E2612" s="12" t="s">
        <v>519</v>
      </c>
      <c r="F2612" s="12" t="s">
        <v>121</v>
      </c>
      <c r="G2612" s="14">
        <v>413500</v>
      </c>
      <c r="H2612" s="14">
        <v>413500</v>
      </c>
      <c r="I2612" s="14">
        <v>1</v>
      </c>
    </row>
    <row r="2613" spans="1:9">
      <c r="A2613" s="1262"/>
      <c r="B2613" s="1024" t="s">
        <v>173</v>
      </c>
      <c r="C2613" s="1024"/>
      <c r="D2613" s="1024"/>
      <c r="E2613" s="1024"/>
      <c r="F2613" s="1024"/>
      <c r="G2613" s="1024"/>
      <c r="H2613" s="2">
        <v>20000000</v>
      </c>
      <c r="I2613" s="2"/>
    </row>
    <row r="2614" spans="1:9">
      <c r="A2614" s="1262"/>
      <c r="B2614" s="1025" t="s">
        <v>154</v>
      </c>
      <c r="C2614" s="1025"/>
      <c r="D2614" s="1025"/>
      <c r="E2614" s="1025"/>
      <c r="F2614" s="1025"/>
      <c r="G2614" s="1025"/>
      <c r="H2614" s="69">
        <v>20000000</v>
      </c>
      <c r="I2614" s="69"/>
    </row>
    <row r="2615" spans="1:9">
      <c r="A2615" s="1262"/>
      <c r="B2615" s="763" t="s">
        <v>5264</v>
      </c>
      <c r="C2615" s="763" t="s">
        <v>7890</v>
      </c>
      <c r="D2615" s="763" t="s">
        <v>7891</v>
      </c>
      <c r="E2615" s="786" t="s">
        <v>126</v>
      </c>
      <c r="F2615" s="786" t="s">
        <v>121</v>
      </c>
      <c r="G2615" s="764">
        <v>2969256</v>
      </c>
      <c r="H2615" s="764">
        <v>2969256</v>
      </c>
      <c r="I2615" s="14">
        <v>1</v>
      </c>
    </row>
    <row r="2616" spans="1:9">
      <c r="A2616" s="1262"/>
      <c r="B2616" s="763" t="s">
        <v>5264</v>
      </c>
      <c r="C2616" s="763" t="s">
        <v>7892</v>
      </c>
      <c r="D2616" s="763" t="s">
        <v>7891</v>
      </c>
      <c r="E2616" s="786" t="s">
        <v>126</v>
      </c>
      <c r="F2616" s="786" t="s">
        <v>121</v>
      </c>
      <c r="G2616" s="764">
        <v>8879401</v>
      </c>
      <c r="H2616" s="764">
        <v>8879401</v>
      </c>
      <c r="I2616" s="14">
        <v>1</v>
      </c>
    </row>
    <row r="2617" spans="1:9">
      <c r="A2617" s="1262"/>
      <c r="B2617" s="763" t="s">
        <v>5264</v>
      </c>
      <c r="C2617" s="763" t="s">
        <v>7893</v>
      </c>
      <c r="D2617" s="763" t="s">
        <v>7891</v>
      </c>
      <c r="E2617" s="786" t="s">
        <v>126</v>
      </c>
      <c r="F2617" s="786" t="s">
        <v>121</v>
      </c>
      <c r="G2617" s="764">
        <v>5007590</v>
      </c>
      <c r="H2617" s="764">
        <v>5007590</v>
      </c>
      <c r="I2617" s="14">
        <v>1</v>
      </c>
    </row>
    <row r="2618" spans="1:9">
      <c r="A2618" s="1262"/>
      <c r="B2618" s="919">
        <v>5113</v>
      </c>
      <c r="C2618" s="134">
        <v>45411100</v>
      </c>
      <c r="D2618" s="135" t="s">
        <v>530</v>
      </c>
      <c r="E2618" s="15" t="s">
        <v>126</v>
      </c>
      <c r="F2618" s="15" t="s">
        <v>121</v>
      </c>
      <c r="G2618" s="26">
        <v>20000000</v>
      </c>
      <c r="H2618" s="26">
        <v>20000000</v>
      </c>
      <c r="I2618" s="16">
        <v>1</v>
      </c>
    </row>
    <row r="2619" spans="1:9">
      <c r="A2619" s="1262"/>
      <c r="B2619" s="1025" t="s">
        <v>118</v>
      </c>
      <c r="C2619" s="1025"/>
      <c r="D2619" s="1025"/>
      <c r="E2619" s="1025"/>
      <c r="F2619" s="1025"/>
      <c r="G2619" s="1025"/>
      <c r="H2619" s="69">
        <v>0</v>
      </c>
      <c r="I2619" s="69"/>
    </row>
    <row r="2620" spans="1:9">
      <c r="A2620" s="1262"/>
      <c r="B2620" s="915"/>
      <c r="C2620" s="763" t="s">
        <v>7894</v>
      </c>
      <c r="D2620" s="763" t="s">
        <v>531</v>
      </c>
      <c r="E2620" s="786" t="s">
        <v>120</v>
      </c>
      <c r="F2620" s="786" t="s">
        <v>121</v>
      </c>
      <c r="G2620" s="764">
        <v>17815</v>
      </c>
      <c r="H2620" s="764">
        <v>17815</v>
      </c>
      <c r="I2620" s="14">
        <v>1</v>
      </c>
    </row>
    <row r="2621" spans="1:9">
      <c r="A2621" s="1262"/>
      <c r="B2621" s="915"/>
      <c r="C2621" s="763" t="s">
        <v>7895</v>
      </c>
      <c r="D2621" s="763" t="s">
        <v>531</v>
      </c>
      <c r="E2621" s="786" t="s">
        <v>120</v>
      </c>
      <c r="F2621" s="786" t="s">
        <v>121</v>
      </c>
      <c r="G2621" s="764">
        <v>53276</v>
      </c>
      <c r="H2621" s="764">
        <v>53276</v>
      </c>
      <c r="I2621" s="14">
        <v>1</v>
      </c>
    </row>
    <row r="2622" spans="1:9">
      <c r="A2622" s="1262"/>
      <c r="B2622" s="915"/>
      <c r="C2622" s="432" t="s">
        <v>7987</v>
      </c>
      <c r="D2622" s="432" t="s">
        <v>5260</v>
      </c>
      <c r="E2622" s="136" t="s">
        <v>3120</v>
      </c>
      <c r="F2622" s="136" t="s">
        <v>121</v>
      </c>
      <c r="G2622" s="433">
        <v>100152</v>
      </c>
      <c r="H2622" s="433">
        <v>100152</v>
      </c>
      <c r="I2622" s="14">
        <v>1</v>
      </c>
    </row>
    <row r="2623" spans="1:9">
      <c r="A2623" s="1262"/>
      <c r="B2623" s="915"/>
      <c r="C2623" s="432" t="s">
        <v>7988</v>
      </c>
      <c r="D2623" s="432" t="s">
        <v>5260</v>
      </c>
      <c r="E2623" s="136" t="s">
        <v>3120</v>
      </c>
      <c r="F2623" s="136" t="s">
        <v>121</v>
      </c>
      <c r="G2623" s="433">
        <v>59385</v>
      </c>
      <c r="H2623" s="433">
        <v>59385</v>
      </c>
      <c r="I2623" s="14">
        <v>1</v>
      </c>
    </row>
    <row r="2624" spans="1:9">
      <c r="A2624" s="1262"/>
      <c r="B2624" s="915"/>
      <c r="C2624" s="432" t="s">
        <v>7989</v>
      </c>
      <c r="D2624" s="432" t="s">
        <v>5260</v>
      </c>
      <c r="E2624" s="136" t="s">
        <v>3120</v>
      </c>
      <c r="F2624" s="136" t="s">
        <v>121</v>
      </c>
      <c r="G2624" s="433">
        <v>177588</v>
      </c>
      <c r="H2624" s="433">
        <v>177588</v>
      </c>
      <c r="I2624" s="14">
        <v>1</v>
      </c>
    </row>
    <row r="2625" spans="1:9">
      <c r="A2625" s="1262"/>
      <c r="B2625" s="915"/>
      <c r="C2625" s="763" t="s">
        <v>7896</v>
      </c>
      <c r="D2625" s="763" t="s">
        <v>531</v>
      </c>
      <c r="E2625" s="786" t="s">
        <v>120</v>
      </c>
      <c r="F2625" s="786" t="s">
        <v>121</v>
      </c>
      <c r="G2625" s="764">
        <v>30045</v>
      </c>
      <c r="H2625" s="764">
        <v>30045</v>
      </c>
      <c r="I2625" s="14">
        <v>1</v>
      </c>
    </row>
    <row r="2626" spans="1:9" ht="30">
      <c r="A2626" s="1262"/>
      <c r="B2626" s="919">
        <v>5113</v>
      </c>
      <c r="C2626" s="134">
        <v>71351540</v>
      </c>
      <c r="D2626" s="135" t="s">
        <v>168</v>
      </c>
      <c r="E2626" s="15" t="s">
        <v>519</v>
      </c>
      <c r="F2626" s="15" t="s">
        <v>121</v>
      </c>
      <c r="G2626" s="16">
        <v>0</v>
      </c>
      <c r="H2626" s="16">
        <v>0</v>
      </c>
      <c r="I2626" s="16">
        <v>1</v>
      </c>
    </row>
    <row r="2627" spans="1:9" ht="30">
      <c r="A2627" s="1262"/>
      <c r="B2627" s="919">
        <v>5113</v>
      </c>
      <c r="C2627" s="134">
        <v>98111140</v>
      </c>
      <c r="D2627" s="135" t="s">
        <v>531</v>
      </c>
      <c r="E2627" s="15" t="s">
        <v>120</v>
      </c>
      <c r="F2627" s="15" t="s">
        <v>121</v>
      </c>
      <c r="G2627" s="16">
        <v>0</v>
      </c>
      <c r="H2627" s="16">
        <v>0</v>
      </c>
      <c r="I2627" s="16">
        <v>1</v>
      </c>
    </row>
    <row r="2628" spans="1:9">
      <c r="A2628" s="1262"/>
      <c r="B2628" s="1024" t="s">
        <v>532</v>
      </c>
      <c r="C2628" s="1024"/>
      <c r="D2628" s="1024"/>
      <c r="E2628" s="1024"/>
      <c r="F2628" s="1024"/>
      <c r="G2628" s="1024"/>
      <c r="H2628" s="2">
        <v>20000000</v>
      </c>
      <c r="I2628" s="2"/>
    </row>
    <row r="2629" spans="1:9">
      <c r="A2629" s="1262"/>
      <c r="B2629" s="1025" t="s">
        <v>154</v>
      </c>
      <c r="C2629" s="1025"/>
      <c r="D2629" s="1025"/>
      <c r="E2629" s="1025"/>
      <c r="F2629" s="1025"/>
      <c r="G2629" s="1025"/>
      <c r="H2629" s="69">
        <v>20000000</v>
      </c>
      <c r="I2629" s="69"/>
    </row>
    <row r="2630" spans="1:9" ht="30">
      <c r="A2630" s="1262"/>
      <c r="B2630" s="918">
        <v>5113</v>
      </c>
      <c r="C2630" s="134">
        <v>45231200</v>
      </c>
      <c r="D2630" s="135" t="s">
        <v>533</v>
      </c>
      <c r="E2630" s="15" t="s">
        <v>126</v>
      </c>
      <c r="F2630" s="15" t="s">
        <v>121</v>
      </c>
      <c r="G2630" s="16">
        <v>20000000</v>
      </c>
      <c r="H2630" s="16">
        <v>20000000</v>
      </c>
      <c r="I2630" s="16">
        <v>1</v>
      </c>
    </row>
    <row r="2631" spans="1:9">
      <c r="A2631" s="1262"/>
      <c r="B2631" s="1092" t="s">
        <v>118</v>
      </c>
      <c r="C2631" s="1092"/>
      <c r="D2631" s="1092"/>
      <c r="E2631" s="1092"/>
      <c r="F2631" s="1092"/>
      <c r="G2631" s="1092"/>
      <c r="H2631" s="27">
        <v>0</v>
      </c>
      <c r="I2631" s="27"/>
    </row>
    <row r="2632" spans="1:9" ht="30">
      <c r="A2632" s="1262"/>
      <c r="C2632" s="136" t="s">
        <v>6776</v>
      </c>
      <c r="D2632" s="523" t="s">
        <v>168</v>
      </c>
      <c r="E2632" s="136" t="s">
        <v>3120</v>
      </c>
      <c r="F2632" s="136" t="s">
        <v>121</v>
      </c>
      <c r="G2632" s="136">
        <v>178200</v>
      </c>
      <c r="H2632" s="136">
        <v>178200</v>
      </c>
      <c r="I2632" s="318">
        <v>1</v>
      </c>
    </row>
    <row r="2633" spans="1:9" ht="30">
      <c r="A2633" s="1262"/>
      <c r="B2633" s="918">
        <v>5113</v>
      </c>
      <c r="C2633" s="134">
        <v>98111140</v>
      </c>
      <c r="D2633" s="135" t="s">
        <v>531</v>
      </c>
      <c r="E2633" s="15" t="s">
        <v>120</v>
      </c>
      <c r="F2633" s="15" t="s">
        <v>121</v>
      </c>
      <c r="G2633" s="16">
        <v>0</v>
      </c>
      <c r="H2633" s="16">
        <v>0</v>
      </c>
      <c r="I2633" s="16">
        <v>1</v>
      </c>
    </row>
    <row r="2634" spans="1:9">
      <c r="A2634" s="1262"/>
      <c r="B2634" s="1024" t="s">
        <v>534</v>
      </c>
      <c r="C2634" s="1024"/>
      <c r="D2634" s="1024"/>
      <c r="E2634" s="1024"/>
      <c r="F2634" s="1024"/>
      <c r="G2634" s="1024"/>
      <c r="H2634" s="2">
        <v>32000000</v>
      </c>
      <c r="I2634" s="2"/>
    </row>
    <row r="2635" spans="1:9">
      <c r="A2635" s="1262"/>
      <c r="B2635" s="1025" t="s">
        <v>154</v>
      </c>
      <c r="C2635" s="1025"/>
      <c r="D2635" s="1025"/>
      <c r="E2635" s="1025"/>
      <c r="F2635" s="1025"/>
      <c r="G2635" s="1025"/>
      <c r="H2635" s="69">
        <v>30000000</v>
      </c>
      <c r="I2635" s="69"/>
    </row>
    <row r="2636" spans="1:9" ht="30">
      <c r="A2636" s="1262"/>
      <c r="B2636" s="919">
        <v>5113</v>
      </c>
      <c r="C2636" s="134">
        <v>45611300</v>
      </c>
      <c r="D2636" s="135" t="s">
        <v>535</v>
      </c>
      <c r="E2636" s="15" t="s">
        <v>126</v>
      </c>
      <c r="F2636" s="15" t="s">
        <v>121</v>
      </c>
      <c r="G2636" s="16">
        <v>30000000</v>
      </c>
      <c r="H2636" s="16">
        <v>30000000</v>
      </c>
      <c r="I2636" s="16">
        <v>1</v>
      </c>
    </row>
    <row r="2637" spans="1:9">
      <c r="A2637" s="1262"/>
      <c r="B2637" s="1025" t="s">
        <v>118</v>
      </c>
      <c r="C2637" s="1025"/>
      <c r="D2637" s="1025"/>
      <c r="E2637" s="1025"/>
      <c r="F2637" s="1025"/>
      <c r="G2637" s="1025"/>
      <c r="H2637" s="69">
        <v>2000000</v>
      </c>
      <c r="I2637" s="69"/>
    </row>
    <row r="2638" spans="1:9">
      <c r="A2638" s="1262"/>
      <c r="B2638" s="919">
        <v>4213</v>
      </c>
      <c r="C2638" s="138" t="s">
        <v>536</v>
      </c>
      <c r="D2638" s="137" t="s">
        <v>537</v>
      </c>
      <c r="E2638" s="12" t="s">
        <v>126</v>
      </c>
      <c r="F2638" s="12" t="s">
        <v>121</v>
      </c>
      <c r="G2638" s="14">
        <v>2000000</v>
      </c>
      <c r="H2638" s="14">
        <v>2000000</v>
      </c>
      <c r="I2638" s="14">
        <v>1</v>
      </c>
    </row>
    <row r="2639" spans="1:9" ht="30">
      <c r="A2639" s="1262"/>
      <c r="B2639" s="919">
        <v>5113</v>
      </c>
      <c r="C2639" s="134">
        <v>71351540</v>
      </c>
      <c r="D2639" s="135" t="s">
        <v>168</v>
      </c>
      <c r="E2639" s="15" t="s">
        <v>519</v>
      </c>
      <c r="F2639" s="15" t="s">
        <v>121</v>
      </c>
      <c r="G2639" s="16">
        <v>0</v>
      </c>
      <c r="H2639" s="16">
        <v>0</v>
      </c>
      <c r="I2639" s="16">
        <v>1</v>
      </c>
    </row>
    <row r="2640" spans="1:9" ht="30">
      <c r="A2640" s="1262"/>
      <c r="B2640" s="919">
        <v>5113</v>
      </c>
      <c r="C2640" s="134">
        <v>98111140</v>
      </c>
      <c r="D2640" s="135" t="s">
        <v>531</v>
      </c>
      <c r="E2640" s="15" t="s">
        <v>120</v>
      </c>
      <c r="F2640" s="15" t="s">
        <v>121</v>
      </c>
      <c r="G2640" s="16">
        <v>0</v>
      </c>
      <c r="H2640" s="16">
        <v>0</v>
      </c>
      <c r="I2640" s="16">
        <v>1</v>
      </c>
    </row>
    <row r="2641" spans="1:9">
      <c r="A2641" s="1262"/>
      <c r="B2641" s="1024" t="s">
        <v>175</v>
      </c>
      <c r="C2641" s="1024"/>
      <c r="D2641" s="1024"/>
      <c r="E2641" s="1024"/>
      <c r="F2641" s="1024"/>
      <c r="G2641" s="1024"/>
      <c r="H2641" s="2">
        <v>6748500</v>
      </c>
      <c r="I2641" s="2"/>
    </row>
    <row r="2642" spans="1:9">
      <c r="A2642" s="1262"/>
      <c r="B2642" s="1025" t="s">
        <v>154</v>
      </c>
      <c r="C2642" s="1025"/>
      <c r="D2642" s="1025"/>
      <c r="E2642" s="1025"/>
      <c r="F2642" s="1025"/>
      <c r="G2642" s="1025"/>
      <c r="H2642" s="69">
        <v>6748500</v>
      </c>
      <c r="I2642" s="69"/>
    </row>
    <row r="2643" spans="1:9">
      <c r="A2643" s="1262"/>
      <c r="B2643" s="919">
        <v>4251</v>
      </c>
      <c r="C2643" s="712" t="s">
        <v>7703</v>
      </c>
      <c r="D2643" s="712" t="s">
        <v>538</v>
      </c>
      <c r="E2643" s="712" t="s">
        <v>126</v>
      </c>
      <c r="F2643" s="712" t="s">
        <v>121</v>
      </c>
      <c r="G2643" s="712">
        <v>6606.4309999999996</v>
      </c>
      <c r="H2643" s="712">
        <v>6606.4309999999996</v>
      </c>
      <c r="I2643" s="712">
        <v>1</v>
      </c>
    </row>
    <row r="2644" spans="1:9" ht="30">
      <c r="A2644" s="1262"/>
      <c r="B2644" s="919">
        <v>4251</v>
      </c>
      <c r="C2644" s="134">
        <v>45461100</v>
      </c>
      <c r="D2644" s="135" t="s">
        <v>538</v>
      </c>
      <c r="E2644" s="15" t="s">
        <v>126</v>
      </c>
      <c r="F2644" s="15" t="s">
        <v>121</v>
      </c>
      <c r="G2644" s="16">
        <v>6748500</v>
      </c>
      <c r="H2644" s="16">
        <v>6748500</v>
      </c>
      <c r="I2644" s="16">
        <v>1</v>
      </c>
    </row>
    <row r="2645" spans="1:9">
      <c r="A2645" s="1262"/>
      <c r="B2645" s="1025" t="s">
        <v>118</v>
      </c>
      <c r="C2645" s="1025"/>
      <c r="D2645" s="1025"/>
      <c r="E2645" s="1025"/>
      <c r="F2645" s="1025"/>
      <c r="G2645" s="1025"/>
      <c r="H2645" s="69">
        <v>0</v>
      </c>
      <c r="I2645" s="69"/>
    </row>
    <row r="2646" spans="1:9">
      <c r="A2646" s="1262"/>
      <c r="B2646" s="919">
        <v>4251</v>
      </c>
      <c r="C2646" s="712" t="s">
        <v>7686</v>
      </c>
      <c r="D2646" s="712" t="s">
        <v>5260</v>
      </c>
      <c r="E2646" s="732" t="s">
        <v>3120</v>
      </c>
      <c r="F2646" s="15" t="s">
        <v>121</v>
      </c>
      <c r="G2646" s="715">
        <v>132200</v>
      </c>
      <c r="H2646" s="715">
        <v>132200</v>
      </c>
      <c r="I2646" s="16">
        <v>1</v>
      </c>
    </row>
    <row r="2647" spans="1:9">
      <c r="A2647" s="1262"/>
      <c r="B2647" s="1024" t="s">
        <v>539</v>
      </c>
      <c r="C2647" s="1024"/>
      <c r="D2647" s="1024"/>
      <c r="E2647" s="1024"/>
      <c r="F2647" s="1024"/>
      <c r="G2647" s="1024"/>
      <c r="H2647" s="2">
        <v>3024000</v>
      </c>
      <c r="I2647" s="2"/>
    </row>
    <row r="2648" spans="1:9">
      <c r="A2648" s="1262"/>
      <c r="B2648" s="1025" t="s">
        <v>154</v>
      </c>
      <c r="C2648" s="1025"/>
      <c r="D2648" s="1025"/>
      <c r="E2648" s="1025"/>
      <c r="F2648" s="1025"/>
      <c r="G2648" s="1025"/>
      <c r="H2648" s="69">
        <v>3024000</v>
      </c>
      <c r="I2648" s="69"/>
    </row>
    <row r="2649" spans="1:9" ht="30">
      <c r="A2649" s="1262"/>
      <c r="B2649" s="919" t="s">
        <v>5294</v>
      </c>
      <c r="C2649" s="458" t="s">
        <v>6557</v>
      </c>
      <c r="D2649" s="458" t="s">
        <v>4060</v>
      </c>
      <c r="E2649" s="458" t="s">
        <v>126</v>
      </c>
      <c r="F2649" s="458" t="s">
        <v>121</v>
      </c>
      <c r="G2649" s="458">
        <v>2942880</v>
      </c>
      <c r="H2649" s="458">
        <v>2942880</v>
      </c>
      <c r="I2649" s="458">
        <v>1</v>
      </c>
    </row>
    <row r="2650" spans="1:9" ht="30">
      <c r="A2650" s="1262"/>
      <c r="B2650" s="919">
        <v>5112</v>
      </c>
      <c r="C2650" s="134">
        <v>45221142</v>
      </c>
      <c r="D2650" s="135" t="s">
        <v>171</v>
      </c>
      <c r="E2650" s="15" t="s">
        <v>126</v>
      </c>
      <c r="F2650" s="15" t="s">
        <v>121</v>
      </c>
      <c r="G2650" s="16">
        <v>3024000</v>
      </c>
      <c r="H2650" s="16">
        <v>3024000</v>
      </c>
      <c r="I2650" s="16">
        <v>1</v>
      </c>
    </row>
    <row r="2651" spans="1:9">
      <c r="A2651" s="1262"/>
      <c r="B2651" s="1025" t="s">
        <v>118</v>
      </c>
      <c r="C2651" s="1025"/>
      <c r="D2651" s="1025"/>
      <c r="E2651" s="1025"/>
      <c r="F2651" s="1025"/>
      <c r="G2651" s="1025"/>
      <c r="H2651" s="69">
        <v>0</v>
      </c>
      <c r="I2651" s="69"/>
    </row>
    <row r="2652" spans="1:9" ht="30">
      <c r="A2652" s="1262"/>
      <c r="B2652" s="919">
        <v>5112</v>
      </c>
      <c r="C2652" s="419" t="s">
        <v>6386</v>
      </c>
      <c r="D2652" s="419" t="s">
        <v>5260</v>
      </c>
      <c r="E2652" s="419" t="s">
        <v>3120</v>
      </c>
      <c r="F2652" s="419" t="s">
        <v>121</v>
      </c>
      <c r="G2652" s="419">
        <v>57600</v>
      </c>
      <c r="H2652" s="419">
        <v>57600</v>
      </c>
      <c r="I2652" s="419">
        <v>1</v>
      </c>
    </row>
    <row r="2653" spans="1:9" ht="30">
      <c r="A2653" s="1262"/>
      <c r="B2653" s="919">
        <v>5112</v>
      </c>
      <c r="C2653" s="458" t="s">
        <v>6558</v>
      </c>
      <c r="D2653" s="458" t="s">
        <v>531</v>
      </c>
      <c r="E2653" s="458" t="s">
        <v>120</v>
      </c>
      <c r="F2653" s="458" t="s">
        <v>121</v>
      </c>
      <c r="G2653" s="458">
        <v>18440</v>
      </c>
      <c r="H2653" s="458">
        <v>18440</v>
      </c>
      <c r="I2653" s="458">
        <v>1</v>
      </c>
    </row>
    <row r="2654" spans="1:9">
      <c r="A2654" s="1262"/>
      <c r="B2654" s="1024" t="s">
        <v>178</v>
      </c>
      <c r="C2654" s="1024"/>
      <c r="D2654" s="1024"/>
      <c r="E2654" s="1024"/>
      <c r="F2654" s="1024"/>
      <c r="G2654" s="1024"/>
      <c r="H2654" s="2">
        <v>18179500</v>
      </c>
      <c r="I2654" s="2"/>
    </row>
    <row r="2655" spans="1:9">
      <c r="A2655" s="1262"/>
      <c r="B2655" s="1025" t="s">
        <v>118</v>
      </c>
      <c r="C2655" s="1025"/>
      <c r="D2655" s="1025"/>
      <c r="E2655" s="1025"/>
      <c r="F2655" s="1025"/>
      <c r="G2655" s="1025"/>
      <c r="H2655" s="69">
        <v>18179500</v>
      </c>
      <c r="I2655" s="69"/>
    </row>
    <row r="2656" spans="1:9">
      <c r="A2656" s="1262"/>
      <c r="B2656" s="919">
        <v>4241</v>
      </c>
      <c r="C2656" s="136" t="s">
        <v>540</v>
      </c>
      <c r="D2656" s="137" t="s">
        <v>164</v>
      </c>
      <c r="E2656" s="12" t="s">
        <v>126</v>
      </c>
      <c r="F2656" s="12" t="s">
        <v>121</v>
      </c>
      <c r="G2656" s="14">
        <v>300000</v>
      </c>
      <c r="H2656" s="14">
        <v>300000</v>
      </c>
      <c r="I2656" s="14">
        <v>1</v>
      </c>
    </row>
    <row r="2657" spans="1:9" ht="30">
      <c r="A2657" s="1262"/>
      <c r="B2657" s="1043">
        <v>5129</v>
      </c>
      <c r="C2657" s="138" t="s">
        <v>541</v>
      </c>
      <c r="D2657" s="137" t="s">
        <v>542</v>
      </c>
      <c r="E2657" s="12" t="s">
        <v>126</v>
      </c>
      <c r="F2657" s="12" t="s">
        <v>121</v>
      </c>
      <c r="G2657" s="14">
        <v>2000000</v>
      </c>
      <c r="H2657" s="14">
        <v>2000000</v>
      </c>
      <c r="I2657" s="14">
        <v>1</v>
      </c>
    </row>
    <row r="2658" spans="1:9" ht="30">
      <c r="A2658" s="1262"/>
      <c r="B2658" s="1043"/>
      <c r="C2658" s="138" t="s">
        <v>5591</v>
      </c>
      <c r="D2658" s="138" t="s">
        <v>542</v>
      </c>
      <c r="E2658" s="271" t="s">
        <v>126</v>
      </c>
      <c r="F2658" s="271" t="s">
        <v>121</v>
      </c>
      <c r="G2658" s="281">
        <v>15596700</v>
      </c>
      <c r="H2658" s="281">
        <v>15596700</v>
      </c>
      <c r="I2658" s="282">
        <v>1</v>
      </c>
    </row>
    <row r="2659" spans="1:9" ht="30">
      <c r="A2659" s="1262"/>
      <c r="B2659" s="1043"/>
      <c r="C2659" s="138" t="s">
        <v>5815</v>
      </c>
      <c r="D2659" s="138" t="s">
        <v>5260</v>
      </c>
      <c r="E2659" s="138" t="s">
        <v>519</v>
      </c>
      <c r="F2659" s="138" t="s">
        <v>121</v>
      </c>
      <c r="G2659" s="281">
        <v>282800</v>
      </c>
      <c r="H2659" s="281">
        <v>282800</v>
      </c>
      <c r="I2659" s="282">
        <v>1</v>
      </c>
    </row>
    <row r="2660" spans="1:9" ht="30">
      <c r="A2660" s="1262"/>
      <c r="B2660" s="1043"/>
      <c r="C2660" s="134">
        <v>71351540</v>
      </c>
      <c r="D2660" s="135" t="s">
        <v>168</v>
      </c>
      <c r="E2660" s="15" t="s">
        <v>519</v>
      </c>
      <c r="F2660" s="15" t="s">
        <v>121</v>
      </c>
      <c r="G2660" s="16">
        <v>285000</v>
      </c>
      <c r="H2660" s="16">
        <v>285000</v>
      </c>
      <c r="I2660" s="16">
        <v>1</v>
      </c>
    </row>
    <row r="2661" spans="1:9">
      <c r="A2661" s="1262"/>
      <c r="B2661" s="1093" t="s">
        <v>210</v>
      </c>
      <c r="C2661" s="1093"/>
      <c r="D2661" s="1093"/>
      <c r="E2661" s="1093"/>
      <c r="F2661" s="1093"/>
      <c r="G2661" s="1093"/>
      <c r="H2661" s="2">
        <v>40000000</v>
      </c>
      <c r="I2661" s="2"/>
    </row>
    <row r="2662" spans="1:9">
      <c r="A2662" s="1262"/>
      <c r="B2662" s="1025" t="s">
        <v>154</v>
      </c>
      <c r="C2662" s="1025"/>
      <c r="D2662" s="1025"/>
      <c r="E2662" s="1025"/>
      <c r="F2662" s="1025"/>
      <c r="G2662" s="1025"/>
      <c r="H2662" s="69">
        <v>29850000</v>
      </c>
      <c r="I2662" s="69"/>
    </row>
    <row r="2663" spans="1:9" ht="30">
      <c r="A2663" s="1262"/>
      <c r="B2663" s="919">
        <v>4861</v>
      </c>
      <c r="C2663" s="138" t="s">
        <v>543</v>
      </c>
      <c r="D2663" s="137" t="s">
        <v>171</v>
      </c>
      <c r="E2663" s="12" t="s">
        <v>149</v>
      </c>
      <c r="F2663" s="12" t="s">
        <v>121</v>
      </c>
      <c r="G2663" s="14">
        <v>29850000</v>
      </c>
      <c r="H2663" s="14">
        <v>29850000</v>
      </c>
      <c r="I2663" s="14">
        <v>1</v>
      </c>
    </row>
    <row r="2664" spans="1:9">
      <c r="A2664" s="1262"/>
      <c r="B2664" s="1025" t="s">
        <v>118</v>
      </c>
      <c r="C2664" s="1025"/>
      <c r="D2664" s="1025"/>
      <c r="E2664" s="1025"/>
      <c r="F2664" s="1025"/>
      <c r="G2664" s="1025"/>
      <c r="H2664" s="69">
        <v>10150000</v>
      </c>
      <c r="I2664" s="69"/>
    </row>
    <row r="2665" spans="1:9" ht="30">
      <c r="A2665" s="1262"/>
      <c r="B2665" s="1043">
        <v>4861</v>
      </c>
      <c r="C2665" s="138" t="s">
        <v>544</v>
      </c>
      <c r="D2665" s="137" t="s">
        <v>213</v>
      </c>
      <c r="E2665" s="12" t="s">
        <v>149</v>
      </c>
      <c r="F2665" s="12" t="s">
        <v>121</v>
      </c>
      <c r="G2665" s="14">
        <v>10000000</v>
      </c>
      <c r="H2665" s="14">
        <v>10000000</v>
      </c>
      <c r="I2665" s="14">
        <v>1</v>
      </c>
    </row>
    <row r="2666" spans="1:9" ht="30">
      <c r="A2666" s="1262"/>
      <c r="B2666" s="1043"/>
      <c r="C2666" s="136" t="s">
        <v>545</v>
      </c>
      <c r="D2666" s="137" t="s">
        <v>168</v>
      </c>
      <c r="E2666" s="12" t="s">
        <v>519</v>
      </c>
      <c r="F2666" s="12" t="s">
        <v>121</v>
      </c>
      <c r="G2666" s="14">
        <v>150000</v>
      </c>
      <c r="H2666" s="14">
        <v>150000</v>
      </c>
      <c r="I2666" s="14">
        <v>1</v>
      </c>
    </row>
    <row r="2667" spans="1:9">
      <c r="A2667" s="1262"/>
      <c r="B2667" s="1024" t="s">
        <v>546</v>
      </c>
      <c r="C2667" s="1024"/>
      <c r="D2667" s="1024"/>
      <c r="E2667" s="1024"/>
      <c r="F2667" s="1024"/>
      <c r="G2667" s="1024"/>
      <c r="H2667" s="2">
        <v>4761000</v>
      </c>
      <c r="I2667" s="2"/>
    </row>
    <row r="2668" spans="1:9">
      <c r="A2668" s="1262"/>
      <c r="B2668" s="1025" t="s">
        <v>118</v>
      </c>
      <c r="C2668" s="1025"/>
      <c r="D2668" s="1025"/>
      <c r="E2668" s="1025"/>
      <c r="F2668" s="1025"/>
      <c r="G2668" s="1025"/>
      <c r="H2668" s="69">
        <v>4761000</v>
      </c>
      <c r="I2668" s="69"/>
    </row>
    <row r="2669" spans="1:9" ht="45">
      <c r="A2669" s="1262"/>
      <c r="B2669" s="919">
        <v>4213</v>
      </c>
      <c r="C2669" s="136" t="s">
        <v>547</v>
      </c>
      <c r="D2669" s="137" t="s">
        <v>125</v>
      </c>
      <c r="E2669" s="12" t="s">
        <v>126</v>
      </c>
      <c r="F2669" s="12" t="s">
        <v>121</v>
      </c>
      <c r="G2669" s="14">
        <v>4761000</v>
      </c>
      <c r="H2669" s="14">
        <v>4761000</v>
      </c>
      <c r="I2669" s="14">
        <v>1</v>
      </c>
    </row>
    <row r="2670" spans="1:9">
      <c r="A2670" s="1262"/>
      <c r="B2670" s="1024" t="s">
        <v>548</v>
      </c>
      <c r="C2670" s="1024"/>
      <c r="D2670" s="1024"/>
      <c r="E2670" s="1024"/>
      <c r="F2670" s="1024"/>
      <c r="G2670" s="1024"/>
      <c r="H2670" s="2">
        <v>10600000</v>
      </c>
      <c r="I2670" s="2"/>
    </row>
    <row r="2671" spans="1:9">
      <c r="A2671" s="1262"/>
      <c r="B2671" s="1025" t="s">
        <v>154</v>
      </c>
      <c r="C2671" s="1025"/>
      <c r="D2671" s="1025"/>
      <c r="E2671" s="1025"/>
      <c r="F2671" s="1025"/>
      <c r="G2671" s="1025"/>
      <c r="H2671" s="69">
        <v>10000000</v>
      </c>
      <c r="I2671" s="69"/>
    </row>
    <row r="2672" spans="1:9">
      <c r="A2672" s="1262"/>
      <c r="B2672" s="712" t="s">
        <v>5294</v>
      </c>
      <c r="C2672" s="712" t="s">
        <v>7683</v>
      </c>
      <c r="D2672" s="712" t="s">
        <v>538</v>
      </c>
      <c r="E2672" s="732" t="s">
        <v>126</v>
      </c>
      <c r="F2672" s="732" t="s">
        <v>121</v>
      </c>
      <c r="G2672" s="714">
        <v>11512.35</v>
      </c>
      <c r="H2672" s="714">
        <v>11512.35</v>
      </c>
      <c r="I2672" s="442">
        <v>1</v>
      </c>
    </row>
    <row r="2673" spans="1:9" ht="60">
      <c r="A2673" s="1262"/>
      <c r="B2673" s="919">
        <v>5112</v>
      </c>
      <c r="C2673" s="134">
        <v>45461100</v>
      </c>
      <c r="D2673" s="135" t="s">
        <v>549</v>
      </c>
      <c r="E2673" s="15" t="s">
        <v>126</v>
      </c>
      <c r="F2673" s="15" t="s">
        <v>121</v>
      </c>
      <c r="G2673" s="16">
        <v>10000000</v>
      </c>
      <c r="H2673" s="16">
        <v>10000000</v>
      </c>
      <c r="I2673" s="16">
        <v>1</v>
      </c>
    </row>
    <row r="2674" spans="1:9">
      <c r="A2674" s="1262"/>
      <c r="B2674" s="1025" t="s">
        <v>118</v>
      </c>
      <c r="C2674" s="1025"/>
      <c r="D2674" s="1025"/>
      <c r="E2674" s="1025"/>
      <c r="F2674" s="1025"/>
      <c r="G2674" s="1025"/>
      <c r="H2674" s="69">
        <v>600000</v>
      </c>
      <c r="I2674" s="69"/>
    </row>
    <row r="2675" spans="1:9">
      <c r="A2675" s="1262"/>
      <c r="B2675" s="915"/>
      <c r="C2675" s="763" t="s">
        <v>7841</v>
      </c>
      <c r="D2675" s="763" t="s">
        <v>5260</v>
      </c>
      <c r="E2675" s="766" t="s">
        <v>3120</v>
      </c>
      <c r="F2675" s="766" t="s">
        <v>121</v>
      </c>
      <c r="G2675" s="764">
        <v>226900</v>
      </c>
      <c r="H2675" s="764">
        <v>226900</v>
      </c>
      <c r="I2675" s="771">
        <v>1</v>
      </c>
    </row>
    <row r="2676" spans="1:9" ht="30">
      <c r="A2676" s="1262"/>
      <c r="B2676" s="919">
        <v>5112</v>
      </c>
      <c r="C2676" s="732" t="s">
        <v>7684</v>
      </c>
      <c r="D2676" s="732" t="s">
        <v>531</v>
      </c>
      <c r="E2676" s="732" t="s">
        <v>120</v>
      </c>
      <c r="F2676" s="732" t="s">
        <v>121</v>
      </c>
      <c r="G2676" s="732">
        <v>68.052999999999997</v>
      </c>
      <c r="H2676" s="732">
        <v>68.052999999999997</v>
      </c>
      <c r="I2676" s="733">
        <v>1</v>
      </c>
    </row>
    <row r="2677" spans="1:9" ht="45">
      <c r="A2677" s="1262"/>
      <c r="B2677" s="919">
        <v>4213</v>
      </c>
      <c r="C2677" s="134">
        <v>50761100</v>
      </c>
      <c r="D2677" s="135" t="s">
        <v>550</v>
      </c>
      <c r="E2677" s="15" t="s">
        <v>126</v>
      </c>
      <c r="F2677" s="15" t="s">
        <v>121</v>
      </c>
      <c r="G2677" s="16">
        <v>600000</v>
      </c>
      <c r="H2677" s="16">
        <v>600000</v>
      </c>
      <c r="I2677" s="16">
        <v>1</v>
      </c>
    </row>
    <row r="2678" spans="1:9" ht="60">
      <c r="A2678" s="1262"/>
      <c r="B2678" s="919">
        <v>5112</v>
      </c>
      <c r="C2678" s="134">
        <v>71351540</v>
      </c>
      <c r="D2678" s="135" t="s">
        <v>551</v>
      </c>
      <c r="E2678" s="15" t="s">
        <v>519</v>
      </c>
      <c r="F2678" s="15" t="s">
        <v>121</v>
      </c>
      <c r="G2678" s="16">
        <v>0</v>
      </c>
      <c r="H2678" s="16">
        <v>0</v>
      </c>
      <c r="I2678" s="16">
        <v>1</v>
      </c>
    </row>
    <row r="2679" spans="1:9" ht="60">
      <c r="A2679" s="1262"/>
      <c r="B2679" s="919">
        <v>5112</v>
      </c>
      <c r="C2679" s="134">
        <v>98111140</v>
      </c>
      <c r="D2679" s="135" t="s">
        <v>552</v>
      </c>
      <c r="E2679" s="15" t="s">
        <v>120</v>
      </c>
      <c r="F2679" s="15" t="s">
        <v>121</v>
      </c>
      <c r="G2679" s="16">
        <v>0</v>
      </c>
      <c r="H2679" s="16">
        <v>0</v>
      </c>
      <c r="I2679" s="16">
        <v>1</v>
      </c>
    </row>
    <row r="2680" spans="1:9">
      <c r="A2680" s="1262"/>
      <c r="B2680" s="1024" t="s">
        <v>214</v>
      </c>
      <c r="C2680" s="1024"/>
      <c r="D2680" s="1024"/>
      <c r="E2680" s="1024"/>
      <c r="F2680" s="1024"/>
      <c r="G2680" s="1024"/>
      <c r="H2680" s="2">
        <v>49999884</v>
      </c>
      <c r="I2680" s="2"/>
    </row>
    <row r="2681" spans="1:9">
      <c r="A2681" s="1262"/>
      <c r="B2681" s="1025" t="s">
        <v>154</v>
      </c>
      <c r="C2681" s="1025"/>
      <c r="D2681" s="1025"/>
      <c r="E2681" s="1025"/>
      <c r="F2681" s="1025"/>
      <c r="G2681" s="1025"/>
      <c r="H2681" s="69">
        <v>48999884</v>
      </c>
      <c r="I2681" s="69"/>
    </row>
    <row r="2682" spans="1:9" ht="30">
      <c r="A2682" s="1262"/>
      <c r="B2682" s="919">
        <v>4251</v>
      </c>
      <c r="C2682" s="138" t="s">
        <v>553</v>
      </c>
      <c r="D2682" s="137" t="s">
        <v>216</v>
      </c>
      <c r="E2682" s="12" t="s">
        <v>149</v>
      </c>
      <c r="F2682" s="12" t="s">
        <v>121</v>
      </c>
      <c r="G2682" s="14">
        <v>48999884</v>
      </c>
      <c r="H2682" s="14">
        <v>48999884</v>
      </c>
      <c r="I2682" s="14">
        <v>1</v>
      </c>
    </row>
    <row r="2683" spans="1:9">
      <c r="A2683" s="1262"/>
      <c r="B2683" s="1025" t="s">
        <v>118</v>
      </c>
      <c r="C2683" s="1025"/>
      <c r="D2683" s="1025"/>
      <c r="E2683" s="1025"/>
      <c r="F2683" s="1025"/>
      <c r="G2683" s="1025"/>
      <c r="H2683" s="69">
        <v>1000000</v>
      </c>
      <c r="I2683" s="69"/>
    </row>
    <row r="2684" spans="1:9" ht="30">
      <c r="A2684" s="1262"/>
      <c r="B2684" s="919">
        <v>4251</v>
      </c>
      <c r="C2684" s="136" t="s">
        <v>554</v>
      </c>
      <c r="D2684" s="137" t="s">
        <v>168</v>
      </c>
      <c r="E2684" s="12" t="s">
        <v>519</v>
      </c>
      <c r="F2684" s="12" t="s">
        <v>121</v>
      </c>
      <c r="G2684" s="14">
        <v>1000000</v>
      </c>
      <c r="H2684" s="14">
        <v>1000000</v>
      </c>
      <c r="I2684" s="14">
        <v>1</v>
      </c>
    </row>
    <row r="2685" spans="1:9">
      <c r="A2685" s="1262"/>
      <c r="B2685" s="1024" t="s">
        <v>217</v>
      </c>
      <c r="C2685" s="1024"/>
      <c r="D2685" s="1024"/>
      <c r="E2685" s="1024"/>
      <c r="F2685" s="1024"/>
      <c r="G2685" s="1024"/>
      <c r="H2685" s="2">
        <v>108999997</v>
      </c>
      <c r="I2685" s="2"/>
    </row>
    <row r="2686" spans="1:9">
      <c r="A2686" s="1262"/>
      <c r="B2686" s="1025" t="s">
        <v>11</v>
      </c>
      <c r="C2686" s="1025"/>
      <c r="D2686" s="1025"/>
      <c r="E2686" s="1025"/>
      <c r="F2686" s="1025"/>
      <c r="G2686" s="1025"/>
      <c r="H2686" s="69">
        <v>8999997</v>
      </c>
      <c r="I2686" s="69"/>
    </row>
    <row r="2687" spans="1:9">
      <c r="A2687" s="1262"/>
      <c r="B2687" s="1043">
        <v>4269</v>
      </c>
      <c r="C2687" s="138" t="s">
        <v>555</v>
      </c>
      <c r="D2687" s="137" t="s">
        <v>556</v>
      </c>
      <c r="E2687" s="12" t="s">
        <v>14</v>
      </c>
      <c r="F2687" s="12" t="s">
        <v>469</v>
      </c>
      <c r="G2687" s="14">
        <v>3903</v>
      </c>
      <c r="H2687" s="14">
        <v>195150</v>
      </c>
      <c r="I2687" s="14">
        <v>50</v>
      </c>
    </row>
    <row r="2688" spans="1:9">
      <c r="A2688" s="1262"/>
      <c r="B2688" s="1043"/>
      <c r="C2688" s="138" t="s">
        <v>557</v>
      </c>
      <c r="D2688" s="137" t="s">
        <v>558</v>
      </c>
      <c r="E2688" s="12" t="s">
        <v>14</v>
      </c>
      <c r="F2688" s="12" t="s">
        <v>469</v>
      </c>
      <c r="G2688" s="14">
        <v>4101</v>
      </c>
      <c r="H2688" s="14">
        <v>8804847</v>
      </c>
      <c r="I2688" s="14">
        <v>2147</v>
      </c>
    </row>
    <row r="2689" spans="1:9">
      <c r="A2689" s="1262"/>
      <c r="B2689" s="1025" t="s">
        <v>154</v>
      </c>
      <c r="C2689" s="1025"/>
      <c r="D2689" s="1025"/>
      <c r="E2689" s="1025"/>
      <c r="F2689" s="1025"/>
      <c r="G2689" s="1025"/>
      <c r="H2689" s="69">
        <v>100000000</v>
      </c>
      <c r="I2689" s="69"/>
    </row>
    <row r="2690" spans="1:9" ht="30">
      <c r="A2690" s="1262"/>
      <c r="B2690" s="1043"/>
      <c r="C2690" s="138" t="s">
        <v>5791</v>
      </c>
      <c r="D2690" s="137" t="s">
        <v>5792</v>
      </c>
      <c r="E2690" s="136" t="s">
        <v>149</v>
      </c>
      <c r="F2690" s="137" t="s">
        <v>121</v>
      </c>
      <c r="G2690" s="107">
        <v>33925.56</v>
      </c>
      <c r="H2690" s="107">
        <v>33925.56</v>
      </c>
      <c r="I2690" s="52">
        <v>1</v>
      </c>
    </row>
    <row r="2691" spans="1:9" ht="30">
      <c r="A2691" s="1262"/>
      <c r="B2691" s="1043"/>
      <c r="C2691" s="138" t="s">
        <v>5793</v>
      </c>
      <c r="D2691" s="137" t="s">
        <v>5792</v>
      </c>
      <c r="E2691" s="136" t="s">
        <v>149</v>
      </c>
      <c r="F2691" s="137" t="s">
        <v>121</v>
      </c>
      <c r="G2691" s="107">
        <v>34432.339999999997</v>
      </c>
      <c r="H2691" s="107">
        <v>34432.339999999997</v>
      </c>
      <c r="I2691" s="52">
        <v>1</v>
      </c>
    </row>
    <row r="2692" spans="1:9" ht="30">
      <c r="A2692" s="1262"/>
      <c r="B2692" s="1043"/>
      <c r="C2692" s="138" t="s">
        <v>5794</v>
      </c>
      <c r="D2692" s="137" t="s">
        <v>5792</v>
      </c>
      <c r="E2692" s="136" t="s">
        <v>149</v>
      </c>
      <c r="F2692" s="137" t="s">
        <v>121</v>
      </c>
      <c r="G2692" s="107">
        <v>28230.7</v>
      </c>
      <c r="H2692" s="107">
        <v>28230.7</v>
      </c>
      <c r="I2692" s="52">
        <v>1</v>
      </c>
    </row>
    <row r="2693" spans="1:9">
      <c r="A2693" s="1262"/>
      <c r="B2693" s="1025" t="s">
        <v>118</v>
      </c>
      <c r="C2693" s="1025"/>
      <c r="D2693" s="1025"/>
      <c r="E2693" s="1025"/>
      <c r="F2693" s="1025"/>
      <c r="G2693" s="1025"/>
      <c r="H2693" s="69">
        <v>0</v>
      </c>
      <c r="I2693" s="69"/>
    </row>
    <row r="2694" spans="1:9" ht="30">
      <c r="A2694" s="1262"/>
      <c r="B2694" s="1063">
        <v>5113</v>
      </c>
      <c r="C2694" s="134">
        <v>71351540</v>
      </c>
      <c r="D2694" s="135" t="s">
        <v>168</v>
      </c>
      <c r="E2694" s="15" t="s">
        <v>519</v>
      </c>
      <c r="F2694" s="15" t="s">
        <v>121</v>
      </c>
      <c r="G2694" s="16">
        <v>0</v>
      </c>
      <c r="H2694" s="16">
        <v>0</v>
      </c>
      <c r="I2694" s="16">
        <v>1</v>
      </c>
    </row>
    <row r="2695" spans="1:9" ht="30">
      <c r="A2695" s="1262"/>
      <c r="B2695" s="1064"/>
      <c r="C2695" s="134">
        <v>71351540</v>
      </c>
      <c r="D2695" s="135" t="s">
        <v>168</v>
      </c>
      <c r="E2695" s="15" t="s">
        <v>519</v>
      </c>
      <c r="F2695" s="15" t="s">
        <v>121</v>
      </c>
      <c r="G2695" s="16">
        <v>0</v>
      </c>
      <c r="H2695" s="16">
        <v>0</v>
      </c>
      <c r="I2695" s="16">
        <v>1</v>
      </c>
    </row>
    <row r="2696" spans="1:9" ht="30">
      <c r="A2696" s="1262"/>
      <c r="B2696" s="1064"/>
      <c r="C2696" s="138" t="s">
        <v>6150</v>
      </c>
      <c r="D2696" s="138" t="s">
        <v>5260</v>
      </c>
      <c r="E2696" s="138" t="s">
        <v>519</v>
      </c>
      <c r="F2696" s="138" t="s">
        <v>121</v>
      </c>
      <c r="G2696" s="321">
        <v>677.52</v>
      </c>
      <c r="H2696" s="321">
        <v>677.52</v>
      </c>
      <c r="I2696" s="232">
        <v>1</v>
      </c>
    </row>
    <row r="2697" spans="1:9" ht="30">
      <c r="A2697" s="1262"/>
      <c r="B2697" s="1064"/>
      <c r="C2697" s="138" t="s">
        <v>6151</v>
      </c>
      <c r="D2697" s="138" t="s">
        <v>5260</v>
      </c>
      <c r="E2697" s="138" t="s">
        <v>519</v>
      </c>
      <c r="F2697" s="138" t="s">
        <v>121</v>
      </c>
      <c r="G2697" s="321">
        <v>648.58799999999997</v>
      </c>
      <c r="H2697" s="321">
        <v>648.58799999999997</v>
      </c>
      <c r="I2697" s="232">
        <v>1</v>
      </c>
    </row>
    <row r="2698" spans="1:9" ht="30">
      <c r="A2698" s="1262"/>
      <c r="B2698" s="1064"/>
      <c r="C2698" s="138" t="s">
        <v>6152</v>
      </c>
      <c r="D2698" s="138" t="s">
        <v>5260</v>
      </c>
      <c r="E2698" s="138" t="s">
        <v>519</v>
      </c>
      <c r="F2698" s="138" t="s">
        <v>121</v>
      </c>
      <c r="G2698" s="321">
        <v>687.63599999999997</v>
      </c>
      <c r="H2698" s="321">
        <v>687.63599999999997</v>
      </c>
      <c r="I2698" s="232">
        <v>1</v>
      </c>
    </row>
    <row r="2699" spans="1:9" ht="30">
      <c r="A2699" s="1262"/>
      <c r="B2699" s="1064"/>
      <c r="C2699" s="138" t="s">
        <v>5795</v>
      </c>
      <c r="D2699" s="138" t="s">
        <v>531</v>
      </c>
      <c r="E2699" s="138" t="s">
        <v>120</v>
      </c>
      <c r="F2699" s="138" t="s">
        <v>121</v>
      </c>
      <c r="G2699" s="138">
        <v>203.256</v>
      </c>
      <c r="H2699" s="138">
        <v>203.256</v>
      </c>
      <c r="I2699" s="138">
        <v>1</v>
      </c>
    </row>
    <row r="2700" spans="1:9" ht="30">
      <c r="A2700" s="1262"/>
      <c r="B2700" s="1064"/>
      <c r="C2700" s="138" t="s">
        <v>5796</v>
      </c>
      <c r="D2700" s="139" t="s">
        <v>531</v>
      </c>
      <c r="E2700" s="138" t="s">
        <v>120</v>
      </c>
      <c r="F2700" s="138" t="s">
        <v>121</v>
      </c>
      <c r="G2700" s="138">
        <v>206.292</v>
      </c>
      <c r="H2700" s="138">
        <v>206.292</v>
      </c>
      <c r="I2700" s="138">
        <v>1</v>
      </c>
    </row>
    <row r="2701" spans="1:9" ht="30">
      <c r="A2701" s="1262"/>
      <c r="B2701" s="1065"/>
      <c r="C2701" s="138" t="s">
        <v>5797</v>
      </c>
      <c r="D2701" s="139" t="s">
        <v>531</v>
      </c>
      <c r="E2701" s="138" t="s">
        <v>120</v>
      </c>
      <c r="F2701" s="138" t="s">
        <v>121</v>
      </c>
      <c r="G2701" s="138">
        <v>194.58</v>
      </c>
      <c r="H2701" s="138">
        <v>194.58</v>
      </c>
      <c r="I2701" s="138">
        <v>1</v>
      </c>
    </row>
    <row r="2702" spans="1:9">
      <c r="A2702" s="1262"/>
      <c r="B2702" s="1024" t="s">
        <v>228</v>
      </c>
      <c r="C2702" s="1024"/>
      <c r="D2702" s="1024"/>
      <c r="E2702" s="1024"/>
      <c r="F2702" s="1024"/>
      <c r="G2702" s="1024"/>
      <c r="H2702" s="2">
        <v>139934560</v>
      </c>
      <c r="I2702" s="2"/>
    </row>
    <row r="2703" spans="1:9">
      <c r="A2703" s="1262"/>
      <c r="B2703" s="1025" t="s">
        <v>11</v>
      </c>
      <c r="C2703" s="1025"/>
      <c r="D2703" s="1025"/>
      <c r="E2703" s="1025"/>
      <c r="F2703" s="1025"/>
      <c r="G2703" s="1025"/>
      <c r="H2703" s="69">
        <v>19934560</v>
      </c>
      <c r="I2703" s="69"/>
    </row>
    <row r="2704" spans="1:9">
      <c r="A2704" s="1262"/>
      <c r="B2704" s="506"/>
      <c r="C2704" s="763" t="s">
        <v>7830</v>
      </c>
      <c r="D2704" s="763" t="s">
        <v>3991</v>
      </c>
      <c r="E2704" s="766" t="s">
        <v>14</v>
      </c>
      <c r="F2704" s="766" t="s">
        <v>15</v>
      </c>
      <c r="G2704" s="780">
        <v>50000</v>
      </c>
      <c r="H2704" s="765">
        <v>250</v>
      </c>
      <c r="I2704" s="780">
        <v>5</v>
      </c>
    </row>
    <row r="2705" spans="1:9" ht="30">
      <c r="A2705" s="1262"/>
      <c r="B2705" s="1043">
        <v>5129</v>
      </c>
      <c r="C2705" s="138" t="s">
        <v>559</v>
      </c>
      <c r="D2705" s="137" t="s">
        <v>560</v>
      </c>
      <c r="E2705" s="12" t="s">
        <v>14</v>
      </c>
      <c r="F2705" s="12" t="s">
        <v>15</v>
      </c>
      <c r="G2705" s="14">
        <v>23480</v>
      </c>
      <c r="H2705" s="14">
        <v>1690560</v>
      </c>
      <c r="I2705" s="14">
        <v>72</v>
      </c>
    </row>
    <row r="2706" spans="1:9">
      <c r="A2706" s="1262"/>
      <c r="B2706" s="1043"/>
      <c r="C2706" s="138" t="s">
        <v>561</v>
      </c>
      <c r="D2706" s="137" t="s">
        <v>562</v>
      </c>
      <c r="E2706" s="12" t="s">
        <v>14</v>
      </c>
      <c r="F2706" s="12" t="s">
        <v>15</v>
      </c>
      <c r="G2706" s="14">
        <v>359000</v>
      </c>
      <c r="H2706" s="14">
        <v>718000</v>
      </c>
      <c r="I2706" s="14">
        <v>2</v>
      </c>
    </row>
    <row r="2707" spans="1:9" ht="30">
      <c r="A2707" s="1262"/>
      <c r="B2707" s="1043"/>
      <c r="C2707" s="138" t="s">
        <v>563</v>
      </c>
      <c r="D2707" s="137" t="s">
        <v>564</v>
      </c>
      <c r="E2707" s="12" t="s">
        <v>14</v>
      </c>
      <c r="F2707" s="12" t="s">
        <v>15</v>
      </c>
      <c r="G2707" s="14">
        <v>254000</v>
      </c>
      <c r="H2707" s="14">
        <v>508000</v>
      </c>
      <c r="I2707" s="14">
        <v>2</v>
      </c>
    </row>
    <row r="2708" spans="1:9">
      <c r="A2708" s="1262"/>
      <c r="B2708" s="1043"/>
      <c r="C2708" s="138" t="s">
        <v>565</v>
      </c>
      <c r="D2708" s="137" t="s">
        <v>566</v>
      </c>
      <c r="E2708" s="12" t="s">
        <v>14</v>
      </c>
      <c r="F2708" s="12" t="s">
        <v>15</v>
      </c>
      <c r="G2708" s="14">
        <v>279000</v>
      </c>
      <c r="H2708" s="14">
        <v>558000</v>
      </c>
      <c r="I2708" s="14">
        <v>2</v>
      </c>
    </row>
    <row r="2709" spans="1:9">
      <c r="A2709" s="1262"/>
      <c r="B2709" s="1043"/>
      <c r="C2709" s="138" t="s">
        <v>567</v>
      </c>
      <c r="D2709" s="137" t="s">
        <v>568</v>
      </c>
      <c r="E2709" s="12" t="s">
        <v>14</v>
      </c>
      <c r="F2709" s="12" t="s">
        <v>15</v>
      </c>
      <c r="G2709" s="14">
        <v>399000</v>
      </c>
      <c r="H2709" s="14">
        <v>798000</v>
      </c>
      <c r="I2709" s="14">
        <v>2</v>
      </c>
    </row>
    <row r="2710" spans="1:9">
      <c r="A2710" s="1262"/>
      <c r="B2710" s="1043"/>
      <c r="C2710" s="138" t="s">
        <v>569</v>
      </c>
      <c r="D2710" s="137" t="s">
        <v>570</v>
      </c>
      <c r="E2710" s="12" t="s">
        <v>14</v>
      </c>
      <c r="F2710" s="12" t="s">
        <v>15</v>
      </c>
      <c r="G2710" s="14">
        <v>419000</v>
      </c>
      <c r="H2710" s="14">
        <v>838000</v>
      </c>
      <c r="I2710" s="14">
        <v>2</v>
      </c>
    </row>
    <row r="2711" spans="1:9">
      <c r="A2711" s="1262"/>
      <c r="B2711" s="1043"/>
      <c r="C2711" s="138" t="s">
        <v>571</v>
      </c>
      <c r="D2711" s="137" t="s">
        <v>572</v>
      </c>
      <c r="E2711" s="12" t="s">
        <v>14</v>
      </c>
      <c r="F2711" s="12" t="s">
        <v>15</v>
      </c>
      <c r="G2711" s="14">
        <v>367000</v>
      </c>
      <c r="H2711" s="14">
        <v>734000</v>
      </c>
      <c r="I2711" s="14">
        <v>2</v>
      </c>
    </row>
    <row r="2712" spans="1:9">
      <c r="A2712" s="1262"/>
      <c r="B2712" s="1043"/>
      <c r="C2712" s="138" t="s">
        <v>573</v>
      </c>
      <c r="D2712" s="137" t="s">
        <v>574</v>
      </c>
      <c r="E2712" s="12" t="s">
        <v>14</v>
      </c>
      <c r="F2712" s="12" t="s">
        <v>15</v>
      </c>
      <c r="G2712" s="14">
        <v>267000</v>
      </c>
      <c r="H2712" s="14">
        <v>534000</v>
      </c>
      <c r="I2712" s="14">
        <v>2</v>
      </c>
    </row>
    <row r="2713" spans="1:9">
      <c r="A2713" s="1262"/>
      <c r="B2713" s="1043"/>
      <c r="C2713" s="138" t="s">
        <v>575</v>
      </c>
      <c r="D2713" s="137" t="s">
        <v>576</v>
      </c>
      <c r="E2713" s="12" t="s">
        <v>14</v>
      </c>
      <c r="F2713" s="12" t="s">
        <v>15</v>
      </c>
      <c r="G2713" s="14">
        <v>339000</v>
      </c>
      <c r="H2713" s="14">
        <v>678000</v>
      </c>
      <c r="I2713" s="14">
        <v>2</v>
      </c>
    </row>
    <row r="2714" spans="1:9" ht="30">
      <c r="A2714" s="1262"/>
      <c r="B2714" s="1043"/>
      <c r="C2714" s="138" t="s">
        <v>577</v>
      </c>
      <c r="D2714" s="137" t="s">
        <v>578</v>
      </c>
      <c r="E2714" s="12" t="s">
        <v>14</v>
      </c>
      <c r="F2714" s="12" t="s">
        <v>15</v>
      </c>
      <c r="G2714" s="14">
        <v>239000</v>
      </c>
      <c r="H2714" s="14">
        <v>478000</v>
      </c>
      <c r="I2714" s="14">
        <v>2</v>
      </c>
    </row>
    <row r="2715" spans="1:9" ht="30">
      <c r="A2715" s="1262"/>
      <c r="B2715" s="1043"/>
      <c r="C2715" s="138" t="s">
        <v>579</v>
      </c>
      <c r="D2715" s="137" t="s">
        <v>580</v>
      </c>
      <c r="E2715" s="12" t="s">
        <v>126</v>
      </c>
      <c r="F2715" s="12" t="s">
        <v>15</v>
      </c>
      <c r="G2715" s="14">
        <v>1600000</v>
      </c>
      <c r="H2715" s="14">
        <v>1600000</v>
      </c>
      <c r="I2715" s="14">
        <v>1</v>
      </c>
    </row>
    <row r="2716" spans="1:9" ht="30">
      <c r="A2716" s="1262"/>
      <c r="B2716" s="1043"/>
      <c r="C2716" s="138" t="s">
        <v>581</v>
      </c>
      <c r="D2716" s="137" t="s">
        <v>580</v>
      </c>
      <c r="E2716" s="12" t="s">
        <v>126</v>
      </c>
      <c r="F2716" s="12" t="s">
        <v>15</v>
      </c>
      <c r="G2716" s="14">
        <v>3180000</v>
      </c>
      <c r="H2716" s="14">
        <v>6360000</v>
      </c>
      <c r="I2716" s="14">
        <v>2</v>
      </c>
    </row>
    <row r="2717" spans="1:9" ht="30">
      <c r="A2717" s="1262"/>
      <c r="B2717" s="1043"/>
      <c r="C2717" s="138" t="s">
        <v>582</v>
      </c>
      <c r="D2717" s="137" t="s">
        <v>583</v>
      </c>
      <c r="E2717" s="12" t="s">
        <v>126</v>
      </c>
      <c r="F2717" s="12" t="s">
        <v>15</v>
      </c>
      <c r="G2717" s="14">
        <v>378000</v>
      </c>
      <c r="H2717" s="14">
        <v>1134000</v>
      </c>
      <c r="I2717" s="14">
        <v>3</v>
      </c>
    </row>
    <row r="2718" spans="1:9">
      <c r="A2718" s="1262"/>
      <c r="B2718" s="1043"/>
      <c r="C2718" s="138" t="s">
        <v>584</v>
      </c>
      <c r="D2718" s="137" t="s">
        <v>585</v>
      </c>
      <c r="E2718" s="12" t="s">
        <v>14</v>
      </c>
      <c r="F2718" s="12" t="s">
        <v>15</v>
      </c>
      <c r="G2718" s="14">
        <v>57000</v>
      </c>
      <c r="H2718" s="14">
        <v>3306000</v>
      </c>
      <c r="I2718" s="14">
        <v>58</v>
      </c>
    </row>
    <row r="2719" spans="1:9">
      <c r="A2719" s="1262"/>
      <c r="B2719" s="1025" t="s">
        <v>154</v>
      </c>
      <c r="C2719" s="1025"/>
      <c r="D2719" s="1025"/>
      <c r="E2719" s="1025"/>
      <c r="F2719" s="1025"/>
      <c r="G2719" s="1025"/>
      <c r="H2719" s="69">
        <v>120000000</v>
      </c>
      <c r="I2719" s="69"/>
    </row>
    <row r="2720" spans="1:9" ht="30">
      <c r="A2720" s="1262"/>
      <c r="B2720" s="1055">
        <v>5113</v>
      </c>
      <c r="C2720" s="138" t="s">
        <v>6350</v>
      </c>
      <c r="D2720" s="139" t="s">
        <v>535</v>
      </c>
      <c r="E2720" s="138" t="s">
        <v>149</v>
      </c>
      <c r="F2720" s="138" t="s">
        <v>121</v>
      </c>
      <c r="G2720" s="138">
        <v>19873720</v>
      </c>
      <c r="H2720" s="138">
        <v>19873720</v>
      </c>
      <c r="I2720" s="138">
        <v>1</v>
      </c>
    </row>
    <row r="2721" spans="1:9" ht="30">
      <c r="A2721" s="1262"/>
      <c r="B2721" s="1056"/>
      <c r="C2721" s="138" t="s">
        <v>6351</v>
      </c>
      <c r="D2721" s="139" t="s">
        <v>535</v>
      </c>
      <c r="E2721" s="138" t="s">
        <v>149</v>
      </c>
      <c r="F2721" s="138" t="s">
        <v>121</v>
      </c>
      <c r="G2721" s="138">
        <v>14791980</v>
      </c>
      <c r="H2721" s="138">
        <v>14791980</v>
      </c>
      <c r="I2721" s="138">
        <v>1</v>
      </c>
    </row>
    <row r="2722" spans="1:9" ht="30">
      <c r="A2722" s="1262"/>
      <c r="B2722" s="1056"/>
      <c r="C2722" s="138" t="s">
        <v>6352</v>
      </c>
      <c r="D2722" s="139" t="s">
        <v>535</v>
      </c>
      <c r="E2722" s="138" t="s">
        <v>149</v>
      </c>
      <c r="F2722" s="138" t="s">
        <v>121</v>
      </c>
      <c r="G2722" s="138">
        <v>26425290</v>
      </c>
      <c r="H2722" s="138">
        <v>26425290</v>
      </c>
      <c r="I2722" s="138">
        <v>1</v>
      </c>
    </row>
    <row r="2723" spans="1:9" ht="30">
      <c r="A2723" s="1262"/>
      <c r="B2723" s="1056"/>
      <c r="C2723" s="138" t="s">
        <v>6353</v>
      </c>
      <c r="D2723" s="139" t="s">
        <v>535</v>
      </c>
      <c r="E2723" s="138" t="s">
        <v>149</v>
      </c>
      <c r="F2723" s="138" t="s">
        <v>121</v>
      </c>
      <c r="G2723" s="138">
        <v>40219690</v>
      </c>
      <c r="H2723" s="138">
        <v>40219690</v>
      </c>
      <c r="I2723" s="138">
        <v>1</v>
      </c>
    </row>
    <row r="2724" spans="1:9" ht="30">
      <c r="A2724" s="1262"/>
      <c r="B2724" s="1056"/>
      <c r="C2724" s="138" t="s">
        <v>6354</v>
      </c>
      <c r="D2724" s="139" t="s">
        <v>535</v>
      </c>
      <c r="E2724" s="138" t="s">
        <v>149</v>
      </c>
      <c r="F2724" s="138" t="s">
        <v>121</v>
      </c>
      <c r="G2724" s="138">
        <v>11790380</v>
      </c>
      <c r="H2724" s="138">
        <v>11790380</v>
      </c>
      <c r="I2724" s="138">
        <v>1</v>
      </c>
    </row>
    <row r="2725" spans="1:9" ht="30">
      <c r="A2725" s="1262"/>
      <c r="B2725" s="1057"/>
      <c r="C2725" s="138" t="s">
        <v>6355</v>
      </c>
      <c r="D2725" s="139" t="s">
        <v>535</v>
      </c>
      <c r="E2725" s="138" t="s">
        <v>149</v>
      </c>
      <c r="F2725" s="138" t="s">
        <v>121</v>
      </c>
      <c r="G2725" s="138">
        <v>3712790</v>
      </c>
      <c r="H2725" s="138">
        <v>3712790</v>
      </c>
      <c r="I2725" s="138">
        <v>1</v>
      </c>
    </row>
    <row r="2726" spans="1:9" ht="30">
      <c r="A2726" s="1262"/>
      <c r="B2726" s="1043">
        <v>5112</v>
      </c>
      <c r="C2726" s="134">
        <v>45611300</v>
      </c>
      <c r="D2726" s="135" t="s">
        <v>535</v>
      </c>
      <c r="E2726" s="15" t="s">
        <v>149</v>
      </c>
      <c r="F2726" s="15" t="s">
        <v>121</v>
      </c>
      <c r="G2726" s="16">
        <v>120000000</v>
      </c>
      <c r="H2726" s="16">
        <v>120000000</v>
      </c>
      <c r="I2726" s="16">
        <v>1</v>
      </c>
    </row>
    <row r="2727" spans="1:9" ht="30">
      <c r="A2727" s="1262"/>
      <c r="B2727" s="1043"/>
      <c r="C2727" s="152" t="s">
        <v>6434</v>
      </c>
      <c r="D2727" s="138" t="s">
        <v>535</v>
      </c>
      <c r="E2727" s="138" t="s">
        <v>126</v>
      </c>
      <c r="F2727" s="138" t="s">
        <v>121</v>
      </c>
      <c r="G2727" s="138">
        <v>18729010</v>
      </c>
      <c r="H2727" s="138">
        <v>18729010</v>
      </c>
      <c r="I2727" s="138">
        <v>1</v>
      </c>
    </row>
    <row r="2728" spans="1:9" ht="30">
      <c r="A2728" s="1262"/>
      <c r="B2728" s="1043"/>
      <c r="C2728" s="134">
        <v>45611300</v>
      </c>
      <c r="D2728" s="135" t="s">
        <v>535</v>
      </c>
      <c r="E2728" s="15" t="s">
        <v>149</v>
      </c>
      <c r="F2728" s="15" t="s">
        <v>121</v>
      </c>
      <c r="G2728" s="16">
        <v>0</v>
      </c>
      <c r="H2728" s="16">
        <v>0</v>
      </c>
      <c r="I2728" s="16">
        <v>1</v>
      </c>
    </row>
    <row r="2729" spans="1:9">
      <c r="A2729" s="1262"/>
      <c r="B2729" s="1025" t="s">
        <v>118</v>
      </c>
      <c r="C2729" s="1025"/>
      <c r="D2729" s="1025"/>
      <c r="E2729" s="1025"/>
      <c r="F2729" s="1025"/>
      <c r="G2729" s="1025"/>
      <c r="H2729" s="69">
        <v>0</v>
      </c>
      <c r="I2729" s="69"/>
    </row>
    <row r="2730" spans="1:9" ht="30">
      <c r="A2730" s="1262"/>
      <c r="B2730" s="138">
        <v>5112</v>
      </c>
      <c r="C2730" s="138" t="s">
        <v>6387</v>
      </c>
      <c r="D2730" s="138" t="s">
        <v>5260</v>
      </c>
      <c r="E2730" s="138" t="s">
        <v>3120</v>
      </c>
      <c r="F2730" s="138" t="s">
        <v>121</v>
      </c>
      <c r="G2730" s="138">
        <v>366720</v>
      </c>
      <c r="H2730" s="138">
        <v>366720</v>
      </c>
      <c r="I2730" s="138">
        <v>1</v>
      </c>
    </row>
    <row r="2731" spans="1:9" ht="30">
      <c r="A2731" s="1262"/>
      <c r="B2731" s="1043">
        <v>5113</v>
      </c>
      <c r="C2731" s="134">
        <v>71351540</v>
      </c>
      <c r="D2731" s="135" t="s">
        <v>168</v>
      </c>
      <c r="E2731" s="15" t="s">
        <v>519</v>
      </c>
      <c r="F2731" s="15" t="s">
        <v>121</v>
      </c>
      <c r="G2731" s="16">
        <v>0</v>
      </c>
      <c r="H2731" s="16">
        <v>0</v>
      </c>
      <c r="I2731" s="16">
        <v>1</v>
      </c>
    </row>
    <row r="2732" spans="1:9" ht="30">
      <c r="A2732" s="1262"/>
      <c r="B2732" s="1043"/>
      <c r="C2732" s="134">
        <v>71351540</v>
      </c>
      <c r="D2732" s="135" t="s">
        <v>168</v>
      </c>
      <c r="E2732" s="15" t="s">
        <v>519</v>
      </c>
      <c r="F2732" s="15" t="s">
        <v>121</v>
      </c>
      <c r="G2732" s="16">
        <v>0</v>
      </c>
      <c r="H2732" s="16">
        <v>0</v>
      </c>
      <c r="I2732" s="16">
        <v>1</v>
      </c>
    </row>
    <row r="2733" spans="1:9" ht="30">
      <c r="A2733" s="1262"/>
      <c r="B2733" s="138">
        <v>5112</v>
      </c>
      <c r="C2733" s="152" t="s">
        <v>6435</v>
      </c>
      <c r="D2733" s="138" t="s">
        <v>531</v>
      </c>
      <c r="E2733" s="138" t="s">
        <v>120</v>
      </c>
      <c r="F2733" s="138" t="s">
        <v>121</v>
      </c>
      <c r="G2733" s="138">
        <v>110.01600000000001</v>
      </c>
      <c r="H2733" s="138">
        <v>110.01600000000001</v>
      </c>
      <c r="I2733" s="138">
        <v>1</v>
      </c>
    </row>
    <row r="2734" spans="1:9" ht="30">
      <c r="A2734" s="1262"/>
      <c r="B2734" s="138">
        <v>5113</v>
      </c>
      <c r="C2734" s="138" t="s">
        <v>6356</v>
      </c>
      <c r="D2734" s="138" t="s">
        <v>531</v>
      </c>
      <c r="E2734" s="138" t="s">
        <v>120</v>
      </c>
      <c r="F2734" s="138" t="s">
        <v>121</v>
      </c>
      <c r="G2734" s="138">
        <v>687.31200000000001</v>
      </c>
      <c r="H2734" s="138">
        <v>687.31200000000001</v>
      </c>
      <c r="I2734" s="138">
        <v>1</v>
      </c>
    </row>
    <row r="2735" spans="1:9">
      <c r="A2735" s="1262"/>
      <c r="B2735" s="1024" t="s">
        <v>261</v>
      </c>
      <c r="C2735" s="1024"/>
      <c r="D2735" s="1024"/>
      <c r="E2735" s="1024"/>
      <c r="F2735" s="1024"/>
      <c r="G2735" s="1024"/>
      <c r="H2735" s="2">
        <v>25000000</v>
      </c>
      <c r="I2735" s="2"/>
    </row>
    <row r="2736" spans="1:9">
      <c r="A2736" s="1262"/>
      <c r="B2736" s="1025" t="s">
        <v>154</v>
      </c>
      <c r="C2736" s="1025"/>
      <c r="D2736" s="1025"/>
      <c r="E2736" s="1025"/>
      <c r="F2736" s="1025"/>
      <c r="G2736" s="1025"/>
      <c r="H2736" s="69">
        <v>25000000</v>
      </c>
      <c r="I2736" s="69"/>
    </row>
    <row r="2737" spans="1:9" ht="30">
      <c r="A2737" s="1262"/>
      <c r="B2737" s="1063">
        <v>5113</v>
      </c>
      <c r="C2737" s="138" t="s">
        <v>6348</v>
      </c>
      <c r="D2737" s="138" t="s">
        <v>5743</v>
      </c>
      <c r="E2737" s="138" t="s">
        <v>126</v>
      </c>
      <c r="F2737" s="138" t="s">
        <v>121</v>
      </c>
      <c r="G2737" s="138">
        <v>11687040</v>
      </c>
      <c r="H2737" s="138">
        <v>11687040</v>
      </c>
      <c r="I2737" s="138">
        <v>1</v>
      </c>
    </row>
    <row r="2738" spans="1:9" ht="30">
      <c r="A2738" s="1262"/>
      <c r="B2738" s="1065"/>
      <c r="C2738" s="134">
        <v>45261170</v>
      </c>
      <c r="D2738" s="135" t="s">
        <v>263</v>
      </c>
      <c r="E2738" s="15" t="s">
        <v>126</v>
      </c>
      <c r="F2738" s="15" t="s">
        <v>121</v>
      </c>
      <c r="G2738" s="16">
        <v>25000000</v>
      </c>
      <c r="H2738" s="16">
        <v>25000000</v>
      </c>
      <c r="I2738" s="16">
        <v>1</v>
      </c>
    </row>
    <row r="2739" spans="1:9">
      <c r="A2739" s="1262"/>
      <c r="B2739" s="1025" t="s">
        <v>118</v>
      </c>
      <c r="C2739" s="1025"/>
      <c r="D2739" s="1025"/>
      <c r="E2739" s="1025"/>
      <c r="F2739" s="1025"/>
      <c r="G2739" s="1025"/>
      <c r="H2739" s="69">
        <v>0</v>
      </c>
      <c r="I2739" s="69"/>
    </row>
    <row r="2740" spans="1:9" ht="30">
      <c r="A2740" s="1262"/>
      <c r="B2740" s="919">
        <v>5113</v>
      </c>
      <c r="C2740" s="134">
        <v>71351540</v>
      </c>
      <c r="D2740" s="135" t="s">
        <v>168</v>
      </c>
      <c r="E2740" s="15" t="s">
        <v>519</v>
      </c>
      <c r="F2740" s="15" t="s">
        <v>121</v>
      </c>
      <c r="G2740" s="16">
        <v>0</v>
      </c>
      <c r="H2740" s="16">
        <v>0</v>
      </c>
      <c r="I2740" s="16">
        <v>1</v>
      </c>
    </row>
    <row r="2741" spans="1:9" ht="30">
      <c r="A2741" s="1262"/>
      <c r="B2741" s="919">
        <v>5113</v>
      </c>
      <c r="C2741" s="403" t="s">
        <v>6349</v>
      </c>
      <c r="D2741" s="403" t="s">
        <v>531</v>
      </c>
      <c r="E2741" s="403" t="s">
        <v>120</v>
      </c>
      <c r="F2741" s="403" t="s">
        <v>121</v>
      </c>
      <c r="G2741" s="403">
        <v>84150</v>
      </c>
      <c r="H2741" s="403">
        <v>84150</v>
      </c>
      <c r="I2741" s="403">
        <v>1</v>
      </c>
    </row>
    <row r="2742" spans="1:9">
      <c r="A2742" s="1262"/>
      <c r="B2742" s="1024" t="s">
        <v>267</v>
      </c>
      <c r="C2742" s="1024"/>
      <c r="D2742" s="1024"/>
      <c r="E2742" s="1024"/>
      <c r="F2742" s="1024"/>
      <c r="G2742" s="1024"/>
      <c r="H2742" s="2">
        <v>7226700</v>
      </c>
      <c r="I2742" s="2"/>
    </row>
    <row r="2743" spans="1:9">
      <c r="A2743" s="1262"/>
      <c r="B2743" s="1025" t="s">
        <v>118</v>
      </c>
      <c r="C2743" s="1025"/>
      <c r="D2743" s="1025"/>
      <c r="E2743" s="1025"/>
      <c r="F2743" s="1025"/>
      <c r="G2743" s="1025"/>
      <c r="H2743" s="69">
        <v>7226700</v>
      </c>
      <c r="I2743" s="69"/>
    </row>
    <row r="2744" spans="1:9" ht="18">
      <c r="A2744" s="1262"/>
      <c r="B2744" s="432" t="s">
        <v>5588</v>
      </c>
      <c r="C2744" s="432" t="s">
        <v>7713</v>
      </c>
      <c r="D2744" s="432" t="s">
        <v>5587</v>
      </c>
      <c r="E2744" s="732" t="s">
        <v>14</v>
      </c>
      <c r="F2744" s="732" t="s">
        <v>121</v>
      </c>
      <c r="G2744" s="380">
        <v>258</v>
      </c>
      <c r="H2744" s="380">
        <v>258</v>
      </c>
      <c r="I2744" s="14">
        <v>1</v>
      </c>
    </row>
    <row r="2745" spans="1:9" ht="18">
      <c r="A2745" s="1262"/>
      <c r="B2745" s="432" t="s">
        <v>5588</v>
      </c>
      <c r="C2745" s="432" t="s">
        <v>7714</v>
      </c>
      <c r="D2745" s="432" t="s">
        <v>5587</v>
      </c>
      <c r="E2745" s="732" t="s">
        <v>14</v>
      </c>
      <c r="F2745" s="732" t="s">
        <v>121</v>
      </c>
      <c r="G2745" s="380">
        <v>1500</v>
      </c>
      <c r="H2745" s="380">
        <v>1500</v>
      </c>
      <c r="I2745" s="14">
        <v>1</v>
      </c>
    </row>
    <row r="2746" spans="1:9" ht="60">
      <c r="A2746" s="1262"/>
      <c r="B2746" s="1043">
        <v>4239</v>
      </c>
      <c r="C2746" s="138" t="s">
        <v>586</v>
      </c>
      <c r="D2746" s="137" t="s">
        <v>587</v>
      </c>
      <c r="E2746" s="12" t="s">
        <v>14</v>
      </c>
      <c r="F2746" s="12" t="s">
        <v>121</v>
      </c>
      <c r="G2746" s="14">
        <v>179800</v>
      </c>
      <c r="H2746" s="14">
        <v>179800</v>
      </c>
      <c r="I2746" s="14">
        <v>1</v>
      </c>
    </row>
    <row r="2747" spans="1:9" ht="60">
      <c r="A2747" s="1262"/>
      <c r="B2747" s="1043"/>
      <c r="C2747" s="138" t="s">
        <v>588</v>
      </c>
      <c r="D2747" s="137" t="s">
        <v>589</v>
      </c>
      <c r="E2747" s="12" t="s">
        <v>14</v>
      </c>
      <c r="F2747" s="12" t="s">
        <v>121</v>
      </c>
      <c r="G2747" s="14">
        <v>175800</v>
      </c>
      <c r="H2747" s="14">
        <v>175800</v>
      </c>
      <c r="I2747" s="14">
        <v>1</v>
      </c>
    </row>
    <row r="2748" spans="1:9" ht="60">
      <c r="A2748" s="1262"/>
      <c r="B2748" s="1043"/>
      <c r="C2748" s="138" t="s">
        <v>590</v>
      </c>
      <c r="D2748" s="137" t="s">
        <v>591</v>
      </c>
      <c r="E2748" s="12" t="s">
        <v>14</v>
      </c>
      <c r="F2748" s="12" t="s">
        <v>121</v>
      </c>
      <c r="G2748" s="14">
        <v>260000</v>
      </c>
      <c r="H2748" s="14">
        <v>260000</v>
      </c>
      <c r="I2748" s="14">
        <v>1</v>
      </c>
    </row>
    <row r="2749" spans="1:9" ht="75">
      <c r="A2749" s="1262"/>
      <c r="B2749" s="1043"/>
      <c r="C2749" s="138" t="s">
        <v>592</v>
      </c>
      <c r="D2749" s="137" t="s">
        <v>593</v>
      </c>
      <c r="E2749" s="12" t="s">
        <v>14</v>
      </c>
      <c r="F2749" s="12" t="s">
        <v>121</v>
      </c>
      <c r="G2749" s="14">
        <v>1795000</v>
      </c>
      <c r="H2749" s="14">
        <v>1795000</v>
      </c>
      <c r="I2749" s="14">
        <v>1</v>
      </c>
    </row>
    <row r="2750" spans="1:9" ht="45">
      <c r="A2750" s="1262"/>
      <c r="B2750" s="1043"/>
      <c r="C2750" s="134">
        <v>92621110</v>
      </c>
      <c r="D2750" s="135" t="s">
        <v>594</v>
      </c>
      <c r="E2750" s="15" t="s">
        <v>14</v>
      </c>
      <c r="F2750" s="15" t="s">
        <v>121</v>
      </c>
      <c r="G2750" s="16">
        <v>1440000</v>
      </c>
      <c r="H2750" s="16">
        <v>1440000</v>
      </c>
      <c r="I2750" s="16">
        <v>1</v>
      </c>
    </row>
    <row r="2751" spans="1:9" ht="45">
      <c r="A2751" s="1262"/>
      <c r="B2751" s="1043"/>
      <c r="C2751" s="138" t="s">
        <v>595</v>
      </c>
      <c r="D2751" s="137" t="s">
        <v>596</v>
      </c>
      <c r="E2751" s="12" t="s">
        <v>14</v>
      </c>
      <c r="F2751" s="12" t="s">
        <v>121</v>
      </c>
      <c r="G2751" s="14">
        <v>99000</v>
      </c>
      <c r="H2751" s="14">
        <v>99000</v>
      </c>
      <c r="I2751" s="14">
        <v>1</v>
      </c>
    </row>
    <row r="2752" spans="1:9" ht="60">
      <c r="A2752" s="1262"/>
      <c r="B2752" s="1043"/>
      <c r="C2752" s="138" t="s">
        <v>597</v>
      </c>
      <c r="D2752" s="137" t="s">
        <v>598</v>
      </c>
      <c r="E2752" s="12" t="s">
        <v>14</v>
      </c>
      <c r="F2752" s="12" t="s">
        <v>121</v>
      </c>
      <c r="G2752" s="14">
        <v>980000</v>
      </c>
      <c r="H2752" s="14">
        <v>980000</v>
      </c>
      <c r="I2752" s="14">
        <v>1</v>
      </c>
    </row>
    <row r="2753" spans="1:9" ht="75">
      <c r="A2753" s="1262"/>
      <c r="B2753" s="1043"/>
      <c r="C2753" s="138" t="s">
        <v>599</v>
      </c>
      <c r="D2753" s="137" t="s">
        <v>600</v>
      </c>
      <c r="E2753" s="12" t="s">
        <v>14</v>
      </c>
      <c r="F2753" s="12" t="s">
        <v>121</v>
      </c>
      <c r="G2753" s="14">
        <v>149100</v>
      </c>
      <c r="H2753" s="14">
        <v>149100</v>
      </c>
      <c r="I2753" s="14">
        <v>1</v>
      </c>
    </row>
    <row r="2754" spans="1:9" ht="60">
      <c r="A2754" s="1262"/>
      <c r="B2754" s="1043"/>
      <c r="C2754" s="138" t="s">
        <v>601</v>
      </c>
      <c r="D2754" s="137" t="s">
        <v>602</v>
      </c>
      <c r="E2754" s="12" t="s">
        <v>14</v>
      </c>
      <c r="F2754" s="12" t="s">
        <v>121</v>
      </c>
      <c r="G2754" s="14">
        <v>258000</v>
      </c>
      <c r="H2754" s="14">
        <v>258000</v>
      </c>
      <c r="I2754" s="14">
        <v>1</v>
      </c>
    </row>
    <row r="2755" spans="1:9" ht="60">
      <c r="A2755" s="1262"/>
      <c r="B2755" s="1043"/>
      <c r="C2755" s="138" t="s">
        <v>603</v>
      </c>
      <c r="D2755" s="137" t="s">
        <v>604</v>
      </c>
      <c r="E2755" s="12" t="s">
        <v>14</v>
      </c>
      <c r="F2755" s="12" t="s">
        <v>121</v>
      </c>
      <c r="G2755" s="14">
        <v>192000</v>
      </c>
      <c r="H2755" s="14">
        <v>192000</v>
      </c>
      <c r="I2755" s="14">
        <v>1</v>
      </c>
    </row>
    <row r="2756" spans="1:9" ht="60">
      <c r="A2756" s="1262"/>
      <c r="B2756" s="1043"/>
      <c r="C2756" s="138" t="s">
        <v>605</v>
      </c>
      <c r="D2756" s="137" t="s">
        <v>606</v>
      </c>
      <c r="E2756" s="12" t="s">
        <v>14</v>
      </c>
      <c r="F2756" s="12" t="s">
        <v>121</v>
      </c>
      <c r="G2756" s="14">
        <v>198000</v>
      </c>
      <c r="H2756" s="14">
        <v>198000</v>
      </c>
      <c r="I2756" s="14">
        <v>1</v>
      </c>
    </row>
    <row r="2757" spans="1:9" ht="60">
      <c r="A2757" s="1262"/>
      <c r="B2757" s="1043"/>
      <c r="C2757" s="138" t="s">
        <v>607</v>
      </c>
      <c r="D2757" s="139" t="s">
        <v>608</v>
      </c>
      <c r="E2757" s="12" t="s">
        <v>14</v>
      </c>
      <c r="F2757" s="12" t="s">
        <v>121</v>
      </c>
      <c r="G2757" s="14">
        <v>1500000</v>
      </c>
      <c r="H2757" s="14">
        <v>1500000</v>
      </c>
      <c r="I2757" s="14">
        <v>1</v>
      </c>
    </row>
    <row r="2758" spans="1:9">
      <c r="A2758" s="1262"/>
      <c r="B2758" s="1024" t="s">
        <v>274</v>
      </c>
      <c r="C2758" s="1024"/>
      <c r="D2758" s="1024"/>
      <c r="E2758" s="1024"/>
      <c r="F2758" s="1024"/>
      <c r="G2758" s="1024"/>
      <c r="H2758" s="2">
        <v>37850000</v>
      </c>
      <c r="I2758" s="2"/>
    </row>
    <row r="2759" spans="1:9">
      <c r="A2759" s="1262"/>
      <c r="B2759" s="1025" t="s">
        <v>11</v>
      </c>
      <c r="C2759" s="1025"/>
      <c r="D2759" s="1025"/>
      <c r="E2759" s="1025"/>
      <c r="F2759" s="1025"/>
      <c r="G2759" s="1025"/>
      <c r="H2759" s="69">
        <v>2750000</v>
      </c>
      <c r="I2759" s="69"/>
    </row>
    <row r="2760" spans="1:9">
      <c r="A2760" s="1262"/>
      <c r="B2760" s="919">
        <v>4267</v>
      </c>
      <c r="C2760" s="432" t="s">
        <v>8419</v>
      </c>
      <c r="D2760" s="763" t="s">
        <v>4058</v>
      </c>
      <c r="E2760" s="15" t="s">
        <v>126</v>
      </c>
      <c r="F2760" s="15" t="s">
        <v>15</v>
      </c>
      <c r="G2760" s="97">
        <v>1200</v>
      </c>
      <c r="H2760" s="380">
        <v>2640</v>
      </c>
      <c r="I2760" s="97">
        <v>2200</v>
      </c>
    </row>
    <row r="2761" spans="1:9">
      <c r="A2761" s="1262"/>
      <c r="B2761" s="1025" t="s">
        <v>118</v>
      </c>
      <c r="C2761" s="1025"/>
      <c r="D2761" s="1025"/>
      <c r="E2761" s="1025"/>
      <c r="F2761" s="1025"/>
      <c r="G2761" s="1025"/>
      <c r="H2761" s="69">
        <v>35100000</v>
      </c>
      <c r="I2761" s="69"/>
    </row>
    <row r="2762" spans="1:9">
      <c r="A2762" s="1262"/>
      <c r="B2762" s="963">
        <v>5113</v>
      </c>
      <c r="C2762" s="290" t="s">
        <v>5627</v>
      </c>
      <c r="D2762" s="290" t="s">
        <v>5628</v>
      </c>
      <c r="E2762" s="290" t="s">
        <v>120</v>
      </c>
      <c r="F2762" s="290" t="s">
        <v>121</v>
      </c>
      <c r="G2762" s="290">
        <v>545760</v>
      </c>
      <c r="H2762" s="290">
        <v>545760</v>
      </c>
      <c r="I2762" s="14">
        <v>1</v>
      </c>
    </row>
    <row r="2763" spans="1:9" ht="45">
      <c r="A2763" s="1262"/>
      <c r="B2763" s="919">
        <v>4216</v>
      </c>
      <c r="C2763" s="134">
        <v>60171100</v>
      </c>
      <c r="D2763" s="135" t="s">
        <v>524</v>
      </c>
      <c r="E2763" s="15" t="s">
        <v>14</v>
      </c>
      <c r="F2763" s="15" t="s">
        <v>121</v>
      </c>
      <c r="G2763" s="16">
        <v>2000000</v>
      </c>
      <c r="H2763" s="16">
        <v>2000000</v>
      </c>
      <c r="I2763" s="16">
        <v>1</v>
      </c>
    </row>
    <row r="2764" spans="1:9" ht="45">
      <c r="A2764" s="1262"/>
      <c r="B2764" s="1058">
        <v>4239</v>
      </c>
      <c r="C2764" s="138" t="s">
        <v>609</v>
      </c>
      <c r="D2764" s="137" t="s">
        <v>610</v>
      </c>
      <c r="E2764" s="12" t="s">
        <v>14</v>
      </c>
      <c r="F2764" s="12" t="s">
        <v>121</v>
      </c>
      <c r="G2764" s="14">
        <v>2000000</v>
      </c>
      <c r="H2764" s="14">
        <v>2000000</v>
      </c>
      <c r="I2764" s="14">
        <v>1</v>
      </c>
    </row>
    <row r="2765" spans="1:9" ht="45">
      <c r="A2765" s="1262"/>
      <c r="B2765" s="1084"/>
      <c r="C2765" s="138" t="s">
        <v>611</v>
      </c>
      <c r="D2765" s="137" t="s">
        <v>612</v>
      </c>
      <c r="E2765" s="12" t="s">
        <v>14</v>
      </c>
      <c r="F2765" s="12" t="s">
        <v>121</v>
      </c>
      <c r="G2765" s="14">
        <v>300000</v>
      </c>
      <c r="H2765" s="14">
        <v>300000</v>
      </c>
      <c r="I2765" s="14">
        <v>1</v>
      </c>
    </row>
    <row r="2766" spans="1:9" ht="45">
      <c r="A2766" s="1262"/>
      <c r="B2766" s="1084"/>
      <c r="C2766" s="138" t="s">
        <v>613</v>
      </c>
      <c r="D2766" s="137" t="s">
        <v>614</v>
      </c>
      <c r="E2766" s="12" t="s">
        <v>14</v>
      </c>
      <c r="F2766" s="12" t="s">
        <v>121</v>
      </c>
      <c r="G2766" s="14">
        <v>2000000</v>
      </c>
      <c r="H2766" s="14">
        <v>2000000</v>
      </c>
      <c r="I2766" s="14">
        <v>1</v>
      </c>
    </row>
    <row r="2767" spans="1:9" ht="45">
      <c r="A2767" s="1262"/>
      <c r="B2767" s="1084"/>
      <c r="C2767" s="138" t="s">
        <v>615</v>
      </c>
      <c r="D2767" s="137" t="s">
        <v>616</v>
      </c>
      <c r="E2767" s="12" t="s">
        <v>14</v>
      </c>
      <c r="F2767" s="12" t="s">
        <v>121</v>
      </c>
      <c r="G2767" s="14">
        <v>300000</v>
      </c>
      <c r="H2767" s="14">
        <v>300000</v>
      </c>
      <c r="I2767" s="14">
        <v>1</v>
      </c>
    </row>
    <row r="2768" spans="1:9" ht="45">
      <c r="A2768" s="1262"/>
      <c r="B2768" s="1084"/>
      <c r="C2768" s="138" t="s">
        <v>617</v>
      </c>
      <c r="D2768" s="137" t="s">
        <v>618</v>
      </c>
      <c r="E2768" s="12" t="s">
        <v>14</v>
      </c>
      <c r="F2768" s="12" t="s">
        <v>121</v>
      </c>
      <c r="G2768" s="14">
        <v>1300000</v>
      </c>
      <c r="H2768" s="14">
        <v>1300000</v>
      </c>
      <c r="I2768" s="14">
        <v>1</v>
      </c>
    </row>
    <row r="2769" spans="1:9" ht="45">
      <c r="A2769" s="1262"/>
      <c r="B2769" s="1084"/>
      <c r="C2769" s="138" t="s">
        <v>6169</v>
      </c>
      <c r="D2769" s="139" t="s">
        <v>5520</v>
      </c>
      <c r="E2769" s="138" t="s">
        <v>14</v>
      </c>
      <c r="F2769" s="138" t="s">
        <v>121</v>
      </c>
      <c r="G2769" s="361">
        <v>225000</v>
      </c>
      <c r="H2769" s="361">
        <v>225000</v>
      </c>
      <c r="I2769" s="14">
        <v>1</v>
      </c>
    </row>
    <row r="2770" spans="1:9" ht="45">
      <c r="A2770" s="1262"/>
      <c r="B2770" s="1084"/>
      <c r="C2770" s="138" t="s">
        <v>6170</v>
      </c>
      <c r="D2770" s="139" t="s">
        <v>5520</v>
      </c>
      <c r="E2770" s="138" t="s">
        <v>14</v>
      </c>
      <c r="F2770" s="138" t="s">
        <v>121</v>
      </c>
      <c r="G2770" s="361">
        <v>775000</v>
      </c>
      <c r="H2770" s="361">
        <v>775000</v>
      </c>
      <c r="I2770" s="14">
        <v>1</v>
      </c>
    </row>
    <row r="2771" spans="1:9" ht="45">
      <c r="A2771" s="1262"/>
      <c r="B2771" s="1084"/>
      <c r="C2771" s="138" t="s">
        <v>619</v>
      </c>
      <c r="D2771" s="137" t="s">
        <v>620</v>
      </c>
      <c r="E2771" s="12" t="s">
        <v>14</v>
      </c>
      <c r="F2771" s="12" t="s">
        <v>121</v>
      </c>
      <c r="G2771" s="14">
        <v>1500000</v>
      </c>
      <c r="H2771" s="14">
        <v>1500000</v>
      </c>
      <c r="I2771" s="14">
        <v>1</v>
      </c>
    </row>
    <row r="2772" spans="1:9" ht="45">
      <c r="A2772" s="1262"/>
      <c r="B2772" s="1084"/>
      <c r="C2772" s="134">
        <v>79951110</v>
      </c>
      <c r="D2772" s="135" t="s">
        <v>621</v>
      </c>
      <c r="E2772" s="15" t="s">
        <v>14</v>
      </c>
      <c r="F2772" s="15" t="s">
        <v>121</v>
      </c>
      <c r="G2772" s="16">
        <v>500000</v>
      </c>
      <c r="H2772" s="16">
        <v>500000</v>
      </c>
      <c r="I2772" s="16">
        <v>1</v>
      </c>
    </row>
    <row r="2773" spans="1:9" ht="45">
      <c r="A2773" s="1262"/>
      <c r="B2773" s="1084"/>
      <c r="C2773" s="134">
        <v>79951110</v>
      </c>
      <c r="D2773" s="135" t="s">
        <v>622</v>
      </c>
      <c r="E2773" s="15" t="s">
        <v>14</v>
      </c>
      <c r="F2773" s="15" t="s">
        <v>121</v>
      </c>
      <c r="G2773" s="16">
        <v>800000</v>
      </c>
      <c r="H2773" s="16">
        <v>800000</v>
      </c>
      <c r="I2773" s="16">
        <v>1</v>
      </c>
    </row>
    <row r="2774" spans="1:9" ht="45">
      <c r="A2774" s="1262"/>
      <c r="B2774" s="1084"/>
      <c r="C2774" s="134">
        <v>79951110</v>
      </c>
      <c r="D2774" s="135" t="s">
        <v>623</v>
      </c>
      <c r="E2774" s="15" t="s">
        <v>14</v>
      </c>
      <c r="F2774" s="15" t="s">
        <v>121</v>
      </c>
      <c r="G2774" s="16">
        <v>300000</v>
      </c>
      <c r="H2774" s="16">
        <v>300000</v>
      </c>
      <c r="I2774" s="16">
        <v>1</v>
      </c>
    </row>
    <row r="2775" spans="1:9" ht="45">
      <c r="A2775" s="1262"/>
      <c r="B2775" s="1084"/>
      <c r="C2775" s="134">
        <v>79951110</v>
      </c>
      <c r="D2775" s="135" t="s">
        <v>624</v>
      </c>
      <c r="E2775" s="15" t="s">
        <v>14</v>
      </c>
      <c r="F2775" s="15" t="s">
        <v>121</v>
      </c>
      <c r="G2775" s="16">
        <v>800000</v>
      </c>
      <c r="H2775" s="16">
        <v>800000</v>
      </c>
      <c r="I2775" s="16">
        <v>1</v>
      </c>
    </row>
    <row r="2776" spans="1:9" ht="45">
      <c r="A2776" s="1262"/>
      <c r="B2776" s="1084"/>
      <c r="C2776" s="134">
        <v>79951110</v>
      </c>
      <c r="D2776" s="135" t="s">
        <v>625</v>
      </c>
      <c r="E2776" s="15" t="s">
        <v>14</v>
      </c>
      <c r="F2776" s="15" t="s">
        <v>121</v>
      </c>
      <c r="G2776" s="16">
        <v>800000</v>
      </c>
      <c r="H2776" s="16">
        <v>800000</v>
      </c>
      <c r="I2776" s="16">
        <v>1</v>
      </c>
    </row>
    <row r="2777" spans="1:9" ht="60">
      <c r="A2777" s="1262"/>
      <c r="B2777" s="1084"/>
      <c r="C2777" s="134">
        <v>79951110</v>
      </c>
      <c r="D2777" s="135" t="s">
        <v>626</v>
      </c>
      <c r="E2777" s="15" t="s">
        <v>14</v>
      </c>
      <c r="F2777" s="15" t="s">
        <v>121</v>
      </c>
      <c r="G2777" s="16">
        <v>200000</v>
      </c>
      <c r="H2777" s="16">
        <v>200000</v>
      </c>
      <c r="I2777" s="16">
        <v>1</v>
      </c>
    </row>
    <row r="2778" spans="1:9" ht="30">
      <c r="A2778" s="1262"/>
      <c r="B2778" s="1084"/>
      <c r="C2778" s="23" t="s">
        <v>5662</v>
      </c>
      <c r="D2778" s="23" t="s">
        <v>5445</v>
      </c>
      <c r="E2778" s="312" t="s">
        <v>120</v>
      </c>
      <c r="F2778" s="312" t="s">
        <v>121</v>
      </c>
      <c r="G2778" s="52">
        <v>800000</v>
      </c>
      <c r="H2778" s="52">
        <v>800000</v>
      </c>
      <c r="I2778" s="52">
        <v>1</v>
      </c>
    </row>
    <row r="2779" spans="1:9" ht="45">
      <c r="A2779" s="1262"/>
      <c r="B2779" s="1084"/>
      <c r="C2779" s="134">
        <v>79951110</v>
      </c>
      <c r="D2779" s="135" t="s">
        <v>627</v>
      </c>
      <c r="E2779" s="15" t="s">
        <v>14</v>
      </c>
      <c r="F2779" s="15" t="s">
        <v>121</v>
      </c>
      <c r="G2779" s="16">
        <v>2000000</v>
      </c>
      <c r="H2779" s="16">
        <v>2000000</v>
      </c>
      <c r="I2779" s="16">
        <v>1</v>
      </c>
    </row>
    <row r="2780" spans="1:9" ht="45">
      <c r="A2780" s="1262"/>
      <c r="B2780" s="1084"/>
      <c r="C2780" s="134">
        <v>79951110</v>
      </c>
      <c r="D2780" s="135" t="s">
        <v>628</v>
      </c>
      <c r="E2780" s="15" t="s">
        <v>14</v>
      </c>
      <c r="F2780" s="15" t="s">
        <v>121</v>
      </c>
      <c r="G2780" s="16">
        <v>650000</v>
      </c>
      <c r="H2780" s="16">
        <v>650000</v>
      </c>
      <c r="I2780" s="16">
        <v>1</v>
      </c>
    </row>
    <row r="2781" spans="1:9" ht="45">
      <c r="A2781" s="1262"/>
      <c r="B2781" s="1084"/>
      <c r="C2781" s="134">
        <v>79951110</v>
      </c>
      <c r="D2781" s="135" t="s">
        <v>629</v>
      </c>
      <c r="E2781" s="15" t="s">
        <v>14</v>
      </c>
      <c r="F2781" s="15" t="s">
        <v>121</v>
      </c>
      <c r="G2781" s="16">
        <v>3500000</v>
      </c>
      <c r="H2781" s="16">
        <v>3500000</v>
      </c>
      <c r="I2781" s="16">
        <v>1</v>
      </c>
    </row>
    <row r="2782" spans="1:9" ht="45">
      <c r="A2782" s="1262"/>
      <c r="B2782" s="1084"/>
      <c r="C2782" s="134">
        <v>79951110</v>
      </c>
      <c r="D2782" s="135" t="s">
        <v>630</v>
      </c>
      <c r="E2782" s="15" t="s">
        <v>14</v>
      </c>
      <c r="F2782" s="15" t="s">
        <v>121</v>
      </c>
      <c r="G2782" s="16">
        <v>2500000</v>
      </c>
      <c r="H2782" s="16">
        <v>2500000</v>
      </c>
      <c r="I2782" s="16">
        <v>1</v>
      </c>
    </row>
    <row r="2783" spans="1:9" ht="45">
      <c r="A2783" s="1262"/>
      <c r="B2783" s="1084"/>
      <c r="C2783" s="134">
        <v>79951110</v>
      </c>
      <c r="D2783" s="135" t="s">
        <v>631</v>
      </c>
      <c r="E2783" s="15" t="s">
        <v>14</v>
      </c>
      <c r="F2783" s="15" t="s">
        <v>121</v>
      </c>
      <c r="G2783" s="16">
        <v>13650000</v>
      </c>
      <c r="H2783" s="16">
        <v>13650000</v>
      </c>
      <c r="I2783" s="16">
        <v>1</v>
      </c>
    </row>
    <row r="2784" spans="1:9" ht="30">
      <c r="A2784" s="1262"/>
      <c r="B2784" s="1084"/>
      <c r="C2784" s="228" t="s">
        <v>5497</v>
      </c>
      <c r="D2784" s="193" t="s">
        <v>5445</v>
      </c>
      <c r="E2784" s="219" t="s">
        <v>14</v>
      </c>
      <c r="F2784" s="219" t="s">
        <v>121</v>
      </c>
      <c r="G2784" s="229">
        <v>800000</v>
      </c>
      <c r="H2784" s="229">
        <v>800000</v>
      </c>
      <c r="I2784" s="52">
        <v>1</v>
      </c>
    </row>
    <row r="2785" spans="1:9" ht="30">
      <c r="A2785" s="1262"/>
      <c r="B2785" s="1084"/>
      <c r="C2785" s="228" t="s">
        <v>5498</v>
      </c>
      <c r="D2785" s="193" t="s">
        <v>5445</v>
      </c>
      <c r="E2785" s="219" t="s">
        <v>14</v>
      </c>
      <c r="F2785" s="219" t="s">
        <v>121</v>
      </c>
      <c r="G2785" s="229">
        <v>200000</v>
      </c>
      <c r="H2785" s="229">
        <v>200000</v>
      </c>
      <c r="I2785" s="52">
        <v>1</v>
      </c>
    </row>
    <row r="2786" spans="1:9" ht="30">
      <c r="A2786" s="1262"/>
      <c r="B2786" s="1084"/>
      <c r="C2786" s="228" t="s">
        <v>5499</v>
      </c>
      <c r="D2786" s="193" t="s">
        <v>5445</v>
      </c>
      <c r="E2786" s="219" t="s">
        <v>14</v>
      </c>
      <c r="F2786" s="219" t="s">
        <v>121</v>
      </c>
      <c r="G2786" s="229">
        <v>800000</v>
      </c>
      <c r="H2786" s="229">
        <v>800000</v>
      </c>
      <c r="I2786" s="52">
        <v>1</v>
      </c>
    </row>
    <row r="2787" spans="1:9" ht="36" customHeight="1">
      <c r="A2787" s="1262"/>
      <c r="B2787" s="1059"/>
      <c r="C2787" s="228" t="s">
        <v>5500</v>
      </c>
      <c r="D2787" s="193" t="s">
        <v>5445</v>
      </c>
      <c r="E2787" s="219" t="s">
        <v>14</v>
      </c>
      <c r="F2787" s="219" t="s">
        <v>121</v>
      </c>
      <c r="G2787" s="229">
        <v>650000</v>
      </c>
      <c r="H2787" s="229">
        <v>650000</v>
      </c>
      <c r="I2787" s="52">
        <v>1</v>
      </c>
    </row>
    <row r="2788" spans="1:9">
      <c r="A2788" s="1262"/>
      <c r="B2788" s="1024" t="s">
        <v>294</v>
      </c>
      <c r="C2788" s="1024"/>
      <c r="D2788" s="1024"/>
      <c r="E2788" s="1024"/>
      <c r="F2788" s="1024"/>
      <c r="G2788" s="1024"/>
      <c r="H2788" s="2">
        <v>4000000</v>
      </c>
      <c r="I2788" s="2"/>
    </row>
    <row r="2789" spans="1:9">
      <c r="A2789" s="1262"/>
      <c r="B2789" s="1025" t="s">
        <v>11</v>
      </c>
      <c r="C2789" s="1025"/>
      <c r="D2789" s="1025"/>
      <c r="E2789" s="1025"/>
      <c r="F2789" s="1025"/>
      <c r="G2789" s="1025"/>
      <c r="H2789" s="2"/>
      <c r="I2789" s="2"/>
    </row>
    <row r="2790" spans="1:9">
      <c r="A2790" s="1262"/>
      <c r="B2790" s="763" t="s">
        <v>5695</v>
      </c>
      <c r="C2790" s="763" t="s">
        <v>7793</v>
      </c>
      <c r="D2790" s="763" t="s">
        <v>4049</v>
      </c>
      <c r="E2790" s="193" t="s">
        <v>14</v>
      </c>
      <c r="F2790" s="193" t="s">
        <v>15</v>
      </c>
      <c r="G2790" s="780">
        <v>450000</v>
      </c>
      <c r="H2790" s="765">
        <v>1800</v>
      </c>
      <c r="I2790" s="780">
        <v>4</v>
      </c>
    </row>
    <row r="2791" spans="1:9">
      <c r="A2791" s="1262"/>
      <c r="B2791" s="763" t="s">
        <v>5695</v>
      </c>
      <c r="C2791" s="763" t="s">
        <v>7794</v>
      </c>
      <c r="D2791" s="763" t="s">
        <v>4051</v>
      </c>
      <c r="E2791" s="193" t="s">
        <v>14</v>
      </c>
      <c r="F2791" s="193" t="s">
        <v>15</v>
      </c>
      <c r="G2791" s="780">
        <v>200000</v>
      </c>
      <c r="H2791" s="765">
        <v>200</v>
      </c>
      <c r="I2791" s="780">
        <v>1</v>
      </c>
    </row>
    <row r="2792" spans="1:9">
      <c r="A2792" s="1262"/>
      <c r="B2792" s="763" t="s">
        <v>5695</v>
      </c>
      <c r="C2792" s="763" t="s">
        <v>7795</v>
      </c>
      <c r="D2792" s="763" t="s">
        <v>4051</v>
      </c>
      <c r="E2792" s="193" t="s">
        <v>14</v>
      </c>
      <c r="F2792" s="193" t="s">
        <v>15</v>
      </c>
      <c r="G2792" s="780">
        <v>300000</v>
      </c>
      <c r="H2792" s="765">
        <v>900</v>
      </c>
      <c r="I2792" s="780">
        <v>3</v>
      </c>
    </row>
    <row r="2793" spans="1:9">
      <c r="A2793" s="1262"/>
      <c r="B2793" s="763" t="s">
        <v>5695</v>
      </c>
      <c r="C2793" s="763" t="s">
        <v>7796</v>
      </c>
      <c r="D2793" s="763" t="s">
        <v>5738</v>
      </c>
      <c r="E2793" s="193" t="s">
        <v>14</v>
      </c>
      <c r="F2793" s="193" t="s">
        <v>15</v>
      </c>
      <c r="G2793" s="780">
        <v>260000</v>
      </c>
      <c r="H2793" s="765">
        <v>260</v>
      </c>
      <c r="I2793" s="780">
        <v>1</v>
      </c>
    </row>
    <row r="2794" spans="1:9">
      <c r="A2794" s="1262"/>
      <c r="B2794" s="763" t="s">
        <v>5695</v>
      </c>
      <c r="C2794" s="763" t="s">
        <v>7797</v>
      </c>
      <c r="D2794" s="763" t="s">
        <v>4055</v>
      </c>
      <c r="E2794" s="193" t="s">
        <v>14</v>
      </c>
      <c r="F2794" s="193" t="s">
        <v>15</v>
      </c>
      <c r="G2794" s="780">
        <v>280000</v>
      </c>
      <c r="H2794" s="765">
        <v>840</v>
      </c>
      <c r="I2794" s="780">
        <v>3</v>
      </c>
    </row>
    <row r="2795" spans="1:9">
      <c r="A2795" s="1262"/>
      <c r="B2795" s="1025" t="s">
        <v>118</v>
      </c>
      <c r="C2795" s="1025"/>
      <c r="D2795" s="1025"/>
      <c r="E2795" s="1025"/>
      <c r="F2795" s="1025"/>
      <c r="G2795" s="1025"/>
      <c r="H2795" s="69">
        <v>4000000</v>
      </c>
      <c r="I2795" s="69"/>
    </row>
    <row r="2796" spans="1:9" ht="30">
      <c r="A2796" s="1262"/>
      <c r="B2796" s="919">
        <v>4861</v>
      </c>
      <c r="C2796" s="134">
        <v>79951100</v>
      </c>
      <c r="D2796" s="135" t="s">
        <v>632</v>
      </c>
      <c r="E2796" s="15" t="s">
        <v>14</v>
      </c>
      <c r="F2796" s="15" t="s">
        <v>121</v>
      </c>
      <c r="G2796" s="16">
        <v>4000000</v>
      </c>
      <c r="H2796" s="16">
        <v>4000000</v>
      </c>
      <c r="I2796" s="16">
        <v>1</v>
      </c>
    </row>
    <row r="2797" spans="1:9" ht="38.25" customHeight="1">
      <c r="A2797" s="1262"/>
      <c r="B2797" s="1024" t="s">
        <v>295</v>
      </c>
      <c r="C2797" s="1024"/>
      <c r="D2797" s="1024"/>
      <c r="E2797" s="1024"/>
      <c r="F2797" s="1024"/>
      <c r="G2797" s="1024"/>
      <c r="H2797" s="2">
        <v>10500000</v>
      </c>
      <c r="I2797" s="2"/>
    </row>
    <row r="2798" spans="1:9">
      <c r="A2798" s="1262"/>
      <c r="B2798" s="1025" t="s">
        <v>11</v>
      </c>
      <c r="C2798" s="1025"/>
      <c r="D2798" s="1025"/>
      <c r="E2798" s="1025"/>
      <c r="F2798" s="1025"/>
      <c r="G2798" s="1025"/>
      <c r="H2798" s="69">
        <v>2500000</v>
      </c>
      <c r="I2798" s="69"/>
    </row>
    <row r="2799" spans="1:9">
      <c r="A2799" s="1262"/>
      <c r="B2799" s="1063">
        <v>4261</v>
      </c>
      <c r="C2799" s="193" t="s">
        <v>5699</v>
      </c>
      <c r="D2799" s="193" t="s">
        <v>5605</v>
      </c>
      <c r="E2799" s="193" t="s">
        <v>14</v>
      </c>
      <c r="F2799" s="193" t="s">
        <v>15</v>
      </c>
      <c r="G2799" s="193">
        <v>5118</v>
      </c>
      <c r="H2799" s="193">
        <v>107.47799999999999</v>
      </c>
      <c r="I2799" s="193">
        <v>21</v>
      </c>
    </row>
    <row r="2800" spans="1:9">
      <c r="A2800" s="1262"/>
      <c r="B2800" s="1064"/>
      <c r="C2800" s="193" t="s">
        <v>5700</v>
      </c>
      <c r="D2800" s="193" t="s">
        <v>5605</v>
      </c>
      <c r="E2800" s="193" t="s">
        <v>14</v>
      </c>
      <c r="F2800" s="193" t="s">
        <v>15</v>
      </c>
      <c r="G2800" s="193">
        <v>12778</v>
      </c>
      <c r="H2800" s="193">
        <v>293.89400000000001</v>
      </c>
      <c r="I2800" s="193">
        <v>23</v>
      </c>
    </row>
    <row r="2801" spans="1:9">
      <c r="A2801" s="1262"/>
      <c r="B2801" s="1064"/>
      <c r="C2801" s="193" t="s">
        <v>5701</v>
      </c>
      <c r="D2801" s="193" t="s">
        <v>5605</v>
      </c>
      <c r="E2801" s="193" t="s">
        <v>14</v>
      </c>
      <c r="F2801" s="193" t="s">
        <v>15</v>
      </c>
      <c r="G2801" s="193">
        <v>13617</v>
      </c>
      <c r="H2801" s="193">
        <v>217.87200000000001</v>
      </c>
      <c r="I2801" s="193">
        <v>16</v>
      </c>
    </row>
    <row r="2802" spans="1:9">
      <c r="A2802" s="1262"/>
      <c r="B2802" s="1064"/>
      <c r="C2802" s="193" t="s">
        <v>5702</v>
      </c>
      <c r="D2802" s="193" t="s">
        <v>5605</v>
      </c>
      <c r="E2802" s="193" t="s">
        <v>14</v>
      </c>
      <c r="F2802" s="193" t="s">
        <v>15</v>
      </c>
      <c r="G2802" s="193">
        <v>13452</v>
      </c>
      <c r="H2802" s="193">
        <v>443.916</v>
      </c>
      <c r="I2802" s="193">
        <v>33</v>
      </c>
    </row>
    <row r="2803" spans="1:9">
      <c r="A2803" s="1262"/>
      <c r="B2803" s="1064"/>
      <c r="C2803" s="193" t="s">
        <v>5703</v>
      </c>
      <c r="D2803" s="193" t="s">
        <v>5605</v>
      </c>
      <c r="E2803" s="193" t="s">
        <v>14</v>
      </c>
      <c r="F2803" s="193" t="s">
        <v>15</v>
      </c>
      <c r="G2803" s="193">
        <v>16904</v>
      </c>
      <c r="H2803" s="193">
        <v>1436.84</v>
      </c>
      <c r="I2803" s="193">
        <v>85</v>
      </c>
    </row>
    <row r="2804" spans="1:9">
      <c r="A2804" s="1262"/>
      <c r="B2804" s="1065"/>
      <c r="C2804" s="193">
        <v>30192700</v>
      </c>
      <c r="D2804" s="322" t="s">
        <v>633</v>
      </c>
      <c r="E2804" s="193" t="s">
        <v>14</v>
      </c>
      <c r="F2804" s="193" t="s">
        <v>121</v>
      </c>
      <c r="G2804" s="193">
        <v>2500000</v>
      </c>
      <c r="H2804" s="193">
        <v>2500000</v>
      </c>
      <c r="I2804" s="193" t="s">
        <v>5291</v>
      </c>
    </row>
    <row r="2805" spans="1:9">
      <c r="A2805" s="1262"/>
      <c r="B2805" s="1025" t="s">
        <v>154</v>
      </c>
      <c r="C2805" s="1025"/>
      <c r="D2805" s="1025"/>
      <c r="E2805" s="1025"/>
      <c r="F2805" s="1025"/>
      <c r="G2805" s="1025"/>
      <c r="H2805" s="69">
        <v>2000000</v>
      </c>
      <c r="I2805" s="69"/>
    </row>
    <row r="2806" spans="1:9" ht="30">
      <c r="A2806" s="1262"/>
      <c r="B2806" s="1058">
        <v>4251</v>
      </c>
      <c r="C2806" s="134">
        <v>45211100</v>
      </c>
      <c r="D2806" s="135" t="s">
        <v>634</v>
      </c>
      <c r="E2806" s="15" t="s">
        <v>126</v>
      </c>
      <c r="F2806" s="15" t="s">
        <v>121</v>
      </c>
      <c r="G2806" s="16">
        <v>2000000</v>
      </c>
      <c r="H2806" s="16">
        <v>2000000</v>
      </c>
      <c r="I2806" s="16">
        <v>1</v>
      </c>
    </row>
    <row r="2807" spans="1:9" ht="30">
      <c r="A2807" s="1262"/>
      <c r="B2807" s="1084"/>
      <c r="C2807" s="193" t="s">
        <v>5501</v>
      </c>
      <c r="D2807" s="193" t="s">
        <v>4060</v>
      </c>
      <c r="E2807" s="230" t="s">
        <v>126</v>
      </c>
      <c r="F2807" s="230" t="s">
        <v>121</v>
      </c>
      <c r="G2807" s="231">
        <v>1960000</v>
      </c>
      <c r="H2807" s="231">
        <v>1960000</v>
      </c>
      <c r="I2807" s="232">
        <v>1</v>
      </c>
    </row>
    <row r="2808" spans="1:9" ht="30">
      <c r="A2808" s="1262"/>
      <c r="B2808" s="1059"/>
      <c r="C2808" s="193" t="s">
        <v>5502</v>
      </c>
      <c r="D2808" s="193" t="s">
        <v>4060</v>
      </c>
      <c r="E2808" s="230" t="s">
        <v>126</v>
      </c>
      <c r="F2808" s="230" t="s">
        <v>121</v>
      </c>
      <c r="G2808" s="231">
        <v>2940000</v>
      </c>
      <c r="H2808" s="231">
        <v>2940000</v>
      </c>
      <c r="I2808" s="232">
        <v>1</v>
      </c>
    </row>
    <row r="2809" spans="1:9">
      <c r="A2809" s="1262"/>
      <c r="B2809" s="1025" t="s">
        <v>118</v>
      </c>
      <c r="C2809" s="1025"/>
      <c r="D2809" s="1025"/>
      <c r="E2809" s="1025"/>
      <c r="F2809" s="1025"/>
      <c r="G2809" s="1025"/>
      <c r="H2809" s="69">
        <v>6000000</v>
      </c>
      <c r="I2809" s="69"/>
    </row>
    <row r="2810" spans="1:9" ht="30">
      <c r="A2810" s="1262"/>
      <c r="B2810" s="919">
        <v>4239</v>
      </c>
      <c r="C2810" s="134">
        <v>79951100</v>
      </c>
      <c r="D2810" s="135" t="s">
        <v>632</v>
      </c>
      <c r="E2810" s="15" t="s">
        <v>14</v>
      </c>
      <c r="F2810" s="15" t="s">
        <v>121</v>
      </c>
      <c r="G2810" s="16">
        <v>3000000</v>
      </c>
      <c r="H2810" s="16">
        <v>3000000</v>
      </c>
      <c r="I2810" s="16">
        <v>1</v>
      </c>
    </row>
    <row r="2811" spans="1:9" ht="30">
      <c r="A2811" s="1262"/>
      <c r="B2811" s="1283">
        <v>4251</v>
      </c>
      <c r="C2811" s="193" t="s">
        <v>5814</v>
      </c>
      <c r="D2811" s="193" t="s">
        <v>5260</v>
      </c>
      <c r="E2811" s="193" t="s">
        <v>5813</v>
      </c>
      <c r="F2811" s="193" t="s">
        <v>121</v>
      </c>
      <c r="G2811" s="331">
        <v>60000</v>
      </c>
      <c r="H2811" s="331">
        <v>60000</v>
      </c>
      <c r="I2811" s="16">
        <v>1</v>
      </c>
    </row>
    <row r="2812" spans="1:9" ht="30">
      <c r="A2812" s="1262"/>
      <c r="B2812" s="1284"/>
      <c r="C2812" s="193" t="s">
        <v>5812</v>
      </c>
      <c r="D2812" s="193" t="s">
        <v>5260</v>
      </c>
      <c r="E2812" s="193" t="s">
        <v>5813</v>
      </c>
      <c r="F2812" s="193" t="s">
        <v>121</v>
      </c>
      <c r="G2812" s="331">
        <v>40000</v>
      </c>
      <c r="H2812" s="331">
        <v>40000</v>
      </c>
      <c r="I2812" s="193">
        <v>1</v>
      </c>
    </row>
    <row r="2813" spans="1:9" ht="30">
      <c r="A2813" s="1262"/>
      <c r="B2813" s="932">
        <v>4251</v>
      </c>
      <c r="C2813" s="193" t="s">
        <v>7178</v>
      </c>
      <c r="D2813" s="193" t="s">
        <v>5260</v>
      </c>
      <c r="E2813" s="193" t="s">
        <v>3120</v>
      </c>
      <c r="F2813" s="193" t="s">
        <v>121</v>
      </c>
      <c r="G2813" s="591">
        <v>40000</v>
      </c>
      <c r="H2813" s="591">
        <v>40000</v>
      </c>
      <c r="I2813" s="193">
        <v>1</v>
      </c>
    </row>
    <row r="2814" spans="1:9" ht="30">
      <c r="A2814" s="1262"/>
      <c r="B2814" s="919">
        <v>4861</v>
      </c>
      <c r="C2814" s="134">
        <v>79951100</v>
      </c>
      <c r="D2814" s="135" t="s">
        <v>632</v>
      </c>
      <c r="E2814" s="15" t="s">
        <v>14</v>
      </c>
      <c r="F2814" s="15" t="s">
        <v>121</v>
      </c>
      <c r="G2814" s="16">
        <v>3000000</v>
      </c>
      <c r="H2814" s="16">
        <v>3000000</v>
      </c>
      <c r="I2814" s="16">
        <v>1</v>
      </c>
    </row>
    <row r="2815" spans="1:9">
      <c r="A2815" s="1262"/>
      <c r="B2815" s="1093" t="s">
        <v>296</v>
      </c>
      <c r="C2815" s="1093"/>
      <c r="D2815" s="1093"/>
      <c r="E2815" s="1093"/>
      <c r="F2815" s="1093"/>
      <c r="G2815" s="1093"/>
      <c r="H2815" s="2">
        <v>10683500</v>
      </c>
      <c r="I2815" s="2"/>
    </row>
    <row r="2816" spans="1:9">
      <c r="A2816" s="1262"/>
      <c r="B2816" s="1025" t="s">
        <v>11</v>
      </c>
      <c r="C2816" s="1025"/>
      <c r="D2816" s="1025"/>
      <c r="E2816" s="1025"/>
      <c r="F2816" s="1025"/>
      <c r="G2816" s="1025"/>
      <c r="H2816" s="69">
        <v>5000000</v>
      </c>
      <c r="I2816" s="69"/>
    </row>
    <row r="2817" spans="1:9">
      <c r="A2817" s="1262"/>
      <c r="B2817" s="1063">
        <v>4267</v>
      </c>
      <c r="C2817" s="193" t="s">
        <v>5708</v>
      </c>
      <c r="D2817" s="193" t="s">
        <v>4058</v>
      </c>
      <c r="E2817" s="193" t="s">
        <v>126</v>
      </c>
      <c r="F2817" s="193" t="s">
        <v>15</v>
      </c>
      <c r="G2817" s="312">
        <v>7100</v>
      </c>
      <c r="H2817" s="312">
        <v>1420000</v>
      </c>
      <c r="I2817" s="312">
        <v>200</v>
      </c>
    </row>
    <row r="2818" spans="1:9">
      <c r="A2818" s="1262"/>
      <c r="B2818" s="1064"/>
      <c r="C2818" s="193" t="s">
        <v>5709</v>
      </c>
      <c r="D2818" s="193" t="s">
        <v>3779</v>
      </c>
      <c r="E2818" s="193" t="s">
        <v>126</v>
      </c>
      <c r="F2818" s="193" t="s">
        <v>121</v>
      </c>
      <c r="G2818" s="312">
        <v>580000</v>
      </c>
      <c r="H2818" s="312">
        <v>580000</v>
      </c>
      <c r="I2818" s="312">
        <v>1</v>
      </c>
    </row>
    <row r="2819" spans="1:9">
      <c r="A2819" s="1262"/>
      <c r="B2819" s="1065"/>
      <c r="C2819" s="134">
        <v>15894200</v>
      </c>
      <c r="D2819" s="135" t="s">
        <v>635</v>
      </c>
      <c r="E2819" s="15" t="s">
        <v>14</v>
      </c>
      <c r="F2819" s="15" t="s">
        <v>121</v>
      </c>
      <c r="G2819" s="16">
        <v>2000000</v>
      </c>
      <c r="H2819" s="16">
        <v>2000000</v>
      </c>
      <c r="I2819" s="16">
        <v>1</v>
      </c>
    </row>
    <row r="2820" spans="1:9" ht="30">
      <c r="A2820" s="1262"/>
      <c r="B2820" s="1058">
        <v>4269</v>
      </c>
      <c r="C2820" s="193" t="s">
        <v>5710</v>
      </c>
      <c r="D2820" s="193" t="s">
        <v>5452</v>
      </c>
      <c r="E2820" s="193" t="s">
        <v>14</v>
      </c>
      <c r="F2820" s="193" t="s">
        <v>15</v>
      </c>
      <c r="G2820" s="312">
        <v>8100</v>
      </c>
      <c r="H2820" s="321">
        <v>729</v>
      </c>
      <c r="I2820" s="312">
        <v>90</v>
      </c>
    </row>
    <row r="2821" spans="1:9" ht="30">
      <c r="A2821" s="1262"/>
      <c r="B2821" s="1084"/>
      <c r="C2821" s="193" t="s">
        <v>5711</v>
      </c>
      <c r="D2821" s="193" t="s">
        <v>5452</v>
      </c>
      <c r="E2821" s="193" t="s">
        <v>14</v>
      </c>
      <c r="F2821" s="193" t="s">
        <v>15</v>
      </c>
      <c r="G2821" s="312">
        <v>5300</v>
      </c>
      <c r="H2821" s="321">
        <v>530</v>
      </c>
      <c r="I2821" s="312">
        <v>100</v>
      </c>
    </row>
    <row r="2822" spans="1:9" ht="30">
      <c r="A2822" s="1262"/>
      <c r="B2822" s="1084"/>
      <c r="C2822" s="193" t="s">
        <v>5712</v>
      </c>
      <c r="D2822" s="193" t="s">
        <v>5452</v>
      </c>
      <c r="E2822" s="193" t="s">
        <v>14</v>
      </c>
      <c r="F2822" s="193" t="s">
        <v>15</v>
      </c>
      <c r="G2822" s="312">
        <v>3820</v>
      </c>
      <c r="H2822" s="321">
        <v>382</v>
      </c>
      <c r="I2822" s="312">
        <v>100</v>
      </c>
    </row>
    <row r="2823" spans="1:9" ht="30">
      <c r="A2823" s="1262"/>
      <c r="B2823" s="1084"/>
      <c r="C2823" s="193" t="s">
        <v>5713</v>
      </c>
      <c r="D2823" s="193" t="s">
        <v>5452</v>
      </c>
      <c r="E2823" s="193" t="s">
        <v>14</v>
      </c>
      <c r="F2823" s="193" t="s">
        <v>15</v>
      </c>
      <c r="G2823" s="312">
        <v>10100</v>
      </c>
      <c r="H2823" s="321">
        <v>909</v>
      </c>
      <c r="I2823" s="312">
        <v>90</v>
      </c>
    </row>
    <row r="2824" spans="1:9">
      <c r="A2824" s="1262"/>
      <c r="B2824" s="1084"/>
      <c r="C2824" s="193" t="s">
        <v>5714</v>
      </c>
      <c r="D2824" s="193" t="s">
        <v>5715</v>
      </c>
      <c r="E2824" s="193" t="s">
        <v>14</v>
      </c>
      <c r="F2824" s="193" t="s">
        <v>15</v>
      </c>
      <c r="G2824" s="312">
        <v>15000</v>
      </c>
      <c r="H2824" s="321">
        <v>450</v>
      </c>
      <c r="I2824" s="312">
        <v>30</v>
      </c>
    </row>
    <row r="2825" spans="1:9">
      <c r="A2825" s="1262"/>
      <c r="B2825" s="1059"/>
      <c r="C2825" s="134">
        <v>39511120</v>
      </c>
      <c r="D2825" s="135" t="s">
        <v>636</v>
      </c>
      <c r="E2825" s="15" t="s">
        <v>14</v>
      </c>
      <c r="F2825" s="15" t="s">
        <v>121</v>
      </c>
      <c r="G2825" s="16">
        <v>3000000</v>
      </c>
      <c r="H2825" s="16">
        <v>3000000</v>
      </c>
      <c r="I2825" s="16">
        <v>1</v>
      </c>
    </row>
    <row r="2826" spans="1:9">
      <c r="A2826" s="1262"/>
      <c r="B2826" s="1025" t="s">
        <v>154</v>
      </c>
      <c r="C2826" s="1025"/>
      <c r="D2826" s="1025"/>
      <c r="E2826" s="1025"/>
      <c r="F2826" s="1025"/>
      <c r="G2826" s="1025"/>
      <c r="H2826" s="69">
        <v>3000000</v>
      </c>
      <c r="I2826" s="69"/>
    </row>
    <row r="2827" spans="1:9" ht="30">
      <c r="A2827" s="1262"/>
      <c r="B2827" s="919">
        <v>4251</v>
      </c>
      <c r="C2827" s="134">
        <v>45211100</v>
      </c>
      <c r="D2827" s="135" t="s">
        <v>634</v>
      </c>
      <c r="E2827" s="15" t="s">
        <v>126</v>
      </c>
      <c r="F2827" s="15" t="s">
        <v>121</v>
      </c>
      <c r="G2827" s="16">
        <v>3000000</v>
      </c>
      <c r="H2827" s="16">
        <v>3000000</v>
      </c>
      <c r="I2827" s="16">
        <v>1</v>
      </c>
    </row>
    <row r="2828" spans="1:9">
      <c r="A2828" s="1262"/>
      <c r="B2828" s="1025" t="s">
        <v>118</v>
      </c>
      <c r="C2828" s="1025"/>
      <c r="D2828" s="1025"/>
      <c r="E2828" s="1025"/>
      <c r="F2828" s="1025"/>
      <c r="G2828" s="1025"/>
      <c r="H2828" s="69">
        <v>2683500</v>
      </c>
      <c r="I2828" s="69"/>
    </row>
    <row r="2829" spans="1:9">
      <c r="A2829" s="1262"/>
      <c r="B2829" s="919">
        <v>4239</v>
      </c>
      <c r="C2829" s="136" t="s">
        <v>637</v>
      </c>
      <c r="D2829" s="137" t="s">
        <v>293</v>
      </c>
      <c r="E2829" s="12" t="s">
        <v>120</v>
      </c>
      <c r="F2829" s="12" t="s">
        <v>121</v>
      </c>
      <c r="G2829" s="14">
        <v>1183500</v>
      </c>
      <c r="H2829" s="14">
        <v>1183500</v>
      </c>
      <c r="I2829" s="14">
        <v>1</v>
      </c>
    </row>
    <row r="2830" spans="1:9">
      <c r="A2830" s="1262"/>
      <c r="B2830" s="919">
        <v>4728</v>
      </c>
      <c r="C2830" s="134">
        <v>75310000</v>
      </c>
      <c r="D2830" s="135" t="s">
        <v>638</v>
      </c>
      <c r="E2830" s="15" t="s">
        <v>126</v>
      </c>
      <c r="F2830" s="15" t="s">
        <v>121</v>
      </c>
      <c r="G2830" s="16">
        <v>1500000</v>
      </c>
      <c r="H2830" s="16">
        <v>1500000</v>
      </c>
      <c r="I2830" s="16">
        <v>1</v>
      </c>
    </row>
    <row r="2831" spans="1:9">
      <c r="A2831" s="1262"/>
      <c r="B2831" s="1024" t="s">
        <v>298</v>
      </c>
      <c r="C2831" s="1024"/>
      <c r="D2831" s="1024"/>
      <c r="E2831" s="1024"/>
      <c r="F2831" s="1024"/>
      <c r="G2831" s="1024"/>
      <c r="H2831" s="2">
        <v>49932000</v>
      </c>
      <c r="I2831" s="2"/>
    </row>
    <row r="2832" spans="1:9">
      <c r="A2832" s="1262"/>
      <c r="B2832" s="1025" t="s">
        <v>118</v>
      </c>
      <c r="C2832" s="1025"/>
      <c r="D2832" s="1025"/>
      <c r="E2832" s="1025"/>
      <c r="F2832" s="1025"/>
      <c r="G2832" s="1025"/>
      <c r="H2832" s="69">
        <v>49932000</v>
      </c>
      <c r="I2832" s="69"/>
    </row>
    <row r="2833" spans="1:9" ht="30">
      <c r="A2833" s="1262"/>
      <c r="B2833" s="919">
        <v>4215</v>
      </c>
      <c r="C2833" s="134">
        <v>66511120</v>
      </c>
      <c r="D2833" s="135" t="s">
        <v>299</v>
      </c>
      <c r="E2833" s="15" t="s">
        <v>149</v>
      </c>
      <c r="F2833" s="15" t="s">
        <v>121</v>
      </c>
      <c r="G2833" s="16">
        <v>49932000</v>
      </c>
      <c r="H2833" s="16">
        <v>49932000</v>
      </c>
      <c r="I2833" s="16">
        <v>1</v>
      </c>
    </row>
    <row r="2834" spans="1:9">
      <c r="A2834" s="1262"/>
      <c r="B2834" s="1024" t="s">
        <v>639</v>
      </c>
      <c r="C2834" s="1024"/>
      <c r="D2834" s="1024"/>
      <c r="E2834" s="1024"/>
      <c r="F2834" s="1024"/>
      <c r="G2834" s="1024"/>
      <c r="H2834" s="2">
        <v>13000000</v>
      </c>
      <c r="I2834" s="2"/>
    </row>
    <row r="2835" spans="1:9">
      <c r="A2835" s="1262"/>
      <c r="B2835" s="1025" t="s">
        <v>154</v>
      </c>
      <c r="C2835" s="1025"/>
      <c r="D2835" s="1025"/>
      <c r="E2835" s="1025"/>
      <c r="F2835" s="1025"/>
      <c r="G2835" s="1025"/>
      <c r="H2835" s="69">
        <v>13000000</v>
      </c>
      <c r="I2835" s="69"/>
    </row>
    <row r="2836" spans="1:9" ht="30">
      <c r="A2836" s="1262"/>
      <c r="B2836" s="919">
        <v>5113</v>
      </c>
      <c r="C2836" s="134">
        <v>45251130</v>
      </c>
      <c r="D2836" s="135" t="s">
        <v>640</v>
      </c>
      <c r="E2836" s="15" t="s">
        <v>126</v>
      </c>
      <c r="F2836" s="15" t="s">
        <v>121</v>
      </c>
      <c r="G2836" s="16">
        <v>13000000</v>
      </c>
      <c r="H2836" s="16">
        <v>13000000</v>
      </c>
      <c r="I2836" s="16">
        <v>1</v>
      </c>
    </row>
    <row r="2837" spans="1:9">
      <c r="A2837" s="1262"/>
      <c r="B2837" s="1025" t="s">
        <v>118</v>
      </c>
      <c r="C2837" s="1025"/>
      <c r="D2837" s="1025"/>
      <c r="E2837" s="1025"/>
      <c r="F2837" s="1025"/>
      <c r="G2837" s="1025"/>
      <c r="H2837" s="69">
        <v>0</v>
      </c>
      <c r="I2837" s="69"/>
    </row>
    <row r="2838" spans="1:9" ht="30">
      <c r="A2838" s="1262"/>
      <c r="B2838" s="919">
        <v>5113</v>
      </c>
      <c r="C2838" s="134">
        <v>71351540</v>
      </c>
      <c r="D2838" s="135" t="s">
        <v>168</v>
      </c>
      <c r="E2838" s="15" t="s">
        <v>519</v>
      </c>
      <c r="F2838" s="15" t="s">
        <v>121</v>
      </c>
      <c r="G2838" s="16">
        <v>0</v>
      </c>
      <c r="H2838" s="16">
        <v>0</v>
      </c>
      <c r="I2838" s="16">
        <v>1</v>
      </c>
    </row>
    <row r="2839" spans="1:9" ht="30">
      <c r="A2839" s="1262"/>
      <c r="B2839" s="919">
        <v>5113</v>
      </c>
      <c r="C2839" s="134">
        <v>98111140</v>
      </c>
      <c r="D2839" s="135" t="s">
        <v>531</v>
      </c>
      <c r="E2839" s="15" t="s">
        <v>120</v>
      </c>
      <c r="F2839" s="15" t="s">
        <v>121</v>
      </c>
      <c r="G2839" s="16">
        <v>0</v>
      </c>
      <c r="H2839" s="16">
        <v>0</v>
      </c>
      <c r="I2839" s="16">
        <v>1</v>
      </c>
    </row>
    <row r="2840" spans="1:9">
      <c r="A2840" s="1262"/>
      <c r="B2840" s="1024" t="s">
        <v>641</v>
      </c>
      <c r="C2840" s="1024"/>
      <c r="D2840" s="1024"/>
      <c r="E2840" s="1024"/>
      <c r="F2840" s="1024"/>
      <c r="G2840" s="1024"/>
      <c r="H2840" s="2">
        <v>764000</v>
      </c>
      <c r="I2840" s="2"/>
    </row>
    <row r="2841" spans="1:9">
      <c r="A2841" s="1262"/>
      <c r="B2841" s="1025" t="s">
        <v>118</v>
      </c>
      <c r="C2841" s="1025"/>
      <c r="D2841" s="1025"/>
      <c r="E2841" s="1025"/>
      <c r="F2841" s="1025"/>
      <c r="G2841" s="1025"/>
      <c r="H2841" s="69">
        <v>764000</v>
      </c>
      <c r="I2841" s="69"/>
    </row>
    <row r="2842" spans="1:9">
      <c r="A2842" s="1262"/>
      <c r="B2842" s="919">
        <v>4239</v>
      </c>
      <c r="C2842" s="136" t="s">
        <v>642</v>
      </c>
      <c r="D2842" s="137" t="s">
        <v>293</v>
      </c>
      <c r="E2842" s="12" t="s">
        <v>120</v>
      </c>
      <c r="F2842" s="12" t="s">
        <v>121</v>
      </c>
      <c r="G2842" s="14">
        <v>764000</v>
      </c>
      <c r="H2842" s="14">
        <v>764000</v>
      </c>
      <c r="I2842" s="14">
        <v>1</v>
      </c>
    </row>
    <row r="2843" spans="1:9">
      <c r="A2843" s="1262"/>
      <c r="B2843" s="1042" t="s">
        <v>300</v>
      </c>
      <c r="C2843" s="1042"/>
      <c r="D2843" s="1042"/>
      <c r="E2843" s="1042"/>
      <c r="F2843" s="1042"/>
      <c r="G2843" s="1042"/>
      <c r="H2843" s="2">
        <v>895019958.44000006</v>
      </c>
      <c r="I2843" s="2"/>
    </row>
    <row r="2844" spans="1:9">
      <c r="B2844" s="969"/>
      <c r="C2844" s="132"/>
      <c r="D2844" s="132"/>
      <c r="E2844" s="21"/>
      <c r="F2844" s="21"/>
      <c r="G2844" s="22"/>
      <c r="H2844" s="22"/>
      <c r="I2844" s="22"/>
    </row>
    <row r="2845" spans="1:9" ht="38.25" customHeight="1">
      <c r="A2845" s="1262" t="s">
        <v>5241</v>
      </c>
      <c r="B2845" s="1044" t="s">
        <v>643</v>
      </c>
      <c r="C2845" s="1044"/>
      <c r="D2845" s="1044"/>
      <c r="E2845" s="1044"/>
      <c r="F2845" s="1044"/>
      <c r="G2845" s="1044"/>
      <c r="H2845" s="1044"/>
      <c r="I2845" s="1044"/>
    </row>
    <row r="2846" spans="1:9">
      <c r="A2846" s="1262"/>
      <c r="B2846" s="915"/>
      <c r="C2846" s="133"/>
      <c r="D2846" s="133"/>
      <c r="E2846" s="13"/>
      <c r="F2846" s="13"/>
      <c r="G2846" s="69"/>
      <c r="H2846" s="69"/>
      <c r="I2846" s="69"/>
    </row>
    <row r="2847" spans="1:9">
      <c r="A2847" s="1262"/>
      <c r="B2847" s="1025" t="s">
        <v>1</v>
      </c>
      <c r="C2847" s="1091" t="s">
        <v>2</v>
      </c>
      <c r="D2847" s="1091"/>
      <c r="E2847" s="1025" t="s">
        <v>3</v>
      </c>
      <c r="F2847" s="1025" t="s">
        <v>4</v>
      </c>
      <c r="G2847" s="1071" t="s">
        <v>5</v>
      </c>
      <c r="H2847" s="1071" t="s">
        <v>6</v>
      </c>
      <c r="I2847" s="1071" t="s">
        <v>7</v>
      </c>
    </row>
    <row r="2848" spans="1:9" ht="60">
      <c r="A2848" s="1262"/>
      <c r="B2848" s="1025"/>
      <c r="C2848" s="133" t="s">
        <v>8</v>
      </c>
      <c r="D2848" s="133" t="s">
        <v>9</v>
      </c>
      <c r="E2848" s="1025"/>
      <c r="F2848" s="1025"/>
      <c r="G2848" s="1071"/>
      <c r="H2848" s="1071"/>
      <c r="I2848" s="1071"/>
    </row>
    <row r="2849" spans="1:9">
      <c r="A2849" s="1262"/>
      <c r="B2849" s="915"/>
      <c r="C2849" s="133">
        <v>1</v>
      </c>
      <c r="D2849" s="133">
        <v>2</v>
      </c>
      <c r="E2849" s="13">
        <v>3</v>
      </c>
      <c r="F2849" s="13">
        <v>4</v>
      </c>
      <c r="G2849" s="69">
        <v>5</v>
      </c>
      <c r="H2849" s="69">
        <v>6</v>
      </c>
      <c r="I2849" s="69">
        <v>7</v>
      </c>
    </row>
    <row r="2850" spans="1:9">
      <c r="A2850" s="1262"/>
      <c r="B2850" s="1024" t="s">
        <v>10</v>
      </c>
      <c r="C2850" s="1024"/>
      <c r="D2850" s="1024"/>
      <c r="E2850" s="1024"/>
      <c r="F2850" s="1024"/>
      <c r="G2850" s="1024"/>
      <c r="H2850" s="2">
        <v>96385714</v>
      </c>
      <c r="I2850" s="2"/>
    </row>
    <row r="2851" spans="1:9">
      <c r="A2851" s="1262"/>
      <c r="B2851" s="1025" t="s">
        <v>11</v>
      </c>
      <c r="C2851" s="1025"/>
      <c r="D2851" s="1025"/>
      <c r="E2851" s="1025"/>
      <c r="F2851" s="1025"/>
      <c r="G2851" s="1025"/>
      <c r="H2851" s="69">
        <v>22278514</v>
      </c>
      <c r="I2851" s="69"/>
    </row>
    <row r="2852" spans="1:9">
      <c r="A2852" s="1262"/>
      <c r="B2852" s="1043">
        <v>4261</v>
      </c>
      <c r="C2852" s="136" t="s">
        <v>644</v>
      </c>
      <c r="D2852" s="137" t="s">
        <v>645</v>
      </c>
      <c r="E2852" s="12" t="s">
        <v>14</v>
      </c>
      <c r="F2852" s="12" t="s">
        <v>15</v>
      </c>
      <c r="G2852" s="14">
        <v>400</v>
      </c>
      <c r="H2852" s="14">
        <v>20000</v>
      </c>
      <c r="I2852" s="14">
        <v>50</v>
      </c>
    </row>
    <row r="2853" spans="1:9">
      <c r="A2853" s="1262"/>
      <c r="B2853" s="1043"/>
      <c r="C2853" s="136" t="s">
        <v>6251</v>
      </c>
      <c r="D2853" s="137" t="s">
        <v>44</v>
      </c>
      <c r="E2853" s="373" t="s">
        <v>14</v>
      </c>
      <c r="F2853" s="373" t="s">
        <v>15</v>
      </c>
      <c r="G2853" s="343">
        <v>1600</v>
      </c>
      <c r="H2853" s="344">
        <v>40</v>
      </c>
      <c r="I2853" s="343">
        <v>25</v>
      </c>
    </row>
    <row r="2854" spans="1:9">
      <c r="A2854" s="1262"/>
      <c r="B2854" s="1043"/>
      <c r="C2854" s="136" t="s">
        <v>646</v>
      </c>
      <c r="D2854" s="137" t="s">
        <v>13</v>
      </c>
      <c r="E2854" s="12" t="s">
        <v>14</v>
      </c>
      <c r="F2854" s="12" t="s">
        <v>15</v>
      </c>
      <c r="G2854" s="14">
        <v>3000</v>
      </c>
      <c r="H2854" s="14">
        <v>60000</v>
      </c>
      <c r="I2854" s="14">
        <v>20</v>
      </c>
    </row>
    <row r="2855" spans="1:9">
      <c r="A2855" s="1262"/>
      <c r="B2855" s="1043"/>
      <c r="C2855" s="136" t="s">
        <v>647</v>
      </c>
      <c r="D2855" s="137" t="s">
        <v>312</v>
      </c>
      <c r="E2855" s="12" t="s">
        <v>14</v>
      </c>
      <c r="F2855" s="12" t="s">
        <v>15</v>
      </c>
      <c r="G2855" s="14">
        <v>100</v>
      </c>
      <c r="H2855" s="14">
        <v>3000</v>
      </c>
      <c r="I2855" s="14">
        <v>30</v>
      </c>
    </row>
    <row r="2856" spans="1:9">
      <c r="A2856" s="1262"/>
      <c r="B2856" s="1043"/>
      <c r="C2856" s="134">
        <v>30192111</v>
      </c>
      <c r="D2856" s="135" t="s">
        <v>648</v>
      </c>
      <c r="E2856" s="15" t="s">
        <v>14</v>
      </c>
      <c r="F2856" s="15" t="s">
        <v>15</v>
      </c>
      <c r="G2856" s="16">
        <v>0</v>
      </c>
      <c r="H2856" s="16">
        <v>0</v>
      </c>
      <c r="I2856" s="16">
        <v>3</v>
      </c>
    </row>
    <row r="2857" spans="1:9">
      <c r="A2857" s="1262"/>
      <c r="B2857" s="1043"/>
      <c r="C2857" s="136" t="s">
        <v>649</v>
      </c>
      <c r="D2857" s="137" t="s">
        <v>316</v>
      </c>
      <c r="E2857" s="12" t="s">
        <v>14</v>
      </c>
      <c r="F2857" s="12" t="s">
        <v>15</v>
      </c>
      <c r="G2857" s="14">
        <v>210</v>
      </c>
      <c r="H2857" s="14">
        <v>6300</v>
      </c>
      <c r="I2857" s="14">
        <v>30</v>
      </c>
    </row>
    <row r="2858" spans="1:9">
      <c r="A2858" s="1262"/>
      <c r="B2858" s="1043"/>
      <c r="C2858" s="136" t="s">
        <v>650</v>
      </c>
      <c r="D2858" s="137" t="s">
        <v>17</v>
      </c>
      <c r="E2858" s="12" t="s">
        <v>14</v>
      </c>
      <c r="F2858" s="12" t="s">
        <v>15</v>
      </c>
      <c r="G2858" s="14">
        <v>180</v>
      </c>
      <c r="H2858" s="14">
        <v>216000</v>
      </c>
      <c r="I2858" s="14">
        <v>1200</v>
      </c>
    </row>
    <row r="2859" spans="1:9">
      <c r="A2859" s="1262"/>
      <c r="B2859" s="1043"/>
      <c r="C2859" s="134">
        <v>30192125</v>
      </c>
      <c r="D2859" s="135" t="s">
        <v>651</v>
      </c>
      <c r="E2859" s="15" t="s">
        <v>14</v>
      </c>
      <c r="F2859" s="15" t="s">
        <v>15</v>
      </c>
      <c r="G2859" s="16">
        <v>0</v>
      </c>
      <c r="H2859" s="16">
        <v>0</v>
      </c>
      <c r="I2859" s="16">
        <v>100</v>
      </c>
    </row>
    <row r="2860" spans="1:9">
      <c r="A2860" s="1262"/>
      <c r="B2860" s="1043"/>
      <c r="C2860" s="134">
        <v>30192128</v>
      </c>
      <c r="D2860" s="135" t="s">
        <v>19</v>
      </c>
      <c r="E2860" s="15" t="s">
        <v>14</v>
      </c>
      <c r="F2860" s="15" t="s">
        <v>15</v>
      </c>
      <c r="G2860" s="16">
        <v>0</v>
      </c>
      <c r="H2860" s="16">
        <v>0</v>
      </c>
      <c r="I2860" s="16">
        <v>160</v>
      </c>
    </row>
    <row r="2861" spans="1:9">
      <c r="A2861" s="1262"/>
      <c r="B2861" s="1043"/>
      <c r="C2861" s="136" t="s">
        <v>6252</v>
      </c>
      <c r="D2861" s="137" t="s">
        <v>46</v>
      </c>
      <c r="E2861" s="373" t="s">
        <v>14</v>
      </c>
      <c r="F2861" s="373" t="s">
        <v>15</v>
      </c>
      <c r="G2861" s="338">
        <v>2700</v>
      </c>
      <c r="H2861" s="321">
        <v>59.4</v>
      </c>
      <c r="I2861" s="14">
        <v>22</v>
      </c>
    </row>
    <row r="2862" spans="1:9">
      <c r="A2862" s="1262"/>
      <c r="B2862" s="1043"/>
      <c r="C2862" s="134">
        <v>30192131</v>
      </c>
      <c r="D2862" s="135" t="s">
        <v>652</v>
      </c>
      <c r="E2862" s="15" t="s">
        <v>14</v>
      </c>
      <c r="F2862" s="15" t="s">
        <v>15</v>
      </c>
      <c r="G2862" s="16">
        <v>0</v>
      </c>
      <c r="H2862" s="16">
        <v>0</v>
      </c>
      <c r="I2862" s="16">
        <v>100</v>
      </c>
    </row>
    <row r="2863" spans="1:9">
      <c r="A2863" s="1262"/>
      <c r="B2863" s="1043"/>
      <c r="C2863" s="136" t="s">
        <v>653</v>
      </c>
      <c r="D2863" s="137" t="s">
        <v>23</v>
      </c>
      <c r="E2863" s="12" t="s">
        <v>14</v>
      </c>
      <c r="F2863" s="12" t="s">
        <v>15</v>
      </c>
      <c r="G2863" s="14">
        <v>250</v>
      </c>
      <c r="H2863" s="14">
        <v>15000</v>
      </c>
      <c r="I2863" s="14">
        <v>60</v>
      </c>
    </row>
    <row r="2864" spans="1:9">
      <c r="A2864" s="1262"/>
      <c r="B2864" s="1043"/>
      <c r="C2864" s="136" t="s">
        <v>6253</v>
      </c>
      <c r="D2864" s="137" t="s">
        <v>21</v>
      </c>
      <c r="E2864" s="373" t="s">
        <v>14</v>
      </c>
      <c r="F2864" s="373" t="s">
        <v>15</v>
      </c>
      <c r="G2864" s="305">
        <v>40</v>
      </c>
      <c r="H2864" s="344">
        <v>20</v>
      </c>
      <c r="I2864" s="343">
        <v>500</v>
      </c>
    </row>
    <row r="2865" spans="1:9" ht="30">
      <c r="A2865" s="1262"/>
      <c r="B2865" s="1043"/>
      <c r="C2865" s="136" t="s">
        <v>654</v>
      </c>
      <c r="D2865" s="137" t="s">
        <v>324</v>
      </c>
      <c r="E2865" s="12" t="s">
        <v>14</v>
      </c>
      <c r="F2865" s="12" t="s">
        <v>15</v>
      </c>
      <c r="G2865" s="14">
        <v>100</v>
      </c>
      <c r="H2865" s="14">
        <v>3000</v>
      </c>
      <c r="I2865" s="14">
        <v>30</v>
      </c>
    </row>
    <row r="2866" spans="1:9">
      <c r="A2866" s="1262"/>
      <c r="B2866" s="1043"/>
      <c r="C2866" s="136" t="s">
        <v>655</v>
      </c>
      <c r="D2866" s="137" t="s">
        <v>25</v>
      </c>
      <c r="E2866" s="12" t="s">
        <v>14</v>
      </c>
      <c r="F2866" s="12" t="s">
        <v>15</v>
      </c>
      <c r="G2866" s="14">
        <v>160</v>
      </c>
      <c r="H2866" s="14">
        <v>8000</v>
      </c>
      <c r="I2866" s="14">
        <v>50</v>
      </c>
    </row>
    <row r="2867" spans="1:9">
      <c r="A2867" s="1262"/>
      <c r="B2867" s="1043"/>
      <c r="C2867" s="136" t="s">
        <v>6254</v>
      </c>
      <c r="D2867" s="137" t="s">
        <v>2287</v>
      </c>
      <c r="E2867" s="373" t="s">
        <v>14</v>
      </c>
      <c r="F2867" s="373" t="s">
        <v>15</v>
      </c>
      <c r="G2867" s="349">
        <v>3800</v>
      </c>
      <c r="H2867" s="350">
        <v>38</v>
      </c>
      <c r="I2867" s="14">
        <v>10</v>
      </c>
    </row>
    <row r="2868" spans="1:9">
      <c r="A2868" s="1262"/>
      <c r="B2868" s="1043"/>
      <c r="C2868" s="134">
        <v>30192760</v>
      </c>
      <c r="D2868" s="135" t="s">
        <v>656</v>
      </c>
      <c r="E2868" s="15" t="s">
        <v>14</v>
      </c>
      <c r="F2868" s="15" t="s">
        <v>15</v>
      </c>
      <c r="G2868" s="16">
        <v>0</v>
      </c>
      <c r="H2868" s="16">
        <v>0</v>
      </c>
      <c r="I2868" s="16">
        <v>36</v>
      </c>
    </row>
    <row r="2869" spans="1:9" ht="30">
      <c r="A2869" s="1262"/>
      <c r="B2869" s="1043"/>
      <c r="C2869" s="134">
        <v>30193700</v>
      </c>
      <c r="D2869" s="135" t="s">
        <v>657</v>
      </c>
      <c r="E2869" s="15" t="s">
        <v>14</v>
      </c>
      <c r="F2869" s="15" t="s">
        <v>15</v>
      </c>
      <c r="G2869" s="16">
        <v>0</v>
      </c>
      <c r="H2869" s="16">
        <v>0</v>
      </c>
      <c r="I2869" s="16">
        <v>10</v>
      </c>
    </row>
    <row r="2870" spans="1:9">
      <c r="A2870" s="1262"/>
      <c r="B2870" s="1043"/>
      <c r="C2870" s="134">
        <v>30196100</v>
      </c>
      <c r="D2870" s="135" t="s">
        <v>658</v>
      </c>
      <c r="E2870" s="15" t="s">
        <v>14</v>
      </c>
      <c r="F2870" s="15" t="s">
        <v>15</v>
      </c>
      <c r="G2870" s="16">
        <v>0</v>
      </c>
      <c r="H2870" s="16">
        <v>0</v>
      </c>
      <c r="I2870" s="16">
        <v>25</v>
      </c>
    </row>
    <row r="2871" spans="1:9">
      <c r="A2871" s="1262"/>
      <c r="B2871" s="1043"/>
      <c r="C2871" s="134">
        <v>30197121</v>
      </c>
      <c r="D2871" s="135" t="s">
        <v>659</v>
      </c>
      <c r="E2871" s="15" t="s">
        <v>14</v>
      </c>
      <c r="F2871" s="15" t="s">
        <v>30</v>
      </c>
      <c r="G2871" s="16">
        <v>0</v>
      </c>
      <c r="H2871" s="16">
        <v>0</v>
      </c>
      <c r="I2871" s="16">
        <v>13</v>
      </c>
    </row>
    <row r="2872" spans="1:9">
      <c r="A2872" s="1262"/>
      <c r="B2872" s="1043"/>
      <c r="C2872" s="134">
        <v>30197220</v>
      </c>
      <c r="D2872" s="135" t="s">
        <v>660</v>
      </c>
      <c r="E2872" s="15" t="s">
        <v>14</v>
      </c>
      <c r="F2872" s="15" t="s">
        <v>30</v>
      </c>
      <c r="G2872" s="16">
        <v>0</v>
      </c>
      <c r="H2872" s="16">
        <v>0</v>
      </c>
      <c r="I2872" s="16">
        <v>80</v>
      </c>
    </row>
    <row r="2873" spans="1:9">
      <c r="A2873" s="1262"/>
      <c r="B2873" s="1043"/>
      <c r="C2873" s="134">
        <v>30197220</v>
      </c>
      <c r="D2873" s="135" t="s">
        <v>661</v>
      </c>
      <c r="E2873" s="15" t="s">
        <v>14</v>
      </c>
      <c r="F2873" s="15" t="s">
        <v>30</v>
      </c>
      <c r="G2873" s="16">
        <v>0</v>
      </c>
      <c r="H2873" s="16">
        <v>0</v>
      </c>
      <c r="I2873" s="16">
        <v>150</v>
      </c>
    </row>
    <row r="2874" spans="1:9" ht="30">
      <c r="A2874" s="1262"/>
      <c r="B2874" s="1043"/>
      <c r="C2874" s="136" t="s">
        <v>6255</v>
      </c>
      <c r="D2874" s="137" t="s">
        <v>6215</v>
      </c>
      <c r="E2874" s="136" t="s">
        <v>14</v>
      </c>
      <c r="F2874" s="136" t="s">
        <v>15</v>
      </c>
      <c r="G2874" s="14">
        <v>420</v>
      </c>
      <c r="H2874" s="337">
        <v>6.3</v>
      </c>
      <c r="I2874" s="14">
        <v>15</v>
      </c>
    </row>
    <row r="2875" spans="1:9">
      <c r="A2875" s="1262"/>
      <c r="B2875" s="1043"/>
      <c r="C2875" s="134">
        <v>30197230</v>
      </c>
      <c r="D2875" s="135" t="s">
        <v>662</v>
      </c>
      <c r="E2875" s="15" t="s">
        <v>14</v>
      </c>
      <c r="F2875" s="15" t="s">
        <v>15</v>
      </c>
      <c r="G2875" s="16">
        <v>0</v>
      </c>
      <c r="H2875" s="16">
        <v>0</v>
      </c>
      <c r="I2875" s="16">
        <v>30</v>
      </c>
    </row>
    <row r="2876" spans="1:9">
      <c r="A2876" s="1262"/>
      <c r="B2876" s="1043"/>
      <c r="C2876" s="134">
        <v>30197230</v>
      </c>
      <c r="D2876" s="135" t="s">
        <v>663</v>
      </c>
      <c r="E2876" s="15" t="s">
        <v>14</v>
      </c>
      <c r="F2876" s="15" t="s">
        <v>15</v>
      </c>
      <c r="G2876" s="16">
        <v>0</v>
      </c>
      <c r="H2876" s="16">
        <v>0</v>
      </c>
      <c r="I2876" s="16">
        <v>10</v>
      </c>
    </row>
    <row r="2877" spans="1:9" ht="30">
      <c r="A2877" s="1262"/>
      <c r="B2877" s="1043"/>
      <c r="C2877" s="136" t="s">
        <v>664</v>
      </c>
      <c r="D2877" s="137" t="s">
        <v>36</v>
      </c>
      <c r="E2877" s="12" t="s">
        <v>14</v>
      </c>
      <c r="F2877" s="12" t="s">
        <v>30</v>
      </c>
      <c r="G2877" s="14">
        <v>1000</v>
      </c>
      <c r="H2877" s="14">
        <v>300000</v>
      </c>
      <c r="I2877" s="14">
        <v>300</v>
      </c>
    </row>
    <row r="2878" spans="1:9">
      <c r="A2878" s="1262"/>
      <c r="B2878" s="1043"/>
      <c r="C2878" s="136" t="s">
        <v>665</v>
      </c>
      <c r="D2878" s="137" t="s">
        <v>38</v>
      </c>
      <c r="E2878" s="12" t="s">
        <v>14</v>
      </c>
      <c r="F2878" s="12" t="s">
        <v>15</v>
      </c>
      <c r="G2878" s="14">
        <v>70</v>
      </c>
      <c r="H2878" s="14">
        <v>14000</v>
      </c>
      <c r="I2878" s="14">
        <v>200</v>
      </c>
    </row>
    <row r="2879" spans="1:9">
      <c r="A2879" s="1262"/>
      <c r="B2879" s="1043"/>
      <c r="C2879" s="136" t="s">
        <v>666</v>
      </c>
      <c r="D2879" s="137" t="s">
        <v>40</v>
      </c>
      <c r="E2879" s="12" t="s">
        <v>14</v>
      </c>
      <c r="F2879" s="12" t="s">
        <v>15</v>
      </c>
      <c r="G2879" s="14">
        <v>90</v>
      </c>
      <c r="H2879" s="14">
        <v>22500</v>
      </c>
      <c r="I2879" s="14">
        <v>250</v>
      </c>
    </row>
    <row r="2880" spans="1:9">
      <c r="A2880" s="1262"/>
      <c r="B2880" s="1043"/>
      <c r="C2880" s="137" t="s">
        <v>6256</v>
      </c>
      <c r="D2880" s="137" t="s">
        <v>4180</v>
      </c>
      <c r="E2880" s="137" t="s">
        <v>14</v>
      </c>
      <c r="F2880" s="137" t="s">
        <v>15</v>
      </c>
      <c r="G2880" s="137">
        <v>100</v>
      </c>
      <c r="H2880" s="380">
        <v>20</v>
      </c>
      <c r="I2880" s="14">
        <v>200</v>
      </c>
    </row>
    <row r="2881" spans="1:17">
      <c r="A2881" s="1262"/>
      <c r="B2881" s="1043"/>
      <c r="C2881" s="137" t="s">
        <v>6257</v>
      </c>
      <c r="D2881" s="137" t="s">
        <v>6258</v>
      </c>
      <c r="E2881" s="137" t="s">
        <v>14</v>
      </c>
      <c r="F2881" s="137" t="s">
        <v>15</v>
      </c>
      <c r="G2881" s="137">
        <v>1200</v>
      </c>
      <c r="H2881" s="380">
        <v>30</v>
      </c>
      <c r="I2881" s="97">
        <v>25</v>
      </c>
    </row>
    <row r="2882" spans="1:17">
      <c r="A2882" s="1262"/>
      <c r="B2882" s="1043"/>
      <c r="C2882" s="136">
        <v>30197332</v>
      </c>
      <c r="D2882" s="137" t="s">
        <v>667</v>
      </c>
      <c r="E2882" s="12" t="s">
        <v>14</v>
      </c>
      <c r="F2882" s="12" t="s">
        <v>15</v>
      </c>
      <c r="G2882" s="14">
        <v>0</v>
      </c>
      <c r="H2882" s="14">
        <v>0</v>
      </c>
      <c r="I2882" s="14">
        <v>25</v>
      </c>
    </row>
    <row r="2883" spans="1:17">
      <c r="A2883" s="1262"/>
      <c r="B2883" s="1043"/>
      <c r="C2883" s="136" t="s">
        <v>668</v>
      </c>
      <c r="D2883" s="137" t="s">
        <v>48</v>
      </c>
      <c r="E2883" s="12" t="s">
        <v>14</v>
      </c>
      <c r="F2883" s="12" t="s">
        <v>49</v>
      </c>
      <c r="G2883" s="14">
        <v>674</v>
      </c>
      <c r="H2883" s="14">
        <v>1736224</v>
      </c>
      <c r="I2883" s="14">
        <v>2576</v>
      </c>
    </row>
    <row r="2884" spans="1:17">
      <c r="A2884" s="1262"/>
      <c r="B2884" s="1043"/>
      <c r="C2884" s="134">
        <v>30197646</v>
      </c>
      <c r="D2884" s="135" t="s">
        <v>51</v>
      </c>
      <c r="E2884" s="15" t="s">
        <v>14</v>
      </c>
      <c r="F2884" s="15" t="s">
        <v>49</v>
      </c>
      <c r="G2884" s="16">
        <v>0</v>
      </c>
      <c r="H2884" s="16">
        <v>0</v>
      </c>
      <c r="I2884" s="16">
        <v>110</v>
      </c>
    </row>
    <row r="2885" spans="1:17" ht="30">
      <c r="A2885" s="1262"/>
      <c r="B2885" s="1043"/>
      <c r="C2885" s="136" t="s">
        <v>669</v>
      </c>
      <c r="D2885" s="137" t="s">
        <v>53</v>
      </c>
      <c r="E2885" s="12" t="s">
        <v>14</v>
      </c>
      <c r="F2885" s="12" t="s">
        <v>30</v>
      </c>
      <c r="G2885" s="14">
        <v>180</v>
      </c>
      <c r="H2885" s="14">
        <v>27000</v>
      </c>
      <c r="I2885" s="14">
        <v>150</v>
      </c>
    </row>
    <row r="2886" spans="1:17">
      <c r="A2886" s="1262"/>
      <c r="B2886" s="1043"/>
      <c r="C2886" s="136" t="s">
        <v>6259</v>
      </c>
      <c r="D2886" s="137" t="s">
        <v>6225</v>
      </c>
      <c r="E2886" s="373" t="s">
        <v>14</v>
      </c>
      <c r="F2886" s="373" t="s">
        <v>15</v>
      </c>
      <c r="G2886" s="14">
        <v>800</v>
      </c>
      <c r="H2886" s="380">
        <v>57.6</v>
      </c>
      <c r="I2886" s="14">
        <v>72</v>
      </c>
    </row>
    <row r="2887" spans="1:17" ht="30">
      <c r="A2887" s="1262"/>
      <c r="B2887" s="1043"/>
      <c r="C2887" s="136" t="s">
        <v>670</v>
      </c>
      <c r="D2887" s="137" t="s">
        <v>671</v>
      </c>
      <c r="E2887" s="12" t="s">
        <v>14</v>
      </c>
      <c r="F2887" s="12" t="s">
        <v>30</v>
      </c>
      <c r="G2887" s="14">
        <v>1200</v>
      </c>
      <c r="H2887" s="14">
        <v>48000</v>
      </c>
      <c r="I2887" s="14">
        <v>40</v>
      </c>
    </row>
    <row r="2888" spans="1:17">
      <c r="A2888" s="1262"/>
      <c r="B2888" s="1043"/>
      <c r="C2888" s="136" t="s">
        <v>672</v>
      </c>
      <c r="D2888" s="137" t="s">
        <v>673</v>
      </c>
      <c r="E2888" s="12" t="s">
        <v>14</v>
      </c>
      <c r="F2888" s="12" t="s">
        <v>15</v>
      </c>
      <c r="G2888" s="14">
        <v>700</v>
      </c>
      <c r="H2888" s="14">
        <v>17500</v>
      </c>
      <c r="I2888" s="14">
        <v>25</v>
      </c>
    </row>
    <row r="2889" spans="1:17">
      <c r="A2889" s="1262"/>
      <c r="B2889" s="1043"/>
      <c r="C2889" s="136" t="s">
        <v>6260</v>
      </c>
      <c r="D2889" s="137" t="s">
        <v>6261</v>
      </c>
      <c r="E2889" s="373" t="s">
        <v>14</v>
      </c>
      <c r="F2889" s="373" t="s">
        <v>49</v>
      </c>
      <c r="G2889" s="14">
        <v>800</v>
      </c>
      <c r="H2889" s="380">
        <v>28.8</v>
      </c>
      <c r="I2889" s="14">
        <v>36</v>
      </c>
    </row>
    <row r="2890" spans="1:17" ht="30">
      <c r="A2890" s="1262"/>
      <c r="B2890" s="1043"/>
      <c r="C2890" s="136" t="s">
        <v>674</v>
      </c>
      <c r="D2890" s="137" t="s">
        <v>675</v>
      </c>
      <c r="E2890" s="12" t="s">
        <v>14</v>
      </c>
      <c r="F2890" s="12" t="s">
        <v>15</v>
      </c>
      <c r="G2890" s="14">
        <v>5000</v>
      </c>
      <c r="H2890" s="14">
        <v>100000</v>
      </c>
      <c r="I2890" s="14">
        <v>20</v>
      </c>
    </row>
    <row r="2891" spans="1:17">
      <c r="A2891" s="1262"/>
      <c r="B2891" s="1043"/>
      <c r="C2891" s="136" t="s">
        <v>676</v>
      </c>
      <c r="D2891" s="137" t="s">
        <v>347</v>
      </c>
      <c r="E2891" s="12" t="s">
        <v>14</v>
      </c>
      <c r="F2891" s="12" t="s">
        <v>15</v>
      </c>
      <c r="G2891" s="14">
        <v>300</v>
      </c>
      <c r="H2891" s="14">
        <v>4500</v>
      </c>
      <c r="I2891" s="14">
        <v>15</v>
      </c>
      <c r="K2891" s="185"/>
      <c r="L2891" s="185"/>
    </row>
    <row r="2892" spans="1:17">
      <c r="A2892" s="1262"/>
      <c r="B2892" s="1043"/>
      <c r="C2892" s="136" t="s">
        <v>677</v>
      </c>
      <c r="D2892" s="137" t="s">
        <v>678</v>
      </c>
      <c r="E2892" s="12" t="s">
        <v>14</v>
      </c>
      <c r="F2892" s="12" t="s">
        <v>15</v>
      </c>
      <c r="G2892" s="14">
        <v>500</v>
      </c>
      <c r="H2892" s="14">
        <v>5000</v>
      </c>
      <c r="I2892" s="14">
        <v>10</v>
      </c>
      <c r="K2892" s="185"/>
      <c r="L2892" s="185"/>
      <c r="M2892" s="183"/>
      <c r="N2892" s="183"/>
      <c r="O2892" s="184"/>
      <c r="P2892" s="184"/>
      <c r="Q2892" s="184"/>
    </row>
    <row r="2893" spans="1:17">
      <c r="A2893" s="1262"/>
      <c r="B2893" s="1043"/>
      <c r="C2893" s="136" t="s">
        <v>679</v>
      </c>
      <c r="D2893" s="137" t="s">
        <v>357</v>
      </c>
      <c r="E2893" s="12" t="s">
        <v>14</v>
      </c>
      <c r="F2893" s="12" t="s">
        <v>15</v>
      </c>
      <c r="G2893" s="14">
        <v>170</v>
      </c>
      <c r="H2893" s="14">
        <v>8500</v>
      </c>
      <c r="I2893" s="14">
        <v>50</v>
      </c>
      <c r="K2893" s="185"/>
      <c r="L2893" s="185"/>
    </row>
    <row r="2894" spans="1:17">
      <c r="A2894" s="1262"/>
      <c r="B2894" s="1043">
        <v>4264</v>
      </c>
      <c r="C2894" s="136" t="s">
        <v>358</v>
      </c>
      <c r="D2894" s="137" t="s">
        <v>65</v>
      </c>
      <c r="E2894" s="12" t="s">
        <v>14</v>
      </c>
      <c r="F2894" s="12" t="s">
        <v>66</v>
      </c>
      <c r="G2894" s="14">
        <v>470</v>
      </c>
      <c r="H2894" s="14">
        <v>13160000</v>
      </c>
      <c r="I2894" s="14">
        <v>28000</v>
      </c>
    </row>
    <row r="2895" spans="1:17">
      <c r="A2895" s="1262"/>
      <c r="B2895" s="1058">
        <v>4267</v>
      </c>
      <c r="C2895" s="373" t="s">
        <v>6235</v>
      </c>
      <c r="D2895" s="233" t="s">
        <v>6236</v>
      </c>
      <c r="E2895" s="373" t="s">
        <v>14</v>
      </c>
      <c r="F2895" s="373" t="s">
        <v>15</v>
      </c>
      <c r="G2895" s="349">
        <v>200</v>
      </c>
      <c r="H2895" s="350">
        <v>1.2</v>
      </c>
      <c r="I2895" s="14">
        <v>6</v>
      </c>
    </row>
    <row r="2896" spans="1:17">
      <c r="A2896" s="1262"/>
      <c r="B2896" s="1084"/>
      <c r="C2896" s="373" t="s">
        <v>6237</v>
      </c>
      <c r="D2896" s="233" t="s">
        <v>103</v>
      </c>
      <c r="E2896" s="373" t="s">
        <v>14</v>
      </c>
      <c r="F2896" s="373" t="s">
        <v>66</v>
      </c>
      <c r="G2896" s="349">
        <v>750</v>
      </c>
      <c r="H2896" s="350">
        <v>2.25</v>
      </c>
      <c r="I2896" s="14">
        <v>3</v>
      </c>
    </row>
    <row r="2897" spans="1:9" ht="30">
      <c r="A2897" s="1262"/>
      <c r="B2897" s="1084"/>
      <c r="C2897" s="373" t="s">
        <v>680</v>
      </c>
      <c r="D2897" s="233" t="s">
        <v>681</v>
      </c>
      <c r="E2897" s="373" t="s">
        <v>14</v>
      </c>
      <c r="F2897" s="373" t="s">
        <v>15</v>
      </c>
      <c r="G2897" s="14">
        <v>1000</v>
      </c>
      <c r="H2897" s="14">
        <v>10000</v>
      </c>
      <c r="I2897" s="14">
        <v>10</v>
      </c>
    </row>
    <row r="2898" spans="1:9" ht="30">
      <c r="A2898" s="1262"/>
      <c r="B2898" s="1084"/>
      <c r="C2898" s="373" t="s">
        <v>6238</v>
      </c>
      <c r="D2898" s="233" t="s">
        <v>6239</v>
      </c>
      <c r="E2898" s="373" t="s">
        <v>14</v>
      </c>
      <c r="F2898" s="373" t="s">
        <v>15</v>
      </c>
      <c r="G2898" s="343">
        <v>50</v>
      </c>
      <c r="H2898" s="344">
        <v>75</v>
      </c>
      <c r="I2898" s="14">
        <v>1500</v>
      </c>
    </row>
    <row r="2899" spans="1:9">
      <c r="A2899" s="1262"/>
      <c r="B2899" s="1084"/>
      <c r="C2899" s="373" t="s">
        <v>683</v>
      </c>
      <c r="D2899" s="233" t="s">
        <v>82</v>
      </c>
      <c r="E2899" s="12" t="s">
        <v>14</v>
      </c>
      <c r="F2899" s="12" t="s">
        <v>15</v>
      </c>
      <c r="G2899" s="14">
        <v>160</v>
      </c>
      <c r="H2899" s="14">
        <v>120000</v>
      </c>
      <c r="I2899" s="14">
        <v>750</v>
      </c>
    </row>
    <row r="2900" spans="1:9">
      <c r="A2900" s="1262"/>
      <c r="B2900" s="1084"/>
      <c r="C2900" s="373" t="s">
        <v>6240</v>
      </c>
      <c r="D2900" s="233" t="s">
        <v>6241</v>
      </c>
      <c r="E2900" s="373" t="s">
        <v>14</v>
      </c>
      <c r="F2900" s="373" t="s">
        <v>15</v>
      </c>
      <c r="G2900" s="376">
        <v>240</v>
      </c>
      <c r="H2900" s="337">
        <v>7.2</v>
      </c>
      <c r="I2900" s="381">
        <v>30</v>
      </c>
    </row>
    <row r="2901" spans="1:9">
      <c r="A2901" s="1262"/>
      <c r="B2901" s="1084"/>
      <c r="C2901" s="373" t="s">
        <v>6242</v>
      </c>
      <c r="D2901" s="233" t="s">
        <v>6243</v>
      </c>
      <c r="E2901" s="373" t="s">
        <v>14</v>
      </c>
      <c r="F2901" s="373" t="s">
        <v>15</v>
      </c>
      <c r="G2901" s="97">
        <v>1700</v>
      </c>
      <c r="H2901" s="380">
        <v>17</v>
      </c>
      <c r="I2901" s="97">
        <v>10</v>
      </c>
    </row>
    <row r="2902" spans="1:9">
      <c r="A2902" s="1262"/>
      <c r="B2902" s="1084"/>
      <c r="C2902" s="136" t="s">
        <v>686</v>
      </c>
      <c r="D2902" s="137" t="s">
        <v>415</v>
      </c>
      <c r="E2902" s="12" t="s">
        <v>14</v>
      </c>
      <c r="F2902" s="12" t="s">
        <v>30</v>
      </c>
      <c r="G2902" s="14">
        <v>108</v>
      </c>
      <c r="H2902" s="14">
        <v>64800</v>
      </c>
      <c r="I2902" s="14">
        <v>600</v>
      </c>
    </row>
    <row r="2903" spans="1:9" ht="30">
      <c r="A2903" s="1262"/>
      <c r="B2903" s="1084"/>
      <c r="C2903" s="136" t="s">
        <v>687</v>
      </c>
      <c r="D2903" s="137" t="s">
        <v>688</v>
      </c>
      <c r="E2903" s="12" t="s">
        <v>14</v>
      </c>
      <c r="F2903" s="12" t="s">
        <v>30</v>
      </c>
      <c r="G2903" s="14">
        <v>300</v>
      </c>
      <c r="H2903" s="14">
        <v>90000</v>
      </c>
      <c r="I2903" s="14">
        <v>300</v>
      </c>
    </row>
    <row r="2904" spans="1:9">
      <c r="A2904" s="1262"/>
      <c r="B2904" s="1084"/>
      <c r="C2904" s="136" t="s">
        <v>689</v>
      </c>
      <c r="D2904" s="137" t="s">
        <v>690</v>
      </c>
      <c r="E2904" s="12" t="s">
        <v>14</v>
      </c>
      <c r="F2904" s="12" t="s">
        <v>469</v>
      </c>
      <c r="G2904" s="14">
        <v>2000</v>
      </c>
      <c r="H2904" s="14">
        <v>4000</v>
      </c>
      <c r="I2904" s="14">
        <v>2</v>
      </c>
    </row>
    <row r="2905" spans="1:9">
      <c r="A2905" s="1262"/>
      <c r="B2905" s="1084"/>
      <c r="C2905" s="136" t="s">
        <v>691</v>
      </c>
      <c r="D2905" s="137" t="s">
        <v>92</v>
      </c>
      <c r="E2905" s="12" t="s">
        <v>692</v>
      </c>
      <c r="F2905" s="12" t="s">
        <v>15</v>
      </c>
      <c r="G2905" s="14">
        <v>500</v>
      </c>
      <c r="H2905" s="14">
        <v>25000</v>
      </c>
      <c r="I2905" s="14">
        <v>50</v>
      </c>
    </row>
    <row r="2906" spans="1:9">
      <c r="A2906" s="1262"/>
      <c r="B2906" s="1084"/>
      <c r="C2906" s="134">
        <v>39831240</v>
      </c>
      <c r="D2906" s="135" t="s">
        <v>693</v>
      </c>
      <c r="E2906" s="15" t="s">
        <v>14</v>
      </c>
      <c r="F2906" s="15" t="s">
        <v>66</v>
      </c>
      <c r="G2906" s="16">
        <v>0</v>
      </c>
      <c r="H2906" s="16">
        <v>0</v>
      </c>
      <c r="I2906" s="16">
        <v>4</v>
      </c>
    </row>
    <row r="2907" spans="1:9">
      <c r="A2907" s="1262"/>
      <c r="B2907" s="1084"/>
      <c r="C2907" s="134">
        <v>39831245</v>
      </c>
      <c r="D2907" s="135" t="s">
        <v>99</v>
      </c>
      <c r="E2907" s="15" t="s">
        <v>14</v>
      </c>
      <c r="F2907" s="15" t="s">
        <v>66</v>
      </c>
      <c r="G2907" s="16">
        <v>0</v>
      </c>
      <c r="H2907" s="16">
        <v>0</v>
      </c>
      <c r="I2907" s="16">
        <v>90</v>
      </c>
    </row>
    <row r="2908" spans="1:9">
      <c r="A2908" s="1262"/>
      <c r="B2908" s="1084"/>
      <c r="C2908" s="136" t="s">
        <v>694</v>
      </c>
      <c r="D2908" s="137" t="s">
        <v>101</v>
      </c>
      <c r="E2908" s="12" t="s">
        <v>14</v>
      </c>
      <c r="F2908" s="12" t="s">
        <v>66</v>
      </c>
      <c r="G2908" s="14">
        <v>900</v>
      </c>
      <c r="H2908" s="14">
        <v>7200</v>
      </c>
      <c r="I2908" s="14">
        <v>8</v>
      </c>
    </row>
    <row r="2909" spans="1:9">
      <c r="A2909" s="1262"/>
      <c r="B2909" s="1084"/>
      <c r="C2909" s="137" t="s">
        <v>6244</v>
      </c>
      <c r="D2909" s="137" t="s">
        <v>6245</v>
      </c>
      <c r="E2909" s="373" t="s">
        <v>14</v>
      </c>
      <c r="F2909" s="373" t="s">
        <v>15</v>
      </c>
      <c r="G2909" s="349">
        <v>2200</v>
      </c>
      <c r="H2909" s="350">
        <v>22</v>
      </c>
      <c r="I2909" s="14">
        <v>10</v>
      </c>
    </row>
    <row r="2910" spans="1:9" s="8" customFormat="1">
      <c r="A2910" s="1262"/>
      <c r="B2910" s="1084"/>
      <c r="C2910" s="134">
        <v>39831282</v>
      </c>
      <c r="D2910" s="135" t="s">
        <v>432</v>
      </c>
      <c r="E2910" s="15" t="s">
        <v>14</v>
      </c>
      <c r="F2910" s="15" t="s">
        <v>15</v>
      </c>
      <c r="G2910" s="16">
        <v>0</v>
      </c>
      <c r="H2910" s="16">
        <v>0</v>
      </c>
      <c r="I2910" s="16">
        <v>25</v>
      </c>
    </row>
    <row r="2911" spans="1:9">
      <c r="A2911" s="1262"/>
      <c r="B2911" s="1084"/>
      <c r="C2911" s="136" t="s">
        <v>695</v>
      </c>
      <c r="D2911" s="137" t="s">
        <v>105</v>
      </c>
      <c r="E2911" s="12" t="s">
        <v>14</v>
      </c>
      <c r="F2911" s="12" t="s">
        <v>15</v>
      </c>
      <c r="G2911" s="14">
        <v>800</v>
      </c>
      <c r="H2911" s="14">
        <v>6400</v>
      </c>
      <c r="I2911" s="14">
        <v>8</v>
      </c>
    </row>
    <row r="2912" spans="1:9">
      <c r="A2912" s="1262"/>
      <c r="B2912" s="1084"/>
      <c r="C2912" s="136" t="s">
        <v>696</v>
      </c>
      <c r="D2912" s="137" t="s">
        <v>107</v>
      </c>
      <c r="E2912" s="12" t="s">
        <v>14</v>
      </c>
      <c r="F2912" s="12" t="s">
        <v>15</v>
      </c>
      <c r="G2912" s="14">
        <v>800</v>
      </c>
      <c r="H2912" s="14">
        <v>4000</v>
      </c>
      <c r="I2912" s="14">
        <v>5</v>
      </c>
    </row>
    <row r="2913" spans="1:9" ht="30">
      <c r="A2913" s="1262"/>
      <c r="B2913" s="1084"/>
      <c r="C2913" s="136" t="s">
        <v>697</v>
      </c>
      <c r="D2913" s="137" t="s">
        <v>698</v>
      </c>
      <c r="E2913" s="12" t="s">
        <v>14</v>
      </c>
      <c r="F2913" s="12" t="s">
        <v>66</v>
      </c>
      <c r="G2913" s="14">
        <v>52</v>
      </c>
      <c r="H2913" s="14">
        <v>136500</v>
      </c>
      <c r="I2913" s="14">
        <v>2625</v>
      </c>
    </row>
    <row r="2914" spans="1:9">
      <c r="A2914" s="1262"/>
      <c r="B2914" s="1084"/>
      <c r="C2914" s="137" t="s">
        <v>699</v>
      </c>
      <c r="D2914" s="137" t="s">
        <v>700</v>
      </c>
      <c r="E2914" s="137" t="s">
        <v>14</v>
      </c>
      <c r="F2914" s="137" t="s">
        <v>66</v>
      </c>
      <c r="G2914" s="14">
        <v>126</v>
      </c>
      <c r="H2914" s="14">
        <v>12600</v>
      </c>
      <c r="I2914" s="14">
        <v>100</v>
      </c>
    </row>
    <row r="2915" spans="1:9">
      <c r="A2915" s="1262"/>
      <c r="B2915" s="1084"/>
      <c r="C2915" s="137" t="s">
        <v>6246</v>
      </c>
      <c r="D2915" s="137" t="s">
        <v>6247</v>
      </c>
      <c r="E2915" s="137" t="s">
        <v>14</v>
      </c>
      <c r="F2915" s="137" t="s">
        <v>15</v>
      </c>
      <c r="G2915" s="376">
        <v>6000</v>
      </c>
      <c r="H2915" s="337">
        <v>12</v>
      </c>
      <c r="I2915" s="14">
        <v>2</v>
      </c>
    </row>
    <row r="2916" spans="1:9">
      <c r="A2916" s="1262"/>
      <c r="B2916" s="1084"/>
      <c r="C2916" s="137" t="s">
        <v>6248</v>
      </c>
      <c r="D2916" s="137" t="s">
        <v>684</v>
      </c>
      <c r="E2916" s="137" t="s">
        <v>14</v>
      </c>
      <c r="F2916" s="137" t="s">
        <v>15</v>
      </c>
      <c r="G2916" s="376">
        <v>450</v>
      </c>
      <c r="H2916" s="337">
        <v>13.5</v>
      </c>
      <c r="I2916" s="14">
        <v>30</v>
      </c>
    </row>
    <row r="2917" spans="1:9">
      <c r="A2917" s="1262"/>
      <c r="B2917" s="1084"/>
      <c r="C2917" s="137" t="s">
        <v>6249</v>
      </c>
      <c r="D2917" s="137" t="s">
        <v>6250</v>
      </c>
      <c r="E2917" s="137" t="s">
        <v>14</v>
      </c>
      <c r="F2917" s="137" t="s">
        <v>15</v>
      </c>
      <c r="G2917" s="376">
        <v>1500</v>
      </c>
      <c r="H2917" s="337">
        <v>138</v>
      </c>
      <c r="I2917" s="14">
        <v>92</v>
      </c>
    </row>
    <row r="2918" spans="1:9">
      <c r="A2918" s="1262"/>
      <c r="B2918" s="1059"/>
      <c r="C2918" s="136" t="s">
        <v>702</v>
      </c>
      <c r="D2918" s="137" t="s">
        <v>452</v>
      </c>
      <c r="E2918" s="12" t="s">
        <v>14</v>
      </c>
      <c r="F2918" s="12" t="s">
        <v>15</v>
      </c>
      <c r="G2918" s="14">
        <v>6000</v>
      </c>
      <c r="H2918" s="14">
        <v>120000</v>
      </c>
      <c r="I2918" s="14">
        <v>20</v>
      </c>
    </row>
    <row r="2919" spans="1:9">
      <c r="A2919" s="1262"/>
      <c r="B2919" s="1043">
        <v>5122</v>
      </c>
      <c r="C2919" s="136" t="s">
        <v>703</v>
      </c>
      <c r="D2919" s="137" t="s">
        <v>115</v>
      </c>
      <c r="E2919" s="12" t="s">
        <v>14</v>
      </c>
      <c r="F2919" s="12" t="s">
        <v>15</v>
      </c>
      <c r="G2919" s="14">
        <v>285000</v>
      </c>
      <c r="H2919" s="14">
        <v>1710000</v>
      </c>
      <c r="I2919" s="14">
        <v>6</v>
      </c>
    </row>
    <row r="2920" spans="1:9">
      <c r="A2920" s="1262"/>
      <c r="B2920" s="1043"/>
      <c r="C2920" s="136" t="s">
        <v>704</v>
      </c>
      <c r="D2920" s="137" t="s">
        <v>705</v>
      </c>
      <c r="E2920" s="12" t="s">
        <v>14</v>
      </c>
      <c r="F2920" s="12" t="s">
        <v>15</v>
      </c>
      <c r="G2920" s="14">
        <v>50000</v>
      </c>
      <c r="H2920" s="14">
        <v>100000</v>
      </c>
      <c r="I2920" s="14">
        <v>2</v>
      </c>
    </row>
    <row r="2921" spans="1:9">
      <c r="A2921" s="1262"/>
      <c r="B2921" s="1043"/>
      <c r="C2921" s="136" t="s">
        <v>706</v>
      </c>
      <c r="D2921" s="137" t="s">
        <v>707</v>
      </c>
      <c r="E2921" s="12" t="s">
        <v>14</v>
      </c>
      <c r="F2921" s="12" t="s">
        <v>15</v>
      </c>
      <c r="G2921" s="14">
        <v>77000</v>
      </c>
      <c r="H2921" s="14">
        <v>462000</v>
      </c>
      <c r="I2921" s="14">
        <v>6</v>
      </c>
    </row>
    <row r="2922" spans="1:9">
      <c r="A2922" s="1262"/>
      <c r="B2922" s="1043"/>
      <c r="C2922" s="136" t="s">
        <v>708</v>
      </c>
      <c r="D2922" s="137" t="s">
        <v>709</v>
      </c>
      <c r="E2922" s="12" t="s">
        <v>14</v>
      </c>
      <c r="F2922" s="12" t="s">
        <v>15</v>
      </c>
      <c r="G2922" s="14">
        <v>90000</v>
      </c>
      <c r="H2922" s="14">
        <v>180000</v>
      </c>
      <c r="I2922" s="14">
        <v>2</v>
      </c>
    </row>
    <row r="2923" spans="1:9">
      <c r="A2923" s="1262"/>
      <c r="B2923" s="1043"/>
      <c r="C2923" s="136" t="s">
        <v>711</v>
      </c>
      <c r="D2923" s="137" t="s">
        <v>710</v>
      </c>
      <c r="E2923" s="12" t="s">
        <v>14</v>
      </c>
      <c r="F2923" s="12" t="s">
        <v>15</v>
      </c>
      <c r="G2923" s="14">
        <v>31000</v>
      </c>
      <c r="H2923" s="14">
        <v>248000</v>
      </c>
      <c r="I2923" s="14">
        <v>8</v>
      </c>
    </row>
    <row r="2924" spans="1:9">
      <c r="A2924" s="1262"/>
      <c r="B2924" s="1043"/>
      <c r="C2924" s="136" t="s">
        <v>6425</v>
      </c>
      <c r="D2924" s="137" t="s">
        <v>710</v>
      </c>
      <c r="E2924" s="12" t="s">
        <v>14</v>
      </c>
      <c r="F2924" s="12" t="s">
        <v>15</v>
      </c>
      <c r="G2924" s="14">
        <v>40000</v>
      </c>
      <c r="H2924" s="14">
        <v>120000</v>
      </c>
      <c r="I2924" s="14">
        <v>3</v>
      </c>
    </row>
    <row r="2925" spans="1:9">
      <c r="A2925" s="1262"/>
      <c r="B2925" s="1043"/>
      <c r="C2925" s="136" t="s">
        <v>6424</v>
      </c>
      <c r="D2925" s="137" t="s">
        <v>461</v>
      </c>
      <c r="E2925" s="12" t="s">
        <v>14</v>
      </c>
      <c r="F2925" s="12" t="s">
        <v>15</v>
      </c>
      <c r="G2925" s="14">
        <v>210000</v>
      </c>
      <c r="H2925" s="14">
        <v>210000</v>
      </c>
      <c r="I2925" s="14">
        <v>1</v>
      </c>
    </row>
    <row r="2926" spans="1:9" ht="30">
      <c r="A2926" s="1262"/>
      <c r="B2926" s="1043"/>
      <c r="C2926" s="136" t="s">
        <v>712</v>
      </c>
      <c r="D2926" s="137" t="s">
        <v>464</v>
      </c>
      <c r="E2926" s="12" t="s">
        <v>14</v>
      </c>
      <c r="F2926" s="12" t="s">
        <v>15</v>
      </c>
      <c r="G2926" s="14">
        <v>10395</v>
      </c>
      <c r="H2926" s="14">
        <v>207900</v>
      </c>
      <c r="I2926" s="14">
        <v>20</v>
      </c>
    </row>
    <row r="2927" spans="1:9">
      <c r="A2927" s="1262"/>
      <c r="B2927" s="1043"/>
      <c r="C2927" s="136" t="s">
        <v>713</v>
      </c>
      <c r="D2927" s="137" t="s">
        <v>714</v>
      </c>
      <c r="E2927" s="12" t="s">
        <v>14</v>
      </c>
      <c r="F2927" s="12" t="s">
        <v>15</v>
      </c>
      <c r="G2927" s="14">
        <v>40000</v>
      </c>
      <c r="H2927" s="14">
        <v>320000</v>
      </c>
      <c r="I2927" s="14">
        <v>8</v>
      </c>
    </row>
    <row r="2928" spans="1:9" s="8" customFormat="1" ht="30">
      <c r="A2928" s="1262"/>
      <c r="B2928" s="1043"/>
      <c r="C2928" s="134">
        <v>39132100</v>
      </c>
      <c r="D2928" s="135" t="s">
        <v>715</v>
      </c>
      <c r="E2928" s="15" t="s">
        <v>14</v>
      </c>
      <c r="F2928" s="15" t="s">
        <v>15</v>
      </c>
      <c r="G2928" s="16">
        <v>69120</v>
      </c>
      <c r="H2928" s="16">
        <v>345600</v>
      </c>
      <c r="I2928" s="16">
        <v>5</v>
      </c>
    </row>
    <row r="2929" spans="1:9">
      <c r="A2929" s="1262"/>
      <c r="B2929" s="1043"/>
      <c r="C2929" s="136" t="s">
        <v>716</v>
      </c>
      <c r="D2929" s="137" t="s">
        <v>467</v>
      </c>
      <c r="E2929" s="12" t="s">
        <v>14</v>
      </c>
      <c r="F2929" s="12" t="s">
        <v>15</v>
      </c>
      <c r="G2929" s="14">
        <v>24600</v>
      </c>
      <c r="H2929" s="14">
        <v>246000</v>
      </c>
      <c r="I2929" s="14">
        <v>10</v>
      </c>
    </row>
    <row r="2930" spans="1:9">
      <c r="A2930" s="1262"/>
      <c r="B2930" s="1043"/>
      <c r="C2930" s="136" t="s">
        <v>6426</v>
      </c>
      <c r="D2930" s="137" t="s">
        <v>6427</v>
      </c>
      <c r="E2930" s="12" t="s">
        <v>14</v>
      </c>
      <c r="F2930" s="12" t="s">
        <v>469</v>
      </c>
      <c r="G2930" s="14">
        <v>5000</v>
      </c>
      <c r="H2930" s="14">
        <v>75000</v>
      </c>
      <c r="I2930" s="14">
        <v>15</v>
      </c>
    </row>
    <row r="2931" spans="1:9">
      <c r="A2931" s="1262"/>
      <c r="B2931" s="1043"/>
      <c r="C2931" s="136" t="s">
        <v>718</v>
      </c>
      <c r="D2931" s="137" t="s">
        <v>719</v>
      </c>
      <c r="E2931" s="12" t="s">
        <v>14</v>
      </c>
      <c r="F2931" s="12" t="s">
        <v>15</v>
      </c>
      <c r="G2931" s="14">
        <v>99882</v>
      </c>
      <c r="H2931" s="14">
        <v>199764</v>
      </c>
      <c r="I2931" s="14">
        <v>2</v>
      </c>
    </row>
    <row r="2932" spans="1:9">
      <c r="A2932" s="1262"/>
      <c r="B2932" s="1043"/>
      <c r="C2932" s="136" t="s">
        <v>720</v>
      </c>
      <c r="D2932" s="137" t="s">
        <v>721</v>
      </c>
      <c r="E2932" s="12" t="s">
        <v>14</v>
      </c>
      <c r="F2932" s="12" t="s">
        <v>15</v>
      </c>
      <c r="G2932" s="14">
        <v>200000</v>
      </c>
      <c r="H2932" s="14">
        <v>800000</v>
      </c>
      <c r="I2932" s="14">
        <v>4</v>
      </c>
    </row>
    <row r="2933" spans="1:9">
      <c r="A2933" s="1262"/>
      <c r="B2933" s="1043"/>
      <c r="C2933" s="136" t="s">
        <v>722</v>
      </c>
      <c r="D2933" s="137" t="s">
        <v>472</v>
      </c>
      <c r="E2933" s="12" t="s">
        <v>14</v>
      </c>
      <c r="F2933" s="12" t="s">
        <v>15</v>
      </c>
      <c r="G2933" s="14">
        <v>59988</v>
      </c>
      <c r="H2933" s="14">
        <v>119976</v>
      </c>
      <c r="I2933" s="14">
        <v>2</v>
      </c>
    </row>
    <row r="2934" spans="1:9">
      <c r="A2934" s="1262"/>
      <c r="B2934" s="1025" t="s">
        <v>154</v>
      </c>
      <c r="C2934" s="1025"/>
      <c r="D2934" s="1025"/>
      <c r="E2934" s="1025"/>
      <c r="F2934" s="1025"/>
      <c r="G2934" s="1025"/>
      <c r="H2934" s="69">
        <v>24500000</v>
      </c>
      <c r="I2934" s="69"/>
    </row>
    <row r="2935" spans="1:9" ht="30">
      <c r="A2935" s="1262"/>
      <c r="B2935" s="1144">
        <v>4251</v>
      </c>
      <c r="C2935" s="136" t="s">
        <v>5623</v>
      </c>
      <c r="D2935" s="137" t="s">
        <v>5624</v>
      </c>
      <c r="E2935" s="136" t="s">
        <v>126</v>
      </c>
      <c r="F2935" s="136" t="s">
        <v>121</v>
      </c>
      <c r="G2935" s="136">
        <v>511920</v>
      </c>
      <c r="H2935" s="136">
        <v>511920</v>
      </c>
      <c r="I2935" s="318">
        <v>1</v>
      </c>
    </row>
    <row r="2936" spans="1:9" ht="30">
      <c r="A2936" s="1262"/>
      <c r="B2936" s="1145"/>
      <c r="C2936" s="136" t="s">
        <v>5810</v>
      </c>
      <c r="D2936" s="137" t="s">
        <v>538</v>
      </c>
      <c r="E2936" s="136" t="s">
        <v>126</v>
      </c>
      <c r="F2936" s="136" t="s">
        <v>121</v>
      </c>
      <c r="G2936" s="321">
        <v>3997.489</v>
      </c>
      <c r="H2936" s="321">
        <v>3997.489</v>
      </c>
      <c r="I2936" s="318">
        <v>1</v>
      </c>
    </row>
    <row r="2937" spans="1:9" ht="30">
      <c r="A2937" s="1262"/>
      <c r="B2937" s="1145"/>
      <c r="C2937" s="136" t="s">
        <v>6422</v>
      </c>
      <c r="D2937" s="136" t="s">
        <v>538</v>
      </c>
      <c r="E2937" s="136" t="s">
        <v>126</v>
      </c>
      <c r="F2937" s="136" t="s">
        <v>121</v>
      </c>
      <c r="G2937" s="136">
        <v>392040</v>
      </c>
      <c r="H2937" s="136">
        <v>392040</v>
      </c>
      <c r="I2937" s="318">
        <v>1</v>
      </c>
    </row>
    <row r="2938" spans="1:9" s="8" customFormat="1" ht="45">
      <c r="A2938" s="1262"/>
      <c r="B2938" s="1146"/>
      <c r="C2938" s="134">
        <v>45461100</v>
      </c>
      <c r="D2938" s="135" t="s">
        <v>723</v>
      </c>
      <c r="E2938" s="15" t="s">
        <v>126</v>
      </c>
      <c r="F2938" s="15" t="s">
        <v>121</v>
      </c>
      <c r="G2938" s="16">
        <v>23988080</v>
      </c>
      <c r="H2938" s="16">
        <v>23988080</v>
      </c>
      <c r="I2938" s="16">
        <v>1</v>
      </c>
    </row>
    <row r="2939" spans="1:9">
      <c r="A2939" s="1262"/>
      <c r="B2939" s="1025" t="s">
        <v>118</v>
      </c>
      <c r="C2939" s="1025"/>
      <c r="D2939" s="1025"/>
      <c r="E2939" s="1025"/>
      <c r="F2939" s="1025"/>
      <c r="G2939" s="1025"/>
      <c r="H2939" s="69">
        <v>49607200</v>
      </c>
      <c r="I2939" s="69"/>
    </row>
    <row r="2940" spans="1:9" ht="18">
      <c r="A2940" s="1262"/>
      <c r="B2940" s="506"/>
      <c r="C2940" s="885" t="s">
        <v>8502</v>
      </c>
      <c r="D2940" s="885" t="s">
        <v>142</v>
      </c>
      <c r="E2940" s="905" t="s">
        <v>120</v>
      </c>
      <c r="F2940" s="905" t="s">
        <v>121</v>
      </c>
      <c r="G2940" s="884">
        <v>23.716999999999999</v>
      </c>
      <c r="H2940" s="884">
        <v>23.716999999999999</v>
      </c>
      <c r="I2940" s="907">
        <v>1</v>
      </c>
    </row>
    <row r="2941" spans="1:9">
      <c r="A2941" s="1262"/>
      <c r="B2941" s="763" t="s">
        <v>7442</v>
      </c>
      <c r="C2941" s="763" t="s">
        <v>7840</v>
      </c>
      <c r="D2941" s="763" t="s">
        <v>3862</v>
      </c>
      <c r="E2941" s="766" t="s">
        <v>14</v>
      </c>
      <c r="F2941" s="766" t="s">
        <v>121</v>
      </c>
      <c r="G2941" s="765">
        <v>156</v>
      </c>
      <c r="H2941" s="765">
        <v>156</v>
      </c>
      <c r="I2941" s="771">
        <v>1</v>
      </c>
    </row>
    <row r="2942" spans="1:9" s="8" customFormat="1" ht="14.25" customHeight="1">
      <c r="A2942" s="1262"/>
      <c r="B2942" s="1066">
        <v>4212</v>
      </c>
      <c r="C2942" s="134">
        <v>65211100</v>
      </c>
      <c r="D2942" s="135" t="s">
        <v>119</v>
      </c>
      <c r="E2942" s="15" t="s">
        <v>120</v>
      </c>
      <c r="F2942" s="15" t="s">
        <v>121</v>
      </c>
      <c r="G2942" s="16">
        <v>2798500</v>
      </c>
      <c r="H2942" s="16">
        <v>2798500</v>
      </c>
      <c r="I2942" s="16">
        <v>1</v>
      </c>
    </row>
    <row r="2943" spans="1:9" s="8" customFormat="1" ht="14.25" customHeight="1">
      <c r="A2943" s="1262"/>
      <c r="B2943" s="1066"/>
      <c r="C2943" s="763" t="s">
        <v>8035</v>
      </c>
      <c r="D2943" s="763" t="s">
        <v>496</v>
      </c>
      <c r="E2943" s="809" t="s">
        <v>120</v>
      </c>
      <c r="F2943" s="809" t="s">
        <v>121</v>
      </c>
      <c r="G2943" s="765">
        <v>75</v>
      </c>
      <c r="H2943" s="765">
        <v>75</v>
      </c>
      <c r="I2943" s="16">
        <v>1</v>
      </c>
    </row>
    <row r="2944" spans="1:9" s="8" customFormat="1" ht="14.25" customHeight="1">
      <c r="A2944" s="1262"/>
      <c r="B2944" s="1066"/>
      <c r="C2944" s="763" t="s">
        <v>8036</v>
      </c>
      <c r="D2944" s="763" t="s">
        <v>6895</v>
      </c>
      <c r="E2944" s="809" t="s">
        <v>120</v>
      </c>
      <c r="F2944" s="809" t="s">
        <v>121</v>
      </c>
      <c r="G2944" s="764">
        <v>369000</v>
      </c>
      <c r="H2944" s="764">
        <v>369000</v>
      </c>
      <c r="I2944" s="16">
        <v>1</v>
      </c>
    </row>
    <row r="2945" spans="1:9" s="8" customFormat="1" ht="30">
      <c r="A2945" s="1262"/>
      <c r="B2945" s="1066"/>
      <c r="C2945" s="134">
        <v>71311280</v>
      </c>
      <c r="D2945" s="135" t="s">
        <v>724</v>
      </c>
      <c r="E2945" s="15" t="s">
        <v>120</v>
      </c>
      <c r="F2945" s="15" t="s">
        <v>121</v>
      </c>
      <c r="G2945" s="16">
        <v>5899900</v>
      </c>
      <c r="H2945" s="16">
        <v>5899900</v>
      </c>
      <c r="I2945" s="16">
        <v>1</v>
      </c>
    </row>
    <row r="2946" spans="1:9" s="8" customFormat="1" ht="30">
      <c r="A2946" s="1262"/>
      <c r="B2946" s="919">
        <v>4213</v>
      </c>
      <c r="C2946" s="134">
        <v>63721130</v>
      </c>
      <c r="D2946" s="135" t="s">
        <v>725</v>
      </c>
      <c r="E2946" s="15" t="s">
        <v>120</v>
      </c>
      <c r="F2946" s="15" t="s">
        <v>121</v>
      </c>
      <c r="G2946" s="16">
        <v>300000</v>
      </c>
      <c r="H2946" s="16">
        <v>300000</v>
      </c>
      <c r="I2946" s="16">
        <v>1</v>
      </c>
    </row>
    <row r="2947" spans="1:9" s="8" customFormat="1" ht="18">
      <c r="A2947" s="1262"/>
      <c r="B2947" s="1060" t="s">
        <v>7299</v>
      </c>
      <c r="C2947" s="763" t="s">
        <v>8271</v>
      </c>
      <c r="D2947" s="763" t="s">
        <v>6895</v>
      </c>
      <c r="E2947" s="826" t="s">
        <v>120</v>
      </c>
      <c r="F2947" s="826" t="s">
        <v>121</v>
      </c>
      <c r="G2947" s="764">
        <v>123000</v>
      </c>
      <c r="H2947" s="764">
        <v>123000</v>
      </c>
      <c r="I2947" s="16">
        <v>1</v>
      </c>
    </row>
    <row r="2948" spans="1:9" s="8" customFormat="1" ht="18">
      <c r="A2948" s="1262"/>
      <c r="B2948" s="1061"/>
      <c r="C2948" s="763" t="s">
        <v>8272</v>
      </c>
      <c r="D2948" s="763" t="s">
        <v>6895</v>
      </c>
      <c r="E2948" s="826" t="s">
        <v>120</v>
      </c>
      <c r="F2948" s="826" t="s">
        <v>121</v>
      </c>
      <c r="G2948" s="764">
        <v>123000</v>
      </c>
      <c r="H2948" s="764">
        <v>123000</v>
      </c>
      <c r="I2948" s="16">
        <v>1</v>
      </c>
    </row>
    <row r="2949" spans="1:9" s="8" customFormat="1" ht="18">
      <c r="A2949" s="1262"/>
      <c r="B2949" s="1061"/>
      <c r="C2949" s="763" t="s">
        <v>8273</v>
      </c>
      <c r="D2949" s="763" t="s">
        <v>6895</v>
      </c>
      <c r="E2949" s="826" t="s">
        <v>120</v>
      </c>
      <c r="F2949" s="826" t="s">
        <v>121</v>
      </c>
      <c r="G2949" s="764">
        <v>123000</v>
      </c>
      <c r="H2949" s="764">
        <v>123000</v>
      </c>
      <c r="I2949" s="16">
        <v>1</v>
      </c>
    </row>
    <row r="2950" spans="1:9" s="8" customFormat="1" ht="18">
      <c r="A2950" s="1262"/>
      <c r="B2950" s="1062"/>
      <c r="C2950" s="432" t="s">
        <v>7445</v>
      </c>
      <c r="D2950" s="432" t="s">
        <v>6895</v>
      </c>
      <c r="E2950" s="662" t="s">
        <v>120</v>
      </c>
      <c r="F2950" s="662" t="s">
        <v>121</v>
      </c>
      <c r="G2950" s="380">
        <v>123</v>
      </c>
      <c r="H2950" s="380">
        <v>123</v>
      </c>
      <c r="I2950" s="16">
        <v>1</v>
      </c>
    </row>
    <row r="2951" spans="1:9" ht="30">
      <c r="A2951" s="1262"/>
      <c r="B2951" s="919">
        <v>4213</v>
      </c>
      <c r="C2951" s="136" t="s">
        <v>726</v>
      </c>
      <c r="D2951" s="137" t="s">
        <v>727</v>
      </c>
      <c r="E2951" s="12" t="s">
        <v>126</v>
      </c>
      <c r="F2951" s="12" t="s">
        <v>121</v>
      </c>
      <c r="G2951" s="14">
        <v>500000</v>
      </c>
      <c r="H2951" s="14">
        <v>500000</v>
      </c>
      <c r="I2951" s="14">
        <v>1</v>
      </c>
    </row>
    <row r="2952" spans="1:9" ht="30">
      <c r="A2952" s="1262"/>
      <c r="B2952" s="1043">
        <v>4214</v>
      </c>
      <c r="C2952" s="136" t="s">
        <v>728</v>
      </c>
      <c r="D2952" s="137" t="s">
        <v>128</v>
      </c>
      <c r="E2952" s="12" t="s">
        <v>120</v>
      </c>
      <c r="F2952" s="12" t="s">
        <v>121</v>
      </c>
      <c r="G2952" s="14">
        <v>3750000</v>
      </c>
      <c r="H2952" s="14">
        <v>3750000</v>
      </c>
      <c r="I2952" s="14">
        <v>1</v>
      </c>
    </row>
    <row r="2953" spans="1:9" ht="30">
      <c r="A2953" s="1262"/>
      <c r="B2953" s="1043"/>
      <c r="C2953" s="136" t="s">
        <v>729</v>
      </c>
      <c r="D2953" s="137" t="s">
        <v>130</v>
      </c>
      <c r="E2953" s="12" t="s">
        <v>14</v>
      </c>
      <c r="F2953" s="12" t="s">
        <v>121</v>
      </c>
      <c r="G2953" s="14">
        <v>2536000</v>
      </c>
      <c r="H2953" s="14">
        <v>2536000</v>
      </c>
      <c r="I2953" s="14">
        <v>1</v>
      </c>
    </row>
    <row r="2954" spans="1:9" s="8" customFormat="1" ht="30">
      <c r="A2954" s="1262"/>
      <c r="B2954" s="1043"/>
      <c r="C2954" s="134">
        <v>64211130</v>
      </c>
      <c r="D2954" s="135" t="s">
        <v>131</v>
      </c>
      <c r="E2954" s="15" t="s">
        <v>120</v>
      </c>
      <c r="F2954" s="15" t="s">
        <v>121</v>
      </c>
      <c r="G2954" s="16">
        <v>1048800</v>
      </c>
      <c r="H2954" s="16">
        <v>1048800</v>
      </c>
      <c r="I2954" s="16">
        <v>1</v>
      </c>
    </row>
    <row r="2955" spans="1:9" ht="30">
      <c r="A2955" s="1262"/>
      <c r="B2955" s="1043"/>
      <c r="C2955" s="136" t="s">
        <v>730</v>
      </c>
      <c r="D2955" s="137" t="s">
        <v>133</v>
      </c>
      <c r="E2955" s="12" t="s">
        <v>14</v>
      </c>
      <c r="F2955" s="12" t="s">
        <v>121</v>
      </c>
      <c r="G2955" s="14">
        <v>150000</v>
      </c>
      <c r="H2955" s="14">
        <v>150000</v>
      </c>
      <c r="I2955" s="14">
        <v>1</v>
      </c>
    </row>
    <row r="2956" spans="1:9" s="8" customFormat="1" ht="30">
      <c r="A2956" s="1262"/>
      <c r="B2956" s="1066">
        <v>4215</v>
      </c>
      <c r="C2956" s="134">
        <v>66511170</v>
      </c>
      <c r="D2956" s="135" t="s">
        <v>135</v>
      </c>
      <c r="E2956" s="15" t="s">
        <v>120</v>
      </c>
      <c r="F2956" s="15" t="s">
        <v>121</v>
      </c>
      <c r="G2956" s="16">
        <v>410000</v>
      </c>
      <c r="H2956" s="16">
        <v>410000</v>
      </c>
      <c r="I2956" s="16">
        <v>1</v>
      </c>
    </row>
    <row r="2957" spans="1:9">
      <c r="A2957" s="1262"/>
      <c r="B2957" s="1043">
        <v>4231</v>
      </c>
      <c r="C2957" s="136" t="s">
        <v>5258</v>
      </c>
      <c r="D2957" s="137" t="s">
        <v>484</v>
      </c>
      <c r="E2957" s="12" t="s">
        <v>14</v>
      </c>
      <c r="F2957" s="12" t="s">
        <v>121</v>
      </c>
      <c r="G2957" s="14">
        <v>300000</v>
      </c>
      <c r="H2957" s="14">
        <v>300000</v>
      </c>
      <c r="I2957" s="14">
        <v>1</v>
      </c>
    </row>
    <row r="2958" spans="1:9" s="8" customFormat="1" ht="30">
      <c r="A2958" s="1262"/>
      <c r="B2958" s="1043">
        <v>4232</v>
      </c>
      <c r="C2958" s="134">
        <v>48441300</v>
      </c>
      <c r="D2958" s="135" t="s">
        <v>731</v>
      </c>
      <c r="E2958" s="15" t="s">
        <v>120</v>
      </c>
      <c r="F2958" s="15" t="s">
        <v>121</v>
      </c>
      <c r="G2958" s="16">
        <v>234000</v>
      </c>
      <c r="H2958" s="16">
        <v>234000</v>
      </c>
      <c r="I2958" s="16">
        <v>1</v>
      </c>
    </row>
    <row r="2959" spans="1:9" ht="30">
      <c r="A2959" s="1262"/>
      <c r="B2959" s="1043"/>
      <c r="C2959" s="136" t="s">
        <v>732</v>
      </c>
      <c r="D2959" s="137" t="s">
        <v>733</v>
      </c>
      <c r="E2959" s="12" t="s">
        <v>14</v>
      </c>
      <c r="F2959" s="12" t="s">
        <v>121</v>
      </c>
      <c r="G2959" s="14">
        <v>180000</v>
      </c>
      <c r="H2959" s="14">
        <v>180000</v>
      </c>
      <c r="I2959" s="14">
        <v>1</v>
      </c>
    </row>
    <row r="2960" spans="1:9" ht="30">
      <c r="A2960" s="1262"/>
      <c r="B2960" s="1043">
        <v>4234</v>
      </c>
      <c r="C2960" s="136" t="s">
        <v>734</v>
      </c>
      <c r="D2960" s="137" t="s">
        <v>735</v>
      </c>
      <c r="E2960" s="12" t="s">
        <v>14</v>
      </c>
      <c r="F2960" s="12" t="s">
        <v>121</v>
      </c>
      <c r="G2960" s="14">
        <v>200000</v>
      </c>
      <c r="H2960" s="14">
        <v>200000</v>
      </c>
      <c r="I2960" s="14">
        <v>1</v>
      </c>
    </row>
    <row r="2961" spans="1:9" ht="30">
      <c r="A2961" s="1262"/>
      <c r="B2961" s="1043"/>
      <c r="C2961" s="136" t="s">
        <v>736</v>
      </c>
      <c r="D2961" s="137" t="s">
        <v>737</v>
      </c>
      <c r="E2961" s="12" t="s">
        <v>14</v>
      </c>
      <c r="F2961" s="12" t="s">
        <v>121</v>
      </c>
      <c r="G2961" s="14">
        <v>500</v>
      </c>
      <c r="H2961" s="14">
        <v>500</v>
      </c>
      <c r="I2961" s="14">
        <v>1</v>
      </c>
    </row>
    <row r="2962" spans="1:9" ht="30">
      <c r="A2962" s="1262"/>
      <c r="B2962" s="1043"/>
      <c r="C2962" s="136" t="s">
        <v>738</v>
      </c>
      <c r="D2962" s="137" t="s">
        <v>739</v>
      </c>
      <c r="E2962" s="12" t="s">
        <v>14</v>
      </c>
      <c r="F2962" s="12" t="s">
        <v>121</v>
      </c>
      <c r="G2962" s="14">
        <v>40000</v>
      </c>
      <c r="H2962" s="14">
        <v>40000</v>
      </c>
      <c r="I2962" s="14">
        <v>1</v>
      </c>
    </row>
    <row r="2963" spans="1:9" ht="30">
      <c r="A2963" s="1262"/>
      <c r="B2963" s="1043"/>
      <c r="C2963" s="136" t="s">
        <v>740</v>
      </c>
      <c r="D2963" s="137" t="s">
        <v>741</v>
      </c>
      <c r="E2963" s="12" t="s">
        <v>14</v>
      </c>
      <c r="F2963" s="12" t="s">
        <v>121</v>
      </c>
      <c r="G2963" s="14">
        <v>125500</v>
      </c>
      <c r="H2963" s="14">
        <v>125500</v>
      </c>
      <c r="I2963" s="14">
        <v>1</v>
      </c>
    </row>
    <row r="2964" spans="1:9" ht="30">
      <c r="A2964" s="1262"/>
      <c r="B2964" s="1043"/>
      <c r="C2964" s="136" t="s">
        <v>6430</v>
      </c>
      <c r="D2964" s="137" t="s">
        <v>6428</v>
      </c>
      <c r="E2964" s="136" t="s">
        <v>14</v>
      </c>
      <c r="F2964" s="136" t="s">
        <v>121</v>
      </c>
      <c r="G2964" s="401">
        <v>30000</v>
      </c>
      <c r="H2964" s="401">
        <v>30000</v>
      </c>
      <c r="I2964" s="14">
        <v>1</v>
      </c>
    </row>
    <row r="2965" spans="1:9" ht="30">
      <c r="A2965" s="1262"/>
      <c r="B2965" s="1043"/>
      <c r="C2965" s="136" t="s">
        <v>6431</v>
      </c>
      <c r="D2965" s="137" t="s">
        <v>6428</v>
      </c>
      <c r="E2965" s="136" t="s">
        <v>14</v>
      </c>
      <c r="F2965" s="136" t="s">
        <v>121</v>
      </c>
      <c r="G2965" s="401">
        <v>24000</v>
      </c>
      <c r="H2965" s="401">
        <v>24000</v>
      </c>
      <c r="I2965" s="14">
        <v>1</v>
      </c>
    </row>
    <row r="2966" spans="1:9" ht="30">
      <c r="A2966" s="1262"/>
      <c r="B2966" s="1043"/>
      <c r="C2966" s="136" t="s">
        <v>6432</v>
      </c>
      <c r="D2966" s="137" t="s">
        <v>6428</v>
      </c>
      <c r="E2966" s="136" t="s">
        <v>14</v>
      </c>
      <c r="F2966" s="136" t="s">
        <v>121</v>
      </c>
      <c r="G2966" s="401">
        <v>30000</v>
      </c>
      <c r="H2966" s="401">
        <v>30000</v>
      </c>
      <c r="I2966" s="14">
        <v>1</v>
      </c>
    </row>
    <row r="2967" spans="1:9" ht="30">
      <c r="A2967" s="1262"/>
      <c r="B2967" s="1043"/>
      <c r="C2967" s="136" t="s">
        <v>6433</v>
      </c>
      <c r="D2967" s="137" t="s">
        <v>6428</v>
      </c>
      <c r="E2967" s="136" t="s">
        <v>14</v>
      </c>
      <c r="F2967" s="136" t="s">
        <v>121</v>
      </c>
      <c r="G2967" s="401">
        <v>500</v>
      </c>
      <c r="H2967" s="401">
        <v>500</v>
      </c>
      <c r="I2967" s="14">
        <v>1</v>
      </c>
    </row>
    <row r="2968" spans="1:9" ht="45">
      <c r="A2968" s="1262"/>
      <c r="B2968" s="1043"/>
      <c r="C2968" s="136" t="s">
        <v>742</v>
      </c>
      <c r="D2968" s="137" t="s">
        <v>743</v>
      </c>
      <c r="E2968" s="12" t="s">
        <v>14</v>
      </c>
      <c r="F2968" s="12" t="s">
        <v>121</v>
      </c>
      <c r="G2968" s="14">
        <v>30000</v>
      </c>
      <c r="H2968" s="14">
        <v>30000</v>
      </c>
      <c r="I2968" s="14">
        <v>1</v>
      </c>
    </row>
    <row r="2969" spans="1:9" ht="60">
      <c r="A2969" s="1262"/>
      <c r="B2969" s="1043"/>
      <c r="C2969" s="136" t="s">
        <v>744</v>
      </c>
      <c r="D2969" s="137" t="s">
        <v>745</v>
      </c>
      <c r="E2969" s="12" t="s">
        <v>14</v>
      </c>
      <c r="F2969" s="12" t="s">
        <v>121</v>
      </c>
      <c r="G2969" s="14">
        <v>20000</v>
      </c>
      <c r="H2969" s="14">
        <v>20000</v>
      </c>
      <c r="I2969" s="14">
        <v>1</v>
      </c>
    </row>
    <row r="2970" spans="1:9" ht="45">
      <c r="A2970" s="1262"/>
      <c r="B2970" s="1043"/>
      <c r="C2970" s="136" t="s">
        <v>746</v>
      </c>
      <c r="D2970" s="137" t="s">
        <v>747</v>
      </c>
      <c r="E2970" s="12" t="s">
        <v>14</v>
      </c>
      <c r="F2970" s="12" t="s">
        <v>121</v>
      </c>
      <c r="G2970" s="14">
        <v>10000</v>
      </c>
      <c r="H2970" s="14">
        <v>10000</v>
      </c>
      <c r="I2970" s="14">
        <v>1</v>
      </c>
    </row>
    <row r="2971" spans="1:9" ht="45">
      <c r="A2971" s="1262"/>
      <c r="B2971" s="1043"/>
      <c r="C2971" s="136" t="s">
        <v>748</v>
      </c>
      <c r="D2971" s="137" t="s">
        <v>749</v>
      </c>
      <c r="E2971" s="12" t="s">
        <v>14</v>
      </c>
      <c r="F2971" s="12" t="s">
        <v>121</v>
      </c>
      <c r="G2971" s="14">
        <v>30000</v>
      </c>
      <c r="H2971" s="14">
        <v>30000</v>
      </c>
      <c r="I2971" s="14">
        <v>1</v>
      </c>
    </row>
    <row r="2972" spans="1:9" ht="45">
      <c r="A2972" s="1262"/>
      <c r="B2972" s="1043"/>
      <c r="C2972" s="136" t="s">
        <v>750</v>
      </c>
      <c r="D2972" s="137" t="s">
        <v>751</v>
      </c>
      <c r="E2972" s="12" t="s">
        <v>14</v>
      </c>
      <c r="F2972" s="12" t="s">
        <v>121</v>
      </c>
      <c r="G2972" s="14">
        <v>24000</v>
      </c>
      <c r="H2972" s="14">
        <v>24000</v>
      </c>
      <c r="I2972" s="14">
        <v>1</v>
      </c>
    </row>
    <row r="2973" spans="1:9" ht="45">
      <c r="A2973" s="1262"/>
      <c r="B2973" s="1043"/>
      <c r="C2973" s="136" t="s">
        <v>752</v>
      </c>
      <c r="D2973" s="137" t="s">
        <v>753</v>
      </c>
      <c r="E2973" s="12" t="s">
        <v>14</v>
      </c>
      <c r="F2973" s="12" t="s">
        <v>121</v>
      </c>
      <c r="G2973" s="14">
        <v>20000</v>
      </c>
      <c r="H2973" s="14">
        <v>20000</v>
      </c>
      <c r="I2973" s="14">
        <v>1</v>
      </c>
    </row>
    <row r="2974" spans="1:9" s="8" customFormat="1">
      <c r="A2974" s="1262"/>
      <c r="B2974" s="1066">
        <v>4237</v>
      </c>
      <c r="C2974" s="134">
        <v>79111200</v>
      </c>
      <c r="D2974" s="135" t="s">
        <v>141</v>
      </c>
      <c r="E2974" s="15" t="s">
        <v>120</v>
      </c>
      <c r="F2974" s="15" t="s">
        <v>121</v>
      </c>
      <c r="G2974" s="16">
        <v>1000000</v>
      </c>
      <c r="H2974" s="16">
        <v>1000000</v>
      </c>
      <c r="I2974" s="16">
        <v>1</v>
      </c>
    </row>
    <row r="2975" spans="1:9" ht="45">
      <c r="A2975" s="1262"/>
      <c r="B2975" s="1043">
        <v>4241</v>
      </c>
      <c r="C2975" s="136" t="s">
        <v>754</v>
      </c>
      <c r="D2975" s="137" t="s">
        <v>142</v>
      </c>
      <c r="E2975" s="12" t="s">
        <v>120</v>
      </c>
      <c r="F2975" s="12" t="s">
        <v>121</v>
      </c>
      <c r="G2975" s="14">
        <v>75000</v>
      </c>
      <c r="H2975" s="14">
        <v>75000</v>
      </c>
      <c r="I2975" s="14">
        <v>1</v>
      </c>
    </row>
    <row r="2976" spans="1:9" ht="45">
      <c r="A2976" s="1262"/>
      <c r="B2976" s="1043"/>
      <c r="C2976" s="136" t="s">
        <v>755</v>
      </c>
      <c r="D2976" s="137" t="s">
        <v>142</v>
      </c>
      <c r="E2976" s="12" t="s">
        <v>120</v>
      </c>
      <c r="F2976" s="12" t="s">
        <v>121</v>
      </c>
      <c r="G2976" s="14">
        <v>25000</v>
      </c>
      <c r="H2976" s="14">
        <v>25000</v>
      </c>
      <c r="I2976" s="14">
        <v>1</v>
      </c>
    </row>
    <row r="2977" spans="1:9" s="8" customFormat="1" ht="30">
      <c r="A2977" s="1262"/>
      <c r="B2977" s="1043"/>
      <c r="C2977" s="134">
        <v>79711110</v>
      </c>
      <c r="D2977" s="135" t="s">
        <v>496</v>
      </c>
      <c r="E2977" s="15" t="s">
        <v>120</v>
      </c>
      <c r="F2977" s="15" t="s">
        <v>121</v>
      </c>
      <c r="G2977" s="16">
        <v>75000</v>
      </c>
      <c r="H2977" s="16">
        <v>75000</v>
      </c>
      <c r="I2977" s="16">
        <v>1</v>
      </c>
    </row>
    <row r="2978" spans="1:9">
      <c r="A2978" s="1262"/>
      <c r="B2978" s="1043"/>
      <c r="C2978" s="136" t="s">
        <v>756</v>
      </c>
      <c r="D2978" s="137" t="s">
        <v>498</v>
      </c>
      <c r="E2978" s="12" t="s">
        <v>14</v>
      </c>
      <c r="F2978" s="12" t="s">
        <v>121</v>
      </c>
      <c r="G2978" s="14">
        <v>325000</v>
      </c>
      <c r="H2978" s="14">
        <v>325000</v>
      </c>
      <c r="I2978" s="14">
        <v>1</v>
      </c>
    </row>
    <row r="2979" spans="1:9" ht="30">
      <c r="A2979" s="1262"/>
      <c r="B2979" s="919"/>
      <c r="C2979" s="136" t="s">
        <v>6407</v>
      </c>
      <c r="D2979" s="137" t="s">
        <v>5260</v>
      </c>
      <c r="E2979" s="136" t="s">
        <v>172</v>
      </c>
      <c r="F2979" s="136" t="s">
        <v>121</v>
      </c>
      <c r="G2979" s="136">
        <v>79950</v>
      </c>
      <c r="H2979" s="136">
        <v>79950</v>
      </c>
      <c r="I2979" s="14">
        <v>1</v>
      </c>
    </row>
    <row r="2980" spans="1:9" ht="30">
      <c r="A2980" s="1262"/>
      <c r="B2980" s="919"/>
      <c r="C2980" s="136" t="s">
        <v>6611</v>
      </c>
      <c r="D2980" s="136" t="s">
        <v>5260</v>
      </c>
      <c r="E2980" s="136" t="s">
        <v>172</v>
      </c>
      <c r="F2980" s="136" t="s">
        <v>121</v>
      </c>
      <c r="G2980" s="380">
        <v>8</v>
      </c>
      <c r="H2980" s="380">
        <v>8</v>
      </c>
      <c r="I2980" s="14">
        <v>1</v>
      </c>
    </row>
    <row r="2981" spans="1:9" s="8" customFormat="1" ht="45">
      <c r="A2981" s="1262"/>
      <c r="B2981" s="1066">
        <v>4251</v>
      </c>
      <c r="C2981" s="134">
        <v>71351540</v>
      </c>
      <c r="D2981" s="135" t="s">
        <v>757</v>
      </c>
      <c r="E2981" s="15" t="s">
        <v>126</v>
      </c>
      <c r="F2981" s="15" t="s">
        <v>121</v>
      </c>
      <c r="G2981" s="16">
        <v>24500000</v>
      </c>
      <c r="H2981" s="16">
        <v>24500000</v>
      </c>
      <c r="I2981" s="16">
        <v>1</v>
      </c>
    </row>
    <row r="2982" spans="1:9" s="8" customFormat="1" ht="30">
      <c r="A2982" s="1262"/>
      <c r="B2982" s="951">
        <v>4251</v>
      </c>
      <c r="C2982" s="437" t="s">
        <v>5525</v>
      </c>
      <c r="D2982" s="193" t="s">
        <v>5260</v>
      </c>
      <c r="E2982" s="220" t="s">
        <v>172</v>
      </c>
      <c r="F2982" s="307" t="s">
        <v>121</v>
      </c>
      <c r="G2982" s="316">
        <v>10300</v>
      </c>
      <c r="H2982" s="316">
        <v>10300</v>
      </c>
      <c r="I2982" s="52">
        <v>1</v>
      </c>
    </row>
    <row r="2983" spans="1:9" ht="30">
      <c r="A2983" s="1262"/>
      <c r="B2983" s="1043">
        <v>4252</v>
      </c>
      <c r="C2983" s="136" t="s">
        <v>758</v>
      </c>
      <c r="D2983" s="137" t="s">
        <v>759</v>
      </c>
      <c r="E2983" s="12" t="s">
        <v>126</v>
      </c>
      <c r="F2983" s="12" t="s">
        <v>121</v>
      </c>
      <c r="G2983" s="14">
        <v>1000000</v>
      </c>
      <c r="H2983" s="14">
        <v>1000000</v>
      </c>
      <c r="I2983" s="14">
        <v>1</v>
      </c>
    </row>
    <row r="2984" spans="1:9" ht="30">
      <c r="A2984" s="1262"/>
      <c r="B2984" s="1043"/>
      <c r="C2984" s="136" t="s">
        <v>760</v>
      </c>
      <c r="D2984" s="137" t="s">
        <v>761</v>
      </c>
      <c r="E2984" s="12" t="s">
        <v>126</v>
      </c>
      <c r="F2984" s="12" t="s">
        <v>121</v>
      </c>
      <c r="G2984" s="14">
        <v>1000000</v>
      </c>
      <c r="H2984" s="14">
        <v>1000000</v>
      </c>
      <c r="I2984" s="14">
        <v>1</v>
      </c>
    </row>
    <row r="2985" spans="1:9" ht="30">
      <c r="A2985" s="1262"/>
      <c r="B2985" s="1043"/>
      <c r="C2985" s="137" t="s">
        <v>6858</v>
      </c>
      <c r="D2985" s="137" t="s">
        <v>5751</v>
      </c>
      <c r="E2985" s="136" t="s">
        <v>126</v>
      </c>
      <c r="F2985" s="136" t="s">
        <v>121</v>
      </c>
      <c r="G2985" s="380">
        <v>300</v>
      </c>
      <c r="H2985" s="380">
        <v>300</v>
      </c>
      <c r="I2985" s="14">
        <v>1</v>
      </c>
    </row>
    <row r="2986" spans="1:9" s="8" customFormat="1" ht="30">
      <c r="A2986" s="1262"/>
      <c r="B2986" s="1043"/>
      <c r="C2986" s="136" t="s">
        <v>5750</v>
      </c>
      <c r="D2986" s="136" t="s">
        <v>5751</v>
      </c>
      <c r="E2986" s="136" t="s">
        <v>126</v>
      </c>
      <c r="F2986" s="136" t="s">
        <v>121</v>
      </c>
      <c r="G2986" s="136">
        <v>700000</v>
      </c>
      <c r="H2986" s="136">
        <v>700000</v>
      </c>
      <c r="I2986" s="136">
        <v>1</v>
      </c>
    </row>
    <row r="2987" spans="1:9" ht="45">
      <c r="A2987" s="1262"/>
      <c r="B2987" s="1043"/>
      <c r="C2987" s="136" t="s">
        <v>763</v>
      </c>
      <c r="D2987" s="137" t="s">
        <v>508</v>
      </c>
      <c r="E2987" s="12" t="s">
        <v>149</v>
      </c>
      <c r="F2987" s="12" t="s">
        <v>121</v>
      </c>
      <c r="G2987" s="14">
        <v>600000</v>
      </c>
      <c r="H2987" s="14">
        <v>600000</v>
      </c>
      <c r="I2987" s="14">
        <v>1</v>
      </c>
    </row>
    <row r="2988" spans="1:9" ht="45">
      <c r="A2988" s="1262"/>
      <c r="B2988" s="1043"/>
      <c r="C2988" s="136" t="s">
        <v>764</v>
      </c>
      <c r="D2988" s="137" t="s">
        <v>765</v>
      </c>
      <c r="E2988" s="12" t="s">
        <v>149</v>
      </c>
      <c r="F2988" s="12" t="s">
        <v>121</v>
      </c>
      <c r="G2988" s="14">
        <v>700000</v>
      </c>
      <c r="H2988" s="14">
        <v>700000</v>
      </c>
      <c r="I2988" s="14">
        <v>1</v>
      </c>
    </row>
    <row r="2989" spans="1:9" ht="30">
      <c r="A2989" s="1262"/>
      <c r="B2989" s="1043"/>
      <c r="C2989" s="136" t="s">
        <v>766</v>
      </c>
      <c r="D2989" s="137" t="s">
        <v>767</v>
      </c>
      <c r="E2989" s="12" t="s">
        <v>149</v>
      </c>
      <c r="F2989" s="12" t="s">
        <v>121</v>
      </c>
      <c r="G2989" s="14">
        <v>100000</v>
      </c>
      <c r="H2989" s="14">
        <v>100000</v>
      </c>
      <c r="I2989" s="14">
        <v>1</v>
      </c>
    </row>
    <row r="2990" spans="1:9" ht="45">
      <c r="A2990" s="1262"/>
      <c r="B2990" s="1043"/>
      <c r="C2990" s="136" t="s">
        <v>768</v>
      </c>
      <c r="D2990" s="137" t="s">
        <v>769</v>
      </c>
      <c r="E2990" s="12" t="s">
        <v>149</v>
      </c>
      <c r="F2990" s="12" t="s">
        <v>121</v>
      </c>
      <c r="G2990" s="14">
        <v>300000</v>
      </c>
      <c r="H2990" s="14">
        <v>300000</v>
      </c>
      <c r="I2990" s="14">
        <v>1</v>
      </c>
    </row>
    <row r="2991" spans="1:9" ht="60">
      <c r="A2991" s="1262"/>
      <c r="B2991" s="1043"/>
      <c r="C2991" s="136" t="s">
        <v>770</v>
      </c>
      <c r="D2991" s="137" t="s">
        <v>771</v>
      </c>
      <c r="E2991" s="12" t="s">
        <v>149</v>
      </c>
      <c r="F2991" s="12" t="s">
        <v>121</v>
      </c>
      <c r="G2991" s="14">
        <v>200000</v>
      </c>
      <c r="H2991" s="14">
        <v>200000</v>
      </c>
      <c r="I2991" s="14">
        <v>1</v>
      </c>
    </row>
    <row r="2992" spans="1:9" ht="45">
      <c r="A2992" s="1262"/>
      <c r="B2992" s="1043"/>
      <c r="C2992" s="136" t="s">
        <v>772</v>
      </c>
      <c r="D2992" s="137" t="s">
        <v>511</v>
      </c>
      <c r="E2992" s="12" t="s">
        <v>149</v>
      </c>
      <c r="F2992" s="12" t="s">
        <v>121</v>
      </c>
      <c r="G2992" s="14">
        <v>100000</v>
      </c>
      <c r="H2992" s="14">
        <v>100000</v>
      </c>
      <c r="I2992" s="14">
        <v>1</v>
      </c>
    </row>
    <row r="2993" spans="1:16384">
      <c r="A2993" s="1262"/>
      <c r="B2993" s="1024" t="s">
        <v>153</v>
      </c>
      <c r="C2993" s="1024"/>
      <c r="D2993" s="1024"/>
      <c r="E2993" s="1024"/>
      <c r="F2993" s="1024"/>
      <c r="G2993" s="1024"/>
      <c r="H2993" s="2">
        <v>4000000</v>
      </c>
      <c r="I2993" s="2"/>
    </row>
    <row r="2994" spans="1:16384">
      <c r="A2994" s="1262"/>
      <c r="B2994" s="1025" t="s">
        <v>154</v>
      </c>
      <c r="C2994" s="1025"/>
      <c r="D2994" s="1025"/>
      <c r="E2994" s="1025"/>
      <c r="F2994" s="1025"/>
      <c r="G2994" s="1025"/>
      <c r="H2994" s="69">
        <v>3500000</v>
      </c>
      <c r="I2994" s="69"/>
    </row>
    <row r="2995" spans="1:16384">
      <c r="A2995" s="1262"/>
      <c r="B2995" s="607"/>
      <c r="C2995" s="599" t="s">
        <v>7186</v>
      </c>
      <c r="D2995" s="599" t="s">
        <v>518</v>
      </c>
      <c r="E2995" s="605" t="s">
        <v>149</v>
      </c>
      <c r="F2995" s="605" t="s">
        <v>121</v>
      </c>
      <c r="G2995" s="602">
        <v>250</v>
      </c>
      <c r="H2995" s="602">
        <v>250</v>
      </c>
      <c r="I2995" s="14">
        <v>1</v>
      </c>
      <c r="J2995" s="607"/>
      <c r="K2995" s="607"/>
      <c r="L2995" s="607"/>
      <c r="M2995" s="607"/>
      <c r="N2995" s="607"/>
      <c r="O2995" s="607"/>
      <c r="P2995" s="607"/>
      <c r="Q2995" s="607"/>
      <c r="R2995" s="607"/>
      <c r="S2995" s="607"/>
      <c r="T2995" s="607"/>
      <c r="U2995" s="607"/>
      <c r="V2995" s="607"/>
      <c r="W2995" s="607"/>
      <c r="X2995" s="607"/>
      <c r="Y2995" s="607"/>
      <c r="Z2995" s="607"/>
      <c r="AA2995" s="607"/>
      <c r="AB2995" s="607"/>
      <c r="AC2995" s="607"/>
      <c r="AD2995" s="607"/>
      <c r="AE2995" s="607"/>
      <c r="AF2995" s="607"/>
      <c r="AG2995" s="607"/>
      <c r="AH2995" s="607"/>
      <c r="AI2995" s="607"/>
      <c r="AJ2995" s="607"/>
      <c r="AK2995" s="607"/>
      <c r="AL2995" s="607"/>
      <c r="AM2995" s="607"/>
      <c r="AN2995" s="607"/>
      <c r="AO2995" s="607"/>
      <c r="AP2995" s="607"/>
      <c r="AQ2995" s="607"/>
      <c r="AR2995" s="607"/>
      <c r="AS2995" s="607"/>
      <c r="AT2995" s="607"/>
      <c r="AU2995" s="607"/>
      <c r="AV2995" s="607"/>
      <c r="AW2995" s="607"/>
      <c r="AX2995" s="607"/>
      <c r="AY2995" s="607"/>
      <c r="AZ2995" s="607"/>
      <c r="BA2995" s="607"/>
      <c r="BB2995" s="607"/>
      <c r="BC2995" s="607"/>
      <c r="BD2995" s="607"/>
      <c r="BE2995" s="607"/>
      <c r="BF2995" s="607"/>
      <c r="BG2995" s="607"/>
      <c r="BH2995" s="607"/>
      <c r="BI2995" s="607"/>
      <c r="BJ2995" s="607"/>
      <c r="BK2995" s="607"/>
      <c r="BL2995" s="607"/>
      <c r="BM2995" s="607"/>
      <c r="BN2995" s="607"/>
      <c r="BO2995" s="607"/>
      <c r="BP2995" s="607"/>
      <c r="BQ2995" s="607"/>
      <c r="BR2995" s="607"/>
      <c r="BS2995" s="607"/>
      <c r="BT2995" s="607"/>
      <c r="BU2995" s="607"/>
      <c r="BV2995" s="607"/>
      <c r="BW2995" s="607"/>
      <c r="BX2995" s="607"/>
      <c r="BY2995" s="607"/>
      <c r="BZ2995" s="607"/>
      <c r="CA2995" s="607"/>
      <c r="CB2995" s="607"/>
      <c r="CC2995" s="607"/>
      <c r="CD2995" s="607"/>
      <c r="CE2995" s="607"/>
      <c r="CF2995" s="607"/>
      <c r="CG2995" s="607"/>
      <c r="CH2995" s="607"/>
      <c r="CI2995" s="607"/>
      <c r="CJ2995" s="607"/>
      <c r="CK2995" s="607"/>
      <c r="CL2995" s="607"/>
      <c r="CM2995" s="607"/>
      <c r="CN2995" s="607"/>
      <c r="CO2995" s="607"/>
      <c r="CP2995" s="607"/>
      <c r="CQ2995" s="607"/>
      <c r="CR2995" s="607"/>
      <c r="CS2995" s="607"/>
      <c r="CT2995" s="607"/>
      <c r="CU2995" s="607"/>
      <c r="CV2995" s="607"/>
      <c r="CW2995" s="607"/>
      <c r="CX2995" s="607"/>
      <c r="CY2995" s="607"/>
      <c r="CZ2995" s="607"/>
      <c r="DA2995" s="607"/>
      <c r="DB2995" s="607"/>
      <c r="DC2995" s="607"/>
      <c r="DD2995" s="607"/>
      <c r="DE2995" s="607"/>
      <c r="DF2995" s="607"/>
      <c r="DG2995" s="607"/>
      <c r="DH2995" s="607"/>
      <c r="DI2995" s="607"/>
      <c r="DJ2995" s="607"/>
      <c r="DK2995" s="607"/>
      <c r="DL2995" s="607"/>
      <c r="DM2995" s="607"/>
      <c r="DN2995" s="607"/>
      <c r="DO2995" s="607"/>
      <c r="DP2995" s="607"/>
      <c r="DQ2995" s="607"/>
      <c r="DR2995" s="607"/>
      <c r="DS2995" s="607"/>
      <c r="DT2995" s="607"/>
      <c r="DU2995" s="607"/>
      <c r="DV2995" s="607"/>
      <c r="DW2995" s="607"/>
      <c r="DX2995" s="607"/>
      <c r="DY2995" s="607"/>
      <c r="DZ2995" s="607"/>
      <c r="EA2995" s="607"/>
      <c r="EB2995" s="607"/>
      <c r="EC2995" s="607"/>
      <c r="ED2995" s="607"/>
      <c r="EE2995" s="607"/>
      <c r="EF2995" s="607"/>
      <c r="EG2995" s="607"/>
      <c r="EH2995" s="607"/>
      <c r="EI2995" s="607"/>
      <c r="EJ2995" s="607"/>
      <c r="EK2995" s="607"/>
      <c r="EL2995" s="607"/>
      <c r="EM2995" s="607"/>
      <c r="EN2995" s="607"/>
      <c r="EO2995" s="607"/>
      <c r="EP2995" s="607"/>
      <c r="EQ2995" s="607"/>
      <c r="ER2995" s="607"/>
      <c r="ES2995" s="607"/>
      <c r="ET2995" s="607"/>
      <c r="EU2995" s="607"/>
      <c r="EV2995" s="607"/>
      <c r="EW2995" s="607"/>
      <c r="EX2995" s="607"/>
      <c r="EY2995" s="607"/>
      <c r="EZ2995" s="607"/>
      <c r="FA2995" s="607"/>
      <c r="FB2995" s="607"/>
      <c r="FC2995" s="607"/>
      <c r="FD2995" s="607"/>
      <c r="FE2995" s="607"/>
      <c r="FF2995" s="607"/>
      <c r="FG2995" s="607"/>
      <c r="FH2995" s="607"/>
      <c r="FI2995" s="607"/>
      <c r="FJ2995" s="607"/>
      <c r="FK2995" s="607"/>
      <c r="FL2995" s="607"/>
      <c r="FM2995" s="607"/>
      <c r="FN2995" s="607"/>
      <c r="FO2995" s="607"/>
      <c r="FP2995" s="607"/>
      <c r="FQ2995" s="607"/>
      <c r="FR2995" s="607"/>
      <c r="FS2995" s="607"/>
      <c r="FT2995" s="607"/>
      <c r="FU2995" s="607"/>
      <c r="FV2995" s="607"/>
      <c r="FW2995" s="607"/>
      <c r="FX2995" s="607"/>
      <c r="FY2995" s="607"/>
      <c r="FZ2995" s="607"/>
      <c r="GA2995" s="607"/>
      <c r="GB2995" s="607"/>
      <c r="GC2995" s="607"/>
      <c r="GD2995" s="607"/>
      <c r="GE2995" s="607"/>
      <c r="GF2995" s="607"/>
      <c r="GG2995" s="607"/>
      <c r="GH2995" s="607"/>
      <c r="GI2995" s="607"/>
      <c r="GJ2995" s="607"/>
      <c r="GK2995" s="607"/>
      <c r="GL2995" s="607"/>
      <c r="GM2995" s="607"/>
      <c r="GN2995" s="607"/>
      <c r="GO2995" s="607"/>
      <c r="GP2995" s="607"/>
      <c r="GQ2995" s="607"/>
      <c r="GR2995" s="607"/>
      <c r="GS2995" s="607"/>
      <c r="GT2995" s="607"/>
      <c r="GU2995" s="607"/>
      <c r="GV2995" s="607"/>
      <c r="GW2995" s="607"/>
      <c r="GX2995" s="607"/>
      <c r="GY2995" s="607"/>
      <c r="GZ2995" s="607"/>
      <c r="HA2995" s="607"/>
      <c r="HB2995" s="607"/>
      <c r="HC2995" s="607"/>
      <c r="HD2995" s="607"/>
      <c r="HE2995" s="607"/>
      <c r="HF2995" s="607"/>
      <c r="HG2995" s="607"/>
      <c r="HH2995" s="607"/>
      <c r="HI2995" s="607"/>
      <c r="HJ2995" s="607"/>
      <c r="HK2995" s="607"/>
      <c r="HL2995" s="607"/>
      <c r="HM2995" s="607"/>
      <c r="HN2995" s="607"/>
      <c r="HO2995" s="607"/>
      <c r="HP2995" s="607"/>
      <c r="HQ2995" s="607"/>
      <c r="HR2995" s="607"/>
      <c r="HS2995" s="607"/>
      <c r="HT2995" s="607"/>
      <c r="HU2995" s="607"/>
      <c r="HV2995" s="607"/>
      <c r="HW2995" s="607"/>
      <c r="HX2995" s="607"/>
      <c r="HY2995" s="607"/>
      <c r="HZ2995" s="607"/>
      <c r="IA2995" s="607"/>
      <c r="IB2995" s="607"/>
      <c r="IC2995" s="607"/>
      <c r="ID2995" s="607"/>
      <c r="IE2995" s="607"/>
      <c r="IF2995" s="607"/>
      <c r="IG2995" s="607"/>
      <c r="IH2995" s="607"/>
      <c r="II2995" s="607"/>
      <c r="IJ2995" s="607"/>
      <c r="IK2995" s="607"/>
      <c r="IL2995" s="607"/>
      <c r="IM2995" s="607"/>
      <c r="IN2995" s="607"/>
      <c r="IO2995" s="607"/>
      <c r="IP2995" s="607"/>
      <c r="IQ2995" s="607"/>
      <c r="IR2995" s="607"/>
      <c r="IS2995" s="607"/>
      <c r="IT2995" s="607"/>
      <c r="IU2995" s="607"/>
      <c r="IV2995" s="607"/>
      <c r="IW2995" s="607"/>
      <c r="IX2995" s="607"/>
      <c r="IY2995" s="607"/>
      <c r="IZ2995" s="607"/>
      <c r="JA2995" s="607"/>
      <c r="JB2995" s="607"/>
      <c r="JC2995" s="607"/>
      <c r="JD2995" s="607"/>
      <c r="JE2995" s="607"/>
      <c r="JF2995" s="607"/>
      <c r="JG2995" s="607"/>
      <c r="JH2995" s="607"/>
      <c r="JI2995" s="607"/>
      <c r="JJ2995" s="607"/>
      <c r="JK2995" s="607"/>
      <c r="JL2995" s="607"/>
      <c r="JM2995" s="607"/>
      <c r="JN2995" s="607"/>
      <c r="JO2995" s="607"/>
      <c r="JP2995" s="607"/>
      <c r="JQ2995" s="607"/>
      <c r="JR2995" s="607"/>
      <c r="JS2995" s="607"/>
      <c r="JT2995" s="607"/>
      <c r="JU2995" s="607"/>
      <c r="JV2995" s="607"/>
      <c r="JW2995" s="607"/>
      <c r="JX2995" s="607"/>
      <c r="JY2995" s="607"/>
      <c r="JZ2995" s="607"/>
      <c r="KA2995" s="607"/>
      <c r="KB2995" s="607"/>
      <c r="KC2995" s="607"/>
      <c r="KD2995" s="607"/>
      <c r="KE2995" s="607"/>
      <c r="KF2995" s="607"/>
      <c r="KG2995" s="607"/>
      <c r="KH2995" s="607"/>
      <c r="KI2995" s="607"/>
      <c r="KJ2995" s="607"/>
      <c r="KK2995" s="607"/>
      <c r="KL2995" s="607"/>
      <c r="KM2995" s="607"/>
      <c r="KN2995" s="607"/>
      <c r="KO2995" s="607"/>
      <c r="KP2995" s="607"/>
      <c r="KQ2995" s="607"/>
      <c r="KR2995" s="607"/>
      <c r="KS2995" s="607"/>
      <c r="KT2995" s="607"/>
      <c r="KU2995" s="607"/>
      <c r="KV2995" s="607"/>
      <c r="KW2995" s="607"/>
      <c r="KX2995" s="607"/>
      <c r="KY2995" s="607"/>
      <c r="KZ2995" s="607"/>
      <c r="LA2995" s="607"/>
      <c r="LB2995" s="607"/>
      <c r="LC2995" s="607"/>
      <c r="LD2995" s="607"/>
      <c r="LE2995" s="607"/>
      <c r="LF2995" s="607"/>
      <c r="LG2995" s="607"/>
      <c r="LH2995" s="607"/>
      <c r="LI2995" s="607"/>
      <c r="LJ2995" s="607"/>
      <c r="LK2995" s="607"/>
      <c r="LL2995" s="607"/>
      <c r="LM2995" s="607"/>
      <c r="LN2995" s="607"/>
      <c r="LO2995" s="607"/>
      <c r="LP2995" s="607"/>
      <c r="LQ2995" s="607"/>
      <c r="LR2995" s="607"/>
      <c r="LS2995" s="607"/>
      <c r="LT2995" s="607"/>
      <c r="LU2995" s="607"/>
      <c r="LV2995" s="607"/>
      <c r="LW2995" s="607"/>
      <c r="LX2995" s="607"/>
      <c r="LY2995" s="607"/>
      <c r="LZ2995" s="607"/>
      <c r="MA2995" s="607"/>
      <c r="MB2995" s="607"/>
      <c r="MC2995" s="607"/>
      <c r="MD2995" s="607"/>
      <c r="ME2995" s="607"/>
      <c r="MF2995" s="607"/>
      <c r="MG2995" s="607"/>
      <c r="MH2995" s="607"/>
      <c r="MI2995" s="607"/>
      <c r="MJ2995" s="607"/>
      <c r="MK2995" s="607"/>
      <c r="ML2995" s="607"/>
      <c r="MM2995" s="607"/>
      <c r="MN2995" s="607"/>
      <c r="MO2995" s="607"/>
      <c r="MP2995" s="607"/>
      <c r="MQ2995" s="607"/>
      <c r="MR2995" s="607"/>
      <c r="MS2995" s="607"/>
      <c r="MT2995" s="607"/>
      <c r="MU2995" s="607"/>
      <c r="MV2995" s="607"/>
      <c r="MW2995" s="607"/>
      <c r="MX2995" s="607"/>
      <c r="MY2995" s="607"/>
      <c r="MZ2995" s="607"/>
      <c r="NA2995" s="607"/>
      <c r="NB2995" s="607"/>
      <c r="NC2995" s="607"/>
      <c r="ND2995" s="607"/>
      <c r="NE2995" s="607"/>
      <c r="NF2995" s="607"/>
      <c r="NG2995" s="607"/>
      <c r="NH2995" s="607"/>
      <c r="NI2995" s="607"/>
      <c r="NJ2995" s="607"/>
      <c r="NK2995" s="607"/>
      <c r="NL2995" s="607"/>
      <c r="NM2995" s="607"/>
      <c r="NN2995" s="607"/>
      <c r="NO2995" s="607"/>
      <c r="NP2995" s="607"/>
      <c r="NQ2995" s="607"/>
      <c r="NR2995" s="607"/>
      <c r="NS2995" s="607"/>
      <c r="NT2995" s="607"/>
      <c r="NU2995" s="607"/>
      <c r="NV2995" s="607"/>
      <c r="NW2995" s="607"/>
      <c r="NX2995" s="607"/>
      <c r="NY2995" s="607"/>
      <c r="NZ2995" s="607"/>
      <c r="OA2995" s="607"/>
      <c r="OB2995" s="607"/>
      <c r="OC2995" s="607"/>
      <c r="OD2995" s="607"/>
      <c r="OE2995" s="607"/>
      <c r="OF2995" s="607"/>
      <c r="OG2995" s="607"/>
      <c r="OH2995" s="607"/>
      <c r="OI2995" s="607"/>
      <c r="OJ2995" s="607"/>
      <c r="OK2995" s="607"/>
      <c r="OL2995" s="607"/>
      <c r="OM2995" s="607"/>
      <c r="ON2995" s="607"/>
      <c r="OO2995" s="607"/>
      <c r="OP2995" s="607"/>
      <c r="OQ2995" s="607"/>
      <c r="OR2995" s="607"/>
      <c r="OS2995" s="607"/>
      <c r="OT2995" s="607"/>
      <c r="OU2995" s="607"/>
      <c r="OV2995" s="607"/>
      <c r="OW2995" s="607"/>
      <c r="OX2995" s="607"/>
      <c r="OY2995" s="607"/>
      <c r="OZ2995" s="607"/>
      <c r="PA2995" s="607"/>
      <c r="PB2995" s="607"/>
      <c r="PC2995" s="607"/>
      <c r="PD2995" s="607"/>
      <c r="PE2995" s="607"/>
      <c r="PF2995" s="607"/>
      <c r="PG2995" s="607"/>
      <c r="PH2995" s="607"/>
      <c r="PI2995" s="607"/>
      <c r="PJ2995" s="607"/>
      <c r="PK2995" s="607"/>
      <c r="PL2995" s="607"/>
      <c r="PM2995" s="607"/>
      <c r="PN2995" s="607"/>
      <c r="PO2995" s="607"/>
      <c r="PP2995" s="607"/>
      <c r="PQ2995" s="607"/>
      <c r="PR2995" s="607"/>
      <c r="PS2995" s="607"/>
      <c r="PT2995" s="607"/>
      <c r="PU2995" s="607"/>
      <c r="PV2995" s="607"/>
      <c r="PW2995" s="607"/>
      <c r="PX2995" s="607"/>
      <c r="PY2995" s="607"/>
      <c r="PZ2995" s="607"/>
      <c r="QA2995" s="607"/>
      <c r="QB2995" s="607"/>
      <c r="QC2995" s="607"/>
      <c r="QD2995" s="607"/>
      <c r="QE2995" s="607"/>
      <c r="QF2995" s="607"/>
      <c r="QG2995" s="607"/>
      <c r="QH2995" s="607"/>
      <c r="QI2995" s="607"/>
      <c r="QJ2995" s="607"/>
      <c r="QK2995" s="607"/>
      <c r="QL2995" s="607"/>
      <c r="QM2995" s="607"/>
      <c r="QN2995" s="607"/>
      <c r="QO2995" s="607"/>
      <c r="QP2995" s="607"/>
      <c r="QQ2995" s="607"/>
      <c r="QR2995" s="607"/>
      <c r="QS2995" s="607"/>
      <c r="QT2995" s="607"/>
      <c r="QU2995" s="607"/>
      <c r="QV2995" s="607"/>
      <c r="QW2995" s="607"/>
      <c r="QX2995" s="607"/>
      <c r="QY2995" s="607"/>
      <c r="QZ2995" s="607"/>
      <c r="RA2995" s="607"/>
      <c r="RB2995" s="607"/>
      <c r="RC2995" s="607"/>
      <c r="RD2995" s="607"/>
      <c r="RE2995" s="607"/>
      <c r="RF2995" s="607"/>
      <c r="RG2995" s="607"/>
      <c r="RH2995" s="607"/>
      <c r="RI2995" s="607"/>
      <c r="RJ2995" s="607"/>
      <c r="RK2995" s="607"/>
      <c r="RL2995" s="607"/>
      <c r="RM2995" s="607"/>
      <c r="RN2995" s="607"/>
      <c r="RO2995" s="607"/>
      <c r="RP2995" s="607"/>
      <c r="RQ2995" s="607"/>
      <c r="RR2995" s="607"/>
      <c r="RS2995" s="607"/>
      <c r="RT2995" s="607"/>
      <c r="RU2995" s="607"/>
      <c r="RV2995" s="607"/>
      <c r="RW2995" s="607"/>
      <c r="RX2995" s="607"/>
      <c r="RY2995" s="607"/>
      <c r="RZ2995" s="607"/>
      <c r="SA2995" s="607"/>
      <c r="SB2995" s="607"/>
      <c r="SC2995" s="607"/>
      <c r="SD2995" s="607"/>
      <c r="SE2995" s="607"/>
      <c r="SF2995" s="607"/>
      <c r="SG2995" s="607"/>
      <c r="SH2995" s="607"/>
      <c r="SI2995" s="607"/>
      <c r="SJ2995" s="607"/>
      <c r="SK2995" s="607"/>
      <c r="SL2995" s="607"/>
      <c r="SM2995" s="607"/>
      <c r="SN2995" s="607"/>
      <c r="SO2995" s="607"/>
      <c r="SP2995" s="607"/>
      <c r="SQ2995" s="607"/>
      <c r="SR2995" s="607"/>
      <c r="SS2995" s="607"/>
      <c r="ST2995" s="607"/>
      <c r="SU2995" s="607"/>
      <c r="SV2995" s="607"/>
      <c r="SW2995" s="607"/>
      <c r="SX2995" s="607"/>
      <c r="SY2995" s="607"/>
      <c r="SZ2995" s="607"/>
      <c r="TA2995" s="607"/>
      <c r="TB2995" s="607"/>
      <c r="TC2995" s="607"/>
      <c r="TD2995" s="607"/>
      <c r="TE2995" s="607"/>
      <c r="TF2995" s="607"/>
      <c r="TG2995" s="607"/>
      <c r="TH2995" s="607"/>
      <c r="TI2995" s="607"/>
      <c r="TJ2995" s="607"/>
      <c r="TK2995" s="607"/>
      <c r="TL2995" s="607"/>
      <c r="TM2995" s="607"/>
      <c r="TN2995" s="607"/>
      <c r="TO2995" s="607"/>
      <c r="TP2995" s="607"/>
      <c r="TQ2995" s="607"/>
      <c r="TR2995" s="607"/>
      <c r="TS2995" s="607"/>
      <c r="TT2995" s="607"/>
      <c r="TU2995" s="607"/>
      <c r="TV2995" s="607"/>
      <c r="TW2995" s="607"/>
      <c r="TX2995" s="607"/>
      <c r="TY2995" s="607"/>
      <c r="TZ2995" s="607"/>
      <c r="UA2995" s="607"/>
      <c r="UB2995" s="607"/>
      <c r="UC2995" s="607"/>
      <c r="UD2995" s="607"/>
      <c r="UE2995" s="607"/>
      <c r="UF2995" s="607"/>
      <c r="UG2995" s="607"/>
      <c r="UH2995" s="607"/>
      <c r="UI2995" s="607"/>
      <c r="UJ2995" s="607"/>
      <c r="UK2995" s="607"/>
      <c r="UL2995" s="607"/>
      <c r="UM2995" s="607"/>
      <c r="UN2995" s="607"/>
      <c r="UO2995" s="607"/>
      <c r="UP2995" s="607"/>
      <c r="UQ2995" s="607"/>
      <c r="UR2995" s="607"/>
      <c r="US2995" s="607"/>
      <c r="UT2995" s="607"/>
      <c r="UU2995" s="607"/>
      <c r="UV2995" s="607"/>
      <c r="UW2995" s="607"/>
      <c r="UX2995" s="607"/>
      <c r="UY2995" s="607"/>
      <c r="UZ2995" s="607"/>
      <c r="VA2995" s="607"/>
      <c r="VB2995" s="607"/>
      <c r="VC2995" s="607"/>
      <c r="VD2995" s="607"/>
      <c r="VE2995" s="607"/>
      <c r="VF2995" s="607"/>
      <c r="VG2995" s="607"/>
      <c r="VH2995" s="607"/>
      <c r="VI2995" s="607"/>
      <c r="VJ2995" s="607"/>
      <c r="VK2995" s="607"/>
      <c r="VL2995" s="607"/>
      <c r="VM2995" s="607"/>
      <c r="VN2995" s="607"/>
      <c r="VO2995" s="607"/>
      <c r="VP2995" s="607"/>
      <c r="VQ2995" s="607"/>
      <c r="VR2995" s="607"/>
      <c r="VS2995" s="607"/>
      <c r="VT2995" s="607"/>
      <c r="VU2995" s="607"/>
      <c r="VV2995" s="607"/>
      <c r="VW2995" s="607"/>
      <c r="VX2995" s="607"/>
      <c r="VY2995" s="607"/>
      <c r="VZ2995" s="607"/>
      <c r="WA2995" s="607"/>
      <c r="WB2995" s="607"/>
      <c r="WC2995" s="607"/>
      <c r="WD2995" s="607"/>
      <c r="WE2995" s="607"/>
      <c r="WF2995" s="607"/>
      <c r="WG2995" s="607"/>
      <c r="WH2995" s="607"/>
      <c r="WI2995" s="607"/>
      <c r="WJ2995" s="607"/>
      <c r="WK2995" s="607"/>
      <c r="WL2995" s="607"/>
      <c r="WM2995" s="607"/>
      <c r="WN2995" s="607"/>
      <c r="WO2995" s="607"/>
      <c r="WP2995" s="607"/>
      <c r="WQ2995" s="607"/>
      <c r="WR2995" s="607"/>
      <c r="WS2995" s="607"/>
      <c r="WT2995" s="607"/>
      <c r="WU2995" s="607"/>
      <c r="WV2995" s="607"/>
      <c r="WW2995" s="607"/>
      <c r="WX2995" s="607"/>
      <c r="WY2995" s="607"/>
      <c r="WZ2995" s="607"/>
      <c r="XA2995" s="607"/>
      <c r="XB2995" s="607"/>
      <c r="XC2995" s="607"/>
      <c r="XD2995" s="607"/>
      <c r="XE2995" s="607"/>
      <c r="XF2995" s="607"/>
      <c r="XG2995" s="607"/>
      <c r="XH2995" s="607"/>
      <c r="XI2995" s="607"/>
      <c r="XJ2995" s="607"/>
      <c r="XK2995" s="607"/>
      <c r="XL2995" s="607"/>
      <c r="XM2995" s="607"/>
      <c r="XN2995" s="607"/>
      <c r="XO2995" s="607"/>
      <c r="XP2995" s="607"/>
      <c r="XQ2995" s="607"/>
      <c r="XR2995" s="607"/>
      <c r="XS2995" s="607"/>
      <c r="XT2995" s="607"/>
      <c r="XU2995" s="607"/>
      <c r="XV2995" s="607"/>
      <c r="XW2995" s="607"/>
      <c r="XX2995" s="607"/>
      <c r="XY2995" s="607"/>
      <c r="XZ2995" s="607"/>
      <c r="YA2995" s="607"/>
      <c r="YB2995" s="607"/>
      <c r="YC2995" s="607"/>
      <c r="YD2995" s="607"/>
      <c r="YE2995" s="607"/>
      <c r="YF2995" s="607"/>
      <c r="YG2995" s="607"/>
      <c r="YH2995" s="607"/>
      <c r="YI2995" s="607"/>
      <c r="YJ2995" s="607"/>
      <c r="YK2995" s="607"/>
      <c r="YL2995" s="607"/>
      <c r="YM2995" s="607"/>
      <c r="YN2995" s="607"/>
      <c r="YO2995" s="607"/>
      <c r="YP2995" s="607"/>
      <c r="YQ2995" s="607"/>
      <c r="YR2995" s="607"/>
      <c r="YS2995" s="607"/>
      <c r="YT2995" s="607"/>
      <c r="YU2995" s="607"/>
      <c r="YV2995" s="607"/>
      <c r="YW2995" s="607"/>
      <c r="YX2995" s="607"/>
      <c r="YY2995" s="607"/>
      <c r="YZ2995" s="607"/>
      <c r="ZA2995" s="607"/>
      <c r="ZB2995" s="607"/>
      <c r="ZC2995" s="607"/>
      <c r="ZD2995" s="607"/>
      <c r="ZE2995" s="607"/>
      <c r="ZF2995" s="607"/>
      <c r="ZG2995" s="607"/>
      <c r="ZH2995" s="607"/>
      <c r="ZI2995" s="607"/>
      <c r="ZJ2995" s="607"/>
      <c r="ZK2995" s="607"/>
      <c r="ZL2995" s="607"/>
      <c r="ZM2995" s="607"/>
      <c r="ZN2995" s="607"/>
      <c r="ZO2995" s="607"/>
      <c r="ZP2995" s="607"/>
      <c r="ZQ2995" s="607"/>
      <c r="ZR2995" s="607"/>
      <c r="ZS2995" s="607"/>
      <c r="ZT2995" s="607"/>
      <c r="ZU2995" s="607"/>
      <c r="ZV2995" s="607"/>
      <c r="ZW2995" s="607"/>
      <c r="ZX2995" s="607"/>
      <c r="ZY2995" s="607"/>
      <c r="ZZ2995" s="607"/>
      <c r="AAA2995" s="607"/>
      <c r="AAB2995" s="607"/>
      <c r="AAC2995" s="607"/>
      <c r="AAD2995" s="607"/>
      <c r="AAE2995" s="607"/>
      <c r="AAF2995" s="607"/>
      <c r="AAG2995" s="607"/>
      <c r="AAH2995" s="607"/>
      <c r="AAI2995" s="607"/>
      <c r="AAJ2995" s="607"/>
      <c r="AAK2995" s="607"/>
      <c r="AAL2995" s="607"/>
      <c r="AAM2995" s="607"/>
      <c r="AAN2995" s="607"/>
      <c r="AAO2995" s="607"/>
      <c r="AAP2995" s="607"/>
      <c r="AAQ2995" s="607"/>
      <c r="AAR2995" s="607"/>
      <c r="AAS2995" s="607"/>
      <c r="AAT2995" s="607"/>
      <c r="AAU2995" s="607"/>
      <c r="AAV2995" s="607"/>
      <c r="AAW2995" s="607"/>
      <c r="AAX2995" s="607"/>
      <c r="AAY2995" s="607"/>
      <c r="AAZ2995" s="607"/>
      <c r="ABA2995" s="607"/>
      <c r="ABB2995" s="607"/>
      <c r="ABC2995" s="607"/>
      <c r="ABD2995" s="607"/>
      <c r="ABE2995" s="607"/>
      <c r="ABF2995" s="607"/>
      <c r="ABG2995" s="607"/>
      <c r="ABH2995" s="607"/>
      <c r="ABI2995" s="607"/>
      <c r="ABJ2995" s="607"/>
      <c r="ABK2995" s="607"/>
      <c r="ABL2995" s="607"/>
      <c r="ABM2995" s="607"/>
      <c r="ABN2995" s="607"/>
      <c r="ABO2995" s="607"/>
      <c r="ABP2995" s="607"/>
      <c r="ABQ2995" s="607"/>
      <c r="ABR2995" s="607"/>
      <c r="ABS2995" s="607"/>
      <c r="ABT2995" s="607"/>
      <c r="ABU2995" s="607"/>
      <c r="ABV2995" s="607"/>
      <c r="ABW2995" s="607"/>
      <c r="ABX2995" s="607"/>
      <c r="ABY2995" s="607"/>
      <c r="ABZ2995" s="607"/>
      <c r="ACA2995" s="607"/>
      <c r="ACB2995" s="607"/>
      <c r="ACC2995" s="607"/>
      <c r="ACD2995" s="607"/>
      <c r="ACE2995" s="607"/>
      <c r="ACF2995" s="607"/>
      <c r="ACG2995" s="607"/>
      <c r="ACH2995" s="607"/>
      <c r="ACI2995" s="607"/>
      <c r="ACJ2995" s="607"/>
      <c r="ACK2995" s="607"/>
      <c r="ACL2995" s="607"/>
      <c r="ACM2995" s="607"/>
      <c r="ACN2995" s="607"/>
      <c r="ACO2995" s="607"/>
      <c r="ACP2995" s="607"/>
      <c r="ACQ2995" s="607"/>
      <c r="ACR2995" s="607"/>
      <c r="ACS2995" s="607"/>
      <c r="ACT2995" s="607"/>
      <c r="ACU2995" s="607"/>
      <c r="ACV2995" s="607"/>
      <c r="ACW2995" s="607"/>
      <c r="ACX2995" s="607"/>
      <c r="ACY2995" s="607"/>
      <c r="ACZ2995" s="607"/>
      <c r="ADA2995" s="607"/>
      <c r="ADB2995" s="607"/>
      <c r="ADC2995" s="607"/>
      <c r="ADD2995" s="607"/>
      <c r="ADE2995" s="607"/>
      <c r="ADF2995" s="607"/>
      <c r="ADG2995" s="607"/>
      <c r="ADH2995" s="607"/>
      <c r="ADI2995" s="607"/>
      <c r="ADJ2995" s="607"/>
      <c r="ADK2995" s="607"/>
      <c r="ADL2995" s="607"/>
      <c r="ADM2995" s="607"/>
      <c r="ADN2995" s="607"/>
      <c r="ADO2995" s="607"/>
      <c r="ADP2995" s="607"/>
      <c r="ADQ2995" s="607"/>
      <c r="ADR2995" s="607"/>
      <c r="ADS2995" s="607"/>
      <c r="ADT2995" s="607"/>
      <c r="ADU2995" s="607"/>
      <c r="ADV2995" s="607"/>
      <c r="ADW2995" s="607"/>
      <c r="ADX2995" s="607"/>
      <c r="ADY2995" s="607"/>
      <c r="ADZ2995" s="607"/>
      <c r="AEA2995" s="607"/>
      <c r="AEB2995" s="607"/>
      <c r="AEC2995" s="607"/>
      <c r="AED2995" s="607"/>
      <c r="AEE2995" s="607"/>
      <c r="AEF2995" s="607"/>
      <c r="AEG2995" s="607"/>
      <c r="AEH2995" s="607"/>
      <c r="AEI2995" s="607"/>
      <c r="AEJ2995" s="607"/>
      <c r="AEK2995" s="607"/>
      <c r="AEL2995" s="607"/>
      <c r="AEM2995" s="607"/>
      <c r="AEN2995" s="607"/>
      <c r="AEO2995" s="607"/>
      <c r="AEP2995" s="607"/>
      <c r="AEQ2995" s="607"/>
      <c r="AER2995" s="607"/>
      <c r="AES2995" s="607"/>
      <c r="AET2995" s="607"/>
      <c r="AEU2995" s="607"/>
      <c r="AEV2995" s="607"/>
      <c r="AEW2995" s="607"/>
      <c r="AEX2995" s="607"/>
      <c r="AEY2995" s="607"/>
      <c r="AEZ2995" s="607"/>
      <c r="AFA2995" s="607"/>
      <c r="AFB2995" s="607"/>
      <c r="AFC2995" s="607"/>
      <c r="AFD2995" s="607"/>
      <c r="AFE2995" s="607"/>
      <c r="AFF2995" s="607"/>
      <c r="AFG2995" s="607"/>
      <c r="AFH2995" s="607"/>
      <c r="AFI2995" s="607"/>
      <c r="AFJ2995" s="607"/>
      <c r="AFK2995" s="607"/>
      <c r="AFL2995" s="607"/>
      <c r="AFM2995" s="607"/>
      <c r="AFN2995" s="607"/>
      <c r="AFO2995" s="607"/>
      <c r="AFP2995" s="607"/>
      <c r="AFQ2995" s="607"/>
      <c r="AFR2995" s="607"/>
      <c r="AFS2995" s="607"/>
      <c r="AFT2995" s="607"/>
      <c r="AFU2995" s="607"/>
      <c r="AFV2995" s="607"/>
      <c r="AFW2995" s="607"/>
      <c r="AFX2995" s="607"/>
      <c r="AFY2995" s="607"/>
      <c r="AFZ2995" s="607"/>
      <c r="AGA2995" s="607"/>
      <c r="AGB2995" s="607"/>
      <c r="AGC2995" s="607"/>
      <c r="AGD2995" s="607"/>
      <c r="AGE2995" s="607"/>
      <c r="AGF2995" s="607"/>
      <c r="AGG2995" s="607"/>
      <c r="AGH2995" s="607"/>
      <c r="AGI2995" s="607"/>
      <c r="AGJ2995" s="607"/>
      <c r="AGK2995" s="607"/>
      <c r="AGL2995" s="607"/>
      <c r="AGM2995" s="607"/>
      <c r="AGN2995" s="607"/>
      <c r="AGO2995" s="607"/>
      <c r="AGP2995" s="607"/>
      <c r="AGQ2995" s="607"/>
      <c r="AGR2995" s="607"/>
      <c r="AGS2995" s="607"/>
      <c r="AGT2995" s="607"/>
      <c r="AGU2995" s="607"/>
      <c r="AGV2995" s="607"/>
      <c r="AGW2995" s="607"/>
      <c r="AGX2995" s="607"/>
      <c r="AGY2995" s="607"/>
      <c r="AGZ2995" s="607"/>
      <c r="AHA2995" s="607"/>
      <c r="AHB2995" s="607"/>
      <c r="AHC2995" s="607"/>
      <c r="AHD2995" s="607"/>
      <c r="AHE2995" s="607"/>
      <c r="AHF2995" s="607"/>
      <c r="AHG2995" s="607"/>
      <c r="AHH2995" s="607"/>
      <c r="AHI2995" s="607"/>
      <c r="AHJ2995" s="607"/>
      <c r="AHK2995" s="607"/>
      <c r="AHL2995" s="607"/>
      <c r="AHM2995" s="607"/>
      <c r="AHN2995" s="607"/>
      <c r="AHO2995" s="607"/>
      <c r="AHP2995" s="607"/>
      <c r="AHQ2995" s="607"/>
      <c r="AHR2995" s="607"/>
      <c r="AHS2995" s="607"/>
      <c r="AHT2995" s="607"/>
      <c r="AHU2995" s="607"/>
      <c r="AHV2995" s="607"/>
      <c r="AHW2995" s="607"/>
      <c r="AHX2995" s="607"/>
      <c r="AHY2995" s="607"/>
      <c r="AHZ2995" s="607"/>
      <c r="AIA2995" s="607"/>
      <c r="AIB2995" s="607"/>
      <c r="AIC2995" s="607"/>
      <c r="AID2995" s="607"/>
      <c r="AIE2995" s="607"/>
      <c r="AIF2995" s="607"/>
      <c r="AIG2995" s="607"/>
      <c r="AIH2995" s="607"/>
      <c r="AII2995" s="607"/>
      <c r="AIJ2995" s="607"/>
      <c r="AIK2995" s="607"/>
      <c r="AIL2995" s="607"/>
      <c r="AIM2995" s="607"/>
      <c r="AIN2995" s="607"/>
      <c r="AIO2995" s="607"/>
      <c r="AIP2995" s="607"/>
      <c r="AIQ2995" s="607"/>
      <c r="AIR2995" s="607"/>
      <c r="AIS2995" s="607"/>
      <c r="AIT2995" s="607"/>
      <c r="AIU2995" s="607"/>
      <c r="AIV2995" s="607"/>
      <c r="AIW2995" s="607"/>
      <c r="AIX2995" s="607"/>
      <c r="AIY2995" s="607"/>
      <c r="AIZ2995" s="607"/>
      <c r="AJA2995" s="607"/>
      <c r="AJB2995" s="607"/>
      <c r="AJC2995" s="607"/>
      <c r="AJD2995" s="607"/>
      <c r="AJE2995" s="607"/>
      <c r="AJF2995" s="607"/>
      <c r="AJG2995" s="607"/>
      <c r="AJH2995" s="607"/>
      <c r="AJI2995" s="607"/>
      <c r="AJJ2995" s="607"/>
      <c r="AJK2995" s="607"/>
      <c r="AJL2995" s="607"/>
      <c r="AJM2995" s="607"/>
      <c r="AJN2995" s="607"/>
      <c r="AJO2995" s="607"/>
      <c r="AJP2995" s="607"/>
      <c r="AJQ2995" s="607"/>
      <c r="AJR2995" s="607"/>
      <c r="AJS2995" s="607"/>
      <c r="AJT2995" s="607"/>
      <c r="AJU2995" s="607"/>
      <c r="AJV2995" s="607"/>
      <c r="AJW2995" s="607"/>
      <c r="AJX2995" s="607"/>
      <c r="AJY2995" s="607"/>
      <c r="AJZ2995" s="607"/>
      <c r="AKA2995" s="607"/>
      <c r="AKB2995" s="607"/>
      <c r="AKC2995" s="607"/>
      <c r="AKD2995" s="607"/>
      <c r="AKE2995" s="607"/>
      <c r="AKF2995" s="607"/>
      <c r="AKG2995" s="607"/>
      <c r="AKH2995" s="607"/>
      <c r="AKI2995" s="607"/>
      <c r="AKJ2995" s="607"/>
      <c r="AKK2995" s="607"/>
      <c r="AKL2995" s="607"/>
      <c r="AKM2995" s="607"/>
      <c r="AKN2995" s="607"/>
      <c r="AKO2995" s="607"/>
      <c r="AKP2995" s="607"/>
      <c r="AKQ2995" s="607"/>
      <c r="AKR2995" s="607"/>
      <c r="AKS2995" s="607"/>
      <c r="AKT2995" s="607"/>
      <c r="AKU2995" s="607"/>
      <c r="AKV2995" s="607"/>
      <c r="AKW2995" s="607"/>
      <c r="AKX2995" s="607"/>
      <c r="AKY2995" s="607"/>
      <c r="AKZ2995" s="607"/>
      <c r="ALA2995" s="607"/>
      <c r="ALB2995" s="607"/>
      <c r="ALC2995" s="607"/>
      <c r="ALD2995" s="607"/>
      <c r="ALE2995" s="607"/>
      <c r="ALF2995" s="607"/>
      <c r="ALG2995" s="607"/>
      <c r="ALH2995" s="607"/>
      <c r="ALI2995" s="607"/>
      <c r="ALJ2995" s="607"/>
      <c r="ALK2995" s="607"/>
      <c r="ALL2995" s="607"/>
      <c r="ALM2995" s="607"/>
      <c r="ALN2995" s="607"/>
      <c r="ALO2995" s="607"/>
      <c r="ALP2995" s="607"/>
      <c r="ALQ2995" s="607"/>
      <c r="ALR2995" s="607"/>
      <c r="ALS2995" s="607"/>
      <c r="ALT2995" s="607"/>
      <c r="ALU2995" s="607"/>
      <c r="ALV2995" s="607"/>
      <c r="ALW2995" s="607"/>
      <c r="ALX2995" s="607"/>
      <c r="ALY2995" s="607"/>
      <c r="ALZ2995" s="607"/>
      <c r="AMA2995" s="607"/>
      <c r="AMB2995" s="607"/>
      <c r="AMC2995" s="607"/>
      <c r="AMD2995" s="607"/>
      <c r="AME2995" s="607"/>
      <c r="AMF2995" s="607"/>
      <c r="AMG2995" s="607"/>
      <c r="AMH2995" s="607"/>
      <c r="AMI2995" s="607"/>
      <c r="AMJ2995" s="607"/>
      <c r="AMK2995" s="607"/>
      <c r="AML2995" s="607"/>
      <c r="AMM2995" s="607"/>
      <c r="AMN2995" s="607"/>
      <c r="AMO2995" s="607"/>
      <c r="AMP2995" s="607"/>
      <c r="AMQ2995" s="607"/>
      <c r="AMR2995" s="607"/>
      <c r="AMS2995" s="607"/>
      <c r="AMT2995" s="607"/>
      <c r="AMU2995" s="607"/>
      <c r="AMV2995" s="607"/>
      <c r="AMW2995" s="607"/>
      <c r="AMX2995" s="607"/>
      <c r="AMY2995" s="607"/>
      <c r="AMZ2995" s="607"/>
      <c r="ANA2995" s="607"/>
      <c r="ANB2995" s="607"/>
      <c r="ANC2995" s="607"/>
      <c r="AND2995" s="607"/>
      <c r="ANE2995" s="607"/>
      <c r="ANF2995" s="607"/>
      <c r="ANG2995" s="607"/>
      <c r="ANH2995" s="607"/>
      <c r="ANI2995" s="607"/>
      <c r="ANJ2995" s="607"/>
      <c r="ANK2995" s="607"/>
      <c r="ANL2995" s="607"/>
      <c r="ANM2995" s="607"/>
      <c r="ANN2995" s="607"/>
      <c r="ANO2995" s="607"/>
      <c r="ANP2995" s="607"/>
      <c r="ANQ2995" s="607"/>
      <c r="ANR2995" s="607"/>
      <c r="ANS2995" s="607"/>
      <c r="ANT2995" s="607"/>
      <c r="ANU2995" s="607"/>
      <c r="ANV2995" s="607"/>
      <c r="ANW2995" s="607"/>
      <c r="ANX2995" s="607"/>
      <c r="ANY2995" s="607"/>
      <c r="ANZ2995" s="607"/>
      <c r="AOA2995" s="607"/>
      <c r="AOB2995" s="607"/>
      <c r="AOC2995" s="607"/>
      <c r="AOD2995" s="607"/>
      <c r="AOE2995" s="607"/>
      <c r="AOF2995" s="607"/>
      <c r="AOG2995" s="607"/>
      <c r="AOH2995" s="607"/>
      <c r="AOI2995" s="607"/>
      <c r="AOJ2995" s="607"/>
      <c r="AOK2995" s="607"/>
      <c r="AOL2995" s="607"/>
      <c r="AOM2995" s="607"/>
      <c r="AON2995" s="607"/>
      <c r="AOO2995" s="607"/>
      <c r="AOP2995" s="607"/>
      <c r="AOQ2995" s="607"/>
      <c r="AOR2995" s="607"/>
      <c r="AOS2995" s="607"/>
      <c r="AOT2995" s="607"/>
      <c r="AOU2995" s="607"/>
      <c r="AOV2995" s="607"/>
      <c r="AOW2995" s="607"/>
      <c r="AOX2995" s="607"/>
      <c r="AOY2995" s="607"/>
      <c r="AOZ2995" s="607"/>
      <c r="APA2995" s="607"/>
      <c r="APB2995" s="607"/>
      <c r="APC2995" s="607"/>
      <c r="APD2995" s="607"/>
      <c r="APE2995" s="607"/>
      <c r="APF2995" s="607"/>
      <c r="APG2995" s="607"/>
      <c r="APH2995" s="607"/>
      <c r="API2995" s="607"/>
      <c r="APJ2995" s="607"/>
      <c r="APK2995" s="607"/>
      <c r="APL2995" s="607"/>
      <c r="APM2995" s="607"/>
      <c r="APN2995" s="607"/>
      <c r="APO2995" s="607"/>
      <c r="APP2995" s="607"/>
      <c r="APQ2995" s="607"/>
      <c r="APR2995" s="607"/>
      <c r="APS2995" s="607"/>
      <c r="APT2995" s="607"/>
      <c r="APU2995" s="607"/>
      <c r="APV2995" s="607"/>
      <c r="APW2995" s="607"/>
      <c r="APX2995" s="607"/>
      <c r="APY2995" s="607"/>
      <c r="APZ2995" s="607"/>
      <c r="AQA2995" s="607"/>
      <c r="AQB2995" s="607"/>
      <c r="AQC2995" s="607"/>
      <c r="AQD2995" s="607"/>
      <c r="AQE2995" s="607"/>
      <c r="AQF2995" s="607"/>
      <c r="AQG2995" s="607"/>
      <c r="AQH2995" s="607"/>
      <c r="AQI2995" s="607"/>
      <c r="AQJ2995" s="607"/>
      <c r="AQK2995" s="607"/>
      <c r="AQL2995" s="607"/>
      <c r="AQM2995" s="607"/>
      <c r="AQN2995" s="607"/>
      <c r="AQO2995" s="607"/>
      <c r="AQP2995" s="607"/>
      <c r="AQQ2995" s="607"/>
      <c r="AQR2995" s="607"/>
      <c r="AQS2995" s="607"/>
      <c r="AQT2995" s="607"/>
      <c r="AQU2995" s="607"/>
      <c r="AQV2995" s="607"/>
      <c r="AQW2995" s="607"/>
      <c r="AQX2995" s="607"/>
      <c r="AQY2995" s="607"/>
      <c r="AQZ2995" s="607"/>
      <c r="ARA2995" s="607"/>
      <c r="ARB2995" s="607"/>
      <c r="ARC2995" s="607"/>
      <c r="ARD2995" s="607"/>
      <c r="ARE2995" s="607"/>
      <c r="ARF2995" s="607"/>
      <c r="ARG2995" s="607"/>
      <c r="ARH2995" s="607"/>
      <c r="ARI2995" s="607"/>
      <c r="ARJ2995" s="607"/>
      <c r="ARK2995" s="607"/>
      <c r="ARL2995" s="607"/>
      <c r="ARM2995" s="607"/>
      <c r="ARN2995" s="607"/>
      <c r="ARO2995" s="607"/>
      <c r="ARP2995" s="607"/>
      <c r="ARQ2995" s="607"/>
      <c r="ARR2995" s="607"/>
      <c r="ARS2995" s="607"/>
      <c r="ART2995" s="607"/>
      <c r="ARU2995" s="607"/>
      <c r="ARV2995" s="607"/>
      <c r="ARW2995" s="607"/>
      <c r="ARX2995" s="607"/>
      <c r="ARY2995" s="607"/>
      <c r="ARZ2995" s="607"/>
      <c r="ASA2995" s="607"/>
      <c r="ASB2995" s="607"/>
      <c r="ASC2995" s="607"/>
      <c r="ASD2995" s="607"/>
      <c r="ASE2995" s="607"/>
      <c r="ASF2995" s="607"/>
      <c r="ASG2995" s="607"/>
      <c r="ASH2995" s="607"/>
      <c r="ASI2995" s="607"/>
      <c r="ASJ2995" s="607"/>
      <c r="ASK2995" s="607"/>
      <c r="ASL2995" s="607"/>
      <c r="ASM2995" s="607"/>
      <c r="ASN2995" s="607"/>
      <c r="ASO2995" s="607"/>
      <c r="ASP2995" s="607"/>
      <c r="ASQ2995" s="607"/>
      <c r="ASR2995" s="607"/>
      <c r="ASS2995" s="607"/>
      <c r="AST2995" s="607"/>
      <c r="ASU2995" s="607"/>
      <c r="ASV2995" s="607"/>
      <c r="ASW2995" s="607"/>
      <c r="ASX2995" s="607"/>
      <c r="ASY2995" s="607"/>
      <c r="ASZ2995" s="607"/>
      <c r="ATA2995" s="607"/>
      <c r="ATB2995" s="607"/>
      <c r="ATC2995" s="607"/>
      <c r="ATD2995" s="607"/>
      <c r="ATE2995" s="607"/>
      <c r="ATF2995" s="607"/>
      <c r="ATG2995" s="607"/>
      <c r="ATH2995" s="607"/>
      <c r="ATI2995" s="607"/>
      <c r="ATJ2995" s="607"/>
      <c r="ATK2995" s="607"/>
      <c r="ATL2995" s="607"/>
      <c r="ATM2995" s="607"/>
      <c r="ATN2995" s="607"/>
      <c r="ATO2995" s="607"/>
      <c r="ATP2995" s="607"/>
      <c r="ATQ2995" s="607"/>
      <c r="ATR2995" s="607"/>
      <c r="ATS2995" s="607"/>
      <c r="ATT2995" s="607"/>
      <c r="ATU2995" s="607"/>
      <c r="ATV2995" s="607"/>
      <c r="ATW2995" s="607"/>
      <c r="ATX2995" s="607"/>
      <c r="ATY2995" s="607"/>
      <c r="ATZ2995" s="607"/>
      <c r="AUA2995" s="607"/>
      <c r="AUB2995" s="607"/>
      <c r="AUC2995" s="607"/>
      <c r="AUD2995" s="607"/>
      <c r="AUE2995" s="607"/>
      <c r="AUF2995" s="607"/>
      <c r="AUG2995" s="607"/>
      <c r="AUH2995" s="607"/>
      <c r="AUI2995" s="607"/>
      <c r="AUJ2995" s="607"/>
      <c r="AUK2995" s="607"/>
      <c r="AUL2995" s="607"/>
      <c r="AUM2995" s="607"/>
      <c r="AUN2995" s="607"/>
      <c r="AUO2995" s="607"/>
      <c r="AUP2995" s="607"/>
      <c r="AUQ2995" s="607"/>
      <c r="AUR2995" s="607"/>
      <c r="AUS2995" s="607"/>
      <c r="AUT2995" s="607"/>
      <c r="AUU2995" s="607"/>
      <c r="AUV2995" s="607"/>
      <c r="AUW2995" s="607"/>
      <c r="AUX2995" s="607"/>
      <c r="AUY2995" s="607"/>
      <c r="AUZ2995" s="607"/>
      <c r="AVA2995" s="607"/>
      <c r="AVB2995" s="607"/>
      <c r="AVC2995" s="607"/>
      <c r="AVD2995" s="607"/>
      <c r="AVE2995" s="607"/>
      <c r="AVF2995" s="607"/>
      <c r="AVG2995" s="607"/>
      <c r="AVH2995" s="607"/>
      <c r="AVI2995" s="607"/>
      <c r="AVJ2995" s="607"/>
      <c r="AVK2995" s="607"/>
      <c r="AVL2995" s="607"/>
      <c r="AVM2995" s="607"/>
      <c r="AVN2995" s="607"/>
      <c r="AVO2995" s="607"/>
      <c r="AVP2995" s="607"/>
      <c r="AVQ2995" s="607"/>
      <c r="AVR2995" s="607"/>
      <c r="AVS2995" s="607"/>
      <c r="AVT2995" s="607"/>
      <c r="AVU2995" s="607"/>
      <c r="AVV2995" s="607"/>
      <c r="AVW2995" s="607"/>
      <c r="AVX2995" s="607"/>
      <c r="AVY2995" s="607"/>
      <c r="AVZ2995" s="607"/>
      <c r="AWA2995" s="607"/>
      <c r="AWB2995" s="607"/>
      <c r="AWC2995" s="607"/>
      <c r="AWD2995" s="607"/>
      <c r="AWE2995" s="607"/>
      <c r="AWF2995" s="607"/>
      <c r="AWG2995" s="607"/>
      <c r="AWH2995" s="607"/>
      <c r="AWI2995" s="607"/>
      <c r="AWJ2995" s="607"/>
      <c r="AWK2995" s="607"/>
      <c r="AWL2995" s="607"/>
      <c r="AWM2995" s="607"/>
      <c r="AWN2995" s="607"/>
      <c r="AWO2995" s="607"/>
      <c r="AWP2995" s="607"/>
      <c r="AWQ2995" s="607"/>
      <c r="AWR2995" s="607"/>
      <c r="AWS2995" s="607"/>
      <c r="AWT2995" s="607"/>
      <c r="AWU2995" s="607"/>
      <c r="AWV2995" s="607"/>
      <c r="AWW2995" s="607"/>
      <c r="AWX2995" s="607"/>
      <c r="AWY2995" s="607"/>
      <c r="AWZ2995" s="607"/>
      <c r="AXA2995" s="607"/>
      <c r="AXB2995" s="607"/>
      <c r="AXC2995" s="607"/>
      <c r="AXD2995" s="607"/>
      <c r="AXE2995" s="607"/>
      <c r="AXF2995" s="607"/>
      <c r="AXG2995" s="607"/>
      <c r="AXH2995" s="607"/>
      <c r="AXI2995" s="607"/>
      <c r="AXJ2995" s="607"/>
      <c r="AXK2995" s="607"/>
      <c r="AXL2995" s="607"/>
      <c r="AXM2995" s="607"/>
      <c r="AXN2995" s="607"/>
      <c r="AXO2995" s="607"/>
      <c r="AXP2995" s="607"/>
      <c r="AXQ2995" s="607"/>
      <c r="AXR2995" s="607"/>
      <c r="AXS2995" s="607"/>
      <c r="AXT2995" s="607"/>
      <c r="AXU2995" s="607"/>
      <c r="AXV2995" s="607"/>
      <c r="AXW2995" s="607"/>
      <c r="AXX2995" s="607"/>
      <c r="AXY2995" s="607"/>
      <c r="AXZ2995" s="607"/>
      <c r="AYA2995" s="607"/>
      <c r="AYB2995" s="607"/>
      <c r="AYC2995" s="607"/>
      <c r="AYD2995" s="607"/>
      <c r="AYE2995" s="607"/>
      <c r="AYF2995" s="607"/>
      <c r="AYG2995" s="607"/>
      <c r="AYH2995" s="607"/>
      <c r="AYI2995" s="607"/>
      <c r="AYJ2995" s="607"/>
      <c r="AYK2995" s="607"/>
      <c r="AYL2995" s="607"/>
      <c r="AYM2995" s="607"/>
      <c r="AYN2995" s="607"/>
      <c r="AYO2995" s="607"/>
      <c r="AYP2995" s="607"/>
      <c r="AYQ2995" s="607"/>
      <c r="AYR2995" s="607"/>
      <c r="AYS2995" s="607"/>
      <c r="AYT2995" s="607"/>
      <c r="AYU2995" s="607"/>
      <c r="AYV2995" s="607"/>
      <c r="AYW2995" s="607"/>
      <c r="AYX2995" s="607"/>
      <c r="AYY2995" s="607"/>
      <c r="AYZ2995" s="607"/>
      <c r="AZA2995" s="607"/>
      <c r="AZB2995" s="607"/>
      <c r="AZC2995" s="607"/>
      <c r="AZD2995" s="607"/>
      <c r="AZE2995" s="607"/>
      <c r="AZF2995" s="607"/>
      <c r="AZG2995" s="607"/>
      <c r="AZH2995" s="607"/>
      <c r="AZI2995" s="607"/>
      <c r="AZJ2995" s="607"/>
      <c r="AZK2995" s="607"/>
      <c r="AZL2995" s="607"/>
      <c r="AZM2995" s="607"/>
      <c r="AZN2995" s="607"/>
      <c r="AZO2995" s="607"/>
      <c r="AZP2995" s="607"/>
      <c r="AZQ2995" s="607"/>
      <c r="AZR2995" s="607"/>
      <c r="AZS2995" s="607"/>
      <c r="AZT2995" s="607"/>
      <c r="AZU2995" s="607"/>
      <c r="AZV2995" s="607"/>
      <c r="AZW2995" s="607"/>
      <c r="AZX2995" s="607"/>
      <c r="AZY2995" s="607"/>
      <c r="AZZ2995" s="607"/>
      <c r="BAA2995" s="607"/>
      <c r="BAB2995" s="607"/>
      <c r="BAC2995" s="607"/>
      <c r="BAD2995" s="607"/>
      <c r="BAE2995" s="607"/>
      <c r="BAF2995" s="607"/>
      <c r="BAG2995" s="607"/>
      <c r="BAH2995" s="607"/>
      <c r="BAI2995" s="607"/>
      <c r="BAJ2995" s="607"/>
      <c r="BAK2995" s="607"/>
      <c r="BAL2995" s="607"/>
      <c r="BAM2995" s="607"/>
      <c r="BAN2995" s="607"/>
      <c r="BAO2995" s="607"/>
      <c r="BAP2995" s="607"/>
      <c r="BAQ2995" s="607"/>
      <c r="BAR2995" s="607"/>
      <c r="BAS2995" s="607"/>
      <c r="BAT2995" s="607"/>
      <c r="BAU2995" s="607"/>
      <c r="BAV2995" s="607"/>
      <c r="BAW2995" s="607"/>
      <c r="BAX2995" s="607"/>
      <c r="BAY2995" s="607"/>
      <c r="BAZ2995" s="607"/>
      <c r="BBA2995" s="607"/>
      <c r="BBB2995" s="607"/>
      <c r="BBC2995" s="607"/>
      <c r="BBD2995" s="607"/>
      <c r="BBE2995" s="607"/>
      <c r="BBF2995" s="607"/>
      <c r="BBG2995" s="607"/>
      <c r="BBH2995" s="607"/>
      <c r="BBI2995" s="607"/>
      <c r="BBJ2995" s="607"/>
      <c r="BBK2995" s="607"/>
      <c r="BBL2995" s="607"/>
      <c r="BBM2995" s="607"/>
      <c r="BBN2995" s="607"/>
      <c r="BBO2995" s="607"/>
      <c r="BBP2995" s="607"/>
      <c r="BBQ2995" s="607"/>
      <c r="BBR2995" s="607"/>
      <c r="BBS2995" s="607"/>
      <c r="BBT2995" s="607"/>
      <c r="BBU2995" s="607"/>
      <c r="BBV2995" s="607"/>
      <c r="BBW2995" s="607"/>
      <c r="BBX2995" s="607"/>
      <c r="BBY2995" s="607"/>
      <c r="BBZ2995" s="607"/>
      <c r="BCA2995" s="607"/>
      <c r="BCB2995" s="607"/>
      <c r="BCC2995" s="607"/>
      <c r="BCD2995" s="607"/>
      <c r="BCE2995" s="607"/>
      <c r="BCF2995" s="607"/>
      <c r="BCG2995" s="607"/>
      <c r="BCH2995" s="607"/>
      <c r="BCI2995" s="607"/>
      <c r="BCJ2995" s="607"/>
      <c r="BCK2995" s="607"/>
      <c r="BCL2995" s="607"/>
      <c r="BCM2995" s="607"/>
      <c r="BCN2995" s="607"/>
      <c r="BCO2995" s="607"/>
      <c r="BCP2995" s="607"/>
      <c r="BCQ2995" s="607"/>
      <c r="BCR2995" s="607"/>
      <c r="BCS2995" s="607"/>
      <c r="BCT2995" s="607"/>
      <c r="BCU2995" s="607"/>
      <c r="BCV2995" s="607"/>
      <c r="BCW2995" s="607"/>
      <c r="BCX2995" s="607"/>
      <c r="BCY2995" s="607"/>
      <c r="BCZ2995" s="607"/>
      <c r="BDA2995" s="607"/>
      <c r="BDB2995" s="607"/>
      <c r="BDC2995" s="607"/>
      <c r="BDD2995" s="607"/>
      <c r="BDE2995" s="607"/>
      <c r="BDF2995" s="607"/>
      <c r="BDG2995" s="607"/>
      <c r="BDH2995" s="607"/>
      <c r="BDI2995" s="607"/>
      <c r="BDJ2995" s="607"/>
      <c r="BDK2995" s="607"/>
      <c r="BDL2995" s="607"/>
      <c r="BDM2995" s="607"/>
      <c r="BDN2995" s="607"/>
      <c r="BDO2995" s="607"/>
      <c r="BDP2995" s="607"/>
      <c r="BDQ2995" s="607"/>
      <c r="BDR2995" s="607"/>
      <c r="BDS2995" s="607"/>
      <c r="BDT2995" s="607"/>
      <c r="BDU2995" s="607"/>
      <c r="BDV2995" s="607"/>
      <c r="BDW2995" s="607"/>
      <c r="BDX2995" s="607"/>
      <c r="BDY2995" s="607"/>
      <c r="BDZ2995" s="607"/>
      <c r="BEA2995" s="607"/>
      <c r="BEB2995" s="607"/>
      <c r="BEC2995" s="607"/>
      <c r="BED2995" s="607"/>
      <c r="BEE2995" s="607"/>
      <c r="BEF2995" s="607"/>
      <c r="BEG2995" s="607"/>
      <c r="BEH2995" s="607"/>
      <c r="BEI2995" s="607"/>
      <c r="BEJ2995" s="607"/>
      <c r="BEK2995" s="607"/>
      <c r="BEL2995" s="607"/>
      <c r="BEM2995" s="607"/>
      <c r="BEN2995" s="607"/>
      <c r="BEO2995" s="607"/>
      <c r="BEP2995" s="607"/>
      <c r="BEQ2995" s="607"/>
      <c r="BER2995" s="607"/>
      <c r="BES2995" s="607"/>
      <c r="BET2995" s="607"/>
      <c r="BEU2995" s="607"/>
      <c r="BEV2995" s="607"/>
      <c r="BEW2995" s="607"/>
      <c r="BEX2995" s="607"/>
      <c r="BEY2995" s="607"/>
      <c r="BEZ2995" s="607"/>
      <c r="BFA2995" s="607"/>
      <c r="BFB2995" s="607"/>
      <c r="BFC2995" s="607"/>
      <c r="BFD2995" s="607"/>
      <c r="BFE2995" s="607"/>
      <c r="BFF2995" s="607"/>
      <c r="BFG2995" s="607"/>
      <c r="BFH2995" s="607"/>
      <c r="BFI2995" s="607"/>
      <c r="BFJ2995" s="607"/>
      <c r="BFK2995" s="607"/>
      <c r="BFL2995" s="607"/>
      <c r="BFM2995" s="607"/>
      <c r="BFN2995" s="607"/>
      <c r="BFO2995" s="607"/>
      <c r="BFP2995" s="607"/>
      <c r="BFQ2995" s="607"/>
      <c r="BFR2995" s="607"/>
      <c r="BFS2995" s="607"/>
      <c r="BFT2995" s="607"/>
      <c r="BFU2995" s="607"/>
      <c r="BFV2995" s="607"/>
      <c r="BFW2995" s="607"/>
      <c r="BFX2995" s="607"/>
      <c r="BFY2995" s="607"/>
      <c r="BFZ2995" s="607"/>
      <c r="BGA2995" s="607"/>
      <c r="BGB2995" s="607"/>
      <c r="BGC2995" s="607"/>
      <c r="BGD2995" s="607"/>
      <c r="BGE2995" s="607"/>
      <c r="BGF2995" s="607"/>
      <c r="BGG2995" s="607"/>
      <c r="BGH2995" s="607"/>
      <c r="BGI2995" s="607"/>
      <c r="BGJ2995" s="607"/>
      <c r="BGK2995" s="607"/>
      <c r="BGL2995" s="607"/>
      <c r="BGM2995" s="607"/>
      <c r="BGN2995" s="607"/>
      <c r="BGO2995" s="607"/>
      <c r="BGP2995" s="607"/>
      <c r="BGQ2995" s="607"/>
      <c r="BGR2995" s="607"/>
      <c r="BGS2995" s="607"/>
      <c r="BGT2995" s="607"/>
      <c r="BGU2995" s="607"/>
      <c r="BGV2995" s="607"/>
      <c r="BGW2995" s="607"/>
      <c r="BGX2995" s="607"/>
      <c r="BGY2995" s="607"/>
      <c r="BGZ2995" s="607"/>
      <c r="BHA2995" s="607"/>
      <c r="BHB2995" s="607"/>
      <c r="BHC2995" s="607"/>
      <c r="BHD2995" s="607"/>
      <c r="BHE2995" s="607"/>
      <c r="BHF2995" s="607"/>
      <c r="BHG2995" s="607"/>
      <c r="BHH2995" s="607"/>
      <c r="BHI2995" s="607"/>
      <c r="BHJ2995" s="607"/>
      <c r="BHK2995" s="607"/>
      <c r="BHL2995" s="607"/>
      <c r="BHM2995" s="607"/>
      <c r="BHN2995" s="607"/>
      <c r="BHO2995" s="607"/>
      <c r="BHP2995" s="607"/>
      <c r="BHQ2995" s="607"/>
      <c r="BHR2995" s="607"/>
      <c r="BHS2995" s="607"/>
      <c r="BHT2995" s="607"/>
      <c r="BHU2995" s="607"/>
      <c r="BHV2995" s="607"/>
      <c r="BHW2995" s="607"/>
      <c r="BHX2995" s="607"/>
      <c r="BHY2995" s="607"/>
      <c r="BHZ2995" s="607"/>
      <c r="BIA2995" s="607"/>
      <c r="BIB2995" s="607"/>
      <c r="BIC2995" s="607"/>
      <c r="BID2995" s="607"/>
      <c r="BIE2995" s="607"/>
      <c r="BIF2995" s="607"/>
      <c r="BIG2995" s="607"/>
      <c r="BIH2995" s="607"/>
      <c r="BII2995" s="607"/>
      <c r="BIJ2995" s="607"/>
      <c r="BIK2995" s="607"/>
      <c r="BIL2995" s="607"/>
      <c r="BIM2995" s="607"/>
      <c r="BIN2995" s="607"/>
      <c r="BIO2995" s="607"/>
      <c r="BIP2995" s="607"/>
      <c r="BIQ2995" s="607"/>
      <c r="BIR2995" s="607"/>
      <c r="BIS2995" s="607"/>
      <c r="BIT2995" s="607"/>
      <c r="BIU2995" s="607"/>
      <c r="BIV2995" s="607"/>
      <c r="BIW2995" s="607"/>
      <c r="BIX2995" s="607"/>
      <c r="BIY2995" s="607"/>
      <c r="BIZ2995" s="607"/>
      <c r="BJA2995" s="607"/>
      <c r="BJB2995" s="607"/>
      <c r="BJC2995" s="607"/>
      <c r="BJD2995" s="607"/>
      <c r="BJE2995" s="607"/>
      <c r="BJF2995" s="607"/>
      <c r="BJG2995" s="607"/>
      <c r="BJH2995" s="607"/>
      <c r="BJI2995" s="607"/>
      <c r="BJJ2995" s="607"/>
      <c r="BJK2995" s="607"/>
      <c r="BJL2995" s="607"/>
      <c r="BJM2995" s="607"/>
      <c r="BJN2995" s="607"/>
      <c r="BJO2995" s="607"/>
      <c r="BJP2995" s="607"/>
      <c r="BJQ2995" s="607"/>
      <c r="BJR2995" s="607"/>
      <c r="BJS2995" s="607"/>
      <c r="BJT2995" s="607"/>
      <c r="BJU2995" s="607"/>
      <c r="BJV2995" s="607"/>
      <c r="BJW2995" s="607"/>
      <c r="BJX2995" s="607"/>
      <c r="BJY2995" s="607"/>
      <c r="BJZ2995" s="607"/>
      <c r="BKA2995" s="607"/>
      <c r="BKB2995" s="607"/>
      <c r="BKC2995" s="607"/>
      <c r="BKD2995" s="607"/>
      <c r="BKE2995" s="607"/>
      <c r="BKF2995" s="607"/>
      <c r="BKG2995" s="607"/>
      <c r="BKH2995" s="607"/>
      <c r="BKI2995" s="607"/>
      <c r="BKJ2995" s="607"/>
      <c r="BKK2995" s="607"/>
      <c r="BKL2995" s="607"/>
      <c r="BKM2995" s="607"/>
      <c r="BKN2995" s="607"/>
      <c r="BKO2995" s="607"/>
      <c r="BKP2995" s="607"/>
      <c r="BKQ2995" s="607"/>
      <c r="BKR2995" s="607"/>
      <c r="BKS2995" s="607"/>
      <c r="BKT2995" s="607"/>
      <c r="BKU2995" s="607"/>
      <c r="BKV2995" s="607"/>
      <c r="BKW2995" s="607"/>
      <c r="BKX2995" s="607"/>
      <c r="BKY2995" s="607"/>
      <c r="BKZ2995" s="607"/>
      <c r="BLA2995" s="607"/>
      <c r="BLB2995" s="607"/>
      <c r="BLC2995" s="607"/>
      <c r="BLD2995" s="607"/>
      <c r="BLE2995" s="607"/>
      <c r="BLF2995" s="607"/>
      <c r="BLG2995" s="607"/>
      <c r="BLH2995" s="607"/>
      <c r="BLI2995" s="607"/>
      <c r="BLJ2995" s="607"/>
      <c r="BLK2995" s="607"/>
      <c r="BLL2995" s="607"/>
      <c r="BLM2995" s="607"/>
      <c r="BLN2995" s="607"/>
      <c r="BLO2995" s="607"/>
      <c r="BLP2995" s="607"/>
      <c r="BLQ2995" s="607"/>
      <c r="BLR2995" s="607"/>
      <c r="BLS2995" s="607"/>
      <c r="BLT2995" s="607"/>
      <c r="BLU2995" s="607"/>
      <c r="BLV2995" s="607"/>
      <c r="BLW2995" s="607"/>
      <c r="BLX2995" s="607"/>
      <c r="BLY2995" s="607"/>
      <c r="BLZ2995" s="607"/>
      <c r="BMA2995" s="607"/>
      <c r="BMB2995" s="607"/>
      <c r="BMC2995" s="607"/>
      <c r="BMD2995" s="607"/>
      <c r="BME2995" s="607"/>
      <c r="BMF2995" s="607"/>
      <c r="BMG2995" s="607"/>
      <c r="BMH2995" s="607"/>
      <c r="BMI2995" s="607"/>
      <c r="BMJ2995" s="607"/>
      <c r="BMK2995" s="607"/>
      <c r="BML2995" s="607"/>
      <c r="BMM2995" s="607"/>
      <c r="BMN2995" s="607"/>
      <c r="BMO2995" s="607"/>
      <c r="BMP2995" s="607"/>
      <c r="BMQ2995" s="607"/>
      <c r="BMR2995" s="607"/>
      <c r="BMS2995" s="607"/>
      <c r="BMT2995" s="607"/>
      <c r="BMU2995" s="607"/>
      <c r="BMV2995" s="607"/>
      <c r="BMW2995" s="607"/>
      <c r="BMX2995" s="607"/>
      <c r="BMY2995" s="607"/>
      <c r="BMZ2995" s="607"/>
      <c r="BNA2995" s="607"/>
      <c r="BNB2995" s="607"/>
      <c r="BNC2995" s="607"/>
      <c r="BND2995" s="607"/>
      <c r="BNE2995" s="607"/>
      <c r="BNF2995" s="607"/>
      <c r="BNG2995" s="607"/>
      <c r="BNH2995" s="607"/>
      <c r="BNI2995" s="607"/>
      <c r="BNJ2995" s="607"/>
      <c r="BNK2995" s="607"/>
      <c r="BNL2995" s="607"/>
      <c r="BNM2995" s="607"/>
      <c r="BNN2995" s="607"/>
      <c r="BNO2995" s="607"/>
      <c r="BNP2995" s="607"/>
      <c r="BNQ2995" s="607"/>
      <c r="BNR2995" s="607"/>
      <c r="BNS2995" s="607"/>
      <c r="BNT2995" s="607"/>
      <c r="BNU2995" s="607"/>
      <c r="BNV2995" s="607"/>
      <c r="BNW2995" s="607"/>
      <c r="BNX2995" s="607"/>
      <c r="BNY2995" s="607"/>
      <c r="BNZ2995" s="607"/>
      <c r="BOA2995" s="607"/>
      <c r="BOB2995" s="607"/>
      <c r="BOC2995" s="607"/>
      <c r="BOD2995" s="607"/>
      <c r="BOE2995" s="607"/>
      <c r="BOF2995" s="607"/>
      <c r="BOG2995" s="607"/>
      <c r="BOH2995" s="607"/>
      <c r="BOI2995" s="607"/>
      <c r="BOJ2995" s="607"/>
      <c r="BOK2995" s="607"/>
      <c r="BOL2995" s="607"/>
      <c r="BOM2995" s="607"/>
      <c r="BON2995" s="607"/>
      <c r="BOO2995" s="607"/>
      <c r="BOP2995" s="607"/>
      <c r="BOQ2995" s="607"/>
      <c r="BOR2995" s="607"/>
      <c r="BOS2995" s="607"/>
      <c r="BOT2995" s="607"/>
      <c r="BOU2995" s="607"/>
      <c r="BOV2995" s="607"/>
      <c r="BOW2995" s="607"/>
      <c r="BOX2995" s="607"/>
      <c r="BOY2995" s="607"/>
      <c r="BOZ2995" s="607"/>
      <c r="BPA2995" s="607"/>
      <c r="BPB2995" s="607"/>
      <c r="BPC2995" s="607"/>
      <c r="BPD2995" s="607"/>
      <c r="BPE2995" s="607"/>
      <c r="BPF2995" s="607"/>
      <c r="BPG2995" s="607"/>
      <c r="BPH2995" s="607"/>
      <c r="BPI2995" s="607"/>
      <c r="BPJ2995" s="607"/>
      <c r="BPK2995" s="607"/>
      <c r="BPL2995" s="607"/>
      <c r="BPM2995" s="607"/>
      <c r="BPN2995" s="607"/>
      <c r="BPO2995" s="607"/>
      <c r="BPP2995" s="607"/>
      <c r="BPQ2995" s="607"/>
      <c r="BPR2995" s="607"/>
      <c r="BPS2995" s="607"/>
      <c r="BPT2995" s="607"/>
      <c r="BPU2995" s="607"/>
      <c r="BPV2995" s="607"/>
      <c r="BPW2995" s="607"/>
      <c r="BPX2995" s="607"/>
      <c r="BPY2995" s="607"/>
      <c r="BPZ2995" s="607"/>
      <c r="BQA2995" s="607"/>
      <c r="BQB2995" s="607"/>
      <c r="BQC2995" s="607"/>
      <c r="BQD2995" s="607"/>
      <c r="BQE2995" s="607"/>
      <c r="BQF2995" s="607"/>
      <c r="BQG2995" s="607"/>
      <c r="BQH2995" s="607"/>
      <c r="BQI2995" s="607"/>
      <c r="BQJ2995" s="607"/>
      <c r="BQK2995" s="607"/>
      <c r="BQL2995" s="607"/>
      <c r="BQM2995" s="607"/>
      <c r="BQN2995" s="607"/>
      <c r="BQO2995" s="607"/>
      <c r="BQP2995" s="607"/>
      <c r="BQQ2995" s="607"/>
      <c r="BQR2995" s="607"/>
      <c r="BQS2995" s="607"/>
      <c r="BQT2995" s="607"/>
      <c r="BQU2995" s="607"/>
      <c r="BQV2995" s="607"/>
      <c r="BQW2995" s="607"/>
      <c r="BQX2995" s="607"/>
      <c r="BQY2995" s="607"/>
      <c r="BQZ2995" s="607"/>
      <c r="BRA2995" s="607"/>
      <c r="BRB2995" s="607"/>
      <c r="BRC2995" s="607"/>
      <c r="BRD2995" s="607"/>
      <c r="BRE2995" s="607"/>
      <c r="BRF2995" s="607"/>
      <c r="BRG2995" s="607"/>
      <c r="BRH2995" s="607"/>
      <c r="BRI2995" s="607"/>
      <c r="BRJ2995" s="607"/>
      <c r="BRK2995" s="607"/>
      <c r="BRL2995" s="607"/>
      <c r="BRM2995" s="607"/>
      <c r="BRN2995" s="607"/>
      <c r="BRO2995" s="607"/>
      <c r="BRP2995" s="607"/>
      <c r="BRQ2995" s="607"/>
      <c r="BRR2995" s="607"/>
      <c r="BRS2995" s="607"/>
      <c r="BRT2995" s="607"/>
      <c r="BRU2995" s="607"/>
      <c r="BRV2995" s="607"/>
      <c r="BRW2995" s="607"/>
      <c r="BRX2995" s="607"/>
      <c r="BRY2995" s="607"/>
      <c r="BRZ2995" s="607"/>
      <c r="BSA2995" s="607"/>
      <c r="BSB2995" s="607"/>
      <c r="BSC2995" s="607"/>
      <c r="BSD2995" s="607"/>
      <c r="BSE2995" s="607"/>
      <c r="BSF2995" s="607"/>
      <c r="BSG2995" s="607"/>
      <c r="BSH2995" s="607"/>
      <c r="BSI2995" s="607"/>
      <c r="BSJ2995" s="607"/>
      <c r="BSK2995" s="607"/>
      <c r="BSL2995" s="607"/>
      <c r="BSM2995" s="607"/>
      <c r="BSN2995" s="607"/>
      <c r="BSO2995" s="607"/>
      <c r="BSP2995" s="607"/>
      <c r="BSQ2995" s="607"/>
      <c r="BSR2995" s="607"/>
      <c r="BSS2995" s="607"/>
      <c r="BST2995" s="607"/>
      <c r="BSU2995" s="607"/>
      <c r="BSV2995" s="607"/>
      <c r="BSW2995" s="607"/>
      <c r="BSX2995" s="607"/>
      <c r="BSY2995" s="607"/>
      <c r="BSZ2995" s="607"/>
      <c r="BTA2995" s="607"/>
      <c r="BTB2995" s="607"/>
      <c r="BTC2995" s="607"/>
      <c r="BTD2995" s="607"/>
      <c r="BTE2995" s="607"/>
      <c r="BTF2995" s="607"/>
      <c r="BTG2995" s="607"/>
      <c r="BTH2995" s="607"/>
      <c r="BTI2995" s="607"/>
      <c r="BTJ2995" s="607"/>
      <c r="BTK2995" s="607"/>
      <c r="BTL2995" s="607"/>
      <c r="BTM2995" s="607"/>
      <c r="BTN2995" s="607"/>
      <c r="BTO2995" s="607"/>
      <c r="BTP2995" s="607"/>
      <c r="BTQ2995" s="607"/>
      <c r="BTR2995" s="607"/>
      <c r="BTS2995" s="607"/>
      <c r="BTT2995" s="607"/>
      <c r="BTU2995" s="607"/>
      <c r="BTV2995" s="607"/>
      <c r="BTW2995" s="607"/>
      <c r="BTX2995" s="607"/>
      <c r="BTY2995" s="607"/>
      <c r="BTZ2995" s="607"/>
      <c r="BUA2995" s="607"/>
      <c r="BUB2995" s="607"/>
      <c r="BUC2995" s="607"/>
      <c r="BUD2995" s="607"/>
      <c r="BUE2995" s="607"/>
      <c r="BUF2995" s="607"/>
      <c r="BUG2995" s="607"/>
      <c r="BUH2995" s="607"/>
      <c r="BUI2995" s="607"/>
      <c r="BUJ2995" s="607"/>
      <c r="BUK2995" s="607"/>
      <c r="BUL2995" s="607"/>
      <c r="BUM2995" s="607"/>
      <c r="BUN2995" s="607"/>
      <c r="BUO2995" s="607"/>
      <c r="BUP2995" s="607"/>
      <c r="BUQ2995" s="607"/>
      <c r="BUR2995" s="607"/>
      <c r="BUS2995" s="607"/>
      <c r="BUT2995" s="607"/>
      <c r="BUU2995" s="607"/>
      <c r="BUV2995" s="607"/>
      <c r="BUW2995" s="607"/>
      <c r="BUX2995" s="607"/>
      <c r="BUY2995" s="607"/>
      <c r="BUZ2995" s="607"/>
      <c r="BVA2995" s="607"/>
      <c r="BVB2995" s="607"/>
      <c r="BVC2995" s="607"/>
      <c r="BVD2995" s="607"/>
      <c r="BVE2995" s="607"/>
      <c r="BVF2995" s="607"/>
      <c r="BVG2995" s="607"/>
      <c r="BVH2995" s="607"/>
      <c r="BVI2995" s="607"/>
      <c r="BVJ2995" s="607"/>
      <c r="BVK2995" s="607"/>
      <c r="BVL2995" s="607"/>
      <c r="BVM2995" s="607"/>
      <c r="BVN2995" s="607"/>
      <c r="BVO2995" s="607"/>
      <c r="BVP2995" s="607"/>
      <c r="BVQ2995" s="607"/>
      <c r="BVR2995" s="607"/>
      <c r="BVS2995" s="607"/>
      <c r="BVT2995" s="607"/>
      <c r="BVU2995" s="607"/>
      <c r="BVV2995" s="607"/>
      <c r="BVW2995" s="607"/>
      <c r="BVX2995" s="607"/>
      <c r="BVY2995" s="607"/>
      <c r="BVZ2995" s="607"/>
      <c r="BWA2995" s="607"/>
      <c r="BWB2995" s="607"/>
      <c r="BWC2995" s="607"/>
      <c r="BWD2995" s="607"/>
      <c r="BWE2995" s="607"/>
      <c r="BWF2995" s="607"/>
      <c r="BWG2995" s="607"/>
      <c r="BWH2995" s="607"/>
      <c r="BWI2995" s="607"/>
      <c r="BWJ2995" s="607"/>
      <c r="BWK2995" s="607"/>
      <c r="BWL2995" s="607"/>
      <c r="BWM2995" s="607"/>
      <c r="BWN2995" s="607"/>
      <c r="BWO2995" s="607"/>
      <c r="BWP2995" s="607"/>
      <c r="BWQ2995" s="607"/>
      <c r="BWR2995" s="607"/>
      <c r="BWS2995" s="607"/>
      <c r="BWT2995" s="607"/>
      <c r="BWU2995" s="607"/>
      <c r="BWV2995" s="607"/>
      <c r="BWW2995" s="607"/>
      <c r="BWX2995" s="607"/>
      <c r="BWY2995" s="607"/>
      <c r="BWZ2995" s="607"/>
      <c r="BXA2995" s="607"/>
      <c r="BXB2995" s="607"/>
      <c r="BXC2995" s="607"/>
      <c r="BXD2995" s="607"/>
      <c r="BXE2995" s="607"/>
      <c r="BXF2995" s="607"/>
      <c r="BXG2995" s="607"/>
      <c r="BXH2995" s="607"/>
      <c r="BXI2995" s="607"/>
      <c r="BXJ2995" s="607"/>
      <c r="BXK2995" s="607"/>
      <c r="BXL2995" s="607"/>
      <c r="BXM2995" s="607"/>
      <c r="BXN2995" s="607"/>
      <c r="BXO2995" s="607"/>
      <c r="BXP2995" s="607"/>
      <c r="BXQ2995" s="607"/>
      <c r="BXR2995" s="607"/>
      <c r="BXS2995" s="607"/>
      <c r="BXT2995" s="607"/>
      <c r="BXU2995" s="607"/>
      <c r="BXV2995" s="607"/>
      <c r="BXW2995" s="607"/>
      <c r="BXX2995" s="607"/>
      <c r="BXY2995" s="607"/>
      <c r="BXZ2995" s="607"/>
      <c r="BYA2995" s="607"/>
      <c r="BYB2995" s="607"/>
      <c r="BYC2995" s="607"/>
      <c r="BYD2995" s="607"/>
      <c r="BYE2995" s="607"/>
      <c r="BYF2995" s="607"/>
      <c r="BYG2995" s="607"/>
      <c r="BYH2995" s="607"/>
      <c r="BYI2995" s="607"/>
      <c r="BYJ2995" s="607"/>
      <c r="BYK2995" s="607"/>
      <c r="BYL2995" s="607"/>
      <c r="BYM2995" s="607"/>
      <c r="BYN2995" s="607"/>
      <c r="BYO2995" s="607"/>
      <c r="BYP2995" s="607"/>
      <c r="BYQ2995" s="607"/>
      <c r="BYR2995" s="607"/>
      <c r="BYS2995" s="607"/>
      <c r="BYT2995" s="607"/>
      <c r="BYU2995" s="607"/>
      <c r="BYV2995" s="607"/>
      <c r="BYW2995" s="607"/>
      <c r="BYX2995" s="607"/>
      <c r="BYY2995" s="607"/>
      <c r="BYZ2995" s="607"/>
      <c r="BZA2995" s="607"/>
      <c r="BZB2995" s="607"/>
      <c r="BZC2995" s="607"/>
      <c r="BZD2995" s="607"/>
      <c r="BZE2995" s="607"/>
      <c r="BZF2995" s="607"/>
      <c r="BZG2995" s="607"/>
      <c r="BZH2995" s="607"/>
      <c r="BZI2995" s="607"/>
      <c r="BZJ2995" s="607"/>
      <c r="BZK2995" s="607"/>
      <c r="BZL2995" s="607"/>
      <c r="BZM2995" s="607"/>
      <c r="BZN2995" s="607"/>
      <c r="BZO2995" s="607"/>
      <c r="BZP2995" s="607"/>
      <c r="BZQ2995" s="607"/>
      <c r="BZR2995" s="607"/>
      <c r="BZS2995" s="607"/>
      <c r="BZT2995" s="607"/>
      <c r="BZU2995" s="607"/>
      <c r="BZV2995" s="607"/>
      <c r="BZW2995" s="607"/>
      <c r="BZX2995" s="607"/>
      <c r="BZY2995" s="607"/>
      <c r="BZZ2995" s="607"/>
      <c r="CAA2995" s="607"/>
      <c r="CAB2995" s="607"/>
      <c r="CAC2995" s="607"/>
      <c r="CAD2995" s="607"/>
      <c r="CAE2995" s="607"/>
      <c r="CAF2995" s="607"/>
      <c r="CAG2995" s="607"/>
      <c r="CAH2995" s="607"/>
      <c r="CAI2995" s="607"/>
      <c r="CAJ2995" s="607"/>
      <c r="CAK2995" s="607"/>
      <c r="CAL2995" s="607"/>
      <c r="CAM2995" s="607"/>
      <c r="CAN2995" s="607"/>
      <c r="CAO2995" s="607"/>
      <c r="CAP2995" s="607"/>
      <c r="CAQ2995" s="607"/>
      <c r="CAR2995" s="607"/>
      <c r="CAS2995" s="607"/>
      <c r="CAT2995" s="607"/>
      <c r="CAU2995" s="607"/>
      <c r="CAV2995" s="607"/>
      <c r="CAW2995" s="607"/>
      <c r="CAX2995" s="607"/>
      <c r="CAY2995" s="607"/>
      <c r="CAZ2995" s="607"/>
      <c r="CBA2995" s="607"/>
      <c r="CBB2995" s="607"/>
      <c r="CBC2995" s="607"/>
      <c r="CBD2995" s="607"/>
      <c r="CBE2995" s="607"/>
      <c r="CBF2995" s="607"/>
      <c r="CBG2995" s="607"/>
      <c r="CBH2995" s="607"/>
      <c r="CBI2995" s="607"/>
      <c r="CBJ2995" s="607"/>
      <c r="CBK2995" s="607"/>
      <c r="CBL2995" s="607"/>
      <c r="CBM2995" s="607"/>
      <c r="CBN2995" s="607"/>
      <c r="CBO2995" s="607"/>
      <c r="CBP2995" s="607"/>
      <c r="CBQ2995" s="607"/>
      <c r="CBR2995" s="607"/>
      <c r="CBS2995" s="607"/>
      <c r="CBT2995" s="607"/>
      <c r="CBU2995" s="607"/>
      <c r="CBV2995" s="607"/>
      <c r="CBW2995" s="607"/>
      <c r="CBX2995" s="607"/>
      <c r="CBY2995" s="607"/>
      <c r="CBZ2995" s="607"/>
      <c r="CCA2995" s="607"/>
      <c r="CCB2995" s="607"/>
      <c r="CCC2995" s="607"/>
      <c r="CCD2995" s="607"/>
      <c r="CCE2995" s="607"/>
      <c r="CCF2995" s="607"/>
      <c r="CCG2995" s="607"/>
      <c r="CCH2995" s="607"/>
      <c r="CCI2995" s="607"/>
      <c r="CCJ2995" s="607"/>
      <c r="CCK2995" s="607"/>
      <c r="CCL2995" s="607"/>
      <c r="CCM2995" s="607"/>
      <c r="CCN2995" s="607"/>
      <c r="CCO2995" s="607"/>
      <c r="CCP2995" s="607"/>
      <c r="CCQ2995" s="607"/>
      <c r="CCR2995" s="607"/>
      <c r="CCS2995" s="607"/>
      <c r="CCT2995" s="607"/>
      <c r="CCU2995" s="607"/>
      <c r="CCV2995" s="607"/>
      <c r="CCW2995" s="607"/>
      <c r="CCX2995" s="607"/>
      <c r="CCY2995" s="607"/>
      <c r="CCZ2995" s="607"/>
      <c r="CDA2995" s="607"/>
      <c r="CDB2995" s="607"/>
      <c r="CDC2995" s="607"/>
      <c r="CDD2995" s="607"/>
      <c r="CDE2995" s="607"/>
      <c r="CDF2995" s="607"/>
      <c r="CDG2995" s="607"/>
      <c r="CDH2995" s="607"/>
      <c r="CDI2995" s="607"/>
      <c r="CDJ2995" s="607"/>
      <c r="CDK2995" s="607"/>
      <c r="CDL2995" s="607"/>
      <c r="CDM2995" s="607"/>
      <c r="CDN2995" s="607"/>
      <c r="CDO2995" s="607"/>
      <c r="CDP2995" s="607"/>
      <c r="CDQ2995" s="607"/>
      <c r="CDR2995" s="607"/>
      <c r="CDS2995" s="607"/>
      <c r="CDT2995" s="607"/>
      <c r="CDU2995" s="607"/>
      <c r="CDV2995" s="607"/>
      <c r="CDW2995" s="607"/>
      <c r="CDX2995" s="607"/>
      <c r="CDY2995" s="607"/>
      <c r="CDZ2995" s="607"/>
      <c r="CEA2995" s="607"/>
      <c r="CEB2995" s="607"/>
      <c r="CEC2995" s="607"/>
      <c r="CED2995" s="607"/>
      <c r="CEE2995" s="607"/>
      <c r="CEF2995" s="607"/>
      <c r="CEG2995" s="607"/>
      <c r="CEH2995" s="607"/>
      <c r="CEI2995" s="607"/>
      <c r="CEJ2995" s="607"/>
      <c r="CEK2995" s="607"/>
      <c r="CEL2995" s="607"/>
      <c r="CEM2995" s="607"/>
      <c r="CEN2995" s="607"/>
      <c r="CEO2995" s="607"/>
      <c r="CEP2995" s="607"/>
      <c r="CEQ2995" s="607"/>
      <c r="CER2995" s="607"/>
      <c r="CES2995" s="607"/>
      <c r="CET2995" s="607"/>
      <c r="CEU2995" s="607"/>
      <c r="CEV2995" s="607"/>
      <c r="CEW2995" s="607"/>
      <c r="CEX2995" s="607"/>
      <c r="CEY2995" s="607"/>
      <c r="CEZ2995" s="607"/>
      <c r="CFA2995" s="607"/>
      <c r="CFB2995" s="607"/>
      <c r="CFC2995" s="607"/>
      <c r="CFD2995" s="607"/>
      <c r="CFE2995" s="607"/>
      <c r="CFF2995" s="607"/>
      <c r="CFG2995" s="607"/>
      <c r="CFH2995" s="607"/>
      <c r="CFI2995" s="607"/>
      <c r="CFJ2995" s="607"/>
      <c r="CFK2995" s="607"/>
      <c r="CFL2995" s="607"/>
      <c r="CFM2995" s="607"/>
      <c r="CFN2995" s="607"/>
      <c r="CFO2995" s="607"/>
      <c r="CFP2995" s="607"/>
      <c r="CFQ2995" s="607"/>
      <c r="CFR2995" s="607"/>
      <c r="CFS2995" s="607"/>
      <c r="CFT2995" s="607"/>
      <c r="CFU2995" s="607"/>
      <c r="CFV2995" s="607"/>
      <c r="CFW2995" s="607"/>
      <c r="CFX2995" s="607"/>
      <c r="CFY2995" s="607"/>
      <c r="CFZ2995" s="607"/>
      <c r="CGA2995" s="607"/>
      <c r="CGB2995" s="607"/>
      <c r="CGC2995" s="607"/>
      <c r="CGD2995" s="607"/>
      <c r="CGE2995" s="607"/>
      <c r="CGF2995" s="607"/>
      <c r="CGG2995" s="607"/>
      <c r="CGH2995" s="607"/>
      <c r="CGI2995" s="607"/>
      <c r="CGJ2995" s="607"/>
      <c r="CGK2995" s="607"/>
      <c r="CGL2995" s="607"/>
      <c r="CGM2995" s="607"/>
      <c r="CGN2995" s="607"/>
      <c r="CGO2995" s="607"/>
      <c r="CGP2995" s="607"/>
      <c r="CGQ2995" s="607"/>
      <c r="CGR2995" s="607"/>
      <c r="CGS2995" s="607"/>
      <c r="CGT2995" s="607"/>
      <c r="CGU2995" s="607"/>
      <c r="CGV2995" s="607"/>
      <c r="CGW2995" s="607"/>
      <c r="CGX2995" s="607"/>
      <c r="CGY2995" s="607"/>
      <c r="CGZ2995" s="607"/>
      <c r="CHA2995" s="607"/>
      <c r="CHB2995" s="607"/>
      <c r="CHC2995" s="607"/>
      <c r="CHD2995" s="607"/>
      <c r="CHE2995" s="607"/>
      <c r="CHF2995" s="607"/>
      <c r="CHG2995" s="607"/>
      <c r="CHH2995" s="607"/>
      <c r="CHI2995" s="607"/>
      <c r="CHJ2995" s="607"/>
      <c r="CHK2995" s="607"/>
      <c r="CHL2995" s="607"/>
      <c r="CHM2995" s="607"/>
      <c r="CHN2995" s="607"/>
      <c r="CHO2995" s="607"/>
      <c r="CHP2995" s="607"/>
      <c r="CHQ2995" s="607"/>
      <c r="CHR2995" s="607"/>
      <c r="CHS2995" s="607"/>
      <c r="CHT2995" s="607"/>
      <c r="CHU2995" s="607"/>
      <c r="CHV2995" s="607"/>
      <c r="CHW2995" s="607"/>
      <c r="CHX2995" s="607"/>
      <c r="CHY2995" s="607"/>
      <c r="CHZ2995" s="607"/>
      <c r="CIA2995" s="607"/>
      <c r="CIB2995" s="607"/>
      <c r="CIC2995" s="607"/>
      <c r="CID2995" s="607"/>
      <c r="CIE2995" s="607"/>
      <c r="CIF2995" s="607"/>
      <c r="CIG2995" s="607"/>
      <c r="CIH2995" s="607"/>
      <c r="CII2995" s="607"/>
      <c r="CIJ2995" s="607"/>
      <c r="CIK2995" s="607"/>
      <c r="CIL2995" s="607"/>
      <c r="CIM2995" s="607"/>
      <c r="CIN2995" s="607"/>
      <c r="CIO2995" s="607"/>
      <c r="CIP2995" s="607"/>
      <c r="CIQ2995" s="607"/>
      <c r="CIR2995" s="607"/>
      <c r="CIS2995" s="607"/>
      <c r="CIT2995" s="607"/>
      <c r="CIU2995" s="607"/>
      <c r="CIV2995" s="607"/>
      <c r="CIW2995" s="607"/>
      <c r="CIX2995" s="607"/>
      <c r="CIY2995" s="607"/>
      <c r="CIZ2995" s="607"/>
      <c r="CJA2995" s="607"/>
      <c r="CJB2995" s="607"/>
      <c r="CJC2995" s="607"/>
      <c r="CJD2995" s="607"/>
      <c r="CJE2995" s="607"/>
      <c r="CJF2995" s="607"/>
      <c r="CJG2995" s="607"/>
      <c r="CJH2995" s="607"/>
      <c r="CJI2995" s="607"/>
      <c r="CJJ2995" s="607"/>
      <c r="CJK2995" s="607"/>
      <c r="CJL2995" s="607"/>
      <c r="CJM2995" s="607"/>
      <c r="CJN2995" s="607"/>
      <c r="CJO2995" s="607"/>
      <c r="CJP2995" s="607"/>
      <c r="CJQ2995" s="607"/>
      <c r="CJR2995" s="607"/>
      <c r="CJS2995" s="607"/>
      <c r="CJT2995" s="607"/>
      <c r="CJU2995" s="607"/>
      <c r="CJV2995" s="607"/>
      <c r="CJW2995" s="607"/>
      <c r="CJX2995" s="607"/>
      <c r="CJY2995" s="607"/>
      <c r="CJZ2995" s="607"/>
      <c r="CKA2995" s="607"/>
      <c r="CKB2995" s="607"/>
      <c r="CKC2995" s="607"/>
      <c r="CKD2995" s="607"/>
      <c r="CKE2995" s="607"/>
      <c r="CKF2995" s="607"/>
      <c r="CKG2995" s="607"/>
      <c r="CKH2995" s="607"/>
      <c r="CKI2995" s="607"/>
      <c r="CKJ2995" s="607"/>
      <c r="CKK2995" s="607"/>
      <c r="CKL2995" s="607"/>
      <c r="CKM2995" s="607"/>
      <c r="CKN2995" s="607"/>
      <c r="CKO2995" s="607"/>
      <c r="CKP2995" s="607"/>
      <c r="CKQ2995" s="607"/>
      <c r="CKR2995" s="607"/>
      <c r="CKS2995" s="607"/>
      <c r="CKT2995" s="607"/>
      <c r="CKU2995" s="607"/>
      <c r="CKV2995" s="607"/>
      <c r="CKW2995" s="607"/>
      <c r="CKX2995" s="607"/>
      <c r="CKY2995" s="607"/>
      <c r="CKZ2995" s="607"/>
      <c r="CLA2995" s="607"/>
      <c r="CLB2995" s="607"/>
      <c r="CLC2995" s="607"/>
      <c r="CLD2995" s="607"/>
      <c r="CLE2995" s="607"/>
      <c r="CLF2995" s="607"/>
      <c r="CLG2995" s="607"/>
      <c r="CLH2995" s="607"/>
      <c r="CLI2995" s="607"/>
      <c r="CLJ2995" s="607"/>
      <c r="CLK2995" s="607"/>
      <c r="CLL2995" s="607"/>
      <c r="CLM2995" s="607"/>
      <c r="CLN2995" s="607"/>
      <c r="CLO2995" s="607"/>
      <c r="CLP2995" s="607"/>
      <c r="CLQ2995" s="607"/>
      <c r="CLR2995" s="607"/>
      <c r="CLS2995" s="607"/>
      <c r="CLT2995" s="607"/>
      <c r="CLU2995" s="607"/>
      <c r="CLV2995" s="607"/>
      <c r="CLW2995" s="607"/>
      <c r="CLX2995" s="607"/>
      <c r="CLY2995" s="607"/>
      <c r="CLZ2995" s="607"/>
      <c r="CMA2995" s="607"/>
      <c r="CMB2995" s="607"/>
      <c r="CMC2995" s="607"/>
      <c r="CMD2995" s="607"/>
      <c r="CME2995" s="607"/>
      <c r="CMF2995" s="607"/>
      <c r="CMG2995" s="607"/>
      <c r="CMH2995" s="607"/>
      <c r="CMI2995" s="607"/>
      <c r="CMJ2995" s="607"/>
      <c r="CMK2995" s="607"/>
      <c r="CML2995" s="607"/>
      <c r="CMM2995" s="607"/>
      <c r="CMN2995" s="607"/>
      <c r="CMO2995" s="607"/>
      <c r="CMP2995" s="607"/>
      <c r="CMQ2995" s="607"/>
      <c r="CMR2995" s="607"/>
      <c r="CMS2995" s="607"/>
      <c r="CMT2995" s="607"/>
      <c r="CMU2995" s="607"/>
      <c r="CMV2995" s="607"/>
      <c r="CMW2995" s="607"/>
      <c r="CMX2995" s="607"/>
      <c r="CMY2995" s="607"/>
      <c r="CMZ2995" s="607"/>
      <c r="CNA2995" s="607"/>
      <c r="CNB2995" s="607"/>
      <c r="CNC2995" s="607"/>
      <c r="CND2995" s="607"/>
      <c r="CNE2995" s="607"/>
      <c r="CNF2995" s="607"/>
      <c r="CNG2995" s="607"/>
      <c r="CNH2995" s="607"/>
      <c r="CNI2995" s="607"/>
      <c r="CNJ2995" s="607"/>
      <c r="CNK2995" s="607"/>
      <c r="CNL2995" s="607"/>
      <c r="CNM2995" s="607"/>
      <c r="CNN2995" s="607"/>
      <c r="CNO2995" s="607"/>
      <c r="CNP2995" s="607"/>
      <c r="CNQ2995" s="607"/>
      <c r="CNR2995" s="607"/>
      <c r="CNS2995" s="607"/>
      <c r="CNT2995" s="607"/>
      <c r="CNU2995" s="607"/>
      <c r="CNV2995" s="607"/>
      <c r="CNW2995" s="607"/>
      <c r="CNX2995" s="607"/>
      <c r="CNY2995" s="607"/>
      <c r="CNZ2995" s="607"/>
      <c r="COA2995" s="607"/>
      <c r="COB2995" s="607"/>
      <c r="COC2995" s="607"/>
      <c r="COD2995" s="607"/>
      <c r="COE2995" s="607"/>
      <c r="COF2995" s="607"/>
      <c r="COG2995" s="607"/>
      <c r="COH2995" s="607"/>
      <c r="COI2995" s="607"/>
      <c r="COJ2995" s="607"/>
      <c r="COK2995" s="607"/>
      <c r="COL2995" s="607"/>
      <c r="COM2995" s="607"/>
      <c r="CON2995" s="607"/>
      <c r="COO2995" s="607"/>
      <c r="COP2995" s="607"/>
      <c r="COQ2995" s="607"/>
      <c r="COR2995" s="607"/>
      <c r="COS2995" s="607"/>
      <c r="COT2995" s="607"/>
      <c r="COU2995" s="607"/>
      <c r="COV2995" s="607"/>
      <c r="COW2995" s="607"/>
      <c r="COX2995" s="607"/>
      <c r="COY2995" s="607"/>
      <c r="COZ2995" s="607"/>
      <c r="CPA2995" s="607"/>
      <c r="CPB2995" s="607"/>
      <c r="CPC2995" s="607"/>
      <c r="CPD2995" s="607"/>
      <c r="CPE2995" s="607"/>
      <c r="CPF2995" s="607"/>
      <c r="CPG2995" s="607"/>
      <c r="CPH2995" s="607"/>
      <c r="CPI2995" s="607"/>
      <c r="CPJ2995" s="607"/>
      <c r="CPK2995" s="607"/>
      <c r="CPL2995" s="607"/>
      <c r="CPM2995" s="607"/>
      <c r="CPN2995" s="607"/>
      <c r="CPO2995" s="607"/>
      <c r="CPP2995" s="607"/>
      <c r="CPQ2995" s="607"/>
      <c r="CPR2995" s="607"/>
      <c r="CPS2995" s="607"/>
      <c r="CPT2995" s="607"/>
      <c r="CPU2995" s="607"/>
      <c r="CPV2995" s="607"/>
      <c r="CPW2995" s="607"/>
      <c r="CPX2995" s="607"/>
      <c r="CPY2995" s="607"/>
      <c r="CPZ2995" s="607"/>
      <c r="CQA2995" s="607"/>
      <c r="CQB2995" s="607"/>
      <c r="CQC2995" s="607"/>
      <c r="CQD2995" s="607"/>
      <c r="CQE2995" s="607"/>
      <c r="CQF2995" s="607"/>
      <c r="CQG2995" s="607"/>
      <c r="CQH2995" s="607"/>
      <c r="CQI2995" s="607"/>
      <c r="CQJ2995" s="607"/>
      <c r="CQK2995" s="607"/>
      <c r="CQL2995" s="607"/>
      <c r="CQM2995" s="607"/>
      <c r="CQN2995" s="607"/>
      <c r="CQO2995" s="607"/>
      <c r="CQP2995" s="607"/>
      <c r="CQQ2995" s="607"/>
      <c r="CQR2995" s="607"/>
      <c r="CQS2995" s="607"/>
      <c r="CQT2995" s="607"/>
      <c r="CQU2995" s="607"/>
      <c r="CQV2995" s="607"/>
      <c r="CQW2995" s="607"/>
      <c r="CQX2995" s="607"/>
      <c r="CQY2995" s="607"/>
      <c r="CQZ2995" s="607"/>
      <c r="CRA2995" s="607"/>
      <c r="CRB2995" s="607"/>
      <c r="CRC2995" s="607"/>
      <c r="CRD2995" s="607"/>
      <c r="CRE2995" s="607"/>
      <c r="CRF2995" s="607"/>
      <c r="CRG2995" s="607"/>
      <c r="CRH2995" s="607"/>
      <c r="CRI2995" s="607"/>
      <c r="CRJ2995" s="607"/>
      <c r="CRK2995" s="607"/>
      <c r="CRL2995" s="607"/>
      <c r="CRM2995" s="607"/>
      <c r="CRN2995" s="607"/>
      <c r="CRO2995" s="607"/>
      <c r="CRP2995" s="607"/>
      <c r="CRQ2995" s="607"/>
      <c r="CRR2995" s="607"/>
      <c r="CRS2995" s="607"/>
      <c r="CRT2995" s="607"/>
      <c r="CRU2995" s="607"/>
      <c r="CRV2995" s="607"/>
      <c r="CRW2995" s="607"/>
      <c r="CRX2995" s="607"/>
      <c r="CRY2995" s="607"/>
      <c r="CRZ2995" s="607"/>
      <c r="CSA2995" s="607"/>
      <c r="CSB2995" s="607"/>
      <c r="CSC2995" s="607"/>
      <c r="CSD2995" s="607"/>
      <c r="CSE2995" s="607"/>
      <c r="CSF2995" s="607"/>
      <c r="CSG2995" s="607"/>
      <c r="CSH2995" s="607"/>
      <c r="CSI2995" s="607"/>
      <c r="CSJ2995" s="607"/>
      <c r="CSK2995" s="607"/>
      <c r="CSL2995" s="607"/>
      <c r="CSM2995" s="607"/>
      <c r="CSN2995" s="607"/>
      <c r="CSO2995" s="607"/>
      <c r="CSP2995" s="607"/>
      <c r="CSQ2995" s="607"/>
      <c r="CSR2995" s="607"/>
      <c r="CSS2995" s="607"/>
      <c r="CST2995" s="607"/>
      <c r="CSU2995" s="607"/>
      <c r="CSV2995" s="607"/>
      <c r="CSW2995" s="607"/>
      <c r="CSX2995" s="607"/>
      <c r="CSY2995" s="607"/>
      <c r="CSZ2995" s="607"/>
      <c r="CTA2995" s="607"/>
      <c r="CTB2995" s="607"/>
      <c r="CTC2995" s="607"/>
      <c r="CTD2995" s="607"/>
      <c r="CTE2995" s="607"/>
      <c r="CTF2995" s="607"/>
      <c r="CTG2995" s="607"/>
      <c r="CTH2995" s="607"/>
      <c r="CTI2995" s="607"/>
      <c r="CTJ2995" s="607"/>
      <c r="CTK2995" s="607"/>
      <c r="CTL2995" s="607"/>
      <c r="CTM2995" s="607"/>
      <c r="CTN2995" s="607"/>
      <c r="CTO2995" s="607"/>
      <c r="CTP2995" s="607"/>
      <c r="CTQ2995" s="607"/>
      <c r="CTR2995" s="607"/>
      <c r="CTS2995" s="607"/>
      <c r="CTT2995" s="607"/>
      <c r="CTU2995" s="607"/>
      <c r="CTV2995" s="607"/>
      <c r="CTW2995" s="607"/>
      <c r="CTX2995" s="607"/>
      <c r="CTY2995" s="607"/>
      <c r="CTZ2995" s="607"/>
      <c r="CUA2995" s="607"/>
      <c r="CUB2995" s="607"/>
      <c r="CUC2995" s="607"/>
      <c r="CUD2995" s="607"/>
      <c r="CUE2995" s="607"/>
      <c r="CUF2995" s="607"/>
      <c r="CUG2995" s="607"/>
      <c r="CUH2995" s="607"/>
      <c r="CUI2995" s="607"/>
      <c r="CUJ2995" s="607"/>
      <c r="CUK2995" s="607"/>
      <c r="CUL2995" s="607"/>
      <c r="CUM2995" s="607"/>
      <c r="CUN2995" s="607"/>
      <c r="CUO2995" s="607"/>
      <c r="CUP2995" s="607"/>
      <c r="CUQ2995" s="607"/>
      <c r="CUR2995" s="607"/>
      <c r="CUS2995" s="607"/>
      <c r="CUT2995" s="607"/>
      <c r="CUU2995" s="607"/>
      <c r="CUV2995" s="607"/>
      <c r="CUW2995" s="607"/>
      <c r="CUX2995" s="607"/>
      <c r="CUY2995" s="607"/>
      <c r="CUZ2995" s="607"/>
      <c r="CVA2995" s="607"/>
      <c r="CVB2995" s="607"/>
      <c r="CVC2995" s="607"/>
      <c r="CVD2995" s="607"/>
      <c r="CVE2995" s="607"/>
      <c r="CVF2995" s="607"/>
      <c r="CVG2995" s="607"/>
      <c r="CVH2995" s="607"/>
      <c r="CVI2995" s="607"/>
      <c r="CVJ2995" s="607"/>
      <c r="CVK2995" s="607"/>
      <c r="CVL2995" s="607"/>
      <c r="CVM2995" s="607"/>
      <c r="CVN2995" s="607"/>
      <c r="CVO2995" s="607"/>
      <c r="CVP2995" s="607"/>
      <c r="CVQ2995" s="607"/>
      <c r="CVR2995" s="607"/>
      <c r="CVS2995" s="607"/>
      <c r="CVT2995" s="607"/>
      <c r="CVU2995" s="607"/>
      <c r="CVV2995" s="607"/>
      <c r="CVW2995" s="607"/>
      <c r="CVX2995" s="607"/>
      <c r="CVY2995" s="607"/>
      <c r="CVZ2995" s="607"/>
      <c r="CWA2995" s="607"/>
      <c r="CWB2995" s="607"/>
      <c r="CWC2995" s="607"/>
      <c r="CWD2995" s="607"/>
      <c r="CWE2995" s="607"/>
      <c r="CWF2995" s="607"/>
      <c r="CWG2995" s="607"/>
      <c r="CWH2995" s="607"/>
      <c r="CWI2995" s="607"/>
      <c r="CWJ2995" s="607"/>
      <c r="CWK2995" s="607"/>
      <c r="CWL2995" s="607"/>
      <c r="CWM2995" s="607"/>
      <c r="CWN2995" s="607"/>
      <c r="CWO2995" s="607"/>
      <c r="CWP2995" s="607"/>
      <c r="CWQ2995" s="607"/>
      <c r="CWR2995" s="607"/>
      <c r="CWS2995" s="607"/>
      <c r="CWT2995" s="607"/>
      <c r="CWU2995" s="607"/>
      <c r="CWV2995" s="607"/>
      <c r="CWW2995" s="607"/>
      <c r="CWX2995" s="607"/>
      <c r="CWY2995" s="607"/>
      <c r="CWZ2995" s="607"/>
      <c r="CXA2995" s="607"/>
      <c r="CXB2995" s="607"/>
      <c r="CXC2995" s="607"/>
      <c r="CXD2995" s="607"/>
      <c r="CXE2995" s="607"/>
      <c r="CXF2995" s="607"/>
      <c r="CXG2995" s="607"/>
      <c r="CXH2995" s="607"/>
      <c r="CXI2995" s="607"/>
      <c r="CXJ2995" s="607"/>
      <c r="CXK2995" s="607"/>
      <c r="CXL2995" s="607"/>
      <c r="CXM2995" s="607"/>
      <c r="CXN2995" s="607"/>
      <c r="CXO2995" s="607"/>
      <c r="CXP2995" s="607"/>
      <c r="CXQ2995" s="607"/>
      <c r="CXR2995" s="607"/>
      <c r="CXS2995" s="607"/>
      <c r="CXT2995" s="607"/>
      <c r="CXU2995" s="607"/>
      <c r="CXV2995" s="607"/>
      <c r="CXW2995" s="607"/>
      <c r="CXX2995" s="607"/>
      <c r="CXY2995" s="607"/>
      <c r="CXZ2995" s="607"/>
      <c r="CYA2995" s="607"/>
      <c r="CYB2995" s="607"/>
      <c r="CYC2995" s="607"/>
      <c r="CYD2995" s="607"/>
      <c r="CYE2995" s="607"/>
      <c r="CYF2995" s="607"/>
      <c r="CYG2995" s="607"/>
      <c r="CYH2995" s="607"/>
      <c r="CYI2995" s="607"/>
      <c r="CYJ2995" s="607"/>
      <c r="CYK2995" s="607"/>
      <c r="CYL2995" s="607"/>
      <c r="CYM2995" s="607"/>
      <c r="CYN2995" s="607"/>
      <c r="CYO2995" s="607"/>
      <c r="CYP2995" s="607"/>
      <c r="CYQ2995" s="607"/>
      <c r="CYR2995" s="607"/>
      <c r="CYS2995" s="607"/>
      <c r="CYT2995" s="607"/>
      <c r="CYU2995" s="607"/>
      <c r="CYV2995" s="607"/>
      <c r="CYW2995" s="607"/>
      <c r="CYX2995" s="607"/>
      <c r="CYY2995" s="607"/>
      <c r="CYZ2995" s="607"/>
      <c r="CZA2995" s="607"/>
      <c r="CZB2995" s="607"/>
      <c r="CZC2995" s="607"/>
      <c r="CZD2995" s="607"/>
      <c r="CZE2995" s="607"/>
      <c r="CZF2995" s="607"/>
      <c r="CZG2995" s="607"/>
      <c r="CZH2995" s="607"/>
      <c r="CZI2995" s="607"/>
      <c r="CZJ2995" s="607"/>
      <c r="CZK2995" s="607"/>
      <c r="CZL2995" s="607"/>
      <c r="CZM2995" s="607"/>
      <c r="CZN2995" s="607"/>
      <c r="CZO2995" s="607"/>
      <c r="CZP2995" s="607"/>
      <c r="CZQ2995" s="607"/>
      <c r="CZR2995" s="607"/>
      <c r="CZS2995" s="607"/>
      <c r="CZT2995" s="607"/>
      <c r="CZU2995" s="607"/>
      <c r="CZV2995" s="607"/>
      <c r="CZW2995" s="607"/>
      <c r="CZX2995" s="607"/>
      <c r="CZY2995" s="607"/>
      <c r="CZZ2995" s="607"/>
      <c r="DAA2995" s="607"/>
      <c r="DAB2995" s="607"/>
      <c r="DAC2995" s="607"/>
      <c r="DAD2995" s="607"/>
      <c r="DAE2995" s="607"/>
      <c r="DAF2995" s="607"/>
      <c r="DAG2995" s="607"/>
      <c r="DAH2995" s="607"/>
      <c r="DAI2995" s="607"/>
      <c r="DAJ2995" s="607"/>
      <c r="DAK2995" s="607"/>
      <c r="DAL2995" s="607"/>
      <c r="DAM2995" s="607"/>
      <c r="DAN2995" s="607"/>
      <c r="DAO2995" s="607"/>
      <c r="DAP2995" s="607"/>
      <c r="DAQ2995" s="607"/>
      <c r="DAR2995" s="607"/>
      <c r="DAS2995" s="607"/>
      <c r="DAT2995" s="607"/>
      <c r="DAU2995" s="607"/>
      <c r="DAV2995" s="607"/>
      <c r="DAW2995" s="607"/>
      <c r="DAX2995" s="607"/>
      <c r="DAY2995" s="607"/>
      <c r="DAZ2995" s="607"/>
      <c r="DBA2995" s="607"/>
      <c r="DBB2995" s="607"/>
      <c r="DBC2995" s="607"/>
      <c r="DBD2995" s="607"/>
      <c r="DBE2995" s="607"/>
      <c r="DBF2995" s="607"/>
      <c r="DBG2995" s="607"/>
      <c r="DBH2995" s="607"/>
      <c r="DBI2995" s="607"/>
      <c r="DBJ2995" s="607"/>
      <c r="DBK2995" s="607"/>
      <c r="DBL2995" s="607"/>
      <c r="DBM2995" s="607"/>
      <c r="DBN2995" s="607"/>
      <c r="DBO2995" s="607"/>
      <c r="DBP2995" s="607"/>
      <c r="DBQ2995" s="607"/>
      <c r="DBR2995" s="607"/>
      <c r="DBS2995" s="607"/>
      <c r="DBT2995" s="607"/>
      <c r="DBU2995" s="607"/>
      <c r="DBV2995" s="607"/>
      <c r="DBW2995" s="607"/>
      <c r="DBX2995" s="607"/>
      <c r="DBY2995" s="607"/>
      <c r="DBZ2995" s="607"/>
      <c r="DCA2995" s="607"/>
      <c r="DCB2995" s="607"/>
      <c r="DCC2995" s="607"/>
      <c r="DCD2995" s="607"/>
      <c r="DCE2995" s="607"/>
      <c r="DCF2995" s="607"/>
      <c r="DCG2995" s="607"/>
      <c r="DCH2995" s="607"/>
      <c r="DCI2995" s="607"/>
      <c r="DCJ2995" s="607"/>
      <c r="DCK2995" s="607"/>
      <c r="DCL2995" s="607"/>
      <c r="DCM2995" s="607"/>
      <c r="DCN2995" s="607"/>
      <c r="DCO2995" s="607"/>
      <c r="DCP2995" s="607"/>
      <c r="DCQ2995" s="607"/>
      <c r="DCR2995" s="607"/>
      <c r="DCS2995" s="607"/>
      <c r="DCT2995" s="607"/>
      <c r="DCU2995" s="607"/>
      <c r="DCV2995" s="607"/>
      <c r="DCW2995" s="607"/>
      <c r="DCX2995" s="607"/>
      <c r="DCY2995" s="607"/>
      <c r="DCZ2995" s="607"/>
      <c r="DDA2995" s="607"/>
      <c r="DDB2995" s="607"/>
      <c r="DDC2995" s="607"/>
      <c r="DDD2995" s="607"/>
      <c r="DDE2995" s="607"/>
      <c r="DDF2995" s="607"/>
      <c r="DDG2995" s="607"/>
      <c r="DDH2995" s="607"/>
      <c r="DDI2995" s="607"/>
      <c r="DDJ2995" s="607"/>
      <c r="DDK2995" s="607"/>
      <c r="DDL2995" s="607"/>
      <c r="DDM2995" s="607"/>
      <c r="DDN2995" s="607"/>
      <c r="DDO2995" s="607"/>
      <c r="DDP2995" s="607"/>
      <c r="DDQ2995" s="607"/>
      <c r="DDR2995" s="607"/>
      <c r="DDS2995" s="607"/>
      <c r="DDT2995" s="607"/>
      <c r="DDU2995" s="607"/>
      <c r="DDV2995" s="607"/>
      <c r="DDW2995" s="607"/>
      <c r="DDX2995" s="607"/>
      <c r="DDY2995" s="607"/>
      <c r="DDZ2995" s="607"/>
      <c r="DEA2995" s="607"/>
      <c r="DEB2995" s="607"/>
      <c r="DEC2995" s="607"/>
      <c r="DED2995" s="607"/>
      <c r="DEE2995" s="607"/>
      <c r="DEF2995" s="607"/>
      <c r="DEG2995" s="607"/>
      <c r="DEH2995" s="607"/>
      <c r="DEI2995" s="607"/>
      <c r="DEJ2995" s="607"/>
      <c r="DEK2995" s="607"/>
      <c r="DEL2995" s="607"/>
      <c r="DEM2995" s="607"/>
      <c r="DEN2995" s="607"/>
      <c r="DEO2995" s="607"/>
      <c r="DEP2995" s="607"/>
      <c r="DEQ2995" s="607"/>
      <c r="DER2995" s="607"/>
      <c r="DES2995" s="607"/>
      <c r="DET2995" s="607"/>
      <c r="DEU2995" s="607"/>
      <c r="DEV2995" s="607"/>
      <c r="DEW2995" s="607"/>
      <c r="DEX2995" s="607"/>
      <c r="DEY2995" s="607"/>
      <c r="DEZ2995" s="607"/>
      <c r="DFA2995" s="607"/>
      <c r="DFB2995" s="607"/>
      <c r="DFC2995" s="607"/>
      <c r="DFD2995" s="607"/>
      <c r="DFE2995" s="607"/>
      <c r="DFF2995" s="607"/>
      <c r="DFG2995" s="607"/>
      <c r="DFH2995" s="607"/>
      <c r="DFI2995" s="607"/>
      <c r="DFJ2995" s="607"/>
      <c r="DFK2995" s="607"/>
      <c r="DFL2995" s="607"/>
      <c r="DFM2995" s="607"/>
      <c r="DFN2995" s="607"/>
      <c r="DFO2995" s="607"/>
      <c r="DFP2995" s="607"/>
      <c r="DFQ2995" s="607"/>
      <c r="DFR2995" s="607"/>
      <c r="DFS2995" s="607"/>
      <c r="DFT2995" s="607"/>
      <c r="DFU2995" s="607"/>
      <c r="DFV2995" s="607"/>
      <c r="DFW2995" s="607"/>
      <c r="DFX2995" s="607"/>
      <c r="DFY2995" s="607"/>
      <c r="DFZ2995" s="607"/>
      <c r="DGA2995" s="607"/>
      <c r="DGB2995" s="607"/>
      <c r="DGC2995" s="607"/>
      <c r="DGD2995" s="607"/>
      <c r="DGE2995" s="607"/>
      <c r="DGF2995" s="607"/>
      <c r="DGG2995" s="607"/>
      <c r="DGH2995" s="607"/>
      <c r="DGI2995" s="607"/>
      <c r="DGJ2995" s="607"/>
      <c r="DGK2995" s="607"/>
      <c r="DGL2995" s="607"/>
      <c r="DGM2995" s="607"/>
      <c r="DGN2995" s="607"/>
      <c r="DGO2995" s="607"/>
      <c r="DGP2995" s="607"/>
      <c r="DGQ2995" s="607"/>
      <c r="DGR2995" s="607"/>
      <c r="DGS2995" s="607"/>
      <c r="DGT2995" s="607"/>
      <c r="DGU2995" s="607"/>
      <c r="DGV2995" s="607"/>
      <c r="DGW2995" s="607"/>
      <c r="DGX2995" s="607"/>
      <c r="DGY2995" s="607"/>
      <c r="DGZ2995" s="607"/>
      <c r="DHA2995" s="607"/>
      <c r="DHB2995" s="607"/>
      <c r="DHC2995" s="607"/>
      <c r="DHD2995" s="607"/>
      <c r="DHE2995" s="607"/>
      <c r="DHF2995" s="607"/>
      <c r="DHG2995" s="607"/>
      <c r="DHH2995" s="607"/>
      <c r="DHI2995" s="607"/>
      <c r="DHJ2995" s="607"/>
      <c r="DHK2995" s="607"/>
      <c r="DHL2995" s="607"/>
      <c r="DHM2995" s="607"/>
      <c r="DHN2995" s="607"/>
      <c r="DHO2995" s="607"/>
      <c r="DHP2995" s="607"/>
      <c r="DHQ2995" s="607"/>
      <c r="DHR2995" s="607"/>
      <c r="DHS2995" s="607"/>
      <c r="DHT2995" s="607"/>
      <c r="DHU2995" s="607"/>
      <c r="DHV2995" s="607"/>
      <c r="DHW2995" s="607"/>
      <c r="DHX2995" s="607"/>
      <c r="DHY2995" s="607"/>
      <c r="DHZ2995" s="607"/>
      <c r="DIA2995" s="607"/>
      <c r="DIB2995" s="607"/>
      <c r="DIC2995" s="607"/>
      <c r="DID2995" s="607"/>
      <c r="DIE2995" s="607"/>
      <c r="DIF2995" s="607"/>
      <c r="DIG2995" s="607"/>
      <c r="DIH2995" s="607"/>
      <c r="DII2995" s="607"/>
      <c r="DIJ2995" s="607"/>
      <c r="DIK2995" s="607"/>
      <c r="DIL2995" s="607"/>
      <c r="DIM2995" s="607"/>
      <c r="DIN2995" s="607"/>
      <c r="DIO2995" s="607"/>
      <c r="DIP2995" s="607"/>
      <c r="DIQ2995" s="607"/>
      <c r="DIR2995" s="607"/>
      <c r="DIS2995" s="607"/>
      <c r="DIT2995" s="607"/>
      <c r="DIU2995" s="607"/>
      <c r="DIV2995" s="607"/>
      <c r="DIW2995" s="607"/>
      <c r="DIX2995" s="607"/>
      <c r="DIY2995" s="607"/>
      <c r="DIZ2995" s="607"/>
      <c r="DJA2995" s="607"/>
      <c r="DJB2995" s="607"/>
      <c r="DJC2995" s="607"/>
      <c r="DJD2995" s="607"/>
      <c r="DJE2995" s="607"/>
      <c r="DJF2995" s="607"/>
      <c r="DJG2995" s="607"/>
      <c r="DJH2995" s="607"/>
      <c r="DJI2995" s="607"/>
      <c r="DJJ2995" s="607"/>
      <c r="DJK2995" s="607"/>
      <c r="DJL2995" s="607"/>
      <c r="DJM2995" s="607"/>
      <c r="DJN2995" s="607"/>
      <c r="DJO2995" s="607"/>
      <c r="DJP2995" s="607"/>
      <c r="DJQ2995" s="607"/>
      <c r="DJR2995" s="607"/>
      <c r="DJS2995" s="607"/>
      <c r="DJT2995" s="607"/>
      <c r="DJU2995" s="607"/>
      <c r="DJV2995" s="607"/>
      <c r="DJW2995" s="607"/>
      <c r="DJX2995" s="607"/>
      <c r="DJY2995" s="607"/>
      <c r="DJZ2995" s="607"/>
      <c r="DKA2995" s="607"/>
      <c r="DKB2995" s="607"/>
      <c r="DKC2995" s="607"/>
      <c r="DKD2995" s="607"/>
      <c r="DKE2995" s="607"/>
      <c r="DKF2995" s="607"/>
      <c r="DKG2995" s="607"/>
      <c r="DKH2995" s="607"/>
      <c r="DKI2995" s="607"/>
      <c r="DKJ2995" s="607"/>
      <c r="DKK2995" s="607"/>
      <c r="DKL2995" s="607"/>
      <c r="DKM2995" s="607"/>
      <c r="DKN2995" s="607"/>
      <c r="DKO2995" s="607"/>
      <c r="DKP2995" s="607"/>
      <c r="DKQ2995" s="607"/>
      <c r="DKR2995" s="607"/>
      <c r="DKS2995" s="607"/>
      <c r="DKT2995" s="607"/>
      <c r="DKU2995" s="607"/>
      <c r="DKV2995" s="607"/>
      <c r="DKW2995" s="607"/>
      <c r="DKX2995" s="607"/>
      <c r="DKY2995" s="607"/>
      <c r="DKZ2995" s="607"/>
      <c r="DLA2995" s="607"/>
      <c r="DLB2995" s="607"/>
      <c r="DLC2995" s="607"/>
      <c r="DLD2995" s="607"/>
      <c r="DLE2995" s="607"/>
      <c r="DLF2995" s="607"/>
      <c r="DLG2995" s="607"/>
      <c r="DLH2995" s="607"/>
      <c r="DLI2995" s="607"/>
      <c r="DLJ2995" s="607"/>
      <c r="DLK2995" s="607"/>
      <c r="DLL2995" s="607"/>
      <c r="DLM2995" s="607"/>
      <c r="DLN2995" s="607"/>
      <c r="DLO2995" s="607"/>
      <c r="DLP2995" s="607"/>
      <c r="DLQ2995" s="607"/>
      <c r="DLR2995" s="607"/>
      <c r="DLS2995" s="607"/>
      <c r="DLT2995" s="607"/>
      <c r="DLU2995" s="607"/>
      <c r="DLV2995" s="607"/>
      <c r="DLW2995" s="607"/>
      <c r="DLX2995" s="607"/>
      <c r="DLY2995" s="607"/>
      <c r="DLZ2995" s="607"/>
      <c r="DMA2995" s="607"/>
      <c r="DMB2995" s="607"/>
      <c r="DMC2995" s="607"/>
      <c r="DMD2995" s="607"/>
      <c r="DME2995" s="607"/>
      <c r="DMF2995" s="607"/>
      <c r="DMG2995" s="607"/>
      <c r="DMH2995" s="607"/>
      <c r="DMI2995" s="607"/>
      <c r="DMJ2995" s="607"/>
      <c r="DMK2995" s="607"/>
      <c r="DML2995" s="607"/>
      <c r="DMM2995" s="607"/>
      <c r="DMN2995" s="607"/>
      <c r="DMO2995" s="607"/>
      <c r="DMP2995" s="607"/>
      <c r="DMQ2995" s="607"/>
      <c r="DMR2995" s="607"/>
      <c r="DMS2995" s="607"/>
      <c r="DMT2995" s="607"/>
      <c r="DMU2995" s="607"/>
      <c r="DMV2995" s="607"/>
      <c r="DMW2995" s="607"/>
      <c r="DMX2995" s="607"/>
      <c r="DMY2995" s="607"/>
      <c r="DMZ2995" s="607"/>
      <c r="DNA2995" s="607"/>
      <c r="DNB2995" s="607"/>
      <c r="DNC2995" s="607"/>
      <c r="DND2995" s="607"/>
      <c r="DNE2995" s="607"/>
      <c r="DNF2995" s="607"/>
      <c r="DNG2995" s="607"/>
      <c r="DNH2995" s="607"/>
      <c r="DNI2995" s="607"/>
      <c r="DNJ2995" s="607"/>
      <c r="DNK2995" s="607"/>
      <c r="DNL2995" s="607"/>
      <c r="DNM2995" s="607"/>
      <c r="DNN2995" s="607"/>
      <c r="DNO2995" s="607"/>
      <c r="DNP2995" s="607"/>
      <c r="DNQ2995" s="607"/>
      <c r="DNR2995" s="607"/>
      <c r="DNS2995" s="607"/>
      <c r="DNT2995" s="607"/>
      <c r="DNU2995" s="607"/>
      <c r="DNV2995" s="607"/>
      <c r="DNW2995" s="607"/>
      <c r="DNX2995" s="607"/>
      <c r="DNY2995" s="607"/>
      <c r="DNZ2995" s="607"/>
      <c r="DOA2995" s="607"/>
      <c r="DOB2995" s="607"/>
      <c r="DOC2995" s="607"/>
      <c r="DOD2995" s="607"/>
      <c r="DOE2995" s="607"/>
      <c r="DOF2995" s="607"/>
      <c r="DOG2995" s="607"/>
      <c r="DOH2995" s="607"/>
      <c r="DOI2995" s="607"/>
      <c r="DOJ2995" s="607"/>
      <c r="DOK2995" s="607"/>
      <c r="DOL2995" s="607"/>
      <c r="DOM2995" s="607"/>
      <c r="DON2995" s="607"/>
      <c r="DOO2995" s="607"/>
      <c r="DOP2995" s="607"/>
      <c r="DOQ2995" s="607"/>
      <c r="DOR2995" s="607"/>
      <c r="DOS2995" s="607"/>
      <c r="DOT2995" s="607"/>
      <c r="DOU2995" s="607"/>
      <c r="DOV2995" s="607"/>
      <c r="DOW2995" s="607"/>
      <c r="DOX2995" s="607"/>
      <c r="DOY2995" s="607"/>
      <c r="DOZ2995" s="607"/>
      <c r="DPA2995" s="607"/>
      <c r="DPB2995" s="607"/>
      <c r="DPC2995" s="607"/>
      <c r="DPD2995" s="607"/>
      <c r="DPE2995" s="607"/>
      <c r="DPF2995" s="607"/>
      <c r="DPG2995" s="607"/>
      <c r="DPH2995" s="607"/>
      <c r="DPI2995" s="607"/>
      <c r="DPJ2995" s="607"/>
      <c r="DPK2995" s="607"/>
      <c r="DPL2995" s="607"/>
      <c r="DPM2995" s="607"/>
      <c r="DPN2995" s="607"/>
      <c r="DPO2995" s="607"/>
      <c r="DPP2995" s="607"/>
      <c r="DPQ2995" s="607"/>
      <c r="DPR2995" s="607"/>
      <c r="DPS2995" s="607"/>
      <c r="DPT2995" s="607"/>
      <c r="DPU2995" s="607"/>
      <c r="DPV2995" s="607"/>
      <c r="DPW2995" s="607"/>
      <c r="DPX2995" s="607"/>
      <c r="DPY2995" s="607"/>
      <c r="DPZ2995" s="607"/>
      <c r="DQA2995" s="607"/>
      <c r="DQB2995" s="607"/>
      <c r="DQC2995" s="607"/>
      <c r="DQD2995" s="607"/>
      <c r="DQE2995" s="607"/>
      <c r="DQF2995" s="607"/>
      <c r="DQG2995" s="607"/>
      <c r="DQH2995" s="607"/>
      <c r="DQI2995" s="607"/>
      <c r="DQJ2995" s="607"/>
      <c r="DQK2995" s="607"/>
      <c r="DQL2995" s="607"/>
      <c r="DQM2995" s="607"/>
      <c r="DQN2995" s="607"/>
      <c r="DQO2995" s="607"/>
      <c r="DQP2995" s="607"/>
      <c r="DQQ2995" s="607"/>
      <c r="DQR2995" s="607"/>
      <c r="DQS2995" s="607"/>
      <c r="DQT2995" s="607"/>
      <c r="DQU2995" s="607"/>
      <c r="DQV2995" s="607"/>
      <c r="DQW2995" s="607"/>
      <c r="DQX2995" s="607"/>
      <c r="DQY2995" s="607"/>
      <c r="DQZ2995" s="607"/>
      <c r="DRA2995" s="607"/>
      <c r="DRB2995" s="607"/>
      <c r="DRC2995" s="607"/>
      <c r="DRD2995" s="607"/>
      <c r="DRE2995" s="607"/>
      <c r="DRF2995" s="607"/>
      <c r="DRG2995" s="607"/>
      <c r="DRH2995" s="607"/>
      <c r="DRI2995" s="607"/>
      <c r="DRJ2995" s="607"/>
      <c r="DRK2995" s="607"/>
      <c r="DRL2995" s="607"/>
      <c r="DRM2995" s="607"/>
      <c r="DRN2995" s="607"/>
      <c r="DRO2995" s="607"/>
      <c r="DRP2995" s="607"/>
      <c r="DRQ2995" s="607"/>
      <c r="DRR2995" s="607"/>
      <c r="DRS2995" s="607"/>
      <c r="DRT2995" s="607"/>
      <c r="DRU2995" s="607"/>
      <c r="DRV2995" s="607"/>
      <c r="DRW2995" s="607"/>
      <c r="DRX2995" s="607"/>
      <c r="DRY2995" s="607"/>
      <c r="DRZ2995" s="607"/>
      <c r="DSA2995" s="607"/>
      <c r="DSB2995" s="607"/>
      <c r="DSC2995" s="607"/>
      <c r="DSD2995" s="607"/>
      <c r="DSE2995" s="607"/>
      <c r="DSF2995" s="607"/>
      <c r="DSG2995" s="607"/>
      <c r="DSH2995" s="607"/>
      <c r="DSI2995" s="607"/>
      <c r="DSJ2995" s="607"/>
      <c r="DSK2995" s="607"/>
      <c r="DSL2995" s="607"/>
      <c r="DSM2995" s="607"/>
      <c r="DSN2995" s="607"/>
      <c r="DSO2995" s="607"/>
      <c r="DSP2995" s="607"/>
      <c r="DSQ2995" s="607"/>
      <c r="DSR2995" s="607"/>
      <c r="DSS2995" s="607"/>
      <c r="DST2995" s="607"/>
      <c r="DSU2995" s="607"/>
      <c r="DSV2995" s="607"/>
      <c r="DSW2995" s="607"/>
      <c r="DSX2995" s="607"/>
      <c r="DSY2995" s="607"/>
      <c r="DSZ2995" s="607"/>
      <c r="DTA2995" s="607"/>
      <c r="DTB2995" s="607"/>
      <c r="DTC2995" s="607"/>
      <c r="DTD2995" s="607"/>
      <c r="DTE2995" s="607"/>
      <c r="DTF2995" s="607"/>
      <c r="DTG2995" s="607"/>
      <c r="DTH2995" s="607"/>
      <c r="DTI2995" s="607"/>
      <c r="DTJ2995" s="607"/>
      <c r="DTK2995" s="607"/>
      <c r="DTL2995" s="607"/>
      <c r="DTM2995" s="607"/>
      <c r="DTN2995" s="607"/>
      <c r="DTO2995" s="607"/>
      <c r="DTP2995" s="607"/>
      <c r="DTQ2995" s="607"/>
      <c r="DTR2995" s="607"/>
      <c r="DTS2995" s="607"/>
      <c r="DTT2995" s="607"/>
      <c r="DTU2995" s="607"/>
      <c r="DTV2995" s="607"/>
      <c r="DTW2995" s="607"/>
      <c r="DTX2995" s="607"/>
      <c r="DTY2995" s="607"/>
      <c r="DTZ2995" s="607"/>
      <c r="DUA2995" s="607"/>
      <c r="DUB2995" s="607"/>
      <c r="DUC2995" s="607"/>
      <c r="DUD2995" s="607"/>
      <c r="DUE2995" s="607"/>
      <c r="DUF2995" s="607"/>
      <c r="DUG2995" s="607"/>
      <c r="DUH2995" s="607"/>
      <c r="DUI2995" s="607"/>
      <c r="DUJ2995" s="607"/>
      <c r="DUK2995" s="607"/>
      <c r="DUL2995" s="607"/>
      <c r="DUM2995" s="607"/>
      <c r="DUN2995" s="607"/>
      <c r="DUO2995" s="607"/>
      <c r="DUP2995" s="607"/>
      <c r="DUQ2995" s="607"/>
      <c r="DUR2995" s="607"/>
      <c r="DUS2995" s="607"/>
      <c r="DUT2995" s="607"/>
      <c r="DUU2995" s="607"/>
      <c r="DUV2995" s="607"/>
      <c r="DUW2995" s="607"/>
      <c r="DUX2995" s="607"/>
      <c r="DUY2995" s="607"/>
      <c r="DUZ2995" s="607"/>
      <c r="DVA2995" s="607"/>
      <c r="DVB2995" s="607"/>
      <c r="DVC2995" s="607"/>
      <c r="DVD2995" s="607"/>
      <c r="DVE2995" s="607"/>
      <c r="DVF2995" s="607"/>
      <c r="DVG2995" s="607"/>
      <c r="DVH2995" s="607"/>
      <c r="DVI2995" s="607"/>
      <c r="DVJ2995" s="607"/>
      <c r="DVK2995" s="607"/>
      <c r="DVL2995" s="607"/>
      <c r="DVM2995" s="607"/>
      <c r="DVN2995" s="607"/>
      <c r="DVO2995" s="607"/>
      <c r="DVP2995" s="607"/>
      <c r="DVQ2995" s="607"/>
      <c r="DVR2995" s="607"/>
      <c r="DVS2995" s="607"/>
      <c r="DVT2995" s="607"/>
      <c r="DVU2995" s="607"/>
      <c r="DVV2995" s="607"/>
      <c r="DVW2995" s="607"/>
      <c r="DVX2995" s="607"/>
      <c r="DVY2995" s="607"/>
      <c r="DVZ2995" s="607"/>
      <c r="DWA2995" s="607"/>
      <c r="DWB2995" s="607"/>
      <c r="DWC2995" s="607"/>
      <c r="DWD2995" s="607"/>
      <c r="DWE2995" s="607"/>
      <c r="DWF2995" s="607"/>
      <c r="DWG2995" s="607"/>
      <c r="DWH2995" s="607"/>
      <c r="DWI2995" s="607"/>
      <c r="DWJ2995" s="607"/>
      <c r="DWK2995" s="607"/>
      <c r="DWL2995" s="607"/>
      <c r="DWM2995" s="607"/>
      <c r="DWN2995" s="607"/>
      <c r="DWO2995" s="607"/>
      <c r="DWP2995" s="607"/>
      <c r="DWQ2995" s="607"/>
      <c r="DWR2995" s="607"/>
      <c r="DWS2995" s="607"/>
      <c r="DWT2995" s="607"/>
      <c r="DWU2995" s="607"/>
      <c r="DWV2995" s="607"/>
      <c r="DWW2995" s="607"/>
      <c r="DWX2995" s="607"/>
      <c r="DWY2995" s="607"/>
      <c r="DWZ2995" s="607"/>
      <c r="DXA2995" s="607"/>
      <c r="DXB2995" s="607"/>
      <c r="DXC2995" s="607"/>
      <c r="DXD2995" s="607"/>
      <c r="DXE2995" s="607"/>
      <c r="DXF2995" s="607"/>
      <c r="DXG2995" s="607"/>
      <c r="DXH2995" s="607"/>
      <c r="DXI2995" s="607"/>
      <c r="DXJ2995" s="607"/>
      <c r="DXK2995" s="607"/>
      <c r="DXL2995" s="607"/>
      <c r="DXM2995" s="607"/>
      <c r="DXN2995" s="607"/>
      <c r="DXO2995" s="607"/>
      <c r="DXP2995" s="607"/>
      <c r="DXQ2995" s="607"/>
      <c r="DXR2995" s="607"/>
      <c r="DXS2995" s="607"/>
      <c r="DXT2995" s="607"/>
      <c r="DXU2995" s="607"/>
      <c r="DXV2995" s="607"/>
      <c r="DXW2995" s="607"/>
      <c r="DXX2995" s="607"/>
      <c r="DXY2995" s="607"/>
      <c r="DXZ2995" s="607"/>
      <c r="DYA2995" s="607"/>
      <c r="DYB2995" s="607"/>
      <c r="DYC2995" s="607"/>
      <c r="DYD2995" s="607"/>
      <c r="DYE2995" s="607"/>
      <c r="DYF2995" s="607"/>
      <c r="DYG2995" s="607"/>
      <c r="DYH2995" s="607"/>
      <c r="DYI2995" s="607"/>
      <c r="DYJ2995" s="607"/>
      <c r="DYK2995" s="607"/>
      <c r="DYL2995" s="607"/>
      <c r="DYM2995" s="607"/>
      <c r="DYN2995" s="607"/>
      <c r="DYO2995" s="607"/>
      <c r="DYP2995" s="607"/>
      <c r="DYQ2995" s="607"/>
      <c r="DYR2995" s="607"/>
      <c r="DYS2995" s="607"/>
      <c r="DYT2995" s="607"/>
      <c r="DYU2995" s="607"/>
      <c r="DYV2995" s="607"/>
      <c r="DYW2995" s="607"/>
      <c r="DYX2995" s="607"/>
      <c r="DYY2995" s="607"/>
      <c r="DYZ2995" s="607"/>
      <c r="DZA2995" s="607"/>
      <c r="DZB2995" s="607"/>
      <c r="DZC2995" s="607"/>
      <c r="DZD2995" s="607"/>
      <c r="DZE2995" s="607"/>
      <c r="DZF2995" s="607"/>
      <c r="DZG2995" s="607"/>
      <c r="DZH2995" s="607"/>
      <c r="DZI2995" s="607"/>
      <c r="DZJ2995" s="607"/>
      <c r="DZK2995" s="607"/>
      <c r="DZL2995" s="607"/>
      <c r="DZM2995" s="607"/>
      <c r="DZN2995" s="607"/>
      <c r="DZO2995" s="607"/>
      <c r="DZP2995" s="607"/>
      <c r="DZQ2995" s="607"/>
      <c r="DZR2995" s="607"/>
      <c r="DZS2995" s="607"/>
      <c r="DZT2995" s="607"/>
      <c r="DZU2995" s="607"/>
      <c r="DZV2995" s="607"/>
      <c r="DZW2995" s="607"/>
      <c r="DZX2995" s="607"/>
      <c r="DZY2995" s="607"/>
      <c r="DZZ2995" s="607"/>
      <c r="EAA2995" s="607"/>
      <c r="EAB2995" s="607"/>
      <c r="EAC2995" s="607"/>
      <c r="EAD2995" s="607"/>
      <c r="EAE2995" s="607"/>
      <c r="EAF2995" s="607"/>
      <c r="EAG2995" s="607"/>
      <c r="EAH2995" s="607"/>
      <c r="EAI2995" s="607"/>
      <c r="EAJ2995" s="607"/>
      <c r="EAK2995" s="607"/>
      <c r="EAL2995" s="607"/>
      <c r="EAM2995" s="607"/>
      <c r="EAN2995" s="607"/>
      <c r="EAO2995" s="607"/>
      <c r="EAP2995" s="607"/>
      <c r="EAQ2995" s="607"/>
      <c r="EAR2995" s="607"/>
      <c r="EAS2995" s="607"/>
      <c r="EAT2995" s="607"/>
      <c r="EAU2995" s="607"/>
      <c r="EAV2995" s="607"/>
      <c r="EAW2995" s="607"/>
      <c r="EAX2995" s="607"/>
      <c r="EAY2995" s="607"/>
      <c r="EAZ2995" s="607"/>
      <c r="EBA2995" s="607"/>
      <c r="EBB2995" s="607"/>
      <c r="EBC2995" s="607"/>
      <c r="EBD2995" s="607"/>
      <c r="EBE2995" s="607"/>
      <c r="EBF2995" s="607"/>
      <c r="EBG2995" s="607"/>
      <c r="EBH2995" s="607"/>
      <c r="EBI2995" s="607"/>
      <c r="EBJ2995" s="607"/>
      <c r="EBK2995" s="607"/>
      <c r="EBL2995" s="607"/>
      <c r="EBM2995" s="607"/>
      <c r="EBN2995" s="607"/>
      <c r="EBO2995" s="607"/>
      <c r="EBP2995" s="607"/>
      <c r="EBQ2995" s="607"/>
      <c r="EBR2995" s="607"/>
      <c r="EBS2995" s="607"/>
      <c r="EBT2995" s="607"/>
      <c r="EBU2995" s="607"/>
      <c r="EBV2995" s="607"/>
      <c r="EBW2995" s="607"/>
      <c r="EBX2995" s="607"/>
      <c r="EBY2995" s="607"/>
      <c r="EBZ2995" s="607"/>
      <c r="ECA2995" s="607"/>
      <c r="ECB2995" s="607"/>
      <c r="ECC2995" s="607"/>
      <c r="ECD2995" s="607"/>
      <c r="ECE2995" s="607"/>
      <c r="ECF2995" s="607"/>
      <c r="ECG2995" s="607"/>
      <c r="ECH2995" s="607"/>
      <c r="ECI2995" s="607"/>
      <c r="ECJ2995" s="607"/>
      <c r="ECK2995" s="607"/>
      <c r="ECL2995" s="607"/>
      <c r="ECM2995" s="607"/>
      <c r="ECN2995" s="607"/>
      <c r="ECO2995" s="607"/>
      <c r="ECP2995" s="607"/>
      <c r="ECQ2995" s="607"/>
      <c r="ECR2995" s="607"/>
      <c r="ECS2995" s="607"/>
      <c r="ECT2995" s="607"/>
      <c r="ECU2995" s="607"/>
      <c r="ECV2995" s="607"/>
      <c r="ECW2995" s="607"/>
      <c r="ECX2995" s="607"/>
      <c r="ECY2995" s="607"/>
      <c r="ECZ2995" s="607"/>
      <c r="EDA2995" s="607"/>
      <c r="EDB2995" s="607"/>
      <c r="EDC2995" s="607"/>
      <c r="EDD2995" s="607"/>
      <c r="EDE2995" s="607"/>
      <c r="EDF2995" s="607"/>
      <c r="EDG2995" s="607"/>
      <c r="EDH2995" s="607"/>
      <c r="EDI2995" s="607"/>
      <c r="EDJ2995" s="607"/>
      <c r="EDK2995" s="607"/>
      <c r="EDL2995" s="607"/>
      <c r="EDM2995" s="607"/>
      <c r="EDN2995" s="607"/>
      <c r="EDO2995" s="607"/>
      <c r="EDP2995" s="607"/>
      <c r="EDQ2995" s="607"/>
      <c r="EDR2995" s="607"/>
      <c r="EDS2995" s="607"/>
      <c r="EDT2995" s="607"/>
      <c r="EDU2995" s="607"/>
      <c r="EDV2995" s="607"/>
      <c r="EDW2995" s="607"/>
      <c r="EDX2995" s="607"/>
      <c r="EDY2995" s="607"/>
      <c r="EDZ2995" s="607"/>
      <c r="EEA2995" s="607"/>
      <c r="EEB2995" s="607"/>
      <c r="EEC2995" s="607"/>
      <c r="EED2995" s="607"/>
      <c r="EEE2995" s="607"/>
      <c r="EEF2995" s="607"/>
      <c r="EEG2995" s="607"/>
      <c r="EEH2995" s="607"/>
      <c r="EEI2995" s="607"/>
      <c r="EEJ2995" s="607"/>
      <c r="EEK2995" s="607"/>
      <c r="EEL2995" s="607"/>
      <c r="EEM2995" s="607"/>
      <c r="EEN2995" s="607"/>
      <c r="EEO2995" s="607"/>
      <c r="EEP2995" s="607"/>
      <c r="EEQ2995" s="607"/>
      <c r="EER2995" s="607"/>
      <c r="EES2995" s="607"/>
      <c r="EET2995" s="607"/>
      <c r="EEU2995" s="607"/>
      <c r="EEV2995" s="607"/>
      <c r="EEW2995" s="607"/>
      <c r="EEX2995" s="607"/>
      <c r="EEY2995" s="607"/>
      <c r="EEZ2995" s="607"/>
      <c r="EFA2995" s="607"/>
      <c r="EFB2995" s="607"/>
      <c r="EFC2995" s="607"/>
      <c r="EFD2995" s="607"/>
      <c r="EFE2995" s="607"/>
      <c r="EFF2995" s="607"/>
      <c r="EFG2995" s="607"/>
      <c r="EFH2995" s="607"/>
      <c r="EFI2995" s="607"/>
      <c r="EFJ2995" s="607"/>
      <c r="EFK2995" s="607"/>
      <c r="EFL2995" s="607"/>
      <c r="EFM2995" s="607"/>
      <c r="EFN2995" s="607"/>
      <c r="EFO2995" s="607"/>
      <c r="EFP2995" s="607"/>
      <c r="EFQ2995" s="607"/>
      <c r="EFR2995" s="607"/>
      <c r="EFS2995" s="607"/>
      <c r="EFT2995" s="607"/>
      <c r="EFU2995" s="607"/>
      <c r="EFV2995" s="607"/>
      <c r="EFW2995" s="607"/>
      <c r="EFX2995" s="607"/>
      <c r="EFY2995" s="607"/>
      <c r="EFZ2995" s="607"/>
      <c r="EGA2995" s="607"/>
      <c r="EGB2995" s="607"/>
      <c r="EGC2995" s="607"/>
      <c r="EGD2995" s="607"/>
      <c r="EGE2995" s="607"/>
      <c r="EGF2995" s="607"/>
      <c r="EGG2995" s="607"/>
      <c r="EGH2995" s="607"/>
      <c r="EGI2995" s="607"/>
      <c r="EGJ2995" s="607"/>
      <c r="EGK2995" s="607"/>
      <c r="EGL2995" s="607"/>
      <c r="EGM2995" s="607"/>
      <c r="EGN2995" s="607"/>
      <c r="EGO2995" s="607"/>
      <c r="EGP2995" s="607"/>
      <c r="EGQ2995" s="607"/>
      <c r="EGR2995" s="607"/>
      <c r="EGS2995" s="607"/>
      <c r="EGT2995" s="607"/>
      <c r="EGU2995" s="607"/>
      <c r="EGV2995" s="607"/>
      <c r="EGW2995" s="607"/>
      <c r="EGX2995" s="607"/>
      <c r="EGY2995" s="607"/>
      <c r="EGZ2995" s="607"/>
      <c r="EHA2995" s="607"/>
      <c r="EHB2995" s="607"/>
      <c r="EHC2995" s="607"/>
      <c r="EHD2995" s="607"/>
      <c r="EHE2995" s="607"/>
      <c r="EHF2995" s="607"/>
      <c r="EHG2995" s="607"/>
      <c r="EHH2995" s="607"/>
      <c r="EHI2995" s="607"/>
      <c r="EHJ2995" s="607"/>
      <c r="EHK2995" s="607"/>
      <c r="EHL2995" s="607"/>
      <c r="EHM2995" s="607"/>
      <c r="EHN2995" s="607"/>
      <c r="EHO2995" s="607"/>
      <c r="EHP2995" s="607"/>
      <c r="EHQ2995" s="607"/>
      <c r="EHR2995" s="607"/>
      <c r="EHS2995" s="607"/>
      <c r="EHT2995" s="607"/>
      <c r="EHU2995" s="607"/>
      <c r="EHV2995" s="607"/>
      <c r="EHW2995" s="607"/>
      <c r="EHX2995" s="607"/>
      <c r="EHY2995" s="607"/>
      <c r="EHZ2995" s="607"/>
      <c r="EIA2995" s="607"/>
      <c r="EIB2995" s="607"/>
      <c r="EIC2995" s="607"/>
      <c r="EID2995" s="607"/>
      <c r="EIE2995" s="607"/>
      <c r="EIF2995" s="607"/>
      <c r="EIG2995" s="607"/>
      <c r="EIH2995" s="607"/>
      <c r="EII2995" s="607"/>
      <c r="EIJ2995" s="607"/>
      <c r="EIK2995" s="607"/>
      <c r="EIL2995" s="607"/>
      <c r="EIM2995" s="607"/>
      <c r="EIN2995" s="607"/>
      <c r="EIO2995" s="607"/>
      <c r="EIP2995" s="607"/>
      <c r="EIQ2995" s="607"/>
      <c r="EIR2995" s="607"/>
      <c r="EIS2995" s="607"/>
      <c r="EIT2995" s="607"/>
      <c r="EIU2995" s="607"/>
      <c r="EIV2995" s="607"/>
      <c r="EIW2995" s="607"/>
      <c r="EIX2995" s="607"/>
      <c r="EIY2995" s="607"/>
      <c r="EIZ2995" s="607"/>
      <c r="EJA2995" s="607"/>
      <c r="EJB2995" s="607"/>
      <c r="EJC2995" s="607"/>
      <c r="EJD2995" s="607"/>
      <c r="EJE2995" s="607"/>
      <c r="EJF2995" s="607"/>
      <c r="EJG2995" s="607"/>
      <c r="EJH2995" s="607"/>
      <c r="EJI2995" s="607"/>
      <c r="EJJ2995" s="607"/>
      <c r="EJK2995" s="607"/>
      <c r="EJL2995" s="607"/>
      <c r="EJM2995" s="607"/>
      <c r="EJN2995" s="607"/>
      <c r="EJO2995" s="607"/>
      <c r="EJP2995" s="607"/>
      <c r="EJQ2995" s="607"/>
      <c r="EJR2995" s="607"/>
      <c r="EJS2995" s="607"/>
      <c r="EJT2995" s="607"/>
      <c r="EJU2995" s="607"/>
      <c r="EJV2995" s="607"/>
      <c r="EJW2995" s="607"/>
      <c r="EJX2995" s="607"/>
      <c r="EJY2995" s="607"/>
      <c r="EJZ2995" s="607"/>
      <c r="EKA2995" s="607"/>
      <c r="EKB2995" s="607"/>
      <c r="EKC2995" s="607"/>
      <c r="EKD2995" s="607"/>
      <c r="EKE2995" s="607"/>
      <c r="EKF2995" s="607"/>
      <c r="EKG2995" s="607"/>
      <c r="EKH2995" s="607"/>
      <c r="EKI2995" s="607"/>
      <c r="EKJ2995" s="607"/>
      <c r="EKK2995" s="607"/>
      <c r="EKL2995" s="607"/>
      <c r="EKM2995" s="607"/>
      <c r="EKN2995" s="607"/>
      <c r="EKO2995" s="607"/>
      <c r="EKP2995" s="607"/>
      <c r="EKQ2995" s="607"/>
      <c r="EKR2995" s="607"/>
      <c r="EKS2995" s="607"/>
      <c r="EKT2995" s="607"/>
      <c r="EKU2995" s="607"/>
      <c r="EKV2995" s="607"/>
      <c r="EKW2995" s="607"/>
      <c r="EKX2995" s="607"/>
      <c r="EKY2995" s="607"/>
      <c r="EKZ2995" s="607"/>
      <c r="ELA2995" s="607"/>
      <c r="ELB2995" s="607"/>
      <c r="ELC2995" s="607"/>
      <c r="ELD2995" s="607"/>
      <c r="ELE2995" s="607"/>
      <c r="ELF2995" s="607"/>
      <c r="ELG2995" s="607"/>
      <c r="ELH2995" s="607"/>
      <c r="ELI2995" s="607"/>
      <c r="ELJ2995" s="607"/>
      <c r="ELK2995" s="607"/>
      <c r="ELL2995" s="607"/>
      <c r="ELM2995" s="607"/>
      <c r="ELN2995" s="607"/>
      <c r="ELO2995" s="607"/>
      <c r="ELP2995" s="607"/>
      <c r="ELQ2995" s="607"/>
      <c r="ELR2995" s="607"/>
      <c r="ELS2995" s="607"/>
      <c r="ELT2995" s="607"/>
      <c r="ELU2995" s="607"/>
      <c r="ELV2995" s="607"/>
      <c r="ELW2995" s="607"/>
      <c r="ELX2995" s="607"/>
      <c r="ELY2995" s="607"/>
      <c r="ELZ2995" s="607"/>
      <c r="EMA2995" s="607"/>
      <c r="EMB2995" s="607"/>
      <c r="EMC2995" s="607"/>
      <c r="EMD2995" s="607"/>
      <c r="EME2995" s="607"/>
      <c r="EMF2995" s="607"/>
      <c r="EMG2995" s="607"/>
      <c r="EMH2995" s="607"/>
      <c r="EMI2995" s="607"/>
      <c r="EMJ2995" s="607"/>
      <c r="EMK2995" s="607"/>
      <c r="EML2995" s="607"/>
      <c r="EMM2995" s="607"/>
      <c r="EMN2995" s="607"/>
      <c r="EMO2995" s="607"/>
      <c r="EMP2995" s="607"/>
      <c r="EMQ2995" s="607"/>
      <c r="EMR2995" s="607"/>
      <c r="EMS2995" s="607"/>
      <c r="EMT2995" s="607"/>
      <c r="EMU2995" s="607"/>
      <c r="EMV2995" s="607"/>
      <c r="EMW2995" s="607"/>
      <c r="EMX2995" s="607"/>
      <c r="EMY2995" s="607"/>
      <c r="EMZ2995" s="607"/>
      <c r="ENA2995" s="607"/>
      <c r="ENB2995" s="607"/>
      <c r="ENC2995" s="607"/>
      <c r="END2995" s="607"/>
      <c r="ENE2995" s="607"/>
      <c r="ENF2995" s="607"/>
      <c r="ENG2995" s="607"/>
      <c r="ENH2995" s="607"/>
      <c r="ENI2995" s="607"/>
      <c r="ENJ2995" s="607"/>
      <c r="ENK2995" s="607"/>
      <c r="ENL2995" s="607"/>
      <c r="ENM2995" s="607"/>
      <c r="ENN2995" s="607"/>
      <c r="ENO2995" s="607"/>
      <c r="ENP2995" s="607"/>
      <c r="ENQ2995" s="607"/>
      <c r="ENR2995" s="607"/>
      <c r="ENS2995" s="607"/>
      <c r="ENT2995" s="607"/>
      <c r="ENU2995" s="607"/>
      <c r="ENV2995" s="607"/>
      <c r="ENW2995" s="607"/>
      <c r="ENX2995" s="607"/>
      <c r="ENY2995" s="607"/>
      <c r="ENZ2995" s="607"/>
      <c r="EOA2995" s="607"/>
      <c r="EOB2995" s="607"/>
      <c r="EOC2995" s="607"/>
      <c r="EOD2995" s="607"/>
      <c r="EOE2995" s="607"/>
      <c r="EOF2995" s="607"/>
      <c r="EOG2995" s="607"/>
      <c r="EOH2995" s="607"/>
      <c r="EOI2995" s="607"/>
      <c r="EOJ2995" s="607"/>
      <c r="EOK2995" s="607"/>
      <c r="EOL2995" s="607"/>
      <c r="EOM2995" s="607"/>
      <c r="EON2995" s="607"/>
      <c r="EOO2995" s="607"/>
      <c r="EOP2995" s="607"/>
      <c r="EOQ2995" s="607"/>
      <c r="EOR2995" s="607"/>
      <c r="EOS2995" s="607"/>
      <c r="EOT2995" s="607"/>
      <c r="EOU2995" s="607"/>
      <c r="EOV2995" s="607"/>
      <c r="EOW2995" s="607"/>
      <c r="EOX2995" s="607"/>
      <c r="EOY2995" s="607"/>
      <c r="EOZ2995" s="607"/>
      <c r="EPA2995" s="607"/>
      <c r="EPB2995" s="607"/>
      <c r="EPC2995" s="607"/>
      <c r="EPD2995" s="607"/>
      <c r="EPE2995" s="607"/>
      <c r="EPF2995" s="607"/>
      <c r="EPG2995" s="607"/>
      <c r="EPH2995" s="607"/>
      <c r="EPI2995" s="607"/>
      <c r="EPJ2995" s="607"/>
      <c r="EPK2995" s="607"/>
      <c r="EPL2995" s="607"/>
      <c r="EPM2995" s="607"/>
      <c r="EPN2995" s="607"/>
      <c r="EPO2995" s="607"/>
      <c r="EPP2995" s="607"/>
      <c r="EPQ2995" s="607"/>
      <c r="EPR2995" s="607"/>
      <c r="EPS2995" s="607"/>
      <c r="EPT2995" s="607"/>
      <c r="EPU2995" s="607"/>
      <c r="EPV2995" s="607"/>
      <c r="EPW2995" s="607"/>
      <c r="EPX2995" s="607"/>
      <c r="EPY2995" s="607"/>
      <c r="EPZ2995" s="607"/>
      <c r="EQA2995" s="607"/>
      <c r="EQB2995" s="607"/>
      <c r="EQC2995" s="607"/>
      <c r="EQD2995" s="607"/>
      <c r="EQE2995" s="607"/>
      <c r="EQF2995" s="607"/>
      <c r="EQG2995" s="607"/>
      <c r="EQH2995" s="607"/>
      <c r="EQI2995" s="607"/>
      <c r="EQJ2995" s="607"/>
      <c r="EQK2995" s="607"/>
      <c r="EQL2995" s="607"/>
      <c r="EQM2995" s="607"/>
      <c r="EQN2995" s="607"/>
      <c r="EQO2995" s="607"/>
      <c r="EQP2995" s="607"/>
      <c r="EQQ2995" s="607"/>
      <c r="EQR2995" s="607"/>
      <c r="EQS2995" s="607"/>
      <c r="EQT2995" s="607"/>
      <c r="EQU2995" s="607"/>
      <c r="EQV2995" s="607"/>
      <c r="EQW2995" s="607"/>
      <c r="EQX2995" s="607"/>
      <c r="EQY2995" s="607"/>
      <c r="EQZ2995" s="607"/>
      <c r="ERA2995" s="607"/>
      <c r="ERB2995" s="607"/>
      <c r="ERC2995" s="607"/>
      <c r="ERD2995" s="607"/>
      <c r="ERE2995" s="607"/>
      <c r="ERF2995" s="607"/>
      <c r="ERG2995" s="607"/>
      <c r="ERH2995" s="607"/>
      <c r="ERI2995" s="607"/>
      <c r="ERJ2995" s="607"/>
      <c r="ERK2995" s="607"/>
      <c r="ERL2995" s="607"/>
      <c r="ERM2995" s="607"/>
      <c r="ERN2995" s="607"/>
      <c r="ERO2995" s="607"/>
      <c r="ERP2995" s="607"/>
      <c r="ERQ2995" s="607"/>
      <c r="ERR2995" s="607"/>
      <c r="ERS2995" s="607"/>
      <c r="ERT2995" s="607"/>
      <c r="ERU2995" s="607"/>
      <c r="ERV2995" s="607"/>
      <c r="ERW2995" s="607"/>
      <c r="ERX2995" s="607"/>
      <c r="ERY2995" s="607"/>
      <c r="ERZ2995" s="607"/>
      <c r="ESA2995" s="607"/>
      <c r="ESB2995" s="607"/>
      <c r="ESC2995" s="607"/>
      <c r="ESD2995" s="607"/>
      <c r="ESE2995" s="607"/>
      <c r="ESF2995" s="607"/>
      <c r="ESG2995" s="607"/>
      <c r="ESH2995" s="607"/>
      <c r="ESI2995" s="607"/>
      <c r="ESJ2995" s="607"/>
      <c r="ESK2995" s="607"/>
      <c r="ESL2995" s="607"/>
      <c r="ESM2995" s="607"/>
      <c r="ESN2995" s="607"/>
      <c r="ESO2995" s="607"/>
      <c r="ESP2995" s="607"/>
      <c r="ESQ2995" s="607"/>
      <c r="ESR2995" s="607"/>
      <c r="ESS2995" s="607"/>
      <c r="EST2995" s="607"/>
      <c r="ESU2995" s="607"/>
      <c r="ESV2995" s="607"/>
      <c r="ESW2995" s="607"/>
      <c r="ESX2995" s="607"/>
      <c r="ESY2995" s="607"/>
      <c r="ESZ2995" s="607"/>
      <c r="ETA2995" s="607"/>
      <c r="ETB2995" s="607"/>
      <c r="ETC2995" s="607"/>
      <c r="ETD2995" s="607"/>
      <c r="ETE2995" s="607"/>
      <c r="ETF2995" s="607"/>
      <c r="ETG2995" s="607"/>
      <c r="ETH2995" s="607"/>
      <c r="ETI2995" s="607"/>
      <c r="ETJ2995" s="607"/>
      <c r="ETK2995" s="607"/>
      <c r="ETL2995" s="607"/>
      <c r="ETM2995" s="607"/>
      <c r="ETN2995" s="607"/>
      <c r="ETO2995" s="607"/>
      <c r="ETP2995" s="607"/>
      <c r="ETQ2995" s="607"/>
      <c r="ETR2995" s="607"/>
      <c r="ETS2995" s="607"/>
      <c r="ETT2995" s="607"/>
      <c r="ETU2995" s="607"/>
      <c r="ETV2995" s="607"/>
      <c r="ETW2995" s="607"/>
      <c r="ETX2995" s="607"/>
      <c r="ETY2995" s="607"/>
      <c r="ETZ2995" s="607"/>
      <c r="EUA2995" s="607"/>
      <c r="EUB2995" s="607"/>
      <c r="EUC2995" s="607"/>
      <c r="EUD2995" s="607"/>
      <c r="EUE2995" s="607"/>
      <c r="EUF2995" s="607"/>
      <c r="EUG2995" s="607"/>
      <c r="EUH2995" s="607"/>
      <c r="EUI2995" s="607"/>
      <c r="EUJ2995" s="607"/>
      <c r="EUK2995" s="607"/>
      <c r="EUL2995" s="607"/>
      <c r="EUM2995" s="607"/>
      <c r="EUN2995" s="607"/>
      <c r="EUO2995" s="607"/>
      <c r="EUP2995" s="607"/>
      <c r="EUQ2995" s="607"/>
      <c r="EUR2995" s="607"/>
      <c r="EUS2995" s="607"/>
      <c r="EUT2995" s="607"/>
      <c r="EUU2995" s="607"/>
      <c r="EUV2995" s="607"/>
      <c r="EUW2995" s="607"/>
      <c r="EUX2995" s="607"/>
      <c r="EUY2995" s="607"/>
      <c r="EUZ2995" s="607"/>
      <c r="EVA2995" s="607"/>
      <c r="EVB2995" s="607"/>
      <c r="EVC2995" s="607"/>
      <c r="EVD2995" s="607"/>
      <c r="EVE2995" s="607"/>
      <c r="EVF2995" s="607"/>
      <c r="EVG2995" s="607"/>
      <c r="EVH2995" s="607"/>
      <c r="EVI2995" s="607"/>
      <c r="EVJ2995" s="607"/>
      <c r="EVK2995" s="607"/>
      <c r="EVL2995" s="607"/>
      <c r="EVM2995" s="607"/>
      <c r="EVN2995" s="607"/>
      <c r="EVO2995" s="607"/>
      <c r="EVP2995" s="607"/>
      <c r="EVQ2995" s="607"/>
      <c r="EVR2995" s="607"/>
      <c r="EVS2995" s="607"/>
      <c r="EVT2995" s="607"/>
      <c r="EVU2995" s="607"/>
      <c r="EVV2995" s="607"/>
      <c r="EVW2995" s="607"/>
      <c r="EVX2995" s="607"/>
      <c r="EVY2995" s="607"/>
      <c r="EVZ2995" s="607"/>
      <c r="EWA2995" s="607"/>
      <c r="EWB2995" s="607"/>
      <c r="EWC2995" s="607"/>
      <c r="EWD2995" s="607"/>
      <c r="EWE2995" s="607"/>
      <c r="EWF2995" s="607"/>
      <c r="EWG2995" s="607"/>
      <c r="EWH2995" s="607"/>
      <c r="EWI2995" s="607"/>
      <c r="EWJ2995" s="607"/>
      <c r="EWK2995" s="607"/>
      <c r="EWL2995" s="607"/>
      <c r="EWM2995" s="607"/>
      <c r="EWN2995" s="607"/>
      <c r="EWO2995" s="607"/>
      <c r="EWP2995" s="607"/>
      <c r="EWQ2995" s="607"/>
      <c r="EWR2995" s="607"/>
      <c r="EWS2995" s="607"/>
      <c r="EWT2995" s="607"/>
      <c r="EWU2995" s="607"/>
      <c r="EWV2995" s="607"/>
      <c r="EWW2995" s="607"/>
      <c r="EWX2995" s="607"/>
      <c r="EWY2995" s="607"/>
      <c r="EWZ2995" s="607"/>
      <c r="EXA2995" s="607"/>
      <c r="EXB2995" s="607"/>
      <c r="EXC2995" s="607"/>
      <c r="EXD2995" s="607"/>
      <c r="EXE2995" s="607"/>
      <c r="EXF2995" s="607"/>
      <c r="EXG2995" s="607"/>
      <c r="EXH2995" s="607"/>
      <c r="EXI2995" s="607"/>
      <c r="EXJ2995" s="607"/>
      <c r="EXK2995" s="607"/>
      <c r="EXL2995" s="607"/>
      <c r="EXM2995" s="607"/>
      <c r="EXN2995" s="607"/>
      <c r="EXO2995" s="607"/>
      <c r="EXP2995" s="607"/>
      <c r="EXQ2995" s="607"/>
      <c r="EXR2995" s="607"/>
      <c r="EXS2995" s="607"/>
      <c r="EXT2995" s="607"/>
      <c r="EXU2995" s="607"/>
      <c r="EXV2995" s="607"/>
      <c r="EXW2995" s="607"/>
      <c r="EXX2995" s="607"/>
      <c r="EXY2995" s="607"/>
      <c r="EXZ2995" s="607"/>
      <c r="EYA2995" s="607"/>
      <c r="EYB2995" s="607"/>
      <c r="EYC2995" s="607"/>
      <c r="EYD2995" s="607"/>
      <c r="EYE2995" s="607"/>
      <c r="EYF2995" s="607"/>
      <c r="EYG2995" s="607"/>
      <c r="EYH2995" s="607"/>
      <c r="EYI2995" s="607"/>
      <c r="EYJ2995" s="607"/>
      <c r="EYK2995" s="607"/>
      <c r="EYL2995" s="607"/>
      <c r="EYM2995" s="607"/>
      <c r="EYN2995" s="607"/>
      <c r="EYO2995" s="607"/>
      <c r="EYP2995" s="607"/>
      <c r="EYQ2995" s="607"/>
      <c r="EYR2995" s="607"/>
      <c r="EYS2995" s="607"/>
      <c r="EYT2995" s="607"/>
      <c r="EYU2995" s="607"/>
      <c r="EYV2995" s="607"/>
      <c r="EYW2995" s="607"/>
      <c r="EYX2995" s="607"/>
      <c r="EYY2995" s="607"/>
      <c r="EYZ2995" s="607"/>
      <c r="EZA2995" s="607"/>
      <c r="EZB2995" s="607"/>
      <c r="EZC2995" s="607"/>
      <c r="EZD2995" s="607"/>
      <c r="EZE2995" s="607"/>
      <c r="EZF2995" s="607"/>
      <c r="EZG2995" s="607"/>
      <c r="EZH2995" s="607"/>
      <c r="EZI2995" s="607"/>
      <c r="EZJ2995" s="607"/>
      <c r="EZK2995" s="607"/>
      <c r="EZL2995" s="607"/>
      <c r="EZM2995" s="607"/>
      <c r="EZN2995" s="607"/>
      <c r="EZO2995" s="607"/>
      <c r="EZP2995" s="607"/>
      <c r="EZQ2995" s="607"/>
      <c r="EZR2995" s="607"/>
      <c r="EZS2995" s="607"/>
      <c r="EZT2995" s="607"/>
      <c r="EZU2995" s="607"/>
      <c r="EZV2995" s="607"/>
      <c r="EZW2995" s="607"/>
      <c r="EZX2995" s="607"/>
      <c r="EZY2995" s="607"/>
      <c r="EZZ2995" s="607"/>
      <c r="FAA2995" s="607"/>
      <c r="FAB2995" s="607"/>
      <c r="FAC2995" s="607"/>
      <c r="FAD2995" s="607"/>
      <c r="FAE2995" s="607"/>
      <c r="FAF2995" s="607"/>
      <c r="FAG2995" s="607"/>
      <c r="FAH2995" s="607"/>
      <c r="FAI2995" s="607"/>
      <c r="FAJ2995" s="607"/>
      <c r="FAK2995" s="607"/>
      <c r="FAL2995" s="607"/>
      <c r="FAM2995" s="607"/>
      <c r="FAN2995" s="607"/>
      <c r="FAO2995" s="607"/>
      <c r="FAP2995" s="607"/>
      <c r="FAQ2995" s="607"/>
      <c r="FAR2995" s="607"/>
      <c r="FAS2995" s="607"/>
      <c r="FAT2995" s="607"/>
      <c r="FAU2995" s="607"/>
      <c r="FAV2995" s="607"/>
      <c r="FAW2995" s="607"/>
      <c r="FAX2995" s="607"/>
      <c r="FAY2995" s="607"/>
      <c r="FAZ2995" s="607"/>
      <c r="FBA2995" s="607"/>
      <c r="FBB2995" s="607"/>
      <c r="FBC2995" s="607"/>
      <c r="FBD2995" s="607"/>
      <c r="FBE2995" s="607"/>
      <c r="FBF2995" s="607"/>
      <c r="FBG2995" s="607"/>
      <c r="FBH2995" s="607"/>
      <c r="FBI2995" s="607"/>
      <c r="FBJ2995" s="607"/>
      <c r="FBK2995" s="607"/>
      <c r="FBL2995" s="607"/>
      <c r="FBM2995" s="607"/>
      <c r="FBN2995" s="607"/>
      <c r="FBO2995" s="607"/>
      <c r="FBP2995" s="607"/>
      <c r="FBQ2995" s="607"/>
      <c r="FBR2995" s="607"/>
      <c r="FBS2995" s="607"/>
      <c r="FBT2995" s="607"/>
      <c r="FBU2995" s="607"/>
      <c r="FBV2995" s="607"/>
      <c r="FBW2995" s="607"/>
      <c r="FBX2995" s="607"/>
      <c r="FBY2995" s="607"/>
      <c r="FBZ2995" s="607"/>
      <c r="FCA2995" s="607"/>
      <c r="FCB2995" s="607"/>
      <c r="FCC2995" s="607"/>
      <c r="FCD2995" s="607"/>
      <c r="FCE2995" s="607"/>
      <c r="FCF2995" s="607"/>
      <c r="FCG2995" s="607"/>
      <c r="FCH2995" s="607"/>
      <c r="FCI2995" s="607"/>
      <c r="FCJ2995" s="607"/>
      <c r="FCK2995" s="607"/>
      <c r="FCL2995" s="607"/>
      <c r="FCM2995" s="607"/>
      <c r="FCN2995" s="607"/>
      <c r="FCO2995" s="607"/>
      <c r="FCP2995" s="607"/>
      <c r="FCQ2995" s="607"/>
      <c r="FCR2995" s="607"/>
      <c r="FCS2995" s="607"/>
      <c r="FCT2995" s="607"/>
      <c r="FCU2995" s="607"/>
      <c r="FCV2995" s="607"/>
      <c r="FCW2995" s="607"/>
      <c r="FCX2995" s="607"/>
      <c r="FCY2995" s="607"/>
      <c r="FCZ2995" s="607"/>
      <c r="FDA2995" s="607"/>
      <c r="FDB2995" s="607"/>
      <c r="FDC2995" s="607"/>
      <c r="FDD2995" s="607"/>
      <c r="FDE2995" s="607"/>
      <c r="FDF2995" s="607"/>
      <c r="FDG2995" s="607"/>
      <c r="FDH2995" s="607"/>
      <c r="FDI2995" s="607"/>
      <c r="FDJ2995" s="607"/>
      <c r="FDK2995" s="607"/>
      <c r="FDL2995" s="607"/>
      <c r="FDM2995" s="607"/>
      <c r="FDN2995" s="607"/>
      <c r="FDO2995" s="607"/>
      <c r="FDP2995" s="607"/>
      <c r="FDQ2995" s="607"/>
      <c r="FDR2995" s="607"/>
      <c r="FDS2995" s="607"/>
      <c r="FDT2995" s="607"/>
      <c r="FDU2995" s="607"/>
      <c r="FDV2995" s="607"/>
      <c r="FDW2995" s="607"/>
      <c r="FDX2995" s="607"/>
      <c r="FDY2995" s="607"/>
      <c r="FDZ2995" s="607"/>
      <c r="FEA2995" s="607"/>
      <c r="FEB2995" s="607"/>
      <c r="FEC2995" s="607"/>
      <c r="FED2995" s="607"/>
      <c r="FEE2995" s="607"/>
      <c r="FEF2995" s="607"/>
      <c r="FEG2995" s="607"/>
      <c r="FEH2995" s="607"/>
      <c r="FEI2995" s="607"/>
      <c r="FEJ2995" s="607"/>
      <c r="FEK2995" s="607"/>
      <c r="FEL2995" s="607"/>
      <c r="FEM2995" s="607"/>
      <c r="FEN2995" s="607"/>
      <c r="FEO2995" s="607"/>
      <c r="FEP2995" s="607"/>
      <c r="FEQ2995" s="607"/>
      <c r="FER2995" s="607"/>
      <c r="FES2995" s="607"/>
      <c r="FET2995" s="607"/>
      <c r="FEU2995" s="607"/>
      <c r="FEV2995" s="607"/>
      <c r="FEW2995" s="607"/>
      <c r="FEX2995" s="607"/>
      <c r="FEY2995" s="607"/>
      <c r="FEZ2995" s="607"/>
      <c r="FFA2995" s="607"/>
      <c r="FFB2995" s="607"/>
      <c r="FFC2995" s="607"/>
      <c r="FFD2995" s="607"/>
      <c r="FFE2995" s="607"/>
      <c r="FFF2995" s="607"/>
      <c r="FFG2995" s="607"/>
      <c r="FFH2995" s="607"/>
      <c r="FFI2995" s="607"/>
      <c r="FFJ2995" s="607"/>
      <c r="FFK2995" s="607"/>
      <c r="FFL2995" s="607"/>
      <c r="FFM2995" s="607"/>
      <c r="FFN2995" s="607"/>
      <c r="FFO2995" s="607"/>
      <c r="FFP2995" s="607"/>
      <c r="FFQ2995" s="607"/>
      <c r="FFR2995" s="607"/>
      <c r="FFS2995" s="607"/>
      <c r="FFT2995" s="607"/>
      <c r="FFU2995" s="607"/>
      <c r="FFV2995" s="607"/>
      <c r="FFW2995" s="607"/>
      <c r="FFX2995" s="607"/>
      <c r="FFY2995" s="607"/>
      <c r="FFZ2995" s="607"/>
      <c r="FGA2995" s="607"/>
      <c r="FGB2995" s="607"/>
      <c r="FGC2995" s="607"/>
      <c r="FGD2995" s="607"/>
      <c r="FGE2995" s="607"/>
      <c r="FGF2995" s="607"/>
      <c r="FGG2995" s="607"/>
      <c r="FGH2995" s="607"/>
      <c r="FGI2995" s="607"/>
      <c r="FGJ2995" s="607"/>
      <c r="FGK2995" s="607"/>
      <c r="FGL2995" s="607"/>
      <c r="FGM2995" s="607"/>
      <c r="FGN2995" s="607"/>
      <c r="FGO2995" s="607"/>
      <c r="FGP2995" s="607"/>
      <c r="FGQ2995" s="607"/>
      <c r="FGR2995" s="607"/>
      <c r="FGS2995" s="607"/>
      <c r="FGT2995" s="607"/>
      <c r="FGU2995" s="607"/>
      <c r="FGV2995" s="607"/>
      <c r="FGW2995" s="607"/>
      <c r="FGX2995" s="607"/>
      <c r="FGY2995" s="607"/>
      <c r="FGZ2995" s="607"/>
      <c r="FHA2995" s="607"/>
      <c r="FHB2995" s="607"/>
      <c r="FHC2995" s="607"/>
      <c r="FHD2995" s="607"/>
      <c r="FHE2995" s="607"/>
      <c r="FHF2995" s="607"/>
      <c r="FHG2995" s="607"/>
      <c r="FHH2995" s="607"/>
      <c r="FHI2995" s="607"/>
      <c r="FHJ2995" s="607"/>
      <c r="FHK2995" s="607"/>
      <c r="FHL2995" s="607"/>
      <c r="FHM2995" s="607"/>
      <c r="FHN2995" s="607"/>
      <c r="FHO2995" s="607"/>
      <c r="FHP2995" s="607"/>
      <c r="FHQ2995" s="607"/>
      <c r="FHR2995" s="607"/>
      <c r="FHS2995" s="607"/>
      <c r="FHT2995" s="607"/>
      <c r="FHU2995" s="607"/>
      <c r="FHV2995" s="607"/>
      <c r="FHW2995" s="607"/>
      <c r="FHX2995" s="607"/>
      <c r="FHY2995" s="607"/>
      <c r="FHZ2995" s="607"/>
      <c r="FIA2995" s="607"/>
      <c r="FIB2995" s="607"/>
      <c r="FIC2995" s="607"/>
      <c r="FID2995" s="607"/>
      <c r="FIE2995" s="607"/>
      <c r="FIF2995" s="607"/>
      <c r="FIG2995" s="607"/>
      <c r="FIH2995" s="607"/>
      <c r="FII2995" s="607"/>
      <c r="FIJ2995" s="607"/>
      <c r="FIK2995" s="607"/>
      <c r="FIL2995" s="607"/>
      <c r="FIM2995" s="607"/>
      <c r="FIN2995" s="607"/>
      <c r="FIO2995" s="607"/>
      <c r="FIP2995" s="607"/>
      <c r="FIQ2995" s="607"/>
      <c r="FIR2995" s="607"/>
      <c r="FIS2995" s="607"/>
      <c r="FIT2995" s="607"/>
      <c r="FIU2995" s="607"/>
      <c r="FIV2995" s="607"/>
      <c r="FIW2995" s="607"/>
      <c r="FIX2995" s="607"/>
      <c r="FIY2995" s="607"/>
      <c r="FIZ2995" s="607"/>
      <c r="FJA2995" s="607"/>
      <c r="FJB2995" s="607"/>
      <c r="FJC2995" s="607"/>
      <c r="FJD2995" s="607"/>
      <c r="FJE2995" s="607"/>
      <c r="FJF2995" s="607"/>
      <c r="FJG2995" s="607"/>
      <c r="FJH2995" s="607"/>
      <c r="FJI2995" s="607"/>
      <c r="FJJ2995" s="607"/>
      <c r="FJK2995" s="607"/>
      <c r="FJL2995" s="607"/>
      <c r="FJM2995" s="607"/>
      <c r="FJN2995" s="607"/>
      <c r="FJO2995" s="607"/>
      <c r="FJP2995" s="607"/>
      <c r="FJQ2995" s="607"/>
      <c r="FJR2995" s="607"/>
      <c r="FJS2995" s="607"/>
      <c r="FJT2995" s="607"/>
      <c r="FJU2995" s="607"/>
      <c r="FJV2995" s="607"/>
      <c r="FJW2995" s="607"/>
      <c r="FJX2995" s="607"/>
      <c r="FJY2995" s="607"/>
      <c r="FJZ2995" s="607"/>
      <c r="FKA2995" s="607"/>
      <c r="FKB2995" s="607"/>
      <c r="FKC2995" s="607"/>
      <c r="FKD2995" s="607"/>
      <c r="FKE2995" s="607"/>
      <c r="FKF2995" s="607"/>
      <c r="FKG2995" s="607"/>
      <c r="FKH2995" s="607"/>
      <c r="FKI2995" s="607"/>
      <c r="FKJ2995" s="607"/>
      <c r="FKK2995" s="607"/>
      <c r="FKL2995" s="607"/>
      <c r="FKM2995" s="607"/>
      <c r="FKN2995" s="607"/>
      <c r="FKO2995" s="607"/>
      <c r="FKP2995" s="607"/>
      <c r="FKQ2995" s="607"/>
      <c r="FKR2995" s="607"/>
      <c r="FKS2995" s="607"/>
      <c r="FKT2995" s="607"/>
      <c r="FKU2995" s="607"/>
      <c r="FKV2995" s="607"/>
      <c r="FKW2995" s="607"/>
      <c r="FKX2995" s="607"/>
      <c r="FKY2995" s="607"/>
      <c r="FKZ2995" s="607"/>
      <c r="FLA2995" s="607"/>
      <c r="FLB2995" s="607"/>
      <c r="FLC2995" s="607"/>
      <c r="FLD2995" s="607"/>
      <c r="FLE2995" s="607"/>
      <c r="FLF2995" s="607"/>
      <c r="FLG2995" s="607"/>
      <c r="FLH2995" s="607"/>
      <c r="FLI2995" s="607"/>
      <c r="FLJ2995" s="607"/>
      <c r="FLK2995" s="607"/>
      <c r="FLL2995" s="607"/>
      <c r="FLM2995" s="607"/>
      <c r="FLN2995" s="607"/>
      <c r="FLO2995" s="607"/>
      <c r="FLP2995" s="607"/>
      <c r="FLQ2995" s="607"/>
      <c r="FLR2995" s="607"/>
      <c r="FLS2995" s="607"/>
      <c r="FLT2995" s="607"/>
      <c r="FLU2995" s="607"/>
      <c r="FLV2995" s="607"/>
      <c r="FLW2995" s="607"/>
      <c r="FLX2995" s="607"/>
      <c r="FLY2995" s="607"/>
      <c r="FLZ2995" s="607"/>
      <c r="FMA2995" s="607"/>
      <c r="FMB2995" s="607"/>
      <c r="FMC2995" s="607"/>
      <c r="FMD2995" s="607"/>
      <c r="FME2995" s="607"/>
      <c r="FMF2995" s="607"/>
      <c r="FMG2995" s="607"/>
      <c r="FMH2995" s="607"/>
      <c r="FMI2995" s="607"/>
      <c r="FMJ2995" s="607"/>
      <c r="FMK2995" s="607"/>
      <c r="FML2995" s="607"/>
      <c r="FMM2995" s="607"/>
      <c r="FMN2995" s="607"/>
      <c r="FMO2995" s="607"/>
      <c r="FMP2995" s="607"/>
      <c r="FMQ2995" s="607"/>
      <c r="FMR2995" s="607"/>
      <c r="FMS2995" s="607"/>
      <c r="FMT2995" s="607"/>
      <c r="FMU2995" s="607"/>
      <c r="FMV2995" s="607"/>
      <c r="FMW2995" s="607"/>
      <c r="FMX2995" s="607"/>
      <c r="FMY2995" s="607"/>
      <c r="FMZ2995" s="607"/>
      <c r="FNA2995" s="607"/>
      <c r="FNB2995" s="607"/>
      <c r="FNC2995" s="607"/>
      <c r="FND2995" s="607"/>
      <c r="FNE2995" s="607"/>
      <c r="FNF2995" s="607"/>
      <c r="FNG2995" s="607"/>
      <c r="FNH2995" s="607"/>
      <c r="FNI2995" s="607"/>
      <c r="FNJ2995" s="607"/>
      <c r="FNK2995" s="607"/>
      <c r="FNL2995" s="607"/>
      <c r="FNM2995" s="607"/>
      <c r="FNN2995" s="607"/>
      <c r="FNO2995" s="607"/>
      <c r="FNP2995" s="607"/>
      <c r="FNQ2995" s="607"/>
      <c r="FNR2995" s="607"/>
      <c r="FNS2995" s="607"/>
      <c r="FNT2995" s="607"/>
      <c r="FNU2995" s="607"/>
      <c r="FNV2995" s="607"/>
      <c r="FNW2995" s="607"/>
      <c r="FNX2995" s="607"/>
      <c r="FNY2995" s="607"/>
      <c r="FNZ2995" s="607"/>
      <c r="FOA2995" s="607"/>
      <c r="FOB2995" s="607"/>
      <c r="FOC2995" s="607"/>
      <c r="FOD2995" s="607"/>
      <c r="FOE2995" s="607"/>
      <c r="FOF2995" s="607"/>
      <c r="FOG2995" s="607"/>
      <c r="FOH2995" s="607"/>
      <c r="FOI2995" s="607"/>
      <c r="FOJ2995" s="607"/>
      <c r="FOK2995" s="607"/>
      <c r="FOL2995" s="607"/>
      <c r="FOM2995" s="607"/>
      <c r="FON2995" s="607"/>
      <c r="FOO2995" s="607"/>
      <c r="FOP2995" s="607"/>
      <c r="FOQ2995" s="607"/>
      <c r="FOR2995" s="607"/>
      <c r="FOS2995" s="607"/>
      <c r="FOT2995" s="607"/>
      <c r="FOU2995" s="607"/>
      <c r="FOV2995" s="607"/>
      <c r="FOW2995" s="607"/>
      <c r="FOX2995" s="607"/>
      <c r="FOY2995" s="607"/>
      <c r="FOZ2995" s="607"/>
      <c r="FPA2995" s="607"/>
      <c r="FPB2995" s="607"/>
      <c r="FPC2995" s="607"/>
      <c r="FPD2995" s="607"/>
      <c r="FPE2995" s="607"/>
      <c r="FPF2995" s="607"/>
      <c r="FPG2995" s="607"/>
      <c r="FPH2995" s="607"/>
      <c r="FPI2995" s="607"/>
      <c r="FPJ2995" s="607"/>
      <c r="FPK2995" s="607"/>
      <c r="FPL2995" s="607"/>
      <c r="FPM2995" s="607"/>
      <c r="FPN2995" s="607"/>
      <c r="FPO2995" s="607"/>
      <c r="FPP2995" s="607"/>
      <c r="FPQ2995" s="607"/>
      <c r="FPR2995" s="607"/>
      <c r="FPS2995" s="607"/>
      <c r="FPT2995" s="607"/>
      <c r="FPU2995" s="607"/>
      <c r="FPV2995" s="607"/>
      <c r="FPW2995" s="607"/>
      <c r="FPX2995" s="607"/>
      <c r="FPY2995" s="607"/>
      <c r="FPZ2995" s="607"/>
      <c r="FQA2995" s="607"/>
      <c r="FQB2995" s="607"/>
      <c r="FQC2995" s="607"/>
      <c r="FQD2995" s="607"/>
      <c r="FQE2995" s="607"/>
      <c r="FQF2995" s="607"/>
      <c r="FQG2995" s="607"/>
      <c r="FQH2995" s="607"/>
      <c r="FQI2995" s="607"/>
      <c r="FQJ2995" s="607"/>
      <c r="FQK2995" s="607"/>
      <c r="FQL2995" s="607"/>
      <c r="FQM2995" s="607"/>
      <c r="FQN2995" s="607"/>
      <c r="FQO2995" s="607"/>
      <c r="FQP2995" s="607"/>
      <c r="FQQ2995" s="607"/>
      <c r="FQR2995" s="607"/>
      <c r="FQS2995" s="607"/>
      <c r="FQT2995" s="607"/>
      <c r="FQU2995" s="607"/>
      <c r="FQV2995" s="607"/>
      <c r="FQW2995" s="607"/>
      <c r="FQX2995" s="607"/>
      <c r="FQY2995" s="607"/>
      <c r="FQZ2995" s="607"/>
      <c r="FRA2995" s="607"/>
      <c r="FRB2995" s="607"/>
      <c r="FRC2995" s="607"/>
      <c r="FRD2995" s="607"/>
      <c r="FRE2995" s="607"/>
      <c r="FRF2995" s="607"/>
      <c r="FRG2995" s="607"/>
      <c r="FRH2995" s="607"/>
      <c r="FRI2995" s="607"/>
      <c r="FRJ2995" s="607"/>
      <c r="FRK2995" s="607"/>
      <c r="FRL2995" s="607"/>
      <c r="FRM2995" s="607"/>
      <c r="FRN2995" s="607"/>
      <c r="FRO2995" s="607"/>
      <c r="FRP2995" s="607"/>
      <c r="FRQ2995" s="607"/>
      <c r="FRR2995" s="607"/>
      <c r="FRS2995" s="607"/>
      <c r="FRT2995" s="607"/>
      <c r="FRU2995" s="607"/>
      <c r="FRV2995" s="607"/>
      <c r="FRW2995" s="607"/>
      <c r="FRX2995" s="607"/>
      <c r="FRY2995" s="607"/>
      <c r="FRZ2995" s="607"/>
      <c r="FSA2995" s="607"/>
      <c r="FSB2995" s="607"/>
      <c r="FSC2995" s="607"/>
      <c r="FSD2995" s="607"/>
      <c r="FSE2995" s="607"/>
      <c r="FSF2995" s="607"/>
      <c r="FSG2995" s="607"/>
      <c r="FSH2995" s="607"/>
      <c r="FSI2995" s="607"/>
      <c r="FSJ2995" s="607"/>
      <c r="FSK2995" s="607"/>
      <c r="FSL2995" s="607"/>
      <c r="FSM2995" s="607"/>
      <c r="FSN2995" s="607"/>
      <c r="FSO2995" s="607"/>
      <c r="FSP2995" s="607"/>
      <c r="FSQ2995" s="607"/>
      <c r="FSR2995" s="607"/>
      <c r="FSS2995" s="607"/>
      <c r="FST2995" s="607"/>
      <c r="FSU2995" s="607"/>
      <c r="FSV2995" s="607"/>
      <c r="FSW2995" s="607"/>
      <c r="FSX2995" s="607"/>
      <c r="FSY2995" s="607"/>
      <c r="FSZ2995" s="607"/>
      <c r="FTA2995" s="607"/>
      <c r="FTB2995" s="607"/>
      <c r="FTC2995" s="607"/>
      <c r="FTD2995" s="607"/>
      <c r="FTE2995" s="607"/>
      <c r="FTF2995" s="607"/>
      <c r="FTG2995" s="607"/>
      <c r="FTH2995" s="607"/>
      <c r="FTI2995" s="607"/>
      <c r="FTJ2995" s="607"/>
      <c r="FTK2995" s="607"/>
      <c r="FTL2995" s="607"/>
      <c r="FTM2995" s="607"/>
      <c r="FTN2995" s="607"/>
      <c r="FTO2995" s="607"/>
      <c r="FTP2995" s="607"/>
      <c r="FTQ2995" s="607"/>
      <c r="FTR2995" s="607"/>
      <c r="FTS2995" s="607"/>
      <c r="FTT2995" s="607"/>
      <c r="FTU2995" s="607"/>
      <c r="FTV2995" s="607"/>
      <c r="FTW2995" s="607"/>
      <c r="FTX2995" s="607"/>
      <c r="FTY2995" s="607"/>
      <c r="FTZ2995" s="607"/>
      <c r="FUA2995" s="607"/>
      <c r="FUB2995" s="607"/>
      <c r="FUC2995" s="607"/>
      <c r="FUD2995" s="607"/>
      <c r="FUE2995" s="607"/>
      <c r="FUF2995" s="607"/>
      <c r="FUG2995" s="607"/>
      <c r="FUH2995" s="607"/>
      <c r="FUI2995" s="607"/>
      <c r="FUJ2995" s="607"/>
      <c r="FUK2995" s="607"/>
      <c r="FUL2995" s="607"/>
      <c r="FUM2995" s="607"/>
      <c r="FUN2995" s="607"/>
      <c r="FUO2995" s="607"/>
      <c r="FUP2995" s="607"/>
      <c r="FUQ2995" s="607"/>
      <c r="FUR2995" s="607"/>
      <c r="FUS2995" s="607"/>
      <c r="FUT2995" s="607"/>
      <c r="FUU2995" s="607"/>
      <c r="FUV2995" s="607"/>
      <c r="FUW2995" s="607"/>
      <c r="FUX2995" s="607"/>
      <c r="FUY2995" s="607"/>
      <c r="FUZ2995" s="607"/>
      <c r="FVA2995" s="607"/>
      <c r="FVB2995" s="607"/>
      <c r="FVC2995" s="607"/>
      <c r="FVD2995" s="607"/>
      <c r="FVE2995" s="607"/>
      <c r="FVF2995" s="607"/>
      <c r="FVG2995" s="607"/>
      <c r="FVH2995" s="607"/>
      <c r="FVI2995" s="607"/>
      <c r="FVJ2995" s="607"/>
      <c r="FVK2995" s="607"/>
      <c r="FVL2995" s="607"/>
      <c r="FVM2995" s="607"/>
      <c r="FVN2995" s="607"/>
      <c r="FVO2995" s="607"/>
      <c r="FVP2995" s="607"/>
      <c r="FVQ2995" s="607"/>
      <c r="FVR2995" s="607"/>
      <c r="FVS2995" s="607"/>
      <c r="FVT2995" s="607"/>
      <c r="FVU2995" s="607"/>
      <c r="FVV2995" s="607"/>
      <c r="FVW2995" s="607"/>
      <c r="FVX2995" s="607"/>
      <c r="FVY2995" s="607"/>
      <c r="FVZ2995" s="607"/>
      <c r="FWA2995" s="607"/>
      <c r="FWB2995" s="607"/>
      <c r="FWC2995" s="607"/>
      <c r="FWD2995" s="607"/>
      <c r="FWE2995" s="607"/>
      <c r="FWF2995" s="607"/>
      <c r="FWG2995" s="607"/>
      <c r="FWH2995" s="607"/>
      <c r="FWI2995" s="607"/>
      <c r="FWJ2995" s="607"/>
      <c r="FWK2995" s="607"/>
      <c r="FWL2995" s="607"/>
      <c r="FWM2995" s="607"/>
      <c r="FWN2995" s="607"/>
      <c r="FWO2995" s="607"/>
      <c r="FWP2995" s="607"/>
      <c r="FWQ2995" s="607"/>
      <c r="FWR2995" s="607"/>
      <c r="FWS2995" s="607"/>
      <c r="FWT2995" s="607"/>
      <c r="FWU2995" s="607"/>
      <c r="FWV2995" s="607"/>
      <c r="FWW2995" s="607"/>
      <c r="FWX2995" s="607"/>
      <c r="FWY2995" s="607"/>
      <c r="FWZ2995" s="607"/>
      <c r="FXA2995" s="607"/>
      <c r="FXB2995" s="607"/>
      <c r="FXC2995" s="607"/>
      <c r="FXD2995" s="607"/>
      <c r="FXE2995" s="607"/>
      <c r="FXF2995" s="607"/>
      <c r="FXG2995" s="607"/>
      <c r="FXH2995" s="607"/>
      <c r="FXI2995" s="607"/>
      <c r="FXJ2995" s="607"/>
      <c r="FXK2995" s="607"/>
      <c r="FXL2995" s="607"/>
      <c r="FXM2995" s="607"/>
      <c r="FXN2995" s="607"/>
      <c r="FXO2995" s="607"/>
      <c r="FXP2995" s="607"/>
      <c r="FXQ2995" s="607"/>
      <c r="FXR2995" s="607"/>
      <c r="FXS2995" s="607"/>
      <c r="FXT2995" s="607"/>
      <c r="FXU2995" s="607"/>
      <c r="FXV2995" s="607"/>
      <c r="FXW2995" s="607"/>
      <c r="FXX2995" s="607"/>
      <c r="FXY2995" s="607"/>
      <c r="FXZ2995" s="607"/>
      <c r="FYA2995" s="607"/>
      <c r="FYB2995" s="607"/>
      <c r="FYC2995" s="607"/>
      <c r="FYD2995" s="607"/>
      <c r="FYE2995" s="607"/>
      <c r="FYF2995" s="607"/>
      <c r="FYG2995" s="607"/>
      <c r="FYH2995" s="607"/>
      <c r="FYI2995" s="607"/>
      <c r="FYJ2995" s="607"/>
      <c r="FYK2995" s="607"/>
      <c r="FYL2995" s="607"/>
      <c r="FYM2995" s="607"/>
      <c r="FYN2995" s="607"/>
      <c r="FYO2995" s="607"/>
      <c r="FYP2995" s="607"/>
      <c r="FYQ2995" s="607"/>
      <c r="FYR2995" s="607"/>
      <c r="FYS2995" s="607"/>
      <c r="FYT2995" s="607"/>
      <c r="FYU2995" s="607"/>
      <c r="FYV2995" s="607"/>
      <c r="FYW2995" s="607"/>
      <c r="FYX2995" s="607"/>
      <c r="FYY2995" s="607"/>
      <c r="FYZ2995" s="607"/>
      <c r="FZA2995" s="607"/>
      <c r="FZB2995" s="607"/>
      <c r="FZC2995" s="607"/>
      <c r="FZD2995" s="607"/>
      <c r="FZE2995" s="607"/>
      <c r="FZF2995" s="607"/>
      <c r="FZG2995" s="607"/>
      <c r="FZH2995" s="607"/>
      <c r="FZI2995" s="607"/>
      <c r="FZJ2995" s="607"/>
      <c r="FZK2995" s="607"/>
      <c r="FZL2995" s="607"/>
      <c r="FZM2995" s="607"/>
      <c r="FZN2995" s="607"/>
      <c r="FZO2995" s="607"/>
      <c r="FZP2995" s="607"/>
      <c r="FZQ2995" s="607"/>
      <c r="FZR2995" s="607"/>
      <c r="FZS2995" s="607"/>
      <c r="FZT2995" s="607"/>
      <c r="FZU2995" s="607"/>
      <c r="FZV2995" s="607"/>
      <c r="FZW2995" s="607"/>
      <c r="FZX2995" s="607"/>
      <c r="FZY2995" s="607"/>
      <c r="FZZ2995" s="607"/>
      <c r="GAA2995" s="607"/>
      <c r="GAB2995" s="607"/>
      <c r="GAC2995" s="607"/>
      <c r="GAD2995" s="607"/>
      <c r="GAE2995" s="607"/>
      <c r="GAF2995" s="607"/>
      <c r="GAG2995" s="607"/>
      <c r="GAH2995" s="607"/>
      <c r="GAI2995" s="607"/>
      <c r="GAJ2995" s="607"/>
      <c r="GAK2995" s="607"/>
      <c r="GAL2995" s="607"/>
      <c r="GAM2995" s="607"/>
      <c r="GAN2995" s="607"/>
      <c r="GAO2995" s="607"/>
      <c r="GAP2995" s="607"/>
      <c r="GAQ2995" s="607"/>
      <c r="GAR2995" s="607"/>
      <c r="GAS2995" s="607"/>
      <c r="GAT2995" s="607"/>
      <c r="GAU2995" s="607"/>
      <c r="GAV2995" s="607"/>
      <c r="GAW2995" s="607"/>
      <c r="GAX2995" s="607"/>
      <c r="GAY2995" s="607"/>
      <c r="GAZ2995" s="607"/>
      <c r="GBA2995" s="607"/>
      <c r="GBB2995" s="607"/>
      <c r="GBC2995" s="607"/>
      <c r="GBD2995" s="607"/>
      <c r="GBE2995" s="607"/>
      <c r="GBF2995" s="607"/>
      <c r="GBG2995" s="607"/>
      <c r="GBH2995" s="607"/>
      <c r="GBI2995" s="607"/>
      <c r="GBJ2995" s="607"/>
      <c r="GBK2995" s="607"/>
      <c r="GBL2995" s="607"/>
      <c r="GBM2995" s="607"/>
      <c r="GBN2995" s="607"/>
      <c r="GBO2995" s="607"/>
      <c r="GBP2995" s="607"/>
      <c r="GBQ2995" s="607"/>
      <c r="GBR2995" s="607"/>
      <c r="GBS2995" s="607"/>
      <c r="GBT2995" s="607"/>
      <c r="GBU2995" s="607"/>
      <c r="GBV2995" s="607"/>
      <c r="GBW2995" s="607"/>
      <c r="GBX2995" s="607"/>
      <c r="GBY2995" s="607"/>
      <c r="GBZ2995" s="607"/>
      <c r="GCA2995" s="607"/>
      <c r="GCB2995" s="607"/>
      <c r="GCC2995" s="607"/>
      <c r="GCD2995" s="607"/>
      <c r="GCE2995" s="607"/>
      <c r="GCF2995" s="607"/>
      <c r="GCG2995" s="607"/>
      <c r="GCH2995" s="607"/>
      <c r="GCI2995" s="607"/>
      <c r="GCJ2995" s="607"/>
      <c r="GCK2995" s="607"/>
      <c r="GCL2995" s="607"/>
      <c r="GCM2995" s="607"/>
      <c r="GCN2995" s="607"/>
      <c r="GCO2995" s="607"/>
      <c r="GCP2995" s="607"/>
      <c r="GCQ2995" s="607"/>
      <c r="GCR2995" s="607"/>
      <c r="GCS2995" s="607"/>
      <c r="GCT2995" s="607"/>
      <c r="GCU2995" s="607"/>
      <c r="GCV2995" s="607"/>
      <c r="GCW2995" s="607"/>
      <c r="GCX2995" s="607"/>
      <c r="GCY2995" s="607"/>
      <c r="GCZ2995" s="607"/>
      <c r="GDA2995" s="607"/>
      <c r="GDB2995" s="607"/>
      <c r="GDC2995" s="607"/>
      <c r="GDD2995" s="607"/>
      <c r="GDE2995" s="607"/>
      <c r="GDF2995" s="607"/>
      <c r="GDG2995" s="607"/>
      <c r="GDH2995" s="607"/>
      <c r="GDI2995" s="607"/>
      <c r="GDJ2995" s="607"/>
      <c r="GDK2995" s="607"/>
      <c r="GDL2995" s="607"/>
      <c r="GDM2995" s="607"/>
      <c r="GDN2995" s="607"/>
      <c r="GDO2995" s="607"/>
      <c r="GDP2995" s="607"/>
      <c r="GDQ2995" s="607"/>
      <c r="GDR2995" s="607"/>
      <c r="GDS2995" s="607"/>
      <c r="GDT2995" s="607"/>
      <c r="GDU2995" s="607"/>
      <c r="GDV2995" s="607"/>
      <c r="GDW2995" s="607"/>
      <c r="GDX2995" s="607"/>
      <c r="GDY2995" s="607"/>
      <c r="GDZ2995" s="607"/>
      <c r="GEA2995" s="607"/>
      <c r="GEB2995" s="607"/>
      <c r="GEC2995" s="607"/>
      <c r="GED2995" s="607"/>
      <c r="GEE2995" s="607"/>
      <c r="GEF2995" s="607"/>
      <c r="GEG2995" s="607"/>
      <c r="GEH2995" s="607"/>
      <c r="GEI2995" s="607"/>
      <c r="GEJ2995" s="607"/>
      <c r="GEK2995" s="607"/>
      <c r="GEL2995" s="607"/>
      <c r="GEM2995" s="607"/>
      <c r="GEN2995" s="607"/>
      <c r="GEO2995" s="607"/>
      <c r="GEP2995" s="607"/>
      <c r="GEQ2995" s="607"/>
      <c r="GER2995" s="607"/>
      <c r="GES2995" s="607"/>
      <c r="GET2995" s="607"/>
      <c r="GEU2995" s="607"/>
      <c r="GEV2995" s="607"/>
      <c r="GEW2995" s="607"/>
      <c r="GEX2995" s="607"/>
      <c r="GEY2995" s="607"/>
      <c r="GEZ2995" s="607"/>
      <c r="GFA2995" s="607"/>
      <c r="GFB2995" s="607"/>
      <c r="GFC2995" s="607"/>
      <c r="GFD2995" s="607"/>
      <c r="GFE2995" s="607"/>
      <c r="GFF2995" s="607"/>
      <c r="GFG2995" s="607"/>
      <c r="GFH2995" s="607"/>
      <c r="GFI2995" s="607"/>
      <c r="GFJ2995" s="607"/>
      <c r="GFK2995" s="607"/>
      <c r="GFL2995" s="607"/>
      <c r="GFM2995" s="607"/>
      <c r="GFN2995" s="607"/>
      <c r="GFO2995" s="607"/>
      <c r="GFP2995" s="607"/>
      <c r="GFQ2995" s="607"/>
      <c r="GFR2995" s="607"/>
      <c r="GFS2995" s="607"/>
      <c r="GFT2995" s="607"/>
      <c r="GFU2995" s="607"/>
      <c r="GFV2995" s="607"/>
      <c r="GFW2995" s="607"/>
      <c r="GFX2995" s="607"/>
      <c r="GFY2995" s="607"/>
      <c r="GFZ2995" s="607"/>
      <c r="GGA2995" s="607"/>
      <c r="GGB2995" s="607"/>
      <c r="GGC2995" s="607"/>
      <c r="GGD2995" s="607"/>
      <c r="GGE2995" s="607"/>
      <c r="GGF2995" s="607"/>
      <c r="GGG2995" s="607"/>
      <c r="GGH2995" s="607"/>
      <c r="GGI2995" s="607"/>
      <c r="GGJ2995" s="607"/>
      <c r="GGK2995" s="607"/>
      <c r="GGL2995" s="607"/>
      <c r="GGM2995" s="607"/>
      <c r="GGN2995" s="607"/>
      <c r="GGO2995" s="607"/>
      <c r="GGP2995" s="607"/>
      <c r="GGQ2995" s="607"/>
      <c r="GGR2995" s="607"/>
      <c r="GGS2995" s="607"/>
      <c r="GGT2995" s="607"/>
      <c r="GGU2995" s="607"/>
      <c r="GGV2995" s="607"/>
      <c r="GGW2995" s="607"/>
      <c r="GGX2995" s="607"/>
      <c r="GGY2995" s="607"/>
      <c r="GGZ2995" s="607"/>
      <c r="GHA2995" s="607"/>
      <c r="GHB2995" s="607"/>
      <c r="GHC2995" s="607"/>
      <c r="GHD2995" s="607"/>
      <c r="GHE2995" s="607"/>
      <c r="GHF2995" s="607"/>
      <c r="GHG2995" s="607"/>
      <c r="GHH2995" s="607"/>
      <c r="GHI2995" s="607"/>
      <c r="GHJ2995" s="607"/>
      <c r="GHK2995" s="607"/>
      <c r="GHL2995" s="607"/>
      <c r="GHM2995" s="607"/>
      <c r="GHN2995" s="607"/>
      <c r="GHO2995" s="607"/>
      <c r="GHP2995" s="607"/>
      <c r="GHQ2995" s="607"/>
      <c r="GHR2995" s="607"/>
      <c r="GHS2995" s="607"/>
      <c r="GHT2995" s="607"/>
      <c r="GHU2995" s="607"/>
      <c r="GHV2995" s="607"/>
      <c r="GHW2995" s="607"/>
      <c r="GHX2995" s="607"/>
      <c r="GHY2995" s="607"/>
      <c r="GHZ2995" s="607"/>
      <c r="GIA2995" s="607"/>
      <c r="GIB2995" s="607"/>
      <c r="GIC2995" s="607"/>
      <c r="GID2995" s="607"/>
      <c r="GIE2995" s="607"/>
      <c r="GIF2995" s="607"/>
      <c r="GIG2995" s="607"/>
      <c r="GIH2995" s="607"/>
      <c r="GII2995" s="607"/>
      <c r="GIJ2995" s="607"/>
      <c r="GIK2995" s="607"/>
      <c r="GIL2995" s="607"/>
      <c r="GIM2995" s="607"/>
      <c r="GIN2995" s="607"/>
      <c r="GIO2995" s="607"/>
      <c r="GIP2995" s="607"/>
      <c r="GIQ2995" s="607"/>
      <c r="GIR2995" s="607"/>
      <c r="GIS2995" s="607"/>
      <c r="GIT2995" s="607"/>
      <c r="GIU2995" s="607"/>
      <c r="GIV2995" s="607"/>
      <c r="GIW2995" s="607"/>
      <c r="GIX2995" s="607"/>
      <c r="GIY2995" s="607"/>
      <c r="GIZ2995" s="607"/>
      <c r="GJA2995" s="607"/>
      <c r="GJB2995" s="607"/>
      <c r="GJC2995" s="607"/>
      <c r="GJD2995" s="607"/>
      <c r="GJE2995" s="607"/>
      <c r="GJF2995" s="607"/>
      <c r="GJG2995" s="607"/>
      <c r="GJH2995" s="607"/>
      <c r="GJI2995" s="607"/>
      <c r="GJJ2995" s="607"/>
      <c r="GJK2995" s="607"/>
      <c r="GJL2995" s="607"/>
      <c r="GJM2995" s="607"/>
      <c r="GJN2995" s="607"/>
      <c r="GJO2995" s="607"/>
      <c r="GJP2995" s="607"/>
      <c r="GJQ2995" s="607"/>
      <c r="GJR2995" s="607"/>
      <c r="GJS2995" s="607"/>
      <c r="GJT2995" s="607"/>
      <c r="GJU2995" s="607"/>
      <c r="GJV2995" s="607"/>
      <c r="GJW2995" s="607"/>
      <c r="GJX2995" s="607"/>
      <c r="GJY2995" s="607"/>
      <c r="GJZ2995" s="607"/>
      <c r="GKA2995" s="607"/>
      <c r="GKB2995" s="607"/>
      <c r="GKC2995" s="607"/>
      <c r="GKD2995" s="607"/>
      <c r="GKE2995" s="607"/>
      <c r="GKF2995" s="607"/>
      <c r="GKG2995" s="607"/>
      <c r="GKH2995" s="607"/>
      <c r="GKI2995" s="607"/>
      <c r="GKJ2995" s="607"/>
      <c r="GKK2995" s="607"/>
      <c r="GKL2995" s="607"/>
      <c r="GKM2995" s="607"/>
      <c r="GKN2995" s="607"/>
      <c r="GKO2995" s="607"/>
      <c r="GKP2995" s="607"/>
      <c r="GKQ2995" s="607"/>
      <c r="GKR2995" s="607"/>
      <c r="GKS2995" s="607"/>
      <c r="GKT2995" s="607"/>
      <c r="GKU2995" s="607"/>
      <c r="GKV2995" s="607"/>
      <c r="GKW2995" s="607"/>
      <c r="GKX2995" s="607"/>
      <c r="GKY2995" s="607"/>
      <c r="GKZ2995" s="607"/>
      <c r="GLA2995" s="607"/>
      <c r="GLB2995" s="607"/>
      <c r="GLC2995" s="607"/>
      <c r="GLD2995" s="607"/>
      <c r="GLE2995" s="607"/>
      <c r="GLF2995" s="607"/>
      <c r="GLG2995" s="607"/>
      <c r="GLH2995" s="607"/>
      <c r="GLI2995" s="607"/>
      <c r="GLJ2995" s="607"/>
      <c r="GLK2995" s="607"/>
      <c r="GLL2995" s="607"/>
      <c r="GLM2995" s="607"/>
      <c r="GLN2995" s="607"/>
      <c r="GLO2995" s="607"/>
      <c r="GLP2995" s="607"/>
      <c r="GLQ2995" s="607"/>
      <c r="GLR2995" s="607"/>
      <c r="GLS2995" s="607"/>
      <c r="GLT2995" s="607"/>
      <c r="GLU2995" s="607"/>
      <c r="GLV2995" s="607"/>
      <c r="GLW2995" s="607"/>
      <c r="GLX2995" s="607"/>
      <c r="GLY2995" s="607"/>
      <c r="GLZ2995" s="607"/>
      <c r="GMA2995" s="607"/>
      <c r="GMB2995" s="607"/>
      <c r="GMC2995" s="607"/>
      <c r="GMD2995" s="607"/>
      <c r="GME2995" s="607"/>
      <c r="GMF2995" s="607"/>
      <c r="GMG2995" s="607"/>
      <c r="GMH2995" s="607"/>
      <c r="GMI2995" s="607"/>
      <c r="GMJ2995" s="607"/>
      <c r="GMK2995" s="607"/>
      <c r="GML2995" s="607"/>
      <c r="GMM2995" s="607"/>
      <c r="GMN2995" s="607"/>
      <c r="GMO2995" s="607"/>
      <c r="GMP2995" s="607"/>
      <c r="GMQ2995" s="607"/>
      <c r="GMR2995" s="607"/>
      <c r="GMS2995" s="607"/>
      <c r="GMT2995" s="607"/>
      <c r="GMU2995" s="607"/>
      <c r="GMV2995" s="607"/>
      <c r="GMW2995" s="607"/>
      <c r="GMX2995" s="607"/>
      <c r="GMY2995" s="607"/>
      <c r="GMZ2995" s="607"/>
      <c r="GNA2995" s="607"/>
      <c r="GNB2995" s="607"/>
      <c r="GNC2995" s="607"/>
      <c r="GND2995" s="607"/>
      <c r="GNE2995" s="607"/>
      <c r="GNF2995" s="607"/>
      <c r="GNG2995" s="607"/>
      <c r="GNH2995" s="607"/>
      <c r="GNI2995" s="607"/>
      <c r="GNJ2995" s="607"/>
      <c r="GNK2995" s="607"/>
      <c r="GNL2995" s="607"/>
      <c r="GNM2995" s="607"/>
      <c r="GNN2995" s="607"/>
      <c r="GNO2995" s="607"/>
      <c r="GNP2995" s="607"/>
      <c r="GNQ2995" s="607"/>
      <c r="GNR2995" s="607"/>
      <c r="GNS2995" s="607"/>
      <c r="GNT2995" s="607"/>
      <c r="GNU2995" s="607"/>
      <c r="GNV2995" s="607"/>
      <c r="GNW2995" s="607"/>
      <c r="GNX2995" s="607"/>
      <c r="GNY2995" s="607"/>
      <c r="GNZ2995" s="607"/>
      <c r="GOA2995" s="607"/>
      <c r="GOB2995" s="607"/>
      <c r="GOC2995" s="607"/>
      <c r="GOD2995" s="607"/>
      <c r="GOE2995" s="607"/>
      <c r="GOF2995" s="607"/>
      <c r="GOG2995" s="607"/>
      <c r="GOH2995" s="607"/>
      <c r="GOI2995" s="607"/>
      <c r="GOJ2995" s="607"/>
      <c r="GOK2995" s="607"/>
      <c r="GOL2995" s="607"/>
      <c r="GOM2995" s="607"/>
      <c r="GON2995" s="607"/>
      <c r="GOO2995" s="607"/>
      <c r="GOP2995" s="607"/>
      <c r="GOQ2995" s="607"/>
      <c r="GOR2995" s="607"/>
      <c r="GOS2995" s="607"/>
      <c r="GOT2995" s="607"/>
      <c r="GOU2995" s="607"/>
      <c r="GOV2995" s="607"/>
      <c r="GOW2995" s="607"/>
      <c r="GOX2995" s="607"/>
      <c r="GOY2995" s="607"/>
      <c r="GOZ2995" s="607"/>
      <c r="GPA2995" s="607"/>
      <c r="GPB2995" s="607"/>
      <c r="GPC2995" s="607"/>
      <c r="GPD2995" s="607"/>
      <c r="GPE2995" s="607"/>
      <c r="GPF2995" s="607"/>
      <c r="GPG2995" s="607"/>
      <c r="GPH2995" s="607"/>
      <c r="GPI2995" s="607"/>
      <c r="GPJ2995" s="607"/>
      <c r="GPK2995" s="607"/>
      <c r="GPL2995" s="607"/>
      <c r="GPM2995" s="607"/>
      <c r="GPN2995" s="607"/>
      <c r="GPO2995" s="607"/>
      <c r="GPP2995" s="607"/>
      <c r="GPQ2995" s="607"/>
      <c r="GPR2995" s="607"/>
      <c r="GPS2995" s="607"/>
      <c r="GPT2995" s="607"/>
      <c r="GPU2995" s="607"/>
      <c r="GPV2995" s="607"/>
      <c r="GPW2995" s="607"/>
      <c r="GPX2995" s="607"/>
      <c r="GPY2995" s="607"/>
      <c r="GPZ2995" s="607"/>
      <c r="GQA2995" s="607"/>
      <c r="GQB2995" s="607"/>
      <c r="GQC2995" s="607"/>
      <c r="GQD2995" s="607"/>
      <c r="GQE2995" s="607"/>
      <c r="GQF2995" s="607"/>
      <c r="GQG2995" s="607"/>
      <c r="GQH2995" s="607"/>
      <c r="GQI2995" s="607"/>
      <c r="GQJ2995" s="607"/>
      <c r="GQK2995" s="607"/>
      <c r="GQL2995" s="607"/>
      <c r="GQM2995" s="607"/>
      <c r="GQN2995" s="607"/>
      <c r="GQO2995" s="607"/>
      <c r="GQP2995" s="607"/>
      <c r="GQQ2995" s="607"/>
      <c r="GQR2995" s="607"/>
      <c r="GQS2995" s="607"/>
      <c r="GQT2995" s="607"/>
      <c r="GQU2995" s="607"/>
      <c r="GQV2995" s="607"/>
      <c r="GQW2995" s="607"/>
      <c r="GQX2995" s="607"/>
      <c r="GQY2995" s="607"/>
      <c r="GQZ2995" s="607"/>
      <c r="GRA2995" s="607"/>
      <c r="GRB2995" s="607"/>
      <c r="GRC2995" s="607"/>
      <c r="GRD2995" s="607"/>
      <c r="GRE2995" s="607"/>
      <c r="GRF2995" s="607"/>
      <c r="GRG2995" s="607"/>
      <c r="GRH2995" s="607"/>
      <c r="GRI2995" s="607"/>
      <c r="GRJ2995" s="607"/>
      <c r="GRK2995" s="607"/>
      <c r="GRL2995" s="607"/>
      <c r="GRM2995" s="607"/>
      <c r="GRN2995" s="607"/>
      <c r="GRO2995" s="607"/>
      <c r="GRP2995" s="607"/>
      <c r="GRQ2995" s="607"/>
      <c r="GRR2995" s="607"/>
      <c r="GRS2995" s="607"/>
      <c r="GRT2995" s="607"/>
      <c r="GRU2995" s="607"/>
      <c r="GRV2995" s="607"/>
      <c r="GRW2995" s="607"/>
      <c r="GRX2995" s="607"/>
      <c r="GRY2995" s="607"/>
      <c r="GRZ2995" s="607"/>
      <c r="GSA2995" s="607"/>
      <c r="GSB2995" s="607"/>
      <c r="GSC2995" s="607"/>
      <c r="GSD2995" s="607"/>
      <c r="GSE2995" s="607"/>
      <c r="GSF2995" s="607"/>
      <c r="GSG2995" s="607"/>
      <c r="GSH2995" s="607"/>
      <c r="GSI2995" s="607"/>
      <c r="GSJ2995" s="607"/>
      <c r="GSK2995" s="607"/>
      <c r="GSL2995" s="607"/>
      <c r="GSM2995" s="607"/>
      <c r="GSN2995" s="607"/>
      <c r="GSO2995" s="607"/>
      <c r="GSP2995" s="607"/>
      <c r="GSQ2995" s="607"/>
      <c r="GSR2995" s="607"/>
      <c r="GSS2995" s="607"/>
      <c r="GST2995" s="607"/>
      <c r="GSU2995" s="607"/>
      <c r="GSV2995" s="607"/>
      <c r="GSW2995" s="607"/>
      <c r="GSX2995" s="607"/>
      <c r="GSY2995" s="607"/>
      <c r="GSZ2995" s="607"/>
      <c r="GTA2995" s="607"/>
      <c r="GTB2995" s="607"/>
      <c r="GTC2995" s="607"/>
      <c r="GTD2995" s="607"/>
      <c r="GTE2995" s="607"/>
      <c r="GTF2995" s="607"/>
      <c r="GTG2995" s="607"/>
      <c r="GTH2995" s="607"/>
      <c r="GTI2995" s="607"/>
      <c r="GTJ2995" s="607"/>
      <c r="GTK2995" s="607"/>
      <c r="GTL2995" s="607"/>
      <c r="GTM2995" s="607"/>
      <c r="GTN2995" s="607"/>
      <c r="GTO2995" s="607"/>
      <c r="GTP2995" s="607"/>
      <c r="GTQ2995" s="607"/>
      <c r="GTR2995" s="607"/>
      <c r="GTS2995" s="607"/>
      <c r="GTT2995" s="607"/>
      <c r="GTU2995" s="607"/>
      <c r="GTV2995" s="607"/>
      <c r="GTW2995" s="607"/>
      <c r="GTX2995" s="607"/>
      <c r="GTY2995" s="607"/>
      <c r="GTZ2995" s="607"/>
      <c r="GUA2995" s="607"/>
      <c r="GUB2995" s="607"/>
      <c r="GUC2995" s="607"/>
      <c r="GUD2995" s="607"/>
      <c r="GUE2995" s="607"/>
      <c r="GUF2995" s="607"/>
      <c r="GUG2995" s="607"/>
      <c r="GUH2995" s="607"/>
      <c r="GUI2995" s="607"/>
      <c r="GUJ2995" s="607"/>
      <c r="GUK2995" s="607"/>
      <c r="GUL2995" s="607"/>
      <c r="GUM2995" s="607"/>
      <c r="GUN2995" s="607"/>
      <c r="GUO2995" s="607"/>
      <c r="GUP2995" s="607"/>
      <c r="GUQ2995" s="607"/>
      <c r="GUR2995" s="607"/>
      <c r="GUS2995" s="607"/>
      <c r="GUT2995" s="607"/>
      <c r="GUU2995" s="607"/>
      <c r="GUV2995" s="607"/>
      <c r="GUW2995" s="607"/>
      <c r="GUX2995" s="607"/>
      <c r="GUY2995" s="607"/>
      <c r="GUZ2995" s="607"/>
      <c r="GVA2995" s="607"/>
      <c r="GVB2995" s="607"/>
      <c r="GVC2995" s="607"/>
      <c r="GVD2995" s="607"/>
      <c r="GVE2995" s="607"/>
      <c r="GVF2995" s="607"/>
      <c r="GVG2995" s="607"/>
      <c r="GVH2995" s="607"/>
      <c r="GVI2995" s="607"/>
      <c r="GVJ2995" s="607"/>
      <c r="GVK2995" s="607"/>
      <c r="GVL2995" s="607"/>
      <c r="GVM2995" s="607"/>
      <c r="GVN2995" s="607"/>
      <c r="GVO2995" s="607"/>
      <c r="GVP2995" s="607"/>
      <c r="GVQ2995" s="607"/>
      <c r="GVR2995" s="607"/>
      <c r="GVS2995" s="607"/>
      <c r="GVT2995" s="607"/>
      <c r="GVU2995" s="607"/>
      <c r="GVV2995" s="607"/>
      <c r="GVW2995" s="607"/>
      <c r="GVX2995" s="607"/>
      <c r="GVY2995" s="607"/>
      <c r="GVZ2995" s="607"/>
      <c r="GWA2995" s="607"/>
      <c r="GWB2995" s="607"/>
      <c r="GWC2995" s="607"/>
      <c r="GWD2995" s="607"/>
      <c r="GWE2995" s="607"/>
      <c r="GWF2995" s="607"/>
      <c r="GWG2995" s="607"/>
      <c r="GWH2995" s="607"/>
      <c r="GWI2995" s="607"/>
      <c r="GWJ2995" s="607"/>
      <c r="GWK2995" s="607"/>
      <c r="GWL2995" s="607"/>
      <c r="GWM2995" s="607"/>
      <c r="GWN2995" s="607"/>
      <c r="GWO2995" s="607"/>
      <c r="GWP2995" s="607"/>
      <c r="GWQ2995" s="607"/>
      <c r="GWR2995" s="607"/>
      <c r="GWS2995" s="607"/>
      <c r="GWT2995" s="607"/>
      <c r="GWU2995" s="607"/>
      <c r="GWV2995" s="607"/>
      <c r="GWW2995" s="607"/>
      <c r="GWX2995" s="607"/>
      <c r="GWY2995" s="607"/>
      <c r="GWZ2995" s="607"/>
      <c r="GXA2995" s="607"/>
      <c r="GXB2995" s="607"/>
      <c r="GXC2995" s="607"/>
      <c r="GXD2995" s="607"/>
      <c r="GXE2995" s="607"/>
      <c r="GXF2995" s="607"/>
      <c r="GXG2995" s="607"/>
      <c r="GXH2995" s="607"/>
      <c r="GXI2995" s="607"/>
      <c r="GXJ2995" s="607"/>
      <c r="GXK2995" s="607"/>
      <c r="GXL2995" s="607"/>
      <c r="GXM2995" s="607"/>
      <c r="GXN2995" s="607"/>
      <c r="GXO2995" s="607"/>
      <c r="GXP2995" s="607"/>
      <c r="GXQ2995" s="607"/>
      <c r="GXR2995" s="607"/>
      <c r="GXS2995" s="607"/>
      <c r="GXT2995" s="607"/>
      <c r="GXU2995" s="607"/>
      <c r="GXV2995" s="607"/>
      <c r="GXW2995" s="607"/>
      <c r="GXX2995" s="607"/>
      <c r="GXY2995" s="607"/>
      <c r="GXZ2995" s="607"/>
      <c r="GYA2995" s="607"/>
      <c r="GYB2995" s="607"/>
      <c r="GYC2995" s="607"/>
      <c r="GYD2995" s="607"/>
      <c r="GYE2995" s="607"/>
      <c r="GYF2995" s="607"/>
      <c r="GYG2995" s="607"/>
      <c r="GYH2995" s="607"/>
      <c r="GYI2995" s="607"/>
      <c r="GYJ2995" s="607"/>
      <c r="GYK2995" s="607"/>
      <c r="GYL2995" s="607"/>
      <c r="GYM2995" s="607"/>
      <c r="GYN2995" s="607"/>
      <c r="GYO2995" s="607"/>
      <c r="GYP2995" s="607"/>
      <c r="GYQ2995" s="607"/>
      <c r="GYR2995" s="607"/>
      <c r="GYS2995" s="607"/>
      <c r="GYT2995" s="607"/>
      <c r="GYU2995" s="607"/>
      <c r="GYV2995" s="607"/>
      <c r="GYW2995" s="607"/>
      <c r="GYX2995" s="607"/>
      <c r="GYY2995" s="607"/>
      <c r="GYZ2995" s="607"/>
      <c r="GZA2995" s="607"/>
      <c r="GZB2995" s="607"/>
      <c r="GZC2995" s="607"/>
      <c r="GZD2995" s="607"/>
      <c r="GZE2995" s="607"/>
      <c r="GZF2995" s="607"/>
      <c r="GZG2995" s="607"/>
      <c r="GZH2995" s="607"/>
      <c r="GZI2995" s="607"/>
      <c r="GZJ2995" s="607"/>
      <c r="GZK2995" s="607"/>
      <c r="GZL2995" s="607"/>
      <c r="GZM2995" s="607"/>
      <c r="GZN2995" s="607"/>
      <c r="GZO2995" s="607"/>
      <c r="GZP2995" s="607"/>
      <c r="GZQ2995" s="607"/>
      <c r="GZR2995" s="607"/>
      <c r="GZS2995" s="607"/>
      <c r="GZT2995" s="607"/>
      <c r="GZU2995" s="607"/>
      <c r="GZV2995" s="607"/>
      <c r="GZW2995" s="607"/>
      <c r="GZX2995" s="607"/>
      <c r="GZY2995" s="607"/>
      <c r="GZZ2995" s="607"/>
      <c r="HAA2995" s="607"/>
      <c r="HAB2995" s="607"/>
      <c r="HAC2995" s="607"/>
      <c r="HAD2995" s="607"/>
      <c r="HAE2995" s="607"/>
      <c r="HAF2995" s="607"/>
      <c r="HAG2995" s="607"/>
      <c r="HAH2995" s="607"/>
      <c r="HAI2995" s="607"/>
      <c r="HAJ2995" s="607"/>
      <c r="HAK2995" s="607"/>
      <c r="HAL2995" s="607"/>
      <c r="HAM2995" s="607"/>
      <c r="HAN2995" s="607"/>
      <c r="HAO2995" s="607"/>
      <c r="HAP2995" s="607"/>
      <c r="HAQ2995" s="607"/>
      <c r="HAR2995" s="607"/>
      <c r="HAS2995" s="607"/>
      <c r="HAT2995" s="607"/>
      <c r="HAU2995" s="607"/>
      <c r="HAV2995" s="607"/>
      <c r="HAW2995" s="607"/>
      <c r="HAX2995" s="607"/>
      <c r="HAY2995" s="607"/>
      <c r="HAZ2995" s="607"/>
      <c r="HBA2995" s="607"/>
      <c r="HBB2995" s="607"/>
      <c r="HBC2995" s="607"/>
      <c r="HBD2995" s="607"/>
      <c r="HBE2995" s="607"/>
      <c r="HBF2995" s="607"/>
      <c r="HBG2995" s="607"/>
      <c r="HBH2995" s="607"/>
      <c r="HBI2995" s="607"/>
      <c r="HBJ2995" s="607"/>
      <c r="HBK2995" s="607"/>
      <c r="HBL2995" s="607"/>
      <c r="HBM2995" s="607"/>
      <c r="HBN2995" s="607"/>
      <c r="HBO2995" s="607"/>
      <c r="HBP2995" s="607"/>
      <c r="HBQ2995" s="607"/>
      <c r="HBR2995" s="607"/>
      <c r="HBS2995" s="607"/>
      <c r="HBT2995" s="607"/>
      <c r="HBU2995" s="607"/>
      <c r="HBV2995" s="607"/>
      <c r="HBW2995" s="607"/>
      <c r="HBX2995" s="607"/>
      <c r="HBY2995" s="607"/>
      <c r="HBZ2995" s="607"/>
      <c r="HCA2995" s="607"/>
      <c r="HCB2995" s="607"/>
      <c r="HCC2995" s="607"/>
      <c r="HCD2995" s="607"/>
      <c r="HCE2995" s="607"/>
      <c r="HCF2995" s="607"/>
      <c r="HCG2995" s="607"/>
      <c r="HCH2995" s="607"/>
      <c r="HCI2995" s="607"/>
      <c r="HCJ2995" s="607"/>
      <c r="HCK2995" s="607"/>
      <c r="HCL2995" s="607"/>
      <c r="HCM2995" s="607"/>
      <c r="HCN2995" s="607"/>
      <c r="HCO2995" s="607"/>
      <c r="HCP2995" s="607"/>
      <c r="HCQ2995" s="607"/>
      <c r="HCR2995" s="607"/>
      <c r="HCS2995" s="607"/>
      <c r="HCT2995" s="607"/>
      <c r="HCU2995" s="607"/>
      <c r="HCV2995" s="607"/>
      <c r="HCW2995" s="607"/>
      <c r="HCX2995" s="607"/>
      <c r="HCY2995" s="607"/>
      <c r="HCZ2995" s="607"/>
      <c r="HDA2995" s="607"/>
      <c r="HDB2995" s="607"/>
      <c r="HDC2995" s="607"/>
      <c r="HDD2995" s="607"/>
      <c r="HDE2995" s="607"/>
      <c r="HDF2995" s="607"/>
      <c r="HDG2995" s="607"/>
      <c r="HDH2995" s="607"/>
      <c r="HDI2995" s="607"/>
      <c r="HDJ2995" s="607"/>
      <c r="HDK2995" s="607"/>
      <c r="HDL2995" s="607"/>
      <c r="HDM2995" s="607"/>
      <c r="HDN2995" s="607"/>
      <c r="HDO2995" s="607"/>
      <c r="HDP2995" s="607"/>
      <c r="HDQ2995" s="607"/>
      <c r="HDR2995" s="607"/>
      <c r="HDS2995" s="607"/>
      <c r="HDT2995" s="607"/>
      <c r="HDU2995" s="607"/>
      <c r="HDV2995" s="607"/>
      <c r="HDW2995" s="607"/>
      <c r="HDX2995" s="607"/>
      <c r="HDY2995" s="607"/>
      <c r="HDZ2995" s="607"/>
      <c r="HEA2995" s="607"/>
      <c r="HEB2995" s="607"/>
      <c r="HEC2995" s="607"/>
      <c r="HED2995" s="607"/>
      <c r="HEE2995" s="607"/>
      <c r="HEF2995" s="607"/>
      <c r="HEG2995" s="607"/>
      <c r="HEH2995" s="607"/>
      <c r="HEI2995" s="607"/>
      <c r="HEJ2995" s="607"/>
      <c r="HEK2995" s="607"/>
      <c r="HEL2995" s="607"/>
      <c r="HEM2995" s="607"/>
      <c r="HEN2995" s="607"/>
      <c r="HEO2995" s="607"/>
      <c r="HEP2995" s="607"/>
      <c r="HEQ2995" s="607"/>
      <c r="HER2995" s="607"/>
      <c r="HES2995" s="607"/>
      <c r="HET2995" s="607"/>
      <c r="HEU2995" s="607"/>
      <c r="HEV2995" s="607"/>
      <c r="HEW2995" s="607"/>
      <c r="HEX2995" s="607"/>
      <c r="HEY2995" s="607"/>
      <c r="HEZ2995" s="607"/>
      <c r="HFA2995" s="607"/>
      <c r="HFB2995" s="607"/>
      <c r="HFC2995" s="607"/>
      <c r="HFD2995" s="607"/>
      <c r="HFE2995" s="607"/>
      <c r="HFF2995" s="607"/>
      <c r="HFG2995" s="607"/>
      <c r="HFH2995" s="607"/>
      <c r="HFI2995" s="607"/>
      <c r="HFJ2995" s="607"/>
      <c r="HFK2995" s="607"/>
      <c r="HFL2995" s="607"/>
      <c r="HFM2995" s="607"/>
      <c r="HFN2995" s="607"/>
      <c r="HFO2995" s="607"/>
      <c r="HFP2995" s="607"/>
      <c r="HFQ2995" s="607"/>
      <c r="HFR2995" s="607"/>
      <c r="HFS2995" s="607"/>
      <c r="HFT2995" s="607"/>
      <c r="HFU2995" s="607"/>
      <c r="HFV2995" s="607"/>
      <c r="HFW2995" s="607"/>
      <c r="HFX2995" s="607"/>
      <c r="HFY2995" s="607"/>
      <c r="HFZ2995" s="607"/>
      <c r="HGA2995" s="607"/>
      <c r="HGB2995" s="607"/>
      <c r="HGC2995" s="607"/>
      <c r="HGD2995" s="607"/>
      <c r="HGE2995" s="607"/>
      <c r="HGF2995" s="607"/>
      <c r="HGG2995" s="607"/>
      <c r="HGH2995" s="607"/>
      <c r="HGI2995" s="607"/>
      <c r="HGJ2995" s="607"/>
      <c r="HGK2995" s="607"/>
      <c r="HGL2995" s="607"/>
      <c r="HGM2995" s="607"/>
      <c r="HGN2995" s="607"/>
      <c r="HGO2995" s="607"/>
      <c r="HGP2995" s="607"/>
      <c r="HGQ2995" s="607"/>
      <c r="HGR2995" s="607"/>
      <c r="HGS2995" s="607"/>
      <c r="HGT2995" s="607"/>
      <c r="HGU2995" s="607"/>
      <c r="HGV2995" s="607"/>
      <c r="HGW2995" s="607"/>
      <c r="HGX2995" s="607"/>
      <c r="HGY2995" s="607"/>
      <c r="HGZ2995" s="607"/>
      <c r="HHA2995" s="607"/>
      <c r="HHB2995" s="607"/>
      <c r="HHC2995" s="607"/>
      <c r="HHD2995" s="607"/>
      <c r="HHE2995" s="607"/>
      <c r="HHF2995" s="607"/>
      <c r="HHG2995" s="607"/>
      <c r="HHH2995" s="607"/>
      <c r="HHI2995" s="607"/>
      <c r="HHJ2995" s="607"/>
      <c r="HHK2995" s="607"/>
      <c r="HHL2995" s="607"/>
      <c r="HHM2995" s="607"/>
      <c r="HHN2995" s="607"/>
      <c r="HHO2995" s="607"/>
      <c r="HHP2995" s="607"/>
      <c r="HHQ2995" s="607"/>
      <c r="HHR2995" s="607"/>
      <c r="HHS2995" s="607"/>
      <c r="HHT2995" s="607"/>
      <c r="HHU2995" s="607"/>
      <c r="HHV2995" s="607"/>
      <c r="HHW2995" s="607"/>
      <c r="HHX2995" s="607"/>
      <c r="HHY2995" s="607"/>
      <c r="HHZ2995" s="607"/>
      <c r="HIA2995" s="607"/>
      <c r="HIB2995" s="607"/>
      <c r="HIC2995" s="607"/>
      <c r="HID2995" s="607"/>
      <c r="HIE2995" s="607"/>
      <c r="HIF2995" s="607"/>
      <c r="HIG2995" s="607"/>
      <c r="HIH2995" s="607"/>
      <c r="HII2995" s="607"/>
      <c r="HIJ2995" s="607"/>
      <c r="HIK2995" s="607"/>
      <c r="HIL2995" s="607"/>
      <c r="HIM2995" s="607"/>
      <c r="HIN2995" s="607"/>
      <c r="HIO2995" s="607"/>
      <c r="HIP2995" s="607"/>
      <c r="HIQ2995" s="607"/>
      <c r="HIR2995" s="607"/>
      <c r="HIS2995" s="607"/>
      <c r="HIT2995" s="607"/>
      <c r="HIU2995" s="607"/>
      <c r="HIV2995" s="607"/>
      <c r="HIW2995" s="607"/>
      <c r="HIX2995" s="607"/>
      <c r="HIY2995" s="607"/>
      <c r="HIZ2995" s="607"/>
      <c r="HJA2995" s="607"/>
      <c r="HJB2995" s="607"/>
      <c r="HJC2995" s="607"/>
      <c r="HJD2995" s="607"/>
      <c r="HJE2995" s="607"/>
      <c r="HJF2995" s="607"/>
      <c r="HJG2995" s="607"/>
      <c r="HJH2995" s="607"/>
      <c r="HJI2995" s="607"/>
      <c r="HJJ2995" s="607"/>
      <c r="HJK2995" s="607"/>
      <c r="HJL2995" s="607"/>
      <c r="HJM2995" s="607"/>
      <c r="HJN2995" s="607"/>
      <c r="HJO2995" s="607"/>
      <c r="HJP2995" s="607"/>
      <c r="HJQ2995" s="607"/>
      <c r="HJR2995" s="607"/>
      <c r="HJS2995" s="607"/>
      <c r="HJT2995" s="607"/>
      <c r="HJU2995" s="607"/>
      <c r="HJV2995" s="607"/>
      <c r="HJW2995" s="607"/>
      <c r="HJX2995" s="607"/>
      <c r="HJY2995" s="607"/>
      <c r="HJZ2995" s="607"/>
      <c r="HKA2995" s="607"/>
      <c r="HKB2995" s="607"/>
      <c r="HKC2995" s="607"/>
      <c r="HKD2995" s="607"/>
      <c r="HKE2995" s="607"/>
      <c r="HKF2995" s="607"/>
      <c r="HKG2995" s="607"/>
      <c r="HKH2995" s="607"/>
      <c r="HKI2995" s="607"/>
      <c r="HKJ2995" s="607"/>
      <c r="HKK2995" s="607"/>
      <c r="HKL2995" s="607"/>
      <c r="HKM2995" s="607"/>
      <c r="HKN2995" s="607"/>
      <c r="HKO2995" s="607"/>
      <c r="HKP2995" s="607"/>
      <c r="HKQ2995" s="607"/>
      <c r="HKR2995" s="607"/>
      <c r="HKS2995" s="607"/>
      <c r="HKT2995" s="607"/>
      <c r="HKU2995" s="607"/>
      <c r="HKV2995" s="607"/>
      <c r="HKW2995" s="607"/>
      <c r="HKX2995" s="607"/>
      <c r="HKY2995" s="607"/>
      <c r="HKZ2995" s="607"/>
      <c r="HLA2995" s="607"/>
      <c r="HLB2995" s="607"/>
      <c r="HLC2995" s="607"/>
      <c r="HLD2995" s="607"/>
      <c r="HLE2995" s="607"/>
      <c r="HLF2995" s="607"/>
      <c r="HLG2995" s="607"/>
      <c r="HLH2995" s="607"/>
      <c r="HLI2995" s="607"/>
      <c r="HLJ2995" s="607"/>
      <c r="HLK2995" s="607"/>
      <c r="HLL2995" s="607"/>
      <c r="HLM2995" s="607"/>
      <c r="HLN2995" s="607"/>
      <c r="HLO2995" s="607"/>
      <c r="HLP2995" s="607"/>
      <c r="HLQ2995" s="607"/>
      <c r="HLR2995" s="607"/>
      <c r="HLS2995" s="607"/>
      <c r="HLT2995" s="607"/>
      <c r="HLU2995" s="607"/>
      <c r="HLV2995" s="607"/>
      <c r="HLW2995" s="607"/>
      <c r="HLX2995" s="607"/>
      <c r="HLY2995" s="607"/>
      <c r="HLZ2995" s="607"/>
      <c r="HMA2995" s="607"/>
      <c r="HMB2995" s="607"/>
      <c r="HMC2995" s="607"/>
      <c r="HMD2995" s="607"/>
      <c r="HME2995" s="607"/>
      <c r="HMF2995" s="607"/>
      <c r="HMG2995" s="607"/>
      <c r="HMH2995" s="607"/>
      <c r="HMI2995" s="607"/>
      <c r="HMJ2995" s="607"/>
      <c r="HMK2995" s="607"/>
      <c r="HML2995" s="607"/>
      <c r="HMM2995" s="607"/>
      <c r="HMN2995" s="607"/>
      <c r="HMO2995" s="607"/>
      <c r="HMP2995" s="607"/>
      <c r="HMQ2995" s="607"/>
      <c r="HMR2995" s="607"/>
      <c r="HMS2995" s="607"/>
      <c r="HMT2995" s="607"/>
      <c r="HMU2995" s="607"/>
      <c r="HMV2995" s="607"/>
      <c r="HMW2995" s="607"/>
      <c r="HMX2995" s="607"/>
      <c r="HMY2995" s="607"/>
      <c r="HMZ2995" s="607"/>
      <c r="HNA2995" s="607"/>
      <c r="HNB2995" s="607"/>
      <c r="HNC2995" s="607"/>
      <c r="HND2995" s="607"/>
      <c r="HNE2995" s="607"/>
      <c r="HNF2995" s="607"/>
      <c r="HNG2995" s="607"/>
      <c r="HNH2995" s="607"/>
      <c r="HNI2995" s="607"/>
      <c r="HNJ2995" s="607"/>
      <c r="HNK2995" s="607"/>
      <c r="HNL2995" s="607"/>
      <c r="HNM2995" s="607"/>
      <c r="HNN2995" s="607"/>
      <c r="HNO2995" s="607"/>
      <c r="HNP2995" s="607"/>
      <c r="HNQ2995" s="607"/>
      <c r="HNR2995" s="607"/>
      <c r="HNS2995" s="607"/>
      <c r="HNT2995" s="607"/>
      <c r="HNU2995" s="607"/>
      <c r="HNV2995" s="607"/>
      <c r="HNW2995" s="607"/>
      <c r="HNX2995" s="607"/>
      <c r="HNY2995" s="607"/>
      <c r="HNZ2995" s="607"/>
      <c r="HOA2995" s="607"/>
      <c r="HOB2995" s="607"/>
      <c r="HOC2995" s="607"/>
      <c r="HOD2995" s="607"/>
      <c r="HOE2995" s="607"/>
      <c r="HOF2995" s="607"/>
      <c r="HOG2995" s="607"/>
      <c r="HOH2995" s="607"/>
      <c r="HOI2995" s="607"/>
      <c r="HOJ2995" s="607"/>
      <c r="HOK2995" s="607"/>
      <c r="HOL2995" s="607"/>
      <c r="HOM2995" s="607"/>
      <c r="HON2995" s="607"/>
      <c r="HOO2995" s="607"/>
      <c r="HOP2995" s="607"/>
      <c r="HOQ2995" s="607"/>
      <c r="HOR2995" s="607"/>
      <c r="HOS2995" s="607"/>
      <c r="HOT2995" s="607"/>
      <c r="HOU2995" s="607"/>
      <c r="HOV2995" s="607"/>
      <c r="HOW2995" s="607"/>
      <c r="HOX2995" s="607"/>
      <c r="HOY2995" s="607"/>
      <c r="HOZ2995" s="607"/>
      <c r="HPA2995" s="607"/>
      <c r="HPB2995" s="607"/>
      <c r="HPC2995" s="607"/>
      <c r="HPD2995" s="607"/>
      <c r="HPE2995" s="607"/>
      <c r="HPF2995" s="607"/>
      <c r="HPG2995" s="607"/>
      <c r="HPH2995" s="607"/>
      <c r="HPI2995" s="607"/>
      <c r="HPJ2995" s="607"/>
      <c r="HPK2995" s="607"/>
      <c r="HPL2995" s="607"/>
      <c r="HPM2995" s="607"/>
      <c r="HPN2995" s="607"/>
      <c r="HPO2995" s="607"/>
      <c r="HPP2995" s="607"/>
      <c r="HPQ2995" s="607"/>
      <c r="HPR2995" s="607"/>
      <c r="HPS2995" s="607"/>
      <c r="HPT2995" s="607"/>
      <c r="HPU2995" s="607"/>
      <c r="HPV2995" s="607"/>
      <c r="HPW2995" s="607"/>
      <c r="HPX2995" s="607"/>
      <c r="HPY2995" s="607"/>
      <c r="HPZ2995" s="607"/>
      <c r="HQA2995" s="607"/>
      <c r="HQB2995" s="607"/>
      <c r="HQC2995" s="607"/>
      <c r="HQD2995" s="607"/>
      <c r="HQE2995" s="607"/>
      <c r="HQF2995" s="607"/>
      <c r="HQG2995" s="607"/>
      <c r="HQH2995" s="607"/>
      <c r="HQI2995" s="607"/>
      <c r="HQJ2995" s="607"/>
      <c r="HQK2995" s="607"/>
      <c r="HQL2995" s="607"/>
      <c r="HQM2995" s="607"/>
      <c r="HQN2995" s="607"/>
      <c r="HQO2995" s="607"/>
      <c r="HQP2995" s="607"/>
      <c r="HQQ2995" s="607"/>
      <c r="HQR2995" s="607"/>
      <c r="HQS2995" s="607"/>
      <c r="HQT2995" s="607"/>
      <c r="HQU2995" s="607"/>
      <c r="HQV2995" s="607"/>
      <c r="HQW2995" s="607"/>
      <c r="HQX2995" s="607"/>
      <c r="HQY2995" s="607"/>
      <c r="HQZ2995" s="607"/>
      <c r="HRA2995" s="607"/>
      <c r="HRB2995" s="607"/>
      <c r="HRC2995" s="607"/>
      <c r="HRD2995" s="607"/>
      <c r="HRE2995" s="607"/>
      <c r="HRF2995" s="607"/>
      <c r="HRG2995" s="607"/>
      <c r="HRH2995" s="607"/>
      <c r="HRI2995" s="607"/>
      <c r="HRJ2995" s="607"/>
      <c r="HRK2995" s="607"/>
      <c r="HRL2995" s="607"/>
      <c r="HRM2995" s="607"/>
      <c r="HRN2995" s="607"/>
      <c r="HRO2995" s="607"/>
      <c r="HRP2995" s="607"/>
      <c r="HRQ2995" s="607"/>
      <c r="HRR2995" s="607"/>
      <c r="HRS2995" s="607"/>
      <c r="HRT2995" s="607"/>
      <c r="HRU2995" s="607"/>
      <c r="HRV2995" s="607"/>
      <c r="HRW2995" s="607"/>
      <c r="HRX2995" s="607"/>
      <c r="HRY2995" s="607"/>
      <c r="HRZ2995" s="607"/>
      <c r="HSA2995" s="607"/>
      <c r="HSB2995" s="607"/>
      <c r="HSC2995" s="607"/>
      <c r="HSD2995" s="607"/>
      <c r="HSE2995" s="607"/>
      <c r="HSF2995" s="607"/>
      <c r="HSG2995" s="607"/>
      <c r="HSH2995" s="607"/>
      <c r="HSI2995" s="607"/>
      <c r="HSJ2995" s="607"/>
      <c r="HSK2995" s="607"/>
      <c r="HSL2995" s="607"/>
      <c r="HSM2995" s="607"/>
      <c r="HSN2995" s="607"/>
      <c r="HSO2995" s="607"/>
      <c r="HSP2995" s="607"/>
      <c r="HSQ2995" s="607"/>
      <c r="HSR2995" s="607"/>
      <c r="HSS2995" s="607"/>
      <c r="HST2995" s="607"/>
      <c r="HSU2995" s="607"/>
      <c r="HSV2995" s="607"/>
      <c r="HSW2995" s="607"/>
      <c r="HSX2995" s="607"/>
      <c r="HSY2995" s="607"/>
      <c r="HSZ2995" s="607"/>
      <c r="HTA2995" s="607"/>
      <c r="HTB2995" s="607"/>
      <c r="HTC2995" s="607"/>
      <c r="HTD2995" s="607"/>
      <c r="HTE2995" s="607"/>
      <c r="HTF2995" s="607"/>
      <c r="HTG2995" s="607"/>
      <c r="HTH2995" s="607"/>
      <c r="HTI2995" s="607"/>
      <c r="HTJ2995" s="607"/>
      <c r="HTK2995" s="607"/>
      <c r="HTL2995" s="607"/>
      <c r="HTM2995" s="607"/>
      <c r="HTN2995" s="607"/>
      <c r="HTO2995" s="607"/>
      <c r="HTP2995" s="607"/>
      <c r="HTQ2995" s="607"/>
      <c r="HTR2995" s="607"/>
      <c r="HTS2995" s="607"/>
      <c r="HTT2995" s="607"/>
      <c r="HTU2995" s="607"/>
      <c r="HTV2995" s="607"/>
      <c r="HTW2995" s="607"/>
      <c r="HTX2995" s="607"/>
      <c r="HTY2995" s="607"/>
      <c r="HTZ2995" s="607"/>
      <c r="HUA2995" s="607"/>
      <c r="HUB2995" s="607"/>
      <c r="HUC2995" s="607"/>
      <c r="HUD2995" s="607"/>
      <c r="HUE2995" s="607"/>
      <c r="HUF2995" s="607"/>
      <c r="HUG2995" s="607"/>
      <c r="HUH2995" s="607"/>
      <c r="HUI2995" s="607"/>
      <c r="HUJ2995" s="607"/>
      <c r="HUK2995" s="607"/>
      <c r="HUL2995" s="607"/>
      <c r="HUM2995" s="607"/>
      <c r="HUN2995" s="607"/>
      <c r="HUO2995" s="607"/>
      <c r="HUP2995" s="607"/>
      <c r="HUQ2995" s="607"/>
      <c r="HUR2995" s="607"/>
      <c r="HUS2995" s="607"/>
      <c r="HUT2995" s="607"/>
      <c r="HUU2995" s="607"/>
      <c r="HUV2995" s="607"/>
      <c r="HUW2995" s="607"/>
      <c r="HUX2995" s="607"/>
      <c r="HUY2995" s="607"/>
      <c r="HUZ2995" s="607"/>
      <c r="HVA2995" s="607"/>
      <c r="HVB2995" s="607"/>
      <c r="HVC2995" s="607"/>
      <c r="HVD2995" s="607"/>
      <c r="HVE2995" s="607"/>
      <c r="HVF2995" s="607"/>
      <c r="HVG2995" s="607"/>
      <c r="HVH2995" s="607"/>
      <c r="HVI2995" s="607"/>
      <c r="HVJ2995" s="607"/>
      <c r="HVK2995" s="607"/>
      <c r="HVL2995" s="607"/>
      <c r="HVM2995" s="607"/>
      <c r="HVN2995" s="607"/>
      <c r="HVO2995" s="607"/>
      <c r="HVP2995" s="607"/>
      <c r="HVQ2995" s="607"/>
      <c r="HVR2995" s="607"/>
      <c r="HVS2995" s="607"/>
      <c r="HVT2995" s="607"/>
      <c r="HVU2995" s="607"/>
      <c r="HVV2995" s="607"/>
      <c r="HVW2995" s="607"/>
      <c r="HVX2995" s="607"/>
      <c r="HVY2995" s="607"/>
      <c r="HVZ2995" s="607"/>
      <c r="HWA2995" s="607"/>
      <c r="HWB2995" s="607"/>
      <c r="HWC2995" s="607"/>
      <c r="HWD2995" s="607"/>
      <c r="HWE2995" s="607"/>
      <c r="HWF2995" s="607"/>
      <c r="HWG2995" s="607"/>
      <c r="HWH2995" s="607"/>
      <c r="HWI2995" s="607"/>
      <c r="HWJ2995" s="607"/>
      <c r="HWK2995" s="607"/>
      <c r="HWL2995" s="607"/>
      <c r="HWM2995" s="607"/>
      <c r="HWN2995" s="607"/>
      <c r="HWO2995" s="607"/>
      <c r="HWP2995" s="607"/>
      <c r="HWQ2995" s="607"/>
      <c r="HWR2995" s="607"/>
      <c r="HWS2995" s="607"/>
      <c r="HWT2995" s="607"/>
      <c r="HWU2995" s="607"/>
      <c r="HWV2995" s="607"/>
      <c r="HWW2995" s="607"/>
      <c r="HWX2995" s="607"/>
      <c r="HWY2995" s="607"/>
      <c r="HWZ2995" s="607"/>
      <c r="HXA2995" s="607"/>
      <c r="HXB2995" s="607"/>
      <c r="HXC2995" s="607"/>
      <c r="HXD2995" s="607"/>
      <c r="HXE2995" s="607"/>
      <c r="HXF2995" s="607"/>
      <c r="HXG2995" s="607"/>
      <c r="HXH2995" s="607"/>
      <c r="HXI2995" s="607"/>
      <c r="HXJ2995" s="607"/>
      <c r="HXK2995" s="607"/>
      <c r="HXL2995" s="607"/>
      <c r="HXM2995" s="607"/>
      <c r="HXN2995" s="607"/>
      <c r="HXO2995" s="607"/>
      <c r="HXP2995" s="607"/>
      <c r="HXQ2995" s="607"/>
      <c r="HXR2995" s="607"/>
      <c r="HXS2995" s="607"/>
      <c r="HXT2995" s="607"/>
      <c r="HXU2995" s="607"/>
      <c r="HXV2995" s="607"/>
      <c r="HXW2995" s="607"/>
      <c r="HXX2995" s="607"/>
      <c r="HXY2995" s="607"/>
      <c r="HXZ2995" s="607"/>
      <c r="HYA2995" s="607"/>
      <c r="HYB2995" s="607"/>
      <c r="HYC2995" s="607"/>
      <c r="HYD2995" s="607"/>
      <c r="HYE2995" s="607"/>
      <c r="HYF2995" s="607"/>
      <c r="HYG2995" s="607"/>
      <c r="HYH2995" s="607"/>
      <c r="HYI2995" s="607"/>
      <c r="HYJ2995" s="607"/>
      <c r="HYK2995" s="607"/>
      <c r="HYL2995" s="607"/>
      <c r="HYM2995" s="607"/>
      <c r="HYN2995" s="607"/>
      <c r="HYO2995" s="607"/>
      <c r="HYP2995" s="607"/>
      <c r="HYQ2995" s="607"/>
      <c r="HYR2995" s="607"/>
      <c r="HYS2995" s="607"/>
      <c r="HYT2995" s="607"/>
      <c r="HYU2995" s="607"/>
      <c r="HYV2995" s="607"/>
      <c r="HYW2995" s="607"/>
      <c r="HYX2995" s="607"/>
      <c r="HYY2995" s="607"/>
      <c r="HYZ2995" s="607"/>
      <c r="HZA2995" s="607"/>
      <c r="HZB2995" s="607"/>
      <c r="HZC2995" s="607"/>
      <c r="HZD2995" s="607"/>
      <c r="HZE2995" s="607"/>
      <c r="HZF2995" s="607"/>
      <c r="HZG2995" s="607"/>
      <c r="HZH2995" s="607"/>
      <c r="HZI2995" s="607"/>
      <c r="HZJ2995" s="607"/>
      <c r="HZK2995" s="607"/>
      <c r="HZL2995" s="607"/>
      <c r="HZM2995" s="607"/>
      <c r="HZN2995" s="607"/>
      <c r="HZO2995" s="607"/>
      <c r="HZP2995" s="607"/>
      <c r="HZQ2995" s="607"/>
      <c r="HZR2995" s="607"/>
      <c r="HZS2995" s="607"/>
      <c r="HZT2995" s="607"/>
      <c r="HZU2995" s="607"/>
      <c r="HZV2995" s="607"/>
      <c r="HZW2995" s="607"/>
      <c r="HZX2995" s="607"/>
      <c r="HZY2995" s="607"/>
      <c r="HZZ2995" s="607"/>
      <c r="IAA2995" s="607"/>
      <c r="IAB2995" s="607"/>
      <c r="IAC2995" s="607"/>
      <c r="IAD2995" s="607"/>
      <c r="IAE2995" s="607"/>
      <c r="IAF2995" s="607"/>
      <c r="IAG2995" s="607"/>
      <c r="IAH2995" s="607"/>
      <c r="IAI2995" s="607"/>
      <c r="IAJ2995" s="607"/>
      <c r="IAK2995" s="607"/>
      <c r="IAL2995" s="607"/>
      <c r="IAM2995" s="607"/>
      <c r="IAN2995" s="607"/>
      <c r="IAO2995" s="607"/>
      <c r="IAP2995" s="607"/>
      <c r="IAQ2995" s="607"/>
      <c r="IAR2995" s="607"/>
      <c r="IAS2995" s="607"/>
      <c r="IAT2995" s="607"/>
      <c r="IAU2995" s="607"/>
      <c r="IAV2995" s="607"/>
      <c r="IAW2995" s="607"/>
      <c r="IAX2995" s="607"/>
      <c r="IAY2995" s="607"/>
      <c r="IAZ2995" s="607"/>
      <c r="IBA2995" s="607"/>
      <c r="IBB2995" s="607"/>
      <c r="IBC2995" s="607"/>
      <c r="IBD2995" s="607"/>
      <c r="IBE2995" s="607"/>
      <c r="IBF2995" s="607"/>
      <c r="IBG2995" s="607"/>
      <c r="IBH2995" s="607"/>
      <c r="IBI2995" s="607"/>
      <c r="IBJ2995" s="607"/>
      <c r="IBK2995" s="607"/>
      <c r="IBL2995" s="607"/>
      <c r="IBM2995" s="607"/>
      <c r="IBN2995" s="607"/>
      <c r="IBO2995" s="607"/>
      <c r="IBP2995" s="607"/>
      <c r="IBQ2995" s="607"/>
      <c r="IBR2995" s="607"/>
      <c r="IBS2995" s="607"/>
      <c r="IBT2995" s="607"/>
      <c r="IBU2995" s="607"/>
      <c r="IBV2995" s="607"/>
      <c r="IBW2995" s="607"/>
      <c r="IBX2995" s="607"/>
      <c r="IBY2995" s="607"/>
      <c r="IBZ2995" s="607"/>
      <c r="ICA2995" s="607"/>
      <c r="ICB2995" s="607"/>
      <c r="ICC2995" s="607"/>
      <c r="ICD2995" s="607"/>
      <c r="ICE2995" s="607"/>
      <c r="ICF2995" s="607"/>
      <c r="ICG2995" s="607"/>
      <c r="ICH2995" s="607"/>
      <c r="ICI2995" s="607"/>
      <c r="ICJ2995" s="607"/>
      <c r="ICK2995" s="607"/>
      <c r="ICL2995" s="607"/>
      <c r="ICM2995" s="607"/>
      <c r="ICN2995" s="607"/>
      <c r="ICO2995" s="607"/>
      <c r="ICP2995" s="607"/>
      <c r="ICQ2995" s="607"/>
      <c r="ICR2995" s="607"/>
      <c r="ICS2995" s="607"/>
      <c r="ICT2995" s="607"/>
      <c r="ICU2995" s="607"/>
      <c r="ICV2995" s="607"/>
      <c r="ICW2995" s="607"/>
      <c r="ICX2995" s="607"/>
      <c r="ICY2995" s="607"/>
      <c r="ICZ2995" s="607"/>
      <c r="IDA2995" s="607"/>
      <c r="IDB2995" s="607"/>
      <c r="IDC2995" s="607"/>
      <c r="IDD2995" s="607"/>
      <c r="IDE2995" s="607"/>
      <c r="IDF2995" s="607"/>
      <c r="IDG2995" s="607"/>
      <c r="IDH2995" s="607"/>
      <c r="IDI2995" s="607"/>
      <c r="IDJ2995" s="607"/>
      <c r="IDK2995" s="607"/>
      <c r="IDL2995" s="607"/>
      <c r="IDM2995" s="607"/>
      <c r="IDN2995" s="607"/>
      <c r="IDO2995" s="607"/>
      <c r="IDP2995" s="607"/>
      <c r="IDQ2995" s="607"/>
      <c r="IDR2995" s="607"/>
      <c r="IDS2995" s="607"/>
      <c r="IDT2995" s="607"/>
      <c r="IDU2995" s="607"/>
      <c r="IDV2995" s="607"/>
      <c r="IDW2995" s="607"/>
      <c r="IDX2995" s="607"/>
      <c r="IDY2995" s="607"/>
      <c r="IDZ2995" s="607"/>
      <c r="IEA2995" s="607"/>
      <c r="IEB2995" s="607"/>
      <c r="IEC2995" s="607"/>
      <c r="IED2995" s="607"/>
      <c r="IEE2995" s="607"/>
      <c r="IEF2995" s="607"/>
      <c r="IEG2995" s="607"/>
      <c r="IEH2995" s="607"/>
      <c r="IEI2995" s="607"/>
      <c r="IEJ2995" s="607"/>
      <c r="IEK2995" s="607"/>
      <c r="IEL2995" s="607"/>
      <c r="IEM2995" s="607"/>
      <c r="IEN2995" s="607"/>
      <c r="IEO2995" s="607"/>
      <c r="IEP2995" s="607"/>
      <c r="IEQ2995" s="607"/>
      <c r="IER2995" s="607"/>
      <c r="IES2995" s="607"/>
      <c r="IET2995" s="607"/>
      <c r="IEU2995" s="607"/>
      <c r="IEV2995" s="607"/>
      <c r="IEW2995" s="607"/>
      <c r="IEX2995" s="607"/>
      <c r="IEY2995" s="607"/>
      <c r="IEZ2995" s="607"/>
      <c r="IFA2995" s="607"/>
      <c r="IFB2995" s="607"/>
      <c r="IFC2995" s="607"/>
      <c r="IFD2995" s="607"/>
      <c r="IFE2995" s="607"/>
      <c r="IFF2995" s="607"/>
      <c r="IFG2995" s="607"/>
      <c r="IFH2995" s="607"/>
      <c r="IFI2995" s="607"/>
      <c r="IFJ2995" s="607"/>
      <c r="IFK2995" s="607"/>
      <c r="IFL2995" s="607"/>
      <c r="IFM2995" s="607"/>
      <c r="IFN2995" s="607"/>
      <c r="IFO2995" s="607"/>
      <c r="IFP2995" s="607"/>
      <c r="IFQ2995" s="607"/>
      <c r="IFR2995" s="607"/>
      <c r="IFS2995" s="607"/>
      <c r="IFT2995" s="607"/>
      <c r="IFU2995" s="607"/>
      <c r="IFV2995" s="607"/>
      <c r="IFW2995" s="607"/>
      <c r="IFX2995" s="607"/>
      <c r="IFY2995" s="607"/>
      <c r="IFZ2995" s="607"/>
      <c r="IGA2995" s="607"/>
      <c r="IGB2995" s="607"/>
      <c r="IGC2995" s="607"/>
      <c r="IGD2995" s="607"/>
      <c r="IGE2995" s="607"/>
      <c r="IGF2995" s="607"/>
      <c r="IGG2995" s="607"/>
      <c r="IGH2995" s="607"/>
      <c r="IGI2995" s="607"/>
      <c r="IGJ2995" s="607"/>
      <c r="IGK2995" s="607"/>
      <c r="IGL2995" s="607"/>
      <c r="IGM2995" s="607"/>
      <c r="IGN2995" s="607"/>
      <c r="IGO2995" s="607"/>
      <c r="IGP2995" s="607"/>
      <c r="IGQ2995" s="607"/>
      <c r="IGR2995" s="607"/>
      <c r="IGS2995" s="607"/>
      <c r="IGT2995" s="607"/>
      <c r="IGU2995" s="607"/>
      <c r="IGV2995" s="607"/>
      <c r="IGW2995" s="607"/>
      <c r="IGX2995" s="607"/>
      <c r="IGY2995" s="607"/>
      <c r="IGZ2995" s="607"/>
      <c r="IHA2995" s="607"/>
      <c r="IHB2995" s="607"/>
      <c r="IHC2995" s="607"/>
      <c r="IHD2995" s="607"/>
      <c r="IHE2995" s="607"/>
      <c r="IHF2995" s="607"/>
      <c r="IHG2995" s="607"/>
      <c r="IHH2995" s="607"/>
      <c r="IHI2995" s="607"/>
      <c r="IHJ2995" s="607"/>
      <c r="IHK2995" s="607"/>
      <c r="IHL2995" s="607"/>
      <c r="IHM2995" s="607"/>
      <c r="IHN2995" s="607"/>
      <c r="IHO2995" s="607"/>
      <c r="IHP2995" s="607"/>
      <c r="IHQ2995" s="607"/>
      <c r="IHR2995" s="607"/>
      <c r="IHS2995" s="607"/>
      <c r="IHT2995" s="607"/>
      <c r="IHU2995" s="607"/>
      <c r="IHV2995" s="607"/>
      <c r="IHW2995" s="607"/>
      <c r="IHX2995" s="607"/>
      <c r="IHY2995" s="607"/>
      <c r="IHZ2995" s="607"/>
      <c r="IIA2995" s="607"/>
      <c r="IIB2995" s="607"/>
      <c r="IIC2995" s="607"/>
      <c r="IID2995" s="607"/>
      <c r="IIE2995" s="607"/>
      <c r="IIF2995" s="607"/>
      <c r="IIG2995" s="607"/>
      <c r="IIH2995" s="607"/>
      <c r="III2995" s="607"/>
      <c r="IIJ2995" s="607"/>
      <c r="IIK2995" s="607"/>
      <c r="IIL2995" s="607"/>
      <c r="IIM2995" s="607"/>
      <c r="IIN2995" s="607"/>
      <c r="IIO2995" s="607"/>
      <c r="IIP2995" s="607"/>
      <c r="IIQ2995" s="607"/>
      <c r="IIR2995" s="607"/>
      <c r="IIS2995" s="607"/>
      <c r="IIT2995" s="607"/>
      <c r="IIU2995" s="607"/>
      <c r="IIV2995" s="607"/>
      <c r="IIW2995" s="607"/>
      <c r="IIX2995" s="607"/>
      <c r="IIY2995" s="607"/>
      <c r="IIZ2995" s="607"/>
      <c r="IJA2995" s="607"/>
      <c r="IJB2995" s="607"/>
      <c r="IJC2995" s="607"/>
      <c r="IJD2995" s="607"/>
      <c r="IJE2995" s="607"/>
      <c r="IJF2995" s="607"/>
      <c r="IJG2995" s="607"/>
      <c r="IJH2995" s="607"/>
      <c r="IJI2995" s="607"/>
      <c r="IJJ2995" s="607"/>
      <c r="IJK2995" s="607"/>
      <c r="IJL2995" s="607"/>
      <c r="IJM2995" s="607"/>
      <c r="IJN2995" s="607"/>
      <c r="IJO2995" s="607"/>
      <c r="IJP2995" s="607"/>
      <c r="IJQ2995" s="607"/>
      <c r="IJR2995" s="607"/>
      <c r="IJS2995" s="607"/>
      <c r="IJT2995" s="607"/>
      <c r="IJU2995" s="607"/>
      <c r="IJV2995" s="607"/>
      <c r="IJW2995" s="607"/>
      <c r="IJX2995" s="607"/>
      <c r="IJY2995" s="607"/>
      <c r="IJZ2995" s="607"/>
      <c r="IKA2995" s="607"/>
      <c r="IKB2995" s="607"/>
      <c r="IKC2995" s="607"/>
      <c r="IKD2995" s="607"/>
      <c r="IKE2995" s="607"/>
      <c r="IKF2995" s="607"/>
      <c r="IKG2995" s="607"/>
      <c r="IKH2995" s="607"/>
      <c r="IKI2995" s="607"/>
      <c r="IKJ2995" s="607"/>
      <c r="IKK2995" s="607"/>
      <c r="IKL2995" s="607"/>
      <c r="IKM2995" s="607"/>
      <c r="IKN2995" s="607"/>
      <c r="IKO2995" s="607"/>
      <c r="IKP2995" s="607"/>
      <c r="IKQ2995" s="607"/>
      <c r="IKR2995" s="607"/>
      <c r="IKS2995" s="607"/>
      <c r="IKT2995" s="607"/>
      <c r="IKU2995" s="607"/>
      <c r="IKV2995" s="607"/>
      <c r="IKW2995" s="607"/>
      <c r="IKX2995" s="607"/>
      <c r="IKY2995" s="607"/>
      <c r="IKZ2995" s="607"/>
      <c r="ILA2995" s="607"/>
      <c r="ILB2995" s="607"/>
      <c r="ILC2995" s="607"/>
      <c r="ILD2995" s="607"/>
      <c r="ILE2995" s="607"/>
      <c r="ILF2995" s="607"/>
      <c r="ILG2995" s="607"/>
      <c r="ILH2995" s="607"/>
      <c r="ILI2995" s="607"/>
      <c r="ILJ2995" s="607"/>
      <c r="ILK2995" s="607"/>
      <c r="ILL2995" s="607"/>
      <c r="ILM2995" s="607"/>
      <c r="ILN2995" s="607"/>
      <c r="ILO2995" s="607"/>
      <c r="ILP2995" s="607"/>
      <c r="ILQ2995" s="607"/>
      <c r="ILR2995" s="607"/>
      <c r="ILS2995" s="607"/>
      <c r="ILT2995" s="607"/>
      <c r="ILU2995" s="607"/>
      <c r="ILV2995" s="607"/>
      <c r="ILW2995" s="607"/>
      <c r="ILX2995" s="607"/>
      <c r="ILY2995" s="607"/>
      <c r="ILZ2995" s="607"/>
      <c r="IMA2995" s="607"/>
      <c r="IMB2995" s="607"/>
      <c r="IMC2995" s="607"/>
      <c r="IMD2995" s="607"/>
      <c r="IME2995" s="607"/>
      <c r="IMF2995" s="607"/>
      <c r="IMG2995" s="607"/>
      <c r="IMH2995" s="607"/>
      <c r="IMI2995" s="607"/>
      <c r="IMJ2995" s="607"/>
      <c r="IMK2995" s="607"/>
      <c r="IML2995" s="607"/>
      <c r="IMM2995" s="607"/>
      <c r="IMN2995" s="607"/>
      <c r="IMO2995" s="607"/>
      <c r="IMP2995" s="607"/>
      <c r="IMQ2995" s="607"/>
      <c r="IMR2995" s="607"/>
      <c r="IMS2995" s="607"/>
      <c r="IMT2995" s="607"/>
      <c r="IMU2995" s="607"/>
      <c r="IMV2995" s="607"/>
      <c r="IMW2995" s="607"/>
      <c r="IMX2995" s="607"/>
      <c r="IMY2995" s="607"/>
      <c r="IMZ2995" s="607"/>
      <c r="INA2995" s="607"/>
      <c r="INB2995" s="607"/>
      <c r="INC2995" s="607"/>
      <c r="IND2995" s="607"/>
      <c r="INE2995" s="607"/>
      <c r="INF2995" s="607"/>
      <c r="ING2995" s="607"/>
      <c r="INH2995" s="607"/>
      <c r="INI2995" s="607"/>
      <c r="INJ2995" s="607"/>
      <c r="INK2995" s="607"/>
      <c r="INL2995" s="607"/>
      <c r="INM2995" s="607"/>
      <c r="INN2995" s="607"/>
      <c r="INO2995" s="607"/>
      <c r="INP2995" s="607"/>
      <c r="INQ2995" s="607"/>
      <c r="INR2995" s="607"/>
      <c r="INS2995" s="607"/>
      <c r="INT2995" s="607"/>
      <c r="INU2995" s="607"/>
      <c r="INV2995" s="607"/>
      <c r="INW2995" s="607"/>
      <c r="INX2995" s="607"/>
      <c r="INY2995" s="607"/>
      <c r="INZ2995" s="607"/>
      <c r="IOA2995" s="607"/>
      <c r="IOB2995" s="607"/>
      <c r="IOC2995" s="607"/>
      <c r="IOD2995" s="607"/>
      <c r="IOE2995" s="607"/>
      <c r="IOF2995" s="607"/>
      <c r="IOG2995" s="607"/>
      <c r="IOH2995" s="607"/>
      <c r="IOI2995" s="607"/>
      <c r="IOJ2995" s="607"/>
      <c r="IOK2995" s="607"/>
      <c r="IOL2995" s="607"/>
      <c r="IOM2995" s="607"/>
      <c r="ION2995" s="607"/>
      <c r="IOO2995" s="607"/>
      <c r="IOP2995" s="607"/>
      <c r="IOQ2995" s="607"/>
      <c r="IOR2995" s="607"/>
      <c r="IOS2995" s="607"/>
      <c r="IOT2995" s="607"/>
      <c r="IOU2995" s="607"/>
      <c r="IOV2995" s="607"/>
      <c r="IOW2995" s="607"/>
      <c r="IOX2995" s="607"/>
      <c r="IOY2995" s="607"/>
      <c r="IOZ2995" s="607"/>
      <c r="IPA2995" s="607"/>
      <c r="IPB2995" s="607"/>
      <c r="IPC2995" s="607"/>
      <c r="IPD2995" s="607"/>
      <c r="IPE2995" s="607"/>
      <c r="IPF2995" s="607"/>
      <c r="IPG2995" s="607"/>
      <c r="IPH2995" s="607"/>
      <c r="IPI2995" s="607"/>
      <c r="IPJ2995" s="607"/>
      <c r="IPK2995" s="607"/>
      <c r="IPL2995" s="607"/>
      <c r="IPM2995" s="607"/>
      <c r="IPN2995" s="607"/>
      <c r="IPO2995" s="607"/>
      <c r="IPP2995" s="607"/>
      <c r="IPQ2995" s="607"/>
      <c r="IPR2995" s="607"/>
      <c r="IPS2995" s="607"/>
      <c r="IPT2995" s="607"/>
      <c r="IPU2995" s="607"/>
      <c r="IPV2995" s="607"/>
      <c r="IPW2995" s="607"/>
      <c r="IPX2995" s="607"/>
      <c r="IPY2995" s="607"/>
      <c r="IPZ2995" s="607"/>
      <c r="IQA2995" s="607"/>
      <c r="IQB2995" s="607"/>
      <c r="IQC2995" s="607"/>
      <c r="IQD2995" s="607"/>
      <c r="IQE2995" s="607"/>
      <c r="IQF2995" s="607"/>
      <c r="IQG2995" s="607"/>
      <c r="IQH2995" s="607"/>
      <c r="IQI2995" s="607"/>
      <c r="IQJ2995" s="607"/>
      <c r="IQK2995" s="607"/>
      <c r="IQL2995" s="607"/>
      <c r="IQM2995" s="607"/>
      <c r="IQN2995" s="607"/>
      <c r="IQO2995" s="607"/>
      <c r="IQP2995" s="607"/>
      <c r="IQQ2995" s="607"/>
      <c r="IQR2995" s="607"/>
      <c r="IQS2995" s="607"/>
      <c r="IQT2995" s="607"/>
      <c r="IQU2995" s="607"/>
      <c r="IQV2995" s="607"/>
      <c r="IQW2995" s="607"/>
      <c r="IQX2995" s="607"/>
      <c r="IQY2995" s="607"/>
      <c r="IQZ2995" s="607"/>
      <c r="IRA2995" s="607"/>
      <c r="IRB2995" s="607"/>
      <c r="IRC2995" s="607"/>
      <c r="IRD2995" s="607"/>
      <c r="IRE2995" s="607"/>
      <c r="IRF2995" s="607"/>
      <c r="IRG2995" s="607"/>
      <c r="IRH2995" s="607"/>
      <c r="IRI2995" s="607"/>
      <c r="IRJ2995" s="607"/>
      <c r="IRK2995" s="607"/>
      <c r="IRL2995" s="607"/>
      <c r="IRM2995" s="607"/>
      <c r="IRN2995" s="607"/>
      <c r="IRO2995" s="607"/>
      <c r="IRP2995" s="607"/>
      <c r="IRQ2995" s="607"/>
      <c r="IRR2995" s="607"/>
      <c r="IRS2995" s="607"/>
      <c r="IRT2995" s="607"/>
      <c r="IRU2995" s="607"/>
      <c r="IRV2995" s="607"/>
      <c r="IRW2995" s="607"/>
      <c r="IRX2995" s="607"/>
      <c r="IRY2995" s="607"/>
      <c r="IRZ2995" s="607"/>
      <c r="ISA2995" s="607"/>
      <c r="ISB2995" s="607"/>
      <c r="ISC2995" s="607"/>
      <c r="ISD2995" s="607"/>
      <c r="ISE2995" s="607"/>
      <c r="ISF2995" s="607"/>
      <c r="ISG2995" s="607"/>
      <c r="ISH2995" s="607"/>
      <c r="ISI2995" s="607"/>
      <c r="ISJ2995" s="607"/>
      <c r="ISK2995" s="607"/>
      <c r="ISL2995" s="607"/>
      <c r="ISM2995" s="607"/>
      <c r="ISN2995" s="607"/>
      <c r="ISO2995" s="607"/>
      <c r="ISP2995" s="607"/>
      <c r="ISQ2995" s="607"/>
      <c r="ISR2995" s="607"/>
      <c r="ISS2995" s="607"/>
      <c r="IST2995" s="607"/>
      <c r="ISU2995" s="607"/>
      <c r="ISV2995" s="607"/>
      <c r="ISW2995" s="607"/>
      <c r="ISX2995" s="607"/>
      <c r="ISY2995" s="607"/>
      <c r="ISZ2995" s="607"/>
      <c r="ITA2995" s="607"/>
      <c r="ITB2995" s="607"/>
      <c r="ITC2995" s="607"/>
      <c r="ITD2995" s="607"/>
      <c r="ITE2995" s="607"/>
      <c r="ITF2995" s="607"/>
      <c r="ITG2995" s="607"/>
      <c r="ITH2995" s="607"/>
      <c r="ITI2995" s="607"/>
      <c r="ITJ2995" s="607"/>
      <c r="ITK2995" s="607"/>
      <c r="ITL2995" s="607"/>
      <c r="ITM2995" s="607"/>
      <c r="ITN2995" s="607"/>
      <c r="ITO2995" s="607"/>
      <c r="ITP2995" s="607"/>
      <c r="ITQ2995" s="607"/>
      <c r="ITR2995" s="607"/>
      <c r="ITS2995" s="607"/>
      <c r="ITT2995" s="607"/>
      <c r="ITU2995" s="607"/>
      <c r="ITV2995" s="607"/>
      <c r="ITW2995" s="607"/>
      <c r="ITX2995" s="607"/>
      <c r="ITY2995" s="607"/>
      <c r="ITZ2995" s="607"/>
      <c r="IUA2995" s="607"/>
      <c r="IUB2995" s="607"/>
      <c r="IUC2995" s="607"/>
      <c r="IUD2995" s="607"/>
      <c r="IUE2995" s="607"/>
      <c r="IUF2995" s="607"/>
      <c r="IUG2995" s="607"/>
      <c r="IUH2995" s="607"/>
      <c r="IUI2995" s="607"/>
      <c r="IUJ2995" s="607"/>
      <c r="IUK2995" s="607"/>
      <c r="IUL2995" s="607"/>
      <c r="IUM2995" s="607"/>
      <c r="IUN2995" s="607"/>
      <c r="IUO2995" s="607"/>
      <c r="IUP2995" s="607"/>
      <c r="IUQ2995" s="607"/>
      <c r="IUR2995" s="607"/>
      <c r="IUS2995" s="607"/>
      <c r="IUT2995" s="607"/>
      <c r="IUU2995" s="607"/>
      <c r="IUV2995" s="607"/>
      <c r="IUW2995" s="607"/>
      <c r="IUX2995" s="607"/>
      <c r="IUY2995" s="607"/>
      <c r="IUZ2995" s="607"/>
      <c r="IVA2995" s="607"/>
      <c r="IVB2995" s="607"/>
      <c r="IVC2995" s="607"/>
      <c r="IVD2995" s="607"/>
      <c r="IVE2995" s="607"/>
      <c r="IVF2995" s="607"/>
      <c r="IVG2995" s="607"/>
      <c r="IVH2995" s="607"/>
      <c r="IVI2995" s="607"/>
      <c r="IVJ2995" s="607"/>
      <c r="IVK2995" s="607"/>
      <c r="IVL2995" s="607"/>
      <c r="IVM2995" s="607"/>
      <c r="IVN2995" s="607"/>
      <c r="IVO2995" s="607"/>
      <c r="IVP2995" s="607"/>
      <c r="IVQ2995" s="607"/>
      <c r="IVR2995" s="607"/>
      <c r="IVS2995" s="607"/>
      <c r="IVT2995" s="607"/>
      <c r="IVU2995" s="607"/>
      <c r="IVV2995" s="607"/>
      <c r="IVW2995" s="607"/>
      <c r="IVX2995" s="607"/>
      <c r="IVY2995" s="607"/>
      <c r="IVZ2995" s="607"/>
      <c r="IWA2995" s="607"/>
      <c r="IWB2995" s="607"/>
      <c r="IWC2995" s="607"/>
      <c r="IWD2995" s="607"/>
      <c r="IWE2995" s="607"/>
      <c r="IWF2995" s="607"/>
      <c r="IWG2995" s="607"/>
      <c r="IWH2995" s="607"/>
      <c r="IWI2995" s="607"/>
      <c r="IWJ2995" s="607"/>
      <c r="IWK2995" s="607"/>
      <c r="IWL2995" s="607"/>
      <c r="IWM2995" s="607"/>
      <c r="IWN2995" s="607"/>
      <c r="IWO2995" s="607"/>
      <c r="IWP2995" s="607"/>
      <c r="IWQ2995" s="607"/>
      <c r="IWR2995" s="607"/>
      <c r="IWS2995" s="607"/>
      <c r="IWT2995" s="607"/>
      <c r="IWU2995" s="607"/>
      <c r="IWV2995" s="607"/>
      <c r="IWW2995" s="607"/>
      <c r="IWX2995" s="607"/>
      <c r="IWY2995" s="607"/>
      <c r="IWZ2995" s="607"/>
      <c r="IXA2995" s="607"/>
      <c r="IXB2995" s="607"/>
      <c r="IXC2995" s="607"/>
      <c r="IXD2995" s="607"/>
      <c r="IXE2995" s="607"/>
      <c r="IXF2995" s="607"/>
      <c r="IXG2995" s="607"/>
      <c r="IXH2995" s="607"/>
      <c r="IXI2995" s="607"/>
      <c r="IXJ2995" s="607"/>
      <c r="IXK2995" s="607"/>
      <c r="IXL2995" s="607"/>
      <c r="IXM2995" s="607"/>
      <c r="IXN2995" s="607"/>
      <c r="IXO2995" s="607"/>
      <c r="IXP2995" s="607"/>
      <c r="IXQ2995" s="607"/>
      <c r="IXR2995" s="607"/>
      <c r="IXS2995" s="607"/>
      <c r="IXT2995" s="607"/>
      <c r="IXU2995" s="607"/>
      <c r="IXV2995" s="607"/>
      <c r="IXW2995" s="607"/>
      <c r="IXX2995" s="607"/>
      <c r="IXY2995" s="607"/>
      <c r="IXZ2995" s="607"/>
      <c r="IYA2995" s="607"/>
      <c r="IYB2995" s="607"/>
      <c r="IYC2995" s="607"/>
      <c r="IYD2995" s="607"/>
      <c r="IYE2995" s="607"/>
      <c r="IYF2995" s="607"/>
      <c r="IYG2995" s="607"/>
      <c r="IYH2995" s="607"/>
      <c r="IYI2995" s="607"/>
      <c r="IYJ2995" s="607"/>
      <c r="IYK2995" s="607"/>
      <c r="IYL2995" s="607"/>
      <c r="IYM2995" s="607"/>
      <c r="IYN2995" s="607"/>
      <c r="IYO2995" s="607"/>
      <c r="IYP2995" s="607"/>
      <c r="IYQ2995" s="607"/>
      <c r="IYR2995" s="607"/>
      <c r="IYS2995" s="607"/>
      <c r="IYT2995" s="607"/>
      <c r="IYU2995" s="607"/>
      <c r="IYV2995" s="607"/>
      <c r="IYW2995" s="607"/>
      <c r="IYX2995" s="607"/>
      <c r="IYY2995" s="607"/>
      <c r="IYZ2995" s="607"/>
      <c r="IZA2995" s="607"/>
      <c r="IZB2995" s="607"/>
      <c r="IZC2995" s="607"/>
      <c r="IZD2995" s="607"/>
      <c r="IZE2995" s="607"/>
      <c r="IZF2995" s="607"/>
      <c r="IZG2995" s="607"/>
      <c r="IZH2995" s="607"/>
      <c r="IZI2995" s="607"/>
      <c r="IZJ2995" s="607"/>
      <c r="IZK2995" s="607"/>
      <c r="IZL2995" s="607"/>
      <c r="IZM2995" s="607"/>
      <c r="IZN2995" s="607"/>
      <c r="IZO2995" s="607"/>
      <c r="IZP2995" s="607"/>
      <c r="IZQ2995" s="607"/>
      <c r="IZR2995" s="607"/>
      <c r="IZS2995" s="607"/>
      <c r="IZT2995" s="607"/>
      <c r="IZU2995" s="607"/>
      <c r="IZV2995" s="607"/>
      <c r="IZW2995" s="607"/>
      <c r="IZX2995" s="607"/>
      <c r="IZY2995" s="607"/>
      <c r="IZZ2995" s="607"/>
      <c r="JAA2995" s="607"/>
      <c r="JAB2995" s="607"/>
      <c r="JAC2995" s="607"/>
      <c r="JAD2995" s="607"/>
      <c r="JAE2995" s="607"/>
      <c r="JAF2995" s="607"/>
      <c r="JAG2995" s="607"/>
      <c r="JAH2995" s="607"/>
      <c r="JAI2995" s="607"/>
      <c r="JAJ2995" s="607"/>
      <c r="JAK2995" s="607"/>
      <c r="JAL2995" s="607"/>
      <c r="JAM2995" s="607"/>
      <c r="JAN2995" s="607"/>
      <c r="JAO2995" s="607"/>
      <c r="JAP2995" s="607"/>
      <c r="JAQ2995" s="607"/>
      <c r="JAR2995" s="607"/>
      <c r="JAS2995" s="607"/>
      <c r="JAT2995" s="607"/>
      <c r="JAU2995" s="607"/>
      <c r="JAV2995" s="607"/>
      <c r="JAW2995" s="607"/>
      <c r="JAX2995" s="607"/>
      <c r="JAY2995" s="607"/>
      <c r="JAZ2995" s="607"/>
      <c r="JBA2995" s="607"/>
      <c r="JBB2995" s="607"/>
      <c r="JBC2995" s="607"/>
      <c r="JBD2995" s="607"/>
      <c r="JBE2995" s="607"/>
      <c r="JBF2995" s="607"/>
      <c r="JBG2995" s="607"/>
      <c r="JBH2995" s="607"/>
      <c r="JBI2995" s="607"/>
      <c r="JBJ2995" s="607"/>
      <c r="JBK2995" s="607"/>
      <c r="JBL2995" s="607"/>
      <c r="JBM2995" s="607"/>
      <c r="JBN2995" s="607"/>
      <c r="JBO2995" s="607"/>
      <c r="JBP2995" s="607"/>
      <c r="JBQ2995" s="607"/>
      <c r="JBR2995" s="607"/>
      <c r="JBS2995" s="607"/>
      <c r="JBT2995" s="607"/>
      <c r="JBU2995" s="607"/>
      <c r="JBV2995" s="607"/>
      <c r="JBW2995" s="607"/>
      <c r="JBX2995" s="607"/>
      <c r="JBY2995" s="607"/>
      <c r="JBZ2995" s="607"/>
      <c r="JCA2995" s="607"/>
      <c r="JCB2995" s="607"/>
      <c r="JCC2995" s="607"/>
      <c r="JCD2995" s="607"/>
      <c r="JCE2995" s="607"/>
      <c r="JCF2995" s="607"/>
      <c r="JCG2995" s="607"/>
      <c r="JCH2995" s="607"/>
      <c r="JCI2995" s="607"/>
      <c r="JCJ2995" s="607"/>
      <c r="JCK2995" s="607"/>
      <c r="JCL2995" s="607"/>
      <c r="JCM2995" s="607"/>
      <c r="JCN2995" s="607"/>
      <c r="JCO2995" s="607"/>
      <c r="JCP2995" s="607"/>
      <c r="JCQ2995" s="607"/>
      <c r="JCR2995" s="607"/>
      <c r="JCS2995" s="607"/>
      <c r="JCT2995" s="607"/>
      <c r="JCU2995" s="607"/>
      <c r="JCV2995" s="607"/>
      <c r="JCW2995" s="607"/>
      <c r="JCX2995" s="607"/>
      <c r="JCY2995" s="607"/>
      <c r="JCZ2995" s="607"/>
      <c r="JDA2995" s="607"/>
      <c r="JDB2995" s="607"/>
      <c r="JDC2995" s="607"/>
      <c r="JDD2995" s="607"/>
      <c r="JDE2995" s="607"/>
      <c r="JDF2995" s="607"/>
      <c r="JDG2995" s="607"/>
      <c r="JDH2995" s="607"/>
      <c r="JDI2995" s="607"/>
      <c r="JDJ2995" s="607"/>
      <c r="JDK2995" s="607"/>
      <c r="JDL2995" s="607"/>
      <c r="JDM2995" s="607"/>
      <c r="JDN2995" s="607"/>
      <c r="JDO2995" s="607"/>
      <c r="JDP2995" s="607"/>
      <c r="JDQ2995" s="607"/>
      <c r="JDR2995" s="607"/>
      <c r="JDS2995" s="607"/>
      <c r="JDT2995" s="607"/>
      <c r="JDU2995" s="607"/>
      <c r="JDV2995" s="607"/>
      <c r="JDW2995" s="607"/>
      <c r="JDX2995" s="607"/>
      <c r="JDY2995" s="607"/>
      <c r="JDZ2995" s="607"/>
      <c r="JEA2995" s="607"/>
      <c r="JEB2995" s="607"/>
      <c r="JEC2995" s="607"/>
      <c r="JED2995" s="607"/>
      <c r="JEE2995" s="607"/>
      <c r="JEF2995" s="607"/>
      <c r="JEG2995" s="607"/>
      <c r="JEH2995" s="607"/>
      <c r="JEI2995" s="607"/>
      <c r="JEJ2995" s="607"/>
      <c r="JEK2995" s="607"/>
      <c r="JEL2995" s="607"/>
      <c r="JEM2995" s="607"/>
      <c r="JEN2995" s="607"/>
      <c r="JEO2995" s="607"/>
      <c r="JEP2995" s="607"/>
      <c r="JEQ2995" s="607"/>
      <c r="JER2995" s="607"/>
      <c r="JES2995" s="607"/>
      <c r="JET2995" s="607"/>
      <c r="JEU2995" s="607"/>
      <c r="JEV2995" s="607"/>
      <c r="JEW2995" s="607"/>
      <c r="JEX2995" s="607"/>
      <c r="JEY2995" s="607"/>
      <c r="JEZ2995" s="607"/>
      <c r="JFA2995" s="607"/>
      <c r="JFB2995" s="607"/>
      <c r="JFC2995" s="607"/>
      <c r="JFD2995" s="607"/>
      <c r="JFE2995" s="607"/>
      <c r="JFF2995" s="607"/>
      <c r="JFG2995" s="607"/>
      <c r="JFH2995" s="607"/>
      <c r="JFI2995" s="607"/>
      <c r="JFJ2995" s="607"/>
      <c r="JFK2995" s="607"/>
      <c r="JFL2995" s="607"/>
      <c r="JFM2995" s="607"/>
      <c r="JFN2995" s="607"/>
      <c r="JFO2995" s="607"/>
      <c r="JFP2995" s="607"/>
      <c r="JFQ2995" s="607"/>
      <c r="JFR2995" s="607"/>
      <c r="JFS2995" s="607"/>
      <c r="JFT2995" s="607"/>
      <c r="JFU2995" s="607"/>
      <c r="JFV2995" s="607"/>
      <c r="JFW2995" s="607"/>
      <c r="JFX2995" s="607"/>
      <c r="JFY2995" s="607"/>
      <c r="JFZ2995" s="607"/>
      <c r="JGA2995" s="607"/>
      <c r="JGB2995" s="607"/>
      <c r="JGC2995" s="607"/>
      <c r="JGD2995" s="607"/>
      <c r="JGE2995" s="607"/>
      <c r="JGF2995" s="607"/>
      <c r="JGG2995" s="607"/>
      <c r="JGH2995" s="607"/>
      <c r="JGI2995" s="607"/>
      <c r="JGJ2995" s="607"/>
      <c r="JGK2995" s="607"/>
      <c r="JGL2995" s="607"/>
      <c r="JGM2995" s="607"/>
      <c r="JGN2995" s="607"/>
      <c r="JGO2995" s="607"/>
      <c r="JGP2995" s="607"/>
      <c r="JGQ2995" s="607"/>
      <c r="JGR2995" s="607"/>
      <c r="JGS2995" s="607"/>
      <c r="JGT2995" s="607"/>
      <c r="JGU2995" s="607"/>
      <c r="JGV2995" s="607"/>
      <c r="JGW2995" s="607"/>
      <c r="JGX2995" s="607"/>
      <c r="JGY2995" s="607"/>
      <c r="JGZ2995" s="607"/>
      <c r="JHA2995" s="607"/>
      <c r="JHB2995" s="607"/>
      <c r="JHC2995" s="607"/>
      <c r="JHD2995" s="607"/>
      <c r="JHE2995" s="607"/>
      <c r="JHF2995" s="607"/>
      <c r="JHG2995" s="607"/>
      <c r="JHH2995" s="607"/>
      <c r="JHI2995" s="607"/>
      <c r="JHJ2995" s="607"/>
      <c r="JHK2995" s="607"/>
      <c r="JHL2995" s="607"/>
      <c r="JHM2995" s="607"/>
      <c r="JHN2995" s="607"/>
      <c r="JHO2995" s="607"/>
      <c r="JHP2995" s="607"/>
      <c r="JHQ2995" s="607"/>
      <c r="JHR2995" s="607"/>
      <c r="JHS2995" s="607"/>
      <c r="JHT2995" s="607"/>
      <c r="JHU2995" s="607"/>
      <c r="JHV2995" s="607"/>
      <c r="JHW2995" s="607"/>
      <c r="JHX2995" s="607"/>
      <c r="JHY2995" s="607"/>
      <c r="JHZ2995" s="607"/>
      <c r="JIA2995" s="607"/>
      <c r="JIB2995" s="607"/>
      <c r="JIC2995" s="607"/>
      <c r="JID2995" s="607"/>
      <c r="JIE2995" s="607"/>
      <c r="JIF2995" s="607"/>
      <c r="JIG2995" s="607"/>
      <c r="JIH2995" s="607"/>
      <c r="JII2995" s="607"/>
      <c r="JIJ2995" s="607"/>
      <c r="JIK2995" s="607"/>
      <c r="JIL2995" s="607"/>
      <c r="JIM2995" s="607"/>
      <c r="JIN2995" s="607"/>
      <c r="JIO2995" s="607"/>
      <c r="JIP2995" s="607"/>
      <c r="JIQ2995" s="607"/>
      <c r="JIR2995" s="607"/>
      <c r="JIS2995" s="607"/>
      <c r="JIT2995" s="607"/>
      <c r="JIU2995" s="607"/>
      <c r="JIV2995" s="607"/>
      <c r="JIW2995" s="607"/>
      <c r="JIX2995" s="607"/>
      <c r="JIY2995" s="607"/>
      <c r="JIZ2995" s="607"/>
      <c r="JJA2995" s="607"/>
      <c r="JJB2995" s="607"/>
      <c r="JJC2995" s="607"/>
      <c r="JJD2995" s="607"/>
      <c r="JJE2995" s="607"/>
      <c r="JJF2995" s="607"/>
      <c r="JJG2995" s="607"/>
      <c r="JJH2995" s="607"/>
      <c r="JJI2995" s="607"/>
      <c r="JJJ2995" s="607"/>
      <c r="JJK2995" s="607"/>
      <c r="JJL2995" s="607"/>
      <c r="JJM2995" s="607"/>
      <c r="JJN2995" s="607"/>
      <c r="JJO2995" s="607"/>
      <c r="JJP2995" s="607"/>
      <c r="JJQ2995" s="607"/>
      <c r="JJR2995" s="607"/>
      <c r="JJS2995" s="607"/>
      <c r="JJT2995" s="607"/>
      <c r="JJU2995" s="607"/>
      <c r="JJV2995" s="607"/>
      <c r="JJW2995" s="607"/>
      <c r="JJX2995" s="607"/>
      <c r="JJY2995" s="607"/>
      <c r="JJZ2995" s="607"/>
      <c r="JKA2995" s="607"/>
      <c r="JKB2995" s="607"/>
      <c r="JKC2995" s="607"/>
      <c r="JKD2995" s="607"/>
      <c r="JKE2995" s="607"/>
      <c r="JKF2995" s="607"/>
      <c r="JKG2995" s="607"/>
      <c r="JKH2995" s="607"/>
      <c r="JKI2995" s="607"/>
      <c r="JKJ2995" s="607"/>
      <c r="JKK2995" s="607"/>
      <c r="JKL2995" s="607"/>
      <c r="JKM2995" s="607"/>
      <c r="JKN2995" s="607"/>
      <c r="JKO2995" s="607"/>
      <c r="JKP2995" s="607"/>
      <c r="JKQ2995" s="607"/>
      <c r="JKR2995" s="607"/>
      <c r="JKS2995" s="607"/>
      <c r="JKT2995" s="607"/>
      <c r="JKU2995" s="607"/>
      <c r="JKV2995" s="607"/>
      <c r="JKW2995" s="607"/>
      <c r="JKX2995" s="607"/>
      <c r="JKY2995" s="607"/>
      <c r="JKZ2995" s="607"/>
      <c r="JLA2995" s="607"/>
      <c r="JLB2995" s="607"/>
      <c r="JLC2995" s="607"/>
      <c r="JLD2995" s="607"/>
      <c r="JLE2995" s="607"/>
      <c r="JLF2995" s="607"/>
      <c r="JLG2995" s="607"/>
      <c r="JLH2995" s="607"/>
      <c r="JLI2995" s="607"/>
      <c r="JLJ2995" s="607"/>
      <c r="JLK2995" s="607"/>
      <c r="JLL2995" s="607"/>
      <c r="JLM2995" s="607"/>
      <c r="JLN2995" s="607"/>
      <c r="JLO2995" s="607"/>
      <c r="JLP2995" s="607"/>
      <c r="JLQ2995" s="607"/>
      <c r="JLR2995" s="607"/>
      <c r="JLS2995" s="607"/>
      <c r="JLT2995" s="607"/>
      <c r="JLU2995" s="607"/>
      <c r="JLV2995" s="607"/>
      <c r="JLW2995" s="607"/>
      <c r="JLX2995" s="607"/>
      <c r="JLY2995" s="607"/>
      <c r="JLZ2995" s="607"/>
      <c r="JMA2995" s="607"/>
      <c r="JMB2995" s="607"/>
      <c r="JMC2995" s="607"/>
      <c r="JMD2995" s="607"/>
      <c r="JME2995" s="607"/>
      <c r="JMF2995" s="607"/>
      <c r="JMG2995" s="607"/>
      <c r="JMH2995" s="607"/>
      <c r="JMI2995" s="607"/>
      <c r="JMJ2995" s="607"/>
      <c r="JMK2995" s="607"/>
      <c r="JML2995" s="607"/>
      <c r="JMM2995" s="607"/>
      <c r="JMN2995" s="607"/>
      <c r="JMO2995" s="607"/>
      <c r="JMP2995" s="607"/>
      <c r="JMQ2995" s="607"/>
      <c r="JMR2995" s="607"/>
      <c r="JMS2995" s="607"/>
      <c r="JMT2995" s="607"/>
      <c r="JMU2995" s="607"/>
      <c r="JMV2995" s="607"/>
      <c r="JMW2995" s="607"/>
      <c r="JMX2995" s="607"/>
      <c r="JMY2995" s="607"/>
      <c r="JMZ2995" s="607"/>
      <c r="JNA2995" s="607"/>
      <c r="JNB2995" s="607"/>
      <c r="JNC2995" s="607"/>
      <c r="JND2995" s="607"/>
      <c r="JNE2995" s="607"/>
      <c r="JNF2995" s="607"/>
      <c r="JNG2995" s="607"/>
      <c r="JNH2995" s="607"/>
      <c r="JNI2995" s="607"/>
      <c r="JNJ2995" s="607"/>
      <c r="JNK2995" s="607"/>
      <c r="JNL2995" s="607"/>
      <c r="JNM2995" s="607"/>
      <c r="JNN2995" s="607"/>
      <c r="JNO2995" s="607"/>
      <c r="JNP2995" s="607"/>
      <c r="JNQ2995" s="607"/>
      <c r="JNR2995" s="607"/>
      <c r="JNS2995" s="607"/>
      <c r="JNT2995" s="607"/>
      <c r="JNU2995" s="607"/>
      <c r="JNV2995" s="607"/>
      <c r="JNW2995" s="607"/>
      <c r="JNX2995" s="607"/>
      <c r="JNY2995" s="607"/>
      <c r="JNZ2995" s="607"/>
      <c r="JOA2995" s="607"/>
      <c r="JOB2995" s="607"/>
      <c r="JOC2995" s="607"/>
      <c r="JOD2995" s="607"/>
      <c r="JOE2995" s="607"/>
      <c r="JOF2995" s="607"/>
      <c r="JOG2995" s="607"/>
      <c r="JOH2995" s="607"/>
      <c r="JOI2995" s="607"/>
      <c r="JOJ2995" s="607"/>
      <c r="JOK2995" s="607"/>
      <c r="JOL2995" s="607"/>
      <c r="JOM2995" s="607"/>
      <c r="JON2995" s="607"/>
      <c r="JOO2995" s="607"/>
      <c r="JOP2995" s="607"/>
      <c r="JOQ2995" s="607"/>
      <c r="JOR2995" s="607"/>
      <c r="JOS2995" s="607"/>
      <c r="JOT2995" s="607"/>
      <c r="JOU2995" s="607"/>
      <c r="JOV2995" s="607"/>
      <c r="JOW2995" s="607"/>
      <c r="JOX2995" s="607"/>
      <c r="JOY2995" s="607"/>
      <c r="JOZ2995" s="607"/>
      <c r="JPA2995" s="607"/>
      <c r="JPB2995" s="607"/>
      <c r="JPC2995" s="607"/>
      <c r="JPD2995" s="607"/>
      <c r="JPE2995" s="607"/>
      <c r="JPF2995" s="607"/>
      <c r="JPG2995" s="607"/>
      <c r="JPH2995" s="607"/>
      <c r="JPI2995" s="607"/>
      <c r="JPJ2995" s="607"/>
      <c r="JPK2995" s="607"/>
      <c r="JPL2995" s="607"/>
      <c r="JPM2995" s="607"/>
      <c r="JPN2995" s="607"/>
      <c r="JPO2995" s="607"/>
      <c r="JPP2995" s="607"/>
      <c r="JPQ2995" s="607"/>
      <c r="JPR2995" s="607"/>
      <c r="JPS2995" s="607"/>
      <c r="JPT2995" s="607"/>
      <c r="JPU2995" s="607"/>
      <c r="JPV2995" s="607"/>
      <c r="JPW2995" s="607"/>
      <c r="JPX2995" s="607"/>
      <c r="JPY2995" s="607"/>
      <c r="JPZ2995" s="607"/>
      <c r="JQA2995" s="607"/>
      <c r="JQB2995" s="607"/>
      <c r="JQC2995" s="607"/>
      <c r="JQD2995" s="607"/>
      <c r="JQE2995" s="607"/>
      <c r="JQF2995" s="607"/>
      <c r="JQG2995" s="607"/>
      <c r="JQH2995" s="607"/>
      <c r="JQI2995" s="607"/>
      <c r="JQJ2995" s="607"/>
      <c r="JQK2995" s="607"/>
      <c r="JQL2995" s="607"/>
      <c r="JQM2995" s="607"/>
      <c r="JQN2995" s="607"/>
      <c r="JQO2995" s="607"/>
      <c r="JQP2995" s="607"/>
      <c r="JQQ2995" s="607"/>
      <c r="JQR2995" s="607"/>
      <c r="JQS2995" s="607"/>
      <c r="JQT2995" s="607"/>
      <c r="JQU2995" s="607"/>
      <c r="JQV2995" s="607"/>
      <c r="JQW2995" s="607"/>
      <c r="JQX2995" s="607"/>
      <c r="JQY2995" s="607"/>
      <c r="JQZ2995" s="607"/>
      <c r="JRA2995" s="607"/>
      <c r="JRB2995" s="607"/>
      <c r="JRC2995" s="607"/>
      <c r="JRD2995" s="607"/>
      <c r="JRE2995" s="607"/>
      <c r="JRF2995" s="607"/>
      <c r="JRG2995" s="607"/>
      <c r="JRH2995" s="607"/>
      <c r="JRI2995" s="607"/>
      <c r="JRJ2995" s="607"/>
      <c r="JRK2995" s="607"/>
      <c r="JRL2995" s="607"/>
      <c r="JRM2995" s="607"/>
      <c r="JRN2995" s="607"/>
      <c r="JRO2995" s="607"/>
      <c r="JRP2995" s="607"/>
      <c r="JRQ2995" s="607"/>
      <c r="JRR2995" s="607"/>
      <c r="JRS2995" s="607"/>
      <c r="JRT2995" s="607"/>
      <c r="JRU2995" s="607"/>
      <c r="JRV2995" s="607"/>
      <c r="JRW2995" s="607"/>
      <c r="JRX2995" s="607"/>
      <c r="JRY2995" s="607"/>
      <c r="JRZ2995" s="607"/>
      <c r="JSA2995" s="607"/>
      <c r="JSB2995" s="607"/>
      <c r="JSC2995" s="607"/>
      <c r="JSD2995" s="607"/>
      <c r="JSE2995" s="607"/>
      <c r="JSF2995" s="607"/>
      <c r="JSG2995" s="607"/>
      <c r="JSH2995" s="607"/>
      <c r="JSI2995" s="607"/>
      <c r="JSJ2995" s="607"/>
      <c r="JSK2995" s="607"/>
      <c r="JSL2995" s="607"/>
      <c r="JSM2995" s="607"/>
      <c r="JSN2995" s="607"/>
      <c r="JSO2995" s="607"/>
      <c r="JSP2995" s="607"/>
      <c r="JSQ2995" s="607"/>
      <c r="JSR2995" s="607"/>
      <c r="JSS2995" s="607"/>
      <c r="JST2995" s="607"/>
      <c r="JSU2995" s="607"/>
      <c r="JSV2995" s="607"/>
      <c r="JSW2995" s="607"/>
      <c r="JSX2995" s="607"/>
      <c r="JSY2995" s="607"/>
      <c r="JSZ2995" s="607"/>
      <c r="JTA2995" s="607"/>
      <c r="JTB2995" s="607"/>
      <c r="JTC2995" s="607"/>
      <c r="JTD2995" s="607"/>
      <c r="JTE2995" s="607"/>
      <c r="JTF2995" s="607"/>
      <c r="JTG2995" s="607"/>
      <c r="JTH2995" s="607"/>
      <c r="JTI2995" s="607"/>
      <c r="JTJ2995" s="607"/>
      <c r="JTK2995" s="607"/>
      <c r="JTL2995" s="607"/>
      <c r="JTM2995" s="607"/>
      <c r="JTN2995" s="607"/>
      <c r="JTO2995" s="607"/>
      <c r="JTP2995" s="607"/>
      <c r="JTQ2995" s="607"/>
      <c r="JTR2995" s="607"/>
      <c r="JTS2995" s="607"/>
      <c r="JTT2995" s="607"/>
      <c r="JTU2995" s="607"/>
      <c r="JTV2995" s="607"/>
      <c r="JTW2995" s="607"/>
      <c r="JTX2995" s="607"/>
      <c r="JTY2995" s="607"/>
      <c r="JTZ2995" s="607"/>
      <c r="JUA2995" s="607"/>
      <c r="JUB2995" s="607"/>
      <c r="JUC2995" s="607"/>
      <c r="JUD2995" s="607"/>
      <c r="JUE2995" s="607"/>
      <c r="JUF2995" s="607"/>
      <c r="JUG2995" s="607"/>
      <c r="JUH2995" s="607"/>
      <c r="JUI2995" s="607"/>
      <c r="JUJ2995" s="607"/>
      <c r="JUK2995" s="607"/>
      <c r="JUL2995" s="607"/>
      <c r="JUM2995" s="607"/>
      <c r="JUN2995" s="607"/>
      <c r="JUO2995" s="607"/>
      <c r="JUP2995" s="607"/>
      <c r="JUQ2995" s="607"/>
      <c r="JUR2995" s="607"/>
      <c r="JUS2995" s="607"/>
      <c r="JUT2995" s="607"/>
      <c r="JUU2995" s="607"/>
      <c r="JUV2995" s="607"/>
      <c r="JUW2995" s="607"/>
      <c r="JUX2995" s="607"/>
      <c r="JUY2995" s="607"/>
      <c r="JUZ2995" s="607"/>
      <c r="JVA2995" s="607"/>
      <c r="JVB2995" s="607"/>
      <c r="JVC2995" s="607"/>
      <c r="JVD2995" s="607"/>
      <c r="JVE2995" s="607"/>
      <c r="JVF2995" s="607"/>
      <c r="JVG2995" s="607"/>
      <c r="JVH2995" s="607"/>
      <c r="JVI2995" s="607"/>
      <c r="JVJ2995" s="607"/>
      <c r="JVK2995" s="607"/>
      <c r="JVL2995" s="607"/>
      <c r="JVM2995" s="607"/>
      <c r="JVN2995" s="607"/>
      <c r="JVO2995" s="607"/>
      <c r="JVP2995" s="607"/>
      <c r="JVQ2995" s="607"/>
      <c r="JVR2995" s="607"/>
      <c r="JVS2995" s="607"/>
      <c r="JVT2995" s="607"/>
      <c r="JVU2995" s="607"/>
      <c r="JVV2995" s="607"/>
      <c r="JVW2995" s="607"/>
      <c r="JVX2995" s="607"/>
      <c r="JVY2995" s="607"/>
      <c r="JVZ2995" s="607"/>
      <c r="JWA2995" s="607"/>
      <c r="JWB2995" s="607"/>
      <c r="JWC2995" s="607"/>
      <c r="JWD2995" s="607"/>
      <c r="JWE2995" s="607"/>
      <c r="JWF2995" s="607"/>
      <c r="JWG2995" s="607"/>
      <c r="JWH2995" s="607"/>
      <c r="JWI2995" s="607"/>
      <c r="JWJ2995" s="607"/>
      <c r="JWK2995" s="607"/>
      <c r="JWL2995" s="607"/>
      <c r="JWM2995" s="607"/>
      <c r="JWN2995" s="607"/>
      <c r="JWO2995" s="607"/>
      <c r="JWP2995" s="607"/>
      <c r="JWQ2995" s="607"/>
      <c r="JWR2995" s="607"/>
      <c r="JWS2995" s="607"/>
      <c r="JWT2995" s="607"/>
      <c r="JWU2995" s="607"/>
      <c r="JWV2995" s="607"/>
      <c r="JWW2995" s="607"/>
      <c r="JWX2995" s="607"/>
      <c r="JWY2995" s="607"/>
      <c r="JWZ2995" s="607"/>
      <c r="JXA2995" s="607"/>
      <c r="JXB2995" s="607"/>
      <c r="JXC2995" s="607"/>
      <c r="JXD2995" s="607"/>
      <c r="JXE2995" s="607"/>
      <c r="JXF2995" s="607"/>
      <c r="JXG2995" s="607"/>
      <c r="JXH2995" s="607"/>
      <c r="JXI2995" s="607"/>
      <c r="JXJ2995" s="607"/>
      <c r="JXK2995" s="607"/>
      <c r="JXL2995" s="607"/>
      <c r="JXM2995" s="607"/>
      <c r="JXN2995" s="607"/>
      <c r="JXO2995" s="607"/>
      <c r="JXP2995" s="607"/>
      <c r="JXQ2995" s="607"/>
      <c r="JXR2995" s="607"/>
      <c r="JXS2995" s="607"/>
      <c r="JXT2995" s="607"/>
      <c r="JXU2995" s="607"/>
      <c r="JXV2995" s="607"/>
      <c r="JXW2995" s="607"/>
      <c r="JXX2995" s="607"/>
      <c r="JXY2995" s="607"/>
      <c r="JXZ2995" s="607"/>
      <c r="JYA2995" s="607"/>
      <c r="JYB2995" s="607"/>
      <c r="JYC2995" s="607"/>
      <c r="JYD2995" s="607"/>
      <c r="JYE2995" s="607"/>
      <c r="JYF2995" s="607"/>
      <c r="JYG2995" s="607"/>
      <c r="JYH2995" s="607"/>
      <c r="JYI2995" s="607"/>
      <c r="JYJ2995" s="607"/>
      <c r="JYK2995" s="607"/>
      <c r="JYL2995" s="607"/>
      <c r="JYM2995" s="607"/>
      <c r="JYN2995" s="607"/>
      <c r="JYO2995" s="607"/>
      <c r="JYP2995" s="607"/>
      <c r="JYQ2995" s="607"/>
      <c r="JYR2995" s="607"/>
      <c r="JYS2995" s="607"/>
      <c r="JYT2995" s="607"/>
      <c r="JYU2995" s="607"/>
      <c r="JYV2995" s="607"/>
      <c r="JYW2995" s="607"/>
      <c r="JYX2995" s="607"/>
      <c r="JYY2995" s="607"/>
      <c r="JYZ2995" s="607"/>
      <c r="JZA2995" s="607"/>
      <c r="JZB2995" s="607"/>
      <c r="JZC2995" s="607"/>
      <c r="JZD2995" s="607"/>
      <c r="JZE2995" s="607"/>
      <c r="JZF2995" s="607"/>
      <c r="JZG2995" s="607"/>
      <c r="JZH2995" s="607"/>
      <c r="JZI2995" s="607"/>
      <c r="JZJ2995" s="607"/>
      <c r="JZK2995" s="607"/>
      <c r="JZL2995" s="607"/>
      <c r="JZM2995" s="607"/>
      <c r="JZN2995" s="607"/>
      <c r="JZO2995" s="607"/>
      <c r="JZP2995" s="607"/>
      <c r="JZQ2995" s="607"/>
      <c r="JZR2995" s="607"/>
      <c r="JZS2995" s="607"/>
      <c r="JZT2995" s="607"/>
      <c r="JZU2995" s="607"/>
      <c r="JZV2995" s="607"/>
      <c r="JZW2995" s="607"/>
      <c r="JZX2995" s="607"/>
      <c r="JZY2995" s="607"/>
      <c r="JZZ2995" s="607"/>
      <c r="KAA2995" s="607"/>
      <c r="KAB2995" s="607"/>
      <c r="KAC2995" s="607"/>
      <c r="KAD2995" s="607"/>
      <c r="KAE2995" s="607"/>
      <c r="KAF2995" s="607"/>
      <c r="KAG2995" s="607"/>
      <c r="KAH2995" s="607"/>
      <c r="KAI2995" s="607"/>
      <c r="KAJ2995" s="607"/>
      <c r="KAK2995" s="607"/>
      <c r="KAL2995" s="607"/>
      <c r="KAM2995" s="607"/>
      <c r="KAN2995" s="607"/>
      <c r="KAO2995" s="607"/>
      <c r="KAP2995" s="607"/>
      <c r="KAQ2995" s="607"/>
      <c r="KAR2995" s="607"/>
      <c r="KAS2995" s="607"/>
      <c r="KAT2995" s="607"/>
      <c r="KAU2995" s="607"/>
      <c r="KAV2995" s="607"/>
      <c r="KAW2995" s="607"/>
      <c r="KAX2995" s="607"/>
      <c r="KAY2995" s="607"/>
      <c r="KAZ2995" s="607"/>
      <c r="KBA2995" s="607"/>
      <c r="KBB2995" s="607"/>
      <c r="KBC2995" s="607"/>
      <c r="KBD2995" s="607"/>
      <c r="KBE2995" s="607"/>
      <c r="KBF2995" s="607"/>
      <c r="KBG2995" s="607"/>
      <c r="KBH2995" s="607"/>
      <c r="KBI2995" s="607"/>
      <c r="KBJ2995" s="607"/>
      <c r="KBK2995" s="607"/>
      <c r="KBL2995" s="607"/>
      <c r="KBM2995" s="607"/>
      <c r="KBN2995" s="607"/>
      <c r="KBO2995" s="607"/>
      <c r="KBP2995" s="607"/>
      <c r="KBQ2995" s="607"/>
      <c r="KBR2995" s="607"/>
      <c r="KBS2995" s="607"/>
      <c r="KBT2995" s="607"/>
      <c r="KBU2995" s="607"/>
      <c r="KBV2995" s="607"/>
      <c r="KBW2995" s="607"/>
      <c r="KBX2995" s="607"/>
      <c r="KBY2995" s="607"/>
      <c r="KBZ2995" s="607"/>
      <c r="KCA2995" s="607"/>
      <c r="KCB2995" s="607"/>
      <c r="KCC2995" s="607"/>
      <c r="KCD2995" s="607"/>
      <c r="KCE2995" s="607"/>
      <c r="KCF2995" s="607"/>
      <c r="KCG2995" s="607"/>
      <c r="KCH2995" s="607"/>
      <c r="KCI2995" s="607"/>
      <c r="KCJ2995" s="607"/>
      <c r="KCK2995" s="607"/>
      <c r="KCL2995" s="607"/>
      <c r="KCM2995" s="607"/>
      <c r="KCN2995" s="607"/>
      <c r="KCO2995" s="607"/>
      <c r="KCP2995" s="607"/>
      <c r="KCQ2995" s="607"/>
      <c r="KCR2995" s="607"/>
      <c r="KCS2995" s="607"/>
      <c r="KCT2995" s="607"/>
      <c r="KCU2995" s="607"/>
      <c r="KCV2995" s="607"/>
      <c r="KCW2995" s="607"/>
      <c r="KCX2995" s="607"/>
      <c r="KCY2995" s="607"/>
      <c r="KCZ2995" s="607"/>
      <c r="KDA2995" s="607"/>
      <c r="KDB2995" s="607"/>
      <c r="KDC2995" s="607"/>
      <c r="KDD2995" s="607"/>
      <c r="KDE2995" s="607"/>
      <c r="KDF2995" s="607"/>
      <c r="KDG2995" s="607"/>
      <c r="KDH2995" s="607"/>
      <c r="KDI2995" s="607"/>
      <c r="KDJ2995" s="607"/>
      <c r="KDK2995" s="607"/>
      <c r="KDL2995" s="607"/>
      <c r="KDM2995" s="607"/>
      <c r="KDN2995" s="607"/>
      <c r="KDO2995" s="607"/>
      <c r="KDP2995" s="607"/>
      <c r="KDQ2995" s="607"/>
      <c r="KDR2995" s="607"/>
      <c r="KDS2995" s="607"/>
      <c r="KDT2995" s="607"/>
      <c r="KDU2995" s="607"/>
      <c r="KDV2995" s="607"/>
      <c r="KDW2995" s="607"/>
      <c r="KDX2995" s="607"/>
      <c r="KDY2995" s="607"/>
      <c r="KDZ2995" s="607"/>
      <c r="KEA2995" s="607"/>
      <c r="KEB2995" s="607"/>
      <c r="KEC2995" s="607"/>
      <c r="KED2995" s="607"/>
      <c r="KEE2995" s="607"/>
      <c r="KEF2995" s="607"/>
      <c r="KEG2995" s="607"/>
      <c r="KEH2995" s="607"/>
      <c r="KEI2995" s="607"/>
      <c r="KEJ2995" s="607"/>
      <c r="KEK2995" s="607"/>
      <c r="KEL2995" s="607"/>
      <c r="KEM2995" s="607"/>
      <c r="KEN2995" s="607"/>
      <c r="KEO2995" s="607"/>
      <c r="KEP2995" s="607"/>
      <c r="KEQ2995" s="607"/>
      <c r="KER2995" s="607"/>
      <c r="KES2995" s="607"/>
      <c r="KET2995" s="607"/>
      <c r="KEU2995" s="607"/>
      <c r="KEV2995" s="607"/>
      <c r="KEW2995" s="607"/>
      <c r="KEX2995" s="607"/>
      <c r="KEY2995" s="607"/>
      <c r="KEZ2995" s="607"/>
      <c r="KFA2995" s="607"/>
      <c r="KFB2995" s="607"/>
      <c r="KFC2995" s="607"/>
      <c r="KFD2995" s="607"/>
      <c r="KFE2995" s="607"/>
      <c r="KFF2995" s="607"/>
      <c r="KFG2995" s="607"/>
      <c r="KFH2995" s="607"/>
      <c r="KFI2995" s="607"/>
      <c r="KFJ2995" s="607"/>
      <c r="KFK2995" s="607"/>
      <c r="KFL2995" s="607"/>
      <c r="KFM2995" s="607"/>
      <c r="KFN2995" s="607"/>
      <c r="KFO2995" s="607"/>
      <c r="KFP2995" s="607"/>
      <c r="KFQ2995" s="607"/>
      <c r="KFR2995" s="607"/>
      <c r="KFS2995" s="607"/>
      <c r="KFT2995" s="607"/>
      <c r="KFU2995" s="607"/>
      <c r="KFV2995" s="607"/>
      <c r="KFW2995" s="607"/>
      <c r="KFX2995" s="607"/>
      <c r="KFY2995" s="607"/>
      <c r="KFZ2995" s="607"/>
      <c r="KGA2995" s="607"/>
      <c r="KGB2995" s="607"/>
      <c r="KGC2995" s="607"/>
      <c r="KGD2995" s="607"/>
      <c r="KGE2995" s="607"/>
      <c r="KGF2995" s="607"/>
      <c r="KGG2995" s="607"/>
      <c r="KGH2995" s="607"/>
      <c r="KGI2995" s="607"/>
      <c r="KGJ2995" s="607"/>
      <c r="KGK2995" s="607"/>
      <c r="KGL2995" s="607"/>
      <c r="KGM2995" s="607"/>
      <c r="KGN2995" s="607"/>
      <c r="KGO2995" s="607"/>
      <c r="KGP2995" s="607"/>
      <c r="KGQ2995" s="607"/>
      <c r="KGR2995" s="607"/>
      <c r="KGS2995" s="607"/>
      <c r="KGT2995" s="607"/>
      <c r="KGU2995" s="607"/>
      <c r="KGV2995" s="607"/>
      <c r="KGW2995" s="607"/>
      <c r="KGX2995" s="607"/>
      <c r="KGY2995" s="607"/>
      <c r="KGZ2995" s="607"/>
      <c r="KHA2995" s="607"/>
      <c r="KHB2995" s="607"/>
      <c r="KHC2995" s="607"/>
      <c r="KHD2995" s="607"/>
      <c r="KHE2995" s="607"/>
      <c r="KHF2995" s="607"/>
      <c r="KHG2995" s="607"/>
      <c r="KHH2995" s="607"/>
      <c r="KHI2995" s="607"/>
      <c r="KHJ2995" s="607"/>
      <c r="KHK2995" s="607"/>
      <c r="KHL2995" s="607"/>
      <c r="KHM2995" s="607"/>
      <c r="KHN2995" s="607"/>
      <c r="KHO2995" s="607"/>
      <c r="KHP2995" s="607"/>
      <c r="KHQ2995" s="607"/>
      <c r="KHR2995" s="607"/>
      <c r="KHS2995" s="607"/>
      <c r="KHT2995" s="607"/>
      <c r="KHU2995" s="607"/>
      <c r="KHV2995" s="607"/>
      <c r="KHW2995" s="607"/>
      <c r="KHX2995" s="607"/>
      <c r="KHY2995" s="607"/>
      <c r="KHZ2995" s="607"/>
      <c r="KIA2995" s="607"/>
      <c r="KIB2995" s="607"/>
      <c r="KIC2995" s="607"/>
      <c r="KID2995" s="607"/>
      <c r="KIE2995" s="607"/>
      <c r="KIF2995" s="607"/>
      <c r="KIG2995" s="607"/>
      <c r="KIH2995" s="607"/>
      <c r="KII2995" s="607"/>
      <c r="KIJ2995" s="607"/>
      <c r="KIK2995" s="607"/>
      <c r="KIL2995" s="607"/>
      <c r="KIM2995" s="607"/>
      <c r="KIN2995" s="607"/>
      <c r="KIO2995" s="607"/>
      <c r="KIP2995" s="607"/>
      <c r="KIQ2995" s="607"/>
      <c r="KIR2995" s="607"/>
      <c r="KIS2995" s="607"/>
      <c r="KIT2995" s="607"/>
      <c r="KIU2995" s="607"/>
      <c r="KIV2995" s="607"/>
      <c r="KIW2995" s="607"/>
      <c r="KIX2995" s="607"/>
      <c r="KIY2995" s="607"/>
      <c r="KIZ2995" s="607"/>
      <c r="KJA2995" s="607"/>
      <c r="KJB2995" s="607"/>
      <c r="KJC2995" s="607"/>
      <c r="KJD2995" s="607"/>
      <c r="KJE2995" s="607"/>
      <c r="KJF2995" s="607"/>
      <c r="KJG2995" s="607"/>
      <c r="KJH2995" s="607"/>
      <c r="KJI2995" s="607"/>
      <c r="KJJ2995" s="607"/>
      <c r="KJK2995" s="607"/>
      <c r="KJL2995" s="607"/>
      <c r="KJM2995" s="607"/>
      <c r="KJN2995" s="607"/>
      <c r="KJO2995" s="607"/>
      <c r="KJP2995" s="607"/>
      <c r="KJQ2995" s="607"/>
      <c r="KJR2995" s="607"/>
      <c r="KJS2995" s="607"/>
      <c r="KJT2995" s="607"/>
      <c r="KJU2995" s="607"/>
      <c r="KJV2995" s="607"/>
      <c r="KJW2995" s="607"/>
      <c r="KJX2995" s="607"/>
      <c r="KJY2995" s="607"/>
      <c r="KJZ2995" s="607"/>
      <c r="KKA2995" s="607"/>
      <c r="KKB2995" s="607"/>
      <c r="KKC2995" s="607"/>
      <c r="KKD2995" s="607"/>
      <c r="KKE2995" s="607"/>
      <c r="KKF2995" s="607"/>
      <c r="KKG2995" s="607"/>
      <c r="KKH2995" s="607"/>
      <c r="KKI2995" s="607"/>
      <c r="KKJ2995" s="607"/>
      <c r="KKK2995" s="607"/>
      <c r="KKL2995" s="607"/>
      <c r="KKM2995" s="607"/>
      <c r="KKN2995" s="607"/>
      <c r="KKO2995" s="607"/>
      <c r="KKP2995" s="607"/>
      <c r="KKQ2995" s="607"/>
      <c r="KKR2995" s="607"/>
      <c r="KKS2995" s="607"/>
      <c r="KKT2995" s="607"/>
      <c r="KKU2995" s="607"/>
      <c r="KKV2995" s="607"/>
      <c r="KKW2995" s="607"/>
      <c r="KKX2995" s="607"/>
      <c r="KKY2995" s="607"/>
      <c r="KKZ2995" s="607"/>
      <c r="KLA2995" s="607"/>
      <c r="KLB2995" s="607"/>
      <c r="KLC2995" s="607"/>
      <c r="KLD2995" s="607"/>
      <c r="KLE2995" s="607"/>
      <c r="KLF2995" s="607"/>
      <c r="KLG2995" s="607"/>
      <c r="KLH2995" s="607"/>
      <c r="KLI2995" s="607"/>
      <c r="KLJ2995" s="607"/>
      <c r="KLK2995" s="607"/>
      <c r="KLL2995" s="607"/>
      <c r="KLM2995" s="607"/>
      <c r="KLN2995" s="607"/>
      <c r="KLO2995" s="607"/>
      <c r="KLP2995" s="607"/>
      <c r="KLQ2995" s="607"/>
      <c r="KLR2995" s="607"/>
      <c r="KLS2995" s="607"/>
      <c r="KLT2995" s="607"/>
      <c r="KLU2995" s="607"/>
      <c r="KLV2995" s="607"/>
      <c r="KLW2995" s="607"/>
      <c r="KLX2995" s="607"/>
      <c r="KLY2995" s="607"/>
      <c r="KLZ2995" s="607"/>
      <c r="KMA2995" s="607"/>
      <c r="KMB2995" s="607"/>
      <c r="KMC2995" s="607"/>
      <c r="KMD2995" s="607"/>
      <c r="KME2995" s="607"/>
      <c r="KMF2995" s="607"/>
      <c r="KMG2995" s="607"/>
      <c r="KMH2995" s="607"/>
      <c r="KMI2995" s="607"/>
      <c r="KMJ2995" s="607"/>
      <c r="KMK2995" s="607"/>
      <c r="KML2995" s="607"/>
      <c r="KMM2995" s="607"/>
      <c r="KMN2995" s="607"/>
      <c r="KMO2995" s="607"/>
      <c r="KMP2995" s="607"/>
      <c r="KMQ2995" s="607"/>
      <c r="KMR2995" s="607"/>
      <c r="KMS2995" s="607"/>
      <c r="KMT2995" s="607"/>
      <c r="KMU2995" s="607"/>
      <c r="KMV2995" s="607"/>
      <c r="KMW2995" s="607"/>
      <c r="KMX2995" s="607"/>
      <c r="KMY2995" s="607"/>
      <c r="KMZ2995" s="607"/>
      <c r="KNA2995" s="607"/>
      <c r="KNB2995" s="607"/>
      <c r="KNC2995" s="607"/>
      <c r="KND2995" s="607"/>
      <c r="KNE2995" s="607"/>
      <c r="KNF2995" s="607"/>
      <c r="KNG2995" s="607"/>
      <c r="KNH2995" s="607"/>
      <c r="KNI2995" s="607"/>
      <c r="KNJ2995" s="607"/>
      <c r="KNK2995" s="607"/>
      <c r="KNL2995" s="607"/>
      <c r="KNM2995" s="607"/>
      <c r="KNN2995" s="607"/>
      <c r="KNO2995" s="607"/>
      <c r="KNP2995" s="607"/>
      <c r="KNQ2995" s="607"/>
      <c r="KNR2995" s="607"/>
      <c r="KNS2995" s="607"/>
      <c r="KNT2995" s="607"/>
      <c r="KNU2995" s="607"/>
      <c r="KNV2995" s="607"/>
      <c r="KNW2995" s="607"/>
      <c r="KNX2995" s="607"/>
      <c r="KNY2995" s="607"/>
      <c r="KNZ2995" s="607"/>
      <c r="KOA2995" s="607"/>
      <c r="KOB2995" s="607"/>
      <c r="KOC2995" s="607"/>
      <c r="KOD2995" s="607"/>
      <c r="KOE2995" s="607"/>
      <c r="KOF2995" s="607"/>
      <c r="KOG2995" s="607"/>
      <c r="KOH2995" s="607"/>
      <c r="KOI2995" s="607"/>
      <c r="KOJ2995" s="607"/>
      <c r="KOK2995" s="607"/>
      <c r="KOL2995" s="607"/>
      <c r="KOM2995" s="607"/>
      <c r="KON2995" s="607"/>
      <c r="KOO2995" s="607"/>
      <c r="KOP2995" s="607"/>
      <c r="KOQ2995" s="607"/>
      <c r="KOR2995" s="607"/>
      <c r="KOS2995" s="607"/>
      <c r="KOT2995" s="607"/>
      <c r="KOU2995" s="607"/>
      <c r="KOV2995" s="607"/>
      <c r="KOW2995" s="607"/>
      <c r="KOX2995" s="607"/>
      <c r="KOY2995" s="607"/>
      <c r="KOZ2995" s="607"/>
      <c r="KPA2995" s="607"/>
      <c r="KPB2995" s="607"/>
      <c r="KPC2995" s="607"/>
      <c r="KPD2995" s="607"/>
      <c r="KPE2995" s="607"/>
      <c r="KPF2995" s="607"/>
      <c r="KPG2995" s="607"/>
      <c r="KPH2995" s="607"/>
      <c r="KPI2995" s="607"/>
      <c r="KPJ2995" s="607"/>
      <c r="KPK2995" s="607"/>
      <c r="KPL2995" s="607"/>
      <c r="KPM2995" s="607"/>
      <c r="KPN2995" s="607"/>
      <c r="KPO2995" s="607"/>
      <c r="KPP2995" s="607"/>
      <c r="KPQ2995" s="607"/>
      <c r="KPR2995" s="607"/>
      <c r="KPS2995" s="607"/>
      <c r="KPT2995" s="607"/>
      <c r="KPU2995" s="607"/>
      <c r="KPV2995" s="607"/>
      <c r="KPW2995" s="607"/>
      <c r="KPX2995" s="607"/>
      <c r="KPY2995" s="607"/>
      <c r="KPZ2995" s="607"/>
      <c r="KQA2995" s="607"/>
      <c r="KQB2995" s="607"/>
      <c r="KQC2995" s="607"/>
      <c r="KQD2995" s="607"/>
      <c r="KQE2995" s="607"/>
      <c r="KQF2995" s="607"/>
      <c r="KQG2995" s="607"/>
      <c r="KQH2995" s="607"/>
      <c r="KQI2995" s="607"/>
      <c r="KQJ2995" s="607"/>
      <c r="KQK2995" s="607"/>
      <c r="KQL2995" s="607"/>
      <c r="KQM2995" s="607"/>
      <c r="KQN2995" s="607"/>
      <c r="KQO2995" s="607"/>
      <c r="KQP2995" s="607"/>
      <c r="KQQ2995" s="607"/>
      <c r="KQR2995" s="607"/>
      <c r="KQS2995" s="607"/>
      <c r="KQT2995" s="607"/>
      <c r="KQU2995" s="607"/>
      <c r="KQV2995" s="607"/>
      <c r="KQW2995" s="607"/>
      <c r="KQX2995" s="607"/>
      <c r="KQY2995" s="607"/>
      <c r="KQZ2995" s="607"/>
      <c r="KRA2995" s="607"/>
      <c r="KRB2995" s="607"/>
      <c r="KRC2995" s="607"/>
      <c r="KRD2995" s="607"/>
      <c r="KRE2995" s="607"/>
      <c r="KRF2995" s="607"/>
      <c r="KRG2995" s="607"/>
      <c r="KRH2995" s="607"/>
      <c r="KRI2995" s="607"/>
      <c r="KRJ2995" s="607"/>
      <c r="KRK2995" s="607"/>
      <c r="KRL2995" s="607"/>
      <c r="KRM2995" s="607"/>
      <c r="KRN2995" s="607"/>
      <c r="KRO2995" s="607"/>
      <c r="KRP2995" s="607"/>
      <c r="KRQ2995" s="607"/>
      <c r="KRR2995" s="607"/>
      <c r="KRS2995" s="607"/>
      <c r="KRT2995" s="607"/>
      <c r="KRU2995" s="607"/>
      <c r="KRV2995" s="607"/>
      <c r="KRW2995" s="607"/>
      <c r="KRX2995" s="607"/>
      <c r="KRY2995" s="607"/>
      <c r="KRZ2995" s="607"/>
      <c r="KSA2995" s="607"/>
      <c r="KSB2995" s="607"/>
      <c r="KSC2995" s="607"/>
      <c r="KSD2995" s="607"/>
      <c r="KSE2995" s="607"/>
      <c r="KSF2995" s="607"/>
      <c r="KSG2995" s="607"/>
      <c r="KSH2995" s="607"/>
      <c r="KSI2995" s="607"/>
      <c r="KSJ2995" s="607"/>
      <c r="KSK2995" s="607"/>
      <c r="KSL2995" s="607"/>
      <c r="KSM2995" s="607"/>
      <c r="KSN2995" s="607"/>
      <c r="KSO2995" s="607"/>
      <c r="KSP2995" s="607"/>
      <c r="KSQ2995" s="607"/>
      <c r="KSR2995" s="607"/>
      <c r="KSS2995" s="607"/>
      <c r="KST2995" s="607"/>
      <c r="KSU2995" s="607"/>
      <c r="KSV2995" s="607"/>
      <c r="KSW2995" s="607"/>
      <c r="KSX2995" s="607"/>
      <c r="KSY2995" s="607"/>
      <c r="KSZ2995" s="607"/>
      <c r="KTA2995" s="607"/>
      <c r="KTB2995" s="607"/>
      <c r="KTC2995" s="607"/>
      <c r="KTD2995" s="607"/>
      <c r="KTE2995" s="607"/>
      <c r="KTF2995" s="607"/>
      <c r="KTG2995" s="607"/>
      <c r="KTH2995" s="607"/>
      <c r="KTI2995" s="607"/>
      <c r="KTJ2995" s="607"/>
      <c r="KTK2995" s="607"/>
      <c r="KTL2995" s="607"/>
      <c r="KTM2995" s="607"/>
      <c r="KTN2995" s="607"/>
      <c r="KTO2995" s="607"/>
      <c r="KTP2995" s="607"/>
      <c r="KTQ2995" s="607"/>
      <c r="KTR2995" s="607"/>
      <c r="KTS2995" s="607"/>
      <c r="KTT2995" s="607"/>
      <c r="KTU2995" s="607"/>
      <c r="KTV2995" s="607"/>
      <c r="KTW2995" s="607"/>
      <c r="KTX2995" s="607"/>
      <c r="KTY2995" s="607"/>
      <c r="KTZ2995" s="607"/>
      <c r="KUA2995" s="607"/>
      <c r="KUB2995" s="607"/>
      <c r="KUC2995" s="607"/>
      <c r="KUD2995" s="607"/>
      <c r="KUE2995" s="607"/>
      <c r="KUF2995" s="607"/>
      <c r="KUG2995" s="607"/>
      <c r="KUH2995" s="607"/>
      <c r="KUI2995" s="607"/>
      <c r="KUJ2995" s="607"/>
      <c r="KUK2995" s="607"/>
      <c r="KUL2995" s="607"/>
      <c r="KUM2995" s="607"/>
      <c r="KUN2995" s="607"/>
      <c r="KUO2995" s="607"/>
      <c r="KUP2995" s="607"/>
      <c r="KUQ2995" s="607"/>
      <c r="KUR2995" s="607"/>
      <c r="KUS2995" s="607"/>
      <c r="KUT2995" s="607"/>
      <c r="KUU2995" s="607"/>
      <c r="KUV2995" s="607"/>
      <c r="KUW2995" s="607"/>
      <c r="KUX2995" s="607"/>
      <c r="KUY2995" s="607"/>
      <c r="KUZ2995" s="607"/>
      <c r="KVA2995" s="607"/>
      <c r="KVB2995" s="607"/>
      <c r="KVC2995" s="607"/>
      <c r="KVD2995" s="607"/>
      <c r="KVE2995" s="607"/>
      <c r="KVF2995" s="607"/>
      <c r="KVG2995" s="607"/>
      <c r="KVH2995" s="607"/>
      <c r="KVI2995" s="607"/>
      <c r="KVJ2995" s="607"/>
      <c r="KVK2995" s="607"/>
      <c r="KVL2995" s="607"/>
      <c r="KVM2995" s="607"/>
      <c r="KVN2995" s="607"/>
      <c r="KVO2995" s="607"/>
      <c r="KVP2995" s="607"/>
      <c r="KVQ2995" s="607"/>
      <c r="KVR2995" s="607"/>
      <c r="KVS2995" s="607"/>
      <c r="KVT2995" s="607"/>
      <c r="KVU2995" s="607"/>
      <c r="KVV2995" s="607"/>
      <c r="KVW2995" s="607"/>
      <c r="KVX2995" s="607"/>
      <c r="KVY2995" s="607"/>
      <c r="KVZ2995" s="607"/>
      <c r="KWA2995" s="607"/>
      <c r="KWB2995" s="607"/>
      <c r="KWC2995" s="607"/>
      <c r="KWD2995" s="607"/>
      <c r="KWE2995" s="607"/>
      <c r="KWF2995" s="607"/>
      <c r="KWG2995" s="607"/>
      <c r="KWH2995" s="607"/>
      <c r="KWI2995" s="607"/>
      <c r="KWJ2995" s="607"/>
      <c r="KWK2995" s="607"/>
      <c r="KWL2995" s="607"/>
      <c r="KWM2995" s="607"/>
      <c r="KWN2995" s="607"/>
      <c r="KWO2995" s="607"/>
      <c r="KWP2995" s="607"/>
      <c r="KWQ2995" s="607"/>
      <c r="KWR2995" s="607"/>
      <c r="KWS2995" s="607"/>
      <c r="KWT2995" s="607"/>
      <c r="KWU2995" s="607"/>
      <c r="KWV2995" s="607"/>
      <c r="KWW2995" s="607"/>
      <c r="KWX2995" s="607"/>
      <c r="KWY2995" s="607"/>
      <c r="KWZ2995" s="607"/>
      <c r="KXA2995" s="607"/>
      <c r="KXB2995" s="607"/>
      <c r="KXC2995" s="607"/>
      <c r="KXD2995" s="607"/>
      <c r="KXE2995" s="607"/>
      <c r="KXF2995" s="607"/>
      <c r="KXG2995" s="607"/>
      <c r="KXH2995" s="607"/>
      <c r="KXI2995" s="607"/>
      <c r="KXJ2995" s="607"/>
      <c r="KXK2995" s="607"/>
      <c r="KXL2995" s="607"/>
      <c r="KXM2995" s="607"/>
      <c r="KXN2995" s="607"/>
      <c r="KXO2995" s="607"/>
      <c r="KXP2995" s="607"/>
      <c r="KXQ2995" s="607"/>
      <c r="KXR2995" s="607"/>
      <c r="KXS2995" s="607"/>
      <c r="KXT2995" s="607"/>
      <c r="KXU2995" s="607"/>
      <c r="KXV2995" s="607"/>
      <c r="KXW2995" s="607"/>
      <c r="KXX2995" s="607"/>
      <c r="KXY2995" s="607"/>
      <c r="KXZ2995" s="607"/>
      <c r="KYA2995" s="607"/>
      <c r="KYB2995" s="607"/>
      <c r="KYC2995" s="607"/>
      <c r="KYD2995" s="607"/>
      <c r="KYE2995" s="607"/>
      <c r="KYF2995" s="607"/>
      <c r="KYG2995" s="607"/>
      <c r="KYH2995" s="607"/>
      <c r="KYI2995" s="607"/>
      <c r="KYJ2995" s="607"/>
      <c r="KYK2995" s="607"/>
      <c r="KYL2995" s="607"/>
      <c r="KYM2995" s="607"/>
      <c r="KYN2995" s="607"/>
      <c r="KYO2995" s="607"/>
      <c r="KYP2995" s="607"/>
      <c r="KYQ2995" s="607"/>
      <c r="KYR2995" s="607"/>
      <c r="KYS2995" s="607"/>
      <c r="KYT2995" s="607"/>
      <c r="KYU2995" s="607"/>
      <c r="KYV2995" s="607"/>
      <c r="KYW2995" s="607"/>
      <c r="KYX2995" s="607"/>
      <c r="KYY2995" s="607"/>
      <c r="KYZ2995" s="607"/>
      <c r="KZA2995" s="607"/>
      <c r="KZB2995" s="607"/>
      <c r="KZC2995" s="607"/>
      <c r="KZD2995" s="607"/>
      <c r="KZE2995" s="607"/>
      <c r="KZF2995" s="607"/>
      <c r="KZG2995" s="607"/>
      <c r="KZH2995" s="607"/>
      <c r="KZI2995" s="607"/>
      <c r="KZJ2995" s="607"/>
      <c r="KZK2995" s="607"/>
      <c r="KZL2995" s="607"/>
      <c r="KZM2995" s="607"/>
      <c r="KZN2995" s="607"/>
      <c r="KZO2995" s="607"/>
      <c r="KZP2995" s="607"/>
      <c r="KZQ2995" s="607"/>
      <c r="KZR2995" s="607"/>
      <c r="KZS2995" s="607"/>
      <c r="KZT2995" s="607"/>
      <c r="KZU2995" s="607"/>
      <c r="KZV2995" s="607"/>
      <c r="KZW2995" s="607"/>
      <c r="KZX2995" s="607"/>
      <c r="KZY2995" s="607"/>
      <c r="KZZ2995" s="607"/>
      <c r="LAA2995" s="607"/>
      <c r="LAB2995" s="607"/>
      <c r="LAC2995" s="607"/>
      <c r="LAD2995" s="607"/>
      <c r="LAE2995" s="607"/>
      <c r="LAF2995" s="607"/>
      <c r="LAG2995" s="607"/>
      <c r="LAH2995" s="607"/>
      <c r="LAI2995" s="607"/>
      <c r="LAJ2995" s="607"/>
      <c r="LAK2995" s="607"/>
      <c r="LAL2995" s="607"/>
      <c r="LAM2995" s="607"/>
      <c r="LAN2995" s="607"/>
      <c r="LAO2995" s="607"/>
      <c r="LAP2995" s="607"/>
      <c r="LAQ2995" s="607"/>
      <c r="LAR2995" s="607"/>
      <c r="LAS2995" s="607"/>
      <c r="LAT2995" s="607"/>
      <c r="LAU2995" s="607"/>
      <c r="LAV2995" s="607"/>
      <c r="LAW2995" s="607"/>
      <c r="LAX2995" s="607"/>
      <c r="LAY2995" s="607"/>
      <c r="LAZ2995" s="607"/>
      <c r="LBA2995" s="607"/>
      <c r="LBB2995" s="607"/>
      <c r="LBC2995" s="607"/>
      <c r="LBD2995" s="607"/>
      <c r="LBE2995" s="607"/>
      <c r="LBF2995" s="607"/>
      <c r="LBG2995" s="607"/>
      <c r="LBH2995" s="607"/>
      <c r="LBI2995" s="607"/>
      <c r="LBJ2995" s="607"/>
      <c r="LBK2995" s="607"/>
      <c r="LBL2995" s="607"/>
      <c r="LBM2995" s="607"/>
      <c r="LBN2995" s="607"/>
      <c r="LBO2995" s="607"/>
      <c r="LBP2995" s="607"/>
      <c r="LBQ2995" s="607"/>
      <c r="LBR2995" s="607"/>
      <c r="LBS2995" s="607"/>
      <c r="LBT2995" s="607"/>
      <c r="LBU2995" s="607"/>
      <c r="LBV2995" s="607"/>
      <c r="LBW2995" s="607"/>
      <c r="LBX2995" s="607"/>
      <c r="LBY2995" s="607"/>
      <c r="LBZ2995" s="607"/>
      <c r="LCA2995" s="607"/>
      <c r="LCB2995" s="607"/>
      <c r="LCC2995" s="607"/>
      <c r="LCD2995" s="607"/>
      <c r="LCE2995" s="607"/>
      <c r="LCF2995" s="607"/>
      <c r="LCG2995" s="607"/>
      <c r="LCH2995" s="607"/>
      <c r="LCI2995" s="607"/>
      <c r="LCJ2995" s="607"/>
      <c r="LCK2995" s="607"/>
      <c r="LCL2995" s="607"/>
      <c r="LCM2995" s="607"/>
      <c r="LCN2995" s="607"/>
      <c r="LCO2995" s="607"/>
      <c r="LCP2995" s="607"/>
      <c r="LCQ2995" s="607"/>
      <c r="LCR2995" s="607"/>
      <c r="LCS2995" s="607"/>
      <c r="LCT2995" s="607"/>
      <c r="LCU2995" s="607"/>
      <c r="LCV2995" s="607"/>
      <c r="LCW2995" s="607"/>
      <c r="LCX2995" s="607"/>
      <c r="LCY2995" s="607"/>
      <c r="LCZ2995" s="607"/>
      <c r="LDA2995" s="607"/>
      <c r="LDB2995" s="607"/>
      <c r="LDC2995" s="607"/>
      <c r="LDD2995" s="607"/>
      <c r="LDE2995" s="607"/>
      <c r="LDF2995" s="607"/>
      <c r="LDG2995" s="607"/>
      <c r="LDH2995" s="607"/>
      <c r="LDI2995" s="607"/>
      <c r="LDJ2995" s="607"/>
      <c r="LDK2995" s="607"/>
      <c r="LDL2995" s="607"/>
      <c r="LDM2995" s="607"/>
      <c r="LDN2995" s="607"/>
      <c r="LDO2995" s="607"/>
      <c r="LDP2995" s="607"/>
      <c r="LDQ2995" s="607"/>
      <c r="LDR2995" s="607"/>
      <c r="LDS2995" s="607"/>
      <c r="LDT2995" s="607"/>
      <c r="LDU2995" s="607"/>
      <c r="LDV2995" s="607"/>
      <c r="LDW2995" s="607"/>
      <c r="LDX2995" s="607"/>
      <c r="LDY2995" s="607"/>
      <c r="LDZ2995" s="607"/>
      <c r="LEA2995" s="607"/>
      <c r="LEB2995" s="607"/>
      <c r="LEC2995" s="607"/>
      <c r="LED2995" s="607"/>
      <c r="LEE2995" s="607"/>
      <c r="LEF2995" s="607"/>
      <c r="LEG2995" s="607"/>
      <c r="LEH2995" s="607"/>
      <c r="LEI2995" s="607"/>
      <c r="LEJ2995" s="607"/>
      <c r="LEK2995" s="607"/>
      <c r="LEL2995" s="607"/>
      <c r="LEM2995" s="607"/>
      <c r="LEN2995" s="607"/>
      <c r="LEO2995" s="607"/>
      <c r="LEP2995" s="607"/>
      <c r="LEQ2995" s="607"/>
      <c r="LER2995" s="607"/>
      <c r="LES2995" s="607"/>
      <c r="LET2995" s="607"/>
      <c r="LEU2995" s="607"/>
      <c r="LEV2995" s="607"/>
      <c r="LEW2995" s="607"/>
      <c r="LEX2995" s="607"/>
      <c r="LEY2995" s="607"/>
      <c r="LEZ2995" s="607"/>
      <c r="LFA2995" s="607"/>
      <c r="LFB2995" s="607"/>
      <c r="LFC2995" s="607"/>
      <c r="LFD2995" s="607"/>
      <c r="LFE2995" s="607"/>
      <c r="LFF2995" s="607"/>
      <c r="LFG2995" s="607"/>
      <c r="LFH2995" s="607"/>
      <c r="LFI2995" s="607"/>
      <c r="LFJ2995" s="607"/>
      <c r="LFK2995" s="607"/>
      <c r="LFL2995" s="607"/>
      <c r="LFM2995" s="607"/>
      <c r="LFN2995" s="607"/>
      <c r="LFO2995" s="607"/>
      <c r="LFP2995" s="607"/>
      <c r="LFQ2995" s="607"/>
      <c r="LFR2995" s="607"/>
      <c r="LFS2995" s="607"/>
      <c r="LFT2995" s="607"/>
      <c r="LFU2995" s="607"/>
      <c r="LFV2995" s="607"/>
      <c r="LFW2995" s="607"/>
      <c r="LFX2995" s="607"/>
      <c r="LFY2995" s="607"/>
      <c r="LFZ2995" s="607"/>
      <c r="LGA2995" s="607"/>
      <c r="LGB2995" s="607"/>
      <c r="LGC2995" s="607"/>
      <c r="LGD2995" s="607"/>
      <c r="LGE2995" s="607"/>
      <c r="LGF2995" s="607"/>
      <c r="LGG2995" s="607"/>
      <c r="LGH2995" s="607"/>
      <c r="LGI2995" s="607"/>
      <c r="LGJ2995" s="607"/>
      <c r="LGK2995" s="607"/>
      <c r="LGL2995" s="607"/>
      <c r="LGM2995" s="607"/>
      <c r="LGN2995" s="607"/>
      <c r="LGO2995" s="607"/>
      <c r="LGP2995" s="607"/>
      <c r="LGQ2995" s="607"/>
      <c r="LGR2995" s="607"/>
      <c r="LGS2995" s="607"/>
      <c r="LGT2995" s="607"/>
      <c r="LGU2995" s="607"/>
      <c r="LGV2995" s="607"/>
      <c r="LGW2995" s="607"/>
      <c r="LGX2995" s="607"/>
      <c r="LGY2995" s="607"/>
      <c r="LGZ2995" s="607"/>
      <c r="LHA2995" s="607"/>
      <c r="LHB2995" s="607"/>
      <c r="LHC2995" s="607"/>
      <c r="LHD2995" s="607"/>
      <c r="LHE2995" s="607"/>
      <c r="LHF2995" s="607"/>
      <c r="LHG2995" s="607"/>
      <c r="LHH2995" s="607"/>
      <c r="LHI2995" s="607"/>
      <c r="LHJ2995" s="607"/>
      <c r="LHK2995" s="607"/>
      <c r="LHL2995" s="607"/>
      <c r="LHM2995" s="607"/>
      <c r="LHN2995" s="607"/>
      <c r="LHO2995" s="607"/>
      <c r="LHP2995" s="607"/>
      <c r="LHQ2995" s="607"/>
      <c r="LHR2995" s="607"/>
      <c r="LHS2995" s="607"/>
      <c r="LHT2995" s="607"/>
      <c r="LHU2995" s="607"/>
      <c r="LHV2995" s="607"/>
      <c r="LHW2995" s="607"/>
      <c r="LHX2995" s="607"/>
      <c r="LHY2995" s="607"/>
      <c r="LHZ2995" s="607"/>
      <c r="LIA2995" s="607"/>
      <c r="LIB2995" s="607"/>
      <c r="LIC2995" s="607"/>
      <c r="LID2995" s="607"/>
      <c r="LIE2995" s="607"/>
      <c r="LIF2995" s="607"/>
      <c r="LIG2995" s="607"/>
      <c r="LIH2995" s="607"/>
      <c r="LII2995" s="607"/>
      <c r="LIJ2995" s="607"/>
      <c r="LIK2995" s="607"/>
      <c r="LIL2995" s="607"/>
      <c r="LIM2995" s="607"/>
      <c r="LIN2995" s="607"/>
      <c r="LIO2995" s="607"/>
      <c r="LIP2995" s="607"/>
      <c r="LIQ2995" s="607"/>
      <c r="LIR2995" s="607"/>
      <c r="LIS2995" s="607"/>
      <c r="LIT2995" s="607"/>
      <c r="LIU2995" s="607"/>
      <c r="LIV2995" s="607"/>
      <c r="LIW2995" s="607"/>
      <c r="LIX2995" s="607"/>
      <c r="LIY2995" s="607"/>
      <c r="LIZ2995" s="607"/>
      <c r="LJA2995" s="607"/>
      <c r="LJB2995" s="607"/>
      <c r="LJC2995" s="607"/>
      <c r="LJD2995" s="607"/>
      <c r="LJE2995" s="607"/>
      <c r="LJF2995" s="607"/>
      <c r="LJG2995" s="607"/>
      <c r="LJH2995" s="607"/>
      <c r="LJI2995" s="607"/>
      <c r="LJJ2995" s="607"/>
      <c r="LJK2995" s="607"/>
      <c r="LJL2995" s="607"/>
      <c r="LJM2995" s="607"/>
      <c r="LJN2995" s="607"/>
      <c r="LJO2995" s="607"/>
      <c r="LJP2995" s="607"/>
      <c r="LJQ2995" s="607"/>
      <c r="LJR2995" s="607"/>
      <c r="LJS2995" s="607"/>
      <c r="LJT2995" s="607"/>
      <c r="LJU2995" s="607"/>
      <c r="LJV2995" s="607"/>
      <c r="LJW2995" s="607"/>
      <c r="LJX2995" s="607"/>
      <c r="LJY2995" s="607"/>
      <c r="LJZ2995" s="607"/>
      <c r="LKA2995" s="607"/>
      <c r="LKB2995" s="607"/>
      <c r="LKC2995" s="607"/>
      <c r="LKD2995" s="607"/>
      <c r="LKE2995" s="607"/>
      <c r="LKF2995" s="607"/>
      <c r="LKG2995" s="607"/>
      <c r="LKH2995" s="607"/>
      <c r="LKI2995" s="607"/>
      <c r="LKJ2995" s="607"/>
      <c r="LKK2995" s="607"/>
      <c r="LKL2995" s="607"/>
      <c r="LKM2995" s="607"/>
      <c r="LKN2995" s="607"/>
      <c r="LKO2995" s="607"/>
      <c r="LKP2995" s="607"/>
      <c r="LKQ2995" s="607"/>
      <c r="LKR2995" s="607"/>
      <c r="LKS2995" s="607"/>
      <c r="LKT2995" s="607"/>
      <c r="LKU2995" s="607"/>
      <c r="LKV2995" s="607"/>
      <c r="LKW2995" s="607"/>
      <c r="LKX2995" s="607"/>
      <c r="LKY2995" s="607"/>
      <c r="LKZ2995" s="607"/>
      <c r="LLA2995" s="607"/>
      <c r="LLB2995" s="607"/>
      <c r="LLC2995" s="607"/>
      <c r="LLD2995" s="607"/>
      <c r="LLE2995" s="607"/>
      <c r="LLF2995" s="607"/>
      <c r="LLG2995" s="607"/>
      <c r="LLH2995" s="607"/>
      <c r="LLI2995" s="607"/>
      <c r="LLJ2995" s="607"/>
      <c r="LLK2995" s="607"/>
      <c r="LLL2995" s="607"/>
      <c r="LLM2995" s="607"/>
      <c r="LLN2995" s="607"/>
      <c r="LLO2995" s="607"/>
      <c r="LLP2995" s="607"/>
      <c r="LLQ2995" s="607"/>
      <c r="LLR2995" s="607"/>
      <c r="LLS2995" s="607"/>
      <c r="LLT2995" s="607"/>
      <c r="LLU2995" s="607"/>
      <c r="LLV2995" s="607"/>
      <c r="LLW2995" s="607"/>
      <c r="LLX2995" s="607"/>
      <c r="LLY2995" s="607"/>
      <c r="LLZ2995" s="607"/>
      <c r="LMA2995" s="607"/>
      <c r="LMB2995" s="607"/>
      <c r="LMC2995" s="607"/>
      <c r="LMD2995" s="607"/>
      <c r="LME2995" s="607"/>
      <c r="LMF2995" s="607"/>
      <c r="LMG2995" s="607"/>
      <c r="LMH2995" s="607"/>
      <c r="LMI2995" s="607"/>
      <c r="LMJ2995" s="607"/>
      <c r="LMK2995" s="607"/>
      <c r="LML2995" s="607"/>
      <c r="LMM2995" s="607"/>
      <c r="LMN2995" s="607"/>
      <c r="LMO2995" s="607"/>
      <c r="LMP2995" s="607"/>
      <c r="LMQ2995" s="607"/>
      <c r="LMR2995" s="607"/>
      <c r="LMS2995" s="607"/>
      <c r="LMT2995" s="607"/>
      <c r="LMU2995" s="607"/>
      <c r="LMV2995" s="607"/>
      <c r="LMW2995" s="607"/>
      <c r="LMX2995" s="607"/>
      <c r="LMY2995" s="607"/>
      <c r="LMZ2995" s="607"/>
      <c r="LNA2995" s="607"/>
      <c r="LNB2995" s="607"/>
      <c r="LNC2995" s="607"/>
      <c r="LND2995" s="607"/>
      <c r="LNE2995" s="607"/>
      <c r="LNF2995" s="607"/>
      <c r="LNG2995" s="607"/>
      <c r="LNH2995" s="607"/>
      <c r="LNI2995" s="607"/>
      <c r="LNJ2995" s="607"/>
      <c r="LNK2995" s="607"/>
      <c r="LNL2995" s="607"/>
      <c r="LNM2995" s="607"/>
      <c r="LNN2995" s="607"/>
      <c r="LNO2995" s="607"/>
      <c r="LNP2995" s="607"/>
      <c r="LNQ2995" s="607"/>
      <c r="LNR2995" s="607"/>
      <c r="LNS2995" s="607"/>
      <c r="LNT2995" s="607"/>
      <c r="LNU2995" s="607"/>
      <c r="LNV2995" s="607"/>
      <c r="LNW2995" s="607"/>
      <c r="LNX2995" s="607"/>
      <c r="LNY2995" s="607"/>
      <c r="LNZ2995" s="607"/>
      <c r="LOA2995" s="607"/>
      <c r="LOB2995" s="607"/>
      <c r="LOC2995" s="607"/>
      <c r="LOD2995" s="607"/>
      <c r="LOE2995" s="607"/>
      <c r="LOF2995" s="607"/>
      <c r="LOG2995" s="607"/>
      <c r="LOH2995" s="607"/>
      <c r="LOI2995" s="607"/>
      <c r="LOJ2995" s="607"/>
      <c r="LOK2995" s="607"/>
      <c r="LOL2995" s="607"/>
      <c r="LOM2995" s="607"/>
      <c r="LON2995" s="607"/>
      <c r="LOO2995" s="607"/>
      <c r="LOP2995" s="607"/>
      <c r="LOQ2995" s="607"/>
      <c r="LOR2995" s="607"/>
      <c r="LOS2995" s="607"/>
      <c r="LOT2995" s="607"/>
      <c r="LOU2995" s="607"/>
      <c r="LOV2995" s="607"/>
      <c r="LOW2995" s="607"/>
      <c r="LOX2995" s="607"/>
      <c r="LOY2995" s="607"/>
      <c r="LOZ2995" s="607"/>
      <c r="LPA2995" s="607"/>
      <c r="LPB2995" s="607"/>
      <c r="LPC2995" s="607"/>
      <c r="LPD2995" s="607"/>
      <c r="LPE2995" s="607"/>
      <c r="LPF2995" s="607"/>
      <c r="LPG2995" s="607"/>
      <c r="LPH2995" s="607"/>
      <c r="LPI2995" s="607"/>
      <c r="LPJ2995" s="607"/>
      <c r="LPK2995" s="607"/>
      <c r="LPL2995" s="607"/>
      <c r="LPM2995" s="607"/>
      <c r="LPN2995" s="607"/>
      <c r="LPO2995" s="607"/>
      <c r="LPP2995" s="607"/>
      <c r="LPQ2995" s="607"/>
      <c r="LPR2995" s="607"/>
      <c r="LPS2995" s="607"/>
      <c r="LPT2995" s="607"/>
      <c r="LPU2995" s="607"/>
      <c r="LPV2995" s="607"/>
      <c r="LPW2995" s="607"/>
      <c r="LPX2995" s="607"/>
      <c r="LPY2995" s="607"/>
      <c r="LPZ2995" s="607"/>
      <c r="LQA2995" s="607"/>
      <c r="LQB2995" s="607"/>
      <c r="LQC2995" s="607"/>
      <c r="LQD2995" s="607"/>
      <c r="LQE2995" s="607"/>
      <c r="LQF2995" s="607"/>
      <c r="LQG2995" s="607"/>
      <c r="LQH2995" s="607"/>
      <c r="LQI2995" s="607"/>
      <c r="LQJ2995" s="607"/>
      <c r="LQK2995" s="607"/>
      <c r="LQL2995" s="607"/>
      <c r="LQM2995" s="607"/>
      <c r="LQN2995" s="607"/>
      <c r="LQO2995" s="607"/>
      <c r="LQP2995" s="607"/>
      <c r="LQQ2995" s="607"/>
      <c r="LQR2995" s="607"/>
      <c r="LQS2995" s="607"/>
      <c r="LQT2995" s="607"/>
      <c r="LQU2995" s="607"/>
      <c r="LQV2995" s="607"/>
      <c r="LQW2995" s="607"/>
      <c r="LQX2995" s="607"/>
      <c r="LQY2995" s="607"/>
      <c r="LQZ2995" s="607"/>
      <c r="LRA2995" s="607"/>
      <c r="LRB2995" s="607"/>
      <c r="LRC2995" s="607"/>
      <c r="LRD2995" s="607"/>
      <c r="LRE2995" s="607"/>
      <c r="LRF2995" s="607"/>
      <c r="LRG2995" s="607"/>
      <c r="LRH2995" s="607"/>
      <c r="LRI2995" s="607"/>
      <c r="LRJ2995" s="607"/>
      <c r="LRK2995" s="607"/>
      <c r="LRL2995" s="607"/>
      <c r="LRM2995" s="607"/>
      <c r="LRN2995" s="607"/>
      <c r="LRO2995" s="607"/>
      <c r="LRP2995" s="607"/>
      <c r="LRQ2995" s="607"/>
      <c r="LRR2995" s="607"/>
      <c r="LRS2995" s="607"/>
      <c r="LRT2995" s="607"/>
      <c r="LRU2995" s="607"/>
      <c r="LRV2995" s="607"/>
      <c r="LRW2995" s="607"/>
      <c r="LRX2995" s="607"/>
      <c r="LRY2995" s="607"/>
      <c r="LRZ2995" s="607"/>
      <c r="LSA2995" s="607"/>
      <c r="LSB2995" s="607"/>
      <c r="LSC2995" s="607"/>
      <c r="LSD2995" s="607"/>
      <c r="LSE2995" s="607"/>
      <c r="LSF2995" s="607"/>
      <c r="LSG2995" s="607"/>
      <c r="LSH2995" s="607"/>
      <c r="LSI2995" s="607"/>
      <c r="LSJ2995" s="607"/>
      <c r="LSK2995" s="607"/>
      <c r="LSL2995" s="607"/>
      <c r="LSM2995" s="607"/>
      <c r="LSN2995" s="607"/>
      <c r="LSO2995" s="607"/>
      <c r="LSP2995" s="607"/>
      <c r="LSQ2995" s="607"/>
      <c r="LSR2995" s="607"/>
      <c r="LSS2995" s="607"/>
      <c r="LST2995" s="607"/>
      <c r="LSU2995" s="607"/>
      <c r="LSV2995" s="607"/>
      <c r="LSW2995" s="607"/>
      <c r="LSX2995" s="607"/>
      <c r="LSY2995" s="607"/>
      <c r="LSZ2995" s="607"/>
      <c r="LTA2995" s="607"/>
      <c r="LTB2995" s="607"/>
      <c r="LTC2995" s="607"/>
      <c r="LTD2995" s="607"/>
      <c r="LTE2995" s="607"/>
      <c r="LTF2995" s="607"/>
      <c r="LTG2995" s="607"/>
      <c r="LTH2995" s="607"/>
      <c r="LTI2995" s="607"/>
      <c r="LTJ2995" s="607"/>
      <c r="LTK2995" s="607"/>
      <c r="LTL2995" s="607"/>
      <c r="LTM2995" s="607"/>
      <c r="LTN2995" s="607"/>
      <c r="LTO2995" s="607"/>
      <c r="LTP2995" s="607"/>
      <c r="LTQ2995" s="607"/>
      <c r="LTR2995" s="607"/>
      <c r="LTS2995" s="607"/>
      <c r="LTT2995" s="607"/>
      <c r="LTU2995" s="607"/>
      <c r="LTV2995" s="607"/>
      <c r="LTW2995" s="607"/>
      <c r="LTX2995" s="607"/>
      <c r="LTY2995" s="607"/>
      <c r="LTZ2995" s="607"/>
      <c r="LUA2995" s="607"/>
      <c r="LUB2995" s="607"/>
      <c r="LUC2995" s="607"/>
      <c r="LUD2995" s="607"/>
      <c r="LUE2995" s="607"/>
      <c r="LUF2995" s="607"/>
      <c r="LUG2995" s="607"/>
      <c r="LUH2995" s="607"/>
      <c r="LUI2995" s="607"/>
      <c r="LUJ2995" s="607"/>
      <c r="LUK2995" s="607"/>
      <c r="LUL2995" s="607"/>
      <c r="LUM2995" s="607"/>
      <c r="LUN2995" s="607"/>
      <c r="LUO2995" s="607"/>
      <c r="LUP2995" s="607"/>
      <c r="LUQ2995" s="607"/>
      <c r="LUR2995" s="607"/>
      <c r="LUS2995" s="607"/>
      <c r="LUT2995" s="607"/>
      <c r="LUU2995" s="607"/>
      <c r="LUV2995" s="607"/>
      <c r="LUW2995" s="607"/>
      <c r="LUX2995" s="607"/>
      <c r="LUY2995" s="607"/>
      <c r="LUZ2995" s="607"/>
      <c r="LVA2995" s="607"/>
      <c r="LVB2995" s="607"/>
      <c r="LVC2995" s="607"/>
      <c r="LVD2995" s="607"/>
      <c r="LVE2995" s="607"/>
      <c r="LVF2995" s="607"/>
      <c r="LVG2995" s="607"/>
      <c r="LVH2995" s="607"/>
      <c r="LVI2995" s="607"/>
      <c r="LVJ2995" s="607"/>
      <c r="LVK2995" s="607"/>
      <c r="LVL2995" s="607"/>
      <c r="LVM2995" s="607"/>
      <c r="LVN2995" s="607"/>
      <c r="LVO2995" s="607"/>
      <c r="LVP2995" s="607"/>
      <c r="LVQ2995" s="607"/>
      <c r="LVR2995" s="607"/>
      <c r="LVS2995" s="607"/>
      <c r="LVT2995" s="607"/>
      <c r="LVU2995" s="607"/>
      <c r="LVV2995" s="607"/>
      <c r="LVW2995" s="607"/>
      <c r="LVX2995" s="607"/>
      <c r="LVY2995" s="607"/>
      <c r="LVZ2995" s="607"/>
      <c r="LWA2995" s="607"/>
      <c r="LWB2995" s="607"/>
      <c r="LWC2995" s="607"/>
      <c r="LWD2995" s="607"/>
      <c r="LWE2995" s="607"/>
      <c r="LWF2995" s="607"/>
      <c r="LWG2995" s="607"/>
      <c r="LWH2995" s="607"/>
      <c r="LWI2995" s="607"/>
      <c r="LWJ2995" s="607"/>
      <c r="LWK2995" s="607"/>
      <c r="LWL2995" s="607"/>
      <c r="LWM2995" s="607"/>
      <c r="LWN2995" s="607"/>
      <c r="LWO2995" s="607"/>
      <c r="LWP2995" s="607"/>
      <c r="LWQ2995" s="607"/>
      <c r="LWR2995" s="607"/>
      <c r="LWS2995" s="607"/>
      <c r="LWT2995" s="607"/>
      <c r="LWU2995" s="607"/>
      <c r="LWV2995" s="607"/>
      <c r="LWW2995" s="607"/>
      <c r="LWX2995" s="607"/>
      <c r="LWY2995" s="607"/>
      <c r="LWZ2995" s="607"/>
      <c r="LXA2995" s="607"/>
      <c r="LXB2995" s="607"/>
      <c r="LXC2995" s="607"/>
      <c r="LXD2995" s="607"/>
      <c r="LXE2995" s="607"/>
      <c r="LXF2995" s="607"/>
      <c r="LXG2995" s="607"/>
      <c r="LXH2995" s="607"/>
      <c r="LXI2995" s="607"/>
      <c r="LXJ2995" s="607"/>
      <c r="LXK2995" s="607"/>
      <c r="LXL2995" s="607"/>
      <c r="LXM2995" s="607"/>
      <c r="LXN2995" s="607"/>
      <c r="LXO2995" s="607"/>
      <c r="LXP2995" s="607"/>
      <c r="LXQ2995" s="607"/>
      <c r="LXR2995" s="607"/>
      <c r="LXS2995" s="607"/>
      <c r="LXT2995" s="607"/>
      <c r="LXU2995" s="607"/>
      <c r="LXV2995" s="607"/>
      <c r="LXW2995" s="607"/>
      <c r="LXX2995" s="607"/>
      <c r="LXY2995" s="607"/>
      <c r="LXZ2995" s="607"/>
      <c r="LYA2995" s="607"/>
      <c r="LYB2995" s="607"/>
      <c r="LYC2995" s="607"/>
      <c r="LYD2995" s="607"/>
      <c r="LYE2995" s="607"/>
      <c r="LYF2995" s="607"/>
      <c r="LYG2995" s="607"/>
      <c r="LYH2995" s="607"/>
      <c r="LYI2995" s="607"/>
      <c r="LYJ2995" s="607"/>
      <c r="LYK2995" s="607"/>
      <c r="LYL2995" s="607"/>
      <c r="LYM2995" s="607"/>
      <c r="LYN2995" s="607"/>
      <c r="LYO2995" s="607"/>
      <c r="LYP2995" s="607"/>
      <c r="LYQ2995" s="607"/>
      <c r="LYR2995" s="607"/>
      <c r="LYS2995" s="607"/>
      <c r="LYT2995" s="607"/>
      <c r="LYU2995" s="607"/>
      <c r="LYV2995" s="607"/>
      <c r="LYW2995" s="607"/>
      <c r="LYX2995" s="607"/>
      <c r="LYY2995" s="607"/>
      <c r="LYZ2995" s="607"/>
      <c r="LZA2995" s="607"/>
      <c r="LZB2995" s="607"/>
      <c r="LZC2995" s="607"/>
      <c r="LZD2995" s="607"/>
      <c r="LZE2995" s="607"/>
      <c r="LZF2995" s="607"/>
      <c r="LZG2995" s="607"/>
      <c r="LZH2995" s="607"/>
      <c r="LZI2995" s="607"/>
      <c r="LZJ2995" s="607"/>
      <c r="LZK2995" s="607"/>
      <c r="LZL2995" s="607"/>
      <c r="LZM2995" s="607"/>
      <c r="LZN2995" s="607"/>
      <c r="LZO2995" s="607"/>
      <c r="LZP2995" s="607"/>
      <c r="LZQ2995" s="607"/>
      <c r="LZR2995" s="607"/>
      <c r="LZS2995" s="607"/>
      <c r="LZT2995" s="607"/>
      <c r="LZU2995" s="607"/>
      <c r="LZV2995" s="607"/>
      <c r="LZW2995" s="607"/>
      <c r="LZX2995" s="607"/>
      <c r="LZY2995" s="607"/>
      <c r="LZZ2995" s="607"/>
      <c r="MAA2995" s="607"/>
      <c r="MAB2995" s="607"/>
      <c r="MAC2995" s="607"/>
      <c r="MAD2995" s="607"/>
      <c r="MAE2995" s="607"/>
      <c r="MAF2995" s="607"/>
      <c r="MAG2995" s="607"/>
      <c r="MAH2995" s="607"/>
      <c r="MAI2995" s="607"/>
      <c r="MAJ2995" s="607"/>
      <c r="MAK2995" s="607"/>
      <c r="MAL2995" s="607"/>
      <c r="MAM2995" s="607"/>
      <c r="MAN2995" s="607"/>
      <c r="MAO2995" s="607"/>
      <c r="MAP2995" s="607"/>
      <c r="MAQ2995" s="607"/>
      <c r="MAR2995" s="607"/>
      <c r="MAS2995" s="607"/>
      <c r="MAT2995" s="607"/>
      <c r="MAU2995" s="607"/>
      <c r="MAV2995" s="607"/>
      <c r="MAW2995" s="607"/>
      <c r="MAX2995" s="607"/>
      <c r="MAY2995" s="607"/>
      <c r="MAZ2995" s="607"/>
      <c r="MBA2995" s="607"/>
      <c r="MBB2995" s="607"/>
      <c r="MBC2995" s="607"/>
      <c r="MBD2995" s="607"/>
      <c r="MBE2995" s="607"/>
      <c r="MBF2995" s="607"/>
      <c r="MBG2995" s="607"/>
      <c r="MBH2995" s="607"/>
      <c r="MBI2995" s="607"/>
      <c r="MBJ2995" s="607"/>
      <c r="MBK2995" s="607"/>
      <c r="MBL2995" s="607"/>
      <c r="MBM2995" s="607"/>
      <c r="MBN2995" s="607"/>
      <c r="MBO2995" s="607"/>
      <c r="MBP2995" s="607"/>
      <c r="MBQ2995" s="607"/>
      <c r="MBR2995" s="607"/>
      <c r="MBS2995" s="607"/>
      <c r="MBT2995" s="607"/>
      <c r="MBU2995" s="607"/>
      <c r="MBV2995" s="607"/>
      <c r="MBW2995" s="607"/>
      <c r="MBX2995" s="607"/>
      <c r="MBY2995" s="607"/>
      <c r="MBZ2995" s="607"/>
      <c r="MCA2995" s="607"/>
      <c r="MCB2995" s="607"/>
      <c r="MCC2995" s="607"/>
      <c r="MCD2995" s="607"/>
      <c r="MCE2995" s="607"/>
      <c r="MCF2995" s="607"/>
      <c r="MCG2995" s="607"/>
      <c r="MCH2995" s="607"/>
      <c r="MCI2995" s="607"/>
      <c r="MCJ2995" s="607"/>
      <c r="MCK2995" s="607"/>
      <c r="MCL2995" s="607"/>
      <c r="MCM2995" s="607"/>
      <c r="MCN2995" s="607"/>
      <c r="MCO2995" s="607"/>
      <c r="MCP2995" s="607"/>
      <c r="MCQ2995" s="607"/>
      <c r="MCR2995" s="607"/>
      <c r="MCS2995" s="607"/>
      <c r="MCT2995" s="607"/>
      <c r="MCU2995" s="607"/>
      <c r="MCV2995" s="607"/>
      <c r="MCW2995" s="607"/>
      <c r="MCX2995" s="607"/>
      <c r="MCY2995" s="607"/>
      <c r="MCZ2995" s="607"/>
      <c r="MDA2995" s="607"/>
      <c r="MDB2995" s="607"/>
      <c r="MDC2995" s="607"/>
      <c r="MDD2995" s="607"/>
      <c r="MDE2995" s="607"/>
      <c r="MDF2995" s="607"/>
      <c r="MDG2995" s="607"/>
      <c r="MDH2995" s="607"/>
      <c r="MDI2995" s="607"/>
      <c r="MDJ2995" s="607"/>
      <c r="MDK2995" s="607"/>
      <c r="MDL2995" s="607"/>
      <c r="MDM2995" s="607"/>
      <c r="MDN2995" s="607"/>
      <c r="MDO2995" s="607"/>
      <c r="MDP2995" s="607"/>
      <c r="MDQ2995" s="607"/>
      <c r="MDR2995" s="607"/>
      <c r="MDS2995" s="607"/>
      <c r="MDT2995" s="607"/>
      <c r="MDU2995" s="607"/>
      <c r="MDV2995" s="607"/>
      <c r="MDW2995" s="607"/>
      <c r="MDX2995" s="607"/>
      <c r="MDY2995" s="607"/>
      <c r="MDZ2995" s="607"/>
      <c r="MEA2995" s="607"/>
      <c r="MEB2995" s="607"/>
      <c r="MEC2995" s="607"/>
      <c r="MED2995" s="607"/>
      <c r="MEE2995" s="607"/>
      <c r="MEF2995" s="607"/>
      <c r="MEG2995" s="607"/>
      <c r="MEH2995" s="607"/>
      <c r="MEI2995" s="607"/>
      <c r="MEJ2995" s="607"/>
      <c r="MEK2995" s="607"/>
      <c r="MEL2995" s="607"/>
      <c r="MEM2995" s="607"/>
      <c r="MEN2995" s="607"/>
      <c r="MEO2995" s="607"/>
      <c r="MEP2995" s="607"/>
      <c r="MEQ2995" s="607"/>
      <c r="MER2995" s="607"/>
      <c r="MES2995" s="607"/>
      <c r="MET2995" s="607"/>
      <c r="MEU2995" s="607"/>
      <c r="MEV2995" s="607"/>
      <c r="MEW2995" s="607"/>
      <c r="MEX2995" s="607"/>
      <c r="MEY2995" s="607"/>
      <c r="MEZ2995" s="607"/>
      <c r="MFA2995" s="607"/>
      <c r="MFB2995" s="607"/>
      <c r="MFC2995" s="607"/>
      <c r="MFD2995" s="607"/>
      <c r="MFE2995" s="607"/>
      <c r="MFF2995" s="607"/>
      <c r="MFG2995" s="607"/>
      <c r="MFH2995" s="607"/>
      <c r="MFI2995" s="607"/>
      <c r="MFJ2995" s="607"/>
      <c r="MFK2995" s="607"/>
      <c r="MFL2995" s="607"/>
      <c r="MFM2995" s="607"/>
      <c r="MFN2995" s="607"/>
      <c r="MFO2995" s="607"/>
      <c r="MFP2995" s="607"/>
      <c r="MFQ2995" s="607"/>
      <c r="MFR2995" s="607"/>
      <c r="MFS2995" s="607"/>
      <c r="MFT2995" s="607"/>
      <c r="MFU2995" s="607"/>
      <c r="MFV2995" s="607"/>
      <c r="MFW2995" s="607"/>
      <c r="MFX2995" s="607"/>
      <c r="MFY2995" s="607"/>
      <c r="MFZ2995" s="607"/>
      <c r="MGA2995" s="607"/>
      <c r="MGB2995" s="607"/>
      <c r="MGC2995" s="607"/>
      <c r="MGD2995" s="607"/>
      <c r="MGE2995" s="607"/>
      <c r="MGF2995" s="607"/>
      <c r="MGG2995" s="607"/>
      <c r="MGH2995" s="607"/>
      <c r="MGI2995" s="607"/>
      <c r="MGJ2995" s="607"/>
      <c r="MGK2995" s="607"/>
      <c r="MGL2995" s="607"/>
      <c r="MGM2995" s="607"/>
      <c r="MGN2995" s="607"/>
      <c r="MGO2995" s="607"/>
      <c r="MGP2995" s="607"/>
      <c r="MGQ2995" s="607"/>
      <c r="MGR2995" s="607"/>
      <c r="MGS2995" s="607"/>
      <c r="MGT2995" s="607"/>
      <c r="MGU2995" s="607"/>
      <c r="MGV2995" s="607"/>
      <c r="MGW2995" s="607"/>
      <c r="MGX2995" s="607"/>
      <c r="MGY2995" s="607"/>
      <c r="MGZ2995" s="607"/>
      <c r="MHA2995" s="607"/>
      <c r="MHB2995" s="607"/>
      <c r="MHC2995" s="607"/>
      <c r="MHD2995" s="607"/>
      <c r="MHE2995" s="607"/>
      <c r="MHF2995" s="607"/>
      <c r="MHG2995" s="607"/>
      <c r="MHH2995" s="607"/>
      <c r="MHI2995" s="607"/>
      <c r="MHJ2995" s="607"/>
      <c r="MHK2995" s="607"/>
      <c r="MHL2995" s="607"/>
      <c r="MHM2995" s="607"/>
      <c r="MHN2995" s="607"/>
      <c r="MHO2995" s="607"/>
      <c r="MHP2995" s="607"/>
      <c r="MHQ2995" s="607"/>
      <c r="MHR2995" s="607"/>
      <c r="MHS2995" s="607"/>
      <c r="MHT2995" s="607"/>
      <c r="MHU2995" s="607"/>
      <c r="MHV2995" s="607"/>
      <c r="MHW2995" s="607"/>
      <c r="MHX2995" s="607"/>
      <c r="MHY2995" s="607"/>
      <c r="MHZ2995" s="607"/>
      <c r="MIA2995" s="607"/>
      <c r="MIB2995" s="607"/>
      <c r="MIC2995" s="607"/>
      <c r="MID2995" s="607"/>
      <c r="MIE2995" s="607"/>
      <c r="MIF2995" s="607"/>
      <c r="MIG2995" s="607"/>
      <c r="MIH2995" s="607"/>
      <c r="MII2995" s="607"/>
      <c r="MIJ2995" s="607"/>
      <c r="MIK2995" s="607"/>
      <c r="MIL2995" s="607"/>
      <c r="MIM2995" s="607"/>
      <c r="MIN2995" s="607"/>
      <c r="MIO2995" s="607"/>
      <c r="MIP2995" s="607"/>
      <c r="MIQ2995" s="607"/>
      <c r="MIR2995" s="607"/>
      <c r="MIS2995" s="607"/>
      <c r="MIT2995" s="607"/>
      <c r="MIU2995" s="607"/>
      <c r="MIV2995" s="607"/>
      <c r="MIW2995" s="607"/>
      <c r="MIX2995" s="607"/>
      <c r="MIY2995" s="607"/>
      <c r="MIZ2995" s="607"/>
      <c r="MJA2995" s="607"/>
      <c r="MJB2995" s="607"/>
      <c r="MJC2995" s="607"/>
      <c r="MJD2995" s="607"/>
      <c r="MJE2995" s="607"/>
      <c r="MJF2995" s="607"/>
      <c r="MJG2995" s="607"/>
      <c r="MJH2995" s="607"/>
      <c r="MJI2995" s="607"/>
      <c r="MJJ2995" s="607"/>
      <c r="MJK2995" s="607"/>
      <c r="MJL2995" s="607"/>
      <c r="MJM2995" s="607"/>
      <c r="MJN2995" s="607"/>
      <c r="MJO2995" s="607"/>
      <c r="MJP2995" s="607"/>
      <c r="MJQ2995" s="607"/>
      <c r="MJR2995" s="607"/>
      <c r="MJS2995" s="607"/>
      <c r="MJT2995" s="607"/>
      <c r="MJU2995" s="607"/>
      <c r="MJV2995" s="607"/>
      <c r="MJW2995" s="607"/>
      <c r="MJX2995" s="607"/>
      <c r="MJY2995" s="607"/>
      <c r="MJZ2995" s="607"/>
      <c r="MKA2995" s="607"/>
      <c r="MKB2995" s="607"/>
      <c r="MKC2995" s="607"/>
      <c r="MKD2995" s="607"/>
      <c r="MKE2995" s="607"/>
      <c r="MKF2995" s="607"/>
      <c r="MKG2995" s="607"/>
      <c r="MKH2995" s="607"/>
      <c r="MKI2995" s="607"/>
      <c r="MKJ2995" s="607"/>
      <c r="MKK2995" s="607"/>
      <c r="MKL2995" s="607"/>
      <c r="MKM2995" s="607"/>
      <c r="MKN2995" s="607"/>
      <c r="MKO2995" s="607"/>
      <c r="MKP2995" s="607"/>
      <c r="MKQ2995" s="607"/>
      <c r="MKR2995" s="607"/>
      <c r="MKS2995" s="607"/>
      <c r="MKT2995" s="607"/>
      <c r="MKU2995" s="607"/>
      <c r="MKV2995" s="607"/>
      <c r="MKW2995" s="607"/>
      <c r="MKX2995" s="607"/>
      <c r="MKY2995" s="607"/>
      <c r="MKZ2995" s="607"/>
      <c r="MLA2995" s="607"/>
      <c r="MLB2995" s="607"/>
      <c r="MLC2995" s="607"/>
      <c r="MLD2995" s="607"/>
      <c r="MLE2995" s="607"/>
      <c r="MLF2995" s="607"/>
      <c r="MLG2995" s="607"/>
      <c r="MLH2995" s="607"/>
      <c r="MLI2995" s="607"/>
      <c r="MLJ2995" s="607"/>
      <c r="MLK2995" s="607"/>
      <c r="MLL2995" s="607"/>
      <c r="MLM2995" s="607"/>
      <c r="MLN2995" s="607"/>
      <c r="MLO2995" s="607"/>
      <c r="MLP2995" s="607"/>
      <c r="MLQ2995" s="607"/>
      <c r="MLR2995" s="607"/>
      <c r="MLS2995" s="607"/>
      <c r="MLT2995" s="607"/>
      <c r="MLU2995" s="607"/>
      <c r="MLV2995" s="607"/>
      <c r="MLW2995" s="607"/>
      <c r="MLX2995" s="607"/>
      <c r="MLY2995" s="607"/>
      <c r="MLZ2995" s="607"/>
      <c r="MMA2995" s="607"/>
      <c r="MMB2995" s="607"/>
      <c r="MMC2995" s="607"/>
      <c r="MMD2995" s="607"/>
      <c r="MME2995" s="607"/>
      <c r="MMF2995" s="607"/>
      <c r="MMG2995" s="607"/>
      <c r="MMH2995" s="607"/>
      <c r="MMI2995" s="607"/>
      <c r="MMJ2995" s="607"/>
      <c r="MMK2995" s="607"/>
      <c r="MML2995" s="607"/>
      <c r="MMM2995" s="607"/>
      <c r="MMN2995" s="607"/>
      <c r="MMO2995" s="607"/>
      <c r="MMP2995" s="607"/>
      <c r="MMQ2995" s="607"/>
      <c r="MMR2995" s="607"/>
      <c r="MMS2995" s="607"/>
      <c r="MMT2995" s="607"/>
      <c r="MMU2995" s="607"/>
      <c r="MMV2995" s="607"/>
      <c r="MMW2995" s="607"/>
      <c r="MMX2995" s="607"/>
      <c r="MMY2995" s="607"/>
      <c r="MMZ2995" s="607"/>
      <c r="MNA2995" s="607"/>
      <c r="MNB2995" s="607"/>
      <c r="MNC2995" s="607"/>
      <c r="MND2995" s="607"/>
      <c r="MNE2995" s="607"/>
      <c r="MNF2995" s="607"/>
      <c r="MNG2995" s="607"/>
      <c r="MNH2995" s="607"/>
      <c r="MNI2995" s="607"/>
      <c r="MNJ2995" s="607"/>
      <c r="MNK2995" s="607"/>
      <c r="MNL2995" s="607"/>
      <c r="MNM2995" s="607"/>
      <c r="MNN2995" s="607"/>
      <c r="MNO2995" s="607"/>
      <c r="MNP2995" s="607"/>
      <c r="MNQ2995" s="607"/>
      <c r="MNR2995" s="607"/>
      <c r="MNS2995" s="607"/>
      <c r="MNT2995" s="607"/>
      <c r="MNU2995" s="607"/>
      <c r="MNV2995" s="607"/>
      <c r="MNW2995" s="607"/>
      <c r="MNX2995" s="607"/>
      <c r="MNY2995" s="607"/>
      <c r="MNZ2995" s="607"/>
      <c r="MOA2995" s="607"/>
      <c r="MOB2995" s="607"/>
      <c r="MOC2995" s="607"/>
      <c r="MOD2995" s="607"/>
      <c r="MOE2995" s="607"/>
      <c r="MOF2995" s="607"/>
      <c r="MOG2995" s="607"/>
      <c r="MOH2995" s="607"/>
      <c r="MOI2995" s="607"/>
      <c r="MOJ2995" s="607"/>
      <c r="MOK2995" s="607"/>
      <c r="MOL2995" s="607"/>
      <c r="MOM2995" s="607"/>
      <c r="MON2995" s="607"/>
      <c r="MOO2995" s="607"/>
      <c r="MOP2995" s="607"/>
      <c r="MOQ2995" s="607"/>
      <c r="MOR2995" s="607"/>
      <c r="MOS2995" s="607"/>
      <c r="MOT2995" s="607"/>
      <c r="MOU2995" s="607"/>
      <c r="MOV2995" s="607"/>
      <c r="MOW2995" s="607"/>
      <c r="MOX2995" s="607"/>
      <c r="MOY2995" s="607"/>
      <c r="MOZ2995" s="607"/>
      <c r="MPA2995" s="607"/>
      <c r="MPB2995" s="607"/>
      <c r="MPC2995" s="607"/>
      <c r="MPD2995" s="607"/>
      <c r="MPE2995" s="607"/>
      <c r="MPF2995" s="607"/>
      <c r="MPG2995" s="607"/>
      <c r="MPH2995" s="607"/>
      <c r="MPI2995" s="607"/>
      <c r="MPJ2995" s="607"/>
      <c r="MPK2995" s="607"/>
      <c r="MPL2995" s="607"/>
      <c r="MPM2995" s="607"/>
      <c r="MPN2995" s="607"/>
      <c r="MPO2995" s="607"/>
      <c r="MPP2995" s="607"/>
      <c r="MPQ2995" s="607"/>
      <c r="MPR2995" s="607"/>
      <c r="MPS2995" s="607"/>
      <c r="MPT2995" s="607"/>
      <c r="MPU2995" s="607"/>
      <c r="MPV2995" s="607"/>
      <c r="MPW2995" s="607"/>
      <c r="MPX2995" s="607"/>
      <c r="MPY2995" s="607"/>
      <c r="MPZ2995" s="607"/>
      <c r="MQA2995" s="607"/>
      <c r="MQB2995" s="607"/>
      <c r="MQC2995" s="607"/>
      <c r="MQD2995" s="607"/>
      <c r="MQE2995" s="607"/>
      <c r="MQF2995" s="607"/>
      <c r="MQG2995" s="607"/>
      <c r="MQH2995" s="607"/>
      <c r="MQI2995" s="607"/>
      <c r="MQJ2995" s="607"/>
      <c r="MQK2995" s="607"/>
      <c r="MQL2995" s="607"/>
      <c r="MQM2995" s="607"/>
      <c r="MQN2995" s="607"/>
      <c r="MQO2995" s="607"/>
      <c r="MQP2995" s="607"/>
      <c r="MQQ2995" s="607"/>
      <c r="MQR2995" s="607"/>
      <c r="MQS2995" s="607"/>
      <c r="MQT2995" s="607"/>
      <c r="MQU2995" s="607"/>
      <c r="MQV2995" s="607"/>
      <c r="MQW2995" s="607"/>
      <c r="MQX2995" s="607"/>
      <c r="MQY2995" s="607"/>
      <c r="MQZ2995" s="607"/>
      <c r="MRA2995" s="607"/>
      <c r="MRB2995" s="607"/>
      <c r="MRC2995" s="607"/>
      <c r="MRD2995" s="607"/>
      <c r="MRE2995" s="607"/>
      <c r="MRF2995" s="607"/>
      <c r="MRG2995" s="607"/>
      <c r="MRH2995" s="607"/>
      <c r="MRI2995" s="607"/>
      <c r="MRJ2995" s="607"/>
      <c r="MRK2995" s="607"/>
      <c r="MRL2995" s="607"/>
      <c r="MRM2995" s="607"/>
      <c r="MRN2995" s="607"/>
      <c r="MRO2995" s="607"/>
      <c r="MRP2995" s="607"/>
      <c r="MRQ2995" s="607"/>
      <c r="MRR2995" s="607"/>
      <c r="MRS2995" s="607"/>
      <c r="MRT2995" s="607"/>
      <c r="MRU2995" s="607"/>
      <c r="MRV2995" s="607"/>
      <c r="MRW2995" s="607"/>
      <c r="MRX2995" s="607"/>
      <c r="MRY2995" s="607"/>
      <c r="MRZ2995" s="607"/>
      <c r="MSA2995" s="607"/>
      <c r="MSB2995" s="607"/>
      <c r="MSC2995" s="607"/>
      <c r="MSD2995" s="607"/>
      <c r="MSE2995" s="607"/>
      <c r="MSF2995" s="607"/>
      <c r="MSG2995" s="607"/>
      <c r="MSH2995" s="607"/>
      <c r="MSI2995" s="607"/>
      <c r="MSJ2995" s="607"/>
      <c r="MSK2995" s="607"/>
      <c r="MSL2995" s="607"/>
      <c r="MSM2995" s="607"/>
      <c r="MSN2995" s="607"/>
      <c r="MSO2995" s="607"/>
      <c r="MSP2995" s="607"/>
      <c r="MSQ2995" s="607"/>
      <c r="MSR2995" s="607"/>
      <c r="MSS2995" s="607"/>
      <c r="MST2995" s="607"/>
      <c r="MSU2995" s="607"/>
      <c r="MSV2995" s="607"/>
      <c r="MSW2995" s="607"/>
      <c r="MSX2995" s="607"/>
      <c r="MSY2995" s="607"/>
      <c r="MSZ2995" s="607"/>
      <c r="MTA2995" s="607"/>
      <c r="MTB2995" s="607"/>
      <c r="MTC2995" s="607"/>
      <c r="MTD2995" s="607"/>
      <c r="MTE2995" s="607"/>
      <c r="MTF2995" s="607"/>
      <c r="MTG2995" s="607"/>
      <c r="MTH2995" s="607"/>
      <c r="MTI2995" s="607"/>
      <c r="MTJ2995" s="607"/>
      <c r="MTK2995" s="607"/>
      <c r="MTL2995" s="607"/>
      <c r="MTM2995" s="607"/>
      <c r="MTN2995" s="607"/>
      <c r="MTO2995" s="607"/>
      <c r="MTP2995" s="607"/>
      <c r="MTQ2995" s="607"/>
      <c r="MTR2995" s="607"/>
      <c r="MTS2995" s="607"/>
      <c r="MTT2995" s="607"/>
      <c r="MTU2995" s="607"/>
      <c r="MTV2995" s="607"/>
      <c r="MTW2995" s="607"/>
      <c r="MTX2995" s="607"/>
      <c r="MTY2995" s="607"/>
      <c r="MTZ2995" s="607"/>
      <c r="MUA2995" s="607"/>
      <c r="MUB2995" s="607"/>
      <c r="MUC2995" s="607"/>
      <c r="MUD2995" s="607"/>
      <c r="MUE2995" s="607"/>
      <c r="MUF2995" s="607"/>
      <c r="MUG2995" s="607"/>
      <c r="MUH2995" s="607"/>
      <c r="MUI2995" s="607"/>
      <c r="MUJ2995" s="607"/>
      <c r="MUK2995" s="607"/>
      <c r="MUL2995" s="607"/>
      <c r="MUM2995" s="607"/>
      <c r="MUN2995" s="607"/>
      <c r="MUO2995" s="607"/>
      <c r="MUP2995" s="607"/>
      <c r="MUQ2995" s="607"/>
      <c r="MUR2995" s="607"/>
      <c r="MUS2995" s="607"/>
      <c r="MUT2995" s="607"/>
      <c r="MUU2995" s="607"/>
      <c r="MUV2995" s="607"/>
      <c r="MUW2995" s="607"/>
      <c r="MUX2995" s="607"/>
      <c r="MUY2995" s="607"/>
      <c r="MUZ2995" s="607"/>
      <c r="MVA2995" s="607"/>
      <c r="MVB2995" s="607"/>
      <c r="MVC2995" s="607"/>
      <c r="MVD2995" s="607"/>
      <c r="MVE2995" s="607"/>
      <c r="MVF2995" s="607"/>
      <c r="MVG2995" s="607"/>
      <c r="MVH2995" s="607"/>
      <c r="MVI2995" s="607"/>
      <c r="MVJ2995" s="607"/>
      <c r="MVK2995" s="607"/>
      <c r="MVL2995" s="607"/>
      <c r="MVM2995" s="607"/>
      <c r="MVN2995" s="607"/>
      <c r="MVO2995" s="607"/>
      <c r="MVP2995" s="607"/>
      <c r="MVQ2995" s="607"/>
      <c r="MVR2995" s="607"/>
      <c r="MVS2995" s="607"/>
      <c r="MVT2995" s="607"/>
      <c r="MVU2995" s="607"/>
      <c r="MVV2995" s="607"/>
      <c r="MVW2995" s="607"/>
      <c r="MVX2995" s="607"/>
      <c r="MVY2995" s="607"/>
      <c r="MVZ2995" s="607"/>
      <c r="MWA2995" s="607"/>
      <c r="MWB2995" s="607"/>
      <c r="MWC2995" s="607"/>
      <c r="MWD2995" s="607"/>
      <c r="MWE2995" s="607"/>
      <c r="MWF2995" s="607"/>
      <c r="MWG2995" s="607"/>
      <c r="MWH2995" s="607"/>
      <c r="MWI2995" s="607"/>
      <c r="MWJ2995" s="607"/>
      <c r="MWK2995" s="607"/>
      <c r="MWL2995" s="607"/>
      <c r="MWM2995" s="607"/>
      <c r="MWN2995" s="607"/>
      <c r="MWO2995" s="607"/>
      <c r="MWP2995" s="607"/>
      <c r="MWQ2995" s="607"/>
      <c r="MWR2995" s="607"/>
      <c r="MWS2995" s="607"/>
      <c r="MWT2995" s="607"/>
      <c r="MWU2995" s="607"/>
      <c r="MWV2995" s="607"/>
      <c r="MWW2995" s="607"/>
      <c r="MWX2995" s="607"/>
      <c r="MWY2995" s="607"/>
      <c r="MWZ2995" s="607"/>
      <c r="MXA2995" s="607"/>
      <c r="MXB2995" s="607"/>
      <c r="MXC2995" s="607"/>
      <c r="MXD2995" s="607"/>
      <c r="MXE2995" s="607"/>
      <c r="MXF2995" s="607"/>
      <c r="MXG2995" s="607"/>
      <c r="MXH2995" s="607"/>
      <c r="MXI2995" s="607"/>
      <c r="MXJ2995" s="607"/>
      <c r="MXK2995" s="607"/>
      <c r="MXL2995" s="607"/>
      <c r="MXM2995" s="607"/>
      <c r="MXN2995" s="607"/>
      <c r="MXO2995" s="607"/>
      <c r="MXP2995" s="607"/>
      <c r="MXQ2995" s="607"/>
      <c r="MXR2995" s="607"/>
      <c r="MXS2995" s="607"/>
      <c r="MXT2995" s="607"/>
      <c r="MXU2995" s="607"/>
      <c r="MXV2995" s="607"/>
      <c r="MXW2995" s="607"/>
      <c r="MXX2995" s="607"/>
      <c r="MXY2995" s="607"/>
      <c r="MXZ2995" s="607"/>
      <c r="MYA2995" s="607"/>
      <c r="MYB2995" s="607"/>
      <c r="MYC2995" s="607"/>
      <c r="MYD2995" s="607"/>
      <c r="MYE2995" s="607"/>
      <c r="MYF2995" s="607"/>
      <c r="MYG2995" s="607"/>
      <c r="MYH2995" s="607"/>
      <c r="MYI2995" s="607"/>
      <c r="MYJ2995" s="607"/>
      <c r="MYK2995" s="607"/>
      <c r="MYL2995" s="607"/>
      <c r="MYM2995" s="607"/>
      <c r="MYN2995" s="607"/>
      <c r="MYO2995" s="607"/>
      <c r="MYP2995" s="607"/>
      <c r="MYQ2995" s="607"/>
      <c r="MYR2995" s="607"/>
      <c r="MYS2995" s="607"/>
      <c r="MYT2995" s="607"/>
      <c r="MYU2995" s="607"/>
      <c r="MYV2995" s="607"/>
      <c r="MYW2995" s="607"/>
      <c r="MYX2995" s="607"/>
      <c r="MYY2995" s="607"/>
      <c r="MYZ2995" s="607"/>
      <c r="MZA2995" s="607"/>
      <c r="MZB2995" s="607"/>
      <c r="MZC2995" s="607"/>
      <c r="MZD2995" s="607"/>
      <c r="MZE2995" s="607"/>
      <c r="MZF2995" s="607"/>
      <c r="MZG2995" s="607"/>
      <c r="MZH2995" s="607"/>
      <c r="MZI2995" s="607"/>
      <c r="MZJ2995" s="607"/>
      <c r="MZK2995" s="607"/>
      <c r="MZL2995" s="607"/>
      <c r="MZM2995" s="607"/>
      <c r="MZN2995" s="607"/>
      <c r="MZO2995" s="607"/>
      <c r="MZP2995" s="607"/>
      <c r="MZQ2995" s="607"/>
      <c r="MZR2995" s="607"/>
      <c r="MZS2995" s="607"/>
      <c r="MZT2995" s="607"/>
      <c r="MZU2995" s="607"/>
      <c r="MZV2995" s="607"/>
      <c r="MZW2995" s="607"/>
      <c r="MZX2995" s="607"/>
      <c r="MZY2995" s="607"/>
      <c r="MZZ2995" s="607"/>
      <c r="NAA2995" s="607"/>
      <c r="NAB2995" s="607"/>
      <c r="NAC2995" s="607"/>
      <c r="NAD2995" s="607"/>
      <c r="NAE2995" s="607"/>
      <c r="NAF2995" s="607"/>
      <c r="NAG2995" s="607"/>
      <c r="NAH2995" s="607"/>
      <c r="NAI2995" s="607"/>
      <c r="NAJ2995" s="607"/>
      <c r="NAK2995" s="607"/>
      <c r="NAL2995" s="607"/>
      <c r="NAM2995" s="607"/>
      <c r="NAN2995" s="607"/>
      <c r="NAO2995" s="607"/>
      <c r="NAP2995" s="607"/>
      <c r="NAQ2995" s="607"/>
      <c r="NAR2995" s="607"/>
      <c r="NAS2995" s="607"/>
      <c r="NAT2995" s="607"/>
      <c r="NAU2995" s="607"/>
      <c r="NAV2995" s="607"/>
      <c r="NAW2995" s="607"/>
      <c r="NAX2995" s="607"/>
      <c r="NAY2995" s="607"/>
      <c r="NAZ2995" s="607"/>
      <c r="NBA2995" s="607"/>
      <c r="NBB2995" s="607"/>
      <c r="NBC2995" s="607"/>
      <c r="NBD2995" s="607"/>
      <c r="NBE2995" s="607"/>
      <c r="NBF2995" s="607"/>
      <c r="NBG2995" s="607"/>
      <c r="NBH2995" s="607"/>
      <c r="NBI2995" s="607"/>
      <c r="NBJ2995" s="607"/>
      <c r="NBK2995" s="607"/>
      <c r="NBL2995" s="607"/>
      <c r="NBM2995" s="607"/>
      <c r="NBN2995" s="607"/>
      <c r="NBO2995" s="607"/>
      <c r="NBP2995" s="607"/>
      <c r="NBQ2995" s="607"/>
      <c r="NBR2995" s="607"/>
      <c r="NBS2995" s="607"/>
      <c r="NBT2995" s="607"/>
      <c r="NBU2995" s="607"/>
      <c r="NBV2995" s="607"/>
      <c r="NBW2995" s="607"/>
      <c r="NBX2995" s="607"/>
      <c r="NBY2995" s="607"/>
      <c r="NBZ2995" s="607"/>
      <c r="NCA2995" s="607"/>
      <c r="NCB2995" s="607"/>
      <c r="NCC2995" s="607"/>
      <c r="NCD2995" s="607"/>
      <c r="NCE2995" s="607"/>
      <c r="NCF2995" s="607"/>
      <c r="NCG2995" s="607"/>
      <c r="NCH2995" s="607"/>
      <c r="NCI2995" s="607"/>
      <c r="NCJ2995" s="607"/>
      <c r="NCK2995" s="607"/>
      <c r="NCL2995" s="607"/>
      <c r="NCM2995" s="607"/>
      <c r="NCN2995" s="607"/>
      <c r="NCO2995" s="607"/>
      <c r="NCP2995" s="607"/>
      <c r="NCQ2995" s="607"/>
      <c r="NCR2995" s="607"/>
      <c r="NCS2995" s="607"/>
      <c r="NCT2995" s="607"/>
      <c r="NCU2995" s="607"/>
      <c r="NCV2995" s="607"/>
      <c r="NCW2995" s="607"/>
      <c r="NCX2995" s="607"/>
      <c r="NCY2995" s="607"/>
      <c r="NCZ2995" s="607"/>
      <c r="NDA2995" s="607"/>
      <c r="NDB2995" s="607"/>
      <c r="NDC2995" s="607"/>
      <c r="NDD2995" s="607"/>
      <c r="NDE2995" s="607"/>
      <c r="NDF2995" s="607"/>
      <c r="NDG2995" s="607"/>
      <c r="NDH2995" s="607"/>
      <c r="NDI2995" s="607"/>
      <c r="NDJ2995" s="607"/>
      <c r="NDK2995" s="607"/>
      <c r="NDL2995" s="607"/>
      <c r="NDM2995" s="607"/>
      <c r="NDN2995" s="607"/>
      <c r="NDO2995" s="607"/>
      <c r="NDP2995" s="607"/>
      <c r="NDQ2995" s="607"/>
      <c r="NDR2995" s="607"/>
      <c r="NDS2995" s="607"/>
      <c r="NDT2995" s="607"/>
      <c r="NDU2995" s="607"/>
      <c r="NDV2995" s="607"/>
      <c r="NDW2995" s="607"/>
      <c r="NDX2995" s="607"/>
      <c r="NDY2995" s="607"/>
      <c r="NDZ2995" s="607"/>
      <c r="NEA2995" s="607"/>
      <c r="NEB2995" s="607"/>
      <c r="NEC2995" s="607"/>
      <c r="NED2995" s="607"/>
      <c r="NEE2995" s="607"/>
      <c r="NEF2995" s="607"/>
      <c r="NEG2995" s="607"/>
      <c r="NEH2995" s="607"/>
      <c r="NEI2995" s="607"/>
      <c r="NEJ2995" s="607"/>
      <c r="NEK2995" s="607"/>
      <c r="NEL2995" s="607"/>
      <c r="NEM2995" s="607"/>
      <c r="NEN2995" s="607"/>
      <c r="NEO2995" s="607"/>
      <c r="NEP2995" s="607"/>
      <c r="NEQ2995" s="607"/>
      <c r="NER2995" s="607"/>
      <c r="NES2995" s="607"/>
      <c r="NET2995" s="607"/>
      <c r="NEU2995" s="607"/>
      <c r="NEV2995" s="607"/>
      <c r="NEW2995" s="607"/>
      <c r="NEX2995" s="607"/>
      <c r="NEY2995" s="607"/>
      <c r="NEZ2995" s="607"/>
      <c r="NFA2995" s="607"/>
      <c r="NFB2995" s="607"/>
      <c r="NFC2995" s="607"/>
      <c r="NFD2995" s="607"/>
      <c r="NFE2995" s="607"/>
      <c r="NFF2995" s="607"/>
      <c r="NFG2995" s="607"/>
      <c r="NFH2995" s="607"/>
      <c r="NFI2995" s="607"/>
      <c r="NFJ2995" s="607"/>
      <c r="NFK2995" s="607"/>
      <c r="NFL2995" s="607"/>
      <c r="NFM2995" s="607"/>
      <c r="NFN2995" s="607"/>
      <c r="NFO2995" s="607"/>
      <c r="NFP2995" s="607"/>
      <c r="NFQ2995" s="607"/>
      <c r="NFR2995" s="607"/>
      <c r="NFS2995" s="607"/>
      <c r="NFT2995" s="607"/>
      <c r="NFU2995" s="607"/>
      <c r="NFV2995" s="607"/>
      <c r="NFW2995" s="607"/>
      <c r="NFX2995" s="607"/>
      <c r="NFY2995" s="607"/>
      <c r="NFZ2995" s="607"/>
      <c r="NGA2995" s="607"/>
      <c r="NGB2995" s="607"/>
      <c r="NGC2995" s="607"/>
      <c r="NGD2995" s="607"/>
      <c r="NGE2995" s="607"/>
      <c r="NGF2995" s="607"/>
      <c r="NGG2995" s="607"/>
      <c r="NGH2995" s="607"/>
      <c r="NGI2995" s="607"/>
      <c r="NGJ2995" s="607"/>
      <c r="NGK2995" s="607"/>
      <c r="NGL2995" s="607"/>
      <c r="NGM2995" s="607"/>
      <c r="NGN2995" s="607"/>
      <c r="NGO2995" s="607"/>
      <c r="NGP2995" s="607"/>
      <c r="NGQ2995" s="607"/>
      <c r="NGR2995" s="607"/>
      <c r="NGS2995" s="607"/>
      <c r="NGT2995" s="607"/>
      <c r="NGU2995" s="607"/>
      <c r="NGV2995" s="607"/>
      <c r="NGW2995" s="607"/>
      <c r="NGX2995" s="607"/>
      <c r="NGY2995" s="607"/>
      <c r="NGZ2995" s="607"/>
      <c r="NHA2995" s="607"/>
      <c r="NHB2995" s="607"/>
      <c r="NHC2995" s="607"/>
      <c r="NHD2995" s="607"/>
      <c r="NHE2995" s="607"/>
      <c r="NHF2995" s="607"/>
      <c r="NHG2995" s="607"/>
      <c r="NHH2995" s="607"/>
      <c r="NHI2995" s="607"/>
      <c r="NHJ2995" s="607"/>
      <c r="NHK2995" s="607"/>
      <c r="NHL2995" s="607"/>
      <c r="NHM2995" s="607"/>
      <c r="NHN2995" s="607"/>
      <c r="NHO2995" s="607"/>
      <c r="NHP2995" s="607"/>
      <c r="NHQ2995" s="607"/>
      <c r="NHR2995" s="607"/>
      <c r="NHS2995" s="607"/>
      <c r="NHT2995" s="607"/>
      <c r="NHU2995" s="607"/>
      <c r="NHV2995" s="607"/>
      <c r="NHW2995" s="607"/>
      <c r="NHX2995" s="607"/>
      <c r="NHY2995" s="607"/>
      <c r="NHZ2995" s="607"/>
      <c r="NIA2995" s="607"/>
      <c r="NIB2995" s="607"/>
      <c r="NIC2995" s="607"/>
      <c r="NID2995" s="607"/>
      <c r="NIE2995" s="607"/>
      <c r="NIF2995" s="607"/>
      <c r="NIG2995" s="607"/>
      <c r="NIH2995" s="607"/>
      <c r="NII2995" s="607"/>
      <c r="NIJ2995" s="607"/>
      <c r="NIK2995" s="607"/>
      <c r="NIL2995" s="607"/>
      <c r="NIM2995" s="607"/>
      <c r="NIN2995" s="607"/>
      <c r="NIO2995" s="607"/>
      <c r="NIP2995" s="607"/>
      <c r="NIQ2995" s="607"/>
      <c r="NIR2995" s="607"/>
      <c r="NIS2995" s="607"/>
      <c r="NIT2995" s="607"/>
      <c r="NIU2995" s="607"/>
      <c r="NIV2995" s="607"/>
      <c r="NIW2995" s="607"/>
      <c r="NIX2995" s="607"/>
      <c r="NIY2995" s="607"/>
      <c r="NIZ2995" s="607"/>
      <c r="NJA2995" s="607"/>
      <c r="NJB2995" s="607"/>
      <c r="NJC2995" s="607"/>
      <c r="NJD2995" s="607"/>
      <c r="NJE2995" s="607"/>
      <c r="NJF2995" s="607"/>
      <c r="NJG2995" s="607"/>
      <c r="NJH2995" s="607"/>
      <c r="NJI2995" s="607"/>
      <c r="NJJ2995" s="607"/>
      <c r="NJK2995" s="607"/>
      <c r="NJL2995" s="607"/>
      <c r="NJM2995" s="607"/>
      <c r="NJN2995" s="607"/>
      <c r="NJO2995" s="607"/>
      <c r="NJP2995" s="607"/>
      <c r="NJQ2995" s="607"/>
      <c r="NJR2995" s="607"/>
      <c r="NJS2995" s="607"/>
      <c r="NJT2995" s="607"/>
      <c r="NJU2995" s="607"/>
      <c r="NJV2995" s="607"/>
      <c r="NJW2995" s="607"/>
      <c r="NJX2995" s="607"/>
      <c r="NJY2995" s="607"/>
      <c r="NJZ2995" s="607"/>
      <c r="NKA2995" s="607"/>
      <c r="NKB2995" s="607"/>
      <c r="NKC2995" s="607"/>
      <c r="NKD2995" s="607"/>
      <c r="NKE2995" s="607"/>
      <c r="NKF2995" s="607"/>
      <c r="NKG2995" s="607"/>
      <c r="NKH2995" s="607"/>
      <c r="NKI2995" s="607"/>
      <c r="NKJ2995" s="607"/>
      <c r="NKK2995" s="607"/>
      <c r="NKL2995" s="607"/>
      <c r="NKM2995" s="607"/>
      <c r="NKN2995" s="607"/>
      <c r="NKO2995" s="607"/>
      <c r="NKP2995" s="607"/>
      <c r="NKQ2995" s="607"/>
      <c r="NKR2995" s="607"/>
      <c r="NKS2995" s="607"/>
      <c r="NKT2995" s="607"/>
      <c r="NKU2995" s="607"/>
      <c r="NKV2995" s="607"/>
      <c r="NKW2995" s="607"/>
      <c r="NKX2995" s="607"/>
      <c r="NKY2995" s="607"/>
      <c r="NKZ2995" s="607"/>
      <c r="NLA2995" s="607"/>
      <c r="NLB2995" s="607"/>
      <c r="NLC2995" s="607"/>
      <c r="NLD2995" s="607"/>
      <c r="NLE2995" s="607"/>
      <c r="NLF2995" s="607"/>
      <c r="NLG2995" s="607"/>
      <c r="NLH2995" s="607"/>
      <c r="NLI2995" s="607"/>
      <c r="NLJ2995" s="607"/>
      <c r="NLK2995" s="607"/>
      <c r="NLL2995" s="607"/>
      <c r="NLM2995" s="607"/>
      <c r="NLN2995" s="607"/>
      <c r="NLO2995" s="607"/>
      <c r="NLP2995" s="607"/>
      <c r="NLQ2995" s="607"/>
      <c r="NLR2995" s="607"/>
      <c r="NLS2995" s="607"/>
      <c r="NLT2995" s="607"/>
      <c r="NLU2995" s="607"/>
      <c r="NLV2995" s="607"/>
      <c r="NLW2995" s="607"/>
      <c r="NLX2995" s="607"/>
      <c r="NLY2995" s="607"/>
      <c r="NLZ2995" s="607"/>
      <c r="NMA2995" s="607"/>
      <c r="NMB2995" s="607"/>
      <c r="NMC2995" s="607"/>
      <c r="NMD2995" s="607"/>
      <c r="NME2995" s="607"/>
      <c r="NMF2995" s="607"/>
      <c r="NMG2995" s="607"/>
      <c r="NMH2995" s="607"/>
      <c r="NMI2995" s="607"/>
      <c r="NMJ2995" s="607"/>
      <c r="NMK2995" s="607"/>
      <c r="NML2995" s="607"/>
      <c r="NMM2995" s="607"/>
      <c r="NMN2995" s="607"/>
      <c r="NMO2995" s="607"/>
      <c r="NMP2995" s="607"/>
      <c r="NMQ2995" s="607"/>
      <c r="NMR2995" s="607"/>
      <c r="NMS2995" s="607"/>
      <c r="NMT2995" s="607"/>
      <c r="NMU2995" s="607"/>
      <c r="NMV2995" s="607"/>
      <c r="NMW2995" s="607"/>
      <c r="NMX2995" s="607"/>
      <c r="NMY2995" s="607"/>
      <c r="NMZ2995" s="607"/>
      <c r="NNA2995" s="607"/>
      <c r="NNB2995" s="607"/>
      <c r="NNC2995" s="607"/>
      <c r="NND2995" s="607"/>
      <c r="NNE2995" s="607"/>
      <c r="NNF2995" s="607"/>
      <c r="NNG2995" s="607"/>
      <c r="NNH2995" s="607"/>
      <c r="NNI2995" s="607"/>
      <c r="NNJ2995" s="607"/>
      <c r="NNK2995" s="607"/>
      <c r="NNL2995" s="607"/>
      <c r="NNM2995" s="607"/>
      <c r="NNN2995" s="607"/>
      <c r="NNO2995" s="607"/>
      <c r="NNP2995" s="607"/>
      <c r="NNQ2995" s="607"/>
      <c r="NNR2995" s="607"/>
      <c r="NNS2995" s="607"/>
      <c r="NNT2995" s="607"/>
      <c r="NNU2995" s="607"/>
      <c r="NNV2995" s="607"/>
      <c r="NNW2995" s="607"/>
      <c r="NNX2995" s="607"/>
      <c r="NNY2995" s="607"/>
      <c r="NNZ2995" s="607"/>
      <c r="NOA2995" s="607"/>
      <c r="NOB2995" s="607"/>
      <c r="NOC2995" s="607"/>
      <c r="NOD2995" s="607"/>
      <c r="NOE2995" s="607"/>
      <c r="NOF2995" s="607"/>
      <c r="NOG2995" s="607"/>
      <c r="NOH2995" s="607"/>
      <c r="NOI2995" s="607"/>
      <c r="NOJ2995" s="607"/>
      <c r="NOK2995" s="607"/>
      <c r="NOL2995" s="607"/>
      <c r="NOM2995" s="607"/>
      <c r="NON2995" s="607"/>
      <c r="NOO2995" s="607"/>
      <c r="NOP2995" s="607"/>
      <c r="NOQ2995" s="607"/>
      <c r="NOR2995" s="607"/>
      <c r="NOS2995" s="607"/>
      <c r="NOT2995" s="607"/>
      <c r="NOU2995" s="607"/>
      <c r="NOV2995" s="607"/>
      <c r="NOW2995" s="607"/>
      <c r="NOX2995" s="607"/>
      <c r="NOY2995" s="607"/>
      <c r="NOZ2995" s="607"/>
      <c r="NPA2995" s="607"/>
      <c r="NPB2995" s="607"/>
      <c r="NPC2995" s="607"/>
      <c r="NPD2995" s="607"/>
      <c r="NPE2995" s="607"/>
      <c r="NPF2995" s="607"/>
      <c r="NPG2995" s="607"/>
      <c r="NPH2995" s="607"/>
      <c r="NPI2995" s="607"/>
      <c r="NPJ2995" s="607"/>
      <c r="NPK2995" s="607"/>
      <c r="NPL2995" s="607"/>
      <c r="NPM2995" s="607"/>
      <c r="NPN2995" s="607"/>
      <c r="NPO2995" s="607"/>
      <c r="NPP2995" s="607"/>
      <c r="NPQ2995" s="607"/>
      <c r="NPR2995" s="607"/>
      <c r="NPS2995" s="607"/>
      <c r="NPT2995" s="607"/>
      <c r="NPU2995" s="607"/>
      <c r="NPV2995" s="607"/>
      <c r="NPW2995" s="607"/>
      <c r="NPX2995" s="607"/>
      <c r="NPY2995" s="607"/>
      <c r="NPZ2995" s="607"/>
      <c r="NQA2995" s="607"/>
      <c r="NQB2995" s="607"/>
      <c r="NQC2995" s="607"/>
      <c r="NQD2995" s="607"/>
      <c r="NQE2995" s="607"/>
      <c r="NQF2995" s="607"/>
      <c r="NQG2995" s="607"/>
      <c r="NQH2995" s="607"/>
      <c r="NQI2995" s="607"/>
      <c r="NQJ2995" s="607"/>
      <c r="NQK2995" s="607"/>
      <c r="NQL2995" s="607"/>
      <c r="NQM2995" s="607"/>
      <c r="NQN2995" s="607"/>
      <c r="NQO2995" s="607"/>
      <c r="NQP2995" s="607"/>
      <c r="NQQ2995" s="607"/>
      <c r="NQR2995" s="607"/>
      <c r="NQS2995" s="607"/>
      <c r="NQT2995" s="607"/>
      <c r="NQU2995" s="607"/>
      <c r="NQV2995" s="607"/>
      <c r="NQW2995" s="607"/>
      <c r="NQX2995" s="607"/>
      <c r="NQY2995" s="607"/>
      <c r="NQZ2995" s="607"/>
      <c r="NRA2995" s="607"/>
      <c r="NRB2995" s="607"/>
      <c r="NRC2995" s="607"/>
      <c r="NRD2995" s="607"/>
      <c r="NRE2995" s="607"/>
      <c r="NRF2995" s="607"/>
      <c r="NRG2995" s="607"/>
      <c r="NRH2995" s="607"/>
      <c r="NRI2995" s="607"/>
      <c r="NRJ2995" s="607"/>
      <c r="NRK2995" s="607"/>
      <c r="NRL2995" s="607"/>
      <c r="NRM2995" s="607"/>
      <c r="NRN2995" s="607"/>
      <c r="NRO2995" s="607"/>
      <c r="NRP2995" s="607"/>
      <c r="NRQ2995" s="607"/>
      <c r="NRR2995" s="607"/>
      <c r="NRS2995" s="607"/>
      <c r="NRT2995" s="607"/>
      <c r="NRU2995" s="607"/>
      <c r="NRV2995" s="607"/>
      <c r="NRW2995" s="607"/>
      <c r="NRX2995" s="607"/>
      <c r="NRY2995" s="607"/>
      <c r="NRZ2995" s="607"/>
      <c r="NSA2995" s="607"/>
      <c r="NSB2995" s="607"/>
      <c r="NSC2995" s="607"/>
      <c r="NSD2995" s="607"/>
      <c r="NSE2995" s="607"/>
      <c r="NSF2995" s="607"/>
      <c r="NSG2995" s="607"/>
      <c r="NSH2995" s="607"/>
      <c r="NSI2995" s="607"/>
      <c r="NSJ2995" s="607"/>
      <c r="NSK2995" s="607"/>
      <c r="NSL2995" s="607"/>
      <c r="NSM2995" s="607"/>
      <c r="NSN2995" s="607"/>
      <c r="NSO2995" s="607"/>
      <c r="NSP2995" s="607"/>
      <c r="NSQ2995" s="607"/>
      <c r="NSR2995" s="607"/>
      <c r="NSS2995" s="607"/>
      <c r="NST2995" s="607"/>
      <c r="NSU2995" s="607"/>
      <c r="NSV2995" s="607"/>
      <c r="NSW2995" s="607"/>
      <c r="NSX2995" s="607"/>
      <c r="NSY2995" s="607"/>
      <c r="NSZ2995" s="607"/>
      <c r="NTA2995" s="607"/>
      <c r="NTB2995" s="607"/>
      <c r="NTC2995" s="607"/>
      <c r="NTD2995" s="607"/>
      <c r="NTE2995" s="607"/>
      <c r="NTF2995" s="607"/>
      <c r="NTG2995" s="607"/>
      <c r="NTH2995" s="607"/>
      <c r="NTI2995" s="607"/>
      <c r="NTJ2995" s="607"/>
      <c r="NTK2995" s="607"/>
      <c r="NTL2995" s="607"/>
      <c r="NTM2995" s="607"/>
      <c r="NTN2995" s="607"/>
      <c r="NTO2995" s="607"/>
      <c r="NTP2995" s="607"/>
      <c r="NTQ2995" s="607"/>
      <c r="NTR2995" s="607"/>
      <c r="NTS2995" s="607"/>
      <c r="NTT2995" s="607"/>
      <c r="NTU2995" s="607"/>
      <c r="NTV2995" s="607"/>
      <c r="NTW2995" s="607"/>
      <c r="NTX2995" s="607"/>
      <c r="NTY2995" s="607"/>
      <c r="NTZ2995" s="607"/>
      <c r="NUA2995" s="607"/>
      <c r="NUB2995" s="607"/>
      <c r="NUC2995" s="607"/>
      <c r="NUD2995" s="607"/>
      <c r="NUE2995" s="607"/>
      <c r="NUF2995" s="607"/>
      <c r="NUG2995" s="607"/>
      <c r="NUH2995" s="607"/>
      <c r="NUI2995" s="607"/>
      <c r="NUJ2995" s="607"/>
      <c r="NUK2995" s="607"/>
      <c r="NUL2995" s="607"/>
      <c r="NUM2995" s="607"/>
      <c r="NUN2995" s="607"/>
      <c r="NUO2995" s="607"/>
      <c r="NUP2995" s="607"/>
      <c r="NUQ2995" s="607"/>
      <c r="NUR2995" s="607"/>
      <c r="NUS2995" s="607"/>
      <c r="NUT2995" s="607"/>
      <c r="NUU2995" s="607"/>
      <c r="NUV2995" s="607"/>
      <c r="NUW2995" s="607"/>
      <c r="NUX2995" s="607"/>
      <c r="NUY2995" s="607"/>
      <c r="NUZ2995" s="607"/>
      <c r="NVA2995" s="607"/>
      <c r="NVB2995" s="607"/>
      <c r="NVC2995" s="607"/>
      <c r="NVD2995" s="607"/>
      <c r="NVE2995" s="607"/>
      <c r="NVF2995" s="607"/>
      <c r="NVG2995" s="607"/>
      <c r="NVH2995" s="607"/>
      <c r="NVI2995" s="607"/>
      <c r="NVJ2995" s="607"/>
      <c r="NVK2995" s="607"/>
      <c r="NVL2995" s="607"/>
      <c r="NVM2995" s="607"/>
      <c r="NVN2995" s="607"/>
      <c r="NVO2995" s="607"/>
      <c r="NVP2995" s="607"/>
      <c r="NVQ2995" s="607"/>
      <c r="NVR2995" s="607"/>
      <c r="NVS2995" s="607"/>
      <c r="NVT2995" s="607"/>
      <c r="NVU2995" s="607"/>
      <c r="NVV2995" s="607"/>
      <c r="NVW2995" s="607"/>
      <c r="NVX2995" s="607"/>
      <c r="NVY2995" s="607"/>
      <c r="NVZ2995" s="607"/>
      <c r="NWA2995" s="607"/>
      <c r="NWB2995" s="607"/>
      <c r="NWC2995" s="607"/>
      <c r="NWD2995" s="607"/>
      <c r="NWE2995" s="607"/>
      <c r="NWF2995" s="607"/>
      <c r="NWG2995" s="607"/>
      <c r="NWH2995" s="607"/>
      <c r="NWI2995" s="607"/>
      <c r="NWJ2995" s="607"/>
      <c r="NWK2995" s="607"/>
      <c r="NWL2995" s="607"/>
      <c r="NWM2995" s="607"/>
      <c r="NWN2995" s="607"/>
      <c r="NWO2995" s="607"/>
      <c r="NWP2995" s="607"/>
      <c r="NWQ2995" s="607"/>
      <c r="NWR2995" s="607"/>
      <c r="NWS2995" s="607"/>
      <c r="NWT2995" s="607"/>
      <c r="NWU2995" s="607"/>
      <c r="NWV2995" s="607"/>
      <c r="NWW2995" s="607"/>
      <c r="NWX2995" s="607"/>
      <c r="NWY2995" s="607"/>
      <c r="NWZ2995" s="607"/>
      <c r="NXA2995" s="607"/>
      <c r="NXB2995" s="607"/>
      <c r="NXC2995" s="607"/>
      <c r="NXD2995" s="607"/>
      <c r="NXE2995" s="607"/>
      <c r="NXF2995" s="607"/>
      <c r="NXG2995" s="607"/>
      <c r="NXH2995" s="607"/>
      <c r="NXI2995" s="607"/>
      <c r="NXJ2995" s="607"/>
      <c r="NXK2995" s="607"/>
      <c r="NXL2995" s="607"/>
      <c r="NXM2995" s="607"/>
      <c r="NXN2995" s="607"/>
      <c r="NXO2995" s="607"/>
      <c r="NXP2995" s="607"/>
      <c r="NXQ2995" s="607"/>
      <c r="NXR2995" s="607"/>
      <c r="NXS2995" s="607"/>
      <c r="NXT2995" s="607"/>
      <c r="NXU2995" s="607"/>
      <c r="NXV2995" s="607"/>
      <c r="NXW2995" s="607"/>
      <c r="NXX2995" s="607"/>
      <c r="NXY2995" s="607"/>
      <c r="NXZ2995" s="607"/>
      <c r="NYA2995" s="607"/>
      <c r="NYB2995" s="607"/>
      <c r="NYC2995" s="607"/>
      <c r="NYD2995" s="607"/>
      <c r="NYE2995" s="607"/>
      <c r="NYF2995" s="607"/>
      <c r="NYG2995" s="607"/>
      <c r="NYH2995" s="607"/>
      <c r="NYI2995" s="607"/>
      <c r="NYJ2995" s="607"/>
      <c r="NYK2995" s="607"/>
      <c r="NYL2995" s="607"/>
      <c r="NYM2995" s="607"/>
      <c r="NYN2995" s="607"/>
      <c r="NYO2995" s="607"/>
      <c r="NYP2995" s="607"/>
      <c r="NYQ2995" s="607"/>
      <c r="NYR2995" s="607"/>
      <c r="NYS2995" s="607"/>
      <c r="NYT2995" s="607"/>
      <c r="NYU2995" s="607"/>
      <c r="NYV2995" s="607"/>
      <c r="NYW2995" s="607"/>
      <c r="NYX2995" s="607"/>
      <c r="NYY2995" s="607"/>
      <c r="NYZ2995" s="607"/>
      <c r="NZA2995" s="607"/>
      <c r="NZB2995" s="607"/>
      <c r="NZC2995" s="607"/>
      <c r="NZD2995" s="607"/>
      <c r="NZE2995" s="607"/>
      <c r="NZF2995" s="607"/>
      <c r="NZG2995" s="607"/>
      <c r="NZH2995" s="607"/>
      <c r="NZI2995" s="607"/>
      <c r="NZJ2995" s="607"/>
      <c r="NZK2995" s="607"/>
      <c r="NZL2995" s="607"/>
      <c r="NZM2995" s="607"/>
      <c r="NZN2995" s="607"/>
      <c r="NZO2995" s="607"/>
      <c r="NZP2995" s="607"/>
      <c r="NZQ2995" s="607"/>
      <c r="NZR2995" s="607"/>
      <c r="NZS2995" s="607"/>
      <c r="NZT2995" s="607"/>
      <c r="NZU2995" s="607"/>
      <c r="NZV2995" s="607"/>
      <c r="NZW2995" s="607"/>
      <c r="NZX2995" s="607"/>
      <c r="NZY2995" s="607"/>
      <c r="NZZ2995" s="607"/>
      <c r="OAA2995" s="607"/>
      <c r="OAB2995" s="607"/>
      <c r="OAC2995" s="607"/>
      <c r="OAD2995" s="607"/>
      <c r="OAE2995" s="607"/>
      <c r="OAF2995" s="607"/>
      <c r="OAG2995" s="607"/>
      <c r="OAH2995" s="607"/>
      <c r="OAI2995" s="607"/>
      <c r="OAJ2995" s="607"/>
      <c r="OAK2995" s="607"/>
      <c r="OAL2995" s="607"/>
      <c r="OAM2995" s="607"/>
      <c r="OAN2995" s="607"/>
      <c r="OAO2995" s="607"/>
      <c r="OAP2995" s="607"/>
      <c r="OAQ2995" s="607"/>
      <c r="OAR2995" s="607"/>
      <c r="OAS2995" s="607"/>
      <c r="OAT2995" s="607"/>
      <c r="OAU2995" s="607"/>
      <c r="OAV2995" s="607"/>
      <c r="OAW2995" s="607"/>
      <c r="OAX2995" s="607"/>
      <c r="OAY2995" s="607"/>
      <c r="OAZ2995" s="607"/>
      <c r="OBA2995" s="607"/>
      <c r="OBB2995" s="607"/>
      <c r="OBC2995" s="607"/>
      <c r="OBD2995" s="607"/>
      <c r="OBE2995" s="607"/>
      <c r="OBF2995" s="607"/>
      <c r="OBG2995" s="607"/>
      <c r="OBH2995" s="607"/>
      <c r="OBI2995" s="607"/>
      <c r="OBJ2995" s="607"/>
      <c r="OBK2995" s="607"/>
      <c r="OBL2995" s="607"/>
      <c r="OBM2995" s="607"/>
      <c r="OBN2995" s="607"/>
      <c r="OBO2995" s="607"/>
      <c r="OBP2995" s="607"/>
      <c r="OBQ2995" s="607"/>
      <c r="OBR2995" s="607"/>
      <c r="OBS2995" s="607"/>
      <c r="OBT2995" s="607"/>
      <c r="OBU2995" s="607"/>
      <c r="OBV2995" s="607"/>
      <c r="OBW2995" s="607"/>
      <c r="OBX2995" s="607"/>
      <c r="OBY2995" s="607"/>
      <c r="OBZ2995" s="607"/>
      <c r="OCA2995" s="607"/>
      <c r="OCB2995" s="607"/>
      <c r="OCC2995" s="607"/>
      <c r="OCD2995" s="607"/>
      <c r="OCE2995" s="607"/>
      <c r="OCF2995" s="607"/>
      <c r="OCG2995" s="607"/>
      <c r="OCH2995" s="607"/>
      <c r="OCI2995" s="607"/>
      <c r="OCJ2995" s="607"/>
      <c r="OCK2995" s="607"/>
      <c r="OCL2995" s="607"/>
      <c r="OCM2995" s="607"/>
      <c r="OCN2995" s="607"/>
      <c r="OCO2995" s="607"/>
      <c r="OCP2995" s="607"/>
      <c r="OCQ2995" s="607"/>
      <c r="OCR2995" s="607"/>
      <c r="OCS2995" s="607"/>
      <c r="OCT2995" s="607"/>
      <c r="OCU2995" s="607"/>
      <c r="OCV2995" s="607"/>
      <c r="OCW2995" s="607"/>
      <c r="OCX2995" s="607"/>
      <c r="OCY2995" s="607"/>
      <c r="OCZ2995" s="607"/>
      <c r="ODA2995" s="607"/>
      <c r="ODB2995" s="607"/>
      <c r="ODC2995" s="607"/>
      <c r="ODD2995" s="607"/>
      <c r="ODE2995" s="607"/>
      <c r="ODF2995" s="607"/>
      <c r="ODG2995" s="607"/>
      <c r="ODH2995" s="607"/>
      <c r="ODI2995" s="607"/>
      <c r="ODJ2995" s="607"/>
      <c r="ODK2995" s="607"/>
      <c r="ODL2995" s="607"/>
      <c r="ODM2995" s="607"/>
      <c r="ODN2995" s="607"/>
      <c r="ODO2995" s="607"/>
      <c r="ODP2995" s="607"/>
      <c r="ODQ2995" s="607"/>
      <c r="ODR2995" s="607"/>
      <c r="ODS2995" s="607"/>
      <c r="ODT2995" s="607"/>
      <c r="ODU2995" s="607"/>
      <c r="ODV2995" s="607"/>
      <c r="ODW2995" s="607"/>
      <c r="ODX2995" s="607"/>
      <c r="ODY2995" s="607"/>
      <c r="ODZ2995" s="607"/>
      <c r="OEA2995" s="607"/>
      <c r="OEB2995" s="607"/>
      <c r="OEC2995" s="607"/>
      <c r="OED2995" s="607"/>
      <c r="OEE2995" s="607"/>
      <c r="OEF2995" s="607"/>
      <c r="OEG2995" s="607"/>
      <c r="OEH2995" s="607"/>
      <c r="OEI2995" s="607"/>
      <c r="OEJ2995" s="607"/>
      <c r="OEK2995" s="607"/>
      <c r="OEL2995" s="607"/>
      <c r="OEM2995" s="607"/>
      <c r="OEN2995" s="607"/>
      <c r="OEO2995" s="607"/>
      <c r="OEP2995" s="607"/>
      <c r="OEQ2995" s="607"/>
      <c r="OER2995" s="607"/>
      <c r="OES2995" s="607"/>
      <c r="OET2995" s="607"/>
      <c r="OEU2995" s="607"/>
      <c r="OEV2995" s="607"/>
      <c r="OEW2995" s="607"/>
      <c r="OEX2995" s="607"/>
      <c r="OEY2995" s="607"/>
      <c r="OEZ2995" s="607"/>
      <c r="OFA2995" s="607"/>
      <c r="OFB2995" s="607"/>
      <c r="OFC2995" s="607"/>
      <c r="OFD2995" s="607"/>
      <c r="OFE2995" s="607"/>
      <c r="OFF2995" s="607"/>
      <c r="OFG2995" s="607"/>
      <c r="OFH2995" s="607"/>
      <c r="OFI2995" s="607"/>
      <c r="OFJ2995" s="607"/>
      <c r="OFK2995" s="607"/>
      <c r="OFL2995" s="607"/>
      <c r="OFM2995" s="607"/>
      <c r="OFN2995" s="607"/>
      <c r="OFO2995" s="607"/>
      <c r="OFP2995" s="607"/>
      <c r="OFQ2995" s="607"/>
      <c r="OFR2995" s="607"/>
      <c r="OFS2995" s="607"/>
      <c r="OFT2995" s="607"/>
      <c r="OFU2995" s="607"/>
      <c r="OFV2995" s="607"/>
      <c r="OFW2995" s="607"/>
      <c r="OFX2995" s="607"/>
      <c r="OFY2995" s="607"/>
      <c r="OFZ2995" s="607"/>
      <c r="OGA2995" s="607"/>
      <c r="OGB2995" s="607"/>
      <c r="OGC2995" s="607"/>
      <c r="OGD2995" s="607"/>
      <c r="OGE2995" s="607"/>
      <c r="OGF2995" s="607"/>
      <c r="OGG2995" s="607"/>
      <c r="OGH2995" s="607"/>
      <c r="OGI2995" s="607"/>
      <c r="OGJ2995" s="607"/>
      <c r="OGK2995" s="607"/>
      <c r="OGL2995" s="607"/>
      <c r="OGM2995" s="607"/>
      <c r="OGN2995" s="607"/>
      <c r="OGO2995" s="607"/>
      <c r="OGP2995" s="607"/>
      <c r="OGQ2995" s="607"/>
      <c r="OGR2995" s="607"/>
      <c r="OGS2995" s="607"/>
      <c r="OGT2995" s="607"/>
      <c r="OGU2995" s="607"/>
      <c r="OGV2995" s="607"/>
      <c r="OGW2995" s="607"/>
      <c r="OGX2995" s="607"/>
      <c r="OGY2995" s="607"/>
      <c r="OGZ2995" s="607"/>
      <c r="OHA2995" s="607"/>
      <c r="OHB2995" s="607"/>
      <c r="OHC2995" s="607"/>
      <c r="OHD2995" s="607"/>
      <c r="OHE2995" s="607"/>
      <c r="OHF2995" s="607"/>
      <c r="OHG2995" s="607"/>
      <c r="OHH2995" s="607"/>
      <c r="OHI2995" s="607"/>
      <c r="OHJ2995" s="607"/>
      <c r="OHK2995" s="607"/>
      <c r="OHL2995" s="607"/>
      <c r="OHM2995" s="607"/>
      <c r="OHN2995" s="607"/>
      <c r="OHO2995" s="607"/>
      <c r="OHP2995" s="607"/>
      <c r="OHQ2995" s="607"/>
      <c r="OHR2995" s="607"/>
      <c r="OHS2995" s="607"/>
      <c r="OHT2995" s="607"/>
      <c r="OHU2995" s="607"/>
      <c r="OHV2995" s="607"/>
      <c r="OHW2995" s="607"/>
      <c r="OHX2995" s="607"/>
      <c r="OHY2995" s="607"/>
      <c r="OHZ2995" s="607"/>
      <c r="OIA2995" s="607"/>
      <c r="OIB2995" s="607"/>
      <c r="OIC2995" s="607"/>
      <c r="OID2995" s="607"/>
      <c r="OIE2995" s="607"/>
      <c r="OIF2995" s="607"/>
      <c r="OIG2995" s="607"/>
      <c r="OIH2995" s="607"/>
      <c r="OII2995" s="607"/>
      <c r="OIJ2995" s="607"/>
      <c r="OIK2995" s="607"/>
      <c r="OIL2995" s="607"/>
      <c r="OIM2995" s="607"/>
      <c r="OIN2995" s="607"/>
      <c r="OIO2995" s="607"/>
      <c r="OIP2995" s="607"/>
      <c r="OIQ2995" s="607"/>
      <c r="OIR2995" s="607"/>
      <c r="OIS2995" s="607"/>
      <c r="OIT2995" s="607"/>
      <c r="OIU2995" s="607"/>
      <c r="OIV2995" s="607"/>
      <c r="OIW2995" s="607"/>
      <c r="OIX2995" s="607"/>
      <c r="OIY2995" s="607"/>
      <c r="OIZ2995" s="607"/>
      <c r="OJA2995" s="607"/>
      <c r="OJB2995" s="607"/>
      <c r="OJC2995" s="607"/>
      <c r="OJD2995" s="607"/>
      <c r="OJE2995" s="607"/>
      <c r="OJF2995" s="607"/>
      <c r="OJG2995" s="607"/>
      <c r="OJH2995" s="607"/>
      <c r="OJI2995" s="607"/>
      <c r="OJJ2995" s="607"/>
      <c r="OJK2995" s="607"/>
      <c r="OJL2995" s="607"/>
      <c r="OJM2995" s="607"/>
      <c r="OJN2995" s="607"/>
      <c r="OJO2995" s="607"/>
      <c r="OJP2995" s="607"/>
      <c r="OJQ2995" s="607"/>
      <c r="OJR2995" s="607"/>
      <c r="OJS2995" s="607"/>
      <c r="OJT2995" s="607"/>
      <c r="OJU2995" s="607"/>
      <c r="OJV2995" s="607"/>
      <c r="OJW2995" s="607"/>
      <c r="OJX2995" s="607"/>
      <c r="OJY2995" s="607"/>
      <c r="OJZ2995" s="607"/>
      <c r="OKA2995" s="607"/>
      <c r="OKB2995" s="607"/>
      <c r="OKC2995" s="607"/>
      <c r="OKD2995" s="607"/>
      <c r="OKE2995" s="607"/>
      <c r="OKF2995" s="607"/>
      <c r="OKG2995" s="607"/>
      <c r="OKH2995" s="607"/>
      <c r="OKI2995" s="607"/>
      <c r="OKJ2995" s="607"/>
      <c r="OKK2995" s="607"/>
      <c r="OKL2995" s="607"/>
      <c r="OKM2995" s="607"/>
      <c r="OKN2995" s="607"/>
      <c r="OKO2995" s="607"/>
      <c r="OKP2995" s="607"/>
      <c r="OKQ2995" s="607"/>
      <c r="OKR2995" s="607"/>
      <c r="OKS2995" s="607"/>
      <c r="OKT2995" s="607"/>
      <c r="OKU2995" s="607"/>
      <c r="OKV2995" s="607"/>
      <c r="OKW2995" s="607"/>
      <c r="OKX2995" s="607"/>
      <c r="OKY2995" s="607"/>
      <c r="OKZ2995" s="607"/>
      <c r="OLA2995" s="607"/>
      <c r="OLB2995" s="607"/>
      <c r="OLC2995" s="607"/>
      <c r="OLD2995" s="607"/>
      <c r="OLE2995" s="607"/>
      <c r="OLF2995" s="607"/>
      <c r="OLG2995" s="607"/>
      <c r="OLH2995" s="607"/>
      <c r="OLI2995" s="607"/>
      <c r="OLJ2995" s="607"/>
      <c r="OLK2995" s="607"/>
      <c r="OLL2995" s="607"/>
      <c r="OLM2995" s="607"/>
      <c r="OLN2995" s="607"/>
      <c r="OLO2995" s="607"/>
      <c r="OLP2995" s="607"/>
      <c r="OLQ2995" s="607"/>
      <c r="OLR2995" s="607"/>
      <c r="OLS2995" s="607"/>
      <c r="OLT2995" s="607"/>
      <c r="OLU2995" s="607"/>
      <c r="OLV2995" s="607"/>
      <c r="OLW2995" s="607"/>
      <c r="OLX2995" s="607"/>
      <c r="OLY2995" s="607"/>
      <c r="OLZ2995" s="607"/>
      <c r="OMA2995" s="607"/>
      <c r="OMB2995" s="607"/>
      <c r="OMC2995" s="607"/>
      <c r="OMD2995" s="607"/>
      <c r="OME2995" s="607"/>
      <c r="OMF2995" s="607"/>
      <c r="OMG2995" s="607"/>
      <c r="OMH2995" s="607"/>
      <c r="OMI2995" s="607"/>
      <c r="OMJ2995" s="607"/>
      <c r="OMK2995" s="607"/>
      <c r="OML2995" s="607"/>
      <c r="OMM2995" s="607"/>
      <c r="OMN2995" s="607"/>
      <c r="OMO2995" s="607"/>
      <c r="OMP2995" s="607"/>
      <c r="OMQ2995" s="607"/>
      <c r="OMR2995" s="607"/>
      <c r="OMS2995" s="607"/>
      <c r="OMT2995" s="607"/>
      <c r="OMU2995" s="607"/>
      <c r="OMV2995" s="607"/>
      <c r="OMW2995" s="607"/>
      <c r="OMX2995" s="607"/>
      <c r="OMY2995" s="607"/>
      <c r="OMZ2995" s="607"/>
      <c r="ONA2995" s="607"/>
      <c r="ONB2995" s="607"/>
      <c r="ONC2995" s="607"/>
      <c r="OND2995" s="607"/>
      <c r="ONE2995" s="607"/>
      <c r="ONF2995" s="607"/>
      <c r="ONG2995" s="607"/>
      <c r="ONH2995" s="607"/>
      <c r="ONI2995" s="607"/>
      <c r="ONJ2995" s="607"/>
      <c r="ONK2995" s="607"/>
      <c r="ONL2995" s="607"/>
      <c r="ONM2995" s="607"/>
      <c r="ONN2995" s="607"/>
      <c r="ONO2995" s="607"/>
      <c r="ONP2995" s="607"/>
      <c r="ONQ2995" s="607"/>
      <c r="ONR2995" s="607"/>
      <c r="ONS2995" s="607"/>
      <c r="ONT2995" s="607"/>
      <c r="ONU2995" s="607"/>
      <c r="ONV2995" s="607"/>
      <c r="ONW2995" s="607"/>
      <c r="ONX2995" s="607"/>
      <c r="ONY2995" s="607"/>
      <c r="ONZ2995" s="607"/>
      <c r="OOA2995" s="607"/>
      <c r="OOB2995" s="607"/>
      <c r="OOC2995" s="607"/>
      <c r="OOD2995" s="607"/>
      <c r="OOE2995" s="607"/>
      <c r="OOF2995" s="607"/>
      <c r="OOG2995" s="607"/>
      <c r="OOH2995" s="607"/>
      <c r="OOI2995" s="607"/>
      <c r="OOJ2995" s="607"/>
      <c r="OOK2995" s="607"/>
      <c r="OOL2995" s="607"/>
      <c r="OOM2995" s="607"/>
      <c r="OON2995" s="607"/>
      <c r="OOO2995" s="607"/>
      <c r="OOP2995" s="607"/>
      <c r="OOQ2995" s="607"/>
      <c r="OOR2995" s="607"/>
      <c r="OOS2995" s="607"/>
      <c r="OOT2995" s="607"/>
      <c r="OOU2995" s="607"/>
      <c r="OOV2995" s="607"/>
      <c r="OOW2995" s="607"/>
      <c r="OOX2995" s="607"/>
      <c r="OOY2995" s="607"/>
      <c r="OOZ2995" s="607"/>
      <c r="OPA2995" s="607"/>
      <c r="OPB2995" s="607"/>
      <c r="OPC2995" s="607"/>
      <c r="OPD2995" s="607"/>
      <c r="OPE2995" s="607"/>
      <c r="OPF2995" s="607"/>
      <c r="OPG2995" s="607"/>
      <c r="OPH2995" s="607"/>
      <c r="OPI2995" s="607"/>
      <c r="OPJ2995" s="607"/>
      <c r="OPK2995" s="607"/>
      <c r="OPL2995" s="607"/>
      <c r="OPM2995" s="607"/>
      <c r="OPN2995" s="607"/>
      <c r="OPO2995" s="607"/>
      <c r="OPP2995" s="607"/>
      <c r="OPQ2995" s="607"/>
      <c r="OPR2995" s="607"/>
      <c r="OPS2995" s="607"/>
      <c r="OPT2995" s="607"/>
      <c r="OPU2995" s="607"/>
      <c r="OPV2995" s="607"/>
      <c r="OPW2995" s="607"/>
      <c r="OPX2995" s="607"/>
      <c r="OPY2995" s="607"/>
      <c r="OPZ2995" s="607"/>
      <c r="OQA2995" s="607"/>
      <c r="OQB2995" s="607"/>
      <c r="OQC2995" s="607"/>
      <c r="OQD2995" s="607"/>
      <c r="OQE2995" s="607"/>
      <c r="OQF2995" s="607"/>
      <c r="OQG2995" s="607"/>
      <c r="OQH2995" s="607"/>
      <c r="OQI2995" s="607"/>
      <c r="OQJ2995" s="607"/>
      <c r="OQK2995" s="607"/>
      <c r="OQL2995" s="607"/>
      <c r="OQM2995" s="607"/>
      <c r="OQN2995" s="607"/>
      <c r="OQO2995" s="607"/>
      <c r="OQP2995" s="607"/>
      <c r="OQQ2995" s="607"/>
      <c r="OQR2995" s="607"/>
      <c r="OQS2995" s="607"/>
      <c r="OQT2995" s="607"/>
      <c r="OQU2995" s="607"/>
      <c r="OQV2995" s="607"/>
      <c r="OQW2995" s="607"/>
      <c r="OQX2995" s="607"/>
      <c r="OQY2995" s="607"/>
      <c r="OQZ2995" s="607"/>
      <c r="ORA2995" s="607"/>
      <c r="ORB2995" s="607"/>
      <c r="ORC2995" s="607"/>
      <c r="ORD2995" s="607"/>
      <c r="ORE2995" s="607"/>
      <c r="ORF2995" s="607"/>
      <c r="ORG2995" s="607"/>
      <c r="ORH2995" s="607"/>
      <c r="ORI2995" s="607"/>
      <c r="ORJ2995" s="607"/>
      <c r="ORK2995" s="607"/>
      <c r="ORL2995" s="607"/>
      <c r="ORM2995" s="607"/>
      <c r="ORN2995" s="607"/>
      <c r="ORO2995" s="607"/>
      <c r="ORP2995" s="607"/>
      <c r="ORQ2995" s="607"/>
      <c r="ORR2995" s="607"/>
      <c r="ORS2995" s="607"/>
      <c r="ORT2995" s="607"/>
      <c r="ORU2995" s="607"/>
      <c r="ORV2995" s="607"/>
      <c r="ORW2995" s="607"/>
      <c r="ORX2995" s="607"/>
      <c r="ORY2995" s="607"/>
      <c r="ORZ2995" s="607"/>
      <c r="OSA2995" s="607"/>
      <c r="OSB2995" s="607"/>
      <c r="OSC2995" s="607"/>
      <c r="OSD2995" s="607"/>
      <c r="OSE2995" s="607"/>
      <c r="OSF2995" s="607"/>
      <c r="OSG2995" s="607"/>
      <c r="OSH2995" s="607"/>
      <c r="OSI2995" s="607"/>
      <c r="OSJ2995" s="607"/>
      <c r="OSK2995" s="607"/>
      <c r="OSL2995" s="607"/>
      <c r="OSM2995" s="607"/>
      <c r="OSN2995" s="607"/>
      <c r="OSO2995" s="607"/>
      <c r="OSP2995" s="607"/>
      <c r="OSQ2995" s="607"/>
      <c r="OSR2995" s="607"/>
      <c r="OSS2995" s="607"/>
      <c r="OST2995" s="607"/>
      <c r="OSU2995" s="607"/>
      <c r="OSV2995" s="607"/>
      <c r="OSW2995" s="607"/>
      <c r="OSX2995" s="607"/>
      <c r="OSY2995" s="607"/>
      <c r="OSZ2995" s="607"/>
      <c r="OTA2995" s="607"/>
      <c r="OTB2995" s="607"/>
      <c r="OTC2995" s="607"/>
      <c r="OTD2995" s="607"/>
      <c r="OTE2995" s="607"/>
      <c r="OTF2995" s="607"/>
      <c r="OTG2995" s="607"/>
      <c r="OTH2995" s="607"/>
      <c r="OTI2995" s="607"/>
      <c r="OTJ2995" s="607"/>
      <c r="OTK2995" s="607"/>
      <c r="OTL2995" s="607"/>
      <c r="OTM2995" s="607"/>
      <c r="OTN2995" s="607"/>
      <c r="OTO2995" s="607"/>
      <c r="OTP2995" s="607"/>
      <c r="OTQ2995" s="607"/>
      <c r="OTR2995" s="607"/>
      <c r="OTS2995" s="607"/>
      <c r="OTT2995" s="607"/>
      <c r="OTU2995" s="607"/>
      <c r="OTV2995" s="607"/>
      <c r="OTW2995" s="607"/>
      <c r="OTX2995" s="607"/>
      <c r="OTY2995" s="607"/>
      <c r="OTZ2995" s="607"/>
      <c r="OUA2995" s="607"/>
      <c r="OUB2995" s="607"/>
      <c r="OUC2995" s="607"/>
      <c r="OUD2995" s="607"/>
      <c r="OUE2995" s="607"/>
      <c r="OUF2995" s="607"/>
      <c r="OUG2995" s="607"/>
      <c r="OUH2995" s="607"/>
      <c r="OUI2995" s="607"/>
      <c r="OUJ2995" s="607"/>
      <c r="OUK2995" s="607"/>
      <c r="OUL2995" s="607"/>
      <c r="OUM2995" s="607"/>
      <c r="OUN2995" s="607"/>
      <c r="OUO2995" s="607"/>
      <c r="OUP2995" s="607"/>
      <c r="OUQ2995" s="607"/>
      <c r="OUR2995" s="607"/>
      <c r="OUS2995" s="607"/>
      <c r="OUT2995" s="607"/>
      <c r="OUU2995" s="607"/>
      <c r="OUV2995" s="607"/>
      <c r="OUW2995" s="607"/>
      <c r="OUX2995" s="607"/>
      <c r="OUY2995" s="607"/>
      <c r="OUZ2995" s="607"/>
      <c r="OVA2995" s="607"/>
      <c r="OVB2995" s="607"/>
      <c r="OVC2995" s="607"/>
      <c r="OVD2995" s="607"/>
      <c r="OVE2995" s="607"/>
      <c r="OVF2995" s="607"/>
      <c r="OVG2995" s="607"/>
      <c r="OVH2995" s="607"/>
      <c r="OVI2995" s="607"/>
      <c r="OVJ2995" s="607"/>
      <c r="OVK2995" s="607"/>
      <c r="OVL2995" s="607"/>
      <c r="OVM2995" s="607"/>
      <c r="OVN2995" s="607"/>
      <c r="OVO2995" s="607"/>
      <c r="OVP2995" s="607"/>
      <c r="OVQ2995" s="607"/>
      <c r="OVR2995" s="607"/>
      <c r="OVS2995" s="607"/>
      <c r="OVT2995" s="607"/>
      <c r="OVU2995" s="607"/>
      <c r="OVV2995" s="607"/>
      <c r="OVW2995" s="607"/>
      <c r="OVX2995" s="607"/>
      <c r="OVY2995" s="607"/>
      <c r="OVZ2995" s="607"/>
      <c r="OWA2995" s="607"/>
      <c r="OWB2995" s="607"/>
      <c r="OWC2995" s="607"/>
      <c r="OWD2995" s="607"/>
      <c r="OWE2995" s="607"/>
      <c r="OWF2995" s="607"/>
      <c r="OWG2995" s="607"/>
      <c r="OWH2995" s="607"/>
      <c r="OWI2995" s="607"/>
      <c r="OWJ2995" s="607"/>
      <c r="OWK2995" s="607"/>
      <c r="OWL2995" s="607"/>
      <c r="OWM2995" s="607"/>
      <c r="OWN2995" s="607"/>
      <c r="OWO2995" s="607"/>
      <c r="OWP2995" s="607"/>
      <c r="OWQ2995" s="607"/>
      <c r="OWR2995" s="607"/>
      <c r="OWS2995" s="607"/>
      <c r="OWT2995" s="607"/>
      <c r="OWU2995" s="607"/>
      <c r="OWV2995" s="607"/>
      <c r="OWW2995" s="607"/>
      <c r="OWX2995" s="607"/>
      <c r="OWY2995" s="607"/>
      <c r="OWZ2995" s="607"/>
      <c r="OXA2995" s="607"/>
      <c r="OXB2995" s="607"/>
      <c r="OXC2995" s="607"/>
      <c r="OXD2995" s="607"/>
      <c r="OXE2995" s="607"/>
      <c r="OXF2995" s="607"/>
      <c r="OXG2995" s="607"/>
      <c r="OXH2995" s="607"/>
      <c r="OXI2995" s="607"/>
      <c r="OXJ2995" s="607"/>
      <c r="OXK2995" s="607"/>
      <c r="OXL2995" s="607"/>
      <c r="OXM2995" s="607"/>
      <c r="OXN2995" s="607"/>
      <c r="OXO2995" s="607"/>
      <c r="OXP2995" s="607"/>
      <c r="OXQ2995" s="607"/>
      <c r="OXR2995" s="607"/>
      <c r="OXS2995" s="607"/>
      <c r="OXT2995" s="607"/>
      <c r="OXU2995" s="607"/>
      <c r="OXV2995" s="607"/>
      <c r="OXW2995" s="607"/>
      <c r="OXX2995" s="607"/>
      <c r="OXY2995" s="607"/>
      <c r="OXZ2995" s="607"/>
      <c r="OYA2995" s="607"/>
      <c r="OYB2995" s="607"/>
      <c r="OYC2995" s="607"/>
      <c r="OYD2995" s="607"/>
      <c r="OYE2995" s="607"/>
      <c r="OYF2995" s="607"/>
      <c r="OYG2995" s="607"/>
      <c r="OYH2995" s="607"/>
      <c r="OYI2995" s="607"/>
      <c r="OYJ2995" s="607"/>
      <c r="OYK2995" s="607"/>
      <c r="OYL2995" s="607"/>
      <c r="OYM2995" s="607"/>
      <c r="OYN2995" s="607"/>
      <c r="OYO2995" s="607"/>
      <c r="OYP2995" s="607"/>
      <c r="OYQ2995" s="607"/>
      <c r="OYR2995" s="607"/>
      <c r="OYS2995" s="607"/>
      <c r="OYT2995" s="607"/>
      <c r="OYU2995" s="607"/>
      <c r="OYV2995" s="607"/>
      <c r="OYW2995" s="607"/>
      <c r="OYX2995" s="607"/>
      <c r="OYY2995" s="607"/>
      <c r="OYZ2995" s="607"/>
      <c r="OZA2995" s="607"/>
      <c r="OZB2995" s="607"/>
      <c r="OZC2995" s="607"/>
      <c r="OZD2995" s="607"/>
      <c r="OZE2995" s="607"/>
      <c r="OZF2995" s="607"/>
      <c r="OZG2995" s="607"/>
      <c r="OZH2995" s="607"/>
      <c r="OZI2995" s="607"/>
      <c r="OZJ2995" s="607"/>
      <c r="OZK2995" s="607"/>
      <c r="OZL2995" s="607"/>
      <c r="OZM2995" s="607"/>
      <c r="OZN2995" s="607"/>
      <c r="OZO2995" s="607"/>
      <c r="OZP2995" s="607"/>
      <c r="OZQ2995" s="607"/>
      <c r="OZR2995" s="607"/>
      <c r="OZS2995" s="607"/>
      <c r="OZT2995" s="607"/>
      <c r="OZU2995" s="607"/>
      <c r="OZV2995" s="607"/>
      <c r="OZW2995" s="607"/>
      <c r="OZX2995" s="607"/>
      <c r="OZY2995" s="607"/>
      <c r="OZZ2995" s="607"/>
      <c r="PAA2995" s="607"/>
      <c r="PAB2995" s="607"/>
      <c r="PAC2995" s="607"/>
      <c r="PAD2995" s="607"/>
      <c r="PAE2995" s="607"/>
      <c r="PAF2995" s="607"/>
      <c r="PAG2995" s="607"/>
      <c r="PAH2995" s="607"/>
      <c r="PAI2995" s="607"/>
      <c r="PAJ2995" s="607"/>
      <c r="PAK2995" s="607"/>
      <c r="PAL2995" s="607"/>
      <c r="PAM2995" s="607"/>
      <c r="PAN2995" s="607"/>
      <c r="PAO2995" s="607"/>
      <c r="PAP2995" s="607"/>
      <c r="PAQ2995" s="607"/>
      <c r="PAR2995" s="607"/>
      <c r="PAS2995" s="607"/>
      <c r="PAT2995" s="607"/>
      <c r="PAU2995" s="607"/>
      <c r="PAV2995" s="607"/>
      <c r="PAW2995" s="607"/>
      <c r="PAX2995" s="607"/>
      <c r="PAY2995" s="607"/>
      <c r="PAZ2995" s="607"/>
      <c r="PBA2995" s="607"/>
      <c r="PBB2995" s="607"/>
      <c r="PBC2995" s="607"/>
      <c r="PBD2995" s="607"/>
      <c r="PBE2995" s="607"/>
      <c r="PBF2995" s="607"/>
      <c r="PBG2995" s="607"/>
      <c r="PBH2995" s="607"/>
      <c r="PBI2995" s="607"/>
      <c r="PBJ2995" s="607"/>
      <c r="PBK2995" s="607"/>
      <c r="PBL2995" s="607"/>
      <c r="PBM2995" s="607"/>
      <c r="PBN2995" s="607"/>
      <c r="PBO2995" s="607"/>
      <c r="PBP2995" s="607"/>
      <c r="PBQ2995" s="607"/>
      <c r="PBR2995" s="607"/>
      <c r="PBS2995" s="607"/>
      <c r="PBT2995" s="607"/>
      <c r="PBU2995" s="607"/>
      <c r="PBV2995" s="607"/>
      <c r="PBW2995" s="607"/>
      <c r="PBX2995" s="607"/>
      <c r="PBY2995" s="607"/>
      <c r="PBZ2995" s="607"/>
      <c r="PCA2995" s="607"/>
      <c r="PCB2995" s="607"/>
      <c r="PCC2995" s="607"/>
      <c r="PCD2995" s="607"/>
      <c r="PCE2995" s="607"/>
      <c r="PCF2995" s="607"/>
      <c r="PCG2995" s="607"/>
      <c r="PCH2995" s="607"/>
      <c r="PCI2995" s="607"/>
      <c r="PCJ2995" s="607"/>
      <c r="PCK2995" s="607"/>
      <c r="PCL2995" s="607"/>
      <c r="PCM2995" s="607"/>
      <c r="PCN2995" s="607"/>
      <c r="PCO2995" s="607"/>
      <c r="PCP2995" s="607"/>
      <c r="PCQ2995" s="607"/>
      <c r="PCR2995" s="607"/>
      <c r="PCS2995" s="607"/>
      <c r="PCT2995" s="607"/>
      <c r="PCU2995" s="607"/>
      <c r="PCV2995" s="607"/>
      <c r="PCW2995" s="607"/>
      <c r="PCX2995" s="607"/>
      <c r="PCY2995" s="607"/>
      <c r="PCZ2995" s="607"/>
      <c r="PDA2995" s="607"/>
      <c r="PDB2995" s="607"/>
      <c r="PDC2995" s="607"/>
      <c r="PDD2995" s="607"/>
      <c r="PDE2995" s="607"/>
      <c r="PDF2995" s="607"/>
      <c r="PDG2995" s="607"/>
      <c r="PDH2995" s="607"/>
      <c r="PDI2995" s="607"/>
      <c r="PDJ2995" s="607"/>
      <c r="PDK2995" s="607"/>
      <c r="PDL2995" s="607"/>
      <c r="PDM2995" s="607"/>
      <c r="PDN2995" s="607"/>
      <c r="PDO2995" s="607"/>
      <c r="PDP2995" s="607"/>
      <c r="PDQ2995" s="607"/>
      <c r="PDR2995" s="607"/>
      <c r="PDS2995" s="607"/>
      <c r="PDT2995" s="607"/>
      <c r="PDU2995" s="607"/>
      <c r="PDV2995" s="607"/>
      <c r="PDW2995" s="607"/>
      <c r="PDX2995" s="607"/>
      <c r="PDY2995" s="607"/>
      <c r="PDZ2995" s="607"/>
      <c r="PEA2995" s="607"/>
      <c r="PEB2995" s="607"/>
      <c r="PEC2995" s="607"/>
      <c r="PED2995" s="607"/>
      <c r="PEE2995" s="607"/>
      <c r="PEF2995" s="607"/>
      <c r="PEG2995" s="607"/>
      <c r="PEH2995" s="607"/>
      <c r="PEI2995" s="607"/>
      <c r="PEJ2995" s="607"/>
      <c r="PEK2995" s="607"/>
      <c r="PEL2995" s="607"/>
      <c r="PEM2995" s="607"/>
      <c r="PEN2995" s="607"/>
      <c r="PEO2995" s="607"/>
      <c r="PEP2995" s="607"/>
      <c r="PEQ2995" s="607"/>
      <c r="PER2995" s="607"/>
      <c r="PES2995" s="607"/>
      <c r="PET2995" s="607"/>
      <c r="PEU2995" s="607"/>
      <c r="PEV2995" s="607"/>
      <c r="PEW2995" s="607"/>
      <c r="PEX2995" s="607"/>
      <c r="PEY2995" s="607"/>
      <c r="PEZ2995" s="607"/>
      <c r="PFA2995" s="607"/>
      <c r="PFB2995" s="607"/>
      <c r="PFC2995" s="607"/>
      <c r="PFD2995" s="607"/>
      <c r="PFE2995" s="607"/>
      <c r="PFF2995" s="607"/>
      <c r="PFG2995" s="607"/>
      <c r="PFH2995" s="607"/>
      <c r="PFI2995" s="607"/>
      <c r="PFJ2995" s="607"/>
      <c r="PFK2995" s="607"/>
      <c r="PFL2995" s="607"/>
      <c r="PFM2995" s="607"/>
      <c r="PFN2995" s="607"/>
      <c r="PFO2995" s="607"/>
      <c r="PFP2995" s="607"/>
      <c r="PFQ2995" s="607"/>
      <c r="PFR2995" s="607"/>
      <c r="PFS2995" s="607"/>
      <c r="PFT2995" s="607"/>
      <c r="PFU2995" s="607"/>
      <c r="PFV2995" s="607"/>
      <c r="PFW2995" s="607"/>
      <c r="PFX2995" s="607"/>
      <c r="PFY2995" s="607"/>
      <c r="PFZ2995" s="607"/>
      <c r="PGA2995" s="607"/>
      <c r="PGB2995" s="607"/>
      <c r="PGC2995" s="607"/>
      <c r="PGD2995" s="607"/>
      <c r="PGE2995" s="607"/>
      <c r="PGF2995" s="607"/>
      <c r="PGG2995" s="607"/>
      <c r="PGH2995" s="607"/>
      <c r="PGI2995" s="607"/>
      <c r="PGJ2995" s="607"/>
      <c r="PGK2995" s="607"/>
      <c r="PGL2995" s="607"/>
      <c r="PGM2995" s="607"/>
      <c r="PGN2995" s="607"/>
      <c r="PGO2995" s="607"/>
      <c r="PGP2995" s="607"/>
      <c r="PGQ2995" s="607"/>
      <c r="PGR2995" s="607"/>
      <c r="PGS2995" s="607"/>
      <c r="PGT2995" s="607"/>
      <c r="PGU2995" s="607"/>
      <c r="PGV2995" s="607"/>
      <c r="PGW2995" s="607"/>
      <c r="PGX2995" s="607"/>
      <c r="PGY2995" s="607"/>
      <c r="PGZ2995" s="607"/>
      <c r="PHA2995" s="607"/>
      <c r="PHB2995" s="607"/>
      <c r="PHC2995" s="607"/>
      <c r="PHD2995" s="607"/>
      <c r="PHE2995" s="607"/>
      <c r="PHF2995" s="607"/>
      <c r="PHG2995" s="607"/>
      <c r="PHH2995" s="607"/>
      <c r="PHI2995" s="607"/>
      <c r="PHJ2995" s="607"/>
      <c r="PHK2995" s="607"/>
      <c r="PHL2995" s="607"/>
      <c r="PHM2995" s="607"/>
      <c r="PHN2995" s="607"/>
      <c r="PHO2995" s="607"/>
      <c r="PHP2995" s="607"/>
      <c r="PHQ2995" s="607"/>
      <c r="PHR2995" s="607"/>
      <c r="PHS2995" s="607"/>
      <c r="PHT2995" s="607"/>
      <c r="PHU2995" s="607"/>
      <c r="PHV2995" s="607"/>
      <c r="PHW2995" s="607"/>
      <c r="PHX2995" s="607"/>
      <c r="PHY2995" s="607"/>
      <c r="PHZ2995" s="607"/>
      <c r="PIA2995" s="607"/>
      <c r="PIB2995" s="607"/>
      <c r="PIC2995" s="607"/>
      <c r="PID2995" s="607"/>
      <c r="PIE2995" s="607"/>
      <c r="PIF2995" s="607"/>
      <c r="PIG2995" s="607"/>
      <c r="PIH2995" s="607"/>
      <c r="PII2995" s="607"/>
      <c r="PIJ2995" s="607"/>
      <c r="PIK2995" s="607"/>
      <c r="PIL2995" s="607"/>
      <c r="PIM2995" s="607"/>
      <c r="PIN2995" s="607"/>
      <c r="PIO2995" s="607"/>
      <c r="PIP2995" s="607"/>
      <c r="PIQ2995" s="607"/>
      <c r="PIR2995" s="607"/>
      <c r="PIS2995" s="607"/>
      <c r="PIT2995" s="607"/>
      <c r="PIU2995" s="607"/>
      <c r="PIV2995" s="607"/>
      <c r="PIW2995" s="607"/>
      <c r="PIX2995" s="607"/>
      <c r="PIY2995" s="607"/>
      <c r="PIZ2995" s="607"/>
      <c r="PJA2995" s="607"/>
      <c r="PJB2995" s="607"/>
      <c r="PJC2995" s="607"/>
      <c r="PJD2995" s="607"/>
      <c r="PJE2995" s="607"/>
      <c r="PJF2995" s="607"/>
      <c r="PJG2995" s="607"/>
      <c r="PJH2995" s="607"/>
      <c r="PJI2995" s="607"/>
      <c r="PJJ2995" s="607"/>
      <c r="PJK2995" s="607"/>
      <c r="PJL2995" s="607"/>
      <c r="PJM2995" s="607"/>
      <c r="PJN2995" s="607"/>
      <c r="PJO2995" s="607"/>
      <c r="PJP2995" s="607"/>
      <c r="PJQ2995" s="607"/>
      <c r="PJR2995" s="607"/>
      <c r="PJS2995" s="607"/>
      <c r="PJT2995" s="607"/>
      <c r="PJU2995" s="607"/>
      <c r="PJV2995" s="607"/>
      <c r="PJW2995" s="607"/>
      <c r="PJX2995" s="607"/>
      <c r="PJY2995" s="607"/>
      <c r="PJZ2995" s="607"/>
      <c r="PKA2995" s="607"/>
      <c r="PKB2995" s="607"/>
      <c r="PKC2995" s="607"/>
      <c r="PKD2995" s="607"/>
      <c r="PKE2995" s="607"/>
      <c r="PKF2995" s="607"/>
      <c r="PKG2995" s="607"/>
      <c r="PKH2995" s="607"/>
      <c r="PKI2995" s="607"/>
      <c r="PKJ2995" s="607"/>
      <c r="PKK2995" s="607"/>
      <c r="PKL2995" s="607"/>
      <c r="PKM2995" s="607"/>
      <c r="PKN2995" s="607"/>
      <c r="PKO2995" s="607"/>
      <c r="PKP2995" s="607"/>
      <c r="PKQ2995" s="607"/>
      <c r="PKR2995" s="607"/>
      <c r="PKS2995" s="607"/>
      <c r="PKT2995" s="607"/>
      <c r="PKU2995" s="607"/>
      <c r="PKV2995" s="607"/>
      <c r="PKW2995" s="607"/>
      <c r="PKX2995" s="607"/>
      <c r="PKY2995" s="607"/>
      <c r="PKZ2995" s="607"/>
      <c r="PLA2995" s="607"/>
      <c r="PLB2995" s="607"/>
      <c r="PLC2995" s="607"/>
      <c r="PLD2995" s="607"/>
      <c r="PLE2995" s="607"/>
      <c r="PLF2995" s="607"/>
      <c r="PLG2995" s="607"/>
      <c r="PLH2995" s="607"/>
      <c r="PLI2995" s="607"/>
      <c r="PLJ2995" s="607"/>
      <c r="PLK2995" s="607"/>
      <c r="PLL2995" s="607"/>
      <c r="PLM2995" s="607"/>
      <c r="PLN2995" s="607"/>
      <c r="PLO2995" s="607"/>
      <c r="PLP2995" s="607"/>
      <c r="PLQ2995" s="607"/>
      <c r="PLR2995" s="607"/>
      <c r="PLS2995" s="607"/>
      <c r="PLT2995" s="607"/>
      <c r="PLU2995" s="607"/>
      <c r="PLV2995" s="607"/>
      <c r="PLW2995" s="607"/>
      <c r="PLX2995" s="607"/>
      <c r="PLY2995" s="607"/>
      <c r="PLZ2995" s="607"/>
      <c r="PMA2995" s="607"/>
      <c r="PMB2995" s="607"/>
      <c r="PMC2995" s="607"/>
      <c r="PMD2995" s="607"/>
      <c r="PME2995" s="607"/>
      <c r="PMF2995" s="607"/>
      <c r="PMG2995" s="607"/>
      <c r="PMH2995" s="607"/>
      <c r="PMI2995" s="607"/>
      <c r="PMJ2995" s="607"/>
      <c r="PMK2995" s="607"/>
      <c r="PML2995" s="607"/>
      <c r="PMM2995" s="607"/>
      <c r="PMN2995" s="607"/>
      <c r="PMO2995" s="607"/>
      <c r="PMP2995" s="607"/>
      <c r="PMQ2995" s="607"/>
      <c r="PMR2995" s="607"/>
      <c r="PMS2995" s="607"/>
      <c r="PMT2995" s="607"/>
      <c r="PMU2995" s="607"/>
      <c r="PMV2995" s="607"/>
      <c r="PMW2995" s="607"/>
      <c r="PMX2995" s="607"/>
      <c r="PMY2995" s="607"/>
      <c r="PMZ2995" s="607"/>
      <c r="PNA2995" s="607"/>
      <c r="PNB2995" s="607"/>
      <c r="PNC2995" s="607"/>
      <c r="PND2995" s="607"/>
      <c r="PNE2995" s="607"/>
      <c r="PNF2995" s="607"/>
      <c r="PNG2995" s="607"/>
      <c r="PNH2995" s="607"/>
      <c r="PNI2995" s="607"/>
      <c r="PNJ2995" s="607"/>
      <c r="PNK2995" s="607"/>
      <c r="PNL2995" s="607"/>
      <c r="PNM2995" s="607"/>
      <c r="PNN2995" s="607"/>
      <c r="PNO2995" s="607"/>
      <c r="PNP2995" s="607"/>
      <c r="PNQ2995" s="607"/>
      <c r="PNR2995" s="607"/>
      <c r="PNS2995" s="607"/>
      <c r="PNT2995" s="607"/>
      <c r="PNU2995" s="607"/>
      <c r="PNV2995" s="607"/>
      <c r="PNW2995" s="607"/>
      <c r="PNX2995" s="607"/>
      <c r="PNY2995" s="607"/>
      <c r="PNZ2995" s="607"/>
      <c r="POA2995" s="607"/>
      <c r="POB2995" s="607"/>
      <c r="POC2995" s="607"/>
      <c r="POD2995" s="607"/>
      <c r="POE2995" s="607"/>
      <c r="POF2995" s="607"/>
      <c r="POG2995" s="607"/>
      <c r="POH2995" s="607"/>
      <c r="POI2995" s="607"/>
      <c r="POJ2995" s="607"/>
      <c r="POK2995" s="607"/>
      <c r="POL2995" s="607"/>
      <c r="POM2995" s="607"/>
      <c r="PON2995" s="607"/>
      <c r="POO2995" s="607"/>
      <c r="POP2995" s="607"/>
      <c r="POQ2995" s="607"/>
      <c r="POR2995" s="607"/>
      <c r="POS2995" s="607"/>
      <c r="POT2995" s="607"/>
      <c r="POU2995" s="607"/>
      <c r="POV2995" s="607"/>
      <c r="POW2995" s="607"/>
      <c r="POX2995" s="607"/>
      <c r="POY2995" s="607"/>
      <c r="POZ2995" s="607"/>
      <c r="PPA2995" s="607"/>
      <c r="PPB2995" s="607"/>
      <c r="PPC2995" s="607"/>
      <c r="PPD2995" s="607"/>
      <c r="PPE2995" s="607"/>
      <c r="PPF2995" s="607"/>
      <c r="PPG2995" s="607"/>
      <c r="PPH2995" s="607"/>
      <c r="PPI2995" s="607"/>
      <c r="PPJ2995" s="607"/>
      <c r="PPK2995" s="607"/>
      <c r="PPL2995" s="607"/>
      <c r="PPM2995" s="607"/>
      <c r="PPN2995" s="607"/>
      <c r="PPO2995" s="607"/>
      <c r="PPP2995" s="607"/>
      <c r="PPQ2995" s="607"/>
      <c r="PPR2995" s="607"/>
      <c r="PPS2995" s="607"/>
      <c r="PPT2995" s="607"/>
      <c r="PPU2995" s="607"/>
      <c r="PPV2995" s="607"/>
      <c r="PPW2995" s="607"/>
      <c r="PPX2995" s="607"/>
      <c r="PPY2995" s="607"/>
      <c r="PPZ2995" s="607"/>
      <c r="PQA2995" s="607"/>
      <c r="PQB2995" s="607"/>
      <c r="PQC2995" s="607"/>
      <c r="PQD2995" s="607"/>
      <c r="PQE2995" s="607"/>
      <c r="PQF2995" s="607"/>
      <c r="PQG2995" s="607"/>
      <c r="PQH2995" s="607"/>
      <c r="PQI2995" s="607"/>
      <c r="PQJ2995" s="607"/>
      <c r="PQK2995" s="607"/>
      <c r="PQL2995" s="607"/>
      <c r="PQM2995" s="607"/>
      <c r="PQN2995" s="607"/>
      <c r="PQO2995" s="607"/>
      <c r="PQP2995" s="607"/>
      <c r="PQQ2995" s="607"/>
      <c r="PQR2995" s="607"/>
      <c r="PQS2995" s="607"/>
      <c r="PQT2995" s="607"/>
      <c r="PQU2995" s="607"/>
      <c r="PQV2995" s="607"/>
      <c r="PQW2995" s="607"/>
      <c r="PQX2995" s="607"/>
      <c r="PQY2995" s="607"/>
      <c r="PQZ2995" s="607"/>
      <c r="PRA2995" s="607"/>
      <c r="PRB2995" s="607"/>
      <c r="PRC2995" s="607"/>
      <c r="PRD2995" s="607"/>
      <c r="PRE2995" s="607"/>
      <c r="PRF2995" s="607"/>
      <c r="PRG2995" s="607"/>
      <c r="PRH2995" s="607"/>
      <c r="PRI2995" s="607"/>
      <c r="PRJ2995" s="607"/>
      <c r="PRK2995" s="607"/>
      <c r="PRL2995" s="607"/>
      <c r="PRM2995" s="607"/>
      <c r="PRN2995" s="607"/>
      <c r="PRO2995" s="607"/>
      <c r="PRP2995" s="607"/>
      <c r="PRQ2995" s="607"/>
      <c r="PRR2995" s="607"/>
      <c r="PRS2995" s="607"/>
      <c r="PRT2995" s="607"/>
      <c r="PRU2995" s="607"/>
      <c r="PRV2995" s="607"/>
      <c r="PRW2995" s="607"/>
      <c r="PRX2995" s="607"/>
      <c r="PRY2995" s="607"/>
      <c r="PRZ2995" s="607"/>
      <c r="PSA2995" s="607"/>
      <c r="PSB2995" s="607"/>
      <c r="PSC2995" s="607"/>
      <c r="PSD2995" s="607"/>
      <c r="PSE2995" s="607"/>
      <c r="PSF2995" s="607"/>
      <c r="PSG2995" s="607"/>
      <c r="PSH2995" s="607"/>
      <c r="PSI2995" s="607"/>
      <c r="PSJ2995" s="607"/>
      <c r="PSK2995" s="607"/>
      <c r="PSL2995" s="607"/>
      <c r="PSM2995" s="607"/>
      <c r="PSN2995" s="607"/>
      <c r="PSO2995" s="607"/>
      <c r="PSP2995" s="607"/>
      <c r="PSQ2995" s="607"/>
      <c r="PSR2995" s="607"/>
      <c r="PSS2995" s="607"/>
      <c r="PST2995" s="607"/>
      <c r="PSU2995" s="607"/>
      <c r="PSV2995" s="607"/>
      <c r="PSW2995" s="607"/>
      <c r="PSX2995" s="607"/>
      <c r="PSY2995" s="607"/>
      <c r="PSZ2995" s="607"/>
      <c r="PTA2995" s="607"/>
      <c r="PTB2995" s="607"/>
      <c r="PTC2995" s="607"/>
      <c r="PTD2995" s="607"/>
      <c r="PTE2995" s="607"/>
      <c r="PTF2995" s="607"/>
      <c r="PTG2995" s="607"/>
      <c r="PTH2995" s="607"/>
      <c r="PTI2995" s="607"/>
      <c r="PTJ2995" s="607"/>
      <c r="PTK2995" s="607"/>
      <c r="PTL2995" s="607"/>
      <c r="PTM2995" s="607"/>
      <c r="PTN2995" s="607"/>
      <c r="PTO2995" s="607"/>
      <c r="PTP2995" s="607"/>
      <c r="PTQ2995" s="607"/>
      <c r="PTR2995" s="607"/>
      <c r="PTS2995" s="607"/>
      <c r="PTT2995" s="607"/>
      <c r="PTU2995" s="607"/>
      <c r="PTV2995" s="607"/>
      <c r="PTW2995" s="607"/>
      <c r="PTX2995" s="607"/>
      <c r="PTY2995" s="607"/>
      <c r="PTZ2995" s="607"/>
      <c r="PUA2995" s="607"/>
      <c r="PUB2995" s="607"/>
      <c r="PUC2995" s="607"/>
      <c r="PUD2995" s="607"/>
      <c r="PUE2995" s="607"/>
      <c r="PUF2995" s="607"/>
      <c r="PUG2995" s="607"/>
      <c r="PUH2995" s="607"/>
      <c r="PUI2995" s="607"/>
      <c r="PUJ2995" s="607"/>
      <c r="PUK2995" s="607"/>
      <c r="PUL2995" s="607"/>
      <c r="PUM2995" s="607"/>
      <c r="PUN2995" s="607"/>
      <c r="PUO2995" s="607"/>
      <c r="PUP2995" s="607"/>
      <c r="PUQ2995" s="607"/>
      <c r="PUR2995" s="607"/>
      <c r="PUS2995" s="607"/>
      <c r="PUT2995" s="607"/>
      <c r="PUU2995" s="607"/>
      <c r="PUV2995" s="607"/>
      <c r="PUW2995" s="607"/>
      <c r="PUX2995" s="607"/>
      <c r="PUY2995" s="607"/>
      <c r="PUZ2995" s="607"/>
      <c r="PVA2995" s="607"/>
      <c r="PVB2995" s="607"/>
      <c r="PVC2995" s="607"/>
      <c r="PVD2995" s="607"/>
      <c r="PVE2995" s="607"/>
      <c r="PVF2995" s="607"/>
      <c r="PVG2995" s="607"/>
      <c r="PVH2995" s="607"/>
      <c r="PVI2995" s="607"/>
      <c r="PVJ2995" s="607"/>
      <c r="PVK2995" s="607"/>
      <c r="PVL2995" s="607"/>
      <c r="PVM2995" s="607"/>
      <c r="PVN2995" s="607"/>
      <c r="PVO2995" s="607"/>
      <c r="PVP2995" s="607"/>
      <c r="PVQ2995" s="607"/>
      <c r="PVR2995" s="607"/>
      <c r="PVS2995" s="607"/>
      <c r="PVT2995" s="607"/>
      <c r="PVU2995" s="607"/>
      <c r="PVV2995" s="607"/>
      <c r="PVW2995" s="607"/>
      <c r="PVX2995" s="607"/>
      <c r="PVY2995" s="607"/>
      <c r="PVZ2995" s="607"/>
      <c r="PWA2995" s="607"/>
      <c r="PWB2995" s="607"/>
      <c r="PWC2995" s="607"/>
      <c r="PWD2995" s="607"/>
      <c r="PWE2995" s="607"/>
      <c r="PWF2995" s="607"/>
      <c r="PWG2995" s="607"/>
      <c r="PWH2995" s="607"/>
      <c r="PWI2995" s="607"/>
      <c r="PWJ2995" s="607"/>
      <c r="PWK2995" s="607"/>
      <c r="PWL2995" s="607"/>
      <c r="PWM2995" s="607"/>
      <c r="PWN2995" s="607"/>
      <c r="PWO2995" s="607"/>
      <c r="PWP2995" s="607"/>
      <c r="PWQ2995" s="607"/>
      <c r="PWR2995" s="607"/>
      <c r="PWS2995" s="607"/>
      <c r="PWT2995" s="607"/>
      <c r="PWU2995" s="607"/>
      <c r="PWV2995" s="607"/>
      <c r="PWW2995" s="607"/>
      <c r="PWX2995" s="607"/>
      <c r="PWY2995" s="607"/>
      <c r="PWZ2995" s="607"/>
      <c r="PXA2995" s="607"/>
      <c r="PXB2995" s="607"/>
      <c r="PXC2995" s="607"/>
      <c r="PXD2995" s="607"/>
      <c r="PXE2995" s="607"/>
      <c r="PXF2995" s="607"/>
      <c r="PXG2995" s="607"/>
      <c r="PXH2995" s="607"/>
      <c r="PXI2995" s="607"/>
      <c r="PXJ2995" s="607"/>
      <c r="PXK2995" s="607"/>
      <c r="PXL2995" s="607"/>
      <c r="PXM2995" s="607"/>
      <c r="PXN2995" s="607"/>
      <c r="PXO2995" s="607"/>
      <c r="PXP2995" s="607"/>
      <c r="PXQ2995" s="607"/>
      <c r="PXR2995" s="607"/>
      <c r="PXS2995" s="607"/>
      <c r="PXT2995" s="607"/>
      <c r="PXU2995" s="607"/>
      <c r="PXV2995" s="607"/>
      <c r="PXW2995" s="607"/>
      <c r="PXX2995" s="607"/>
      <c r="PXY2995" s="607"/>
      <c r="PXZ2995" s="607"/>
      <c r="PYA2995" s="607"/>
      <c r="PYB2995" s="607"/>
      <c r="PYC2995" s="607"/>
      <c r="PYD2995" s="607"/>
      <c r="PYE2995" s="607"/>
      <c r="PYF2995" s="607"/>
      <c r="PYG2995" s="607"/>
      <c r="PYH2995" s="607"/>
      <c r="PYI2995" s="607"/>
      <c r="PYJ2995" s="607"/>
      <c r="PYK2995" s="607"/>
      <c r="PYL2995" s="607"/>
      <c r="PYM2995" s="607"/>
      <c r="PYN2995" s="607"/>
      <c r="PYO2995" s="607"/>
      <c r="PYP2995" s="607"/>
      <c r="PYQ2995" s="607"/>
      <c r="PYR2995" s="607"/>
      <c r="PYS2995" s="607"/>
      <c r="PYT2995" s="607"/>
      <c r="PYU2995" s="607"/>
      <c r="PYV2995" s="607"/>
      <c r="PYW2995" s="607"/>
      <c r="PYX2995" s="607"/>
      <c r="PYY2995" s="607"/>
      <c r="PYZ2995" s="607"/>
      <c r="PZA2995" s="607"/>
      <c r="PZB2995" s="607"/>
      <c r="PZC2995" s="607"/>
      <c r="PZD2995" s="607"/>
      <c r="PZE2995" s="607"/>
      <c r="PZF2995" s="607"/>
      <c r="PZG2995" s="607"/>
      <c r="PZH2995" s="607"/>
      <c r="PZI2995" s="607"/>
      <c r="PZJ2995" s="607"/>
      <c r="PZK2995" s="607"/>
      <c r="PZL2995" s="607"/>
      <c r="PZM2995" s="607"/>
      <c r="PZN2995" s="607"/>
      <c r="PZO2995" s="607"/>
      <c r="PZP2995" s="607"/>
      <c r="PZQ2995" s="607"/>
      <c r="PZR2995" s="607"/>
      <c r="PZS2995" s="607"/>
      <c r="PZT2995" s="607"/>
      <c r="PZU2995" s="607"/>
      <c r="PZV2995" s="607"/>
      <c r="PZW2995" s="607"/>
      <c r="PZX2995" s="607"/>
      <c r="PZY2995" s="607"/>
      <c r="PZZ2995" s="607"/>
      <c r="QAA2995" s="607"/>
      <c r="QAB2995" s="607"/>
      <c r="QAC2995" s="607"/>
      <c r="QAD2995" s="607"/>
      <c r="QAE2995" s="607"/>
      <c r="QAF2995" s="607"/>
      <c r="QAG2995" s="607"/>
      <c r="QAH2995" s="607"/>
      <c r="QAI2995" s="607"/>
      <c r="QAJ2995" s="607"/>
      <c r="QAK2995" s="607"/>
      <c r="QAL2995" s="607"/>
      <c r="QAM2995" s="607"/>
      <c r="QAN2995" s="607"/>
      <c r="QAO2995" s="607"/>
      <c r="QAP2995" s="607"/>
      <c r="QAQ2995" s="607"/>
      <c r="QAR2995" s="607"/>
      <c r="QAS2995" s="607"/>
      <c r="QAT2995" s="607"/>
      <c r="QAU2995" s="607"/>
      <c r="QAV2995" s="607"/>
      <c r="QAW2995" s="607"/>
      <c r="QAX2995" s="607"/>
      <c r="QAY2995" s="607"/>
      <c r="QAZ2995" s="607"/>
      <c r="QBA2995" s="607"/>
      <c r="QBB2995" s="607"/>
      <c r="QBC2995" s="607"/>
      <c r="QBD2995" s="607"/>
      <c r="QBE2995" s="607"/>
      <c r="QBF2995" s="607"/>
      <c r="QBG2995" s="607"/>
      <c r="QBH2995" s="607"/>
      <c r="QBI2995" s="607"/>
      <c r="QBJ2995" s="607"/>
      <c r="QBK2995" s="607"/>
      <c r="QBL2995" s="607"/>
      <c r="QBM2995" s="607"/>
      <c r="QBN2995" s="607"/>
      <c r="QBO2995" s="607"/>
      <c r="QBP2995" s="607"/>
      <c r="QBQ2995" s="607"/>
      <c r="QBR2995" s="607"/>
      <c r="QBS2995" s="607"/>
      <c r="QBT2995" s="607"/>
      <c r="QBU2995" s="607"/>
      <c r="QBV2995" s="607"/>
      <c r="QBW2995" s="607"/>
      <c r="QBX2995" s="607"/>
      <c r="QBY2995" s="607"/>
      <c r="QBZ2995" s="607"/>
      <c r="QCA2995" s="607"/>
      <c r="QCB2995" s="607"/>
      <c r="QCC2995" s="607"/>
      <c r="QCD2995" s="607"/>
      <c r="QCE2995" s="607"/>
      <c r="QCF2995" s="607"/>
      <c r="QCG2995" s="607"/>
      <c r="QCH2995" s="607"/>
      <c r="QCI2995" s="607"/>
      <c r="QCJ2995" s="607"/>
      <c r="QCK2995" s="607"/>
      <c r="QCL2995" s="607"/>
      <c r="QCM2995" s="607"/>
      <c r="QCN2995" s="607"/>
      <c r="QCO2995" s="607"/>
      <c r="QCP2995" s="607"/>
      <c r="QCQ2995" s="607"/>
      <c r="QCR2995" s="607"/>
      <c r="QCS2995" s="607"/>
      <c r="QCT2995" s="607"/>
      <c r="QCU2995" s="607"/>
      <c r="QCV2995" s="607"/>
      <c r="QCW2995" s="607"/>
      <c r="QCX2995" s="607"/>
      <c r="QCY2995" s="607"/>
      <c r="QCZ2995" s="607"/>
      <c r="QDA2995" s="607"/>
      <c r="QDB2995" s="607"/>
      <c r="QDC2995" s="607"/>
      <c r="QDD2995" s="607"/>
      <c r="QDE2995" s="607"/>
      <c r="QDF2995" s="607"/>
      <c r="QDG2995" s="607"/>
      <c r="QDH2995" s="607"/>
      <c r="QDI2995" s="607"/>
      <c r="QDJ2995" s="607"/>
      <c r="QDK2995" s="607"/>
      <c r="QDL2995" s="607"/>
      <c r="QDM2995" s="607"/>
      <c r="QDN2995" s="607"/>
      <c r="QDO2995" s="607"/>
      <c r="QDP2995" s="607"/>
      <c r="QDQ2995" s="607"/>
      <c r="QDR2995" s="607"/>
      <c r="QDS2995" s="607"/>
      <c r="QDT2995" s="607"/>
      <c r="QDU2995" s="607"/>
      <c r="QDV2995" s="607"/>
      <c r="QDW2995" s="607"/>
      <c r="QDX2995" s="607"/>
      <c r="QDY2995" s="607"/>
      <c r="QDZ2995" s="607"/>
      <c r="QEA2995" s="607"/>
      <c r="QEB2995" s="607"/>
      <c r="QEC2995" s="607"/>
      <c r="QED2995" s="607"/>
      <c r="QEE2995" s="607"/>
      <c r="QEF2995" s="607"/>
      <c r="QEG2995" s="607"/>
      <c r="QEH2995" s="607"/>
      <c r="QEI2995" s="607"/>
      <c r="QEJ2995" s="607"/>
      <c r="QEK2995" s="607"/>
      <c r="QEL2995" s="607"/>
      <c r="QEM2995" s="607"/>
      <c r="QEN2995" s="607"/>
      <c r="QEO2995" s="607"/>
      <c r="QEP2995" s="607"/>
      <c r="QEQ2995" s="607"/>
      <c r="QER2995" s="607"/>
      <c r="QES2995" s="607"/>
      <c r="QET2995" s="607"/>
      <c r="QEU2995" s="607"/>
      <c r="QEV2995" s="607"/>
      <c r="QEW2995" s="607"/>
      <c r="QEX2995" s="607"/>
      <c r="QEY2995" s="607"/>
      <c r="QEZ2995" s="607"/>
      <c r="QFA2995" s="607"/>
      <c r="QFB2995" s="607"/>
      <c r="QFC2995" s="607"/>
      <c r="QFD2995" s="607"/>
      <c r="QFE2995" s="607"/>
      <c r="QFF2995" s="607"/>
      <c r="QFG2995" s="607"/>
      <c r="QFH2995" s="607"/>
      <c r="QFI2995" s="607"/>
      <c r="QFJ2995" s="607"/>
      <c r="QFK2995" s="607"/>
      <c r="QFL2995" s="607"/>
      <c r="QFM2995" s="607"/>
      <c r="QFN2995" s="607"/>
      <c r="QFO2995" s="607"/>
      <c r="QFP2995" s="607"/>
      <c r="QFQ2995" s="607"/>
      <c r="QFR2995" s="607"/>
      <c r="QFS2995" s="607"/>
      <c r="QFT2995" s="607"/>
      <c r="QFU2995" s="607"/>
      <c r="QFV2995" s="607"/>
      <c r="QFW2995" s="607"/>
      <c r="QFX2995" s="607"/>
      <c r="QFY2995" s="607"/>
      <c r="QFZ2995" s="607"/>
      <c r="QGA2995" s="607"/>
      <c r="QGB2995" s="607"/>
      <c r="QGC2995" s="607"/>
      <c r="QGD2995" s="607"/>
      <c r="QGE2995" s="607"/>
      <c r="QGF2995" s="607"/>
      <c r="QGG2995" s="607"/>
      <c r="QGH2995" s="607"/>
      <c r="QGI2995" s="607"/>
      <c r="QGJ2995" s="607"/>
      <c r="QGK2995" s="607"/>
      <c r="QGL2995" s="607"/>
      <c r="QGM2995" s="607"/>
      <c r="QGN2995" s="607"/>
      <c r="QGO2995" s="607"/>
      <c r="QGP2995" s="607"/>
      <c r="QGQ2995" s="607"/>
      <c r="QGR2995" s="607"/>
      <c r="QGS2995" s="607"/>
      <c r="QGT2995" s="607"/>
      <c r="QGU2995" s="607"/>
      <c r="QGV2995" s="607"/>
      <c r="QGW2995" s="607"/>
      <c r="QGX2995" s="607"/>
      <c r="QGY2995" s="607"/>
      <c r="QGZ2995" s="607"/>
      <c r="QHA2995" s="607"/>
      <c r="QHB2995" s="607"/>
      <c r="QHC2995" s="607"/>
      <c r="QHD2995" s="607"/>
      <c r="QHE2995" s="607"/>
      <c r="QHF2995" s="607"/>
      <c r="QHG2995" s="607"/>
      <c r="QHH2995" s="607"/>
      <c r="QHI2995" s="607"/>
      <c r="QHJ2995" s="607"/>
      <c r="QHK2995" s="607"/>
      <c r="QHL2995" s="607"/>
      <c r="QHM2995" s="607"/>
      <c r="QHN2995" s="607"/>
      <c r="QHO2995" s="607"/>
      <c r="QHP2995" s="607"/>
      <c r="QHQ2995" s="607"/>
      <c r="QHR2995" s="607"/>
      <c r="QHS2995" s="607"/>
      <c r="QHT2995" s="607"/>
      <c r="QHU2995" s="607"/>
      <c r="QHV2995" s="607"/>
      <c r="QHW2995" s="607"/>
      <c r="QHX2995" s="607"/>
      <c r="QHY2995" s="607"/>
      <c r="QHZ2995" s="607"/>
      <c r="QIA2995" s="607"/>
      <c r="QIB2995" s="607"/>
      <c r="QIC2995" s="607"/>
      <c r="QID2995" s="607"/>
      <c r="QIE2995" s="607"/>
      <c r="QIF2995" s="607"/>
      <c r="QIG2995" s="607"/>
      <c r="QIH2995" s="607"/>
      <c r="QII2995" s="607"/>
      <c r="QIJ2995" s="607"/>
      <c r="QIK2995" s="607"/>
      <c r="QIL2995" s="607"/>
      <c r="QIM2995" s="607"/>
      <c r="QIN2995" s="607"/>
      <c r="QIO2995" s="607"/>
      <c r="QIP2995" s="607"/>
      <c r="QIQ2995" s="607"/>
      <c r="QIR2995" s="607"/>
      <c r="QIS2995" s="607"/>
      <c r="QIT2995" s="607"/>
      <c r="QIU2995" s="607"/>
      <c r="QIV2995" s="607"/>
      <c r="QIW2995" s="607"/>
      <c r="QIX2995" s="607"/>
      <c r="QIY2995" s="607"/>
      <c r="QIZ2995" s="607"/>
      <c r="QJA2995" s="607"/>
      <c r="QJB2995" s="607"/>
      <c r="QJC2995" s="607"/>
      <c r="QJD2995" s="607"/>
      <c r="QJE2995" s="607"/>
      <c r="QJF2995" s="607"/>
      <c r="QJG2995" s="607"/>
      <c r="QJH2995" s="607"/>
      <c r="QJI2995" s="607"/>
      <c r="QJJ2995" s="607"/>
      <c r="QJK2995" s="607"/>
      <c r="QJL2995" s="607"/>
      <c r="QJM2995" s="607"/>
      <c r="QJN2995" s="607"/>
      <c r="QJO2995" s="607"/>
      <c r="QJP2995" s="607"/>
      <c r="QJQ2995" s="607"/>
      <c r="QJR2995" s="607"/>
      <c r="QJS2995" s="607"/>
      <c r="QJT2995" s="607"/>
      <c r="QJU2995" s="607"/>
      <c r="QJV2995" s="607"/>
      <c r="QJW2995" s="607"/>
      <c r="QJX2995" s="607"/>
      <c r="QJY2995" s="607"/>
      <c r="QJZ2995" s="607"/>
      <c r="QKA2995" s="607"/>
      <c r="QKB2995" s="607"/>
      <c r="QKC2995" s="607"/>
      <c r="QKD2995" s="607"/>
      <c r="QKE2995" s="607"/>
      <c r="QKF2995" s="607"/>
      <c r="QKG2995" s="607"/>
      <c r="QKH2995" s="607"/>
      <c r="QKI2995" s="607"/>
      <c r="QKJ2995" s="607"/>
      <c r="QKK2995" s="607"/>
      <c r="QKL2995" s="607"/>
      <c r="QKM2995" s="607"/>
      <c r="QKN2995" s="607"/>
      <c r="QKO2995" s="607"/>
      <c r="QKP2995" s="607"/>
      <c r="QKQ2995" s="607"/>
      <c r="QKR2995" s="607"/>
      <c r="QKS2995" s="607"/>
      <c r="QKT2995" s="607"/>
      <c r="QKU2995" s="607"/>
      <c r="QKV2995" s="607"/>
      <c r="QKW2995" s="607"/>
      <c r="QKX2995" s="607"/>
      <c r="QKY2995" s="607"/>
      <c r="QKZ2995" s="607"/>
      <c r="QLA2995" s="607"/>
      <c r="QLB2995" s="607"/>
      <c r="QLC2995" s="607"/>
      <c r="QLD2995" s="607"/>
      <c r="QLE2995" s="607"/>
      <c r="QLF2995" s="607"/>
      <c r="QLG2995" s="607"/>
      <c r="QLH2995" s="607"/>
      <c r="QLI2995" s="607"/>
      <c r="QLJ2995" s="607"/>
      <c r="QLK2995" s="607"/>
      <c r="QLL2995" s="607"/>
      <c r="QLM2995" s="607"/>
      <c r="QLN2995" s="607"/>
      <c r="QLO2995" s="607"/>
      <c r="QLP2995" s="607"/>
      <c r="QLQ2995" s="607"/>
      <c r="QLR2995" s="607"/>
      <c r="QLS2995" s="607"/>
      <c r="QLT2995" s="607"/>
      <c r="QLU2995" s="607"/>
      <c r="QLV2995" s="607"/>
      <c r="QLW2995" s="607"/>
      <c r="QLX2995" s="607"/>
      <c r="QLY2995" s="607"/>
      <c r="QLZ2995" s="607"/>
      <c r="QMA2995" s="607"/>
      <c r="QMB2995" s="607"/>
      <c r="QMC2995" s="607"/>
      <c r="QMD2995" s="607"/>
      <c r="QME2995" s="607"/>
      <c r="QMF2995" s="607"/>
      <c r="QMG2995" s="607"/>
      <c r="QMH2995" s="607"/>
      <c r="QMI2995" s="607"/>
      <c r="QMJ2995" s="607"/>
      <c r="QMK2995" s="607"/>
      <c r="QML2995" s="607"/>
      <c r="QMM2995" s="607"/>
      <c r="QMN2995" s="607"/>
      <c r="QMO2995" s="607"/>
      <c r="QMP2995" s="607"/>
      <c r="QMQ2995" s="607"/>
      <c r="QMR2995" s="607"/>
      <c r="QMS2995" s="607"/>
      <c r="QMT2995" s="607"/>
      <c r="QMU2995" s="607"/>
      <c r="QMV2995" s="607"/>
      <c r="QMW2995" s="607"/>
      <c r="QMX2995" s="607"/>
      <c r="QMY2995" s="607"/>
      <c r="QMZ2995" s="607"/>
      <c r="QNA2995" s="607"/>
      <c r="QNB2995" s="607"/>
      <c r="QNC2995" s="607"/>
      <c r="QND2995" s="607"/>
      <c r="QNE2995" s="607"/>
      <c r="QNF2995" s="607"/>
      <c r="QNG2995" s="607"/>
      <c r="QNH2995" s="607"/>
      <c r="QNI2995" s="607"/>
      <c r="QNJ2995" s="607"/>
      <c r="QNK2995" s="607"/>
      <c r="QNL2995" s="607"/>
      <c r="QNM2995" s="607"/>
      <c r="QNN2995" s="607"/>
      <c r="QNO2995" s="607"/>
      <c r="QNP2995" s="607"/>
      <c r="QNQ2995" s="607"/>
      <c r="QNR2995" s="607"/>
      <c r="QNS2995" s="607"/>
      <c r="QNT2995" s="607"/>
      <c r="QNU2995" s="607"/>
      <c r="QNV2995" s="607"/>
      <c r="QNW2995" s="607"/>
      <c r="QNX2995" s="607"/>
      <c r="QNY2995" s="607"/>
      <c r="QNZ2995" s="607"/>
      <c r="QOA2995" s="607"/>
      <c r="QOB2995" s="607"/>
      <c r="QOC2995" s="607"/>
      <c r="QOD2995" s="607"/>
      <c r="QOE2995" s="607"/>
      <c r="QOF2995" s="607"/>
      <c r="QOG2995" s="607"/>
      <c r="QOH2995" s="607"/>
      <c r="QOI2995" s="607"/>
      <c r="QOJ2995" s="607"/>
      <c r="QOK2995" s="607"/>
      <c r="QOL2995" s="607"/>
      <c r="QOM2995" s="607"/>
      <c r="QON2995" s="607"/>
      <c r="QOO2995" s="607"/>
      <c r="QOP2995" s="607"/>
      <c r="QOQ2995" s="607"/>
      <c r="QOR2995" s="607"/>
      <c r="QOS2995" s="607"/>
      <c r="QOT2995" s="607"/>
      <c r="QOU2995" s="607"/>
      <c r="QOV2995" s="607"/>
      <c r="QOW2995" s="607"/>
      <c r="QOX2995" s="607"/>
      <c r="QOY2995" s="607"/>
      <c r="QOZ2995" s="607"/>
      <c r="QPA2995" s="607"/>
      <c r="QPB2995" s="607"/>
      <c r="QPC2995" s="607"/>
      <c r="QPD2995" s="607"/>
      <c r="QPE2995" s="607"/>
      <c r="QPF2995" s="607"/>
      <c r="QPG2995" s="607"/>
      <c r="QPH2995" s="607"/>
      <c r="QPI2995" s="607"/>
      <c r="QPJ2995" s="607"/>
      <c r="QPK2995" s="607"/>
      <c r="QPL2995" s="607"/>
      <c r="QPM2995" s="607"/>
      <c r="QPN2995" s="607"/>
      <c r="QPO2995" s="607"/>
      <c r="QPP2995" s="607"/>
      <c r="QPQ2995" s="607"/>
      <c r="QPR2995" s="607"/>
      <c r="QPS2995" s="607"/>
      <c r="QPT2995" s="607"/>
      <c r="QPU2995" s="607"/>
      <c r="QPV2995" s="607"/>
      <c r="QPW2995" s="607"/>
      <c r="QPX2995" s="607"/>
      <c r="QPY2995" s="607"/>
      <c r="QPZ2995" s="607"/>
      <c r="QQA2995" s="607"/>
      <c r="QQB2995" s="607"/>
      <c r="QQC2995" s="607"/>
      <c r="QQD2995" s="607"/>
      <c r="QQE2995" s="607"/>
      <c r="QQF2995" s="607"/>
      <c r="QQG2995" s="607"/>
      <c r="QQH2995" s="607"/>
      <c r="QQI2995" s="607"/>
      <c r="QQJ2995" s="607"/>
      <c r="QQK2995" s="607"/>
      <c r="QQL2995" s="607"/>
      <c r="QQM2995" s="607"/>
      <c r="QQN2995" s="607"/>
      <c r="QQO2995" s="607"/>
      <c r="QQP2995" s="607"/>
      <c r="QQQ2995" s="607"/>
      <c r="QQR2995" s="607"/>
      <c r="QQS2995" s="607"/>
      <c r="QQT2995" s="607"/>
      <c r="QQU2995" s="607"/>
      <c r="QQV2995" s="607"/>
      <c r="QQW2995" s="607"/>
      <c r="QQX2995" s="607"/>
      <c r="QQY2995" s="607"/>
      <c r="QQZ2995" s="607"/>
      <c r="QRA2995" s="607"/>
      <c r="QRB2995" s="607"/>
      <c r="QRC2995" s="607"/>
      <c r="QRD2995" s="607"/>
      <c r="QRE2995" s="607"/>
      <c r="QRF2995" s="607"/>
      <c r="QRG2995" s="607"/>
      <c r="QRH2995" s="607"/>
      <c r="QRI2995" s="607"/>
      <c r="QRJ2995" s="607"/>
      <c r="QRK2995" s="607"/>
      <c r="QRL2995" s="607"/>
      <c r="QRM2995" s="607"/>
      <c r="QRN2995" s="607"/>
      <c r="QRO2995" s="607"/>
      <c r="QRP2995" s="607"/>
      <c r="QRQ2995" s="607"/>
      <c r="QRR2995" s="607"/>
      <c r="QRS2995" s="607"/>
      <c r="QRT2995" s="607"/>
      <c r="QRU2995" s="607"/>
      <c r="QRV2995" s="607"/>
      <c r="QRW2995" s="607"/>
      <c r="QRX2995" s="607"/>
      <c r="QRY2995" s="607"/>
      <c r="QRZ2995" s="607"/>
      <c r="QSA2995" s="607"/>
      <c r="QSB2995" s="607"/>
      <c r="QSC2995" s="607"/>
      <c r="QSD2995" s="607"/>
      <c r="QSE2995" s="607"/>
      <c r="QSF2995" s="607"/>
      <c r="QSG2995" s="607"/>
      <c r="QSH2995" s="607"/>
      <c r="QSI2995" s="607"/>
      <c r="QSJ2995" s="607"/>
      <c r="QSK2995" s="607"/>
      <c r="QSL2995" s="607"/>
      <c r="QSM2995" s="607"/>
      <c r="QSN2995" s="607"/>
      <c r="QSO2995" s="607"/>
      <c r="QSP2995" s="607"/>
      <c r="QSQ2995" s="607"/>
      <c r="QSR2995" s="607"/>
      <c r="QSS2995" s="607"/>
      <c r="QST2995" s="607"/>
      <c r="QSU2995" s="607"/>
      <c r="QSV2995" s="607"/>
      <c r="QSW2995" s="607"/>
      <c r="QSX2995" s="607"/>
      <c r="QSY2995" s="607"/>
      <c r="QSZ2995" s="607"/>
      <c r="QTA2995" s="607"/>
      <c r="QTB2995" s="607"/>
      <c r="QTC2995" s="607"/>
      <c r="QTD2995" s="607"/>
      <c r="QTE2995" s="607"/>
      <c r="QTF2995" s="607"/>
      <c r="QTG2995" s="607"/>
      <c r="QTH2995" s="607"/>
      <c r="QTI2995" s="607"/>
      <c r="QTJ2995" s="607"/>
      <c r="QTK2995" s="607"/>
      <c r="QTL2995" s="607"/>
      <c r="QTM2995" s="607"/>
      <c r="QTN2995" s="607"/>
      <c r="QTO2995" s="607"/>
      <c r="QTP2995" s="607"/>
      <c r="QTQ2995" s="607"/>
      <c r="QTR2995" s="607"/>
      <c r="QTS2995" s="607"/>
      <c r="QTT2995" s="607"/>
      <c r="QTU2995" s="607"/>
      <c r="QTV2995" s="607"/>
      <c r="QTW2995" s="607"/>
      <c r="QTX2995" s="607"/>
      <c r="QTY2995" s="607"/>
      <c r="QTZ2995" s="607"/>
      <c r="QUA2995" s="607"/>
      <c r="QUB2995" s="607"/>
      <c r="QUC2995" s="607"/>
      <c r="QUD2995" s="607"/>
      <c r="QUE2995" s="607"/>
      <c r="QUF2995" s="607"/>
      <c r="QUG2995" s="607"/>
      <c r="QUH2995" s="607"/>
      <c r="QUI2995" s="607"/>
      <c r="QUJ2995" s="607"/>
      <c r="QUK2995" s="607"/>
      <c r="QUL2995" s="607"/>
      <c r="QUM2995" s="607"/>
      <c r="QUN2995" s="607"/>
      <c r="QUO2995" s="607"/>
      <c r="QUP2995" s="607"/>
      <c r="QUQ2995" s="607"/>
      <c r="QUR2995" s="607"/>
      <c r="QUS2995" s="607"/>
      <c r="QUT2995" s="607"/>
      <c r="QUU2995" s="607"/>
      <c r="QUV2995" s="607"/>
      <c r="QUW2995" s="607"/>
      <c r="QUX2995" s="607"/>
      <c r="QUY2995" s="607"/>
      <c r="QUZ2995" s="607"/>
      <c r="QVA2995" s="607"/>
      <c r="QVB2995" s="607"/>
      <c r="QVC2995" s="607"/>
      <c r="QVD2995" s="607"/>
      <c r="QVE2995" s="607"/>
      <c r="QVF2995" s="607"/>
      <c r="QVG2995" s="607"/>
      <c r="QVH2995" s="607"/>
      <c r="QVI2995" s="607"/>
      <c r="QVJ2995" s="607"/>
      <c r="QVK2995" s="607"/>
      <c r="QVL2995" s="607"/>
      <c r="QVM2995" s="607"/>
      <c r="QVN2995" s="607"/>
      <c r="QVO2995" s="607"/>
      <c r="QVP2995" s="607"/>
      <c r="QVQ2995" s="607"/>
      <c r="QVR2995" s="607"/>
      <c r="QVS2995" s="607"/>
      <c r="QVT2995" s="607"/>
      <c r="QVU2995" s="607"/>
      <c r="QVV2995" s="607"/>
      <c r="QVW2995" s="607"/>
      <c r="QVX2995" s="607"/>
      <c r="QVY2995" s="607"/>
      <c r="QVZ2995" s="607"/>
      <c r="QWA2995" s="607"/>
      <c r="QWB2995" s="607"/>
      <c r="QWC2995" s="607"/>
      <c r="QWD2995" s="607"/>
      <c r="QWE2995" s="607"/>
      <c r="QWF2995" s="607"/>
      <c r="QWG2995" s="607"/>
      <c r="QWH2995" s="607"/>
      <c r="QWI2995" s="607"/>
      <c r="QWJ2995" s="607"/>
      <c r="QWK2995" s="607"/>
      <c r="QWL2995" s="607"/>
      <c r="QWM2995" s="607"/>
      <c r="QWN2995" s="607"/>
      <c r="QWO2995" s="607"/>
      <c r="QWP2995" s="607"/>
      <c r="QWQ2995" s="607"/>
      <c r="QWR2995" s="607"/>
      <c r="QWS2995" s="607"/>
      <c r="QWT2995" s="607"/>
      <c r="QWU2995" s="607"/>
      <c r="QWV2995" s="607"/>
      <c r="QWW2995" s="607"/>
      <c r="QWX2995" s="607"/>
      <c r="QWY2995" s="607"/>
      <c r="QWZ2995" s="607"/>
      <c r="QXA2995" s="607"/>
      <c r="QXB2995" s="607"/>
      <c r="QXC2995" s="607"/>
      <c r="QXD2995" s="607"/>
      <c r="QXE2995" s="607"/>
      <c r="QXF2995" s="607"/>
      <c r="QXG2995" s="607"/>
      <c r="QXH2995" s="607"/>
      <c r="QXI2995" s="607"/>
      <c r="QXJ2995" s="607"/>
      <c r="QXK2995" s="607"/>
      <c r="QXL2995" s="607"/>
      <c r="QXM2995" s="607"/>
      <c r="QXN2995" s="607"/>
      <c r="QXO2995" s="607"/>
      <c r="QXP2995" s="607"/>
      <c r="QXQ2995" s="607"/>
      <c r="QXR2995" s="607"/>
      <c r="QXS2995" s="607"/>
      <c r="QXT2995" s="607"/>
      <c r="QXU2995" s="607"/>
      <c r="QXV2995" s="607"/>
      <c r="QXW2995" s="607"/>
      <c r="QXX2995" s="607"/>
      <c r="QXY2995" s="607"/>
      <c r="QXZ2995" s="607"/>
      <c r="QYA2995" s="607"/>
      <c r="QYB2995" s="607"/>
      <c r="QYC2995" s="607"/>
      <c r="QYD2995" s="607"/>
      <c r="QYE2995" s="607"/>
      <c r="QYF2995" s="607"/>
      <c r="QYG2995" s="607"/>
      <c r="QYH2995" s="607"/>
      <c r="QYI2995" s="607"/>
      <c r="QYJ2995" s="607"/>
      <c r="QYK2995" s="607"/>
      <c r="QYL2995" s="607"/>
      <c r="QYM2995" s="607"/>
      <c r="QYN2995" s="607"/>
      <c r="QYO2995" s="607"/>
      <c r="QYP2995" s="607"/>
      <c r="QYQ2995" s="607"/>
      <c r="QYR2995" s="607"/>
      <c r="QYS2995" s="607"/>
      <c r="QYT2995" s="607"/>
      <c r="QYU2995" s="607"/>
      <c r="QYV2995" s="607"/>
      <c r="QYW2995" s="607"/>
      <c r="QYX2995" s="607"/>
      <c r="QYY2995" s="607"/>
      <c r="QYZ2995" s="607"/>
      <c r="QZA2995" s="607"/>
      <c r="QZB2995" s="607"/>
      <c r="QZC2995" s="607"/>
      <c r="QZD2995" s="607"/>
      <c r="QZE2995" s="607"/>
      <c r="QZF2995" s="607"/>
      <c r="QZG2995" s="607"/>
      <c r="QZH2995" s="607"/>
      <c r="QZI2995" s="607"/>
      <c r="QZJ2995" s="607"/>
      <c r="QZK2995" s="607"/>
      <c r="QZL2995" s="607"/>
      <c r="QZM2995" s="607"/>
      <c r="QZN2995" s="607"/>
      <c r="QZO2995" s="607"/>
      <c r="QZP2995" s="607"/>
      <c r="QZQ2995" s="607"/>
      <c r="QZR2995" s="607"/>
      <c r="QZS2995" s="607"/>
      <c r="QZT2995" s="607"/>
      <c r="QZU2995" s="607"/>
      <c r="QZV2995" s="607"/>
      <c r="QZW2995" s="607"/>
      <c r="QZX2995" s="607"/>
      <c r="QZY2995" s="607"/>
      <c r="QZZ2995" s="607"/>
      <c r="RAA2995" s="607"/>
      <c r="RAB2995" s="607"/>
      <c r="RAC2995" s="607"/>
      <c r="RAD2995" s="607"/>
      <c r="RAE2995" s="607"/>
      <c r="RAF2995" s="607"/>
      <c r="RAG2995" s="607"/>
      <c r="RAH2995" s="607"/>
      <c r="RAI2995" s="607"/>
      <c r="RAJ2995" s="607"/>
      <c r="RAK2995" s="607"/>
      <c r="RAL2995" s="607"/>
      <c r="RAM2995" s="607"/>
      <c r="RAN2995" s="607"/>
      <c r="RAO2995" s="607"/>
      <c r="RAP2995" s="607"/>
      <c r="RAQ2995" s="607"/>
      <c r="RAR2995" s="607"/>
      <c r="RAS2995" s="607"/>
      <c r="RAT2995" s="607"/>
      <c r="RAU2995" s="607"/>
      <c r="RAV2995" s="607"/>
      <c r="RAW2995" s="607"/>
      <c r="RAX2995" s="607"/>
      <c r="RAY2995" s="607"/>
      <c r="RAZ2995" s="607"/>
      <c r="RBA2995" s="607"/>
      <c r="RBB2995" s="607"/>
      <c r="RBC2995" s="607"/>
      <c r="RBD2995" s="607"/>
      <c r="RBE2995" s="607"/>
      <c r="RBF2995" s="607"/>
      <c r="RBG2995" s="607"/>
      <c r="RBH2995" s="607"/>
      <c r="RBI2995" s="607"/>
      <c r="RBJ2995" s="607"/>
      <c r="RBK2995" s="607"/>
      <c r="RBL2995" s="607"/>
      <c r="RBM2995" s="607"/>
      <c r="RBN2995" s="607"/>
      <c r="RBO2995" s="607"/>
      <c r="RBP2995" s="607"/>
      <c r="RBQ2995" s="607"/>
      <c r="RBR2995" s="607"/>
      <c r="RBS2995" s="607"/>
      <c r="RBT2995" s="607"/>
      <c r="RBU2995" s="607"/>
      <c r="RBV2995" s="607"/>
      <c r="RBW2995" s="607"/>
      <c r="RBX2995" s="607"/>
      <c r="RBY2995" s="607"/>
      <c r="RBZ2995" s="607"/>
      <c r="RCA2995" s="607"/>
      <c r="RCB2995" s="607"/>
      <c r="RCC2995" s="607"/>
      <c r="RCD2995" s="607"/>
      <c r="RCE2995" s="607"/>
      <c r="RCF2995" s="607"/>
      <c r="RCG2995" s="607"/>
      <c r="RCH2995" s="607"/>
      <c r="RCI2995" s="607"/>
      <c r="RCJ2995" s="607"/>
      <c r="RCK2995" s="607"/>
      <c r="RCL2995" s="607"/>
      <c r="RCM2995" s="607"/>
      <c r="RCN2995" s="607"/>
      <c r="RCO2995" s="607"/>
      <c r="RCP2995" s="607"/>
      <c r="RCQ2995" s="607"/>
      <c r="RCR2995" s="607"/>
      <c r="RCS2995" s="607"/>
      <c r="RCT2995" s="607"/>
      <c r="RCU2995" s="607"/>
      <c r="RCV2995" s="607"/>
      <c r="RCW2995" s="607"/>
      <c r="RCX2995" s="607"/>
      <c r="RCY2995" s="607"/>
      <c r="RCZ2995" s="607"/>
      <c r="RDA2995" s="607"/>
      <c r="RDB2995" s="607"/>
      <c r="RDC2995" s="607"/>
      <c r="RDD2995" s="607"/>
      <c r="RDE2995" s="607"/>
      <c r="RDF2995" s="607"/>
      <c r="RDG2995" s="607"/>
      <c r="RDH2995" s="607"/>
      <c r="RDI2995" s="607"/>
      <c r="RDJ2995" s="607"/>
      <c r="RDK2995" s="607"/>
      <c r="RDL2995" s="607"/>
      <c r="RDM2995" s="607"/>
      <c r="RDN2995" s="607"/>
      <c r="RDO2995" s="607"/>
      <c r="RDP2995" s="607"/>
      <c r="RDQ2995" s="607"/>
      <c r="RDR2995" s="607"/>
      <c r="RDS2995" s="607"/>
      <c r="RDT2995" s="607"/>
      <c r="RDU2995" s="607"/>
      <c r="RDV2995" s="607"/>
      <c r="RDW2995" s="607"/>
      <c r="RDX2995" s="607"/>
      <c r="RDY2995" s="607"/>
      <c r="RDZ2995" s="607"/>
      <c r="REA2995" s="607"/>
      <c r="REB2995" s="607"/>
      <c r="REC2995" s="607"/>
      <c r="RED2995" s="607"/>
      <c r="REE2995" s="607"/>
      <c r="REF2995" s="607"/>
      <c r="REG2995" s="607"/>
      <c r="REH2995" s="607"/>
      <c r="REI2995" s="607"/>
      <c r="REJ2995" s="607"/>
      <c r="REK2995" s="607"/>
      <c r="REL2995" s="607"/>
      <c r="REM2995" s="607"/>
      <c r="REN2995" s="607"/>
      <c r="REO2995" s="607"/>
      <c r="REP2995" s="607"/>
      <c r="REQ2995" s="607"/>
      <c r="RER2995" s="607"/>
      <c r="RES2995" s="607"/>
      <c r="RET2995" s="607"/>
      <c r="REU2995" s="607"/>
      <c r="REV2995" s="607"/>
      <c r="REW2995" s="607"/>
      <c r="REX2995" s="607"/>
      <c r="REY2995" s="607"/>
      <c r="REZ2995" s="607"/>
      <c r="RFA2995" s="607"/>
      <c r="RFB2995" s="607"/>
      <c r="RFC2995" s="607"/>
      <c r="RFD2995" s="607"/>
      <c r="RFE2995" s="607"/>
      <c r="RFF2995" s="607"/>
      <c r="RFG2995" s="607"/>
      <c r="RFH2995" s="607"/>
      <c r="RFI2995" s="607"/>
      <c r="RFJ2995" s="607"/>
      <c r="RFK2995" s="607"/>
      <c r="RFL2995" s="607"/>
      <c r="RFM2995" s="607"/>
      <c r="RFN2995" s="607"/>
      <c r="RFO2995" s="607"/>
      <c r="RFP2995" s="607"/>
      <c r="RFQ2995" s="607"/>
      <c r="RFR2995" s="607"/>
      <c r="RFS2995" s="607"/>
      <c r="RFT2995" s="607"/>
      <c r="RFU2995" s="607"/>
      <c r="RFV2995" s="607"/>
      <c r="RFW2995" s="607"/>
      <c r="RFX2995" s="607"/>
      <c r="RFY2995" s="607"/>
      <c r="RFZ2995" s="607"/>
      <c r="RGA2995" s="607"/>
      <c r="RGB2995" s="607"/>
      <c r="RGC2995" s="607"/>
      <c r="RGD2995" s="607"/>
      <c r="RGE2995" s="607"/>
      <c r="RGF2995" s="607"/>
      <c r="RGG2995" s="607"/>
      <c r="RGH2995" s="607"/>
      <c r="RGI2995" s="607"/>
      <c r="RGJ2995" s="607"/>
      <c r="RGK2995" s="607"/>
      <c r="RGL2995" s="607"/>
      <c r="RGM2995" s="607"/>
      <c r="RGN2995" s="607"/>
      <c r="RGO2995" s="607"/>
      <c r="RGP2995" s="607"/>
      <c r="RGQ2995" s="607"/>
      <c r="RGR2995" s="607"/>
      <c r="RGS2995" s="607"/>
      <c r="RGT2995" s="607"/>
      <c r="RGU2995" s="607"/>
      <c r="RGV2995" s="607"/>
      <c r="RGW2995" s="607"/>
      <c r="RGX2995" s="607"/>
      <c r="RGY2995" s="607"/>
      <c r="RGZ2995" s="607"/>
      <c r="RHA2995" s="607"/>
      <c r="RHB2995" s="607"/>
      <c r="RHC2995" s="607"/>
      <c r="RHD2995" s="607"/>
      <c r="RHE2995" s="607"/>
      <c r="RHF2995" s="607"/>
      <c r="RHG2995" s="607"/>
      <c r="RHH2995" s="607"/>
      <c r="RHI2995" s="607"/>
      <c r="RHJ2995" s="607"/>
      <c r="RHK2995" s="607"/>
      <c r="RHL2995" s="607"/>
      <c r="RHM2995" s="607"/>
      <c r="RHN2995" s="607"/>
      <c r="RHO2995" s="607"/>
      <c r="RHP2995" s="607"/>
      <c r="RHQ2995" s="607"/>
      <c r="RHR2995" s="607"/>
      <c r="RHS2995" s="607"/>
      <c r="RHT2995" s="607"/>
      <c r="RHU2995" s="607"/>
      <c r="RHV2995" s="607"/>
      <c r="RHW2995" s="607"/>
      <c r="RHX2995" s="607"/>
      <c r="RHY2995" s="607"/>
      <c r="RHZ2995" s="607"/>
      <c r="RIA2995" s="607"/>
      <c r="RIB2995" s="607"/>
      <c r="RIC2995" s="607"/>
      <c r="RID2995" s="607"/>
      <c r="RIE2995" s="607"/>
      <c r="RIF2995" s="607"/>
      <c r="RIG2995" s="607"/>
      <c r="RIH2995" s="607"/>
      <c r="RII2995" s="607"/>
      <c r="RIJ2995" s="607"/>
      <c r="RIK2995" s="607"/>
      <c r="RIL2995" s="607"/>
      <c r="RIM2995" s="607"/>
      <c r="RIN2995" s="607"/>
      <c r="RIO2995" s="607"/>
      <c r="RIP2995" s="607"/>
      <c r="RIQ2995" s="607"/>
      <c r="RIR2995" s="607"/>
      <c r="RIS2995" s="607"/>
      <c r="RIT2995" s="607"/>
      <c r="RIU2995" s="607"/>
      <c r="RIV2995" s="607"/>
      <c r="RIW2995" s="607"/>
      <c r="RIX2995" s="607"/>
      <c r="RIY2995" s="607"/>
      <c r="RIZ2995" s="607"/>
      <c r="RJA2995" s="607"/>
      <c r="RJB2995" s="607"/>
      <c r="RJC2995" s="607"/>
      <c r="RJD2995" s="607"/>
      <c r="RJE2995" s="607"/>
      <c r="RJF2995" s="607"/>
      <c r="RJG2995" s="607"/>
      <c r="RJH2995" s="607"/>
      <c r="RJI2995" s="607"/>
      <c r="RJJ2995" s="607"/>
      <c r="RJK2995" s="607"/>
      <c r="RJL2995" s="607"/>
      <c r="RJM2995" s="607"/>
      <c r="RJN2995" s="607"/>
      <c r="RJO2995" s="607"/>
      <c r="RJP2995" s="607"/>
      <c r="RJQ2995" s="607"/>
      <c r="RJR2995" s="607"/>
      <c r="RJS2995" s="607"/>
      <c r="RJT2995" s="607"/>
      <c r="RJU2995" s="607"/>
      <c r="RJV2995" s="607"/>
      <c r="RJW2995" s="607"/>
      <c r="RJX2995" s="607"/>
      <c r="RJY2995" s="607"/>
      <c r="RJZ2995" s="607"/>
      <c r="RKA2995" s="607"/>
      <c r="RKB2995" s="607"/>
      <c r="RKC2995" s="607"/>
      <c r="RKD2995" s="607"/>
      <c r="RKE2995" s="607"/>
      <c r="RKF2995" s="607"/>
      <c r="RKG2995" s="607"/>
      <c r="RKH2995" s="607"/>
      <c r="RKI2995" s="607"/>
      <c r="RKJ2995" s="607"/>
      <c r="RKK2995" s="607"/>
      <c r="RKL2995" s="607"/>
      <c r="RKM2995" s="607"/>
      <c r="RKN2995" s="607"/>
      <c r="RKO2995" s="607"/>
      <c r="RKP2995" s="607"/>
      <c r="RKQ2995" s="607"/>
      <c r="RKR2995" s="607"/>
      <c r="RKS2995" s="607"/>
      <c r="RKT2995" s="607"/>
      <c r="RKU2995" s="607"/>
      <c r="RKV2995" s="607"/>
      <c r="RKW2995" s="607"/>
      <c r="RKX2995" s="607"/>
      <c r="RKY2995" s="607"/>
      <c r="RKZ2995" s="607"/>
      <c r="RLA2995" s="607"/>
      <c r="RLB2995" s="607"/>
      <c r="RLC2995" s="607"/>
      <c r="RLD2995" s="607"/>
      <c r="RLE2995" s="607"/>
      <c r="RLF2995" s="607"/>
      <c r="RLG2995" s="607"/>
      <c r="RLH2995" s="607"/>
      <c r="RLI2995" s="607"/>
      <c r="RLJ2995" s="607"/>
      <c r="RLK2995" s="607"/>
      <c r="RLL2995" s="607"/>
      <c r="RLM2995" s="607"/>
      <c r="RLN2995" s="607"/>
      <c r="RLO2995" s="607"/>
      <c r="RLP2995" s="607"/>
      <c r="RLQ2995" s="607"/>
      <c r="RLR2995" s="607"/>
      <c r="RLS2995" s="607"/>
      <c r="RLT2995" s="607"/>
      <c r="RLU2995" s="607"/>
      <c r="RLV2995" s="607"/>
      <c r="RLW2995" s="607"/>
      <c r="RLX2995" s="607"/>
      <c r="RLY2995" s="607"/>
      <c r="RLZ2995" s="607"/>
      <c r="RMA2995" s="607"/>
      <c r="RMB2995" s="607"/>
      <c r="RMC2995" s="607"/>
      <c r="RMD2995" s="607"/>
      <c r="RME2995" s="607"/>
      <c r="RMF2995" s="607"/>
      <c r="RMG2995" s="607"/>
      <c r="RMH2995" s="607"/>
      <c r="RMI2995" s="607"/>
      <c r="RMJ2995" s="607"/>
      <c r="RMK2995" s="607"/>
      <c r="RML2995" s="607"/>
      <c r="RMM2995" s="607"/>
      <c r="RMN2995" s="607"/>
      <c r="RMO2995" s="607"/>
      <c r="RMP2995" s="607"/>
      <c r="RMQ2995" s="607"/>
      <c r="RMR2995" s="607"/>
      <c r="RMS2995" s="607"/>
      <c r="RMT2995" s="607"/>
      <c r="RMU2995" s="607"/>
      <c r="RMV2995" s="607"/>
      <c r="RMW2995" s="607"/>
      <c r="RMX2995" s="607"/>
      <c r="RMY2995" s="607"/>
      <c r="RMZ2995" s="607"/>
      <c r="RNA2995" s="607"/>
      <c r="RNB2995" s="607"/>
      <c r="RNC2995" s="607"/>
      <c r="RND2995" s="607"/>
      <c r="RNE2995" s="607"/>
      <c r="RNF2995" s="607"/>
      <c r="RNG2995" s="607"/>
      <c r="RNH2995" s="607"/>
      <c r="RNI2995" s="607"/>
      <c r="RNJ2995" s="607"/>
      <c r="RNK2995" s="607"/>
      <c r="RNL2995" s="607"/>
      <c r="RNM2995" s="607"/>
      <c r="RNN2995" s="607"/>
      <c r="RNO2995" s="607"/>
      <c r="RNP2995" s="607"/>
      <c r="RNQ2995" s="607"/>
      <c r="RNR2995" s="607"/>
      <c r="RNS2995" s="607"/>
      <c r="RNT2995" s="607"/>
      <c r="RNU2995" s="607"/>
      <c r="RNV2995" s="607"/>
      <c r="RNW2995" s="607"/>
      <c r="RNX2995" s="607"/>
      <c r="RNY2995" s="607"/>
      <c r="RNZ2995" s="607"/>
      <c r="ROA2995" s="607"/>
      <c r="ROB2995" s="607"/>
      <c r="ROC2995" s="607"/>
      <c r="ROD2995" s="607"/>
      <c r="ROE2995" s="607"/>
      <c r="ROF2995" s="607"/>
      <c r="ROG2995" s="607"/>
      <c r="ROH2995" s="607"/>
      <c r="ROI2995" s="607"/>
      <c r="ROJ2995" s="607"/>
      <c r="ROK2995" s="607"/>
      <c r="ROL2995" s="607"/>
      <c r="ROM2995" s="607"/>
      <c r="RON2995" s="607"/>
      <c r="ROO2995" s="607"/>
      <c r="ROP2995" s="607"/>
      <c r="ROQ2995" s="607"/>
      <c r="ROR2995" s="607"/>
      <c r="ROS2995" s="607"/>
      <c r="ROT2995" s="607"/>
      <c r="ROU2995" s="607"/>
      <c r="ROV2995" s="607"/>
      <c r="ROW2995" s="607"/>
      <c r="ROX2995" s="607"/>
      <c r="ROY2995" s="607"/>
      <c r="ROZ2995" s="607"/>
      <c r="RPA2995" s="607"/>
      <c r="RPB2995" s="607"/>
      <c r="RPC2995" s="607"/>
      <c r="RPD2995" s="607"/>
      <c r="RPE2995" s="607"/>
      <c r="RPF2995" s="607"/>
      <c r="RPG2995" s="607"/>
      <c r="RPH2995" s="607"/>
      <c r="RPI2995" s="607"/>
      <c r="RPJ2995" s="607"/>
      <c r="RPK2995" s="607"/>
      <c r="RPL2995" s="607"/>
      <c r="RPM2995" s="607"/>
      <c r="RPN2995" s="607"/>
      <c r="RPO2995" s="607"/>
      <c r="RPP2995" s="607"/>
      <c r="RPQ2995" s="607"/>
      <c r="RPR2995" s="607"/>
      <c r="RPS2995" s="607"/>
      <c r="RPT2995" s="607"/>
      <c r="RPU2995" s="607"/>
      <c r="RPV2995" s="607"/>
      <c r="RPW2995" s="607"/>
      <c r="RPX2995" s="607"/>
      <c r="RPY2995" s="607"/>
      <c r="RPZ2995" s="607"/>
      <c r="RQA2995" s="607"/>
      <c r="RQB2995" s="607"/>
      <c r="RQC2995" s="607"/>
      <c r="RQD2995" s="607"/>
      <c r="RQE2995" s="607"/>
      <c r="RQF2995" s="607"/>
      <c r="RQG2995" s="607"/>
      <c r="RQH2995" s="607"/>
      <c r="RQI2995" s="607"/>
      <c r="RQJ2995" s="607"/>
      <c r="RQK2995" s="607"/>
      <c r="RQL2995" s="607"/>
      <c r="RQM2995" s="607"/>
      <c r="RQN2995" s="607"/>
      <c r="RQO2995" s="607"/>
      <c r="RQP2995" s="607"/>
      <c r="RQQ2995" s="607"/>
      <c r="RQR2995" s="607"/>
      <c r="RQS2995" s="607"/>
      <c r="RQT2995" s="607"/>
      <c r="RQU2995" s="607"/>
      <c r="RQV2995" s="607"/>
      <c r="RQW2995" s="607"/>
      <c r="RQX2995" s="607"/>
      <c r="RQY2995" s="607"/>
      <c r="RQZ2995" s="607"/>
      <c r="RRA2995" s="607"/>
      <c r="RRB2995" s="607"/>
      <c r="RRC2995" s="607"/>
      <c r="RRD2995" s="607"/>
      <c r="RRE2995" s="607"/>
      <c r="RRF2995" s="607"/>
      <c r="RRG2995" s="607"/>
      <c r="RRH2995" s="607"/>
      <c r="RRI2995" s="607"/>
      <c r="RRJ2995" s="607"/>
      <c r="RRK2995" s="607"/>
      <c r="RRL2995" s="607"/>
      <c r="RRM2995" s="607"/>
      <c r="RRN2995" s="607"/>
      <c r="RRO2995" s="607"/>
      <c r="RRP2995" s="607"/>
      <c r="RRQ2995" s="607"/>
      <c r="RRR2995" s="607"/>
      <c r="RRS2995" s="607"/>
      <c r="RRT2995" s="607"/>
      <c r="RRU2995" s="607"/>
      <c r="RRV2995" s="607"/>
      <c r="RRW2995" s="607"/>
      <c r="RRX2995" s="607"/>
      <c r="RRY2995" s="607"/>
      <c r="RRZ2995" s="607"/>
      <c r="RSA2995" s="607"/>
      <c r="RSB2995" s="607"/>
      <c r="RSC2995" s="607"/>
      <c r="RSD2995" s="607"/>
      <c r="RSE2995" s="607"/>
      <c r="RSF2995" s="607"/>
      <c r="RSG2995" s="607"/>
      <c r="RSH2995" s="607"/>
      <c r="RSI2995" s="607"/>
      <c r="RSJ2995" s="607"/>
      <c r="RSK2995" s="607"/>
      <c r="RSL2995" s="607"/>
      <c r="RSM2995" s="607"/>
      <c r="RSN2995" s="607"/>
      <c r="RSO2995" s="607"/>
      <c r="RSP2995" s="607"/>
      <c r="RSQ2995" s="607"/>
      <c r="RSR2995" s="607"/>
      <c r="RSS2995" s="607"/>
      <c r="RST2995" s="607"/>
      <c r="RSU2995" s="607"/>
      <c r="RSV2995" s="607"/>
      <c r="RSW2995" s="607"/>
      <c r="RSX2995" s="607"/>
      <c r="RSY2995" s="607"/>
      <c r="RSZ2995" s="607"/>
      <c r="RTA2995" s="607"/>
      <c r="RTB2995" s="607"/>
      <c r="RTC2995" s="607"/>
      <c r="RTD2995" s="607"/>
      <c r="RTE2995" s="607"/>
      <c r="RTF2995" s="607"/>
      <c r="RTG2995" s="607"/>
      <c r="RTH2995" s="607"/>
      <c r="RTI2995" s="607"/>
      <c r="RTJ2995" s="607"/>
      <c r="RTK2995" s="607"/>
      <c r="RTL2995" s="607"/>
      <c r="RTM2995" s="607"/>
      <c r="RTN2995" s="607"/>
      <c r="RTO2995" s="607"/>
      <c r="RTP2995" s="607"/>
      <c r="RTQ2995" s="607"/>
      <c r="RTR2995" s="607"/>
      <c r="RTS2995" s="607"/>
      <c r="RTT2995" s="607"/>
      <c r="RTU2995" s="607"/>
      <c r="RTV2995" s="607"/>
      <c r="RTW2995" s="607"/>
      <c r="RTX2995" s="607"/>
      <c r="RTY2995" s="607"/>
      <c r="RTZ2995" s="607"/>
      <c r="RUA2995" s="607"/>
      <c r="RUB2995" s="607"/>
      <c r="RUC2995" s="607"/>
      <c r="RUD2995" s="607"/>
      <c r="RUE2995" s="607"/>
      <c r="RUF2995" s="607"/>
      <c r="RUG2995" s="607"/>
      <c r="RUH2995" s="607"/>
      <c r="RUI2995" s="607"/>
      <c r="RUJ2995" s="607"/>
      <c r="RUK2995" s="607"/>
      <c r="RUL2995" s="607"/>
      <c r="RUM2995" s="607"/>
      <c r="RUN2995" s="607"/>
      <c r="RUO2995" s="607"/>
      <c r="RUP2995" s="607"/>
      <c r="RUQ2995" s="607"/>
      <c r="RUR2995" s="607"/>
      <c r="RUS2995" s="607"/>
      <c r="RUT2995" s="607"/>
      <c r="RUU2995" s="607"/>
      <c r="RUV2995" s="607"/>
      <c r="RUW2995" s="607"/>
      <c r="RUX2995" s="607"/>
      <c r="RUY2995" s="607"/>
      <c r="RUZ2995" s="607"/>
      <c r="RVA2995" s="607"/>
      <c r="RVB2995" s="607"/>
      <c r="RVC2995" s="607"/>
      <c r="RVD2995" s="607"/>
      <c r="RVE2995" s="607"/>
      <c r="RVF2995" s="607"/>
      <c r="RVG2995" s="607"/>
      <c r="RVH2995" s="607"/>
      <c r="RVI2995" s="607"/>
      <c r="RVJ2995" s="607"/>
      <c r="RVK2995" s="607"/>
      <c r="RVL2995" s="607"/>
      <c r="RVM2995" s="607"/>
      <c r="RVN2995" s="607"/>
      <c r="RVO2995" s="607"/>
      <c r="RVP2995" s="607"/>
      <c r="RVQ2995" s="607"/>
      <c r="RVR2995" s="607"/>
      <c r="RVS2995" s="607"/>
      <c r="RVT2995" s="607"/>
      <c r="RVU2995" s="607"/>
      <c r="RVV2995" s="607"/>
      <c r="RVW2995" s="607"/>
      <c r="RVX2995" s="607"/>
      <c r="RVY2995" s="607"/>
      <c r="RVZ2995" s="607"/>
      <c r="RWA2995" s="607"/>
      <c r="RWB2995" s="607"/>
      <c r="RWC2995" s="607"/>
      <c r="RWD2995" s="607"/>
      <c r="RWE2995" s="607"/>
      <c r="RWF2995" s="607"/>
      <c r="RWG2995" s="607"/>
      <c r="RWH2995" s="607"/>
      <c r="RWI2995" s="607"/>
      <c r="RWJ2995" s="607"/>
      <c r="RWK2995" s="607"/>
      <c r="RWL2995" s="607"/>
      <c r="RWM2995" s="607"/>
      <c r="RWN2995" s="607"/>
      <c r="RWO2995" s="607"/>
      <c r="RWP2995" s="607"/>
      <c r="RWQ2995" s="607"/>
      <c r="RWR2995" s="607"/>
      <c r="RWS2995" s="607"/>
      <c r="RWT2995" s="607"/>
      <c r="RWU2995" s="607"/>
      <c r="RWV2995" s="607"/>
      <c r="RWW2995" s="607"/>
      <c r="RWX2995" s="607"/>
      <c r="RWY2995" s="607"/>
      <c r="RWZ2995" s="607"/>
      <c r="RXA2995" s="607"/>
      <c r="RXB2995" s="607"/>
      <c r="RXC2995" s="607"/>
      <c r="RXD2995" s="607"/>
      <c r="RXE2995" s="607"/>
      <c r="RXF2995" s="607"/>
      <c r="RXG2995" s="607"/>
      <c r="RXH2995" s="607"/>
      <c r="RXI2995" s="607"/>
      <c r="RXJ2995" s="607"/>
      <c r="RXK2995" s="607"/>
      <c r="RXL2995" s="607"/>
      <c r="RXM2995" s="607"/>
      <c r="RXN2995" s="607"/>
      <c r="RXO2995" s="607"/>
      <c r="RXP2995" s="607"/>
      <c r="RXQ2995" s="607"/>
      <c r="RXR2995" s="607"/>
      <c r="RXS2995" s="607"/>
      <c r="RXT2995" s="607"/>
      <c r="RXU2995" s="607"/>
      <c r="RXV2995" s="607"/>
      <c r="RXW2995" s="607"/>
      <c r="RXX2995" s="607"/>
      <c r="RXY2995" s="607"/>
      <c r="RXZ2995" s="607"/>
      <c r="RYA2995" s="607"/>
      <c r="RYB2995" s="607"/>
      <c r="RYC2995" s="607"/>
      <c r="RYD2995" s="607"/>
      <c r="RYE2995" s="607"/>
      <c r="RYF2995" s="607"/>
      <c r="RYG2995" s="607"/>
      <c r="RYH2995" s="607"/>
      <c r="RYI2995" s="607"/>
      <c r="RYJ2995" s="607"/>
      <c r="RYK2995" s="607"/>
      <c r="RYL2995" s="607"/>
      <c r="RYM2995" s="607"/>
      <c r="RYN2995" s="607"/>
      <c r="RYO2995" s="607"/>
      <c r="RYP2995" s="607"/>
      <c r="RYQ2995" s="607"/>
      <c r="RYR2995" s="607"/>
      <c r="RYS2995" s="607"/>
      <c r="RYT2995" s="607"/>
      <c r="RYU2995" s="607"/>
      <c r="RYV2995" s="607"/>
      <c r="RYW2995" s="607"/>
      <c r="RYX2995" s="607"/>
      <c r="RYY2995" s="607"/>
      <c r="RYZ2995" s="607"/>
      <c r="RZA2995" s="607"/>
      <c r="RZB2995" s="607"/>
      <c r="RZC2995" s="607"/>
      <c r="RZD2995" s="607"/>
      <c r="RZE2995" s="607"/>
      <c r="RZF2995" s="607"/>
      <c r="RZG2995" s="607"/>
      <c r="RZH2995" s="607"/>
      <c r="RZI2995" s="607"/>
      <c r="RZJ2995" s="607"/>
      <c r="RZK2995" s="607"/>
      <c r="RZL2995" s="607"/>
      <c r="RZM2995" s="607"/>
      <c r="RZN2995" s="607"/>
      <c r="RZO2995" s="607"/>
      <c r="RZP2995" s="607"/>
      <c r="RZQ2995" s="607"/>
      <c r="RZR2995" s="607"/>
      <c r="RZS2995" s="607"/>
      <c r="RZT2995" s="607"/>
      <c r="RZU2995" s="607"/>
      <c r="RZV2995" s="607"/>
      <c r="RZW2995" s="607"/>
      <c r="RZX2995" s="607"/>
      <c r="RZY2995" s="607"/>
      <c r="RZZ2995" s="607"/>
      <c r="SAA2995" s="607"/>
      <c r="SAB2995" s="607"/>
      <c r="SAC2995" s="607"/>
      <c r="SAD2995" s="607"/>
      <c r="SAE2995" s="607"/>
      <c r="SAF2995" s="607"/>
      <c r="SAG2995" s="607"/>
      <c r="SAH2995" s="607"/>
      <c r="SAI2995" s="607"/>
      <c r="SAJ2995" s="607"/>
      <c r="SAK2995" s="607"/>
      <c r="SAL2995" s="607"/>
      <c r="SAM2995" s="607"/>
      <c r="SAN2995" s="607"/>
      <c r="SAO2995" s="607"/>
      <c r="SAP2995" s="607"/>
      <c r="SAQ2995" s="607"/>
      <c r="SAR2995" s="607"/>
      <c r="SAS2995" s="607"/>
      <c r="SAT2995" s="607"/>
      <c r="SAU2995" s="607"/>
      <c r="SAV2995" s="607"/>
      <c r="SAW2995" s="607"/>
      <c r="SAX2995" s="607"/>
      <c r="SAY2995" s="607"/>
      <c r="SAZ2995" s="607"/>
      <c r="SBA2995" s="607"/>
      <c r="SBB2995" s="607"/>
      <c r="SBC2995" s="607"/>
      <c r="SBD2995" s="607"/>
      <c r="SBE2995" s="607"/>
      <c r="SBF2995" s="607"/>
      <c r="SBG2995" s="607"/>
      <c r="SBH2995" s="607"/>
      <c r="SBI2995" s="607"/>
      <c r="SBJ2995" s="607"/>
      <c r="SBK2995" s="607"/>
      <c r="SBL2995" s="607"/>
      <c r="SBM2995" s="607"/>
      <c r="SBN2995" s="607"/>
      <c r="SBO2995" s="607"/>
      <c r="SBP2995" s="607"/>
      <c r="SBQ2995" s="607"/>
      <c r="SBR2995" s="607"/>
      <c r="SBS2995" s="607"/>
      <c r="SBT2995" s="607"/>
      <c r="SBU2995" s="607"/>
      <c r="SBV2995" s="607"/>
      <c r="SBW2995" s="607"/>
      <c r="SBX2995" s="607"/>
      <c r="SBY2995" s="607"/>
      <c r="SBZ2995" s="607"/>
      <c r="SCA2995" s="607"/>
      <c r="SCB2995" s="607"/>
      <c r="SCC2995" s="607"/>
      <c r="SCD2995" s="607"/>
      <c r="SCE2995" s="607"/>
      <c r="SCF2995" s="607"/>
      <c r="SCG2995" s="607"/>
      <c r="SCH2995" s="607"/>
      <c r="SCI2995" s="607"/>
      <c r="SCJ2995" s="607"/>
      <c r="SCK2995" s="607"/>
      <c r="SCL2995" s="607"/>
      <c r="SCM2995" s="607"/>
      <c r="SCN2995" s="607"/>
      <c r="SCO2995" s="607"/>
      <c r="SCP2995" s="607"/>
      <c r="SCQ2995" s="607"/>
      <c r="SCR2995" s="607"/>
      <c r="SCS2995" s="607"/>
      <c r="SCT2995" s="607"/>
      <c r="SCU2995" s="607"/>
      <c r="SCV2995" s="607"/>
      <c r="SCW2995" s="607"/>
      <c r="SCX2995" s="607"/>
      <c r="SCY2995" s="607"/>
      <c r="SCZ2995" s="607"/>
      <c r="SDA2995" s="607"/>
      <c r="SDB2995" s="607"/>
      <c r="SDC2995" s="607"/>
      <c r="SDD2995" s="607"/>
      <c r="SDE2995" s="607"/>
      <c r="SDF2995" s="607"/>
      <c r="SDG2995" s="607"/>
      <c r="SDH2995" s="607"/>
      <c r="SDI2995" s="607"/>
      <c r="SDJ2995" s="607"/>
      <c r="SDK2995" s="607"/>
      <c r="SDL2995" s="607"/>
      <c r="SDM2995" s="607"/>
      <c r="SDN2995" s="607"/>
      <c r="SDO2995" s="607"/>
      <c r="SDP2995" s="607"/>
      <c r="SDQ2995" s="607"/>
      <c r="SDR2995" s="607"/>
      <c r="SDS2995" s="607"/>
      <c r="SDT2995" s="607"/>
      <c r="SDU2995" s="607"/>
      <c r="SDV2995" s="607"/>
      <c r="SDW2995" s="607"/>
      <c r="SDX2995" s="607"/>
      <c r="SDY2995" s="607"/>
      <c r="SDZ2995" s="607"/>
      <c r="SEA2995" s="607"/>
      <c r="SEB2995" s="607"/>
      <c r="SEC2995" s="607"/>
      <c r="SED2995" s="607"/>
      <c r="SEE2995" s="607"/>
      <c r="SEF2995" s="607"/>
      <c r="SEG2995" s="607"/>
      <c r="SEH2995" s="607"/>
      <c r="SEI2995" s="607"/>
      <c r="SEJ2995" s="607"/>
      <c r="SEK2995" s="607"/>
      <c r="SEL2995" s="607"/>
      <c r="SEM2995" s="607"/>
      <c r="SEN2995" s="607"/>
      <c r="SEO2995" s="607"/>
      <c r="SEP2995" s="607"/>
      <c r="SEQ2995" s="607"/>
      <c r="SER2995" s="607"/>
      <c r="SES2995" s="607"/>
      <c r="SET2995" s="607"/>
      <c r="SEU2995" s="607"/>
      <c r="SEV2995" s="607"/>
      <c r="SEW2995" s="607"/>
      <c r="SEX2995" s="607"/>
      <c r="SEY2995" s="607"/>
      <c r="SEZ2995" s="607"/>
      <c r="SFA2995" s="607"/>
      <c r="SFB2995" s="607"/>
      <c r="SFC2995" s="607"/>
      <c r="SFD2995" s="607"/>
      <c r="SFE2995" s="607"/>
      <c r="SFF2995" s="607"/>
      <c r="SFG2995" s="607"/>
      <c r="SFH2995" s="607"/>
      <c r="SFI2995" s="607"/>
      <c r="SFJ2995" s="607"/>
      <c r="SFK2995" s="607"/>
      <c r="SFL2995" s="607"/>
      <c r="SFM2995" s="607"/>
      <c r="SFN2995" s="607"/>
      <c r="SFO2995" s="607"/>
      <c r="SFP2995" s="607"/>
      <c r="SFQ2995" s="607"/>
      <c r="SFR2995" s="607"/>
      <c r="SFS2995" s="607"/>
      <c r="SFT2995" s="607"/>
      <c r="SFU2995" s="607"/>
      <c r="SFV2995" s="607"/>
      <c r="SFW2995" s="607"/>
      <c r="SFX2995" s="607"/>
      <c r="SFY2995" s="607"/>
      <c r="SFZ2995" s="607"/>
      <c r="SGA2995" s="607"/>
      <c r="SGB2995" s="607"/>
      <c r="SGC2995" s="607"/>
      <c r="SGD2995" s="607"/>
      <c r="SGE2995" s="607"/>
      <c r="SGF2995" s="607"/>
      <c r="SGG2995" s="607"/>
      <c r="SGH2995" s="607"/>
      <c r="SGI2995" s="607"/>
      <c r="SGJ2995" s="607"/>
      <c r="SGK2995" s="607"/>
      <c r="SGL2995" s="607"/>
      <c r="SGM2995" s="607"/>
      <c r="SGN2995" s="607"/>
      <c r="SGO2995" s="607"/>
      <c r="SGP2995" s="607"/>
      <c r="SGQ2995" s="607"/>
      <c r="SGR2995" s="607"/>
      <c r="SGS2995" s="607"/>
      <c r="SGT2995" s="607"/>
      <c r="SGU2995" s="607"/>
      <c r="SGV2995" s="607"/>
      <c r="SGW2995" s="607"/>
      <c r="SGX2995" s="607"/>
      <c r="SGY2995" s="607"/>
      <c r="SGZ2995" s="607"/>
      <c r="SHA2995" s="607"/>
      <c r="SHB2995" s="607"/>
      <c r="SHC2995" s="607"/>
      <c r="SHD2995" s="607"/>
      <c r="SHE2995" s="607"/>
      <c r="SHF2995" s="607"/>
      <c r="SHG2995" s="607"/>
      <c r="SHH2995" s="607"/>
      <c r="SHI2995" s="607"/>
      <c r="SHJ2995" s="607"/>
      <c r="SHK2995" s="607"/>
      <c r="SHL2995" s="607"/>
      <c r="SHM2995" s="607"/>
      <c r="SHN2995" s="607"/>
      <c r="SHO2995" s="607"/>
      <c r="SHP2995" s="607"/>
      <c r="SHQ2995" s="607"/>
      <c r="SHR2995" s="607"/>
      <c r="SHS2995" s="607"/>
      <c r="SHT2995" s="607"/>
      <c r="SHU2995" s="607"/>
      <c r="SHV2995" s="607"/>
      <c r="SHW2995" s="607"/>
      <c r="SHX2995" s="607"/>
      <c r="SHY2995" s="607"/>
      <c r="SHZ2995" s="607"/>
      <c r="SIA2995" s="607"/>
      <c r="SIB2995" s="607"/>
      <c r="SIC2995" s="607"/>
      <c r="SID2995" s="607"/>
      <c r="SIE2995" s="607"/>
      <c r="SIF2995" s="607"/>
      <c r="SIG2995" s="607"/>
      <c r="SIH2995" s="607"/>
      <c r="SII2995" s="607"/>
      <c r="SIJ2995" s="607"/>
      <c r="SIK2995" s="607"/>
      <c r="SIL2995" s="607"/>
      <c r="SIM2995" s="607"/>
      <c r="SIN2995" s="607"/>
      <c r="SIO2995" s="607"/>
      <c r="SIP2995" s="607"/>
      <c r="SIQ2995" s="607"/>
      <c r="SIR2995" s="607"/>
      <c r="SIS2995" s="607"/>
      <c r="SIT2995" s="607"/>
      <c r="SIU2995" s="607"/>
      <c r="SIV2995" s="607"/>
      <c r="SIW2995" s="607"/>
      <c r="SIX2995" s="607"/>
      <c r="SIY2995" s="607"/>
      <c r="SIZ2995" s="607"/>
      <c r="SJA2995" s="607"/>
      <c r="SJB2995" s="607"/>
      <c r="SJC2995" s="607"/>
      <c r="SJD2995" s="607"/>
      <c r="SJE2995" s="607"/>
      <c r="SJF2995" s="607"/>
      <c r="SJG2995" s="607"/>
      <c r="SJH2995" s="607"/>
      <c r="SJI2995" s="607"/>
      <c r="SJJ2995" s="607"/>
      <c r="SJK2995" s="607"/>
      <c r="SJL2995" s="607"/>
      <c r="SJM2995" s="607"/>
      <c r="SJN2995" s="607"/>
      <c r="SJO2995" s="607"/>
      <c r="SJP2995" s="607"/>
      <c r="SJQ2995" s="607"/>
      <c r="SJR2995" s="607"/>
      <c r="SJS2995" s="607"/>
      <c r="SJT2995" s="607"/>
      <c r="SJU2995" s="607"/>
      <c r="SJV2995" s="607"/>
      <c r="SJW2995" s="607"/>
      <c r="SJX2995" s="607"/>
      <c r="SJY2995" s="607"/>
      <c r="SJZ2995" s="607"/>
      <c r="SKA2995" s="607"/>
      <c r="SKB2995" s="607"/>
      <c r="SKC2995" s="607"/>
      <c r="SKD2995" s="607"/>
      <c r="SKE2995" s="607"/>
      <c r="SKF2995" s="607"/>
      <c r="SKG2995" s="607"/>
      <c r="SKH2995" s="607"/>
      <c r="SKI2995" s="607"/>
      <c r="SKJ2995" s="607"/>
      <c r="SKK2995" s="607"/>
      <c r="SKL2995" s="607"/>
      <c r="SKM2995" s="607"/>
      <c r="SKN2995" s="607"/>
      <c r="SKO2995" s="607"/>
      <c r="SKP2995" s="607"/>
      <c r="SKQ2995" s="607"/>
      <c r="SKR2995" s="607"/>
      <c r="SKS2995" s="607"/>
      <c r="SKT2995" s="607"/>
      <c r="SKU2995" s="607"/>
      <c r="SKV2995" s="607"/>
      <c r="SKW2995" s="607"/>
      <c r="SKX2995" s="607"/>
      <c r="SKY2995" s="607"/>
      <c r="SKZ2995" s="607"/>
      <c r="SLA2995" s="607"/>
      <c r="SLB2995" s="607"/>
      <c r="SLC2995" s="607"/>
      <c r="SLD2995" s="607"/>
      <c r="SLE2995" s="607"/>
      <c r="SLF2995" s="607"/>
      <c r="SLG2995" s="607"/>
      <c r="SLH2995" s="607"/>
      <c r="SLI2995" s="607"/>
      <c r="SLJ2995" s="607"/>
      <c r="SLK2995" s="607"/>
      <c r="SLL2995" s="607"/>
      <c r="SLM2995" s="607"/>
      <c r="SLN2995" s="607"/>
      <c r="SLO2995" s="607"/>
      <c r="SLP2995" s="607"/>
      <c r="SLQ2995" s="607"/>
      <c r="SLR2995" s="607"/>
      <c r="SLS2995" s="607"/>
      <c r="SLT2995" s="607"/>
      <c r="SLU2995" s="607"/>
      <c r="SLV2995" s="607"/>
      <c r="SLW2995" s="607"/>
      <c r="SLX2995" s="607"/>
      <c r="SLY2995" s="607"/>
      <c r="SLZ2995" s="607"/>
      <c r="SMA2995" s="607"/>
      <c r="SMB2995" s="607"/>
      <c r="SMC2995" s="607"/>
      <c r="SMD2995" s="607"/>
      <c r="SME2995" s="607"/>
      <c r="SMF2995" s="607"/>
      <c r="SMG2995" s="607"/>
      <c r="SMH2995" s="607"/>
      <c r="SMI2995" s="607"/>
      <c r="SMJ2995" s="607"/>
      <c r="SMK2995" s="607"/>
      <c r="SML2995" s="607"/>
      <c r="SMM2995" s="607"/>
      <c r="SMN2995" s="607"/>
      <c r="SMO2995" s="607"/>
      <c r="SMP2995" s="607"/>
      <c r="SMQ2995" s="607"/>
      <c r="SMR2995" s="607"/>
      <c r="SMS2995" s="607"/>
      <c r="SMT2995" s="607"/>
      <c r="SMU2995" s="607"/>
      <c r="SMV2995" s="607"/>
      <c r="SMW2995" s="607"/>
      <c r="SMX2995" s="607"/>
      <c r="SMY2995" s="607"/>
      <c r="SMZ2995" s="607"/>
      <c r="SNA2995" s="607"/>
      <c r="SNB2995" s="607"/>
      <c r="SNC2995" s="607"/>
      <c r="SND2995" s="607"/>
      <c r="SNE2995" s="607"/>
      <c r="SNF2995" s="607"/>
      <c r="SNG2995" s="607"/>
      <c r="SNH2995" s="607"/>
      <c r="SNI2995" s="607"/>
      <c r="SNJ2995" s="607"/>
      <c r="SNK2995" s="607"/>
      <c r="SNL2995" s="607"/>
      <c r="SNM2995" s="607"/>
      <c r="SNN2995" s="607"/>
      <c r="SNO2995" s="607"/>
      <c r="SNP2995" s="607"/>
      <c r="SNQ2995" s="607"/>
      <c r="SNR2995" s="607"/>
      <c r="SNS2995" s="607"/>
      <c r="SNT2995" s="607"/>
      <c r="SNU2995" s="607"/>
      <c r="SNV2995" s="607"/>
      <c r="SNW2995" s="607"/>
      <c r="SNX2995" s="607"/>
      <c r="SNY2995" s="607"/>
      <c r="SNZ2995" s="607"/>
      <c r="SOA2995" s="607"/>
      <c r="SOB2995" s="607"/>
      <c r="SOC2995" s="607"/>
      <c r="SOD2995" s="607"/>
      <c r="SOE2995" s="607"/>
      <c r="SOF2995" s="607"/>
      <c r="SOG2995" s="607"/>
      <c r="SOH2995" s="607"/>
      <c r="SOI2995" s="607"/>
      <c r="SOJ2995" s="607"/>
      <c r="SOK2995" s="607"/>
      <c r="SOL2995" s="607"/>
      <c r="SOM2995" s="607"/>
      <c r="SON2995" s="607"/>
      <c r="SOO2995" s="607"/>
      <c r="SOP2995" s="607"/>
      <c r="SOQ2995" s="607"/>
      <c r="SOR2995" s="607"/>
      <c r="SOS2995" s="607"/>
      <c r="SOT2995" s="607"/>
      <c r="SOU2995" s="607"/>
      <c r="SOV2995" s="607"/>
      <c r="SOW2995" s="607"/>
      <c r="SOX2995" s="607"/>
      <c r="SOY2995" s="607"/>
      <c r="SOZ2995" s="607"/>
      <c r="SPA2995" s="607"/>
      <c r="SPB2995" s="607"/>
      <c r="SPC2995" s="607"/>
      <c r="SPD2995" s="607"/>
      <c r="SPE2995" s="607"/>
      <c r="SPF2995" s="607"/>
      <c r="SPG2995" s="607"/>
      <c r="SPH2995" s="607"/>
      <c r="SPI2995" s="607"/>
      <c r="SPJ2995" s="607"/>
      <c r="SPK2995" s="607"/>
      <c r="SPL2995" s="607"/>
      <c r="SPM2995" s="607"/>
      <c r="SPN2995" s="607"/>
      <c r="SPO2995" s="607"/>
      <c r="SPP2995" s="607"/>
      <c r="SPQ2995" s="607"/>
      <c r="SPR2995" s="607"/>
      <c r="SPS2995" s="607"/>
      <c r="SPT2995" s="607"/>
      <c r="SPU2995" s="607"/>
      <c r="SPV2995" s="607"/>
      <c r="SPW2995" s="607"/>
      <c r="SPX2995" s="607"/>
      <c r="SPY2995" s="607"/>
      <c r="SPZ2995" s="607"/>
      <c r="SQA2995" s="607"/>
      <c r="SQB2995" s="607"/>
      <c r="SQC2995" s="607"/>
      <c r="SQD2995" s="607"/>
      <c r="SQE2995" s="607"/>
      <c r="SQF2995" s="607"/>
      <c r="SQG2995" s="607"/>
      <c r="SQH2995" s="607"/>
      <c r="SQI2995" s="607"/>
      <c r="SQJ2995" s="607"/>
      <c r="SQK2995" s="607"/>
      <c r="SQL2995" s="607"/>
      <c r="SQM2995" s="607"/>
      <c r="SQN2995" s="607"/>
      <c r="SQO2995" s="607"/>
      <c r="SQP2995" s="607"/>
      <c r="SQQ2995" s="607"/>
      <c r="SQR2995" s="607"/>
      <c r="SQS2995" s="607"/>
      <c r="SQT2995" s="607"/>
      <c r="SQU2995" s="607"/>
      <c r="SQV2995" s="607"/>
      <c r="SQW2995" s="607"/>
      <c r="SQX2995" s="607"/>
      <c r="SQY2995" s="607"/>
      <c r="SQZ2995" s="607"/>
      <c r="SRA2995" s="607"/>
      <c r="SRB2995" s="607"/>
      <c r="SRC2995" s="607"/>
      <c r="SRD2995" s="607"/>
      <c r="SRE2995" s="607"/>
      <c r="SRF2995" s="607"/>
      <c r="SRG2995" s="607"/>
      <c r="SRH2995" s="607"/>
      <c r="SRI2995" s="607"/>
      <c r="SRJ2995" s="607"/>
      <c r="SRK2995" s="607"/>
      <c r="SRL2995" s="607"/>
      <c r="SRM2995" s="607"/>
      <c r="SRN2995" s="607"/>
      <c r="SRO2995" s="607"/>
      <c r="SRP2995" s="607"/>
      <c r="SRQ2995" s="607"/>
      <c r="SRR2995" s="607"/>
      <c r="SRS2995" s="607"/>
      <c r="SRT2995" s="607"/>
      <c r="SRU2995" s="607"/>
      <c r="SRV2995" s="607"/>
      <c r="SRW2995" s="607"/>
      <c r="SRX2995" s="607"/>
      <c r="SRY2995" s="607"/>
      <c r="SRZ2995" s="607"/>
      <c r="SSA2995" s="607"/>
      <c r="SSB2995" s="607"/>
      <c r="SSC2995" s="607"/>
      <c r="SSD2995" s="607"/>
      <c r="SSE2995" s="607"/>
      <c r="SSF2995" s="607"/>
      <c r="SSG2995" s="607"/>
      <c r="SSH2995" s="607"/>
      <c r="SSI2995" s="607"/>
      <c r="SSJ2995" s="607"/>
      <c r="SSK2995" s="607"/>
      <c r="SSL2995" s="607"/>
      <c r="SSM2995" s="607"/>
      <c r="SSN2995" s="607"/>
      <c r="SSO2995" s="607"/>
      <c r="SSP2995" s="607"/>
      <c r="SSQ2995" s="607"/>
      <c r="SSR2995" s="607"/>
      <c r="SSS2995" s="607"/>
      <c r="SST2995" s="607"/>
      <c r="SSU2995" s="607"/>
      <c r="SSV2995" s="607"/>
      <c r="SSW2995" s="607"/>
      <c r="SSX2995" s="607"/>
      <c r="SSY2995" s="607"/>
      <c r="SSZ2995" s="607"/>
      <c r="STA2995" s="607"/>
      <c r="STB2995" s="607"/>
      <c r="STC2995" s="607"/>
      <c r="STD2995" s="607"/>
      <c r="STE2995" s="607"/>
      <c r="STF2995" s="607"/>
      <c r="STG2995" s="607"/>
      <c r="STH2995" s="607"/>
      <c r="STI2995" s="607"/>
      <c r="STJ2995" s="607"/>
      <c r="STK2995" s="607"/>
      <c r="STL2995" s="607"/>
      <c r="STM2995" s="607"/>
      <c r="STN2995" s="607"/>
      <c r="STO2995" s="607"/>
      <c r="STP2995" s="607"/>
      <c r="STQ2995" s="607"/>
      <c r="STR2995" s="607"/>
      <c r="STS2995" s="607"/>
      <c r="STT2995" s="607"/>
      <c r="STU2995" s="607"/>
      <c r="STV2995" s="607"/>
      <c r="STW2995" s="607"/>
      <c r="STX2995" s="607"/>
      <c r="STY2995" s="607"/>
      <c r="STZ2995" s="607"/>
      <c r="SUA2995" s="607"/>
      <c r="SUB2995" s="607"/>
      <c r="SUC2995" s="607"/>
      <c r="SUD2995" s="607"/>
      <c r="SUE2995" s="607"/>
      <c r="SUF2995" s="607"/>
      <c r="SUG2995" s="607"/>
      <c r="SUH2995" s="607"/>
      <c r="SUI2995" s="607"/>
      <c r="SUJ2995" s="607"/>
      <c r="SUK2995" s="607"/>
      <c r="SUL2995" s="607"/>
      <c r="SUM2995" s="607"/>
      <c r="SUN2995" s="607"/>
      <c r="SUO2995" s="607"/>
      <c r="SUP2995" s="607"/>
      <c r="SUQ2995" s="607"/>
      <c r="SUR2995" s="607"/>
      <c r="SUS2995" s="607"/>
      <c r="SUT2995" s="607"/>
      <c r="SUU2995" s="607"/>
      <c r="SUV2995" s="607"/>
      <c r="SUW2995" s="607"/>
      <c r="SUX2995" s="607"/>
      <c r="SUY2995" s="607"/>
      <c r="SUZ2995" s="607"/>
      <c r="SVA2995" s="607"/>
      <c r="SVB2995" s="607"/>
      <c r="SVC2995" s="607"/>
      <c r="SVD2995" s="607"/>
      <c r="SVE2995" s="607"/>
      <c r="SVF2995" s="607"/>
      <c r="SVG2995" s="607"/>
      <c r="SVH2995" s="607"/>
      <c r="SVI2995" s="607"/>
      <c r="SVJ2995" s="607"/>
      <c r="SVK2995" s="607"/>
      <c r="SVL2995" s="607"/>
      <c r="SVM2995" s="607"/>
      <c r="SVN2995" s="607"/>
      <c r="SVO2995" s="607"/>
      <c r="SVP2995" s="607"/>
      <c r="SVQ2995" s="607"/>
      <c r="SVR2995" s="607"/>
      <c r="SVS2995" s="607"/>
      <c r="SVT2995" s="607"/>
      <c r="SVU2995" s="607"/>
      <c r="SVV2995" s="607"/>
      <c r="SVW2995" s="607"/>
      <c r="SVX2995" s="607"/>
      <c r="SVY2995" s="607"/>
      <c r="SVZ2995" s="607"/>
      <c r="SWA2995" s="607"/>
      <c r="SWB2995" s="607"/>
      <c r="SWC2995" s="607"/>
      <c r="SWD2995" s="607"/>
      <c r="SWE2995" s="607"/>
      <c r="SWF2995" s="607"/>
      <c r="SWG2995" s="607"/>
      <c r="SWH2995" s="607"/>
      <c r="SWI2995" s="607"/>
      <c r="SWJ2995" s="607"/>
      <c r="SWK2995" s="607"/>
      <c r="SWL2995" s="607"/>
      <c r="SWM2995" s="607"/>
      <c r="SWN2995" s="607"/>
      <c r="SWO2995" s="607"/>
      <c r="SWP2995" s="607"/>
      <c r="SWQ2995" s="607"/>
      <c r="SWR2995" s="607"/>
      <c r="SWS2995" s="607"/>
      <c r="SWT2995" s="607"/>
      <c r="SWU2995" s="607"/>
      <c r="SWV2995" s="607"/>
      <c r="SWW2995" s="607"/>
      <c r="SWX2995" s="607"/>
      <c r="SWY2995" s="607"/>
      <c r="SWZ2995" s="607"/>
      <c r="SXA2995" s="607"/>
      <c r="SXB2995" s="607"/>
      <c r="SXC2995" s="607"/>
      <c r="SXD2995" s="607"/>
      <c r="SXE2995" s="607"/>
      <c r="SXF2995" s="607"/>
      <c r="SXG2995" s="607"/>
      <c r="SXH2995" s="607"/>
      <c r="SXI2995" s="607"/>
      <c r="SXJ2995" s="607"/>
      <c r="SXK2995" s="607"/>
      <c r="SXL2995" s="607"/>
      <c r="SXM2995" s="607"/>
      <c r="SXN2995" s="607"/>
      <c r="SXO2995" s="607"/>
      <c r="SXP2995" s="607"/>
      <c r="SXQ2995" s="607"/>
      <c r="SXR2995" s="607"/>
      <c r="SXS2995" s="607"/>
      <c r="SXT2995" s="607"/>
      <c r="SXU2995" s="607"/>
      <c r="SXV2995" s="607"/>
      <c r="SXW2995" s="607"/>
      <c r="SXX2995" s="607"/>
      <c r="SXY2995" s="607"/>
      <c r="SXZ2995" s="607"/>
      <c r="SYA2995" s="607"/>
      <c r="SYB2995" s="607"/>
      <c r="SYC2995" s="607"/>
      <c r="SYD2995" s="607"/>
      <c r="SYE2995" s="607"/>
      <c r="SYF2995" s="607"/>
      <c r="SYG2995" s="607"/>
      <c r="SYH2995" s="607"/>
      <c r="SYI2995" s="607"/>
      <c r="SYJ2995" s="607"/>
      <c r="SYK2995" s="607"/>
      <c r="SYL2995" s="607"/>
      <c r="SYM2995" s="607"/>
      <c r="SYN2995" s="607"/>
      <c r="SYO2995" s="607"/>
      <c r="SYP2995" s="607"/>
      <c r="SYQ2995" s="607"/>
      <c r="SYR2995" s="607"/>
      <c r="SYS2995" s="607"/>
      <c r="SYT2995" s="607"/>
      <c r="SYU2995" s="607"/>
      <c r="SYV2995" s="607"/>
      <c r="SYW2995" s="607"/>
      <c r="SYX2995" s="607"/>
      <c r="SYY2995" s="607"/>
      <c r="SYZ2995" s="607"/>
      <c r="SZA2995" s="607"/>
      <c r="SZB2995" s="607"/>
      <c r="SZC2995" s="607"/>
      <c r="SZD2995" s="607"/>
      <c r="SZE2995" s="607"/>
      <c r="SZF2995" s="607"/>
      <c r="SZG2995" s="607"/>
      <c r="SZH2995" s="607"/>
      <c r="SZI2995" s="607"/>
      <c r="SZJ2995" s="607"/>
      <c r="SZK2995" s="607"/>
      <c r="SZL2995" s="607"/>
      <c r="SZM2995" s="607"/>
      <c r="SZN2995" s="607"/>
      <c r="SZO2995" s="607"/>
      <c r="SZP2995" s="607"/>
      <c r="SZQ2995" s="607"/>
      <c r="SZR2995" s="607"/>
      <c r="SZS2995" s="607"/>
      <c r="SZT2995" s="607"/>
      <c r="SZU2995" s="607"/>
      <c r="SZV2995" s="607"/>
      <c r="SZW2995" s="607"/>
      <c r="SZX2995" s="607"/>
      <c r="SZY2995" s="607"/>
      <c r="SZZ2995" s="607"/>
      <c r="TAA2995" s="607"/>
      <c r="TAB2995" s="607"/>
      <c r="TAC2995" s="607"/>
      <c r="TAD2995" s="607"/>
      <c r="TAE2995" s="607"/>
      <c r="TAF2995" s="607"/>
      <c r="TAG2995" s="607"/>
      <c r="TAH2995" s="607"/>
      <c r="TAI2995" s="607"/>
      <c r="TAJ2995" s="607"/>
      <c r="TAK2995" s="607"/>
      <c r="TAL2995" s="607"/>
      <c r="TAM2995" s="607"/>
      <c r="TAN2995" s="607"/>
      <c r="TAO2995" s="607"/>
      <c r="TAP2995" s="607"/>
      <c r="TAQ2995" s="607"/>
      <c r="TAR2995" s="607"/>
      <c r="TAS2995" s="607"/>
      <c r="TAT2995" s="607"/>
      <c r="TAU2995" s="607"/>
      <c r="TAV2995" s="607"/>
      <c r="TAW2995" s="607"/>
      <c r="TAX2995" s="607"/>
      <c r="TAY2995" s="607"/>
      <c r="TAZ2995" s="607"/>
      <c r="TBA2995" s="607"/>
      <c r="TBB2995" s="607"/>
      <c r="TBC2995" s="607"/>
      <c r="TBD2995" s="607"/>
      <c r="TBE2995" s="607"/>
      <c r="TBF2995" s="607"/>
      <c r="TBG2995" s="607"/>
      <c r="TBH2995" s="607"/>
      <c r="TBI2995" s="607"/>
      <c r="TBJ2995" s="607"/>
      <c r="TBK2995" s="607"/>
      <c r="TBL2995" s="607"/>
      <c r="TBM2995" s="607"/>
      <c r="TBN2995" s="607"/>
      <c r="TBO2995" s="607"/>
      <c r="TBP2995" s="607"/>
      <c r="TBQ2995" s="607"/>
      <c r="TBR2995" s="607"/>
      <c r="TBS2995" s="607"/>
      <c r="TBT2995" s="607"/>
      <c r="TBU2995" s="607"/>
      <c r="TBV2995" s="607"/>
      <c r="TBW2995" s="607"/>
      <c r="TBX2995" s="607"/>
      <c r="TBY2995" s="607"/>
      <c r="TBZ2995" s="607"/>
      <c r="TCA2995" s="607"/>
      <c r="TCB2995" s="607"/>
      <c r="TCC2995" s="607"/>
      <c r="TCD2995" s="607"/>
      <c r="TCE2995" s="607"/>
      <c r="TCF2995" s="607"/>
      <c r="TCG2995" s="607"/>
      <c r="TCH2995" s="607"/>
      <c r="TCI2995" s="607"/>
      <c r="TCJ2995" s="607"/>
      <c r="TCK2995" s="607"/>
      <c r="TCL2995" s="607"/>
      <c r="TCM2995" s="607"/>
      <c r="TCN2995" s="607"/>
      <c r="TCO2995" s="607"/>
      <c r="TCP2995" s="607"/>
      <c r="TCQ2995" s="607"/>
      <c r="TCR2995" s="607"/>
      <c r="TCS2995" s="607"/>
      <c r="TCT2995" s="607"/>
      <c r="TCU2995" s="607"/>
      <c r="TCV2995" s="607"/>
      <c r="TCW2995" s="607"/>
      <c r="TCX2995" s="607"/>
      <c r="TCY2995" s="607"/>
      <c r="TCZ2995" s="607"/>
      <c r="TDA2995" s="607"/>
      <c r="TDB2995" s="607"/>
      <c r="TDC2995" s="607"/>
      <c r="TDD2995" s="607"/>
      <c r="TDE2995" s="607"/>
      <c r="TDF2995" s="607"/>
      <c r="TDG2995" s="607"/>
      <c r="TDH2995" s="607"/>
      <c r="TDI2995" s="607"/>
      <c r="TDJ2995" s="607"/>
      <c r="TDK2995" s="607"/>
      <c r="TDL2995" s="607"/>
      <c r="TDM2995" s="607"/>
      <c r="TDN2995" s="607"/>
      <c r="TDO2995" s="607"/>
      <c r="TDP2995" s="607"/>
      <c r="TDQ2995" s="607"/>
      <c r="TDR2995" s="607"/>
      <c r="TDS2995" s="607"/>
      <c r="TDT2995" s="607"/>
      <c r="TDU2995" s="607"/>
      <c r="TDV2995" s="607"/>
      <c r="TDW2995" s="607"/>
      <c r="TDX2995" s="607"/>
      <c r="TDY2995" s="607"/>
      <c r="TDZ2995" s="607"/>
      <c r="TEA2995" s="607"/>
      <c r="TEB2995" s="607"/>
      <c r="TEC2995" s="607"/>
      <c r="TED2995" s="607"/>
      <c r="TEE2995" s="607"/>
      <c r="TEF2995" s="607"/>
      <c r="TEG2995" s="607"/>
      <c r="TEH2995" s="607"/>
      <c r="TEI2995" s="607"/>
      <c r="TEJ2995" s="607"/>
      <c r="TEK2995" s="607"/>
      <c r="TEL2995" s="607"/>
      <c r="TEM2995" s="607"/>
      <c r="TEN2995" s="607"/>
      <c r="TEO2995" s="607"/>
      <c r="TEP2995" s="607"/>
      <c r="TEQ2995" s="607"/>
      <c r="TER2995" s="607"/>
      <c r="TES2995" s="607"/>
      <c r="TET2995" s="607"/>
      <c r="TEU2995" s="607"/>
      <c r="TEV2995" s="607"/>
      <c r="TEW2995" s="607"/>
      <c r="TEX2995" s="607"/>
      <c r="TEY2995" s="607"/>
      <c r="TEZ2995" s="607"/>
      <c r="TFA2995" s="607"/>
      <c r="TFB2995" s="607"/>
      <c r="TFC2995" s="607"/>
      <c r="TFD2995" s="607"/>
      <c r="TFE2995" s="607"/>
      <c r="TFF2995" s="607"/>
      <c r="TFG2995" s="607"/>
      <c r="TFH2995" s="607"/>
      <c r="TFI2995" s="607"/>
      <c r="TFJ2995" s="607"/>
      <c r="TFK2995" s="607"/>
      <c r="TFL2995" s="607"/>
      <c r="TFM2995" s="607"/>
      <c r="TFN2995" s="607"/>
      <c r="TFO2995" s="607"/>
      <c r="TFP2995" s="607"/>
      <c r="TFQ2995" s="607"/>
      <c r="TFR2995" s="607"/>
      <c r="TFS2995" s="607"/>
      <c r="TFT2995" s="607"/>
      <c r="TFU2995" s="607"/>
      <c r="TFV2995" s="607"/>
      <c r="TFW2995" s="607"/>
      <c r="TFX2995" s="607"/>
      <c r="TFY2995" s="607"/>
      <c r="TFZ2995" s="607"/>
      <c r="TGA2995" s="607"/>
      <c r="TGB2995" s="607"/>
      <c r="TGC2995" s="607"/>
      <c r="TGD2995" s="607"/>
      <c r="TGE2995" s="607"/>
      <c r="TGF2995" s="607"/>
      <c r="TGG2995" s="607"/>
      <c r="TGH2995" s="607"/>
      <c r="TGI2995" s="607"/>
      <c r="TGJ2995" s="607"/>
      <c r="TGK2995" s="607"/>
      <c r="TGL2995" s="607"/>
      <c r="TGM2995" s="607"/>
      <c r="TGN2995" s="607"/>
      <c r="TGO2995" s="607"/>
      <c r="TGP2995" s="607"/>
      <c r="TGQ2995" s="607"/>
      <c r="TGR2995" s="607"/>
      <c r="TGS2995" s="607"/>
      <c r="TGT2995" s="607"/>
      <c r="TGU2995" s="607"/>
      <c r="TGV2995" s="607"/>
      <c r="TGW2995" s="607"/>
      <c r="TGX2995" s="607"/>
      <c r="TGY2995" s="607"/>
      <c r="TGZ2995" s="607"/>
      <c r="THA2995" s="607"/>
      <c r="THB2995" s="607"/>
      <c r="THC2995" s="607"/>
      <c r="THD2995" s="607"/>
      <c r="THE2995" s="607"/>
      <c r="THF2995" s="607"/>
      <c r="THG2995" s="607"/>
      <c r="THH2995" s="607"/>
      <c r="THI2995" s="607"/>
      <c r="THJ2995" s="607"/>
      <c r="THK2995" s="607"/>
      <c r="THL2995" s="607"/>
      <c r="THM2995" s="607"/>
      <c r="THN2995" s="607"/>
      <c r="THO2995" s="607"/>
      <c r="THP2995" s="607"/>
      <c r="THQ2995" s="607"/>
      <c r="THR2995" s="607"/>
      <c r="THS2995" s="607"/>
      <c r="THT2995" s="607"/>
      <c r="THU2995" s="607"/>
      <c r="THV2995" s="607"/>
      <c r="THW2995" s="607"/>
      <c r="THX2995" s="607"/>
      <c r="THY2995" s="607"/>
      <c r="THZ2995" s="607"/>
      <c r="TIA2995" s="607"/>
      <c r="TIB2995" s="607"/>
      <c r="TIC2995" s="607"/>
      <c r="TID2995" s="607"/>
      <c r="TIE2995" s="607"/>
      <c r="TIF2995" s="607"/>
      <c r="TIG2995" s="607"/>
      <c r="TIH2995" s="607"/>
      <c r="TII2995" s="607"/>
      <c r="TIJ2995" s="607"/>
      <c r="TIK2995" s="607"/>
      <c r="TIL2995" s="607"/>
      <c r="TIM2995" s="607"/>
      <c r="TIN2995" s="607"/>
      <c r="TIO2995" s="607"/>
      <c r="TIP2995" s="607"/>
      <c r="TIQ2995" s="607"/>
      <c r="TIR2995" s="607"/>
      <c r="TIS2995" s="607"/>
      <c r="TIT2995" s="607"/>
      <c r="TIU2995" s="607"/>
      <c r="TIV2995" s="607"/>
      <c r="TIW2995" s="607"/>
      <c r="TIX2995" s="607"/>
      <c r="TIY2995" s="607"/>
      <c r="TIZ2995" s="607"/>
      <c r="TJA2995" s="607"/>
      <c r="TJB2995" s="607"/>
      <c r="TJC2995" s="607"/>
      <c r="TJD2995" s="607"/>
      <c r="TJE2995" s="607"/>
      <c r="TJF2995" s="607"/>
      <c r="TJG2995" s="607"/>
      <c r="TJH2995" s="607"/>
      <c r="TJI2995" s="607"/>
      <c r="TJJ2995" s="607"/>
      <c r="TJK2995" s="607"/>
      <c r="TJL2995" s="607"/>
      <c r="TJM2995" s="607"/>
      <c r="TJN2995" s="607"/>
      <c r="TJO2995" s="607"/>
      <c r="TJP2995" s="607"/>
      <c r="TJQ2995" s="607"/>
      <c r="TJR2995" s="607"/>
      <c r="TJS2995" s="607"/>
      <c r="TJT2995" s="607"/>
      <c r="TJU2995" s="607"/>
      <c r="TJV2995" s="607"/>
      <c r="TJW2995" s="607"/>
      <c r="TJX2995" s="607"/>
      <c r="TJY2995" s="607"/>
      <c r="TJZ2995" s="607"/>
      <c r="TKA2995" s="607"/>
      <c r="TKB2995" s="607"/>
      <c r="TKC2995" s="607"/>
      <c r="TKD2995" s="607"/>
      <c r="TKE2995" s="607"/>
      <c r="TKF2995" s="607"/>
      <c r="TKG2995" s="607"/>
      <c r="TKH2995" s="607"/>
      <c r="TKI2995" s="607"/>
      <c r="TKJ2995" s="607"/>
      <c r="TKK2995" s="607"/>
      <c r="TKL2995" s="607"/>
      <c r="TKM2995" s="607"/>
      <c r="TKN2995" s="607"/>
      <c r="TKO2995" s="607"/>
      <c r="TKP2995" s="607"/>
      <c r="TKQ2995" s="607"/>
      <c r="TKR2995" s="607"/>
      <c r="TKS2995" s="607"/>
      <c r="TKT2995" s="607"/>
      <c r="TKU2995" s="607"/>
      <c r="TKV2995" s="607"/>
      <c r="TKW2995" s="607"/>
      <c r="TKX2995" s="607"/>
      <c r="TKY2995" s="607"/>
      <c r="TKZ2995" s="607"/>
      <c r="TLA2995" s="607"/>
      <c r="TLB2995" s="607"/>
      <c r="TLC2995" s="607"/>
      <c r="TLD2995" s="607"/>
      <c r="TLE2995" s="607"/>
      <c r="TLF2995" s="607"/>
      <c r="TLG2995" s="607"/>
      <c r="TLH2995" s="607"/>
      <c r="TLI2995" s="607"/>
      <c r="TLJ2995" s="607"/>
      <c r="TLK2995" s="607"/>
      <c r="TLL2995" s="607"/>
      <c r="TLM2995" s="607"/>
      <c r="TLN2995" s="607"/>
      <c r="TLO2995" s="607"/>
      <c r="TLP2995" s="607"/>
      <c r="TLQ2995" s="607"/>
      <c r="TLR2995" s="607"/>
      <c r="TLS2995" s="607"/>
      <c r="TLT2995" s="607"/>
      <c r="TLU2995" s="607"/>
      <c r="TLV2995" s="607"/>
      <c r="TLW2995" s="607"/>
      <c r="TLX2995" s="607"/>
      <c r="TLY2995" s="607"/>
      <c r="TLZ2995" s="607"/>
      <c r="TMA2995" s="607"/>
      <c r="TMB2995" s="607"/>
      <c r="TMC2995" s="607"/>
      <c r="TMD2995" s="607"/>
      <c r="TME2995" s="607"/>
      <c r="TMF2995" s="607"/>
      <c r="TMG2995" s="607"/>
      <c r="TMH2995" s="607"/>
      <c r="TMI2995" s="607"/>
      <c r="TMJ2995" s="607"/>
      <c r="TMK2995" s="607"/>
      <c r="TML2995" s="607"/>
      <c r="TMM2995" s="607"/>
      <c r="TMN2995" s="607"/>
      <c r="TMO2995" s="607"/>
      <c r="TMP2995" s="607"/>
      <c r="TMQ2995" s="607"/>
      <c r="TMR2995" s="607"/>
      <c r="TMS2995" s="607"/>
      <c r="TMT2995" s="607"/>
      <c r="TMU2995" s="607"/>
      <c r="TMV2995" s="607"/>
      <c r="TMW2995" s="607"/>
      <c r="TMX2995" s="607"/>
      <c r="TMY2995" s="607"/>
      <c r="TMZ2995" s="607"/>
      <c r="TNA2995" s="607"/>
      <c r="TNB2995" s="607"/>
      <c r="TNC2995" s="607"/>
      <c r="TND2995" s="607"/>
      <c r="TNE2995" s="607"/>
      <c r="TNF2995" s="607"/>
      <c r="TNG2995" s="607"/>
      <c r="TNH2995" s="607"/>
      <c r="TNI2995" s="607"/>
      <c r="TNJ2995" s="607"/>
      <c r="TNK2995" s="607"/>
      <c r="TNL2995" s="607"/>
      <c r="TNM2995" s="607"/>
      <c r="TNN2995" s="607"/>
      <c r="TNO2995" s="607"/>
      <c r="TNP2995" s="607"/>
      <c r="TNQ2995" s="607"/>
      <c r="TNR2995" s="607"/>
      <c r="TNS2995" s="607"/>
      <c r="TNT2995" s="607"/>
      <c r="TNU2995" s="607"/>
      <c r="TNV2995" s="607"/>
      <c r="TNW2995" s="607"/>
      <c r="TNX2995" s="607"/>
      <c r="TNY2995" s="607"/>
      <c r="TNZ2995" s="607"/>
      <c r="TOA2995" s="607"/>
      <c r="TOB2995" s="607"/>
      <c r="TOC2995" s="607"/>
      <c r="TOD2995" s="607"/>
      <c r="TOE2995" s="607"/>
      <c r="TOF2995" s="607"/>
      <c r="TOG2995" s="607"/>
      <c r="TOH2995" s="607"/>
      <c r="TOI2995" s="607"/>
      <c r="TOJ2995" s="607"/>
      <c r="TOK2995" s="607"/>
      <c r="TOL2995" s="607"/>
      <c r="TOM2995" s="607"/>
      <c r="TON2995" s="607"/>
      <c r="TOO2995" s="607"/>
      <c r="TOP2995" s="607"/>
      <c r="TOQ2995" s="607"/>
      <c r="TOR2995" s="607"/>
      <c r="TOS2995" s="607"/>
      <c r="TOT2995" s="607"/>
      <c r="TOU2995" s="607"/>
      <c r="TOV2995" s="607"/>
      <c r="TOW2995" s="607"/>
      <c r="TOX2995" s="607"/>
      <c r="TOY2995" s="607"/>
      <c r="TOZ2995" s="607"/>
      <c r="TPA2995" s="607"/>
      <c r="TPB2995" s="607"/>
      <c r="TPC2995" s="607"/>
      <c r="TPD2995" s="607"/>
      <c r="TPE2995" s="607"/>
      <c r="TPF2995" s="607"/>
      <c r="TPG2995" s="607"/>
      <c r="TPH2995" s="607"/>
      <c r="TPI2995" s="607"/>
      <c r="TPJ2995" s="607"/>
      <c r="TPK2995" s="607"/>
      <c r="TPL2995" s="607"/>
      <c r="TPM2995" s="607"/>
      <c r="TPN2995" s="607"/>
      <c r="TPO2995" s="607"/>
      <c r="TPP2995" s="607"/>
      <c r="TPQ2995" s="607"/>
      <c r="TPR2995" s="607"/>
      <c r="TPS2995" s="607"/>
      <c r="TPT2995" s="607"/>
      <c r="TPU2995" s="607"/>
      <c r="TPV2995" s="607"/>
      <c r="TPW2995" s="607"/>
      <c r="TPX2995" s="607"/>
      <c r="TPY2995" s="607"/>
      <c r="TPZ2995" s="607"/>
      <c r="TQA2995" s="607"/>
      <c r="TQB2995" s="607"/>
      <c r="TQC2995" s="607"/>
      <c r="TQD2995" s="607"/>
      <c r="TQE2995" s="607"/>
      <c r="TQF2995" s="607"/>
      <c r="TQG2995" s="607"/>
      <c r="TQH2995" s="607"/>
      <c r="TQI2995" s="607"/>
      <c r="TQJ2995" s="607"/>
      <c r="TQK2995" s="607"/>
      <c r="TQL2995" s="607"/>
      <c r="TQM2995" s="607"/>
      <c r="TQN2995" s="607"/>
      <c r="TQO2995" s="607"/>
      <c r="TQP2995" s="607"/>
      <c r="TQQ2995" s="607"/>
      <c r="TQR2995" s="607"/>
      <c r="TQS2995" s="607"/>
      <c r="TQT2995" s="607"/>
      <c r="TQU2995" s="607"/>
      <c r="TQV2995" s="607"/>
      <c r="TQW2995" s="607"/>
      <c r="TQX2995" s="607"/>
      <c r="TQY2995" s="607"/>
      <c r="TQZ2995" s="607"/>
      <c r="TRA2995" s="607"/>
      <c r="TRB2995" s="607"/>
      <c r="TRC2995" s="607"/>
      <c r="TRD2995" s="607"/>
      <c r="TRE2995" s="607"/>
      <c r="TRF2995" s="607"/>
      <c r="TRG2995" s="607"/>
      <c r="TRH2995" s="607"/>
      <c r="TRI2995" s="607"/>
      <c r="TRJ2995" s="607"/>
      <c r="TRK2995" s="607"/>
      <c r="TRL2995" s="607"/>
      <c r="TRM2995" s="607"/>
      <c r="TRN2995" s="607"/>
      <c r="TRO2995" s="607"/>
      <c r="TRP2995" s="607"/>
      <c r="TRQ2995" s="607"/>
      <c r="TRR2995" s="607"/>
      <c r="TRS2995" s="607"/>
      <c r="TRT2995" s="607"/>
      <c r="TRU2995" s="607"/>
      <c r="TRV2995" s="607"/>
      <c r="TRW2995" s="607"/>
      <c r="TRX2995" s="607"/>
      <c r="TRY2995" s="607"/>
      <c r="TRZ2995" s="607"/>
      <c r="TSA2995" s="607"/>
      <c r="TSB2995" s="607"/>
      <c r="TSC2995" s="607"/>
      <c r="TSD2995" s="607"/>
      <c r="TSE2995" s="607"/>
      <c r="TSF2995" s="607"/>
      <c r="TSG2995" s="607"/>
      <c r="TSH2995" s="607"/>
      <c r="TSI2995" s="607"/>
      <c r="TSJ2995" s="607"/>
      <c r="TSK2995" s="607"/>
      <c r="TSL2995" s="607"/>
      <c r="TSM2995" s="607"/>
      <c r="TSN2995" s="607"/>
      <c r="TSO2995" s="607"/>
      <c r="TSP2995" s="607"/>
      <c r="TSQ2995" s="607"/>
      <c r="TSR2995" s="607"/>
      <c r="TSS2995" s="607"/>
      <c r="TST2995" s="607"/>
      <c r="TSU2995" s="607"/>
      <c r="TSV2995" s="607"/>
      <c r="TSW2995" s="607"/>
      <c r="TSX2995" s="607"/>
      <c r="TSY2995" s="607"/>
      <c r="TSZ2995" s="607"/>
      <c r="TTA2995" s="607"/>
      <c r="TTB2995" s="607"/>
      <c r="TTC2995" s="607"/>
      <c r="TTD2995" s="607"/>
      <c r="TTE2995" s="607"/>
      <c r="TTF2995" s="607"/>
      <c r="TTG2995" s="607"/>
      <c r="TTH2995" s="607"/>
      <c r="TTI2995" s="607"/>
      <c r="TTJ2995" s="607"/>
      <c r="TTK2995" s="607"/>
      <c r="TTL2995" s="607"/>
      <c r="TTM2995" s="607"/>
      <c r="TTN2995" s="607"/>
      <c r="TTO2995" s="607"/>
      <c r="TTP2995" s="607"/>
      <c r="TTQ2995" s="607"/>
      <c r="TTR2995" s="607"/>
      <c r="TTS2995" s="607"/>
      <c r="TTT2995" s="607"/>
      <c r="TTU2995" s="607"/>
      <c r="TTV2995" s="607"/>
      <c r="TTW2995" s="607"/>
      <c r="TTX2995" s="607"/>
      <c r="TTY2995" s="607"/>
      <c r="TTZ2995" s="607"/>
      <c r="TUA2995" s="607"/>
      <c r="TUB2995" s="607"/>
      <c r="TUC2995" s="607"/>
      <c r="TUD2995" s="607"/>
      <c r="TUE2995" s="607"/>
      <c r="TUF2995" s="607"/>
      <c r="TUG2995" s="607"/>
      <c r="TUH2995" s="607"/>
      <c r="TUI2995" s="607"/>
      <c r="TUJ2995" s="607"/>
      <c r="TUK2995" s="607"/>
      <c r="TUL2995" s="607"/>
      <c r="TUM2995" s="607"/>
      <c r="TUN2995" s="607"/>
      <c r="TUO2995" s="607"/>
      <c r="TUP2995" s="607"/>
      <c r="TUQ2995" s="607"/>
      <c r="TUR2995" s="607"/>
      <c r="TUS2995" s="607"/>
      <c r="TUT2995" s="607"/>
      <c r="TUU2995" s="607"/>
      <c r="TUV2995" s="607"/>
      <c r="TUW2995" s="607"/>
      <c r="TUX2995" s="607"/>
      <c r="TUY2995" s="607"/>
      <c r="TUZ2995" s="607"/>
      <c r="TVA2995" s="607"/>
      <c r="TVB2995" s="607"/>
      <c r="TVC2995" s="607"/>
      <c r="TVD2995" s="607"/>
      <c r="TVE2995" s="607"/>
      <c r="TVF2995" s="607"/>
      <c r="TVG2995" s="607"/>
      <c r="TVH2995" s="607"/>
      <c r="TVI2995" s="607"/>
      <c r="TVJ2995" s="607"/>
      <c r="TVK2995" s="607"/>
      <c r="TVL2995" s="607"/>
      <c r="TVM2995" s="607"/>
      <c r="TVN2995" s="607"/>
      <c r="TVO2995" s="607"/>
      <c r="TVP2995" s="607"/>
      <c r="TVQ2995" s="607"/>
      <c r="TVR2995" s="607"/>
      <c r="TVS2995" s="607"/>
      <c r="TVT2995" s="607"/>
      <c r="TVU2995" s="607"/>
      <c r="TVV2995" s="607"/>
      <c r="TVW2995" s="607"/>
      <c r="TVX2995" s="607"/>
      <c r="TVY2995" s="607"/>
      <c r="TVZ2995" s="607"/>
      <c r="TWA2995" s="607"/>
      <c r="TWB2995" s="607"/>
      <c r="TWC2995" s="607"/>
      <c r="TWD2995" s="607"/>
      <c r="TWE2995" s="607"/>
      <c r="TWF2995" s="607"/>
      <c r="TWG2995" s="607"/>
      <c r="TWH2995" s="607"/>
      <c r="TWI2995" s="607"/>
      <c r="TWJ2995" s="607"/>
      <c r="TWK2995" s="607"/>
      <c r="TWL2995" s="607"/>
      <c r="TWM2995" s="607"/>
      <c r="TWN2995" s="607"/>
      <c r="TWO2995" s="607"/>
      <c r="TWP2995" s="607"/>
      <c r="TWQ2995" s="607"/>
      <c r="TWR2995" s="607"/>
      <c r="TWS2995" s="607"/>
      <c r="TWT2995" s="607"/>
      <c r="TWU2995" s="607"/>
      <c r="TWV2995" s="607"/>
      <c r="TWW2995" s="607"/>
      <c r="TWX2995" s="607"/>
      <c r="TWY2995" s="607"/>
      <c r="TWZ2995" s="607"/>
      <c r="TXA2995" s="607"/>
      <c r="TXB2995" s="607"/>
      <c r="TXC2995" s="607"/>
      <c r="TXD2995" s="607"/>
      <c r="TXE2995" s="607"/>
      <c r="TXF2995" s="607"/>
      <c r="TXG2995" s="607"/>
      <c r="TXH2995" s="607"/>
      <c r="TXI2995" s="607"/>
      <c r="TXJ2995" s="607"/>
      <c r="TXK2995" s="607"/>
      <c r="TXL2995" s="607"/>
      <c r="TXM2995" s="607"/>
      <c r="TXN2995" s="607"/>
      <c r="TXO2995" s="607"/>
      <c r="TXP2995" s="607"/>
      <c r="TXQ2995" s="607"/>
      <c r="TXR2995" s="607"/>
      <c r="TXS2995" s="607"/>
      <c r="TXT2995" s="607"/>
      <c r="TXU2995" s="607"/>
      <c r="TXV2995" s="607"/>
      <c r="TXW2995" s="607"/>
      <c r="TXX2995" s="607"/>
      <c r="TXY2995" s="607"/>
      <c r="TXZ2995" s="607"/>
      <c r="TYA2995" s="607"/>
      <c r="TYB2995" s="607"/>
      <c r="TYC2995" s="607"/>
      <c r="TYD2995" s="607"/>
      <c r="TYE2995" s="607"/>
      <c r="TYF2995" s="607"/>
      <c r="TYG2995" s="607"/>
      <c r="TYH2995" s="607"/>
      <c r="TYI2995" s="607"/>
      <c r="TYJ2995" s="607"/>
      <c r="TYK2995" s="607"/>
      <c r="TYL2995" s="607"/>
      <c r="TYM2995" s="607"/>
      <c r="TYN2995" s="607"/>
      <c r="TYO2995" s="607"/>
      <c r="TYP2995" s="607"/>
      <c r="TYQ2995" s="607"/>
      <c r="TYR2995" s="607"/>
      <c r="TYS2995" s="607"/>
      <c r="TYT2995" s="607"/>
      <c r="TYU2995" s="607"/>
      <c r="TYV2995" s="607"/>
      <c r="TYW2995" s="607"/>
      <c r="TYX2995" s="607"/>
      <c r="TYY2995" s="607"/>
      <c r="TYZ2995" s="607"/>
      <c r="TZA2995" s="607"/>
      <c r="TZB2995" s="607"/>
      <c r="TZC2995" s="607"/>
      <c r="TZD2995" s="607"/>
      <c r="TZE2995" s="607"/>
      <c r="TZF2995" s="607"/>
      <c r="TZG2995" s="607"/>
      <c r="TZH2995" s="607"/>
      <c r="TZI2995" s="607"/>
      <c r="TZJ2995" s="607"/>
      <c r="TZK2995" s="607"/>
      <c r="TZL2995" s="607"/>
      <c r="TZM2995" s="607"/>
      <c r="TZN2995" s="607"/>
      <c r="TZO2995" s="607"/>
      <c r="TZP2995" s="607"/>
      <c r="TZQ2995" s="607"/>
      <c r="TZR2995" s="607"/>
      <c r="TZS2995" s="607"/>
      <c r="TZT2995" s="607"/>
      <c r="TZU2995" s="607"/>
      <c r="TZV2995" s="607"/>
      <c r="TZW2995" s="607"/>
      <c r="TZX2995" s="607"/>
      <c r="TZY2995" s="607"/>
      <c r="TZZ2995" s="607"/>
      <c r="UAA2995" s="607"/>
      <c r="UAB2995" s="607"/>
      <c r="UAC2995" s="607"/>
      <c r="UAD2995" s="607"/>
      <c r="UAE2995" s="607"/>
      <c r="UAF2995" s="607"/>
      <c r="UAG2995" s="607"/>
      <c r="UAH2995" s="607"/>
      <c r="UAI2995" s="607"/>
      <c r="UAJ2995" s="607"/>
      <c r="UAK2995" s="607"/>
      <c r="UAL2995" s="607"/>
      <c r="UAM2995" s="607"/>
      <c r="UAN2995" s="607"/>
      <c r="UAO2995" s="607"/>
      <c r="UAP2995" s="607"/>
      <c r="UAQ2995" s="607"/>
      <c r="UAR2995" s="607"/>
      <c r="UAS2995" s="607"/>
      <c r="UAT2995" s="607"/>
      <c r="UAU2995" s="607"/>
      <c r="UAV2995" s="607"/>
      <c r="UAW2995" s="607"/>
      <c r="UAX2995" s="607"/>
      <c r="UAY2995" s="607"/>
      <c r="UAZ2995" s="607"/>
      <c r="UBA2995" s="607"/>
      <c r="UBB2995" s="607"/>
      <c r="UBC2995" s="607"/>
      <c r="UBD2995" s="607"/>
      <c r="UBE2995" s="607"/>
      <c r="UBF2995" s="607"/>
      <c r="UBG2995" s="607"/>
      <c r="UBH2995" s="607"/>
      <c r="UBI2995" s="607"/>
      <c r="UBJ2995" s="607"/>
      <c r="UBK2995" s="607"/>
      <c r="UBL2995" s="607"/>
      <c r="UBM2995" s="607"/>
      <c r="UBN2995" s="607"/>
      <c r="UBO2995" s="607"/>
      <c r="UBP2995" s="607"/>
      <c r="UBQ2995" s="607"/>
      <c r="UBR2995" s="607"/>
      <c r="UBS2995" s="607"/>
      <c r="UBT2995" s="607"/>
      <c r="UBU2995" s="607"/>
      <c r="UBV2995" s="607"/>
      <c r="UBW2995" s="607"/>
      <c r="UBX2995" s="607"/>
      <c r="UBY2995" s="607"/>
      <c r="UBZ2995" s="607"/>
      <c r="UCA2995" s="607"/>
      <c r="UCB2995" s="607"/>
      <c r="UCC2995" s="607"/>
      <c r="UCD2995" s="607"/>
      <c r="UCE2995" s="607"/>
      <c r="UCF2995" s="607"/>
      <c r="UCG2995" s="607"/>
      <c r="UCH2995" s="607"/>
      <c r="UCI2995" s="607"/>
      <c r="UCJ2995" s="607"/>
      <c r="UCK2995" s="607"/>
      <c r="UCL2995" s="607"/>
      <c r="UCM2995" s="607"/>
      <c r="UCN2995" s="607"/>
      <c r="UCO2995" s="607"/>
      <c r="UCP2995" s="607"/>
      <c r="UCQ2995" s="607"/>
      <c r="UCR2995" s="607"/>
      <c r="UCS2995" s="607"/>
      <c r="UCT2995" s="607"/>
      <c r="UCU2995" s="607"/>
      <c r="UCV2995" s="607"/>
      <c r="UCW2995" s="607"/>
      <c r="UCX2995" s="607"/>
      <c r="UCY2995" s="607"/>
      <c r="UCZ2995" s="607"/>
      <c r="UDA2995" s="607"/>
      <c r="UDB2995" s="607"/>
      <c r="UDC2995" s="607"/>
      <c r="UDD2995" s="607"/>
      <c r="UDE2995" s="607"/>
      <c r="UDF2995" s="607"/>
      <c r="UDG2995" s="607"/>
      <c r="UDH2995" s="607"/>
      <c r="UDI2995" s="607"/>
      <c r="UDJ2995" s="607"/>
      <c r="UDK2995" s="607"/>
      <c r="UDL2995" s="607"/>
      <c r="UDM2995" s="607"/>
      <c r="UDN2995" s="607"/>
      <c r="UDO2995" s="607"/>
      <c r="UDP2995" s="607"/>
      <c r="UDQ2995" s="607"/>
      <c r="UDR2995" s="607"/>
      <c r="UDS2995" s="607"/>
      <c r="UDT2995" s="607"/>
      <c r="UDU2995" s="607"/>
      <c r="UDV2995" s="607"/>
      <c r="UDW2995" s="607"/>
      <c r="UDX2995" s="607"/>
      <c r="UDY2995" s="607"/>
      <c r="UDZ2995" s="607"/>
      <c r="UEA2995" s="607"/>
      <c r="UEB2995" s="607"/>
      <c r="UEC2995" s="607"/>
      <c r="UED2995" s="607"/>
      <c r="UEE2995" s="607"/>
      <c r="UEF2995" s="607"/>
      <c r="UEG2995" s="607"/>
      <c r="UEH2995" s="607"/>
      <c r="UEI2995" s="607"/>
      <c r="UEJ2995" s="607"/>
      <c r="UEK2995" s="607"/>
      <c r="UEL2995" s="607"/>
      <c r="UEM2995" s="607"/>
      <c r="UEN2995" s="607"/>
      <c r="UEO2995" s="607"/>
      <c r="UEP2995" s="607"/>
      <c r="UEQ2995" s="607"/>
      <c r="UER2995" s="607"/>
      <c r="UES2995" s="607"/>
      <c r="UET2995" s="607"/>
      <c r="UEU2995" s="607"/>
      <c r="UEV2995" s="607"/>
      <c r="UEW2995" s="607"/>
      <c r="UEX2995" s="607"/>
      <c r="UEY2995" s="607"/>
      <c r="UEZ2995" s="607"/>
      <c r="UFA2995" s="607"/>
      <c r="UFB2995" s="607"/>
      <c r="UFC2995" s="607"/>
      <c r="UFD2995" s="607"/>
      <c r="UFE2995" s="607"/>
      <c r="UFF2995" s="607"/>
      <c r="UFG2995" s="607"/>
      <c r="UFH2995" s="607"/>
      <c r="UFI2995" s="607"/>
      <c r="UFJ2995" s="607"/>
      <c r="UFK2995" s="607"/>
      <c r="UFL2995" s="607"/>
      <c r="UFM2995" s="607"/>
      <c r="UFN2995" s="607"/>
      <c r="UFO2995" s="607"/>
      <c r="UFP2995" s="607"/>
      <c r="UFQ2995" s="607"/>
      <c r="UFR2995" s="607"/>
      <c r="UFS2995" s="607"/>
      <c r="UFT2995" s="607"/>
      <c r="UFU2995" s="607"/>
      <c r="UFV2995" s="607"/>
      <c r="UFW2995" s="607"/>
      <c r="UFX2995" s="607"/>
      <c r="UFY2995" s="607"/>
      <c r="UFZ2995" s="607"/>
      <c r="UGA2995" s="607"/>
      <c r="UGB2995" s="607"/>
      <c r="UGC2995" s="607"/>
      <c r="UGD2995" s="607"/>
      <c r="UGE2995" s="607"/>
      <c r="UGF2995" s="607"/>
      <c r="UGG2995" s="607"/>
      <c r="UGH2995" s="607"/>
      <c r="UGI2995" s="607"/>
      <c r="UGJ2995" s="607"/>
      <c r="UGK2995" s="607"/>
      <c r="UGL2995" s="607"/>
      <c r="UGM2995" s="607"/>
      <c r="UGN2995" s="607"/>
      <c r="UGO2995" s="607"/>
      <c r="UGP2995" s="607"/>
      <c r="UGQ2995" s="607"/>
      <c r="UGR2995" s="607"/>
      <c r="UGS2995" s="607"/>
      <c r="UGT2995" s="607"/>
      <c r="UGU2995" s="607"/>
      <c r="UGV2995" s="607"/>
      <c r="UGW2995" s="607"/>
      <c r="UGX2995" s="607"/>
      <c r="UGY2995" s="607"/>
      <c r="UGZ2995" s="607"/>
      <c r="UHA2995" s="607"/>
      <c r="UHB2995" s="607"/>
      <c r="UHC2995" s="607"/>
      <c r="UHD2995" s="607"/>
      <c r="UHE2995" s="607"/>
      <c r="UHF2995" s="607"/>
      <c r="UHG2995" s="607"/>
      <c r="UHH2995" s="607"/>
      <c r="UHI2995" s="607"/>
      <c r="UHJ2995" s="607"/>
      <c r="UHK2995" s="607"/>
      <c r="UHL2995" s="607"/>
      <c r="UHM2995" s="607"/>
      <c r="UHN2995" s="607"/>
      <c r="UHO2995" s="607"/>
      <c r="UHP2995" s="607"/>
      <c r="UHQ2995" s="607"/>
      <c r="UHR2995" s="607"/>
      <c r="UHS2995" s="607"/>
      <c r="UHT2995" s="607"/>
      <c r="UHU2995" s="607"/>
      <c r="UHV2995" s="607"/>
      <c r="UHW2995" s="607"/>
      <c r="UHX2995" s="607"/>
      <c r="UHY2995" s="607"/>
      <c r="UHZ2995" s="607"/>
      <c r="UIA2995" s="607"/>
      <c r="UIB2995" s="607"/>
      <c r="UIC2995" s="607"/>
      <c r="UID2995" s="607"/>
      <c r="UIE2995" s="607"/>
      <c r="UIF2995" s="607"/>
      <c r="UIG2995" s="607"/>
      <c r="UIH2995" s="607"/>
      <c r="UII2995" s="607"/>
      <c r="UIJ2995" s="607"/>
      <c r="UIK2995" s="607"/>
      <c r="UIL2995" s="607"/>
      <c r="UIM2995" s="607"/>
      <c r="UIN2995" s="607"/>
      <c r="UIO2995" s="607"/>
      <c r="UIP2995" s="607"/>
      <c r="UIQ2995" s="607"/>
      <c r="UIR2995" s="607"/>
      <c r="UIS2995" s="607"/>
      <c r="UIT2995" s="607"/>
      <c r="UIU2995" s="607"/>
      <c r="UIV2995" s="607"/>
      <c r="UIW2995" s="607"/>
      <c r="UIX2995" s="607"/>
      <c r="UIY2995" s="607"/>
      <c r="UIZ2995" s="607"/>
      <c r="UJA2995" s="607"/>
      <c r="UJB2995" s="607"/>
      <c r="UJC2995" s="607"/>
      <c r="UJD2995" s="607"/>
      <c r="UJE2995" s="607"/>
      <c r="UJF2995" s="607"/>
      <c r="UJG2995" s="607"/>
      <c r="UJH2995" s="607"/>
      <c r="UJI2995" s="607"/>
      <c r="UJJ2995" s="607"/>
      <c r="UJK2995" s="607"/>
      <c r="UJL2995" s="607"/>
      <c r="UJM2995" s="607"/>
      <c r="UJN2995" s="607"/>
      <c r="UJO2995" s="607"/>
      <c r="UJP2995" s="607"/>
      <c r="UJQ2995" s="607"/>
      <c r="UJR2995" s="607"/>
      <c r="UJS2995" s="607"/>
      <c r="UJT2995" s="607"/>
      <c r="UJU2995" s="607"/>
      <c r="UJV2995" s="607"/>
      <c r="UJW2995" s="607"/>
      <c r="UJX2995" s="607"/>
      <c r="UJY2995" s="607"/>
      <c r="UJZ2995" s="607"/>
      <c r="UKA2995" s="607"/>
      <c r="UKB2995" s="607"/>
      <c r="UKC2995" s="607"/>
      <c r="UKD2995" s="607"/>
      <c r="UKE2995" s="607"/>
      <c r="UKF2995" s="607"/>
      <c r="UKG2995" s="607"/>
      <c r="UKH2995" s="607"/>
      <c r="UKI2995" s="607"/>
      <c r="UKJ2995" s="607"/>
      <c r="UKK2995" s="607"/>
      <c r="UKL2995" s="607"/>
      <c r="UKM2995" s="607"/>
      <c r="UKN2995" s="607"/>
      <c r="UKO2995" s="607"/>
      <c r="UKP2995" s="607"/>
      <c r="UKQ2995" s="607"/>
      <c r="UKR2995" s="607"/>
      <c r="UKS2995" s="607"/>
      <c r="UKT2995" s="607"/>
      <c r="UKU2995" s="607"/>
      <c r="UKV2995" s="607"/>
      <c r="UKW2995" s="607"/>
      <c r="UKX2995" s="607"/>
      <c r="UKY2995" s="607"/>
      <c r="UKZ2995" s="607"/>
      <c r="ULA2995" s="607"/>
      <c r="ULB2995" s="607"/>
      <c r="ULC2995" s="607"/>
      <c r="ULD2995" s="607"/>
      <c r="ULE2995" s="607"/>
      <c r="ULF2995" s="607"/>
      <c r="ULG2995" s="607"/>
      <c r="ULH2995" s="607"/>
      <c r="ULI2995" s="607"/>
      <c r="ULJ2995" s="607"/>
      <c r="ULK2995" s="607"/>
      <c r="ULL2995" s="607"/>
      <c r="ULM2995" s="607"/>
      <c r="ULN2995" s="607"/>
      <c r="ULO2995" s="607"/>
      <c r="ULP2995" s="607"/>
      <c r="ULQ2995" s="607"/>
      <c r="ULR2995" s="607"/>
      <c r="ULS2995" s="607"/>
      <c r="ULT2995" s="607"/>
      <c r="ULU2995" s="607"/>
      <c r="ULV2995" s="607"/>
      <c r="ULW2995" s="607"/>
      <c r="ULX2995" s="607"/>
      <c r="ULY2995" s="607"/>
      <c r="ULZ2995" s="607"/>
      <c r="UMA2995" s="607"/>
      <c r="UMB2995" s="607"/>
      <c r="UMC2995" s="607"/>
      <c r="UMD2995" s="607"/>
      <c r="UME2995" s="607"/>
      <c r="UMF2995" s="607"/>
      <c r="UMG2995" s="607"/>
      <c r="UMH2995" s="607"/>
      <c r="UMI2995" s="607"/>
      <c r="UMJ2995" s="607"/>
      <c r="UMK2995" s="607"/>
      <c r="UML2995" s="607"/>
      <c r="UMM2995" s="607"/>
      <c r="UMN2995" s="607"/>
      <c r="UMO2995" s="607"/>
      <c r="UMP2995" s="607"/>
      <c r="UMQ2995" s="607"/>
      <c r="UMR2995" s="607"/>
      <c r="UMS2995" s="607"/>
      <c r="UMT2995" s="607"/>
      <c r="UMU2995" s="607"/>
      <c r="UMV2995" s="607"/>
      <c r="UMW2995" s="607"/>
      <c r="UMX2995" s="607"/>
      <c r="UMY2995" s="607"/>
      <c r="UMZ2995" s="607"/>
      <c r="UNA2995" s="607"/>
      <c r="UNB2995" s="607"/>
      <c r="UNC2995" s="607"/>
      <c r="UND2995" s="607"/>
      <c r="UNE2995" s="607"/>
      <c r="UNF2995" s="607"/>
      <c r="UNG2995" s="607"/>
      <c r="UNH2995" s="607"/>
      <c r="UNI2995" s="607"/>
      <c r="UNJ2995" s="607"/>
      <c r="UNK2995" s="607"/>
      <c r="UNL2995" s="607"/>
      <c r="UNM2995" s="607"/>
      <c r="UNN2995" s="607"/>
      <c r="UNO2995" s="607"/>
      <c r="UNP2995" s="607"/>
      <c r="UNQ2995" s="607"/>
      <c r="UNR2995" s="607"/>
      <c r="UNS2995" s="607"/>
      <c r="UNT2995" s="607"/>
      <c r="UNU2995" s="607"/>
      <c r="UNV2995" s="607"/>
      <c r="UNW2995" s="607"/>
      <c r="UNX2995" s="607"/>
      <c r="UNY2995" s="607"/>
      <c r="UNZ2995" s="607"/>
      <c r="UOA2995" s="607"/>
      <c r="UOB2995" s="607"/>
      <c r="UOC2995" s="607"/>
      <c r="UOD2995" s="607"/>
      <c r="UOE2995" s="607"/>
      <c r="UOF2995" s="607"/>
      <c r="UOG2995" s="607"/>
      <c r="UOH2995" s="607"/>
      <c r="UOI2995" s="607"/>
      <c r="UOJ2995" s="607"/>
      <c r="UOK2995" s="607"/>
      <c r="UOL2995" s="607"/>
      <c r="UOM2995" s="607"/>
      <c r="UON2995" s="607"/>
      <c r="UOO2995" s="607"/>
      <c r="UOP2995" s="607"/>
      <c r="UOQ2995" s="607"/>
      <c r="UOR2995" s="607"/>
      <c r="UOS2995" s="607"/>
      <c r="UOT2995" s="607"/>
      <c r="UOU2995" s="607"/>
      <c r="UOV2995" s="607"/>
      <c r="UOW2995" s="607"/>
      <c r="UOX2995" s="607"/>
      <c r="UOY2995" s="607"/>
      <c r="UOZ2995" s="607"/>
      <c r="UPA2995" s="607"/>
      <c r="UPB2995" s="607"/>
      <c r="UPC2995" s="607"/>
      <c r="UPD2995" s="607"/>
      <c r="UPE2995" s="607"/>
      <c r="UPF2995" s="607"/>
      <c r="UPG2995" s="607"/>
      <c r="UPH2995" s="607"/>
      <c r="UPI2995" s="607"/>
      <c r="UPJ2995" s="607"/>
      <c r="UPK2995" s="607"/>
      <c r="UPL2995" s="607"/>
      <c r="UPM2995" s="607"/>
      <c r="UPN2995" s="607"/>
      <c r="UPO2995" s="607"/>
      <c r="UPP2995" s="607"/>
      <c r="UPQ2995" s="607"/>
      <c r="UPR2995" s="607"/>
      <c r="UPS2995" s="607"/>
      <c r="UPT2995" s="607"/>
      <c r="UPU2995" s="607"/>
      <c r="UPV2995" s="607"/>
      <c r="UPW2995" s="607"/>
      <c r="UPX2995" s="607"/>
      <c r="UPY2995" s="607"/>
      <c r="UPZ2995" s="607"/>
      <c r="UQA2995" s="607"/>
      <c r="UQB2995" s="607"/>
      <c r="UQC2995" s="607"/>
      <c r="UQD2995" s="607"/>
      <c r="UQE2995" s="607"/>
      <c r="UQF2995" s="607"/>
      <c r="UQG2995" s="607"/>
      <c r="UQH2995" s="607"/>
      <c r="UQI2995" s="607"/>
      <c r="UQJ2995" s="607"/>
      <c r="UQK2995" s="607"/>
      <c r="UQL2995" s="607"/>
      <c r="UQM2995" s="607"/>
      <c r="UQN2995" s="607"/>
      <c r="UQO2995" s="607"/>
      <c r="UQP2995" s="607"/>
      <c r="UQQ2995" s="607"/>
      <c r="UQR2995" s="607"/>
      <c r="UQS2995" s="607"/>
      <c r="UQT2995" s="607"/>
      <c r="UQU2995" s="607"/>
      <c r="UQV2995" s="607"/>
      <c r="UQW2995" s="607"/>
      <c r="UQX2995" s="607"/>
      <c r="UQY2995" s="607"/>
      <c r="UQZ2995" s="607"/>
      <c r="URA2995" s="607"/>
      <c r="URB2995" s="607"/>
      <c r="URC2995" s="607"/>
      <c r="URD2995" s="607"/>
      <c r="URE2995" s="607"/>
      <c r="URF2995" s="607"/>
      <c r="URG2995" s="607"/>
      <c r="URH2995" s="607"/>
      <c r="URI2995" s="607"/>
      <c r="URJ2995" s="607"/>
      <c r="URK2995" s="607"/>
      <c r="URL2995" s="607"/>
      <c r="URM2995" s="607"/>
      <c r="URN2995" s="607"/>
      <c r="URO2995" s="607"/>
      <c r="URP2995" s="607"/>
      <c r="URQ2995" s="607"/>
      <c r="URR2995" s="607"/>
      <c r="URS2995" s="607"/>
      <c r="URT2995" s="607"/>
      <c r="URU2995" s="607"/>
      <c r="URV2995" s="607"/>
      <c r="URW2995" s="607"/>
      <c r="URX2995" s="607"/>
      <c r="URY2995" s="607"/>
      <c r="URZ2995" s="607"/>
      <c r="USA2995" s="607"/>
      <c r="USB2995" s="607"/>
      <c r="USC2995" s="607"/>
      <c r="USD2995" s="607"/>
      <c r="USE2995" s="607"/>
      <c r="USF2995" s="607"/>
      <c r="USG2995" s="607"/>
      <c r="USH2995" s="607"/>
      <c r="USI2995" s="607"/>
      <c r="USJ2995" s="607"/>
      <c r="USK2995" s="607"/>
      <c r="USL2995" s="607"/>
      <c r="USM2995" s="607"/>
      <c r="USN2995" s="607"/>
      <c r="USO2995" s="607"/>
      <c r="USP2995" s="607"/>
      <c r="USQ2995" s="607"/>
      <c r="USR2995" s="607"/>
      <c r="USS2995" s="607"/>
      <c r="UST2995" s="607"/>
      <c r="USU2995" s="607"/>
      <c r="USV2995" s="607"/>
      <c r="USW2995" s="607"/>
      <c r="USX2995" s="607"/>
      <c r="USY2995" s="607"/>
      <c r="USZ2995" s="607"/>
      <c r="UTA2995" s="607"/>
      <c r="UTB2995" s="607"/>
      <c r="UTC2995" s="607"/>
      <c r="UTD2995" s="607"/>
      <c r="UTE2995" s="607"/>
      <c r="UTF2995" s="607"/>
      <c r="UTG2995" s="607"/>
      <c r="UTH2995" s="607"/>
      <c r="UTI2995" s="607"/>
      <c r="UTJ2995" s="607"/>
      <c r="UTK2995" s="607"/>
      <c r="UTL2995" s="607"/>
      <c r="UTM2995" s="607"/>
      <c r="UTN2995" s="607"/>
      <c r="UTO2995" s="607"/>
      <c r="UTP2995" s="607"/>
      <c r="UTQ2995" s="607"/>
      <c r="UTR2995" s="607"/>
      <c r="UTS2995" s="607"/>
      <c r="UTT2995" s="607"/>
      <c r="UTU2995" s="607"/>
      <c r="UTV2995" s="607"/>
      <c r="UTW2995" s="607"/>
      <c r="UTX2995" s="607"/>
      <c r="UTY2995" s="607"/>
      <c r="UTZ2995" s="607"/>
      <c r="UUA2995" s="607"/>
      <c r="UUB2995" s="607"/>
      <c r="UUC2995" s="607"/>
      <c r="UUD2995" s="607"/>
      <c r="UUE2995" s="607"/>
      <c r="UUF2995" s="607"/>
      <c r="UUG2995" s="607"/>
      <c r="UUH2995" s="607"/>
      <c r="UUI2995" s="607"/>
      <c r="UUJ2995" s="607"/>
      <c r="UUK2995" s="607"/>
      <c r="UUL2995" s="607"/>
      <c r="UUM2995" s="607"/>
      <c r="UUN2995" s="607"/>
      <c r="UUO2995" s="607"/>
      <c r="UUP2995" s="607"/>
      <c r="UUQ2995" s="607"/>
      <c r="UUR2995" s="607"/>
      <c r="UUS2995" s="607"/>
      <c r="UUT2995" s="607"/>
      <c r="UUU2995" s="607"/>
      <c r="UUV2995" s="607"/>
      <c r="UUW2995" s="607"/>
      <c r="UUX2995" s="607"/>
      <c r="UUY2995" s="607"/>
      <c r="UUZ2995" s="607"/>
      <c r="UVA2995" s="607"/>
      <c r="UVB2995" s="607"/>
      <c r="UVC2995" s="607"/>
      <c r="UVD2995" s="607"/>
      <c r="UVE2995" s="607"/>
      <c r="UVF2995" s="607"/>
      <c r="UVG2995" s="607"/>
      <c r="UVH2995" s="607"/>
      <c r="UVI2995" s="607"/>
      <c r="UVJ2995" s="607"/>
      <c r="UVK2995" s="607"/>
      <c r="UVL2995" s="607"/>
      <c r="UVM2995" s="607"/>
      <c r="UVN2995" s="607"/>
      <c r="UVO2995" s="607"/>
      <c r="UVP2995" s="607"/>
      <c r="UVQ2995" s="607"/>
      <c r="UVR2995" s="607"/>
      <c r="UVS2995" s="607"/>
      <c r="UVT2995" s="607"/>
      <c r="UVU2995" s="607"/>
      <c r="UVV2995" s="607"/>
      <c r="UVW2995" s="607"/>
      <c r="UVX2995" s="607"/>
      <c r="UVY2995" s="607"/>
      <c r="UVZ2995" s="607"/>
      <c r="UWA2995" s="607"/>
      <c r="UWB2995" s="607"/>
      <c r="UWC2995" s="607"/>
      <c r="UWD2995" s="607"/>
      <c r="UWE2995" s="607"/>
      <c r="UWF2995" s="607"/>
      <c r="UWG2995" s="607"/>
      <c r="UWH2995" s="607"/>
      <c r="UWI2995" s="607"/>
      <c r="UWJ2995" s="607"/>
      <c r="UWK2995" s="607"/>
      <c r="UWL2995" s="607"/>
      <c r="UWM2995" s="607"/>
      <c r="UWN2995" s="607"/>
      <c r="UWO2995" s="607"/>
      <c r="UWP2995" s="607"/>
      <c r="UWQ2995" s="607"/>
      <c r="UWR2995" s="607"/>
      <c r="UWS2995" s="607"/>
      <c r="UWT2995" s="607"/>
      <c r="UWU2995" s="607"/>
      <c r="UWV2995" s="607"/>
      <c r="UWW2995" s="607"/>
      <c r="UWX2995" s="607"/>
      <c r="UWY2995" s="607"/>
      <c r="UWZ2995" s="607"/>
      <c r="UXA2995" s="607"/>
      <c r="UXB2995" s="607"/>
      <c r="UXC2995" s="607"/>
      <c r="UXD2995" s="607"/>
      <c r="UXE2995" s="607"/>
      <c r="UXF2995" s="607"/>
      <c r="UXG2995" s="607"/>
      <c r="UXH2995" s="607"/>
      <c r="UXI2995" s="607"/>
      <c r="UXJ2995" s="607"/>
      <c r="UXK2995" s="607"/>
      <c r="UXL2995" s="607"/>
      <c r="UXM2995" s="607"/>
      <c r="UXN2995" s="607"/>
      <c r="UXO2995" s="607"/>
      <c r="UXP2995" s="607"/>
      <c r="UXQ2995" s="607"/>
      <c r="UXR2995" s="607"/>
      <c r="UXS2995" s="607"/>
      <c r="UXT2995" s="607"/>
      <c r="UXU2995" s="607"/>
      <c r="UXV2995" s="607"/>
      <c r="UXW2995" s="607"/>
      <c r="UXX2995" s="607"/>
      <c r="UXY2995" s="607"/>
      <c r="UXZ2995" s="607"/>
      <c r="UYA2995" s="607"/>
      <c r="UYB2995" s="607"/>
      <c r="UYC2995" s="607"/>
      <c r="UYD2995" s="607"/>
      <c r="UYE2995" s="607"/>
      <c r="UYF2995" s="607"/>
      <c r="UYG2995" s="607"/>
      <c r="UYH2995" s="607"/>
      <c r="UYI2995" s="607"/>
      <c r="UYJ2995" s="607"/>
      <c r="UYK2995" s="607"/>
      <c r="UYL2995" s="607"/>
      <c r="UYM2995" s="607"/>
      <c r="UYN2995" s="607"/>
      <c r="UYO2995" s="607"/>
      <c r="UYP2995" s="607"/>
      <c r="UYQ2995" s="607"/>
      <c r="UYR2995" s="607"/>
      <c r="UYS2995" s="607"/>
      <c r="UYT2995" s="607"/>
      <c r="UYU2995" s="607"/>
      <c r="UYV2995" s="607"/>
      <c r="UYW2995" s="607"/>
      <c r="UYX2995" s="607"/>
      <c r="UYY2995" s="607"/>
      <c r="UYZ2995" s="607"/>
      <c r="UZA2995" s="607"/>
      <c r="UZB2995" s="607"/>
      <c r="UZC2995" s="607"/>
      <c r="UZD2995" s="607"/>
      <c r="UZE2995" s="607"/>
      <c r="UZF2995" s="607"/>
      <c r="UZG2995" s="607"/>
      <c r="UZH2995" s="607"/>
      <c r="UZI2995" s="607"/>
      <c r="UZJ2995" s="607"/>
      <c r="UZK2995" s="607"/>
      <c r="UZL2995" s="607"/>
      <c r="UZM2995" s="607"/>
      <c r="UZN2995" s="607"/>
      <c r="UZO2995" s="607"/>
      <c r="UZP2995" s="607"/>
      <c r="UZQ2995" s="607"/>
      <c r="UZR2995" s="607"/>
      <c r="UZS2995" s="607"/>
      <c r="UZT2995" s="607"/>
      <c r="UZU2995" s="607"/>
      <c r="UZV2995" s="607"/>
      <c r="UZW2995" s="607"/>
      <c r="UZX2995" s="607"/>
      <c r="UZY2995" s="607"/>
      <c r="UZZ2995" s="607"/>
      <c r="VAA2995" s="607"/>
      <c r="VAB2995" s="607"/>
      <c r="VAC2995" s="607"/>
      <c r="VAD2995" s="607"/>
      <c r="VAE2995" s="607"/>
      <c r="VAF2995" s="607"/>
      <c r="VAG2995" s="607"/>
      <c r="VAH2995" s="607"/>
      <c r="VAI2995" s="607"/>
      <c r="VAJ2995" s="607"/>
      <c r="VAK2995" s="607"/>
      <c r="VAL2995" s="607"/>
      <c r="VAM2995" s="607"/>
      <c r="VAN2995" s="607"/>
      <c r="VAO2995" s="607"/>
      <c r="VAP2995" s="607"/>
      <c r="VAQ2995" s="607"/>
      <c r="VAR2995" s="607"/>
      <c r="VAS2995" s="607"/>
      <c r="VAT2995" s="607"/>
      <c r="VAU2995" s="607"/>
      <c r="VAV2995" s="607"/>
      <c r="VAW2995" s="607"/>
      <c r="VAX2995" s="607"/>
      <c r="VAY2995" s="607"/>
      <c r="VAZ2995" s="607"/>
      <c r="VBA2995" s="607"/>
      <c r="VBB2995" s="607"/>
      <c r="VBC2995" s="607"/>
      <c r="VBD2995" s="607"/>
      <c r="VBE2995" s="607"/>
      <c r="VBF2995" s="607"/>
      <c r="VBG2995" s="607"/>
      <c r="VBH2995" s="607"/>
      <c r="VBI2995" s="607"/>
      <c r="VBJ2995" s="607"/>
      <c r="VBK2995" s="607"/>
      <c r="VBL2995" s="607"/>
      <c r="VBM2995" s="607"/>
      <c r="VBN2995" s="607"/>
      <c r="VBO2995" s="607"/>
      <c r="VBP2995" s="607"/>
      <c r="VBQ2995" s="607"/>
      <c r="VBR2995" s="607"/>
      <c r="VBS2995" s="607"/>
      <c r="VBT2995" s="607"/>
      <c r="VBU2995" s="607"/>
      <c r="VBV2995" s="607"/>
      <c r="VBW2995" s="607"/>
      <c r="VBX2995" s="607"/>
      <c r="VBY2995" s="607"/>
      <c r="VBZ2995" s="607"/>
      <c r="VCA2995" s="607"/>
      <c r="VCB2995" s="607"/>
      <c r="VCC2995" s="607"/>
      <c r="VCD2995" s="607"/>
      <c r="VCE2995" s="607"/>
      <c r="VCF2995" s="607"/>
      <c r="VCG2995" s="607"/>
      <c r="VCH2995" s="607"/>
      <c r="VCI2995" s="607"/>
      <c r="VCJ2995" s="607"/>
      <c r="VCK2995" s="607"/>
      <c r="VCL2995" s="607"/>
      <c r="VCM2995" s="607"/>
      <c r="VCN2995" s="607"/>
      <c r="VCO2995" s="607"/>
      <c r="VCP2995" s="607"/>
      <c r="VCQ2995" s="607"/>
      <c r="VCR2995" s="607"/>
      <c r="VCS2995" s="607"/>
      <c r="VCT2995" s="607"/>
      <c r="VCU2995" s="607"/>
      <c r="VCV2995" s="607"/>
      <c r="VCW2995" s="607"/>
      <c r="VCX2995" s="607"/>
      <c r="VCY2995" s="607"/>
      <c r="VCZ2995" s="607"/>
      <c r="VDA2995" s="607"/>
      <c r="VDB2995" s="607"/>
      <c r="VDC2995" s="607"/>
      <c r="VDD2995" s="607"/>
      <c r="VDE2995" s="607"/>
      <c r="VDF2995" s="607"/>
      <c r="VDG2995" s="607"/>
      <c r="VDH2995" s="607"/>
      <c r="VDI2995" s="607"/>
      <c r="VDJ2995" s="607"/>
      <c r="VDK2995" s="607"/>
      <c r="VDL2995" s="607"/>
      <c r="VDM2995" s="607"/>
      <c r="VDN2995" s="607"/>
      <c r="VDO2995" s="607"/>
      <c r="VDP2995" s="607"/>
      <c r="VDQ2995" s="607"/>
      <c r="VDR2995" s="607"/>
      <c r="VDS2995" s="607"/>
      <c r="VDT2995" s="607"/>
      <c r="VDU2995" s="607"/>
      <c r="VDV2995" s="607"/>
      <c r="VDW2995" s="607"/>
      <c r="VDX2995" s="607"/>
      <c r="VDY2995" s="607"/>
      <c r="VDZ2995" s="607"/>
      <c r="VEA2995" s="607"/>
      <c r="VEB2995" s="607"/>
      <c r="VEC2995" s="607"/>
      <c r="VED2995" s="607"/>
      <c r="VEE2995" s="607"/>
      <c r="VEF2995" s="607"/>
      <c r="VEG2995" s="607"/>
      <c r="VEH2995" s="607"/>
      <c r="VEI2995" s="607"/>
      <c r="VEJ2995" s="607"/>
      <c r="VEK2995" s="607"/>
      <c r="VEL2995" s="607"/>
      <c r="VEM2995" s="607"/>
      <c r="VEN2995" s="607"/>
      <c r="VEO2995" s="607"/>
      <c r="VEP2995" s="607"/>
      <c r="VEQ2995" s="607"/>
      <c r="VER2995" s="607"/>
      <c r="VES2995" s="607"/>
      <c r="VET2995" s="607"/>
      <c r="VEU2995" s="607"/>
      <c r="VEV2995" s="607"/>
      <c r="VEW2995" s="607"/>
      <c r="VEX2995" s="607"/>
      <c r="VEY2995" s="607"/>
      <c r="VEZ2995" s="607"/>
      <c r="VFA2995" s="607"/>
      <c r="VFB2995" s="607"/>
      <c r="VFC2995" s="607"/>
      <c r="VFD2995" s="607"/>
      <c r="VFE2995" s="607"/>
      <c r="VFF2995" s="607"/>
      <c r="VFG2995" s="607"/>
      <c r="VFH2995" s="607"/>
      <c r="VFI2995" s="607"/>
      <c r="VFJ2995" s="607"/>
      <c r="VFK2995" s="607"/>
      <c r="VFL2995" s="607"/>
      <c r="VFM2995" s="607"/>
      <c r="VFN2995" s="607"/>
      <c r="VFO2995" s="607"/>
      <c r="VFP2995" s="607"/>
      <c r="VFQ2995" s="607"/>
      <c r="VFR2995" s="607"/>
      <c r="VFS2995" s="607"/>
      <c r="VFT2995" s="607"/>
      <c r="VFU2995" s="607"/>
      <c r="VFV2995" s="607"/>
      <c r="VFW2995" s="607"/>
      <c r="VFX2995" s="607"/>
      <c r="VFY2995" s="607"/>
      <c r="VFZ2995" s="607"/>
      <c r="VGA2995" s="607"/>
      <c r="VGB2995" s="607"/>
      <c r="VGC2995" s="607"/>
      <c r="VGD2995" s="607"/>
      <c r="VGE2995" s="607"/>
      <c r="VGF2995" s="607"/>
      <c r="VGG2995" s="607"/>
      <c r="VGH2995" s="607"/>
      <c r="VGI2995" s="607"/>
      <c r="VGJ2995" s="607"/>
      <c r="VGK2995" s="607"/>
      <c r="VGL2995" s="607"/>
      <c r="VGM2995" s="607"/>
      <c r="VGN2995" s="607"/>
      <c r="VGO2995" s="607"/>
      <c r="VGP2995" s="607"/>
      <c r="VGQ2995" s="607"/>
      <c r="VGR2995" s="607"/>
      <c r="VGS2995" s="607"/>
      <c r="VGT2995" s="607"/>
      <c r="VGU2995" s="607"/>
      <c r="VGV2995" s="607"/>
      <c r="VGW2995" s="607"/>
      <c r="VGX2995" s="607"/>
      <c r="VGY2995" s="607"/>
      <c r="VGZ2995" s="607"/>
      <c r="VHA2995" s="607"/>
      <c r="VHB2995" s="607"/>
      <c r="VHC2995" s="607"/>
      <c r="VHD2995" s="607"/>
      <c r="VHE2995" s="607"/>
      <c r="VHF2995" s="607"/>
      <c r="VHG2995" s="607"/>
      <c r="VHH2995" s="607"/>
      <c r="VHI2995" s="607"/>
      <c r="VHJ2995" s="607"/>
      <c r="VHK2995" s="607"/>
      <c r="VHL2995" s="607"/>
      <c r="VHM2995" s="607"/>
      <c r="VHN2995" s="607"/>
      <c r="VHO2995" s="607"/>
      <c r="VHP2995" s="607"/>
      <c r="VHQ2995" s="607"/>
      <c r="VHR2995" s="607"/>
      <c r="VHS2995" s="607"/>
      <c r="VHT2995" s="607"/>
      <c r="VHU2995" s="607"/>
      <c r="VHV2995" s="607"/>
      <c r="VHW2995" s="607"/>
      <c r="VHX2995" s="607"/>
      <c r="VHY2995" s="607"/>
      <c r="VHZ2995" s="607"/>
      <c r="VIA2995" s="607"/>
      <c r="VIB2995" s="607"/>
      <c r="VIC2995" s="607"/>
      <c r="VID2995" s="607"/>
      <c r="VIE2995" s="607"/>
      <c r="VIF2995" s="607"/>
      <c r="VIG2995" s="607"/>
      <c r="VIH2995" s="607"/>
      <c r="VII2995" s="607"/>
      <c r="VIJ2995" s="607"/>
      <c r="VIK2995" s="607"/>
      <c r="VIL2995" s="607"/>
      <c r="VIM2995" s="607"/>
      <c r="VIN2995" s="607"/>
      <c r="VIO2995" s="607"/>
      <c r="VIP2995" s="607"/>
      <c r="VIQ2995" s="607"/>
      <c r="VIR2995" s="607"/>
      <c r="VIS2995" s="607"/>
      <c r="VIT2995" s="607"/>
      <c r="VIU2995" s="607"/>
      <c r="VIV2995" s="607"/>
      <c r="VIW2995" s="607"/>
      <c r="VIX2995" s="607"/>
      <c r="VIY2995" s="607"/>
      <c r="VIZ2995" s="607"/>
      <c r="VJA2995" s="607"/>
      <c r="VJB2995" s="607"/>
      <c r="VJC2995" s="607"/>
      <c r="VJD2995" s="607"/>
      <c r="VJE2995" s="607"/>
      <c r="VJF2995" s="607"/>
      <c r="VJG2995" s="607"/>
      <c r="VJH2995" s="607"/>
      <c r="VJI2995" s="607"/>
      <c r="VJJ2995" s="607"/>
      <c r="VJK2995" s="607"/>
      <c r="VJL2995" s="607"/>
      <c r="VJM2995" s="607"/>
      <c r="VJN2995" s="607"/>
      <c r="VJO2995" s="607"/>
      <c r="VJP2995" s="607"/>
      <c r="VJQ2995" s="607"/>
      <c r="VJR2995" s="607"/>
      <c r="VJS2995" s="607"/>
      <c r="VJT2995" s="607"/>
      <c r="VJU2995" s="607"/>
      <c r="VJV2995" s="607"/>
      <c r="VJW2995" s="607"/>
      <c r="VJX2995" s="607"/>
      <c r="VJY2995" s="607"/>
      <c r="VJZ2995" s="607"/>
      <c r="VKA2995" s="607"/>
      <c r="VKB2995" s="607"/>
      <c r="VKC2995" s="607"/>
      <c r="VKD2995" s="607"/>
      <c r="VKE2995" s="607"/>
      <c r="VKF2995" s="607"/>
      <c r="VKG2995" s="607"/>
      <c r="VKH2995" s="607"/>
      <c r="VKI2995" s="607"/>
      <c r="VKJ2995" s="607"/>
      <c r="VKK2995" s="607"/>
      <c r="VKL2995" s="607"/>
      <c r="VKM2995" s="607"/>
      <c r="VKN2995" s="607"/>
      <c r="VKO2995" s="607"/>
      <c r="VKP2995" s="607"/>
      <c r="VKQ2995" s="607"/>
      <c r="VKR2995" s="607"/>
      <c r="VKS2995" s="607"/>
      <c r="VKT2995" s="607"/>
      <c r="VKU2995" s="607"/>
      <c r="VKV2995" s="607"/>
      <c r="VKW2995" s="607"/>
      <c r="VKX2995" s="607"/>
      <c r="VKY2995" s="607"/>
      <c r="VKZ2995" s="607"/>
      <c r="VLA2995" s="607"/>
      <c r="VLB2995" s="607"/>
      <c r="VLC2995" s="607"/>
      <c r="VLD2995" s="607"/>
      <c r="VLE2995" s="607"/>
      <c r="VLF2995" s="607"/>
      <c r="VLG2995" s="607"/>
      <c r="VLH2995" s="607"/>
      <c r="VLI2995" s="607"/>
      <c r="VLJ2995" s="607"/>
      <c r="VLK2995" s="607"/>
      <c r="VLL2995" s="607"/>
      <c r="VLM2995" s="607"/>
      <c r="VLN2995" s="607"/>
      <c r="VLO2995" s="607"/>
      <c r="VLP2995" s="607"/>
      <c r="VLQ2995" s="607"/>
      <c r="VLR2995" s="607"/>
      <c r="VLS2995" s="607"/>
      <c r="VLT2995" s="607"/>
      <c r="VLU2995" s="607"/>
      <c r="VLV2995" s="607"/>
      <c r="VLW2995" s="607"/>
      <c r="VLX2995" s="607"/>
      <c r="VLY2995" s="607"/>
      <c r="VLZ2995" s="607"/>
      <c r="VMA2995" s="607"/>
      <c r="VMB2995" s="607"/>
      <c r="VMC2995" s="607"/>
      <c r="VMD2995" s="607"/>
      <c r="VME2995" s="607"/>
      <c r="VMF2995" s="607"/>
      <c r="VMG2995" s="607"/>
      <c r="VMH2995" s="607"/>
      <c r="VMI2995" s="607"/>
      <c r="VMJ2995" s="607"/>
      <c r="VMK2995" s="607"/>
      <c r="VML2995" s="607"/>
      <c r="VMM2995" s="607"/>
      <c r="VMN2995" s="607"/>
      <c r="VMO2995" s="607"/>
      <c r="VMP2995" s="607"/>
      <c r="VMQ2995" s="607"/>
      <c r="VMR2995" s="607"/>
      <c r="VMS2995" s="607"/>
      <c r="VMT2995" s="607"/>
      <c r="VMU2995" s="607"/>
      <c r="VMV2995" s="607"/>
      <c r="VMW2995" s="607"/>
      <c r="VMX2995" s="607"/>
      <c r="VMY2995" s="607"/>
      <c r="VMZ2995" s="607"/>
      <c r="VNA2995" s="607"/>
      <c r="VNB2995" s="607"/>
      <c r="VNC2995" s="607"/>
      <c r="VND2995" s="607"/>
      <c r="VNE2995" s="607"/>
      <c r="VNF2995" s="607"/>
      <c r="VNG2995" s="607"/>
      <c r="VNH2995" s="607"/>
      <c r="VNI2995" s="607"/>
      <c r="VNJ2995" s="607"/>
      <c r="VNK2995" s="607"/>
      <c r="VNL2995" s="607"/>
      <c r="VNM2995" s="607"/>
      <c r="VNN2995" s="607"/>
      <c r="VNO2995" s="607"/>
      <c r="VNP2995" s="607"/>
      <c r="VNQ2995" s="607"/>
      <c r="VNR2995" s="607"/>
      <c r="VNS2995" s="607"/>
      <c r="VNT2995" s="607"/>
      <c r="VNU2995" s="607"/>
      <c r="VNV2995" s="607"/>
      <c r="VNW2995" s="607"/>
      <c r="VNX2995" s="607"/>
      <c r="VNY2995" s="607"/>
      <c r="VNZ2995" s="607"/>
      <c r="VOA2995" s="607"/>
      <c r="VOB2995" s="607"/>
      <c r="VOC2995" s="607"/>
      <c r="VOD2995" s="607"/>
      <c r="VOE2995" s="607"/>
      <c r="VOF2995" s="607"/>
      <c r="VOG2995" s="607"/>
      <c r="VOH2995" s="607"/>
      <c r="VOI2995" s="607"/>
      <c r="VOJ2995" s="607"/>
      <c r="VOK2995" s="607"/>
      <c r="VOL2995" s="607"/>
      <c r="VOM2995" s="607"/>
      <c r="VON2995" s="607"/>
      <c r="VOO2995" s="607"/>
      <c r="VOP2995" s="607"/>
      <c r="VOQ2995" s="607"/>
      <c r="VOR2995" s="607"/>
      <c r="VOS2995" s="607"/>
      <c r="VOT2995" s="607"/>
      <c r="VOU2995" s="607"/>
      <c r="VOV2995" s="607"/>
      <c r="VOW2995" s="607"/>
      <c r="VOX2995" s="607"/>
      <c r="VOY2995" s="607"/>
      <c r="VOZ2995" s="607"/>
      <c r="VPA2995" s="607"/>
      <c r="VPB2995" s="607"/>
      <c r="VPC2995" s="607"/>
      <c r="VPD2995" s="607"/>
      <c r="VPE2995" s="607"/>
      <c r="VPF2995" s="607"/>
      <c r="VPG2995" s="607"/>
      <c r="VPH2995" s="607"/>
      <c r="VPI2995" s="607"/>
      <c r="VPJ2995" s="607"/>
      <c r="VPK2995" s="607"/>
      <c r="VPL2995" s="607"/>
      <c r="VPM2995" s="607"/>
      <c r="VPN2995" s="607"/>
      <c r="VPO2995" s="607"/>
      <c r="VPP2995" s="607"/>
      <c r="VPQ2995" s="607"/>
      <c r="VPR2995" s="607"/>
      <c r="VPS2995" s="607"/>
      <c r="VPT2995" s="607"/>
      <c r="VPU2995" s="607"/>
      <c r="VPV2995" s="607"/>
      <c r="VPW2995" s="607"/>
      <c r="VPX2995" s="607"/>
      <c r="VPY2995" s="607"/>
      <c r="VPZ2995" s="607"/>
      <c r="VQA2995" s="607"/>
      <c r="VQB2995" s="607"/>
      <c r="VQC2995" s="607"/>
      <c r="VQD2995" s="607"/>
      <c r="VQE2995" s="607"/>
      <c r="VQF2995" s="607"/>
      <c r="VQG2995" s="607"/>
      <c r="VQH2995" s="607"/>
      <c r="VQI2995" s="607"/>
      <c r="VQJ2995" s="607"/>
      <c r="VQK2995" s="607"/>
      <c r="VQL2995" s="607"/>
      <c r="VQM2995" s="607"/>
      <c r="VQN2995" s="607"/>
      <c r="VQO2995" s="607"/>
      <c r="VQP2995" s="607"/>
      <c r="VQQ2995" s="607"/>
      <c r="VQR2995" s="607"/>
      <c r="VQS2995" s="607"/>
      <c r="VQT2995" s="607"/>
      <c r="VQU2995" s="607"/>
      <c r="VQV2995" s="607"/>
      <c r="VQW2995" s="607"/>
      <c r="VQX2995" s="607"/>
      <c r="VQY2995" s="607"/>
      <c r="VQZ2995" s="607"/>
      <c r="VRA2995" s="607"/>
      <c r="VRB2995" s="607"/>
      <c r="VRC2995" s="607"/>
      <c r="VRD2995" s="607"/>
      <c r="VRE2995" s="607"/>
      <c r="VRF2995" s="607"/>
      <c r="VRG2995" s="607"/>
      <c r="VRH2995" s="607"/>
      <c r="VRI2995" s="607"/>
      <c r="VRJ2995" s="607"/>
      <c r="VRK2995" s="607"/>
      <c r="VRL2995" s="607"/>
      <c r="VRM2995" s="607"/>
      <c r="VRN2995" s="607"/>
      <c r="VRO2995" s="607"/>
      <c r="VRP2995" s="607"/>
      <c r="VRQ2995" s="607"/>
      <c r="VRR2995" s="607"/>
      <c r="VRS2995" s="607"/>
      <c r="VRT2995" s="607"/>
      <c r="VRU2995" s="607"/>
      <c r="VRV2995" s="607"/>
      <c r="VRW2995" s="607"/>
      <c r="VRX2995" s="607"/>
      <c r="VRY2995" s="607"/>
      <c r="VRZ2995" s="607"/>
      <c r="VSA2995" s="607"/>
      <c r="VSB2995" s="607"/>
      <c r="VSC2995" s="607"/>
      <c r="VSD2995" s="607"/>
      <c r="VSE2995" s="607"/>
      <c r="VSF2995" s="607"/>
      <c r="VSG2995" s="607"/>
      <c r="VSH2995" s="607"/>
      <c r="VSI2995" s="607"/>
      <c r="VSJ2995" s="607"/>
      <c r="VSK2995" s="607"/>
      <c r="VSL2995" s="607"/>
      <c r="VSM2995" s="607"/>
      <c r="VSN2995" s="607"/>
      <c r="VSO2995" s="607"/>
      <c r="VSP2995" s="607"/>
      <c r="VSQ2995" s="607"/>
      <c r="VSR2995" s="607"/>
      <c r="VSS2995" s="607"/>
      <c r="VST2995" s="607"/>
      <c r="VSU2995" s="607"/>
      <c r="VSV2995" s="607"/>
      <c r="VSW2995" s="607"/>
      <c r="VSX2995" s="607"/>
      <c r="VSY2995" s="607"/>
      <c r="VSZ2995" s="607"/>
      <c r="VTA2995" s="607"/>
      <c r="VTB2995" s="607"/>
      <c r="VTC2995" s="607"/>
      <c r="VTD2995" s="607"/>
      <c r="VTE2995" s="607"/>
      <c r="VTF2995" s="607"/>
      <c r="VTG2995" s="607"/>
      <c r="VTH2995" s="607"/>
      <c r="VTI2995" s="607"/>
      <c r="VTJ2995" s="607"/>
      <c r="VTK2995" s="607"/>
      <c r="VTL2995" s="607"/>
      <c r="VTM2995" s="607"/>
      <c r="VTN2995" s="607"/>
      <c r="VTO2995" s="607"/>
      <c r="VTP2995" s="607"/>
      <c r="VTQ2995" s="607"/>
      <c r="VTR2995" s="607"/>
      <c r="VTS2995" s="607"/>
      <c r="VTT2995" s="607"/>
      <c r="VTU2995" s="607"/>
      <c r="VTV2995" s="607"/>
      <c r="VTW2995" s="607"/>
      <c r="VTX2995" s="607"/>
      <c r="VTY2995" s="607"/>
      <c r="VTZ2995" s="607"/>
      <c r="VUA2995" s="607"/>
      <c r="VUB2995" s="607"/>
      <c r="VUC2995" s="607"/>
      <c r="VUD2995" s="607"/>
      <c r="VUE2995" s="607"/>
      <c r="VUF2995" s="607"/>
      <c r="VUG2995" s="607"/>
      <c r="VUH2995" s="607"/>
      <c r="VUI2995" s="607"/>
      <c r="VUJ2995" s="607"/>
      <c r="VUK2995" s="607"/>
      <c r="VUL2995" s="607"/>
      <c r="VUM2995" s="607"/>
      <c r="VUN2995" s="607"/>
      <c r="VUO2995" s="607"/>
      <c r="VUP2995" s="607"/>
      <c r="VUQ2995" s="607"/>
      <c r="VUR2995" s="607"/>
      <c r="VUS2995" s="607"/>
      <c r="VUT2995" s="607"/>
      <c r="VUU2995" s="607"/>
      <c r="VUV2995" s="607"/>
      <c r="VUW2995" s="607"/>
      <c r="VUX2995" s="607"/>
      <c r="VUY2995" s="607"/>
      <c r="VUZ2995" s="607"/>
      <c r="VVA2995" s="607"/>
      <c r="VVB2995" s="607"/>
      <c r="VVC2995" s="607"/>
      <c r="VVD2995" s="607"/>
      <c r="VVE2995" s="607"/>
      <c r="VVF2995" s="607"/>
      <c r="VVG2995" s="607"/>
      <c r="VVH2995" s="607"/>
      <c r="VVI2995" s="607"/>
      <c r="VVJ2995" s="607"/>
      <c r="VVK2995" s="607"/>
      <c r="VVL2995" s="607"/>
      <c r="VVM2995" s="607"/>
      <c r="VVN2995" s="607"/>
      <c r="VVO2995" s="607"/>
      <c r="VVP2995" s="607"/>
      <c r="VVQ2995" s="607"/>
      <c r="VVR2995" s="607"/>
      <c r="VVS2995" s="607"/>
      <c r="VVT2995" s="607"/>
      <c r="VVU2995" s="607"/>
      <c r="VVV2995" s="607"/>
      <c r="VVW2995" s="607"/>
      <c r="VVX2995" s="607"/>
      <c r="VVY2995" s="607"/>
      <c r="VVZ2995" s="607"/>
      <c r="VWA2995" s="607"/>
      <c r="VWB2995" s="607"/>
      <c r="VWC2995" s="607"/>
      <c r="VWD2995" s="607"/>
      <c r="VWE2995" s="607"/>
      <c r="VWF2995" s="607"/>
      <c r="VWG2995" s="607"/>
      <c r="VWH2995" s="607"/>
      <c r="VWI2995" s="607"/>
      <c r="VWJ2995" s="607"/>
      <c r="VWK2995" s="607"/>
      <c r="VWL2995" s="607"/>
      <c r="VWM2995" s="607"/>
      <c r="VWN2995" s="607"/>
      <c r="VWO2995" s="607"/>
      <c r="VWP2995" s="607"/>
      <c r="VWQ2995" s="607"/>
      <c r="VWR2995" s="607"/>
      <c r="VWS2995" s="607"/>
      <c r="VWT2995" s="607"/>
      <c r="VWU2995" s="607"/>
      <c r="VWV2995" s="607"/>
      <c r="VWW2995" s="607"/>
      <c r="VWX2995" s="607"/>
      <c r="VWY2995" s="607"/>
      <c r="VWZ2995" s="607"/>
      <c r="VXA2995" s="607"/>
      <c r="VXB2995" s="607"/>
      <c r="VXC2995" s="607"/>
      <c r="VXD2995" s="607"/>
      <c r="VXE2995" s="607"/>
      <c r="VXF2995" s="607"/>
      <c r="VXG2995" s="607"/>
      <c r="VXH2995" s="607"/>
      <c r="VXI2995" s="607"/>
      <c r="VXJ2995" s="607"/>
      <c r="VXK2995" s="607"/>
      <c r="VXL2995" s="607"/>
      <c r="VXM2995" s="607"/>
      <c r="VXN2995" s="607"/>
      <c r="VXO2995" s="607"/>
      <c r="VXP2995" s="607"/>
      <c r="VXQ2995" s="607"/>
      <c r="VXR2995" s="607"/>
      <c r="VXS2995" s="607"/>
      <c r="VXT2995" s="607"/>
      <c r="VXU2995" s="607"/>
      <c r="VXV2995" s="607"/>
      <c r="VXW2995" s="607"/>
      <c r="VXX2995" s="607"/>
      <c r="VXY2995" s="607"/>
      <c r="VXZ2995" s="607"/>
      <c r="VYA2995" s="607"/>
      <c r="VYB2995" s="607"/>
      <c r="VYC2995" s="607"/>
      <c r="VYD2995" s="607"/>
      <c r="VYE2995" s="607"/>
      <c r="VYF2995" s="607"/>
      <c r="VYG2995" s="607"/>
      <c r="VYH2995" s="607"/>
      <c r="VYI2995" s="607"/>
      <c r="VYJ2995" s="607"/>
      <c r="VYK2995" s="607"/>
      <c r="VYL2995" s="607"/>
      <c r="VYM2995" s="607"/>
      <c r="VYN2995" s="607"/>
      <c r="VYO2995" s="607"/>
      <c r="VYP2995" s="607"/>
      <c r="VYQ2995" s="607"/>
      <c r="VYR2995" s="607"/>
      <c r="VYS2995" s="607"/>
      <c r="VYT2995" s="607"/>
      <c r="VYU2995" s="607"/>
      <c r="VYV2995" s="607"/>
      <c r="VYW2995" s="607"/>
      <c r="VYX2995" s="607"/>
      <c r="VYY2995" s="607"/>
      <c r="VYZ2995" s="607"/>
      <c r="VZA2995" s="607"/>
      <c r="VZB2995" s="607"/>
      <c r="VZC2995" s="607"/>
      <c r="VZD2995" s="607"/>
      <c r="VZE2995" s="607"/>
      <c r="VZF2995" s="607"/>
      <c r="VZG2995" s="607"/>
      <c r="VZH2995" s="607"/>
      <c r="VZI2995" s="607"/>
      <c r="VZJ2995" s="607"/>
      <c r="VZK2995" s="607"/>
      <c r="VZL2995" s="607"/>
      <c r="VZM2995" s="607"/>
      <c r="VZN2995" s="607"/>
      <c r="VZO2995" s="607"/>
      <c r="VZP2995" s="607"/>
      <c r="VZQ2995" s="607"/>
      <c r="VZR2995" s="607"/>
      <c r="VZS2995" s="607"/>
      <c r="VZT2995" s="607"/>
      <c r="VZU2995" s="607"/>
      <c r="VZV2995" s="607"/>
      <c r="VZW2995" s="607"/>
      <c r="VZX2995" s="607"/>
      <c r="VZY2995" s="607"/>
      <c r="VZZ2995" s="607"/>
      <c r="WAA2995" s="607"/>
      <c r="WAB2995" s="607"/>
      <c r="WAC2995" s="607"/>
      <c r="WAD2995" s="607"/>
      <c r="WAE2995" s="607"/>
      <c r="WAF2995" s="607"/>
      <c r="WAG2995" s="607"/>
      <c r="WAH2995" s="607"/>
      <c r="WAI2995" s="607"/>
      <c r="WAJ2995" s="607"/>
      <c r="WAK2995" s="607"/>
      <c r="WAL2995" s="607"/>
      <c r="WAM2995" s="607"/>
      <c r="WAN2995" s="607"/>
      <c r="WAO2995" s="607"/>
      <c r="WAP2995" s="607"/>
      <c r="WAQ2995" s="607"/>
      <c r="WAR2995" s="607"/>
      <c r="WAS2995" s="607"/>
      <c r="WAT2995" s="607"/>
      <c r="WAU2995" s="607"/>
      <c r="WAV2995" s="607"/>
      <c r="WAW2995" s="607"/>
      <c r="WAX2995" s="607"/>
      <c r="WAY2995" s="607"/>
      <c r="WAZ2995" s="607"/>
      <c r="WBA2995" s="607"/>
      <c r="WBB2995" s="607"/>
      <c r="WBC2995" s="607"/>
      <c r="WBD2995" s="607"/>
      <c r="WBE2995" s="607"/>
      <c r="WBF2995" s="607"/>
      <c r="WBG2995" s="607"/>
      <c r="WBH2995" s="607"/>
      <c r="WBI2995" s="607"/>
      <c r="WBJ2995" s="607"/>
      <c r="WBK2995" s="607"/>
      <c r="WBL2995" s="607"/>
      <c r="WBM2995" s="607"/>
      <c r="WBN2995" s="607"/>
      <c r="WBO2995" s="607"/>
      <c r="WBP2995" s="607"/>
      <c r="WBQ2995" s="607"/>
      <c r="WBR2995" s="607"/>
      <c r="WBS2995" s="607"/>
      <c r="WBT2995" s="607"/>
      <c r="WBU2995" s="607"/>
      <c r="WBV2995" s="607"/>
      <c r="WBW2995" s="607"/>
      <c r="WBX2995" s="607"/>
      <c r="WBY2995" s="607"/>
      <c r="WBZ2995" s="607"/>
      <c r="WCA2995" s="607"/>
      <c r="WCB2995" s="607"/>
      <c r="WCC2995" s="607"/>
      <c r="WCD2995" s="607"/>
      <c r="WCE2995" s="607"/>
      <c r="WCF2995" s="607"/>
      <c r="WCG2995" s="607"/>
      <c r="WCH2995" s="607"/>
      <c r="WCI2995" s="607"/>
      <c r="WCJ2995" s="607"/>
      <c r="WCK2995" s="607"/>
      <c r="WCL2995" s="607"/>
      <c r="WCM2995" s="607"/>
      <c r="WCN2995" s="607"/>
      <c r="WCO2995" s="607"/>
      <c r="WCP2995" s="607"/>
      <c r="WCQ2995" s="607"/>
      <c r="WCR2995" s="607"/>
      <c r="WCS2995" s="607"/>
      <c r="WCT2995" s="607"/>
      <c r="WCU2995" s="607"/>
      <c r="WCV2995" s="607"/>
      <c r="WCW2995" s="607"/>
      <c r="WCX2995" s="607"/>
      <c r="WCY2995" s="607"/>
      <c r="WCZ2995" s="607"/>
      <c r="WDA2995" s="607"/>
      <c r="WDB2995" s="607"/>
      <c r="WDC2995" s="607"/>
      <c r="WDD2995" s="607"/>
      <c r="WDE2995" s="607"/>
      <c r="WDF2995" s="607"/>
      <c r="WDG2995" s="607"/>
      <c r="WDH2995" s="607"/>
      <c r="WDI2995" s="607"/>
      <c r="WDJ2995" s="607"/>
      <c r="WDK2995" s="607"/>
      <c r="WDL2995" s="607"/>
      <c r="WDM2995" s="607"/>
      <c r="WDN2995" s="607"/>
      <c r="WDO2995" s="607"/>
      <c r="WDP2995" s="607"/>
      <c r="WDQ2995" s="607"/>
      <c r="WDR2995" s="607"/>
      <c r="WDS2995" s="607"/>
      <c r="WDT2995" s="607"/>
      <c r="WDU2995" s="607"/>
      <c r="WDV2995" s="607"/>
      <c r="WDW2995" s="607"/>
      <c r="WDX2995" s="607"/>
      <c r="WDY2995" s="607"/>
      <c r="WDZ2995" s="607"/>
      <c r="WEA2995" s="607"/>
      <c r="WEB2995" s="607"/>
      <c r="WEC2995" s="607"/>
      <c r="WED2995" s="607"/>
      <c r="WEE2995" s="607"/>
      <c r="WEF2995" s="607"/>
      <c r="WEG2995" s="607"/>
      <c r="WEH2995" s="607"/>
      <c r="WEI2995" s="607"/>
      <c r="WEJ2995" s="607"/>
      <c r="WEK2995" s="607"/>
      <c r="WEL2995" s="607"/>
      <c r="WEM2995" s="607"/>
      <c r="WEN2995" s="607"/>
      <c r="WEO2995" s="607"/>
      <c r="WEP2995" s="607"/>
      <c r="WEQ2995" s="607"/>
      <c r="WER2995" s="607"/>
      <c r="WES2995" s="607"/>
      <c r="WET2995" s="607"/>
      <c r="WEU2995" s="607"/>
      <c r="WEV2995" s="607"/>
      <c r="WEW2995" s="607"/>
      <c r="WEX2995" s="607"/>
      <c r="WEY2995" s="607"/>
      <c r="WEZ2995" s="607"/>
      <c r="WFA2995" s="607"/>
      <c r="WFB2995" s="607"/>
      <c r="WFC2995" s="607"/>
      <c r="WFD2995" s="607"/>
      <c r="WFE2995" s="607"/>
      <c r="WFF2995" s="607"/>
      <c r="WFG2995" s="607"/>
      <c r="WFH2995" s="607"/>
      <c r="WFI2995" s="607"/>
      <c r="WFJ2995" s="607"/>
      <c r="WFK2995" s="607"/>
      <c r="WFL2995" s="607"/>
      <c r="WFM2995" s="607"/>
      <c r="WFN2995" s="607"/>
      <c r="WFO2995" s="607"/>
      <c r="WFP2995" s="607"/>
      <c r="WFQ2995" s="607"/>
      <c r="WFR2995" s="607"/>
      <c r="WFS2995" s="607"/>
      <c r="WFT2995" s="607"/>
      <c r="WFU2995" s="607"/>
      <c r="WFV2995" s="607"/>
      <c r="WFW2995" s="607"/>
      <c r="WFX2995" s="607"/>
      <c r="WFY2995" s="607"/>
      <c r="WFZ2995" s="607"/>
      <c r="WGA2995" s="607"/>
      <c r="WGB2995" s="607"/>
      <c r="WGC2995" s="607"/>
      <c r="WGD2995" s="607"/>
      <c r="WGE2995" s="607"/>
      <c r="WGF2995" s="607"/>
      <c r="WGG2995" s="607"/>
      <c r="WGH2995" s="607"/>
      <c r="WGI2995" s="607"/>
      <c r="WGJ2995" s="607"/>
      <c r="WGK2995" s="607"/>
      <c r="WGL2995" s="607"/>
      <c r="WGM2995" s="607"/>
      <c r="WGN2995" s="607"/>
      <c r="WGO2995" s="607"/>
      <c r="WGP2995" s="607"/>
      <c r="WGQ2995" s="607"/>
      <c r="WGR2995" s="607"/>
      <c r="WGS2995" s="607"/>
      <c r="WGT2995" s="607"/>
      <c r="WGU2995" s="607"/>
      <c r="WGV2995" s="607"/>
      <c r="WGW2995" s="607"/>
      <c r="WGX2995" s="607"/>
      <c r="WGY2995" s="607"/>
      <c r="WGZ2995" s="607"/>
      <c r="WHA2995" s="607"/>
      <c r="WHB2995" s="607"/>
      <c r="WHC2995" s="607"/>
      <c r="WHD2995" s="607"/>
      <c r="WHE2995" s="607"/>
      <c r="WHF2995" s="607"/>
      <c r="WHG2995" s="607"/>
      <c r="WHH2995" s="607"/>
      <c r="WHI2995" s="607"/>
      <c r="WHJ2995" s="607"/>
      <c r="WHK2995" s="607"/>
      <c r="WHL2995" s="607"/>
      <c r="WHM2995" s="607"/>
      <c r="WHN2995" s="607"/>
      <c r="WHO2995" s="607"/>
      <c r="WHP2995" s="607"/>
      <c r="WHQ2995" s="607"/>
      <c r="WHR2995" s="607"/>
      <c r="WHS2995" s="607"/>
      <c r="WHT2995" s="607"/>
      <c r="WHU2995" s="607"/>
      <c r="WHV2995" s="607"/>
      <c r="WHW2995" s="607"/>
      <c r="WHX2995" s="607"/>
      <c r="WHY2995" s="607"/>
      <c r="WHZ2995" s="607"/>
      <c r="WIA2995" s="607"/>
      <c r="WIB2995" s="607"/>
      <c r="WIC2995" s="607"/>
      <c r="WID2995" s="607"/>
      <c r="WIE2995" s="607"/>
      <c r="WIF2995" s="607"/>
      <c r="WIG2995" s="607"/>
      <c r="WIH2995" s="607"/>
      <c r="WII2995" s="607"/>
      <c r="WIJ2995" s="607"/>
      <c r="WIK2995" s="607"/>
      <c r="WIL2995" s="607"/>
      <c r="WIM2995" s="607"/>
      <c r="WIN2995" s="607"/>
      <c r="WIO2995" s="607"/>
      <c r="WIP2995" s="607"/>
      <c r="WIQ2995" s="607"/>
      <c r="WIR2995" s="607"/>
      <c r="WIS2995" s="607"/>
      <c r="WIT2995" s="607"/>
      <c r="WIU2995" s="607"/>
      <c r="WIV2995" s="607"/>
      <c r="WIW2995" s="607"/>
      <c r="WIX2995" s="607"/>
      <c r="WIY2995" s="607"/>
      <c r="WIZ2995" s="607"/>
      <c r="WJA2995" s="607"/>
      <c r="WJB2995" s="607"/>
      <c r="WJC2995" s="607"/>
      <c r="WJD2995" s="607"/>
      <c r="WJE2995" s="607"/>
      <c r="WJF2995" s="607"/>
      <c r="WJG2995" s="607"/>
      <c r="WJH2995" s="607"/>
      <c r="WJI2995" s="607"/>
      <c r="WJJ2995" s="607"/>
      <c r="WJK2995" s="607"/>
      <c r="WJL2995" s="607"/>
      <c r="WJM2995" s="607"/>
      <c r="WJN2995" s="607"/>
      <c r="WJO2995" s="607"/>
      <c r="WJP2995" s="607"/>
      <c r="WJQ2995" s="607"/>
      <c r="WJR2995" s="607"/>
      <c r="WJS2995" s="607"/>
      <c r="WJT2995" s="607"/>
      <c r="WJU2995" s="607"/>
      <c r="WJV2995" s="607"/>
      <c r="WJW2995" s="607"/>
      <c r="WJX2995" s="607"/>
      <c r="WJY2995" s="607"/>
      <c r="WJZ2995" s="607"/>
      <c r="WKA2995" s="607"/>
      <c r="WKB2995" s="607"/>
      <c r="WKC2995" s="607"/>
      <c r="WKD2995" s="607"/>
      <c r="WKE2995" s="607"/>
      <c r="WKF2995" s="607"/>
      <c r="WKG2995" s="607"/>
      <c r="WKH2995" s="607"/>
      <c r="WKI2995" s="607"/>
      <c r="WKJ2995" s="607"/>
      <c r="WKK2995" s="607"/>
      <c r="WKL2995" s="607"/>
      <c r="WKM2995" s="607"/>
      <c r="WKN2995" s="607"/>
      <c r="WKO2995" s="607"/>
      <c r="WKP2995" s="607"/>
      <c r="WKQ2995" s="607"/>
      <c r="WKR2995" s="607"/>
      <c r="WKS2995" s="607"/>
      <c r="WKT2995" s="607"/>
      <c r="WKU2995" s="607"/>
      <c r="WKV2995" s="607"/>
      <c r="WKW2995" s="607"/>
      <c r="WKX2995" s="607"/>
      <c r="WKY2995" s="607"/>
      <c r="WKZ2995" s="607"/>
      <c r="WLA2995" s="607"/>
      <c r="WLB2995" s="607"/>
      <c r="WLC2995" s="607"/>
      <c r="WLD2995" s="607"/>
      <c r="WLE2995" s="607"/>
      <c r="WLF2995" s="607"/>
      <c r="WLG2995" s="607"/>
      <c r="WLH2995" s="607"/>
      <c r="WLI2995" s="607"/>
      <c r="WLJ2995" s="607"/>
      <c r="WLK2995" s="607"/>
      <c r="WLL2995" s="607"/>
      <c r="WLM2995" s="607"/>
      <c r="WLN2995" s="607"/>
      <c r="WLO2995" s="607"/>
      <c r="WLP2995" s="607"/>
      <c r="WLQ2995" s="607"/>
      <c r="WLR2995" s="607"/>
      <c r="WLS2995" s="607"/>
      <c r="WLT2995" s="607"/>
      <c r="WLU2995" s="607"/>
      <c r="WLV2995" s="607"/>
      <c r="WLW2995" s="607"/>
      <c r="WLX2995" s="607"/>
      <c r="WLY2995" s="607"/>
      <c r="WLZ2995" s="607"/>
      <c r="WMA2995" s="607"/>
      <c r="WMB2995" s="607"/>
      <c r="WMC2995" s="607"/>
      <c r="WMD2995" s="607"/>
      <c r="WME2995" s="607"/>
      <c r="WMF2995" s="607"/>
      <c r="WMG2995" s="607"/>
      <c r="WMH2995" s="607"/>
      <c r="WMI2995" s="607"/>
      <c r="WMJ2995" s="607"/>
      <c r="WMK2995" s="607"/>
      <c r="WML2995" s="607"/>
      <c r="WMM2995" s="607"/>
      <c r="WMN2995" s="607"/>
      <c r="WMO2995" s="607"/>
      <c r="WMP2995" s="607"/>
      <c r="WMQ2995" s="607"/>
      <c r="WMR2995" s="607"/>
      <c r="WMS2995" s="607"/>
      <c r="WMT2995" s="607"/>
      <c r="WMU2995" s="607"/>
      <c r="WMV2995" s="607"/>
      <c r="WMW2995" s="607"/>
      <c r="WMX2995" s="607"/>
      <c r="WMY2995" s="607"/>
      <c r="WMZ2995" s="607"/>
      <c r="WNA2995" s="607"/>
      <c r="WNB2995" s="607"/>
      <c r="WNC2995" s="607"/>
      <c r="WND2995" s="607"/>
      <c r="WNE2995" s="607"/>
      <c r="WNF2995" s="607"/>
      <c r="WNG2995" s="607"/>
      <c r="WNH2995" s="607"/>
      <c r="WNI2995" s="607"/>
      <c r="WNJ2995" s="607"/>
      <c r="WNK2995" s="607"/>
      <c r="WNL2995" s="607"/>
      <c r="WNM2995" s="607"/>
      <c r="WNN2995" s="607"/>
      <c r="WNO2995" s="607"/>
      <c r="WNP2995" s="607"/>
      <c r="WNQ2995" s="607"/>
      <c r="WNR2995" s="607"/>
      <c r="WNS2995" s="607"/>
      <c r="WNT2995" s="607"/>
      <c r="WNU2995" s="607"/>
      <c r="WNV2995" s="607"/>
      <c r="WNW2995" s="607"/>
      <c r="WNX2995" s="607"/>
      <c r="WNY2995" s="607"/>
      <c r="WNZ2995" s="607"/>
      <c r="WOA2995" s="607"/>
      <c r="WOB2995" s="607"/>
      <c r="WOC2995" s="607"/>
      <c r="WOD2995" s="607"/>
      <c r="WOE2995" s="607"/>
      <c r="WOF2995" s="607"/>
      <c r="WOG2995" s="607"/>
      <c r="WOH2995" s="607"/>
      <c r="WOI2995" s="607"/>
      <c r="WOJ2995" s="607"/>
      <c r="WOK2995" s="607"/>
      <c r="WOL2995" s="607"/>
      <c r="WOM2995" s="607"/>
      <c r="WON2995" s="607"/>
      <c r="WOO2995" s="607"/>
      <c r="WOP2995" s="607"/>
      <c r="WOQ2995" s="607"/>
      <c r="WOR2995" s="607"/>
      <c r="WOS2995" s="607"/>
      <c r="WOT2995" s="607"/>
      <c r="WOU2995" s="607"/>
      <c r="WOV2995" s="607"/>
      <c r="WOW2995" s="607"/>
      <c r="WOX2995" s="607"/>
      <c r="WOY2995" s="607"/>
      <c r="WOZ2995" s="607"/>
      <c r="WPA2995" s="607"/>
      <c r="WPB2995" s="607"/>
      <c r="WPC2995" s="607"/>
      <c r="WPD2995" s="607"/>
      <c r="WPE2995" s="607"/>
      <c r="WPF2995" s="607"/>
      <c r="WPG2995" s="607"/>
      <c r="WPH2995" s="607"/>
      <c r="WPI2995" s="607"/>
      <c r="WPJ2995" s="607"/>
      <c r="WPK2995" s="607"/>
      <c r="WPL2995" s="607"/>
      <c r="WPM2995" s="607"/>
      <c r="WPN2995" s="607"/>
      <c r="WPO2995" s="607"/>
      <c r="WPP2995" s="607"/>
      <c r="WPQ2995" s="607"/>
      <c r="WPR2995" s="607"/>
      <c r="WPS2995" s="607"/>
      <c r="WPT2995" s="607"/>
      <c r="WPU2995" s="607"/>
      <c r="WPV2995" s="607"/>
      <c r="WPW2995" s="607"/>
      <c r="WPX2995" s="607"/>
      <c r="WPY2995" s="607"/>
      <c r="WPZ2995" s="607"/>
      <c r="WQA2995" s="607"/>
      <c r="WQB2995" s="607"/>
      <c r="WQC2995" s="607"/>
      <c r="WQD2995" s="607"/>
      <c r="WQE2995" s="607"/>
      <c r="WQF2995" s="607"/>
      <c r="WQG2995" s="607"/>
      <c r="WQH2995" s="607"/>
      <c r="WQI2995" s="607"/>
      <c r="WQJ2995" s="607"/>
      <c r="WQK2995" s="607"/>
      <c r="WQL2995" s="607"/>
      <c r="WQM2995" s="607"/>
      <c r="WQN2995" s="607"/>
      <c r="WQO2995" s="607"/>
      <c r="WQP2995" s="607"/>
      <c r="WQQ2995" s="607"/>
      <c r="WQR2995" s="607"/>
      <c r="WQS2995" s="607"/>
      <c r="WQT2995" s="607"/>
      <c r="WQU2995" s="607"/>
      <c r="WQV2995" s="607"/>
      <c r="WQW2995" s="607"/>
      <c r="WQX2995" s="607"/>
      <c r="WQY2995" s="607"/>
      <c r="WQZ2995" s="607"/>
      <c r="WRA2995" s="607"/>
      <c r="WRB2995" s="607"/>
      <c r="WRC2995" s="607"/>
      <c r="WRD2995" s="607"/>
      <c r="WRE2995" s="607"/>
      <c r="WRF2995" s="607"/>
      <c r="WRG2995" s="607"/>
      <c r="WRH2995" s="607"/>
      <c r="WRI2995" s="607"/>
      <c r="WRJ2995" s="607"/>
      <c r="WRK2995" s="607"/>
      <c r="WRL2995" s="607"/>
      <c r="WRM2995" s="607"/>
      <c r="WRN2995" s="607"/>
      <c r="WRO2995" s="607"/>
      <c r="WRP2995" s="607"/>
      <c r="WRQ2995" s="607"/>
      <c r="WRR2995" s="607"/>
      <c r="WRS2995" s="607"/>
      <c r="WRT2995" s="607"/>
      <c r="WRU2995" s="607"/>
      <c r="WRV2995" s="607"/>
      <c r="WRW2995" s="607"/>
      <c r="WRX2995" s="607"/>
      <c r="WRY2995" s="607"/>
      <c r="WRZ2995" s="607"/>
      <c r="WSA2995" s="607"/>
      <c r="WSB2995" s="607"/>
      <c r="WSC2995" s="607"/>
      <c r="WSD2995" s="607"/>
      <c r="WSE2995" s="607"/>
      <c r="WSF2995" s="607"/>
      <c r="WSG2995" s="607"/>
      <c r="WSH2995" s="607"/>
      <c r="WSI2995" s="607"/>
      <c r="WSJ2995" s="607"/>
      <c r="WSK2995" s="607"/>
      <c r="WSL2995" s="607"/>
      <c r="WSM2995" s="607"/>
      <c r="WSN2995" s="607"/>
      <c r="WSO2995" s="607"/>
      <c r="WSP2995" s="607"/>
      <c r="WSQ2995" s="607"/>
      <c r="WSR2995" s="607"/>
      <c r="WSS2995" s="607"/>
      <c r="WST2995" s="607"/>
      <c r="WSU2995" s="607"/>
      <c r="WSV2995" s="607"/>
      <c r="WSW2995" s="607"/>
      <c r="WSX2995" s="607"/>
      <c r="WSY2995" s="607"/>
      <c r="WSZ2995" s="607"/>
      <c r="WTA2995" s="607"/>
      <c r="WTB2995" s="607"/>
      <c r="WTC2995" s="607"/>
      <c r="WTD2995" s="607"/>
      <c r="WTE2995" s="607"/>
      <c r="WTF2995" s="607"/>
      <c r="WTG2995" s="607"/>
      <c r="WTH2995" s="607"/>
      <c r="WTI2995" s="607"/>
      <c r="WTJ2995" s="607"/>
      <c r="WTK2995" s="607"/>
      <c r="WTL2995" s="607"/>
      <c r="WTM2995" s="607"/>
      <c r="WTN2995" s="607"/>
      <c r="WTO2995" s="607"/>
      <c r="WTP2995" s="607"/>
      <c r="WTQ2995" s="607"/>
      <c r="WTR2995" s="607"/>
      <c r="WTS2995" s="607"/>
      <c r="WTT2995" s="607"/>
      <c r="WTU2995" s="607"/>
      <c r="WTV2995" s="607"/>
      <c r="WTW2995" s="607"/>
      <c r="WTX2995" s="607"/>
      <c r="WTY2995" s="607"/>
      <c r="WTZ2995" s="607"/>
      <c r="WUA2995" s="607"/>
      <c r="WUB2995" s="607"/>
      <c r="WUC2995" s="607"/>
      <c r="WUD2995" s="607"/>
      <c r="WUE2995" s="607"/>
      <c r="WUF2995" s="607"/>
      <c r="WUG2995" s="607"/>
      <c r="WUH2995" s="607"/>
      <c r="WUI2995" s="607"/>
      <c r="WUJ2995" s="607"/>
      <c r="WUK2995" s="607"/>
      <c r="WUL2995" s="607"/>
      <c r="WUM2995" s="607"/>
      <c r="WUN2995" s="607"/>
      <c r="WUO2995" s="607"/>
      <c r="WUP2995" s="607"/>
      <c r="WUQ2995" s="607"/>
      <c r="WUR2995" s="607"/>
      <c r="WUS2995" s="607"/>
      <c r="WUT2995" s="607"/>
      <c r="WUU2995" s="607"/>
      <c r="WUV2995" s="607"/>
      <c r="WUW2995" s="607"/>
      <c r="WUX2995" s="607"/>
      <c r="WUY2995" s="607"/>
      <c r="WUZ2995" s="607"/>
      <c r="WVA2995" s="607"/>
      <c r="WVB2995" s="607"/>
      <c r="WVC2995" s="607"/>
      <c r="WVD2995" s="607"/>
      <c r="WVE2995" s="607"/>
      <c r="WVF2995" s="607"/>
      <c r="WVG2995" s="607"/>
      <c r="WVH2995" s="607"/>
      <c r="WVI2995" s="607"/>
      <c r="WVJ2995" s="607"/>
      <c r="WVK2995" s="607"/>
      <c r="WVL2995" s="607"/>
      <c r="WVM2995" s="607"/>
      <c r="WVN2995" s="607"/>
      <c r="WVO2995" s="607"/>
      <c r="WVP2995" s="607"/>
      <c r="WVQ2995" s="607"/>
      <c r="WVR2995" s="607"/>
      <c r="WVS2995" s="607"/>
      <c r="WVT2995" s="607"/>
      <c r="WVU2995" s="607"/>
      <c r="WVV2995" s="607"/>
      <c r="WVW2995" s="607"/>
      <c r="WVX2995" s="607"/>
      <c r="WVY2995" s="607"/>
      <c r="WVZ2995" s="607"/>
      <c r="WWA2995" s="607"/>
      <c r="WWB2995" s="607"/>
      <c r="WWC2995" s="607"/>
      <c r="WWD2995" s="607"/>
      <c r="WWE2995" s="607"/>
      <c r="WWF2995" s="607"/>
      <c r="WWG2995" s="607"/>
      <c r="WWH2995" s="607"/>
      <c r="WWI2995" s="607"/>
      <c r="WWJ2995" s="607"/>
      <c r="WWK2995" s="607"/>
      <c r="WWL2995" s="607"/>
      <c r="WWM2995" s="607"/>
      <c r="WWN2995" s="607"/>
      <c r="WWO2995" s="607"/>
      <c r="WWP2995" s="607"/>
      <c r="WWQ2995" s="607"/>
      <c r="WWR2995" s="607"/>
      <c r="WWS2995" s="607"/>
      <c r="WWT2995" s="607"/>
      <c r="WWU2995" s="607"/>
      <c r="WWV2995" s="607"/>
      <c r="WWW2995" s="607"/>
      <c r="WWX2995" s="607"/>
      <c r="WWY2995" s="607"/>
      <c r="WWZ2995" s="607"/>
      <c r="WXA2995" s="607"/>
      <c r="WXB2995" s="607"/>
      <c r="WXC2995" s="607"/>
      <c r="WXD2995" s="607"/>
      <c r="WXE2995" s="607"/>
      <c r="WXF2995" s="607"/>
      <c r="WXG2995" s="607"/>
      <c r="WXH2995" s="607"/>
      <c r="WXI2995" s="607"/>
      <c r="WXJ2995" s="607"/>
      <c r="WXK2995" s="607"/>
      <c r="WXL2995" s="607"/>
      <c r="WXM2995" s="607"/>
      <c r="WXN2995" s="607"/>
      <c r="WXO2995" s="607"/>
      <c r="WXP2995" s="607"/>
      <c r="WXQ2995" s="607"/>
      <c r="WXR2995" s="607"/>
      <c r="WXS2995" s="607"/>
      <c r="WXT2995" s="607"/>
      <c r="WXU2995" s="607"/>
      <c r="WXV2995" s="607"/>
      <c r="WXW2995" s="607"/>
      <c r="WXX2995" s="607"/>
      <c r="WXY2995" s="607"/>
      <c r="WXZ2995" s="607"/>
      <c r="WYA2995" s="607"/>
      <c r="WYB2995" s="607"/>
      <c r="WYC2995" s="607"/>
      <c r="WYD2995" s="607"/>
      <c r="WYE2995" s="607"/>
      <c r="WYF2995" s="607"/>
      <c r="WYG2995" s="607"/>
      <c r="WYH2995" s="607"/>
      <c r="WYI2995" s="607"/>
      <c r="WYJ2995" s="607"/>
      <c r="WYK2995" s="607"/>
      <c r="WYL2995" s="607"/>
      <c r="WYM2995" s="607"/>
      <c r="WYN2995" s="607"/>
      <c r="WYO2995" s="607"/>
      <c r="WYP2995" s="607"/>
      <c r="WYQ2995" s="607"/>
      <c r="WYR2995" s="607"/>
      <c r="WYS2995" s="607"/>
      <c r="WYT2995" s="607"/>
      <c r="WYU2995" s="607"/>
      <c r="WYV2995" s="607"/>
      <c r="WYW2995" s="607"/>
      <c r="WYX2995" s="607"/>
      <c r="WYY2995" s="607"/>
      <c r="WYZ2995" s="607"/>
      <c r="WZA2995" s="607"/>
      <c r="WZB2995" s="607"/>
      <c r="WZC2995" s="607"/>
      <c r="WZD2995" s="607"/>
      <c r="WZE2995" s="607"/>
      <c r="WZF2995" s="607"/>
      <c r="WZG2995" s="607"/>
      <c r="WZH2995" s="607"/>
      <c r="WZI2995" s="607"/>
      <c r="WZJ2995" s="607"/>
      <c r="WZK2995" s="607"/>
      <c r="WZL2995" s="607"/>
      <c r="WZM2995" s="607"/>
      <c r="WZN2995" s="607"/>
      <c r="WZO2995" s="607"/>
      <c r="WZP2995" s="607"/>
      <c r="WZQ2995" s="607"/>
      <c r="WZR2995" s="607"/>
      <c r="WZS2995" s="607"/>
      <c r="WZT2995" s="607"/>
      <c r="WZU2995" s="607"/>
      <c r="WZV2995" s="607"/>
      <c r="WZW2995" s="607"/>
      <c r="WZX2995" s="607"/>
      <c r="WZY2995" s="607"/>
      <c r="WZZ2995" s="607"/>
      <c r="XAA2995" s="607"/>
      <c r="XAB2995" s="607"/>
      <c r="XAC2995" s="607"/>
      <c r="XAD2995" s="607"/>
      <c r="XAE2995" s="607"/>
      <c r="XAF2995" s="607"/>
      <c r="XAG2995" s="607"/>
      <c r="XAH2995" s="607"/>
      <c r="XAI2995" s="607"/>
      <c r="XAJ2995" s="607"/>
      <c r="XAK2995" s="607"/>
      <c r="XAL2995" s="607"/>
      <c r="XAM2995" s="607"/>
      <c r="XAN2995" s="607"/>
      <c r="XAO2995" s="607"/>
      <c r="XAP2995" s="607"/>
      <c r="XAQ2995" s="607"/>
      <c r="XAR2995" s="607"/>
      <c r="XAS2995" s="607"/>
      <c r="XAT2995" s="607"/>
      <c r="XAU2995" s="607"/>
      <c r="XAV2995" s="607"/>
      <c r="XAW2995" s="607"/>
      <c r="XAX2995" s="607"/>
      <c r="XAY2995" s="607"/>
      <c r="XAZ2995" s="607"/>
      <c r="XBA2995" s="607"/>
      <c r="XBB2995" s="607"/>
      <c r="XBC2995" s="607"/>
      <c r="XBD2995" s="607"/>
      <c r="XBE2995" s="607"/>
      <c r="XBF2995" s="607"/>
      <c r="XBG2995" s="607"/>
      <c r="XBH2995" s="607"/>
      <c r="XBI2995" s="607"/>
      <c r="XBJ2995" s="607"/>
      <c r="XBK2995" s="607"/>
      <c r="XBL2995" s="607"/>
      <c r="XBM2995" s="607"/>
      <c r="XBN2995" s="607"/>
      <c r="XBO2995" s="607"/>
      <c r="XBP2995" s="607"/>
      <c r="XBQ2995" s="607"/>
      <c r="XBR2995" s="607"/>
      <c r="XBS2995" s="607"/>
      <c r="XBT2995" s="607"/>
      <c r="XBU2995" s="607"/>
      <c r="XBV2995" s="607"/>
      <c r="XBW2995" s="607"/>
      <c r="XBX2995" s="607"/>
      <c r="XBY2995" s="607"/>
      <c r="XBZ2995" s="607"/>
      <c r="XCA2995" s="607"/>
      <c r="XCB2995" s="607"/>
      <c r="XCC2995" s="607"/>
      <c r="XCD2995" s="607"/>
      <c r="XCE2995" s="607"/>
      <c r="XCF2995" s="607"/>
      <c r="XCG2995" s="607"/>
      <c r="XCH2995" s="607"/>
      <c r="XCI2995" s="607"/>
      <c r="XCJ2995" s="607"/>
      <c r="XCK2995" s="607"/>
      <c r="XCL2995" s="607"/>
      <c r="XCM2995" s="607"/>
      <c r="XCN2995" s="607"/>
      <c r="XCO2995" s="607"/>
      <c r="XCP2995" s="607"/>
      <c r="XCQ2995" s="607"/>
      <c r="XCR2995" s="607"/>
      <c r="XCS2995" s="607"/>
      <c r="XCT2995" s="607"/>
      <c r="XCU2995" s="607"/>
      <c r="XCV2995" s="607"/>
      <c r="XCW2995" s="607"/>
      <c r="XCX2995" s="607"/>
      <c r="XCY2995" s="607"/>
      <c r="XCZ2995" s="607"/>
      <c r="XDA2995" s="607"/>
      <c r="XDB2995" s="607"/>
      <c r="XDC2995" s="607"/>
      <c r="XDD2995" s="607"/>
      <c r="XDE2995" s="607"/>
      <c r="XDF2995" s="607"/>
      <c r="XDG2995" s="607"/>
      <c r="XDH2995" s="607"/>
      <c r="XDI2995" s="607"/>
      <c r="XDJ2995" s="607"/>
      <c r="XDK2995" s="607"/>
      <c r="XDL2995" s="607"/>
      <c r="XDM2995" s="607"/>
      <c r="XDN2995" s="607"/>
      <c r="XDO2995" s="607"/>
      <c r="XDP2995" s="607"/>
      <c r="XDQ2995" s="607"/>
      <c r="XDR2995" s="607"/>
      <c r="XDS2995" s="607"/>
      <c r="XDT2995" s="607"/>
      <c r="XDU2995" s="607"/>
      <c r="XDV2995" s="607"/>
      <c r="XDW2995" s="607"/>
      <c r="XDX2995" s="607"/>
      <c r="XDY2995" s="607"/>
      <c r="XDZ2995" s="607"/>
      <c r="XEA2995" s="607"/>
      <c r="XEB2995" s="607"/>
      <c r="XEC2995" s="607"/>
      <c r="XED2995" s="607"/>
      <c r="XEE2995" s="607"/>
      <c r="XEF2995" s="607"/>
      <c r="XEG2995" s="607"/>
      <c r="XEH2995" s="607"/>
      <c r="XEI2995" s="607"/>
      <c r="XEJ2995" s="607"/>
      <c r="XEK2995" s="607"/>
      <c r="XEL2995" s="607"/>
      <c r="XEM2995" s="607"/>
      <c r="XEN2995" s="607"/>
      <c r="XEO2995" s="607"/>
      <c r="XEP2995" s="607"/>
      <c r="XEQ2995" s="607"/>
      <c r="XER2995" s="607"/>
      <c r="XES2995" s="607"/>
      <c r="XET2995" s="607"/>
      <c r="XEU2995" s="607"/>
      <c r="XEV2995" s="607"/>
      <c r="XEW2995" s="607"/>
      <c r="XEX2995" s="607"/>
      <c r="XEY2995" s="607"/>
      <c r="XEZ2995" s="607"/>
      <c r="XFA2995" s="607"/>
      <c r="XFB2995" s="607"/>
      <c r="XFC2995" s="607"/>
      <c r="XFD2995" s="607"/>
    </row>
    <row r="2996" spans="1:16384">
      <c r="A2996" s="1262"/>
      <c r="B2996" s="607"/>
      <c r="C2996" s="599" t="s">
        <v>7187</v>
      </c>
      <c r="D2996" s="599" t="s">
        <v>518</v>
      </c>
      <c r="E2996" s="605" t="s">
        <v>149</v>
      </c>
      <c r="F2996" s="605" t="s">
        <v>121</v>
      </c>
      <c r="G2996" s="602">
        <v>100</v>
      </c>
      <c r="H2996" s="602">
        <v>100</v>
      </c>
      <c r="I2996" s="14">
        <v>1</v>
      </c>
      <c r="J2996" s="607"/>
      <c r="K2996" s="607"/>
      <c r="L2996" s="607"/>
      <c r="M2996" s="607"/>
      <c r="N2996" s="607"/>
      <c r="O2996" s="607"/>
      <c r="P2996" s="607"/>
      <c r="Q2996" s="607"/>
      <c r="R2996" s="607"/>
      <c r="S2996" s="607"/>
      <c r="T2996" s="607"/>
      <c r="U2996" s="607"/>
      <c r="V2996" s="607"/>
      <c r="W2996" s="607"/>
      <c r="X2996" s="607"/>
      <c r="Y2996" s="607"/>
      <c r="Z2996" s="607"/>
      <c r="AA2996" s="607"/>
      <c r="AB2996" s="607"/>
      <c r="AC2996" s="607"/>
      <c r="AD2996" s="607"/>
      <c r="AE2996" s="607"/>
      <c r="AF2996" s="607"/>
      <c r="AG2996" s="607"/>
      <c r="AH2996" s="607"/>
      <c r="AI2996" s="607"/>
      <c r="AJ2996" s="607"/>
      <c r="AK2996" s="607"/>
      <c r="AL2996" s="607"/>
      <c r="AM2996" s="607"/>
      <c r="AN2996" s="607"/>
      <c r="AO2996" s="607"/>
      <c r="AP2996" s="607"/>
      <c r="AQ2996" s="607"/>
      <c r="AR2996" s="607"/>
      <c r="AS2996" s="607"/>
      <c r="AT2996" s="607"/>
      <c r="AU2996" s="607"/>
      <c r="AV2996" s="607"/>
      <c r="AW2996" s="607"/>
      <c r="AX2996" s="607"/>
      <c r="AY2996" s="607"/>
      <c r="AZ2996" s="607"/>
      <c r="BA2996" s="607"/>
      <c r="BB2996" s="607"/>
      <c r="BC2996" s="607"/>
      <c r="BD2996" s="607"/>
      <c r="BE2996" s="607"/>
      <c r="BF2996" s="607"/>
      <c r="BG2996" s="607"/>
      <c r="BH2996" s="607"/>
      <c r="BI2996" s="607"/>
      <c r="BJ2996" s="607"/>
      <c r="BK2996" s="607"/>
      <c r="BL2996" s="607"/>
      <c r="BM2996" s="607"/>
      <c r="BN2996" s="607"/>
      <c r="BO2996" s="607"/>
      <c r="BP2996" s="607"/>
      <c r="BQ2996" s="607"/>
      <c r="BR2996" s="607"/>
      <c r="BS2996" s="607"/>
      <c r="BT2996" s="607"/>
      <c r="BU2996" s="607"/>
      <c r="BV2996" s="607"/>
      <c r="BW2996" s="607"/>
      <c r="BX2996" s="607"/>
      <c r="BY2996" s="607"/>
      <c r="BZ2996" s="607"/>
      <c r="CA2996" s="607"/>
      <c r="CB2996" s="607"/>
      <c r="CC2996" s="607"/>
      <c r="CD2996" s="607"/>
      <c r="CE2996" s="607"/>
      <c r="CF2996" s="607"/>
      <c r="CG2996" s="607"/>
      <c r="CH2996" s="607"/>
      <c r="CI2996" s="607"/>
      <c r="CJ2996" s="607"/>
      <c r="CK2996" s="607"/>
      <c r="CL2996" s="607"/>
      <c r="CM2996" s="607"/>
      <c r="CN2996" s="607"/>
      <c r="CO2996" s="607"/>
      <c r="CP2996" s="607"/>
      <c r="CQ2996" s="607"/>
      <c r="CR2996" s="607"/>
      <c r="CS2996" s="607"/>
      <c r="CT2996" s="607"/>
      <c r="CU2996" s="607"/>
      <c r="CV2996" s="607"/>
      <c r="CW2996" s="607"/>
      <c r="CX2996" s="607"/>
      <c r="CY2996" s="607"/>
      <c r="CZ2996" s="607"/>
      <c r="DA2996" s="607"/>
      <c r="DB2996" s="607"/>
      <c r="DC2996" s="607"/>
      <c r="DD2996" s="607"/>
      <c r="DE2996" s="607"/>
      <c r="DF2996" s="607"/>
      <c r="DG2996" s="607"/>
      <c r="DH2996" s="607"/>
      <c r="DI2996" s="607"/>
      <c r="DJ2996" s="607"/>
      <c r="DK2996" s="607"/>
      <c r="DL2996" s="607"/>
      <c r="DM2996" s="607"/>
      <c r="DN2996" s="607"/>
      <c r="DO2996" s="607"/>
      <c r="DP2996" s="607"/>
      <c r="DQ2996" s="607"/>
      <c r="DR2996" s="607"/>
      <c r="DS2996" s="607"/>
      <c r="DT2996" s="607"/>
      <c r="DU2996" s="607"/>
      <c r="DV2996" s="607"/>
      <c r="DW2996" s="607"/>
      <c r="DX2996" s="607"/>
      <c r="DY2996" s="607"/>
      <c r="DZ2996" s="607"/>
      <c r="EA2996" s="607"/>
      <c r="EB2996" s="607"/>
      <c r="EC2996" s="607"/>
      <c r="ED2996" s="607"/>
      <c r="EE2996" s="607"/>
      <c r="EF2996" s="607"/>
      <c r="EG2996" s="607"/>
      <c r="EH2996" s="607"/>
      <c r="EI2996" s="607"/>
      <c r="EJ2996" s="607"/>
      <c r="EK2996" s="607"/>
      <c r="EL2996" s="607"/>
      <c r="EM2996" s="607"/>
      <c r="EN2996" s="607"/>
      <c r="EO2996" s="607"/>
      <c r="EP2996" s="607"/>
      <c r="EQ2996" s="607"/>
      <c r="ER2996" s="607"/>
      <c r="ES2996" s="607"/>
      <c r="ET2996" s="607"/>
      <c r="EU2996" s="607"/>
      <c r="EV2996" s="607"/>
      <c r="EW2996" s="607"/>
      <c r="EX2996" s="607"/>
      <c r="EY2996" s="607"/>
      <c r="EZ2996" s="607"/>
      <c r="FA2996" s="607"/>
      <c r="FB2996" s="607"/>
      <c r="FC2996" s="607"/>
      <c r="FD2996" s="607"/>
      <c r="FE2996" s="607"/>
      <c r="FF2996" s="607"/>
      <c r="FG2996" s="607"/>
      <c r="FH2996" s="607"/>
      <c r="FI2996" s="607"/>
      <c r="FJ2996" s="607"/>
      <c r="FK2996" s="607"/>
      <c r="FL2996" s="607"/>
      <c r="FM2996" s="607"/>
      <c r="FN2996" s="607"/>
      <c r="FO2996" s="607"/>
      <c r="FP2996" s="607"/>
      <c r="FQ2996" s="607"/>
      <c r="FR2996" s="607"/>
      <c r="FS2996" s="607"/>
      <c r="FT2996" s="607"/>
      <c r="FU2996" s="607"/>
      <c r="FV2996" s="607"/>
      <c r="FW2996" s="607"/>
      <c r="FX2996" s="607"/>
      <c r="FY2996" s="607"/>
      <c r="FZ2996" s="607"/>
      <c r="GA2996" s="607"/>
      <c r="GB2996" s="607"/>
      <c r="GC2996" s="607"/>
      <c r="GD2996" s="607"/>
      <c r="GE2996" s="607"/>
      <c r="GF2996" s="607"/>
      <c r="GG2996" s="607"/>
      <c r="GH2996" s="607"/>
      <c r="GI2996" s="607"/>
      <c r="GJ2996" s="607"/>
      <c r="GK2996" s="607"/>
      <c r="GL2996" s="607"/>
      <c r="GM2996" s="607"/>
      <c r="GN2996" s="607"/>
      <c r="GO2996" s="607"/>
      <c r="GP2996" s="607"/>
      <c r="GQ2996" s="607"/>
      <c r="GR2996" s="607"/>
      <c r="GS2996" s="607"/>
      <c r="GT2996" s="607"/>
      <c r="GU2996" s="607"/>
      <c r="GV2996" s="607"/>
      <c r="GW2996" s="607"/>
      <c r="GX2996" s="607"/>
      <c r="GY2996" s="607"/>
      <c r="GZ2996" s="607"/>
      <c r="HA2996" s="607"/>
      <c r="HB2996" s="607"/>
      <c r="HC2996" s="607"/>
      <c r="HD2996" s="607"/>
      <c r="HE2996" s="607"/>
      <c r="HF2996" s="607"/>
      <c r="HG2996" s="607"/>
      <c r="HH2996" s="607"/>
      <c r="HI2996" s="607"/>
      <c r="HJ2996" s="607"/>
      <c r="HK2996" s="607"/>
      <c r="HL2996" s="607"/>
      <c r="HM2996" s="607"/>
      <c r="HN2996" s="607"/>
      <c r="HO2996" s="607"/>
      <c r="HP2996" s="607"/>
      <c r="HQ2996" s="607"/>
      <c r="HR2996" s="607"/>
      <c r="HS2996" s="607"/>
      <c r="HT2996" s="607"/>
      <c r="HU2996" s="607"/>
      <c r="HV2996" s="607"/>
      <c r="HW2996" s="607"/>
      <c r="HX2996" s="607"/>
      <c r="HY2996" s="607"/>
      <c r="HZ2996" s="607"/>
      <c r="IA2996" s="607"/>
      <c r="IB2996" s="607"/>
      <c r="IC2996" s="607"/>
      <c r="ID2996" s="607"/>
      <c r="IE2996" s="607"/>
      <c r="IF2996" s="607"/>
      <c r="IG2996" s="607"/>
      <c r="IH2996" s="607"/>
      <c r="II2996" s="607"/>
      <c r="IJ2996" s="607"/>
      <c r="IK2996" s="607"/>
      <c r="IL2996" s="607"/>
      <c r="IM2996" s="607"/>
      <c r="IN2996" s="607"/>
      <c r="IO2996" s="607"/>
      <c r="IP2996" s="607"/>
      <c r="IQ2996" s="607"/>
      <c r="IR2996" s="607"/>
      <c r="IS2996" s="607"/>
      <c r="IT2996" s="607"/>
      <c r="IU2996" s="607"/>
      <c r="IV2996" s="607"/>
      <c r="IW2996" s="607"/>
      <c r="IX2996" s="607"/>
      <c r="IY2996" s="607"/>
      <c r="IZ2996" s="607"/>
      <c r="JA2996" s="607"/>
      <c r="JB2996" s="607"/>
      <c r="JC2996" s="607"/>
      <c r="JD2996" s="607"/>
      <c r="JE2996" s="607"/>
      <c r="JF2996" s="607"/>
      <c r="JG2996" s="607"/>
      <c r="JH2996" s="607"/>
      <c r="JI2996" s="607"/>
      <c r="JJ2996" s="607"/>
      <c r="JK2996" s="607"/>
      <c r="JL2996" s="607"/>
      <c r="JM2996" s="607"/>
      <c r="JN2996" s="607"/>
      <c r="JO2996" s="607"/>
      <c r="JP2996" s="607"/>
      <c r="JQ2996" s="607"/>
      <c r="JR2996" s="607"/>
      <c r="JS2996" s="607"/>
      <c r="JT2996" s="607"/>
      <c r="JU2996" s="607"/>
      <c r="JV2996" s="607"/>
      <c r="JW2996" s="607"/>
      <c r="JX2996" s="607"/>
      <c r="JY2996" s="607"/>
      <c r="JZ2996" s="607"/>
      <c r="KA2996" s="607"/>
      <c r="KB2996" s="607"/>
      <c r="KC2996" s="607"/>
      <c r="KD2996" s="607"/>
      <c r="KE2996" s="607"/>
      <c r="KF2996" s="607"/>
      <c r="KG2996" s="607"/>
      <c r="KH2996" s="607"/>
      <c r="KI2996" s="607"/>
      <c r="KJ2996" s="607"/>
      <c r="KK2996" s="607"/>
      <c r="KL2996" s="607"/>
      <c r="KM2996" s="607"/>
      <c r="KN2996" s="607"/>
      <c r="KO2996" s="607"/>
      <c r="KP2996" s="607"/>
      <c r="KQ2996" s="607"/>
      <c r="KR2996" s="607"/>
      <c r="KS2996" s="607"/>
      <c r="KT2996" s="607"/>
      <c r="KU2996" s="607"/>
      <c r="KV2996" s="607"/>
      <c r="KW2996" s="607"/>
      <c r="KX2996" s="607"/>
      <c r="KY2996" s="607"/>
      <c r="KZ2996" s="607"/>
      <c r="LA2996" s="607"/>
      <c r="LB2996" s="607"/>
      <c r="LC2996" s="607"/>
      <c r="LD2996" s="607"/>
      <c r="LE2996" s="607"/>
      <c r="LF2996" s="607"/>
      <c r="LG2996" s="607"/>
      <c r="LH2996" s="607"/>
      <c r="LI2996" s="607"/>
      <c r="LJ2996" s="607"/>
      <c r="LK2996" s="607"/>
      <c r="LL2996" s="607"/>
      <c r="LM2996" s="607"/>
      <c r="LN2996" s="607"/>
      <c r="LO2996" s="607"/>
      <c r="LP2996" s="607"/>
      <c r="LQ2996" s="607"/>
      <c r="LR2996" s="607"/>
      <c r="LS2996" s="607"/>
      <c r="LT2996" s="607"/>
      <c r="LU2996" s="607"/>
      <c r="LV2996" s="607"/>
      <c r="LW2996" s="607"/>
      <c r="LX2996" s="607"/>
      <c r="LY2996" s="607"/>
      <c r="LZ2996" s="607"/>
      <c r="MA2996" s="607"/>
      <c r="MB2996" s="607"/>
      <c r="MC2996" s="607"/>
      <c r="MD2996" s="607"/>
      <c r="ME2996" s="607"/>
      <c r="MF2996" s="607"/>
      <c r="MG2996" s="607"/>
      <c r="MH2996" s="607"/>
      <c r="MI2996" s="607"/>
      <c r="MJ2996" s="607"/>
      <c r="MK2996" s="607"/>
      <c r="ML2996" s="607"/>
      <c r="MM2996" s="607"/>
      <c r="MN2996" s="607"/>
      <c r="MO2996" s="607"/>
      <c r="MP2996" s="607"/>
      <c r="MQ2996" s="607"/>
      <c r="MR2996" s="607"/>
      <c r="MS2996" s="607"/>
      <c r="MT2996" s="607"/>
      <c r="MU2996" s="607"/>
      <c r="MV2996" s="607"/>
      <c r="MW2996" s="607"/>
      <c r="MX2996" s="607"/>
      <c r="MY2996" s="607"/>
      <c r="MZ2996" s="607"/>
      <c r="NA2996" s="607"/>
      <c r="NB2996" s="607"/>
      <c r="NC2996" s="607"/>
      <c r="ND2996" s="607"/>
      <c r="NE2996" s="607"/>
      <c r="NF2996" s="607"/>
      <c r="NG2996" s="607"/>
      <c r="NH2996" s="607"/>
      <c r="NI2996" s="607"/>
      <c r="NJ2996" s="607"/>
      <c r="NK2996" s="607"/>
      <c r="NL2996" s="607"/>
      <c r="NM2996" s="607"/>
      <c r="NN2996" s="607"/>
      <c r="NO2996" s="607"/>
      <c r="NP2996" s="607"/>
      <c r="NQ2996" s="607"/>
      <c r="NR2996" s="607"/>
      <c r="NS2996" s="607"/>
      <c r="NT2996" s="607"/>
      <c r="NU2996" s="607"/>
      <c r="NV2996" s="607"/>
      <c r="NW2996" s="607"/>
      <c r="NX2996" s="607"/>
      <c r="NY2996" s="607"/>
      <c r="NZ2996" s="607"/>
      <c r="OA2996" s="607"/>
      <c r="OB2996" s="607"/>
      <c r="OC2996" s="607"/>
      <c r="OD2996" s="607"/>
      <c r="OE2996" s="607"/>
      <c r="OF2996" s="607"/>
      <c r="OG2996" s="607"/>
      <c r="OH2996" s="607"/>
      <c r="OI2996" s="607"/>
      <c r="OJ2996" s="607"/>
      <c r="OK2996" s="607"/>
      <c r="OL2996" s="607"/>
      <c r="OM2996" s="607"/>
      <c r="ON2996" s="607"/>
      <c r="OO2996" s="607"/>
      <c r="OP2996" s="607"/>
      <c r="OQ2996" s="607"/>
      <c r="OR2996" s="607"/>
      <c r="OS2996" s="607"/>
      <c r="OT2996" s="607"/>
      <c r="OU2996" s="607"/>
      <c r="OV2996" s="607"/>
      <c r="OW2996" s="607"/>
      <c r="OX2996" s="607"/>
      <c r="OY2996" s="607"/>
      <c r="OZ2996" s="607"/>
      <c r="PA2996" s="607"/>
      <c r="PB2996" s="607"/>
      <c r="PC2996" s="607"/>
      <c r="PD2996" s="607"/>
      <c r="PE2996" s="607"/>
      <c r="PF2996" s="607"/>
      <c r="PG2996" s="607"/>
      <c r="PH2996" s="607"/>
      <c r="PI2996" s="607"/>
      <c r="PJ2996" s="607"/>
      <c r="PK2996" s="607"/>
      <c r="PL2996" s="607"/>
      <c r="PM2996" s="607"/>
      <c r="PN2996" s="607"/>
      <c r="PO2996" s="607"/>
      <c r="PP2996" s="607"/>
      <c r="PQ2996" s="607"/>
      <c r="PR2996" s="607"/>
      <c r="PS2996" s="607"/>
      <c r="PT2996" s="607"/>
      <c r="PU2996" s="607"/>
      <c r="PV2996" s="607"/>
      <c r="PW2996" s="607"/>
      <c r="PX2996" s="607"/>
      <c r="PY2996" s="607"/>
      <c r="PZ2996" s="607"/>
      <c r="QA2996" s="607"/>
      <c r="QB2996" s="607"/>
      <c r="QC2996" s="607"/>
      <c r="QD2996" s="607"/>
      <c r="QE2996" s="607"/>
      <c r="QF2996" s="607"/>
      <c r="QG2996" s="607"/>
      <c r="QH2996" s="607"/>
      <c r="QI2996" s="607"/>
      <c r="QJ2996" s="607"/>
      <c r="QK2996" s="607"/>
      <c r="QL2996" s="607"/>
      <c r="QM2996" s="607"/>
      <c r="QN2996" s="607"/>
      <c r="QO2996" s="607"/>
      <c r="QP2996" s="607"/>
      <c r="QQ2996" s="607"/>
      <c r="QR2996" s="607"/>
      <c r="QS2996" s="607"/>
      <c r="QT2996" s="607"/>
      <c r="QU2996" s="607"/>
      <c r="QV2996" s="607"/>
      <c r="QW2996" s="607"/>
      <c r="QX2996" s="607"/>
      <c r="QY2996" s="607"/>
      <c r="QZ2996" s="607"/>
      <c r="RA2996" s="607"/>
      <c r="RB2996" s="607"/>
      <c r="RC2996" s="607"/>
      <c r="RD2996" s="607"/>
      <c r="RE2996" s="607"/>
      <c r="RF2996" s="607"/>
      <c r="RG2996" s="607"/>
      <c r="RH2996" s="607"/>
      <c r="RI2996" s="607"/>
      <c r="RJ2996" s="607"/>
      <c r="RK2996" s="607"/>
      <c r="RL2996" s="607"/>
      <c r="RM2996" s="607"/>
      <c r="RN2996" s="607"/>
      <c r="RO2996" s="607"/>
      <c r="RP2996" s="607"/>
      <c r="RQ2996" s="607"/>
      <c r="RR2996" s="607"/>
      <c r="RS2996" s="607"/>
      <c r="RT2996" s="607"/>
      <c r="RU2996" s="607"/>
      <c r="RV2996" s="607"/>
      <c r="RW2996" s="607"/>
      <c r="RX2996" s="607"/>
      <c r="RY2996" s="607"/>
      <c r="RZ2996" s="607"/>
      <c r="SA2996" s="607"/>
      <c r="SB2996" s="607"/>
      <c r="SC2996" s="607"/>
      <c r="SD2996" s="607"/>
      <c r="SE2996" s="607"/>
      <c r="SF2996" s="607"/>
      <c r="SG2996" s="607"/>
      <c r="SH2996" s="607"/>
      <c r="SI2996" s="607"/>
      <c r="SJ2996" s="607"/>
      <c r="SK2996" s="607"/>
      <c r="SL2996" s="607"/>
      <c r="SM2996" s="607"/>
      <c r="SN2996" s="607"/>
      <c r="SO2996" s="607"/>
      <c r="SP2996" s="607"/>
      <c r="SQ2996" s="607"/>
      <c r="SR2996" s="607"/>
      <c r="SS2996" s="607"/>
      <c r="ST2996" s="607"/>
      <c r="SU2996" s="607"/>
      <c r="SV2996" s="607"/>
      <c r="SW2996" s="607"/>
      <c r="SX2996" s="607"/>
      <c r="SY2996" s="607"/>
      <c r="SZ2996" s="607"/>
      <c r="TA2996" s="607"/>
      <c r="TB2996" s="607"/>
      <c r="TC2996" s="607"/>
      <c r="TD2996" s="607"/>
      <c r="TE2996" s="607"/>
      <c r="TF2996" s="607"/>
      <c r="TG2996" s="607"/>
      <c r="TH2996" s="607"/>
      <c r="TI2996" s="607"/>
      <c r="TJ2996" s="607"/>
      <c r="TK2996" s="607"/>
      <c r="TL2996" s="607"/>
      <c r="TM2996" s="607"/>
      <c r="TN2996" s="607"/>
      <c r="TO2996" s="607"/>
      <c r="TP2996" s="607"/>
      <c r="TQ2996" s="607"/>
      <c r="TR2996" s="607"/>
      <c r="TS2996" s="607"/>
      <c r="TT2996" s="607"/>
      <c r="TU2996" s="607"/>
      <c r="TV2996" s="607"/>
      <c r="TW2996" s="607"/>
      <c r="TX2996" s="607"/>
      <c r="TY2996" s="607"/>
      <c r="TZ2996" s="607"/>
      <c r="UA2996" s="607"/>
      <c r="UB2996" s="607"/>
      <c r="UC2996" s="607"/>
      <c r="UD2996" s="607"/>
      <c r="UE2996" s="607"/>
      <c r="UF2996" s="607"/>
      <c r="UG2996" s="607"/>
      <c r="UH2996" s="607"/>
      <c r="UI2996" s="607"/>
      <c r="UJ2996" s="607"/>
      <c r="UK2996" s="607"/>
      <c r="UL2996" s="607"/>
      <c r="UM2996" s="607"/>
      <c r="UN2996" s="607"/>
      <c r="UO2996" s="607"/>
      <c r="UP2996" s="607"/>
      <c r="UQ2996" s="607"/>
      <c r="UR2996" s="607"/>
      <c r="US2996" s="607"/>
      <c r="UT2996" s="607"/>
      <c r="UU2996" s="607"/>
      <c r="UV2996" s="607"/>
      <c r="UW2996" s="607"/>
      <c r="UX2996" s="607"/>
      <c r="UY2996" s="607"/>
      <c r="UZ2996" s="607"/>
      <c r="VA2996" s="607"/>
      <c r="VB2996" s="607"/>
      <c r="VC2996" s="607"/>
      <c r="VD2996" s="607"/>
      <c r="VE2996" s="607"/>
      <c r="VF2996" s="607"/>
      <c r="VG2996" s="607"/>
      <c r="VH2996" s="607"/>
      <c r="VI2996" s="607"/>
      <c r="VJ2996" s="607"/>
      <c r="VK2996" s="607"/>
      <c r="VL2996" s="607"/>
      <c r="VM2996" s="607"/>
      <c r="VN2996" s="607"/>
      <c r="VO2996" s="607"/>
      <c r="VP2996" s="607"/>
      <c r="VQ2996" s="607"/>
      <c r="VR2996" s="607"/>
      <c r="VS2996" s="607"/>
      <c r="VT2996" s="607"/>
      <c r="VU2996" s="607"/>
      <c r="VV2996" s="607"/>
      <c r="VW2996" s="607"/>
      <c r="VX2996" s="607"/>
      <c r="VY2996" s="607"/>
      <c r="VZ2996" s="607"/>
      <c r="WA2996" s="607"/>
      <c r="WB2996" s="607"/>
      <c r="WC2996" s="607"/>
      <c r="WD2996" s="607"/>
      <c r="WE2996" s="607"/>
      <c r="WF2996" s="607"/>
      <c r="WG2996" s="607"/>
      <c r="WH2996" s="607"/>
      <c r="WI2996" s="607"/>
      <c r="WJ2996" s="607"/>
      <c r="WK2996" s="607"/>
      <c r="WL2996" s="607"/>
      <c r="WM2996" s="607"/>
      <c r="WN2996" s="607"/>
      <c r="WO2996" s="607"/>
      <c r="WP2996" s="607"/>
      <c r="WQ2996" s="607"/>
      <c r="WR2996" s="607"/>
      <c r="WS2996" s="607"/>
      <c r="WT2996" s="607"/>
      <c r="WU2996" s="607"/>
      <c r="WV2996" s="607"/>
      <c r="WW2996" s="607"/>
      <c r="WX2996" s="607"/>
      <c r="WY2996" s="607"/>
      <c r="WZ2996" s="607"/>
      <c r="XA2996" s="607"/>
      <c r="XB2996" s="607"/>
      <c r="XC2996" s="607"/>
      <c r="XD2996" s="607"/>
      <c r="XE2996" s="607"/>
      <c r="XF2996" s="607"/>
      <c r="XG2996" s="607"/>
      <c r="XH2996" s="607"/>
      <c r="XI2996" s="607"/>
      <c r="XJ2996" s="607"/>
      <c r="XK2996" s="607"/>
      <c r="XL2996" s="607"/>
      <c r="XM2996" s="607"/>
      <c r="XN2996" s="607"/>
      <c r="XO2996" s="607"/>
      <c r="XP2996" s="607"/>
      <c r="XQ2996" s="607"/>
      <c r="XR2996" s="607"/>
      <c r="XS2996" s="607"/>
      <c r="XT2996" s="607"/>
      <c r="XU2996" s="607"/>
      <c r="XV2996" s="607"/>
      <c r="XW2996" s="607"/>
      <c r="XX2996" s="607"/>
      <c r="XY2996" s="607"/>
      <c r="XZ2996" s="607"/>
      <c r="YA2996" s="607"/>
      <c r="YB2996" s="607"/>
      <c r="YC2996" s="607"/>
      <c r="YD2996" s="607"/>
      <c r="YE2996" s="607"/>
      <c r="YF2996" s="607"/>
      <c r="YG2996" s="607"/>
      <c r="YH2996" s="607"/>
      <c r="YI2996" s="607"/>
      <c r="YJ2996" s="607"/>
      <c r="YK2996" s="607"/>
      <c r="YL2996" s="607"/>
      <c r="YM2996" s="607"/>
      <c r="YN2996" s="607"/>
      <c r="YO2996" s="607"/>
      <c r="YP2996" s="607"/>
      <c r="YQ2996" s="607"/>
      <c r="YR2996" s="607"/>
      <c r="YS2996" s="607"/>
      <c r="YT2996" s="607"/>
      <c r="YU2996" s="607"/>
      <c r="YV2996" s="607"/>
      <c r="YW2996" s="607"/>
      <c r="YX2996" s="607"/>
      <c r="YY2996" s="607"/>
      <c r="YZ2996" s="607"/>
      <c r="ZA2996" s="607"/>
      <c r="ZB2996" s="607"/>
      <c r="ZC2996" s="607"/>
      <c r="ZD2996" s="607"/>
      <c r="ZE2996" s="607"/>
      <c r="ZF2996" s="607"/>
      <c r="ZG2996" s="607"/>
      <c r="ZH2996" s="607"/>
      <c r="ZI2996" s="607"/>
      <c r="ZJ2996" s="607"/>
      <c r="ZK2996" s="607"/>
      <c r="ZL2996" s="607"/>
      <c r="ZM2996" s="607"/>
      <c r="ZN2996" s="607"/>
      <c r="ZO2996" s="607"/>
      <c r="ZP2996" s="607"/>
      <c r="ZQ2996" s="607"/>
      <c r="ZR2996" s="607"/>
      <c r="ZS2996" s="607"/>
      <c r="ZT2996" s="607"/>
      <c r="ZU2996" s="607"/>
      <c r="ZV2996" s="607"/>
      <c r="ZW2996" s="607"/>
      <c r="ZX2996" s="607"/>
      <c r="ZY2996" s="607"/>
      <c r="ZZ2996" s="607"/>
      <c r="AAA2996" s="607"/>
      <c r="AAB2996" s="607"/>
      <c r="AAC2996" s="607"/>
      <c r="AAD2996" s="607"/>
      <c r="AAE2996" s="607"/>
      <c r="AAF2996" s="607"/>
      <c r="AAG2996" s="607"/>
      <c r="AAH2996" s="607"/>
      <c r="AAI2996" s="607"/>
      <c r="AAJ2996" s="607"/>
      <c r="AAK2996" s="607"/>
      <c r="AAL2996" s="607"/>
      <c r="AAM2996" s="607"/>
      <c r="AAN2996" s="607"/>
      <c r="AAO2996" s="607"/>
      <c r="AAP2996" s="607"/>
      <c r="AAQ2996" s="607"/>
      <c r="AAR2996" s="607"/>
      <c r="AAS2996" s="607"/>
      <c r="AAT2996" s="607"/>
      <c r="AAU2996" s="607"/>
      <c r="AAV2996" s="607"/>
      <c r="AAW2996" s="607"/>
      <c r="AAX2996" s="607"/>
      <c r="AAY2996" s="607"/>
      <c r="AAZ2996" s="607"/>
      <c r="ABA2996" s="607"/>
      <c r="ABB2996" s="607"/>
      <c r="ABC2996" s="607"/>
      <c r="ABD2996" s="607"/>
      <c r="ABE2996" s="607"/>
      <c r="ABF2996" s="607"/>
      <c r="ABG2996" s="607"/>
      <c r="ABH2996" s="607"/>
      <c r="ABI2996" s="607"/>
      <c r="ABJ2996" s="607"/>
      <c r="ABK2996" s="607"/>
      <c r="ABL2996" s="607"/>
      <c r="ABM2996" s="607"/>
      <c r="ABN2996" s="607"/>
      <c r="ABO2996" s="607"/>
      <c r="ABP2996" s="607"/>
      <c r="ABQ2996" s="607"/>
      <c r="ABR2996" s="607"/>
      <c r="ABS2996" s="607"/>
      <c r="ABT2996" s="607"/>
      <c r="ABU2996" s="607"/>
      <c r="ABV2996" s="607"/>
      <c r="ABW2996" s="607"/>
      <c r="ABX2996" s="607"/>
      <c r="ABY2996" s="607"/>
      <c r="ABZ2996" s="607"/>
      <c r="ACA2996" s="607"/>
      <c r="ACB2996" s="607"/>
      <c r="ACC2996" s="607"/>
      <c r="ACD2996" s="607"/>
      <c r="ACE2996" s="607"/>
      <c r="ACF2996" s="607"/>
      <c r="ACG2996" s="607"/>
      <c r="ACH2996" s="607"/>
      <c r="ACI2996" s="607"/>
      <c r="ACJ2996" s="607"/>
      <c r="ACK2996" s="607"/>
      <c r="ACL2996" s="607"/>
      <c r="ACM2996" s="607"/>
      <c r="ACN2996" s="607"/>
      <c r="ACO2996" s="607"/>
      <c r="ACP2996" s="607"/>
      <c r="ACQ2996" s="607"/>
      <c r="ACR2996" s="607"/>
      <c r="ACS2996" s="607"/>
      <c r="ACT2996" s="607"/>
      <c r="ACU2996" s="607"/>
      <c r="ACV2996" s="607"/>
      <c r="ACW2996" s="607"/>
      <c r="ACX2996" s="607"/>
      <c r="ACY2996" s="607"/>
      <c r="ACZ2996" s="607"/>
      <c r="ADA2996" s="607"/>
      <c r="ADB2996" s="607"/>
      <c r="ADC2996" s="607"/>
      <c r="ADD2996" s="607"/>
      <c r="ADE2996" s="607"/>
      <c r="ADF2996" s="607"/>
      <c r="ADG2996" s="607"/>
      <c r="ADH2996" s="607"/>
      <c r="ADI2996" s="607"/>
      <c r="ADJ2996" s="607"/>
      <c r="ADK2996" s="607"/>
      <c r="ADL2996" s="607"/>
      <c r="ADM2996" s="607"/>
      <c r="ADN2996" s="607"/>
      <c r="ADO2996" s="607"/>
      <c r="ADP2996" s="607"/>
      <c r="ADQ2996" s="607"/>
      <c r="ADR2996" s="607"/>
      <c r="ADS2996" s="607"/>
      <c r="ADT2996" s="607"/>
      <c r="ADU2996" s="607"/>
      <c r="ADV2996" s="607"/>
      <c r="ADW2996" s="607"/>
      <c r="ADX2996" s="607"/>
      <c r="ADY2996" s="607"/>
      <c r="ADZ2996" s="607"/>
      <c r="AEA2996" s="607"/>
      <c r="AEB2996" s="607"/>
      <c r="AEC2996" s="607"/>
      <c r="AED2996" s="607"/>
      <c r="AEE2996" s="607"/>
      <c r="AEF2996" s="607"/>
      <c r="AEG2996" s="607"/>
      <c r="AEH2996" s="607"/>
      <c r="AEI2996" s="607"/>
      <c r="AEJ2996" s="607"/>
      <c r="AEK2996" s="607"/>
      <c r="AEL2996" s="607"/>
      <c r="AEM2996" s="607"/>
      <c r="AEN2996" s="607"/>
      <c r="AEO2996" s="607"/>
      <c r="AEP2996" s="607"/>
      <c r="AEQ2996" s="607"/>
      <c r="AER2996" s="607"/>
      <c r="AES2996" s="607"/>
      <c r="AET2996" s="607"/>
      <c r="AEU2996" s="607"/>
      <c r="AEV2996" s="607"/>
      <c r="AEW2996" s="607"/>
      <c r="AEX2996" s="607"/>
      <c r="AEY2996" s="607"/>
      <c r="AEZ2996" s="607"/>
      <c r="AFA2996" s="607"/>
      <c r="AFB2996" s="607"/>
      <c r="AFC2996" s="607"/>
      <c r="AFD2996" s="607"/>
      <c r="AFE2996" s="607"/>
      <c r="AFF2996" s="607"/>
      <c r="AFG2996" s="607"/>
      <c r="AFH2996" s="607"/>
      <c r="AFI2996" s="607"/>
      <c r="AFJ2996" s="607"/>
      <c r="AFK2996" s="607"/>
      <c r="AFL2996" s="607"/>
      <c r="AFM2996" s="607"/>
      <c r="AFN2996" s="607"/>
      <c r="AFO2996" s="607"/>
      <c r="AFP2996" s="607"/>
      <c r="AFQ2996" s="607"/>
      <c r="AFR2996" s="607"/>
      <c r="AFS2996" s="607"/>
      <c r="AFT2996" s="607"/>
      <c r="AFU2996" s="607"/>
      <c r="AFV2996" s="607"/>
      <c r="AFW2996" s="607"/>
      <c r="AFX2996" s="607"/>
      <c r="AFY2996" s="607"/>
      <c r="AFZ2996" s="607"/>
      <c r="AGA2996" s="607"/>
      <c r="AGB2996" s="607"/>
      <c r="AGC2996" s="607"/>
      <c r="AGD2996" s="607"/>
      <c r="AGE2996" s="607"/>
      <c r="AGF2996" s="607"/>
      <c r="AGG2996" s="607"/>
      <c r="AGH2996" s="607"/>
      <c r="AGI2996" s="607"/>
      <c r="AGJ2996" s="607"/>
      <c r="AGK2996" s="607"/>
      <c r="AGL2996" s="607"/>
      <c r="AGM2996" s="607"/>
      <c r="AGN2996" s="607"/>
      <c r="AGO2996" s="607"/>
      <c r="AGP2996" s="607"/>
      <c r="AGQ2996" s="607"/>
      <c r="AGR2996" s="607"/>
      <c r="AGS2996" s="607"/>
      <c r="AGT2996" s="607"/>
      <c r="AGU2996" s="607"/>
      <c r="AGV2996" s="607"/>
      <c r="AGW2996" s="607"/>
      <c r="AGX2996" s="607"/>
      <c r="AGY2996" s="607"/>
      <c r="AGZ2996" s="607"/>
      <c r="AHA2996" s="607"/>
      <c r="AHB2996" s="607"/>
      <c r="AHC2996" s="607"/>
      <c r="AHD2996" s="607"/>
      <c r="AHE2996" s="607"/>
      <c r="AHF2996" s="607"/>
      <c r="AHG2996" s="607"/>
      <c r="AHH2996" s="607"/>
      <c r="AHI2996" s="607"/>
      <c r="AHJ2996" s="607"/>
      <c r="AHK2996" s="607"/>
      <c r="AHL2996" s="607"/>
      <c r="AHM2996" s="607"/>
      <c r="AHN2996" s="607"/>
      <c r="AHO2996" s="607"/>
      <c r="AHP2996" s="607"/>
      <c r="AHQ2996" s="607"/>
      <c r="AHR2996" s="607"/>
      <c r="AHS2996" s="607"/>
      <c r="AHT2996" s="607"/>
      <c r="AHU2996" s="607"/>
      <c r="AHV2996" s="607"/>
      <c r="AHW2996" s="607"/>
      <c r="AHX2996" s="607"/>
      <c r="AHY2996" s="607"/>
      <c r="AHZ2996" s="607"/>
      <c r="AIA2996" s="607"/>
      <c r="AIB2996" s="607"/>
      <c r="AIC2996" s="607"/>
      <c r="AID2996" s="607"/>
      <c r="AIE2996" s="607"/>
      <c r="AIF2996" s="607"/>
      <c r="AIG2996" s="607"/>
      <c r="AIH2996" s="607"/>
      <c r="AII2996" s="607"/>
      <c r="AIJ2996" s="607"/>
      <c r="AIK2996" s="607"/>
      <c r="AIL2996" s="607"/>
      <c r="AIM2996" s="607"/>
      <c r="AIN2996" s="607"/>
      <c r="AIO2996" s="607"/>
      <c r="AIP2996" s="607"/>
      <c r="AIQ2996" s="607"/>
      <c r="AIR2996" s="607"/>
      <c r="AIS2996" s="607"/>
      <c r="AIT2996" s="607"/>
      <c r="AIU2996" s="607"/>
      <c r="AIV2996" s="607"/>
      <c r="AIW2996" s="607"/>
      <c r="AIX2996" s="607"/>
      <c r="AIY2996" s="607"/>
      <c r="AIZ2996" s="607"/>
      <c r="AJA2996" s="607"/>
      <c r="AJB2996" s="607"/>
      <c r="AJC2996" s="607"/>
      <c r="AJD2996" s="607"/>
      <c r="AJE2996" s="607"/>
      <c r="AJF2996" s="607"/>
      <c r="AJG2996" s="607"/>
      <c r="AJH2996" s="607"/>
      <c r="AJI2996" s="607"/>
      <c r="AJJ2996" s="607"/>
      <c r="AJK2996" s="607"/>
      <c r="AJL2996" s="607"/>
      <c r="AJM2996" s="607"/>
      <c r="AJN2996" s="607"/>
      <c r="AJO2996" s="607"/>
      <c r="AJP2996" s="607"/>
      <c r="AJQ2996" s="607"/>
      <c r="AJR2996" s="607"/>
      <c r="AJS2996" s="607"/>
      <c r="AJT2996" s="607"/>
      <c r="AJU2996" s="607"/>
      <c r="AJV2996" s="607"/>
      <c r="AJW2996" s="607"/>
      <c r="AJX2996" s="607"/>
      <c r="AJY2996" s="607"/>
      <c r="AJZ2996" s="607"/>
      <c r="AKA2996" s="607"/>
      <c r="AKB2996" s="607"/>
      <c r="AKC2996" s="607"/>
      <c r="AKD2996" s="607"/>
      <c r="AKE2996" s="607"/>
      <c r="AKF2996" s="607"/>
      <c r="AKG2996" s="607"/>
      <c r="AKH2996" s="607"/>
      <c r="AKI2996" s="607"/>
      <c r="AKJ2996" s="607"/>
      <c r="AKK2996" s="607"/>
      <c r="AKL2996" s="607"/>
      <c r="AKM2996" s="607"/>
      <c r="AKN2996" s="607"/>
      <c r="AKO2996" s="607"/>
      <c r="AKP2996" s="607"/>
      <c r="AKQ2996" s="607"/>
      <c r="AKR2996" s="607"/>
      <c r="AKS2996" s="607"/>
      <c r="AKT2996" s="607"/>
      <c r="AKU2996" s="607"/>
      <c r="AKV2996" s="607"/>
      <c r="AKW2996" s="607"/>
      <c r="AKX2996" s="607"/>
      <c r="AKY2996" s="607"/>
      <c r="AKZ2996" s="607"/>
      <c r="ALA2996" s="607"/>
      <c r="ALB2996" s="607"/>
      <c r="ALC2996" s="607"/>
      <c r="ALD2996" s="607"/>
      <c r="ALE2996" s="607"/>
      <c r="ALF2996" s="607"/>
      <c r="ALG2996" s="607"/>
      <c r="ALH2996" s="607"/>
      <c r="ALI2996" s="607"/>
      <c r="ALJ2996" s="607"/>
      <c r="ALK2996" s="607"/>
      <c r="ALL2996" s="607"/>
      <c r="ALM2996" s="607"/>
      <c r="ALN2996" s="607"/>
      <c r="ALO2996" s="607"/>
      <c r="ALP2996" s="607"/>
      <c r="ALQ2996" s="607"/>
      <c r="ALR2996" s="607"/>
      <c r="ALS2996" s="607"/>
      <c r="ALT2996" s="607"/>
      <c r="ALU2996" s="607"/>
      <c r="ALV2996" s="607"/>
      <c r="ALW2996" s="607"/>
      <c r="ALX2996" s="607"/>
      <c r="ALY2996" s="607"/>
      <c r="ALZ2996" s="607"/>
      <c r="AMA2996" s="607"/>
      <c r="AMB2996" s="607"/>
      <c r="AMC2996" s="607"/>
      <c r="AMD2996" s="607"/>
      <c r="AME2996" s="607"/>
      <c r="AMF2996" s="607"/>
      <c r="AMG2996" s="607"/>
      <c r="AMH2996" s="607"/>
      <c r="AMI2996" s="607"/>
      <c r="AMJ2996" s="607"/>
      <c r="AMK2996" s="607"/>
      <c r="AML2996" s="607"/>
      <c r="AMM2996" s="607"/>
      <c r="AMN2996" s="607"/>
      <c r="AMO2996" s="607"/>
      <c r="AMP2996" s="607"/>
      <c r="AMQ2996" s="607"/>
      <c r="AMR2996" s="607"/>
      <c r="AMS2996" s="607"/>
      <c r="AMT2996" s="607"/>
      <c r="AMU2996" s="607"/>
      <c r="AMV2996" s="607"/>
      <c r="AMW2996" s="607"/>
      <c r="AMX2996" s="607"/>
      <c r="AMY2996" s="607"/>
      <c r="AMZ2996" s="607"/>
      <c r="ANA2996" s="607"/>
      <c r="ANB2996" s="607"/>
      <c r="ANC2996" s="607"/>
      <c r="AND2996" s="607"/>
      <c r="ANE2996" s="607"/>
      <c r="ANF2996" s="607"/>
      <c r="ANG2996" s="607"/>
      <c r="ANH2996" s="607"/>
      <c r="ANI2996" s="607"/>
      <c r="ANJ2996" s="607"/>
      <c r="ANK2996" s="607"/>
      <c r="ANL2996" s="607"/>
      <c r="ANM2996" s="607"/>
      <c r="ANN2996" s="607"/>
      <c r="ANO2996" s="607"/>
      <c r="ANP2996" s="607"/>
      <c r="ANQ2996" s="607"/>
      <c r="ANR2996" s="607"/>
      <c r="ANS2996" s="607"/>
      <c r="ANT2996" s="607"/>
      <c r="ANU2996" s="607"/>
      <c r="ANV2996" s="607"/>
      <c r="ANW2996" s="607"/>
      <c r="ANX2996" s="607"/>
      <c r="ANY2996" s="607"/>
      <c r="ANZ2996" s="607"/>
      <c r="AOA2996" s="607"/>
      <c r="AOB2996" s="607"/>
      <c r="AOC2996" s="607"/>
      <c r="AOD2996" s="607"/>
      <c r="AOE2996" s="607"/>
      <c r="AOF2996" s="607"/>
      <c r="AOG2996" s="607"/>
      <c r="AOH2996" s="607"/>
      <c r="AOI2996" s="607"/>
      <c r="AOJ2996" s="607"/>
      <c r="AOK2996" s="607"/>
      <c r="AOL2996" s="607"/>
      <c r="AOM2996" s="607"/>
      <c r="AON2996" s="607"/>
      <c r="AOO2996" s="607"/>
      <c r="AOP2996" s="607"/>
      <c r="AOQ2996" s="607"/>
      <c r="AOR2996" s="607"/>
      <c r="AOS2996" s="607"/>
      <c r="AOT2996" s="607"/>
      <c r="AOU2996" s="607"/>
      <c r="AOV2996" s="607"/>
      <c r="AOW2996" s="607"/>
      <c r="AOX2996" s="607"/>
      <c r="AOY2996" s="607"/>
      <c r="AOZ2996" s="607"/>
      <c r="APA2996" s="607"/>
      <c r="APB2996" s="607"/>
      <c r="APC2996" s="607"/>
      <c r="APD2996" s="607"/>
      <c r="APE2996" s="607"/>
      <c r="APF2996" s="607"/>
      <c r="APG2996" s="607"/>
      <c r="APH2996" s="607"/>
      <c r="API2996" s="607"/>
      <c r="APJ2996" s="607"/>
      <c r="APK2996" s="607"/>
      <c r="APL2996" s="607"/>
      <c r="APM2996" s="607"/>
      <c r="APN2996" s="607"/>
      <c r="APO2996" s="607"/>
      <c r="APP2996" s="607"/>
      <c r="APQ2996" s="607"/>
      <c r="APR2996" s="607"/>
      <c r="APS2996" s="607"/>
      <c r="APT2996" s="607"/>
      <c r="APU2996" s="607"/>
      <c r="APV2996" s="607"/>
      <c r="APW2996" s="607"/>
      <c r="APX2996" s="607"/>
      <c r="APY2996" s="607"/>
      <c r="APZ2996" s="607"/>
      <c r="AQA2996" s="607"/>
      <c r="AQB2996" s="607"/>
      <c r="AQC2996" s="607"/>
      <c r="AQD2996" s="607"/>
      <c r="AQE2996" s="607"/>
      <c r="AQF2996" s="607"/>
      <c r="AQG2996" s="607"/>
      <c r="AQH2996" s="607"/>
      <c r="AQI2996" s="607"/>
      <c r="AQJ2996" s="607"/>
      <c r="AQK2996" s="607"/>
      <c r="AQL2996" s="607"/>
      <c r="AQM2996" s="607"/>
      <c r="AQN2996" s="607"/>
      <c r="AQO2996" s="607"/>
      <c r="AQP2996" s="607"/>
      <c r="AQQ2996" s="607"/>
      <c r="AQR2996" s="607"/>
      <c r="AQS2996" s="607"/>
      <c r="AQT2996" s="607"/>
      <c r="AQU2996" s="607"/>
      <c r="AQV2996" s="607"/>
      <c r="AQW2996" s="607"/>
      <c r="AQX2996" s="607"/>
      <c r="AQY2996" s="607"/>
      <c r="AQZ2996" s="607"/>
      <c r="ARA2996" s="607"/>
      <c r="ARB2996" s="607"/>
      <c r="ARC2996" s="607"/>
      <c r="ARD2996" s="607"/>
      <c r="ARE2996" s="607"/>
      <c r="ARF2996" s="607"/>
      <c r="ARG2996" s="607"/>
      <c r="ARH2996" s="607"/>
      <c r="ARI2996" s="607"/>
      <c r="ARJ2996" s="607"/>
      <c r="ARK2996" s="607"/>
      <c r="ARL2996" s="607"/>
      <c r="ARM2996" s="607"/>
      <c r="ARN2996" s="607"/>
      <c r="ARO2996" s="607"/>
      <c r="ARP2996" s="607"/>
      <c r="ARQ2996" s="607"/>
      <c r="ARR2996" s="607"/>
      <c r="ARS2996" s="607"/>
      <c r="ART2996" s="607"/>
      <c r="ARU2996" s="607"/>
      <c r="ARV2996" s="607"/>
      <c r="ARW2996" s="607"/>
      <c r="ARX2996" s="607"/>
      <c r="ARY2996" s="607"/>
      <c r="ARZ2996" s="607"/>
      <c r="ASA2996" s="607"/>
      <c r="ASB2996" s="607"/>
      <c r="ASC2996" s="607"/>
      <c r="ASD2996" s="607"/>
      <c r="ASE2996" s="607"/>
      <c r="ASF2996" s="607"/>
      <c r="ASG2996" s="607"/>
      <c r="ASH2996" s="607"/>
      <c r="ASI2996" s="607"/>
      <c r="ASJ2996" s="607"/>
      <c r="ASK2996" s="607"/>
      <c r="ASL2996" s="607"/>
      <c r="ASM2996" s="607"/>
      <c r="ASN2996" s="607"/>
      <c r="ASO2996" s="607"/>
      <c r="ASP2996" s="607"/>
      <c r="ASQ2996" s="607"/>
      <c r="ASR2996" s="607"/>
      <c r="ASS2996" s="607"/>
      <c r="AST2996" s="607"/>
      <c r="ASU2996" s="607"/>
      <c r="ASV2996" s="607"/>
      <c r="ASW2996" s="607"/>
      <c r="ASX2996" s="607"/>
      <c r="ASY2996" s="607"/>
      <c r="ASZ2996" s="607"/>
      <c r="ATA2996" s="607"/>
      <c r="ATB2996" s="607"/>
      <c r="ATC2996" s="607"/>
      <c r="ATD2996" s="607"/>
      <c r="ATE2996" s="607"/>
      <c r="ATF2996" s="607"/>
      <c r="ATG2996" s="607"/>
      <c r="ATH2996" s="607"/>
      <c r="ATI2996" s="607"/>
      <c r="ATJ2996" s="607"/>
      <c r="ATK2996" s="607"/>
      <c r="ATL2996" s="607"/>
      <c r="ATM2996" s="607"/>
      <c r="ATN2996" s="607"/>
      <c r="ATO2996" s="607"/>
      <c r="ATP2996" s="607"/>
      <c r="ATQ2996" s="607"/>
      <c r="ATR2996" s="607"/>
      <c r="ATS2996" s="607"/>
      <c r="ATT2996" s="607"/>
      <c r="ATU2996" s="607"/>
      <c r="ATV2996" s="607"/>
      <c r="ATW2996" s="607"/>
      <c r="ATX2996" s="607"/>
      <c r="ATY2996" s="607"/>
      <c r="ATZ2996" s="607"/>
      <c r="AUA2996" s="607"/>
      <c r="AUB2996" s="607"/>
      <c r="AUC2996" s="607"/>
      <c r="AUD2996" s="607"/>
      <c r="AUE2996" s="607"/>
      <c r="AUF2996" s="607"/>
      <c r="AUG2996" s="607"/>
      <c r="AUH2996" s="607"/>
      <c r="AUI2996" s="607"/>
      <c r="AUJ2996" s="607"/>
      <c r="AUK2996" s="607"/>
      <c r="AUL2996" s="607"/>
      <c r="AUM2996" s="607"/>
      <c r="AUN2996" s="607"/>
      <c r="AUO2996" s="607"/>
      <c r="AUP2996" s="607"/>
      <c r="AUQ2996" s="607"/>
      <c r="AUR2996" s="607"/>
      <c r="AUS2996" s="607"/>
      <c r="AUT2996" s="607"/>
      <c r="AUU2996" s="607"/>
      <c r="AUV2996" s="607"/>
      <c r="AUW2996" s="607"/>
      <c r="AUX2996" s="607"/>
      <c r="AUY2996" s="607"/>
      <c r="AUZ2996" s="607"/>
      <c r="AVA2996" s="607"/>
      <c r="AVB2996" s="607"/>
      <c r="AVC2996" s="607"/>
      <c r="AVD2996" s="607"/>
      <c r="AVE2996" s="607"/>
      <c r="AVF2996" s="607"/>
      <c r="AVG2996" s="607"/>
      <c r="AVH2996" s="607"/>
      <c r="AVI2996" s="607"/>
      <c r="AVJ2996" s="607"/>
      <c r="AVK2996" s="607"/>
      <c r="AVL2996" s="607"/>
      <c r="AVM2996" s="607"/>
      <c r="AVN2996" s="607"/>
      <c r="AVO2996" s="607"/>
      <c r="AVP2996" s="607"/>
      <c r="AVQ2996" s="607"/>
      <c r="AVR2996" s="607"/>
      <c r="AVS2996" s="607"/>
      <c r="AVT2996" s="607"/>
      <c r="AVU2996" s="607"/>
      <c r="AVV2996" s="607"/>
      <c r="AVW2996" s="607"/>
      <c r="AVX2996" s="607"/>
      <c r="AVY2996" s="607"/>
      <c r="AVZ2996" s="607"/>
      <c r="AWA2996" s="607"/>
      <c r="AWB2996" s="607"/>
      <c r="AWC2996" s="607"/>
      <c r="AWD2996" s="607"/>
      <c r="AWE2996" s="607"/>
      <c r="AWF2996" s="607"/>
      <c r="AWG2996" s="607"/>
      <c r="AWH2996" s="607"/>
      <c r="AWI2996" s="607"/>
      <c r="AWJ2996" s="607"/>
      <c r="AWK2996" s="607"/>
      <c r="AWL2996" s="607"/>
      <c r="AWM2996" s="607"/>
      <c r="AWN2996" s="607"/>
      <c r="AWO2996" s="607"/>
      <c r="AWP2996" s="607"/>
      <c r="AWQ2996" s="607"/>
      <c r="AWR2996" s="607"/>
      <c r="AWS2996" s="607"/>
      <c r="AWT2996" s="607"/>
      <c r="AWU2996" s="607"/>
      <c r="AWV2996" s="607"/>
      <c r="AWW2996" s="607"/>
      <c r="AWX2996" s="607"/>
      <c r="AWY2996" s="607"/>
      <c r="AWZ2996" s="607"/>
      <c r="AXA2996" s="607"/>
      <c r="AXB2996" s="607"/>
      <c r="AXC2996" s="607"/>
      <c r="AXD2996" s="607"/>
      <c r="AXE2996" s="607"/>
      <c r="AXF2996" s="607"/>
      <c r="AXG2996" s="607"/>
      <c r="AXH2996" s="607"/>
      <c r="AXI2996" s="607"/>
      <c r="AXJ2996" s="607"/>
      <c r="AXK2996" s="607"/>
      <c r="AXL2996" s="607"/>
      <c r="AXM2996" s="607"/>
      <c r="AXN2996" s="607"/>
      <c r="AXO2996" s="607"/>
      <c r="AXP2996" s="607"/>
      <c r="AXQ2996" s="607"/>
      <c r="AXR2996" s="607"/>
      <c r="AXS2996" s="607"/>
      <c r="AXT2996" s="607"/>
      <c r="AXU2996" s="607"/>
      <c r="AXV2996" s="607"/>
      <c r="AXW2996" s="607"/>
      <c r="AXX2996" s="607"/>
      <c r="AXY2996" s="607"/>
      <c r="AXZ2996" s="607"/>
      <c r="AYA2996" s="607"/>
      <c r="AYB2996" s="607"/>
      <c r="AYC2996" s="607"/>
      <c r="AYD2996" s="607"/>
      <c r="AYE2996" s="607"/>
      <c r="AYF2996" s="607"/>
      <c r="AYG2996" s="607"/>
      <c r="AYH2996" s="607"/>
      <c r="AYI2996" s="607"/>
      <c r="AYJ2996" s="607"/>
      <c r="AYK2996" s="607"/>
      <c r="AYL2996" s="607"/>
      <c r="AYM2996" s="607"/>
      <c r="AYN2996" s="607"/>
      <c r="AYO2996" s="607"/>
      <c r="AYP2996" s="607"/>
      <c r="AYQ2996" s="607"/>
      <c r="AYR2996" s="607"/>
      <c r="AYS2996" s="607"/>
      <c r="AYT2996" s="607"/>
      <c r="AYU2996" s="607"/>
      <c r="AYV2996" s="607"/>
      <c r="AYW2996" s="607"/>
      <c r="AYX2996" s="607"/>
      <c r="AYY2996" s="607"/>
      <c r="AYZ2996" s="607"/>
      <c r="AZA2996" s="607"/>
      <c r="AZB2996" s="607"/>
      <c r="AZC2996" s="607"/>
      <c r="AZD2996" s="607"/>
      <c r="AZE2996" s="607"/>
      <c r="AZF2996" s="607"/>
      <c r="AZG2996" s="607"/>
      <c r="AZH2996" s="607"/>
      <c r="AZI2996" s="607"/>
      <c r="AZJ2996" s="607"/>
      <c r="AZK2996" s="607"/>
      <c r="AZL2996" s="607"/>
      <c r="AZM2996" s="607"/>
      <c r="AZN2996" s="607"/>
      <c r="AZO2996" s="607"/>
      <c r="AZP2996" s="607"/>
      <c r="AZQ2996" s="607"/>
      <c r="AZR2996" s="607"/>
      <c r="AZS2996" s="607"/>
      <c r="AZT2996" s="607"/>
      <c r="AZU2996" s="607"/>
      <c r="AZV2996" s="607"/>
      <c r="AZW2996" s="607"/>
      <c r="AZX2996" s="607"/>
      <c r="AZY2996" s="607"/>
      <c r="AZZ2996" s="607"/>
      <c r="BAA2996" s="607"/>
      <c r="BAB2996" s="607"/>
      <c r="BAC2996" s="607"/>
      <c r="BAD2996" s="607"/>
      <c r="BAE2996" s="607"/>
      <c r="BAF2996" s="607"/>
      <c r="BAG2996" s="607"/>
      <c r="BAH2996" s="607"/>
      <c r="BAI2996" s="607"/>
      <c r="BAJ2996" s="607"/>
      <c r="BAK2996" s="607"/>
      <c r="BAL2996" s="607"/>
      <c r="BAM2996" s="607"/>
      <c r="BAN2996" s="607"/>
      <c r="BAO2996" s="607"/>
      <c r="BAP2996" s="607"/>
      <c r="BAQ2996" s="607"/>
      <c r="BAR2996" s="607"/>
      <c r="BAS2996" s="607"/>
      <c r="BAT2996" s="607"/>
      <c r="BAU2996" s="607"/>
      <c r="BAV2996" s="607"/>
      <c r="BAW2996" s="607"/>
      <c r="BAX2996" s="607"/>
      <c r="BAY2996" s="607"/>
      <c r="BAZ2996" s="607"/>
      <c r="BBA2996" s="607"/>
      <c r="BBB2996" s="607"/>
      <c r="BBC2996" s="607"/>
      <c r="BBD2996" s="607"/>
      <c r="BBE2996" s="607"/>
      <c r="BBF2996" s="607"/>
      <c r="BBG2996" s="607"/>
      <c r="BBH2996" s="607"/>
      <c r="BBI2996" s="607"/>
      <c r="BBJ2996" s="607"/>
      <c r="BBK2996" s="607"/>
      <c r="BBL2996" s="607"/>
      <c r="BBM2996" s="607"/>
      <c r="BBN2996" s="607"/>
      <c r="BBO2996" s="607"/>
      <c r="BBP2996" s="607"/>
      <c r="BBQ2996" s="607"/>
      <c r="BBR2996" s="607"/>
      <c r="BBS2996" s="607"/>
      <c r="BBT2996" s="607"/>
      <c r="BBU2996" s="607"/>
      <c r="BBV2996" s="607"/>
      <c r="BBW2996" s="607"/>
      <c r="BBX2996" s="607"/>
      <c r="BBY2996" s="607"/>
      <c r="BBZ2996" s="607"/>
      <c r="BCA2996" s="607"/>
      <c r="BCB2996" s="607"/>
      <c r="BCC2996" s="607"/>
      <c r="BCD2996" s="607"/>
      <c r="BCE2996" s="607"/>
      <c r="BCF2996" s="607"/>
      <c r="BCG2996" s="607"/>
      <c r="BCH2996" s="607"/>
      <c r="BCI2996" s="607"/>
      <c r="BCJ2996" s="607"/>
      <c r="BCK2996" s="607"/>
      <c r="BCL2996" s="607"/>
      <c r="BCM2996" s="607"/>
      <c r="BCN2996" s="607"/>
      <c r="BCO2996" s="607"/>
      <c r="BCP2996" s="607"/>
      <c r="BCQ2996" s="607"/>
      <c r="BCR2996" s="607"/>
      <c r="BCS2996" s="607"/>
      <c r="BCT2996" s="607"/>
      <c r="BCU2996" s="607"/>
      <c r="BCV2996" s="607"/>
      <c r="BCW2996" s="607"/>
      <c r="BCX2996" s="607"/>
      <c r="BCY2996" s="607"/>
      <c r="BCZ2996" s="607"/>
      <c r="BDA2996" s="607"/>
      <c r="BDB2996" s="607"/>
      <c r="BDC2996" s="607"/>
      <c r="BDD2996" s="607"/>
      <c r="BDE2996" s="607"/>
      <c r="BDF2996" s="607"/>
      <c r="BDG2996" s="607"/>
      <c r="BDH2996" s="607"/>
      <c r="BDI2996" s="607"/>
      <c r="BDJ2996" s="607"/>
      <c r="BDK2996" s="607"/>
      <c r="BDL2996" s="607"/>
      <c r="BDM2996" s="607"/>
      <c r="BDN2996" s="607"/>
      <c r="BDO2996" s="607"/>
      <c r="BDP2996" s="607"/>
      <c r="BDQ2996" s="607"/>
      <c r="BDR2996" s="607"/>
      <c r="BDS2996" s="607"/>
      <c r="BDT2996" s="607"/>
      <c r="BDU2996" s="607"/>
      <c r="BDV2996" s="607"/>
      <c r="BDW2996" s="607"/>
      <c r="BDX2996" s="607"/>
      <c r="BDY2996" s="607"/>
      <c r="BDZ2996" s="607"/>
      <c r="BEA2996" s="607"/>
      <c r="BEB2996" s="607"/>
      <c r="BEC2996" s="607"/>
      <c r="BED2996" s="607"/>
      <c r="BEE2996" s="607"/>
      <c r="BEF2996" s="607"/>
      <c r="BEG2996" s="607"/>
      <c r="BEH2996" s="607"/>
      <c r="BEI2996" s="607"/>
      <c r="BEJ2996" s="607"/>
      <c r="BEK2996" s="607"/>
      <c r="BEL2996" s="607"/>
      <c r="BEM2996" s="607"/>
      <c r="BEN2996" s="607"/>
      <c r="BEO2996" s="607"/>
      <c r="BEP2996" s="607"/>
      <c r="BEQ2996" s="607"/>
      <c r="BER2996" s="607"/>
      <c r="BES2996" s="607"/>
      <c r="BET2996" s="607"/>
      <c r="BEU2996" s="607"/>
      <c r="BEV2996" s="607"/>
      <c r="BEW2996" s="607"/>
      <c r="BEX2996" s="607"/>
      <c r="BEY2996" s="607"/>
      <c r="BEZ2996" s="607"/>
      <c r="BFA2996" s="607"/>
      <c r="BFB2996" s="607"/>
      <c r="BFC2996" s="607"/>
      <c r="BFD2996" s="607"/>
      <c r="BFE2996" s="607"/>
      <c r="BFF2996" s="607"/>
      <c r="BFG2996" s="607"/>
      <c r="BFH2996" s="607"/>
      <c r="BFI2996" s="607"/>
      <c r="BFJ2996" s="607"/>
      <c r="BFK2996" s="607"/>
      <c r="BFL2996" s="607"/>
      <c r="BFM2996" s="607"/>
      <c r="BFN2996" s="607"/>
      <c r="BFO2996" s="607"/>
      <c r="BFP2996" s="607"/>
      <c r="BFQ2996" s="607"/>
      <c r="BFR2996" s="607"/>
      <c r="BFS2996" s="607"/>
      <c r="BFT2996" s="607"/>
      <c r="BFU2996" s="607"/>
      <c r="BFV2996" s="607"/>
      <c r="BFW2996" s="607"/>
      <c r="BFX2996" s="607"/>
      <c r="BFY2996" s="607"/>
      <c r="BFZ2996" s="607"/>
      <c r="BGA2996" s="607"/>
      <c r="BGB2996" s="607"/>
      <c r="BGC2996" s="607"/>
      <c r="BGD2996" s="607"/>
      <c r="BGE2996" s="607"/>
      <c r="BGF2996" s="607"/>
      <c r="BGG2996" s="607"/>
      <c r="BGH2996" s="607"/>
      <c r="BGI2996" s="607"/>
      <c r="BGJ2996" s="607"/>
      <c r="BGK2996" s="607"/>
      <c r="BGL2996" s="607"/>
      <c r="BGM2996" s="607"/>
      <c r="BGN2996" s="607"/>
      <c r="BGO2996" s="607"/>
      <c r="BGP2996" s="607"/>
      <c r="BGQ2996" s="607"/>
      <c r="BGR2996" s="607"/>
      <c r="BGS2996" s="607"/>
      <c r="BGT2996" s="607"/>
      <c r="BGU2996" s="607"/>
      <c r="BGV2996" s="607"/>
      <c r="BGW2996" s="607"/>
      <c r="BGX2996" s="607"/>
      <c r="BGY2996" s="607"/>
      <c r="BGZ2996" s="607"/>
      <c r="BHA2996" s="607"/>
      <c r="BHB2996" s="607"/>
      <c r="BHC2996" s="607"/>
      <c r="BHD2996" s="607"/>
      <c r="BHE2996" s="607"/>
      <c r="BHF2996" s="607"/>
      <c r="BHG2996" s="607"/>
      <c r="BHH2996" s="607"/>
      <c r="BHI2996" s="607"/>
      <c r="BHJ2996" s="607"/>
      <c r="BHK2996" s="607"/>
      <c r="BHL2996" s="607"/>
      <c r="BHM2996" s="607"/>
      <c r="BHN2996" s="607"/>
      <c r="BHO2996" s="607"/>
      <c r="BHP2996" s="607"/>
      <c r="BHQ2996" s="607"/>
      <c r="BHR2996" s="607"/>
      <c r="BHS2996" s="607"/>
      <c r="BHT2996" s="607"/>
      <c r="BHU2996" s="607"/>
      <c r="BHV2996" s="607"/>
      <c r="BHW2996" s="607"/>
      <c r="BHX2996" s="607"/>
      <c r="BHY2996" s="607"/>
      <c r="BHZ2996" s="607"/>
      <c r="BIA2996" s="607"/>
      <c r="BIB2996" s="607"/>
      <c r="BIC2996" s="607"/>
      <c r="BID2996" s="607"/>
      <c r="BIE2996" s="607"/>
      <c r="BIF2996" s="607"/>
      <c r="BIG2996" s="607"/>
      <c r="BIH2996" s="607"/>
      <c r="BII2996" s="607"/>
      <c r="BIJ2996" s="607"/>
      <c r="BIK2996" s="607"/>
      <c r="BIL2996" s="607"/>
      <c r="BIM2996" s="607"/>
      <c r="BIN2996" s="607"/>
      <c r="BIO2996" s="607"/>
      <c r="BIP2996" s="607"/>
      <c r="BIQ2996" s="607"/>
      <c r="BIR2996" s="607"/>
      <c r="BIS2996" s="607"/>
      <c r="BIT2996" s="607"/>
      <c r="BIU2996" s="607"/>
      <c r="BIV2996" s="607"/>
      <c r="BIW2996" s="607"/>
      <c r="BIX2996" s="607"/>
      <c r="BIY2996" s="607"/>
      <c r="BIZ2996" s="607"/>
      <c r="BJA2996" s="607"/>
      <c r="BJB2996" s="607"/>
      <c r="BJC2996" s="607"/>
      <c r="BJD2996" s="607"/>
      <c r="BJE2996" s="607"/>
      <c r="BJF2996" s="607"/>
      <c r="BJG2996" s="607"/>
      <c r="BJH2996" s="607"/>
      <c r="BJI2996" s="607"/>
      <c r="BJJ2996" s="607"/>
      <c r="BJK2996" s="607"/>
      <c r="BJL2996" s="607"/>
      <c r="BJM2996" s="607"/>
      <c r="BJN2996" s="607"/>
      <c r="BJO2996" s="607"/>
      <c r="BJP2996" s="607"/>
      <c r="BJQ2996" s="607"/>
      <c r="BJR2996" s="607"/>
      <c r="BJS2996" s="607"/>
      <c r="BJT2996" s="607"/>
      <c r="BJU2996" s="607"/>
      <c r="BJV2996" s="607"/>
      <c r="BJW2996" s="607"/>
      <c r="BJX2996" s="607"/>
      <c r="BJY2996" s="607"/>
      <c r="BJZ2996" s="607"/>
      <c r="BKA2996" s="607"/>
      <c r="BKB2996" s="607"/>
      <c r="BKC2996" s="607"/>
      <c r="BKD2996" s="607"/>
      <c r="BKE2996" s="607"/>
      <c r="BKF2996" s="607"/>
      <c r="BKG2996" s="607"/>
      <c r="BKH2996" s="607"/>
      <c r="BKI2996" s="607"/>
      <c r="BKJ2996" s="607"/>
      <c r="BKK2996" s="607"/>
      <c r="BKL2996" s="607"/>
      <c r="BKM2996" s="607"/>
      <c r="BKN2996" s="607"/>
      <c r="BKO2996" s="607"/>
      <c r="BKP2996" s="607"/>
      <c r="BKQ2996" s="607"/>
      <c r="BKR2996" s="607"/>
      <c r="BKS2996" s="607"/>
      <c r="BKT2996" s="607"/>
      <c r="BKU2996" s="607"/>
      <c r="BKV2996" s="607"/>
      <c r="BKW2996" s="607"/>
      <c r="BKX2996" s="607"/>
      <c r="BKY2996" s="607"/>
      <c r="BKZ2996" s="607"/>
      <c r="BLA2996" s="607"/>
      <c r="BLB2996" s="607"/>
      <c r="BLC2996" s="607"/>
      <c r="BLD2996" s="607"/>
      <c r="BLE2996" s="607"/>
      <c r="BLF2996" s="607"/>
      <c r="BLG2996" s="607"/>
      <c r="BLH2996" s="607"/>
      <c r="BLI2996" s="607"/>
      <c r="BLJ2996" s="607"/>
      <c r="BLK2996" s="607"/>
      <c r="BLL2996" s="607"/>
      <c r="BLM2996" s="607"/>
      <c r="BLN2996" s="607"/>
      <c r="BLO2996" s="607"/>
      <c r="BLP2996" s="607"/>
      <c r="BLQ2996" s="607"/>
      <c r="BLR2996" s="607"/>
      <c r="BLS2996" s="607"/>
      <c r="BLT2996" s="607"/>
      <c r="BLU2996" s="607"/>
      <c r="BLV2996" s="607"/>
      <c r="BLW2996" s="607"/>
      <c r="BLX2996" s="607"/>
      <c r="BLY2996" s="607"/>
      <c r="BLZ2996" s="607"/>
      <c r="BMA2996" s="607"/>
      <c r="BMB2996" s="607"/>
      <c r="BMC2996" s="607"/>
      <c r="BMD2996" s="607"/>
      <c r="BME2996" s="607"/>
      <c r="BMF2996" s="607"/>
      <c r="BMG2996" s="607"/>
      <c r="BMH2996" s="607"/>
      <c r="BMI2996" s="607"/>
      <c r="BMJ2996" s="607"/>
      <c r="BMK2996" s="607"/>
      <c r="BML2996" s="607"/>
      <c r="BMM2996" s="607"/>
      <c r="BMN2996" s="607"/>
      <c r="BMO2996" s="607"/>
      <c r="BMP2996" s="607"/>
      <c r="BMQ2996" s="607"/>
      <c r="BMR2996" s="607"/>
      <c r="BMS2996" s="607"/>
      <c r="BMT2996" s="607"/>
      <c r="BMU2996" s="607"/>
      <c r="BMV2996" s="607"/>
      <c r="BMW2996" s="607"/>
      <c r="BMX2996" s="607"/>
      <c r="BMY2996" s="607"/>
      <c r="BMZ2996" s="607"/>
      <c r="BNA2996" s="607"/>
      <c r="BNB2996" s="607"/>
      <c r="BNC2996" s="607"/>
      <c r="BND2996" s="607"/>
      <c r="BNE2996" s="607"/>
      <c r="BNF2996" s="607"/>
      <c r="BNG2996" s="607"/>
      <c r="BNH2996" s="607"/>
      <c r="BNI2996" s="607"/>
      <c r="BNJ2996" s="607"/>
      <c r="BNK2996" s="607"/>
      <c r="BNL2996" s="607"/>
      <c r="BNM2996" s="607"/>
      <c r="BNN2996" s="607"/>
      <c r="BNO2996" s="607"/>
      <c r="BNP2996" s="607"/>
      <c r="BNQ2996" s="607"/>
      <c r="BNR2996" s="607"/>
      <c r="BNS2996" s="607"/>
      <c r="BNT2996" s="607"/>
      <c r="BNU2996" s="607"/>
      <c r="BNV2996" s="607"/>
      <c r="BNW2996" s="607"/>
      <c r="BNX2996" s="607"/>
      <c r="BNY2996" s="607"/>
      <c r="BNZ2996" s="607"/>
      <c r="BOA2996" s="607"/>
      <c r="BOB2996" s="607"/>
      <c r="BOC2996" s="607"/>
      <c r="BOD2996" s="607"/>
      <c r="BOE2996" s="607"/>
      <c r="BOF2996" s="607"/>
      <c r="BOG2996" s="607"/>
      <c r="BOH2996" s="607"/>
      <c r="BOI2996" s="607"/>
      <c r="BOJ2996" s="607"/>
      <c r="BOK2996" s="607"/>
      <c r="BOL2996" s="607"/>
      <c r="BOM2996" s="607"/>
      <c r="BON2996" s="607"/>
      <c r="BOO2996" s="607"/>
      <c r="BOP2996" s="607"/>
      <c r="BOQ2996" s="607"/>
      <c r="BOR2996" s="607"/>
      <c r="BOS2996" s="607"/>
      <c r="BOT2996" s="607"/>
      <c r="BOU2996" s="607"/>
      <c r="BOV2996" s="607"/>
      <c r="BOW2996" s="607"/>
      <c r="BOX2996" s="607"/>
      <c r="BOY2996" s="607"/>
      <c r="BOZ2996" s="607"/>
      <c r="BPA2996" s="607"/>
      <c r="BPB2996" s="607"/>
      <c r="BPC2996" s="607"/>
      <c r="BPD2996" s="607"/>
      <c r="BPE2996" s="607"/>
      <c r="BPF2996" s="607"/>
      <c r="BPG2996" s="607"/>
      <c r="BPH2996" s="607"/>
      <c r="BPI2996" s="607"/>
      <c r="BPJ2996" s="607"/>
      <c r="BPK2996" s="607"/>
      <c r="BPL2996" s="607"/>
      <c r="BPM2996" s="607"/>
      <c r="BPN2996" s="607"/>
      <c r="BPO2996" s="607"/>
      <c r="BPP2996" s="607"/>
      <c r="BPQ2996" s="607"/>
      <c r="BPR2996" s="607"/>
      <c r="BPS2996" s="607"/>
      <c r="BPT2996" s="607"/>
      <c r="BPU2996" s="607"/>
      <c r="BPV2996" s="607"/>
      <c r="BPW2996" s="607"/>
      <c r="BPX2996" s="607"/>
      <c r="BPY2996" s="607"/>
      <c r="BPZ2996" s="607"/>
      <c r="BQA2996" s="607"/>
      <c r="BQB2996" s="607"/>
      <c r="BQC2996" s="607"/>
      <c r="BQD2996" s="607"/>
      <c r="BQE2996" s="607"/>
      <c r="BQF2996" s="607"/>
      <c r="BQG2996" s="607"/>
      <c r="BQH2996" s="607"/>
      <c r="BQI2996" s="607"/>
      <c r="BQJ2996" s="607"/>
      <c r="BQK2996" s="607"/>
      <c r="BQL2996" s="607"/>
      <c r="BQM2996" s="607"/>
      <c r="BQN2996" s="607"/>
      <c r="BQO2996" s="607"/>
      <c r="BQP2996" s="607"/>
      <c r="BQQ2996" s="607"/>
      <c r="BQR2996" s="607"/>
      <c r="BQS2996" s="607"/>
      <c r="BQT2996" s="607"/>
      <c r="BQU2996" s="607"/>
      <c r="BQV2996" s="607"/>
      <c r="BQW2996" s="607"/>
      <c r="BQX2996" s="607"/>
      <c r="BQY2996" s="607"/>
      <c r="BQZ2996" s="607"/>
      <c r="BRA2996" s="607"/>
      <c r="BRB2996" s="607"/>
      <c r="BRC2996" s="607"/>
      <c r="BRD2996" s="607"/>
      <c r="BRE2996" s="607"/>
      <c r="BRF2996" s="607"/>
      <c r="BRG2996" s="607"/>
      <c r="BRH2996" s="607"/>
      <c r="BRI2996" s="607"/>
      <c r="BRJ2996" s="607"/>
      <c r="BRK2996" s="607"/>
      <c r="BRL2996" s="607"/>
      <c r="BRM2996" s="607"/>
      <c r="BRN2996" s="607"/>
      <c r="BRO2996" s="607"/>
      <c r="BRP2996" s="607"/>
      <c r="BRQ2996" s="607"/>
      <c r="BRR2996" s="607"/>
      <c r="BRS2996" s="607"/>
      <c r="BRT2996" s="607"/>
      <c r="BRU2996" s="607"/>
      <c r="BRV2996" s="607"/>
      <c r="BRW2996" s="607"/>
      <c r="BRX2996" s="607"/>
      <c r="BRY2996" s="607"/>
      <c r="BRZ2996" s="607"/>
      <c r="BSA2996" s="607"/>
      <c r="BSB2996" s="607"/>
      <c r="BSC2996" s="607"/>
      <c r="BSD2996" s="607"/>
      <c r="BSE2996" s="607"/>
      <c r="BSF2996" s="607"/>
      <c r="BSG2996" s="607"/>
      <c r="BSH2996" s="607"/>
      <c r="BSI2996" s="607"/>
      <c r="BSJ2996" s="607"/>
      <c r="BSK2996" s="607"/>
      <c r="BSL2996" s="607"/>
      <c r="BSM2996" s="607"/>
      <c r="BSN2996" s="607"/>
      <c r="BSO2996" s="607"/>
      <c r="BSP2996" s="607"/>
      <c r="BSQ2996" s="607"/>
      <c r="BSR2996" s="607"/>
      <c r="BSS2996" s="607"/>
      <c r="BST2996" s="607"/>
      <c r="BSU2996" s="607"/>
      <c r="BSV2996" s="607"/>
      <c r="BSW2996" s="607"/>
      <c r="BSX2996" s="607"/>
      <c r="BSY2996" s="607"/>
      <c r="BSZ2996" s="607"/>
      <c r="BTA2996" s="607"/>
      <c r="BTB2996" s="607"/>
      <c r="BTC2996" s="607"/>
      <c r="BTD2996" s="607"/>
      <c r="BTE2996" s="607"/>
      <c r="BTF2996" s="607"/>
      <c r="BTG2996" s="607"/>
      <c r="BTH2996" s="607"/>
      <c r="BTI2996" s="607"/>
      <c r="BTJ2996" s="607"/>
      <c r="BTK2996" s="607"/>
      <c r="BTL2996" s="607"/>
      <c r="BTM2996" s="607"/>
      <c r="BTN2996" s="607"/>
      <c r="BTO2996" s="607"/>
      <c r="BTP2996" s="607"/>
      <c r="BTQ2996" s="607"/>
      <c r="BTR2996" s="607"/>
      <c r="BTS2996" s="607"/>
      <c r="BTT2996" s="607"/>
      <c r="BTU2996" s="607"/>
      <c r="BTV2996" s="607"/>
      <c r="BTW2996" s="607"/>
      <c r="BTX2996" s="607"/>
      <c r="BTY2996" s="607"/>
      <c r="BTZ2996" s="607"/>
      <c r="BUA2996" s="607"/>
      <c r="BUB2996" s="607"/>
      <c r="BUC2996" s="607"/>
      <c r="BUD2996" s="607"/>
      <c r="BUE2996" s="607"/>
      <c r="BUF2996" s="607"/>
      <c r="BUG2996" s="607"/>
      <c r="BUH2996" s="607"/>
      <c r="BUI2996" s="607"/>
      <c r="BUJ2996" s="607"/>
      <c r="BUK2996" s="607"/>
      <c r="BUL2996" s="607"/>
      <c r="BUM2996" s="607"/>
      <c r="BUN2996" s="607"/>
      <c r="BUO2996" s="607"/>
      <c r="BUP2996" s="607"/>
      <c r="BUQ2996" s="607"/>
      <c r="BUR2996" s="607"/>
      <c r="BUS2996" s="607"/>
      <c r="BUT2996" s="607"/>
      <c r="BUU2996" s="607"/>
      <c r="BUV2996" s="607"/>
      <c r="BUW2996" s="607"/>
      <c r="BUX2996" s="607"/>
      <c r="BUY2996" s="607"/>
      <c r="BUZ2996" s="607"/>
      <c r="BVA2996" s="607"/>
      <c r="BVB2996" s="607"/>
      <c r="BVC2996" s="607"/>
      <c r="BVD2996" s="607"/>
      <c r="BVE2996" s="607"/>
      <c r="BVF2996" s="607"/>
      <c r="BVG2996" s="607"/>
      <c r="BVH2996" s="607"/>
      <c r="BVI2996" s="607"/>
      <c r="BVJ2996" s="607"/>
      <c r="BVK2996" s="607"/>
      <c r="BVL2996" s="607"/>
      <c r="BVM2996" s="607"/>
      <c r="BVN2996" s="607"/>
      <c r="BVO2996" s="607"/>
      <c r="BVP2996" s="607"/>
      <c r="BVQ2996" s="607"/>
      <c r="BVR2996" s="607"/>
      <c r="BVS2996" s="607"/>
      <c r="BVT2996" s="607"/>
      <c r="BVU2996" s="607"/>
      <c r="BVV2996" s="607"/>
      <c r="BVW2996" s="607"/>
      <c r="BVX2996" s="607"/>
      <c r="BVY2996" s="607"/>
      <c r="BVZ2996" s="607"/>
      <c r="BWA2996" s="607"/>
      <c r="BWB2996" s="607"/>
      <c r="BWC2996" s="607"/>
      <c r="BWD2996" s="607"/>
      <c r="BWE2996" s="607"/>
      <c r="BWF2996" s="607"/>
      <c r="BWG2996" s="607"/>
      <c r="BWH2996" s="607"/>
      <c r="BWI2996" s="607"/>
      <c r="BWJ2996" s="607"/>
      <c r="BWK2996" s="607"/>
      <c r="BWL2996" s="607"/>
      <c r="BWM2996" s="607"/>
      <c r="BWN2996" s="607"/>
      <c r="BWO2996" s="607"/>
      <c r="BWP2996" s="607"/>
      <c r="BWQ2996" s="607"/>
      <c r="BWR2996" s="607"/>
      <c r="BWS2996" s="607"/>
      <c r="BWT2996" s="607"/>
      <c r="BWU2996" s="607"/>
      <c r="BWV2996" s="607"/>
      <c r="BWW2996" s="607"/>
      <c r="BWX2996" s="607"/>
      <c r="BWY2996" s="607"/>
      <c r="BWZ2996" s="607"/>
      <c r="BXA2996" s="607"/>
      <c r="BXB2996" s="607"/>
      <c r="BXC2996" s="607"/>
      <c r="BXD2996" s="607"/>
      <c r="BXE2996" s="607"/>
      <c r="BXF2996" s="607"/>
      <c r="BXG2996" s="607"/>
      <c r="BXH2996" s="607"/>
      <c r="BXI2996" s="607"/>
      <c r="BXJ2996" s="607"/>
      <c r="BXK2996" s="607"/>
      <c r="BXL2996" s="607"/>
      <c r="BXM2996" s="607"/>
      <c r="BXN2996" s="607"/>
      <c r="BXO2996" s="607"/>
      <c r="BXP2996" s="607"/>
      <c r="BXQ2996" s="607"/>
      <c r="BXR2996" s="607"/>
      <c r="BXS2996" s="607"/>
      <c r="BXT2996" s="607"/>
      <c r="BXU2996" s="607"/>
      <c r="BXV2996" s="607"/>
      <c r="BXW2996" s="607"/>
      <c r="BXX2996" s="607"/>
      <c r="BXY2996" s="607"/>
      <c r="BXZ2996" s="607"/>
      <c r="BYA2996" s="607"/>
      <c r="BYB2996" s="607"/>
      <c r="BYC2996" s="607"/>
      <c r="BYD2996" s="607"/>
      <c r="BYE2996" s="607"/>
      <c r="BYF2996" s="607"/>
      <c r="BYG2996" s="607"/>
      <c r="BYH2996" s="607"/>
      <c r="BYI2996" s="607"/>
      <c r="BYJ2996" s="607"/>
      <c r="BYK2996" s="607"/>
      <c r="BYL2996" s="607"/>
      <c r="BYM2996" s="607"/>
      <c r="BYN2996" s="607"/>
      <c r="BYO2996" s="607"/>
      <c r="BYP2996" s="607"/>
      <c r="BYQ2996" s="607"/>
      <c r="BYR2996" s="607"/>
      <c r="BYS2996" s="607"/>
      <c r="BYT2996" s="607"/>
      <c r="BYU2996" s="607"/>
      <c r="BYV2996" s="607"/>
      <c r="BYW2996" s="607"/>
      <c r="BYX2996" s="607"/>
      <c r="BYY2996" s="607"/>
      <c r="BYZ2996" s="607"/>
      <c r="BZA2996" s="607"/>
      <c r="BZB2996" s="607"/>
      <c r="BZC2996" s="607"/>
      <c r="BZD2996" s="607"/>
      <c r="BZE2996" s="607"/>
      <c r="BZF2996" s="607"/>
      <c r="BZG2996" s="607"/>
      <c r="BZH2996" s="607"/>
      <c r="BZI2996" s="607"/>
      <c r="BZJ2996" s="607"/>
      <c r="BZK2996" s="607"/>
      <c r="BZL2996" s="607"/>
      <c r="BZM2996" s="607"/>
      <c r="BZN2996" s="607"/>
      <c r="BZO2996" s="607"/>
      <c r="BZP2996" s="607"/>
      <c r="BZQ2996" s="607"/>
      <c r="BZR2996" s="607"/>
      <c r="BZS2996" s="607"/>
      <c r="BZT2996" s="607"/>
      <c r="BZU2996" s="607"/>
      <c r="BZV2996" s="607"/>
      <c r="BZW2996" s="607"/>
      <c r="BZX2996" s="607"/>
      <c r="BZY2996" s="607"/>
      <c r="BZZ2996" s="607"/>
      <c r="CAA2996" s="607"/>
      <c r="CAB2996" s="607"/>
      <c r="CAC2996" s="607"/>
      <c r="CAD2996" s="607"/>
      <c r="CAE2996" s="607"/>
      <c r="CAF2996" s="607"/>
      <c r="CAG2996" s="607"/>
      <c r="CAH2996" s="607"/>
      <c r="CAI2996" s="607"/>
      <c r="CAJ2996" s="607"/>
      <c r="CAK2996" s="607"/>
      <c r="CAL2996" s="607"/>
      <c r="CAM2996" s="607"/>
      <c r="CAN2996" s="607"/>
      <c r="CAO2996" s="607"/>
      <c r="CAP2996" s="607"/>
      <c r="CAQ2996" s="607"/>
      <c r="CAR2996" s="607"/>
      <c r="CAS2996" s="607"/>
      <c r="CAT2996" s="607"/>
      <c r="CAU2996" s="607"/>
      <c r="CAV2996" s="607"/>
      <c r="CAW2996" s="607"/>
      <c r="CAX2996" s="607"/>
      <c r="CAY2996" s="607"/>
      <c r="CAZ2996" s="607"/>
      <c r="CBA2996" s="607"/>
      <c r="CBB2996" s="607"/>
      <c r="CBC2996" s="607"/>
      <c r="CBD2996" s="607"/>
      <c r="CBE2996" s="607"/>
      <c r="CBF2996" s="607"/>
      <c r="CBG2996" s="607"/>
      <c r="CBH2996" s="607"/>
      <c r="CBI2996" s="607"/>
      <c r="CBJ2996" s="607"/>
      <c r="CBK2996" s="607"/>
      <c r="CBL2996" s="607"/>
      <c r="CBM2996" s="607"/>
      <c r="CBN2996" s="607"/>
      <c r="CBO2996" s="607"/>
      <c r="CBP2996" s="607"/>
      <c r="CBQ2996" s="607"/>
      <c r="CBR2996" s="607"/>
      <c r="CBS2996" s="607"/>
      <c r="CBT2996" s="607"/>
      <c r="CBU2996" s="607"/>
      <c r="CBV2996" s="607"/>
      <c r="CBW2996" s="607"/>
      <c r="CBX2996" s="607"/>
      <c r="CBY2996" s="607"/>
      <c r="CBZ2996" s="607"/>
      <c r="CCA2996" s="607"/>
      <c r="CCB2996" s="607"/>
      <c r="CCC2996" s="607"/>
      <c r="CCD2996" s="607"/>
      <c r="CCE2996" s="607"/>
      <c r="CCF2996" s="607"/>
      <c r="CCG2996" s="607"/>
      <c r="CCH2996" s="607"/>
      <c r="CCI2996" s="607"/>
      <c r="CCJ2996" s="607"/>
      <c r="CCK2996" s="607"/>
      <c r="CCL2996" s="607"/>
      <c r="CCM2996" s="607"/>
      <c r="CCN2996" s="607"/>
      <c r="CCO2996" s="607"/>
      <c r="CCP2996" s="607"/>
      <c r="CCQ2996" s="607"/>
      <c r="CCR2996" s="607"/>
      <c r="CCS2996" s="607"/>
      <c r="CCT2996" s="607"/>
      <c r="CCU2996" s="607"/>
      <c r="CCV2996" s="607"/>
      <c r="CCW2996" s="607"/>
      <c r="CCX2996" s="607"/>
      <c r="CCY2996" s="607"/>
      <c r="CCZ2996" s="607"/>
      <c r="CDA2996" s="607"/>
      <c r="CDB2996" s="607"/>
      <c r="CDC2996" s="607"/>
      <c r="CDD2996" s="607"/>
      <c r="CDE2996" s="607"/>
      <c r="CDF2996" s="607"/>
      <c r="CDG2996" s="607"/>
      <c r="CDH2996" s="607"/>
      <c r="CDI2996" s="607"/>
      <c r="CDJ2996" s="607"/>
      <c r="CDK2996" s="607"/>
      <c r="CDL2996" s="607"/>
      <c r="CDM2996" s="607"/>
      <c r="CDN2996" s="607"/>
      <c r="CDO2996" s="607"/>
      <c r="CDP2996" s="607"/>
      <c r="CDQ2996" s="607"/>
      <c r="CDR2996" s="607"/>
      <c r="CDS2996" s="607"/>
      <c r="CDT2996" s="607"/>
      <c r="CDU2996" s="607"/>
      <c r="CDV2996" s="607"/>
      <c r="CDW2996" s="607"/>
      <c r="CDX2996" s="607"/>
      <c r="CDY2996" s="607"/>
      <c r="CDZ2996" s="607"/>
      <c r="CEA2996" s="607"/>
      <c r="CEB2996" s="607"/>
      <c r="CEC2996" s="607"/>
      <c r="CED2996" s="607"/>
      <c r="CEE2996" s="607"/>
      <c r="CEF2996" s="607"/>
      <c r="CEG2996" s="607"/>
      <c r="CEH2996" s="607"/>
      <c r="CEI2996" s="607"/>
      <c r="CEJ2996" s="607"/>
      <c r="CEK2996" s="607"/>
      <c r="CEL2996" s="607"/>
      <c r="CEM2996" s="607"/>
      <c r="CEN2996" s="607"/>
      <c r="CEO2996" s="607"/>
      <c r="CEP2996" s="607"/>
      <c r="CEQ2996" s="607"/>
      <c r="CER2996" s="607"/>
      <c r="CES2996" s="607"/>
      <c r="CET2996" s="607"/>
      <c r="CEU2996" s="607"/>
      <c r="CEV2996" s="607"/>
      <c r="CEW2996" s="607"/>
      <c r="CEX2996" s="607"/>
      <c r="CEY2996" s="607"/>
      <c r="CEZ2996" s="607"/>
      <c r="CFA2996" s="607"/>
      <c r="CFB2996" s="607"/>
      <c r="CFC2996" s="607"/>
      <c r="CFD2996" s="607"/>
      <c r="CFE2996" s="607"/>
      <c r="CFF2996" s="607"/>
      <c r="CFG2996" s="607"/>
      <c r="CFH2996" s="607"/>
      <c r="CFI2996" s="607"/>
      <c r="CFJ2996" s="607"/>
      <c r="CFK2996" s="607"/>
      <c r="CFL2996" s="607"/>
      <c r="CFM2996" s="607"/>
      <c r="CFN2996" s="607"/>
      <c r="CFO2996" s="607"/>
      <c r="CFP2996" s="607"/>
      <c r="CFQ2996" s="607"/>
      <c r="CFR2996" s="607"/>
      <c r="CFS2996" s="607"/>
      <c r="CFT2996" s="607"/>
      <c r="CFU2996" s="607"/>
      <c r="CFV2996" s="607"/>
      <c r="CFW2996" s="607"/>
      <c r="CFX2996" s="607"/>
      <c r="CFY2996" s="607"/>
      <c r="CFZ2996" s="607"/>
      <c r="CGA2996" s="607"/>
      <c r="CGB2996" s="607"/>
      <c r="CGC2996" s="607"/>
      <c r="CGD2996" s="607"/>
      <c r="CGE2996" s="607"/>
      <c r="CGF2996" s="607"/>
      <c r="CGG2996" s="607"/>
      <c r="CGH2996" s="607"/>
      <c r="CGI2996" s="607"/>
      <c r="CGJ2996" s="607"/>
      <c r="CGK2996" s="607"/>
      <c r="CGL2996" s="607"/>
      <c r="CGM2996" s="607"/>
      <c r="CGN2996" s="607"/>
      <c r="CGO2996" s="607"/>
      <c r="CGP2996" s="607"/>
      <c r="CGQ2996" s="607"/>
      <c r="CGR2996" s="607"/>
      <c r="CGS2996" s="607"/>
      <c r="CGT2996" s="607"/>
      <c r="CGU2996" s="607"/>
      <c r="CGV2996" s="607"/>
      <c r="CGW2996" s="607"/>
      <c r="CGX2996" s="607"/>
      <c r="CGY2996" s="607"/>
      <c r="CGZ2996" s="607"/>
      <c r="CHA2996" s="607"/>
      <c r="CHB2996" s="607"/>
      <c r="CHC2996" s="607"/>
      <c r="CHD2996" s="607"/>
      <c r="CHE2996" s="607"/>
      <c r="CHF2996" s="607"/>
      <c r="CHG2996" s="607"/>
      <c r="CHH2996" s="607"/>
      <c r="CHI2996" s="607"/>
      <c r="CHJ2996" s="607"/>
      <c r="CHK2996" s="607"/>
      <c r="CHL2996" s="607"/>
      <c r="CHM2996" s="607"/>
      <c r="CHN2996" s="607"/>
      <c r="CHO2996" s="607"/>
      <c r="CHP2996" s="607"/>
      <c r="CHQ2996" s="607"/>
      <c r="CHR2996" s="607"/>
      <c r="CHS2996" s="607"/>
      <c r="CHT2996" s="607"/>
      <c r="CHU2996" s="607"/>
      <c r="CHV2996" s="607"/>
      <c r="CHW2996" s="607"/>
      <c r="CHX2996" s="607"/>
      <c r="CHY2996" s="607"/>
      <c r="CHZ2996" s="607"/>
      <c r="CIA2996" s="607"/>
      <c r="CIB2996" s="607"/>
      <c r="CIC2996" s="607"/>
      <c r="CID2996" s="607"/>
      <c r="CIE2996" s="607"/>
      <c r="CIF2996" s="607"/>
      <c r="CIG2996" s="607"/>
      <c r="CIH2996" s="607"/>
      <c r="CII2996" s="607"/>
      <c r="CIJ2996" s="607"/>
      <c r="CIK2996" s="607"/>
      <c r="CIL2996" s="607"/>
      <c r="CIM2996" s="607"/>
      <c r="CIN2996" s="607"/>
      <c r="CIO2996" s="607"/>
      <c r="CIP2996" s="607"/>
      <c r="CIQ2996" s="607"/>
      <c r="CIR2996" s="607"/>
      <c r="CIS2996" s="607"/>
      <c r="CIT2996" s="607"/>
      <c r="CIU2996" s="607"/>
      <c r="CIV2996" s="607"/>
      <c r="CIW2996" s="607"/>
      <c r="CIX2996" s="607"/>
      <c r="CIY2996" s="607"/>
      <c r="CIZ2996" s="607"/>
      <c r="CJA2996" s="607"/>
      <c r="CJB2996" s="607"/>
      <c r="CJC2996" s="607"/>
      <c r="CJD2996" s="607"/>
      <c r="CJE2996" s="607"/>
      <c r="CJF2996" s="607"/>
      <c r="CJG2996" s="607"/>
      <c r="CJH2996" s="607"/>
      <c r="CJI2996" s="607"/>
      <c r="CJJ2996" s="607"/>
      <c r="CJK2996" s="607"/>
      <c r="CJL2996" s="607"/>
      <c r="CJM2996" s="607"/>
      <c r="CJN2996" s="607"/>
      <c r="CJO2996" s="607"/>
      <c r="CJP2996" s="607"/>
      <c r="CJQ2996" s="607"/>
      <c r="CJR2996" s="607"/>
      <c r="CJS2996" s="607"/>
      <c r="CJT2996" s="607"/>
      <c r="CJU2996" s="607"/>
      <c r="CJV2996" s="607"/>
      <c r="CJW2996" s="607"/>
      <c r="CJX2996" s="607"/>
      <c r="CJY2996" s="607"/>
      <c r="CJZ2996" s="607"/>
      <c r="CKA2996" s="607"/>
      <c r="CKB2996" s="607"/>
      <c r="CKC2996" s="607"/>
      <c r="CKD2996" s="607"/>
      <c r="CKE2996" s="607"/>
      <c r="CKF2996" s="607"/>
      <c r="CKG2996" s="607"/>
      <c r="CKH2996" s="607"/>
      <c r="CKI2996" s="607"/>
      <c r="CKJ2996" s="607"/>
      <c r="CKK2996" s="607"/>
      <c r="CKL2996" s="607"/>
      <c r="CKM2996" s="607"/>
      <c r="CKN2996" s="607"/>
      <c r="CKO2996" s="607"/>
      <c r="CKP2996" s="607"/>
      <c r="CKQ2996" s="607"/>
      <c r="CKR2996" s="607"/>
      <c r="CKS2996" s="607"/>
      <c r="CKT2996" s="607"/>
      <c r="CKU2996" s="607"/>
      <c r="CKV2996" s="607"/>
      <c r="CKW2996" s="607"/>
      <c r="CKX2996" s="607"/>
      <c r="CKY2996" s="607"/>
      <c r="CKZ2996" s="607"/>
      <c r="CLA2996" s="607"/>
      <c r="CLB2996" s="607"/>
      <c r="CLC2996" s="607"/>
      <c r="CLD2996" s="607"/>
      <c r="CLE2996" s="607"/>
      <c r="CLF2996" s="607"/>
      <c r="CLG2996" s="607"/>
      <c r="CLH2996" s="607"/>
      <c r="CLI2996" s="607"/>
      <c r="CLJ2996" s="607"/>
      <c r="CLK2996" s="607"/>
      <c r="CLL2996" s="607"/>
      <c r="CLM2996" s="607"/>
      <c r="CLN2996" s="607"/>
      <c r="CLO2996" s="607"/>
      <c r="CLP2996" s="607"/>
      <c r="CLQ2996" s="607"/>
      <c r="CLR2996" s="607"/>
      <c r="CLS2996" s="607"/>
      <c r="CLT2996" s="607"/>
      <c r="CLU2996" s="607"/>
      <c r="CLV2996" s="607"/>
      <c r="CLW2996" s="607"/>
      <c r="CLX2996" s="607"/>
      <c r="CLY2996" s="607"/>
      <c r="CLZ2996" s="607"/>
      <c r="CMA2996" s="607"/>
      <c r="CMB2996" s="607"/>
      <c r="CMC2996" s="607"/>
      <c r="CMD2996" s="607"/>
      <c r="CME2996" s="607"/>
      <c r="CMF2996" s="607"/>
      <c r="CMG2996" s="607"/>
      <c r="CMH2996" s="607"/>
      <c r="CMI2996" s="607"/>
      <c r="CMJ2996" s="607"/>
      <c r="CMK2996" s="607"/>
      <c r="CML2996" s="607"/>
      <c r="CMM2996" s="607"/>
      <c r="CMN2996" s="607"/>
      <c r="CMO2996" s="607"/>
      <c r="CMP2996" s="607"/>
      <c r="CMQ2996" s="607"/>
      <c r="CMR2996" s="607"/>
      <c r="CMS2996" s="607"/>
      <c r="CMT2996" s="607"/>
      <c r="CMU2996" s="607"/>
      <c r="CMV2996" s="607"/>
      <c r="CMW2996" s="607"/>
      <c r="CMX2996" s="607"/>
      <c r="CMY2996" s="607"/>
      <c r="CMZ2996" s="607"/>
      <c r="CNA2996" s="607"/>
      <c r="CNB2996" s="607"/>
      <c r="CNC2996" s="607"/>
      <c r="CND2996" s="607"/>
      <c r="CNE2996" s="607"/>
      <c r="CNF2996" s="607"/>
      <c r="CNG2996" s="607"/>
      <c r="CNH2996" s="607"/>
      <c r="CNI2996" s="607"/>
      <c r="CNJ2996" s="607"/>
      <c r="CNK2996" s="607"/>
      <c r="CNL2996" s="607"/>
      <c r="CNM2996" s="607"/>
      <c r="CNN2996" s="607"/>
      <c r="CNO2996" s="607"/>
      <c r="CNP2996" s="607"/>
      <c r="CNQ2996" s="607"/>
      <c r="CNR2996" s="607"/>
      <c r="CNS2996" s="607"/>
      <c r="CNT2996" s="607"/>
      <c r="CNU2996" s="607"/>
      <c r="CNV2996" s="607"/>
      <c r="CNW2996" s="607"/>
      <c r="CNX2996" s="607"/>
      <c r="CNY2996" s="607"/>
      <c r="CNZ2996" s="607"/>
      <c r="COA2996" s="607"/>
      <c r="COB2996" s="607"/>
      <c r="COC2996" s="607"/>
      <c r="COD2996" s="607"/>
      <c r="COE2996" s="607"/>
      <c r="COF2996" s="607"/>
      <c r="COG2996" s="607"/>
      <c r="COH2996" s="607"/>
      <c r="COI2996" s="607"/>
      <c r="COJ2996" s="607"/>
      <c r="COK2996" s="607"/>
      <c r="COL2996" s="607"/>
      <c r="COM2996" s="607"/>
      <c r="CON2996" s="607"/>
      <c r="COO2996" s="607"/>
      <c r="COP2996" s="607"/>
      <c r="COQ2996" s="607"/>
      <c r="COR2996" s="607"/>
      <c r="COS2996" s="607"/>
      <c r="COT2996" s="607"/>
      <c r="COU2996" s="607"/>
      <c r="COV2996" s="607"/>
      <c r="COW2996" s="607"/>
      <c r="COX2996" s="607"/>
      <c r="COY2996" s="607"/>
      <c r="COZ2996" s="607"/>
      <c r="CPA2996" s="607"/>
      <c r="CPB2996" s="607"/>
      <c r="CPC2996" s="607"/>
      <c r="CPD2996" s="607"/>
      <c r="CPE2996" s="607"/>
      <c r="CPF2996" s="607"/>
      <c r="CPG2996" s="607"/>
      <c r="CPH2996" s="607"/>
      <c r="CPI2996" s="607"/>
      <c r="CPJ2996" s="607"/>
      <c r="CPK2996" s="607"/>
      <c r="CPL2996" s="607"/>
      <c r="CPM2996" s="607"/>
      <c r="CPN2996" s="607"/>
      <c r="CPO2996" s="607"/>
      <c r="CPP2996" s="607"/>
      <c r="CPQ2996" s="607"/>
      <c r="CPR2996" s="607"/>
      <c r="CPS2996" s="607"/>
      <c r="CPT2996" s="607"/>
      <c r="CPU2996" s="607"/>
      <c r="CPV2996" s="607"/>
      <c r="CPW2996" s="607"/>
      <c r="CPX2996" s="607"/>
      <c r="CPY2996" s="607"/>
      <c r="CPZ2996" s="607"/>
      <c r="CQA2996" s="607"/>
      <c r="CQB2996" s="607"/>
      <c r="CQC2996" s="607"/>
      <c r="CQD2996" s="607"/>
      <c r="CQE2996" s="607"/>
      <c r="CQF2996" s="607"/>
      <c r="CQG2996" s="607"/>
      <c r="CQH2996" s="607"/>
      <c r="CQI2996" s="607"/>
      <c r="CQJ2996" s="607"/>
      <c r="CQK2996" s="607"/>
      <c r="CQL2996" s="607"/>
      <c r="CQM2996" s="607"/>
      <c r="CQN2996" s="607"/>
      <c r="CQO2996" s="607"/>
      <c r="CQP2996" s="607"/>
      <c r="CQQ2996" s="607"/>
      <c r="CQR2996" s="607"/>
      <c r="CQS2996" s="607"/>
      <c r="CQT2996" s="607"/>
      <c r="CQU2996" s="607"/>
      <c r="CQV2996" s="607"/>
      <c r="CQW2996" s="607"/>
      <c r="CQX2996" s="607"/>
      <c r="CQY2996" s="607"/>
      <c r="CQZ2996" s="607"/>
      <c r="CRA2996" s="607"/>
      <c r="CRB2996" s="607"/>
      <c r="CRC2996" s="607"/>
      <c r="CRD2996" s="607"/>
      <c r="CRE2996" s="607"/>
      <c r="CRF2996" s="607"/>
      <c r="CRG2996" s="607"/>
      <c r="CRH2996" s="607"/>
      <c r="CRI2996" s="607"/>
      <c r="CRJ2996" s="607"/>
      <c r="CRK2996" s="607"/>
      <c r="CRL2996" s="607"/>
      <c r="CRM2996" s="607"/>
      <c r="CRN2996" s="607"/>
      <c r="CRO2996" s="607"/>
      <c r="CRP2996" s="607"/>
      <c r="CRQ2996" s="607"/>
      <c r="CRR2996" s="607"/>
      <c r="CRS2996" s="607"/>
      <c r="CRT2996" s="607"/>
      <c r="CRU2996" s="607"/>
      <c r="CRV2996" s="607"/>
      <c r="CRW2996" s="607"/>
      <c r="CRX2996" s="607"/>
      <c r="CRY2996" s="607"/>
      <c r="CRZ2996" s="607"/>
      <c r="CSA2996" s="607"/>
      <c r="CSB2996" s="607"/>
      <c r="CSC2996" s="607"/>
      <c r="CSD2996" s="607"/>
      <c r="CSE2996" s="607"/>
      <c r="CSF2996" s="607"/>
      <c r="CSG2996" s="607"/>
      <c r="CSH2996" s="607"/>
      <c r="CSI2996" s="607"/>
      <c r="CSJ2996" s="607"/>
      <c r="CSK2996" s="607"/>
      <c r="CSL2996" s="607"/>
      <c r="CSM2996" s="607"/>
      <c r="CSN2996" s="607"/>
      <c r="CSO2996" s="607"/>
      <c r="CSP2996" s="607"/>
      <c r="CSQ2996" s="607"/>
      <c r="CSR2996" s="607"/>
      <c r="CSS2996" s="607"/>
      <c r="CST2996" s="607"/>
      <c r="CSU2996" s="607"/>
      <c r="CSV2996" s="607"/>
      <c r="CSW2996" s="607"/>
      <c r="CSX2996" s="607"/>
      <c r="CSY2996" s="607"/>
      <c r="CSZ2996" s="607"/>
      <c r="CTA2996" s="607"/>
      <c r="CTB2996" s="607"/>
      <c r="CTC2996" s="607"/>
      <c r="CTD2996" s="607"/>
      <c r="CTE2996" s="607"/>
      <c r="CTF2996" s="607"/>
      <c r="CTG2996" s="607"/>
      <c r="CTH2996" s="607"/>
      <c r="CTI2996" s="607"/>
      <c r="CTJ2996" s="607"/>
      <c r="CTK2996" s="607"/>
      <c r="CTL2996" s="607"/>
      <c r="CTM2996" s="607"/>
      <c r="CTN2996" s="607"/>
      <c r="CTO2996" s="607"/>
      <c r="CTP2996" s="607"/>
      <c r="CTQ2996" s="607"/>
      <c r="CTR2996" s="607"/>
      <c r="CTS2996" s="607"/>
      <c r="CTT2996" s="607"/>
      <c r="CTU2996" s="607"/>
      <c r="CTV2996" s="607"/>
      <c r="CTW2996" s="607"/>
      <c r="CTX2996" s="607"/>
      <c r="CTY2996" s="607"/>
      <c r="CTZ2996" s="607"/>
      <c r="CUA2996" s="607"/>
      <c r="CUB2996" s="607"/>
      <c r="CUC2996" s="607"/>
      <c r="CUD2996" s="607"/>
      <c r="CUE2996" s="607"/>
      <c r="CUF2996" s="607"/>
      <c r="CUG2996" s="607"/>
      <c r="CUH2996" s="607"/>
      <c r="CUI2996" s="607"/>
      <c r="CUJ2996" s="607"/>
      <c r="CUK2996" s="607"/>
      <c r="CUL2996" s="607"/>
      <c r="CUM2996" s="607"/>
      <c r="CUN2996" s="607"/>
      <c r="CUO2996" s="607"/>
      <c r="CUP2996" s="607"/>
      <c r="CUQ2996" s="607"/>
      <c r="CUR2996" s="607"/>
      <c r="CUS2996" s="607"/>
      <c r="CUT2996" s="607"/>
      <c r="CUU2996" s="607"/>
      <c r="CUV2996" s="607"/>
      <c r="CUW2996" s="607"/>
      <c r="CUX2996" s="607"/>
      <c r="CUY2996" s="607"/>
      <c r="CUZ2996" s="607"/>
      <c r="CVA2996" s="607"/>
      <c r="CVB2996" s="607"/>
      <c r="CVC2996" s="607"/>
      <c r="CVD2996" s="607"/>
      <c r="CVE2996" s="607"/>
      <c r="CVF2996" s="607"/>
      <c r="CVG2996" s="607"/>
      <c r="CVH2996" s="607"/>
      <c r="CVI2996" s="607"/>
      <c r="CVJ2996" s="607"/>
      <c r="CVK2996" s="607"/>
      <c r="CVL2996" s="607"/>
      <c r="CVM2996" s="607"/>
      <c r="CVN2996" s="607"/>
      <c r="CVO2996" s="607"/>
      <c r="CVP2996" s="607"/>
      <c r="CVQ2996" s="607"/>
      <c r="CVR2996" s="607"/>
      <c r="CVS2996" s="607"/>
      <c r="CVT2996" s="607"/>
      <c r="CVU2996" s="607"/>
      <c r="CVV2996" s="607"/>
      <c r="CVW2996" s="607"/>
      <c r="CVX2996" s="607"/>
      <c r="CVY2996" s="607"/>
      <c r="CVZ2996" s="607"/>
      <c r="CWA2996" s="607"/>
      <c r="CWB2996" s="607"/>
      <c r="CWC2996" s="607"/>
      <c r="CWD2996" s="607"/>
      <c r="CWE2996" s="607"/>
      <c r="CWF2996" s="607"/>
      <c r="CWG2996" s="607"/>
      <c r="CWH2996" s="607"/>
      <c r="CWI2996" s="607"/>
      <c r="CWJ2996" s="607"/>
      <c r="CWK2996" s="607"/>
      <c r="CWL2996" s="607"/>
      <c r="CWM2996" s="607"/>
      <c r="CWN2996" s="607"/>
      <c r="CWO2996" s="607"/>
      <c r="CWP2996" s="607"/>
      <c r="CWQ2996" s="607"/>
      <c r="CWR2996" s="607"/>
      <c r="CWS2996" s="607"/>
      <c r="CWT2996" s="607"/>
      <c r="CWU2996" s="607"/>
      <c r="CWV2996" s="607"/>
      <c r="CWW2996" s="607"/>
      <c r="CWX2996" s="607"/>
      <c r="CWY2996" s="607"/>
      <c r="CWZ2996" s="607"/>
      <c r="CXA2996" s="607"/>
      <c r="CXB2996" s="607"/>
      <c r="CXC2996" s="607"/>
      <c r="CXD2996" s="607"/>
      <c r="CXE2996" s="607"/>
      <c r="CXF2996" s="607"/>
      <c r="CXG2996" s="607"/>
      <c r="CXH2996" s="607"/>
      <c r="CXI2996" s="607"/>
      <c r="CXJ2996" s="607"/>
      <c r="CXK2996" s="607"/>
      <c r="CXL2996" s="607"/>
      <c r="CXM2996" s="607"/>
      <c r="CXN2996" s="607"/>
      <c r="CXO2996" s="607"/>
      <c r="CXP2996" s="607"/>
      <c r="CXQ2996" s="607"/>
      <c r="CXR2996" s="607"/>
      <c r="CXS2996" s="607"/>
      <c r="CXT2996" s="607"/>
      <c r="CXU2996" s="607"/>
      <c r="CXV2996" s="607"/>
      <c r="CXW2996" s="607"/>
      <c r="CXX2996" s="607"/>
      <c r="CXY2996" s="607"/>
      <c r="CXZ2996" s="607"/>
      <c r="CYA2996" s="607"/>
      <c r="CYB2996" s="607"/>
      <c r="CYC2996" s="607"/>
      <c r="CYD2996" s="607"/>
      <c r="CYE2996" s="607"/>
      <c r="CYF2996" s="607"/>
      <c r="CYG2996" s="607"/>
      <c r="CYH2996" s="607"/>
      <c r="CYI2996" s="607"/>
      <c r="CYJ2996" s="607"/>
      <c r="CYK2996" s="607"/>
      <c r="CYL2996" s="607"/>
      <c r="CYM2996" s="607"/>
      <c r="CYN2996" s="607"/>
      <c r="CYO2996" s="607"/>
      <c r="CYP2996" s="607"/>
      <c r="CYQ2996" s="607"/>
      <c r="CYR2996" s="607"/>
      <c r="CYS2996" s="607"/>
      <c r="CYT2996" s="607"/>
      <c r="CYU2996" s="607"/>
      <c r="CYV2996" s="607"/>
      <c r="CYW2996" s="607"/>
      <c r="CYX2996" s="607"/>
      <c r="CYY2996" s="607"/>
      <c r="CYZ2996" s="607"/>
      <c r="CZA2996" s="607"/>
      <c r="CZB2996" s="607"/>
      <c r="CZC2996" s="607"/>
      <c r="CZD2996" s="607"/>
      <c r="CZE2996" s="607"/>
      <c r="CZF2996" s="607"/>
      <c r="CZG2996" s="607"/>
      <c r="CZH2996" s="607"/>
      <c r="CZI2996" s="607"/>
      <c r="CZJ2996" s="607"/>
      <c r="CZK2996" s="607"/>
      <c r="CZL2996" s="607"/>
      <c r="CZM2996" s="607"/>
      <c r="CZN2996" s="607"/>
      <c r="CZO2996" s="607"/>
      <c r="CZP2996" s="607"/>
      <c r="CZQ2996" s="607"/>
      <c r="CZR2996" s="607"/>
      <c r="CZS2996" s="607"/>
      <c r="CZT2996" s="607"/>
      <c r="CZU2996" s="607"/>
      <c r="CZV2996" s="607"/>
      <c r="CZW2996" s="607"/>
      <c r="CZX2996" s="607"/>
      <c r="CZY2996" s="607"/>
      <c r="CZZ2996" s="607"/>
      <c r="DAA2996" s="607"/>
      <c r="DAB2996" s="607"/>
      <c r="DAC2996" s="607"/>
      <c r="DAD2996" s="607"/>
      <c r="DAE2996" s="607"/>
      <c r="DAF2996" s="607"/>
      <c r="DAG2996" s="607"/>
      <c r="DAH2996" s="607"/>
      <c r="DAI2996" s="607"/>
      <c r="DAJ2996" s="607"/>
      <c r="DAK2996" s="607"/>
      <c r="DAL2996" s="607"/>
      <c r="DAM2996" s="607"/>
      <c r="DAN2996" s="607"/>
      <c r="DAO2996" s="607"/>
      <c r="DAP2996" s="607"/>
      <c r="DAQ2996" s="607"/>
      <c r="DAR2996" s="607"/>
      <c r="DAS2996" s="607"/>
      <c r="DAT2996" s="607"/>
      <c r="DAU2996" s="607"/>
      <c r="DAV2996" s="607"/>
      <c r="DAW2996" s="607"/>
      <c r="DAX2996" s="607"/>
      <c r="DAY2996" s="607"/>
      <c r="DAZ2996" s="607"/>
      <c r="DBA2996" s="607"/>
      <c r="DBB2996" s="607"/>
      <c r="DBC2996" s="607"/>
      <c r="DBD2996" s="607"/>
      <c r="DBE2996" s="607"/>
      <c r="DBF2996" s="607"/>
      <c r="DBG2996" s="607"/>
      <c r="DBH2996" s="607"/>
      <c r="DBI2996" s="607"/>
      <c r="DBJ2996" s="607"/>
      <c r="DBK2996" s="607"/>
      <c r="DBL2996" s="607"/>
      <c r="DBM2996" s="607"/>
      <c r="DBN2996" s="607"/>
      <c r="DBO2996" s="607"/>
      <c r="DBP2996" s="607"/>
      <c r="DBQ2996" s="607"/>
      <c r="DBR2996" s="607"/>
      <c r="DBS2996" s="607"/>
      <c r="DBT2996" s="607"/>
      <c r="DBU2996" s="607"/>
      <c r="DBV2996" s="607"/>
      <c r="DBW2996" s="607"/>
      <c r="DBX2996" s="607"/>
      <c r="DBY2996" s="607"/>
      <c r="DBZ2996" s="607"/>
      <c r="DCA2996" s="607"/>
      <c r="DCB2996" s="607"/>
      <c r="DCC2996" s="607"/>
      <c r="DCD2996" s="607"/>
      <c r="DCE2996" s="607"/>
      <c r="DCF2996" s="607"/>
      <c r="DCG2996" s="607"/>
      <c r="DCH2996" s="607"/>
      <c r="DCI2996" s="607"/>
      <c r="DCJ2996" s="607"/>
      <c r="DCK2996" s="607"/>
      <c r="DCL2996" s="607"/>
      <c r="DCM2996" s="607"/>
      <c r="DCN2996" s="607"/>
      <c r="DCO2996" s="607"/>
      <c r="DCP2996" s="607"/>
      <c r="DCQ2996" s="607"/>
      <c r="DCR2996" s="607"/>
      <c r="DCS2996" s="607"/>
      <c r="DCT2996" s="607"/>
      <c r="DCU2996" s="607"/>
      <c r="DCV2996" s="607"/>
      <c r="DCW2996" s="607"/>
      <c r="DCX2996" s="607"/>
      <c r="DCY2996" s="607"/>
      <c r="DCZ2996" s="607"/>
      <c r="DDA2996" s="607"/>
      <c r="DDB2996" s="607"/>
      <c r="DDC2996" s="607"/>
      <c r="DDD2996" s="607"/>
      <c r="DDE2996" s="607"/>
      <c r="DDF2996" s="607"/>
      <c r="DDG2996" s="607"/>
      <c r="DDH2996" s="607"/>
      <c r="DDI2996" s="607"/>
      <c r="DDJ2996" s="607"/>
      <c r="DDK2996" s="607"/>
      <c r="DDL2996" s="607"/>
      <c r="DDM2996" s="607"/>
      <c r="DDN2996" s="607"/>
      <c r="DDO2996" s="607"/>
      <c r="DDP2996" s="607"/>
      <c r="DDQ2996" s="607"/>
      <c r="DDR2996" s="607"/>
      <c r="DDS2996" s="607"/>
      <c r="DDT2996" s="607"/>
      <c r="DDU2996" s="607"/>
      <c r="DDV2996" s="607"/>
      <c r="DDW2996" s="607"/>
      <c r="DDX2996" s="607"/>
      <c r="DDY2996" s="607"/>
      <c r="DDZ2996" s="607"/>
      <c r="DEA2996" s="607"/>
      <c r="DEB2996" s="607"/>
      <c r="DEC2996" s="607"/>
      <c r="DED2996" s="607"/>
      <c r="DEE2996" s="607"/>
      <c r="DEF2996" s="607"/>
      <c r="DEG2996" s="607"/>
      <c r="DEH2996" s="607"/>
      <c r="DEI2996" s="607"/>
      <c r="DEJ2996" s="607"/>
      <c r="DEK2996" s="607"/>
      <c r="DEL2996" s="607"/>
      <c r="DEM2996" s="607"/>
      <c r="DEN2996" s="607"/>
      <c r="DEO2996" s="607"/>
      <c r="DEP2996" s="607"/>
      <c r="DEQ2996" s="607"/>
      <c r="DER2996" s="607"/>
      <c r="DES2996" s="607"/>
      <c r="DET2996" s="607"/>
      <c r="DEU2996" s="607"/>
      <c r="DEV2996" s="607"/>
      <c r="DEW2996" s="607"/>
      <c r="DEX2996" s="607"/>
      <c r="DEY2996" s="607"/>
      <c r="DEZ2996" s="607"/>
      <c r="DFA2996" s="607"/>
      <c r="DFB2996" s="607"/>
      <c r="DFC2996" s="607"/>
      <c r="DFD2996" s="607"/>
      <c r="DFE2996" s="607"/>
      <c r="DFF2996" s="607"/>
      <c r="DFG2996" s="607"/>
      <c r="DFH2996" s="607"/>
      <c r="DFI2996" s="607"/>
      <c r="DFJ2996" s="607"/>
      <c r="DFK2996" s="607"/>
      <c r="DFL2996" s="607"/>
      <c r="DFM2996" s="607"/>
      <c r="DFN2996" s="607"/>
      <c r="DFO2996" s="607"/>
      <c r="DFP2996" s="607"/>
      <c r="DFQ2996" s="607"/>
      <c r="DFR2996" s="607"/>
      <c r="DFS2996" s="607"/>
      <c r="DFT2996" s="607"/>
      <c r="DFU2996" s="607"/>
      <c r="DFV2996" s="607"/>
      <c r="DFW2996" s="607"/>
      <c r="DFX2996" s="607"/>
      <c r="DFY2996" s="607"/>
      <c r="DFZ2996" s="607"/>
      <c r="DGA2996" s="607"/>
      <c r="DGB2996" s="607"/>
      <c r="DGC2996" s="607"/>
      <c r="DGD2996" s="607"/>
      <c r="DGE2996" s="607"/>
      <c r="DGF2996" s="607"/>
      <c r="DGG2996" s="607"/>
      <c r="DGH2996" s="607"/>
      <c r="DGI2996" s="607"/>
      <c r="DGJ2996" s="607"/>
      <c r="DGK2996" s="607"/>
      <c r="DGL2996" s="607"/>
      <c r="DGM2996" s="607"/>
      <c r="DGN2996" s="607"/>
      <c r="DGO2996" s="607"/>
      <c r="DGP2996" s="607"/>
      <c r="DGQ2996" s="607"/>
      <c r="DGR2996" s="607"/>
      <c r="DGS2996" s="607"/>
      <c r="DGT2996" s="607"/>
      <c r="DGU2996" s="607"/>
      <c r="DGV2996" s="607"/>
      <c r="DGW2996" s="607"/>
      <c r="DGX2996" s="607"/>
      <c r="DGY2996" s="607"/>
      <c r="DGZ2996" s="607"/>
      <c r="DHA2996" s="607"/>
      <c r="DHB2996" s="607"/>
      <c r="DHC2996" s="607"/>
      <c r="DHD2996" s="607"/>
      <c r="DHE2996" s="607"/>
      <c r="DHF2996" s="607"/>
      <c r="DHG2996" s="607"/>
      <c r="DHH2996" s="607"/>
      <c r="DHI2996" s="607"/>
      <c r="DHJ2996" s="607"/>
      <c r="DHK2996" s="607"/>
      <c r="DHL2996" s="607"/>
      <c r="DHM2996" s="607"/>
      <c r="DHN2996" s="607"/>
      <c r="DHO2996" s="607"/>
      <c r="DHP2996" s="607"/>
      <c r="DHQ2996" s="607"/>
      <c r="DHR2996" s="607"/>
      <c r="DHS2996" s="607"/>
      <c r="DHT2996" s="607"/>
      <c r="DHU2996" s="607"/>
      <c r="DHV2996" s="607"/>
      <c r="DHW2996" s="607"/>
      <c r="DHX2996" s="607"/>
      <c r="DHY2996" s="607"/>
      <c r="DHZ2996" s="607"/>
      <c r="DIA2996" s="607"/>
      <c r="DIB2996" s="607"/>
      <c r="DIC2996" s="607"/>
      <c r="DID2996" s="607"/>
      <c r="DIE2996" s="607"/>
      <c r="DIF2996" s="607"/>
      <c r="DIG2996" s="607"/>
      <c r="DIH2996" s="607"/>
      <c r="DII2996" s="607"/>
      <c r="DIJ2996" s="607"/>
      <c r="DIK2996" s="607"/>
      <c r="DIL2996" s="607"/>
      <c r="DIM2996" s="607"/>
      <c r="DIN2996" s="607"/>
      <c r="DIO2996" s="607"/>
      <c r="DIP2996" s="607"/>
      <c r="DIQ2996" s="607"/>
      <c r="DIR2996" s="607"/>
      <c r="DIS2996" s="607"/>
      <c r="DIT2996" s="607"/>
      <c r="DIU2996" s="607"/>
      <c r="DIV2996" s="607"/>
      <c r="DIW2996" s="607"/>
      <c r="DIX2996" s="607"/>
      <c r="DIY2996" s="607"/>
      <c r="DIZ2996" s="607"/>
      <c r="DJA2996" s="607"/>
      <c r="DJB2996" s="607"/>
      <c r="DJC2996" s="607"/>
      <c r="DJD2996" s="607"/>
      <c r="DJE2996" s="607"/>
      <c r="DJF2996" s="607"/>
      <c r="DJG2996" s="607"/>
      <c r="DJH2996" s="607"/>
      <c r="DJI2996" s="607"/>
      <c r="DJJ2996" s="607"/>
      <c r="DJK2996" s="607"/>
      <c r="DJL2996" s="607"/>
      <c r="DJM2996" s="607"/>
      <c r="DJN2996" s="607"/>
      <c r="DJO2996" s="607"/>
      <c r="DJP2996" s="607"/>
      <c r="DJQ2996" s="607"/>
      <c r="DJR2996" s="607"/>
      <c r="DJS2996" s="607"/>
      <c r="DJT2996" s="607"/>
      <c r="DJU2996" s="607"/>
      <c r="DJV2996" s="607"/>
      <c r="DJW2996" s="607"/>
      <c r="DJX2996" s="607"/>
      <c r="DJY2996" s="607"/>
      <c r="DJZ2996" s="607"/>
      <c r="DKA2996" s="607"/>
      <c r="DKB2996" s="607"/>
      <c r="DKC2996" s="607"/>
      <c r="DKD2996" s="607"/>
      <c r="DKE2996" s="607"/>
      <c r="DKF2996" s="607"/>
      <c r="DKG2996" s="607"/>
      <c r="DKH2996" s="607"/>
      <c r="DKI2996" s="607"/>
      <c r="DKJ2996" s="607"/>
      <c r="DKK2996" s="607"/>
      <c r="DKL2996" s="607"/>
      <c r="DKM2996" s="607"/>
      <c r="DKN2996" s="607"/>
      <c r="DKO2996" s="607"/>
      <c r="DKP2996" s="607"/>
      <c r="DKQ2996" s="607"/>
      <c r="DKR2996" s="607"/>
      <c r="DKS2996" s="607"/>
      <c r="DKT2996" s="607"/>
      <c r="DKU2996" s="607"/>
      <c r="DKV2996" s="607"/>
      <c r="DKW2996" s="607"/>
      <c r="DKX2996" s="607"/>
      <c r="DKY2996" s="607"/>
      <c r="DKZ2996" s="607"/>
      <c r="DLA2996" s="607"/>
      <c r="DLB2996" s="607"/>
      <c r="DLC2996" s="607"/>
      <c r="DLD2996" s="607"/>
      <c r="DLE2996" s="607"/>
      <c r="DLF2996" s="607"/>
      <c r="DLG2996" s="607"/>
      <c r="DLH2996" s="607"/>
      <c r="DLI2996" s="607"/>
      <c r="DLJ2996" s="607"/>
      <c r="DLK2996" s="607"/>
      <c r="DLL2996" s="607"/>
      <c r="DLM2996" s="607"/>
      <c r="DLN2996" s="607"/>
      <c r="DLO2996" s="607"/>
      <c r="DLP2996" s="607"/>
      <c r="DLQ2996" s="607"/>
      <c r="DLR2996" s="607"/>
      <c r="DLS2996" s="607"/>
      <c r="DLT2996" s="607"/>
      <c r="DLU2996" s="607"/>
      <c r="DLV2996" s="607"/>
      <c r="DLW2996" s="607"/>
      <c r="DLX2996" s="607"/>
      <c r="DLY2996" s="607"/>
      <c r="DLZ2996" s="607"/>
      <c r="DMA2996" s="607"/>
      <c r="DMB2996" s="607"/>
      <c r="DMC2996" s="607"/>
      <c r="DMD2996" s="607"/>
      <c r="DME2996" s="607"/>
      <c r="DMF2996" s="607"/>
      <c r="DMG2996" s="607"/>
      <c r="DMH2996" s="607"/>
      <c r="DMI2996" s="607"/>
      <c r="DMJ2996" s="607"/>
      <c r="DMK2996" s="607"/>
      <c r="DML2996" s="607"/>
      <c r="DMM2996" s="607"/>
      <c r="DMN2996" s="607"/>
      <c r="DMO2996" s="607"/>
      <c r="DMP2996" s="607"/>
      <c r="DMQ2996" s="607"/>
      <c r="DMR2996" s="607"/>
      <c r="DMS2996" s="607"/>
      <c r="DMT2996" s="607"/>
      <c r="DMU2996" s="607"/>
      <c r="DMV2996" s="607"/>
      <c r="DMW2996" s="607"/>
      <c r="DMX2996" s="607"/>
      <c r="DMY2996" s="607"/>
      <c r="DMZ2996" s="607"/>
      <c r="DNA2996" s="607"/>
      <c r="DNB2996" s="607"/>
      <c r="DNC2996" s="607"/>
      <c r="DND2996" s="607"/>
      <c r="DNE2996" s="607"/>
      <c r="DNF2996" s="607"/>
      <c r="DNG2996" s="607"/>
      <c r="DNH2996" s="607"/>
      <c r="DNI2996" s="607"/>
      <c r="DNJ2996" s="607"/>
      <c r="DNK2996" s="607"/>
      <c r="DNL2996" s="607"/>
      <c r="DNM2996" s="607"/>
      <c r="DNN2996" s="607"/>
      <c r="DNO2996" s="607"/>
      <c r="DNP2996" s="607"/>
      <c r="DNQ2996" s="607"/>
      <c r="DNR2996" s="607"/>
      <c r="DNS2996" s="607"/>
      <c r="DNT2996" s="607"/>
      <c r="DNU2996" s="607"/>
      <c r="DNV2996" s="607"/>
      <c r="DNW2996" s="607"/>
      <c r="DNX2996" s="607"/>
      <c r="DNY2996" s="607"/>
      <c r="DNZ2996" s="607"/>
      <c r="DOA2996" s="607"/>
      <c r="DOB2996" s="607"/>
      <c r="DOC2996" s="607"/>
      <c r="DOD2996" s="607"/>
      <c r="DOE2996" s="607"/>
      <c r="DOF2996" s="607"/>
      <c r="DOG2996" s="607"/>
      <c r="DOH2996" s="607"/>
      <c r="DOI2996" s="607"/>
      <c r="DOJ2996" s="607"/>
      <c r="DOK2996" s="607"/>
      <c r="DOL2996" s="607"/>
      <c r="DOM2996" s="607"/>
      <c r="DON2996" s="607"/>
      <c r="DOO2996" s="607"/>
      <c r="DOP2996" s="607"/>
      <c r="DOQ2996" s="607"/>
      <c r="DOR2996" s="607"/>
      <c r="DOS2996" s="607"/>
      <c r="DOT2996" s="607"/>
      <c r="DOU2996" s="607"/>
      <c r="DOV2996" s="607"/>
      <c r="DOW2996" s="607"/>
      <c r="DOX2996" s="607"/>
      <c r="DOY2996" s="607"/>
      <c r="DOZ2996" s="607"/>
      <c r="DPA2996" s="607"/>
      <c r="DPB2996" s="607"/>
      <c r="DPC2996" s="607"/>
      <c r="DPD2996" s="607"/>
      <c r="DPE2996" s="607"/>
      <c r="DPF2996" s="607"/>
      <c r="DPG2996" s="607"/>
      <c r="DPH2996" s="607"/>
      <c r="DPI2996" s="607"/>
      <c r="DPJ2996" s="607"/>
      <c r="DPK2996" s="607"/>
      <c r="DPL2996" s="607"/>
      <c r="DPM2996" s="607"/>
      <c r="DPN2996" s="607"/>
      <c r="DPO2996" s="607"/>
      <c r="DPP2996" s="607"/>
      <c r="DPQ2996" s="607"/>
      <c r="DPR2996" s="607"/>
      <c r="DPS2996" s="607"/>
      <c r="DPT2996" s="607"/>
      <c r="DPU2996" s="607"/>
      <c r="DPV2996" s="607"/>
      <c r="DPW2996" s="607"/>
      <c r="DPX2996" s="607"/>
      <c r="DPY2996" s="607"/>
      <c r="DPZ2996" s="607"/>
      <c r="DQA2996" s="607"/>
      <c r="DQB2996" s="607"/>
      <c r="DQC2996" s="607"/>
      <c r="DQD2996" s="607"/>
      <c r="DQE2996" s="607"/>
      <c r="DQF2996" s="607"/>
      <c r="DQG2996" s="607"/>
      <c r="DQH2996" s="607"/>
      <c r="DQI2996" s="607"/>
      <c r="DQJ2996" s="607"/>
      <c r="DQK2996" s="607"/>
      <c r="DQL2996" s="607"/>
      <c r="DQM2996" s="607"/>
      <c r="DQN2996" s="607"/>
      <c r="DQO2996" s="607"/>
      <c r="DQP2996" s="607"/>
      <c r="DQQ2996" s="607"/>
      <c r="DQR2996" s="607"/>
      <c r="DQS2996" s="607"/>
      <c r="DQT2996" s="607"/>
      <c r="DQU2996" s="607"/>
      <c r="DQV2996" s="607"/>
      <c r="DQW2996" s="607"/>
      <c r="DQX2996" s="607"/>
      <c r="DQY2996" s="607"/>
      <c r="DQZ2996" s="607"/>
      <c r="DRA2996" s="607"/>
      <c r="DRB2996" s="607"/>
      <c r="DRC2996" s="607"/>
      <c r="DRD2996" s="607"/>
      <c r="DRE2996" s="607"/>
      <c r="DRF2996" s="607"/>
      <c r="DRG2996" s="607"/>
      <c r="DRH2996" s="607"/>
      <c r="DRI2996" s="607"/>
      <c r="DRJ2996" s="607"/>
      <c r="DRK2996" s="607"/>
      <c r="DRL2996" s="607"/>
      <c r="DRM2996" s="607"/>
      <c r="DRN2996" s="607"/>
      <c r="DRO2996" s="607"/>
      <c r="DRP2996" s="607"/>
      <c r="DRQ2996" s="607"/>
      <c r="DRR2996" s="607"/>
      <c r="DRS2996" s="607"/>
      <c r="DRT2996" s="607"/>
      <c r="DRU2996" s="607"/>
      <c r="DRV2996" s="607"/>
      <c r="DRW2996" s="607"/>
      <c r="DRX2996" s="607"/>
      <c r="DRY2996" s="607"/>
      <c r="DRZ2996" s="607"/>
      <c r="DSA2996" s="607"/>
      <c r="DSB2996" s="607"/>
      <c r="DSC2996" s="607"/>
      <c r="DSD2996" s="607"/>
      <c r="DSE2996" s="607"/>
      <c r="DSF2996" s="607"/>
      <c r="DSG2996" s="607"/>
      <c r="DSH2996" s="607"/>
      <c r="DSI2996" s="607"/>
      <c r="DSJ2996" s="607"/>
      <c r="DSK2996" s="607"/>
      <c r="DSL2996" s="607"/>
      <c r="DSM2996" s="607"/>
      <c r="DSN2996" s="607"/>
      <c r="DSO2996" s="607"/>
      <c r="DSP2996" s="607"/>
      <c r="DSQ2996" s="607"/>
      <c r="DSR2996" s="607"/>
      <c r="DSS2996" s="607"/>
      <c r="DST2996" s="607"/>
      <c r="DSU2996" s="607"/>
      <c r="DSV2996" s="607"/>
      <c r="DSW2996" s="607"/>
      <c r="DSX2996" s="607"/>
      <c r="DSY2996" s="607"/>
      <c r="DSZ2996" s="607"/>
      <c r="DTA2996" s="607"/>
      <c r="DTB2996" s="607"/>
      <c r="DTC2996" s="607"/>
      <c r="DTD2996" s="607"/>
      <c r="DTE2996" s="607"/>
      <c r="DTF2996" s="607"/>
      <c r="DTG2996" s="607"/>
      <c r="DTH2996" s="607"/>
      <c r="DTI2996" s="607"/>
      <c r="DTJ2996" s="607"/>
      <c r="DTK2996" s="607"/>
      <c r="DTL2996" s="607"/>
      <c r="DTM2996" s="607"/>
      <c r="DTN2996" s="607"/>
      <c r="DTO2996" s="607"/>
      <c r="DTP2996" s="607"/>
      <c r="DTQ2996" s="607"/>
      <c r="DTR2996" s="607"/>
      <c r="DTS2996" s="607"/>
      <c r="DTT2996" s="607"/>
      <c r="DTU2996" s="607"/>
      <c r="DTV2996" s="607"/>
      <c r="DTW2996" s="607"/>
      <c r="DTX2996" s="607"/>
      <c r="DTY2996" s="607"/>
      <c r="DTZ2996" s="607"/>
      <c r="DUA2996" s="607"/>
      <c r="DUB2996" s="607"/>
      <c r="DUC2996" s="607"/>
      <c r="DUD2996" s="607"/>
      <c r="DUE2996" s="607"/>
      <c r="DUF2996" s="607"/>
      <c r="DUG2996" s="607"/>
      <c r="DUH2996" s="607"/>
      <c r="DUI2996" s="607"/>
      <c r="DUJ2996" s="607"/>
      <c r="DUK2996" s="607"/>
      <c r="DUL2996" s="607"/>
      <c r="DUM2996" s="607"/>
      <c r="DUN2996" s="607"/>
      <c r="DUO2996" s="607"/>
      <c r="DUP2996" s="607"/>
      <c r="DUQ2996" s="607"/>
      <c r="DUR2996" s="607"/>
      <c r="DUS2996" s="607"/>
      <c r="DUT2996" s="607"/>
      <c r="DUU2996" s="607"/>
      <c r="DUV2996" s="607"/>
      <c r="DUW2996" s="607"/>
      <c r="DUX2996" s="607"/>
      <c r="DUY2996" s="607"/>
      <c r="DUZ2996" s="607"/>
      <c r="DVA2996" s="607"/>
      <c r="DVB2996" s="607"/>
      <c r="DVC2996" s="607"/>
      <c r="DVD2996" s="607"/>
      <c r="DVE2996" s="607"/>
      <c r="DVF2996" s="607"/>
      <c r="DVG2996" s="607"/>
      <c r="DVH2996" s="607"/>
      <c r="DVI2996" s="607"/>
      <c r="DVJ2996" s="607"/>
      <c r="DVK2996" s="607"/>
      <c r="DVL2996" s="607"/>
      <c r="DVM2996" s="607"/>
      <c r="DVN2996" s="607"/>
      <c r="DVO2996" s="607"/>
      <c r="DVP2996" s="607"/>
      <c r="DVQ2996" s="607"/>
      <c r="DVR2996" s="607"/>
      <c r="DVS2996" s="607"/>
      <c r="DVT2996" s="607"/>
      <c r="DVU2996" s="607"/>
      <c r="DVV2996" s="607"/>
      <c r="DVW2996" s="607"/>
      <c r="DVX2996" s="607"/>
      <c r="DVY2996" s="607"/>
      <c r="DVZ2996" s="607"/>
      <c r="DWA2996" s="607"/>
      <c r="DWB2996" s="607"/>
      <c r="DWC2996" s="607"/>
      <c r="DWD2996" s="607"/>
      <c r="DWE2996" s="607"/>
      <c r="DWF2996" s="607"/>
      <c r="DWG2996" s="607"/>
      <c r="DWH2996" s="607"/>
      <c r="DWI2996" s="607"/>
      <c r="DWJ2996" s="607"/>
      <c r="DWK2996" s="607"/>
      <c r="DWL2996" s="607"/>
      <c r="DWM2996" s="607"/>
      <c r="DWN2996" s="607"/>
      <c r="DWO2996" s="607"/>
      <c r="DWP2996" s="607"/>
      <c r="DWQ2996" s="607"/>
      <c r="DWR2996" s="607"/>
      <c r="DWS2996" s="607"/>
      <c r="DWT2996" s="607"/>
      <c r="DWU2996" s="607"/>
      <c r="DWV2996" s="607"/>
      <c r="DWW2996" s="607"/>
      <c r="DWX2996" s="607"/>
      <c r="DWY2996" s="607"/>
      <c r="DWZ2996" s="607"/>
      <c r="DXA2996" s="607"/>
      <c r="DXB2996" s="607"/>
      <c r="DXC2996" s="607"/>
      <c r="DXD2996" s="607"/>
      <c r="DXE2996" s="607"/>
      <c r="DXF2996" s="607"/>
      <c r="DXG2996" s="607"/>
      <c r="DXH2996" s="607"/>
      <c r="DXI2996" s="607"/>
      <c r="DXJ2996" s="607"/>
      <c r="DXK2996" s="607"/>
      <c r="DXL2996" s="607"/>
      <c r="DXM2996" s="607"/>
      <c r="DXN2996" s="607"/>
      <c r="DXO2996" s="607"/>
      <c r="DXP2996" s="607"/>
      <c r="DXQ2996" s="607"/>
      <c r="DXR2996" s="607"/>
      <c r="DXS2996" s="607"/>
      <c r="DXT2996" s="607"/>
      <c r="DXU2996" s="607"/>
      <c r="DXV2996" s="607"/>
      <c r="DXW2996" s="607"/>
      <c r="DXX2996" s="607"/>
      <c r="DXY2996" s="607"/>
      <c r="DXZ2996" s="607"/>
      <c r="DYA2996" s="607"/>
      <c r="DYB2996" s="607"/>
      <c r="DYC2996" s="607"/>
      <c r="DYD2996" s="607"/>
      <c r="DYE2996" s="607"/>
      <c r="DYF2996" s="607"/>
      <c r="DYG2996" s="607"/>
      <c r="DYH2996" s="607"/>
      <c r="DYI2996" s="607"/>
      <c r="DYJ2996" s="607"/>
      <c r="DYK2996" s="607"/>
      <c r="DYL2996" s="607"/>
      <c r="DYM2996" s="607"/>
      <c r="DYN2996" s="607"/>
      <c r="DYO2996" s="607"/>
      <c r="DYP2996" s="607"/>
      <c r="DYQ2996" s="607"/>
      <c r="DYR2996" s="607"/>
      <c r="DYS2996" s="607"/>
      <c r="DYT2996" s="607"/>
      <c r="DYU2996" s="607"/>
      <c r="DYV2996" s="607"/>
      <c r="DYW2996" s="607"/>
      <c r="DYX2996" s="607"/>
      <c r="DYY2996" s="607"/>
      <c r="DYZ2996" s="607"/>
      <c r="DZA2996" s="607"/>
      <c r="DZB2996" s="607"/>
      <c r="DZC2996" s="607"/>
      <c r="DZD2996" s="607"/>
      <c r="DZE2996" s="607"/>
      <c r="DZF2996" s="607"/>
      <c r="DZG2996" s="607"/>
      <c r="DZH2996" s="607"/>
      <c r="DZI2996" s="607"/>
      <c r="DZJ2996" s="607"/>
      <c r="DZK2996" s="607"/>
      <c r="DZL2996" s="607"/>
      <c r="DZM2996" s="607"/>
      <c r="DZN2996" s="607"/>
      <c r="DZO2996" s="607"/>
      <c r="DZP2996" s="607"/>
      <c r="DZQ2996" s="607"/>
      <c r="DZR2996" s="607"/>
      <c r="DZS2996" s="607"/>
      <c r="DZT2996" s="607"/>
      <c r="DZU2996" s="607"/>
      <c r="DZV2996" s="607"/>
      <c r="DZW2996" s="607"/>
      <c r="DZX2996" s="607"/>
      <c r="DZY2996" s="607"/>
      <c r="DZZ2996" s="607"/>
      <c r="EAA2996" s="607"/>
      <c r="EAB2996" s="607"/>
      <c r="EAC2996" s="607"/>
      <c r="EAD2996" s="607"/>
      <c r="EAE2996" s="607"/>
      <c r="EAF2996" s="607"/>
      <c r="EAG2996" s="607"/>
      <c r="EAH2996" s="607"/>
      <c r="EAI2996" s="607"/>
      <c r="EAJ2996" s="607"/>
      <c r="EAK2996" s="607"/>
      <c r="EAL2996" s="607"/>
      <c r="EAM2996" s="607"/>
      <c r="EAN2996" s="607"/>
      <c r="EAO2996" s="607"/>
      <c r="EAP2996" s="607"/>
      <c r="EAQ2996" s="607"/>
      <c r="EAR2996" s="607"/>
      <c r="EAS2996" s="607"/>
      <c r="EAT2996" s="607"/>
      <c r="EAU2996" s="607"/>
      <c r="EAV2996" s="607"/>
      <c r="EAW2996" s="607"/>
      <c r="EAX2996" s="607"/>
      <c r="EAY2996" s="607"/>
      <c r="EAZ2996" s="607"/>
      <c r="EBA2996" s="607"/>
      <c r="EBB2996" s="607"/>
      <c r="EBC2996" s="607"/>
      <c r="EBD2996" s="607"/>
      <c r="EBE2996" s="607"/>
      <c r="EBF2996" s="607"/>
      <c r="EBG2996" s="607"/>
      <c r="EBH2996" s="607"/>
      <c r="EBI2996" s="607"/>
      <c r="EBJ2996" s="607"/>
      <c r="EBK2996" s="607"/>
      <c r="EBL2996" s="607"/>
      <c r="EBM2996" s="607"/>
      <c r="EBN2996" s="607"/>
      <c r="EBO2996" s="607"/>
      <c r="EBP2996" s="607"/>
      <c r="EBQ2996" s="607"/>
      <c r="EBR2996" s="607"/>
      <c r="EBS2996" s="607"/>
      <c r="EBT2996" s="607"/>
      <c r="EBU2996" s="607"/>
      <c r="EBV2996" s="607"/>
      <c r="EBW2996" s="607"/>
      <c r="EBX2996" s="607"/>
      <c r="EBY2996" s="607"/>
      <c r="EBZ2996" s="607"/>
      <c r="ECA2996" s="607"/>
      <c r="ECB2996" s="607"/>
      <c r="ECC2996" s="607"/>
      <c r="ECD2996" s="607"/>
      <c r="ECE2996" s="607"/>
      <c r="ECF2996" s="607"/>
      <c r="ECG2996" s="607"/>
      <c r="ECH2996" s="607"/>
      <c r="ECI2996" s="607"/>
      <c r="ECJ2996" s="607"/>
      <c r="ECK2996" s="607"/>
      <c r="ECL2996" s="607"/>
      <c r="ECM2996" s="607"/>
      <c r="ECN2996" s="607"/>
      <c r="ECO2996" s="607"/>
      <c r="ECP2996" s="607"/>
      <c r="ECQ2996" s="607"/>
      <c r="ECR2996" s="607"/>
      <c r="ECS2996" s="607"/>
      <c r="ECT2996" s="607"/>
      <c r="ECU2996" s="607"/>
      <c r="ECV2996" s="607"/>
      <c r="ECW2996" s="607"/>
      <c r="ECX2996" s="607"/>
      <c r="ECY2996" s="607"/>
      <c r="ECZ2996" s="607"/>
      <c r="EDA2996" s="607"/>
      <c r="EDB2996" s="607"/>
      <c r="EDC2996" s="607"/>
      <c r="EDD2996" s="607"/>
      <c r="EDE2996" s="607"/>
      <c r="EDF2996" s="607"/>
      <c r="EDG2996" s="607"/>
      <c r="EDH2996" s="607"/>
      <c r="EDI2996" s="607"/>
      <c r="EDJ2996" s="607"/>
      <c r="EDK2996" s="607"/>
      <c r="EDL2996" s="607"/>
      <c r="EDM2996" s="607"/>
      <c r="EDN2996" s="607"/>
      <c r="EDO2996" s="607"/>
      <c r="EDP2996" s="607"/>
      <c r="EDQ2996" s="607"/>
      <c r="EDR2996" s="607"/>
      <c r="EDS2996" s="607"/>
      <c r="EDT2996" s="607"/>
      <c r="EDU2996" s="607"/>
      <c r="EDV2996" s="607"/>
      <c r="EDW2996" s="607"/>
      <c r="EDX2996" s="607"/>
      <c r="EDY2996" s="607"/>
      <c r="EDZ2996" s="607"/>
      <c r="EEA2996" s="607"/>
      <c r="EEB2996" s="607"/>
      <c r="EEC2996" s="607"/>
      <c r="EED2996" s="607"/>
      <c r="EEE2996" s="607"/>
      <c r="EEF2996" s="607"/>
      <c r="EEG2996" s="607"/>
      <c r="EEH2996" s="607"/>
      <c r="EEI2996" s="607"/>
      <c r="EEJ2996" s="607"/>
      <c r="EEK2996" s="607"/>
      <c r="EEL2996" s="607"/>
      <c r="EEM2996" s="607"/>
      <c r="EEN2996" s="607"/>
      <c r="EEO2996" s="607"/>
      <c r="EEP2996" s="607"/>
      <c r="EEQ2996" s="607"/>
      <c r="EER2996" s="607"/>
      <c r="EES2996" s="607"/>
      <c r="EET2996" s="607"/>
      <c r="EEU2996" s="607"/>
      <c r="EEV2996" s="607"/>
      <c r="EEW2996" s="607"/>
      <c r="EEX2996" s="607"/>
      <c r="EEY2996" s="607"/>
      <c r="EEZ2996" s="607"/>
      <c r="EFA2996" s="607"/>
      <c r="EFB2996" s="607"/>
      <c r="EFC2996" s="607"/>
      <c r="EFD2996" s="607"/>
      <c r="EFE2996" s="607"/>
      <c r="EFF2996" s="607"/>
      <c r="EFG2996" s="607"/>
      <c r="EFH2996" s="607"/>
      <c r="EFI2996" s="607"/>
      <c r="EFJ2996" s="607"/>
      <c r="EFK2996" s="607"/>
      <c r="EFL2996" s="607"/>
      <c r="EFM2996" s="607"/>
      <c r="EFN2996" s="607"/>
      <c r="EFO2996" s="607"/>
      <c r="EFP2996" s="607"/>
      <c r="EFQ2996" s="607"/>
      <c r="EFR2996" s="607"/>
      <c r="EFS2996" s="607"/>
      <c r="EFT2996" s="607"/>
      <c r="EFU2996" s="607"/>
      <c r="EFV2996" s="607"/>
      <c r="EFW2996" s="607"/>
      <c r="EFX2996" s="607"/>
      <c r="EFY2996" s="607"/>
      <c r="EFZ2996" s="607"/>
      <c r="EGA2996" s="607"/>
      <c r="EGB2996" s="607"/>
      <c r="EGC2996" s="607"/>
      <c r="EGD2996" s="607"/>
      <c r="EGE2996" s="607"/>
      <c r="EGF2996" s="607"/>
      <c r="EGG2996" s="607"/>
      <c r="EGH2996" s="607"/>
      <c r="EGI2996" s="607"/>
      <c r="EGJ2996" s="607"/>
      <c r="EGK2996" s="607"/>
      <c r="EGL2996" s="607"/>
      <c r="EGM2996" s="607"/>
      <c r="EGN2996" s="607"/>
      <c r="EGO2996" s="607"/>
      <c r="EGP2996" s="607"/>
      <c r="EGQ2996" s="607"/>
      <c r="EGR2996" s="607"/>
      <c r="EGS2996" s="607"/>
      <c r="EGT2996" s="607"/>
      <c r="EGU2996" s="607"/>
      <c r="EGV2996" s="607"/>
      <c r="EGW2996" s="607"/>
      <c r="EGX2996" s="607"/>
      <c r="EGY2996" s="607"/>
      <c r="EGZ2996" s="607"/>
      <c r="EHA2996" s="607"/>
      <c r="EHB2996" s="607"/>
      <c r="EHC2996" s="607"/>
      <c r="EHD2996" s="607"/>
      <c r="EHE2996" s="607"/>
      <c r="EHF2996" s="607"/>
      <c r="EHG2996" s="607"/>
      <c r="EHH2996" s="607"/>
      <c r="EHI2996" s="607"/>
      <c r="EHJ2996" s="607"/>
      <c r="EHK2996" s="607"/>
      <c r="EHL2996" s="607"/>
      <c r="EHM2996" s="607"/>
      <c r="EHN2996" s="607"/>
      <c r="EHO2996" s="607"/>
      <c r="EHP2996" s="607"/>
      <c r="EHQ2996" s="607"/>
      <c r="EHR2996" s="607"/>
      <c r="EHS2996" s="607"/>
      <c r="EHT2996" s="607"/>
      <c r="EHU2996" s="607"/>
      <c r="EHV2996" s="607"/>
      <c r="EHW2996" s="607"/>
      <c r="EHX2996" s="607"/>
      <c r="EHY2996" s="607"/>
      <c r="EHZ2996" s="607"/>
      <c r="EIA2996" s="607"/>
      <c r="EIB2996" s="607"/>
      <c r="EIC2996" s="607"/>
      <c r="EID2996" s="607"/>
      <c r="EIE2996" s="607"/>
      <c r="EIF2996" s="607"/>
      <c r="EIG2996" s="607"/>
      <c r="EIH2996" s="607"/>
      <c r="EII2996" s="607"/>
      <c r="EIJ2996" s="607"/>
      <c r="EIK2996" s="607"/>
      <c r="EIL2996" s="607"/>
      <c r="EIM2996" s="607"/>
      <c r="EIN2996" s="607"/>
      <c r="EIO2996" s="607"/>
      <c r="EIP2996" s="607"/>
      <c r="EIQ2996" s="607"/>
      <c r="EIR2996" s="607"/>
      <c r="EIS2996" s="607"/>
      <c r="EIT2996" s="607"/>
      <c r="EIU2996" s="607"/>
      <c r="EIV2996" s="607"/>
      <c r="EIW2996" s="607"/>
      <c r="EIX2996" s="607"/>
      <c r="EIY2996" s="607"/>
      <c r="EIZ2996" s="607"/>
      <c r="EJA2996" s="607"/>
      <c r="EJB2996" s="607"/>
      <c r="EJC2996" s="607"/>
      <c r="EJD2996" s="607"/>
      <c r="EJE2996" s="607"/>
      <c r="EJF2996" s="607"/>
      <c r="EJG2996" s="607"/>
      <c r="EJH2996" s="607"/>
      <c r="EJI2996" s="607"/>
      <c r="EJJ2996" s="607"/>
      <c r="EJK2996" s="607"/>
      <c r="EJL2996" s="607"/>
      <c r="EJM2996" s="607"/>
      <c r="EJN2996" s="607"/>
      <c r="EJO2996" s="607"/>
      <c r="EJP2996" s="607"/>
      <c r="EJQ2996" s="607"/>
      <c r="EJR2996" s="607"/>
      <c r="EJS2996" s="607"/>
      <c r="EJT2996" s="607"/>
      <c r="EJU2996" s="607"/>
      <c r="EJV2996" s="607"/>
      <c r="EJW2996" s="607"/>
      <c r="EJX2996" s="607"/>
      <c r="EJY2996" s="607"/>
      <c r="EJZ2996" s="607"/>
      <c r="EKA2996" s="607"/>
      <c r="EKB2996" s="607"/>
      <c r="EKC2996" s="607"/>
      <c r="EKD2996" s="607"/>
      <c r="EKE2996" s="607"/>
      <c r="EKF2996" s="607"/>
      <c r="EKG2996" s="607"/>
      <c r="EKH2996" s="607"/>
      <c r="EKI2996" s="607"/>
      <c r="EKJ2996" s="607"/>
      <c r="EKK2996" s="607"/>
      <c r="EKL2996" s="607"/>
      <c r="EKM2996" s="607"/>
      <c r="EKN2996" s="607"/>
      <c r="EKO2996" s="607"/>
      <c r="EKP2996" s="607"/>
      <c r="EKQ2996" s="607"/>
      <c r="EKR2996" s="607"/>
      <c r="EKS2996" s="607"/>
      <c r="EKT2996" s="607"/>
      <c r="EKU2996" s="607"/>
      <c r="EKV2996" s="607"/>
      <c r="EKW2996" s="607"/>
      <c r="EKX2996" s="607"/>
      <c r="EKY2996" s="607"/>
      <c r="EKZ2996" s="607"/>
      <c r="ELA2996" s="607"/>
      <c r="ELB2996" s="607"/>
      <c r="ELC2996" s="607"/>
      <c r="ELD2996" s="607"/>
      <c r="ELE2996" s="607"/>
      <c r="ELF2996" s="607"/>
      <c r="ELG2996" s="607"/>
      <c r="ELH2996" s="607"/>
      <c r="ELI2996" s="607"/>
      <c r="ELJ2996" s="607"/>
      <c r="ELK2996" s="607"/>
      <c r="ELL2996" s="607"/>
      <c r="ELM2996" s="607"/>
      <c r="ELN2996" s="607"/>
      <c r="ELO2996" s="607"/>
      <c r="ELP2996" s="607"/>
      <c r="ELQ2996" s="607"/>
      <c r="ELR2996" s="607"/>
      <c r="ELS2996" s="607"/>
      <c r="ELT2996" s="607"/>
      <c r="ELU2996" s="607"/>
      <c r="ELV2996" s="607"/>
      <c r="ELW2996" s="607"/>
      <c r="ELX2996" s="607"/>
      <c r="ELY2996" s="607"/>
      <c r="ELZ2996" s="607"/>
      <c r="EMA2996" s="607"/>
      <c r="EMB2996" s="607"/>
      <c r="EMC2996" s="607"/>
      <c r="EMD2996" s="607"/>
      <c r="EME2996" s="607"/>
      <c r="EMF2996" s="607"/>
      <c r="EMG2996" s="607"/>
      <c r="EMH2996" s="607"/>
      <c r="EMI2996" s="607"/>
      <c r="EMJ2996" s="607"/>
      <c r="EMK2996" s="607"/>
      <c r="EML2996" s="607"/>
      <c r="EMM2996" s="607"/>
      <c r="EMN2996" s="607"/>
      <c r="EMO2996" s="607"/>
      <c r="EMP2996" s="607"/>
      <c r="EMQ2996" s="607"/>
      <c r="EMR2996" s="607"/>
      <c r="EMS2996" s="607"/>
      <c r="EMT2996" s="607"/>
      <c r="EMU2996" s="607"/>
      <c r="EMV2996" s="607"/>
      <c r="EMW2996" s="607"/>
      <c r="EMX2996" s="607"/>
      <c r="EMY2996" s="607"/>
      <c r="EMZ2996" s="607"/>
      <c r="ENA2996" s="607"/>
      <c r="ENB2996" s="607"/>
      <c r="ENC2996" s="607"/>
      <c r="END2996" s="607"/>
      <c r="ENE2996" s="607"/>
      <c r="ENF2996" s="607"/>
      <c r="ENG2996" s="607"/>
      <c r="ENH2996" s="607"/>
      <c r="ENI2996" s="607"/>
      <c r="ENJ2996" s="607"/>
      <c r="ENK2996" s="607"/>
      <c r="ENL2996" s="607"/>
      <c r="ENM2996" s="607"/>
      <c r="ENN2996" s="607"/>
      <c r="ENO2996" s="607"/>
      <c r="ENP2996" s="607"/>
      <c r="ENQ2996" s="607"/>
      <c r="ENR2996" s="607"/>
      <c r="ENS2996" s="607"/>
      <c r="ENT2996" s="607"/>
      <c r="ENU2996" s="607"/>
      <c r="ENV2996" s="607"/>
      <c r="ENW2996" s="607"/>
      <c r="ENX2996" s="607"/>
      <c r="ENY2996" s="607"/>
      <c r="ENZ2996" s="607"/>
      <c r="EOA2996" s="607"/>
      <c r="EOB2996" s="607"/>
      <c r="EOC2996" s="607"/>
      <c r="EOD2996" s="607"/>
      <c r="EOE2996" s="607"/>
      <c r="EOF2996" s="607"/>
      <c r="EOG2996" s="607"/>
      <c r="EOH2996" s="607"/>
      <c r="EOI2996" s="607"/>
      <c r="EOJ2996" s="607"/>
      <c r="EOK2996" s="607"/>
      <c r="EOL2996" s="607"/>
      <c r="EOM2996" s="607"/>
      <c r="EON2996" s="607"/>
      <c r="EOO2996" s="607"/>
      <c r="EOP2996" s="607"/>
      <c r="EOQ2996" s="607"/>
      <c r="EOR2996" s="607"/>
      <c r="EOS2996" s="607"/>
      <c r="EOT2996" s="607"/>
      <c r="EOU2996" s="607"/>
      <c r="EOV2996" s="607"/>
      <c r="EOW2996" s="607"/>
      <c r="EOX2996" s="607"/>
      <c r="EOY2996" s="607"/>
      <c r="EOZ2996" s="607"/>
      <c r="EPA2996" s="607"/>
      <c r="EPB2996" s="607"/>
      <c r="EPC2996" s="607"/>
      <c r="EPD2996" s="607"/>
      <c r="EPE2996" s="607"/>
      <c r="EPF2996" s="607"/>
      <c r="EPG2996" s="607"/>
      <c r="EPH2996" s="607"/>
      <c r="EPI2996" s="607"/>
      <c r="EPJ2996" s="607"/>
      <c r="EPK2996" s="607"/>
      <c r="EPL2996" s="607"/>
      <c r="EPM2996" s="607"/>
      <c r="EPN2996" s="607"/>
      <c r="EPO2996" s="607"/>
      <c r="EPP2996" s="607"/>
      <c r="EPQ2996" s="607"/>
      <c r="EPR2996" s="607"/>
      <c r="EPS2996" s="607"/>
      <c r="EPT2996" s="607"/>
      <c r="EPU2996" s="607"/>
      <c r="EPV2996" s="607"/>
      <c r="EPW2996" s="607"/>
      <c r="EPX2996" s="607"/>
      <c r="EPY2996" s="607"/>
      <c r="EPZ2996" s="607"/>
      <c r="EQA2996" s="607"/>
      <c r="EQB2996" s="607"/>
      <c r="EQC2996" s="607"/>
      <c r="EQD2996" s="607"/>
      <c r="EQE2996" s="607"/>
      <c r="EQF2996" s="607"/>
      <c r="EQG2996" s="607"/>
      <c r="EQH2996" s="607"/>
      <c r="EQI2996" s="607"/>
      <c r="EQJ2996" s="607"/>
      <c r="EQK2996" s="607"/>
      <c r="EQL2996" s="607"/>
      <c r="EQM2996" s="607"/>
      <c r="EQN2996" s="607"/>
      <c r="EQO2996" s="607"/>
      <c r="EQP2996" s="607"/>
      <c r="EQQ2996" s="607"/>
      <c r="EQR2996" s="607"/>
      <c r="EQS2996" s="607"/>
      <c r="EQT2996" s="607"/>
      <c r="EQU2996" s="607"/>
      <c r="EQV2996" s="607"/>
      <c r="EQW2996" s="607"/>
      <c r="EQX2996" s="607"/>
      <c r="EQY2996" s="607"/>
      <c r="EQZ2996" s="607"/>
      <c r="ERA2996" s="607"/>
      <c r="ERB2996" s="607"/>
      <c r="ERC2996" s="607"/>
      <c r="ERD2996" s="607"/>
      <c r="ERE2996" s="607"/>
      <c r="ERF2996" s="607"/>
      <c r="ERG2996" s="607"/>
      <c r="ERH2996" s="607"/>
      <c r="ERI2996" s="607"/>
      <c r="ERJ2996" s="607"/>
      <c r="ERK2996" s="607"/>
      <c r="ERL2996" s="607"/>
      <c r="ERM2996" s="607"/>
      <c r="ERN2996" s="607"/>
      <c r="ERO2996" s="607"/>
      <c r="ERP2996" s="607"/>
      <c r="ERQ2996" s="607"/>
      <c r="ERR2996" s="607"/>
      <c r="ERS2996" s="607"/>
      <c r="ERT2996" s="607"/>
      <c r="ERU2996" s="607"/>
      <c r="ERV2996" s="607"/>
      <c r="ERW2996" s="607"/>
      <c r="ERX2996" s="607"/>
      <c r="ERY2996" s="607"/>
      <c r="ERZ2996" s="607"/>
      <c r="ESA2996" s="607"/>
      <c r="ESB2996" s="607"/>
      <c r="ESC2996" s="607"/>
      <c r="ESD2996" s="607"/>
      <c r="ESE2996" s="607"/>
      <c r="ESF2996" s="607"/>
      <c r="ESG2996" s="607"/>
      <c r="ESH2996" s="607"/>
      <c r="ESI2996" s="607"/>
      <c r="ESJ2996" s="607"/>
      <c r="ESK2996" s="607"/>
      <c r="ESL2996" s="607"/>
      <c r="ESM2996" s="607"/>
      <c r="ESN2996" s="607"/>
      <c r="ESO2996" s="607"/>
      <c r="ESP2996" s="607"/>
      <c r="ESQ2996" s="607"/>
      <c r="ESR2996" s="607"/>
      <c r="ESS2996" s="607"/>
      <c r="EST2996" s="607"/>
      <c r="ESU2996" s="607"/>
      <c r="ESV2996" s="607"/>
      <c r="ESW2996" s="607"/>
      <c r="ESX2996" s="607"/>
      <c r="ESY2996" s="607"/>
      <c r="ESZ2996" s="607"/>
      <c r="ETA2996" s="607"/>
      <c r="ETB2996" s="607"/>
      <c r="ETC2996" s="607"/>
      <c r="ETD2996" s="607"/>
      <c r="ETE2996" s="607"/>
      <c r="ETF2996" s="607"/>
      <c r="ETG2996" s="607"/>
      <c r="ETH2996" s="607"/>
      <c r="ETI2996" s="607"/>
      <c r="ETJ2996" s="607"/>
      <c r="ETK2996" s="607"/>
      <c r="ETL2996" s="607"/>
      <c r="ETM2996" s="607"/>
      <c r="ETN2996" s="607"/>
      <c r="ETO2996" s="607"/>
      <c r="ETP2996" s="607"/>
      <c r="ETQ2996" s="607"/>
      <c r="ETR2996" s="607"/>
      <c r="ETS2996" s="607"/>
      <c r="ETT2996" s="607"/>
      <c r="ETU2996" s="607"/>
      <c r="ETV2996" s="607"/>
      <c r="ETW2996" s="607"/>
      <c r="ETX2996" s="607"/>
      <c r="ETY2996" s="607"/>
      <c r="ETZ2996" s="607"/>
      <c r="EUA2996" s="607"/>
      <c r="EUB2996" s="607"/>
      <c r="EUC2996" s="607"/>
      <c r="EUD2996" s="607"/>
      <c r="EUE2996" s="607"/>
      <c r="EUF2996" s="607"/>
      <c r="EUG2996" s="607"/>
      <c r="EUH2996" s="607"/>
      <c r="EUI2996" s="607"/>
      <c r="EUJ2996" s="607"/>
      <c r="EUK2996" s="607"/>
      <c r="EUL2996" s="607"/>
      <c r="EUM2996" s="607"/>
      <c r="EUN2996" s="607"/>
      <c r="EUO2996" s="607"/>
      <c r="EUP2996" s="607"/>
      <c r="EUQ2996" s="607"/>
      <c r="EUR2996" s="607"/>
      <c r="EUS2996" s="607"/>
      <c r="EUT2996" s="607"/>
      <c r="EUU2996" s="607"/>
      <c r="EUV2996" s="607"/>
      <c r="EUW2996" s="607"/>
      <c r="EUX2996" s="607"/>
      <c r="EUY2996" s="607"/>
      <c r="EUZ2996" s="607"/>
      <c r="EVA2996" s="607"/>
      <c r="EVB2996" s="607"/>
      <c r="EVC2996" s="607"/>
      <c r="EVD2996" s="607"/>
      <c r="EVE2996" s="607"/>
      <c r="EVF2996" s="607"/>
      <c r="EVG2996" s="607"/>
      <c r="EVH2996" s="607"/>
      <c r="EVI2996" s="607"/>
      <c r="EVJ2996" s="607"/>
      <c r="EVK2996" s="607"/>
      <c r="EVL2996" s="607"/>
      <c r="EVM2996" s="607"/>
      <c r="EVN2996" s="607"/>
      <c r="EVO2996" s="607"/>
      <c r="EVP2996" s="607"/>
      <c r="EVQ2996" s="607"/>
      <c r="EVR2996" s="607"/>
      <c r="EVS2996" s="607"/>
      <c r="EVT2996" s="607"/>
      <c r="EVU2996" s="607"/>
      <c r="EVV2996" s="607"/>
      <c r="EVW2996" s="607"/>
      <c r="EVX2996" s="607"/>
      <c r="EVY2996" s="607"/>
      <c r="EVZ2996" s="607"/>
      <c r="EWA2996" s="607"/>
      <c r="EWB2996" s="607"/>
      <c r="EWC2996" s="607"/>
      <c r="EWD2996" s="607"/>
      <c r="EWE2996" s="607"/>
      <c r="EWF2996" s="607"/>
      <c r="EWG2996" s="607"/>
      <c r="EWH2996" s="607"/>
      <c r="EWI2996" s="607"/>
      <c r="EWJ2996" s="607"/>
      <c r="EWK2996" s="607"/>
      <c r="EWL2996" s="607"/>
      <c r="EWM2996" s="607"/>
      <c r="EWN2996" s="607"/>
      <c r="EWO2996" s="607"/>
      <c r="EWP2996" s="607"/>
      <c r="EWQ2996" s="607"/>
      <c r="EWR2996" s="607"/>
      <c r="EWS2996" s="607"/>
      <c r="EWT2996" s="607"/>
      <c r="EWU2996" s="607"/>
      <c r="EWV2996" s="607"/>
      <c r="EWW2996" s="607"/>
      <c r="EWX2996" s="607"/>
      <c r="EWY2996" s="607"/>
      <c r="EWZ2996" s="607"/>
      <c r="EXA2996" s="607"/>
      <c r="EXB2996" s="607"/>
      <c r="EXC2996" s="607"/>
      <c r="EXD2996" s="607"/>
      <c r="EXE2996" s="607"/>
      <c r="EXF2996" s="607"/>
      <c r="EXG2996" s="607"/>
      <c r="EXH2996" s="607"/>
      <c r="EXI2996" s="607"/>
      <c r="EXJ2996" s="607"/>
      <c r="EXK2996" s="607"/>
      <c r="EXL2996" s="607"/>
      <c r="EXM2996" s="607"/>
      <c r="EXN2996" s="607"/>
      <c r="EXO2996" s="607"/>
      <c r="EXP2996" s="607"/>
      <c r="EXQ2996" s="607"/>
      <c r="EXR2996" s="607"/>
      <c r="EXS2996" s="607"/>
      <c r="EXT2996" s="607"/>
      <c r="EXU2996" s="607"/>
      <c r="EXV2996" s="607"/>
      <c r="EXW2996" s="607"/>
      <c r="EXX2996" s="607"/>
      <c r="EXY2996" s="607"/>
      <c r="EXZ2996" s="607"/>
      <c r="EYA2996" s="607"/>
      <c r="EYB2996" s="607"/>
      <c r="EYC2996" s="607"/>
      <c r="EYD2996" s="607"/>
      <c r="EYE2996" s="607"/>
      <c r="EYF2996" s="607"/>
      <c r="EYG2996" s="607"/>
      <c r="EYH2996" s="607"/>
      <c r="EYI2996" s="607"/>
      <c r="EYJ2996" s="607"/>
      <c r="EYK2996" s="607"/>
      <c r="EYL2996" s="607"/>
      <c r="EYM2996" s="607"/>
      <c r="EYN2996" s="607"/>
      <c r="EYO2996" s="607"/>
      <c r="EYP2996" s="607"/>
      <c r="EYQ2996" s="607"/>
      <c r="EYR2996" s="607"/>
      <c r="EYS2996" s="607"/>
      <c r="EYT2996" s="607"/>
      <c r="EYU2996" s="607"/>
      <c r="EYV2996" s="607"/>
      <c r="EYW2996" s="607"/>
      <c r="EYX2996" s="607"/>
      <c r="EYY2996" s="607"/>
      <c r="EYZ2996" s="607"/>
      <c r="EZA2996" s="607"/>
      <c r="EZB2996" s="607"/>
      <c r="EZC2996" s="607"/>
      <c r="EZD2996" s="607"/>
      <c r="EZE2996" s="607"/>
      <c r="EZF2996" s="607"/>
      <c r="EZG2996" s="607"/>
      <c r="EZH2996" s="607"/>
      <c r="EZI2996" s="607"/>
      <c r="EZJ2996" s="607"/>
      <c r="EZK2996" s="607"/>
      <c r="EZL2996" s="607"/>
      <c r="EZM2996" s="607"/>
      <c r="EZN2996" s="607"/>
      <c r="EZO2996" s="607"/>
      <c r="EZP2996" s="607"/>
      <c r="EZQ2996" s="607"/>
      <c r="EZR2996" s="607"/>
      <c r="EZS2996" s="607"/>
      <c r="EZT2996" s="607"/>
      <c r="EZU2996" s="607"/>
      <c r="EZV2996" s="607"/>
      <c r="EZW2996" s="607"/>
      <c r="EZX2996" s="607"/>
      <c r="EZY2996" s="607"/>
      <c r="EZZ2996" s="607"/>
      <c r="FAA2996" s="607"/>
      <c r="FAB2996" s="607"/>
      <c r="FAC2996" s="607"/>
      <c r="FAD2996" s="607"/>
      <c r="FAE2996" s="607"/>
      <c r="FAF2996" s="607"/>
      <c r="FAG2996" s="607"/>
      <c r="FAH2996" s="607"/>
      <c r="FAI2996" s="607"/>
      <c r="FAJ2996" s="607"/>
      <c r="FAK2996" s="607"/>
      <c r="FAL2996" s="607"/>
      <c r="FAM2996" s="607"/>
      <c r="FAN2996" s="607"/>
      <c r="FAO2996" s="607"/>
      <c r="FAP2996" s="607"/>
      <c r="FAQ2996" s="607"/>
      <c r="FAR2996" s="607"/>
      <c r="FAS2996" s="607"/>
      <c r="FAT2996" s="607"/>
      <c r="FAU2996" s="607"/>
      <c r="FAV2996" s="607"/>
      <c r="FAW2996" s="607"/>
      <c r="FAX2996" s="607"/>
      <c r="FAY2996" s="607"/>
      <c r="FAZ2996" s="607"/>
      <c r="FBA2996" s="607"/>
      <c r="FBB2996" s="607"/>
      <c r="FBC2996" s="607"/>
      <c r="FBD2996" s="607"/>
      <c r="FBE2996" s="607"/>
      <c r="FBF2996" s="607"/>
      <c r="FBG2996" s="607"/>
      <c r="FBH2996" s="607"/>
      <c r="FBI2996" s="607"/>
      <c r="FBJ2996" s="607"/>
      <c r="FBK2996" s="607"/>
      <c r="FBL2996" s="607"/>
      <c r="FBM2996" s="607"/>
      <c r="FBN2996" s="607"/>
      <c r="FBO2996" s="607"/>
      <c r="FBP2996" s="607"/>
      <c r="FBQ2996" s="607"/>
      <c r="FBR2996" s="607"/>
      <c r="FBS2996" s="607"/>
      <c r="FBT2996" s="607"/>
      <c r="FBU2996" s="607"/>
      <c r="FBV2996" s="607"/>
      <c r="FBW2996" s="607"/>
      <c r="FBX2996" s="607"/>
      <c r="FBY2996" s="607"/>
      <c r="FBZ2996" s="607"/>
      <c r="FCA2996" s="607"/>
      <c r="FCB2996" s="607"/>
      <c r="FCC2996" s="607"/>
      <c r="FCD2996" s="607"/>
      <c r="FCE2996" s="607"/>
      <c r="FCF2996" s="607"/>
      <c r="FCG2996" s="607"/>
      <c r="FCH2996" s="607"/>
      <c r="FCI2996" s="607"/>
      <c r="FCJ2996" s="607"/>
      <c r="FCK2996" s="607"/>
      <c r="FCL2996" s="607"/>
      <c r="FCM2996" s="607"/>
      <c r="FCN2996" s="607"/>
      <c r="FCO2996" s="607"/>
      <c r="FCP2996" s="607"/>
      <c r="FCQ2996" s="607"/>
      <c r="FCR2996" s="607"/>
      <c r="FCS2996" s="607"/>
      <c r="FCT2996" s="607"/>
      <c r="FCU2996" s="607"/>
      <c r="FCV2996" s="607"/>
      <c r="FCW2996" s="607"/>
      <c r="FCX2996" s="607"/>
      <c r="FCY2996" s="607"/>
      <c r="FCZ2996" s="607"/>
      <c r="FDA2996" s="607"/>
      <c r="FDB2996" s="607"/>
      <c r="FDC2996" s="607"/>
      <c r="FDD2996" s="607"/>
      <c r="FDE2996" s="607"/>
      <c r="FDF2996" s="607"/>
      <c r="FDG2996" s="607"/>
      <c r="FDH2996" s="607"/>
      <c r="FDI2996" s="607"/>
      <c r="FDJ2996" s="607"/>
      <c r="FDK2996" s="607"/>
      <c r="FDL2996" s="607"/>
      <c r="FDM2996" s="607"/>
      <c r="FDN2996" s="607"/>
      <c r="FDO2996" s="607"/>
      <c r="FDP2996" s="607"/>
      <c r="FDQ2996" s="607"/>
      <c r="FDR2996" s="607"/>
      <c r="FDS2996" s="607"/>
      <c r="FDT2996" s="607"/>
      <c r="FDU2996" s="607"/>
      <c r="FDV2996" s="607"/>
      <c r="FDW2996" s="607"/>
      <c r="FDX2996" s="607"/>
      <c r="FDY2996" s="607"/>
      <c r="FDZ2996" s="607"/>
      <c r="FEA2996" s="607"/>
      <c r="FEB2996" s="607"/>
      <c r="FEC2996" s="607"/>
      <c r="FED2996" s="607"/>
      <c r="FEE2996" s="607"/>
      <c r="FEF2996" s="607"/>
      <c r="FEG2996" s="607"/>
      <c r="FEH2996" s="607"/>
      <c r="FEI2996" s="607"/>
      <c r="FEJ2996" s="607"/>
      <c r="FEK2996" s="607"/>
      <c r="FEL2996" s="607"/>
      <c r="FEM2996" s="607"/>
      <c r="FEN2996" s="607"/>
      <c r="FEO2996" s="607"/>
      <c r="FEP2996" s="607"/>
      <c r="FEQ2996" s="607"/>
      <c r="FER2996" s="607"/>
      <c r="FES2996" s="607"/>
      <c r="FET2996" s="607"/>
      <c r="FEU2996" s="607"/>
      <c r="FEV2996" s="607"/>
      <c r="FEW2996" s="607"/>
      <c r="FEX2996" s="607"/>
      <c r="FEY2996" s="607"/>
      <c r="FEZ2996" s="607"/>
      <c r="FFA2996" s="607"/>
      <c r="FFB2996" s="607"/>
      <c r="FFC2996" s="607"/>
      <c r="FFD2996" s="607"/>
      <c r="FFE2996" s="607"/>
      <c r="FFF2996" s="607"/>
      <c r="FFG2996" s="607"/>
      <c r="FFH2996" s="607"/>
      <c r="FFI2996" s="607"/>
      <c r="FFJ2996" s="607"/>
      <c r="FFK2996" s="607"/>
      <c r="FFL2996" s="607"/>
      <c r="FFM2996" s="607"/>
      <c r="FFN2996" s="607"/>
      <c r="FFO2996" s="607"/>
      <c r="FFP2996" s="607"/>
      <c r="FFQ2996" s="607"/>
      <c r="FFR2996" s="607"/>
      <c r="FFS2996" s="607"/>
      <c r="FFT2996" s="607"/>
      <c r="FFU2996" s="607"/>
      <c r="FFV2996" s="607"/>
      <c r="FFW2996" s="607"/>
      <c r="FFX2996" s="607"/>
      <c r="FFY2996" s="607"/>
      <c r="FFZ2996" s="607"/>
      <c r="FGA2996" s="607"/>
      <c r="FGB2996" s="607"/>
      <c r="FGC2996" s="607"/>
      <c r="FGD2996" s="607"/>
      <c r="FGE2996" s="607"/>
      <c r="FGF2996" s="607"/>
      <c r="FGG2996" s="607"/>
      <c r="FGH2996" s="607"/>
      <c r="FGI2996" s="607"/>
      <c r="FGJ2996" s="607"/>
      <c r="FGK2996" s="607"/>
      <c r="FGL2996" s="607"/>
      <c r="FGM2996" s="607"/>
      <c r="FGN2996" s="607"/>
      <c r="FGO2996" s="607"/>
      <c r="FGP2996" s="607"/>
      <c r="FGQ2996" s="607"/>
      <c r="FGR2996" s="607"/>
      <c r="FGS2996" s="607"/>
      <c r="FGT2996" s="607"/>
      <c r="FGU2996" s="607"/>
      <c r="FGV2996" s="607"/>
      <c r="FGW2996" s="607"/>
      <c r="FGX2996" s="607"/>
      <c r="FGY2996" s="607"/>
      <c r="FGZ2996" s="607"/>
      <c r="FHA2996" s="607"/>
      <c r="FHB2996" s="607"/>
      <c r="FHC2996" s="607"/>
      <c r="FHD2996" s="607"/>
      <c r="FHE2996" s="607"/>
      <c r="FHF2996" s="607"/>
      <c r="FHG2996" s="607"/>
      <c r="FHH2996" s="607"/>
      <c r="FHI2996" s="607"/>
      <c r="FHJ2996" s="607"/>
      <c r="FHK2996" s="607"/>
      <c r="FHL2996" s="607"/>
      <c r="FHM2996" s="607"/>
      <c r="FHN2996" s="607"/>
      <c r="FHO2996" s="607"/>
      <c r="FHP2996" s="607"/>
      <c r="FHQ2996" s="607"/>
      <c r="FHR2996" s="607"/>
      <c r="FHS2996" s="607"/>
      <c r="FHT2996" s="607"/>
      <c r="FHU2996" s="607"/>
      <c r="FHV2996" s="607"/>
      <c r="FHW2996" s="607"/>
      <c r="FHX2996" s="607"/>
      <c r="FHY2996" s="607"/>
      <c r="FHZ2996" s="607"/>
      <c r="FIA2996" s="607"/>
      <c r="FIB2996" s="607"/>
      <c r="FIC2996" s="607"/>
      <c r="FID2996" s="607"/>
      <c r="FIE2996" s="607"/>
      <c r="FIF2996" s="607"/>
      <c r="FIG2996" s="607"/>
      <c r="FIH2996" s="607"/>
      <c r="FII2996" s="607"/>
      <c r="FIJ2996" s="607"/>
      <c r="FIK2996" s="607"/>
      <c r="FIL2996" s="607"/>
      <c r="FIM2996" s="607"/>
      <c r="FIN2996" s="607"/>
      <c r="FIO2996" s="607"/>
      <c r="FIP2996" s="607"/>
      <c r="FIQ2996" s="607"/>
      <c r="FIR2996" s="607"/>
      <c r="FIS2996" s="607"/>
      <c r="FIT2996" s="607"/>
      <c r="FIU2996" s="607"/>
      <c r="FIV2996" s="607"/>
      <c r="FIW2996" s="607"/>
      <c r="FIX2996" s="607"/>
      <c r="FIY2996" s="607"/>
      <c r="FIZ2996" s="607"/>
      <c r="FJA2996" s="607"/>
      <c r="FJB2996" s="607"/>
      <c r="FJC2996" s="607"/>
      <c r="FJD2996" s="607"/>
      <c r="FJE2996" s="607"/>
      <c r="FJF2996" s="607"/>
      <c r="FJG2996" s="607"/>
      <c r="FJH2996" s="607"/>
      <c r="FJI2996" s="607"/>
      <c r="FJJ2996" s="607"/>
      <c r="FJK2996" s="607"/>
      <c r="FJL2996" s="607"/>
      <c r="FJM2996" s="607"/>
      <c r="FJN2996" s="607"/>
      <c r="FJO2996" s="607"/>
      <c r="FJP2996" s="607"/>
      <c r="FJQ2996" s="607"/>
      <c r="FJR2996" s="607"/>
      <c r="FJS2996" s="607"/>
      <c r="FJT2996" s="607"/>
      <c r="FJU2996" s="607"/>
      <c r="FJV2996" s="607"/>
      <c r="FJW2996" s="607"/>
      <c r="FJX2996" s="607"/>
      <c r="FJY2996" s="607"/>
      <c r="FJZ2996" s="607"/>
      <c r="FKA2996" s="607"/>
      <c r="FKB2996" s="607"/>
      <c r="FKC2996" s="607"/>
      <c r="FKD2996" s="607"/>
      <c r="FKE2996" s="607"/>
      <c r="FKF2996" s="607"/>
      <c r="FKG2996" s="607"/>
      <c r="FKH2996" s="607"/>
      <c r="FKI2996" s="607"/>
      <c r="FKJ2996" s="607"/>
      <c r="FKK2996" s="607"/>
      <c r="FKL2996" s="607"/>
      <c r="FKM2996" s="607"/>
      <c r="FKN2996" s="607"/>
      <c r="FKO2996" s="607"/>
      <c r="FKP2996" s="607"/>
      <c r="FKQ2996" s="607"/>
      <c r="FKR2996" s="607"/>
      <c r="FKS2996" s="607"/>
      <c r="FKT2996" s="607"/>
      <c r="FKU2996" s="607"/>
      <c r="FKV2996" s="607"/>
      <c r="FKW2996" s="607"/>
      <c r="FKX2996" s="607"/>
      <c r="FKY2996" s="607"/>
      <c r="FKZ2996" s="607"/>
      <c r="FLA2996" s="607"/>
      <c r="FLB2996" s="607"/>
      <c r="FLC2996" s="607"/>
      <c r="FLD2996" s="607"/>
      <c r="FLE2996" s="607"/>
      <c r="FLF2996" s="607"/>
      <c r="FLG2996" s="607"/>
      <c r="FLH2996" s="607"/>
      <c r="FLI2996" s="607"/>
      <c r="FLJ2996" s="607"/>
      <c r="FLK2996" s="607"/>
      <c r="FLL2996" s="607"/>
      <c r="FLM2996" s="607"/>
      <c r="FLN2996" s="607"/>
      <c r="FLO2996" s="607"/>
      <c r="FLP2996" s="607"/>
      <c r="FLQ2996" s="607"/>
      <c r="FLR2996" s="607"/>
      <c r="FLS2996" s="607"/>
      <c r="FLT2996" s="607"/>
      <c r="FLU2996" s="607"/>
      <c r="FLV2996" s="607"/>
      <c r="FLW2996" s="607"/>
      <c r="FLX2996" s="607"/>
      <c r="FLY2996" s="607"/>
      <c r="FLZ2996" s="607"/>
      <c r="FMA2996" s="607"/>
      <c r="FMB2996" s="607"/>
      <c r="FMC2996" s="607"/>
      <c r="FMD2996" s="607"/>
      <c r="FME2996" s="607"/>
      <c r="FMF2996" s="607"/>
      <c r="FMG2996" s="607"/>
      <c r="FMH2996" s="607"/>
      <c r="FMI2996" s="607"/>
      <c r="FMJ2996" s="607"/>
      <c r="FMK2996" s="607"/>
      <c r="FML2996" s="607"/>
      <c r="FMM2996" s="607"/>
      <c r="FMN2996" s="607"/>
      <c r="FMO2996" s="607"/>
      <c r="FMP2996" s="607"/>
      <c r="FMQ2996" s="607"/>
      <c r="FMR2996" s="607"/>
      <c r="FMS2996" s="607"/>
      <c r="FMT2996" s="607"/>
      <c r="FMU2996" s="607"/>
      <c r="FMV2996" s="607"/>
      <c r="FMW2996" s="607"/>
      <c r="FMX2996" s="607"/>
      <c r="FMY2996" s="607"/>
      <c r="FMZ2996" s="607"/>
      <c r="FNA2996" s="607"/>
      <c r="FNB2996" s="607"/>
      <c r="FNC2996" s="607"/>
      <c r="FND2996" s="607"/>
      <c r="FNE2996" s="607"/>
      <c r="FNF2996" s="607"/>
      <c r="FNG2996" s="607"/>
      <c r="FNH2996" s="607"/>
      <c r="FNI2996" s="607"/>
      <c r="FNJ2996" s="607"/>
      <c r="FNK2996" s="607"/>
      <c r="FNL2996" s="607"/>
      <c r="FNM2996" s="607"/>
      <c r="FNN2996" s="607"/>
      <c r="FNO2996" s="607"/>
      <c r="FNP2996" s="607"/>
      <c r="FNQ2996" s="607"/>
      <c r="FNR2996" s="607"/>
      <c r="FNS2996" s="607"/>
      <c r="FNT2996" s="607"/>
      <c r="FNU2996" s="607"/>
      <c r="FNV2996" s="607"/>
      <c r="FNW2996" s="607"/>
      <c r="FNX2996" s="607"/>
      <c r="FNY2996" s="607"/>
      <c r="FNZ2996" s="607"/>
      <c r="FOA2996" s="607"/>
      <c r="FOB2996" s="607"/>
      <c r="FOC2996" s="607"/>
      <c r="FOD2996" s="607"/>
      <c r="FOE2996" s="607"/>
      <c r="FOF2996" s="607"/>
      <c r="FOG2996" s="607"/>
      <c r="FOH2996" s="607"/>
      <c r="FOI2996" s="607"/>
      <c r="FOJ2996" s="607"/>
      <c r="FOK2996" s="607"/>
      <c r="FOL2996" s="607"/>
      <c r="FOM2996" s="607"/>
      <c r="FON2996" s="607"/>
      <c r="FOO2996" s="607"/>
      <c r="FOP2996" s="607"/>
      <c r="FOQ2996" s="607"/>
      <c r="FOR2996" s="607"/>
      <c r="FOS2996" s="607"/>
      <c r="FOT2996" s="607"/>
      <c r="FOU2996" s="607"/>
      <c r="FOV2996" s="607"/>
      <c r="FOW2996" s="607"/>
      <c r="FOX2996" s="607"/>
      <c r="FOY2996" s="607"/>
      <c r="FOZ2996" s="607"/>
      <c r="FPA2996" s="607"/>
      <c r="FPB2996" s="607"/>
      <c r="FPC2996" s="607"/>
      <c r="FPD2996" s="607"/>
      <c r="FPE2996" s="607"/>
      <c r="FPF2996" s="607"/>
      <c r="FPG2996" s="607"/>
      <c r="FPH2996" s="607"/>
      <c r="FPI2996" s="607"/>
      <c r="FPJ2996" s="607"/>
      <c r="FPK2996" s="607"/>
      <c r="FPL2996" s="607"/>
      <c r="FPM2996" s="607"/>
      <c r="FPN2996" s="607"/>
      <c r="FPO2996" s="607"/>
      <c r="FPP2996" s="607"/>
      <c r="FPQ2996" s="607"/>
      <c r="FPR2996" s="607"/>
      <c r="FPS2996" s="607"/>
      <c r="FPT2996" s="607"/>
      <c r="FPU2996" s="607"/>
      <c r="FPV2996" s="607"/>
      <c r="FPW2996" s="607"/>
      <c r="FPX2996" s="607"/>
      <c r="FPY2996" s="607"/>
      <c r="FPZ2996" s="607"/>
      <c r="FQA2996" s="607"/>
      <c r="FQB2996" s="607"/>
      <c r="FQC2996" s="607"/>
      <c r="FQD2996" s="607"/>
      <c r="FQE2996" s="607"/>
      <c r="FQF2996" s="607"/>
      <c r="FQG2996" s="607"/>
      <c r="FQH2996" s="607"/>
      <c r="FQI2996" s="607"/>
      <c r="FQJ2996" s="607"/>
      <c r="FQK2996" s="607"/>
      <c r="FQL2996" s="607"/>
      <c r="FQM2996" s="607"/>
      <c r="FQN2996" s="607"/>
      <c r="FQO2996" s="607"/>
      <c r="FQP2996" s="607"/>
      <c r="FQQ2996" s="607"/>
      <c r="FQR2996" s="607"/>
      <c r="FQS2996" s="607"/>
      <c r="FQT2996" s="607"/>
      <c r="FQU2996" s="607"/>
      <c r="FQV2996" s="607"/>
      <c r="FQW2996" s="607"/>
      <c r="FQX2996" s="607"/>
      <c r="FQY2996" s="607"/>
      <c r="FQZ2996" s="607"/>
      <c r="FRA2996" s="607"/>
      <c r="FRB2996" s="607"/>
      <c r="FRC2996" s="607"/>
      <c r="FRD2996" s="607"/>
      <c r="FRE2996" s="607"/>
      <c r="FRF2996" s="607"/>
      <c r="FRG2996" s="607"/>
      <c r="FRH2996" s="607"/>
      <c r="FRI2996" s="607"/>
      <c r="FRJ2996" s="607"/>
      <c r="FRK2996" s="607"/>
      <c r="FRL2996" s="607"/>
      <c r="FRM2996" s="607"/>
      <c r="FRN2996" s="607"/>
      <c r="FRO2996" s="607"/>
      <c r="FRP2996" s="607"/>
      <c r="FRQ2996" s="607"/>
      <c r="FRR2996" s="607"/>
      <c r="FRS2996" s="607"/>
      <c r="FRT2996" s="607"/>
      <c r="FRU2996" s="607"/>
      <c r="FRV2996" s="607"/>
      <c r="FRW2996" s="607"/>
      <c r="FRX2996" s="607"/>
      <c r="FRY2996" s="607"/>
      <c r="FRZ2996" s="607"/>
      <c r="FSA2996" s="607"/>
      <c r="FSB2996" s="607"/>
      <c r="FSC2996" s="607"/>
      <c r="FSD2996" s="607"/>
      <c r="FSE2996" s="607"/>
      <c r="FSF2996" s="607"/>
      <c r="FSG2996" s="607"/>
      <c r="FSH2996" s="607"/>
      <c r="FSI2996" s="607"/>
      <c r="FSJ2996" s="607"/>
      <c r="FSK2996" s="607"/>
      <c r="FSL2996" s="607"/>
      <c r="FSM2996" s="607"/>
      <c r="FSN2996" s="607"/>
      <c r="FSO2996" s="607"/>
      <c r="FSP2996" s="607"/>
      <c r="FSQ2996" s="607"/>
      <c r="FSR2996" s="607"/>
      <c r="FSS2996" s="607"/>
      <c r="FST2996" s="607"/>
      <c r="FSU2996" s="607"/>
      <c r="FSV2996" s="607"/>
      <c r="FSW2996" s="607"/>
      <c r="FSX2996" s="607"/>
      <c r="FSY2996" s="607"/>
      <c r="FSZ2996" s="607"/>
      <c r="FTA2996" s="607"/>
      <c r="FTB2996" s="607"/>
      <c r="FTC2996" s="607"/>
      <c r="FTD2996" s="607"/>
      <c r="FTE2996" s="607"/>
      <c r="FTF2996" s="607"/>
      <c r="FTG2996" s="607"/>
      <c r="FTH2996" s="607"/>
      <c r="FTI2996" s="607"/>
      <c r="FTJ2996" s="607"/>
      <c r="FTK2996" s="607"/>
      <c r="FTL2996" s="607"/>
      <c r="FTM2996" s="607"/>
      <c r="FTN2996" s="607"/>
      <c r="FTO2996" s="607"/>
      <c r="FTP2996" s="607"/>
      <c r="FTQ2996" s="607"/>
      <c r="FTR2996" s="607"/>
      <c r="FTS2996" s="607"/>
      <c r="FTT2996" s="607"/>
      <c r="FTU2996" s="607"/>
      <c r="FTV2996" s="607"/>
      <c r="FTW2996" s="607"/>
      <c r="FTX2996" s="607"/>
      <c r="FTY2996" s="607"/>
      <c r="FTZ2996" s="607"/>
      <c r="FUA2996" s="607"/>
      <c r="FUB2996" s="607"/>
      <c r="FUC2996" s="607"/>
      <c r="FUD2996" s="607"/>
      <c r="FUE2996" s="607"/>
      <c r="FUF2996" s="607"/>
      <c r="FUG2996" s="607"/>
      <c r="FUH2996" s="607"/>
      <c r="FUI2996" s="607"/>
      <c r="FUJ2996" s="607"/>
      <c r="FUK2996" s="607"/>
      <c r="FUL2996" s="607"/>
      <c r="FUM2996" s="607"/>
      <c r="FUN2996" s="607"/>
      <c r="FUO2996" s="607"/>
      <c r="FUP2996" s="607"/>
      <c r="FUQ2996" s="607"/>
      <c r="FUR2996" s="607"/>
      <c r="FUS2996" s="607"/>
      <c r="FUT2996" s="607"/>
      <c r="FUU2996" s="607"/>
      <c r="FUV2996" s="607"/>
      <c r="FUW2996" s="607"/>
      <c r="FUX2996" s="607"/>
      <c r="FUY2996" s="607"/>
      <c r="FUZ2996" s="607"/>
      <c r="FVA2996" s="607"/>
      <c r="FVB2996" s="607"/>
      <c r="FVC2996" s="607"/>
      <c r="FVD2996" s="607"/>
      <c r="FVE2996" s="607"/>
      <c r="FVF2996" s="607"/>
      <c r="FVG2996" s="607"/>
      <c r="FVH2996" s="607"/>
      <c r="FVI2996" s="607"/>
      <c r="FVJ2996" s="607"/>
      <c r="FVK2996" s="607"/>
      <c r="FVL2996" s="607"/>
      <c r="FVM2996" s="607"/>
      <c r="FVN2996" s="607"/>
      <c r="FVO2996" s="607"/>
      <c r="FVP2996" s="607"/>
      <c r="FVQ2996" s="607"/>
      <c r="FVR2996" s="607"/>
      <c r="FVS2996" s="607"/>
      <c r="FVT2996" s="607"/>
      <c r="FVU2996" s="607"/>
      <c r="FVV2996" s="607"/>
      <c r="FVW2996" s="607"/>
      <c r="FVX2996" s="607"/>
      <c r="FVY2996" s="607"/>
      <c r="FVZ2996" s="607"/>
      <c r="FWA2996" s="607"/>
      <c r="FWB2996" s="607"/>
      <c r="FWC2996" s="607"/>
      <c r="FWD2996" s="607"/>
      <c r="FWE2996" s="607"/>
      <c r="FWF2996" s="607"/>
      <c r="FWG2996" s="607"/>
      <c r="FWH2996" s="607"/>
      <c r="FWI2996" s="607"/>
      <c r="FWJ2996" s="607"/>
      <c r="FWK2996" s="607"/>
      <c r="FWL2996" s="607"/>
      <c r="FWM2996" s="607"/>
      <c r="FWN2996" s="607"/>
      <c r="FWO2996" s="607"/>
      <c r="FWP2996" s="607"/>
      <c r="FWQ2996" s="607"/>
      <c r="FWR2996" s="607"/>
      <c r="FWS2996" s="607"/>
      <c r="FWT2996" s="607"/>
      <c r="FWU2996" s="607"/>
      <c r="FWV2996" s="607"/>
      <c r="FWW2996" s="607"/>
      <c r="FWX2996" s="607"/>
      <c r="FWY2996" s="607"/>
      <c r="FWZ2996" s="607"/>
      <c r="FXA2996" s="607"/>
      <c r="FXB2996" s="607"/>
      <c r="FXC2996" s="607"/>
      <c r="FXD2996" s="607"/>
      <c r="FXE2996" s="607"/>
      <c r="FXF2996" s="607"/>
      <c r="FXG2996" s="607"/>
      <c r="FXH2996" s="607"/>
      <c r="FXI2996" s="607"/>
      <c r="FXJ2996" s="607"/>
      <c r="FXK2996" s="607"/>
      <c r="FXL2996" s="607"/>
      <c r="FXM2996" s="607"/>
      <c r="FXN2996" s="607"/>
      <c r="FXO2996" s="607"/>
      <c r="FXP2996" s="607"/>
      <c r="FXQ2996" s="607"/>
      <c r="FXR2996" s="607"/>
      <c r="FXS2996" s="607"/>
      <c r="FXT2996" s="607"/>
      <c r="FXU2996" s="607"/>
      <c r="FXV2996" s="607"/>
      <c r="FXW2996" s="607"/>
      <c r="FXX2996" s="607"/>
      <c r="FXY2996" s="607"/>
      <c r="FXZ2996" s="607"/>
      <c r="FYA2996" s="607"/>
      <c r="FYB2996" s="607"/>
      <c r="FYC2996" s="607"/>
      <c r="FYD2996" s="607"/>
      <c r="FYE2996" s="607"/>
      <c r="FYF2996" s="607"/>
      <c r="FYG2996" s="607"/>
      <c r="FYH2996" s="607"/>
      <c r="FYI2996" s="607"/>
      <c r="FYJ2996" s="607"/>
      <c r="FYK2996" s="607"/>
      <c r="FYL2996" s="607"/>
      <c r="FYM2996" s="607"/>
      <c r="FYN2996" s="607"/>
      <c r="FYO2996" s="607"/>
      <c r="FYP2996" s="607"/>
      <c r="FYQ2996" s="607"/>
      <c r="FYR2996" s="607"/>
      <c r="FYS2996" s="607"/>
      <c r="FYT2996" s="607"/>
      <c r="FYU2996" s="607"/>
      <c r="FYV2996" s="607"/>
      <c r="FYW2996" s="607"/>
      <c r="FYX2996" s="607"/>
      <c r="FYY2996" s="607"/>
      <c r="FYZ2996" s="607"/>
      <c r="FZA2996" s="607"/>
      <c r="FZB2996" s="607"/>
      <c r="FZC2996" s="607"/>
      <c r="FZD2996" s="607"/>
      <c r="FZE2996" s="607"/>
      <c r="FZF2996" s="607"/>
      <c r="FZG2996" s="607"/>
      <c r="FZH2996" s="607"/>
      <c r="FZI2996" s="607"/>
      <c r="FZJ2996" s="607"/>
      <c r="FZK2996" s="607"/>
      <c r="FZL2996" s="607"/>
      <c r="FZM2996" s="607"/>
      <c r="FZN2996" s="607"/>
      <c r="FZO2996" s="607"/>
      <c r="FZP2996" s="607"/>
      <c r="FZQ2996" s="607"/>
      <c r="FZR2996" s="607"/>
      <c r="FZS2996" s="607"/>
      <c r="FZT2996" s="607"/>
      <c r="FZU2996" s="607"/>
      <c r="FZV2996" s="607"/>
      <c r="FZW2996" s="607"/>
      <c r="FZX2996" s="607"/>
      <c r="FZY2996" s="607"/>
      <c r="FZZ2996" s="607"/>
      <c r="GAA2996" s="607"/>
      <c r="GAB2996" s="607"/>
      <c r="GAC2996" s="607"/>
      <c r="GAD2996" s="607"/>
      <c r="GAE2996" s="607"/>
      <c r="GAF2996" s="607"/>
      <c r="GAG2996" s="607"/>
      <c r="GAH2996" s="607"/>
      <c r="GAI2996" s="607"/>
      <c r="GAJ2996" s="607"/>
      <c r="GAK2996" s="607"/>
      <c r="GAL2996" s="607"/>
      <c r="GAM2996" s="607"/>
      <c r="GAN2996" s="607"/>
      <c r="GAO2996" s="607"/>
      <c r="GAP2996" s="607"/>
      <c r="GAQ2996" s="607"/>
      <c r="GAR2996" s="607"/>
      <c r="GAS2996" s="607"/>
      <c r="GAT2996" s="607"/>
      <c r="GAU2996" s="607"/>
      <c r="GAV2996" s="607"/>
      <c r="GAW2996" s="607"/>
      <c r="GAX2996" s="607"/>
      <c r="GAY2996" s="607"/>
      <c r="GAZ2996" s="607"/>
      <c r="GBA2996" s="607"/>
      <c r="GBB2996" s="607"/>
      <c r="GBC2996" s="607"/>
      <c r="GBD2996" s="607"/>
      <c r="GBE2996" s="607"/>
      <c r="GBF2996" s="607"/>
      <c r="GBG2996" s="607"/>
      <c r="GBH2996" s="607"/>
      <c r="GBI2996" s="607"/>
      <c r="GBJ2996" s="607"/>
      <c r="GBK2996" s="607"/>
      <c r="GBL2996" s="607"/>
      <c r="GBM2996" s="607"/>
      <c r="GBN2996" s="607"/>
      <c r="GBO2996" s="607"/>
      <c r="GBP2996" s="607"/>
      <c r="GBQ2996" s="607"/>
      <c r="GBR2996" s="607"/>
      <c r="GBS2996" s="607"/>
      <c r="GBT2996" s="607"/>
      <c r="GBU2996" s="607"/>
      <c r="GBV2996" s="607"/>
      <c r="GBW2996" s="607"/>
      <c r="GBX2996" s="607"/>
      <c r="GBY2996" s="607"/>
      <c r="GBZ2996" s="607"/>
      <c r="GCA2996" s="607"/>
      <c r="GCB2996" s="607"/>
      <c r="GCC2996" s="607"/>
      <c r="GCD2996" s="607"/>
      <c r="GCE2996" s="607"/>
      <c r="GCF2996" s="607"/>
      <c r="GCG2996" s="607"/>
      <c r="GCH2996" s="607"/>
      <c r="GCI2996" s="607"/>
      <c r="GCJ2996" s="607"/>
      <c r="GCK2996" s="607"/>
      <c r="GCL2996" s="607"/>
      <c r="GCM2996" s="607"/>
      <c r="GCN2996" s="607"/>
      <c r="GCO2996" s="607"/>
      <c r="GCP2996" s="607"/>
      <c r="GCQ2996" s="607"/>
      <c r="GCR2996" s="607"/>
      <c r="GCS2996" s="607"/>
      <c r="GCT2996" s="607"/>
      <c r="GCU2996" s="607"/>
      <c r="GCV2996" s="607"/>
      <c r="GCW2996" s="607"/>
      <c r="GCX2996" s="607"/>
      <c r="GCY2996" s="607"/>
      <c r="GCZ2996" s="607"/>
      <c r="GDA2996" s="607"/>
      <c r="GDB2996" s="607"/>
      <c r="GDC2996" s="607"/>
      <c r="GDD2996" s="607"/>
      <c r="GDE2996" s="607"/>
      <c r="GDF2996" s="607"/>
      <c r="GDG2996" s="607"/>
      <c r="GDH2996" s="607"/>
      <c r="GDI2996" s="607"/>
      <c r="GDJ2996" s="607"/>
      <c r="GDK2996" s="607"/>
      <c r="GDL2996" s="607"/>
      <c r="GDM2996" s="607"/>
      <c r="GDN2996" s="607"/>
      <c r="GDO2996" s="607"/>
      <c r="GDP2996" s="607"/>
      <c r="GDQ2996" s="607"/>
      <c r="GDR2996" s="607"/>
      <c r="GDS2996" s="607"/>
      <c r="GDT2996" s="607"/>
      <c r="GDU2996" s="607"/>
      <c r="GDV2996" s="607"/>
      <c r="GDW2996" s="607"/>
      <c r="GDX2996" s="607"/>
      <c r="GDY2996" s="607"/>
      <c r="GDZ2996" s="607"/>
      <c r="GEA2996" s="607"/>
      <c r="GEB2996" s="607"/>
      <c r="GEC2996" s="607"/>
      <c r="GED2996" s="607"/>
      <c r="GEE2996" s="607"/>
      <c r="GEF2996" s="607"/>
      <c r="GEG2996" s="607"/>
      <c r="GEH2996" s="607"/>
      <c r="GEI2996" s="607"/>
      <c r="GEJ2996" s="607"/>
      <c r="GEK2996" s="607"/>
      <c r="GEL2996" s="607"/>
      <c r="GEM2996" s="607"/>
      <c r="GEN2996" s="607"/>
      <c r="GEO2996" s="607"/>
      <c r="GEP2996" s="607"/>
      <c r="GEQ2996" s="607"/>
      <c r="GER2996" s="607"/>
      <c r="GES2996" s="607"/>
      <c r="GET2996" s="607"/>
      <c r="GEU2996" s="607"/>
      <c r="GEV2996" s="607"/>
      <c r="GEW2996" s="607"/>
      <c r="GEX2996" s="607"/>
      <c r="GEY2996" s="607"/>
      <c r="GEZ2996" s="607"/>
      <c r="GFA2996" s="607"/>
      <c r="GFB2996" s="607"/>
      <c r="GFC2996" s="607"/>
      <c r="GFD2996" s="607"/>
      <c r="GFE2996" s="607"/>
      <c r="GFF2996" s="607"/>
      <c r="GFG2996" s="607"/>
      <c r="GFH2996" s="607"/>
      <c r="GFI2996" s="607"/>
      <c r="GFJ2996" s="607"/>
      <c r="GFK2996" s="607"/>
      <c r="GFL2996" s="607"/>
      <c r="GFM2996" s="607"/>
      <c r="GFN2996" s="607"/>
      <c r="GFO2996" s="607"/>
      <c r="GFP2996" s="607"/>
      <c r="GFQ2996" s="607"/>
      <c r="GFR2996" s="607"/>
      <c r="GFS2996" s="607"/>
      <c r="GFT2996" s="607"/>
      <c r="GFU2996" s="607"/>
      <c r="GFV2996" s="607"/>
      <c r="GFW2996" s="607"/>
      <c r="GFX2996" s="607"/>
      <c r="GFY2996" s="607"/>
      <c r="GFZ2996" s="607"/>
      <c r="GGA2996" s="607"/>
      <c r="GGB2996" s="607"/>
      <c r="GGC2996" s="607"/>
      <c r="GGD2996" s="607"/>
      <c r="GGE2996" s="607"/>
      <c r="GGF2996" s="607"/>
      <c r="GGG2996" s="607"/>
      <c r="GGH2996" s="607"/>
      <c r="GGI2996" s="607"/>
      <c r="GGJ2996" s="607"/>
      <c r="GGK2996" s="607"/>
      <c r="GGL2996" s="607"/>
      <c r="GGM2996" s="607"/>
      <c r="GGN2996" s="607"/>
      <c r="GGO2996" s="607"/>
      <c r="GGP2996" s="607"/>
      <c r="GGQ2996" s="607"/>
      <c r="GGR2996" s="607"/>
      <c r="GGS2996" s="607"/>
      <c r="GGT2996" s="607"/>
      <c r="GGU2996" s="607"/>
      <c r="GGV2996" s="607"/>
      <c r="GGW2996" s="607"/>
      <c r="GGX2996" s="607"/>
      <c r="GGY2996" s="607"/>
      <c r="GGZ2996" s="607"/>
      <c r="GHA2996" s="607"/>
      <c r="GHB2996" s="607"/>
      <c r="GHC2996" s="607"/>
      <c r="GHD2996" s="607"/>
      <c r="GHE2996" s="607"/>
      <c r="GHF2996" s="607"/>
      <c r="GHG2996" s="607"/>
      <c r="GHH2996" s="607"/>
      <c r="GHI2996" s="607"/>
      <c r="GHJ2996" s="607"/>
      <c r="GHK2996" s="607"/>
      <c r="GHL2996" s="607"/>
      <c r="GHM2996" s="607"/>
      <c r="GHN2996" s="607"/>
      <c r="GHO2996" s="607"/>
      <c r="GHP2996" s="607"/>
      <c r="GHQ2996" s="607"/>
      <c r="GHR2996" s="607"/>
      <c r="GHS2996" s="607"/>
      <c r="GHT2996" s="607"/>
      <c r="GHU2996" s="607"/>
      <c r="GHV2996" s="607"/>
      <c r="GHW2996" s="607"/>
      <c r="GHX2996" s="607"/>
      <c r="GHY2996" s="607"/>
      <c r="GHZ2996" s="607"/>
      <c r="GIA2996" s="607"/>
      <c r="GIB2996" s="607"/>
      <c r="GIC2996" s="607"/>
      <c r="GID2996" s="607"/>
      <c r="GIE2996" s="607"/>
      <c r="GIF2996" s="607"/>
      <c r="GIG2996" s="607"/>
      <c r="GIH2996" s="607"/>
      <c r="GII2996" s="607"/>
      <c r="GIJ2996" s="607"/>
      <c r="GIK2996" s="607"/>
      <c r="GIL2996" s="607"/>
      <c r="GIM2996" s="607"/>
      <c r="GIN2996" s="607"/>
      <c r="GIO2996" s="607"/>
      <c r="GIP2996" s="607"/>
      <c r="GIQ2996" s="607"/>
      <c r="GIR2996" s="607"/>
      <c r="GIS2996" s="607"/>
      <c r="GIT2996" s="607"/>
      <c r="GIU2996" s="607"/>
      <c r="GIV2996" s="607"/>
      <c r="GIW2996" s="607"/>
      <c r="GIX2996" s="607"/>
      <c r="GIY2996" s="607"/>
      <c r="GIZ2996" s="607"/>
      <c r="GJA2996" s="607"/>
      <c r="GJB2996" s="607"/>
      <c r="GJC2996" s="607"/>
      <c r="GJD2996" s="607"/>
      <c r="GJE2996" s="607"/>
      <c r="GJF2996" s="607"/>
      <c r="GJG2996" s="607"/>
      <c r="GJH2996" s="607"/>
      <c r="GJI2996" s="607"/>
      <c r="GJJ2996" s="607"/>
      <c r="GJK2996" s="607"/>
      <c r="GJL2996" s="607"/>
      <c r="GJM2996" s="607"/>
      <c r="GJN2996" s="607"/>
      <c r="GJO2996" s="607"/>
      <c r="GJP2996" s="607"/>
      <c r="GJQ2996" s="607"/>
      <c r="GJR2996" s="607"/>
      <c r="GJS2996" s="607"/>
      <c r="GJT2996" s="607"/>
      <c r="GJU2996" s="607"/>
      <c r="GJV2996" s="607"/>
      <c r="GJW2996" s="607"/>
      <c r="GJX2996" s="607"/>
      <c r="GJY2996" s="607"/>
      <c r="GJZ2996" s="607"/>
      <c r="GKA2996" s="607"/>
      <c r="GKB2996" s="607"/>
      <c r="GKC2996" s="607"/>
      <c r="GKD2996" s="607"/>
      <c r="GKE2996" s="607"/>
      <c r="GKF2996" s="607"/>
      <c r="GKG2996" s="607"/>
      <c r="GKH2996" s="607"/>
      <c r="GKI2996" s="607"/>
      <c r="GKJ2996" s="607"/>
      <c r="GKK2996" s="607"/>
      <c r="GKL2996" s="607"/>
      <c r="GKM2996" s="607"/>
      <c r="GKN2996" s="607"/>
      <c r="GKO2996" s="607"/>
      <c r="GKP2996" s="607"/>
      <c r="GKQ2996" s="607"/>
      <c r="GKR2996" s="607"/>
      <c r="GKS2996" s="607"/>
      <c r="GKT2996" s="607"/>
      <c r="GKU2996" s="607"/>
      <c r="GKV2996" s="607"/>
      <c r="GKW2996" s="607"/>
      <c r="GKX2996" s="607"/>
      <c r="GKY2996" s="607"/>
      <c r="GKZ2996" s="607"/>
      <c r="GLA2996" s="607"/>
      <c r="GLB2996" s="607"/>
      <c r="GLC2996" s="607"/>
      <c r="GLD2996" s="607"/>
      <c r="GLE2996" s="607"/>
      <c r="GLF2996" s="607"/>
      <c r="GLG2996" s="607"/>
      <c r="GLH2996" s="607"/>
      <c r="GLI2996" s="607"/>
      <c r="GLJ2996" s="607"/>
      <c r="GLK2996" s="607"/>
      <c r="GLL2996" s="607"/>
      <c r="GLM2996" s="607"/>
      <c r="GLN2996" s="607"/>
      <c r="GLO2996" s="607"/>
      <c r="GLP2996" s="607"/>
      <c r="GLQ2996" s="607"/>
      <c r="GLR2996" s="607"/>
      <c r="GLS2996" s="607"/>
      <c r="GLT2996" s="607"/>
      <c r="GLU2996" s="607"/>
      <c r="GLV2996" s="607"/>
      <c r="GLW2996" s="607"/>
      <c r="GLX2996" s="607"/>
      <c r="GLY2996" s="607"/>
      <c r="GLZ2996" s="607"/>
      <c r="GMA2996" s="607"/>
      <c r="GMB2996" s="607"/>
      <c r="GMC2996" s="607"/>
      <c r="GMD2996" s="607"/>
      <c r="GME2996" s="607"/>
      <c r="GMF2996" s="607"/>
      <c r="GMG2996" s="607"/>
      <c r="GMH2996" s="607"/>
      <c r="GMI2996" s="607"/>
      <c r="GMJ2996" s="607"/>
      <c r="GMK2996" s="607"/>
      <c r="GML2996" s="607"/>
      <c r="GMM2996" s="607"/>
      <c r="GMN2996" s="607"/>
      <c r="GMO2996" s="607"/>
      <c r="GMP2996" s="607"/>
      <c r="GMQ2996" s="607"/>
      <c r="GMR2996" s="607"/>
      <c r="GMS2996" s="607"/>
      <c r="GMT2996" s="607"/>
      <c r="GMU2996" s="607"/>
      <c r="GMV2996" s="607"/>
      <c r="GMW2996" s="607"/>
      <c r="GMX2996" s="607"/>
      <c r="GMY2996" s="607"/>
      <c r="GMZ2996" s="607"/>
      <c r="GNA2996" s="607"/>
      <c r="GNB2996" s="607"/>
      <c r="GNC2996" s="607"/>
      <c r="GND2996" s="607"/>
      <c r="GNE2996" s="607"/>
      <c r="GNF2996" s="607"/>
      <c r="GNG2996" s="607"/>
      <c r="GNH2996" s="607"/>
      <c r="GNI2996" s="607"/>
      <c r="GNJ2996" s="607"/>
      <c r="GNK2996" s="607"/>
      <c r="GNL2996" s="607"/>
      <c r="GNM2996" s="607"/>
      <c r="GNN2996" s="607"/>
      <c r="GNO2996" s="607"/>
      <c r="GNP2996" s="607"/>
      <c r="GNQ2996" s="607"/>
      <c r="GNR2996" s="607"/>
      <c r="GNS2996" s="607"/>
      <c r="GNT2996" s="607"/>
      <c r="GNU2996" s="607"/>
      <c r="GNV2996" s="607"/>
      <c r="GNW2996" s="607"/>
      <c r="GNX2996" s="607"/>
      <c r="GNY2996" s="607"/>
      <c r="GNZ2996" s="607"/>
      <c r="GOA2996" s="607"/>
      <c r="GOB2996" s="607"/>
      <c r="GOC2996" s="607"/>
      <c r="GOD2996" s="607"/>
      <c r="GOE2996" s="607"/>
      <c r="GOF2996" s="607"/>
      <c r="GOG2996" s="607"/>
      <c r="GOH2996" s="607"/>
      <c r="GOI2996" s="607"/>
      <c r="GOJ2996" s="607"/>
      <c r="GOK2996" s="607"/>
      <c r="GOL2996" s="607"/>
      <c r="GOM2996" s="607"/>
      <c r="GON2996" s="607"/>
      <c r="GOO2996" s="607"/>
      <c r="GOP2996" s="607"/>
      <c r="GOQ2996" s="607"/>
      <c r="GOR2996" s="607"/>
      <c r="GOS2996" s="607"/>
      <c r="GOT2996" s="607"/>
      <c r="GOU2996" s="607"/>
      <c r="GOV2996" s="607"/>
      <c r="GOW2996" s="607"/>
      <c r="GOX2996" s="607"/>
      <c r="GOY2996" s="607"/>
      <c r="GOZ2996" s="607"/>
      <c r="GPA2996" s="607"/>
      <c r="GPB2996" s="607"/>
      <c r="GPC2996" s="607"/>
      <c r="GPD2996" s="607"/>
      <c r="GPE2996" s="607"/>
      <c r="GPF2996" s="607"/>
      <c r="GPG2996" s="607"/>
      <c r="GPH2996" s="607"/>
      <c r="GPI2996" s="607"/>
      <c r="GPJ2996" s="607"/>
      <c r="GPK2996" s="607"/>
      <c r="GPL2996" s="607"/>
      <c r="GPM2996" s="607"/>
      <c r="GPN2996" s="607"/>
      <c r="GPO2996" s="607"/>
      <c r="GPP2996" s="607"/>
      <c r="GPQ2996" s="607"/>
      <c r="GPR2996" s="607"/>
      <c r="GPS2996" s="607"/>
      <c r="GPT2996" s="607"/>
      <c r="GPU2996" s="607"/>
      <c r="GPV2996" s="607"/>
      <c r="GPW2996" s="607"/>
      <c r="GPX2996" s="607"/>
      <c r="GPY2996" s="607"/>
      <c r="GPZ2996" s="607"/>
      <c r="GQA2996" s="607"/>
      <c r="GQB2996" s="607"/>
      <c r="GQC2996" s="607"/>
      <c r="GQD2996" s="607"/>
      <c r="GQE2996" s="607"/>
      <c r="GQF2996" s="607"/>
      <c r="GQG2996" s="607"/>
      <c r="GQH2996" s="607"/>
      <c r="GQI2996" s="607"/>
      <c r="GQJ2996" s="607"/>
      <c r="GQK2996" s="607"/>
      <c r="GQL2996" s="607"/>
      <c r="GQM2996" s="607"/>
      <c r="GQN2996" s="607"/>
      <c r="GQO2996" s="607"/>
      <c r="GQP2996" s="607"/>
      <c r="GQQ2996" s="607"/>
      <c r="GQR2996" s="607"/>
      <c r="GQS2996" s="607"/>
      <c r="GQT2996" s="607"/>
      <c r="GQU2996" s="607"/>
      <c r="GQV2996" s="607"/>
      <c r="GQW2996" s="607"/>
      <c r="GQX2996" s="607"/>
      <c r="GQY2996" s="607"/>
      <c r="GQZ2996" s="607"/>
      <c r="GRA2996" s="607"/>
      <c r="GRB2996" s="607"/>
      <c r="GRC2996" s="607"/>
      <c r="GRD2996" s="607"/>
      <c r="GRE2996" s="607"/>
      <c r="GRF2996" s="607"/>
      <c r="GRG2996" s="607"/>
      <c r="GRH2996" s="607"/>
      <c r="GRI2996" s="607"/>
      <c r="GRJ2996" s="607"/>
      <c r="GRK2996" s="607"/>
      <c r="GRL2996" s="607"/>
      <c r="GRM2996" s="607"/>
      <c r="GRN2996" s="607"/>
      <c r="GRO2996" s="607"/>
      <c r="GRP2996" s="607"/>
      <c r="GRQ2996" s="607"/>
      <c r="GRR2996" s="607"/>
      <c r="GRS2996" s="607"/>
      <c r="GRT2996" s="607"/>
      <c r="GRU2996" s="607"/>
      <c r="GRV2996" s="607"/>
      <c r="GRW2996" s="607"/>
      <c r="GRX2996" s="607"/>
      <c r="GRY2996" s="607"/>
      <c r="GRZ2996" s="607"/>
      <c r="GSA2996" s="607"/>
      <c r="GSB2996" s="607"/>
      <c r="GSC2996" s="607"/>
      <c r="GSD2996" s="607"/>
      <c r="GSE2996" s="607"/>
      <c r="GSF2996" s="607"/>
      <c r="GSG2996" s="607"/>
      <c r="GSH2996" s="607"/>
      <c r="GSI2996" s="607"/>
      <c r="GSJ2996" s="607"/>
      <c r="GSK2996" s="607"/>
      <c r="GSL2996" s="607"/>
      <c r="GSM2996" s="607"/>
      <c r="GSN2996" s="607"/>
      <c r="GSO2996" s="607"/>
      <c r="GSP2996" s="607"/>
      <c r="GSQ2996" s="607"/>
      <c r="GSR2996" s="607"/>
      <c r="GSS2996" s="607"/>
      <c r="GST2996" s="607"/>
      <c r="GSU2996" s="607"/>
      <c r="GSV2996" s="607"/>
      <c r="GSW2996" s="607"/>
      <c r="GSX2996" s="607"/>
      <c r="GSY2996" s="607"/>
      <c r="GSZ2996" s="607"/>
      <c r="GTA2996" s="607"/>
      <c r="GTB2996" s="607"/>
      <c r="GTC2996" s="607"/>
      <c r="GTD2996" s="607"/>
      <c r="GTE2996" s="607"/>
      <c r="GTF2996" s="607"/>
      <c r="GTG2996" s="607"/>
      <c r="GTH2996" s="607"/>
      <c r="GTI2996" s="607"/>
      <c r="GTJ2996" s="607"/>
      <c r="GTK2996" s="607"/>
      <c r="GTL2996" s="607"/>
      <c r="GTM2996" s="607"/>
      <c r="GTN2996" s="607"/>
      <c r="GTO2996" s="607"/>
      <c r="GTP2996" s="607"/>
      <c r="GTQ2996" s="607"/>
      <c r="GTR2996" s="607"/>
      <c r="GTS2996" s="607"/>
      <c r="GTT2996" s="607"/>
      <c r="GTU2996" s="607"/>
      <c r="GTV2996" s="607"/>
      <c r="GTW2996" s="607"/>
      <c r="GTX2996" s="607"/>
      <c r="GTY2996" s="607"/>
      <c r="GTZ2996" s="607"/>
      <c r="GUA2996" s="607"/>
      <c r="GUB2996" s="607"/>
      <c r="GUC2996" s="607"/>
      <c r="GUD2996" s="607"/>
      <c r="GUE2996" s="607"/>
      <c r="GUF2996" s="607"/>
      <c r="GUG2996" s="607"/>
      <c r="GUH2996" s="607"/>
      <c r="GUI2996" s="607"/>
      <c r="GUJ2996" s="607"/>
      <c r="GUK2996" s="607"/>
      <c r="GUL2996" s="607"/>
      <c r="GUM2996" s="607"/>
      <c r="GUN2996" s="607"/>
      <c r="GUO2996" s="607"/>
      <c r="GUP2996" s="607"/>
      <c r="GUQ2996" s="607"/>
      <c r="GUR2996" s="607"/>
      <c r="GUS2996" s="607"/>
      <c r="GUT2996" s="607"/>
      <c r="GUU2996" s="607"/>
      <c r="GUV2996" s="607"/>
      <c r="GUW2996" s="607"/>
      <c r="GUX2996" s="607"/>
      <c r="GUY2996" s="607"/>
      <c r="GUZ2996" s="607"/>
      <c r="GVA2996" s="607"/>
      <c r="GVB2996" s="607"/>
      <c r="GVC2996" s="607"/>
      <c r="GVD2996" s="607"/>
      <c r="GVE2996" s="607"/>
      <c r="GVF2996" s="607"/>
      <c r="GVG2996" s="607"/>
      <c r="GVH2996" s="607"/>
      <c r="GVI2996" s="607"/>
      <c r="GVJ2996" s="607"/>
      <c r="GVK2996" s="607"/>
      <c r="GVL2996" s="607"/>
      <c r="GVM2996" s="607"/>
      <c r="GVN2996" s="607"/>
      <c r="GVO2996" s="607"/>
      <c r="GVP2996" s="607"/>
      <c r="GVQ2996" s="607"/>
      <c r="GVR2996" s="607"/>
      <c r="GVS2996" s="607"/>
      <c r="GVT2996" s="607"/>
      <c r="GVU2996" s="607"/>
      <c r="GVV2996" s="607"/>
      <c r="GVW2996" s="607"/>
      <c r="GVX2996" s="607"/>
      <c r="GVY2996" s="607"/>
      <c r="GVZ2996" s="607"/>
      <c r="GWA2996" s="607"/>
      <c r="GWB2996" s="607"/>
      <c r="GWC2996" s="607"/>
      <c r="GWD2996" s="607"/>
      <c r="GWE2996" s="607"/>
      <c r="GWF2996" s="607"/>
      <c r="GWG2996" s="607"/>
      <c r="GWH2996" s="607"/>
      <c r="GWI2996" s="607"/>
      <c r="GWJ2996" s="607"/>
      <c r="GWK2996" s="607"/>
      <c r="GWL2996" s="607"/>
      <c r="GWM2996" s="607"/>
      <c r="GWN2996" s="607"/>
      <c r="GWO2996" s="607"/>
      <c r="GWP2996" s="607"/>
      <c r="GWQ2996" s="607"/>
      <c r="GWR2996" s="607"/>
      <c r="GWS2996" s="607"/>
      <c r="GWT2996" s="607"/>
      <c r="GWU2996" s="607"/>
      <c r="GWV2996" s="607"/>
      <c r="GWW2996" s="607"/>
      <c r="GWX2996" s="607"/>
      <c r="GWY2996" s="607"/>
      <c r="GWZ2996" s="607"/>
      <c r="GXA2996" s="607"/>
      <c r="GXB2996" s="607"/>
      <c r="GXC2996" s="607"/>
      <c r="GXD2996" s="607"/>
      <c r="GXE2996" s="607"/>
      <c r="GXF2996" s="607"/>
      <c r="GXG2996" s="607"/>
      <c r="GXH2996" s="607"/>
      <c r="GXI2996" s="607"/>
      <c r="GXJ2996" s="607"/>
      <c r="GXK2996" s="607"/>
      <c r="GXL2996" s="607"/>
      <c r="GXM2996" s="607"/>
      <c r="GXN2996" s="607"/>
      <c r="GXO2996" s="607"/>
      <c r="GXP2996" s="607"/>
      <c r="GXQ2996" s="607"/>
      <c r="GXR2996" s="607"/>
      <c r="GXS2996" s="607"/>
      <c r="GXT2996" s="607"/>
      <c r="GXU2996" s="607"/>
      <c r="GXV2996" s="607"/>
      <c r="GXW2996" s="607"/>
      <c r="GXX2996" s="607"/>
      <c r="GXY2996" s="607"/>
      <c r="GXZ2996" s="607"/>
      <c r="GYA2996" s="607"/>
      <c r="GYB2996" s="607"/>
      <c r="GYC2996" s="607"/>
      <c r="GYD2996" s="607"/>
      <c r="GYE2996" s="607"/>
      <c r="GYF2996" s="607"/>
      <c r="GYG2996" s="607"/>
      <c r="GYH2996" s="607"/>
      <c r="GYI2996" s="607"/>
      <c r="GYJ2996" s="607"/>
      <c r="GYK2996" s="607"/>
      <c r="GYL2996" s="607"/>
      <c r="GYM2996" s="607"/>
      <c r="GYN2996" s="607"/>
      <c r="GYO2996" s="607"/>
      <c r="GYP2996" s="607"/>
      <c r="GYQ2996" s="607"/>
      <c r="GYR2996" s="607"/>
      <c r="GYS2996" s="607"/>
      <c r="GYT2996" s="607"/>
      <c r="GYU2996" s="607"/>
      <c r="GYV2996" s="607"/>
      <c r="GYW2996" s="607"/>
      <c r="GYX2996" s="607"/>
      <c r="GYY2996" s="607"/>
      <c r="GYZ2996" s="607"/>
      <c r="GZA2996" s="607"/>
      <c r="GZB2996" s="607"/>
      <c r="GZC2996" s="607"/>
      <c r="GZD2996" s="607"/>
      <c r="GZE2996" s="607"/>
      <c r="GZF2996" s="607"/>
      <c r="GZG2996" s="607"/>
      <c r="GZH2996" s="607"/>
      <c r="GZI2996" s="607"/>
      <c r="GZJ2996" s="607"/>
      <c r="GZK2996" s="607"/>
      <c r="GZL2996" s="607"/>
      <c r="GZM2996" s="607"/>
      <c r="GZN2996" s="607"/>
      <c r="GZO2996" s="607"/>
      <c r="GZP2996" s="607"/>
      <c r="GZQ2996" s="607"/>
      <c r="GZR2996" s="607"/>
      <c r="GZS2996" s="607"/>
      <c r="GZT2996" s="607"/>
      <c r="GZU2996" s="607"/>
      <c r="GZV2996" s="607"/>
      <c r="GZW2996" s="607"/>
      <c r="GZX2996" s="607"/>
      <c r="GZY2996" s="607"/>
      <c r="GZZ2996" s="607"/>
      <c r="HAA2996" s="607"/>
      <c r="HAB2996" s="607"/>
      <c r="HAC2996" s="607"/>
      <c r="HAD2996" s="607"/>
      <c r="HAE2996" s="607"/>
      <c r="HAF2996" s="607"/>
      <c r="HAG2996" s="607"/>
      <c r="HAH2996" s="607"/>
      <c r="HAI2996" s="607"/>
      <c r="HAJ2996" s="607"/>
      <c r="HAK2996" s="607"/>
      <c r="HAL2996" s="607"/>
      <c r="HAM2996" s="607"/>
      <c r="HAN2996" s="607"/>
      <c r="HAO2996" s="607"/>
      <c r="HAP2996" s="607"/>
      <c r="HAQ2996" s="607"/>
      <c r="HAR2996" s="607"/>
      <c r="HAS2996" s="607"/>
      <c r="HAT2996" s="607"/>
      <c r="HAU2996" s="607"/>
      <c r="HAV2996" s="607"/>
      <c r="HAW2996" s="607"/>
      <c r="HAX2996" s="607"/>
      <c r="HAY2996" s="607"/>
      <c r="HAZ2996" s="607"/>
      <c r="HBA2996" s="607"/>
      <c r="HBB2996" s="607"/>
      <c r="HBC2996" s="607"/>
      <c r="HBD2996" s="607"/>
      <c r="HBE2996" s="607"/>
      <c r="HBF2996" s="607"/>
      <c r="HBG2996" s="607"/>
      <c r="HBH2996" s="607"/>
      <c r="HBI2996" s="607"/>
      <c r="HBJ2996" s="607"/>
      <c r="HBK2996" s="607"/>
      <c r="HBL2996" s="607"/>
      <c r="HBM2996" s="607"/>
      <c r="HBN2996" s="607"/>
      <c r="HBO2996" s="607"/>
      <c r="HBP2996" s="607"/>
      <c r="HBQ2996" s="607"/>
      <c r="HBR2996" s="607"/>
      <c r="HBS2996" s="607"/>
      <c r="HBT2996" s="607"/>
      <c r="HBU2996" s="607"/>
      <c r="HBV2996" s="607"/>
      <c r="HBW2996" s="607"/>
      <c r="HBX2996" s="607"/>
      <c r="HBY2996" s="607"/>
      <c r="HBZ2996" s="607"/>
      <c r="HCA2996" s="607"/>
      <c r="HCB2996" s="607"/>
      <c r="HCC2996" s="607"/>
      <c r="HCD2996" s="607"/>
      <c r="HCE2996" s="607"/>
      <c r="HCF2996" s="607"/>
      <c r="HCG2996" s="607"/>
      <c r="HCH2996" s="607"/>
      <c r="HCI2996" s="607"/>
      <c r="HCJ2996" s="607"/>
      <c r="HCK2996" s="607"/>
      <c r="HCL2996" s="607"/>
      <c r="HCM2996" s="607"/>
      <c r="HCN2996" s="607"/>
      <c r="HCO2996" s="607"/>
      <c r="HCP2996" s="607"/>
      <c r="HCQ2996" s="607"/>
      <c r="HCR2996" s="607"/>
      <c r="HCS2996" s="607"/>
      <c r="HCT2996" s="607"/>
      <c r="HCU2996" s="607"/>
      <c r="HCV2996" s="607"/>
      <c r="HCW2996" s="607"/>
      <c r="HCX2996" s="607"/>
      <c r="HCY2996" s="607"/>
      <c r="HCZ2996" s="607"/>
      <c r="HDA2996" s="607"/>
      <c r="HDB2996" s="607"/>
      <c r="HDC2996" s="607"/>
      <c r="HDD2996" s="607"/>
      <c r="HDE2996" s="607"/>
      <c r="HDF2996" s="607"/>
      <c r="HDG2996" s="607"/>
      <c r="HDH2996" s="607"/>
      <c r="HDI2996" s="607"/>
      <c r="HDJ2996" s="607"/>
      <c r="HDK2996" s="607"/>
      <c r="HDL2996" s="607"/>
      <c r="HDM2996" s="607"/>
      <c r="HDN2996" s="607"/>
      <c r="HDO2996" s="607"/>
      <c r="HDP2996" s="607"/>
      <c r="HDQ2996" s="607"/>
      <c r="HDR2996" s="607"/>
      <c r="HDS2996" s="607"/>
      <c r="HDT2996" s="607"/>
      <c r="HDU2996" s="607"/>
      <c r="HDV2996" s="607"/>
      <c r="HDW2996" s="607"/>
      <c r="HDX2996" s="607"/>
      <c r="HDY2996" s="607"/>
      <c r="HDZ2996" s="607"/>
      <c r="HEA2996" s="607"/>
      <c r="HEB2996" s="607"/>
      <c r="HEC2996" s="607"/>
      <c r="HED2996" s="607"/>
      <c r="HEE2996" s="607"/>
      <c r="HEF2996" s="607"/>
      <c r="HEG2996" s="607"/>
      <c r="HEH2996" s="607"/>
      <c r="HEI2996" s="607"/>
      <c r="HEJ2996" s="607"/>
      <c r="HEK2996" s="607"/>
      <c r="HEL2996" s="607"/>
      <c r="HEM2996" s="607"/>
      <c r="HEN2996" s="607"/>
      <c r="HEO2996" s="607"/>
      <c r="HEP2996" s="607"/>
      <c r="HEQ2996" s="607"/>
      <c r="HER2996" s="607"/>
      <c r="HES2996" s="607"/>
      <c r="HET2996" s="607"/>
      <c r="HEU2996" s="607"/>
      <c r="HEV2996" s="607"/>
      <c r="HEW2996" s="607"/>
      <c r="HEX2996" s="607"/>
      <c r="HEY2996" s="607"/>
      <c r="HEZ2996" s="607"/>
      <c r="HFA2996" s="607"/>
      <c r="HFB2996" s="607"/>
      <c r="HFC2996" s="607"/>
      <c r="HFD2996" s="607"/>
      <c r="HFE2996" s="607"/>
      <c r="HFF2996" s="607"/>
      <c r="HFG2996" s="607"/>
      <c r="HFH2996" s="607"/>
      <c r="HFI2996" s="607"/>
      <c r="HFJ2996" s="607"/>
      <c r="HFK2996" s="607"/>
      <c r="HFL2996" s="607"/>
      <c r="HFM2996" s="607"/>
      <c r="HFN2996" s="607"/>
      <c r="HFO2996" s="607"/>
      <c r="HFP2996" s="607"/>
      <c r="HFQ2996" s="607"/>
      <c r="HFR2996" s="607"/>
      <c r="HFS2996" s="607"/>
      <c r="HFT2996" s="607"/>
      <c r="HFU2996" s="607"/>
      <c r="HFV2996" s="607"/>
      <c r="HFW2996" s="607"/>
      <c r="HFX2996" s="607"/>
      <c r="HFY2996" s="607"/>
      <c r="HFZ2996" s="607"/>
      <c r="HGA2996" s="607"/>
      <c r="HGB2996" s="607"/>
      <c r="HGC2996" s="607"/>
      <c r="HGD2996" s="607"/>
      <c r="HGE2996" s="607"/>
      <c r="HGF2996" s="607"/>
      <c r="HGG2996" s="607"/>
      <c r="HGH2996" s="607"/>
      <c r="HGI2996" s="607"/>
      <c r="HGJ2996" s="607"/>
      <c r="HGK2996" s="607"/>
      <c r="HGL2996" s="607"/>
      <c r="HGM2996" s="607"/>
      <c r="HGN2996" s="607"/>
      <c r="HGO2996" s="607"/>
      <c r="HGP2996" s="607"/>
      <c r="HGQ2996" s="607"/>
      <c r="HGR2996" s="607"/>
      <c r="HGS2996" s="607"/>
      <c r="HGT2996" s="607"/>
      <c r="HGU2996" s="607"/>
      <c r="HGV2996" s="607"/>
      <c r="HGW2996" s="607"/>
      <c r="HGX2996" s="607"/>
      <c r="HGY2996" s="607"/>
      <c r="HGZ2996" s="607"/>
      <c r="HHA2996" s="607"/>
      <c r="HHB2996" s="607"/>
      <c r="HHC2996" s="607"/>
      <c r="HHD2996" s="607"/>
      <c r="HHE2996" s="607"/>
      <c r="HHF2996" s="607"/>
      <c r="HHG2996" s="607"/>
      <c r="HHH2996" s="607"/>
      <c r="HHI2996" s="607"/>
      <c r="HHJ2996" s="607"/>
      <c r="HHK2996" s="607"/>
      <c r="HHL2996" s="607"/>
      <c r="HHM2996" s="607"/>
      <c r="HHN2996" s="607"/>
      <c r="HHO2996" s="607"/>
      <c r="HHP2996" s="607"/>
      <c r="HHQ2996" s="607"/>
      <c r="HHR2996" s="607"/>
      <c r="HHS2996" s="607"/>
      <c r="HHT2996" s="607"/>
      <c r="HHU2996" s="607"/>
      <c r="HHV2996" s="607"/>
      <c r="HHW2996" s="607"/>
      <c r="HHX2996" s="607"/>
      <c r="HHY2996" s="607"/>
      <c r="HHZ2996" s="607"/>
      <c r="HIA2996" s="607"/>
      <c r="HIB2996" s="607"/>
      <c r="HIC2996" s="607"/>
      <c r="HID2996" s="607"/>
      <c r="HIE2996" s="607"/>
      <c r="HIF2996" s="607"/>
      <c r="HIG2996" s="607"/>
      <c r="HIH2996" s="607"/>
      <c r="HII2996" s="607"/>
      <c r="HIJ2996" s="607"/>
      <c r="HIK2996" s="607"/>
      <c r="HIL2996" s="607"/>
      <c r="HIM2996" s="607"/>
      <c r="HIN2996" s="607"/>
      <c r="HIO2996" s="607"/>
      <c r="HIP2996" s="607"/>
      <c r="HIQ2996" s="607"/>
      <c r="HIR2996" s="607"/>
      <c r="HIS2996" s="607"/>
      <c r="HIT2996" s="607"/>
      <c r="HIU2996" s="607"/>
      <c r="HIV2996" s="607"/>
      <c r="HIW2996" s="607"/>
      <c r="HIX2996" s="607"/>
      <c r="HIY2996" s="607"/>
      <c r="HIZ2996" s="607"/>
      <c r="HJA2996" s="607"/>
      <c r="HJB2996" s="607"/>
      <c r="HJC2996" s="607"/>
      <c r="HJD2996" s="607"/>
      <c r="HJE2996" s="607"/>
      <c r="HJF2996" s="607"/>
      <c r="HJG2996" s="607"/>
      <c r="HJH2996" s="607"/>
      <c r="HJI2996" s="607"/>
      <c r="HJJ2996" s="607"/>
      <c r="HJK2996" s="607"/>
      <c r="HJL2996" s="607"/>
      <c r="HJM2996" s="607"/>
      <c r="HJN2996" s="607"/>
      <c r="HJO2996" s="607"/>
      <c r="HJP2996" s="607"/>
      <c r="HJQ2996" s="607"/>
      <c r="HJR2996" s="607"/>
      <c r="HJS2996" s="607"/>
      <c r="HJT2996" s="607"/>
      <c r="HJU2996" s="607"/>
      <c r="HJV2996" s="607"/>
      <c r="HJW2996" s="607"/>
      <c r="HJX2996" s="607"/>
      <c r="HJY2996" s="607"/>
      <c r="HJZ2996" s="607"/>
      <c r="HKA2996" s="607"/>
      <c r="HKB2996" s="607"/>
      <c r="HKC2996" s="607"/>
      <c r="HKD2996" s="607"/>
      <c r="HKE2996" s="607"/>
      <c r="HKF2996" s="607"/>
      <c r="HKG2996" s="607"/>
      <c r="HKH2996" s="607"/>
      <c r="HKI2996" s="607"/>
      <c r="HKJ2996" s="607"/>
      <c r="HKK2996" s="607"/>
      <c r="HKL2996" s="607"/>
      <c r="HKM2996" s="607"/>
      <c r="HKN2996" s="607"/>
      <c r="HKO2996" s="607"/>
      <c r="HKP2996" s="607"/>
      <c r="HKQ2996" s="607"/>
      <c r="HKR2996" s="607"/>
      <c r="HKS2996" s="607"/>
      <c r="HKT2996" s="607"/>
      <c r="HKU2996" s="607"/>
      <c r="HKV2996" s="607"/>
      <c r="HKW2996" s="607"/>
      <c r="HKX2996" s="607"/>
      <c r="HKY2996" s="607"/>
      <c r="HKZ2996" s="607"/>
      <c r="HLA2996" s="607"/>
      <c r="HLB2996" s="607"/>
      <c r="HLC2996" s="607"/>
      <c r="HLD2996" s="607"/>
      <c r="HLE2996" s="607"/>
      <c r="HLF2996" s="607"/>
      <c r="HLG2996" s="607"/>
      <c r="HLH2996" s="607"/>
      <c r="HLI2996" s="607"/>
      <c r="HLJ2996" s="607"/>
      <c r="HLK2996" s="607"/>
      <c r="HLL2996" s="607"/>
      <c r="HLM2996" s="607"/>
      <c r="HLN2996" s="607"/>
      <c r="HLO2996" s="607"/>
      <c r="HLP2996" s="607"/>
      <c r="HLQ2996" s="607"/>
      <c r="HLR2996" s="607"/>
      <c r="HLS2996" s="607"/>
      <c r="HLT2996" s="607"/>
      <c r="HLU2996" s="607"/>
      <c r="HLV2996" s="607"/>
      <c r="HLW2996" s="607"/>
      <c r="HLX2996" s="607"/>
      <c r="HLY2996" s="607"/>
      <c r="HLZ2996" s="607"/>
      <c r="HMA2996" s="607"/>
      <c r="HMB2996" s="607"/>
      <c r="HMC2996" s="607"/>
      <c r="HMD2996" s="607"/>
      <c r="HME2996" s="607"/>
      <c r="HMF2996" s="607"/>
      <c r="HMG2996" s="607"/>
      <c r="HMH2996" s="607"/>
      <c r="HMI2996" s="607"/>
      <c r="HMJ2996" s="607"/>
      <c r="HMK2996" s="607"/>
      <c r="HML2996" s="607"/>
      <c r="HMM2996" s="607"/>
      <c r="HMN2996" s="607"/>
      <c r="HMO2996" s="607"/>
      <c r="HMP2996" s="607"/>
      <c r="HMQ2996" s="607"/>
      <c r="HMR2996" s="607"/>
      <c r="HMS2996" s="607"/>
      <c r="HMT2996" s="607"/>
      <c r="HMU2996" s="607"/>
      <c r="HMV2996" s="607"/>
      <c r="HMW2996" s="607"/>
      <c r="HMX2996" s="607"/>
      <c r="HMY2996" s="607"/>
      <c r="HMZ2996" s="607"/>
      <c r="HNA2996" s="607"/>
      <c r="HNB2996" s="607"/>
      <c r="HNC2996" s="607"/>
      <c r="HND2996" s="607"/>
      <c r="HNE2996" s="607"/>
      <c r="HNF2996" s="607"/>
      <c r="HNG2996" s="607"/>
      <c r="HNH2996" s="607"/>
      <c r="HNI2996" s="607"/>
      <c r="HNJ2996" s="607"/>
      <c r="HNK2996" s="607"/>
      <c r="HNL2996" s="607"/>
      <c r="HNM2996" s="607"/>
      <c r="HNN2996" s="607"/>
      <c r="HNO2996" s="607"/>
      <c r="HNP2996" s="607"/>
      <c r="HNQ2996" s="607"/>
      <c r="HNR2996" s="607"/>
      <c r="HNS2996" s="607"/>
      <c r="HNT2996" s="607"/>
      <c r="HNU2996" s="607"/>
      <c r="HNV2996" s="607"/>
      <c r="HNW2996" s="607"/>
      <c r="HNX2996" s="607"/>
      <c r="HNY2996" s="607"/>
      <c r="HNZ2996" s="607"/>
      <c r="HOA2996" s="607"/>
      <c r="HOB2996" s="607"/>
      <c r="HOC2996" s="607"/>
      <c r="HOD2996" s="607"/>
      <c r="HOE2996" s="607"/>
      <c r="HOF2996" s="607"/>
      <c r="HOG2996" s="607"/>
      <c r="HOH2996" s="607"/>
      <c r="HOI2996" s="607"/>
      <c r="HOJ2996" s="607"/>
      <c r="HOK2996" s="607"/>
      <c r="HOL2996" s="607"/>
      <c r="HOM2996" s="607"/>
      <c r="HON2996" s="607"/>
      <c r="HOO2996" s="607"/>
      <c r="HOP2996" s="607"/>
      <c r="HOQ2996" s="607"/>
      <c r="HOR2996" s="607"/>
      <c r="HOS2996" s="607"/>
      <c r="HOT2996" s="607"/>
      <c r="HOU2996" s="607"/>
      <c r="HOV2996" s="607"/>
      <c r="HOW2996" s="607"/>
      <c r="HOX2996" s="607"/>
      <c r="HOY2996" s="607"/>
      <c r="HOZ2996" s="607"/>
      <c r="HPA2996" s="607"/>
      <c r="HPB2996" s="607"/>
      <c r="HPC2996" s="607"/>
      <c r="HPD2996" s="607"/>
      <c r="HPE2996" s="607"/>
      <c r="HPF2996" s="607"/>
      <c r="HPG2996" s="607"/>
      <c r="HPH2996" s="607"/>
      <c r="HPI2996" s="607"/>
      <c r="HPJ2996" s="607"/>
      <c r="HPK2996" s="607"/>
      <c r="HPL2996" s="607"/>
      <c r="HPM2996" s="607"/>
      <c r="HPN2996" s="607"/>
      <c r="HPO2996" s="607"/>
      <c r="HPP2996" s="607"/>
      <c r="HPQ2996" s="607"/>
      <c r="HPR2996" s="607"/>
      <c r="HPS2996" s="607"/>
      <c r="HPT2996" s="607"/>
      <c r="HPU2996" s="607"/>
      <c r="HPV2996" s="607"/>
      <c r="HPW2996" s="607"/>
      <c r="HPX2996" s="607"/>
      <c r="HPY2996" s="607"/>
      <c r="HPZ2996" s="607"/>
      <c r="HQA2996" s="607"/>
      <c r="HQB2996" s="607"/>
      <c r="HQC2996" s="607"/>
      <c r="HQD2996" s="607"/>
      <c r="HQE2996" s="607"/>
      <c r="HQF2996" s="607"/>
      <c r="HQG2996" s="607"/>
      <c r="HQH2996" s="607"/>
      <c r="HQI2996" s="607"/>
      <c r="HQJ2996" s="607"/>
      <c r="HQK2996" s="607"/>
      <c r="HQL2996" s="607"/>
      <c r="HQM2996" s="607"/>
      <c r="HQN2996" s="607"/>
      <c r="HQO2996" s="607"/>
      <c r="HQP2996" s="607"/>
      <c r="HQQ2996" s="607"/>
      <c r="HQR2996" s="607"/>
      <c r="HQS2996" s="607"/>
      <c r="HQT2996" s="607"/>
      <c r="HQU2996" s="607"/>
      <c r="HQV2996" s="607"/>
      <c r="HQW2996" s="607"/>
      <c r="HQX2996" s="607"/>
      <c r="HQY2996" s="607"/>
      <c r="HQZ2996" s="607"/>
      <c r="HRA2996" s="607"/>
      <c r="HRB2996" s="607"/>
      <c r="HRC2996" s="607"/>
      <c r="HRD2996" s="607"/>
      <c r="HRE2996" s="607"/>
      <c r="HRF2996" s="607"/>
      <c r="HRG2996" s="607"/>
      <c r="HRH2996" s="607"/>
      <c r="HRI2996" s="607"/>
      <c r="HRJ2996" s="607"/>
      <c r="HRK2996" s="607"/>
      <c r="HRL2996" s="607"/>
      <c r="HRM2996" s="607"/>
      <c r="HRN2996" s="607"/>
      <c r="HRO2996" s="607"/>
      <c r="HRP2996" s="607"/>
      <c r="HRQ2996" s="607"/>
      <c r="HRR2996" s="607"/>
      <c r="HRS2996" s="607"/>
      <c r="HRT2996" s="607"/>
      <c r="HRU2996" s="607"/>
      <c r="HRV2996" s="607"/>
      <c r="HRW2996" s="607"/>
      <c r="HRX2996" s="607"/>
      <c r="HRY2996" s="607"/>
      <c r="HRZ2996" s="607"/>
      <c r="HSA2996" s="607"/>
      <c r="HSB2996" s="607"/>
      <c r="HSC2996" s="607"/>
      <c r="HSD2996" s="607"/>
      <c r="HSE2996" s="607"/>
      <c r="HSF2996" s="607"/>
      <c r="HSG2996" s="607"/>
      <c r="HSH2996" s="607"/>
      <c r="HSI2996" s="607"/>
      <c r="HSJ2996" s="607"/>
      <c r="HSK2996" s="607"/>
      <c r="HSL2996" s="607"/>
      <c r="HSM2996" s="607"/>
      <c r="HSN2996" s="607"/>
      <c r="HSO2996" s="607"/>
      <c r="HSP2996" s="607"/>
      <c r="HSQ2996" s="607"/>
      <c r="HSR2996" s="607"/>
      <c r="HSS2996" s="607"/>
      <c r="HST2996" s="607"/>
      <c r="HSU2996" s="607"/>
      <c r="HSV2996" s="607"/>
      <c r="HSW2996" s="607"/>
      <c r="HSX2996" s="607"/>
      <c r="HSY2996" s="607"/>
      <c r="HSZ2996" s="607"/>
      <c r="HTA2996" s="607"/>
      <c r="HTB2996" s="607"/>
      <c r="HTC2996" s="607"/>
      <c r="HTD2996" s="607"/>
      <c r="HTE2996" s="607"/>
      <c r="HTF2996" s="607"/>
      <c r="HTG2996" s="607"/>
      <c r="HTH2996" s="607"/>
      <c r="HTI2996" s="607"/>
      <c r="HTJ2996" s="607"/>
      <c r="HTK2996" s="607"/>
      <c r="HTL2996" s="607"/>
      <c r="HTM2996" s="607"/>
      <c r="HTN2996" s="607"/>
      <c r="HTO2996" s="607"/>
      <c r="HTP2996" s="607"/>
      <c r="HTQ2996" s="607"/>
      <c r="HTR2996" s="607"/>
      <c r="HTS2996" s="607"/>
      <c r="HTT2996" s="607"/>
      <c r="HTU2996" s="607"/>
      <c r="HTV2996" s="607"/>
      <c r="HTW2996" s="607"/>
      <c r="HTX2996" s="607"/>
      <c r="HTY2996" s="607"/>
      <c r="HTZ2996" s="607"/>
      <c r="HUA2996" s="607"/>
      <c r="HUB2996" s="607"/>
      <c r="HUC2996" s="607"/>
      <c r="HUD2996" s="607"/>
      <c r="HUE2996" s="607"/>
      <c r="HUF2996" s="607"/>
      <c r="HUG2996" s="607"/>
      <c r="HUH2996" s="607"/>
      <c r="HUI2996" s="607"/>
      <c r="HUJ2996" s="607"/>
      <c r="HUK2996" s="607"/>
      <c r="HUL2996" s="607"/>
      <c r="HUM2996" s="607"/>
      <c r="HUN2996" s="607"/>
      <c r="HUO2996" s="607"/>
      <c r="HUP2996" s="607"/>
      <c r="HUQ2996" s="607"/>
      <c r="HUR2996" s="607"/>
      <c r="HUS2996" s="607"/>
      <c r="HUT2996" s="607"/>
      <c r="HUU2996" s="607"/>
      <c r="HUV2996" s="607"/>
      <c r="HUW2996" s="607"/>
      <c r="HUX2996" s="607"/>
      <c r="HUY2996" s="607"/>
      <c r="HUZ2996" s="607"/>
      <c r="HVA2996" s="607"/>
      <c r="HVB2996" s="607"/>
      <c r="HVC2996" s="607"/>
      <c r="HVD2996" s="607"/>
      <c r="HVE2996" s="607"/>
      <c r="HVF2996" s="607"/>
      <c r="HVG2996" s="607"/>
      <c r="HVH2996" s="607"/>
      <c r="HVI2996" s="607"/>
      <c r="HVJ2996" s="607"/>
      <c r="HVK2996" s="607"/>
      <c r="HVL2996" s="607"/>
      <c r="HVM2996" s="607"/>
      <c r="HVN2996" s="607"/>
      <c r="HVO2996" s="607"/>
      <c r="HVP2996" s="607"/>
      <c r="HVQ2996" s="607"/>
      <c r="HVR2996" s="607"/>
      <c r="HVS2996" s="607"/>
      <c r="HVT2996" s="607"/>
      <c r="HVU2996" s="607"/>
      <c r="HVV2996" s="607"/>
      <c r="HVW2996" s="607"/>
      <c r="HVX2996" s="607"/>
      <c r="HVY2996" s="607"/>
      <c r="HVZ2996" s="607"/>
      <c r="HWA2996" s="607"/>
      <c r="HWB2996" s="607"/>
      <c r="HWC2996" s="607"/>
      <c r="HWD2996" s="607"/>
      <c r="HWE2996" s="607"/>
      <c r="HWF2996" s="607"/>
      <c r="HWG2996" s="607"/>
      <c r="HWH2996" s="607"/>
      <c r="HWI2996" s="607"/>
      <c r="HWJ2996" s="607"/>
      <c r="HWK2996" s="607"/>
      <c r="HWL2996" s="607"/>
      <c r="HWM2996" s="607"/>
      <c r="HWN2996" s="607"/>
      <c r="HWO2996" s="607"/>
      <c r="HWP2996" s="607"/>
      <c r="HWQ2996" s="607"/>
      <c r="HWR2996" s="607"/>
      <c r="HWS2996" s="607"/>
      <c r="HWT2996" s="607"/>
      <c r="HWU2996" s="607"/>
      <c r="HWV2996" s="607"/>
      <c r="HWW2996" s="607"/>
      <c r="HWX2996" s="607"/>
      <c r="HWY2996" s="607"/>
      <c r="HWZ2996" s="607"/>
      <c r="HXA2996" s="607"/>
      <c r="HXB2996" s="607"/>
      <c r="HXC2996" s="607"/>
      <c r="HXD2996" s="607"/>
      <c r="HXE2996" s="607"/>
      <c r="HXF2996" s="607"/>
      <c r="HXG2996" s="607"/>
      <c r="HXH2996" s="607"/>
      <c r="HXI2996" s="607"/>
      <c r="HXJ2996" s="607"/>
      <c r="HXK2996" s="607"/>
      <c r="HXL2996" s="607"/>
      <c r="HXM2996" s="607"/>
      <c r="HXN2996" s="607"/>
      <c r="HXO2996" s="607"/>
      <c r="HXP2996" s="607"/>
      <c r="HXQ2996" s="607"/>
      <c r="HXR2996" s="607"/>
      <c r="HXS2996" s="607"/>
      <c r="HXT2996" s="607"/>
      <c r="HXU2996" s="607"/>
      <c r="HXV2996" s="607"/>
      <c r="HXW2996" s="607"/>
      <c r="HXX2996" s="607"/>
      <c r="HXY2996" s="607"/>
      <c r="HXZ2996" s="607"/>
      <c r="HYA2996" s="607"/>
      <c r="HYB2996" s="607"/>
      <c r="HYC2996" s="607"/>
      <c r="HYD2996" s="607"/>
      <c r="HYE2996" s="607"/>
      <c r="HYF2996" s="607"/>
      <c r="HYG2996" s="607"/>
      <c r="HYH2996" s="607"/>
      <c r="HYI2996" s="607"/>
      <c r="HYJ2996" s="607"/>
      <c r="HYK2996" s="607"/>
      <c r="HYL2996" s="607"/>
      <c r="HYM2996" s="607"/>
      <c r="HYN2996" s="607"/>
      <c r="HYO2996" s="607"/>
      <c r="HYP2996" s="607"/>
      <c r="HYQ2996" s="607"/>
      <c r="HYR2996" s="607"/>
      <c r="HYS2996" s="607"/>
      <c r="HYT2996" s="607"/>
      <c r="HYU2996" s="607"/>
      <c r="HYV2996" s="607"/>
      <c r="HYW2996" s="607"/>
      <c r="HYX2996" s="607"/>
      <c r="HYY2996" s="607"/>
      <c r="HYZ2996" s="607"/>
      <c r="HZA2996" s="607"/>
      <c r="HZB2996" s="607"/>
      <c r="HZC2996" s="607"/>
      <c r="HZD2996" s="607"/>
      <c r="HZE2996" s="607"/>
      <c r="HZF2996" s="607"/>
      <c r="HZG2996" s="607"/>
      <c r="HZH2996" s="607"/>
      <c r="HZI2996" s="607"/>
      <c r="HZJ2996" s="607"/>
      <c r="HZK2996" s="607"/>
      <c r="HZL2996" s="607"/>
      <c r="HZM2996" s="607"/>
      <c r="HZN2996" s="607"/>
      <c r="HZO2996" s="607"/>
      <c r="HZP2996" s="607"/>
      <c r="HZQ2996" s="607"/>
      <c r="HZR2996" s="607"/>
      <c r="HZS2996" s="607"/>
      <c r="HZT2996" s="607"/>
      <c r="HZU2996" s="607"/>
      <c r="HZV2996" s="607"/>
      <c r="HZW2996" s="607"/>
      <c r="HZX2996" s="607"/>
      <c r="HZY2996" s="607"/>
      <c r="HZZ2996" s="607"/>
      <c r="IAA2996" s="607"/>
      <c r="IAB2996" s="607"/>
      <c r="IAC2996" s="607"/>
      <c r="IAD2996" s="607"/>
      <c r="IAE2996" s="607"/>
      <c r="IAF2996" s="607"/>
      <c r="IAG2996" s="607"/>
      <c r="IAH2996" s="607"/>
      <c r="IAI2996" s="607"/>
      <c r="IAJ2996" s="607"/>
      <c r="IAK2996" s="607"/>
      <c r="IAL2996" s="607"/>
      <c r="IAM2996" s="607"/>
      <c r="IAN2996" s="607"/>
      <c r="IAO2996" s="607"/>
      <c r="IAP2996" s="607"/>
      <c r="IAQ2996" s="607"/>
      <c r="IAR2996" s="607"/>
      <c r="IAS2996" s="607"/>
      <c r="IAT2996" s="607"/>
      <c r="IAU2996" s="607"/>
      <c r="IAV2996" s="607"/>
      <c r="IAW2996" s="607"/>
      <c r="IAX2996" s="607"/>
      <c r="IAY2996" s="607"/>
      <c r="IAZ2996" s="607"/>
      <c r="IBA2996" s="607"/>
      <c r="IBB2996" s="607"/>
      <c r="IBC2996" s="607"/>
      <c r="IBD2996" s="607"/>
      <c r="IBE2996" s="607"/>
      <c r="IBF2996" s="607"/>
      <c r="IBG2996" s="607"/>
      <c r="IBH2996" s="607"/>
      <c r="IBI2996" s="607"/>
      <c r="IBJ2996" s="607"/>
      <c r="IBK2996" s="607"/>
      <c r="IBL2996" s="607"/>
      <c r="IBM2996" s="607"/>
      <c r="IBN2996" s="607"/>
      <c r="IBO2996" s="607"/>
      <c r="IBP2996" s="607"/>
      <c r="IBQ2996" s="607"/>
      <c r="IBR2996" s="607"/>
      <c r="IBS2996" s="607"/>
      <c r="IBT2996" s="607"/>
      <c r="IBU2996" s="607"/>
      <c r="IBV2996" s="607"/>
      <c r="IBW2996" s="607"/>
      <c r="IBX2996" s="607"/>
      <c r="IBY2996" s="607"/>
      <c r="IBZ2996" s="607"/>
      <c r="ICA2996" s="607"/>
      <c r="ICB2996" s="607"/>
      <c r="ICC2996" s="607"/>
      <c r="ICD2996" s="607"/>
      <c r="ICE2996" s="607"/>
      <c r="ICF2996" s="607"/>
      <c r="ICG2996" s="607"/>
      <c r="ICH2996" s="607"/>
      <c r="ICI2996" s="607"/>
      <c r="ICJ2996" s="607"/>
      <c r="ICK2996" s="607"/>
      <c r="ICL2996" s="607"/>
      <c r="ICM2996" s="607"/>
      <c r="ICN2996" s="607"/>
      <c r="ICO2996" s="607"/>
      <c r="ICP2996" s="607"/>
      <c r="ICQ2996" s="607"/>
      <c r="ICR2996" s="607"/>
      <c r="ICS2996" s="607"/>
      <c r="ICT2996" s="607"/>
      <c r="ICU2996" s="607"/>
      <c r="ICV2996" s="607"/>
      <c r="ICW2996" s="607"/>
      <c r="ICX2996" s="607"/>
      <c r="ICY2996" s="607"/>
      <c r="ICZ2996" s="607"/>
      <c r="IDA2996" s="607"/>
      <c r="IDB2996" s="607"/>
      <c r="IDC2996" s="607"/>
      <c r="IDD2996" s="607"/>
      <c r="IDE2996" s="607"/>
      <c r="IDF2996" s="607"/>
      <c r="IDG2996" s="607"/>
      <c r="IDH2996" s="607"/>
      <c r="IDI2996" s="607"/>
      <c r="IDJ2996" s="607"/>
      <c r="IDK2996" s="607"/>
      <c r="IDL2996" s="607"/>
      <c r="IDM2996" s="607"/>
      <c r="IDN2996" s="607"/>
      <c r="IDO2996" s="607"/>
      <c r="IDP2996" s="607"/>
      <c r="IDQ2996" s="607"/>
      <c r="IDR2996" s="607"/>
      <c r="IDS2996" s="607"/>
      <c r="IDT2996" s="607"/>
      <c r="IDU2996" s="607"/>
      <c r="IDV2996" s="607"/>
      <c r="IDW2996" s="607"/>
      <c r="IDX2996" s="607"/>
      <c r="IDY2996" s="607"/>
      <c r="IDZ2996" s="607"/>
      <c r="IEA2996" s="607"/>
      <c r="IEB2996" s="607"/>
      <c r="IEC2996" s="607"/>
      <c r="IED2996" s="607"/>
      <c r="IEE2996" s="607"/>
      <c r="IEF2996" s="607"/>
      <c r="IEG2996" s="607"/>
      <c r="IEH2996" s="607"/>
      <c r="IEI2996" s="607"/>
      <c r="IEJ2996" s="607"/>
      <c r="IEK2996" s="607"/>
      <c r="IEL2996" s="607"/>
      <c r="IEM2996" s="607"/>
      <c r="IEN2996" s="607"/>
      <c r="IEO2996" s="607"/>
      <c r="IEP2996" s="607"/>
      <c r="IEQ2996" s="607"/>
      <c r="IER2996" s="607"/>
      <c r="IES2996" s="607"/>
      <c r="IET2996" s="607"/>
      <c r="IEU2996" s="607"/>
      <c r="IEV2996" s="607"/>
      <c r="IEW2996" s="607"/>
      <c r="IEX2996" s="607"/>
      <c r="IEY2996" s="607"/>
      <c r="IEZ2996" s="607"/>
      <c r="IFA2996" s="607"/>
      <c r="IFB2996" s="607"/>
      <c r="IFC2996" s="607"/>
      <c r="IFD2996" s="607"/>
      <c r="IFE2996" s="607"/>
      <c r="IFF2996" s="607"/>
      <c r="IFG2996" s="607"/>
      <c r="IFH2996" s="607"/>
      <c r="IFI2996" s="607"/>
      <c r="IFJ2996" s="607"/>
      <c r="IFK2996" s="607"/>
      <c r="IFL2996" s="607"/>
      <c r="IFM2996" s="607"/>
      <c r="IFN2996" s="607"/>
      <c r="IFO2996" s="607"/>
      <c r="IFP2996" s="607"/>
      <c r="IFQ2996" s="607"/>
      <c r="IFR2996" s="607"/>
      <c r="IFS2996" s="607"/>
      <c r="IFT2996" s="607"/>
      <c r="IFU2996" s="607"/>
      <c r="IFV2996" s="607"/>
      <c r="IFW2996" s="607"/>
      <c r="IFX2996" s="607"/>
      <c r="IFY2996" s="607"/>
      <c r="IFZ2996" s="607"/>
      <c r="IGA2996" s="607"/>
      <c r="IGB2996" s="607"/>
      <c r="IGC2996" s="607"/>
      <c r="IGD2996" s="607"/>
      <c r="IGE2996" s="607"/>
      <c r="IGF2996" s="607"/>
      <c r="IGG2996" s="607"/>
      <c r="IGH2996" s="607"/>
      <c r="IGI2996" s="607"/>
      <c r="IGJ2996" s="607"/>
      <c r="IGK2996" s="607"/>
      <c r="IGL2996" s="607"/>
      <c r="IGM2996" s="607"/>
      <c r="IGN2996" s="607"/>
      <c r="IGO2996" s="607"/>
      <c r="IGP2996" s="607"/>
      <c r="IGQ2996" s="607"/>
      <c r="IGR2996" s="607"/>
      <c r="IGS2996" s="607"/>
      <c r="IGT2996" s="607"/>
      <c r="IGU2996" s="607"/>
      <c r="IGV2996" s="607"/>
      <c r="IGW2996" s="607"/>
      <c r="IGX2996" s="607"/>
      <c r="IGY2996" s="607"/>
      <c r="IGZ2996" s="607"/>
      <c r="IHA2996" s="607"/>
      <c r="IHB2996" s="607"/>
      <c r="IHC2996" s="607"/>
      <c r="IHD2996" s="607"/>
      <c r="IHE2996" s="607"/>
      <c r="IHF2996" s="607"/>
      <c r="IHG2996" s="607"/>
      <c r="IHH2996" s="607"/>
      <c r="IHI2996" s="607"/>
      <c r="IHJ2996" s="607"/>
      <c r="IHK2996" s="607"/>
      <c r="IHL2996" s="607"/>
      <c r="IHM2996" s="607"/>
      <c r="IHN2996" s="607"/>
      <c r="IHO2996" s="607"/>
      <c r="IHP2996" s="607"/>
      <c r="IHQ2996" s="607"/>
      <c r="IHR2996" s="607"/>
      <c r="IHS2996" s="607"/>
      <c r="IHT2996" s="607"/>
      <c r="IHU2996" s="607"/>
      <c r="IHV2996" s="607"/>
      <c r="IHW2996" s="607"/>
      <c r="IHX2996" s="607"/>
      <c r="IHY2996" s="607"/>
      <c r="IHZ2996" s="607"/>
      <c r="IIA2996" s="607"/>
      <c r="IIB2996" s="607"/>
      <c r="IIC2996" s="607"/>
      <c r="IID2996" s="607"/>
      <c r="IIE2996" s="607"/>
      <c r="IIF2996" s="607"/>
      <c r="IIG2996" s="607"/>
      <c r="IIH2996" s="607"/>
      <c r="III2996" s="607"/>
      <c r="IIJ2996" s="607"/>
      <c r="IIK2996" s="607"/>
      <c r="IIL2996" s="607"/>
      <c r="IIM2996" s="607"/>
      <c r="IIN2996" s="607"/>
      <c r="IIO2996" s="607"/>
      <c r="IIP2996" s="607"/>
      <c r="IIQ2996" s="607"/>
      <c r="IIR2996" s="607"/>
      <c r="IIS2996" s="607"/>
      <c r="IIT2996" s="607"/>
      <c r="IIU2996" s="607"/>
      <c r="IIV2996" s="607"/>
      <c r="IIW2996" s="607"/>
      <c r="IIX2996" s="607"/>
      <c r="IIY2996" s="607"/>
      <c r="IIZ2996" s="607"/>
      <c r="IJA2996" s="607"/>
      <c r="IJB2996" s="607"/>
      <c r="IJC2996" s="607"/>
      <c r="IJD2996" s="607"/>
      <c r="IJE2996" s="607"/>
      <c r="IJF2996" s="607"/>
      <c r="IJG2996" s="607"/>
      <c r="IJH2996" s="607"/>
      <c r="IJI2996" s="607"/>
      <c r="IJJ2996" s="607"/>
      <c r="IJK2996" s="607"/>
      <c r="IJL2996" s="607"/>
      <c r="IJM2996" s="607"/>
      <c r="IJN2996" s="607"/>
      <c r="IJO2996" s="607"/>
      <c r="IJP2996" s="607"/>
      <c r="IJQ2996" s="607"/>
      <c r="IJR2996" s="607"/>
      <c r="IJS2996" s="607"/>
      <c r="IJT2996" s="607"/>
      <c r="IJU2996" s="607"/>
      <c r="IJV2996" s="607"/>
      <c r="IJW2996" s="607"/>
      <c r="IJX2996" s="607"/>
      <c r="IJY2996" s="607"/>
      <c r="IJZ2996" s="607"/>
      <c r="IKA2996" s="607"/>
      <c r="IKB2996" s="607"/>
      <c r="IKC2996" s="607"/>
      <c r="IKD2996" s="607"/>
      <c r="IKE2996" s="607"/>
      <c r="IKF2996" s="607"/>
      <c r="IKG2996" s="607"/>
      <c r="IKH2996" s="607"/>
      <c r="IKI2996" s="607"/>
      <c r="IKJ2996" s="607"/>
      <c r="IKK2996" s="607"/>
      <c r="IKL2996" s="607"/>
      <c r="IKM2996" s="607"/>
      <c r="IKN2996" s="607"/>
      <c r="IKO2996" s="607"/>
      <c r="IKP2996" s="607"/>
      <c r="IKQ2996" s="607"/>
      <c r="IKR2996" s="607"/>
      <c r="IKS2996" s="607"/>
      <c r="IKT2996" s="607"/>
      <c r="IKU2996" s="607"/>
      <c r="IKV2996" s="607"/>
      <c r="IKW2996" s="607"/>
      <c r="IKX2996" s="607"/>
      <c r="IKY2996" s="607"/>
      <c r="IKZ2996" s="607"/>
      <c r="ILA2996" s="607"/>
      <c r="ILB2996" s="607"/>
      <c r="ILC2996" s="607"/>
      <c r="ILD2996" s="607"/>
      <c r="ILE2996" s="607"/>
      <c r="ILF2996" s="607"/>
      <c r="ILG2996" s="607"/>
      <c r="ILH2996" s="607"/>
      <c r="ILI2996" s="607"/>
      <c r="ILJ2996" s="607"/>
      <c r="ILK2996" s="607"/>
      <c r="ILL2996" s="607"/>
      <c r="ILM2996" s="607"/>
      <c r="ILN2996" s="607"/>
      <c r="ILO2996" s="607"/>
      <c r="ILP2996" s="607"/>
      <c r="ILQ2996" s="607"/>
      <c r="ILR2996" s="607"/>
      <c r="ILS2996" s="607"/>
      <c r="ILT2996" s="607"/>
      <c r="ILU2996" s="607"/>
      <c r="ILV2996" s="607"/>
      <c r="ILW2996" s="607"/>
      <c r="ILX2996" s="607"/>
      <c r="ILY2996" s="607"/>
      <c r="ILZ2996" s="607"/>
      <c r="IMA2996" s="607"/>
      <c r="IMB2996" s="607"/>
      <c r="IMC2996" s="607"/>
      <c r="IMD2996" s="607"/>
      <c r="IME2996" s="607"/>
      <c r="IMF2996" s="607"/>
      <c r="IMG2996" s="607"/>
      <c r="IMH2996" s="607"/>
      <c r="IMI2996" s="607"/>
      <c r="IMJ2996" s="607"/>
      <c r="IMK2996" s="607"/>
      <c r="IML2996" s="607"/>
      <c r="IMM2996" s="607"/>
      <c r="IMN2996" s="607"/>
      <c r="IMO2996" s="607"/>
      <c r="IMP2996" s="607"/>
      <c r="IMQ2996" s="607"/>
      <c r="IMR2996" s="607"/>
      <c r="IMS2996" s="607"/>
      <c r="IMT2996" s="607"/>
      <c r="IMU2996" s="607"/>
      <c r="IMV2996" s="607"/>
      <c r="IMW2996" s="607"/>
      <c r="IMX2996" s="607"/>
      <c r="IMY2996" s="607"/>
      <c r="IMZ2996" s="607"/>
      <c r="INA2996" s="607"/>
      <c r="INB2996" s="607"/>
      <c r="INC2996" s="607"/>
      <c r="IND2996" s="607"/>
      <c r="INE2996" s="607"/>
      <c r="INF2996" s="607"/>
      <c r="ING2996" s="607"/>
      <c r="INH2996" s="607"/>
      <c r="INI2996" s="607"/>
      <c r="INJ2996" s="607"/>
      <c r="INK2996" s="607"/>
      <c r="INL2996" s="607"/>
      <c r="INM2996" s="607"/>
      <c r="INN2996" s="607"/>
      <c r="INO2996" s="607"/>
      <c r="INP2996" s="607"/>
      <c r="INQ2996" s="607"/>
      <c r="INR2996" s="607"/>
      <c r="INS2996" s="607"/>
      <c r="INT2996" s="607"/>
      <c r="INU2996" s="607"/>
      <c r="INV2996" s="607"/>
      <c r="INW2996" s="607"/>
      <c r="INX2996" s="607"/>
      <c r="INY2996" s="607"/>
      <c r="INZ2996" s="607"/>
      <c r="IOA2996" s="607"/>
      <c r="IOB2996" s="607"/>
      <c r="IOC2996" s="607"/>
      <c r="IOD2996" s="607"/>
      <c r="IOE2996" s="607"/>
      <c r="IOF2996" s="607"/>
      <c r="IOG2996" s="607"/>
      <c r="IOH2996" s="607"/>
      <c r="IOI2996" s="607"/>
      <c r="IOJ2996" s="607"/>
      <c r="IOK2996" s="607"/>
      <c r="IOL2996" s="607"/>
      <c r="IOM2996" s="607"/>
      <c r="ION2996" s="607"/>
      <c r="IOO2996" s="607"/>
      <c r="IOP2996" s="607"/>
      <c r="IOQ2996" s="607"/>
      <c r="IOR2996" s="607"/>
      <c r="IOS2996" s="607"/>
      <c r="IOT2996" s="607"/>
      <c r="IOU2996" s="607"/>
      <c r="IOV2996" s="607"/>
      <c r="IOW2996" s="607"/>
      <c r="IOX2996" s="607"/>
      <c r="IOY2996" s="607"/>
      <c r="IOZ2996" s="607"/>
      <c r="IPA2996" s="607"/>
      <c r="IPB2996" s="607"/>
      <c r="IPC2996" s="607"/>
      <c r="IPD2996" s="607"/>
      <c r="IPE2996" s="607"/>
      <c r="IPF2996" s="607"/>
      <c r="IPG2996" s="607"/>
      <c r="IPH2996" s="607"/>
      <c r="IPI2996" s="607"/>
      <c r="IPJ2996" s="607"/>
      <c r="IPK2996" s="607"/>
      <c r="IPL2996" s="607"/>
      <c r="IPM2996" s="607"/>
      <c r="IPN2996" s="607"/>
      <c r="IPO2996" s="607"/>
      <c r="IPP2996" s="607"/>
      <c r="IPQ2996" s="607"/>
      <c r="IPR2996" s="607"/>
      <c r="IPS2996" s="607"/>
      <c r="IPT2996" s="607"/>
      <c r="IPU2996" s="607"/>
      <c r="IPV2996" s="607"/>
      <c r="IPW2996" s="607"/>
      <c r="IPX2996" s="607"/>
      <c r="IPY2996" s="607"/>
      <c r="IPZ2996" s="607"/>
      <c r="IQA2996" s="607"/>
      <c r="IQB2996" s="607"/>
      <c r="IQC2996" s="607"/>
      <c r="IQD2996" s="607"/>
      <c r="IQE2996" s="607"/>
      <c r="IQF2996" s="607"/>
      <c r="IQG2996" s="607"/>
      <c r="IQH2996" s="607"/>
      <c r="IQI2996" s="607"/>
      <c r="IQJ2996" s="607"/>
      <c r="IQK2996" s="607"/>
      <c r="IQL2996" s="607"/>
      <c r="IQM2996" s="607"/>
      <c r="IQN2996" s="607"/>
      <c r="IQO2996" s="607"/>
      <c r="IQP2996" s="607"/>
      <c r="IQQ2996" s="607"/>
      <c r="IQR2996" s="607"/>
      <c r="IQS2996" s="607"/>
      <c r="IQT2996" s="607"/>
      <c r="IQU2996" s="607"/>
      <c r="IQV2996" s="607"/>
      <c r="IQW2996" s="607"/>
      <c r="IQX2996" s="607"/>
      <c r="IQY2996" s="607"/>
      <c r="IQZ2996" s="607"/>
      <c r="IRA2996" s="607"/>
      <c r="IRB2996" s="607"/>
      <c r="IRC2996" s="607"/>
      <c r="IRD2996" s="607"/>
      <c r="IRE2996" s="607"/>
      <c r="IRF2996" s="607"/>
      <c r="IRG2996" s="607"/>
      <c r="IRH2996" s="607"/>
      <c r="IRI2996" s="607"/>
      <c r="IRJ2996" s="607"/>
      <c r="IRK2996" s="607"/>
      <c r="IRL2996" s="607"/>
      <c r="IRM2996" s="607"/>
      <c r="IRN2996" s="607"/>
      <c r="IRO2996" s="607"/>
      <c r="IRP2996" s="607"/>
      <c r="IRQ2996" s="607"/>
      <c r="IRR2996" s="607"/>
      <c r="IRS2996" s="607"/>
      <c r="IRT2996" s="607"/>
      <c r="IRU2996" s="607"/>
      <c r="IRV2996" s="607"/>
      <c r="IRW2996" s="607"/>
      <c r="IRX2996" s="607"/>
      <c r="IRY2996" s="607"/>
      <c r="IRZ2996" s="607"/>
      <c r="ISA2996" s="607"/>
      <c r="ISB2996" s="607"/>
      <c r="ISC2996" s="607"/>
      <c r="ISD2996" s="607"/>
      <c r="ISE2996" s="607"/>
      <c r="ISF2996" s="607"/>
      <c r="ISG2996" s="607"/>
      <c r="ISH2996" s="607"/>
      <c r="ISI2996" s="607"/>
      <c r="ISJ2996" s="607"/>
      <c r="ISK2996" s="607"/>
      <c r="ISL2996" s="607"/>
      <c r="ISM2996" s="607"/>
      <c r="ISN2996" s="607"/>
      <c r="ISO2996" s="607"/>
      <c r="ISP2996" s="607"/>
      <c r="ISQ2996" s="607"/>
      <c r="ISR2996" s="607"/>
      <c r="ISS2996" s="607"/>
      <c r="IST2996" s="607"/>
      <c r="ISU2996" s="607"/>
      <c r="ISV2996" s="607"/>
      <c r="ISW2996" s="607"/>
      <c r="ISX2996" s="607"/>
      <c r="ISY2996" s="607"/>
      <c r="ISZ2996" s="607"/>
      <c r="ITA2996" s="607"/>
      <c r="ITB2996" s="607"/>
      <c r="ITC2996" s="607"/>
      <c r="ITD2996" s="607"/>
      <c r="ITE2996" s="607"/>
      <c r="ITF2996" s="607"/>
      <c r="ITG2996" s="607"/>
      <c r="ITH2996" s="607"/>
      <c r="ITI2996" s="607"/>
      <c r="ITJ2996" s="607"/>
      <c r="ITK2996" s="607"/>
      <c r="ITL2996" s="607"/>
      <c r="ITM2996" s="607"/>
      <c r="ITN2996" s="607"/>
      <c r="ITO2996" s="607"/>
      <c r="ITP2996" s="607"/>
      <c r="ITQ2996" s="607"/>
      <c r="ITR2996" s="607"/>
      <c r="ITS2996" s="607"/>
      <c r="ITT2996" s="607"/>
      <c r="ITU2996" s="607"/>
      <c r="ITV2996" s="607"/>
      <c r="ITW2996" s="607"/>
      <c r="ITX2996" s="607"/>
      <c r="ITY2996" s="607"/>
      <c r="ITZ2996" s="607"/>
      <c r="IUA2996" s="607"/>
      <c r="IUB2996" s="607"/>
      <c r="IUC2996" s="607"/>
      <c r="IUD2996" s="607"/>
      <c r="IUE2996" s="607"/>
      <c r="IUF2996" s="607"/>
      <c r="IUG2996" s="607"/>
      <c r="IUH2996" s="607"/>
      <c r="IUI2996" s="607"/>
      <c r="IUJ2996" s="607"/>
      <c r="IUK2996" s="607"/>
      <c r="IUL2996" s="607"/>
      <c r="IUM2996" s="607"/>
      <c r="IUN2996" s="607"/>
      <c r="IUO2996" s="607"/>
      <c r="IUP2996" s="607"/>
      <c r="IUQ2996" s="607"/>
      <c r="IUR2996" s="607"/>
      <c r="IUS2996" s="607"/>
      <c r="IUT2996" s="607"/>
      <c r="IUU2996" s="607"/>
      <c r="IUV2996" s="607"/>
      <c r="IUW2996" s="607"/>
      <c r="IUX2996" s="607"/>
      <c r="IUY2996" s="607"/>
      <c r="IUZ2996" s="607"/>
      <c r="IVA2996" s="607"/>
      <c r="IVB2996" s="607"/>
      <c r="IVC2996" s="607"/>
      <c r="IVD2996" s="607"/>
      <c r="IVE2996" s="607"/>
      <c r="IVF2996" s="607"/>
      <c r="IVG2996" s="607"/>
      <c r="IVH2996" s="607"/>
      <c r="IVI2996" s="607"/>
      <c r="IVJ2996" s="607"/>
      <c r="IVK2996" s="607"/>
      <c r="IVL2996" s="607"/>
      <c r="IVM2996" s="607"/>
      <c r="IVN2996" s="607"/>
      <c r="IVO2996" s="607"/>
      <c r="IVP2996" s="607"/>
      <c r="IVQ2996" s="607"/>
      <c r="IVR2996" s="607"/>
      <c r="IVS2996" s="607"/>
      <c r="IVT2996" s="607"/>
      <c r="IVU2996" s="607"/>
      <c r="IVV2996" s="607"/>
      <c r="IVW2996" s="607"/>
      <c r="IVX2996" s="607"/>
      <c r="IVY2996" s="607"/>
      <c r="IVZ2996" s="607"/>
      <c r="IWA2996" s="607"/>
      <c r="IWB2996" s="607"/>
      <c r="IWC2996" s="607"/>
      <c r="IWD2996" s="607"/>
      <c r="IWE2996" s="607"/>
      <c r="IWF2996" s="607"/>
      <c r="IWG2996" s="607"/>
      <c r="IWH2996" s="607"/>
      <c r="IWI2996" s="607"/>
      <c r="IWJ2996" s="607"/>
      <c r="IWK2996" s="607"/>
      <c r="IWL2996" s="607"/>
      <c r="IWM2996" s="607"/>
      <c r="IWN2996" s="607"/>
      <c r="IWO2996" s="607"/>
      <c r="IWP2996" s="607"/>
      <c r="IWQ2996" s="607"/>
      <c r="IWR2996" s="607"/>
      <c r="IWS2996" s="607"/>
      <c r="IWT2996" s="607"/>
      <c r="IWU2996" s="607"/>
      <c r="IWV2996" s="607"/>
      <c r="IWW2996" s="607"/>
      <c r="IWX2996" s="607"/>
      <c r="IWY2996" s="607"/>
      <c r="IWZ2996" s="607"/>
      <c r="IXA2996" s="607"/>
      <c r="IXB2996" s="607"/>
      <c r="IXC2996" s="607"/>
      <c r="IXD2996" s="607"/>
      <c r="IXE2996" s="607"/>
      <c r="IXF2996" s="607"/>
      <c r="IXG2996" s="607"/>
      <c r="IXH2996" s="607"/>
      <c r="IXI2996" s="607"/>
      <c r="IXJ2996" s="607"/>
      <c r="IXK2996" s="607"/>
      <c r="IXL2996" s="607"/>
      <c r="IXM2996" s="607"/>
      <c r="IXN2996" s="607"/>
      <c r="IXO2996" s="607"/>
      <c r="IXP2996" s="607"/>
      <c r="IXQ2996" s="607"/>
      <c r="IXR2996" s="607"/>
      <c r="IXS2996" s="607"/>
      <c r="IXT2996" s="607"/>
      <c r="IXU2996" s="607"/>
      <c r="IXV2996" s="607"/>
      <c r="IXW2996" s="607"/>
      <c r="IXX2996" s="607"/>
      <c r="IXY2996" s="607"/>
      <c r="IXZ2996" s="607"/>
      <c r="IYA2996" s="607"/>
      <c r="IYB2996" s="607"/>
      <c r="IYC2996" s="607"/>
      <c r="IYD2996" s="607"/>
      <c r="IYE2996" s="607"/>
      <c r="IYF2996" s="607"/>
      <c r="IYG2996" s="607"/>
      <c r="IYH2996" s="607"/>
      <c r="IYI2996" s="607"/>
      <c r="IYJ2996" s="607"/>
      <c r="IYK2996" s="607"/>
      <c r="IYL2996" s="607"/>
      <c r="IYM2996" s="607"/>
      <c r="IYN2996" s="607"/>
      <c r="IYO2996" s="607"/>
      <c r="IYP2996" s="607"/>
      <c r="IYQ2996" s="607"/>
      <c r="IYR2996" s="607"/>
      <c r="IYS2996" s="607"/>
      <c r="IYT2996" s="607"/>
      <c r="IYU2996" s="607"/>
      <c r="IYV2996" s="607"/>
      <c r="IYW2996" s="607"/>
      <c r="IYX2996" s="607"/>
      <c r="IYY2996" s="607"/>
      <c r="IYZ2996" s="607"/>
      <c r="IZA2996" s="607"/>
      <c r="IZB2996" s="607"/>
      <c r="IZC2996" s="607"/>
      <c r="IZD2996" s="607"/>
      <c r="IZE2996" s="607"/>
      <c r="IZF2996" s="607"/>
      <c r="IZG2996" s="607"/>
      <c r="IZH2996" s="607"/>
      <c r="IZI2996" s="607"/>
      <c r="IZJ2996" s="607"/>
      <c r="IZK2996" s="607"/>
      <c r="IZL2996" s="607"/>
      <c r="IZM2996" s="607"/>
      <c r="IZN2996" s="607"/>
      <c r="IZO2996" s="607"/>
      <c r="IZP2996" s="607"/>
      <c r="IZQ2996" s="607"/>
      <c r="IZR2996" s="607"/>
      <c r="IZS2996" s="607"/>
      <c r="IZT2996" s="607"/>
      <c r="IZU2996" s="607"/>
      <c r="IZV2996" s="607"/>
      <c r="IZW2996" s="607"/>
      <c r="IZX2996" s="607"/>
      <c r="IZY2996" s="607"/>
      <c r="IZZ2996" s="607"/>
      <c r="JAA2996" s="607"/>
      <c r="JAB2996" s="607"/>
      <c r="JAC2996" s="607"/>
      <c r="JAD2996" s="607"/>
      <c r="JAE2996" s="607"/>
      <c r="JAF2996" s="607"/>
      <c r="JAG2996" s="607"/>
      <c r="JAH2996" s="607"/>
      <c r="JAI2996" s="607"/>
      <c r="JAJ2996" s="607"/>
      <c r="JAK2996" s="607"/>
      <c r="JAL2996" s="607"/>
      <c r="JAM2996" s="607"/>
      <c r="JAN2996" s="607"/>
      <c r="JAO2996" s="607"/>
      <c r="JAP2996" s="607"/>
      <c r="JAQ2996" s="607"/>
      <c r="JAR2996" s="607"/>
      <c r="JAS2996" s="607"/>
      <c r="JAT2996" s="607"/>
      <c r="JAU2996" s="607"/>
      <c r="JAV2996" s="607"/>
      <c r="JAW2996" s="607"/>
      <c r="JAX2996" s="607"/>
      <c r="JAY2996" s="607"/>
      <c r="JAZ2996" s="607"/>
      <c r="JBA2996" s="607"/>
      <c r="JBB2996" s="607"/>
      <c r="JBC2996" s="607"/>
      <c r="JBD2996" s="607"/>
      <c r="JBE2996" s="607"/>
      <c r="JBF2996" s="607"/>
      <c r="JBG2996" s="607"/>
      <c r="JBH2996" s="607"/>
      <c r="JBI2996" s="607"/>
      <c r="JBJ2996" s="607"/>
      <c r="JBK2996" s="607"/>
      <c r="JBL2996" s="607"/>
      <c r="JBM2996" s="607"/>
      <c r="JBN2996" s="607"/>
      <c r="JBO2996" s="607"/>
      <c r="JBP2996" s="607"/>
      <c r="JBQ2996" s="607"/>
      <c r="JBR2996" s="607"/>
      <c r="JBS2996" s="607"/>
      <c r="JBT2996" s="607"/>
      <c r="JBU2996" s="607"/>
      <c r="JBV2996" s="607"/>
      <c r="JBW2996" s="607"/>
      <c r="JBX2996" s="607"/>
      <c r="JBY2996" s="607"/>
      <c r="JBZ2996" s="607"/>
      <c r="JCA2996" s="607"/>
      <c r="JCB2996" s="607"/>
      <c r="JCC2996" s="607"/>
      <c r="JCD2996" s="607"/>
      <c r="JCE2996" s="607"/>
      <c r="JCF2996" s="607"/>
      <c r="JCG2996" s="607"/>
      <c r="JCH2996" s="607"/>
      <c r="JCI2996" s="607"/>
      <c r="JCJ2996" s="607"/>
      <c r="JCK2996" s="607"/>
      <c r="JCL2996" s="607"/>
      <c r="JCM2996" s="607"/>
      <c r="JCN2996" s="607"/>
      <c r="JCO2996" s="607"/>
      <c r="JCP2996" s="607"/>
      <c r="JCQ2996" s="607"/>
      <c r="JCR2996" s="607"/>
      <c r="JCS2996" s="607"/>
      <c r="JCT2996" s="607"/>
      <c r="JCU2996" s="607"/>
      <c r="JCV2996" s="607"/>
      <c r="JCW2996" s="607"/>
      <c r="JCX2996" s="607"/>
      <c r="JCY2996" s="607"/>
      <c r="JCZ2996" s="607"/>
      <c r="JDA2996" s="607"/>
      <c r="JDB2996" s="607"/>
      <c r="JDC2996" s="607"/>
      <c r="JDD2996" s="607"/>
      <c r="JDE2996" s="607"/>
      <c r="JDF2996" s="607"/>
      <c r="JDG2996" s="607"/>
      <c r="JDH2996" s="607"/>
      <c r="JDI2996" s="607"/>
      <c r="JDJ2996" s="607"/>
      <c r="JDK2996" s="607"/>
      <c r="JDL2996" s="607"/>
      <c r="JDM2996" s="607"/>
      <c r="JDN2996" s="607"/>
      <c r="JDO2996" s="607"/>
      <c r="JDP2996" s="607"/>
      <c r="JDQ2996" s="607"/>
      <c r="JDR2996" s="607"/>
      <c r="JDS2996" s="607"/>
      <c r="JDT2996" s="607"/>
      <c r="JDU2996" s="607"/>
      <c r="JDV2996" s="607"/>
      <c r="JDW2996" s="607"/>
      <c r="JDX2996" s="607"/>
      <c r="JDY2996" s="607"/>
      <c r="JDZ2996" s="607"/>
      <c r="JEA2996" s="607"/>
      <c r="JEB2996" s="607"/>
      <c r="JEC2996" s="607"/>
      <c r="JED2996" s="607"/>
      <c r="JEE2996" s="607"/>
      <c r="JEF2996" s="607"/>
      <c r="JEG2996" s="607"/>
      <c r="JEH2996" s="607"/>
      <c r="JEI2996" s="607"/>
      <c r="JEJ2996" s="607"/>
      <c r="JEK2996" s="607"/>
      <c r="JEL2996" s="607"/>
      <c r="JEM2996" s="607"/>
      <c r="JEN2996" s="607"/>
      <c r="JEO2996" s="607"/>
      <c r="JEP2996" s="607"/>
      <c r="JEQ2996" s="607"/>
      <c r="JER2996" s="607"/>
      <c r="JES2996" s="607"/>
      <c r="JET2996" s="607"/>
      <c r="JEU2996" s="607"/>
      <c r="JEV2996" s="607"/>
      <c r="JEW2996" s="607"/>
      <c r="JEX2996" s="607"/>
      <c r="JEY2996" s="607"/>
      <c r="JEZ2996" s="607"/>
      <c r="JFA2996" s="607"/>
      <c r="JFB2996" s="607"/>
      <c r="JFC2996" s="607"/>
      <c r="JFD2996" s="607"/>
      <c r="JFE2996" s="607"/>
      <c r="JFF2996" s="607"/>
      <c r="JFG2996" s="607"/>
      <c r="JFH2996" s="607"/>
      <c r="JFI2996" s="607"/>
      <c r="JFJ2996" s="607"/>
      <c r="JFK2996" s="607"/>
      <c r="JFL2996" s="607"/>
      <c r="JFM2996" s="607"/>
      <c r="JFN2996" s="607"/>
      <c r="JFO2996" s="607"/>
      <c r="JFP2996" s="607"/>
      <c r="JFQ2996" s="607"/>
      <c r="JFR2996" s="607"/>
      <c r="JFS2996" s="607"/>
      <c r="JFT2996" s="607"/>
      <c r="JFU2996" s="607"/>
      <c r="JFV2996" s="607"/>
      <c r="JFW2996" s="607"/>
      <c r="JFX2996" s="607"/>
      <c r="JFY2996" s="607"/>
      <c r="JFZ2996" s="607"/>
      <c r="JGA2996" s="607"/>
      <c r="JGB2996" s="607"/>
      <c r="JGC2996" s="607"/>
      <c r="JGD2996" s="607"/>
      <c r="JGE2996" s="607"/>
      <c r="JGF2996" s="607"/>
      <c r="JGG2996" s="607"/>
      <c r="JGH2996" s="607"/>
      <c r="JGI2996" s="607"/>
      <c r="JGJ2996" s="607"/>
      <c r="JGK2996" s="607"/>
      <c r="JGL2996" s="607"/>
      <c r="JGM2996" s="607"/>
      <c r="JGN2996" s="607"/>
      <c r="JGO2996" s="607"/>
      <c r="JGP2996" s="607"/>
      <c r="JGQ2996" s="607"/>
      <c r="JGR2996" s="607"/>
      <c r="JGS2996" s="607"/>
      <c r="JGT2996" s="607"/>
      <c r="JGU2996" s="607"/>
      <c r="JGV2996" s="607"/>
      <c r="JGW2996" s="607"/>
      <c r="JGX2996" s="607"/>
      <c r="JGY2996" s="607"/>
      <c r="JGZ2996" s="607"/>
      <c r="JHA2996" s="607"/>
      <c r="JHB2996" s="607"/>
      <c r="JHC2996" s="607"/>
      <c r="JHD2996" s="607"/>
      <c r="JHE2996" s="607"/>
      <c r="JHF2996" s="607"/>
      <c r="JHG2996" s="607"/>
      <c r="JHH2996" s="607"/>
      <c r="JHI2996" s="607"/>
      <c r="JHJ2996" s="607"/>
      <c r="JHK2996" s="607"/>
      <c r="JHL2996" s="607"/>
      <c r="JHM2996" s="607"/>
      <c r="JHN2996" s="607"/>
      <c r="JHO2996" s="607"/>
      <c r="JHP2996" s="607"/>
      <c r="JHQ2996" s="607"/>
      <c r="JHR2996" s="607"/>
      <c r="JHS2996" s="607"/>
      <c r="JHT2996" s="607"/>
      <c r="JHU2996" s="607"/>
      <c r="JHV2996" s="607"/>
      <c r="JHW2996" s="607"/>
      <c r="JHX2996" s="607"/>
      <c r="JHY2996" s="607"/>
      <c r="JHZ2996" s="607"/>
      <c r="JIA2996" s="607"/>
      <c r="JIB2996" s="607"/>
      <c r="JIC2996" s="607"/>
      <c r="JID2996" s="607"/>
      <c r="JIE2996" s="607"/>
      <c r="JIF2996" s="607"/>
      <c r="JIG2996" s="607"/>
      <c r="JIH2996" s="607"/>
      <c r="JII2996" s="607"/>
      <c r="JIJ2996" s="607"/>
      <c r="JIK2996" s="607"/>
      <c r="JIL2996" s="607"/>
      <c r="JIM2996" s="607"/>
      <c r="JIN2996" s="607"/>
      <c r="JIO2996" s="607"/>
      <c r="JIP2996" s="607"/>
      <c r="JIQ2996" s="607"/>
      <c r="JIR2996" s="607"/>
      <c r="JIS2996" s="607"/>
      <c r="JIT2996" s="607"/>
      <c r="JIU2996" s="607"/>
      <c r="JIV2996" s="607"/>
      <c r="JIW2996" s="607"/>
      <c r="JIX2996" s="607"/>
      <c r="JIY2996" s="607"/>
      <c r="JIZ2996" s="607"/>
      <c r="JJA2996" s="607"/>
      <c r="JJB2996" s="607"/>
      <c r="JJC2996" s="607"/>
      <c r="JJD2996" s="607"/>
      <c r="JJE2996" s="607"/>
      <c r="JJF2996" s="607"/>
      <c r="JJG2996" s="607"/>
      <c r="JJH2996" s="607"/>
      <c r="JJI2996" s="607"/>
      <c r="JJJ2996" s="607"/>
      <c r="JJK2996" s="607"/>
      <c r="JJL2996" s="607"/>
      <c r="JJM2996" s="607"/>
      <c r="JJN2996" s="607"/>
      <c r="JJO2996" s="607"/>
      <c r="JJP2996" s="607"/>
      <c r="JJQ2996" s="607"/>
      <c r="JJR2996" s="607"/>
      <c r="JJS2996" s="607"/>
      <c r="JJT2996" s="607"/>
      <c r="JJU2996" s="607"/>
      <c r="JJV2996" s="607"/>
      <c r="JJW2996" s="607"/>
      <c r="JJX2996" s="607"/>
      <c r="JJY2996" s="607"/>
      <c r="JJZ2996" s="607"/>
      <c r="JKA2996" s="607"/>
      <c r="JKB2996" s="607"/>
      <c r="JKC2996" s="607"/>
      <c r="JKD2996" s="607"/>
      <c r="JKE2996" s="607"/>
      <c r="JKF2996" s="607"/>
      <c r="JKG2996" s="607"/>
      <c r="JKH2996" s="607"/>
      <c r="JKI2996" s="607"/>
      <c r="JKJ2996" s="607"/>
      <c r="JKK2996" s="607"/>
      <c r="JKL2996" s="607"/>
      <c r="JKM2996" s="607"/>
      <c r="JKN2996" s="607"/>
      <c r="JKO2996" s="607"/>
      <c r="JKP2996" s="607"/>
      <c r="JKQ2996" s="607"/>
      <c r="JKR2996" s="607"/>
      <c r="JKS2996" s="607"/>
      <c r="JKT2996" s="607"/>
      <c r="JKU2996" s="607"/>
      <c r="JKV2996" s="607"/>
      <c r="JKW2996" s="607"/>
      <c r="JKX2996" s="607"/>
      <c r="JKY2996" s="607"/>
      <c r="JKZ2996" s="607"/>
      <c r="JLA2996" s="607"/>
      <c r="JLB2996" s="607"/>
      <c r="JLC2996" s="607"/>
      <c r="JLD2996" s="607"/>
      <c r="JLE2996" s="607"/>
      <c r="JLF2996" s="607"/>
      <c r="JLG2996" s="607"/>
      <c r="JLH2996" s="607"/>
      <c r="JLI2996" s="607"/>
      <c r="JLJ2996" s="607"/>
      <c r="JLK2996" s="607"/>
      <c r="JLL2996" s="607"/>
      <c r="JLM2996" s="607"/>
      <c r="JLN2996" s="607"/>
      <c r="JLO2996" s="607"/>
      <c r="JLP2996" s="607"/>
      <c r="JLQ2996" s="607"/>
      <c r="JLR2996" s="607"/>
      <c r="JLS2996" s="607"/>
      <c r="JLT2996" s="607"/>
      <c r="JLU2996" s="607"/>
      <c r="JLV2996" s="607"/>
      <c r="JLW2996" s="607"/>
      <c r="JLX2996" s="607"/>
      <c r="JLY2996" s="607"/>
      <c r="JLZ2996" s="607"/>
      <c r="JMA2996" s="607"/>
      <c r="JMB2996" s="607"/>
      <c r="JMC2996" s="607"/>
      <c r="JMD2996" s="607"/>
      <c r="JME2996" s="607"/>
      <c r="JMF2996" s="607"/>
      <c r="JMG2996" s="607"/>
      <c r="JMH2996" s="607"/>
      <c r="JMI2996" s="607"/>
      <c r="JMJ2996" s="607"/>
      <c r="JMK2996" s="607"/>
      <c r="JML2996" s="607"/>
      <c r="JMM2996" s="607"/>
      <c r="JMN2996" s="607"/>
      <c r="JMO2996" s="607"/>
      <c r="JMP2996" s="607"/>
      <c r="JMQ2996" s="607"/>
      <c r="JMR2996" s="607"/>
      <c r="JMS2996" s="607"/>
      <c r="JMT2996" s="607"/>
      <c r="JMU2996" s="607"/>
      <c r="JMV2996" s="607"/>
      <c r="JMW2996" s="607"/>
      <c r="JMX2996" s="607"/>
      <c r="JMY2996" s="607"/>
      <c r="JMZ2996" s="607"/>
      <c r="JNA2996" s="607"/>
      <c r="JNB2996" s="607"/>
      <c r="JNC2996" s="607"/>
      <c r="JND2996" s="607"/>
      <c r="JNE2996" s="607"/>
      <c r="JNF2996" s="607"/>
      <c r="JNG2996" s="607"/>
      <c r="JNH2996" s="607"/>
      <c r="JNI2996" s="607"/>
      <c r="JNJ2996" s="607"/>
      <c r="JNK2996" s="607"/>
      <c r="JNL2996" s="607"/>
      <c r="JNM2996" s="607"/>
      <c r="JNN2996" s="607"/>
      <c r="JNO2996" s="607"/>
      <c r="JNP2996" s="607"/>
      <c r="JNQ2996" s="607"/>
      <c r="JNR2996" s="607"/>
      <c r="JNS2996" s="607"/>
      <c r="JNT2996" s="607"/>
      <c r="JNU2996" s="607"/>
      <c r="JNV2996" s="607"/>
      <c r="JNW2996" s="607"/>
      <c r="JNX2996" s="607"/>
      <c r="JNY2996" s="607"/>
      <c r="JNZ2996" s="607"/>
      <c r="JOA2996" s="607"/>
      <c r="JOB2996" s="607"/>
      <c r="JOC2996" s="607"/>
      <c r="JOD2996" s="607"/>
      <c r="JOE2996" s="607"/>
      <c r="JOF2996" s="607"/>
      <c r="JOG2996" s="607"/>
      <c r="JOH2996" s="607"/>
      <c r="JOI2996" s="607"/>
      <c r="JOJ2996" s="607"/>
      <c r="JOK2996" s="607"/>
      <c r="JOL2996" s="607"/>
      <c r="JOM2996" s="607"/>
      <c r="JON2996" s="607"/>
      <c r="JOO2996" s="607"/>
      <c r="JOP2996" s="607"/>
      <c r="JOQ2996" s="607"/>
      <c r="JOR2996" s="607"/>
      <c r="JOS2996" s="607"/>
      <c r="JOT2996" s="607"/>
      <c r="JOU2996" s="607"/>
      <c r="JOV2996" s="607"/>
      <c r="JOW2996" s="607"/>
      <c r="JOX2996" s="607"/>
      <c r="JOY2996" s="607"/>
      <c r="JOZ2996" s="607"/>
      <c r="JPA2996" s="607"/>
      <c r="JPB2996" s="607"/>
      <c r="JPC2996" s="607"/>
      <c r="JPD2996" s="607"/>
      <c r="JPE2996" s="607"/>
      <c r="JPF2996" s="607"/>
      <c r="JPG2996" s="607"/>
      <c r="JPH2996" s="607"/>
      <c r="JPI2996" s="607"/>
      <c r="JPJ2996" s="607"/>
      <c r="JPK2996" s="607"/>
      <c r="JPL2996" s="607"/>
      <c r="JPM2996" s="607"/>
      <c r="JPN2996" s="607"/>
      <c r="JPO2996" s="607"/>
      <c r="JPP2996" s="607"/>
      <c r="JPQ2996" s="607"/>
      <c r="JPR2996" s="607"/>
      <c r="JPS2996" s="607"/>
      <c r="JPT2996" s="607"/>
      <c r="JPU2996" s="607"/>
      <c r="JPV2996" s="607"/>
      <c r="JPW2996" s="607"/>
      <c r="JPX2996" s="607"/>
      <c r="JPY2996" s="607"/>
      <c r="JPZ2996" s="607"/>
      <c r="JQA2996" s="607"/>
      <c r="JQB2996" s="607"/>
      <c r="JQC2996" s="607"/>
      <c r="JQD2996" s="607"/>
      <c r="JQE2996" s="607"/>
      <c r="JQF2996" s="607"/>
      <c r="JQG2996" s="607"/>
      <c r="JQH2996" s="607"/>
      <c r="JQI2996" s="607"/>
      <c r="JQJ2996" s="607"/>
      <c r="JQK2996" s="607"/>
      <c r="JQL2996" s="607"/>
      <c r="JQM2996" s="607"/>
      <c r="JQN2996" s="607"/>
      <c r="JQO2996" s="607"/>
      <c r="JQP2996" s="607"/>
      <c r="JQQ2996" s="607"/>
      <c r="JQR2996" s="607"/>
      <c r="JQS2996" s="607"/>
      <c r="JQT2996" s="607"/>
      <c r="JQU2996" s="607"/>
      <c r="JQV2996" s="607"/>
      <c r="JQW2996" s="607"/>
      <c r="JQX2996" s="607"/>
      <c r="JQY2996" s="607"/>
      <c r="JQZ2996" s="607"/>
      <c r="JRA2996" s="607"/>
      <c r="JRB2996" s="607"/>
      <c r="JRC2996" s="607"/>
      <c r="JRD2996" s="607"/>
      <c r="JRE2996" s="607"/>
      <c r="JRF2996" s="607"/>
      <c r="JRG2996" s="607"/>
      <c r="JRH2996" s="607"/>
      <c r="JRI2996" s="607"/>
      <c r="JRJ2996" s="607"/>
      <c r="JRK2996" s="607"/>
      <c r="JRL2996" s="607"/>
      <c r="JRM2996" s="607"/>
      <c r="JRN2996" s="607"/>
      <c r="JRO2996" s="607"/>
      <c r="JRP2996" s="607"/>
      <c r="JRQ2996" s="607"/>
      <c r="JRR2996" s="607"/>
      <c r="JRS2996" s="607"/>
      <c r="JRT2996" s="607"/>
      <c r="JRU2996" s="607"/>
      <c r="JRV2996" s="607"/>
      <c r="JRW2996" s="607"/>
      <c r="JRX2996" s="607"/>
      <c r="JRY2996" s="607"/>
      <c r="JRZ2996" s="607"/>
      <c r="JSA2996" s="607"/>
      <c r="JSB2996" s="607"/>
      <c r="JSC2996" s="607"/>
      <c r="JSD2996" s="607"/>
      <c r="JSE2996" s="607"/>
      <c r="JSF2996" s="607"/>
      <c r="JSG2996" s="607"/>
      <c r="JSH2996" s="607"/>
      <c r="JSI2996" s="607"/>
      <c r="JSJ2996" s="607"/>
      <c r="JSK2996" s="607"/>
      <c r="JSL2996" s="607"/>
      <c r="JSM2996" s="607"/>
      <c r="JSN2996" s="607"/>
      <c r="JSO2996" s="607"/>
      <c r="JSP2996" s="607"/>
      <c r="JSQ2996" s="607"/>
      <c r="JSR2996" s="607"/>
      <c r="JSS2996" s="607"/>
      <c r="JST2996" s="607"/>
      <c r="JSU2996" s="607"/>
      <c r="JSV2996" s="607"/>
      <c r="JSW2996" s="607"/>
      <c r="JSX2996" s="607"/>
      <c r="JSY2996" s="607"/>
      <c r="JSZ2996" s="607"/>
      <c r="JTA2996" s="607"/>
      <c r="JTB2996" s="607"/>
      <c r="JTC2996" s="607"/>
      <c r="JTD2996" s="607"/>
      <c r="JTE2996" s="607"/>
      <c r="JTF2996" s="607"/>
      <c r="JTG2996" s="607"/>
      <c r="JTH2996" s="607"/>
      <c r="JTI2996" s="607"/>
      <c r="JTJ2996" s="607"/>
      <c r="JTK2996" s="607"/>
      <c r="JTL2996" s="607"/>
      <c r="JTM2996" s="607"/>
      <c r="JTN2996" s="607"/>
      <c r="JTO2996" s="607"/>
      <c r="JTP2996" s="607"/>
      <c r="JTQ2996" s="607"/>
      <c r="JTR2996" s="607"/>
      <c r="JTS2996" s="607"/>
      <c r="JTT2996" s="607"/>
      <c r="JTU2996" s="607"/>
      <c r="JTV2996" s="607"/>
      <c r="JTW2996" s="607"/>
      <c r="JTX2996" s="607"/>
      <c r="JTY2996" s="607"/>
      <c r="JTZ2996" s="607"/>
      <c r="JUA2996" s="607"/>
      <c r="JUB2996" s="607"/>
      <c r="JUC2996" s="607"/>
      <c r="JUD2996" s="607"/>
      <c r="JUE2996" s="607"/>
      <c r="JUF2996" s="607"/>
      <c r="JUG2996" s="607"/>
      <c r="JUH2996" s="607"/>
      <c r="JUI2996" s="607"/>
      <c r="JUJ2996" s="607"/>
      <c r="JUK2996" s="607"/>
      <c r="JUL2996" s="607"/>
      <c r="JUM2996" s="607"/>
      <c r="JUN2996" s="607"/>
      <c r="JUO2996" s="607"/>
      <c r="JUP2996" s="607"/>
      <c r="JUQ2996" s="607"/>
      <c r="JUR2996" s="607"/>
      <c r="JUS2996" s="607"/>
      <c r="JUT2996" s="607"/>
      <c r="JUU2996" s="607"/>
      <c r="JUV2996" s="607"/>
      <c r="JUW2996" s="607"/>
      <c r="JUX2996" s="607"/>
      <c r="JUY2996" s="607"/>
      <c r="JUZ2996" s="607"/>
      <c r="JVA2996" s="607"/>
      <c r="JVB2996" s="607"/>
      <c r="JVC2996" s="607"/>
      <c r="JVD2996" s="607"/>
      <c r="JVE2996" s="607"/>
      <c r="JVF2996" s="607"/>
      <c r="JVG2996" s="607"/>
      <c r="JVH2996" s="607"/>
      <c r="JVI2996" s="607"/>
      <c r="JVJ2996" s="607"/>
      <c r="JVK2996" s="607"/>
      <c r="JVL2996" s="607"/>
      <c r="JVM2996" s="607"/>
      <c r="JVN2996" s="607"/>
      <c r="JVO2996" s="607"/>
      <c r="JVP2996" s="607"/>
      <c r="JVQ2996" s="607"/>
      <c r="JVR2996" s="607"/>
      <c r="JVS2996" s="607"/>
      <c r="JVT2996" s="607"/>
      <c r="JVU2996" s="607"/>
      <c r="JVV2996" s="607"/>
      <c r="JVW2996" s="607"/>
      <c r="JVX2996" s="607"/>
      <c r="JVY2996" s="607"/>
      <c r="JVZ2996" s="607"/>
      <c r="JWA2996" s="607"/>
      <c r="JWB2996" s="607"/>
      <c r="JWC2996" s="607"/>
      <c r="JWD2996" s="607"/>
      <c r="JWE2996" s="607"/>
      <c r="JWF2996" s="607"/>
      <c r="JWG2996" s="607"/>
      <c r="JWH2996" s="607"/>
      <c r="JWI2996" s="607"/>
      <c r="JWJ2996" s="607"/>
      <c r="JWK2996" s="607"/>
      <c r="JWL2996" s="607"/>
      <c r="JWM2996" s="607"/>
      <c r="JWN2996" s="607"/>
      <c r="JWO2996" s="607"/>
      <c r="JWP2996" s="607"/>
      <c r="JWQ2996" s="607"/>
      <c r="JWR2996" s="607"/>
      <c r="JWS2996" s="607"/>
      <c r="JWT2996" s="607"/>
      <c r="JWU2996" s="607"/>
      <c r="JWV2996" s="607"/>
      <c r="JWW2996" s="607"/>
      <c r="JWX2996" s="607"/>
      <c r="JWY2996" s="607"/>
      <c r="JWZ2996" s="607"/>
      <c r="JXA2996" s="607"/>
      <c r="JXB2996" s="607"/>
      <c r="JXC2996" s="607"/>
      <c r="JXD2996" s="607"/>
      <c r="JXE2996" s="607"/>
      <c r="JXF2996" s="607"/>
      <c r="JXG2996" s="607"/>
      <c r="JXH2996" s="607"/>
      <c r="JXI2996" s="607"/>
      <c r="JXJ2996" s="607"/>
      <c r="JXK2996" s="607"/>
      <c r="JXL2996" s="607"/>
      <c r="JXM2996" s="607"/>
      <c r="JXN2996" s="607"/>
      <c r="JXO2996" s="607"/>
      <c r="JXP2996" s="607"/>
      <c r="JXQ2996" s="607"/>
      <c r="JXR2996" s="607"/>
      <c r="JXS2996" s="607"/>
      <c r="JXT2996" s="607"/>
      <c r="JXU2996" s="607"/>
      <c r="JXV2996" s="607"/>
      <c r="JXW2996" s="607"/>
      <c r="JXX2996" s="607"/>
      <c r="JXY2996" s="607"/>
      <c r="JXZ2996" s="607"/>
      <c r="JYA2996" s="607"/>
      <c r="JYB2996" s="607"/>
      <c r="JYC2996" s="607"/>
      <c r="JYD2996" s="607"/>
      <c r="JYE2996" s="607"/>
      <c r="JYF2996" s="607"/>
      <c r="JYG2996" s="607"/>
      <c r="JYH2996" s="607"/>
      <c r="JYI2996" s="607"/>
      <c r="JYJ2996" s="607"/>
      <c r="JYK2996" s="607"/>
      <c r="JYL2996" s="607"/>
      <c r="JYM2996" s="607"/>
      <c r="JYN2996" s="607"/>
      <c r="JYO2996" s="607"/>
      <c r="JYP2996" s="607"/>
      <c r="JYQ2996" s="607"/>
      <c r="JYR2996" s="607"/>
      <c r="JYS2996" s="607"/>
      <c r="JYT2996" s="607"/>
      <c r="JYU2996" s="607"/>
      <c r="JYV2996" s="607"/>
      <c r="JYW2996" s="607"/>
      <c r="JYX2996" s="607"/>
      <c r="JYY2996" s="607"/>
      <c r="JYZ2996" s="607"/>
      <c r="JZA2996" s="607"/>
      <c r="JZB2996" s="607"/>
      <c r="JZC2996" s="607"/>
      <c r="JZD2996" s="607"/>
      <c r="JZE2996" s="607"/>
      <c r="JZF2996" s="607"/>
      <c r="JZG2996" s="607"/>
      <c r="JZH2996" s="607"/>
      <c r="JZI2996" s="607"/>
      <c r="JZJ2996" s="607"/>
      <c r="JZK2996" s="607"/>
      <c r="JZL2996" s="607"/>
      <c r="JZM2996" s="607"/>
      <c r="JZN2996" s="607"/>
      <c r="JZO2996" s="607"/>
      <c r="JZP2996" s="607"/>
      <c r="JZQ2996" s="607"/>
      <c r="JZR2996" s="607"/>
      <c r="JZS2996" s="607"/>
      <c r="JZT2996" s="607"/>
      <c r="JZU2996" s="607"/>
      <c r="JZV2996" s="607"/>
      <c r="JZW2996" s="607"/>
      <c r="JZX2996" s="607"/>
      <c r="JZY2996" s="607"/>
      <c r="JZZ2996" s="607"/>
      <c r="KAA2996" s="607"/>
      <c r="KAB2996" s="607"/>
      <c r="KAC2996" s="607"/>
      <c r="KAD2996" s="607"/>
      <c r="KAE2996" s="607"/>
      <c r="KAF2996" s="607"/>
      <c r="KAG2996" s="607"/>
      <c r="KAH2996" s="607"/>
      <c r="KAI2996" s="607"/>
      <c r="KAJ2996" s="607"/>
      <c r="KAK2996" s="607"/>
      <c r="KAL2996" s="607"/>
      <c r="KAM2996" s="607"/>
      <c r="KAN2996" s="607"/>
      <c r="KAO2996" s="607"/>
      <c r="KAP2996" s="607"/>
      <c r="KAQ2996" s="607"/>
      <c r="KAR2996" s="607"/>
      <c r="KAS2996" s="607"/>
      <c r="KAT2996" s="607"/>
      <c r="KAU2996" s="607"/>
      <c r="KAV2996" s="607"/>
      <c r="KAW2996" s="607"/>
      <c r="KAX2996" s="607"/>
      <c r="KAY2996" s="607"/>
      <c r="KAZ2996" s="607"/>
      <c r="KBA2996" s="607"/>
      <c r="KBB2996" s="607"/>
      <c r="KBC2996" s="607"/>
      <c r="KBD2996" s="607"/>
      <c r="KBE2996" s="607"/>
      <c r="KBF2996" s="607"/>
      <c r="KBG2996" s="607"/>
      <c r="KBH2996" s="607"/>
      <c r="KBI2996" s="607"/>
      <c r="KBJ2996" s="607"/>
      <c r="KBK2996" s="607"/>
      <c r="KBL2996" s="607"/>
      <c r="KBM2996" s="607"/>
      <c r="KBN2996" s="607"/>
      <c r="KBO2996" s="607"/>
      <c r="KBP2996" s="607"/>
      <c r="KBQ2996" s="607"/>
      <c r="KBR2996" s="607"/>
      <c r="KBS2996" s="607"/>
      <c r="KBT2996" s="607"/>
      <c r="KBU2996" s="607"/>
      <c r="KBV2996" s="607"/>
      <c r="KBW2996" s="607"/>
      <c r="KBX2996" s="607"/>
      <c r="KBY2996" s="607"/>
      <c r="KBZ2996" s="607"/>
      <c r="KCA2996" s="607"/>
      <c r="KCB2996" s="607"/>
      <c r="KCC2996" s="607"/>
      <c r="KCD2996" s="607"/>
      <c r="KCE2996" s="607"/>
      <c r="KCF2996" s="607"/>
      <c r="KCG2996" s="607"/>
      <c r="KCH2996" s="607"/>
      <c r="KCI2996" s="607"/>
      <c r="KCJ2996" s="607"/>
      <c r="KCK2996" s="607"/>
      <c r="KCL2996" s="607"/>
      <c r="KCM2996" s="607"/>
      <c r="KCN2996" s="607"/>
      <c r="KCO2996" s="607"/>
      <c r="KCP2996" s="607"/>
      <c r="KCQ2996" s="607"/>
      <c r="KCR2996" s="607"/>
      <c r="KCS2996" s="607"/>
      <c r="KCT2996" s="607"/>
      <c r="KCU2996" s="607"/>
      <c r="KCV2996" s="607"/>
      <c r="KCW2996" s="607"/>
      <c r="KCX2996" s="607"/>
      <c r="KCY2996" s="607"/>
      <c r="KCZ2996" s="607"/>
      <c r="KDA2996" s="607"/>
      <c r="KDB2996" s="607"/>
      <c r="KDC2996" s="607"/>
      <c r="KDD2996" s="607"/>
      <c r="KDE2996" s="607"/>
      <c r="KDF2996" s="607"/>
      <c r="KDG2996" s="607"/>
      <c r="KDH2996" s="607"/>
      <c r="KDI2996" s="607"/>
      <c r="KDJ2996" s="607"/>
      <c r="KDK2996" s="607"/>
      <c r="KDL2996" s="607"/>
      <c r="KDM2996" s="607"/>
      <c r="KDN2996" s="607"/>
      <c r="KDO2996" s="607"/>
      <c r="KDP2996" s="607"/>
      <c r="KDQ2996" s="607"/>
      <c r="KDR2996" s="607"/>
      <c r="KDS2996" s="607"/>
      <c r="KDT2996" s="607"/>
      <c r="KDU2996" s="607"/>
      <c r="KDV2996" s="607"/>
      <c r="KDW2996" s="607"/>
      <c r="KDX2996" s="607"/>
      <c r="KDY2996" s="607"/>
      <c r="KDZ2996" s="607"/>
      <c r="KEA2996" s="607"/>
      <c r="KEB2996" s="607"/>
      <c r="KEC2996" s="607"/>
      <c r="KED2996" s="607"/>
      <c r="KEE2996" s="607"/>
      <c r="KEF2996" s="607"/>
      <c r="KEG2996" s="607"/>
      <c r="KEH2996" s="607"/>
      <c r="KEI2996" s="607"/>
      <c r="KEJ2996" s="607"/>
      <c r="KEK2996" s="607"/>
      <c r="KEL2996" s="607"/>
      <c r="KEM2996" s="607"/>
      <c r="KEN2996" s="607"/>
      <c r="KEO2996" s="607"/>
      <c r="KEP2996" s="607"/>
      <c r="KEQ2996" s="607"/>
      <c r="KER2996" s="607"/>
      <c r="KES2996" s="607"/>
      <c r="KET2996" s="607"/>
      <c r="KEU2996" s="607"/>
      <c r="KEV2996" s="607"/>
      <c r="KEW2996" s="607"/>
      <c r="KEX2996" s="607"/>
      <c r="KEY2996" s="607"/>
      <c r="KEZ2996" s="607"/>
      <c r="KFA2996" s="607"/>
      <c r="KFB2996" s="607"/>
      <c r="KFC2996" s="607"/>
      <c r="KFD2996" s="607"/>
      <c r="KFE2996" s="607"/>
      <c r="KFF2996" s="607"/>
      <c r="KFG2996" s="607"/>
      <c r="KFH2996" s="607"/>
      <c r="KFI2996" s="607"/>
      <c r="KFJ2996" s="607"/>
      <c r="KFK2996" s="607"/>
      <c r="KFL2996" s="607"/>
      <c r="KFM2996" s="607"/>
      <c r="KFN2996" s="607"/>
      <c r="KFO2996" s="607"/>
      <c r="KFP2996" s="607"/>
      <c r="KFQ2996" s="607"/>
      <c r="KFR2996" s="607"/>
      <c r="KFS2996" s="607"/>
      <c r="KFT2996" s="607"/>
      <c r="KFU2996" s="607"/>
      <c r="KFV2996" s="607"/>
      <c r="KFW2996" s="607"/>
      <c r="KFX2996" s="607"/>
      <c r="KFY2996" s="607"/>
      <c r="KFZ2996" s="607"/>
      <c r="KGA2996" s="607"/>
      <c r="KGB2996" s="607"/>
      <c r="KGC2996" s="607"/>
      <c r="KGD2996" s="607"/>
      <c r="KGE2996" s="607"/>
      <c r="KGF2996" s="607"/>
      <c r="KGG2996" s="607"/>
      <c r="KGH2996" s="607"/>
      <c r="KGI2996" s="607"/>
      <c r="KGJ2996" s="607"/>
      <c r="KGK2996" s="607"/>
      <c r="KGL2996" s="607"/>
      <c r="KGM2996" s="607"/>
      <c r="KGN2996" s="607"/>
      <c r="KGO2996" s="607"/>
      <c r="KGP2996" s="607"/>
      <c r="KGQ2996" s="607"/>
      <c r="KGR2996" s="607"/>
      <c r="KGS2996" s="607"/>
      <c r="KGT2996" s="607"/>
      <c r="KGU2996" s="607"/>
      <c r="KGV2996" s="607"/>
      <c r="KGW2996" s="607"/>
      <c r="KGX2996" s="607"/>
      <c r="KGY2996" s="607"/>
      <c r="KGZ2996" s="607"/>
      <c r="KHA2996" s="607"/>
      <c r="KHB2996" s="607"/>
      <c r="KHC2996" s="607"/>
      <c r="KHD2996" s="607"/>
      <c r="KHE2996" s="607"/>
      <c r="KHF2996" s="607"/>
      <c r="KHG2996" s="607"/>
      <c r="KHH2996" s="607"/>
      <c r="KHI2996" s="607"/>
      <c r="KHJ2996" s="607"/>
      <c r="KHK2996" s="607"/>
      <c r="KHL2996" s="607"/>
      <c r="KHM2996" s="607"/>
      <c r="KHN2996" s="607"/>
      <c r="KHO2996" s="607"/>
      <c r="KHP2996" s="607"/>
      <c r="KHQ2996" s="607"/>
      <c r="KHR2996" s="607"/>
      <c r="KHS2996" s="607"/>
      <c r="KHT2996" s="607"/>
      <c r="KHU2996" s="607"/>
      <c r="KHV2996" s="607"/>
      <c r="KHW2996" s="607"/>
      <c r="KHX2996" s="607"/>
      <c r="KHY2996" s="607"/>
      <c r="KHZ2996" s="607"/>
      <c r="KIA2996" s="607"/>
      <c r="KIB2996" s="607"/>
      <c r="KIC2996" s="607"/>
      <c r="KID2996" s="607"/>
      <c r="KIE2996" s="607"/>
      <c r="KIF2996" s="607"/>
      <c r="KIG2996" s="607"/>
      <c r="KIH2996" s="607"/>
      <c r="KII2996" s="607"/>
      <c r="KIJ2996" s="607"/>
      <c r="KIK2996" s="607"/>
      <c r="KIL2996" s="607"/>
      <c r="KIM2996" s="607"/>
      <c r="KIN2996" s="607"/>
      <c r="KIO2996" s="607"/>
      <c r="KIP2996" s="607"/>
      <c r="KIQ2996" s="607"/>
      <c r="KIR2996" s="607"/>
      <c r="KIS2996" s="607"/>
      <c r="KIT2996" s="607"/>
      <c r="KIU2996" s="607"/>
      <c r="KIV2996" s="607"/>
      <c r="KIW2996" s="607"/>
      <c r="KIX2996" s="607"/>
      <c r="KIY2996" s="607"/>
      <c r="KIZ2996" s="607"/>
      <c r="KJA2996" s="607"/>
      <c r="KJB2996" s="607"/>
      <c r="KJC2996" s="607"/>
      <c r="KJD2996" s="607"/>
      <c r="KJE2996" s="607"/>
      <c r="KJF2996" s="607"/>
      <c r="KJG2996" s="607"/>
      <c r="KJH2996" s="607"/>
      <c r="KJI2996" s="607"/>
      <c r="KJJ2996" s="607"/>
      <c r="KJK2996" s="607"/>
      <c r="KJL2996" s="607"/>
      <c r="KJM2996" s="607"/>
      <c r="KJN2996" s="607"/>
      <c r="KJO2996" s="607"/>
      <c r="KJP2996" s="607"/>
      <c r="KJQ2996" s="607"/>
      <c r="KJR2996" s="607"/>
      <c r="KJS2996" s="607"/>
      <c r="KJT2996" s="607"/>
      <c r="KJU2996" s="607"/>
      <c r="KJV2996" s="607"/>
      <c r="KJW2996" s="607"/>
      <c r="KJX2996" s="607"/>
      <c r="KJY2996" s="607"/>
      <c r="KJZ2996" s="607"/>
      <c r="KKA2996" s="607"/>
      <c r="KKB2996" s="607"/>
      <c r="KKC2996" s="607"/>
      <c r="KKD2996" s="607"/>
      <c r="KKE2996" s="607"/>
      <c r="KKF2996" s="607"/>
      <c r="KKG2996" s="607"/>
      <c r="KKH2996" s="607"/>
      <c r="KKI2996" s="607"/>
      <c r="KKJ2996" s="607"/>
      <c r="KKK2996" s="607"/>
      <c r="KKL2996" s="607"/>
      <c r="KKM2996" s="607"/>
      <c r="KKN2996" s="607"/>
      <c r="KKO2996" s="607"/>
      <c r="KKP2996" s="607"/>
      <c r="KKQ2996" s="607"/>
      <c r="KKR2996" s="607"/>
      <c r="KKS2996" s="607"/>
      <c r="KKT2996" s="607"/>
      <c r="KKU2996" s="607"/>
      <c r="KKV2996" s="607"/>
      <c r="KKW2996" s="607"/>
      <c r="KKX2996" s="607"/>
      <c r="KKY2996" s="607"/>
      <c r="KKZ2996" s="607"/>
      <c r="KLA2996" s="607"/>
      <c r="KLB2996" s="607"/>
      <c r="KLC2996" s="607"/>
      <c r="KLD2996" s="607"/>
      <c r="KLE2996" s="607"/>
      <c r="KLF2996" s="607"/>
      <c r="KLG2996" s="607"/>
      <c r="KLH2996" s="607"/>
      <c r="KLI2996" s="607"/>
      <c r="KLJ2996" s="607"/>
      <c r="KLK2996" s="607"/>
      <c r="KLL2996" s="607"/>
      <c r="KLM2996" s="607"/>
      <c r="KLN2996" s="607"/>
      <c r="KLO2996" s="607"/>
      <c r="KLP2996" s="607"/>
      <c r="KLQ2996" s="607"/>
      <c r="KLR2996" s="607"/>
      <c r="KLS2996" s="607"/>
      <c r="KLT2996" s="607"/>
      <c r="KLU2996" s="607"/>
      <c r="KLV2996" s="607"/>
      <c r="KLW2996" s="607"/>
      <c r="KLX2996" s="607"/>
      <c r="KLY2996" s="607"/>
      <c r="KLZ2996" s="607"/>
      <c r="KMA2996" s="607"/>
      <c r="KMB2996" s="607"/>
      <c r="KMC2996" s="607"/>
      <c r="KMD2996" s="607"/>
      <c r="KME2996" s="607"/>
      <c r="KMF2996" s="607"/>
      <c r="KMG2996" s="607"/>
      <c r="KMH2996" s="607"/>
      <c r="KMI2996" s="607"/>
      <c r="KMJ2996" s="607"/>
      <c r="KMK2996" s="607"/>
      <c r="KML2996" s="607"/>
      <c r="KMM2996" s="607"/>
      <c r="KMN2996" s="607"/>
      <c r="KMO2996" s="607"/>
      <c r="KMP2996" s="607"/>
      <c r="KMQ2996" s="607"/>
      <c r="KMR2996" s="607"/>
      <c r="KMS2996" s="607"/>
      <c r="KMT2996" s="607"/>
      <c r="KMU2996" s="607"/>
      <c r="KMV2996" s="607"/>
      <c r="KMW2996" s="607"/>
      <c r="KMX2996" s="607"/>
      <c r="KMY2996" s="607"/>
      <c r="KMZ2996" s="607"/>
      <c r="KNA2996" s="607"/>
      <c r="KNB2996" s="607"/>
      <c r="KNC2996" s="607"/>
      <c r="KND2996" s="607"/>
      <c r="KNE2996" s="607"/>
      <c r="KNF2996" s="607"/>
      <c r="KNG2996" s="607"/>
      <c r="KNH2996" s="607"/>
      <c r="KNI2996" s="607"/>
      <c r="KNJ2996" s="607"/>
      <c r="KNK2996" s="607"/>
      <c r="KNL2996" s="607"/>
      <c r="KNM2996" s="607"/>
      <c r="KNN2996" s="607"/>
      <c r="KNO2996" s="607"/>
      <c r="KNP2996" s="607"/>
      <c r="KNQ2996" s="607"/>
      <c r="KNR2996" s="607"/>
      <c r="KNS2996" s="607"/>
      <c r="KNT2996" s="607"/>
      <c r="KNU2996" s="607"/>
      <c r="KNV2996" s="607"/>
      <c r="KNW2996" s="607"/>
      <c r="KNX2996" s="607"/>
      <c r="KNY2996" s="607"/>
      <c r="KNZ2996" s="607"/>
      <c r="KOA2996" s="607"/>
      <c r="KOB2996" s="607"/>
      <c r="KOC2996" s="607"/>
      <c r="KOD2996" s="607"/>
      <c r="KOE2996" s="607"/>
      <c r="KOF2996" s="607"/>
      <c r="KOG2996" s="607"/>
      <c r="KOH2996" s="607"/>
      <c r="KOI2996" s="607"/>
      <c r="KOJ2996" s="607"/>
      <c r="KOK2996" s="607"/>
      <c r="KOL2996" s="607"/>
      <c r="KOM2996" s="607"/>
      <c r="KON2996" s="607"/>
      <c r="KOO2996" s="607"/>
      <c r="KOP2996" s="607"/>
      <c r="KOQ2996" s="607"/>
      <c r="KOR2996" s="607"/>
      <c r="KOS2996" s="607"/>
      <c r="KOT2996" s="607"/>
      <c r="KOU2996" s="607"/>
      <c r="KOV2996" s="607"/>
      <c r="KOW2996" s="607"/>
      <c r="KOX2996" s="607"/>
      <c r="KOY2996" s="607"/>
      <c r="KOZ2996" s="607"/>
      <c r="KPA2996" s="607"/>
      <c r="KPB2996" s="607"/>
      <c r="KPC2996" s="607"/>
      <c r="KPD2996" s="607"/>
      <c r="KPE2996" s="607"/>
      <c r="KPF2996" s="607"/>
      <c r="KPG2996" s="607"/>
      <c r="KPH2996" s="607"/>
      <c r="KPI2996" s="607"/>
      <c r="KPJ2996" s="607"/>
      <c r="KPK2996" s="607"/>
      <c r="KPL2996" s="607"/>
      <c r="KPM2996" s="607"/>
      <c r="KPN2996" s="607"/>
      <c r="KPO2996" s="607"/>
      <c r="KPP2996" s="607"/>
      <c r="KPQ2996" s="607"/>
      <c r="KPR2996" s="607"/>
      <c r="KPS2996" s="607"/>
      <c r="KPT2996" s="607"/>
      <c r="KPU2996" s="607"/>
      <c r="KPV2996" s="607"/>
      <c r="KPW2996" s="607"/>
      <c r="KPX2996" s="607"/>
      <c r="KPY2996" s="607"/>
      <c r="KPZ2996" s="607"/>
      <c r="KQA2996" s="607"/>
      <c r="KQB2996" s="607"/>
      <c r="KQC2996" s="607"/>
      <c r="KQD2996" s="607"/>
      <c r="KQE2996" s="607"/>
      <c r="KQF2996" s="607"/>
      <c r="KQG2996" s="607"/>
      <c r="KQH2996" s="607"/>
      <c r="KQI2996" s="607"/>
      <c r="KQJ2996" s="607"/>
      <c r="KQK2996" s="607"/>
      <c r="KQL2996" s="607"/>
      <c r="KQM2996" s="607"/>
      <c r="KQN2996" s="607"/>
      <c r="KQO2996" s="607"/>
      <c r="KQP2996" s="607"/>
      <c r="KQQ2996" s="607"/>
      <c r="KQR2996" s="607"/>
      <c r="KQS2996" s="607"/>
      <c r="KQT2996" s="607"/>
      <c r="KQU2996" s="607"/>
      <c r="KQV2996" s="607"/>
      <c r="KQW2996" s="607"/>
      <c r="KQX2996" s="607"/>
      <c r="KQY2996" s="607"/>
      <c r="KQZ2996" s="607"/>
      <c r="KRA2996" s="607"/>
      <c r="KRB2996" s="607"/>
      <c r="KRC2996" s="607"/>
      <c r="KRD2996" s="607"/>
      <c r="KRE2996" s="607"/>
      <c r="KRF2996" s="607"/>
      <c r="KRG2996" s="607"/>
      <c r="KRH2996" s="607"/>
      <c r="KRI2996" s="607"/>
      <c r="KRJ2996" s="607"/>
      <c r="KRK2996" s="607"/>
      <c r="KRL2996" s="607"/>
      <c r="KRM2996" s="607"/>
      <c r="KRN2996" s="607"/>
      <c r="KRO2996" s="607"/>
      <c r="KRP2996" s="607"/>
      <c r="KRQ2996" s="607"/>
      <c r="KRR2996" s="607"/>
      <c r="KRS2996" s="607"/>
      <c r="KRT2996" s="607"/>
      <c r="KRU2996" s="607"/>
      <c r="KRV2996" s="607"/>
      <c r="KRW2996" s="607"/>
      <c r="KRX2996" s="607"/>
      <c r="KRY2996" s="607"/>
      <c r="KRZ2996" s="607"/>
      <c r="KSA2996" s="607"/>
      <c r="KSB2996" s="607"/>
      <c r="KSC2996" s="607"/>
      <c r="KSD2996" s="607"/>
      <c r="KSE2996" s="607"/>
      <c r="KSF2996" s="607"/>
      <c r="KSG2996" s="607"/>
      <c r="KSH2996" s="607"/>
      <c r="KSI2996" s="607"/>
      <c r="KSJ2996" s="607"/>
      <c r="KSK2996" s="607"/>
      <c r="KSL2996" s="607"/>
      <c r="KSM2996" s="607"/>
      <c r="KSN2996" s="607"/>
      <c r="KSO2996" s="607"/>
      <c r="KSP2996" s="607"/>
      <c r="KSQ2996" s="607"/>
      <c r="KSR2996" s="607"/>
      <c r="KSS2996" s="607"/>
      <c r="KST2996" s="607"/>
      <c r="KSU2996" s="607"/>
      <c r="KSV2996" s="607"/>
      <c r="KSW2996" s="607"/>
      <c r="KSX2996" s="607"/>
      <c r="KSY2996" s="607"/>
      <c r="KSZ2996" s="607"/>
      <c r="KTA2996" s="607"/>
      <c r="KTB2996" s="607"/>
      <c r="KTC2996" s="607"/>
      <c r="KTD2996" s="607"/>
      <c r="KTE2996" s="607"/>
      <c r="KTF2996" s="607"/>
      <c r="KTG2996" s="607"/>
      <c r="KTH2996" s="607"/>
      <c r="KTI2996" s="607"/>
      <c r="KTJ2996" s="607"/>
      <c r="KTK2996" s="607"/>
      <c r="KTL2996" s="607"/>
      <c r="KTM2996" s="607"/>
      <c r="KTN2996" s="607"/>
      <c r="KTO2996" s="607"/>
      <c r="KTP2996" s="607"/>
      <c r="KTQ2996" s="607"/>
      <c r="KTR2996" s="607"/>
      <c r="KTS2996" s="607"/>
      <c r="KTT2996" s="607"/>
      <c r="KTU2996" s="607"/>
      <c r="KTV2996" s="607"/>
      <c r="KTW2996" s="607"/>
      <c r="KTX2996" s="607"/>
      <c r="KTY2996" s="607"/>
      <c r="KTZ2996" s="607"/>
      <c r="KUA2996" s="607"/>
      <c r="KUB2996" s="607"/>
      <c r="KUC2996" s="607"/>
      <c r="KUD2996" s="607"/>
      <c r="KUE2996" s="607"/>
      <c r="KUF2996" s="607"/>
      <c r="KUG2996" s="607"/>
      <c r="KUH2996" s="607"/>
      <c r="KUI2996" s="607"/>
      <c r="KUJ2996" s="607"/>
      <c r="KUK2996" s="607"/>
      <c r="KUL2996" s="607"/>
      <c r="KUM2996" s="607"/>
      <c r="KUN2996" s="607"/>
      <c r="KUO2996" s="607"/>
      <c r="KUP2996" s="607"/>
      <c r="KUQ2996" s="607"/>
      <c r="KUR2996" s="607"/>
      <c r="KUS2996" s="607"/>
      <c r="KUT2996" s="607"/>
      <c r="KUU2996" s="607"/>
      <c r="KUV2996" s="607"/>
      <c r="KUW2996" s="607"/>
      <c r="KUX2996" s="607"/>
      <c r="KUY2996" s="607"/>
      <c r="KUZ2996" s="607"/>
      <c r="KVA2996" s="607"/>
      <c r="KVB2996" s="607"/>
      <c r="KVC2996" s="607"/>
      <c r="KVD2996" s="607"/>
      <c r="KVE2996" s="607"/>
      <c r="KVF2996" s="607"/>
      <c r="KVG2996" s="607"/>
      <c r="KVH2996" s="607"/>
      <c r="KVI2996" s="607"/>
      <c r="KVJ2996" s="607"/>
      <c r="KVK2996" s="607"/>
      <c r="KVL2996" s="607"/>
      <c r="KVM2996" s="607"/>
      <c r="KVN2996" s="607"/>
      <c r="KVO2996" s="607"/>
      <c r="KVP2996" s="607"/>
      <c r="KVQ2996" s="607"/>
      <c r="KVR2996" s="607"/>
      <c r="KVS2996" s="607"/>
      <c r="KVT2996" s="607"/>
      <c r="KVU2996" s="607"/>
      <c r="KVV2996" s="607"/>
      <c r="KVW2996" s="607"/>
      <c r="KVX2996" s="607"/>
      <c r="KVY2996" s="607"/>
      <c r="KVZ2996" s="607"/>
      <c r="KWA2996" s="607"/>
      <c r="KWB2996" s="607"/>
      <c r="KWC2996" s="607"/>
      <c r="KWD2996" s="607"/>
      <c r="KWE2996" s="607"/>
      <c r="KWF2996" s="607"/>
      <c r="KWG2996" s="607"/>
      <c r="KWH2996" s="607"/>
      <c r="KWI2996" s="607"/>
      <c r="KWJ2996" s="607"/>
      <c r="KWK2996" s="607"/>
      <c r="KWL2996" s="607"/>
      <c r="KWM2996" s="607"/>
      <c r="KWN2996" s="607"/>
      <c r="KWO2996" s="607"/>
      <c r="KWP2996" s="607"/>
      <c r="KWQ2996" s="607"/>
      <c r="KWR2996" s="607"/>
      <c r="KWS2996" s="607"/>
      <c r="KWT2996" s="607"/>
      <c r="KWU2996" s="607"/>
      <c r="KWV2996" s="607"/>
      <c r="KWW2996" s="607"/>
      <c r="KWX2996" s="607"/>
      <c r="KWY2996" s="607"/>
      <c r="KWZ2996" s="607"/>
      <c r="KXA2996" s="607"/>
      <c r="KXB2996" s="607"/>
      <c r="KXC2996" s="607"/>
      <c r="KXD2996" s="607"/>
      <c r="KXE2996" s="607"/>
      <c r="KXF2996" s="607"/>
      <c r="KXG2996" s="607"/>
      <c r="KXH2996" s="607"/>
      <c r="KXI2996" s="607"/>
      <c r="KXJ2996" s="607"/>
      <c r="KXK2996" s="607"/>
      <c r="KXL2996" s="607"/>
      <c r="KXM2996" s="607"/>
      <c r="KXN2996" s="607"/>
      <c r="KXO2996" s="607"/>
      <c r="KXP2996" s="607"/>
      <c r="KXQ2996" s="607"/>
      <c r="KXR2996" s="607"/>
      <c r="KXS2996" s="607"/>
      <c r="KXT2996" s="607"/>
      <c r="KXU2996" s="607"/>
      <c r="KXV2996" s="607"/>
      <c r="KXW2996" s="607"/>
      <c r="KXX2996" s="607"/>
      <c r="KXY2996" s="607"/>
      <c r="KXZ2996" s="607"/>
      <c r="KYA2996" s="607"/>
      <c r="KYB2996" s="607"/>
      <c r="KYC2996" s="607"/>
      <c r="KYD2996" s="607"/>
      <c r="KYE2996" s="607"/>
      <c r="KYF2996" s="607"/>
      <c r="KYG2996" s="607"/>
      <c r="KYH2996" s="607"/>
      <c r="KYI2996" s="607"/>
      <c r="KYJ2996" s="607"/>
      <c r="KYK2996" s="607"/>
      <c r="KYL2996" s="607"/>
      <c r="KYM2996" s="607"/>
      <c r="KYN2996" s="607"/>
      <c r="KYO2996" s="607"/>
      <c r="KYP2996" s="607"/>
      <c r="KYQ2996" s="607"/>
      <c r="KYR2996" s="607"/>
      <c r="KYS2996" s="607"/>
      <c r="KYT2996" s="607"/>
      <c r="KYU2996" s="607"/>
      <c r="KYV2996" s="607"/>
      <c r="KYW2996" s="607"/>
      <c r="KYX2996" s="607"/>
      <c r="KYY2996" s="607"/>
      <c r="KYZ2996" s="607"/>
      <c r="KZA2996" s="607"/>
      <c r="KZB2996" s="607"/>
      <c r="KZC2996" s="607"/>
      <c r="KZD2996" s="607"/>
      <c r="KZE2996" s="607"/>
      <c r="KZF2996" s="607"/>
      <c r="KZG2996" s="607"/>
      <c r="KZH2996" s="607"/>
      <c r="KZI2996" s="607"/>
      <c r="KZJ2996" s="607"/>
      <c r="KZK2996" s="607"/>
      <c r="KZL2996" s="607"/>
      <c r="KZM2996" s="607"/>
      <c r="KZN2996" s="607"/>
      <c r="KZO2996" s="607"/>
      <c r="KZP2996" s="607"/>
      <c r="KZQ2996" s="607"/>
      <c r="KZR2996" s="607"/>
      <c r="KZS2996" s="607"/>
      <c r="KZT2996" s="607"/>
      <c r="KZU2996" s="607"/>
      <c r="KZV2996" s="607"/>
      <c r="KZW2996" s="607"/>
      <c r="KZX2996" s="607"/>
      <c r="KZY2996" s="607"/>
      <c r="KZZ2996" s="607"/>
      <c r="LAA2996" s="607"/>
      <c r="LAB2996" s="607"/>
      <c r="LAC2996" s="607"/>
      <c r="LAD2996" s="607"/>
      <c r="LAE2996" s="607"/>
      <c r="LAF2996" s="607"/>
      <c r="LAG2996" s="607"/>
      <c r="LAH2996" s="607"/>
      <c r="LAI2996" s="607"/>
      <c r="LAJ2996" s="607"/>
      <c r="LAK2996" s="607"/>
      <c r="LAL2996" s="607"/>
      <c r="LAM2996" s="607"/>
      <c r="LAN2996" s="607"/>
      <c r="LAO2996" s="607"/>
      <c r="LAP2996" s="607"/>
      <c r="LAQ2996" s="607"/>
      <c r="LAR2996" s="607"/>
      <c r="LAS2996" s="607"/>
      <c r="LAT2996" s="607"/>
      <c r="LAU2996" s="607"/>
      <c r="LAV2996" s="607"/>
      <c r="LAW2996" s="607"/>
      <c r="LAX2996" s="607"/>
      <c r="LAY2996" s="607"/>
      <c r="LAZ2996" s="607"/>
      <c r="LBA2996" s="607"/>
      <c r="LBB2996" s="607"/>
      <c r="LBC2996" s="607"/>
      <c r="LBD2996" s="607"/>
      <c r="LBE2996" s="607"/>
      <c r="LBF2996" s="607"/>
      <c r="LBG2996" s="607"/>
      <c r="LBH2996" s="607"/>
      <c r="LBI2996" s="607"/>
      <c r="LBJ2996" s="607"/>
      <c r="LBK2996" s="607"/>
      <c r="LBL2996" s="607"/>
      <c r="LBM2996" s="607"/>
      <c r="LBN2996" s="607"/>
      <c r="LBO2996" s="607"/>
      <c r="LBP2996" s="607"/>
      <c r="LBQ2996" s="607"/>
      <c r="LBR2996" s="607"/>
      <c r="LBS2996" s="607"/>
      <c r="LBT2996" s="607"/>
      <c r="LBU2996" s="607"/>
      <c r="LBV2996" s="607"/>
      <c r="LBW2996" s="607"/>
      <c r="LBX2996" s="607"/>
      <c r="LBY2996" s="607"/>
      <c r="LBZ2996" s="607"/>
      <c r="LCA2996" s="607"/>
      <c r="LCB2996" s="607"/>
      <c r="LCC2996" s="607"/>
      <c r="LCD2996" s="607"/>
      <c r="LCE2996" s="607"/>
      <c r="LCF2996" s="607"/>
      <c r="LCG2996" s="607"/>
      <c r="LCH2996" s="607"/>
      <c r="LCI2996" s="607"/>
      <c r="LCJ2996" s="607"/>
      <c r="LCK2996" s="607"/>
      <c r="LCL2996" s="607"/>
      <c r="LCM2996" s="607"/>
      <c r="LCN2996" s="607"/>
      <c r="LCO2996" s="607"/>
      <c r="LCP2996" s="607"/>
      <c r="LCQ2996" s="607"/>
      <c r="LCR2996" s="607"/>
      <c r="LCS2996" s="607"/>
      <c r="LCT2996" s="607"/>
      <c r="LCU2996" s="607"/>
      <c r="LCV2996" s="607"/>
      <c r="LCW2996" s="607"/>
      <c r="LCX2996" s="607"/>
      <c r="LCY2996" s="607"/>
      <c r="LCZ2996" s="607"/>
      <c r="LDA2996" s="607"/>
      <c r="LDB2996" s="607"/>
      <c r="LDC2996" s="607"/>
      <c r="LDD2996" s="607"/>
      <c r="LDE2996" s="607"/>
      <c r="LDF2996" s="607"/>
      <c r="LDG2996" s="607"/>
      <c r="LDH2996" s="607"/>
      <c r="LDI2996" s="607"/>
      <c r="LDJ2996" s="607"/>
      <c r="LDK2996" s="607"/>
      <c r="LDL2996" s="607"/>
      <c r="LDM2996" s="607"/>
      <c r="LDN2996" s="607"/>
      <c r="LDO2996" s="607"/>
      <c r="LDP2996" s="607"/>
      <c r="LDQ2996" s="607"/>
      <c r="LDR2996" s="607"/>
      <c r="LDS2996" s="607"/>
      <c r="LDT2996" s="607"/>
      <c r="LDU2996" s="607"/>
      <c r="LDV2996" s="607"/>
      <c r="LDW2996" s="607"/>
      <c r="LDX2996" s="607"/>
      <c r="LDY2996" s="607"/>
      <c r="LDZ2996" s="607"/>
      <c r="LEA2996" s="607"/>
      <c r="LEB2996" s="607"/>
      <c r="LEC2996" s="607"/>
      <c r="LED2996" s="607"/>
      <c r="LEE2996" s="607"/>
      <c r="LEF2996" s="607"/>
      <c r="LEG2996" s="607"/>
      <c r="LEH2996" s="607"/>
      <c r="LEI2996" s="607"/>
      <c r="LEJ2996" s="607"/>
      <c r="LEK2996" s="607"/>
      <c r="LEL2996" s="607"/>
      <c r="LEM2996" s="607"/>
      <c r="LEN2996" s="607"/>
      <c r="LEO2996" s="607"/>
      <c r="LEP2996" s="607"/>
      <c r="LEQ2996" s="607"/>
      <c r="LER2996" s="607"/>
      <c r="LES2996" s="607"/>
      <c r="LET2996" s="607"/>
      <c r="LEU2996" s="607"/>
      <c r="LEV2996" s="607"/>
      <c r="LEW2996" s="607"/>
      <c r="LEX2996" s="607"/>
      <c r="LEY2996" s="607"/>
      <c r="LEZ2996" s="607"/>
      <c r="LFA2996" s="607"/>
      <c r="LFB2996" s="607"/>
      <c r="LFC2996" s="607"/>
      <c r="LFD2996" s="607"/>
      <c r="LFE2996" s="607"/>
      <c r="LFF2996" s="607"/>
      <c r="LFG2996" s="607"/>
      <c r="LFH2996" s="607"/>
      <c r="LFI2996" s="607"/>
      <c r="LFJ2996" s="607"/>
      <c r="LFK2996" s="607"/>
      <c r="LFL2996" s="607"/>
      <c r="LFM2996" s="607"/>
      <c r="LFN2996" s="607"/>
      <c r="LFO2996" s="607"/>
      <c r="LFP2996" s="607"/>
      <c r="LFQ2996" s="607"/>
      <c r="LFR2996" s="607"/>
      <c r="LFS2996" s="607"/>
      <c r="LFT2996" s="607"/>
      <c r="LFU2996" s="607"/>
      <c r="LFV2996" s="607"/>
      <c r="LFW2996" s="607"/>
      <c r="LFX2996" s="607"/>
      <c r="LFY2996" s="607"/>
      <c r="LFZ2996" s="607"/>
      <c r="LGA2996" s="607"/>
      <c r="LGB2996" s="607"/>
      <c r="LGC2996" s="607"/>
      <c r="LGD2996" s="607"/>
      <c r="LGE2996" s="607"/>
      <c r="LGF2996" s="607"/>
      <c r="LGG2996" s="607"/>
      <c r="LGH2996" s="607"/>
      <c r="LGI2996" s="607"/>
      <c r="LGJ2996" s="607"/>
      <c r="LGK2996" s="607"/>
      <c r="LGL2996" s="607"/>
      <c r="LGM2996" s="607"/>
      <c r="LGN2996" s="607"/>
      <c r="LGO2996" s="607"/>
      <c r="LGP2996" s="607"/>
      <c r="LGQ2996" s="607"/>
      <c r="LGR2996" s="607"/>
      <c r="LGS2996" s="607"/>
      <c r="LGT2996" s="607"/>
      <c r="LGU2996" s="607"/>
      <c r="LGV2996" s="607"/>
      <c r="LGW2996" s="607"/>
      <c r="LGX2996" s="607"/>
      <c r="LGY2996" s="607"/>
      <c r="LGZ2996" s="607"/>
      <c r="LHA2996" s="607"/>
      <c r="LHB2996" s="607"/>
      <c r="LHC2996" s="607"/>
      <c r="LHD2996" s="607"/>
      <c r="LHE2996" s="607"/>
      <c r="LHF2996" s="607"/>
      <c r="LHG2996" s="607"/>
      <c r="LHH2996" s="607"/>
      <c r="LHI2996" s="607"/>
      <c r="LHJ2996" s="607"/>
      <c r="LHK2996" s="607"/>
      <c r="LHL2996" s="607"/>
      <c r="LHM2996" s="607"/>
      <c r="LHN2996" s="607"/>
      <c r="LHO2996" s="607"/>
      <c r="LHP2996" s="607"/>
      <c r="LHQ2996" s="607"/>
      <c r="LHR2996" s="607"/>
      <c r="LHS2996" s="607"/>
      <c r="LHT2996" s="607"/>
      <c r="LHU2996" s="607"/>
      <c r="LHV2996" s="607"/>
      <c r="LHW2996" s="607"/>
      <c r="LHX2996" s="607"/>
      <c r="LHY2996" s="607"/>
      <c r="LHZ2996" s="607"/>
      <c r="LIA2996" s="607"/>
      <c r="LIB2996" s="607"/>
      <c r="LIC2996" s="607"/>
      <c r="LID2996" s="607"/>
      <c r="LIE2996" s="607"/>
      <c r="LIF2996" s="607"/>
      <c r="LIG2996" s="607"/>
      <c r="LIH2996" s="607"/>
      <c r="LII2996" s="607"/>
      <c r="LIJ2996" s="607"/>
      <c r="LIK2996" s="607"/>
      <c r="LIL2996" s="607"/>
      <c r="LIM2996" s="607"/>
      <c r="LIN2996" s="607"/>
      <c r="LIO2996" s="607"/>
      <c r="LIP2996" s="607"/>
      <c r="LIQ2996" s="607"/>
      <c r="LIR2996" s="607"/>
      <c r="LIS2996" s="607"/>
      <c r="LIT2996" s="607"/>
      <c r="LIU2996" s="607"/>
      <c r="LIV2996" s="607"/>
      <c r="LIW2996" s="607"/>
      <c r="LIX2996" s="607"/>
      <c r="LIY2996" s="607"/>
      <c r="LIZ2996" s="607"/>
      <c r="LJA2996" s="607"/>
      <c r="LJB2996" s="607"/>
      <c r="LJC2996" s="607"/>
      <c r="LJD2996" s="607"/>
      <c r="LJE2996" s="607"/>
      <c r="LJF2996" s="607"/>
      <c r="LJG2996" s="607"/>
      <c r="LJH2996" s="607"/>
      <c r="LJI2996" s="607"/>
      <c r="LJJ2996" s="607"/>
      <c r="LJK2996" s="607"/>
      <c r="LJL2996" s="607"/>
      <c r="LJM2996" s="607"/>
      <c r="LJN2996" s="607"/>
      <c r="LJO2996" s="607"/>
      <c r="LJP2996" s="607"/>
      <c r="LJQ2996" s="607"/>
      <c r="LJR2996" s="607"/>
      <c r="LJS2996" s="607"/>
      <c r="LJT2996" s="607"/>
      <c r="LJU2996" s="607"/>
      <c r="LJV2996" s="607"/>
      <c r="LJW2996" s="607"/>
      <c r="LJX2996" s="607"/>
      <c r="LJY2996" s="607"/>
      <c r="LJZ2996" s="607"/>
      <c r="LKA2996" s="607"/>
      <c r="LKB2996" s="607"/>
      <c r="LKC2996" s="607"/>
      <c r="LKD2996" s="607"/>
      <c r="LKE2996" s="607"/>
      <c r="LKF2996" s="607"/>
      <c r="LKG2996" s="607"/>
      <c r="LKH2996" s="607"/>
      <c r="LKI2996" s="607"/>
      <c r="LKJ2996" s="607"/>
      <c r="LKK2996" s="607"/>
      <c r="LKL2996" s="607"/>
      <c r="LKM2996" s="607"/>
      <c r="LKN2996" s="607"/>
      <c r="LKO2996" s="607"/>
      <c r="LKP2996" s="607"/>
      <c r="LKQ2996" s="607"/>
      <c r="LKR2996" s="607"/>
      <c r="LKS2996" s="607"/>
      <c r="LKT2996" s="607"/>
      <c r="LKU2996" s="607"/>
      <c r="LKV2996" s="607"/>
      <c r="LKW2996" s="607"/>
      <c r="LKX2996" s="607"/>
      <c r="LKY2996" s="607"/>
      <c r="LKZ2996" s="607"/>
      <c r="LLA2996" s="607"/>
      <c r="LLB2996" s="607"/>
      <c r="LLC2996" s="607"/>
      <c r="LLD2996" s="607"/>
      <c r="LLE2996" s="607"/>
      <c r="LLF2996" s="607"/>
      <c r="LLG2996" s="607"/>
      <c r="LLH2996" s="607"/>
      <c r="LLI2996" s="607"/>
      <c r="LLJ2996" s="607"/>
      <c r="LLK2996" s="607"/>
      <c r="LLL2996" s="607"/>
      <c r="LLM2996" s="607"/>
      <c r="LLN2996" s="607"/>
      <c r="LLO2996" s="607"/>
      <c r="LLP2996" s="607"/>
      <c r="LLQ2996" s="607"/>
      <c r="LLR2996" s="607"/>
      <c r="LLS2996" s="607"/>
      <c r="LLT2996" s="607"/>
      <c r="LLU2996" s="607"/>
      <c r="LLV2996" s="607"/>
      <c r="LLW2996" s="607"/>
      <c r="LLX2996" s="607"/>
      <c r="LLY2996" s="607"/>
      <c r="LLZ2996" s="607"/>
      <c r="LMA2996" s="607"/>
      <c r="LMB2996" s="607"/>
      <c r="LMC2996" s="607"/>
      <c r="LMD2996" s="607"/>
      <c r="LME2996" s="607"/>
      <c r="LMF2996" s="607"/>
      <c r="LMG2996" s="607"/>
      <c r="LMH2996" s="607"/>
      <c r="LMI2996" s="607"/>
      <c r="LMJ2996" s="607"/>
      <c r="LMK2996" s="607"/>
      <c r="LML2996" s="607"/>
      <c r="LMM2996" s="607"/>
      <c r="LMN2996" s="607"/>
      <c r="LMO2996" s="607"/>
      <c r="LMP2996" s="607"/>
      <c r="LMQ2996" s="607"/>
      <c r="LMR2996" s="607"/>
      <c r="LMS2996" s="607"/>
      <c r="LMT2996" s="607"/>
      <c r="LMU2996" s="607"/>
      <c r="LMV2996" s="607"/>
      <c r="LMW2996" s="607"/>
      <c r="LMX2996" s="607"/>
      <c r="LMY2996" s="607"/>
      <c r="LMZ2996" s="607"/>
      <c r="LNA2996" s="607"/>
      <c r="LNB2996" s="607"/>
      <c r="LNC2996" s="607"/>
      <c r="LND2996" s="607"/>
      <c r="LNE2996" s="607"/>
      <c r="LNF2996" s="607"/>
      <c r="LNG2996" s="607"/>
      <c r="LNH2996" s="607"/>
      <c r="LNI2996" s="607"/>
      <c r="LNJ2996" s="607"/>
      <c r="LNK2996" s="607"/>
      <c r="LNL2996" s="607"/>
      <c r="LNM2996" s="607"/>
      <c r="LNN2996" s="607"/>
      <c r="LNO2996" s="607"/>
      <c r="LNP2996" s="607"/>
      <c r="LNQ2996" s="607"/>
      <c r="LNR2996" s="607"/>
      <c r="LNS2996" s="607"/>
      <c r="LNT2996" s="607"/>
      <c r="LNU2996" s="607"/>
      <c r="LNV2996" s="607"/>
      <c r="LNW2996" s="607"/>
      <c r="LNX2996" s="607"/>
      <c r="LNY2996" s="607"/>
      <c r="LNZ2996" s="607"/>
      <c r="LOA2996" s="607"/>
      <c r="LOB2996" s="607"/>
      <c r="LOC2996" s="607"/>
      <c r="LOD2996" s="607"/>
      <c r="LOE2996" s="607"/>
      <c r="LOF2996" s="607"/>
      <c r="LOG2996" s="607"/>
      <c r="LOH2996" s="607"/>
      <c r="LOI2996" s="607"/>
      <c r="LOJ2996" s="607"/>
      <c r="LOK2996" s="607"/>
      <c r="LOL2996" s="607"/>
      <c r="LOM2996" s="607"/>
      <c r="LON2996" s="607"/>
      <c r="LOO2996" s="607"/>
      <c r="LOP2996" s="607"/>
      <c r="LOQ2996" s="607"/>
      <c r="LOR2996" s="607"/>
      <c r="LOS2996" s="607"/>
      <c r="LOT2996" s="607"/>
      <c r="LOU2996" s="607"/>
      <c r="LOV2996" s="607"/>
      <c r="LOW2996" s="607"/>
      <c r="LOX2996" s="607"/>
      <c r="LOY2996" s="607"/>
      <c r="LOZ2996" s="607"/>
      <c r="LPA2996" s="607"/>
      <c r="LPB2996" s="607"/>
      <c r="LPC2996" s="607"/>
      <c r="LPD2996" s="607"/>
      <c r="LPE2996" s="607"/>
      <c r="LPF2996" s="607"/>
      <c r="LPG2996" s="607"/>
      <c r="LPH2996" s="607"/>
      <c r="LPI2996" s="607"/>
      <c r="LPJ2996" s="607"/>
      <c r="LPK2996" s="607"/>
      <c r="LPL2996" s="607"/>
      <c r="LPM2996" s="607"/>
      <c r="LPN2996" s="607"/>
      <c r="LPO2996" s="607"/>
      <c r="LPP2996" s="607"/>
      <c r="LPQ2996" s="607"/>
      <c r="LPR2996" s="607"/>
      <c r="LPS2996" s="607"/>
      <c r="LPT2996" s="607"/>
      <c r="LPU2996" s="607"/>
      <c r="LPV2996" s="607"/>
      <c r="LPW2996" s="607"/>
      <c r="LPX2996" s="607"/>
      <c r="LPY2996" s="607"/>
      <c r="LPZ2996" s="607"/>
      <c r="LQA2996" s="607"/>
      <c r="LQB2996" s="607"/>
      <c r="LQC2996" s="607"/>
      <c r="LQD2996" s="607"/>
      <c r="LQE2996" s="607"/>
      <c r="LQF2996" s="607"/>
      <c r="LQG2996" s="607"/>
      <c r="LQH2996" s="607"/>
      <c r="LQI2996" s="607"/>
      <c r="LQJ2996" s="607"/>
      <c r="LQK2996" s="607"/>
      <c r="LQL2996" s="607"/>
      <c r="LQM2996" s="607"/>
      <c r="LQN2996" s="607"/>
      <c r="LQO2996" s="607"/>
      <c r="LQP2996" s="607"/>
      <c r="LQQ2996" s="607"/>
      <c r="LQR2996" s="607"/>
      <c r="LQS2996" s="607"/>
      <c r="LQT2996" s="607"/>
      <c r="LQU2996" s="607"/>
      <c r="LQV2996" s="607"/>
      <c r="LQW2996" s="607"/>
      <c r="LQX2996" s="607"/>
      <c r="LQY2996" s="607"/>
      <c r="LQZ2996" s="607"/>
      <c r="LRA2996" s="607"/>
      <c r="LRB2996" s="607"/>
      <c r="LRC2996" s="607"/>
      <c r="LRD2996" s="607"/>
      <c r="LRE2996" s="607"/>
      <c r="LRF2996" s="607"/>
      <c r="LRG2996" s="607"/>
      <c r="LRH2996" s="607"/>
      <c r="LRI2996" s="607"/>
      <c r="LRJ2996" s="607"/>
      <c r="LRK2996" s="607"/>
      <c r="LRL2996" s="607"/>
      <c r="LRM2996" s="607"/>
      <c r="LRN2996" s="607"/>
      <c r="LRO2996" s="607"/>
      <c r="LRP2996" s="607"/>
      <c r="LRQ2996" s="607"/>
      <c r="LRR2996" s="607"/>
      <c r="LRS2996" s="607"/>
      <c r="LRT2996" s="607"/>
      <c r="LRU2996" s="607"/>
      <c r="LRV2996" s="607"/>
      <c r="LRW2996" s="607"/>
      <c r="LRX2996" s="607"/>
      <c r="LRY2996" s="607"/>
      <c r="LRZ2996" s="607"/>
      <c r="LSA2996" s="607"/>
      <c r="LSB2996" s="607"/>
      <c r="LSC2996" s="607"/>
      <c r="LSD2996" s="607"/>
      <c r="LSE2996" s="607"/>
      <c r="LSF2996" s="607"/>
      <c r="LSG2996" s="607"/>
      <c r="LSH2996" s="607"/>
      <c r="LSI2996" s="607"/>
      <c r="LSJ2996" s="607"/>
      <c r="LSK2996" s="607"/>
      <c r="LSL2996" s="607"/>
      <c r="LSM2996" s="607"/>
      <c r="LSN2996" s="607"/>
      <c r="LSO2996" s="607"/>
      <c r="LSP2996" s="607"/>
      <c r="LSQ2996" s="607"/>
      <c r="LSR2996" s="607"/>
      <c r="LSS2996" s="607"/>
      <c r="LST2996" s="607"/>
      <c r="LSU2996" s="607"/>
      <c r="LSV2996" s="607"/>
      <c r="LSW2996" s="607"/>
      <c r="LSX2996" s="607"/>
      <c r="LSY2996" s="607"/>
      <c r="LSZ2996" s="607"/>
      <c r="LTA2996" s="607"/>
      <c r="LTB2996" s="607"/>
      <c r="LTC2996" s="607"/>
      <c r="LTD2996" s="607"/>
      <c r="LTE2996" s="607"/>
      <c r="LTF2996" s="607"/>
      <c r="LTG2996" s="607"/>
      <c r="LTH2996" s="607"/>
      <c r="LTI2996" s="607"/>
      <c r="LTJ2996" s="607"/>
      <c r="LTK2996" s="607"/>
      <c r="LTL2996" s="607"/>
      <c r="LTM2996" s="607"/>
      <c r="LTN2996" s="607"/>
      <c r="LTO2996" s="607"/>
      <c r="LTP2996" s="607"/>
      <c r="LTQ2996" s="607"/>
      <c r="LTR2996" s="607"/>
      <c r="LTS2996" s="607"/>
      <c r="LTT2996" s="607"/>
      <c r="LTU2996" s="607"/>
      <c r="LTV2996" s="607"/>
      <c r="LTW2996" s="607"/>
      <c r="LTX2996" s="607"/>
      <c r="LTY2996" s="607"/>
      <c r="LTZ2996" s="607"/>
      <c r="LUA2996" s="607"/>
      <c r="LUB2996" s="607"/>
      <c r="LUC2996" s="607"/>
      <c r="LUD2996" s="607"/>
      <c r="LUE2996" s="607"/>
      <c r="LUF2996" s="607"/>
      <c r="LUG2996" s="607"/>
      <c r="LUH2996" s="607"/>
      <c r="LUI2996" s="607"/>
      <c r="LUJ2996" s="607"/>
      <c r="LUK2996" s="607"/>
      <c r="LUL2996" s="607"/>
      <c r="LUM2996" s="607"/>
      <c r="LUN2996" s="607"/>
      <c r="LUO2996" s="607"/>
      <c r="LUP2996" s="607"/>
      <c r="LUQ2996" s="607"/>
      <c r="LUR2996" s="607"/>
      <c r="LUS2996" s="607"/>
      <c r="LUT2996" s="607"/>
      <c r="LUU2996" s="607"/>
      <c r="LUV2996" s="607"/>
      <c r="LUW2996" s="607"/>
      <c r="LUX2996" s="607"/>
      <c r="LUY2996" s="607"/>
      <c r="LUZ2996" s="607"/>
      <c r="LVA2996" s="607"/>
      <c r="LVB2996" s="607"/>
      <c r="LVC2996" s="607"/>
      <c r="LVD2996" s="607"/>
      <c r="LVE2996" s="607"/>
      <c r="LVF2996" s="607"/>
      <c r="LVG2996" s="607"/>
      <c r="LVH2996" s="607"/>
      <c r="LVI2996" s="607"/>
      <c r="LVJ2996" s="607"/>
      <c r="LVK2996" s="607"/>
      <c r="LVL2996" s="607"/>
      <c r="LVM2996" s="607"/>
      <c r="LVN2996" s="607"/>
      <c r="LVO2996" s="607"/>
      <c r="LVP2996" s="607"/>
      <c r="LVQ2996" s="607"/>
      <c r="LVR2996" s="607"/>
      <c r="LVS2996" s="607"/>
      <c r="LVT2996" s="607"/>
      <c r="LVU2996" s="607"/>
      <c r="LVV2996" s="607"/>
      <c r="LVW2996" s="607"/>
      <c r="LVX2996" s="607"/>
      <c r="LVY2996" s="607"/>
      <c r="LVZ2996" s="607"/>
      <c r="LWA2996" s="607"/>
      <c r="LWB2996" s="607"/>
      <c r="LWC2996" s="607"/>
      <c r="LWD2996" s="607"/>
      <c r="LWE2996" s="607"/>
      <c r="LWF2996" s="607"/>
      <c r="LWG2996" s="607"/>
      <c r="LWH2996" s="607"/>
      <c r="LWI2996" s="607"/>
      <c r="LWJ2996" s="607"/>
      <c r="LWK2996" s="607"/>
      <c r="LWL2996" s="607"/>
      <c r="LWM2996" s="607"/>
      <c r="LWN2996" s="607"/>
      <c r="LWO2996" s="607"/>
      <c r="LWP2996" s="607"/>
      <c r="LWQ2996" s="607"/>
      <c r="LWR2996" s="607"/>
      <c r="LWS2996" s="607"/>
      <c r="LWT2996" s="607"/>
      <c r="LWU2996" s="607"/>
      <c r="LWV2996" s="607"/>
      <c r="LWW2996" s="607"/>
      <c r="LWX2996" s="607"/>
      <c r="LWY2996" s="607"/>
      <c r="LWZ2996" s="607"/>
      <c r="LXA2996" s="607"/>
      <c r="LXB2996" s="607"/>
      <c r="LXC2996" s="607"/>
      <c r="LXD2996" s="607"/>
      <c r="LXE2996" s="607"/>
      <c r="LXF2996" s="607"/>
      <c r="LXG2996" s="607"/>
      <c r="LXH2996" s="607"/>
      <c r="LXI2996" s="607"/>
      <c r="LXJ2996" s="607"/>
      <c r="LXK2996" s="607"/>
      <c r="LXL2996" s="607"/>
      <c r="LXM2996" s="607"/>
      <c r="LXN2996" s="607"/>
      <c r="LXO2996" s="607"/>
      <c r="LXP2996" s="607"/>
      <c r="LXQ2996" s="607"/>
      <c r="LXR2996" s="607"/>
      <c r="LXS2996" s="607"/>
      <c r="LXT2996" s="607"/>
      <c r="LXU2996" s="607"/>
      <c r="LXV2996" s="607"/>
      <c r="LXW2996" s="607"/>
      <c r="LXX2996" s="607"/>
      <c r="LXY2996" s="607"/>
      <c r="LXZ2996" s="607"/>
      <c r="LYA2996" s="607"/>
      <c r="LYB2996" s="607"/>
      <c r="LYC2996" s="607"/>
      <c r="LYD2996" s="607"/>
      <c r="LYE2996" s="607"/>
      <c r="LYF2996" s="607"/>
      <c r="LYG2996" s="607"/>
      <c r="LYH2996" s="607"/>
      <c r="LYI2996" s="607"/>
      <c r="LYJ2996" s="607"/>
      <c r="LYK2996" s="607"/>
      <c r="LYL2996" s="607"/>
      <c r="LYM2996" s="607"/>
      <c r="LYN2996" s="607"/>
      <c r="LYO2996" s="607"/>
      <c r="LYP2996" s="607"/>
      <c r="LYQ2996" s="607"/>
      <c r="LYR2996" s="607"/>
      <c r="LYS2996" s="607"/>
      <c r="LYT2996" s="607"/>
      <c r="LYU2996" s="607"/>
      <c r="LYV2996" s="607"/>
      <c r="LYW2996" s="607"/>
      <c r="LYX2996" s="607"/>
      <c r="LYY2996" s="607"/>
      <c r="LYZ2996" s="607"/>
      <c r="LZA2996" s="607"/>
      <c r="LZB2996" s="607"/>
      <c r="LZC2996" s="607"/>
      <c r="LZD2996" s="607"/>
      <c r="LZE2996" s="607"/>
      <c r="LZF2996" s="607"/>
      <c r="LZG2996" s="607"/>
      <c r="LZH2996" s="607"/>
      <c r="LZI2996" s="607"/>
      <c r="LZJ2996" s="607"/>
      <c r="LZK2996" s="607"/>
      <c r="LZL2996" s="607"/>
      <c r="LZM2996" s="607"/>
      <c r="LZN2996" s="607"/>
      <c r="LZO2996" s="607"/>
      <c r="LZP2996" s="607"/>
      <c r="LZQ2996" s="607"/>
      <c r="LZR2996" s="607"/>
      <c r="LZS2996" s="607"/>
      <c r="LZT2996" s="607"/>
      <c r="LZU2996" s="607"/>
      <c r="LZV2996" s="607"/>
      <c r="LZW2996" s="607"/>
      <c r="LZX2996" s="607"/>
      <c r="LZY2996" s="607"/>
      <c r="LZZ2996" s="607"/>
      <c r="MAA2996" s="607"/>
      <c r="MAB2996" s="607"/>
      <c r="MAC2996" s="607"/>
      <c r="MAD2996" s="607"/>
      <c r="MAE2996" s="607"/>
      <c r="MAF2996" s="607"/>
      <c r="MAG2996" s="607"/>
      <c r="MAH2996" s="607"/>
      <c r="MAI2996" s="607"/>
      <c r="MAJ2996" s="607"/>
      <c r="MAK2996" s="607"/>
      <c r="MAL2996" s="607"/>
      <c r="MAM2996" s="607"/>
      <c r="MAN2996" s="607"/>
      <c r="MAO2996" s="607"/>
      <c r="MAP2996" s="607"/>
      <c r="MAQ2996" s="607"/>
      <c r="MAR2996" s="607"/>
      <c r="MAS2996" s="607"/>
      <c r="MAT2996" s="607"/>
      <c r="MAU2996" s="607"/>
      <c r="MAV2996" s="607"/>
      <c r="MAW2996" s="607"/>
      <c r="MAX2996" s="607"/>
      <c r="MAY2996" s="607"/>
      <c r="MAZ2996" s="607"/>
      <c r="MBA2996" s="607"/>
      <c r="MBB2996" s="607"/>
      <c r="MBC2996" s="607"/>
      <c r="MBD2996" s="607"/>
      <c r="MBE2996" s="607"/>
      <c r="MBF2996" s="607"/>
      <c r="MBG2996" s="607"/>
      <c r="MBH2996" s="607"/>
      <c r="MBI2996" s="607"/>
      <c r="MBJ2996" s="607"/>
      <c r="MBK2996" s="607"/>
      <c r="MBL2996" s="607"/>
      <c r="MBM2996" s="607"/>
      <c r="MBN2996" s="607"/>
      <c r="MBO2996" s="607"/>
      <c r="MBP2996" s="607"/>
      <c r="MBQ2996" s="607"/>
      <c r="MBR2996" s="607"/>
      <c r="MBS2996" s="607"/>
      <c r="MBT2996" s="607"/>
      <c r="MBU2996" s="607"/>
      <c r="MBV2996" s="607"/>
      <c r="MBW2996" s="607"/>
      <c r="MBX2996" s="607"/>
      <c r="MBY2996" s="607"/>
      <c r="MBZ2996" s="607"/>
      <c r="MCA2996" s="607"/>
      <c r="MCB2996" s="607"/>
      <c r="MCC2996" s="607"/>
      <c r="MCD2996" s="607"/>
      <c r="MCE2996" s="607"/>
      <c r="MCF2996" s="607"/>
      <c r="MCG2996" s="607"/>
      <c r="MCH2996" s="607"/>
      <c r="MCI2996" s="607"/>
      <c r="MCJ2996" s="607"/>
      <c r="MCK2996" s="607"/>
      <c r="MCL2996" s="607"/>
      <c r="MCM2996" s="607"/>
      <c r="MCN2996" s="607"/>
      <c r="MCO2996" s="607"/>
      <c r="MCP2996" s="607"/>
      <c r="MCQ2996" s="607"/>
      <c r="MCR2996" s="607"/>
      <c r="MCS2996" s="607"/>
      <c r="MCT2996" s="607"/>
      <c r="MCU2996" s="607"/>
      <c r="MCV2996" s="607"/>
      <c r="MCW2996" s="607"/>
      <c r="MCX2996" s="607"/>
      <c r="MCY2996" s="607"/>
      <c r="MCZ2996" s="607"/>
      <c r="MDA2996" s="607"/>
      <c r="MDB2996" s="607"/>
      <c r="MDC2996" s="607"/>
      <c r="MDD2996" s="607"/>
      <c r="MDE2996" s="607"/>
      <c r="MDF2996" s="607"/>
      <c r="MDG2996" s="607"/>
      <c r="MDH2996" s="607"/>
      <c r="MDI2996" s="607"/>
      <c r="MDJ2996" s="607"/>
      <c r="MDK2996" s="607"/>
      <c r="MDL2996" s="607"/>
      <c r="MDM2996" s="607"/>
      <c r="MDN2996" s="607"/>
      <c r="MDO2996" s="607"/>
      <c r="MDP2996" s="607"/>
      <c r="MDQ2996" s="607"/>
      <c r="MDR2996" s="607"/>
      <c r="MDS2996" s="607"/>
      <c r="MDT2996" s="607"/>
      <c r="MDU2996" s="607"/>
      <c r="MDV2996" s="607"/>
      <c r="MDW2996" s="607"/>
      <c r="MDX2996" s="607"/>
      <c r="MDY2996" s="607"/>
      <c r="MDZ2996" s="607"/>
      <c r="MEA2996" s="607"/>
      <c r="MEB2996" s="607"/>
      <c r="MEC2996" s="607"/>
      <c r="MED2996" s="607"/>
      <c r="MEE2996" s="607"/>
      <c r="MEF2996" s="607"/>
      <c r="MEG2996" s="607"/>
      <c r="MEH2996" s="607"/>
      <c r="MEI2996" s="607"/>
      <c r="MEJ2996" s="607"/>
      <c r="MEK2996" s="607"/>
      <c r="MEL2996" s="607"/>
      <c r="MEM2996" s="607"/>
      <c r="MEN2996" s="607"/>
      <c r="MEO2996" s="607"/>
      <c r="MEP2996" s="607"/>
      <c r="MEQ2996" s="607"/>
      <c r="MER2996" s="607"/>
      <c r="MES2996" s="607"/>
      <c r="MET2996" s="607"/>
      <c r="MEU2996" s="607"/>
      <c r="MEV2996" s="607"/>
      <c r="MEW2996" s="607"/>
      <c r="MEX2996" s="607"/>
      <c r="MEY2996" s="607"/>
      <c r="MEZ2996" s="607"/>
      <c r="MFA2996" s="607"/>
      <c r="MFB2996" s="607"/>
      <c r="MFC2996" s="607"/>
      <c r="MFD2996" s="607"/>
      <c r="MFE2996" s="607"/>
      <c r="MFF2996" s="607"/>
      <c r="MFG2996" s="607"/>
      <c r="MFH2996" s="607"/>
      <c r="MFI2996" s="607"/>
      <c r="MFJ2996" s="607"/>
      <c r="MFK2996" s="607"/>
      <c r="MFL2996" s="607"/>
      <c r="MFM2996" s="607"/>
      <c r="MFN2996" s="607"/>
      <c r="MFO2996" s="607"/>
      <c r="MFP2996" s="607"/>
      <c r="MFQ2996" s="607"/>
      <c r="MFR2996" s="607"/>
      <c r="MFS2996" s="607"/>
      <c r="MFT2996" s="607"/>
      <c r="MFU2996" s="607"/>
      <c r="MFV2996" s="607"/>
      <c r="MFW2996" s="607"/>
      <c r="MFX2996" s="607"/>
      <c r="MFY2996" s="607"/>
      <c r="MFZ2996" s="607"/>
      <c r="MGA2996" s="607"/>
      <c r="MGB2996" s="607"/>
      <c r="MGC2996" s="607"/>
      <c r="MGD2996" s="607"/>
      <c r="MGE2996" s="607"/>
      <c r="MGF2996" s="607"/>
      <c r="MGG2996" s="607"/>
      <c r="MGH2996" s="607"/>
      <c r="MGI2996" s="607"/>
      <c r="MGJ2996" s="607"/>
      <c r="MGK2996" s="607"/>
      <c r="MGL2996" s="607"/>
      <c r="MGM2996" s="607"/>
      <c r="MGN2996" s="607"/>
      <c r="MGO2996" s="607"/>
      <c r="MGP2996" s="607"/>
      <c r="MGQ2996" s="607"/>
      <c r="MGR2996" s="607"/>
      <c r="MGS2996" s="607"/>
      <c r="MGT2996" s="607"/>
      <c r="MGU2996" s="607"/>
      <c r="MGV2996" s="607"/>
      <c r="MGW2996" s="607"/>
      <c r="MGX2996" s="607"/>
      <c r="MGY2996" s="607"/>
      <c r="MGZ2996" s="607"/>
      <c r="MHA2996" s="607"/>
      <c r="MHB2996" s="607"/>
      <c r="MHC2996" s="607"/>
      <c r="MHD2996" s="607"/>
      <c r="MHE2996" s="607"/>
      <c r="MHF2996" s="607"/>
      <c r="MHG2996" s="607"/>
      <c r="MHH2996" s="607"/>
      <c r="MHI2996" s="607"/>
      <c r="MHJ2996" s="607"/>
      <c r="MHK2996" s="607"/>
      <c r="MHL2996" s="607"/>
      <c r="MHM2996" s="607"/>
      <c r="MHN2996" s="607"/>
      <c r="MHO2996" s="607"/>
      <c r="MHP2996" s="607"/>
      <c r="MHQ2996" s="607"/>
      <c r="MHR2996" s="607"/>
      <c r="MHS2996" s="607"/>
      <c r="MHT2996" s="607"/>
      <c r="MHU2996" s="607"/>
      <c r="MHV2996" s="607"/>
      <c r="MHW2996" s="607"/>
      <c r="MHX2996" s="607"/>
      <c r="MHY2996" s="607"/>
      <c r="MHZ2996" s="607"/>
      <c r="MIA2996" s="607"/>
      <c r="MIB2996" s="607"/>
      <c r="MIC2996" s="607"/>
      <c r="MID2996" s="607"/>
      <c r="MIE2996" s="607"/>
      <c r="MIF2996" s="607"/>
      <c r="MIG2996" s="607"/>
      <c r="MIH2996" s="607"/>
      <c r="MII2996" s="607"/>
      <c r="MIJ2996" s="607"/>
      <c r="MIK2996" s="607"/>
      <c r="MIL2996" s="607"/>
      <c r="MIM2996" s="607"/>
      <c r="MIN2996" s="607"/>
      <c r="MIO2996" s="607"/>
      <c r="MIP2996" s="607"/>
      <c r="MIQ2996" s="607"/>
      <c r="MIR2996" s="607"/>
      <c r="MIS2996" s="607"/>
      <c r="MIT2996" s="607"/>
      <c r="MIU2996" s="607"/>
      <c r="MIV2996" s="607"/>
      <c r="MIW2996" s="607"/>
      <c r="MIX2996" s="607"/>
      <c r="MIY2996" s="607"/>
      <c r="MIZ2996" s="607"/>
      <c r="MJA2996" s="607"/>
      <c r="MJB2996" s="607"/>
      <c r="MJC2996" s="607"/>
      <c r="MJD2996" s="607"/>
      <c r="MJE2996" s="607"/>
      <c r="MJF2996" s="607"/>
      <c r="MJG2996" s="607"/>
      <c r="MJH2996" s="607"/>
      <c r="MJI2996" s="607"/>
      <c r="MJJ2996" s="607"/>
      <c r="MJK2996" s="607"/>
      <c r="MJL2996" s="607"/>
      <c r="MJM2996" s="607"/>
      <c r="MJN2996" s="607"/>
      <c r="MJO2996" s="607"/>
      <c r="MJP2996" s="607"/>
      <c r="MJQ2996" s="607"/>
      <c r="MJR2996" s="607"/>
      <c r="MJS2996" s="607"/>
      <c r="MJT2996" s="607"/>
      <c r="MJU2996" s="607"/>
      <c r="MJV2996" s="607"/>
      <c r="MJW2996" s="607"/>
      <c r="MJX2996" s="607"/>
      <c r="MJY2996" s="607"/>
      <c r="MJZ2996" s="607"/>
      <c r="MKA2996" s="607"/>
      <c r="MKB2996" s="607"/>
      <c r="MKC2996" s="607"/>
      <c r="MKD2996" s="607"/>
      <c r="MKE2996" s="607"/>
      <c r="MKF2996" s="607"/>
      <c r="MKG2996" s="607"/>
      <c r="MKH2996" s="607"/>
      <c r="MKI2996" s="607"/>
      <c r="MKJ2996" s="607"/>
      <c r="MKK2996" s="607"/>
      <c r="MKL2996" s="607"/>
      <c r="MKM2996" s="607"/>
      <c r="MKN2996" s="607"/>
      <c r="MKO2996" s="607"/>
      <c r="MKP2996" s="607"/>
      <c r="MKQ2996" s="607"/>
      <c r="MKR2996" s="607"/>
      <c r="MKS2996" s="607"/>
      <c r="MKT2996" s="607"/>
      <c r="MKU2996" s="607"/>
      <c r="MKV2996" s="607"/>
      <c r="MKW2996" s="607"/>
      <c r="MKX2996" s="607"/>
      <c r="MKY2996" s="607"/>
      <c r="MKZ2996" s="607"/>
      <c r="MLA2996" s="607"/>
      <c r="MLB2996" s="607"/>
      <c r="MLC2996" s="607"/>
      <c r="MLD2996" s="607"/>
      <c r="MLE2996" s="607"/>
      <c r="MLF2996" s="607"/>
      <c r="MLG2996" s="607"/>
      <c r="MLH2996" s="607"/>
      <c r="MLI2996" s="607"/>
      <c r="MLJ2996" s="607"/>
      <c r="MLK2996" s="607"/>
      <c r="MLL2996" s="607"/>
      <c r="MLM2996" s="607"/>
      <c r="MLN2996" s="607"/>
      <c r="MLO2996" s="607"/>
      <c r="MLP2996" s="607"/>
      <c r="MLQ2996" s="607"/>
      <c r="MLR2996" s="607"/>
      <c r="MLS2996" s="607"/>
      <c r="MLT2996" s="607"/>
      <c r="MLU2996" s="607"/>
      <c r="MLV2996" s="607"/>
      <c r="MLW2996" s="607"/>
      <c r="MLX2996" s="607"/>
      <c r="MLY2996" s="607"/>
      <c r="MLZ2996" s="607"/>
      <c r="MMA2996" s="607"/>
      <c r="MMB2996" s="607"/>
      <c r="MMC2996" s="607"/>
      <c r="MMD2996" s="607"/>
      <c r="MME2996" s="607"/>
      <c r="MMF2996" s="607"/>
      <c r="MMG2996" s="607"/>
      <c r="MMH2996" s="607"/>
      <c r="MMI2996" s="607"/>
      <c r="MMJ2996" s="607"/>
      <c r="MMK2996" s="607"/>
      <c r="MML2996" s="607"/>
      <c r="MMM2996" s="607"/>
      <c r="MMN2996" s="607"/>
      <c r="MMO2996" s="607"/>
      <c r="MMP2996" s="607"/>
      <c r="MMQ2996" s="607"/>
      <c r="MMR2996" s="607"/>
      <c r="MMS2996" s="607"/>
      <c r="MMT2996" s="607"/>
      <c r="MMU2996" s="607"/>
      <c r="MMV2996" s="607"/>
      <c r="MMW2996" s="607"/>
      <c r="MMX2996" s="607"/>
      <c r="MMY2996" s="607"/>
      <c r="MMZ2996" s="607"/>
      <c r="MNA2996" s="607"/>
      <c r="MNB2996" s="607"/>
      <c r="MNC2996" s="607"/>
      <c r="MND2996" s="607"/>
      <c r="MNE2996" s="607"/>
      <c r="MNF2996" s="607"/>
      <c r="MNG2996" s="607"/>
      <c r="MNH2996" s="607"/>
      <c r="MNI2996" s="607"/>
      <c r="MNJ2996" s="607"/>
      <c r="MNK2996" s="607"/>
      <c r="MNL2996" s="607"/>
      <c r="MNM2996" s="607"/>
      <c r="MNN2996" s="607"/>
      <c r="MNO2996" s="607"/>
      <c r="MNP2996" s="607"/>
      <c r="MNQ2996" s="607"/>
      <c r="MNR2996" s="607"/>
      <c r="MNS2996" s="607"/>
      <c r="MNT2996" s="607"/>
      <c r="MNU2996" s="607"/>
      <c r="MNV2996" s="607"/>
      <c r="MNW2996" s="607"/>
      <c r="MNX2996" s="607"/>
      <c r="MNY2996" s="607"/>
      <c r="MNZ2996" s="607"/>
      <c r="MOA2996" s="607"/>
      <c r="MOB2996" s="607"/>
      <c r="MOC2996" s="607"/>
      <c r="MOD2996" s="607"/>
      <c r="MOE2996" s="607"/>
      <c r="MOF2996" s="607"/>
      <c r="MOG2996" s="607"/>
      <c r="MOH2996" s="607"/>
      <c r="MOI2996" s="607"/>
      <c r="MOJ2996" s="607"/>
      <c r="MOK2996" s="607"/>
      <c r="MOL2996" s="607"/>
      <c r="MOM2996" s="607"/>
      <c r="MON2996" s="607"/>
      <c r="MOO2996" s="607"/>
      <c r="MOP2996" s="607"/>
      <c r="MOQ2996" s="607"/>
      <c r="MOR2996" s="607"/>
      <c r="MOS2996" s="607"/>
      <c r="MOT2996" s="607"/>
      <c r="MOU2996" s="607"/>
      <c r="MOV2996" s="607"/>
      <c r="MOW2996" s="607"/>
      <c r="MOX2996" s="607"/>
      <c r="MOY2996" s="607"/>
      <c r="MOZ2996" s="607"/>
      <c r="MPA2996" s="607"/>
      <c r="MPB2996" s="607"/>
      <c r="MPC2996" s="607"/>
      <c r="MPD2996" s="607"/>
      <c r="MPE2996" s="607"/>
      <c r="MPF2996" s="607"/>
      <c r="MPG2996" s="607"/>
      <c r="MPH2996" s="607"/>
      <c r="MPI2996" s="607"/>
      <c r="MPJ2996" s="607"/>
      <c r="MPK2996" s="607"/>
      <c r="MPL2996" s="607"/>
      <c r="MPM2996" s="607"/>
      <c r="MPN2996" s="607"/>
      <c r="MPO2996" s="607"/>
      <c r="MPP2996" s="607"/>
      <c r="MPQ2996" s="607"/>
      <c r="MPR2996" s="607"/>
      <c r="MPS2996" s="607"/>
      <c r="MPT2996" s="607"/>
      <c r="MPU2996" s="607"/>
      <c r="MPV2996" s="607"/>
      <c r="MPW2996" s="607"/>
      <c r="MPX2996" s="607"/>
      <c r="MPY2996" s="607"/>
      <c r="MPZ2996" s="607"/>
      <c r="MQA2996" s="607"/>
      <c r="MQB2996" s="607"/>
      <c r="MQC2996" s="607"/>
      <c r="MQD2996" s="607"/>
      <c r="MQE2996" s="607"/>
      <c r="MQF2996" s="607"/>
      <c r="MQG2996" s="607"/>
      <c r="MQH2996" s="607"/>
      <c r="MQI2996" s="607"/>
      <c r="MQJ2996" s="607"/>
      <c r="MQK2996" s="607"/>
      <c r="MQL2996" s="607"/>
      <c r="MQM2996" s="607"/>
      <c r="MQN2996" s="607"/>
      <c r="MQO2996" s="607"/>
      <c r="MQP2996" s="607"/>
      <c r="MQQ2996" s="607"/>
      <c r="MQR2996" s="607"/>
      <c r="MQS2996" s="607"/>
      <c r="MQT2996" s="607"/>
      <c r="MQU2996" s="607"/>
      <c r="MQV2996" s="607"/>
      <c r="MQW2996" s="607"/>
      <c r="MQX2996" s="607"/>
      <c r="MQY2996" s="607"/>
      <c r="MQZ2996" s="607"/>
      <c r="MRA2996" s="607"/>
      <c r="MRB2996" s="607"/>
      <c r="MRC2996" s="607"/>
      <c r="MRD2996" s="607"/>
      <c r="MRE2996" s="607"/>
      <c r="MRF2996" s="607"/>
      <c r="MRG2996" s="607"/>
      <c r="MRH2996" s="607"/>
      <c r="MRI2996" s="607"/>
      <c r="MRJ2996" s="607"/>
      <c r="MRK2996" s="607"/>
      <c r="MRL2996" s="607"/>
      <c r="MRM2996" s="607"/>
      <c r="MRN2996" s="607"/>
      <c r="MRO2996" s="607"/>
      <c r="MRP2996" s="607"/>
      <c r="MRQ2996" s="607"/>
      <c r="MRR2996" s="607"/>
      <c r="MRS2996" s="607"/>
      <c r="MRT2996" s="607"/>
      <c r="MRU2996" s="607"/>
      <c r="MRV2996" s="607"/>
      <c r="MRW2996" s="607"/>
      <c r="MRX2996" s="607"/>
      <c r="MRY2996" s="607"/>
      <c r="MRZ2996" s="607"/>
      <c r="MSA2996" s="607"/>
      <c r="MSB2996" s="607"/>
      <c r="MSC2996" s="607"/>
      <c r="MSD2996" s="607"/>
      <c r="MSE2996" s="607"/>
      <c r="MSF2996" s="607"/>
      <c r="MSG2996" s="607"/>
      <c r="MSH2996" s="607"/>
      <c r="MSI2996" s="607"/>
      <c r="MSJ2996" s="607"/>
      <c r="MSK2996" s="607"/>
      <c r="MSL2996" s="607"/>
      <c r="MSM2996" s="607"/>
      <c r="MSN2996" s="607"/>
      <c r="MSO2996" s="607"/>
      <c r="MSP2996" s="607"/>
      <c r="MSQ2996" s="607"/>
      <c r="MSR2996" s="607"/>
      <c r="MSS2996" s="607"/>
      <c r="MST2996" s="607"/>
      <c r="MSU2996" s="607"/>
      <c r="MSV2996" s="607"/>
      <c r="MSW2996" s="607"/>
      <c r="MSX2996" s="607"/>
      <c r="MSY2996" s="607"/>
      <c r="MSZ2996" s="607"/>
      <c r="MTA2996" s="607"/>
      <c r="MTB2996" s="607"/>
      <c r="MTC2996" s="607"/>
      <c r="MTD2996" s="607"/>
      <c r="MTE2996" s="607"/>
      <c r="MTF2996" s="607"/>
      <c r="MTG2996" s="607"/>
      <c r="MTH2996" s="607"/>
      <c r="MTI2996" s="607"/>
      <c r="MTJ2996" s="607"/>
      <c r="MTK2996" s="607"/>
      <c r="MTL2996" s="607"/>
      <c r="MTM2996" s="607"/>
      <c r="MTN2996" s="607"/>
      <c r="MTO2996" s="607"/>
      <c r="MTP2996" s="607"/>
      <c r="MTQ2996" s="607"/>
      <c r="MTR2996" s="607"/>
      <c r="MTS2996" s="607"/>
      <c r="MTT2996" s="607"/>
      <c r="MTU2996" s="607"/>
      <c r="MTV2996" s="607"/>
      <c r="MTW2996" s="607"/>
      <c r="MTX2996" s="607"/>
      <c r="MTY2996" s="607"/>
      <c r="MTZ2996" s="607"/>
      <c r="MUA2996" s="607"/>
      <c r="MUB2996" s="607"/>
      <c r="MUC2996" s="607"/>
      <c r="MUD2996" s="607"/>
      <c r="MUE2996" s="607"/>
      <c r="MUF2996" s="607"/>
      <c r="MUG2996" s="607"/>
      <c r="MUH2996" s="607"/>
      <c r="MUI2996" s="607"/>
      <c r="MUJ2996" s="607"/>
      <c r="MUK2996" s="607"/>
      <c r="MUL2996" s="607"/>
      <c r="MUM2996" s="607"/>
      <c r="MUN2996" s="607"/>
      <c r="MUO2996" s="607"/>
      <c r="MUP2996" s="607"/>
      <c r="MUQ2996" s="607"/>
      <c r="MUR2996" s="607"/>
      <c r="MUS2996" s="607"/>
      <c r="MUT2996" s="607"/>
      <c r="MUU2996" s="607"/>
      <c r="MUV2996" s="607"/>
      <c r="MUW2996" s="607"/>
      <c r="MUX2996" s="607"/>
      <c r="MUY2996" s="607"/>
      <c r="MUZ2996" s="607"/>
      <c r="MVA2996" s="607"/>
      <c r="MVB2996" s="607"/>
      <c r="MVC2996" s="607"/>
      <c r="MVD2996" s="607"/>
      <c r="MVE2996" s="607"/>
      <c r="MVF2996" s="607"/>
      <c r="MVG2996" s="607"/>
      <c r="MVH2996" s="607"/>
      <c r="MVI2996" s="607"/>
      <c r="MVJ2996" s="607"/>
      <c r="MVK2996" s="607"/>
      <c r="MVL2996" s="607"/>
      <c r="MVM2996" s="607"/>
      <c r="MVN2996" s="607"/>
      <c r="MVO2996" s="607"/>
      <c r="MVP2996" s="607"/>
      <c r="MVQ2996" s="607"/>
      <c r="MVR2996" s="607"/>
      <c r="MVS2996" s="607"/>
      <c r="MVT2996" s="607"/>
      <c r="MVU2996" s="607"/>
      <c r="MVV2996" s="607"/>
      <c r="MVW2996" s="607"/>
      <c r="MVX2996" s="607"/>
      <c r="MVY2996" s="607"/>
      <c r="MVZ2996" s="607"/>
      <c r="MWA2996" s="607"/>
      <c r="MWB2996" s="607"/>
      <c r="MWC2996" s="607"/>
      <c r="MWD2996" s="607"/>
      <c r="MWE2996" s="607"/>
      <c r="MWF2996" s="607"/>
      <c r="MWG2996" s="607"/>
      <c r="MWH2996" s="607"/>
      <c r="MWI2996" s="607"/>
      <c r="MWJ2996" s="607"/>
      <c r="MWK2996" s="607"/>
      <c r="MWL2996" s="607"/>
      <c r="MWM2996" s="607"/>
      <c r="MWN2996" s="607"/>
      <c r="MWO2996" s="607"/>
      <c r="MWP2996" s="607"/>
      <c r="MWQ2996" s="607"/>
      <c r="MWR2996" s="607"/>
      <c r="MWS2996" s="607"/>
      <c r="MWT2996" s="607"/>
      <c r="MWU2996" s="607"/>
      <c r="MWV2996" s="607"/>
      <c r="MWW2996" s="607"/>
      <c r="MWX2996" s="607"/>
      <c r="MWY2996" s="607"/>
      <c r="MWZ2996" s="607"/>
      <c r="MXA2996" s="607"/>
      <c r="MXB2996" s="607"/>
      <c r="MXC2996" s="607"/>
      <c r="MXD2996" s="607"/>
      <c r="MXE2996" s="607"/>
      <c r="MXF2996" s="607"/>
      <c r="MXG2996" s="607"/>
      <c r="MXH2996" s="607"/>
      <c r="MXI2996" s="607"/>
      <c r="MXJ2996" s="607"/>
      <c r="MXK2996" s="607"/>
      <c r="MXL2996" s="607"/>
      <c r="MXM2996" s="607"/>
      <c r="MXN2996" s="607"/>
      <c r="MXO2996" s="607"/>
      <c r="MXP2996" s="607"/>
      <c r="MXQ2996" s="607"/>
      <c r="MXR2996" s="607"/>
      <c r="MXS2996" s="607"/>
      <c r="MXT2996" s="607"/>
      <c r="MXU2996" s="607"/>
      <c r="MXV2996" s="607"/>
      <c r="MXW2996" s="607"/>
      <c r="MXX2996" s="607"/>
      <c r="MXY2996" s="607"/>
      <c r="MXZ2996" s="607"/>
      <c r="MYA2996" s="607"/>
      <c r="MYB2996" s="607"/>
      <c r="MYC2996" s="607"/>
      <c r="MYD2996" s="607"/>
      <c r="MYE2996" s="607"/>
      <c r="MYF2996" s="607"/>
      <c r="MYG2996" s="607"/>
      <c r="MYH2996" s="607"/>
      <c r="MYI2996" s="607"/>
      <c r="MYJ2996" s="607"/>
      <c r="MYK2996" s="607"/>
      <c r="MYL2996" s="607"/>
      <c r="MYM2996" s="607"/>
      <c r="MYN2996" s="607"/>
      <c r="MYO2996" s="607"/>
      <c r="MYP2996" s="607"/>
      <c r="MYQ2996" s="607"/>
      <c r="MYR2996" s="607"/>
      <c r="MYS2996" s="607"/>
      <c r="MYT2996" s="607"/>
      <c r="MYU2996" s="607"/>
      <c r="MYV2996" s="607"/>
      <c r="MYW2996" s="607"/>
      <c r="MYX2996" s="607"/>
      <c r="MYY2996" s="607"/>
      <c r="MYZ2996" s="607"/>
      <c r="MZA2996" s="607"/>
      <c r="MZB2996" s="607"/>
      <c r="MZC2996" s="607"/>
      <c r="MZD2996" s="607"/>
      <c r="MZE2996" s="607"/>
      <c r="MZF2996" s="607"/>
      <c r="MZG2996" s="607"/>
      <c r="MZH2996" s="607"/>
      <c r="MZI2996" s="607"/>
      <c r="MZJ2996" s="607"/>
      <c r="MZK2996" s="607"/>
      <c r="MZL2996" s="607"/>
      <c r="MZM2996" s="607"/>
      <c r="MZN2996" s="607"/>
      <c r="MZO2996" s="607"/>
      <c r="MZP2996" s="607"/>
      <c r="MZQ2996" s="607"/>
      <c r="MZR2996" s="607"/>
      <c r="MZS2996" s="607"/>
      <c r="MZT2996" s="607"/>
      <c r="MZU2996" s="607"/>
      <c r="MZV2996" s="607"/>
      <c r="MZW2996" s="607"/>
      <c r="MZX2996" s="607"/>
      <c r="MZY2996" s="607"/>
      <c r="MZZ2996" s="607"/>
      <c r="NAA2996" s="607"/>
      <c r="NAB2996" s="607"/>
      <c r="NAC2996" s="607"/>
      <c r="NAD2996" s="607"/>
      <c r="NAE2996" s="607"/>
      <c r="NAF2996" s="607"/>
      <c r="NAG2996" s="607"/>
      <c r="NAH2996" s="607"/>
      <c r="NAI2996" s="607"/>
      <c r="NAJ2996" s="607"/>
      <c r="NAK2996" s="607"/>
      <c r="NAL2996" s="607"/>
      <c r="NAM2996" s="607"/>
      <c r="NAN2996" s="607"/>
      <c r="NAO2996" s="607"/>
      <c r="NAP2996" s="607"/>
      <c r="NAQ2996" s="607"/>
      <c r="NAR2996" s="607"/>
      <c r="NAS2996" s="607"/>
      <c r="NAT2996" s="607"/>
      <c r="NAU2996" s="607"/>
      <c r="NAV2996" s="607"/>
      <c r="NAW2996" s="607"/>
      <c r="NAX2996" s="607"/>
      <c r="NAY2996" s="607"/>
      <c r="NAZ2996" s="607"/>
      <c r="NBA2996" s="607"/>
      <c r="NBB2996" s="607"/>
      <c r="NBC2996" s="607"/>
      <c r="NBD2996" s="607"/>
      <c r="NBE2996" s="607"/>
      <c r="NBF2996" s="607"/>
      <c r="NBG2996" s="607"/>
      <c r="NBH2996" s="607"/>
      <c r="NBI2996" s="607"/>
      <c r="NBJ2996" s="607"/>
      <c r="NBK2996" s="607"/>
      <c r="NBL2996" s="607"/>
      <c r="NBM2996" s="607"/>
      <c r="NBN2996" s="607"/>
      <c r="NBO2996" s="607"/>
      <c r="NBP2996" s="607"/>
      <c r="NBQ2996" s="607"/>
      <c r="NBR2996" s="607"/>
      <c r="NBS2996" s="607"/>
      <c r="NBT2996" s="607"/>
      <c r="NBU2996" s="607"/>
      <c r="NBV2996" s="607"/>
      <c r="NBW2996" s="607"/>
      <c r="NBX2996" s="607"/>
      <c r="NBY2996" s="607"/>
      <c r="NBZ2996" s="607"/>
      <c r="NCA2996" s="607"/>
      <c r="NCB2996" s="607"/>
      <c r="NCC2996" s="607"/>
      <c r="NCD2996" s="607"/>
      <c r="NCE2996" s="607"/>
      <c r="NCF2996" s="607"/>
      <c r="NCG2996" s="607"/>
      <c r="NCH2996" s="607"/>
      <c r="NCI2996" s="607"/>
      <c r="NCJ2996" s="607"/>
      <c r="NCK2996" s="607"/>
      <c r="NCL2996" s="607"/>
      <c r="NCM2996" s="607"/>
      <c r="NCN2996" s="607"/>
      <c r="NCO2996" s="607"/>
      <c r="NCP2996" s="607"/>
      <c r="NCQ2996" s="607"/>
      <c r="NCR2996" s="607"/>
      <c r="NCS2996" s="607"/>
      <c r="NCT2996" s="607"/>
      <c r="NCU2996" s="607"/>
      <c r="NCV2996" s="607"/>
      <c r="NCW2996" s="607"/>
      <c r="NCX2996" s="607"/>
      <c r="NCY2996" s="607"/>
      <c r="NCZ2996" s="607"/>
      <c r="NDA2996" s="607"/>
      <c r="NDB2996" s="607"/>
      <c r="NDC2996" s="607"/>
      <c r="NDD2996" s="607"/>
      <c r="NDE2996" s="607"/>
      <c r="NDF2996" s="607"/>
      <c r="NDG2996" s="607"/>
      <c r="NDH2996" s="607"/>
      <c r="NDI2996" s="607"/>
      <c r="NDJ2996" s="607"/>
      <c r="NDK2996" s="607"/>
      <c r="NDL2996" s="607"/>
      <c r="NDM2996" s="607"/>
      <c r="NDN2996" s="607"/>
      <c r="NDO2996" s="607"/>
      <c r="NDP2996" s="607"/>
      <c r="NDQ2996" s="607"/>
      <c r="NDR2996" s="607"/>
      <c r="NDS2996" s="607"/>
      <c r="NDT2996" s="607"/>
      <c r="NDU2996" s="607"/>
      <c r="NDV2996" s="607"/>
      <c r="NDW2996" s="607"/>
      <c r="NDX2996" s="607"/>
      <c r="NDY2996" s="607"/>
      <c r="NDZ2996" s="607"/>
      <c r="NEA2996" s="607"/>
      <c r="NEB2996" s="607"/>
      <c r="NEC2996" s="607"/>
      <c r="NED2996" s="607"/>
      <c r="NEE2996" s="607"/>
      <c r="NEF2996" s="607"/>
      <c r="NEG2996" s="607"/>
      <c r="NEH2996" s="607"/>
      <c r="NEI2996" s="607"/>
      <c r="NEJ2996" s="607"/>
      <c r="NEK2996" s="607"/>
      <c r="NEL2996" s="607"/>
      <c r="NEM2996" s="607"/>
      <c r="NEN2996" s="607"/>
      <c r="NEO2996" s="607"/>
      <c r="NEP2996" s="607"/>
      <c r="NEQ2996" s="607"/>
      <c r="NER2996" s="607"/>
      <c r="NES2996" s="607"/>
      <c r="NET2996" s="607"/>
      <c r="NEU2996" s="607"/>
      <c r="NEV2996" s="607"/>
      <c r="NEW2996" s="607"/>
      <c r="NEX2996" s="607"/>
      <c r="NEY2996" s="607"/>
      <c r="NEZ2996" s="607"/>
      <c r="NFA2996" s="607"/>
      <c r="NFB2996" s="607"/>
      <c r="NFC2996" s="607"/>
      <c r="NFD2996" s="607"/>
      <c r="NFE2996" s="607"/>
      <c r="NFF2996" s="607"/>
      <c r="NFG2996" s="607"/>
      <c r="NFH2996" s="607"/>
      <c r="NFI2996" s="607"/>
      <c r="NFJ2996" s="607"/>
      <c r="NFK2996" s="607"/>
      <c r="NFL2996" s="607"/>
      <c r="NFM2996" s="607"/>
      <c r="NFN2996" s="607"/>
      <c r="NFO2996" s="607"/>
      <c r="NFP2996" s="607"/>
      <c r="NFQ2996" s="607"/>
      <c r="NFR2996" s="607"/>
      <c r="NFS2996" s="607"/>
      <c r="NFT2996" s="607"/>
      <c r="NFU2996" s="607"/>
      <c r="NFV2996" s="607"/>
      <c r="NFW2996" s="607"/>
      <c r="NFX2996" s="607"/>
      <c r="NFY2996" s="607"/>
      <c r="NFZ2996" s="607"/>
      <c r="NGA2996" s="607"/>
      <c r="NGB2996" s="607"/>
      <c r="NGC2996" s="607"/>
      <c r="NGD2996" s="607"/>
      <c r="NGE2996" s="607"/>
      <c r="NGF2996" s="607"/>
      <c r="NGG2996" s="607"/>
      <c r="NGH2996" s="607"/>
      <c r="NGI2996" s="607"/>
      <c r="NGJ2996" s="607"/>
      <c r="NGK2996" s="607"/>
      <c r="NGL2996" s="607"/>
      <c r="NGM2996" s="607"/>
      <c r="NGN2996" s="607"/>
      <c r="NGO2996" s="607"/>
      <c r="NGP2996" s="607"/>
      <c r="NGQ2996" s="607"/>
      <c r="NGR2996" s="607"/>
      <c r="NGS2996" s="607"/>
      <c r="NGT2996" s="607"/>
      <c r="NGU2996" s="607"/>
      <c r="NGV2996" s="607"/>
      <c r="NGW2996" s="607"/>
      <c r="NGX2996" s="607"/>
      <c r="NGY2996" s="607"/>
      <c r="NGZ2996" s="607"/>
      <c r="NHA2996" s="607"/>
      <c r="NHB2996" s="607"/>
      <c r="NHC2996" s="607"/>
      <c r="NHD2996" s="607"/>
      <c r="NHE2996" s="607"/>
      <c r="NHF2996" s="607"/>
      <c r="NHG2996" s="607"/>
      <c r="NHH2996" s="607"/>
      <c r="NHI2996" s="607"/>
      <c r="NHJ2996" s="607"/>
      <c r="NHK2996" s="607"/>
      <c r="NHL2996" s="607"/>
      <c r="NHM2996" s="607"/>
      <c r="NHN2996" s="607"/>
      <c r="NHO2996" s="607"/>
      <c r="NHP2996" s="607"/>
      <c r="NHQ2996" s="607"/>
      <c r="NHR2996" s="607"/>
      <c r="NHS2996" s="607"/>
      <c r="NHT2996" s="607"/>
      <c r="NHU2996" s="607"/>
      <c r="NHV2996" s="607"/>
      <c r="NHW2996" s="607"/>
      <c r="NHX2996" s="607"/>
      <c r="NHY2996" s="607"/>
      <c r="NHZ2996" s="607"/>
      <c r="NIA2996" s="607"/>
      <c r="NIB2996" s="607"/>
      <c r="NIC2996" s="607"/>
      <c r="NID2996" s="607"/>
      <c r="NIE2996" s="607"/>
      <c r="NIF2996" s="607"/>
      <c r="NIG2996" s="607"/>
      <c r="NIH2996" s="607"/>
      <c r="NII2996" s="607"/>
      <c r="NIJ2996" s="607"/>
      <c r="NIK2996" s="607"/>
      <c r="NIL2996" s="607"/>
      <c r="NIM2996" s="607"/>
      <c r="NIN2996" s="607"/>
      <c r="NIO2996" s="607"/>
      <c r="NIP2996" s="607"/>
      <c r="NIQ2996" s="607"/>
      <c r="NIR2996" s="607"/>
      <c r="NIS2996" s="607"/>
      <c r="NIT2996" s="607"/>
      <c r="NIU2996" s="607"/>
      <c r="NIV2996" s="607"/>
      <c r="NIW2996" s="607"/>
      <c r="NIX2996" s="607"/>
      <c r="NIY2996" s="607"/>
      <c r="NIZ2996" s="607"/>
      <c r="NJA2996" s="607"/>
      <c r="NJB2996" s="607"/>
      <c r="NJC2996" s="607"/>
      <c r="NJD2996" s="607"/>
      <c r="NJE2996" s="607"/>
      <c r="NJF2996" s="607"/>
      <c r="NJG2996" s="607"/>
      <c r="NJH2996" s="607"/>
      <c r="NJI2996" s="607"/>
      <c r="NJJ2996" s="607"/>
      <c r="NJK2996" s="607"/>
      <c r="NJL2996" s="607"/>
      <c r="NJM2996" s="607"/>
      <c r="NJN2996" s="607"/>
      <c r="NJO2996" s="607"/>
      <c r="NJP2996" s="607"/>
      <c r="NJQ2996" s="607"/>
      <c r="NJR2996" s="607"/>
      <c r="NJS2996" s="607"/>
      <c r="NJT2996" s="607"/>
      <c r="NJU2996" s="607"/>
      <c r="NJV2996" s="607"/>
      <c r="NJW2996" s="607"/>
      <c r="NJX2996" s="607"/>
      <c r="NJY2996" s="607"/>
      <c r="NJZ2996" s="607"/>
      <c r="NKA2996" s="607"/>
      <c r="NKB2996" s="607"/>
      <c r="NKC2996" s="607"/>
      <c r="NKD2996" s="607"/>
      <c r="NKE2996" s="607"/>
      <c r="NKF2996" s="607"/>
      <c r="NKG2996" s="607"/>
      <c r="NKH2996" s="607"/>
      <c r="NKI2996" s="607"/>
      <c r="NKJ2996" s="607"/>
      <c r="NKK2996" s="607"/>
      <c r="NKL2996" s="607"/>
      <c r="NKM2996" s="607"/>
      <c r="NKN2996" s="607"/>
      <c r="NKO2996" s="607"/>
      <c r="NKP2996" s="607"/>
      <c r="NKQ2996" s="607"/>
      <c r="NKR2996" s="607"/>
      <c r="NKS2996" s="607"/>
      <c r="NKT2996" s="607"/>
      <c r="NKU2996" s="607"/>
      <c r="NKV2996" s="607"/>
      <c r="NKW2996" s="607"/>
      <c r="NKX2996" s="607"/>
      <c r="NKY2996" s="607"/>
      <c r="NKZ2996" s="607"/>
      <c r="NLA2996" s="607"/>
      <c r="NLB2996" s="607"/>
      <c r="NLC2996" s="607"/>
      <c r="NLD2996" s="607"/>
      <c r="NLE2996" s="607"/>
      <c r="NLF2996" s="607"/>
      <c r="NLG2996" s="607"/>
      <c r="NLH2996" s="607"/>
      <c r="NLI2996" s="607"/>
      <c r="NLJ2996" s="607"/>
      <c r="NLK2996" s="607"/>
      <c r="NLL2996" s="607"/>
      <c r="NLM2996" s="607"/>
      <c r="NLN2996" s="607"/>
      <c r="NLO2996" s="607"/>
      <c r="NLP2996" s="607"/>
      <c r="NLQ2996" s="607"/>
      <c r="NLR2996" s="607"/>
      <c r="NLS2996" s="607"/>
      <c r="NLT2996" s="607"/>
      <c r="NLU2996" s="607"/>
      <c r="NLV2996" s="607"/>
      <c r="NLW2996" s="607"/>
      <c r="NLX2996" s="607"/>
      <c r="NLY2996" s="607"/>
      <c r="NLZ2996" s="607"/>
      <c r="NMA2996" s="607"/>
      <c r="NMB2996" s="607"/>
      <c r="NMC2996" s="607"/>
      <c r="NMD2996" s="607"/>
      <c r="NME2996" s="607"/>
      <c r="NMF2996" s="607"/>
      <c r="NMG2996" s="607"/>
      <c r="NMH2996" s="607"/>
      <c r="NMI2996" s="607"/>
      <c r="NMJ2996" s="607"/>
      <c r="NMK2996" s="607"/>
      <c r="NML2996" s="607"/>
      <c r="NMM2996" s="607"/>
      <c r="NMN2996" s="607"/>
      <c r="NMO2996" s="607"/>
      <c r="NMP2996" s="607"/>
      <c r="NMQ2996" s="607"/>
      <c r="NMR2996" s="607"/>
      <c r="NMS2996" s="607"/>
      <c r="NMT2996" s="607"/>
      <c r="NMU2996" s="607"/>
      <c r="NMV2996" s="607"/>
      <c r="NMW2996" s="607"/>
      <c r="NMX2996" s="607"/>
      <c r="NMY2996" s="607"/>
      <c r="NMZ2996" s="607"/>
      <c r="NNA2996" s="607"/>
      <c r="NNB2996" s="607"/>
      <c r="NNC2996" s="607"/>
      <c r="NND2996" s="607"/>
      <c r="NNE2996" s="607"/>
      <c r="NNF2996" s="607"/>
      <c r="NNG2996" s="607"/>
      <c r="NNH2996" s="607"/>
      <c r="NNI2996" s="607"/>
      <c r="NNJ2996" s="607"/>
      <c r="NNK2996" s="607"/>
      <c r="NNL2996" s="607"/>
      <c r="NNM2996" s="607"/>
      <c r="NNN2996" s="607"/>
      <c r="NNO2996" s="607"/>
      <c r="NNP2996" s="607"/>
      <c r="NNQ2996" s="607"/>
      <c r="NNR2996" s="607"/>
      <c r="NNS2996" s="607"/>
      <c r="NNT2996" s="607"/>
      <c r="NNU2996" s="607"/>
      <c r="NNV2996" s="607"/>
      <c r="NNW2996" s="607"/>
      <c r="NNX2996" s="607"/>
      <c r="NNY2996" s="607"/>
      <c r="NNZ2996" s="607"/>
      <c r="NOA2996" s="607"/>
      <c r="NOB2996" s="607"/>
      <c r="NOC2996" s="607"/>
      <c r="NOD2996" s="607"/>
      <c r="NOE2996" s="607"/>
      <c r="NOF2996" s="607"/>
      <c r="NOG2996" s="607"/>
      <c r="NOH2996" s="607"/>
      <c r="NOI2996" s="607"/>
      <c r="NOJ2996" s="607"/>
      <c r="NOK2996" s="607"/>
      <c r="NOL2996" s="607"/>
      <c r="NOM2996" s="607"/>
      <c r="NON2996" s="607"/>
      <c r="NOO2996" s="607"/>
      <c r="NOP2996" s="607"/>
      <c r="NOQ2996" s="607"/>
      <c r="NOR2996" s="607"/>
      <c r="NOS2996" s="607"/>
      <c r="NOT2996" s="607"/>
      <c r="NOU2996" s="607"/>
      <c r="NOV2996" s="607"/>
      <c r="NOW2996" s="607"/>
      <c r="NOX2996" s="607"/>
      <c r="NOY2996" s="607"/>
      <c r="NOZ2996" s="607"/>
      <c r="NPA2996" s="607"/>
      <c r="NPB2996" s="607"/>
      <c r="NPC2996" s="607"/>
      <c r="NPD2996" s="607"/>
      <c r="NPE2996" s="607"/>
      <c r="NPF2996" s="607"/>
      <c r="NPG2996" s="607"/>
      <c r="NPH2996" s="607"/>
      <c r="NPI2996" s="607"/>
      <c r="NPJ2996" s="607"/>
      <c r="NPK2996" s="607"/>
      <c r="NPL2996" s="607"/>
      <c r="NPM2996" s="607"/>
      <c r="NPN2996" s="607"/>
      <c r="NPO2996" s="607"/>
      <c r="NPP2996" s="607"/>
      <c r="NPQ2996" s="607"/>
      <c r="NPR2996" s="607"/>
      <c r="NPS2996" s="607"/>
      <c r="NPT2996" s="607"/>
      <c r="NPU2996" s="607"/>
      <c r="NPV2996" s="607"/>
      <c r="NPW2996" s="607"/>
      <c r="NPX2996" s="607"/>
      <c r="NPY2996" s="607"/>
      <c r="NPZ2996" s="607"/>
      <c r="NQA2996" s="607"/>
      <c r="NQB2996" s="607"/>
      <c r="NQC2996" s="607"/>
      <c r="NQD2996" s="607"/>
      <c r="NQE2996" s="607"/>
      <c r="NQF2996" s="607"/>
      <c r="NQG2996" s="607"/>
      <c r="NQH2996" s="607"/>
      <c r="NQI2996" s="607"/>
      <c r="NQJ2996" s="607"/>
      <c r="NQK2996" s="607"/>
      <c r="NQL2996" s="607"/>
      <c r="NQM2996" s="607"/>
      <c r="NQN2996" s="607"/>
      <c r="NQO2996" s="607"/>
      <c r="NQP2996" s="607"/>
      <c r="NQQ2996" s="607"/>
      <c r="NQR2996" s="607"/>
      <c r="NQS2996" s="607"/>
      <c r="NQT2996" s="607"/>
      <c r="NQU2996" s="607"/>
      <c r="NQV2996" s="607"/>
      <c r="NQW2996" s="607"/>
      <c r="NQX2996" s="607"/>
      <c r="NQY2996" s="607"/>
      <c r="NQZ2996" s="607"/>
      <c r="NRA2996" s="607"/>
      <c r="NRB2996" s="607"/>
      <c r="NRC2996" s="607"/>
      <c r="NRD2996" s="607"/>
      <c r="NRE2996" s="607"/>
      <c r="NRF2996" s="607"/>
      <c r="NRG2996" s="607"/>
      <c r="NRH2996" s="607"/>
      <c r="NRI2996" s="607"/>
      <c r="NRJ2996" s="607"/>
      <c r="NRK2996" s="607"/>
      <c r="NRL2996" s="607"/>
      <c r="NRM2996" s="607"/>
      <c r="NRN2996" s="607"/>
      <c r="NRO2996" s="607"/>
      <c r="NRP2996" s="607"/>
      <c r="NRQ2996" s="607"/>
      <c r="NRR2996" s="607"/>
      <c r="NRS2996" s="607"/>
      <c r="NRT2996" s="607"/>
      <c r="NRU2996" s="607"/>
      <c r="NRV2996" s="607"/>
      <c r="NRW2996" s="607"/>
      <c r="NRX2996" s="607"/>
      <c r="NRY2996" s="607"/>
      <c r="NRZ2996" s="607"/>
      <c r="NSA2996" s="607"/>
      <c r="NSB2996" s="607"/>
      <c r="NSC2996" s="607"/>
      <c r="NSD2996" s="607"/>
      <c r="NSE2996" s="607"/>
      <c r="NSF2996" s="607"/>
      <c r="NSG2996" s="607"/>
      <c r="NSH2996" s="607"/>
      <c r="NSI2996" s="607"/>
      <c r="NSJ2996" s="607"/>
      <c r="NSK2996" s="607"/>
      <c r="NSL2996" s="607"/>
      <c r="NSM2996" s="607"/>
      <c r="NSN2996" s="607"/>
      <c r="NSO2996" s="607"/>
      <c r="NSP2996" s="607"/>
      <c r="NSQ2996" s="607"/>
      <c r="NSR2996" s="607"/>
      <c r="NSS2996" s="607"/>
      <c r="NST2996" s="607"/>
      <c r="NSU2996" s="607"/>
      <c r="NSV2996" s="607"/>
      <c r="NSW2996" s="607"/>
      <c r="NSX2996" s="607"/>
      <c r="NSY2996" s="607"/>
      <c r="NSZ2996" s="607"/>
      <c r="NTA2996" s="607"/>
      <c r="NTB2996" s="607"/>
      <c r="NTC2996" s="607"/>
      <c r="NTD2996" s="607"/>
      <c r="NTE2996" s="607"/>
      <c r="NTF2996" s="607"/>
      <c r="NTG2996" s="607"/>
      <c r="NTH2996" s="607"/>
      <c r="NTI2996" s="607"/>
      <c r="NTJ2996" s="607"/>
      <c r="NTK2996" s="607"/>
      <c r="NTL2996" s="607"/>
      <c r="NTM2996" s="607"/>
      <c r="NTN2996" s="607"/>
      <c r="NTO2996" s="607"/>
      <c r="NTP2996" s="607"/>
      <c r="NTQ2996" s="607"/>
      <c r="NTR2996" s="607"/>
      <c r="NTS2996" s="607"/>
      <c r="NTT2996" s="607"/>
      <c r="NTU2996" s="607"/>
      <c r="NTV2996" s="607"/>
      <c r="NTW2996" s="607"/>
      <c r="NTX2996" s="607"/>
      <c r="NTY2996" s="607"/>
      <c r="NTZ2996" s="607"/>
      <c r="NUA2996" s="607"/>
      <c r="NUB2996" s="607"/>
      <c r="NUC2996" s="607"/>
      <c r="NUD2996" s="607"/>
      <c r="NUE2996" s="607"/>
      <c r="NUF2996" s="607"/>
      <c r="NUG2996" s="607"/>
      <c r="NUH2996" s="607"/>
      <c r="NUI2996" s="607"/>
      <c r="NUJ2996" s="607"/>
      <c r="NUK2996" s="607"/>
      <c r="NUL2996" s="607"/>
      <c r="NUM2996" s="607"/>
      <c r="NUN2996" s="607"/>
      <c r="NUO2996" s="607"/>
      <c r="NUP2996" s="607"/>
      <c r="NUQ2996" s="607"/>
      <c r="NUR2996" s="607"/>
      <c r="NUS2996" s="607"/>
      <c r="NUT2996" s="607"/>
      <c r="NUU2996" s="607"/>
      <c r="NUV2996" s="607"/>
      <c r="NUW2996" s="607"/>
      <c r="NUX2996" s="607"/>
      <c r="NUY2996" s="607"/>
      <c r="NUZ2996" s="607"/>
      <c r="NVA2996" s="607"/>
      <c r="NVB2996" s="607"/>
      <c r="NVC2996" s="607"/>
      <c r="NVD2996" s="607"/>
      <c r="NVE2996" s="607"/>
      <c r="NVF2996" s="607"/>
      <c r="NVG2996" s="607"/>
      <c r="NVH2996" s="607"/>
      <c r="NVI2996" s="607"/>
      <c r="NVJ2996" s="607"/>
      <c r="NVK2996" s="607"/>
      <c r="NVL2996" s="607"/>
      <c r="NVM2996" s="607"/>
      <c r="NVN2996" s="607"/>
      <c r="NVO2996" s="607"/>
      <c r="NVP2996" s="607"/>
      <c r="NVQ2996" s="607"/>
      <c r="NVR2996" s="607"/>
      <c r="NVS2996" s="607"/>
      <c r="NVT2996" s="607"/>
      <c r="NVU2996" s="607"/>
      <c r="NVV2996" s="607"/>
      <c r="NVW2996" s="607"/>
      <c r="NVX2996" s="607"/>
      <c r="NVY2996" s="607"/>
      <c r="NVZ2996" s="607"/>
      <c r="NWA2996" s="607"/>
      <c r="NWB2996" s="607"/>
      <c r="NWC2996" s="607"/>
      <c r="NWD2996" s="607"/>
      <c r="NWE2996" s="607"/>
      <c r="NWF2996" s="607"/>
      <c r="NWG2996" s="607"/>
      <c r="NWH2996" s="607"/>
      <c r="NWI2996" s="607"/>
      <c r="NWJ2996" s="607"/>
      <c r="NWK2996" s="607"/>
      <c r="NWL2996" s="607"/>
      <c r="NWM2996" s="607"/>
      <c r="NWN2996" s="607"/>
      <c r="NWO2996" s="607"/>
      <c r="NWP2996" s="607"/>
      <c r="NWQ2996" s="607"/>
      <c r="NWR2996" s="607"/>
      <c r="NWS2996" s="607"/>
      <c r="NWT2996" s="607"/>
      <c r="NWU2996" s="607"/>
      <c r="NWV2996" s="607"/>
      <c r="NWW2996" s="607"/>
      <c r="NWX2996" s="607"/>
      <c r="NWY2996" s="607"/>
      <c r="NWZ2996" s="607"/>
      <c r="NXA2996" s="607"/>
      <c r="NXB2996" s="607"/>
      <c r="NXC2996" s="607"/>
      <c r="NXD2996" s="607"/>
      <c r="NXE2996" s="607"/>
      <c r="NXF2996" s="607"/>
      <c r="NXG2996" s="607"/>
      <c r="NXH2996" s="607"/>
      <c r="NXI2996" s="607"/>
      <c r="NXJ2996" s="607"/>
      <c r="NXK2996" s="607"/>
      <c r="NXL2996" s="607"/>
      <c r="NXM2996" s="607"/>
      <c r="NXN2996" s="607"/>
      <c r="NXO2996" s="607"/>
      <c r="NXP2996" s="607"/>
      <c r="NXQ2996" s="607"/>
      <c r="NXR2996" s="607"/>
      <c r="NXS2996" s="607"/>
      <c r="NXT2996" s="607"/>
      <c r="NXU2996" s="607"/>
      <c r="NXV2996" s="607"/>
      <c r="NXW2996" s="607"/>
      <c r="NXX2996" s="607"/>
      <c r="NXY2996" s="607"/>
      <c r="NXZ2996" s="607"/>
      <c r="NYA2996" s="607"/>
      <c r="NYB2996" s="607"/>
      <c r="NYC2996" s="607"/>
      <c r="NYD2996" s="607"/>
      <c r="NYE2996" s="607"/>
      <c r="NYF2996" s="607"/>
      <c r="NYG2996" s="607"/>
      <c r="NYH2996" s="607"/>
      <c r="NYI2996" s="607"/>
      <c r="NYJ2996" s="607"/>
      <c r="NYK2996" s="607"/>
      <c r="NYL2996" s="607"/>
      <c r="NYM2996" s="607"/>
      <c r="NYN2996" s="607"/>
      <c r="NYO2996" s="607"/>
      <c r="NYP2996" s="607"/>
      <c r="NYQ2996" s="607"/>
      <c r="NYR2996" s="607"/>
      <c r="NYS2996" s="607"/>
      <c r="NYT2996" s="607"/>
      <c r="NYU2996" s="607"/>
      <c r="NYV2996" s="607"/>
      <c r="NYW2996" s="607"/>
      <c r="NYX2996" s="607"/>
      <c r="NYY2996" s="607"/>
      <c r="NYZ2996" s="607"/>
      <c r="NZA2996" s="607"/>
      <c r="NZB2996" s="607"/>
      <c r="NZC2996" s="607"/>
      <c r="NZD2996" s="607"/>
      <c r="NZE2996" s="607"/>
      <c r="NZF2996" s="607"/>
      <c r="NZG2996" s="607"/>
      <c r="NZH2996" s="607"/>
      <c r="NZI2996" s="607"/>
      <c r="NZJ2996" s="607"/>
      <c r="NZK2996" s="607"/>
      <c r="NZL2996" s="607"/>
      <c r="NZM2996" s="607"/>
      <c r="NZN2996" s="607"/>
      <c r="NZO2996" s="607"/>
      <c r="NZP2996" s="607"/>
      <c r="NZQ2996" s="607"/>
      <c r="NZR2996" s="607"/>
      <c r="NZS2996" s="607"/>
      <c r="NZT2996" s="607"/>
      <c r="NZU2996" s="607"/>
      <c r="NZV2996" s="607"/>
      <c r="NZW2996" s="607"/>
      <c r="NZX2996" s="607"/>
      <c r="NZY2996" s="607"/>
      <c r="NZZ2996" s="607"/>
      <c r="OAA2996" s="607"/>
      <c r="OAB2996" s="607"/>
      <c r="OAC2996" s="607"/>
      <c r="OAD2996" s="607"/>
      <c r="OAE2996" s="607"/>
      <c r="OAF2996" s="607"/>
      <c r="OAG2996" s="607"/>
      <c r="OAH2996" s="607"/>
      <c r="OAI2996" s="607"/>
      <c r="OAJ2996" s="607"/>
      <c r="OAK2996" s="607"/>
      <c r="OAL2996" s="607"/>
      <c r="OAM2996" s="607"/>
      <c r="OAN2996" s="607"/>
      <c r="OAO2996" s="607"/>
      <c r="OAP2996" s="607"/>
      <c r="OAQ2996" s="607"/>
      <c r="OAR2996" s="607"/>
      <c r="OAS2996" s="607"/>
      <c r="OAT2996" s="607"/>
      <c r="OAU2996" s="607"/>
      <c r="OAV2996" s="607"/>
      <c r="OAW2996" s="607"/>
      <c r="OAX2996" s="607"/>
      <c r="OAY2996" s="607"/>
      <c r="OAZ2996" s="607"/>
      <c r="OBA2996" s="607"/>
      <c r="OBB2996" s="607"/>
      <c r="OBC2996" s="607"/>
      <c r="OBD2996" s="607"/>
      <c r="OBE2996" s="607"/>
      <c r="OBF2996" s="607"/>
      <c r="OBG2996" s="607"/>
      <c r="OBH2996" s="607"/>
      <c r="OBI2996" s="607"/>
      <c r="OBJ2996" s="607"/>
      <c r="OBK2996" s="607"/>
      <c r="OBL2996" s="607"/>
      <c r="OBM2996" s="607"/>
      <c r="OBN2996" s="607"/>
      <c r="OBO2996" s="607"/>
      <c r="OBP2996" s="607"/>
      <c r="OBQ2996" s="607"/>
      <c r="OBR2996" s="607"/>
      <c r="OBS2996" s="607"/>
      <c r="OBT2996" s="607"/>
      <c r="OBU2996" s="607"/>
      <c r="OBV2996" s="607"/>
      <c r="OBW2996" s="607"/>
      <c r="OBX2996" s="607"/>
      <c r="OBY2996" s="607"/>
      <c r="OBZ2996" s="607"/>
      <c r="OCA2996" s="607"/>
      <c r="OCB2996" s="607"/>
      <c r="OCC2996" s="607"/>
      <c r="OCD2996" s="607"/>
      <c r="OCE2996" s="607"/>
      <c r="OCF2996" s="607"/>
      <c r="OCG2996" s="607"/>
      <c r="OCH2996" s="607"/>
      <c r="OCI2996" s="607"/>
      <c r="OCJ2996" s="607"/>
      <c r="OCK2996" s="607"/>
      <c r="OCL2996" s="607"/>
      <c r="OCM2996" s="607"/>
      <c r="OCN2996" s="607"/>
      <c r="OCO2996" s="607"/>
      <c r="OCP2996" s="607"/>
      <c r="OCQ2996" s="607"/>
      <c r="OCR2996" s="607"/>
      <c r="OCS2996" s="607"/>
      <c r="OCT2996" s="607"/>
      <c r="OCU2996" s="607"/>
      <c r="OCV2996" s="607"/>
      <c r="OCW2996" s="607"/>
      <c r="OCX2996" s="607"/>
      <c r="OCY2996" s="607"/>
      <c r="OCZ2996" s="607"/>
      <c r="ODA2996" s="607"/>
      <c r="ODB2996" s="607"/>
      <c r="ODC2996" s="607"/>
      <c r="ODD2996" s="607"/>
      <c r="ODE2996" s="607"/>
      <c r="ODF2996" s="607"/>
      <c r="ODG2996" s="607"/>
      <c r="ODH2996" s="607"/>
      <c r="ODI2996" s="607"/>
      <c r="ODJ2996" s="607"/>
      <c r="ODK2996" s="607"/>
      <c r="ODL2996" s="607"/>
      <c r="ODM2996" s="607"/>
      <c r="ODN2996" s="607"/>
      <c r="ODO2996" s="607"/>
      <c r="ODP2996" s="607"/>
      <c r="ODQ2996" s="607"/>
      <c r="ODR2996" s="607"/>
      <c r="ODS2996" s="607"/>
      <c r="ODT2996" s="607"/>
      <c r="ODU2996" s="607"/>
      <c r="ODV2996" s="607"/>
      <c r="ODW2996" s="607"/>
      <c r="ODX2996" s="607"/>
      <c r="ODY2996" s="607"/>
      <c r="ODZ2996" s="607"/>
      <c r="OEA2996" s="607"/>
      <c r="OEB2996" s="607"/>
      <c r="OEC2996" s="607"/>
      <c r="OED2996" s="607"/>
      <c r="OEE2996" s="607"/>
      <c r="OEF2996" s="607"/>
      <c r="OEG2996" s="607"/>
      <c r="OEH2996" s="607"/>
      <c r="OEI2996" s="607"/>
      <c r="OEJ2996" s="607"/>
      <c r="OEK2996" s="607"/>
      <c r="OEL2996" s="607"/>
      <c r="OEM2996" s="607"/>
      <c r="OEN2996" s="607"/>
      <c r="OEO2996" s="607"/>
      <c r="OEP2996" s="607"/>
      <c r="OEQ2996" s="607"/>
      <c r="OER2996" s="607"/>
      <c r="OES2996" s="607"/>
      <c r="OET2996" s="607"/>
      <c r="OEU2996" s="607"/>
      <c r="OEV2996" s="607"/>
      <c r="OEW2996" s="607"/>
      <c r="OEX2996" s="607"/>
      <c r="OEY2996" s="607"/>
      <c r="OEZ2996" s="607"/>
      <c r="OFA2996" s="607"/>
      <c r="OFB2996" s="607"/>
      <c r="OFC2996" s="607"/>
      <c r="OFD2996" s="607"/>
      <c r="OFE2996" s="607"/>
      <c r="OFF2996" s="607"/>
      <c r="OFG2996" s="607"/>
      <c r="OFH2996" s="607"/>
      <c r="OFI2996" s="607"/>
      <c r="OFJ2996" s="607"/>
      <c r="OFK2996" s="607"/>
      <c r="OFL2996" s="607"/>
      <c r="OFM2996" s="607"/>
      <c r="OFN2996" s="607"/>
      <c r="OFO2996" s="607"/>
      <c r="OFP2996" s="607"/>
      <c r="OFQ2996" s="607"/>
      <c r="OFR2996" s="607"/>
      <c r="OFS2996" s="607"/>
      <c r="OFT2996" s="607"/>
      <c r="OFU2996" s="607"/>
      <c r="OFV2996" s="607"/>
      <c r="OFW2996" s="607"/>
      <c r="OFX2996" s="607"/>
      <c r="OFY2996" s="607"/>
      <c r="OFZ2996" s="607"/>
      <c r="OGA2996" s="607"/>
      <c r="OGB2996" s="607"/>
      <c r="OGC2996" s="607"/>
      <c r="OGD2996" s="607"/>
      <c r="OGE2996" s="607"/>
      <c r="OGF2996" s="607"/>
      <c r="OGG2996" s="607"/>
      <c r="OGH2996" s="607"/>
      <c r="OGI2996" s="607"/>
      <c r="OGJ2996" s="607"/>
      <c r="OGK2996" s="607"/>
      <c r="OGL2996" s="607"/>
      <c r="OGM2996" s="607"/>
      <c r="OGN2996" s="607"/>
      <c r="OGO2996" s="607"/>
      <c r="OGP2996" s="607"/>
      <c r="OGQ2996" s="607"/>
      <c r="OGR2996" s="607"/>
      <c r="OGS2996" s="607"/>
      <c r="OGT2996" s="607"/>
      <c r="OGU2996" s="607"/>
      <c r="OGV2996" s="607"/>
      <c r="OGW2996" s="607"/>
      <c r="OGX2996" s="607"/>
      <c r="OGY2996" s="607"/>
      <c r="OGZ2996" s="607"/>
      <c r="OHA2996" s="607"/>
      <c r="OHB2996" s="607"/>
      <c r="OHC2996" s="607"/>
      <c r="OHD2996" s="607"/>
      <c r="OHE2996" s="607"/>
      <c r="OHF2996" s="607"/>
      <c r="OHG2996" s="607"/>
      <c r="OHH2996" s="607"/>
      <c r="OHI2996" s="607"/>
      <c r="OHJ2996" s="607"/>
      <c r="OHK2996" s="607"/>
      <c r="OHL2996" s="607"/>
      <c r="OHM2996" s="607"/>
      <c r="OHN2996" s="607"/>
      <c r="OHO2996" s="607"/>
      <c r="OHP2996" s="607"/>
      <c r="OHQ2996" s="607"/>
      <c r="OHR2996" s="607"/>
      <c r="OHS2996" s="607"/>
      <c r="OHT2996" s="607"/>
      <c r="OHU2996" s="607"/>
      <c r="OHV2996" s="607"/>
      <c r="OHW2996" s="607"/>
      <c r="OHX2996" s="607"/>
      <c r="OHY2996" s="607"/>
      <c r="OHZ2996" s="607"/>
      <c r="OIA2996" s="607"/>
      <c r="OIB2996" s="607"/>
      <c r="OIC2996" s="607"/>
      <c r="OID2996" s="607"/>
      <c r="OIE2996" s="607"/>
      <c r="OIF2996" s="607"/>
      <c r="OIG2996" s="607"/>
      <c r="OIH2996" s="607"/>
      <c r="OII2996" s="607"/>
      <c r="OIJ2996" s="607"/>
      <c r="OIK2996" s="607"/>
      <c r="OIL2996" s="607"/>
      <c r="OIM2996" s="607"/>
      <c r="OIN2996" s="607"/>
      <c r="OIO2996" s="607"/>
      <c r="OIP2996" s="607"/>
      <c r="OIQ2996" s="607"/>
      <c r="OIR2996" s="607"/>
      <c r="OIS2996" s="607"/>
      <c r="OIT2996" s="607"/>
      <c r="OIU2996" s="607"/>
      <c r="OIV2996" s="607"/>
      <c r="OIW2996" s="607"/>
      <c r="OIX2996" s="607"/>
      <c r="OIY2996" s="607"/>
      <c r="OIZ2996" s="607"/>
      <c r="OJA2996" s="607"/>
      <c r="OJB2996" s="607"/>
      <c r="OJC2996" s="607"/>
      <c r="OJD2996" s="607"/>
      <c r="OJE2996" s="607"/>
      <c r="OJF2996" s="607"/>
      <c r="OJG2996" s="607"/>
      <c r="OJH2996" s="607"/>
      <c r="OJI2996" s="607"/>
      <c r="OJJ2996" s="607"/>
      <c r="OJK2996" s="607"/>
      <c r="OJL2996" s="607"/>
      <c r="OJM2996" s="607"/>
      <c r="OJN2996" s="607"/>
      <c r="OJO2996" s="607"/>
      <c r="OJP2996" s="607"/>
      <c r="OJQ2996" s="607"/>
      <c r="OJR2996" s="607"/>
      <c r="OJS2996" s="607"/>
      <c r="OJT2996" s="607"/>
      <c r="OJU2996" s="607"/>
      <c r="OJV2996" s="607"/>
      <c r="OJW2996" s="607"/>
      <c r="OJX2996" s="607"/>
      <c r="OJY2996" s="607"/>
      <c r="OJZ2996" s="607"/>
      <c r="OKA2996" s="607"/>
      <c r="OKB2996" s="607"/>
      <c r="OKC2996" s="607"/>
      <c r="OKD2996" s="607"/>
      <c r="OKE2996" s="607"/>
      <c r="OKF2996" s="607"/>
      <c r="OKG2996" s="607"/>
      <c r="OKH2996" s="607"/>
      <c r="OKI2996" s="607"/>
      <c r="OKJ2996" s="607"/>
      <c r="OKK2996" s="607"/>
      <c r="OKL2996" s="607"/>
      <c r="OKM2996" s="607"/>
      <c r="OKN2996" s="607"/>
      <c r="OKO2996" s="607"/>
      <c r="OKP2996" s="607"/>
      <c r="OKQ2996" s="607"/>
      <c r="OKR2996" s="607"/>
      <c r="OKS2996" s="607"/>
      <c r="OKT2996" s="607"/>
      <c r="OKU2996" s="607"/>
      <c r="OKV2996" s="607"/>
      <c r="OKW2996" s="607"/>
      <c r="OKX2996" s="607"/>
      <c r="OKY2996" s="607"/>
      <c r="OKZ2996" s="607"/>
      <c r="OLA2996" s="607"/>
      <c r="OLB2996" s="607"/>
      <c r="OLC2996" s="607"/>
      <c r="OLD2996" s="607"/>
      <c r="OLE2996" s="607"/>
      <c r="OLF2996" s="607"/>
      <c r="OLG2996" s="607"/>
      <c r="OLH2996" s="607"/>
      <c r="OLI2996" s="607"/>
      <c r="OLJ2996" s="607"/>
      <c r="OLK2996" s="607"/>
      <c r="OLL2996" s="607"/>
      <c r="OLM2996" s="607"/>
      <c r="OLN2996" s="607"/>
      <c r="OLO2996" s="607"/>
      <c r="OLP2996" s="607"/>
      <c r="OLQ2996" s="607"/>
      <c r="OLR2996" s="607"/>
      <c r="OLS2996" s="607"/>
      <c r="OLT2996" s="607"/>
      <c r="OLU2996" s="607"/>
      <c r="OLV2996" s="607"/>
      <c r="OLW2996" s="607"/>
      <c r="OLX2996" s="607"/>
      <c r="OLY2996" s="607"/>
      <c r="OLZ2996" s="607"/>
      <c r="OMA2996" s="607"/>
      <c r="OMB2996" s="607"/>
      <c r="OMC2996" s="607"/>
      <c r="OMD2996" s="607"/>
      <c r="OME2996" s="607"/>
      <c r="OMF2996" s="607"/>
      <c r="OMG2996" s="607"/>
      <c r="OMH2996" s="607"/>
      <c r="OMI2996" s="607"/>
      <c r="OMJ2996" s="607"/>
      <c r="OMK2996" s="607"/>
      <c r="OML2996" s="607"/>
      <c r="OMM2996" s="607"/>
      <c r="OMN2996" s="607"/>
      <c r="OMO2996" s="607"/>
      <c r="OMP2996" s="607"/>
      <c r="OMQ2996" s="607"/>
      <c r="OMR2996" s="607"/>
      <c r="OMS2996" s="607"/>
      <c r="OMT2996" s="607"/>
      <c r="OMU2996" s="607"/>
      <c r="OMV2996" s="607"/>
      <c r="OMW2996" s="607"/>
      <c r="OMX2996" s="607"/>
      <c r="OMY2996" s="607"/>
      <c r="OMZ2996" s="607"/>
      <c r="ONA2996" s="607"/>
      <c r="ONB2996" s="607"/>
      <c r="ONC2996" s="607"/>
      <c r="OND2996" s="607"/>
      <c r="ONE2996" s="607"/>
      <c r="ONF2996" s="607"/>
      <c r="ONG2996" s="607"/>
      <c r="ONH2996" s="607"/>
      <c r="ONI2996" s="607"/>
      <c r="ONJ2996" s="607"/>
      <c r="ONK2996" s="607"/>
      <c r="ONL2996" s="607"/>
      <c r="ONM2996" s="607"/>
      <c r="ONN2996" s="607"/>
      <c r="ONO2996" s="607"/>
      <c r="ONP2996" s="607"/>
      <c r="ONQ2996" s="607"/>
      <c r="ONR2996" s="607"/>
      <c r="ONS2996" s="607"/>
      <c r="ONT2996" s="607"/>
      <c r="ONU2996" s="607"/>
      <c r="ONV2996" s="607"/>
      <c r="ONW2996" s="607"/>
      <c r="ONX2996" s="607"/>
      <c r="ONY2996" s="607"/>
      <c r="ONZ2996" s="607"/>
      <c r="OOA2996" s="607"/>
      <c r="OOB2996" s="607"/>
      <c r="OOC2996" s="607"/>
      <c r="OOD2996" s="607"/>
      <c r="OOE2996" s="607"/>
      <c r="OOF2996" s="607"/>
      <c r="OOG2996" s="607"/>
      <c r="OOH2996" s="607"/>
      <c r="OOI2996" s="607"/>
      <c r="OOJ2996" s="607"/>
      <c r="OOK2996" s="607"/>
      <c r="OOL2996" s="607"/>
      <c r="OOM2996" s="607"/>
      <c r="OON2996" s="607"/>
      <c r="OOO2996" s="607"/>
      <c r="OOP2996" s="607"/>
      <c r="OOQ2996" s="607"/>
      <c r="OOR2996" s="607"/>
      <c r="OOS2996" s="607"/>
      <c r="OOT2996" s="607"/>
      <c r="OOU2996" s="607"/>
      <c r="OOV2996" s="607"/>
      <c r="OOW2996" s="607"/>
      <c r="OOX2996" s="607"/>
      <c r="OOY2996" s="607"/>
      <c r="OOZ2996" s="607"/>
      <c r="OPA2996" s="607"/>
      <c r="OPB2996" s="607"/>
      <c r="OPC2996" s="607"/>
      <c r="OPD2996" s="607"/>
      <c r="OPE2996" s="607"/>
      <c r="OPF2996" s="607"/>
      <c r="OPG2996" s="607"/>
      <c r="OPH2996" s="607"/>
      <c r="OPI2996" s="607"/>
      <c r="OPJ2996" s="607"/>
      <c r="OPK2996" s="607"/>
      <c r="OPL2996" s="607"/>
      <c r="OPM2996" s="607"/>
      <c r="OPN2996" s="607"/>
      <c r="OPO2996" s="607"/>
      <c r="OPP2996" s="607"/>
      <c r="OPQ2996" s="607"/>
      <c r="OPR2996" s="607"/>
      <c r="OPS2996" s="607"/>
      <c r="OPT2996" s="607"/>
      <c r="OPU2996" s="607"/>
      <c r="OPV2996" s="607"/>
      <c r="OPW2996" s="607"/>
      <c r="OPX2996" s="607"/>
      <c r="OPY2996" s="607"/>
      <c r="OPZ2996" s="607"/>
      <c r="OQA2996" s="607"/>
      <c r="OQB2996" s="607"/>
      <c r="OQC2996" s="607"/>
      <c r="OQD2996" s="607"/>
      <c r="OQE2996" s="607"/>
      <c r="OQF2996" s="607"/>
      <c r="OQG2996" s="607"/>
      <c r="OQH2996" s="607"/>
      <c r="OQI2996" s="607"/>
      <c r="OQJ2996" s="607"/>
      <c r="OQK2996" s="607"/>
      <c r="OQL2996" s="607"/>
      <c r="OQM2996" s="607"/>
      <c r="OQN2996" s="607"/>
      <c r="OQO2996" s="607"/>
      <c r="OQP2996" s="607"/>
      <c r="OQQ2996" s="607"/>
      <c r="OQR2996" s="607"/>
      <c r="OQS2996" s="607"/>
      <c r="OQT2996" s="607"/>
      <c r="OQU2996" s="607"/>
      <c r="OQV2996" s="607"/>
      <c r="OQW2996" s="607"/>
      <c r="OQX2996" s="607"/>
      <c r="OQY2996" s="607"/>
      <c r="OQZ2996" s="607"/>
      <c r="ORA2996" s="607"/>
      <c r="ORB2996" s="607"/>
      <c r="ORC2996" s="607"/>
      <c r="ORD2996" s="607"/>
      <c r="ORE2996" s="607"/>
      <c r="ORF2996" s="607"/>
      <c r="ORG2996" s="607"/>
      <c r="ORH2996" s="607"/>
      <c r="ORI2996" s="607"/>
      <c r="ORJ2996" s="607"/>
      <c r="ORK2996" s="607"/>
      <c r="ORL2996" s="607"/>
      <c r="ORM2996" s="607"/>
      <c r="ORN2996" s="607"/>
      <c r="ORO2996" s="607"/>
      <c r="ORP2996" s="607"/>
      <c r="ORQ2996" s="607"/>
      <c r="ORR2996" s="607"/>
      <c r="ORS2996" s="607"/>
      <c r="ORT2996" s="607"/>
      <c r="ORU2996" s="607"/>
      <c r="ORV2996" s="607"/>
      <c r="ORW2996" s="607"/>
      <c r="ORX2996" s="607"/>
      <c r="ORY2996" s="607"/>
      <c r="ORZ2996" s="607"/>
      <c r="OSA2996" s="607"/>
      <c r="OSB2996" s="607"/>
      <c r="OSC2996" s="607"/>
      <c r="OSD2996" s="607"/>
      <c r="OSE2996" s="607"/>
      <c r="OSF2996" s="607"/>
      <c r="OSG2996" s="607"/>
      <c r="OSH2996" s="607"/>
      <c r="OSI2996" s="607"/>
      <c r="OSJ2996" s="607"/>
      <c r="OSK2996" s="607"/>
      <c r="OSL2996" s="607"/>
      <c r="OSM2996" s="607"/>
      <c r="OSN2996" s="607"/>
      <c r="OSO2996" s="607"/>
      <c r="OSP2996" s="607"/>
      <c r="OSQ2996" s="607"/>
      <c r="OSR2996" s="607"/>
      <c r="OSS2996" s="607"/>
      <c r="OST2996" s="607"/>
      <c r="OSU2996" s="607"/>
      <c r="OSV2996" s="607"/>
      <c r="OSW2996" s="607"/>
      <c r="OSX2996" s="607"/>
      <c r="OSY2996" s="607"/>
      <c r="OSZ2996" s="607"/>
      <c r="OTA2996" s="607"/>
      <c r="OTB2996" s="607"/>
      <c r="OTC2996" s="607"/>
      <c r="OTD2996" s="607"/>
      <c r="OTE2996" s="607"/>
      <c r="OTF2996" s="607"/>
      <c r="OTG2996" s="607"/>
      <c r="OTH2996" s="607"/>
      <c r="OTI2996" s="607"/>
      <c r="OTJ2996" s="607"/>
      <c r="OTK2996" s="607"/>
      <c r="OTL2996" s="607"/>
      <c r="OTM2996" s="607"/>
      <c r="OTN2996" s="607"/>
      <c r="OTO2996" s="607"/>
      <c r="OTP2996" s="607"/>
      <c r="OTQ2996" s="607"/>
      <c r="OTR2996" s="607"/>
      <c r="OTS2996" s="607"/>
      <c r="OTT2996" s="607"/>
      <c r="OTU2996" s="607"/>
      <c r="OTV2996" s="607"/>
      <c r="OTW2996" s="607"/>
      <c r="OTX2996" s="607"/>
      <c r="OTY2996" s="607"/>
      <c r="OTZ2996" s="607"/>
      <c r="OUA2996" s="607"/>
      <c r="OUB2996" s="607"/>
      <c r="OUC2996" s="607"/>
      <c r="OUD2996" s="607"/>
      <c r="OUE2996" s="607"/>
      <c r="OUF2996" s="607"/>
      <c r="OUG2996" s="607"/>
      <c r="OUH2996" s="607"/>
      <c r="OUI2996" s="607"/>
      <c r="OUJ2996" s="607"/>
      <c r="OUK2996" s="607"/>
      <c r="OUL2996" s="607"/>
      <c r="OUM2996" s="607"/>
      <c r="OUN2996" s="607"/>
      <c r="OUO2996" s="607"/>
      <c r="OUP2996" s="607"/>
      <c r="OUQ2996" s="607"/>
      <c r="OUR2996" s="607"/>
      <c r="OUS2996" s="607"/>
      <c r="OUT2996" s="607"/>
      <c r="OUU2996" s="607"/>
      <c r="OUV2996" s="607"/>
      <c r="OUW2996" s="607"/>
      <c r="OUX2996" s="607"/>
      <c r="OUY2996" s="607"/>
      <c r="OUZ2996" s="607"/>
      <c r="OVA2996" s="607"/>
      <c r="OVB2996" s="607"/>
      <c r="OVC2996" s="607"/>
      <c r="OVD2996" s="607"/>
      <c r="OVE2996" s="607"/>
      <c r="OVF2996" s="607"/>
      <c r="OVG2996" s="607"/>
      <c r="OVH2996" s="607"/>
      <c r="OVI2996" s="607"/>
      <c r="OVJ2996" s="607"/>
      <c r="OVK2996" s="607"/>
      <c r="OVL2996" s="607"/>
      <c r="OVM2996" s="607"/>
      <c r="OVN2996" s="607"/>
      <c r="OVO2996" s="607"/>
      <c r="OVP2996" s="607"/>
      <c r="OVQ2996" s="607"/>
      <c r="OVR2996" s="607"/>
      <c r="OVS2996" s="607"/>
      <c r="OVT2996" s="607"/>
      <c r="OVU2996" s="607"/>
      <c r="OVV2996" s="607"/>
      <c r="OVW2996" s="607"/>
      <c r="OVX2996" s="607"/>
      <c r="OVY2996" s="607"/>
      <c r="OVZ2996" s="607"/>
      <c r="OWA2996" s="607"/>
      <c r="OWB2996" s="607"/>
      <c r="OWC2996" s="607"/>
      <c r="OWD2996" s="607"/>
      <c r="OWE2996" s="607"/>
      <c r="OWF2996" s="607"/>
      <c r="OWG2996" s="607"/>
      <c r="OWH2996" s="607"/>
      <c r="OWI2996" s="607"/>
      <c r="OWJ2996" s="607"/>
      <c r="OWK2996" s="607"/>
      <c r="OWL2996" s="607"/>
      <c r="OWM2996" s="607"/>
      <c r="OWN2996" s="607"/>
      <c r="OWO2996" s="607"/>
      <c r="OWP2996" s="607"/>
      <c r="OWQ2996" s="607"/>
      <c r="OWR2996" s="607"/>
      <c r="OWS2996" s="607"/>
      <c r="OWT2996" s="607"/>
      <c r="OWU2996" s="607"/>
      <c r="OWV2996" s="607"/>
      <c r="OWW2996" s="607"/>
      <c r="OWX2996" s="607"/>
      <c r="OWY2996" s="607"/>
      <c r="OWZ2996" s="607"/>
      <c r="OXA2996" s="607"/>
      <c r="OXB2996" s="607"/>
      <c r="OXC2996" s="607"/>
      <c r="OXD2996" s="607"/>
      <c r="OXE2996" s="607"/>
      <c r="OXF2996" s="607"/>
      <c r="OXG2996" s="607"/>
      <c r="OXH2996" s="607"/>
      <c r="OXI2996" s="607"/>
      <c r="OXJ2996" s="607"/>
      <c r="OXK2996" s="607"/>
      <c r="OXL2996" s="607"/>
      <c r="OXM2996" s="607"/>
      <c r="OXN2996" s="607"/>
      <c r="OXO2996" s="607"/>
      <c r="OXP2996" s="607"/>
      <c r="OXQ2996" s="607"/>
      <c r="OXR2996" s="607"/>
      <c r="OXS2996" s="607"/>
      <c r="OXT2996" s="607"/>
      <c r="OXU2996" s="607"/>
      <c r="OXV2996" s="607"/>
      <c r="OXW2996" s="607"/>
      <c r="OXX2996" s="607"/>
      <c r="OXY2996" s="607"/>
      <c r="OXZ2996" s="607"/>
      <c r="OYA2996" s="607"/>
      <c r="OYB2996" s="607"/>
      <c r="OYC2996" s="607"/>
      <c r="OYD2996" s="607"/>
      <c r="OYE2996" s="607"/>
      <c r="OYF2996" s="607"/>
      <c r="OYG2996" s="607"/>
      <c r="OYH2996" s="607"/>
      <c r="OYI2996" s="607"/>
      <c r="OYJ2996" s="607"/>
      <c r="OYK2996" s="607"/>
      <c r="OYL2996" s="607"/>
      <c r="OYM2996" s="607"/>
      <c r="OYN2996" s="607"/>
      <c r="OYO2996" s="607"/>
      <c r="OYP2996" s="607"/>
      <c r="OYQ2996" s="607"/>
      <c r="OYR2996" s="607"/>
      <c r="OYS2996" s="607"/>
      <c r="OYT2996" s="607"/>
      <c r="OYU2996" s="607"/>
      <c r="OYV2996" s="607"/>
      <c r="OYW2996" s="607"/>
      <c r="OYX2996" s="607"/>
      <c r="OYY2996" s="607"/>
      <c r="OYZ2996" s="607"/>
      <c r="OZA2996" s="607"/>
      <c r="OZB2996" s="607"/>
      <c r="OZC2996" s="607"/>
      <c r="OZD2996" s="607"/>
      <c r="OZE2996" s="607"/>
      <c r="OZF2996" s="607"/>
      <c r="OZG2996" s="607"/>
      <c r="OZH2996" s="607"/>
      <c r="OZI2996" s="607"/>
      <c r="OZJ2996" s="607"/>
      <c r="OZK2996" s="607"/>
      <c r="OZL2996" s="607"/>
      <c r="OZM2996" s="607"/>
      <c r="OZN2996" s="607"/>
      <c r="OZO2996" s="607"/>
      <c r="OZP2996" s="607"/>
      <c r="OZQ2996" s="607"/>
      <c r="OZR2996" s="607"/>
      <c r="OZS2996" s="607"/>
      <c r="OZT2996" s="607"/>
      <c r="OZU2996" s="607"/>
      <c r="OZV2996" s="607"/>
      <c r="OZW2996" s="607"/>
      <c r="OZX2996" s="607"/>
      <c r="OZY2996" s="607"/>
      <c r="OZZ2996" s="607"/>
      <c r="PAA2996" s="607"/>
      <c r="PAB2996" s="607"/>
      <c r="PAC2996" s="607"/>
      <c r="PAD2996" s="607"/>
      <c r="PAE2996" s="607"/>
      <c r="PAF2996" s="607"/>
      <c r="PAG2996" s="607"/>
      <c r="PAH2996" s="607"/>
      <c r="PAI2996" s="607"/>
      <c r="PAJ2996" s="607"/>
      <c r="PAK2996" s="607"/>
      <c r="PAL2996" s="607"/>
      <c r="PAM2996" s="607"/>
      <c r="PAN2996" s="607"/>
      <c r="PAO2996" s="607"/>
      <c r="PAP2996" s="607"/>
      <c r="PAQ2996" s="607"/>
      <c r="PAR2996" s="607"/>
      <c r="PAS2996" s="607"/>
      <c r="PAT2996" s="607"/>
      <c r="PAU2996" s="607"/>
      <c r="PAV2996" s="607"/>
      <c r="PAW2996" s="607"/>
      <c r="PAX2996" s="607"/>
      <c r="PAY2996" s="607"/>
      <c r="PAZ2996" s="607"/>
      <c r="PBA2996" s="607"/>
      <c r="PBB2996" s="607"/>
      <c r="PBC2996" s="607"/>
      <c r="PBD2996" s="607"/>
      <c r="PBE2996" s="607"/>
      <c r="PBF2996" s="607"/>
      <c r="PBG2996" s="607"/>
      <c r="PBH2996" s="607"/>
      <c r="PBI2996" s="607"/>
      <c r="PBJ2996" s="607"/>
      <c r="PBK2996" s="607"/>
      <c r="PBL2996" s="607"/>
      <c r="PBM2996" s="607"/>
      <c r="PBN2996" s="607"/>
      <c r="PBO2996" s="607"/>
      <c r="PBP2996" s="607"/>
      <c r="PBQ2996" s="607"/>
      <c r="PBR2996" s="607"/>
      <c r="PBS2996" s="607"/>
      <c r="PBT2996" s="607"/>
      <c r="PBU2996" s="607"/>
      <c r="PBV2996" s="607"/>
      <c r="PBW2996" s="607"/>
      <c r="PBX2996" s="607"/>
      <c r="PBY2996" s="607"/>
      <c r="PBZ2996" s="607"/>
      <c r="PCA2996" s="607"/>
      <c r="PCB2996" s="607"/>
      <c r="PCC2996" s="607"/>
      <c r="PCD2996" s="607"/>
      <c r="PCE2996" s="607"/>
      <c r="PCF2996" s="607"/>
      <c r="PCG2996" s="607"/>
      <c r="PCH2996" s="607"/>
      <c r="PCI2996" s="607"/>
      <c r="PCJ2996" s="607"/>
      <c r="PCK2996" s="607"/>
      <c r="PCL2996" s="607"/>
      <c r="PCM2996" s="607"/>
      <c r="PCN2996" s="607"/>
      <c r="PCO2996" s="607"/>
      <c r="PCP2996" s="607"/>
      <c r="PCQ2996" s="607"/>
      <c r="PCR2996" s="607"/>
      <c r="PCS2996" s="607"/>
      <c r="PCT2996" s="607"/>
      <c r="PCU2996" s="607"/>
      <c r="PCV2996" s="607"/>
      <c r="PCW2996" s="607"/>
      <c r="PCX2996" s="607"/>
      <c r="PCY2996" s="607"/>
      <c r="PCZ2996" s="607"/>
      <c r="PDA2996" s="607"/>
      <c r="PDB2996" s="607"/>
      <c r="PDC2996" s="607"/>
      <c r="PDD2996" s="607"/>
      <c r="PDE2996" s="607"/>
      <c r="PDF2996" s="607"/>
      <c r="PDG2996" s="607"/>
      <c r="PDH2996" s="607"/>
      <c r="PDI2996" s="607"/>
      <c r="PDJ2996" s="607"/>
      <c r="PDK2996" s="607"/>
      <c r="PDL2996" s="607"/>
      <c r="PDM2996" s="607"/>
      <c r="PDN2996" s="607"/>
      <c r="PDO2996" s="607"/>
      <c r="PDP2996" s="607"/>
      <c r="PDQ2996" s="607"/>
      <c r="PDR2996" s="607"/>
      <c r="PDS2996" s="607"/>
      <c r="PDT2996" s="607"/>
      <c r="PDU2996" s="607"/>
      <c r="PDV2996" s="607"/>
      <c r="PDW2996" s="607"/>
      <c r="PDX2996" s="607"/>
      <c r="PDY2996" s="607"/>
      <c r="PDZ2996" s="607"/>
      <c r="PEA2996" s="607"/>
      <c r="PEB2996" s="607"/>
      <c r="PEC2996" s="607"/>
      <c r="PED2996" s="607"/>
      <c r="PEE2996" s="607"/>
      <c r="PEF2996" s="607"/>
      <c r="PEG2996" s="607"/>
      <c r="PEH2996" s="607"/>
      <c r="PEI2996" s="607"/>
      <c r="PEJ2996" s="607"/>
      <c r="PEK2996" s="607"/>
      <c r="PEL2996" s="607"/>
      <c r="PEM2996" s="607"/>
      <c r="PEN2996" s="607"/>
      <c r="PEO2996" s="607"/>
      <c r="PEP2996" s="607"/>
      <c r="PEQ2996" s="607"/>
      <c r="PER2996" s="607"/>
      <c r="PES2996" s="607"/>
      <c r="PET2996" s="607"/>
      <c r="PEU2996" s="607"/>
      <c r="PEV2996" s="607"/>
      <c r="PEW2996" s="607"/>
      <c r="PEX2996" s="607"/>
      <c r="PEY2996" s="607"/>
      <c r="PEZ2996" s="607"/>
      <c r="PFA2996" s="607"/>
      <c r="PFB2996" s="607"/>
      <c r="PFC2996" s="607"/>
      <c r="PFD2996" s="607"/>
      <c r="PFE2996" s="607"/>
      <c r="PFF2996" s="607"/>
      <c r="PFG2996" s="607"/>
      <c r="PFH2996" s="607"/>
      <c r="PFI2996" s="607"/>
      <c r="PFJ2996" s="607"/>
      <c r="PFK2996" s="607"/>
      <c r="PFL2996" s="607"/>
      <c r="PFM2996" s="607"/>
      <c r="PFN2996" s="607"/>
      <c r="PFO2996" s="607"/>
      <c r="PFP2996" s="607"/>
      <c r="PFQ2996" s="607"/>
      <c r="PFR2996" s="607"/>
      <c r="PFS2996" s="607"/>
      <c r="PFT2996" s="607"/>
      <c r="PFU2996" s="607"/>
      <c r="PFV2996" s="607"/>
      <c r="PFW2996" s="607"/>
      <c r="PFX2996" s="607"/>
      <c r="PFY2996" s="607"/>
      <c r="PFZ2996" s="607"/>
      <c r="PGA2996" s="607"/>
      <c r="PGB2996" s="607"/>
      <c r="PGC2996" s="607"/>
      <c r="PGD2996" s="607"/>
      <c r="PGE2996" s="607"/>
      <c r="PGF2996" s="607"/>
      <c r="PGG2996" s="607"/>
      <c r="PGH2996" s="607"/>
      <c r="PGI2996" s="607"/>
      <c r="PGJ2996" s="607"/>
      <c r="PGK2996" s="607"/>
      <c r="PGL2996" s="607"/>
      <c r="PGM2996" s="607"/>
      <c r="PGN2996" s="607"/>
      <c r="PGO2996" s="607"/>
      <c r="PGP2996" s="607"/>
      <c r="PGQ2996" s="607"/>
      <c r="PGR2996" s="607"/>
      <c r="PGS2996" s="607"/>
      <c r="PGT2996" s="607"/>
      <c r="PGU2996" s="607"/>
      <c r="PGV2996" s="607"/>
      <c r="PGW2996" s="607"/>
      <c r="PGX2996" s="607"/>
      <c r="PGY2996" s="607"/>
      <c r="PGZ2996" s="607"/>
      <c r="PHA2996" s="607"/>
      <c r="PHB2996" s="607"/>
      <c r="PHC2996" s="607"/>
      <c r="PHD2996" s="607"/>
      <c r="PHE2996" s="607"/>
      <c r="PHF2996" s="607"/>
      <c r="PHG2996" s="607"/>
      <c r="PHH2996" s="607"/>
      <c r="PHI2996" s="607"/>
      <c r="PHJ2996" s="607"/>
      <c r="PHK2996" s="607"/>
      <c r="PHL2996" s="607"/>
      <c r="PHM2996" s="607"/>
      <c r="PHN2996" s="607"/>
      <c r="PHO2996" s="607"/>
      <c r="PHP2996" s="607"/>
      <c r="PHQ2996" s="607"/>
      <c r="PHR2996" s="607"/>
      <c r="PHS2996" s="607"/>
      <c r="PHT2996" s="607"/>
      <c r="PHU2996" s="607"/>
      <c r="PHV2996" s="607"/>
      <c r="PHW2996" s="607"/>
      <c r="PHX2996" s="607"/>
      <c r="PHY2996" s="607"/>
      <c r="PHZ2996" s="607"/>
      <c r="PIA2996" s="607"/>
      <c r="PIB2996" s="607"/>
      <c r="PIC2996" s="607"/>
      <c r="PID2996" s="607"/>
      <c r="PIE2996" s="607"/>
      <c r="PIF2996" s="607"/>
      <c r="PIG2996" s="607"/>
      <c r="PIH2996" s="607"/>
      <c r="PII2996" s="607"/>
      <c r="PIJ2996" s="607"/>
      <c r="PIK2996" s="607"/>
      <c r="PIL2996" s="607"/>
      <c r="PIM2996" s="607"/>
      <c r="PIN2996" s="607"/>
      <c r="PIO2996" s="607"/>
      <c r="PIP2996" s="607"/>
      <c r="PIQ2996" s="607"/>
      <c r="PIR2996" s="607"/>
      <c r="PIS2996" s="607"/>
      <c r="PIT2996" s="607"/>
      <c r="PIU2996" s="607"/>
      <c r="PIV2996" s="607"/>
      <c r="PIW2996" s="607"/>
      <c r="PIX2996" s="607"/>
      <c r="PIY2996" s="607"/>
      <c r="PIZ2996" s="607"/>
      <c r="PJA2996" s="607"/>
      <c r="PJB2996" s="607"/>
      <c r="PJC2996" s="607"/>
      <c r="PJD2996" s="607"/>
      <c r="PJE2996" s="607"/>
      <c r="PJF2996" s="607"/>
      <c r="PJG2996" s="607"/>
      <c r="PJH2996" s="607"/>
      <c r="PJI2996" s="607"/>
      <c r="PJJ2996" s="607"/>
      <c r="PJK2996" s="607"/>
      <c r="PJL2996" s="607"/>
      <c r="PJM2996" s="607"/>
      <c r="PJN2996" s="607"/>
      <c r="PJO2996" s="607"/>
      <c r="PJP2996" s="607"/>
      <c r="PJQ2996" s="607"/>
      <c r="PJR2996" s="607"/>
      <c r="PJS2996" s="607"/>
      <c r="PJT2996" s="607"/>
      <c r="PJU2996" s="607"/>
      <c r="PJV2996" s="607"/>
      <c r="PJW2996" s="607"/>
      <c r="PJX2996" s="607"/>
      <c r="PJY2996" s="607"/>
      <c r="PJZ2996" s="607"/>
      <c r="PKA2996" s="607"/>
      <c r="PKB2996" s="607"/>
      <c r="PKC2996" s="607"/>
      <c r="PKD2996" s="607"/>
      <c r="PKE2996" s="607"/>
      <c r="PKF2996" s="607"/>
      <c r="PKG2996" s="607"/>
      <c r="PKH2996" s="607"/>
      <c r="PKI2996" s="607"/>
      <c r="PKJ2996" s="607"/>
      <c r="PKK2996" s="607"/>
      <c r="PKL2996" s="607"/>
      <c r="PKM2996" s="607"/>
      <c r="PKN2996" s="607"/>
      <c r="PKO2996" s="607"/>
      <c r="PKP2996" s="607"/>
      <c r="PKQ2996" s="607"/>
      <c r="PKR2996" s="607"/>
      <c r="PKS2996" s="607"/>
      <c r="PKT2996" s="607"/>
      <c r="PKU2996" s="607"/>
      <c r="PKV2996" s="607"/>
      <c r="PKW2996" s="607"/>
      <c r="PKX2996" s="607"/>
      <c r="PKY2996" s="607"/>
      <c r="PKZ2996" s="607"/>
      <c r="PLA2996" s="607"/>
      <c r="PLB2996" s="607"/>
      <c r="PLC2996" s="607"/>
      <c r="PLD2996" s="607"/>
      <c r="PLE2996" s="607"/>
      <c r="PLF2996" s="607"/>
      <c r="PLG2996" s="607"/>
      <c r="PLH2996" s="607"/>
      <c r="PLI2996" s="607"/>
      <c r="PLJ2996" s="607"/>
      <c r="PLK2996" s="607"/>
      <c r="PLL2996" s="607"/>
      <c r="PLM2996" s="607"/>
      <c r="PLN2996" s="607"/>
      <c r="PLO2996" s="607"/>
      <c r="PLP2996" s="607"/>
      <c r="PLQ2996" s="607"/>
      <c r="PLR2996" s="607"/>
      <c r="PLS2996" s="607"/>
      <c r="PLT2996" s="607"/>
      <c r="PLU2996" s="607"/>
      <c r="PLV2996" s="607"/>
      <c r="PLW2996" s="607"/>
      <c r="PLX2996" s="607"/>
      <c r="PLY2996" s="607"/>
      <c r="PLZ2996" s="607"/>
      <c r="PMA2996" s="607"/>
      <c r="PMB2996" s="607"/>
      <c r="PMC2996" s="607"/>
      <c r="PMD2996" s="607"/>
      <c r="PME2996" s="607"/>
      <c r="PMF2996" s="607"/>
      <c r="PMG2996" s="607"/>
      <c r="PMH2996" s="607"/>
      <c r="PMI2996" s="607"/>
      <c r="PMJ2996" s="607"/>
      <c r="PMK2996" s="607"/>
      <c r="PML2996" s="607"/>
      <c r="PMM2996" s="607"/>
      <c r="PMN2996" s="607"/>
      <c r="PMO2996" s="607"/>
      <c r="PMP2996" s="607"/>
      <c r="PMQ2996" s="607"/>
      <c r="PMR2996" s="607"/>
      <c r="PMS2996" s="607"/>
      <c r="PMT2996" s="607"/>
      <c r="PMU2996" s="607"/>
      <c r="PMV2996" s="607"/>
      <c r="PMW2996" s="607"/>
      <c r="PMX2996" s="607"/>
      <c r="PMY2996" s="607"/>
      <c r="PMZ2996" s="607"/>
      <c r="PNA2996" s="607"/>
      <c r="PNB2996" s="607"/>
      <c r="PNC2996" s="607"/>
      <c r="PND2996" s="607"/>
      <c r="PNE2996" s="607"/>
      <c r="PNF2996" s="607"/>
      <c r="PNG2996" s="607"/>
      <c r="PNH2996" s="607"/>
      <c r="PNI2996" s="607"/>
      <c r="PNJ2996" s="607"/>
      <c r="PNK2996" s="607"/>
      <c r="PNL2996" s="607"/>
      <c r="PNM2996" s="607"/>
      <c r="PNN2996" s="607"/>
      <c r="PNO2996" s="607"/>
      <c r="PNP2996" s="607"/>
      <c r="PNQ2996" s="607"/>
      <c r="PNR2996" s="607"/>
      <c r="PNS2996" s="607"/>
      <c r="PNT2996" s="607"/>
      <c r="PNU2996" s="607"/>
      <c r="PNV2996" s="607"/>
      <c r="PNW2996" s="607"/>
      <c r="PNX2996" s="607"/>
      <c r="PNY2996" s="607"/>
      <c r="PNZ2996" s="607"/>
      <c r="POA2996" s="607"/>
      <c r="POB2996" s="607"/>
      <c r="POC2996" s="607"/>
      <c r="POD2996" s="607"/>
      <c r="POE2996" s="607"/>
      <c r="POF2996" s="607"/>
      <c r="POG2996" s="607"/>
      <c r="POH2996" s="607"/>
      <c r="POI2996" s="607"/>
      <c r="POJ2996" s="607"/>
      <c r="POK2996" s="607"/>
      <c r="POL2996" s="607"/>
      <c r="POM2996" s="607"/>
      <c r="PON2996" s="607"/>
      <c r="POO2996" s="607"/>
      <c r="POP2996" s="607"/>
      <c r="POQ2996" s="607"/>
      <c r="POR2996" s="607"/>
      <c r="POS2996" s="607"/>
      <c r="POT2996" s="607"/>
      <c r="POU2996" s="607"/>
      <c r="POV2996" s="607"/>
      <c r="POW2996" s="607"/>
      <c r="POX2996" s="607"/>
      <c r="POY2996" s="607"/>
      <c r="POZ2996" s="607"/>
      <c r="PPA2996" s="607"/>
      <c r="PPB2996" s="607"/>
      <c r="PPC2996" s="607"/>
      <c r="PPD2996" s="607"/>
      <c r="PPE2996" s="607"/>
      <c r="PPF2996" s="607"/>
      <c r="PPG2996" s="607"/>
      <c r="PPH2996" s="607"/>
      <c r="PPI2996" s="607"/>
      <c r="PPJ2996" s="607"/>
      <c r="PPK2996" s="607"/>
      <c r="PPL2996" s="607"/>
      <c r="PPM2996" s="607"/>
      <c r="PPN2996" s="607"/>
      <c r="PPO2996" s="607"/>
      <c r="PPP2996" s="607"/>
      <c r="PPQ2996" s="607"/>
      <c r="PPR2996" s="607"/>
      <c r="PPS2996" s="607"/>
      <c r="PPT2996" s="607"/>
      <c r="PPU2996" s="607"/>
      <c r="PPV2996" s="607"/>
      <c r="PPW2996" s="607"/>
      <c r="PPX2996" s="607"/>
      <c r="PPY2996" s="607"/>
      <c r="PPZ2996" s="607"/>
      <c r="PQA2996" s="607"/>
      <c r="PQB2996" s="607"/>
      <c r="PQC2996" s="607"/>
      <c r="PQD2996" s="607"/>
      <c r="PQE2996" s="607"/>
      <c r="PQF2996" s="607"/>
      <c r="PQG2996" s="607"/>
      <c r="PQH2996" s="607"/>
      <c r="PQI2996" s="607"/>
      <c r="PQJ2996" s="607"/>
      <c r="PQK2996" s="607"/>
      <c r="PQL2996" s="607"/>
      <c r="PQM2996" s="607"/>
      <c r="PQN2996" s="607"/>
      <c r="PQO2996" s="607"/>
      <c r="PQP2996" s="607"/>
      <c r="PQQ2996" s="607"/>
      <c r="PQR2996" s="607"/>
      <c r="PQS2996" s="607"/>
      <c r="PQT2996" s="607"/>
      <c r="PQU2996" s="607"/>
      <c r="PQV2996" s="607"/>
      <c r="PQW2996" s="607"/>
      <c r="PQX2996" s="607"/>
      <c r="PQY2996" s="607"/>
      <c r="PQZ2996" s="607"/>
      <c r="PRA2996" s="607"/>
      <c r="PRB2996" s="607"/>
      <c r="PRC2996" s="607"/>
      <c r="PRD2996" s="607"/>
      <c r="PRE2996" s="607"/>
      <c r="PRF2996" s="607"/>
      <c r="PRG2996" s="607"/>
      <c r="PRH2996" s="607"/>
      <c r="PRI2996" s="607"/>
      <c r="PRJ2996" s="607"/>
      <c r="PRK2996" s="607"/>
      <c r="PRL2996" s="607"/>
      <c r="PRM2996" s="607"/>
      <c r="PRN2996" s="607"/>
      <c r="PRO2996" s="607"/>
      <c r="PRP2996" s="607"/>
      <c r="PRQ2996" s="607"/>
      <c r="PRR2996" s="607"/>
      <c r="PRS2996" s="607"/>
      <c r="PRT2996" s="607"/>
      <c r="PRU2996" s="607"/>
      <c r="PRV2996" s="607"/>
      <c r="PRW2996" s="607"/>
      <c r="PRX2996" s="607"/>
      <c r="PRY2996" s="607"/>
      <c r="PRZ2996" s="607"/>
      <c r="PSA2996" s="607"/>
      <c r="PSB2996" s="607"/>
      <c r="PSC2996" s="607"/>
      <c r="PSD2996" s="607"/>
      <c r="PSE2996" s="607"/>
      <c r="PSF2996" s="607"/>
      <c r="PSG2996" s="607"/>
      <c r="PSH2996" s="607"/>
      <c r="PSI2996" s="607"/>
      <c r="PSJ2996" s="607"/>
      <c r="PSK2996" s="607"/>
      <c r="PSL2996" s="607"/>
      <c r="PSM2996" s="607"/>
      <c r="PSN2996" s="607"/>
      <c r="PSO2996" s="607"/>
      <c r="PSP2996" s="607"/>
      <c r="PSQ2996" s="607"/>
      <c r="PSR2996" s="607"/>
      <c r="PSS2996" s="607"/>
      <c r="PST2996" s="607"/>
      <c r="PSU2996" s="607"/>
      <c r="PSV2996" s="607"/>
      <c r="PSW2996" s="607"/>
      <c r="PSX2996" s="607"/>
      <c r="PSY2996" s="607"/>
      <c r="PSZ2996" s="607"/>
      <c r="PTA2996" s="607"/>
      <c r="PTB2996" s="607"/>
      <c r="PTC2996" s="607"/>
      <c r="PTD2996" s="607"/>
      <c r="PTE2996" s="607"/>
      <c r="PTF2996" s="607"/>
      <c r="PTG2996" s="607"/>
      <c r="PTH2996" s="607"/>
      <c r="PTI2996" s="607"/>
      <c r="PTJ2996" s="607"/>
      <c r="PTK2996" s="607"/>
      <c r="PTL2996" s="607"/>
      <c r="PTM2996" s="607"/>
      <c r="PTN2996" s="607"/>
      <c r="PTO2996" s="607"/>
      <c r="PTP2996" s="607"/>
      <c r="PTQ2996" s="607"/>
      <c r="PTR2996" s="607"/>
      <c r="PTS2996" s="607"/>
      <c r="PTT2996" s="607"/>
      <c r="PTU2996" s="607"/>
      <c r="PTV2996" s="607"/>
      <c r="PTW2996" s="607"/>
      <c r="PTX2996" s="607"/>
      <c r="PTY2996" s="607"/>
      <c r="PTZ2996" s="607"/>
      <c r="PUA2996" s="607"/>
      <c r="PUB2996" s="607"/>
      <c r="PUC2996" s="607"/>
      <c r="PUD2996" s="607"/>
      <c r="PUE2996" s="607"/>
      <c r="PUF2996" s="607"/>
      <c r="PUG2996" s="607"/>
      <c r="PUH2996" s="607"/>
      <c r="PUI2996" s="607"/>
      <c r="PUJ2996" s="607"/>
      <c r="PUK2996" s="607"/>
      <c r="PUL2996" s="607"/>
      <c r="PUM2996" s="607"/>
      <c r="PUN2996" s="607"/>
      <c r="PUO2996" s="607"/>
      <c r="PUP2996" s="607"/>
      <c r="PUQ2996" s="607"/>
      <c r="PUR2996" s="607"/>
      <c r="PUS2996" s="607"/>
      <c r="PUT2996" s="607"/>
      <c r="PUU2996" s="607"/>
      <c r="PUV2996" s="607"/>
      <c r="PUW2996" s="607"/>
      <c r="PUX2996" s="607"/>
      <c r="PUY2996" s="607"/>
      <c r="PUZ2996" s="607"/>
      <c r="PVA2996" s="607"/>
      <c r="PVB2996" s="607"/>
      <c r="PVC2996" s="607"/>
      <c r="PVD2996" s="607"/>
      <c r="PVE2996" s="607"/>
      <c r="PVF2996" s="607"/>
      <c r="PVG2996" s="607"/>
      <c r="PVH2996" s="607"/>
      <c r="PVI2996" s="607"/>
      <c r="PVJ2996" s="607"/>
      <c r="PVK2996" s="607"/>
      <c r="PVL2996" s="607"/>
      <c r="PVM2996" s="607"/>
      <c r="PVN2996" s="607"/>
      <c r="PVO2996" s="607"/>
      <c r="PVP2996" s="607"/>
      <c r="PVQ2996" s="607"/>
      <c r="PVR2996" s="607"/>
      <c r="PVS2996" s="607"/>
      <c r="PVT2996" s="607"/>
      <c r="PVU2996" s="607"/>
      <c r="PVV2996" s="607"/>
      <c r="PVW2996" s="607"/>
      <c r="PVX2996" s="607"/>
      <c r="PVY2996" s="607"/>
      <c r="PVZ2996" s="607"/>
      <c r="PWA2996" s="607"/>
      <c r="PWB2996" s="607"/>
      <c r="PWC2996" s="607"/>
      <c r="PWD2996" s="607"/>
      <c r="PWE2996" s="607"/>
      <c r="PWF2996" s="607"/>
      <c r="PWG2996" s="607"/>
      <c r="PWH2996" s="607"/>
      <c r="PWI2996" s="607"/>
      <c r="PWJ2996" s="607"/>
      <c r="PWK2996" s="607"/>
      <c r="PWL2996" s="607"/>
      <c r="PWM2996" s="607"/>
      <c r="PWN2996" s="607"/>
      <c r="PWO2996" s="607"/>
      <c r="PWP2996" s="607"/>
      <c r="PWQ2996" s="607"/>
      <c r="PWR2996" s="607"/>
      <c r="PWS2996" s="607"/>
      <c r="PWT2996" s="607"/>
      <c r="PWU2996" s="607"/>
      <c r="PWV2996" s="607"/>
      <c r="PWW2996" s="607"/>
      <c r="PWX2996" s="607"/>
      <c r="PWY2996" s="607"/>
      <c r="PWZ2996" s="607"/>
      <c r="PXA2996" s="607"/>
      <c r="PXB2996" s="607"/>
      <c r="PXC2996" s="607"/>
      <c r="PXD2996" s="607"/>
      <c r="PXE2996" s="607"/>
      <c r="PXF2996" s="607"/>
      <c r="PXG2996" s="607"/>
      <c r="PXH2996" s="607"/>
      <c r="PXI2996" s="607"/>
      <c r="PXJ2996" s="607"/>
      <c r="PXK2996" s="607"/>
      <c r="PXL2996" s="607"/>
      <c r="PXM2996" s="607"/>
      <c r="PXN2996" s="607"/>
      <c r="PXO2996" s="607"/>
      <c r="PXP2996" s="607"/>
      <c r="PXQ2996" s="607"/>
      <c r="PXR2996" s="607"/>
      <c r="PXS2996" s="607"/>
      <c r="PXT2996" s="607"/>
      <c r="PXU2996" s="607"/>
      <c r="PXV2996" s="607"/>
      <c r="PXW2996" s="607"/>
      <c r="PXX2996" s="607"/>
      <c r="PXY2996" s="607"/>
      <c r="PXZ2996" s="607"/>
      <c r="PYA2996" s="607"/>
      <c r="PYB2996" s="607"/>
      <c r="PYC2996" s="607"/>
      <c r="PYD2996" s="607"/>
      <c r="PYE2996" s="607"/>
      <c r="PYF2996" s="607"/>
      <c r="PYG2996" s="607"/>
      <c r="PYH2996" s="607"/>
      <c r="PYI2996" s="607"/>
      <c r="PYJ2996" s="607"/>
      <c r="PYK2996" s="607"/>
      <c r="PYL2996" s="607"/>
      <c r="PYM2996" s="607"/>
      <c r="PYN2996" s="607"/>
      <c r="PYO2996" s="607"/>
      <c r="PYP2996" s="607"/>
      <c r="PYQ2996" s="607"/>
      <c r="PYR2996" s="607"/>
      <c r="PYS2996" s="607"/>
      <c r="PYT2996" s="607"/>
      <c r="PYU2996" s="607"/>
      <c r="PYV2996" s="607"/>
      <c r="PYW2996" s="607"/>
      <c r="PYX2996" s="607"/>
      <c r="PYY2996" s="607"/>
      <c r="PYZ2996" s="607"/>
      <c r="PZA2996" s="607"/>
      <c r="PZB2996" s="607"/>
      <c r="PZC2996" s="607"/>
      <c r="PZD2996" s="607"/>
      <c r="PZE2996" s="607"/>
      <c r="PZF2996" s="607"/>
      <c r="PZG2996" s="607"/>
      <c r="PZH2996" s="607"/>
      <c r="PZI2996" s="607"/>
      <c r="PZJ2996" s="607"/>
      <c r="PZK2996" s="607"/>
      <c r="PZL2996" s="607"/>
      <c r="PZM2996" s="607"/>
      <c r="PZN2996" s="607"/>
      <c r="PZO2996" s="607"/>
      <c r="PZP2996" s="607"/>
      <c r="PZQ2996" s="607"/>
      <c r="PZR2996" s="607"/>
      <c r="PZS2996" s="607"/>
      <c r="PZT2996" s="607"/>
      <c r="PZU2996" s="607"/>
      <c r="PZV2996" s="607"/>
      <c r="PZW2996" s="607"/>
      <c r="PZX2996" s="607"/>
      <c r="PZY2996" s="607"/>
      <c r="PZZ2996" s="607"/>
      <c r="QAA2996" s="607"/>
      <c r="QAB2996" s="607"/>
      <c r="QAC2996" s="607"/>
      <c r="QAD2996" s="607"/>
      <c r="QAE2996" s="607"/>
      <c r="QAF2996" s="607"/>
      <c r="QAG2996" s="607"/>
      <c r="QAH2996" s="607"/>
      <c r="QAI2996" s="607"/>
      <c r="QAJ2996" s="607"/>
      <c r="QAK2996" s="607"/>
      <c r="QAL2996" s="607"/>
      <c r="QAM2996" s="607"/>
      <c r="QAN2996" s="607"/>
      <c r="QAO2996" s="607"/>
      <c r="QAP2996" s="607"/>
      <c r="QAQ2996" s="607"/>
      <c r="QAR2996" s="607"/>
      <c r="QAS2996" s="607"/>
      <c r="QAT2996" s="607"/>
      <c r="QAU2996" s="607"/>
      <c r="QAV2996" s="607"/>
      <c r="QAW2996" s="607"/>
      <c r="QAX2996" s="607"/>
      <c r="QAY2996" s="607"/>
      <c r="QAZ2996" s="607"/>
      <c r="QBA2996" s="607"/>
      <c r="QBB2996" s="607"/>
      <c r="QBC2996" s="607"/>
      <c r="QBD2996" s="607"/>
      <c r="QBE2996" s="607"/>
      <c r="QBF2996" s="607"/>
      <c r="QBG2996" s="607"/>
      <c r="QBH2996" s="607"/>
      <c r="QBI2996" s="607"/>
      <c r="QBJ2996" s="607"/>
      <c r="QBK2996" s="607"/>
      <c r="QBL2996" s="607"/>
      <c r="QBM2996" s="607"/>
      <c r="QBN2996" s="607"/>
      <c r="QBO2996" s="607"/>
      <c r="QBP2996" s="607"/>
      <c r="QBQ2996" s="607"/>
      <c r="QBR2996" s="607"/>
      <c r="QBS2996" s="607"/>
      <c r="QBT2996" s="607"/>
      <c r="QBU2996" s="607"/>
      <c r="QBV2996" s="607"/>
      <c r="QBW2996" s="607"/>
      <c r="QBX2996" s="607"/>
      <c r="QBY2996" s="607"/>
      <c r="QBZ2996" s="607"/>
      <c r="QCA2996" s="607"/>
      <c r="QCB2996" s="607"/>
      <c r="QCC2996" s="607"/>
      <c r="QCD2996" s="607"/>
      <c r="QCE2996" s="607"/>
      <c r="QCF2996" s="607"/>
      <c r="QCG2996" s="607"/>
      <c r="QCH2996" s="607"/>
      <c r="QCI2996" s="607"/>
      <c r="QCJ2996" s="607"/>
      <c r="QCK2996" s="607"/>
      <c r="QCL2996" s="607"/>
      <c r="QCM2996" s="607"/>
      <c r="QCN2996" s="607"/>
      <c r="QCO2996" s="607"/>
      <c r="QCP2996" s="607"/>
      <c r="QCQ2996" s="607"/>
      <c r="QCR2996" s="607"/>
      <c r="QCS2996" s="607"/>
      <c r="QCT2996" s="607"/>
      <c r="QCU2996" s="607"/>
      <c r="QCV2996" s="607"/>
      <c r="QCW2996" s="607"/>
      <c r="QCX2996" s="607"/>
      <c r="QCY2996" s="607"/>
      <c r="QCZ2996" s="607"/>
      <c r="QDA2996" s="607"/>
      <c r="QDB2996" s="607"/>
      <c r="QDC2996" s="607"/>
      <c r="QDD2996" s="607"/>
      <c r="QDE2996" s="607"/>
      <c r="QDF2996" s="607"/>
      <c r="QDG2996" s="607"/>
      <c r="QDH2996" s="607"/>
      <c r="QDI2996" s="607"/>
      <c r="QDJ2996" s="607"/>
      <c r="QDK2996" s="607"/>
      <c r="QDL2996" s="607"/>
      <c r="QDM2996" s="607"/>
      <c r="QDN2996" s="607"/>
      <c r="QDO2996" s="607"/>
      <c r="QDP2996" s="607"/>
      <c r="QDQ2996" s="607"/>
      <c r="QDR2996" s="607"/>
      <c r="QDS2996" s="607"/>
      <c r="QDT2996" s="607"/>
      <c r="QDU2996" s="607"/>
      <c r="QDV2996" s="607"/>
      <c r="QDW2996" s="607"/>
      <c r="QDX2996" s="607"/>
      <c r="QDY2996" s="607"/>
      <c r="QDZ2996" s="607"/>
      <c r="QEA2996" s="607"/>
      <c r="QEB2996" s="607"/>
      <c r="QEC2996" s="607"/>
      <c r="QED2996" s="607"/>
      <c r="QEE2996" s="607"/>
      <c r="QEF2996" s="607"/>
      <c r="QEG2996" s="607"/>
      <c r="QEH2996" s="607"/>
      <c r="QEI2996" s="607"/>
      <c r="QEJ2996" s="607"/>
      <c r="QEK2996" s="607"/>
      <c r="QEL2996" s="607"/>
      <c r="QEM2996" s="607"/>
      <c r="QEN2996" s="607"/>
      <c r="QEO2996" s="607"/>
      <c r="QEP2996" s="607"/>
      <c r="QEQ2996" s="607"/>
      <c r="QER2996" s="607"/>
      <c r="QES2996" s="607"/>
      <c r="QET2996" s="607"/>
      <c r="QEU2996" s="607"/>
      <c r="QEV2996" s="607"/>
      <c r="QEW2996" s="607"/>
      <c r="QEX2996" s="607"/>
      <c r="QEY2996" s="607"/>
      <c r="QEZ2996" s="607"/>
      <c r="QFA2996" s="607"/>
      <c r="QFB2996" s="607"/>
      <c r="QFC2996" s="607"/>
      <c r="QFD2996" s="607"/>
      <c r="QFE2996" s="607"/>
      <c r="QFF2996" s="607"/>
      <c r="QFG2996" s="607"/>
      <c r="QFH2996" s="607"/>
      <c r="QFI2996" s="607"/>
      <c r="QFJ2996" s="607"/>
      <c r="QFK2996" s="607"/>
      <c r="QFL2996" s="607"/>
      <c r="QFM2996" s="607"/>
      <c r="QFN2996" s="607"/>
      <c r="QFO2996" s="607"/>
      <c r="QFP2996" s="607"/>
      <c r="QFQ2996" s="607"/>
      <c r="QFR2996" s="607"/>
      <c r="QFS2996" s="607"/>
      <c r="QFT2996" s="607"/>
      <c r="QFU2996" s="607"/>
      <c r="QFV2996" s="607"/>
      <c r="QFW2996" s="607"/>
      <c r="QFX2996" s="607"/>
      <c r="QFY2996" s="607"/>
      <c r="QFZ2996" s="607"/>
      <c r="QGA2996" s="607"/>
      <c r="QGB2996" s="607"/>
      <c r="QGC2996" s="607"/>
      <c r="QGD2996" s="607"/>
      <c r="QGE2996" s="607"/>
      <c r="QGF2996" s="607"/>
      <c r="QGG2996" s="607"/>
      <c r="QGH2996" s="607"/>
      <c r="QGI2996" s="607"/>
      <c r="QGJ2996" s="607"/>
      <c r="QGK2996" s="607"/>
      <c r="QGL2996" s="607"/>
      <c r="QGM2996" s="607"/>
      <c r="QGN2996" s="607"/>
      <c r="QGO2996" s="607"/>
      <c r="QGP2996" s="607"/>
      <c r="QGQ2996" s="607"/>
      <c r="QGR2996" s="607"/>
      <c r="QGS2996" s="607"/>
      <c r="QGT2996" s="607"/>
      <c r="QGU2996" s="607"/>
      <c r="QGV2996" s="607"/>
      <c r="QGW2996" s="607"/>
      <c r="QGX2996" s="607"/>
      <c r="QGY2996" s="607"/>
      <c r="QGZ2996" s="607"/>
      <c r="QHA2996" s="607"/>
      <c r="QHB2996" s="607"/>
      <c r="QHC2996" s="607"/>
      <c r="QHD2996" s="607"/>
      <c r="QHE2996" s="607"/>
      <c r="QHF2996" s="607"/>
      <c r="QHG2996" s="607"/>
      <c r="QHH2996" s="607"/>
      <c r="QHI2996" s="607"/>
      <c r="QHJ2996" s="607"/>
      <c r="QHK2996" s="607"/>
      <c r="QHL2996" s="607"/>
      <c r="QHM2996" s="607"/>
      <c r="QHN2996" s="607"/>
      <c r="QHO2996" s="607"/>
      <c r="QHP2996" s="607"/>
      <c r="QHQ2996" s="607"/>
      <c r="QHR2996" s="607"/>
      <c r="QHS2996" s="607"/>
      <c r="QHT2996" s="607"/>
      <c r="QHU2996" s="607"/>
      <c r="QHV2996" s="607"/>
      <c r="QHW2996" s="607"/>
      <c r="QHX2996" s="607"/>
      <c r="QHY2996" s="607"/>
      <c r="QHZ2996" s="607"/>
      <c r="QIA2996" s="607"/>
      <c r="QIB2996" s="607"/>
      <c r="QIC2996" s="607"/>
      <c r="QID2996" s="607"/>
      <c r="QIE2996" s="607"/>
      <c r="QIF2996" s="607"/>
      <c r="QIG2996" s="607"/>
      <c r="QIH2996" s="607"/>
      <c r="QII2996" s="607"/>
      <c r="QIJ2996" s="607"/>
      <c r="QIK2996" s="607"/>
      <c r="QIL2996" s="607"/>
      <c r="QIM2996" s="607"/>
      <c r="QIN2996" s="607"/>
      <c r="QIO2996" s="607"/>
      <c r="QIP2996" s="607"/>
      <c r="QIQ2996" s="607"/>
      <c r="QIR2996" s="607"/>
      <c r="QIS2996" s="607"/>
      <c r="QIT2996" s="607"/>
      <c r="QIU2996" s="607"/>
      <c r="QIV2996" s="607"/>
      <c r="QIW2996" s="607"/>
      <c r="QIX2996" s="607"/>
      <c r="QIY2996" s="607"/>
      <c r="QIZ2996" s="607"/>
      <c r="QJA2996" s="607"/>
      <c r="QJB2996" s="607"/>
      <c r="QJC2996" s="607"/>
      <c r="QJD2996" s="607"/>
      <c r="QJE2996" s="607"/>
      <c r="QJF2996" s="607"/>
      <c r="QJG2996" s="607"/>
      <c r="QJH2996" s="607"/>
      <c r="QJI2996" s="607"/>
      <c r="QJJ2996" s="607"/>
      <c r="QJK2996" s="607"/>
      <c r="QJL2996" s="607"/>
      <c r="QJM2996" s="607"/>
      <c r="QJN2996" s="607"/>
      <c r="QJO2996" s="607"/>
      <c r="QJP2996" s="607"/>
      <c r="QJQ2996" s="607"/>
      <c r="QJR2996" s="607"/>
      <c r="QJS2996" s="607"/>
      <c r="QJT2996" s="607"/>
      <c r="QJU2996" s="607"/>
      <c r="QJV2996" s="607"/>
      <c r="QJW2996" s="607"/>
      <c r="QJX2996" s="607"/>
      <c r="QJY2996" s="607"/>
      <c r="QJZ2996" s="607"/>
      <c r="QKA2996" s="607"/>
      <c r="QKB2996" s="607"/>
      <c r="QKC2996" s="607"/>
      <c r="QKD2996" s="607"/>
      <c r="QKE2996" s="607"/>
      <c r="QKF2996" s="607"/>
      <c r="QKG2996" s="607"/>
      <c r="QKH2996" s="607"/>
      <c r="QKI2996" s="607"/>
      <c r="QKJ2996" s="607"/>
      <c r="QKK2996" s="607"/>
      <c r="QKL2996" s="607"/>
      <c r="QKM2996" s="607"/>
      <c r="QKN2996" s="607"/>
      <c r="QKO2996" s="607"/>
      <c r="QKP2996" s="607"/>
      <c r="QKQ2996" s="607"/>
      <c r="QKR2996" s="607"/>
      <c r="QKS2996" s="607"/>
      <c r="QKT2996" s="607"/>
      <c r="QKU2996" s="607"/>
      <c r="QKV2996" s="607"/>
      <c r="QKW2996" s="607"/>
      <c r="QKX2996" s="607"/>
      <c r="QKY2996" s="607"/>
      <c r="QKZ2996" s="607"/>
      <c r="QLA2996" s="607"/>
      <c r="QLB2996" s="607"/>
      <c r="QLC2996" s="607"/>
      <c r="QLD2996" s="607"/>
      <c r="QLE2996" s="607"/>
      <c r="QLF2996" s="607"/>
      <c r="QLG2996" s="607"/>
      <c r="QLH2996" s="607"/>
      <c r="QLI2996" s="607"/>
      <c r="QLJ2996" s="607"/>
      <c r="QLK2996" s="607"/>
      <c r="QLL2996" s="607"/>
      <c r="QLM2996" s="607"/>
      <c r="QLN2996" s="607"/>
      <c r="QLO2996" s="607"/>
      <c r="QLP2996" s="607"/>
      <c r="QLQ2996" s="607"/>
      <c r="QLR2996" s="607"/>
      <c r="QLS2996" s="607"/>
      <c r="QLT2996" s="607"/>
      <c r="QLU2996" s="607"/>
      <c r="QLV2996" s="607"/>
      <c r="QLW2996" s="607"/>
      <c r="QLX2996" s="607"/>
      <c r="QLY2996" s="607"/>
      <c r="QLZ2996" s="607"/>
      <c r="QMA2996" s="607"/>
      <c r="QMB2996" s="607"/>
      <c r="QMC2996" s="607"/>
      <c r="QMD2996" s="607"/>
      <c r="QME2996" s="607"/>
      <c r="QMF2996" s="607"/>
      <c r="QMG2996" s="607"/>
      <c r="QMH2996" s="607"/>
      <c r="QMI2996" s="607"/>
      <c r="QMJ2996" s="607"/>
      <c r="QMK2996" s="607"/>
      <c r="QML2996" s="607"/>
      <c r="QMM2996" s="607"/>
      <c r="QMN2996" s="607"/>
      <c r="QMO2996" s="607"/>
      <c r="QMP2996" s="607"/>
      <c r="QMQ2996" s="607"/>
      <c r="QMR2996" s="607"/>
      <c r="QMS2996" s="607"/>
      <c r="QMT2996" s="607"/>
      <c r="QMU2996" s="607"/>
      <c r="QMV2996" s="607"/>
      <c r="QMW2996" s="607"/>
      <c r="QMX2996" s="607"/>
      <c r="QMY2996" s="607"/>
      <c r="QMZ2996" s="607"/>
      <c r="QNA2996" s="607"/>
      <c r="QNB2996" s="607"/>
      <c r="QNC2996" s="607"/>
      <c r="QND2996" s="607"/>
      <c r="QNE2996" s="607"/>
      <c r="QNF2996" s="607"/>
      <c r="QNG2996" s="607"/>
      <c r="QNH2996" s="607"/>
      <c r="QNI2996" s="607"/>
      <c r="QNJ2996" s="607"/>
      <c r="QNK2996" s="607"/>
      <c r="QNL2996" s="607"/>
      <c r="QNM2996" s="607"/>
      <c r="QNN2996" s="607"/>
      <c r="QNO2996" s="607"/>
      <c r="QNP2996" s="607"/>
      <c r="QNQ2996" s="607"/>
      <c r="QNR2996" s="607"/>
      <c r="QNS2996" s="607"/>
      <c r="QNT2996" s="607"/>
      <c r="QNU2996" s="607"/>
      <c r="QNV2996" s="607"/>
      <c r="QNW2996" s="607"/>
      <c r="QNX2996" s="607"/>
      <c r="QNY2996" s="607"/>
      <c r="QNZ2996" s="607"/>
      <c r="QOA2996" s="607"/>
      <c r="QOB2996" s="607"/>
      <c r="QOC2996" s="607"/>
      <c r="QOD2996" s="607"/>
      <c r="QOE2996" s="607"/>
      <c r="QOF2996" s="607"/>
      <c r="QOG2996" s="607"/>
      <c r="QOH2996" s="607"/>
      <c r="QOI2996" s="607"/>
      <c r="QOJ2996" s="607"/>
      <c r="QOK2996" s="607"/>
      <c r="QOL2996" s="607"/>
      <c r="QOM2996" s="607"/>
      <c r="QON2996" s="607"/>
      <c r="QOO2996" s="607"/>
      <c r="QOP2996" s="607"/>
      <c r="QOQ2996" s="607"/>
      <c r="QOR2996" s="607"/>
      <c r="QOS2996" s="607"/>
      <c r="QOT2996" s="607"/>
      <c r="QOU2996" s="607"/>
      <c r="QOV2996" s="607"/>
      <c r="QOW2996" s="607"/>
      <c r="QOX2996" s="607"/>
      <c r="QOY2996" s="607"/>
      <c r="QOZ2996" s="607"/>
      <c r="QPA2996" s="607"/>
      <c r="QPB2996" s="607"/>
      <c r="QPC2996" s="607"/>
      <c r="QPD2996" s="607"/>
      <c r="QPE2996" s="607"/>
      <c r="QPF2996" s="607"/>
      <c r="QPG2996" s="607"/>
      <c r="QPH2996" s="607"/>
      <c r="QPI2996" s="607"/>
      <c r="QPJ2996" s="607"/>
      <c r="QPK2996" s="607"/>
      <c r="QPL2996" s="607"/>
      <c r="QPM2996" s="607"/>
      <c r="QPN2996" s="607"/>
      <c r="QPO2996" s="607"/>
      <c r="QPP2996" s="607"/>
      <c r="QPQ2996" s="607"/>
      <c r="QPR2996" s="607"/>
      <c r="QPS2996" s="607"/>
      <c r="QPT2996" s="607"/>
      <c r="QPU2996" s="607"/>
      <c r="QPV2996" s="607"/>
      <c r="QPW2996" s="607"/>
      <c r="QPX2996" s="607"/>
      <c r="QPY2996" s="607"/>
      <c r="QPZ2996" s="607"/>
      <c r="QQA2996" s="607"/>
      <c r="QQB2996" s="607"/>
      <c r="QQC2996" s="607"/>
      <c r="QQD2996" s="607"/>
      <c r="QQE2996" s="607"/>
      <c r="QQF2996" s="607"/>
      <c r="QQG2996" s="607"/>
      <c r="QQH2996" s="607"/>
      <c r="QQI2996" s="607"/>
      <c r="QQJ2996" s="607"/>
      <c r="QQK2996" s="607"/>
      <c r="QQL2996" s="607"/>
      <c r="QQM2996" s="607"/>
      <c r="QQN2996" s="607"/>
      <c r="QQO2996" s="607"/>
      <c r="QQP2996" s="607"/>
      <c r="QQQ2996" s="607"/>
      <c r="QQR2996" s="607"/>
      <c r="QQS2996" s="607"/>
      <c r="QQT2996" s="607"/>
      <c r="QQU2996" s="607"/>
      <c r="QQV2996" s="607"/>
      <c r="QQW2996" s="607"/>
      <c r="QQX2996" s="607"/>
      <c r="QQY2996" s="607"/>
      <c r="QQZ2996" s="607"/>
      <c r="QRA2996" s="607"/>
      <c r="QRB2996" s="607"/>
      <c r="QRC2996" s="607"/>
      <c r="QRD2996" s="607"/>
      <c r="QRE2996" s="607"/>
      <c r="QRF2996" s="607"/>
      <c r="QRG2996" s="607"/>
      <c r="QRH2996" s="607"/>
      <c r="QRI2996" s="607"/>
      <c r="QRJ2996" s="607"/>
      <c r="QRK2996" s="607"/>
      <c r="QRL2996" s="607"/>
      <c r="QRM2996" s="607"/>
      <c r="QRN2996" s="607"/>
      <c r="QRO2996" s="607"/>
      <c r="QRP2996" s="607"/>
      <c r="QRQ2996" s="607"/>
      <c r="QRR2996" s="607"/>
      <c r="QRS2996" s="607"/>
      <c r="QRT2996" s="607"/>
      <c r="QRU2996" s="607"/>
      <c r="QRV2996" s="607"/>
      <c r="QRW2996" s="607"/>
      <c r="QRX2996" s="607"/>
      <c r="QRY2996" s="607"/>
      <c r="QRZ2996" s="607"/>
      <c r="QSA2996" s="607"/>
      <c r="QSB2996" s="607"/>
      <c r="QSC2996" s="607"/>
      <c r="QSD2996" s="607"/>
      <c r="QSE2996" s="607"/>
      <c r="QSF2996" s="607"/>
      <c r="QSG2996" s="607"/>
      <c r="QSH2996" s="607"/>
      <c r="QSI2996" s="607"/>
      <c r="QSJ2996" s="607"/>
      <c r="QSK2996" s="607"/>
      <c r="QSL2996" s="607"/>
      <c r="QSM2996" s="607"/>
      <c r="QSN2996" s="607"/>
      <c r="QSO2996" s="607"/>
      <c r="QSP2996" s="607"/>
      <c r="QSQ2996" s="607"/>
      <c r="QSR2996" s="607"/>
      <c r="QSS2996" s="607"/>
      <c r="QST2996" s="607"/>
      <c r="QSU2996" s="607"/>
      <c r="QSV2996" s="607"/>
      <c r="QSW2996" s="607"/>
      <c r="QSX2996" s="607"/>
      <c r="QSY2996" s="607"/>
      <c r="QSZ2996" s="607"/>
      <c r="QTA2996" s="607"/>
      <c r="QTB2996" s="607"/>
      <c r="QTC2996" s="607"/>
      <c r="QTD2996" s="607"/>
      <c r="QTE2996" s="607"/>
      <c r="QTF2996" s="607"/>
      <c r="QTG2996" s="607"/>
      <c r="QTH2996" s="607"/>
      <c r="QTI2996" s="607"/>
      <c r="QTJ2996" s="607"/>
      <c r="QTK2996" s="607"/>
      <c r="QTL2996" s="607"/>
      <c r="QTM2996" s="607"/>
      <c r="QTN2996" s="607"/>
      <c r="QTO2996" s="607"/>
      <c r="QTP2996" s="607"/>
      <c r="QTQ2996" s="607"/>
      <c r="QTR2996" s="607"/>
      <c r="QTS2996" s="607"/>
      <c r="QTT2996" s="607"/>
      <c r="QTU2996" s="607"/>
      <c r="QTV2996" s="607"/>
      <c r="QTW2996" s="607"/>
      <c r="QTX2996" s="607"/>
      <c r="QTY2996" s="607"/>
      <c r="QTZ2996" s="607"/>
      <c r="QUA2996" s="607"/>
      <c r="QUB2996" s="607"/>
      <c r="QUC2996" s="607"/>
      <c r="QUD2996" s="607"/>
      <c r="QUE2996" s="607"/>
      <c r="QUF2996" s="607"/>
      <c r="QUG2996" s="607"/>
      <c r="QUH2996" s="607"/>
      <c r="QUI2996" s="607"/>
      <c r="QUJ2996" s="607"/>
      <c r="QUK2996" s="607"/>
      <c r="QUL2996" s="607"/>
      <c r="QUM2996" s="607"/>
      <c r="QUN2996" s="607"/>
      <c r="QUO2996" s="607"/>
      <c r="QUP2996" s="607"/>
      <c r="QUQ2996" s="607"/>
      <c r="QUR2996" s="607"/>
      <c r="QUS2996" s="607"/>
      <c r="QUT2996" s="607"/>
      <c r="QUU2996" s="607"/>
      <c r="QUV2996" s="607"/>
      <c r="QUW2996" s="607"/>
      <c r="QUX2996" s="607"/>
      <c r="QUY2996" s="607"/>
      <c r="QUZ2996" s="607"/>
      <c r="QVA2996" s="607"/>
      <c r="QVB2996" s="607"/>
      <c r="QVC2996" s="607"/>
      <c r="QVD2996" s="607"/>
      <c r="QVE2996" s="607"/>
      <c r="QVF2996" s="607"/>
      <c r="QVG2996" s="607"/>
      <c r="QVH2996" s="607"/>
      <c r="QVI2996" s="607"/>
      <c r="QVJ2996" s="607"/>
      <c r="QVK2996" s="607"/>
      <c r="QVL2996" s="607"/>
      <c r="QVM2996" s="607"/>
      <c r="QVN2996" s="607"/>
      <c r="QVO2996" s="607"/>
      <c r="QVP2996" s="607"/>
      <c r="QVQ2996" s="607"/>
      <c r="QVR2996" s="607"/>
      <c r="QVS2996" s="607"/>
      <c r="QVT2996" s="607"/>
      <c r="QVU2996" s="607"/>
      <c r="QVV2996" s="607"/>
      <c r="QVW2996" s="607"/>
      <c r="QVX2996" s="607"/>
      <c r="QVY2996" s="607"/>
      <c r="QVZ2996" s="607"/>
      <c r="QWA2996" s="607"/>
      <c r="QWB2996" s="607"/>
      <c r="QWC2996" s="607"/>
      <c r="QWD2996" s="607"/>
      <c r="QWE2996" s="607"/>
      <c r="QWF2996" s="607"/>
      <c r="QWG2996" s="607"/>
      <c r="QWH2996" s="607"/>
      <c r="QWI2996" s="607"/>
      <c r="QWJ2996" s="607"/>
      <c r="QWK2996" s="607"/>
      <c r="QWL2996" s="607"/>
      <c r="QWM2996" s="607"/>
      <c r="QWN2996" s="607"/>
      <c r="QWO2996" s="607"/>
      <c r="QWP2996" s="607"/>
      <c r="QWQ2996" s="607"/>
      <c r="QWR2996" s="607"/>
      <c r="QWS2996" s="607"/>
      <c r="QWT2996" s="607"/>
      <c r="QWU2996" s="607"/>
      <c r="QWV2996" s="607"/>
      <c r="QWW2996" s="607"/>
      <c r="QWX2996" s="607"/>
      <c r="QWY2996" s="607"/>
      <c r="QWZ2996" s="607"/>
      <c r="QXA2996" s="607"/>
      <c r="QXB2996" s="607"/>
      <c r="QXC2996" s="607"/>
      <c r="QXD2996" s="607"/>
      <c r="QXE2996" s="607"/>
      <c r="QXF2996" s="607"/>
      <c r="QXG2996" s="607"/>
      <c r="QXH2996" s="607"/>
      <c r="QXI2996" s="607"/>
      <c r="QXJ2996" s="607"/>
      <c r="QXK2996" s="607"/>
      <c r="QXL2996" s="607"/>
      <c r="QXM2996" s="607"/>
      <c r="QXN2996" s="607"/>
      <c r="QXO2996" s="607"/>
      <c r="QXP2996" s="607"/>
      <c r="QXQ2996" s="607"/>
      <c r="QXR2996" s="607"/>
      <c r="QXS2996" s="607"/>
      <c r="QXT2996" s="607"/>
      <c r="QXU2996" s="607"/>
      <c r="QXV2996" s="607"/>
      <c r="QXW2996" s="607"/>
      <c r="QXX2996" s="607"/>
      <c r="QXY2996" s="607"/>
      <c r="QXZ2996" s="607"/>
      <c r="QYA2996" s="607"/>
      <c r="QYB2996" s="607"/>
      <c r="QYC2996" s="607"/>
      <c r="QYD2996" s="607"/>
      <c r="QYE2996" s="607"/>
      <c r="QYF2996" s="607"/>
      <c r="QYG2996" s="607"/>
      <c r="QYH2996" s="607"/>
      <c r="QYI2996" s="607"/>
      <c r="QYJ2996" s="607"/>
      <c r="QYK2996" s="607"/>
      <c r="QYL2996" s="607"/>
      <c r="QYM2996" s="607"/>
      <c r="QYN2996" s="607"/>
      <c r="QYO2996" s="607"/>
      <c r="QYP2996" s="607"/>
      <c r="QYQ2996" s="607"/>
      <c r="QYR2996" s="607"/>
      <c r="QYS2996" s="607"/>
      <c r="QYT2996" s="607"/>
      <c r="QYU2996" s="607"/>
      <c r="QYV2996" s="607"/>
      <c r="QYW2996" s="607"/>
      <c r="QYX2996" s="607"/>
      <c r="QYY2996" s="607"/>
      <c r="QYZ2996" s="607"/>
      <c r="QZA2996" s="607"/>
      <c r="QZB2996" s="607"/>
      <c r="QZC2996" s="607"/>
      <c r="QZD2996" s="607"/>
      <c r="QZE2996" s="607"/>
      <c r="QZF2996" s="607"/>
      <c r="QZG2996" s="607"/>
      <c r="QZH2996" s="607"/>
      <c r="QZI2996" s="607"/>
      <c r="QZJ2996" s="607"/>
      <c r="QZK2996" s="607"/>
      <c r="QZL2996" s="607"/>
      <c r="QZM2996" s="607"/>
      <c r="QZN2996" s="607"/>
      <c r="QZO2996" s="607"/>
      <c r="QZP2996" s="607"/>
      <c r="QZQ2996" s="607"/>
      <c r="QZR2996" s="607"/>
      <c r="QZS2996" s="607"/>
      <c r="QZT2996" s="607"/>
      <c r="QZU2996" s="607"/>
      <c r="QZV2996" s="607"/>
      <c r="QZW2996" s="607"/>
      <c r="QZX2996" s="607"/>
      <c r="QZY2996" s="607"/>
      <c r="QZZ2996" s="607"/>
      <c r="RAA2996" s="607"/>
      <c r="RAB2996" s="607"/>
      <c r="RAC2996" s="607"/>
      <c r="RAD2996" s="607"/>
      <c r="RAE2996" s="607"/>
      <c r="RAF2996" s="607"/>
      <c r="RAG2996" s="607"/>
      <c r="RAH2996" s="607"/>
      <c r="RAI2996" s="607"/>
      <c r="RAJ2996" s="607"/>
      <c r="RAK2996" s="607"/>
      <c r="RAL2996" s="607"/>
      <c r="RAM2996" s="607"/>
      <c r="RAN2996" s="607"/>
      <c r="RAO2996" s="607"/>
      <c r="RAP2996" s="607"/>
      <c r="RAQ2996" s="607"/>
      <c r="RAR2996" s="607"/>
      <c r="RAS2996" s="607"/>
      <c r="RAT2996" s="607"/>
      <c r="RAU2996" s="607"/>
      <c r="RAV2996" s="607"/>
      <c r="RAW2996" s="607"/>
      <c r="RAX2996" s="607"/>
      <c r="RAY2996" s="607"/>
      <c r="RAZ2996" s="607"/>
      <c r="RBA2996" s="607"/>
      <c r="RBB2996" s="607"/>
      <c r="RBC2996" s="607"/>
      <c r="RBD2996" s="607"/>
      <c r="RBE2996" s="607"/>
      <c r="RBF2996" s="607"/>
      <c r="RBG2996" s="607"/>
      <c r="RBH2996" s="607"/>
      <c r="RBI2996" s="607"/>
      <c r="RBJ2996" s="607"/>
      <c r="RBK2996" s="607"/>
      <c r="RBL2996" s="607"/>
      <c r="RBM2996" s="607"/>
      <c r="RBN2996" s="607"/>
      <c r="RBO2996" s="607"/>
      <c r="RBP2996" s="607"/>
      <c r="RBQ2996" s="607"/>
      <c r="RBR2996" s="607"/>
      <c r="RBS2996" s="607"/>
      <c r="RBT2996" s="607"/>
      <c r="RBU2996" s="607"/>
      <c r="RBV2996" s="607"/>
      <c r="RBW2996" s="607"/>
      <c r="RBX2996" s="607"/>
      <c r="RBY2996" s="607"/>
      <c r="RBZ2996" s="607"/>
      <c r="RCA2996" s="607"/>
      <c r="RCB2996" s="607"/>
      <c r="RCC2996" s="607"/>
      <c r="RCD2996" s="607"/>
      <c r="RCE2996" s="607"/>
      <c r="RCF2996" s="607"/>
      <c r="RCG2996" s="607"/>
      <c r="RCH2996" s="607"/>
      <c r="RCI2996" s="607"/>
      <c r="RCJ2996" s="607"/>
      <c r="RCK2996" s="607"/>
      <c r="RCL2996" s="607"/>
      <c r="RCM2996" s="607"/>
      <c r="RCN2996" s="607"/>
      <c r="RCO2996" s="607"/>
      <c r="RCP2996" s="607"/>
      <c r="RCQ2996" s="607"/>
      <c r="RCR2996" s="607"/>
      <c r="RCS2996" s="607"/>
      <c r="RCT2996" s="607"/>
      <c r="RCU2996" s="607"/>
      <c r="RCV2996" s="607"/>
      <c r="RCW2996" s="607"/>
      <c r="RCX2996" s="607"/>
      <c r="RCY2996" s="607"/>
      <c r="RCZ2996" s="607"/>
      <c r="RDA2996" s="607"/>
      <c r="RDB2996" s="607"/>
      <c r="RDC2996" s="607"/>
      <c r="RDD2996" s="607"/>
      <c r="RDE2996" s="607"/>
      <c r="RDF2996" s="607"/>
      <c r="RDG2996" s="607"/>
      <c r="RDH2996" s="607"/>
      <c r="RDI2996" s="607"/>
      <c r="RDJ2996" s="607"/>
      <c r="RDK2996" s="607"/>
      <c r="RDL2996" s="607"/>
      <c r="RDM2996" s="607"/>
      <c r="RDN2996" s="607"/>
      <c r="RDO2996" s="607"/>
      <c r="RDP2996" s="607"/>
      <c r="RDQ2996" s="607"/>
      <c r="RDR2996" s="607"/>
      <c r="RDS2996" s="607"/>
      <c r="RDT2996" s="607"/>
      <c r="RDU2996" s="607"/>
      <c r="RDV2996" s="607"/>
      <c r="RDW2996" s="607"/>
      <c r="RDX2996" s="607"/>
      <c r="RDY2996" s="607"/>
      <c r="RDZ2996" s="607"/>
      <c r="REA2996" s="607"/>
      <c r="REB2996" s="607"/>
      <c r="REC2996" s="607"/>
      <c r="RED2996" s="607"/>
      <c r="REE2996" s="607"/>
      <c r="REF2996" s="607"/>
      <c r="REG2996" s="607"/>
      <c r="REH2996" s="607"/>
      <c r="REI2996" s="607"/>
      <c r="REJ2996" s="607"/>
      <c r="REK2996" s="607"/>
      <c r="REL2996" s="607"/>
      <c r="REM2996" s="607"/>
      <c r="REN2996" s="607"/>
      <c r="REO2996" s="607"/>
      <c r="REP2996" s="607"/>
      <c r="REQ2996" s="607"/>
      <c r="RER2996" s="607"/>
      <c r="RES2996" s="607"/>
      <c r="RET2996" s="607"/>
      <c r="REU2996" s="607"/>
      <c r="REV2996" s="607"/>
      <c r="REW2996" s="607"/>
      <c r="REX2996" s="607"/>
      <c r="REY2996" s="607"/>
      <c r="REZ2996" s="607"/>
      <c r="RFA2996" s="607"/>
      <c r="RFB2996" s="607"/>
      <c r="RFC2996" s="607"/>
      <c r="RFD2996" s="607"/>
      <c r="RFE2996" s="607"/>
      <c r="RFF2996" s="607"/>
      <c r="RFG2996" s="607"/>
      <c r="RFH2996" s="607"/>
      <c r="RFI2996" s="607"/>
      <c r="RFJ2996" s="607"/>
      <c r="RFK2996" s="607"/>
      <c r="RFL2996" s="607"/>
      <c r="RFM2996" s="607"/>
      <c r="RFN2996" s="607"/>
      <c r="RFO2996" s="607"/>
      <c r="RFP2996" s="607"/>
      <c r="RFQ2996" s="607"/>
      <c r="RFR2996" s="607"/>
      <c r="RFS2996" s="607"/>
      <c r="RFT2996" s="607"/>
      <c r="RFU2996" s="607"/>
      <c r="RFV2996" s="607"/>
      <c r="RFW2996" s="607"/>
      <c r="RFX2996" s="607"/>
      <c r="RFY2996" s="607"/>
      <c r="RFZ2996" s="607"/>
      <c r="RGA2996" s="607"/>
      <c r="RGB2996" s="607"/>
      <c r="RGC2996" s="607"/>
      <c r="RGD2996" s="607"/>
      <c r="RGE2996" s="607"/>
      <c r="RGF2996" s="607"/>
      <c r="RGG2996" s="607"/>
      <c r="RGH2996" s="607"/>
      <c r="RGI2996" s="607"/>
      <c r="RGJ2996" s="607"/>
      <c r="RGK2996" s="607"/>
      <c r="RGL2996" s="607"/>
      <c r="RGM2996" s="607"/>
      <c r="RGN2996" s="607"/>
      <c r="RGO2996" s="607"/>
      <c r="RGP2996" s="607"/>
      <c r="RGQ2996" s="607"/>
      <c r="RGR2996" s="607"/>
      <c r="RGS2996" s="607"/>
      <c r="RGT2996" s="607"/>
      <c r="RGU2996" s="607"/>
      <c r="RGV2996" s="607"/>
      <c r="RGW2996" s="607"/>
      <c r="RGX2996" s="607"/>
      <c r="RGY2996" s="607"/>
      <c r="RGZ2996" s="607"/>
      <c r="RHA2996" s="607"/>
      <c r="RHB2996" s="607"/>
      <c r="RHC2996" s="607"/>
      <c r="RHD2996" s="607"/>
      <c r="RHE2996" s="607"/>
      <c r="RHF2996" s="607"/>
      <c r="RHG2996" s="607"/>
      <c r="RHH2996" s="607"/>
      <c r="RHI2996" s="607"/>
      <c r="RHJ2996" s="607"/>
      <c r="RHK2996" s="607"/>
      <c r="RHL2996" s="607"/>
      <c r="RHM2996" s="607"/>
      <c r="RHN2996" s="607"/>
      <c r="RHO2996" s="607"/>
      <c r="RHP2996" s="607"/>
      <c r="RHQ2996" s="607"/>
      <c r="RHR2996" s="607"/>
      <c r="RHS2996" s="607"/>
      <c r="RHT2996" s="607"/>
      <c r="RHU2996" s="607"/>
      <c r="RHV2996" s="607"/>
      <c r="RHW2996" s="607"/>
      <c r="RHX2996" s="607"/>
      <c r="RHY2996" s="607"/>
      <c r="RHZ2996" s="607"/>
      <c r="RIA2996" s="607"/>
      <c r="RIB2996" s="607"/>
      <c r="RIC2996" s="607"/>
      <c r="RID2996" s="607"/>
      <c r="RIE2996" s="607"/>
      <c r="RIF2996" s="607"/>
      <c r="RIG2996" s="607"/>
      <c r="RIH2996" s="607"/>
      <c r="RII2996" s="607"/>
      <c r="RIJ2996" s="607"/>
      <c r="RIK2996" s="607"/>
      <c r="RIL2996" s="607"/>
      <c r="RIM2996" s="607"/>
      <c r="RIN2996" s="607"/>
      <c r="RIO2996" s="607"/>
      <c r="RIP2996" s="607"/>
      <c r="RIQ2996" s="607"/>
      <c r="RIR2996" s="607"/>
      <c r="RIS2996" s="607"/>
      <c r="RIT2996" s="607"/>
      <c r="RIU2996" s="607"/>
      <c r="RIV2996" s="607"/>
      <c r="RIW2996" s="607"/>
      <c r="RIX2996" s="607"/>
      <c r="RIY2996" s="607"/>
      <c r="RIZ2996" s="607"/>
      <c r="RJA2996" s="607"/>
      <c r="RJB2996" s="607"/>
      <c r="RJC2996" s="607"/>
      <c r="RJD2996" s="607"/>
      <c r="RJE2996" s="607"/>
      <c r="RJF2996" s="607"/>
      <c r="RJG2996" s="607"/>
      <c r="RJH2996" s="607"/>
      <c r="RJI2996" s="607"/>
      <c r="RJJ2996" s="607"/>
      <c r="RJK2996" s="607"/>
      <c r="RJL2996" s="607"/>
      <c r="RJM2996" s="607"/>
      <c r="RJN2996" s="607"/>
      <c r="RJO2996" s="607"/>
      <c r="RJP2996" s="607"/>
      <c r="RJQ2996" s="607"/>
      <c r="RJR2996" s="607"/>
      <c r="RJS2996" s="607"/>
      <c r="RJT2996" s="607"/>
      <c r="RJU2996" s="607"/>
      <c r="RJV2996" s="607"/>
      <c r="RJW2996" s="607"/>
      <c r="RJX2996" s="607"/>
      <c r="RJY2996" s="607"/>
      <c r="RJZ2996" s="607"/>
      <c r="RKA2996" s="607"/>
      <c r="RKB2996" s="607"/>
      <c r="RKC2996" s="607"/>
      <c r="RKD2996" s="607"/>
      <c r="RKE2996" s="607"/>
      <c r="RKF2996" s="607"/>
      <c r="RKG2996" s="607"/>
      <c r="RKH2996" s="607"/>
      <c r="RKI2996" s="607"/>
      <c r="RKJ2996" s="607"/>
      <c r="RKK2996" s="607"/>
      <c r="RKL2996" s="607"/>
      <c r="RKM2996" s="607"/>
      <c r="RKN2996" s="607"/>
      <c r="RKO2996" s="607"/>
      <c r="RKP2996" s="607"/>
      <c r="RKQ2996" s="607"/>
      <c r="RKR2996" s="607"/>
      <c r="RKS2996" s="607"/>
      <c r="RKT2996" s="607"/>
      <c r="RKU2996" s="607"/>
      <c r="RKV2996" s="607"/>
      <c r="RKW2996" s="607"/>
      <c r="RKX2996" s="607"/>
      <c r="RKY2996" s="607"/>
      <c r="RKZ2996" s="607"/>
      <c r="RLA2996" s="607"/>
      <c r="RLB2996" s="607"/>
      <c r="RLC2996" s="607"/>
      <c r="RLD2996" s="607"/>
      <c r="RLE2996" s="607"/>
      <c r="RLF2996" s="607"/>
      <c r="RLG2996" s="607"/>
      <c r="RLH2996" s="607"/>
      <c r="RLI2996" s="607"/>
      <c r="RLJ2996" s="607"/>
      <c r="RLK2996" s="607"/>
      <c r="RLL2996" s="607"/>
      <c r="RLM2996" s="607"/>
      <c r="RLN2996" s="607"/>
      <c r="RLO2996" s="607"/>
      <c r="RLP2996" s="607"/>
      <c r="RLQ2996" s="607"/>
      <c r="RLR2996" s="607"/>
      <c r="RLS2996" s="607"/>
      <c r="RLT2996" s="607"/>
      <c r="RLU2996" s="607"/>
      <c r="RLV2996" s="607"/>
      <c r="RLW2996" s="607"/>
      <c r="RLX2996" s="607"/>
      <c r="RLY2996" s="607"/>
      <c r="RLZ2996" s="607"/>
      <c r="RMA2996" s="607"/>
      <c r="RMB2996" s="607"/>
      <c r="RMC2996" s="607"/>
      <c r="RMD2996" s="607"/>
      <c r="RME2996" s="607"/>
      <c r="RMF2996" s="607"/>
      <c r="RMG2996" s="607"/>
      <c r="RMH2996" s="607"/>
      <c r="RMI2996" s="607"/>
      <c r="RMJ2996" s="607"/>
      <c r="RMK2996" s="607"/>
      <c r="RML2996" s="607"/>
      <c r="RMM2996" s="607"/>
      <c r="RMN2996" s="607"/>
      <c r="RMO2996" s="607"/>
      <c r="RMP2996" s="607"/>
      <c r="RMQ2996" s="607"/>
      <c r="RMR2996" s="607"/>
      <c r="RMS2996" s="607"/>
      <c r="RMT2996" s="607"/>
      <c r="RMU2996" s="607"/>
      <c r="RMV2996" s="607"/>
      <c r="RMW2996" s="607"/>
      <c r="RMX2996" s="607"/>
      <c r="RMY2996" s="607"/>
      <c r="RMZ2996" s="607"/>
      <c r="RNA2996" s="607"/>
      <c r="RNB2996" s="607"/>
      <c r="RNC2996" s="607"/>
      <c r="RND2996" s="607"/>
      <c r="RNE2996" s="607"/>
      <c r="RNF2996" s="607"/>
      <c r="RNG2996" s="607"/>
      <c r="RNH2996" s="607"/>
      <c r="RNI2996" s="607"/>
      <c r="RNJ2996" s="607"/>
      <c r="RNK2996" s="607"/>
      <c r="RNL2996" s="607"/>
      <c r="RNM2996" s="607"/>
      <c r="RNN2996" s="607"/>
      <c r="RNO2996" s="607"/>
      <c r="RNP2996" s="607"/>
      <c r="RNQ2996" s="607"/>
      <c r="RNR2996" s="607"/>
      <c r="RNS2996" s="607"/>
      <c r="RNT2996" s="607"/>
      <c r="RNU2996" s="607"/>
      <c r="RNV2996" s="607"/>
      <c r="RNW2996" s="607"/>
      <c r="RNX2996" s="607"/>
      <c r="RNY2996" s="607"/>
      <c r="RNZ2996" s="607"/>
      <c r="ROA2996" s="607"/>
      <c r="ROB2996" s="607"/>
      <c r="ROC2996" s="607"/>
      <c r="ROD2996" s="607"/>
      <c r="ROE2996" s="607"/>
      <c r="ROF2996" s="607"/>
      <c r="ROG2996" s="607"/>
      <c r="ROH2996" s="607"/>
      <c r="ROI2996" s="607"/>
      <c r="ROJ2996" s="607"/>
      <c r="ROK2996" s="607"/>
      <c r="ROL2996" s="607"/>
      <c r="ROM2996" s="607"/>
      <c r="RON2996" s="607"/>
      <c r="ROO2996" s="607"/>
      <c r="ROP2996" s="607"/>
      <c r="ROQ2996" s="607"/>
      <c r="ROR2996" s="607"/>
      <c r="ROS2996" s="607"/>
      <c r="ROT2996" s="607"/>
      <c r="ROU2996" s="607"/>
      <c r="ROV2996" s="607"/>
      <c r="ROW2996" s="607"/>
      <c r="ROX2996" s="607"/>
      <c r="ROY2996" s="607"/>
      <c r="ROZ2996" s="607"/>
      <c r="RPA2996" s="607"/>
      <c r="RPB2996" s="607"/>
      <c r="RPC2996" s="607"/>
      <c r="RPD2996" s="607"/>
      <c r="RPE2996" s="607"/>
      <c r="RPF2996" s="607"/>
      <c r="RPG2996" s="607"/>
      <c r="RPH2996" s="607"/>
      <c r="RPI2996" s="607"/>
      <c r="RPJ2996" s="607"/>
      <c r="RPK2996" s="607"/>
      <c r="RPL2996" s="607"/>
      <c r="RPM2996" s="607"/>
      <c r="RPN2996" s="607"/>
      <c r="RPO2996" s="607"/>
      <c r="RPP2996" s="607"/>
      <c r="RPQ2996" s="607"/>
      <c r="RPR2996" s="607"/>
      <c r="RPS2996" s="607"/>
      <c r="RPT2996" s="607"/>
      <c r="RPU2996" s="607"/>
      <c r="RPV2996" s="607"/>
      <c r="RPW2996" s="607"/>
      <c r="RPX2996" s="607"/>
      <c r="RPY2996" s="607"/>
      <c r="RPZ2996" s="607"/>
      <c r="RQA2996" s="607"/>
      <c r="RQB2996" s="607"/>
      <c r="RQC2996" s="607"/>
      <c r="RQD2996" s="607"/>
      <c r="RQE2996" s="607"/>
      <c r="RQF2996" s="607"/>
      <c r="RQG2996" s="607"/>
      <c r="RQH2996" s="607"/>
      <c r="RQI2996" s="607"/>
      <c r="RQJ2996" s="607"/>
      <c r="RQK2996" s="607"/>
      <c r="RQL2996" s="607"/>
      <c r="RQM2996" s="607"/>
      <c r="RQN2996" s="607"/>
      <c r="RQO2996" s="607"/>
      <c r="RQP2996" s="607"/>
      <c r="RQQ2996" s="607"/>
      <c r="RQR2996" s="607"/>
      <c r="RQS2996" s="607"/>
      <c r="RQT2996" s="607"/>
      <c r="RQU2996" s="607"/>
      <c r="RQV2996" s="607"/>
      <c r="RQW2996" s="607"/>
      <c r="RQX2996" s="607"/>
      <c r="RQY2996" s="607"/>
      <c r="RQZ2996" s="607"/>
      <c r="RRA2996" s="607"/>
      <c r="RRB2996" s="607"/>
      <c r="RRC2996" s="607"/>
      <c r="RRD2996" s="607"/>
      <c r="RRE2996" s="607"/>
      <c r="RRF2996" s="607"/>
      <c r="RRG2996" s="607"/>
      <c r="RRH2996" s="607"/>
      <c r="RRI2996" s="607"/>
      <c r="RRJ2996" s="607"/>
      <c r="RRK2996" s="607"/>
      <c r="RRL2996" s="607"/>
      <c r="RRM2996" s="607"/>
      <c r="RRN2996" s="607"/>
      <c r="RRO2996" s="607"/>
      <c r="RRP2996" s="607"/>
      <c r="RRQ2996" s="607"/>
      <c r="RRR2996" s="607"/>
      <c r="RRS2996" s="607"/>
      <c r="RRT2996" s="607"/>
      <c r="RRU2996" s="607"/>
      <c r="RRV2996" s="607"/>
      <c r="RRW2996" s="607"/>
      <c r="RRX2996" s="607"/>
      <c r="RRY2996" s="607"/>
      <c r="RRZ2996" s="607"/>
      <c r="RSA2996" s="607"/>
      <c r="RSB2996" s="607"/>
      <c r="RSC2996" s="607"/>
      <c r="RSD2996" s="607"/>
      <c r="RSE2996" s="607"/>
      <c r="RSF2996" s="607"/>
      <c r="RSG2996" s="607"/>
      <c r="RSH2996" s="607"/>
      <c r="RSI2996" s="607"/>
      <c r="RSJ2996" s="607"/>
      <c r="RSK2996" s="607"/>
      <c r="RSL2996" s="607"/>
      <c r="RSM2996" s="607"/>
      <c r="RSN2996" s="607"/>
      <c r="RSO2996" s="607"/>
      <c r="RSP2996" s="607"/>
      <c r="RSQ2996" s="607"/>
      <c r="RSR2996" s="607"/>
      <c r="RSS2996" s="607"/>
      <c r="RST2996" s="607"/>
      <c r="RSU2996" s="607"/>
      <c r="RSV2996" s="607"/>
      <c r="RSW2996" s="607"/>
      <c r="RSX2996" s="607"/>
      <c r="RSY2996" s="607"/>
      <c r="RSZ2996" s="607"/>
      <c r="RTA2996" s="607"/>
      <c r="RTB2996" s="607"/>
      <c r="RTC2996" s="607"/>
      <c r="RTD2996" s="607"/>
      <c r="RTE2996" s="607"/>
      <c r="RTF2996" s="607"/>
      <c r="RTG2996" s="607"/>
      <c r="RTH2996" s="607"/>
      <c r="RTI2996" s="607"/>
      <c r="RTJ2996" s="607"/>
      <c r="RTK2996" s="607"/>
      <c r="RTL2996" s="607"/>
      <c r="RTM2996" s="607"/>
      <c r="RTN2996" s="607"/>
      <c r="RTO2996" s="607"/>
      <c r="RTP2996" s="607"/>
      <c r="RTQ2996" s="607"/>
      <c r="RTR2996" s="607"/>
      <c r="RTS2996" s="607"/>
      <c r="RTT2996" s="607"/>
      <c r="RTU2996" s="607"/>
      <c r="RTV2996" s="607"/>
      <c r="RTW2996" s="607"/>
      <c r="RTX2996" s="607"/>
      <c r="RTY2996" s="607"/>
      <c r="RTZ2996" s="607"/>
      <c r="RUA2996" s="607"/>
      <c r="RUB2996" s="607"/>
      <c r="RUC2996" s="607"/>
      <c r="RUD2996" s="607"/>
      <c r="RUE2996" s="607"/>
      <c r="RUF2996" s="607"/>
      <c r="RUG2996" s="607"/>
      <c r="RUH2996" s="607"/>
      <c r="RUI2996" s="607"/>
      <c r="RUJ2996" s="607"/>
      <c r="RUK2996" s="607"/>
      <c r="RUL2996" s="607"/>
      <c r="RUM2996" s="607"/>
      <c r="RUN2996" s="607"/>
      <c r="RUO2996" s="607"/>
      <c r="RUP2996" s="607"/>
      <c r="RUQ2996" s="607"/>
      <c r="RUR2996" s="607"/>
      <c r="RUS2996" s="607"/>
      <c r="RUT2996" s="607"/>
      <c r="RUU2996" s="607"/>
      <c r="RUV2996" s="607"/>
      <c r="RUW2996" s="607"/>
      <c r="RUX2996" s="607"/>
      <c r="RUY2996" s="607"/>
      <c r="RUZ2996" s="607"/>
      <c r="RVA2996" s="607"/>
      <c r="RVB2996" s="607"/>
      <c r="RVC2996" s="607"/>
      <c r="RVD2996" s="607"/>
      <c r="RVE2996" s="607"/>
      <c r="RVF2996" s="607"/>
      <c r="RVG2996" s="607"/>
      <c r="RVH2996" s="607"/>
      <c r="RVI2996" s="607"/>
      <c r="RVJ2996" s="607"/>
      <c r="RVK2996" s="607"/>
      <c r="RVL2996" s="607"/>
      <c r="RVM2996" s="607"/>
      <c r="RVN2996" s="607"/>
      <c r="RVO2996" s="607"/>
      <c r="RVP2996" s="607"/>
      <c r="RVQ2996" s="607"/>
      <c r="RVR2996" s="607"/>
      <c r="RVS2996" s="607"/>
      <c r="RVT2996" s="607"/>
      <c r="RVU2996" s="607"/>
      <c r="RVV2996" s="607"/>
      <c r="RVW2996" s="607"/>
      <c r="RVX2996" s="607"/>
      <c r="RVY2996" s="607"/>
      <c r="RVZ2996" s="607"/>
      <c r="RWA2996" s="607"/>
      <c r="RWB2996" s="607"/>
      <c r="RWC2996" s="607"/>
      <c r="RWD2996" s="607"/>
      <c r="RWE2996" s="607"/>
      <c r="RWF2996" s="607"/>
      <c r="RWG2996" s="607"/>
      <c r="RWH2996" s="607"/>
      <c r="RWI2996" s="607"/>
      <c r="RWJ2996" s="607"/>
      <c r="RWK2996" s="607"/>
      <c r="RWL2996" s="607"/>
      <c r="RWM2996" s="607"/>
      <c r="RWN2996" s="607"/>
      <c r="RWO2996" s="607"/>
      <c r="RWP2996" s="607"/>
      <c r="RWQ2996" s="607"/>
      <c r="RWR2996" s="607"/>
      <c r="RWS2996" s="607"/>
      <c r="RWT2996" s="607"/>
      <c r="RWU2996" s="607"/>
      <c r="RWV2996" s="607"/>
      <c r="RWW2996" s="607"/>
      <c r="RWX2996" s="607"/>
      <c r="RWY2996" s="607"/>
      <c r="RWZ2996" s="607"/>
      <c r="RXA2996" s="607"/>
      <c r="RXB2996" s="607"/>
      <c r="RXC2996" s="607"/>
      <c r="RXD2996" s="607"/>
      <c r="RXE2996" s="607"/>
      <c r="RXF2996" s="607"/>
      <c r="RXG2996" s="607"/>
      <c r="RXH2996" s="607"/>
      <c r="RXI2996" s="607"/>
      <c r="RXJ2996" s="607"/>
      <c r="RXK2996" s="607"/>
      <c r="RXL2996" s="607"/>
      <c r="RXM2996" s="607"/>
      <c r="RXN2996" s="607"/>
      <c r="RXO2996" s="607"/>
      <c r="RXP2996" s="607"/>
      <c r="RXQ2996" s="607"/>
      <c r="RXR2996" s="607"/>
      <c r="RXS2996" s="607"/>
      <c r="RXT2996" s="607"/>
      <c r="RXU2996" s="607"/>
      <c r="RXV2996" s="607"/>
      <c r="RXW2996" s="607"/>
      <c r="RXX2996" s="607"/>
      <c r="RXY2996" s="607"/>
      <c r="RXZ2996" s="607"/>
      <c r="RYA2996" s="607"/>
      <c r="RYB2996" s="607"/>
      <c r="RYC2996" s="607"/>
      <c r="RYD2996" s="607"/>
      <c r="RYE2996" s="607"/>
      <c r="RYF2996" s="607"/>
      <c r="RYG2996" s="607"/>
      <c r="RYH2996" s="607"/>
      <c r="RYI2996" s="607"/>
      <c r="RYJ2996" s="607"/>
      <c r="RYK2996" s="607"/>
      <c r="RYL2996" s="607"/>
      <c r="RYM2996" s="607"/>
      <c r="RYN2996" s="607"/>
      <c r="RYO2996" s="607"/>
      <c r="RYP2996" s="607"/>
      <c r="RYQ2996" s="607"/>
      <c r="RYR2996" s="607"/>
      <c r="RYS2996" s="607"/>
      <c r="RYT2996" s="607"/>
      <c r="RYU2996" s="607"/>
      <c r="RYV2996" s="607"/>
      <c r="RYW2996" s="607"/>
      <c r="RYX2996" s="607"/>
      <c r="RYY2996" s="607"/>
      <c r="RYZ2996" s="607"/>
      <c r="RZA2996" s="607"/>
      <c r="RZB2996" s="607"/>
      <c r="RZC2996" s="607"/>
      <c r="RZD2996" s="607"/>
      <c r="RZE2996" s="607"/>
      <c r="RZF2996" s="607"/>
      <c r="RZG2996" s="607"/>
      <c r="RZH2996" s="607"/>
      <c r="RZI2996" s="607"/>
      <c r="RZJ2996" s="607"/>
      <c r="RZK2996" s="607"/>
      <c r="RZL2996" s="607"/>
      <c r="RZM2996" s="607"/>
      <c r="RZN2996" s="607"/>
      <c r="RZO2996" s="607"/>
      <c r="RZP2996" s="607"/>
      <c r="RZQ2996" s="607"/>
      <c r="RZR2996" s="607"/>
      <c r="RZS2996" s="607"/>
      <c r="RZT2996" s="607"/>
      <c r="RZU2996" s="607"/>
      <c r="RZV2996" s="607"/>
      <c r="RZW2996" s="607"/>
      <c r="RZX2996" s="607"/>
      <c r="RZY2996" s="607"/>
      <c r="RZZ2996" s="607"/>
      <c r="SAA2996" s="607"/>
      <c r="SAB2996" s="607"/>
      <c r="SAC2996" s="607"/>
      <c r="SAD2996" s="607"/>
      <c r="SAE2996" s="607"/>
      <c r="SAF2996" s="607"/>
      <c r="SAG2996" s="607"/>
      <c r="SAH2996" s="607"/>
      <c r="SAI2996" s="607"/>
      <c r="SAJ2996" s="607"/>
      <c r="SAK2996" s="607"/>
      <c r="SAL2996" s="607"/>
      <c r="SAM2996" s="607"/>
      <c r="SAN2996" s="607"/>
      <c r="SAO2996" s="607"/>
      <c r="SAP2996" s="607"/>
      <c r="SAQ2996" s="607"/>
      <c r="SAR2996" s="607"/>
      <c r="SAS2996" s="607"/>
      <c r="SAT2996" s="607"/>
      <c r="SAU2996" s="607"/>
      <c r="SAV2996" s="607"/>
      <c r="SAW2996" s="607"/>
      <c r="SAX2996" s="607"/>
      <c r="SAY2996" s="607"/>
      <c r="SAZ2996" s="607"/>
      <c r="SBA2996" s="607"/>
      <c r="SBB2996" s="607"/>
      <c r="SBC2996" s="607"/>
      <c r="SBD2996" s="607"/>
      <c r="SBE2996" s="607"/>
      <c r="SBF2996" s="607"/>
      <c r="SBG2996" s="607"/>
      <c r="SBH2996" s="607"/>
      <c r="SBI2996" s="607"/>
      <c r="SBJ2996" s="607"/>
      <c r="SBK2996" s="607"/>
      <c r="SBL2996" s="607"/>
      <c r="SBM2996" s="607"/>
      <c r="SBN2996" s="607"/>
      <c r="SBO2996" s="607"/>
      <c r="SBP2996" s="607"/>
      <c r="SBQ2996" s="607"/>
      <c r="SBR2996" s="607"/>
      <c r="SBS2996" s="607"/>
      <c r="SBT2996" s="607"/>
      <c r="SBU2996" s="607"/>
      <c r="SBV2996" s="607"/>
      <c r="SBW2996" s="607"/>
      <c r="SBX2996" s="607"/>
      <c r="SBY2996" s="607"/>
      <c r="SBZ2996" s="607"/>
      <c r="SCA2996" s="607"/>
      <c r="SCB2996" s="607"/>
      <c r="SCC2996" s="607"/>
      <c r="SCD2996" s="607"/>
      <c r="SCE2996" s="607"/>
      <c r="SCF2996" s="607"/>
      <c r="SCG2996" s="607"/>
      <c r="SCH2996" s="607"/>
      <c r="SCI2996" s="607"/>
      <c r="SCJ2996" s="607"/>
      <c r="SCK2996" s="607"/>
      <c r="SCL2996" s="607"/>
      <c r="SCM2996" s="607"/>
      <c r="SCN2996" s="607"/>
      <c r="SCO2996" s="607"/>
      <c r="SCP2996" s="607"/>
      <c r="SCQ2996" s="607"/>
      <c r="SCR2996" s="607"/>
      <c r="SCS2996" s="607"/>
      <c r="SCT2996" s="607"/>
      <c r="SCU2996" s="607"/>
      <c r="SCV2996" s="607"/>
      <c r="SCW2996" s="607"/>
      <c r="SCX2996" s="607"/>
      <c r="SCY2996" s="607"/>
      <c r="SCZ2996" s="607"/>
      <c r="SDA2996" s="607"/>
      <c r="SDB2996" s="607"/>
      <c r="SDC2996" s="607"/>
      <c r="SDD2996" s="607"/>
      <c r="SDE2996" s="607"/>
      <c r="SDF2996" s="607"/>
      <c r="SDG2996" s="607"/>
      <c r="SDH2996" s="607"/>
      <c r="SDI2996" s="607"/>
      <c r="SDJ2996" s="607"/>
      <c r="SDK2996" s="607"/>
      <c r="SDL2996" s="607"/>
      <c r="SDM2996" s="607"/>
      <c r="SDN2996" s="607"/>
      <c r="SDO2996" s="607"/>
      <c r="SDP2996" s="607"/>
      <c r="SDQ2996" s="607"/>
      <c r="SDR2996" s="607"/>
      <c r="SDS2996" s="607"/>
      <c r="SDT2996" s="607"/>
      <c r="SDU2996" s="607"/>
      <c r="SDV2996" s="607"/>
      <c r="SDW2996" s="607"/>
      <c r="SDX2996" s="607"/>
      <c r="SDY2996" s="607"/>
      <c r="SDZ2996" s="607"/>
      <c r="SEA2996" s="607"/>
      <c r="SEB2996" s="607"/>
      <c r="SEC2996" s="607"/>
      <c r="SED2996" s="607"/>
      <c r="SEE2996" s="607"/>
      <c r="SEF2996" s="607"/>
      <c r="SEG2996" s="607"/>
      <c r="SEH2996" s="607"/>
      <c r="SEI2996" s="607"/>
      <c r="SEJ2996" s="607"/>
      <c r="SEK2996" s="607"/>
      <c r="SEL2996" s="607"/>
      <c r="SEM2996" s="607"/>
      <c r="SEN2996" s="607"/>
      <c r="SEO2996" s="607"/>
      <c r="SEP2996" s="607"/>
      <c r="SEQ2996" s="607"/>
      <c r="SER2996" s="607"/>
      <c r="SES2996" s="607"/>
      <c r="SET2996" s="607"/>
      <c r="SEU2996" s="607"/>
      <c r="SEV2996" s="607"/>
      <c r="SEW2996" s="607"/>
      <c r="SEX2996" s="607"/>
      <c r="SEY2996" s="607"/>
      <c r="SEZ2996" s="607"/>
      <c r="SFA2996" s="607"/>
      <c r="SFB2996" s="607"/>
      <c r="SFC2996" s="607"/>
      <c r="SFD2996" s="607"/>
      <c r="SFE2996" s="607"/>
      <c r="SFF2996" s="607"/>
      <c r="SFG2996" s="607"/>
      <c r="SFH2996" s="607"/>
      <c r="SFI2996" s="607"/>
      <c r="SFJ2996" s="607"/>
      <c r="SFK2996" s="607"/>
      <c r="SFL2996" s="607"/>
      <c r="SFM2996" s="607"/>
      <c r="SFN2996" s="607"/>
      <c r="SFO2996" s="607"/>
      <c r="SFP2996" s="607"/>
      <c r="SFQ2996" s="607"/>
      <c r="SFR2996" s="607"/>
      <c r="SFS2996" s="607"/>
      <c r="SFT2996" s="607"/>
      <c r="SFU2996" s="607"/>
      <c r="SFV2996" s="607"/>
      <c r="SFW2996" s="607"/>
      <c r="SFX2996" s="607"/>
      <c r="SFY2996" s="607"/>
      <c r="SFZ2996" s="607"/>
      <c r="SGA2996" s="607"/>
      <c r="SGB2996" s="607"/>
      <c r="SGC2996" s="607"/>
      <c r="SGD2996" s="607"/>
      <c r="SGE2996" s="607"/>
      <c r="SGF2996" s="607"/>
      <c r="SGG2996" s="607"/>
      <c r="SGH2996" s="607"/>
      <c r="SGI2996" s="607"/>
      <c r="SGJ2996" s="607"/>
      <c r="SGK2996" s="607"/>
      <c r="SGL2996" s="607"/>
      <c r="SGM2996" s="607"/>
      <c r="SGN2996" s="607"/>
      <c r="SGO2996" s="607"/>
      <c r="SGP2996" s="607"/>
      <c r="SGQ2996" s="607"/>
      <c r="SGR2996" s="607"/>
      <c r="SGS2996" s="607"/>
      <c r="SGT2996" s="607"/>
      <c r="SGU2996" s="607"/>
      <c r="SGV2996" s="607"/>
      <c r="SGW2996" s="607"/>
      <c r="SGX2996" s="607"/>
      <c r="SGY2996" s="607"/>
      <c r="SGZ2996" s="607"/>
      <c r="SHA2996" s="607"/>
      <c r="SHB2996" s="607"/>
      <c r="SHC2996" s="607"/>
      <c r="SHD2996" s="607"/>
      <c r="SHE2996" s="607"/>
      <c r="SHF2996" s="607"/>
      <c r="SHG2996" s="607"/>
      <c r="SHH2996" s="607"/>
      <c r="SHI2996" s="607"/>
      <c r="SHJ2996" s="607"/>
      <c r="SHK2996" s="607"/>
      <c r="SHL2996" s="607"/>
      <c r="SHM2996" s="607"/>
      <c r="SHN2996" s="607"/>
      <c r="SHO2996" s="607"/>
      <c r="SHP2996" s="607"/>
      <c r="SHQ2996" s="607"/>
      <c r="SHR2996" s="607"/>
      <c r="SHS2996" s="607"/>
      <c r="SHT2996" s="607"/>
      <c r="SHU2996" s="607"/>
      <c r="SHV2996" s="607"/>
      <c r="SHW2996" s="607"/>
      <c r="SHX2996" s="607"/>
      <c r="SHY2996" s="607"/>
      <c r="SHZ2996" s="607"/>
      <c r="SIA2996" s="607"/>
      <c r="SIB2996" s="607"/>
      <c r="SIC2996" s="607"/>
      <c r="SID2996" s="607"/>
      <c r="SIE2996" s="607"/>
      <c r="SIF2996" s="607"/>
      <c r="SIG2996" s="607"/>
      <c r="SIH2996" s="607"/>
      <c r="SII2996" s="607"/>
      <c r="SIJ2996" s="607"/>
      <c r="SIK2996" s="607"/>
      <c r="SIL2996" s="607"/>
      <c r="SIM2996" s="607"/>
      <c r="SIN2996" s="607"/>
      <c r="SIO2996" s="607"/>
      <c r="SIP2996" s="607"/>
      <c r="SIQ2996" s="607"/>
      <c r="SIR2996" s="607"/>
      <c r="SIS2996" s="607"/>
      <c r="SIT2996" s="607"/>
      <c r="SIU2996" s="607"/>
      <c r="SIV2996" s="607"/>
      <c r="SIW2996" s="607"/>
      <c r="SIX2996" s="607"/>
      <c r="SIY2996" s="607"/>
      <c r="SIZ2996" s="607"/>
      <c r="SJA2996" s="607"/>
      <c r="SJB2996" s="607"/>
      <c r="SJC2996" s="607"/>
      <c r="SJD2996" s="607"/>
      <c r="SJE2996" s="607"/>
      <c r="SJF2996" s="607"/>
      <c r="SJG2996" s="607"/>
      <c r="SJH2996" s="607"/>
      <c r="SJI2996" s="607"/>
      <c r="SJJ2996" s="607"/>
      <c r="SJK2996" s="607"/>
      <c r="SJL2996" s="607"/>
      <c r="SJM2996" s="607"/>
      <c r="SJN2996" s="607"/>
      <c r="SJO2996" s="607"/>
      <c r="SJP2996" s="607"/>
      <c r="SJQ2996" s="607"/>
      <c r="SJR2996" s="607"/>
      <c r="SJS2996" s="607"/>
      <c r="SJT2996" s="607"/>
      <c r="SJU2996" s="607"/>
      <c r="SJV2996" s="607"/>
      <c r="SJW2996" s="607"/>
      <c r="SJX2996" s="607"/>
      <c r="SJY2996" s="607"/>
      <c r="SJZ2996" s="607"/>
      <c r="SKA2996" s="607"/>
      <c r="SKB2996" s="607"/>
      <c r="SKC2996" s="607"/>
      <c r="SKD2996" s="607"/>
      <c r="SKE2996" s="607"/>
      <c r="SKF2996" s="607"/>
      <c r="SKG2996" s="607"/>
      <c r="SKH2996" s="607"/>
      <c r="SKI2996" s="607"/>
      <c r="SKJ2996" s="607"/>
      <c r="SKK2996" s="607"/>
      <c r="SKL2996" s="607"/>
      <c r="SKM2996" s="607"/>
      <c r="SKN2996" s="607"/>
      <c r="SKO2996" s="607"/>
      <c r="SKP2996" s="607"/>
      <c r="SKQ2996" s="607"/>
      <c r="SKR2996" s="607"/>
      <c r="SKS2996" s="607"/>
      <c r="SKT2996" s="607"/>
      <c r="SKU2996" s="607"/>
      <c r="SKV2996" s="607"/>
      <c r="SKW2996" s="607"/>
      <c r="SKX2996" s="607"/>
      <c r="SKY2996" s="607"/>
      <c r="SKZ2996" s="607"/>
      <c r="SLA2996" s="607"/>
      <c r="SLB2996" s="607"/>
      <c r="SLC2996" s="607"/>
      <c r="SLD2996" s="607"/>
      <c r="SLE2996" s="607"/>
      <c r="SLF2996" s="607"/>
      <c r="SLG2996" s="607"/>
      <c r="SLH2996" s="607"/>
      <c r="SLI2996" s="607"/>
      <c r="SLJ2996" s="607"/>
      <c r="SLK2996" s="607"/>
      <c r="SLL2996" s="607"/>
      <c r="SLM2996" s="607"/>
      <c r="SLN2996" s="607"/>
      <c r="SLO2996" s="607"/>
      <c r="SLP2996" s="607"/>
      <c r="SLQ2996" s="607"/>
      <c r="SLR2996" s="607"/>
      <c r="SLS2996" s="607"/>
      <c r="SLT2996" s="607"/>
      <c r="SLU2996" s="607"/>
      <c r="SLV2996" s="607"/>
      <c r="SLW2996" s="607"/>
      <c r="SLX2996" s="607"/>
      <c r="SLY2996" s="607"/>
      <c r="SLZ2996" s="607"/>
      <c r="SMA2996" s="607"/>
      <c r="SMB2996" s="607"/>
      <c r="SMC2996" s="607"/>
      <c r="SMD2996" s="607"/>
      <c r="SME2996" s="607"/>
      <c r="SMF2996" s="607"/>
      <c r="SMG2996" s="607"/>
      <c r="SMH2996" s="607"/>
      <c r="SMI2996" s="607"/>
      <c r="SMJ2996" s="607"/>
      <c r="SMK2996" s="607"/>
      <c r="SML2996" s="607"/>
      <c r="SMM2996" s="607"/>
      <c r="SMN2996" s="607"/>
      <c r="SMO2996" s="607"/>
      <c r="SMP2996" s="607"/>
      <c r="SMQ2996" s="607"/>
      <c r="SMR2996" s="607"/>
      <c r="SMS2996" s="607"/>
      <c r="SMT2996" s="607"/>
      <c r="SMU2996" s="607"/>
      <c r="SMV2996" s="607"/>
      <c r="SMW2996" s="607"/>
      <c r="SMX2996" s="607"/>
      <c r="SMY2996" s="607"/>
      <c r="SMZ2996" s="607"/>
      <c r="SNA2996" s="607"/>
      <c r="SNB2996" s="607"/>
      <c r="SNC2996" s="607"/>
      <c r="SND2996" s="607"/>
      <c r="SNE2996" s="607"/>
      <c r="SNF2996" s="607"/>
      <c r="SNG2996" s="607"/>
      <c r="SNH2996" s="607"/>
      <c r="SNI2996" s="607"/>
      <c r="SNJ2996" s="607"/>
      <c r="SNK2996" s="607"/>
      <c r="SNL2996" s="607"/>
      <c r="SNM2996" s="607"/>
      <c r="SNN2996" s="607"/>
      <c r="SNO2996" s="607"/>
      <c r="SNP2996" s="607"/>
      <c r="SNQ2996" s="607"/>
      <c r="SNR2996" s="607"/>
      <c r="SNS2996" s="607"/>
      <c r="SNT2996" s="607"/>
      <c r="SNU2996" s="607"/>
      <c r="SNV2996" s="607"/>
      <c r="SNW2996" s="607"/>
      <c r="SNX2996" s="607"/>
      <c r="SNY2996" s="607"/>
      <c r="SNZ2996" s="607"/>
      <c r="SOA2996" s="607"/>
      <c r="SOB2996" s="607"/>
      <c r="SOC2996" s="607"/>
      <c r="SOD2996" s="607"/>
      <c r="SOE2996" s="607"/>
      <c r="SOF2996" s="607"/>
      <c r="SOG2996" s="607"/>
      <c r="SOH2996" s="607"/>
      <c r="SOI2996" s="607"/>
      <c r="SOJ2996" s="607"/>
      <c r="SOK2996" s="607"/>
      <c r="SOL2996" s="607"/>
      <c r="SOM2996" s="607"/>
      <c r="SON2996" s="607"/>
      <c r="SOO2996" s="607"/>
      <c r="SOP2996" s="607"/>
      <c r="SOQ2996" s="607"/>
      <c r="SOR2996" s="607"/>
      <c r="SOS2996" s="607"/>
      <c r="SOT2996" s="607"/>
      <c r="SOU2996" s="607"/>
      <c r="SOV2996" s="607"/>
      <c r="SOW2996" s="607"/>
      <c r="SOX2996" s="607"/>
      <c r="SOY2996" s="607"/>
      <c r="SOZ2996" s="607"/>
      <c r="SPA2996" s="607"/>
      <c r="SPB2996" s="607"/>
      <c r="SPC2996" s="607"/>
      <c r="SPD2996" s="607"/>
      <c r="SPE2996" s="607"/>
      <c r="SPF2996" s="607"/>
      <c r="SPG2996" s="607"/>
      <c r="SPH2996" s="607"/>
      <c r="SPI2996" s="607"/>
      <c r="SPJ2996" s="607"/>
      <c r="SPK2996" s="607"/>
      <c r="SPL2996" s="607"/>
      <c r="SPM2996" s="607"/>
      <c r="SPN2996" s="607"/>
      <c r="SPO2996" s="607"/>
      <c r="SPP2996" s="607"/>
      <c r="SPQ2996" s="607"/>
      <c r="SPR2996" s="607"/>
      <c r="SPS2996" s="607"/>
      <c r="SPT2996" s="607"/>
      <c r="SPU2996" s="607"/>
      <c r="SPV2996" s="607"/>
      <c r="SPW2996" s="607"/>
      <c r="SPX2996" s="607"/>
      <c r="SPY2996" s="607"/>
      <c r="SPZ2996" s="607"/>
      <c r="SQA2996" s="607"/>
      <c r="SQB2996" s="607"/>
      <c r="SQC2996" s="607"/>
      <c r="SQD2996" s="607"/>
      <c r="SQE2996" s="607"/>
      <c r="SQF2996" s="607"/>
      <c r="SQG2996" s="607"/>
      <c r="SQH2996" s="607"/>
      <c r="SQI2996" s="607"/>
      <c r="SQJ2996" s="607"/>
      <c r="SQK2996" s="607"/>
      <c r="SQL2996" s="607"/>
      <c r="SQM2996" s="607"/>
      <c r="SQN2996" s="607"/>
      <c r="SQO2996" s="607"/>
      <c r="SQP2996" s="607"/>
      <c r="SQQ2996" s="607"/>
      <c r="SQR2996" s="607"/>
      <c r="SQS2996" s="607"/>
      <c r="SQT2996" s="607"/>
      <c r="SQU2996" s="607"/>
      <c r="SQV2996" s="607"/>
      <c r="SQW2996" s="607"/>
      <c r="SQX2996" s="607"/>
      <c r="SQY2996" s="607"/>
      <c r="SQZ2996" s="607"/>
      <c r="SRA2996" s="607"/>
      <c r="SRB2996" s="607"/>
      <c r="SRC2996" s="607"/>
      <c r="SRD2996" s="607"/>
      <c r="SRE2996" s="607"/>
      <c r="SRF2996" s="607"/>
      <c r="SRG2996" s="607"/>
      <c r="SRH2996" s="607"/>
      <c r="SRI2996" s="607"/>
      <c r="SRJ2996" s="607"/>
      <c r="SRK2996" s="607"/>
      <c r="SRL2996" s="607"/>
      <c r="SRM2996" s="607"/>
      <c r="SRN2996" s="607"/>
      <c r="SRO2996" s="607"/>
      <c r="SRP2996" s="607"/>
      <c r="SRQ2996" s="607"/>
      <c r="SRR2996" s="607"/>
      <c r="SRS2996" s="607"/>
      <c r="SRT2996" s="607"/>
      <c r="SRU2996" s="607"/>
      <c r="SRV2996" s="607"/>
      <c r="SRW2996" s="607"/>
      <c r="SRX2996" s="607"/>
      <c r="SRY2996" s="607"/>
      <c r="SRZ2996" s="607"/>
      <c r="SSA2996" s="607"/>
      <c r="SSB2996" s="607"/>
      <c r="SSC2996" s="607"/>
      <c r="SSD2996" s="607"/>
      <c r="SSE2996" s="607"/>
      <c r="SSF2996" s="607"/>
      <c r="SSG2996" s="607"/>
      <c r="SSH2996" s="607"/>
      <c r="SSI2996" s="607"/>
      <c r="SSJ2996" s="607"/>
      <c r="SSK2996" s="607"/>
      <c r="SSL2996" s="607"/>
      <c r="SSM2996" s="607"/>
      <c r="SSN2996" s="607"/>
      <c r="SSO2996" s="607"/>
      <c r="SSP2996" s="607"/>
      <c r="SSQ2996" s="607"/>
      <c r="SSR2996" s="607"/>
      <c r="SSS2996" s="607"/>
      <c r="SST2996" s="607"/>
      <c r="SSU2996" s="607"/>
      <c r="SSV2996" s="607"/>
      <c r="SSW2996" s="607"/>
      <c r="SSX2996" s="607"/>
      <c r="SSY2996" s="607"/>
      <c r="SSZ2996" s="607"/>
      <c r="STA2996" s="607"/>
      <c r="STB2996" s="607"/>
      <c r="STC2996" s="607"/>
      <c r="STD2996" s="607"/>
      <c r="STE2996" s="607"/>
      <c r="STF2996" s="607"/>
      <c r="STG2996" s="607"/>
      <c r="STH2996" s="607"/>
      <c r="STI2996" s="607"/>
      <c r="STJ2996" s="607"/>
      <c r="STK2996" s="607"/>
      <c r="STL2996" s="607"/>
      <c r="STM2996" s="607"/>
      <c r="STN2996" s="607"/>
      <c r="STO2996" s="607"/>
      <c r="STP2996" s="607"/>
      <c r="STQ2996" s="607"/>
      <c r="STR2996" s="607"/>
      <c r="STS2996" s="607"/>
      <c r="STT2996" s="607"/>
      <c r="STU2996" s="607"/>
      <c r="STV2996" s="607"/>
      <c r="STW2996" s="607"/>
      <c r="STX2996" s="607"/>
      <c r="STY2996" s="607"/>
      <c r="STZ2996" s="607"/>
      <c r="SUA2996" s="607"/>
      <c r="SUB2996" s="607"/>
      <c r="SUC2996" s="607"/>
      <c r="SUD2996" s="607"/>
      <c r="SUE2996" s="607"/>
      <c r="SUF2996" s="607"/>
      <c r="SUG2996" s="607"/>
      <c r="SUH2996" s="607"/>
      <c r="SUI2996" s="607"/>
      <c r="SUJ2996" s="607"/>
      <c r="SUK2996" s="607"/>
      <c r="SUL2996" s="607"/>
      <c r="SUM2996" s="607"/>
      <c r="SUN2996" s="607"/>
      <c r="SUO2996" s="607"/>
      <c r="SUP2996" s="607"/>
      <c r="SUQ2996" s="607"/>
      <c r="SUR2996" s="607"/>
      <c r="SUS2996" s="607"/>
      <c r="SUT2996" s="607"/>
      <c r="SUU2996" s="607"/>
      <c r="SUV2996" s="607"/>
      <c r="SUW2996" s="607"/>
      <c r="SUX2996" s="607"/>
      <c r="SUY2996" s="607"/>
      <c r="SUZ2996" s="607"/>
      <c r="SVA2996" s="607"/>
      <c r="SVB2996" s="607"/>
      <c r="SVC2996" s="607"/>
      <c r="SVD2996" s="607"/>
      <c r="SVE2996" s="607"/>
      <c r="SVF2996" s="607"/>
      <c r="SVG2996" s="607"/>
      <c r="SVH2996" s="607"/>
      <c r="SVI2996" s="607"/>
      <c r="SVJ2996" s="607"/>
      <c r="SVK2996" s="607"/>
      <c r="SVL2996" s="607"/>
      <c r="SVM2996" s="607"/>
      <c r="SVN2996" s="607"/>
      <c r="SVO2996" s="607"/>
      <c r="SVP2996" s="607"/>
      <c r="SVQ2996" s="607"/>
      <c r="SVR2996" s="607"/>
      <c r="SVS2996" s="607"/>
      <c r="SVT2996" s="607"/>
      <c r="SVU2996" s="607"/>
      <c r="SVV2996" s="607"/>
      <c r="SVW2996" s="607"/>
      <c r="SVX2996" s="607"/>
      <c r="SVY2996" s="607"/>
      <c r="SVZ2996" s="607"/>
      <c r="SWA2996" s="607"/>
      <c r="SWB2996" s="607"/>
      <c r="SWC2996" s="607"/>
      <c r="SWD2996" s="607"/>
      <c r="SWE2996" s="607"/>
      <c r="SWF2996" s="607"/>
      <c r="SWG2996" s="607"/>
      <c r="SWH2996" s="607"/>
      <c r="SWI2996" s="607"/>
      <c r="SWJ2996" s="607"/>
      <c r="SWK2996" s="607"/>
      <c r="SWL2996" s="607"/>
      <c r="SWM2996" s="607"/>
      <c r="SWN2996" s="607"/>
      <c r="SWO2996" s="607"/>
      <c r="SWP2996" s="607"/>
      <c r="SWQ2996" s="607"/>
      <c r="SWR2996" s="607"/>
      <c r="SWS2996" s="607"/>
      <c r="SWT2996" s="607"/>
      <c r="SWU2996" s="607"/>
      <c r="SWV2996" s="607"/>
      <c r="SWW2996" s="607"/>
      <c r="SWX2996" s="607"/>
      <c r="SWY2996" s="607"/>
      <c r="SWZ2996" s="607"/>
      <c r="SXA2996" s="607"/>
      <c r="SXB2996" s="607"/>
      <c r="SXC2996" s="607"/>
      <c r="SXD2996" s="607"/>
      <c r="SXE2996" s="607"/>
      <c r="SXF2996" s="607"/>
      <c r="SXG2996" s="607"/>
      <c r="SXH2996" s="607"/>
      <c r="SXI2996" s="607"/>
      <c r="SXJ2996" s="607"/>
      <c r="SXK2996" s="607"/>
      <c r="SXL2996" s="607"/>
      <c r="SXM2996" s="607"/>
      <c r="SXN2996" s="607"/>
      <c r="SXO2996" s="607"/>
      <c r="SXP2996" s="607"/>
      <c r="SXQ2996" s="607"/>
      <c r="SXR2996" s="607"/>
      <c r="SXS2996" s="607"/>
      <c r="SXT2996" s="607"/>
      <c r="SXU2996" s="607"/>
      <c r="SXV2996" s="607"/>
      <c r="SXW2996" s="607"/>
      <c r="SXX2996" s="607"/>
      <c r="SXY2996" s="607"/>
      <c r="SXZ2996" s="607"/>
      <c r="SYA2996" s="607"/>
      <c r="SYB2996" s="607"/>
      <c r="SYC2996" s="607"/>
      <c r="SYD2996" s="607"/>
      <c r="SYE2996" s="607"/>
      <c r="SYF2996" s="607"/>
      <c r="SYG2996" s="607"/>
      <c r="SYH2996" s="607"/>
      <c r="SYI2996" s="607"/>
      <c r="SYJ2996" s="607"/>
      <c r="SYK2996" s="607"/>
      <c r="SYL2996" s="607"/>
      <c r="SYM2996" s="607"/>
      <c r="SYN2996" s="607"/>
      <c r="SYO2996" s="607"/>
      <c r="SYP2996" s="607"/>
      <c r="SYQ2996" s="607"/>
      <c r="SYR2996" s="607"/>
      <c r="SYS2996" s="607"/>
      <c r="SYT2996" s="607"/>
      <c r="SYU2996" s="607"/>
      <c r="SYV2996" s="607"/>
      <c r="SYW2996" s="607"/>
      <c r="SYX2996" s="607"/>
      <c r="SYY2996" s="607"/>
      <c r="SYZ2996" s="607"/>
      <c r="SZA2996" s="607"/>
      <c r="SZB2996" s="607"/>
      <c r="SZC2996" s="607"/>
      <c r="SZD2996" s="607"/>
      <c r="SZE2996" s="607"/>
      <c r="SZF2996" s="607"/>
      <c r="SZG2996" s="607"/>
      <c r="SZH2996" s="607"/>
      <c r="SZI2996" s="607"/>
      <c r="SZJ2996" s="607"/>
      <c r="SZK2996" s="607"/>
      <c r="SZL2996" s="607"/>
      <c r="SZM2996" s="607"/>
      <c r="SZN2996" s="607"/>
      <c r="SZO2996" s="607"/>
      <c r="SZP2996" s="607"/>
      <c r="SZQ2996" s="607"/>
      <c r="SZR2996" s="607"/>
      <c r="SZS2996" s="607"/>
      <c r="SZT2996" s="607"/>
      <c r="SZU2996" s="607"/>
      <c r="SZV2996" s="607"/>
      <c r="SZW2996" s="607"/>
      <c r="SZX2996" s="607"/>
      <c r="SZY2996" s="607"/>
      <c r="SZZ2996" s="607"/>
      <c r="TAA2996" s="607"/>
      <c r="TAB2996" s="607"/>
      <c r="TAC2996" s="607"/>
      <c r="TAD2996" s="607"/>
      <c r="TAE2996" s="607"/>
      <c r="TAF2996" s="607"/>
      <c r="TAG2996" s="607"/>
      <c r="TAH2996" s="607"/>
      <c r="TAI2996" s="607"/>
      <c r="TAJ2996" s="607"/>
      <c r="TAK2996" s="607"/>
      <c r="TAL2996" s="607"/>
      <c r="TAM2996" s="607"/>
      <c r="TAN2996" s="607"/>
      <c r="TAO2996" s="607"/>
      <c r="TAP2996" s="607"/>
      <c r="TAQ2996" s="607"/>
      <c r="TAR2996" s="607"/>
      <c r="TAS2996" s="607"/>
      <c r="TAT2996" s="607"/>
      <c r="TAU2996" s="607"/>
      <c r="TAV2996" s="607"/>
      <c r="TAW2996" s="607"/>
      <c r="TAX2996" s="607"/>
      <c r="TAY2996" s="607"/>
      <c r="TAZ2996" s="607"/>
      <c r="TBA2996" s="607"/>
      <c r="TBB2996" s="607"/>
      <c r="TBC2996" s="607"/>
      <c r="TBD2996" s="607"/>
      <c r="TBE2996" s="607"/>
      <c r="TBF2996" s="607"/>
      <c r="TBG2996" s="607"/>
      <c r="TBH2996" s="607"/>
      <c r="TBI2996" s="607"/>
      <c r="TBJ2996" s="607"/>
      <c r="TBK2996" s="607"/>
      <c r="TBL2996" s="607"/>
      <c r="TBM2996" s="607"/>
      <c r="TBN2996" s="607"/>
      <c r="TBO2996" s="607"/>
      <c r="TBP2996" s="607"/>
      <c r="TBQ2996" s="607"/>
      <c r="TBR2996" s="607"/>
      <c r="TBS2996" s="607"/>
      <c r="TBT2996" s="607"/>
      <c r="TBU2996" s="607"/>
      <c r="TBV2996" s="607"/>
      <c r="TBW2996" s="607"/>
      <c r="TBX2996" s="607"/>
      <c r="TBY2996" s="607"/>
      <c r="TBZ2996" s="607"/>
      <c r="TCA2996" s="607"/>
      <c r="TCB2996" s="607"/>
      <c r="TCC2996" s="607"/>
      <c r="TCD2996" s="607"/>
      <c r="TCE2996" s="607"/>
      <c r="TCF2996" s="607"/>
      <c r="TCG2996" s="607"/>
      <c r="TCH2996" s="607"/>
      <c r="TCI2996" s="607"/>
      <c r="TCJ2996" s="607"/>
      <c r="TCK2996" s="607"/>
      <c r="TCL2996" s="607"/>
      <c r="TCM2996" s="607"/>
      <c r="TCN2996" s="607"/>
      <c r="TCO2996" s="607"/>
      <c r="TCP2996" s="607"/>
      <c r="TCQ2996" s="607"/>
      <c r="TCR2996" s="607"/>
      <c r="TCS2996" s="607"/>
      <c r="TCT2996" s="607"/>
      <c r="TCU2996" s="607"/>
      <c r="TCV2996" s="607"/>
      <c r="TCW2996" s="607"/>
      <c r="TCX2996" s="607"/>
      <c r="TCY2996" s="607"/>
      <c r="TCZ2996" s="607"/>
      <c r="TDA2996" s="607"/>
      <c r="TDB2996" s="607"/>
      <c r="TDC2996" s="607"/>
      <c r="TDD2996" s="607"/>
      <c r="TDE2996" s="607"/>
      <c r="TDF2996" s="607"/>
      <c r="TDG2996" s="607"/>
      <c r="TDH2996" s="607"/>
      <c r="TDI2996" s="607"/>
      <c r="TDJ2996" s="607"/>
      <c r="TDK2996" s="607"/>
      <c r="TDL2996" s="607"/>
      <c r="TDM2996" s="607"/>
      <c r="TDN2996" s="607"/>
      <c r="TDO2996" s="607"/>
      <c r="TDP2996" s="607"/>
      <c r="TDQ2996" s="607"/>
      <c r="TDR2996" s="607"/>
      <c r="TDS2996" s="607"/>
      <c r="TDT2996" s="607"/>
      <c r="TDU2996" s="607"/>
      <c r="TDV2996" s="607"/>
      <c r="TDW2996" s="607"/>
      <c r="TDX2996" s="607"/>
      <c r="TDY2996" s="607"/>
      <c r="TDZ2996" s="607"/>
      <c r="TEA2996" s="607"/>
      <c r="TEB2996" s="607"/>
      <c r="TEC2996" s="607"/>
      <c r="TED2996" s="607"/>
      <c r="TEE2996" s="607"/>
      <c r="TEF2996" s="607"/>
      <c r="TEG2996" s="607"/>
      <c r="TEH2996" s="607"/>
      <c r="TEI2996" s="607"/>
      <c r="TEJ2996" s="607"/>
      <c r="TEK2996" s="607"/>
      <c r="TEL2996" s="607"/>
      <c r="TEM2996" s="607"/>
      <c r="TEN2996" s="607"/>
      <c r="TEO2996" s="607"/>
      <c r="TEP2996" s="607"/>
      <c r="TEQ2996" s="607"/>
      <c r="TER2996" s="607"/>
      <c r="TES2996" s="607"/>
      <c r="TET2996" s="607"/>
      <c r="TEU2996" s="607"/>
      <c r="TEV2996" s="607"/>
      <c r="TEW2996" s="607"/>
      <c r="TEX2996" s="607"/>
      <c r="TEY2996" s="607"/>
      <c r="TEZ2996" s="607"/>
      <c r="TFA2996" s="607"/>
      <c r="TFB2996" s="607"/>
      <c r="TFC2996" s="607"/>
      <c r="TFD2996" s="607"/>
      <c r="TFE2996" s="607"/>
      <c r="TFF2996" s="607"/>
      <c r="TFG2996" s="607"/>
      <c r="TFH2996" s="607"/>
      <c r="TFI2996" s="607"/>
      <c r="TFJ2996" s="607"/>
      <c r="TFK2996" s="607"/>
      <c r="TFL2996" s="607"/>
      <c r="TFM2996" s="607"/>
      <c r="TFN2996" s="607"/>
      <c r="TFO2996" s="607"/>
      <c r="TFP2996" s="607"/>
      <c r="TFQ2996" s="607"/>
      <c r="TFR2996" s="607"/>
      <c r="TFS2996" s="607"/>
      <c r="TFT2996" s="607"/>
      <c r="TFU2996" s="607"/>
      <c r="TFV2996" s="607"/>
      <c r="TFW2996" s="607"/>
      <c r="TFX2996" s="607"/>
      <c r="TFY2996" s="607"/>
      <c r="TFZ2996" s="607"/>
      <c r="TGA2996" s="607"/>
      <c r="TGB2996" s="607"/>
      <c r="TGC2996" s="607"/>
      <c r="TGD2996" s="607"/>
      <c r="TGE2996" s="607"/>
      <c r="TGF2996" s="607"/>
      <c r="TGG2996" s="607"/>
      <c r="TGH2996" s="607"/>
      <c r="TGI2996" s="607"/>
      <c r="TGJ2996" s="607"/>
      <c r="TGK2996" s="607"/>
      <c r="TGL2996" s="607"/>
      <c r="TGM2996" s="607"/>
      <c r="TGN2996" s="607"/>
      <c r="TGO2996" s="607"/>
      <c r="TGP2996" s="607"/>
      <c r="TGQ2996" s="607"/>
      <c r="TGR2996" s="607"/>
      <c r="TGS2996" s="607"/>
      <c r="TGT2996" s="607"/>
      <c r="TGU2996" s="607"/>
      <c r="TGV2996" s="607"/>
      <c r="TGW2996" s="607"/>
      <c r="TGX2996" s="607"/>
      <c r="TGY2996" s="607"/>
      <c r="TGZ2996" s="607"/>
      <c r="THA2996" s="607"/>
      <c r="THB2996" s="607"/>
      <c r="THC2996" s="607"/>
      <c r="THD2996" s="607"/>
      <c r="THE2996" s="607"/>
      <c r="THF2996" s="607"/>
      <c r="THG2996" s="607"/>
      <c r="THH2996" s="607"/>
      <c r="THI2996" s="607"/>
      <c r="THJ2996" s="607"/>
      <c r="THK2996" s="607"/>
      <c r="THL2996" s="607"/>
      <c r="THM2996" s="607"/>
      <c r="THN2996" s="607"/>
      <c r="THO2996" s="607"/>
      <c r="THP2996" s="607"/>
      <c r="THQ2996" s="607"/>
      <c r="THR2996" s="607"/>
      <c r="THS2996" s="607"/>
      <c r="THT2996" s="607"/>
      <c r="THU2996" s="607"/>
      <c r="THV2996" s="607"/>
      <c r="THW2996" s="607"/>
      <c r="THX2996" s="607"/>
      <c r="THY2996" s="607"/>
      <c r="THZ2996" s="607"/>
      <c r="TIA2996" s="607"/>
      <c r="TIB2996" s="607"/>
      <c r="TIC2996" s="607"/>
      <c r="TID2996" s="607"/>
      <c r="TIE2996" s="607"/>
      <c r="TIF2996" s="607"/>
      <c r="TIG2996" s="607"/>
      <c r="TIH2996" s="607"/>
      <c r="TII2996" s="607"/>
      <c r="TIJ2996" s="607"/>
      <c r="TIK2996" s="607"/>
      <c r="TIL2996" s="607"/>
      <c r="TIM2996" s="607"/>
      <c r="TIN2996" s="607"/>
      <c r="TIO2996" s="607"/>
      <c r="TIP2996" s="607"/>
      <c r="TIQ2996" s="607"/>
      <c r="TIR2996" s="607"/>
      <c r="TIS2996" s="607"/>
      <c r="TIT2996" s="607"/>
      <c r="TIU2996" s="607"/>
      <c r="TIV2996" s="607"/>
      <c r="TIW2996" s="607"/>
      <c r="TIX2996" s="607"/>
      <c r="TIY2996" s="607"/>
      <c r="TIZ2996" s="607"/>
      <c r="TJA2996" s="607"/>
      <c r="TJB2996" s="607"/>
      <c r="TJC2996" s="607"/>
      <c r="TJD2996" s="607"/>
      <c r="TJE2996" s="607"/>
      <c r="TJF2996" s="607"/>
      <c r="TJG2996" s="607"/>
      <c r="TJH2996" s="607"/>
      <c r="TJI2996" s="607"/>
      <c r="TJJ2996" s="607"/>
      <c r="TJK2996" s="607"/>
      <c r="TJL2996" s="607"/>
      <c r="TJM2996" s="607"/>
      <c r="TJN2996" s="607"/>
      <c r="TJO2996" s="607"/>
      <c r="TJP2996" s="607"/>
      <c r="TJQ2996" s="607"/>
      <c r="TJR2996" s="607"/>
      <c r="TJS2996" s="607"/>
      <c r="TJT2996" s="607"/>
      <c r="TJU2996" s="607"/>
      <c r="TJV2996" s="607"/>
      <c r="TJW2996" s="607"/>
      <c r="TJX2996" s="607"/>
      <c r="TJY2996" s="607"/>
      <c r="TJZ2996" s="607"/>
      <c r="TKA2996" s="607"/>
      <c r="TKB2996" s="607"/>
      <c r="TKC2996" s="607"/>
      <c r="TKD2996" s="607"/>
      <c r="TKE2996" s="607"/>
      <c r="TKF2996" s="607"/>
      <c r="TKG2996" s="607"/>
      <c r="TKH2996" s="607"/>
      <c r="TKI2996" s="607"/>
      <c r="TKJ2996" s="607"/>
      <c r="TKK2996" s="607"/>
      <c r="TKL2996" s="607"/>
      <c r="TKM2996" s="607"/>
      <c r="TKN2996" s="607"/>
      <c r="TKO2996" s="607"/>
      <c r="TKP2996" s="607"/>
      <c r="TKQ2996" s="607"/>
      <c r="TKR2996" s="607"/>
      <c r="TKS2996" s="607"/>
      <c r="TKT2996" s="607"/>
      <c r="TKU2996" s="607"/>
      <c r="TKV2996" s="607"/>
      <c r="TKW2996" s="607"/>
      <c r="TKX2996" s="607"/>
      <c r="TKY2996" s="607"/>
      <c r="TKZ2996" s="607"/>
      <c r="TLA2996" s="607"/>
      <c r="TLB2996" s="607"/>
      <c r="TLC2996" s="607"/>
      <c r="TLD2996" s="607"/>
      <c r="TLE2996" s="607"/>
      <c r="TLF2996" s="607"/>
      <c r="TLG2996" s="607"/>
      <c r="TLH2996" s="607"/>
      <c r="TLI2996" s="607"/>
      <c r="TLJ2996" s="607"/>
      <c r="TLK2996" s="607"/>
      <c r="TLL2996" s="607"/>
      <c r="TLM2996" s="607"/>
      <c r="TLN2996" s="607"/>
      <c r="TLO2996" s="607"/>
      <c r="TLP2996" s="607"/>
      <c r="TLQ2996" s="607"/>
      <c r="TLR2996" s="607"/>
      <c r="TLS2996" s="607"/>
      <c r="TLT2996" s="607"/>
      <c r="TLU2996" s="607"/>
      <c r="TLV2996" s="607"/>
      <c r="TLW2996" s="607"/>
      <c r="TLX2996" s="607"/>
      <c r="TLY2996" s="607"/>
      <c r="TLZ2996" s="607"/>
      <c r="TMA2996" s="607"/>
      <c r="TMB2996" s="607"/>
      <c r="TMC2996" s="607"/>
      <c r="TMD2996" s="607"/>
      <c r="TME2996" s="607"/>
      <c r="TMF2996" s="607"/>
      <c r="TMG2996" s="607"/>
      <c r="TMH2996" s="607"/>
      <c r="TMI2996" s="607"/>
      <c r="TMJ2996" s="607"/>
      <c r="TMK2996" s="607"/>
      <c r="TML2996" s="607"/>
      <c r="TMM2996" s="607"/>
      <c r="TMN2996" s="607"/>
      <c r="TMO2996" s="607"/>
      <c r="TMP2996" s="607"/>
      <c r="TMQ2996" s="607"/>
      <c r="TMR2996" s="607"/>
      <c r="TMS2996" s="607"/>
      <c r="TMT2996" s="607"/>
      <c r="TMU2996" s="607"/>
      <c r="TMV2996" s="607"/>
      <c r="TMW2996" s="607"/>
      <c r="TMX2996" s="607"/>
      <c r="TMY2996" s="607"/>
      <c r="TMZ2996" s="607"/>
      <c r="TNA2996" s="607"/>
      <c r="TNB2996" s="607"/>
      <c r="TNC2996" s="607"/>
      <c r="TND2996" s="607"/>
      <c r="TNE2996" s="607"/>
      <c r="TNF2996" s="607"/>
      <c r="TNG2996" s="607"/>
      <c r="TNH2996" s="607"/>
      <c r="TNI2996" s="607"/>
      <c r="TNJ2996" s="607"/>
      <c r="TNK2996" s="607"/>
      <c r="TNL2996" s="607"/>
      <c r="TNM2996" s="607"/>
      <c r="TNN2996" s="607"/>
      <c r="TNO2996" s="607"/>
      <c r="TNP2996" s="607"/>
      <c r="TNQ2996" s="607"/>
      <c r="TNR2996" s="607"/>
      <c r="TNS2996" s="607"/>
      <c r="TNT2996" s="607"/>
      <c r="TNU2996" s="607"/>
      <c r="TNV2996" s="607"/>
      <c r="TNW2996" s="607"/>
      <c r="TNX2996" s="607"/>
      <c r="TNY2996" s="607"/>
      <c r="TNZ2996" s="607"/>
      <c r="TOA2996" s="607"/>
      <c r="TOB2996" s="607"/>
      <c r="TOC2996" s="607"/>
      <c r="TOD2996" s="607"/>
      <c r="TOE2996" s="607"/>
      <c r="TOF2996" s="607"/>
      <c r="TOG2996" s="607"/>
      <c r="TOH2996" s="607"/>
      <c r="TOI2996" s="607"/>
      <c r="TOJ2996" s="607"/>
      <c r="TOK2996" s="607"/>
      <c r="TOL2996" s="607"/>
      <c r="TOM2996" s="607"/>
      <c r="TON2996" s="607"/>
      <c r="TOO2996" s="607"/>
      <c r="TOP2996" s="607"/>
      <c r="TOQ2996" s="607"/>
      <c r="TOR2996" s="607"/>
      <c r="TOS2996" s="607"/>
      <c r="TOT2996" s="607"/>
      <c r="TOU2996" s="607"/>
      <c r="TOV2996" s="607"/>
      <c r="TOW2996" s="607"/>
      <c r="TOX2996" s="607"/>
      <c r="TOY2996" s="607"/>
      <c r="TOZ2996" s="607"/>
      <c r="TPA2996" s="607"/>
      <c r="TPB2996" s="607"/>
      <c r="TPC2996" s="607"/>
      <c r="TPD2996" s="607"/>
      <c r="TPE2996" s="607"/>
      <c r="TPF2996" s="607"/>
      <c r="TPG2996" s="607"/>
      <c r="TPH2996" s="607"/>
      <c r="TPI2996" s="607"/>
      <c r="TPJ2996" s="607"/>
      <c r="TPK2996" s="607"/>
      <c r="TPL2996" s="607"/>
      <c r="TPM2996" s="607"/>
      <c r="TPN2996" s="607"/>
      <c r="TPO2996" s="607"/>
      <c r="TPP2996" s="607"/>
      <c r="TPQ2996" s="607"/>
      <c r="TPR2996" s="607"/>
      <c r="TPS2996" s="607"/>
      <c r="TPT2996" s="607"/>
      <c r="TPU2996" s="607"/>
      <c r="TPV2996" s="607"/>
      <c r="TPW2996" s="607"/>
      <c r="TPX2996" s="607"/>
      <c r="TPY2996" s="607"/>
      <c r="TPZ2996" s="607"/>
      <c r="TQA2996" s="607"/>
      <c r="TQB2996" s="607"/>
      <c r="TQC2996" s="607"/>
      <c r="TQD2996" s="607"/>
      <c r="TQE2996" s="607"/>
      <c r="TQF2996" s="607"/>
      <c r="TQG2996" s="607"/>
      <c r="TQH2996" s="607"/>
      <c r="TQI2996" s="607"/>
      <c r="TQJ2996" s="607"/>
      <c r="TQK2996" s="607"/>
      <c r="TQL2996" s="607"/>
      <c r="TQM2996" s="607"/>
      <c r="TQN2996" s="607"/>
      <c r="TQO2996" s="607"/>
      <c r="TQP2996" s="607"/>
      <c r="TQQ2996" s="607"/>
      <c r="TQR2996" s="607"/>
      <c r="TQS2996" s="607"/>
      <c r="TQT2996" s="607"/>
      <c r="TQU2996" s="607"/>
      <c r="TQV2996" s="607"/>
      <c r="TQW2996" s="607"/>
      <c r="TQX2996" s="607"/>
      <c r="TQY2996" s="607"/>
      <c r="TQZ2996" s="607"/>
      <c r="TRA2996" s="607"/>
      <c r="TRB2996" s="607"/>
      <c r="TRC2996" s="607"/>
      <c r="TRD2996" s="607"/>
      <c r="TRE2996" s="607"/>
      <c r="TRF2996" s="607"/>
      <c r="TRG2996" s="607"/>
      <c r="TRH2996" s="607"/>
      <c r="TRI2996" s="607"/>
      <c r="TRJ2996" s="607"/>
      <c r="TRK2996" s="607"/>
      <c r="TRL2996" s="607"/>
      <c r="TRM2996" s="607"/>
      <c r="TRN2996" s="607"/>
      <c r="TRO2996" s="607"/>
      <c r="TRP2996" s="607"/>
      <c r="TRQ2996" s="607"/>
      <c r="TRR2996" s="607"/>
      <c r="TRS2996" s="607"/>
      <c r="TRT2996" s="607"/>
      <c r="TRU2996" s="607"/>
      <c r="TRV2996" s="607"/>
      <c r="TRW2996" s="607"/>
      <c r="TRX2996" s="607"/>
      <c r="TRY2996" s="607"/>
      <c r="TRZ2996" s="607"/>
      <c r="TSA2996" s="607"/>
      <c r="TSB2996" s="607"/>
      <c r="TSC2996" s="607"/>
      <c r="TSD2996" s="607"/>
      <c r="TSE2996" s="607"/>
      <c r="TSF2996" s="607"/>
      <c r="TSG2996" s="607"/>
      <c r="TSH2996" s="607"/>
      <c r="TSI2996" s="607"/>
      <c r="TSJ2996" s="607"/>
      <c r="TSK2996" s="607"/>
      <c r="TSL2996" s="607"/>
      <c r="TSM2996" s="607"/>
      <c r="TSN2996" s="607"/>
      <c r="TSO2996" s="607"/>
      <c r="TSP2996" s="607"/>
      <c r="TSQ2996" s="607"/>
      <c r="TSR2996" s="607"/>
      <c r="TSS2996" s="607"/>
      <c r="TST2996" s="607"/>
      <c r="TSU2996" s="607"/>
      <c r="TSV2996" s="607"/>
      <c r="TSW2996" s="607"/>
      <c r="TSX2996" s="607"/>
      <c r="TSY2996" s="607"/>
      <c r="TSZ2996" s="607"/>
      <c r="TTA2996" s="607"/>
      <c r="TTB2996" s="607"/>
      <c r="TTC2996" s="607"/>
      <c r="TTD2996" s="607"/>
      <c r="TTE2996" s="607"/>
      <c r="TTF2996" s="607"/>
      <c r="TTG2996" s="607"/>
      <c r="TTH2996" s="607"/>
      <c r="TTI2996" s="607"/>
      <c r="TTJ2996" s="607"/>
      <c r="TTK2996" s="607"/>
      <c r="TTL2996" s="607"/>
      <c r="TTM2996" s="607"/>
      <c r="TTN2996" s="607"/>
      <c r="TTO2996" s="607"/>
      <c r="TTP2996" s="607"/>
      <c r="TTQ2996" s="607"/>
      <c r="TTR2996" s="607"/>
      <c r="TTS2996" s="607"/>
      <c r="TTT2996" s="607"/>
      <c r="TTU2996" s="607"/>
      <c r="TTV2996" s="607"/>
      <c r="TTW2996" s="607"/>
      <c r="TTX2996" s="607"/>
      <c r="TTY2996" s="607"/>
      <c r="TTZ2996" s="607"/>
      <c r="TUA2996" s="607"/>
      <c r="TUB2996" s="607"/>
      <c r="TUC2996" s="607"/>
      <c r="TUD2996" s="607"/>
      <c r="TUE2996" s="607"/>
      <c r="TUF2996" s="607"/>
      <c r="TUG2996" s="607"/>
      <c r="TUH2996" s="607"/>
      <c r="TUI2996" s="607"/>
      <c r="TUJ2996" s="607"/>
      <c r="TUK2996" s="607"/>
      <c r="TUL2996" s="607"/>
      <c r="TUM2996" s="607"/>
      <c r="TUN2996" s="607"/>
      <c r="TUO2996" s="607"/>
      <c r="TUP2996" s="607"/>
      <c r="TUQ2996" s="607"/>
      <c r="TUR2996" s="607"/>
      <c r="TUS2996" s="607"/>
      <c r="TUT2996" s="607"/>
      <c r="TUU2996" s="607"/>
      <c r="TUV2996" s="607"/>
      <c r="TUW2996" s="607"/>
      <c r="TUX2996" s="607"/>
      <c r="TUY2996" s="607"/>
      <c r="TUZ2996" s="607"/>
      <c r="TVA2996" s="607"/>
      <c r="TVB2996" s="607"/>
      <c r="TVC2996" s="607"/>
      <c r="TVD2996" s="607"/>
      <c r="TVE2996" s="607"/>
      <c r="TVF2996" s="607"/>
      <c r="TVG2996" s="607"/>
      <c r="TVH2996" s="607"/>
      <c r="TVI2996" s="607"/>
      <c r="TVJ2996" s="607"/>
      <c r="TVK2996" s="607"/>
      <c r="TVL2996" s="607"/>
      <c r="TVM2996" s="607"/>
      <c r="TVN2996" s="607"/>
      <c r="TVO2996" s="607"/>
      <c r="TVP2996" s="607"/>
      <c r="TVQ2996" s="607"/>
      <c r="TVR2996" s="607"/>
      <c r="TVS2996" s="607"/>
      <c r="TVT2996" s="607"/>
      <c r="TVU2996" s="607"/>
      <c r="TVV2996" s="607"/>
      <c r="TVW2996" s="607"/>
      <c r="TVX2996" s="607"/>
      <c r="TVY2996" s="607"/>
      <c r="TVZ2996" s="607"/>
      <c r="TWA2996" s="607"/>
      <c r="TWB2996" s="607"/>
      <c r="TWC2996" s="607"/>
      <c r="TWD2996" s="607"/>
      <c r="TWE2996" s="607"/>
      <c r="TWF2996" s="607"/>
      <c r="TWG2996" s="607"/>
      <c r="TWH2996" s="607"/>
      <c r="TWI2996" s="607"/>
      <c r="TWJ2996" s="607"/>
      <c r="TWK2996" s="607"/>
      <c r="TWL2996" s="607"/>
      <c r="TWM2996" s="607"/>
      <c r="TWN2996" s="607"/>
      <c r="TWO2996" s="607"/>
      <c r="TWP2996" s="607"/>
      <c r="TWQ2996" s="607"/>
      <c r="TWR2996" s="607"/>
      <c r="TWS2996" s="607"/>
      <c r="TWT2996" s="607"/>
      <c r="TWU2996" s="607"/>
      <c r="TWV2996" s="607"/>
      <c r="TWW2996" s="607"/>
      <c r="TWX2996" s="607"/>
      <c r="TWY2996" s="607"/>
      <c r="TWZ2996" s="607"/>
      <c r="TXA2996" s="607"/>
      <c r="TXB2996" s="607"/>
      <c r="TXC2996" s="607"/>
      <c r="TXD2996" s="607"/>
      <c r="TXE2996" s="607"/>
      <c r="TXF2996" s="607"/>
      <c r="TXG2996" s="607"/>
      <c r="TXH2996" s="607"/>
      <c r="TXI2996" s="607"/>
      <c r="TXJ2996" s="607"/>
      <c r="TXK2996" s="607"/>
      <c r="TXL2996" s="607"/>
      <c r="TXM2996" s="607"/>
      <c r="TXN2996" s="607"/>
      <c r="TXO2996" s="607"/>
      <c r="TXP2996" s="607"/>
      <c r="TXQ2996" s="607"/>
      <c r="TXR2996" s="607"/>
      <c r="TXS2996" s="607"/>
      <c r="TXT2996" s="607"/>
      <c r="TXU2996" s="607"/>
      <c r="TXV2996" s="607"/>
      <c r="TXW2996" s="607"/>
      <c r="TXX2996" s="607"/>
      <c r="TXY2996" s="607"/>
      <c r="TXZ2996" s="607"/>
      <c r="TYA2996" s="607"/>
      <c r="TYB2996" s="607"/>
      <c r="TYC2996" s="607"/>
      <c r="TYD2996" s="607"/>
      <c r="TYE2996" s="607"/>
      <c r="TYF2996" s="607"/>
      <c r="TYG2996" s="607"/>
      <c r="TYH2996" s="607"/>
      <c r="TYI2996" s="607"/>
      <c r="TYJ2996" s="607"/>
      <c r="TYK2996" s="607"/>
      <c r="TYL2996" s="607"/>
      <c r="TYM2996" s="607"/>
      <c r="TYN2996" s="607"/>
      <c r="TYO2996" s="607"/>
      <c r="TYP2996" s="607"/>
      <c r="TYQ2996" s="607"/>
      <c r="TYR2996" s="607"/>
      <c r="TYS2996" s="607"/>
      <c r="TYT2996" s="607"/>
      <c r="TYU2996" s="607"/>
      <c r="TYV2996" s="607"/>
      <c r="TYW2996" s="607"/>
      <c r="TYX2996" s="607"/>
      <c r="TYY2996" s="607"/>
      <c r="TYZ2996" s="607"/>
      <c r="TZA2996" s="607"/>
      <c r="TZB2996" s="607"/>
      <c r="TZC2996" s="607"/>
      <c r="TZD2996" s="607"/>
      <c r="TZE2996" s="607"/>
      <c r="TZF2996" s="607"/>
      <c r="TZG2996" s="607"/>
      <c r="TZH2996" s="607"/>
      <c r="TZI2996" s="607"/>
      <c r="TZJ2996" s="607"/>
      <c r="TZK2996" s="607"/>
      <c r="TZL2996" s="607"/>
      <c r="TZM2996" s="607"/>
      <c r="TZN2996" s="607"/>
      <c r="TZO2996" s="607"/>
      <c r="TZP2996" s="607"/>
      <c r="TZQ2996" s="607"/>
      <c r="TZR2996" s="607"/>
      <c r="TZS2996" s="607"/>
      <c r="TZT2996" s="607"/>
      <c r="TZU2996" s="607"/>
      <c r="TZV2996" s="607"/>
      <c r="TZW2996" s="607"/>
      <c r="TZX2996" s="607"/>
      <c r="TZY2996" s="607"/>
      <c r="TZZ2996" s="607"/>
      <c r="UAA2996" s="607"/>
      <c r="UAB2996" s="607"/>
      <c r="UAC2996" s="607"/>
      <c r="UAD2996" s="607"/>
      <c r="UAE2996" s="607"/>
      <c r="UAF2996" s="607"/>
      <c r="UAG2996" s="607"/>
      <c r="UAH2996" s="607"/>
      <c r="UAI2996" s="607"/>
      <c r="UAJ2996" s="607"/>
      <c r="UAK2996" s="607"/>
      <c r="UAL2996" s="607"/>
      <c r="UAM2996" s="607"/>
      <c r="UAN2996" s="607"/>
      <c r="UAO2996" s="607"/>
      <c r="UAP2996" s="607"/>
      <c r="UAQ2996" s="607"/>
      <c r="UAR2996" s="607"/>
      <c r="UAS2996" s="607"/>
      <c r="UAT2996" s="607"/>
      <c r="UAU2996" s="607"/>
      <c r="UAV2996" s="607"/>
      <c r="UAW2996" s="607"/>
      <c r="UAX2996" s="607"/>
      <c r="UAY2996" s="607"/>
      <c r="UAZ2996" s="607"/>
      <c r="UBA2996" s="607"/>
      <c r="UBB2996" s="607"/>
      <c r="UBC2996" s="607"/>
      <c r="UBD2996" s="607"/>
      <c r="UBE2996" s="607"/>
      <c r="UBF2996" s="607"/>
      <c r="UBG2996" s="607"/>
      <c r="UBH2996" s="607"/>
      <c r="UBI2996" s="607"/>
      <c r="UBJ2996" s="607"/>
      <c r="UBK2996" s="607"/>
      <c r="UBL2996" s="607"/>
      <c r="UBM2996" s="607"/>
      <c r="UBN2996" s="607"/>
      <c r="UBO2996" s="607"/>
      <c r="UBP2996" s="607"/>
      <c r="UBQ2996" s="607"/>
      <c r="UBR2996" s="607"/>
      <c r="UBS2996" s="607"/>
      <c r="UBT2996" s="607"/>
      <c r="UBU2996" s="607"/>
      <c r="UBV2996" s="607"/>
      <c r="UBW2996" s="607"/>
      <c r="UBX2996" s="607"/>
      <c r="UBY2996" s="607"/>
      <c r="UBZ2996" s="607"/>
      <c r="UCA2996" s="607"/>
      <c r="UCB2996" s="607"/>
      <c r="UCC2996" s="607"/>
      <c r="UCD2996" s="607"/>
      <c r="UCE2996" s="607"/>
      <c r="UCF2996" s="607"/>
      <c r="UCG2996" s="607"/>
      <c r="UCH2996" s="607"/>
      <c r="UCI2996" s="607"/>
      <c r="UCJ2996" s="607"/>
      <c r="UCK2996" s="607"/>
      <c r="UCL2996" s="607"/>
      <c r="UCM2996" s="607"/>
      <c r="UCN2996" s="607"/>
      <c r="UCO2996" s="607"/>
      <c r="UCP2996" s="607"/>
      <c r="UCQ2996" s="607"/>
      <c r="UCR2996" s="607"/>
      <c r="UCS2996" s="607"/>
      <c r="UCT2996" s="607"/>
      <c r="UCU2996" s="607"/>
      <c r="UCV2996" s="607"/>
      <c r="UCW2996" s="607"/>
      <c r="UCX2996" s="607"/>
      <c r="UCY2996" s="607"/>
      <c r="UCZ2996" s="607"/>
      <c r="UDA2996" s="607"/>
      <c r="UDB2996" s="607"/>
      <c r="UDC2996" s="607"/>
      <c r="UDD2996" s="607"/>
      <c r="UDE2996" s="607"/>
      <c r="UDF2996" s="607"/>
      <c r="UDG2996" s="607"/>
      <c r="UDH2996" s="607"/>
      <c r="UDI2996" s="607"/>
      <c r="UDJ2996" s="607"/>
      <c r="UDK2996" s="607"/>
      <c r="UDL2996" s="607"/>
      <c r="UDM2996" s="607"/>
      <c r="UDN2996" s="607"/>
      <c r="UDO2996" s="607"/>
      <c r="UDP2996" s="607"/>
      <c r="UDQ2996" s="607"/>
      <c r="UDR2996" s="607"/>
      <c r="UDS2996" s="607"/>
      <c r="UDT2996" s="607"/>
      <c r="UDU2996" s="607"/>
      <c r="UDV2996" s="607"/>
      <c r="UDW2996" s="607"/>
      <c r="UDX2996" s="607"/>
      <c r="UDY2996" s="607"/>
      <c r="UDZ2996" s="607"/>
      <c r="UEA2996" s="607"/>
      <c r="UEB2996" s="607"/>
      <c r="UEC2996" s="607"/>
      <c r="UED2996" s="607"/>
      <c r="UEE2996" s="607"/>
      <c r="UEF2996" s="607"/>
      <c r="UEG2996" s="607"/>
      <c r="UEH2996" s="607"/>
      <c r="UEI2996" s="607"/>
      <c r="UEJ2996" s="607"/>
      <c r="UEK2996" s="607"/>
      <c r="UEL2996" s="607"/>
      <c r="UEM2996" s="607"/>
      <c r="UEN2996" s="607"/>
      <c r="UEO2996" s="607"/>
      <c r="UEP2996" s="607"/>
      <c r="UEQ2996" s="607"/>
      <c r="UER2996" s="607"/>
      <c r="UES2996" s="607"/>
      <c r="UET2996" s="607"/>
      <c r="UEU2996" s="607"/>
      <c r="UEV2996" s="607"/>
      <c r="UEW2996" s="607"/>
      <c r="UEX2996" s="607"/>
      <c r="UEY2996" s="607"/>
      <c r="UEZ2996" s="607"/>
      <c r="UFA2996" s="607"/>
      <c r="UFB2996" s="607"/>
      <c r="UFC2996" s="607"/>
      <c r="UFD2996" s="607"/>
      <c r="UFE2996" s="607"/>
      <c r="UFF2996" s="607"/>
      <c r="UFG2996" s="607"/>
      <c r="UFH2996" s="607"/>
      <c r="UFI2996" s="607"/>
      <c r="UFJ2996" s="607"/>
      <c r="UFK2996" s="607"/>
      <c r="UFL2996" s="607"/>
      <c r="UFM2996" s="607"/>
      <c r="UFN2996" s="607"/>
      <c r="UFO2996" s="607"/>
      <c r="UFP2996" s="607"/>
      <c r="UFQ2996" s="607"/>
      <c r="UFR2996" s="607"/>
      <c r="UFS2996" s="607"/>
      <c r="UFT2996" s="607"/>
      <c r="UFU2996" s="607"/>
      <c r="UFV2996" s="607"/>
      <c r="UFW2996" s="607"/>
      <c r="UFX2996" s="607"/>
      <c r="UFY2996" s="607"/>
      <c r="UFZ2996" s="607"/>
      <c r="UGA2996" s="607"/>
      <c r="UGB2996" s="607"/>
      <c r="UGC2996" s="607"/>
      <c r="UGD2996" s="607"/>
      <c r="UGE2996" s="607"/>
      <c r="UGF2996" s="607"/>
      <c r="UGG2996" s="607"/>
      <c r="UGH2996" s="607"/>
      <c r="UGI2996" s="607"/>
      <c r="UGJ2996" s="607"/>
      <c r="UGK2996" s="607"/>
      <c r="UGL2996" s="607"/>
      <c r="UGM2996" s="607"/>
      <c r="UGN2996" s="607"/>
      <c r="UGO2996" s="607"/>
      <c r="UGP2996" s="607"/>
      <c r="UGQ2996" s="607"/>
      <c r="UGR2996" s="607"/>
      <c r="UGS2996" s="607"/>
      <c r="UGT2996" s="607"/>
      <c r="UGU2996" s="607"/>
      <c r="UGV2996" s="607"/>
      <c r="UGW2996" s="607"/>
      <c r="UGX2996" s="607"/>
      <c r="UGY2996" s="607"/>
      <c r="UGZ2996" s="607"/>
      <c r="UHA2996" s="607"/>
      <c r="UHB2996" s="607"/>
      <c r="UHC2996" s="607"/>
      <c r="UHD2996" s="607"/>
      <c r="UHE2996" s="607"/>
      <c r="UHF2996" s="607"/>
      <c r="UHG2996" s="607"/>
      <c r="UHH2996" s="607"/>
      <c r="UHI2996" s="607"/>
      <c r="UHJ2996" s="607"/>
      <c r="UHK2996" s="607"/>
      <c r="UHL2996" s="607"/>
      <c r="UHM2996" s="607"/>
      <c r="UHN2996" s="607"/>
      <c r="UHO2996" s="607"/>
      <c r="UHP2996" s="607"/>
      <c r="UHQ2996" s="607"/>
      <c r="UHR2996" s="607"/>
      <c r="UHS2996" s="607"/>
      <c r="UHT2996" s="607"/>
      <c r="UHU2996" s="607"/>
      <c r="UHV2996" s="607"/>
      <c r="UHW2996" s="607"/>
      <c r="UHX2996" s="607"/>
      <c r="UHY2996" s="607"/>
      <c r="UHZ2996" s="607"/>
      <c r="UIA2996" s="607"/>
      <c r="UIB2996" s="607"/>
      <c r="UIC2996" s="607"/>
      <c r="UID2996" s="607"/>
      <c r="UIE2996" s="607"/>
      <c r="UIF2996" s="607"/>
      <c r="UIG2996" s="607"/>
      <c r="UIH2996" s="607"/>
      <c r="UII2996" s="607"/>
      <c r="UIJ2996" s="607"/>
      <c r="UIK2996" s="607"/>
      <c r="UIL2996" s="607"/>
      <c r="UIM2996" s="607"/>
      <c r="UIN2996" s="607"/>
      <c r="UIO2996" s="607"/>
      <c r="UIP2996" s="607"/>
      <c r="UIQ2996" s="607"/>
      <c r="UIR2996" s="607"/>
      <c r="UIS2996" s="607"/>
      <c r="UIT2996" s="607"/>
      <c r="UIU2996" s="607"/>
      <c r="UIV2996" s="607"/>
      <c r="UIW2996" s="607"/>
      <c r="UIX2996" s="607"/>
      <c r="UIY2996" s="607"/>
      <c r="UIZ2996" s="607"/>
      <c r="UJA2996" s="607"/>
      <c r="UJB2996" s="607"/>
      <c r="UJC2996" s="607"/>
      <c r="UJD2996" s="607"/>
      <c r="UJE2996" s="607"/>
      <c r="UJF2996" s="607"/>
      <c r="UJG2996" s="607"/>
      <c r="UJH2996" s="607"/>
      <c r="UJI2996" s="607"/>
      <c r="UJJ2996" s="607"/>
      <c r="UJK2996" s="607"/>
      <c r="UJL2996" s="607"/>
      <c r="UJM2996" s="607"/>
      <c r="UJN2996" s="607"/>
      <c r="UJO2996" s="607"/>
      <c r="UJP2996" s="607"/>
      <c r="UJQ2996" s="607"/>
      <c r="UJR2996" s="607"/>
      <c r="UJS2996" s="607"/>
      <c r="UJT2996" s="607"/>
      <c r="UJU2996" s="607"/>
      <c r="UJV2996" s="607"/>
      <c r="UJW2996" s="607"/>
      <c r="UJX2996" s="607"/>
      <c r="UJY2996" s="607"/>
      <c r="UJZ2996" s="607"/>
      <c r="UKA2996" s="607"/>
      <c r="UKB2996" s="607"/>
      <c r="UKC2996" s="607"/>
      <c r="UKD2996" s="607"/>
      <c r="UKE2996" s="607"/>
      <c r="UKF2996" s="607"/>
      <c r="UKG2996" s="607"/>
      <c r="UKH2996" s="607"/>
      <c r="UKI2996" s="607"/>
      <c r="UKJ2996" s="607"/>
      <c r="UKK2996" s="607"/>
      <c r="UKL2996" s="607"/>
      <c r="UKM2996" s="607"/>
      <c r="UKN2996" s="607"/>
      <c r="UKO2996" s="607"/>
      <c r="UKP2996" s="607"/>
      <c r="UKQ2996" s="607"/>
      <c r="UKR2996" s="607"/>
      <c r="UKS2996" s="607"/>
      <c r="UKT2996" s="607"/>
      <c r="UKU2996" s="607"/>
      <c r="UKV2996" s="607"/>
      <c r="UKW2996" s="607"/>
      <c r="UKX2996" s="607"/>
      <c r="UKY2996" s="607"/>
      <c r="UKZ2996" s="607"/>
      <c r="ULA2996" s="607"/>
      <c r="ULB2996" s="607"/>
      <c r="ULC2996" s="607"/>
      <c r="ULD2996" s="607"/>
      <c r="ULE2996" s="607"/>
      <c r="ULF2996" s="607"/>
      <c r="ULG2996" s="607"/>
      <c r="ULH2996" s="607"/>
      <c r="ULI2996" s="607"/>
      <c r="ULJ2996" s="607"/>
      <c r="ULK2996" s="607"/>
      <c r="ULL2996" s="607"/>
      <c r="ULM2996" s="607"/>
      <c r="ULN2996" s="607"/>
      <c r="ULO2996" s="607"/>
      <c r="ULP2996" s="607"/>
      <c r="ULQ2996" s="607"/>
      <c r="ULR2996" s="607"/>
      <c r="ULS2996" s="607"/>
      <c r="ULT2996" s="607"/>
      <c r="ULU2996" s="607"/>
      <c r="ULV2996" s="607"/>
      <c r="ULW2996" s="607"/>
      <c r="ULX2996" s="607"/>
      <c r="ULY2996" s="607"/>
      <c r="ULZ2996" s="607"/>
      <c r="UMA2996" s="607"/>
      <c r="UMB2996" s="607"/>
      <c r="UMC2996" s="607"/>
      <c r="UMD2996" s="607"/>
      <c r="UME2996" s="607"/>
      <c r="UMF2996" s="607"/>
      <c r="UMG2996" s="607"/>
      <c r="UMH2996" s="607"/>
      <c r="UMI2996" s="607"/>
      <c r="UMJ2996" s="607"/>
      <c r="UMK2996" s="607"/>
      <c r="UML2996" s="607"/>
      <c r="UMM2996" s="607"/>
      <c r="UMN2996" s="607"/>
      <c r="UMO2996" s="607"/>
      <c r="UMP2996" s="607"/>
      <c r="UMQ2996" s="607"/>
      <c r="UMR2996" s="607"/>
      <c r="UMS2996" s="607"/>
      <c r="UMT2996" s="607"/>
      <c r="UMU2996" s="607"/>
      <c r="UMV2996" s="607"/>
      <c r="UMW2996" s="607"/>
      <c r="UMX2996" s="607"/>
      <c r="UMY2996" s="607"/>
      <c r="UMZ2996" s="607"/>
      <c r="UNA2996" s="607"/>
      <c r="UNB2996" s="607"/>
      <c r="UNC2996" s="607"/>
      <c r="UND2996" s="607"/>
      <c r="UNE2996" s="607"/>
      <c r="UNF2996" s="607"/>
      <c r="UNG2996" s="607"/>
      <c r="UNH2996" s="607"/>
      <c r="UNI2996" s="607"/>
      <c r="UNJ2996" s="607"/>
      <c r="UNK2996" s="607"/>
      <c r="UNL2996" s="607"/>
      <c r="UNM2996" s="607"/>
      <c r="UNN2996" s="607"/>
      <c r="UNO2996" s="607"/>
      <c r="UNP2996" s="607"/>
      <c r="UNQ2996" s="607"/>
      <c r="UNR2996" s="607"/>
      <c r="UNS2996" s="607"/>
      <c r="UNT2996" s="607"/>
      <c r="UNU2996" s="607"/>
      <c r="UNV2996" s="607"/>
      <c r="UNW2996" s="607"/>
      <c r="UNX2996" s="607"/>
      <c r="UNY2996" s="607"/>
      <c r="UNZ2996" s="607"/>
      <c r="UOA2996" s="607"/>
      <c r="UOB2996" s="607"/>
      <c r="UOC2996" s="607"/>
      <c r="UOD2996" s="607"/>
      <c r="UOE2996" s="607"/>
      <c r="UOF2996" s="607"/>
      <c r="UOG2996" s="607"/>
      <c r="UOH2996" s="607"/>
      <c r="UOI2996" s="607"/>
      <c r="UOJ2996" s="607"/>
      <c r="UOK2996" s="607"/>
      <c r="UOL2996" s="607"/>
      <c r="UOM2996" s="607"/>
      <c r="UON2996" s="607"/>
      <c r="UOO2996" s="607"/>
      <c r="UOP2996" s="607"/>
      <c r="UOQ2996" s="607"/>
      <c r="UOR2996" s="607"/>
      <c r="UOS2996" s="607"/>
      <c r="UOT2996" s="607"/>
      <c r="UOU2996" s="607"/>
      <c r="UOV2996" s="607"/>
      <c r="UOW2996" s="607"/>
      <c r="UOX2996" s="607"/>
      <c r="UOY2996" s="607"/>
      <c r="UOZ2996" s="607"/>
      <c r="UPA2996" s="607"/>
      <c r="UPB2996" s="607"/>
      <c r="UPC2996" s="607"/>
      <c r="UPD2996" s="607"/>
      <c r="UPE2996" s="607"/>
      <c r="UPF2996" s="607"/>
      <c r="UPG2996" s="607"/>
      <c r="UPH2996" s="607"/>
      <c r="UPI2996" s="607"/>
      <c r="UPJ2996" s="607"/>
      <c r="UPK2996" s="607"/>
      <c r="UPL2996" s="607"/>
      <c r="UPM2996" s="607"/>
      <c r="UPN2996" s="607"/>
      <c r="UPO2996" s="607"/>
      <c r="UPP2996" s="607"/>
      <c r="UPQ2996" s="607"/>
      <c r="UPR2996" s="607"/>
      <c r="UPS2996" s="607"/>
      <c r="UPT2996" s="607"/>
      <c r="UPU2996" s="607"/>
      <c r="UPV2996" s="607"/>
      <c r="UPW2996" s="607"/>
      <c r="UPX2996" s="607"/>
      <c r="UPY2996" s="607"/>
      <c r="UPZ2996" s="607"/>
      <c r="UQA2996" s="607"/>
      <c r="UQB2996" s="607"/>
      <c r="UQC2996" s="607"/>
      <c r="UQD2996" s="607"/>
      <c r="UQE2996" s="607"/>
      <c r="UQF2996" s="607"/>
      <c r="UQG2996" s="607"/>
      <c r="UQH2996" s="607"/>
      <c r="UQI2996" s="607"/>
      <c r="UQJ2996" s="607"/>
      <c r="UQK2996" s="607"/>
      <c r="UQL2996" s="607"/>
      <c r="UQM2996" s="607"/>
      <c r="UQN2996" s="607"/>
      <c r="UQO2996" s="607"/>
      <c r="UQP2996" s="607"/>
      <c r="UQQ2996" s="607"/>
      <c r="UQR2996" s="607"/>
      <c r="UQS2996" s="607"/>
      <c r="UQT2996" s="607"/>
      <c r="UQU2996" s="607"/>
      <c r="UQV2996" s="607"/>
      <c r="UQW2996" s="607"/>
      <c r="UQX2996" s="607"/>
      <c r="UQY2996" s="607"/>
      <c r="UQZ2996" s="607"/>
      <c r="URA2996" s="607"/>
      <c r="URB2996" s="607"/>
      <c r="URC2996" s="607"/>
      <c r="URD2996" s="607"/>
      <c r="URE2996" s="607"/>
      <c r="URF2996" s="607"/>
      <c r="URG2996" s="607"/>
      <c r="URH2996" s="607"/>
      <c r="URI2996" s="607"/>
      <c r="URJ2996" s="607"/>
      <c r="URK2996" s="607"/>
      <c r="URL2996" s="607"/>
      <c r="URM2996" s="607"/>
      <c r="URN2996" s="607"/>
      <c r="URO2996" s="607"/>
      <c r="URP2996" s="607"/>
      <c r="URQ2996" s="607"/>
      <c r="URR2996" s="607"/>
      <c r="URS2996" s="607"/>
      <c r="URT2996" s="607"/>
      <c r="URU2996" s="607"/>
      <c r="URV2996" s="607"/>
      <c r="URW2996" s="607"/>
      <c r="URX2996" s="607"/>
      <c r="URY2996" s="607"/>
      <c r="URZ2996" s="607"/>
      <c r="USA2996" s="607"/>
      <c r="USB2996" s="607"/>
      <c r="USC2996" s="607"/>
      <c r="USD2996" s="607"/>
      <c r="USE2996" s="607"/>
      <c r="USF2996" s="607"/>
      <c r="USG2996" s="607"/>
      <c r="USH2996" s="607"/>
      <c r="USI2996" s="607"/>
      <c r="USJ2996" s="607"/>
      <c r="USK2996" s="607"/>
      <c r="USL2996" s="607"/>
      <c r="USM2996" s="607"/>
      <c r="USN2996" s="607"/>
      <c r="USO2996" s="607"/>
      <c r="USP2996" s="607"/>
      <c r="USQ2996" s="607"/>
      <c r="USR2996" s="607"/>
      <c r="USS2996" s="607"/>
      <c r="UST2996" s="607"/>
      <c r="USU2996" s="607"/>
      <c r="USV2996" s="607"/>
      <c r="USW2996" s="607"/>
      <c r="USX2996" s="607"/>
      <c r="USY2996" s="607"/>
      <c r="USZ2996" s="607"/>
      <c r="UTA2996" s="607"/>
      <c r="UTB2996" s="607"/>
      <c r="UTC2996" s="607"/>
      <c r="UTD2996" s="607"/>
      <c r="UTE2996" s="607"/>
      <c r="UTF2996" s="607"/>
      <c r="UTG2996" s="607"/>
      <c r="UTH2996" s="607"/>
      <c r="UTI2996" s="607"/>
      <c r="UTJ2996" s="607"/>
      <c r="UTK2996" s="607"/>
      <c r="UTL2996" s="607"/>
      <c r="UTM2996" s="607"/>
      <c r="UTN2996" s="607"/>
      <c r="UTO2996" s="607"/>
      <c r="UTP2996" s="607"/>
      <c r="UTQ2996" s="607"/>
      <c r="UTR2996" s="607"/>
      <c r="UTS2996" s="607"/>
      <c r="UTT2996" s="607"/>
      <c r="UTU2996" s="607"/>
      <c r="UTV2996" s="607"/>
      <c r="UTW2996" s="607"/>
      <c r="UTX2996" s="607"/>
      <c r="UTY2996" s="607"/>
      <c r="UTZ2996" s="607"/>
      <c r="UUA2996" s="607"/>
      <c r="UUB2996" s="607"/>
      <c r="UUC2996" s="607"/>
      <c r="UUD2996" s="607"/>
      <c r="UUE2996" s="607"/>
      <c r="UUF2996" s="607"/>
      <c r="UUG2996" s="607"/>
      <c r="UUH2996" s="607"/>
      <c r="UUI2996" s="607"/>
      <c r="UUJ2996" s="607"/>
      <c r="UUK2996" s="607"/>
      <c r="UUL2996" s="607"/>
      <c r="UUM2996" s="607"/>
      <c r="UUN2996" s="607"/>
      <c r="UUO2996" s="607"/>
      <c r="UUP2996" s="607"/>
      <c r="UUQ2996" s="607"/>
      <c r="UUR2996" s="607"/>
      <c r="UUS2996" s="607"/>
      <c r="UUT2996" s="607"/>
      <c r="UUU2996" s="607"/>
      <c r="UUV2996" s="607"/>
      <c r="UUW2996" s="607"/>
      <c r="UUX2996" s="607"/>
      <c r="UUY2996" s="607"/>
      <c r="UUZ2996" s="607"/>
      <c r="UVA2996" s="607"/>
      <c r="UVB2996" s="607"/>
      <c r="UVC2996" s="607"/>
      <c r="UVD2996" s="607"/>
      <c r="UVE2996" s="607"/>
      <c r="UVF2996" s="607"/>
      <c r="UVG2996" s="607"/>
      <c r="UVH2996" s="607"/>
      <c r="UVI2996" s="607"/>
      <c r="UVJ2996" s="607"/>
      <c r="UVK2996" s="607"/>
      <c r="UVL2996" s="607"/>
      <c r="UVM2996" s="607"/>
      <c r="UVN2996" s="607"/>
      <c r="UVO2996" s="607"/>
      <c r="UVP2996" s="607"/>
      <c r="UVQ2996" s="607"/>
      <c r="UVR2996" s="607"/>
      <c r="UVS2996" s="607"/>
      <c r="UVT2996" s="607"/>
      <c r="UVU2996" s="607"/>
      <c r="UVV2996" s="607"/>
      <c r="UVW2996" s="607"/>
      <c r="UVX2996" s="607"/>
      <c r="UVY2996" s="607"/>
      <c r="UVZ2996" s="607"/>
      <c r="UWA2996" s="607"/>
      <c r="UWB2996" s="607"/>
      <c r="UWC2996" s="607"/>
      <c r="UWD2996" s="607"/>
      <c r="UWE2996" s="607"/>
      <c r="UWF2996" s="607"/>
      <c r="UWG2996" s="607"/>
      <c r="UWH2996" s="607"/>
      <c r="UWI2996" s="607"/>
      <c r="UWJ2996" s="607"/>
      <c r="UWK2996" s="607"/>
      <c r="UWL2996" s="607"/>
      <c r="UWM2996" s="607"/>
      <c r="UWN2996" s="607"/>
      <c r="UWO2996" s="607"/>
      <c r="UWP2996" s="607"/>
      <c r="UWQ2996" s="607"/>
      <c r="UWR2996" s="607"/>
      <c r="UWS2996" s="607"/>
      <c r="UWT2996" s="607"/>
      <c r="UWU2996" s="607"/>
      <c r="UWV2996" s="607"/>
      <c r="UWW2996" s="607"/>
      <c r="UWX2996" s="607"/>
      <c r="UWY2996" s="607"/>
      <c r="UWZ2996" s="607"/>
      <c r="UXA2996" s="607"/>
      <c r="UXB2996" s="607"/>
      <c r="UXC2996" s="607"/>
      <c r="UXD2996" s="607"/>
      <c r="UXE2996" s="607"/>
      <c r="UXF2996" s="607"/>
      <c r="UXG2996" s="607"/>
      <c r="UXH2996" s="607"/>
      <c r="UXI2996" s="607"/>
      <c r="UXJ2996" s="607"/>
      <c r="UXK2996" s="607"/>
      <c r="UXL2996" s="607"/>
      <c r="UXM2996" s="607"/>
      <c r="UXN2996" s="607"/>
      <c r="UXO2996" s="607"/>
      <c r="UXP2996" s="607"/>
      <c r="UXQ2996" s="607"/>
      <c r="UXR2996" s="607"/>
      <c r="UXS2996" s="607"/>
      <c r="UXT2996" s="607"/>
      <c r="UXU2996" s="607"/>
      <c r="UXV2996" s="607"/>
      <c r="UXW2996" s="607"/>
      <c r="UXX2996" s="607"/>
      <c r="UXY2996" s="607"/>
      <c r="UXZ2996" s="607"/>
      <c r="UYA2996" s="607"/>
      <c r="UYB2996" s="607"/>
      <c r="UYC2996" s="607"/>
      <c r="UYD2996" s="607"/>
      <c r="UYE2996" s="607"/>
      <c r="UYF2996" s="607"/>
      <c r="UYG2996" s="607"/>
      <c r="UYH2996" s="607"/>
      <c r="UYI2996" s="607"/>
      <c r="UYJ2996" s="607"/>
      <c r="UYK2996" s="607"/>
      <c r="UYL2996" s="607"/>
      <c r="UYM2996" s="607"/>
      <c r="UYN2996" s="607"/>
      <c r="UYO2996" s="607"/>
      <c r="UYP2996" s="607"/>
      <c r="UYQ2996" s="607"/>
      <c r="UYR2996" s="607"/>
      <c r="UYS2996" s="607"/>
      <c r="UYT2996" s="607"/>
      <c r="UYU2996" s="607"/>
      <c r="UYV2996" s="607"/>
      <c r="UYW2996" s="607"/>
      <c r="UYX2996" s="607"/>
      <c r="UYY2996" s="607"/>
      <c r="UYZ2996" s="607"/>
      <c r="UZA2996" s="607"/>
      <c r="UZB2996" s="607"/>
      <c r="UZC2996" s="607"/>
      <c r="UZD2996" s="607"/>
      <c r="UZE2996" s="607"/>
      <c r="UZF2996" s="607"/>
      <c r="UZG2996" s="607"/>
      <c r="UZH2996" s="607"/>
      <c r="UZI2996" s="607"/>
      <c r="UZJ2996" s="607"/>
      <c r="UZK2996" s="607"/>
      <c r="UZL2996" s="607"/>
      <c r="UZM2996" s="607"/>
      <c r="UZN2996" s="607"/>
      <c r="UZO2996" s="607"/>
      <c r="UZP2996" s="607"/>
      <c r="UZQ2996" s="607"/>
      <c r="UZR2996" s="607"/>
      <c r="UZS2996" s="607"/>
      <c r="UZT2996" s="607"/>
      <c r="UZU2996" s="607"/>
      <c r="UZV2996" s="607"/>
      <c r="UZW2996" s="607"/>
      <c r="UZX2996" s="607"/>
      <c r="UZY2996" s="607"/>
      <c r="UZZ2996" s="607"/>
      <c r="VAA2996" s="607"/>
      <c r="VAB2996" s="607"/>
      <c r="VAC2996" s="607"/>
      <c r="VAD2996" s="607"/>
      <c r="VAE2996" s="607"/>
      <c r="VAF2996" s="607"/>
      <c r="VAG2996" s="607"/>
      <c r="VAH2996" s="607"/>
      <c r="VAI2996" s="607"/>
      <c r="VAJ2996" s="607"/>
      <c r="VAK2996" s="607"/>
      <c r="VAL2996" s="607"/>
      <c r="VAM2996" s="607"/>
      <c r="VAN2996" s="607"/>
      <c r="VAO2996" s="607"/>
      <c r="VAP2996" s="607"/>
      <c r="VAQ2996" s="607"/>
      <c r="VAR2996" s="607"/>
      <c r="VAS2996" s="607"/>
      <c r="VAT2996" s="607"/>
      <c r="VAU2996" s="607"/>
      <c r="VAV2996" s="607"/>
      <c r="VAW2996" s="607"/>
      <c r="VAX2996" s="607"/>
      <c r="VAY2996" s="607"/>
      <c r="VAZ2996" s="607"/>
      <c r="VBA2996" s="607"/>
      <c r="VBB2996" s="607"/>
      <c r="VBC2996" s="607"/>
      <c r="VBD2996" s="607"/>
      <c r="VBE2996" s="607"/>
      <c r="VBF2996" s="607"/>
      <c r="VBG2996" s="607"/>
      <c r="VBH2996" s="607"/>
      <c r="VBI2996" s="607"/>
      <c r="VBJ2996" s="607"/>
      <c r="VBK2996" s="607"/>
      <c r="VBL2996" s="607"/>
      <c r="VBM2996" s="607"/>
      <c r="VBN2996" s="607"/>
      <c r="VBO2996" s="607"/>
      <c r="VBP2996" s="607"/>
      <c r="VBQ2996" s="607"/>
      <c r="VBR2996" s="607"/>
      <c r="VBS2996" s="607"/>
      <c r="VBT2996" s="607"/>
      <c r="VBU2996" s="607"/>
      <c r="VBV2996" s="607"/>
      <c r="VBW2996" s="607"/>
      <c r="VBX2996" s="607"/>
      <c r="VBY2996" s="607"/>
      <c r="VBZ2996" s="607"/>
      <c r="VCA2996" s="607"/>
      <c r="VCB2996" s="607"/>
      <c r="VCC2996" s="607"/>
      <c r="VCD2996" s="607"/>
      <c r="VCE2996" s="607"/>
      <c r="VCF2996" s="607"/>
      <c r="VCG2996" s="607"/>
      <c r="VCH2996" s="607"/>
      <c r="VCI2996" s="607"/>
      <c r="VCJ2996" s="607"/>
      <c r="VCK2996" s="607"/>
      <c r="VCL2996" s="607"/>
      <c r="VCM2996" s="607"/>
      <c r="VCN2996" s="607"/>
      <c r="VCO2996" s="607"/>
      <c r="VCP2996" s="607"/>
      <c r="VCQ2996" s="607"/>
      <c r="VCR2996" s="607"/>
      <c r="VCS2996" s="607"/>
      <c r="VCT2996" s="607"/>
      <c r="VCU2996" s="607"/>
      <c r="VCV2996" s="607"/>
      <c r="VCW2996" s="607"/>
      <c r="VCX2996" s="607"/>
      <c r="VCY2996" s="607"/>
      <c r="VCZ2996" s="607"/>
      <c r="VDA2996" s="607"/>
      <c r="VDB2996" s="607"/>
      <c r="VDC2996" s="607"/>
      <c r="VDD2996" s="607"/>
      <c r="VDE2996" s="607"/>
      <c r="VDF2996" s="607"/>
      <c r="VDG2996" s="607"/>
      <c r="VDH2996" s="607"/>
      <c r="VDI2996" s="607"/>
      <c r="VDJ2996" s="607"/>
      <c r="VDK2996" s="607"/>
      <c r="VDL2996" s="607"/>
      <c r="VDM2996" s="607"/>
      <c r="VDN2996" s="607"/>
      <c r="VDO2996" s="607"/>
      <c r="VDP2996" s="607"/>
      <c r="VDQ2996" s="607"/>
      <c r="VDR2996" s="607"/>
      <c r="VDS2996" s="607"/>
      <c r="VDT2996" s="607"/>
      <c r="VDU2996" s="607"/>
      <c r="VDV2996" s="607"/>
      <c r="VDW2996" s="607"/>
      <c r="VDX2996" s="607"/>
      <c r="VDY2996" s="607"/>
      <c r="VDZ2996" s="607"/>
      <c r="VEA2996" s="607"/>
      <c r="VEB2996" s="607"/>
      <c r="VEC2996" s="607"/>
      <c r="VED2996" s="607"/>
      <c r="VEE2996" s="607"/>
      <c r="VEF2996" s="607"/>
      <c r="VEG2996" s="607"/>
      <c r="VEH2996" s="607"/>
      <c r="VEI2996" s="607"/>
      <c r="VEJ2996" s="607"/>
      <c r="VEK2996" s="607"/>
      <c r="VEL2996" s="607"/>
      <c r="VEM2996" s="607"/>
      <c r="VEN2996" s="607"/>
      <c r="VEO2996" s="607"/>
      <c r="VEP2996" s="607"/>
      <c r="VEQ2996" s="607"/>
      <c r="VER2996" s="607"/>
      <c r="VES2996" s="607"/>
      <c r="VET2996" s="607"/>
      <c r="VEU2996" s="607"/>
      <c r="VEV2996" s="607"/>
      <c r="VEW2996" s="607"/>
      <c r="VEX2996" s="607"/>
      <c r="VEY2996" s="607"/>
      <c r="VEZ2996" s="607"/>
      <c r="VFA2996" s="607"/>
      <c r="VFB2996" s="607"/>
      <c r="VFC2996" s="607"/>
      <c r="VFD2996" s="607"/>
      <c r="VFE2996" s="607"/>
      <c r="VFF2996" s="607"/>
      <c r="VFG2996" s="607"/>
      <c r="VFH2996" s="607"/>
      <c r="VFI2996" s="607"/>
      <c r="VFJ2996" s="607"/>
      <c r="VFK2996" s="607"/>
      <c r="VFL2996" s="607"/>
      <c r="VFM2996" s="607"/>
      <c r="VFN2996" s="607"/>
      <c r="VFO2996" s="607"/>
      <c r="VFP2996" s="607"/>
      <c r="VFQ2996" s="607"/>
      <c r="VFR2996" s="607"/>
      <c r="VFS2996" s="607"/>
      <c r="VFT2996" s="607"/>
      <c r="VFU2996" s="607"/>
      <c r="VFV2996" s="607"/>
      <c r="VFW2996" s="607"/>
      <c r="VFX2996" s="607"/>
      <c r="VFY2996" s="607"/>
      <c r="VFZ2996" s="607"/>
      <c r="VGA2996" s="607"/>
      <c r="VGB2996" s="607"/>
      <c r="VGC2996" s="607"/>
      <c r="VGD2996" s="607"/>
      <c r="VGE2996" s="607"/>
      <c r="VGF2996" s="607"/>
      <c r="VGG2996" s="607"/>
      <c r="VGH2996" s="607"/>
      <c r="VGI2996" s="607"/>
      <c r="VGJ2996" s="607"/>
      <c r="VGK2996" s="607"/>
      <c r="VGL2996" s="607"/>
      <c r="VGM2996" s="607"/>
      <c r="VGN2996" s="607"/>
      <c r="VGO2996" s="607"/>
      <c r="VGP2996" s="607"/>
      <c r="VGQ2996" s="607"/>
      <c r="VGR2996" s="607"/>
      <c r="VGS2996" s="607"/>
      <c r="VGT2996" s="607"/>
      <c r="VGU2996" s="607"/>
      <c r="VGV2996" s="607"/>
      <c r="VGW2996" s="607"/>
      <c r="VGX2996" s="607"/>
      <c r="VGY2996" s="607"/>
      <c r="VGZ2996" s="607"/>
      <c r="VHA2996" s="607"/>
      <c r="VHB2996" s="607"/>
      <c r="VHC2996" s="607"/>
      <c r="VHD2996" s="607"/>
      <c r="VHE2996" s="607"/>
      <c r="VHF2996" s="607"/>
      <c r="VHG2996" s="607"/>
      <c r="VHH2996" s="607"/>
      <c r="VHI2996" s="607"/>
      <c r="VHJ2996" s="607"/>
      <c r="VHK2996" s="607"/>
      <c r="VHL2996" s="607"/>
      <c r="VHM2996" s="607"/>
      <c r="VHN2996" s="607"/>
      <c r="VHO2996" s="607"/>
      <c r="VHP2996" s="607"/>
      <c r="VHQ2996" s="607"/>
      <c r="VHR2996" s="607"/>
      <c r="VHS2996" s="607"/>
      <c r="VHT2996" s="607"/>
      <c r="VHU2996" s="607"/>
      <c r="VHV2996" s="607"/>
      <c r="VHW2996" s="607"/>
      <c r="VHX2996" s="607"/>
      <c r="VHY2996" s="607"/>
      <c r="VHZ2996" s="607"/>
      <c r="VIA2996" s="607"/>
      <c r="VIB2996" s="607"/>
      <c r="VIC2996" s="607"/>
      <c r="VID2996" s="607"/>
      <c r="VIE2996" s="607"/>
      <c r="VIF2996" s="607"/>
      <c r="VIG2996" s="607"/>
      <c r="VIH2996" s="607"/>
      <c r="VII2996" s="607"/>
      <c r="VIJ2996" s="607"/>
      <c r="VIK2996" s="607"/>
      <c r="VIL2996" s="607"/>
      <c r="VIM2996" s="607"/>
      <c r="VIN2996" s="607"/>
      <c r="VIO2996" s="607"/>
      <c r="VIP2996" s="607"/>
      <c r="VIQ2996" s="607"/>
      <c r="VIR2996" s="607"/>
      <c r="VIS2996" s="607"/>
      <c r="VIT2996" s="607"/>
      <c r="VIU2996" s="607"/>
      <c r="VIV2996" s="607"/>
      <c r="VIW2996" s="607"/>
      <c r="VIX2996" s="607"/>
      <c r="VIY2996" s="607"/>
      <c r="VIZ2996" s="607"/>
      <c r="VJA2996" s="607"/>
      <c r="VJB2996" s="607"/>
      <c r="VJC2996" s="607"/>
      <c r="VJD2996" s="607"/>
      <c r="VJE2996" s="607"/>
      <c r="VJF2996" s="607"/>
      <c r="VJG2996" s="607"/>
      <c r="VJH2996" s="607"/>
      <c r="VJI2996" s="607"/>
      <c r="VJJ2996" s="607"/>
      <c r="VJK2996" s="607"/>
      <c r="VJL2996" s="607"/>
      <c r="VJM2996" s="607"/>
      <c r="VJN2996" s="607"/>
      <c r="VJO2996" s="607"/>
      <c r="VJP2996" s="607"/>
      <c r="VJQ2996" s="607"/>
      <c r="VJR2996" s="607"/>
      <c r="VJS2996" s="607"/>
      <c r="VJT2996" s="607"/>
      <c r="VJU2996" s="607"/>
      <c r="VJV2996" s="607"/>
      <c r="VJW2996" s="607"/>
      <c r="VJX2996" s="607"/>
      <c r="VJY2996" s="607"/>
      <c r="VJZ2996" s="607"/>
      <c r="VKA2996" s="607"/>
      <c r="VKB2996" s="607"/>
      <c r="VKC2996" s="607"/>
      <c r="VKD2996" s="607"/>
      <c r="VKE2996" s="607"/>
      <c r="VKF2996" s="607"/>
      <c r="VKG2996" s="607"/>
      <c r="VKH2996" s="607"/>
      <c r="VKI2996" s="607"/>
      <c r="VKJ2996" s="607"/>
      <c r="VKK2996" s="607"/>
      <c r="VKL2996" s="607"/>
      <c r="VKM2996" s="607"/>
      <c r="VKN2996" s="607"/>
      <c r="VKO2996" s="607"/>
      <c r="VKP2996" s="607"/>
      <c r="VKQ2996" s="607"/>
      <c r="VKR2996" s="607"/>
      <c r="VKS2996" s="607"/>
      <c r="VKT2996" s="607"/>
      <c r="VKU2996" s="607"/>
      <c r="VKV2996" s="607"/>
      <c r="VKW2996" s="607"/>
      <c r="VKX2996" s="607"/>
      <c r="VKY2996" s="607"/>
      <c r="VKZ2996" s="607"/>
      <c r="VLA2996" s="607"/>
      <c r="VLB2996" s="607"/>
      <c r="VLC2996" s="607"/>
      <c r="VLD2996" s="607"/>
      <c r="VLE2996" s="607"/>
      <c r="VLF2996" s="607"/>
      <c r="VLG2996" s="607"/>
      <c r="VLH2996" s="607"/>
      <c r="VLI2996" s="607"/>
      <c r="VLJ2996" s="607"/>
      <c r="VLK2996" s="607"/>
      <c r="VLL2996" s="607"/>
      <c r="VLM2996" s="607"/>
      <c r="VLN2996" s="607"/>
      <c r="VLO2996" s="607"/>
      <c r="VLP2996" s="607"/>
      <c r="VLQ2996" s="607"/>
      <c r="VLR2996" s="607"/>
      <c r="VLS2996" s="607"/>
      <c r="VLT2996" s="607"/>
      <c r="VLU2996" s="607"/>
      <c r="VLV2996" s="607"/>
      <c r="VLW2996" s="607"/>
      <c r="VLX2996" s="607"/>
      <c r="VLY2996" s="607"/>
      <c r="VLZ2996" s="607"/>
      <c r="VMA2996" s="607"/>
      <c r="VMB2996" s="607"/>
      <c r="VMC2996" s="607"/>
      <c r="VMD2996" s="607"/>
      <c r="VME2996" s="607"/>
      <c r="VMF2996" s="607"/>
      <c r="VMG2996" s="607"/>
      <c r="VMH2996" s="607"/>
      <c r="VMI2996" s="607"/>
      <c r="VMJ2996" s="607"/>
      <c r="VMK2996" s="607"/>
      <c r="VML2996" s="607"/>
      <c r="VMM2996" s="607"/>
      <c r="VMN2996" s="607"/>
      <c r="VMO2996" s="607"/>
      <c r="VMP2996" s="607"/>
      <c r="VMQ2996" s="607"/>
      <c r="VMR2996" s="607"/>
      <c r="VMS2996" s="607"/>
      <c r="VMT2996" s="607"/>
      <c r="VMU2996" s="607"/>
      <c r="VMV2996" s="607"/>
      <c r="VMW2996" s="607"/>
      <c r="VMX2996" s="607"/>
      <c r="VMY2996" s="607"/>
      <c r="VMZ2996" s="607"/>
      <c r="VNA2996" s="607"/>
      <c r="VNB2996" s="607"/>
      <c r="VNC2996" s="607"/>
      <c r="VND2996" s="607"/>
      <c r="VNE2996" s="607"/>
      <c r="VNF2996" s="607"/>
      <c r="VNG2996" s="607"/>
      <c r="VNH2996" s="607"/>
      <c r="VNI2996" s="607"/>
      <c r="VNJ2996" s="607"/>
      <c r="VNK2996" s="607"/>
      <c r="VNL2996" s="607"/>
      <c r="VNM2996" s="607"/>
      <c r="VNN2996" s="607"/>
      <c r="VNO2996" s="607"/>
      <c r="VNP2996" s="607"/>
      <c r="VNQ2996" s="607"/>
      <c r="VNR2996" s="607"/>
      <c r="VNS2996" s="607"/>
      <c r="VNT2996" s="607"/>
      <c r="VNU2996" s="607"/>
      <c r="VNV2996" s="607"/>
      <c r="VNW2996" s="607"/>
      <c r="VNX2996" s="607"/>
      <c r="VNY2996" s="607"/>
      <c r="VNZ2996" s="607"/>
      <c r="VOA2996" s="607"/>
      <c r="VOB2996" s="607"/>
      <c r="VOC2996" s="607"/>
      <c r="VOD2996" s="607"/>
      <c r="VOE2996" s="607"/>
      <c r="VOF2996" s="607"/>
      <c r="VOG2996" s="607"/>
      <c r="VOH2996" s="607"/>
      <c r="VOI2996" s="607"/>
      <c r="VOJ2996" s="607"/>
      <c r="VOK2996" s="607"/>
      <c r="VOL2996" s="607"/>
      <c r="VOM2996" s="607"/>
      <c r="VON2996" s="607"/>
      <c r="VOO2996" s="607"/>
      <c r="VOP2996" s="607"/>
      <c r="VOQ2996" s="607"/>
      <c r="VOR2996" s="607"/>
      <c r="VOS2996" s="607"/>
      <c r="VOT2996" s="607"/>
      <c r="VOU2996" s="607"/>
      <c r="VOV2996" s="607"/>
      <c r="VOW2996" s="607"/>
      <c r="VOX2996" s="607"/>
      <c r="VOY2996" s="607"/>
      <c r="VOZ2996" s="607"/>
      <c r="VPA2996" s="607"/>
      <c r="VPB2996" s="607"/>
      <c r="VPC2996" s="607"/>
      <c r="VPD2996" s="607"/>
      <c r="VPE2996" s="607"/>
      <c r="VPF2996" s="607"/>
      <c r="VPG2996" s="607"/>
      <c r="VPH2996" s="607"/>
      <c r="VPI2996" s="607"/>
      <c r="VPJ2996" s="607"/>
      <c r="VPK2996" s="607"/>
      <c r="VPL2996" s="607"/>
      <c r="VPM2996" s="607"/>
      <c r="VPN2996" s="607"/>
      <c r="VPO2996" s="607"/>
      <c r="VPP2996" s="607"/>
      <c r="VPQ2996" s="607"/>
      <c r="VPR2996" s="607"/>
      <c r="VPS2996" s="607"/>
      <c r="VPT2996" s="607"/>
      <c r="VPU2996" s="607"/>
      <c r="VPV2996" s="607"/>
      <c r="VPW2996" s="607"/>
      <c r="VPX2996" s="607"/>
      <c r="VPY2996" s="607"/>
      <c r="VPZ2996" s="607"/>
      <c r="VQA2996" s="607"/>
      <c r="VQB2996" s="607"/>
      <c r="VQC2996" s="607"/>
      <c r="VQD2996" s="607"/>
      <c r="VQE2996" s="607"/>
      <c r="VQF2996" s="607"/>
      <c r="VQG2996" s="607"/>
      <c r="VQH2996" s="607"/>
      <c r="VQI2996" s="607"/>
      <c r="VQJ2996" s="607"/>
      <c r="VQK2996" s="607"/>
      <c r="VQL2996" s="607"/>
      <c r="VQM2996" s="607"/>
      <c r="VQN2996" s="607"/>
      <c r="VQO2996" s="607"/>
      <c r="VQP2996" s="607"/>
      <c r="VQQ2996" s="607"/>
      <c r="VQR2996" s="607"/>
      <c r="VQS2996" s="607"/>
      <c r="VQT2996" s="607"/>
      <c r="VQU2996" s="607"/>
      <c r="VQV2996" s="607"/>
      <c r="VQW2996" s="607"/>
      <c r="VQX2996" s="607"/>
      <c r="VQY2996" s="607"/>
      <c r="VQZ2996" s="607"/>
      <c r="VRA2996" s="607"/>
      <c r="VRB2996" s="607"/>
      <c r="VRC2996" s="607"/>
      <c r="VRD2996" s="607"/>
      <c r="VRE2996" s="607"/>
      <c r="VRF2996" s="607"/>
      <c r="VRG2996" s="607"/>
      <c r="VRH2996" s="607"/>
      <c r="VRI2996" s="607"/>
      <c r="VRJ2996" s="607"/>
      <c r="VRK2996" s="607"/>
      <c r="VRL2996" s="607"/>
      <c r="VRM2996" s="607"/>
      <c r="VRN2996" s="607"/>
      <c r="VRO2996" s="607"/>
      <c r="VRP2996" s="607"/>
      <c r="VRQ2996" s="607"/>
      <c r="VRR2996" s="607"/>
      <c r="VRS2996" s="607"/>
      <c r="VRT2996" s="607"/>
      <c r="VRU2996" s="607"/>
      <c r="VRV2996" s="607"/>
      <c r="VRW2996" s="607"/>
      <c r="VRX2996" s="607"/>
      <c r="VRY2996" s="607"/>
      <c r="VRZ2996" s="607"/>
      <c r="VSA2996" s="607"/>
      <c r="VSB2996" s="607"/>
      <c r="VSC2996" s="607"/>
      <c r="VSD2996" s="607"/>
      <c r="VSE2996" s="607"/>
      <c r="VSF2996" s="607"/>
      <c r="VSG2996" s="607"/>
      <c r="VSH2996" s="607"/>
      <c r="VSI2996" s="607"/>
      <c r="VSJ2996" s="607"/>
      <c r="VSK2996" s="607"/>
      <c r="VSL2996" s="607"/>
      <c r="VSM2996" s="607"/>
      <c r="VSN2996" s="607"/>
      <c r="VSO2996" s="607"/>
      <c r="VSP2996" s="607"/>
      <c r="VSQ2996" s="607"/>
      <c r="VSR2996" s="607"/>
      <c r="VSS2996" s="607"/>
      <c r="VST2996" s="607"/>
      <c r="VSU2996" s="607"/>
      <c r="VSV2996" s="607"/>
      <c r="VSW2996" s="607"/>
      <c r="VSX2996" s="607"/>
      <c r="VSY2996" s="607"/>
      <c r="VSZ2996" s="607"/>
      <c r="VTA2996" s="607"/>
      <c r="VTB2996" s="607"/>
      <c r="VTC2996" s="607"/>
      <c r="VTD2996" s="607"/>
      <c r="VTE2996" s="607"/>
      <c r="VTF2996" s="607"/>
      <c r="VTG2996" s="607"/>
      <c r="VTH2996" s="607"/>
      <c r="VTI2996" s="607"/>
      <c r="VTJ2996" s="607"/>
      <c r="VTK2996" s="607"/>
      <c r="VTL2996" s="607"/>
      <c r="VTM2996" s="607"/>
      <c r="VTN2996" s="607"/>
      <c r="VTO2996" s="607"/>
      <c r="VTP2996" s="607"/>
      <c r="VTQ2996" s="607"/>
      <c r="VTR2996" s="607"/>
      <c r="VTS2996" s="607"/>
      <c r="VTT2996" s="607"/>
      <c r="VTU2996" s="607"/>
      <c r="VTV2996" s="607"/>
      <c r="VTW2996" s="607"/>
      <c r="VTX2996" s="607"/>
      <c r="VTY2996" s="607"/>
      <c r="VTZ2996" s="607"/>
      <c r="VUA2996" s="607"/>
      <c r="VUB2996" s="607"/>
      <c r="VUC2996" s="607"/>
      <c r="VUD2996" s="607"/>
      <c r="VUE2996" s="607"/>
      <c r="VUF2996" s="607"/>
      <c r="VUG2996" s="607"/>
      <c r="VUH2996" s="607"/>
      <c r="VUI2996" s="607"/>
      <c r="VUJ2996" s="607"/>
      <c r="VUK2996" s="607"/>
      <c r="VUL2996" s="607"/>
      <c r="VUM2996" s="607"/>
      <c r="VUN2996" s="607"/>
      <c r="VUO2996" s="607"/>
      <c r="VUP2996" s="607"/>
      <c r="VUQ2996" s="607"/>
      <c r="VUR2996" s="607"/>
      <c r="VUS2996" s="607"/>
      <c r="VUT2996" s="607"/>
      <c r="VUU2996" s="607"/>
      <c r="VUV2996" s="607"/>
      <c r="VUW2996" s="607"/>
      <c r="VUX2996" s="607"/>
      <c r="VUY2996" s="607"/>
      <c r="VUZ2996" s="607"/>
      <c r="VVA2996" s="607"/>
      <c r="VVB2996" s="607"/>
      <c r="VVC2996" s="607"/>
      <c r="VVD2996" s="607"/>
      <c r="VVE2996" s="607"/>
      <c r="VVF2996" s="607"/>
      <c r="VVG2996" s="607"/>
      <c r="VVH2996" s="607"/>
      <c r="VVI2996" s="607"/>
      <c r="VVJ2996" s="607"/>
      <c r="VVK2996" s="607"/>
      <c r="VVL2996" s="607"/>
      <c r="VVM2996" s="607"/>
      <c r="VVN2996" s="607"/>
      <c r="VVO2996" s="607"/>
      <c r="VVP2996" s="607"/>
      <c r="VVQ2996" s="607"/>
      <c r="VVR2996" s="607"/>
      <c r="VVS2996" s="607"/>
      <c r="VVT2996" s="607"/>
      <c r="VVU2996" s="607"/>
      <c r="VVV2996" s="607"/>
      <c r="VVW2996" s="607"/>
      <c r="VVX2996" s="607"/>
      <c r="VVY2996" s="607"/>
      <c r="VVZ2996" s="607"/>
      <c r="VWA2996" s="607"/>
      <c r="VWB2996" s="607"/>
      <c r="VWC2996" s="607"/>
      <c r="VWD2996" s="607"/>
      <c r="VWE2996" s="607"/>
      <c r="VWF2996" s="607"/>
      <c r="VWG2996" s="607"/>
      <c r="VWH2996" s="607"/>
      <c r="VWI2996" s="607"/>
      <c r="VWJ2996" s="607"/>
      <c r="VWK2996" s="607"/>
      <c r="VWL2996" s="607"/>
      <c r="VWM2996" s="607"/>
      <c r="VWN2996" s="607"/>
      <c r="VWO2996" s="607"/>
      <c r="VWP2996" s="607"/>
      <c r="VWQ2996" s="607"/>
      <c r="VWR2996" s="607"/>
      <c r="VWS2996" s="607"/>
      <c r="VWT2996" s="607"/>
      <c r="VWU2996" s="607"/>
      <c r="VWV2996" s="607"/>
      <c r="VWW2996" s="607"/>
      <c r="VWX2996" s="607"/>
      <c r="VWY2996" s="607"/>
      <c r="VWZ2996" s="607"/>
      <c r="VXA2996" s="607"/>
      <c r="VXB2996" s="607"/>
      <c r="VXC2996" s="607"/>
      <c r="VXD2996" s="607"/>
      <c r="VXE2996" s="607"/>
      <c r="VXF2996" s="607"/>
      <c r="VXG2996" s="607"/>
      <c r="VXH2996" s="607"/>
      <c r="VXI2996" s="607"/>
      <c r="VXJ2996" s="607"/>
      <c r="VXK2996" s="607"/>
      <c r="VXL2996" s="607"/>
      <c r="VXM2996" s="607"/>
      <c r="VXN2996" s="607"/>
      <c r="VXO2996" s="607"/>
      <c r="VXP2996" s="607"/>
      <c r="VXQ2996" s="607"/>
      <c r="VXR2996" s="607"/>
      <c r="VXS2996" s="607"/>
      <c r="VXT2996" s="607"/>
      <c r="VXU2996" s="607"/>
      <c r="VXV2996" s="607"/>
      <c r="VXW2996" s="607"/>
      <c r="VXX2996" s="607"/>
      <c r="VXY2996" s="607"/>
      <c r="VXZ2996" s="607"/>
      <c r="VYA2996" s="607"/>
      <c r="VYB2996" s="607"/>
      <c r="VYC2996" s="607"/>
      <c r="VYD2996" s="607"/>
      <c r="VYE2996" s="607"/>
      <c r="VYF2996" s="607"/>
      <c r="VYG2996" s="607"/>
      <c r="VYH2996" s="607"/>
      <c r="VYI2996" s="607"/>
      <c r="VYJ2996" s="607"/>
      <c r="VYK2996" s="607"/>
      <c r="VYL2996" s="607"/>
      <c r="VYM2996" s="607"/>
      <c r="VYN2996" s="607"/>
      <c r="VYO2996" s="607"/>
      <c r="VYP2996" s="607"/>
      <c r="VYQ2996" s="607"/>
      <c r="VYR2996" s="607"/>
      <c r="VYS2996" s="607"/>
      <c r="VYT2996" s="607"/>
      <c r="VYU2996" s="607"/>
      <c r="VYV2996" s="607"/>
      <c r="VYW2996" s="607"/>
      <c r="VYX2996" s="607"/>
      <c r="VYY2996" s="607"/>
      <c r="VYZ2996" s="607"/>
      <c r="VZA2996" s="607"/>
      <c r="VZB2996" s="607"/>
      <c r="VZC2996" s="607"/>
      <c r="VZD2996" s="607"/>
      <c r="VZE2996" s="607"/>
      <c r="VZF2996" s="607"/>
      <c r="VZG2996" s="607"/>
      <c r="VZH2996" s="607"/>
      <c r="VZI2996" s="607"/>
      <c r="VZJ2996" s="607"/>
      <c r="VZK2996" s="607"/>
      <c r="VZL2996" s="607"/>
      <c r="VZM2996" s="607"/>
      <c r="VZN2996" s="607"/>
      <c r="VZO2996" s="607"/>
      <c r="VZP2996" s="607"/>
      <c r="VZQ2996" s="607"/>
      <c r="VZR2996" s="607"/>
      <c r="VZS2996" s="607"/>
      <c r="VZT2996" s="607"/>
      <c r="VZU2996" s="607"/>
      <c r="VZV2996" s="607"/>
      <c r="VZW2996" s="607"/>
      <c r="VZX2996" s="607"/>
      <c r="VZY2996" s="607"/>
      <c r="VZZ2996" s="607"/>
      <c r="WAA2996" s="607"/>
      <c r="WAB2996" s="607"/>
      <c r="WAC2996" s="607"/>
      <c r="WAD2996" s="607"/>
      <c r="WAE2996" s="607"/>
      <c r="WAF2996" s="607"/>
      <c r="WAG2996" s="607"/>
      <c r="WAH2996" s="607"/>
      <c r="WAI2996" s="607"/>
      <c r="WAJ2996" s="607"/>
      <c r="WAK2996" s="607"/>
      <c r="WAL2996" s="607"/>
      <c r="WAM2996" s="607"/>
      <c r="WAN2996" s="607"/>
      <c r="WAO2996" s="607"/>
      <c r="WAP2996" s="607"/>
      <c r="WAQ2996" s="607"/>
      <c r="WAR2996" s="607"/>
      <c r="WAS2996" s="607"/>
      <c r="WAT2996" s="607"/>
      <c r="WAU2996" s="607"/>
      <c r="WAV2996" s="607"/>
      <c r="WAW2996" s="607"/>
      <c r="WAX2996" s="607"/>
      <c r="WAY2996" s="607"/>
      <c r="WAZ2996" s="607"/>
      <c r="WBA2996" s="607"/>
      <c r="WBB2996" s="607"/>
      <c r="WBC2996" s="607"/>
      <c r="WBD2996" s="607"/>
      <c r="WBE2996" s="607"/>
      <c r="WBF2996" s="607"/>
      <c r="WBG2996" s="607"/>
      <c r="WBH2996" s="607"/>
      <c r="WBI2996" s="607"/>
      <c r="WBJ2996" s="607"/>
      <c r="WBK2996" s="607"/>
      <c r="WBL2996" s="607"/>
      <c r="WBM2996" s="607"/>
      <c r="WBN2996" s="607"/>
      <c r="WBO2996" s="607"/>
      <c r="WBP2996" s="607"/>
      <c r="WBQ2996" s="607"/>
      <c r="WBR2996" s="607"/>
      <c r="WBS2996" s="607"/>
      <c r="WBT2996" s="607"/>
      <c r="WBU2996" s="607"/>
      <c r="WBV2996" s="607"/>
      <c r="WBW2996" s="607"/>
      <c r="WBX2996" s="607"/>
      <c r="WBY2996" s="607"/>
      <c r="WBZ2996" s="607"/>
      <c r="WCA2996" s="607"/>
      <c r="WCB2996" s="607"/>
      <c r="WCC2996" s="607"/>
      <c r="WCD2996" s="607"/>
      <c r="WCE2996" s="607"/>
      <c r="WCF2996" s="607"/>
      <c r="WCG2996" s="607"/>
      <c r="WCH2996" s="607"/>
      <c r="WCI2996" s="607"/>
      <c r="WCJ2996" s="607"/>
      <c r="WCK2996" s="607"/>
      <c r="WCL2996" s="607"/>
      <c r="WCM2996" s="607"/>
      <c r="WCN2996" s="607"/>
      <c r="WCO2996" s="607"/>
      <c r="WCP2996" s="607"/>
      <c r="WCQ2996" s="607"/>
      <c r="WCR2996" s="607"/>
      <c r="WCS2996" s="607"/>
      <c r="WCT2996" s="607"/>
      <c r="WCU2996" s="607"/>
      <c r="WCV2996" s="607"/>
      <c r="WCW2996" s="607"/>
      <c r="WCX2996" s="607"/>
      <c r="WCY2996" s="607"/>
      <c r="WCZ2996" s="607"/>
      <c r="WDA2996" s="607"/>
      <c r="WDB2996" s="607"/>
      <c r="WDC2996" s="607"/>
      <c r="WDD2996" s="607"/>
      <c r="WDE2996" s="607"/>
      <c r="WDF2996" s="607"/>
      <c r="WDG2996" s="607"/>
      <c r="WDH2996" s="607"/>
      <c r="WDI2996" s="607"/>
      <c r="WDJ2996" s="607"/>
      <c r="WDK2996" s="607"/>
      <c r="WDL2996" s="607"/>
      <c r="WDM2996" s="607"/>
      <c r="WDN2996" s="607"/>
      <c r="WDO2996" s="607"/>
      <c r="WDP2996" s="607"/>
      <c r="WDQ2996" s="607"/>
      <c r="WDR2996" s="607"/>
      <c r="WDS2996" s="607"/>
      <c r="WDT2996" s="607"/>
      <c r="WDU2996" s="607"/>
      <c r="WDV2996" s="607"/>
      <c r="WDW2996" s="607"/>
      <c r="WDX2996" s="607"/>
      <c r="WDY2996" s="607"/>
      <c r="WDZ2996" s="607"/>
      <c r="WEA2996" s="607"/>
      <c r="WEB2996" s="607"/>
      <c r="WEC2996" s="607"/>
      <c r="WED2996" s="607"/>
      <c r="WEE2996" s="607"/>
      <c r="WEF2996" s="607"/>
      <c r="WEG2996" s="607"/>
      <c r="WEH2996" s="607"/>
      <c r="WEI2996" s="607"/>
      <c r="WEJ2996" s="607"/>
      <c r="WEK2996" s="607"/>
      <c r="WEL2996" s="607"/>
      <c r="WEM2996" s="607"/>
      <c r="WEN2996" s="607"/>
      <c r="WEO2996" s="607"/>
      <c r="WEP2996" s="607"/>
      <c r="WEQ2996" s="607"/>
      <c r="WER2996" s="607"/>
      <c r="WES2996" s="607"/>
      <c r="WET2996" s="607"/>
      <c r="WEU2996" s="607"/>
      <c r="WEV2996" s="607"/>
      <c r="WEW2996" s="607"/>
      <c r="WEX2996" s="607"/>
      <c r="WEY2996" s="607"/>
      <c r="WEZ2996" s="607"/>
      <c r="WFA2996" s="607"/>
      <c r="WFB2996" s="607"/>
      <c r="WFC2996" s="607"/>
      <c r="WFD2996" s="607"/>
      <c r="WFE2996" s="607"/>
      <c r="WFF2996" s="607"/>
      <c r="WFG2996" s="607"/>
      <c r="WFH2996" s="607"/>
      <c r="WFI2996" s="607"/>
      <c r="WFJ2996" s="607"/>
      <c r="WFK2996" s="607"/>
      <c r="WFL2996" s="607"/>
      <c r="WFM2996" s="607"/>
      <c r="WFN2996" s="607"/>
      <c r="WFO2996" s="607"/>
      <c r="WFP2996" s="607"/>
      <c r="WFQ2996" s="607"/>
      <c r="WFR2996" s="607"/>
      <c r="WFS2996" s="607"/>
      <c r="WFT2996" s="607"/>
      <c r="WFU2996" s="607"/>
      <c r="WFV2996" s="607"/>
      <c r="WFW2996" s="607"/>
      <c r="WFX2996" s="607"/>
      <c r="WFY2996" s="607"/>
      <c r="WFZ2996" s="607"/>
      <c r="WGA2996" s="607"/>
      <c r="WGB2996" s="607"/>
      <c r="WGC2996" s="607"/>
      <c r="WGD2996" s="607"/>
      <c r="WGE2996" s="607"/>
      <c r="WGF2996" s="607"/>
      <c r="WGG2996" s="607"/>
      <c r="WGH2996" s="607"/>
      <c r="WGI2996" s="607"/>
      <c r="WGJ2996" s="607"/>
      <c r="WGK2996" s="607"/>
      <c r="WGL2996" s="607"/>
      <c r="WGM2996" s="607"/>
      <c r="WGN2996" s="607"/>
      <c r="WGO2996" s="607"/>
      <c r="WGP2996" s="607"/>
      <c r="WGQ2996" s="607"/>
      <c r="WGR2996" s="607"/>
      <c r="WGS2996" s="607"/>
      <c r="WGT2996" s="607"/>
      <c r="WGU2996" s="607"/>
      <c r="WGV2996" s="607"/>
      <c r="WGW2996" s="607"/>
      <c r="WGX2996" s="607"/>
      <c r="WGY2996" s="607"/>
      <c r="WGZ2996" s="607"/>
      <c r="WHA2996" s="607"/>
      <c r="WHB2996" s="607"/>
      <c r="WHC2996" s="607"/>
      <c r="WHD2996" s="607"/>
      <c r="WHE2996" s="607"/>
      <c r="WHF2996" s="607"/>
      <c r="WHG2996" s="607"/>
      <c r="WHH2996" s="607"/>
      <c r="WHI2996" s="607"/>
      <c r="WHJ2996" s="607"/>
      <c r="WHK2996" s="607"/>
      <c r="WHL2996" s="607"/>
      <c r="WHM2996" s="607"/>
      <c r="WHN2996" s="607"/>
      <c r="WHO2996" s="607"/>
      <c r="WHP2996" s="607"/>
      <c r="WHQ2996" s="607"/>
      <c r="WHR2996" s="607"/>
      <c r="WHS2996" s="607"/>
      <c r="WHT2996" s="607"/>
      <c r="WHU2996" s="607"/>
      <c r="WHV2996" s="607"/>
      <c r="WHW2996" s="607"/>
      <c r="WHX2996" s="607"/>
      <c r="WHY2996" s="607"/>
      <c r="WHZ2996" s="607"/>
      <c r="WIA2996" s="607"/>
      <c r="WIB2996" s="607"/>
      <c r="WIC2996" s="607"/>
      <c r="WID2996" s="607"/>
      <c r="WIE2996" s="607"/>
      <c r="WIF2996" s="607"/>
      <c r="WIG2996" s="607"/>
      <c r="WIH2996" s="607"/>
      <c r="WII2996" s="607"/>
      <c r="WIJ2996" s="607"/>
      <c r="WIK2996" s="607"/>
      <c r="WIL2996" s="607"/>
      <c r="WIM2996" s="607"/>
      <c r="WIN2996" s="607"/>
      <c r="WIO2996" s="607"/>
      <c r="WIP2996" s="607"/>
      <c r="WIQ2996" s="607"/>
      <c r="WIR2996" s="607"/>
      <c r="WIS2996" s="607"/>
      <c r="WIT2996" s="607"/>
      <c r="WIU2996" s="607"/>
      <c r="WIV2996" s="607"/>
      <c r="WIW2996" s="607"/>
      <c r="WIX2996" s="607"/>
      <c r="WIY2996" s="607"/>
      <c r="WIZ2996" s="607"/>
      <c r="WJA2996" s="607"/>
      <c r="WJB2996" s="607"/>
      <c r="WJC2996" s="607"/>
      <c r="WJD2996" s="607"/>
      <c r="WJE2996" s="607"/>
      <c r="WJF2996" s="607"/>
      <c r="WJG2996" s="607"/>
      <c r="WJH2996" s="607"/>
      <c r="WJI2996" s="607"/>
      <c r="WJJ2996" s="607"/>
      <c r="WJK2996" s="607"/>
      <c r="WJL2996" s="607"/>
      <c r="WJM2996" s="607"/>
      <c r="WJN2996" s="607"/>
      <c r="WJO2996" s="607"/>
      <c r="WJP2996" s="607"/>
      <c r="WJQ2996" s="607"/>
      <c r="WJR2996" s="607"/>
      <c r="WJS2996" s="607"/>
      <c r="WJT2996" s="607"/>
      <c r="WJU2996" s="607"/>
      <c r="WJV2996" s="607"/>
      <c r="WJW2996" s="607"/>
      <c r="WJX2996" s="607"/>
      <c r="WJY2996" s="607"/>
      <c r="WJZ2996" s="607"/>
      <c r="WKA2996" s="607"/>
      <c r="WKB2996" s="607"/>
      <c r="WKC2996" s="607"/>
      <c r="WKD2996" s="607"/>
      <c r="WKE2996" s="607"/>
      <c r="WKF2996" s="607"/>
      <c r="WKG2996" s="607"/>
      <c r="WKH2996" s="607"/>
      <c r="WKI2996" s="607"/>
      <c r="WKJ2996" s="607"/>
      <c r="WKK2996" s="607"/>
      <c r="WKL2996" s="607"/>
      <c r="WKM2996" s="607"/>
      <c r="WKN2996" s="607"/>
      <c r="WKO2996" s="607"/>
      <c r="WKP2996" s="607"/>
      <c r="WKQ2996" s="607"/>
      <c r="WKR2996" s="607"/>
      <c r="WKS2996" s="607"/>
      <c r="WKT2996" s="607"/>
      <c r="WKU2996" s="607"/>
      <c r="WKV2996" s="607"/>
      <c r="WKW2996" s="607"/>
      <c r="WKX2996" s="607"/>
      <c r="WKY2996" s="607"/>
      <c r="WKZ2996" s="607"/>
      <c r="WLA2996" s="607"/>
      <c r="WLB2996" s="607"/>
      <c r="WLC2996" s="607"/>
      <c r="WLD2996" s="607"/>
      <c r="WLE2996" s="607"/>
      <c r="WLF2996" s="607"/>
      <c r="WLG2996" s="607"/>
      <c r="WLH2996" s="607"/>
      <c r="WLI2996" s="607"/>
      <c r="WLJ2996" s="607"/>
      <c r="WLK2996" s="607"/>
      <c r="WLL2996" s="607"/>
      <c r="WLM2996" s="607"/>
      <c r="WLN2996" s="607"/>
      <c r="WLO2996" s="607"/>
      <c r="WLP2996" s="607"/>
      <c r="WLQ2996" s="607"/>
      <c r="WLR2996" s="607"/>
      <c r="WLS2996" s="607"/>
      <c r="WLT2996" s="607"/>
      <c r="WLU2996" s="607"/>
      <c r="WLV2996" s="607"/>
      <c r="WLW2996" s="607"/>
      <c r="WLX2996" s="607"/>
      <c r="WLY2996" s="607"/>
      <c r="WLZ2996" s="607"/>
      <c r="WMA2996" s="607"/>
      <c r="WMB2996" s="607"/>
      <c r="WMC2996" s="607"/>
      <c r="WMD2996" s="607"/>
      <c r="WME2996" s="607"/>
      <c r="WMF2996" s="607"/>
      <c r="WMG2996" s="607"/>
      <c r="WMH2996" s="607"/>
      <c r="WMI2996" s="607"/>
      <c r="WMJ2996" s="607"/>
      <c r="WMK2996" s="607"/>
      <c r="WML2996" s="607"/>
      <c r="WMM2996" s="607"/>
      <c r="WMN2996" s="607"/>
      <c r="WMO2996" s="607"/>
      <c r="WMP2996" s="607"/>
      <c r="WMQ2996" s="607"/>
      <c r="WMR2996" s="607"/>
      <c r="WMS2996" s="607"/>
      <c r="WMT2996" s="607"/>
      <c r="WMU2996" s="607"/>
      <c r="WMV2996" s="607"/>
      <c r="WMW2996" s="607"/>
      <c r="WMX2996" s="607"/>
      <c r="WMY2996" s="607"/>
      <c r="WMZ2996" s="607"/>
      <c r="WNA2996" s="607"/>
      <c r="WNB2996" s="607"/>
      <c r="WNC2996" s="607"/>
      <c r="WND2996" s="607"/>
      <c r="WNE2996" s="607"/>
      <c r="WNF2996" s="607"/>
      <c r="WNG2996" s="607"/>
      <c r="WNH2996" s="607"/>
      <c r="WNI2996" s="607"/>
      <c r="WNJ2996" s="607"/>
      <c r="WNK2996" s="607"/>
      <c r="WNL2996" s="607"/>
      <c r="WNM2996" s="607"/>
      <c r="WNN2996" s="607"/>
      <c r="WNO2996" s="607"/>
      <c r="WNP2996" s="607"/>
      <c r="WNQ2996" s="607"/>
      <c r="WNR2996" s="607"/>
      <c r="WNS2996" s="607"/>
      <c r="WNT2996" s="607"/>
      <c r="WNU2996" s="607"/>
      <c r="WNV2996" s="607"/>
      <c r="WNW2996" s="607"/>
      <c r="WNX2996" s="607"/>
      <c r="WNY2996" s="607"/>
      <c r="WNZ2996" s="607"/>
      <c r="WOA2996" s="607"/>
      <c r="WOB2996" s="607"/>
      <c r="WOC2996" s="607"/>
      <c r="WOD2996" s="607"/>
      <c r="WOE2996" s="607"/>
      <c r="WOF2996" s="607"/>
      <c r="WOG2996" s="607"/>
      <c r="WOH2996" s="607"/>
      <c r="WOI2996" s="607"/>
      <c r="WOJ2996" s="607"/>
      <c r="WOK2996" s="607"/>
      <c r="WOL2996" s="607"/>
      <c r="WOM2996" s="607"/>
      <c r="WON2996" s="607"/>
      <c r="WOO2996" s="607"/>
      <c r="WOP2996" s="607"/>
      <c r="WOQ2996" s="607"/>
      <c r="WOR2996" s="607"/>
      <c r="WOS2996" s="607"/>
      <c r="WOT2996" s="607"/>
      <c r="WOU2996" s="607"/>
      <c r="WOV2996" s="607"/>
      <c r="WOW2996" s="607"/>
      <c r="WOX2996" s="607"/>
      <c r="WOY2996" s="607"/>
      <c r="WOZ2996" s="607"/>
      <c r="WPA2996" s="607"/>
      <c r="WPB2996" s="607"/>
      <c r="WPC2996" s="607"/>
      <c r="WPD2996" s="607"/>
      <c r="WPE2996" s="607"/>
      <c r="WPF2996" s="607"/>
      <c r="WPG2996" s="607"/>
      <c r="WPH2996" s="607"/>
      <c r="WPI2996" s="607"/>
      <c r="WPJ2996" s="607"/>
      <c r="WPK2996" s="607"/>
      <c r="WPL2996" s="607"/>
      <c r="WPM2996" s="607"/>
      <c r="WPN2996" s="607"/>
      <c r="WPO2996" s="607"/>
      <c r="WPP2996" s="607"/>
      <c r="WPQ2996" s="607"/>
      <c r="WPR2996" s="607"/>
      <c r="WPS2996" s="607"/>
      <c r="WPT2996" s="607"/>
      <c r="WPU2996" s="607"/>
      <c r="WPV2996" s="607"/>
      <c r="WPW2996" s="607"/>
      <c r="WPX2996" s="607"/>
      <c r="WPY2996" s="607"/>
      <c r="WPZ2996" s="607"/>
      <c r="WQA2996" s="607"/>
      <c r="WQB2996" s="607"/>
      <c r="WQC2996" s="607"/>
      <c r="WQD2996" s="607"/>
      <c r="WQE2996" s="607"/>
      <c r="WQF2996" s="607"/>
      <c r="WQG2996" s="607"/>
      <c r="WQH2996" s="607"/>
      <c r="WQI2996" s="607"/>
      <c r="WQJ2996" s="607"/>
      <c r="WQK2996" s="607"/>
      <c r="WQL2996" s="607"/>
      <c r="WQM2996" s="607"/>
      <c r="WQN2996" s="607"/>
      <c r="WQO2996" s="607"/>
      <c r="WQP2996" s="607"/>
      <c r="WQQ2996" s="607"/>
      <c r="WQR2996" s="607"/>
      <c r="WQS2996" s="607"/>
      <c r="WQT2996" s="607"/>
      <c r="WQU2996" s="607"/>
      <c r="WQV2996" s="607"/>
      <c r="WQW2996" s="607"/>
      <c r="WQX2996" s="607"/>
      <c r="WQY2996" s="607"/>
      <c r="WQZ2996" s="607"/>
      <c r="WRA2996" s="607"/>
      <c r="WRB2996" s="607"/>
      <c r="WRC2996" s="607"/>
      <c r="WRD2996" s="607"/>
      <c r="WRE2996" s="607"/>
      <c r="WRF2996" s="607"/>
      <c r="WRG2996" s="607"/>
      <c r="WRH2996" s="607"/>
      <c r="WRI2996" s="607"/>
      <c r="WRJ2996" s="607"/>
      <c r="WRK2996" s="607"/>
      <c r="WRL2996" s="607"/>
      <c r="WRM2996" s="607"/>
      <c r="WRN2996" s="607"/>
      <c r="WRO2996" s="607"/>
      <c r="WRP2996" s="607"/>
      <c r="WRQ2996" s="607"/>
      <c r="WRR2996" s="607"/>
      <c r="WRS2996" s="607"/>
      <c r="WRT2996" s="607"/>
      <c r="WRU2996" s="607"/>
      <c r="WRV2996" s="607"/>
      <c r="WRW2996" s="607"/>
      <c r="WRX2996" s="607"/>
      <c r="WRY2996" s="607"/>
      <c r="WRZ2996" s="607"/>
      <c r="WSA2996" s="607"/>
      <c r="WSB2996" s="607"/>
      <c r="WSC2996" s="607"/>
      <c r="WSD2996" s="607"/>
      <c r="WSE2996" s="607"/>
      <c r="WSF2996" s="607"/>
      <c r="WSG2996" s="607"/>
      <c r="WSH2996" s="607"/>
      <c r="WSI2996" s="607"/>
      <c r="WSJ2996" s="607"/>
      <c r="WSK2996" s="607"/>
      <c r="WSL2996" s="607"/>
      <c r="WSM2996" s="607"/>
      <c r="WSN2996" s="607"/>
      <c r="WSO2996" s="607"/>
      <c r="WSP2996" s="607"/>
      <c r="WSQ2996" s="607"/>
      <c r="WSR2996" s="607"/>
      <c r="WSS2996" s="607"/>
      <c r="WST2996" s="607"/>
      <c r="WSU2996" s="607"/>
      <c r="WSV2996" s="607"/>
      <c r="WSW2996" s="607"/>
      <c r="WSX2996" s="607"/>
      <c r="WSY2996" s="607"/>
      <c r="WSZ2996" s="607"/>
      <c r="WTA2996" s="607"/>
      <c r="WTB2996" s="607"/>
      <c r="WTC2996" s="607"/>
      <c r="WTD2996" s="607"/>
      <c r="WTE2996" s="607"/>
      <c r="WTF2996" s="607"/>
      <c r="WTG2996" s="607"/>
      <c r="WTH2996" s="607"/>
      <c r="WTI2996" s="607"/>
      <c r="WTJ2996" s="607"/>
      <c r="WTK2996" s="607"/>
      <c r="WTL2996" s="607"/>
      <c r="WTM2996" s="607"/>
      <c r="WTN2996" s="607"/>
      <c r="WTO2996" s="607"/>
      <c r="WTP2996" s="607"/>
      <c r="WTQ2996" s="607"/>
      <c r="WTR2996" s="607"/>
      <c r="WTS2996" s="607"/>
      <c r="WTT2996" s="607"/>
      <c r="WTU2996" s="607"/>
      <c r="WTV2996" s="607"/>
      <c r="WTW2996" s="607"/>
      <c r="WTX2996" s="607"/>
      <c r="WTY2996" s="607"/>
      <c r="WTZ2996" s="607"/>
      <c r="WUA2996" s="607"/>
      <c r="WUB2996" s="607"/>
      <c r="WUC2996" s="607"/>
      <c r="WUD2996" s="607"/>
      <c r="WUE2996" s="607"/>
      <c r="WUF2996" s="607"/>
      <c r="WUG2996" s="607"/>
      <c r="WUH2996" s="607"/>
      <c r="WUI2996" s="607"/>
      <c r="WUJ2996" s="607"/>
      <c r="WUK2996" s="607"/>
      <c r="WUL2996" s="607"/>
      <c r="WUM2996" s="607"/>
      <c r="WUN2996" s="607"/>
      <c r="WUO2996" s="607"/>
      <c r="WUP2996" s="607"/>
      <c r="WUQ2996" s="607"/>
      <c r="WUR2996" s="607"/>
      <c r="WUS2996" s="607"/>
      <c r="WUT2996" s="607"/>
      <c r="WUU2996" s="607"/>
      <c r="WUV2996" s="607"/>
      <c r="WUW2996" s="607"/>
      <c r="WUX2996" s="607"/>
      <c r="WUY2996" s="607"/>
      <c r="WUZ2996" s="607"/>
      <c r="WVA2996" s="607"/>
      <c r="WVB2996" s="607"/>
      <c r="WVC2996" s="607"/>
      <c r="WVD2996" s="607"/>
      <c r="WVE2996" s="607"/>
      <c r="WVF2996" s="607"/>
      <c r="WVG2996" s="607"/>
      <c r="WVH2996" s="607"/>
      <c r="WVI2996" s="607"/>
      <c r="WVJ2996" s="607"/>
      <c r="WVK2996" s="607"/>
      <c r="WVL2996" s="607"/>
      <c r="WVM2996" s="607"/>
      <c r="WVN2996" s="607"/>
      <c r="WVO2996" s="607"/>
      <c r="WVP2996" s="607"/>
      <c r="WVQ2996" s="607"/>
      <c r="WVR2996" s="607"/>
      <c r="WVS2996" s="607"/>
      <c r="WVT2996" s="607"/>
      <c r="WVU2996" s="607"/>
      <c r="WVV2996" s="607"/>
      <c r="WVW2996" s="607"/>
      <c r="WVX2996" s="607"/>
      <c r="WVY2996" s="607"/>
      <c r="WVZ2996" s="607"/>
      <c r="WWA2996" s="607"/>
      <c r="WWB2996" s="607"/>
      <c r="WWC2996" s="607"/>
      <c r="WWD2996" s="607"/>
      <c r="WWE2996" s="607"/>
      <c r="WWF2996" s="607"/>
      <c r="WWG2996" s="607"/>
      <c r="WWH2996" s="607"/>
      <c r="WWI2996" s="607"/>
      <c r="WWJ2996" s="607"/>
      <c r="WWK2996" s="607"/>
      <c r="WWL2996" s="607"/>
      <c r="WWM2996" s="607"/>
      <c r="WWN2996" s="607"/>
      <c r="WWO2996" s="607"/>
      <c r="WWP2996" s="607"/>
      <c r="WWQ2996" s="607"/>
      <c r="WWR2996" s="607"/>
      <c r="WWS2996" s="607"/>
      <c r="WWT2996" s="607"/>
      <c r="WWU2996" s="607"/>
      <c r="WWV2996" s="607"/>
      <c r="WWW2996" s="607"/>
      <c r="WWX2996" s="607"/>
      <c r="WWY2996" s="607"/>
      <c r="WWZ2996" s="607"/>
      <c r="WXA2996" s="607"/>
      <c r="WXB2996" s="607"/>
      <c r="WXC2996" s="607"/>
      <c r="WXD2996" s="607"/>
      <c r="WXE2996" s="607"/>
      <c r="WXF2996" s="607"/>
      <c r="WXG2996" s="607"/>
      <c r="WXH2996" s="607"/>
      <c r="WXI2996" s="607"/>
      <c r="WXJ2996" s="607"/>
      <c r="WXK2996" s="607"/>
      <c r="WXL2996" s="607"/>
      <c r="WXM2996" s="607"/>
      <c r="WXN2996" s="607"/>
      <c r="WXO2996" s="607"/>
      <c r="WXP2996" s="607"/>
      <c r="WXQ2996" s="607"/>
      <c r="WXR2996" s="607"/>
      <c r="WXS2996" s="607"/>
      <c r="WXT2996" s="607"/>
      <c r="WXU2996" s="607"/>
      <c r="WXV2996" s="607"/>
      <c r="WXW2996" s="607"/>
      <c r="WXX2996" s="607"/>
      <c r="WXY2996" s="607"/>
      <c r="WXZ2996" s="607"/>
      <c r="WYA2996" s="607"/>
      <c r="WYB2996" s="607"/>
      <c r="WYC2996" s="607"/>
      <c r="WYD2996" s="607"/>
      <c r="WYE2996" s="607"/>
      <c r="WYF2996" s="607"/>
      <c r="WYG2996" s="607"/>
      <c r="WYH2996" s="607"/>
      <c r="WYI2996" s="607"/>
      <c r="WYJ2996" s="607"/>
      <c r="WYK2996" s="607"/>
      <c r="WYL2996" s="607"/>
      <c r="WYM2996" s="607"/>
      <c r="WYN2996" s="607"/>
      <c r="WYO2996" s="607"/>
      <c r="WYP2996" s="607"/>
      <c r="WYQ2996" s="607"/>
      <c r="WYR2996" s="607"/>
      <c r="WYS2996" s="607"/>
      <c r="WYT2996" s="607"/>
      <c r="WYU2996" s="607"/>
      <c r="WYV2996" s="607"/>
      <c r="WYW2996" s="607"/>
      <c r="WYX2996" s="607"/>
      <c r="WYY2996" s="607"/>
      <c r="WYZ2996" s="607"/>
      <c r="WZA2996" s="607"/>
      <c r="WZB2996" s="607"/>
      <c r="WZC2996" s="607"/>
      <c r="WZD2996" s="607"/>
      <c r="WZE2996" s="607"/>
      <c r="WZF2996" s="607"/>
      <c r="WZG2996" s="607"/>
      <c r="WZH2996" s="607"/>
      <c r="WZI2996" s="607"/>
      <c r="WZJ2996" s="607"/>
      <c r="WZK2996" s="607"/>
      <c r="WZL2996" s="607"/>
      <c r="WZM2996" s="607"/>
      <c r="WZN2996" s="607"/>
      <c r="WZO2996" s="607"/>
      <c r="WZP2996" s="607"/>
      <c r="WZQ2996" s="607"/>
      <c r="WZR2996" s="607"/>
      <c r="WZS2996" s="607"/>
      <c r="WZT2996" s="607"/>
      <c r="WZU2996" s="607"/>
      <c r="WZV2996" s="607"/>
      <c r="WZW2996" s="607"/>
      <c r="WZX2996" s="607"/>
      <c r="WZY2996" s="607"/>
      <c r="WZZ2996" s="607"/>
      <c r="XAA2996" s="607"/>
      <c r="XAB2996" s="607"/>
      <c r="XAC2996" s="607"/>
      <c r="XAD2996" s="607"/>
      <c r="XAE2996" s="607"/>
      <c r="XAF2996" s="607"/>
      <c r="XAG2996" s="607"/>
      <c r="XAH2996" s="607"/>
      <c r="XAI2996" s="607"/>
      <c r="XAJ2996" s="607"/>
      <c r="XAK2996" s="607"/>
      <c r="XAL2996" s="607"/>
      <c r="XAM2996" s="607"/>
      <c r="XAN2996" s="607"/>
      <c r="XAO2996" s="607"/>
      <c r="XAP2996" s="607"/>
      <c r="XAQ2996" s="607"/>
      <c r="XAR2996" s="607"/>
      <c r="XAS2996" s="607"/>
      <c r="XAT2996" s="607"/>
      <c r="XAU2996" s="607"/>
      <c r="XAV2996" s="607"/>
      <c r="XAW2996" s="607"/>
      <c r="XAX2996" s="607"/>
      <c r="XAY2996" s="607"/>
      <c r="XAZ2996" s="607"/>
      <c r="XBA2996" s="607"/>
      <c r="XBB2996" s="607"/>
      <c r="XBC2996" s="607"/>
      <c r="XBD2996" s="607"/>
      <c r="XBE2996" s="607"/>
      <c r="XBF2996" s="607"/>
      <c r="XBG2996" s="607"/>
      <c r="XBH2996" s="607"/>
      <c r="XBI2996" s="607"/>
      <c r="XBJ2996" s="607"/>
      <c r="XBK2996" s="607"/>
      <c r="XBL2996" s="607"/>
      <c r="XBM2996" s="607"/>
      <c r="XBN2996" s="607"/>
      <c r="XBO2996" s="607"/>
      <c r="XBP2996" s="607"/>
      <c r="XBQ2996" s="607"/>
      <c r="XBR2996" s="607"/>
      <c r="XBS2996" s="607"/>
      <c r="XBT2996" s="607"/>
      <c r="XBU2996" s="607"/>
      <c r="XBV2996" s="607"/>
      <c r="XBW2996" s="607"/>
      <c r="XBX2996" s="607"/>
      <c r="XBY2996" s="607"/>
      <c r="XBZ2996" s="607"/>
      <c r="XCA2996" s="607"/>
      <c r="XCB2996" s="607"/>
      <c r="XCC2996" s="607"/>
      <c r="XCD2996" s="607"/>
      <c r="XCE2996" s="607"/>
      <c r="XCF2996" s="607"/>
      <c r="XCG2996" s="607"/>
      <c r="XCH2996" s="607"/>
      <c r="XCI2996" s="607"/>
      <c r="XCJ2996" s="607"/>
      <c r="XCK2996" s="607"/>
      <c r="XCL2996" s="607"/>
      <c r="XCM2996" s="607"/>
      <c r="XCN2996" s="607"/>
      <c r="XCO2996" s="607"/>
      <c r="XCP2996" s="607"/>
      <c r="XCQ2996" s="607"/>
      <c r="XCR2996" s="607"/>
      <c r="XCS2996" s="607"/>
      <c r="XCT2996" s="607"/>
      <c r="XCU2996" s="607"/>
      <c r="XCV2996" s="607"/>
      <c r="XCW2996" s="607"/>
      <c r="XCX2996" s="607"/>
      <c r="XCY2996" s="607"/>
      <c r="XCZ2996" s="607"/>
      <c r="XDA2996" s="607"/>
      <c r="XDB2996" s="607"/>
      <c r="XDC2996" s="607"/>
      <c r="XDD2996" s="607"/>
      <c r="XDE2996" s="607"/>
      <c r="XDF2996" s="607"/>
      <c r="XDG2996" s="607"/>
      <c r="XDH2996" s="607"/>
      <c r="XDI2996" s="607"/>
      <c r="XDJ2996" s="607"/>
      <c r="XDK2996" s="607"/>
      <c r="XDL2996" s="607"/>
      <c r="XDM2996" s="607"/>
      <c r="XDN2996" s="607"/>
      <c r="XDO2996" s="607"/>
      <c r="XDP2996" s="607"/>
      <c r="XDQ2996" s="607"/>
      <c r="XDR2996" s="607"/>
      <c r="XDS2996" s="607"/>
      <c r="XDT2996" s="607"/>
      <c r="XDU2996" s="607"/>
      <c r="XDV2996" s="607"/>
      <c r="XDW2996" s="607"/>
      <c r="XDX2996" s="607"/>
      <c r="XDY2996" s="607"/>
      <c r="XDZ2996" s="607"/>
      <c r="XEA2996" s="607"/>
      <c r="XEB2996" s="607"/>
      <c r="XEC2996" s="607"/>
      <c r="XED2996" s="607"/>
      <c r="XEE2996" s="607"/>
      <c r="XEF2996" s="607"/>
      <c r="XEG2996" s="607"/>
      <c r="XEH2996" s="607"/>
      <c r="XEI2996" s="607"/>
      <c r="XEJ2996" s="607"/>
      <c r="XEK2996" s="607"/>
      <c r="XEL2996" s="607"/>
      <c r="XEM2996" s="607"/>
      <c r="XEN2996" s="607"/>
      <c r="XEO2996" s="607"/>
      <c r="XEP2996" s="607"/>
      <c r="XEQ2996" s="607"/>
      <c r="XER2996" s="607"/>
      <c r="XES2996" s="607"/>
      <c r="XET2996" s="607"/>
      <c r="XEU2996" s="607"/>
      <c r="XEV2996" s="607"/>
      <c r="XEW2996" s="607"/>
      <c r="XEX2996" s="607"/>
      <c r="XEY2996" s="607"/>
      <c r="XEZ2996" s="607"/>
      <c r="XFA2996" s="607"/>
      <c r="XFB2996" s="607"/>
      <c r="XFC2996" s="607"/>
      <c r="XFD2996" s="607"/>
    </row>
    <row r="2997" spans="1:16384">
      <c r="A2997" s="1262"/>
      <c r="B2997" s="607"/>
      <c r="C2997" s="599" t="s">
        <v>7188</v>
      </c>
      <c r="D2997" s="599" t="s">
        <v>518</v>
      </c>
      <c r="E2997" s="605" t="s">
        <v>149</v>
      </c>
      <c r="F2997" s="605" t="s">
        <v>121</v>
      </c>
      <c r="G2997" s="602">
        <v>250</v>
      </c>
      <c r="H2997" s="602">
        <v>250</v>
      </c>
      <c r="I2997" s="14">
        <v>1</v>
      </c>
      <c r="J2997" s="607"/>
      <c r="K2997" s="607"/>
      <c r="L2997" s="607"/>
      <c r="M2997" s="607"/>
      <c r="N2997" s="607"/>
      <c r="O2997" s="607"/>
      <c r="P2997" s="607"/>
      <c r="Q2997" s="607"/>
      <c r="R2997" s="607"/>
      <c r="S2997" s="607"/>
      <c r="T2997" s="607"/>
      <c r="U2997" s="607"/>
      <c r="V2997" s="607"/>
      <c r="W2997" s="607"/>
      <c r="X2997" s="607"/>
      <c r="Y2997" s="607"/>
      <c r="Z2997" s="607"/>
      <c r="AA2997" s="607"/>
      <c r="AB2997" s="607"/>
      <c r="AC2997" s="607"/>
      <c r="AD2997" s="607"/>
      <c r="AE2997" s="607"/>
      <c r="AF2997" s="607"/>
      <c r="AG2997" s="607"/>
      <c r="AH2997" s="607"/>
      <c r="AI2997" s="607"/>
      <c r="AJ2997" s="607"/>
      <c r="AK2997" s="607"/>
      <c r="AL2997" s="607"/>
      <c r="AM2997" s="607"/>
      <c r="AN2997" s="607"/>
      <c r="AO2997" s="607"/>
      <c r="AP2997" s="607"/>
      <c r="AQ2997" s="607"/>
      <c r="AR2997" s="607"/>
      <c r="AS2997" s="607"/>
      <c r="AT2997" s="607"/>
      <c r="AU2997" s="607"/>
      <c r="AV2997" s="607"/>
      <c r="AW2997" s="607"/>
      <c r="AX2997" s="607"/>
      <c r="AY2997" s="607"/>
      <c r="AZ2997" s="607"/>
      <c r="BA2997" s="607"/>
      <c r="BB2997" s="607"/>
      <c r="BC2997" s="607"/>
      <c r="BD2997" s="607"/>
      <c r="BE2997" s="607"/>
      <c r="BF2997" s="607"/>
      <c r="BG2997" s="607"/>
      <c r="BH2997" s="607"/>
      <c r="BI2997" s="607"/>
      <c r="BJ2997" s="607"/>
      <c r="BK2997" s="607"/>
      <c r="BL2997" s="607"/>
      <c r="BM2997" s="607"/>
      <c r="BN2997" s="607"/>
      <c r="BO2997" s="607"/>
      <c r="BP2997" s="607"/>
      <c r="BQ2997" s="607"/>
      <c r="BR2997" s="607"/>
      <c r="BS2997" s="607"/>
      <c r="BT2997" s="607"/>
      <c r="BU2997" s="607"/>
      <c r="BV2997" s="607"/>
      <c r="BW2997" s="607"/>
      <c r="BX2997" s="607"/>
      <c r="BY2997" s="607"/>
      <c r="BZ2997" s="607"/>
      <c r="CA2997" s="607"/>
      <c r="CB2997" s="607"/>
      <c r="CC2997" s="607"/>
      <c r="CD2997" s="607"/>
      <c r="CE2997" s="607"/>
      <c r="CF2997" s="607"/>
      <c r="CG2997" s="607"/>
      <c r="CH2997" s="607"/>
      <c r="CI2997" s="607"/>
      <c r="CJ2997" s="607"/>
      <c r="CK2997" s="607"/>
      <c r="CL2997" s="607"/>
      <c r="CM2997" s="607"/>
      <c r="CN2997" s="607"/>
      <c r="CO2997" s="607"/>
      <c r="CP2997" s="607"/>
      <c r="CQ2997" s="607"/>
      <c r="CR2997" s="607"/>
      <c r="CS2997" s="607"/>
      <c r="CT2997" s="607"/>
      <c r="CU2997" s="607"/>
      <c r="CV2997" s="607"/>
      <c r="CW2997" s="607"/>
      <c r="CX2997" s="607"/>
      <c r="CY2997" s="607"/>
      <c r="CZ2997" s="607"/>
      <c r="DA2997" s="607"/>
      <c r="DB2997" s="607"/>
      <c r="DC2997" s="607"/>
      <c r="DD2997" s="607"/>
      <c r="DE2997" s="607"/>
      <c r="DF2997" s="607"/>
      <c r="DG2997" s="607"/>
      <c r="DH2997" s="607"/>
      <c r="DI2997" s="607"/>
      <c r="DJ2997" s="607"/>
      <c r="DK2997" s="607"/>
      <c r="DL2997" s="607"/>
      <c r="DM2997" s="607"/>
      <c r="DN2997" s="607"/>
      <c r="DO2997" s="607"/>
      <c r="DP2997" s="607"/>
      <c r="DQ2997" s="607"/>
      <c r="DR2997" s="607"/>
      <c r="DS2997" s="607"/>
      <c r="DT2997" s="607"/>
      <c r="DU2997" s="607"/>
      <c r="DV2997" s="607"/>
      <c r="DW2997" s="607"/>
      <c r="DX2997" s="607"/>
      <c r="DY2997" s="607"/>
      <c r="DZ2997" s="607"/>
      <c r="EA2997" s="607"/>
      <c r="EB2997" s="607"/>
      <c r="EC2997" s="607"/>
      <c r="ED2997" s="607"/>
      <c r="EE2997" s="607"/>
      <c r="EF2997" s="607"/>
      <c r="EG2997" s="607"/>
      <c r="EH2997" s="607"/>
      <c r="EI2997" s="607"/>
      <c r="EJ2997" s="607"/>
      <c r="EK2997" s="607"/>
      <c r="EL2997" s="607"/>
      <c r="EM2997" s="607"/>
      <c r="EN2997" s="607"/>
      <c r="EO2997" s="607"/>
      <c r="EP2997" s="607"/>
      <c r="EQ2997" s="607"/>
      <c r="ER2997" s="607"/>
      <c r="ES2997" s="607"/>
      <c r="ET2997" s="607"/>
      <c r="EU2997" s="607"/>
      <c r="EV2997" s="607"/>
      <c r="EW2997" s="607"/>
      <c r="EX2997" s="607"/>
      <c r="EY2997" s="607"/>
      <c r="EZ2997" s="607"/>
      <c r="FA2997" s="607"/>
      <c r="FB2997" s="607"/>
      <c r="FC2997" s="607"/>
      <c r="FD2997" s="607"/>
      <c r="FE2997" s="607"/>
      <c r="FF2997" s="607"/>
      <c r="FG2997" s="607"/>
      <c r="FH2997" s="607"/>
      <c r="FI2997" s="607"/>
      <c r="FJ2997" s="607"/>
      <c r="FK2997" s="607"/>
      <c r="FL2997" s="607"/>
      <c r="FM2997" s="607"/>
      <c r="FN2997" s="607"/>
      <c r="FO2997" s="607"/>
      <c r="FP2997" s="607"/>
      <c r="FQ2997" s="607"/>
      <c r="FR2997" s="607"/>
      <c r="FS2997" s="607"/>
      <c r="FT2997" s="607"/>
      <c r="FU2997" s="607"/>
      <c r="FV2997" s="607"/>
      <c r="FW2997" s="607"/>
      <c r="FX2997" s="607"/>
      <c r="FY2997" s="607"/>
      <c r="FZ2997" s="607"/>
      <c r="GA2997" s="607"/>
      <c r="GB2997" s="607"/>
      <c r="GC2997" s="607"/>
      <c r="GD2997" s="607"/>
      <c r="GE2997" s="607"/>
      <c r="GF2997" s="607"/>
      <c r="GG2997" s="607"/>
      <c r="GH2997" s="607"/>
      <c r="GI2997" s="607"/>
      <c r="GJ2997" s="607"/>
      <c r="GK2997" s="607"/>
      <c r="GL2997" s="607"/>
      <c r="GM2997" s="607"/>
      <c r="GN2997" s="607"/>
      <c r="GO2997" s="607"/>
      <c r="GP2997" s="607"/>
      <c r="GQ2997" s="607"/>
      <c r="GR2997" s="607"/>
      <c r="GS2997" s="607"/>
      <c r="GT2997" s="607"/>
      <c r="GU2997" s="607"/>
      <c r="GV2997" s="607"/>
      <c r="GW2997" s="607"/>
      <c r="GX2997" s="607"/>
      <c r="GY2997" s="607"/>
      <c r="GZ2997" s="607"/>
      <c r="HA2997" s="607"/>
      <c r="HB2997" s="607"/>
      <c r="HC2997" s="607"/>
      <c r="HD2997" s="607"/>
      <c r="HE2997" s="607"/>
      <c r="HF2997" s="607"/>
      <c r="HG2997" s="607"/>
      <c r="HH2997" s="607"/>
      <c r="HI2997" s="607"/>
      <c r="HJ2997" s="607"/>
      <c r="HK2997" s="607"/>
      <c r="HL2997" s="607"/>
      <c r="HM2997" s="607"/>
      <c r="HN2997" s="607"/>
      <c r="HO2997" s="607"/>
      <c r="HP2997" s="607"/>
      <c r="HQ2997" s="607"/>
      <c r="HR2997" s="607"/>
      <c r="HS2997" s="607"/>
      <c r="HT2997" s="607"/>
      <c r="HU2997" s="607"/>
      <c r="HV2997" s="607"/>
      <c r="HW2997" s="607"/>
      <c r="HX2997" s="607"/>
      <c r="HY2997" s="607"/>
      <c r="HZ2997" s="607"/>
      <c r="IA2997" s="607"/>
      <c r="IB2997" s="607"/>
      <c r="IC2997" s="607"/>
      <c r="ID2997" s="607"/>
      <c r="IE2997" s="607"/>
      <c r="IF2997" s="607"/>
      <c r="IG2997" s="607"/>
      <c r="IH2997" s="607"/>
      <c r="II2997" s="607"/>
      <c r="IJ2997" s="607"/>
      <c r="IK2997" s="607"/>
      <c r="IL2997" s="607"/>
      <c r="IM2997" s="607"/>
      <c r="IN2997" s="607"/>
      <c r="IO2997" s="607"/>
      <c r="IP2997" s="607"/>
      <c r="IQ2997" s="607"/>
      <c r="IR2997" s="607"/>
      <c r="IS2997" s="607"/>
      <c r="IT2997" s="607"/>
      <c r="IU2997" s="607"/>
      <c r="IV2997" s="607"/>
      <c r="IW2997" s="607"/>
      <c r="IX2997" s="607"/>
      <c r="IY2997" s="607"/>
      <c r="IZ2997" s="607"/>
      <c r="JA2997" s="607"/>
      <c r="JB2997" s="607"/>
      <c r="JC2997" s="607"/>
      <c r="JD2997" s="607"/>
      <c r="JE2997" s="607"/>
      <c r="JF2997" s="607"/>
      <c r="JG2997" s="607"/>
      <c r="JH2997" s="607"/>
      <c r="JI2997" s="607"/>
      <c r="JJ2997" s="607"/>
      <c r="JK2997" s="607"/>
      <c r="JL2997" s="607"/>
      <c r="JM2997" s="607"/>
      <c r="JN2997" s="607"/>
      <c r="JO2997" s="607"/>
      <c r="JP2997" s="607"/>
      <c r="JQ2997" s="607"/>
      <c r="JR2997" s="607"/>
      <c r="JS2997" s="607"/>
      <c r="JT2997" s="607"/>
      <c r="JU2997" s="607"/>
      <c r="JV2997" s="607"/>
      <c r="JW2997" s="607"/>
      <c r="JX2997" s="607"/>
      <c r="JY2997" s="607"/>
      <c r="JZ2997" s="607"/>
      <c r="KA2997" s="607"/>
      <c r="KB2997" s="607"/>
      <c r="KC2997" s="607"/>
      <c r="KD2997" s="607"/>
      <c r="KE2997" s="607"/>
      <c r="KF2997" s="607"/>
      <c r="KG2997" s="607"/>
      <c r="KH2997" s="607"/>
      <c r="KI2997" s="607"/>
      <c r="KJ2997" s="607"/>
      <c r="KK2997" s="607"/>
      <c r="KL2997" s="607"/>
      <c r="KM2997" s="607"/>
      <c r="KN2997" s="607"/>
      <c r="KO2997" s="607"/>
      <c r="KP2997" s="607"/>
      <c r="KQ2997" s="607"/>
      <c r="KR2997" s="607"/>
      <c r="KS2997" s="607"/>
      <c r="KT2997" s="607"/>
      <c r="KU2997" s="607"/>
      <c r="KV2997" s="607"/>
      <c r="KW2997" s="607"/>
      <c r="KX2997" s="607"/>
      <c r="KY2997" s="607"/>
      <c r="KZ2997" s="607"/>
      <c r="LA2997" s="607"/>
      <c r="LB2997" s="607"/>
      <c r="LC2997" s="607"/>
      <c r="LD2997" s="607"/>
      <c r="LE2997" s="607"/>
      <c r="LF2997" s="607"/>
      <c r="LG2997" s="607"/>
      <c r="LH2997" s="607"/>
      <c r="LI2997" s="607"/>
      <c r="LJ2997" s="607"/>
      <c r="LK2997" s="607"/>
      <c r="LL2997" s="607"/>
      <c r="LM2997" s="607"/>
      <c r="LN2997" s="607"/>
      <c r="LO2997" s="607"/>
      <c r="LP2997" s="607"/>
      <c r="LQ2997" s="607"/>
      <c r="LR2997" s="607"/>
      <c r="LS2997" s="607"/>
      <c r="LT2997" s="607"/>
      <c r="LU2997" s="607"/>
      <c r="LV2997" s="607"/>
      <c r="LW2997" s="607"/>
      <c r="LX2997" s="607"/>
      <c r="LY2997" s="607"/>
      <c r="LZ2997" s="607"/>
      <c r="MA2997" s="607"/>
      <c r="MB2997" s="607"/>
      <c r="MC2997" s="607"/>
      <c r="MD2997" s="607"/>
      <c r="ME2997" s="607"/>
      <c r="MF2997" s="607"/>
      <c r="MG2997" s="607"/>
      <c r="MH2997" s="607"/>
      <c r="MI2997" s="607"/>
      <c r="MJ2997" s="607"/>
      <c r="MK2997" s="607"/>
      <c r="ML2997" s="607"/>
      <c r="MM2997" s="607"/>
      <c r="MN2997" s="607"/>
      <c r="MO2997" s="607"/>
      <c r="MP2997" s="607"/>
      <c r="MQ2997" s="607"/>
      <c r="MR2997" s="607"/>
      <c r="MS2997" s="607"/>
      <c r="MT2997" s="607"/>
      <c r="MU2997" s="607"/>
      <c r="MV2997" s="607"/>
      <c r="MW2997" s="607"/>
      <c r="MX2997" s="607"/>
      <c r="MY2997" s="607"/>
      <c r="MZ2997" s="607"/>
      <c r="NA2997" s="607"/>
      <c r="NB2997" s="607"/>
      <c r="NC2997" s="607"/>
      <c r="ND2997" s="607"/>
      <c r="NE2997" s="607"/>
      <c r="NF2997" s="607"/>
      <c r="NG2997" s="607"/>
      <c r="NH2997" s="607"/>
      <c r="NI2997" s="607"/>
      <c r="NJ2997" s="607"/>
      <c r="NK2997" s="607"/>
      <c r="NL2997" s="607"/>
      <c r="NM2997" s="607"/>
      <c r="NN2997" s="607"/>
      <c r="NO2997" s="607"/>
      <c r="NP2997" s="607"/>
      <c r="NQ2997" s="607"/>
      <c r="NR2997" s="607"/>
      <c r="NS2997" s="607"/>
      <c r="NT2997" s="607"/>
      <c r="NU2997" s="607"/>
      <c r="NV2997" s="607"/>
      <c r="NW2997" s="607"/>
      <c r="NX2997" s="607"/>
      <c r="NY2997" s="607"/>
      <c r="NZ2997" s="607"/>
      <c r="OA2997" s="607"/>
      <c r="OB2997" s="607"/>
      <c r="OC2997" s="607"/>
      <c r="OD2997" s="607"/>
      <c r="OE2997" s="607"/>
      <c r="OF2997" s="607"/>
      <c r="OG2997" s="607"/>
      <c r="OH2997" s="607"/>
      <c r="OI2997" s="607"/>
      <c r="OJ2997" s="607"/>
      <c r="OK2997" s="607"/>
      <c r="OL2997" s="607"/>
      <c r="OM2997" s="607"/>
      <c r="ON2997" s="607"/>
      <c r="OO2997" s="607"/>
      <c r="OP2997" s="607"/>
      <c r="OQ2997" s="607"/>
      <c r="OR2997" s="607"/>
      <c r="OS2997" s="607"/>
      <c r="OT2997" s="607"/>
      <c r="OU2997" s="607"/>
      <c r="OV2997" s="607"/>
      <c r="OW2997" s="607"/>
      <c r="OX2997" s="607"/>
      <c r="OY2997" s="607"/>
      <c r="OZ2997" s="607"/>
      <c r="PA2997" s="607"/>
      <c r="PB2997" s="607"/>
      <c r="PC2997" s="607"/>
      <c r="PD2997" s="607"/>
      <c r="PE2997" s="607"/>
      <c r="PF2997" s="607"/>
      <c r="PG2997" s="607"/>
      <c r="PH2997" s="607"/>
      <c r="PI2997" s="607"/>
      <c r="PJ2997" s="607"/>
      <c r="PK2997" s="607"/>
      <c r="PL2997" s="607"/>
      <c r="PM2997" s="607"/>
      <c r="PN2997" s="607"/>
      <c r="PO2997" s="607"/>
      <c r="PP2997" s="607"/>
      <c r="PQ2997" s="607"/>
      <c r="PR2997" s="607"/>
      <c r="PS2997" s="607"/>
      <c r="PT2997" s="607"/>
      <c r="PU2997" s="607"/>
      <c r="PV2997" s="607"/>
      <c r="PW2997" s="607"/>
      <c r="PX2997" s="607"/>
      <c r="PY2997" s="607"/>
      <c r="PZ2997" s="607"/>
      <c r="QA2997" s="607"/>
      <c r="QB2997" s="607"/>
      <c r="QC2997" s="607"/>
      <c r="QD2997" s="607"/>
      <c r="QE2997" s="607"/>
      <c r="QF2997" s="607"/>
      <c r="QG2997" s="607"/>
      <c r="QH2997" s="607"/>
      <c r="QI2997" s="607"/>
      <c r="QJ2997" s="607"/>
      <c r="QK2997" s="607"/>
      <c r="QL2997" s="607"/>
      <c r="QM2997" s="607"/>
      <c r="QN2997" s="607"/>
      <c r="QO2997" s="607"/>
      <c r="QP2997" s="607"/>
      <c r="QQ2997" s="607"/>
      <c r="QR2997" s="607"/>
      <c r="QS2997" s="607"/>
      <c r="QT2997" s="607"/>
      <c r="QU2997" s="607"/>
      <c r="QV2997" s="607"/>
      <c r="QW2997" s="607"/>
      <c r="QX2997" s="607"/>
      <c r="QY2997" s="607"/>
      <c r="QZ2997" s="607"/>
      <c r="RA2997" s="607"/>
      <c r="RB2997" s="607"/>
      <c r="RC2997" s="607"/>
      <c r="RD2997" s="607"/>
      <c r="RE2997" s="607"/>
      <c r="RF2997" s="607"/>
      <c r="RG2997" s="607"/>
      <c r="RH2997" s="607"/>
      <c r="RI2997" s="607"/>
      <c r="RJ2997" s="607"/>
      <c r="RK2997" s="607"/>
      <c r="RL2997" s="607"/>
      <c r="RM2997" s="607"/>
      <c r="RN2997" s="607"/>
      <c r="RO2997" s="607"/>
      <c r="RP2997" s="607"/>
      <c r="RQ2997" s="607"/>
      <c r="RR2997" s="607"/>
      <c r="RS2997" s="607"/>
      <c r="RT2997" s="607"/>
      <c r="RU2997" s="607"/>
      <c r="RV2997" s="607"/>
      <c r="RW2997" s="607"/>
      <c r="RX2997" s="607"/>
      <c r="RY2997" s="607"/>
      <c r="RZ2997" s="607"/>
      <c r="SA2997" s="607"/>
      <c r="SB2997" s="607"/>
      <c r="SC2997" s="607"/>
      <c r="SD2997" s="607"/>
      <c r="SE2997" s="607"/>
      <c r="SF2997" s="607"/>
      <c r="SG2997" s="607"/>
      <c r="SH2997" s="607"/>
      <c r="SI2997" s="607"/>
      <c r="SJ2997" s="607"/>
      <c r="SK2997" s="607"/>
      <c r="SL2997" s="607"/>
      <c r="SM2997" s="607"/>
      <c r="SN2997" s="607"/>
      <c r="SO2997" s="607"/>
      <c r="SP2997" s="607"/>
      <c r="SQ2997" s="607"/>
      <c r="SR2997" s="607"/>
      <c r="SS2997" s="607"/>
      <c r="ST2997" s="607"/>
      <c r="SU2997" s="607"/>
      <c r="SV2997" s="607"/>
      <c r="SW2997" s="607"/>
      <c r="SX2997" s="607"/>
      <c r="SY2997" s="607"/>
      <c r="SZ2997" s="607"/>
      <c r="TA2997" s="607"/>
      <c r="TB2997" s="607"/>
      <c r="TC2997" s="607"/>
      <c r="TD2997" s="607"/>
      <c r="TE2997" s="607"/>
      <c r="TF2997" s="607"/>
      <c r="TG2997" s="607"/>
      <c r="TH2997" s="607"/>
      <c r="TI2997" s="607"/>
      <c r="TJ2997" s="607"/>
      <c r="TK2997" s="607"/>
      <c r="TL2997" s="607"/>
      <c r="TM2997" s="607"/>
      <c r="TN2997" s="607"/>
      <c r="TO2997" s="607"/>
      <c r="TP2997" s="607"/>
      <c r="TQ2997" s="607"/>
      <c r="TR2997" s="607"/>
      <c r="TS2997" s="607"/>
      <c r="TT2997" s="607"/>
      <c r="TU2997" s="607"/>
      <c r="TV2997" s="607"/>
      <c r="TW2997" s="607"/>
      <c r="TX2997" s="607"/>
      <c r="TY2997" s="607"/>
      <c r="TZ2997" s="607"/>
      <c r="UA2997" s="607"/>
      <c r="UB2997" s="607"/>
      <c r="UC2997" s="607"/>
      <c r="UD2997" s="607"/>
      <c r="UE2997" s="607"/>
      <c r="UF2997" s="607"/>
      <c r="UG2997" s="607"/>
      <c r="UH2997" s="607"/>
      <c r="UI2997" s="607"/>
      <c r="UJ2997" s="607"/>
      <c r="UK2997" s="607"/>
      <c r="UL2997" s="607"/>
      <c r="UM2997" s="607"/>
      <c r="UN2997" s="607"/>
      <c r="UO2997" s="607"/>
      <c r="UP2997" s="607"/>
      <c r="UQ2997" s="607"/>
      <c r="UR2997" s="607"/>
      <c r="US2997" s="607"/>
      <c r="UT2997" s="607"/>
      <c r="UU2997" s="607"/>
      <c r="UV2997" s="607"/>
      <c r="UW2997" s="607"/>
      <c r="UX2997" s="607"/>
      <c r="UY2997" s="607"/>
      <c r="UZ2997" s="607"/>
      <c r="VA2997" s="607"/>
      <c r="VB2997" s="607"/>
      <c r="VC2997" s="607"/>
      <c r="VD2997" s="607"/>
      <c r="VE2997" s="607"/>
      <c r="VF2997" s="607"/>
      <c r="VG2997" s="607"/>
      <c r="VH2997" s="607"/>
      <c r="VI2997" s="607"/>
      <c r="VJ2997" s="607"/>
      <c r="VK2997" s="607"/>
      <c r="VL2997" s="607"/>
      <c r="VM2997" s="607"/>
      <c r="VN2997" s="607"/>
      <c r="VO2997" s="607"/>
      <c r="VP2997" s="607"/>
      <c r="VQ2997" s="607"/>
      <c r="VR2997" s="607"/>
      <c r="VS2997" s="607"/>
      <c r="VT2997" s="607"/>
      <c r="VU2997" s="607"/>
      <c r="VV2997" s="607"/>
      <c r="VW2997" s="607"/>
      <c r="VX2997" s="607"/>
      <c r="VY2997" s="607"/>
      <c r="VZ2997" s="607"/>
      <c r="WA2997" s="607"/>
      <c r="WB2997" s="607"/>
      <c r="WC2997" s="607"/>
      <c r="WD2997" s="607"/>
      <c r="WE2997" s="607"/>
      <c r="WF2997" s="607"/>
      <c r="WG2997" s="607"/>
      <c r="WH2997" s="607"/>
      <c r="WI2997" s="607"/>
      <c r="WJ2997" s="607"/>
      <c r="WK2997" s="607"/>
      <c r="WL2997" s="607"/>
      <c r="WM2997" s="607"/>
      <c r="WN2997" s="607"/>
      <c r="WO2997" s="607"/>
      <c r="WP2997" s="607"/>
      <c r="WQ2997" s="607"/>
      <c r="WR2997" s="607"/>
      <c r="WS2997" s="607"/>
      <c r="WT2997" s="607"/>
      <c r="WU2997" s="607"/>
      <c r="WV2997" s="607"/>
      <c r="WW2997" s="607"/>
      <c r="WX2997" s="607"/>
      <c r="WY2997" s="607"/>
      <c r="WZ2997" s="607"/>
      <c r="XA2997" s="607"/>
      <c r="XB2997" s="607"/>
      <c r="XC2997" s="607"/>
      <c r="XD2997" s="607"/>
      <c r="XE2997" s="607"/>
      <c r="XF2997" s="607"/>
      <c r="XG2997" s="607"/>
      <c r="XH2997" s="607"/>
      <c r="XI2997" s="607"/>
      <c r="XJ2997" s="607"/>
      <c r="XK2997" s="607"/>
      <c r="XL2997" s="607"/>
      <c r="XM2997" s="607"/>
      <c r="XN2997" s="607"/>
      <c r="XO2997" s="607"/>
      <c r="XP2997" s="607"/>
      <c r="XQ2997" s="607"/>
      <c r="XR2997" s="607"/>
      <c r="XS2997" s="607"/>
      <c r="XT2997" s="607"/>
      <c r="XU2997" s="607"/>
      <c r="XV2997" s="607"/>
      <c r="XW2997" s="607"/>
      <c r="XX2997" s="607"/>
      <c r="XY2997" s="607"/>
      <c r="XZ2997" s="607"/>
      <c r="YA2997" s="607"/>
      <c r="YB2997" s="607"/>
      <c r="YC2997" s="607"/>
      <c r="YD2997" s="607"/>
      <c r="YE2997" s="607"/>
      <c r="YF2997" s="607"/>
      <c r="YG2997" s="607"/>
      <c r="YH2997" s="607"/>
      <c r="YI2997" s="607"/>
      <c r="YJ2997" s="607"/>
      <c r="YK2997" s="607"/>
      <c r="YL2997" s="607"/>
      <c r="YM2997" s="607"/>
      <c r="YN2997" s="607"/>
      <c r="YO2997" s="607"/>
      <c r="YP2997" s="607"/>
      <c r="YQ2997" s="607"/>
      <c r="YR2997" s="607"/>
      <c r="YS2997" s="607"/>
      <c r="YT2997" s="607"/>
      <c r="YU2997" s="607"/>
      <c r="YV2997" s="607"/>
      <c r="YW2997" s="607"/>
      <c r="YX2997" s="607"/>
      <c r="YY2997" s="607"/>
      <c r="YZ2997" s="607"/>
      <c r="ZA2997" s="607"/>
      <c r="ZB2997" s="607"/>
      <c r="ZC2997" s="607"/>
      <c r="ZD2997" s="607"/>
      <c r="ZE2997" s="607"/>
      <c r="ZF2997" s="607"/>
      <c r="ZG2997" s="607"/>
      <c r="ZH2997" s="607"/>
      <c r="ZI2997" s="607"/>
      <c r="ZJ2997" s="607"/>
      <c r="ZK2997" s="607"/>
      <c r="ZL2997" s="607"/>
      <c r="ZM2997" s="607"/>
      <c r="ZN2997" s="607"/>
      <c r="ZO2997" s="607"/>
      <c r="ZP2997" s="607"/>
      <c r="ZQ2997" s="607"/>
      <c r="ZR2997" s="607"/>
      <c r="ZS2997" s="607"/>
      <c r="ZT2997" s="607"/>
      <c r="ZU2997" s="607"/>
      <c r="ZV2997" s="607"/>
      <c r="ZW2997" s="607"/>
      <c r="ZX2997" s="607"/>
      <c r="ZY2997" s="607"/>
      <c r="ZZ2997" s="607"/>
      <c r="AAA2997" s="607"/>
      <c r="AAB2997" s="607"/>
      <c r="AAC2997" s="607"/>
      <c r="AAD2997" s="607"/>
      <c r="AAE2997" s="607"/>
      <c r="AAF2997" s="607"/>
      <c r="AAG2997" s="607"/>
      <c r="AAH2997" s="607"/>
      <c r="AAI2997" s="607"/>
      <c r="AAJ2997" s="607"/>
      <c r="AAK2997" s="607"/>
      <c r="AAL2997" s="607"/>
      <c r="AAM2997" s="607"/>
      <c r="AAN2997" s="607"/>
      <c r="AAO2997" s="607"/>
      <c r="AAP2997" s="607"/>
      <c r="AAQ2997" s="607"/>
      <c r="AAR2997" s="607"/>
      <c r="AAS2997" s="607"/>
      <c r="AAT2997" s="607"/>
      <c r="AAU2997" s="607"/>
      <c r="AAV2997" s="607"/>
      <c r="AAW2997" s="607"/>
      <c r="AAX2997" s="607"/>
      <c r="AAY2997" s="607"/>
      <c r="AAZ2997" s="607"/>
      <c r="ABA2997" s="607"/>
      <c r="ABB2997" s="607"/>
      <c r="ABC2997" s="607"/>
      <c r="ABD2997" s="607"/>
      <c r="ABE2997" s="607"/>
      <c r="ABF2997" s="607"/>
      <c r="ABG2997" s="607"/>
      <c r="ABH2997" s="607"/>
      <c r="ABI2997" s="607"/>
      <c r="ABJ2997" s="607"/>
      <c r="ABK2997" s="607"/>
      <c r="ABL2997" s="607"/>
      <c r="ABM2997" s="607"/>
      <c r="ABN2997" s="607"/>
      <c r="ABO2997" s="607"/>
      <c r="ABP2997" s="607"/>
      <c r="ABQ2997" s="607"/>
      <c r="ABR2997" s="607"/>
      <c r="ABS2997" s="607"/>
      <c r="ABT2997" s="607"/>
      <c r="ABU2997" s="607"/>
      <c r="ABV2997" s="607"/>
      <c r="ABW2997" s="607"/>
      <c r="ABX2997" s="607"/>
      <c r="ABY2997" s="607"/>
      <c r="ABZ2997" s="607"/>
      <c r="ACA2997" s="607"/>
      <c r="ACB2997" s="607"/>
      <c r="ACC2997" s="607"/>
      <c r="ACD2997" s="607"/>
      <c r="ACE2997" s="607"/>
      <c r="ACF2997" s="607"/>
      <c r="ACG2997" s="607"/>
      <c r="ACH2997" s="607"/>
      <c r="ACI2997" s="607"/>
      <c r="ACJ2997" s="607"/>
      <c r="ACK2997" s="607"/>
      <c r="ACL2997" s="607"/>
      <c r="ACM2997" s="607"/>
      <c r="ACN2997" s="607"/>
      <c r="ACO2997" s="607"/>
      <c r="ACP2997" s="607"/>
      <c r="ACQ2997" s="607"/>
      <c r="ACR2997" s="607"/>
      <c r="ACS2997" s="607"/>
      <c r="ACT2997" s="607"/>
      <c r="ACU2997" s="607"/>
      <c r="ACV2997" s="607"/>
      <c r="ACW2997" s="607"/>
      <c r="ACX2997" s="607"/>
      <c r="ACY2997" s="607"/>
      <c r="ACZ2997" s="607"/>
      <c r="ADA2997" s="607"/>
      <c r="ADB2997" s="607"/>
      <c r="ADC2997" s="607"/>
      <c r="ADD2997" s="607"/>
      <c r="ADE2997" s="607"/>
      <c r="ADF2997" s="607"/>
      <c r="ADG2997" s="607"/>
      <c r="ADH2997" s="607"/>
      <c r="ADI2997" s="607"/>
      <c r="ADJ2997" s="607"/>
      <c r="ADK2997" s="607"/>
      <c r="ADL2997" s="607"/>
      <c r="ADM2997" s="607"/>
      <c r="ADN2997" s="607"/>
      <c r="ADO2997" s="607"/>
      <c r="ADP2997" s="607"/>
      <c r="ADQ2997" s="607"/>
      <c r="ADR2997" s="607"/>
      <c r="ADS2997" s="607"/>
      <c r="ADT2997" s="607"/>
      <c r="ADU2997" s="607"/>
      <c r="ADV2997" s="607"/>
      <c r="ADW2997" s="607"/>
      <c r="ADX2997" s="607"/>
      <c r="ADY2997" s="607"/>
      <c r="ADZ2997" s="607"/>
      <c r="AEA2997" s="607"/>
      <c r="AEB2997" s="607"/>
      <c r="AEC2997" s="607"/>
      <c r="AED2997" s="607"/>
      <c r="AEE2997" s="607"/>
      <c r="AEF2997" s="607"/>
      <c r="AEG2997" s="607"/>
      <c r="AEH2997" s="607"/>
      <c r="AEI2997" s="607"/>
      <c r="AEJ2997" s="607"/>
      <c r="AEK2997" s="607"/>
      <c r="AEL2997" s="607"/>
      <c r="AEM2997" s="607"/>
      <c r="AEN2997" s="607"/>
      <c r="AEO2997" s="607"/>
      <c r="AEP2997" s="607"/>
      <c r="AEQ2997" s="607"/>
      <c r="AER2997" s="607"/>
      <c r="AES2997" s="607"/>
      <c r="AET2997" s="607"/>
      <c r="AEU2997" s="607"/>
      <c r="AEV2997" s="607"/>
      <c r="AEW2997" s="607"/>
      <c r="AEX2997" s="607"/>
      <c r="AEY2997" s="607"/>
      <c r="AEZ2997" s="607"/>
      <c r="AFA2997" s="607"/>
      <c r="AFB2997" s="607"/>
      <c r="AFC2997" s="607"/>
      <c r="AFD2997" s="607"/>
      <c r="AFE2997" s="607"/>
      <c r="AFF2997" s="607"/>
      <c r="AFG2997" s="607"/>
      <c r="AFH2997" s="607"/>
      <c r="AFI2997" s="607"/>
      <c r="AFJ2997" s="607"/>
      <c r="AFK2997" s="607"/>
      <c r="AFL2997" s="607"/>
      <c r="AFM2997" s="607"/>
      <c r="AFN2997" s="607"/>
      <c r="AFO2997" s="607"/>
      <c r="AFP2997" s="607"/>
      <c r="AFQ2997" s="607"/>
      <c r="AFR2997" s="607"/>
      <c r="AFS2997" s="607"/>
      <c r="AFT2997" s="607"/>
      <c r="AFU2997" s="607"/>
      <c r="AFV2997" s="607"/>
      <c r="AFW2997" s="607"/>
      <c r="AFX2997" s="607"/>
      <c r="AFY2997" s="607"/>
      <c r="AFZ2997" s="607"/>
      <c r="AGA2997" s="607"/>
      <c r="AGB2997" s="607"/>
      <c r="AGC2997" s="607"/>
      <c r="AGD2997" s="607"/>
      <c r="AGE2997" s="607"/>
      <c r="AGF2997" s="607"/>
      <c r="AGG2997" s="607"/>
      <c r="AGH2997" s="607"/>
      <c r="AGI2997" s="607"/>
      <c r="AGJ2997" s="607"/>
      <c r="AGK2997" s="607"/>
      <c r="AGL2997" s="607"/>
      <c r="AGM2997" s="607"/>
      <c r="AGN2997" s="607"/>
      <c r="AGO2997" s="607"/>
      <c r="AGP2997" s="607"/>
      <c r="AGQ2997" s="607"/>
      <c r="AGR2997" s="607"/>
      <c r="AGS2997" s="607"/>
      <c r="AGT2997" s="607"/>
      <c r="AGU2997" s="607"/>
      <c r="AGV2997" s="607"/>
      <c r="AGW2997" s="607"/>
      <c r="AGX2997" s="607"/>
      <c r="AGY2997" s="607"/>
      <c r="AGZ2997" s="607"/>
      <c r="AHA2997" s="607"/>
      <c r="AHB2997" s="607"/>
      <c r="AHC2997" s="607"/>
      <c r="AHD2997" s="607"/>
      <c r="AHE2997" s="607"/>
      <c r="AHF2997" s="607"/>
      <c r="AHG2997" s="607"/>
      <c r="AHH2997" s="607"/>
      <c r="AHI2997" s="607"/>
      <c r="AHJ2997" s="607"/>
      <c r="AHK2997" s="607"/>
      <c r="AHL2997" s="607"/>
      <c r="AHM2997" s="607"/>
      <c r="AHN2997" s="607"/>
      <c r="AHO2997" s="607"/>
      <c r="AHP2997" s="607"/>
      <c r="AHQ2997" s="607"/>
      <c r="AHR2997" s="607"/>
      <c r="AHS2997" s="607"/>
      <c r="AHT2997" s="607"/>
      <c r="AHU2997" s="607"/>
      <c r="AHV2997" s="607"/>
      <c r="AHW2997" s="607"/>
      <c r="AHX2997" s="607"/>
      <c r="AHY2997" s="607"/>
      <c r="AHZ2997" s="607"/>
      <c r="AIA2997" s="607"/>
      <c r="AIB2997" s="607"/>
      <c r="AIC2997" s="607"/>
      <c r="AID2997" s="607"/>
      <c r="AIE2997" s="607"/>
      <c r="AIF2997" s="607"/>
      <c r="AIG2997" s="607"/>
      <c r="AIH2997" s="607"/>
      <c r="AII2997" s="607"/>
      <c r="AIJ2997" s="607"/>
      <c r="AIK2997" s="607"/>
      <c r="AIL2997" s="607"/>
      <c r="AIM2997" s="607"/>
      <c r="AIN2997" s="607"/>
      <c r="AIO2997" s="607"/>
      <c r="AIP2997" s="607"/>
      <c r="AIQ2997" s="607"/>
      <c r="AIR2997" s="607"/>
      <c r="AIS2997" s="607"/>
      <c r="AIT2997" s="607"/>
      <c r="AIU2997" s="607"/>
      <c r="AIV2997" s="607"/>
      <c r="AIW2997" s="607"/>
      <c r="AIX2997" s="607"/>
      <c r="AIY2997" s="607"/>
      <c r="AIZ2997" s="607"/>
      <c r="AJA2997" s="607"/>
      <c r="AJB2997" s="607"/>
      <c r="AJC2997" s="607"/>
      <c r="AJD2997" s="607"/>
      <c r="AJE2997" s="607"/>
      <c r="AJF2997" s="607"/>
      <c r="AJG2997" s="607"/>
      <c r="AJH2997" s="607"/>
      <c r="AJI2997" s="607"/>
      <c r="AJJ2997" s="607"/>
      <c r="AJK2997" s="607"/>
      <c r="AJL2997" s="607"/>
      <c r="AJM2997" s="607"/>
      <c r="AJN2997" s="607"/>
      <c r="AJO2997" s="607"/>
      <c r="AJP2997" s="607"/>
      <c r="AJQ2997" s="607"/>
      <c r="AJR2997" s="607"/>
      <c r="AJS2997" s="607"/>
      <c r="AJT2997" s="607"/>
      <c r="AJU2997" s="607"/>
      <c r="AJV2997" s="607"/>
      <c r="AJW2997" s="607"/>
      <c r="AJX2997" s="607"/>
      <c r="AJY2997" s="607"/>
      <c r="AJZ2997" s="607"/>
      <c r="AKA2997" s="607"/>
      <c r="AKB2997" s="607"/>
      <c r="AKC2997" s="607"/>
      <c r="AKD2997" s="607"/>
      <c r="AKE2997" s="607"/>
      <c r="AKF2997" s="607"/>
      <c r="AKG2997" s="607"/>
      <c r="AKH2997" s="607"/>
      <c r="AKI2997" s="607"/>
      <c r="AKJ2997" s="607"/>
      <c r="AKK2997" s="607"/>
      <c r="AKL2997" s="607"/>
      <c r="AKM2997" s="607"/>
      <c r="AKN2997" s="607"/>
      <c r="AKO2997" s="607"/>
      <c r="AKP2997" s="607"/>
      <c r="AKQ2997" s="607"/>
      <c r="AKR2997" s="607"/>
      <c r="AKS2997" s="607"/>
      <c r="AKT2997" s="607"/>
      <c r="AKU2997" s="607"/>
      <c r="AKV2997" s="607"/>
      <c r="AKW2997" s="607"/>
      <c r="AKX2997" s="607"/>
      <c r="AKY2997" s="607"/>
      <c r="AKZ2997" s="607"/>
      <c r="ALA2997" s="607"/>
      <c r="ALB2997" s="607"/>
      <c r="ALC2997" s="607"/>
      <c r="ALD2997" s="607"/>
      <c r="ALE2997" s="607"/>
      <c r="ALF2997" s="607"/>
      <c r="ALG2997" s="607"/>
      <c r="ALH2997" s="607"/>
      <c r="ALI2997" s="607"/>
      <c r="ALJ2997" s="607"/>
      <c r="ALK2997" s="607"/>
      <c r="ALL2997" s="607"/>
      <c r="ALM2997" s="607"/>
      <c r="ALN2997" s="607"/>
      <c r="ALO2997" s="607"/>
      <c r="ALP2997" s="607"/>
      <c r="ALQ2997" s="607"/>
      <c r="ALR2997" s="607"/>
      <c r="ALS2997" s="607"/>
      <c r="ALT2997" s="607"/>
      <c r="ALU2997" s="607"/>
      <c r="ALV2997" s="607"/>
      <c r="ALW2997" s="607"/>
      <c r="ALX2997" s="607"/>
      <c r="ALY2997" s="607"/>
      <c r="ALZ2997" s="607"/>
      <c r="AMA2997" s="607"/>
      <c r="AMB2997" s="607"/>
      <c r="AMC2997" s="607"/>
      <c r="AMD2997" s="607"/>
      <c r="AME2997" s="607"/>
      <c r="AMF2997" s="607"/>
      <c r="AMG2997" s="607"/>
      <c r="AMH2997" s="607"/>
      <c r="AMI2997" s="607"/>
      <c r="AMJ2997" s="607"/>
      <c r="AMK2997" s="607"/>
      <c r="AML2997" s="607"/>
      <c r="AMM2997" s="607"/>
      <c r="AMN2997" s="607"/>
      <c r="AMO2997" s="607"/>
      <c r="AMP2997" s="607"/>
      <c r="AMQ2997" s="607"/>
      <c r="AMR2997" s="607"/>
      <c r="AMS2997" s="607"/>
      <c r="AMT2997" s="607"/>
      <c r="AMU2997" s="607"/>
      <c r="AMV2997" s="607"/>
      <c r="AMW2997" s="607"/>
      <c r="AMX2997" s="607"/>
      <c r="AMY2997" s="607"/>
      <c r="AMZ2997" s="607"/>
      <c r="ANA2997" s="607"/>
      <c r="ANB2997" s="607"/>
      <c r="ANC2997" s="607"/>
      <c r="AND2997" s="607"/>
      <c r="ANE2997" s="607"/>
      <c r="ANF2997" s="607"/>
      <c r="ANG2997" s="607"/>
      <c r="ANH2997" s="607"/>
      <c r="ANI2997" s="607"/>
      <c r="ANJ2997" s="607"/>
      <c r="ANK2997" s="607"/>
      <c r="ANL2997" s="607"/>
      <c r="ANM2997" s="607"/>
      <c r="ANN2997" s="607"/>
      <c r="ANO2997" s="607"/>
      <c r="ANP2997" s="607"/>
      <c r="ANQ2997" s="607"/>
      <c r="ANR2997" s="607"/>
      <c r="ANS2997" s="607"/>
      <c r="ANT2997" s="607"/>
      <c r="ANU2997" s="607"/>
      <c r="ANV2997" s="607"/>
      <c r="ANW2997" s="607"/>
      <c r="ANX2997" s="607"/>
      <c r="ANY2997" s="607"/>
      <c r="ANZ2997" s="607"/>
      <c r="AOA2997" s="607"/>
      <c r="AOB2997" s="607"/>
      <c r="AOC2997" s="607"/>
      <c r="AOD2997" s="607"/>
      <c r="AOE2997" s="607"/>
      <c r="AOF2997" s="607"/>
      <c r="AOG2997" s="607"/>
      <c r="AOH2997" s="607"/>
      <c r="AOI2997" s="607"/>
      <c r="AOJ2997" s="607"/>
      <c r="AOK2997" s="607"/>
      <c r="AOL2997" s="607"/>
      <c r="AOM2997" s="607"/>
      <c r="AON2997" s="607"/>
      <c r="AOO2997" s="607"/>
      <c r="AOP2997" s="607"/>
      <c r="AOQ2997" s="607"/>
      <c r="AOR2997" s="607"/>
      <c r="AOS2997" s="607"/>
      <c r="AOT2997" s="607"/>
      <c r="AOU2997" s="607"/>
      <c r="AOV2997" s="607"/>
      <c r="AOW2997" s="607"/>
      <c r="AOX2997" s="607"/>
      <c r="AOY2997" s="607"/>
      <c r="AOZ2997" s="607"/>
      <c r="APA2997" s="607"/>
      <c r="APB2997" s="607"/>
      <c r="APC2997" s="607"/>
      <c r="APD2997" s="607"/>
      <c r="APE2997" s="607"/>
      <c r="APF2997" s="607"/>
      <c r="APG2997" s="607"/>
      <c r="APH2997" s="607"/>
      <c r="API2997" s="607"/>
      <c r="APJ2997" s="607"/>
      <c r="APK2997" s="607"/>
      <c r="APL2997" s="607"/>
      <c r="APM2997" s="607"/>
      <c r="APN2997" s="607"/>
      <c r="APO2997" s="607"/>
      <c r="APP2997" s="607"/>
      <c r="APQ2997" s="607"/>
      <c r="APR2997" s="607"/>
      <c r="APS2997" s="607"/>
      <c r="APT2997" s="607"/>
      <c r="APU2997" s="607"/>
      <c r="APV2997" s="607"/>
      <c r="APW2997" s="607"/>
      <c r="APX2997" s="607"/>
      <c r="APY2997" s="607"/>
      <c r="APZ2997" s="607"/>
      <c r="AQA2997" s="607"/>
      <c r="AQB2997" s="607"/>
      <c r="AQC2997" s="607"/>
      <c r="AQD2997" s="607"/>
      <c r="AQE2997" s="607"/>
      <c r="AQF2997" s="607"/>
      <c r="AQG2997" s="607"/>
      <c r="AQH2997" s="607"/>
      <c r="AQI2997" s="607"/>
      <c r="AQJ2997" s="607"/>
      <c r="AQK2997" s="607"/>
      <c r="AQL2997" s="607"/>
      <c r="AQM2997" s="607"/>
      <c r="AQN2997" s="607"/>
      <c r="AQO2997" s="607"/>
      <c r="AQP2997" s="607"/>
      <c r="AQQ2997" s="607"/>
      <c r="AQR2997" s="607"/>
      <c r="AQS2997" s="607"/>
      <c r="AQT2997" s="607"/>
      <c r="AQU2997" s="607"/>
      <c r="AQV2997" s="607"/>
      <c r="AQW2997" s="607"/>
      <c r="AQX2997" s="607"/>
      <c r="AQY2997" s="607"/>
      <c r="AQZ2997" s="607"/>
      <c r="ARA2997" s="607"/>
      <c r="ARB2997" s="607"/>
      <c r="ARC2997" s="607"/>
      <c r="ARD2997" s="607"/>
      <c r="ARE2997" s="607"/>
      <c r="ARF2997" s="607"/>
      <c r="ARG2997" s="607"/>
      <c r="ARH2997" s="607"/>
      <c r="ARI2997" s="607"/>
      <c r="ARJ2997" s="607"/>
      <c r="ARK2997" s="607"/>
      <c r="ARL2997" s="607"/>
      <c r="ARM2997" s="607"/>
      <c r="ARN2997" s="607"/>
      <c r="ARO2997" s="607"/>
      <c r="ARP2997" s="607"/>
      <c r="ARQ2997" s="607"/>
      <c r="ARR2997" s="607"/>
      <c r="ARS2997" s="607"/>
      <c r="ART2997" s="607"/>
      <c r="ARU2997" s="607"/>
      <c r="ARV2997" s="607"/>
      <c r="ARW2997" s="607"/>
      <c r="ARX2997" s="607"/>
      <c r="ARY2997" s="607"/>
      <c r="ARZ2997" s="607"/>
      <c r="ASA2997" s="607"/>
      <c r="ASB2997" s="607"/>
      <c r="ASC2997" s="607"/>
      <c r="ASD2997" s="607"/>
      <c r="ASE2997" s="607"/>
      <c r="ASF2997" s="607"/>
      <c r="ASG2997" s="607"/>
      <c r="ASH2997" s="607"/>
      <c r="ASI2997" s="607"/>
      <c r="ASJ2997" s="607"/>
      <c r="ASK2997" s="607"/>
      <c r="ASL2997" s="607"/>
      <c r="ASM2997" s="607"/>
      <c r="ASN2997" s="607"/>
      <c r="ASO2997" s="607"/>
      <c r="ASP2997" s="607"/>
      <c r="ASQ2997" s="607"/>
      <c r="ASR2997" s="607"/>
      <c r="ASS2997" s="607"/>
      <c r="AST2997" s="607"/>
      <c r="ASU2997" s="607"/>
      <c r="ASV2997" s="607"/>
      <c r="ASW2997" s="607"/>
      <c r="ASX2997" s="607"/>
      <c r="ASY2997" s="607"/>
      <c r="ASZ2997" s="607"/>
      <c r="ATA2997" s="607"/>
      <c r="ATB2997" s="607"/>
      <c r="ATC2997" s="607"/>
      <c r="ATD2997" s="607"/>
      <c r="ATE2997" s="607"/>
      <c r="ATF2997" s="607"/>
      <c r="ATG2997" s="607"/>
      <c r="ATH2997" s="607"/>
      <c r="ATI2997" s="607"/>
      <c r="ATJ2997" s="607"/>
      <c r="ATK2997" s="607"/>
      <c r="ATL2997" s="607"/>
      <c r="ATM2997" s="607"/>
      <c r="ATN2997" s="607"/>
      <c r="ATO2997" s="607"/>
      <c r="ATP2997" s="607"/>
      <c r="ATQ2997" s="607"/>
      <c r="ATR2997" s="607"/>
      <c r="ATS2997" s="607"/>
      <c r="ATT2997" s="607"/>
      <c r="ATU2997" s="607"/>
      <c r="ATV2997" s="607"/>
      <c r="ATW2997" s="607"/>
      <c r="ATX2997" s="607"/>
      <c r="ATY2997" s="607"/>
      <c r="ATZ2997" s="607"/>
      <c r="AUA2997" s="607"/>
      <c r="AUB2997" s="607"/>
      <c r="AUC2997" s="607"/>
      <c r="AUD2997" s="607"/>
      <c r="AUE2997" s="607"/>
      <c r="AUF2997" s="607"/>
      <c r="AUG2997" s="607"/>
      <c r="AUH2997" s="607"/>
      <c r="AUI2997" s="607"/>
      <c r="AUJ2997" s="607"/>
      <c r="AUK2997" s="607"/>
      <c r="AUL2997" s="607"/>
      <c r="AUM2997" s="607"/>
      <c r="AUN2997" s="607"/>
      <c r="AUO2997" s="607"/>
      <c r="AUP2997" s="607"/>
      <c r="AUQ2997" s="607"/>
      <c r="AUR2997" s="607"/>
      <c r="AUS2997" s="607"/>
      <c r="AUT2997" s="607"/>
      <c r="AUU2997" s="607"/>
      <c r="AUV2997" s="607"/>
      <c r="AUW2997" s="607"/>
      <c r="AUX2997" s="607"/>
      <c r="AUY2997" s="607"/>
      <c r="AUZ2997" s="607"/>
      <c r="AVA2997" s="607"/>
      <c r="AVB2997" s="607"/>
      <c r="AVC2997" s="607"/>
      <c r="AVD2997" s="607"/>
      <c r="AVE2997" s="607"/>
      <c r="AVF2997" s="607"/>
      <c r="AVG2997" s="607"/>
      <c r="AVH2997" s="607"/>
      <c r="AVI2997" s="607"/>
      <c r="AVJ2997" s="607"/>
      <c r="AVK2997" s="607"/>
      <c r="AVL2997" s="607"/>
      <c r="AVM2997" s="607"/>
      <c r="AVN2997" s="607"/>
      <c r="AVO2997" s="607"/>
      <c r="AVP2997" s="607"/>
      <c r="AVQ2997" s="607"/>
      <c r="AVR2997" s="607"/>
      <c r="AVS2997" s="607"/>
      <c r="AVT2997" s="607"/>
      <c r="AVU2997" s="607"/>
      <c r="AVV2997" s="607"/>
      <c r="AVW2997" s="607"/>
      <c r="AVX2997" s="607"/>
      <c r="AVY2997" s="607"/>
      <c r="AVZ2997" s="607"/>
      <c r="AWA2997" s="607"/>
      <c r="AWB2997" s="607"/>
      <c r="AWC2997" s="607"/>
      <c r="AWD2997" s="607"/>
      <c r="AWE2997" s="607"/>
      <c r="AWF2997" s="607"/>
      <c r="AWG2997" s="607"/>
      <c r="AWH2997" s="607"/>
      <c r="AWI2997" s="607"/>
      <c r="AWJ2997" s="607"/>
      <c r="AWK2997" s="607"/>
      <c r="AWL2997" s="607"/>
      <c r="AWM2997" s="607"/>
      <c r="AWN2997" s="607"/>
      <c r="AWO2997" s="607"/>
      <c r="AWP2997" s="607"/>
      <c r="AWQ2997" s="607"/>
      <c r="AWR2997" s="607"/>
      <c r="AWS2997" s="607"/>
      <c r="AWT2997" s="607"/>
      <c r="AWU2997" s="607"/>
      <c r="AWV2997" s="607"/>
      <c r="AWW2997" s="607"/>
      <c r="AWX2997" s="607"/>
      <c r="AWY2997" s="607"/>
      <c r="AWZ2997" s="607"/>
      <c r="AXA2997" s="607"/>
      <c r="AXB2997" s="607"/>
      <c r="AXC2997" s="607"/>
      <c r="AXD2997" s="607"/>
      <c r="AXE2997" s="607"/>
      <c r="AXF2997" s="607"/>
      <c r="AXG2997" s="607"/>
      <c r="AXH2997" s="607"/>
      <c r="AXI2997" s="607"/>
      <c r="AXJ2997" s="607"/>
      <c r="AXK2997" s="607"/>
      <c r="AXL2997" s="607"/>
      <c r="AXM2997" s="607"/>
      <c r="AXN2997" s="607"/>
      <c r="AXO2997" s="607"/>
      <c r="AXP2997" s="607"/>
      <c r="AXQ2997" s="607"/>
      <c r="AXR2997" s="607"/>
      <c r="AXS2997" s="607"/>
      <c r="AXT2997" s="607"/>
      <c r="AXU2997" s="607"/>
      <c r="AXV2997" s="607"/>
      <c r="AXW2997" s="607"/>
      <c r="AXX2997" s="607"/>
      <c r="AXY2997" s="607"/>
      <c r="AXZ2997" s="607"/>
      <c r="AYA2997" s="607"/>
      <c r="AYB2997" s="607"/>
      <c r="AYC2997" s="607"/>
      <c r="AYD2997" s="607"/>
      <c r="AYE2997" s="607"/>
      <c r="AYF2997" s="607"/>
      <c r="AYG2997" s="607"/>
      <c r="AYH2997" s="607"/>
      <c r="AYI2997" s="607"/>
      <c r="AYJ2997" s="607"/>
      <c r="AYK2997" s="607"/>
      <c r="AYL2997" s="607"/>
      <c r="AYM2997" s="607"/>
      <c r="AYN2997" s="607"/>
      <c r="AYO2997" s="607"/>
      <c r="AYP2997" s="607"/>
      <c r="AYQ2997" s="607"/>
      <c r="AYR2997" s="607"/>
      <c r="AYS2997" s="607"/>
      <c r="AYT2997" s="607"/>
      <c r="AYU2997" s="607"/>
      <c r="AYV2997" s="607"/>
      <c r="AYW2997" s="607"/>
      <c r="AYX2997" s="607"/>
      <c r="AYY2997" s="607"/>
      <c r="AYZ2997" s="607"/>
      <c r="AZA2997" s="607"/>
      <c r="AZB2997" s="607"/>
      <c r="AZC2997" s="607"/>
      <c r="AZD2997" s="607"/>
      <c r="AZE2997" s="607"/>
      <c r="AZF2997" s="607"/>
      <c r="AZG2997" s="607"/>
      <c r="AZH2997" s="607"/>
      <c r="AZI2997" s="607"/>
      <c r="AZJ2997" s="607"/>
      <c r="AZK2997" s="607"/>
      <c r="AZL2997" s="607"/>
      <c r="AZM2997" s="607"/>
      <c r="AZN2997" s="607"/>
      <c r="AZO2997" s="607"/>
      <c r="AZP2997" s="607"/>
      <c r="AZQ2997" s="607"/>
      <c r="AZR2997" s="607"/>
      <c r="AZS2997" s="607"/>
      <c r="AZT2997" s="607"/>
      <c r="AZU2997" s="607"/>
      <c r="AZV2997" s="607"/>
      <c r="AZW2997" s="607"/>
      <c r="AZX2997" s="607"/>
      <c r="AZY2997" s="607"/>
      <c r="AZZ2997" s="607"/>
      <c r="BAA2997" s="607"/>
      <c r="BAB2997" s="607"/>
      <c r="BAC2997" s="607"/>
      <c r="BAD2997" s="607"/>
      <c r="BAE2997" s="607"/>
      <c r="BAF2997" s="607"/>
      <c r="BAG2997" s="607"/>
      <c r="BAH2997" s="607"/>
      <c r="BAI2997" s="607"/>
      <c r="BAJ2997" s="607"/>
      <c r="BAK2997" s="607"/>
      <c r="BAL2997" s="607"/>
      <c r="BAM2997" s="607"/>
      <c r="BAN2997" s="607"/>
      <c r="BAO2997" s="607"/>
      <c r="BAP2997" s="607"/>
      <c r="BAQ2997" s="607"/>
      <c r="BAR2997" s="607"/>
      <c r="BAS2997" s="607"/>
      <c r="BAT2997" s="607"/>
      <c r="BAU2997" s="607"/>
      <c r="BAV2997" s="607"/>
      <c r="BAW2997" s="607"/>
      <c r="BAX2997" s="607"/>
      <c r="BAY2997" s="607"/>
      <c r="BAZ2997" s="607"/>
      <c r="BBA2997" s="607"/>
      <c r="BBB2997" s="607"/>
      <c r="BBC2997" s="607"/>
      <c r="BBD2997" s="607"/>
      <c r="BBE2997" s="607"/>
      <c r="BBF2997" s="607"/>
      <c r="BBG2997" s="607"/>
      <c r="BBH2997" s="607"/>
      <c r="BBI2997" s="607"/>
      <c r="BBJ2997" s="607"/>
      <c r="BBK2997" s="607"/>
      <c r="BBL2997" s="607"/>
      <c r="BBM2997" s="607"/>
      <c r="BBN2997" s="607"/>
      <c r="BBO2997" s="607"/>
      <c r="BBP2997" s="607"/>
      <c r="BBQ2997" s="607"/>
      <c r="BBR2997" s="607"/>
      <c r="BBS2997" s="607"/>
      <c r="BBT2997" s="607"/>
      <c r="BBU2997" s="607"/>
      <c r="BBV2997" s="607"/>
      <c r="BBW2997" s="607"/>
      <c r="BBX2997" s="607"/>
      <c r="BBY2997" s="607"/>
      <c r="BBZ2997" s="607"/>
      <c r="BCA2997" s="607"/>
      <c r="BCB2997" s="607"/>
      <c r="BCC2997" s="607"/>
      <c r="BCD2997" s="607"/>
      <c r="BCE2997" s="607"/>
      <c r="BCF2997" s="607"/>
      <c r="BCG2997" s="607"/>
      <c r="BCH2997" s="607"/>
      <c r="BCI2997" s="607"/>
      <c r="BCJ2997" s="607"/>
      <c r="BCK2997" s="607"/>
      <c r="BCL2997" s="607"/>
      <c r="BCM2997" s="607"/>
      <c r="BCN2997" s="607"/>
      <c r="BCO2997" s="607"/>
      <c r="BCP2997" s="607"/>
      <c r="BCQ2997" s="607"/>
      <c r="BCR2997" s="607"/>
      <c r="BCS2997" s="607"/>
      <c r="BCT2997" s="607"/>
      <c r="BCU2997" s="607"/>
      <c r="BCV2997" s="607"/>
      <c r="BCW2997" s="607"/>
      <c r="BCX2997" s="607"/>
      <c r="BCY2997" s="607"/>
      <c r="BCZ2997" s="607"/>
      <c r="BDA2997" s="607"/>
      <c r="BDB2997" s="607"/>
      <c r="BDC2997" s="607"/>
      <c r="BDD2997" s="607"/>
      <c r="BDE2997" s="607"/>
      <c r="BDF2997" s="607"/>
      <c r="BDG2997" s="607"/>
      <c r="BDH2997" s="607"/>
      <c r="BDI2997" s="607"/>
      <c r="BDJ2997" s="607"/>
      <c r="BDK2997" s="607"/>
      <c r="BDL2997" s="607"/>
      <c r="BDM2997" s="607"/>
      <c r="BDN2997" s="607"/>
      <c r="BDO2997" s="607"/>
      <c r="BDP2997" s="607"/>
      <c r="BDQ2997" s="607"/>
      <c r="BDR2997" s="607"/>
      <c r="BDS2997" s="607"/>
      <c r="BDT2997" s="607"/>
      <c r="BDU2997" s="607"/>
      <c r="BDV2997" s="607"/>
      <c r="BDW2997" s="607"/>
      <c r="BDX2997" s="607"/>
      <c r="BDY2997" s="607"/>
      <c r="BDZ2997" s="607"/>
      <c r="BEA2997" s="607"/>
      <c r="BEB2997" s="607"/>
      <c r="BEC2997" s="607"/>
      <c r="BED2997" s="607"/>
      <c r="BEE2997" s="607"/>
      <c r="BEF2997" s="607"/>
      <c r="BEG2997" s="607"/>
      <c r="BEH2997" s="607"/>
      <c r="BEI2997" s="607"/>
      <c r="BEJ2997" s="607"/>
      <c r="BEK2997" s="607"/>
      <c r="BEL2997" s="607"/>
      <c r="BEM2997" s="607"/>
      <c r="BEN2997" s="607"/>
      <c r="BEO2997" s="607"/>
      <c r="BEP2997" s="607"/>
      <c r="BEQ2997" s="607"/>
      <c r="BER2997" s="607"/>
      <c r="BES2997" s="607"/>
      <c r="BET2997" s="607"/>
      <c r="BEU2997" s="607"/>
      <c r="BEV2997" s="607"/>
      <c r="BEW2997" s="607"/>
      <c r="BEX2997" s="607"/>
      <c r="BEY2997" s="607"/>
      <c r="BEZ2997" s="607"/>
      <c r="BFA2997" s="607"/>
      <c r="BFB2997" s="607"/>
      <c r="BFC2997" s="607"/>
      <c r="BFD2997" s="607"/>
      <c r="BFE2997" s="607"/>
      <c r="BFF2997" s="607"/>
      <c r="BFG2997" s="607"/>
      <c r="BFH2997" s="607"/>
      <c r="BFI2997" s="607"/>
      <c r="BFJ2997" s="607"/>
      <c r="BFK2997" s="607"/>
      <c r="BFL2997" s="607"/>
      <c r="BFM2997" s="607"/>
      <c r="BFN2997" s="607"/>
      <c r="BFO2997" s="607"/>
      <c r="BFP2997" s="607"/>
      <c r="BFQ2997" s="607"/>
      <c r="BFR2997" s="607"/>
      <c r="BFS2997" s="607"/>
      <c r="BFT2997" s="607"/>
      <c r="BFU2997" s="607"/>
      <c r="BFV2997" s="607"/>
      <c r="BFW2997" s="607"/>
      <c r="BFX2997" s="607"/>
      <c r="BFY2997" s="607"/>
      <c r="BFZ2997" s="607"/>
      <c r="BGA2997" s="607"/>
      <c r="BGB2997" s="607"/>
      <c r="BGC2997" s="607"/>
      <c r="BGD2997" s="607"/>
      <c r="BGE2997" s="607"/>
      <c r="BGF2997" s="607"/>
      <c r="BGG2997" s="607"/>
      <c r="BGH2997" s="607"/>
      <c r="BGI2997" s="607"/>
      <c r="BGJ2997" s="607"/>
      <c r="BGK2997" s="607"/>
      <c r="BGL2997" s="607"/>
      <c r="BGM2997" s="607"/>
      <c r="BGN2997" s="607"/>
      <c r="BGO2997" s="607"/>
      <c r="BGP2997" s="607"/>
      <c r="BGQ2997" s="607"/>
      <c r="BGR2997" s="607"/>
      <c r="BGS2997" s="607"/>
      <c r="BGT2997" s="607"/>
      <c r="BGU2997" s="607"/>
      <c r="BGV2997" s="607"/>
      <c r="BGW2997" s="607"/>
      <c r="BGX2997" s="607"/>
      <c r="BGY2997" s="607"/>
      <c r="BGZ2997" s="607"/>
      <c r="BHA2997" s="607"/>
      <c r="BHB2997" s="607"/>
      <c r="BHC2997" s="607"/>
      <c r="BHD2997" s="607"/>
      <c r="BHE2997" s="607"/>
      <c r="BHF2997" s="607"/>
      <c r="BHG2997" s="607"/>
      <c r="BHH2997" s="607"/>
      <c r="BHI2997" s="607"/>
      <c r="BHJ2997" s="607"/>
      <c r="BHK2997" s="607"/>
      <c r="BHL2997" s="607"/>
      <c r="BHM2997" s="607"/>
      <c r="BHN2997" s="607"/>
      <c r="BHO2997" s="607"/>
      <c r="BHP2997" s="607"/>
      <c r="BHQ2997" s="607"/>
      <c r="BHR2997" s="607"/>
      <c r="BHS2997" s="607"/>
      <c r="BHT2997" s="607"/>
      <c r="BHU2997" s="607"/>
      <c r="BHV2997" s="607"/>
      <c r="BHW2997" s="607"/>
      <c r="BHX2997" s="607"/>
      <c r="BHY2997" s="607"/>
      <c r="BHZ2997" s="607"/>
      <c r="BIA2997" s="607"/>
      <c r="BIB2997" s="607"/>
      <c r="BIC2997" s="607"/>
      <c r="BID2997" s="607"/>
      <c r="BIE2997" s="607"/>
      <c r="BIF2997" s="607"/>
      <c r="BIG2997" s="607"/>
      <c r="BIH2997" s="607"/>
      <c r="BII2997" s="607"/>
      <c r="BIJ2997" s="607"/>
      <c r="BIK2997" s="607"/>
      <c r="BIL2997" s="607"/>
      <c r="BIM2997" s="607"/>
      <c r="BIN2997" s="607"/>
      <c r="BIO2997" s="607"/>
      <c r="BIP2997" s="607"/>
      <c r="BIQ2997" s="607"/>
      <c r="BIR2997" s="607"/>
      <c r="BIS2997" s="607"/>
      <c r="BIT2997" s="607"/>
      <c r="BIU2997" s="607"/>
      <c r="BIV2997" s="607"/>
      <c r="BIW2997" s="607"/>
      <c r="BIX2997" s="607"/>
      <c r="BIY2997" s="607"/>
      <c r="BIZ2997" s="607"/>
      <c r="BJA2997" s="607"/>
      <c r="BJB2997" s="607"/>
      <c r="BJC2997" s="607"/>
      <c r="BJD2997" s="607"/>
      <c r="BJE2997" s="607"/>
      <c r="BJF2997" s="607"/>
      <c r="BJG2997" s="607"/>
      <c r="BJH2997" s="607"/>
      <c r="BJI2997" s="607"/>
      <c r="BJJ2997" s="607"/>
      <c r="BJK2997" s="607"/>
      <c r="BJL2997" s="607"/>
      <c r="BJM2997" s="607"/>
      <c r="BJN2997" s="607"/>
      <c r="BJO2997" s="607"/>
      <c r="BJP2997" s="607"/>
      <c r="BJQ2997" s="607"/>
      <c r="BJR2997" s="607"/>
      <c r="BJS2997" s="607"/>
      <c r="BJT2997" s="607"/>
      <c r="BJU2997" s="607"/>
      <c r="BJV2997" s="607"/>
      <c r="BJW2997" s="607"/>
      <c r="BJX2997" s="607"/>
      <c r="BJY2997" s="607"/>
      <c r="BJZ2997" s="607"/>
      <c r="BKA2997" s="607"/>
      <c r="BKB2997" s="607"/>
      <c r="BKC2997" s="607"/>
      <c r="BKD2997" s="607"/>
      <c r="BKE2997" s="607"/>
      <c r="BKF2997" s="607"/>
      <c r="BKG2997" s="607"/>
      <c r="BKH2997" s="607"/>
      <c r="BKI2997" s="607"/>
      <c r="BKJ2997" s="607"/>
      <c r="BKK2997" s="607"/>
      <c r="BKL2997" s="607"/>
      <c r="BKM2997" s="607"/>
      <c r="BKN2997" s="607"/>
      <c r="BKO2997" s="607"/>
      <c r="BKP2997" s="607"/>
      <c r="BKQ2997" s="607"/>
      <c r="BKR2997" s="607"/>
      <c r="BKS2997" s="607"/>
      <c r="BKT2997" s="607"/>
      <c r="BKU2997" s="607"/>
      <c r="BKV2997" s="607"/>
      <c r="BKW2997" s="607"/>
      <c r="BKX2997" s="607"/>
      <c r="BKY2997" s="607"/>
      <c r="BKZ2997" s="607"/>
      <c r="BLA2997" s="607"/>
      <c r="BLB2997" s="607"/>
      <c r="BLC2997" s="607"/>
      <c r="BLD2997" s="607"/>
      <c r="BLE2997" s="607"/>
      <c r="BLF2997" s="607"/>
      <c r="BLG2997" s="607"/>
      <c r="BLH2997" s="607"/>
      <c r="BLI2997" s="607"/>
      <c r="BLJ2997" s="607"/>
      <c r="BLK2997" s="607"/>
      <c r="BLL2997" s="607"/>
      <c r="BLM2997" s="607"/>
      <c r="BLN2997" s="607"/>
      <c r="BLO2997" s="607"/>
      <c r="BLP2997" s="607"/>
      <c r="BLQ2997" s="607"/>
      <c r="BLR2997" s="607"/>
      <c r="BLS2997" s="607"/>
      <c r="BLT2997" s="607"/>
      <c r="BLU2997" s="607"/>
      <c r="BLV2997" s="607"/>
      <c r="BLW2997" s="607"/>
      <c r="BLX2997" s="607"/>
      <c r="BLY2997" s="607"/>
      <c r="BLZ2997" s="607"/>
      <c r="BMA2997" s="607"/>
      <c r="BMB2997" s="607"/>
      <c r="BMC2997" s="607"/>
      <c r="BMD2997" s="607"/>
      <c r="BME2997" s="607"/>
      <c r="BMF2997" s="607"/>
      <c r="BMG2997" s="607"/>
      <c r="BMH2997" s="607"/>
      <c r="BMI2997" s="607"/>
      <c r="BMJ2997" s="607"/>
      <c r="BMK2997" s="607"/>
      <c r="BML2997" s="607"/>
      <c r="BMM2997" s="607"/>
      <c r="BMN2997" s="607"/>
      <c r="BMO2997" s="607"/>
      <c r="BMP2997" s="607"/>
      <c r="BMQ2997" s="607"/>
      <c r="BMR2997" s="607"/>
      <c r="BMS2997" s="607"/>
      <c r="BMT2997" s="607"/>
      <c r="BMU2997" s="607"/>
      <c r="BMV2997" s="607"/>
      <c r="BMW2997" s="607"/>
      <c r="BMX2997" s="607"/>
      <c r="BMY2997" s="607"/>
      <c r="BMZ2997" s="607"/>
      <c r="BNA2997" s="607"/>
      <c r="BNB2997" s="607"/>
      <c r="BNC2997" s="607"/>
      <c r="BND2997" s="607"/>
      <c r="BNE2997" s="607"/>
      <c r="BNF2997" s="607"/>
      <c r="BNG2997" s="607"/>
      <c r="BNH2997" s="607"/>
      <c r="BNI2997" s="607"/>
      <c r="BNJ2997" s="607"/>
      <c r="BNK2997" s="607"/>
      <c r="BNL2997" s="607"/>
      <c r="BNM2997" s="607"/>
      <c r="BNN2997" s="607"/>
      <c r="BNO2997" s="607"/>
      <c r="BNP2997" s="607"/>
      <c r="BNQ2997" s="607"/>
      <c r="BNR2997" s="607"/>
      <c r="BNS2997" s="607"/>
      <c r="BNT2997" s="607"/>
      <c r="BNU2997" s="607"/>
      <c r="BNV2997" s="607"/>
      <c r="BNW2997" s="607"/>
      <c r="BNX2997" s="607"/>
      <c r="BNY2997" s="607"/>
      <c r="BNZ2997" s="607"/>
      <c r="BOA2997" s="607"/>
      <c r="BOB2997" s="607"/>
      <c r="BOC2997" s="607"/>
      <c r="BOD2997" s="607"/>
      <c r="BOE2997" s="607"/>
      <c r="BOF2997" s="607"/>
      <c r="BOG2997" s="607"/>
      <c r="BOH2997" s="607"/>
      <c r="BOI2997" s="607"/>
      <c r="BOJ2997" s="607"/>
      <c r="BOK2997" s="607"/>
      <c r="BOL2997" s="607"/>
      <c r="BOM2997" s="607"/>
      <c r="BON2997" s="607"/>
      <c r="BOO2997" s="607"/>
      <c r="BOP2997" s="607"/>
      <c r="BOQ2997" s="607"/>
      <c r="BOR2997" s="607"/>
      <c r="BOS2997" s="607"/>
      <c r="BOT2997" s="607"/>
      <c r="BOU2997" s="607"/>
      <c r="BOV2997" s="607"/>
      <c r="BOW2997" s="607"/>
      <c r="BOX2997" s="607"/>
      <c r="BOY2997" s="607"/>
      <c r="BOZ2997" s="607"/>
      <c r="BPA2997" s="607"/>
      <c r="BPB2997" s="607"/>
      <c r="BPC2997" s="607"/>
      <c r="BPD2997" s="607"/>
      <c r="BPE2997" s="607"/>
      <c r="BPF2997" s="607"/>
      <c r="BPG2997" s="607"/>
      <c r="BPH2997" s="607"/>
      <c r="BPI2997" s="607"/>
      <c r="BPJ2997" s="607"/>
      <c r="BPK2997" s="607"/>
      <c r="BPL2997" s="607"/>
      <c r="BPM2997" s="607"/>
      <c r="BPN2997" s="607"/>
      <c r="BPO2997" s="607"/>
      <c r="BPP2997" s="607"/>
      <c r="BPQ2997" s="607"/>
      <c r="BPR2997" s="607"/>
      <c r="BPS2997" s="607"/>
      <c r="BPT2997" s="607"/>
      <c r="BPU2997" s="607"/>
      <c r="BPV2997" s="607"/>
      <c r="BPW2997" s="607"/>
      <c r="BPX2997" s="607"/>
      <c r="BPY2997" s="607"/>
      <c r="BPZ2997" s="607"/>
      <c r="BQA2997" s="607"/>
      <c r="BQB2997" s="607"/>
      <c r="BQC2997" s="607"/>
      <c r="BQD2997" s="607"/>
      <c r="BQE2997" s="607"/>
      <c r="BQF2997" s="607"/>
      <c r="BQG2997" s="607"/>
      <c r="BQH2997" s="607"/>
      <c r="BQI2997" s="607"/>
      <c r="BQJ2997" s="607"/>
      <c r="BQK2997" s="607"/>
      <c r="BQL2997" s="607"/>
      <c r="BQM2997" s="607"/>
      <c r="BQN2997" s="607"/>
      <c r="BQO2997" s="607"/>
      <c r="BQP2997" s="607"/>
      <c r="BQQ2997" s="607"/>
      <c r="BQR2997" s="607"/>
      <c r="BQS2997" s="607"/>
      <c r="BQT2997" s="607"/>
      <c r="BQU2997" s="607"/>
      <c r="BQV2997" s="607"/>
      <c r="BQW2997" s="607"/>
      <c r="BQX2997" s="607"/>
      <c r="BQY2997" s="607"/>
      <c r="BQZ2997" s="607"/>
      <c r="BRA2997" s="607"/>
      <c r="BRB2997" s="607"/>
      <c r="BRC2997" s="607"/>
      <c r="BRD2997" s="607"/>
      <c r="BRE2997" s="607"/>
      <c r="BRF2997" s="607"/>
      <c r="BRG2997" s="607"/>
      <c r="BRH2997" s="607"/>
      <c r="BRI2997" s="607"/>
      <c r="BRJ2997" s="607"/>
      <c r="BRK2997" s="607"/>
      <c r="BRL2997" s="607"/>
      <c r="BRM2997" s="607"/>
      <c r="BRN2997" s="607"/>
      <c r="BRO2997" s="607"/>
      <c r="BRP2997" s="607"/>
      <c r="BRQ2997" s="607"/>
      <c r="BRR2997" s="607"/>
      <c r="BRS2997" s="607"/>
      <c r="BRT2997" s="607"/>
      <c r="BRU2997" s="607"/>
      <c r="BRV2997" s="607"/>
      <c r="BRW2997" s="607"/>
      <c r="BRX2997" s="607"/>
      <c r="BRY2997" s="607"/>
      <c r="BRZ2997" s="607"/>
      <c r="BSA2997" s="607"/>
      <c r="BSB2997" s="607"/>
      <c r="BSC2997" s="607"/>
      <c r="BSD2997" s="607"/>
      <c r="BSE2997" s="607"/>
      <c r="BSF2997" s="607"/>
      <c r="BSG2997" s="607"/>
      <c r="BSH2997" s="607"/>
      <c r="BSI2997" s="607"/>
      <c r="BSJ2997" s="607"/>
      <c r="BSK2997" s="607"/>
      <c r="BSL2997" s="607"/>
      <c r="BSM2997" s="607"/>
      <c r="BSN2997" s="607"/>
      <c r="BSO2997" s="607"/>
      <c r="BSP2997" s="607"/>
      <c r="BSQ2997" s="607"/>
      <c r="BSR2997" s="607"/>
      <c r="BSS2997" s="607"/>
      <c r="BST2997" s="607"/>
      <c r="BSU2997" s="607"/>
      <c r="BSV2997" s="607"/>
      <c r="BSW2997" s="607"/>
      <c r="BSX2997" s="607"/>
      <c r="BSY2997" s="607"/>
      <c r="BSZ2997" s="607"/>
      <c r="BTA2997" s="607"/>
      <c r="BTB2997" s="607"/>
      <c r="BTC2997" s="607"/>
      <c r="BTD2997" s="607"/>
      <c r="BTE2997" s="607"/>
      <c r="BTF2997" s="607"/>
      <c r="BTG2997" s="607"/>
      <c r="BTH2997" s="607"/>
      <c r="BTI2997" s="607"/>
      <c r="BTJ2997" s="607"/>
      <c r="BTK2997" s="607"/>
      <c r="BTL2997" s="607"/>
      <c r="BTM2997" s="607"/>
      <c r="BTN2997" s="607"/>
      <c r="BTO2997" s="607"/>
      <c r="BTP2997" s="607"/>
      <c r="BTQ2997" s="607"/>
      <c r="BTR2997" s="607"/>
      <c r="BTS2997" s="607"/>
      <c r="BTT2997" s="607"/>
      <c r="BTU2997" s="607"/>
      <c r="BTV2997" s="607"/>
      <c r="BTW2997" s="607"/>
      <c r="BTX2997" s="607"/>
      <c r="BTY2997" s="607"/>
      <c r="BTZ2997" s="607"/>
      <c r="BUA2997" s="607"/>
      <c r="BUB2997" s="607"/>
      <c r="BUC2997" s="607"/>
      <c r="BUD2997" s="607"/>
      <c r="BUE2997" s="607"/>
      <c r="BUF2997" s="607"/>
      <c r="BUG2997" s="607"/>
      <c r="BUH2997" s="607"/>
      <c r="BUI2997" s="607"/>
      <c r="BUJ2997" s="607"/>
      <c r="BUK2997" s="607"/>
      <c r="BUL2997" s="607"/>
      <c r="BUM2997" s="607"/>
      <c r="BUN2997" s="607"/>
      <c r="BUO2997" s="607"/>
      <c r="BUP2997" s="607"/>
      <c r="BUQ2997" s="607"/>
      <c r="BUR2997" s="607"/>
      <c r="BUS2997" s="607"/>
      <c r="BUT2997" s="607"/>
      <c r="BUU2997" s="607"/>
      <c r="BUV2997" s="607"/>
      <c r="BUW2997" s="607"/>
      <c r="BUX2997" s="607"/>
      <c r="BUY2997" s="607"/>
      <c r="BUZ2997" s="607"/>
      <c r="BVA2997" s="607"/>
      <c r="BVB2997" s="607"/>
      <c r="BVC2997" s="607"/>
      <c r="BVD2997" s="607"/>
      <c r="BVE2997" s="607"/>
      <c r="BVF2997" s="607"/>
      <c r="BVG2997" s="607"/>
      <c r="BVH2997" s="607"/>
      <c r="BVI2997" s="607"/>
      <c r="BVJ2997" s="607"/>
      <c r="BVK2997" s="607"/>
      <c r="BVL2997" s="607"/>
      <c r="BVM2997" s="607"/>
      <c r="BVN2997" s="607"/>
      <c r="BVO2997" s="607"/>
      <c r="BVP2997" s="607"/>
      <c r="BVQ2997" s="607"/>
      <c r="BVR2997" s="607"/>
      <c r="BVS2997" s="607"/>
      <c r="BVT2997" s="607"/>
      <c r="BVU2997" s="607"/>
      <c r="BVV2997" s="607"/>
      <c r="BVW2997" s="607"/>
      <c r="BVX2997" s="607"/>
      <c r="BVY2997" s="607"/>
      <c r="BVZ2997" s="607"/>
      <c r="BWA2997" s="607"/>
      <c r="BWB2997" s="607"/>
      <c r="BWC2997" s="607"/>
      <c r="BWD2997" s="607"/>
      <c r="BWE2997" s="607"/>
      <c r="BWF2997" s="607"/>
      <c r="BWG2997" s="607"/>
      <c r="BWH2997" s="607"/>
      <c r="BWI2997" s="607"/>
      <c r="BWJ2997" s="607"/>
      <c r="BWK2997" s="607"/>
      <c r="BWL2997" s="607"/>
      <c r="BWM2997" s="607"/>
      <c r="BWN2997" s="607"/>
      <c r="BWO2997" s="607"/>
      <c r="BWP2997" s="607"/>
      <c r="BWQ2997" s="607"/>
      <c r="BWR2997" s="607"/>
      <c r="BWS2997" s="607"/>
      <c r="BWT2997" s="607"/>
      <c r="BWU2997" s="607"/>
      <c r="BWV2997" s="607"/>
      <c r="BWW2997" s="607"/>
      <c r="BWX2997" s="607"/>
      <c r="BWY2997" s="607"/>
      <c r="BWZ2997" s="607"/>
      <c r="BXA2997" s="607"/>
      <c r="BXB2997" s="607"/>
      <c r="BXC2997" s="607"/>
      <c r="BXD2997" s="607"/>
      <c r="BXE2997" s="607"/>
      <c r="BXF2997" s="607"/>
      <c r="BXG2997" s="607"/>
      <c r="BXH2997" s="607"/>
      <c r="BXI2997" s="607"/>
      <c r="BXJ2997" s="607"/>
      <c r="BXK2997" s="607"/>
      <c r="BXL2997" s="607"/>
      <c r="BXM2997" s="607"/>
      <c r="BXN2997" s="607"/>
      <c r="BXO2997" s="607"/>
      <c r="BXP2997" s="607"/>
      <c r="BXQ2997" s="607"/>
      <c r="BXR2997" s="607"/>
      <c r="BXS2997" s="607"/>
      <c r="BXT2997" s="607"/>
      <c r="BXU2997" s="607"/>
      <c r="BXV2997" s="607"/>
      <c r="BXW2997" s="607"/>
      <c r="BXX2997" s="607"/>
      <c r="BXY2997" s="607"/>
      <c r="BXZ2997" s="607"/>
      <c r="BYA2997" s="607"/>
      <c r="BYB2997" s="607"/>
      <c r="BYC2997" s="607"/>
      <c r="BYD2997" s="607"/>
      <c r="BYE2997" s="607"/>
      <c r="BYF2997" s="607"/>
      <c r="BYG2997" s="607"/>
      <c r="BYH2997" s="607"/>
      <c r="BYI2997" s="607"/>
      <c r="BYJ2997" s="607"/>
      <c r="BYK2997" s="607"/>
      <c r="BYL2997" s="607"/>
      <c r="BYM2997" s="607"/>
      <c r="BYN2997" s="607"/>
      <c r="BYO2997" s="607"/>
      <c r="BYP2997" s="607"/>
      <c r="BYQ2997" s="607"/>
      <c r="BYR2997" s="607"/>
      <c r="BYS2997" s="607"/>
      <c r="BYT2997" s="607"/>
      <c r="BYU2997" s="607"/>
      <c r="BYV2997" s="607"/>
      <c r="BYW2997" s="607"/>
      <c r="BYX2997" s="607"/>
      <c r="BYY2997" s="607"/>
      <c r="BYZ2997" s="607"/>
      <c r="BZA2997" s="607"/>
      <c r="BZB2997" s="607"/>
      <c r="BZC2997" s="607"/>
      <c r="BZD2997" s="607"/>
      <c r="BZE2997" s="607"/>
      <c r="BZF2997" s="607"/>
      <c r="BZG2997" s="607"/>
      <c r="BZH2997" s="607"/>
      <c r="BZI2997" s="607"/>
      <c r="BZJ2997" s="607"/>
      <c r="BZK2997" s="607"/>
      <c r="BZL2997" s="607"/>
      <c r="BZM2997" s="607"/>
      <c r="BZN2997" s="607"/>
      <c r="BZO2997" s="607"/>
      <c r="BZP2997" s="607"/>
      <c r="BZQ2997" s="607"/>
      <c r="BZR2997" s="607"/>
      <c r="BZS2997" s="607"/>
      <c r="BZT2997" s="607"/>
      <c r="BZU2997" s="607"/>
      <c r="BZV2997" s="607"/>
      <c r="BZW2997" s="607"/>
      <c r="BZX2997" s="607"/>
      <c r="BZY2997" s="607"/>
      <c r="BZZ2997" s="607"/>
      <c r="CAA2997" s="607"/>
      <c r="CAB2997" s="607"/>
      <c r="CAC2997" s="607"/>
      <c r="CAD2997" s="607"/>
      <c r="CAE2997" s="607"/>
      <c r="CAF2997" s="607"/>
      <c r="CAG2997" s="607"/>
      <c r="CAH2997" s="607"/>
      <c r="CAI2997" s="607"/>
      <c r="CAJ2997" s="607"/>
      <c r="CAK2997" s="607"/>
      <c r="CAL2997" s="607"/>
      <c r="CAM2997" s="607"/>
      <c r="CAN2997" s="607"/>
      <c r="CAO2997" s="607"/>
      <c r="CAP2997" s="607"/>
      <c r="CAQ2997" s="607"/>
      <c r="CAR2997" s="607"/>
      <c r="CAS2997" s="607"/>
      <c r="CAT2997" s="607"/>
      <c r="CAU2997" s="607"/>
      <c r="CAV2997" s="607"/>
      <c r="CAW2997" s="607"/>
      <c r="CAX2997" s="607"/>
      <c r="CAY2997" s="607"/>
      <c r="CAZ2997" s="607"/>
      <c r="CBA2997" s="607"/>
      <c r="CBB2997" s="607"/>
      <c r="CBC2997" s="607"/>
      <c r="CBD2997" s="607"/>
      <c r="CBE2997" s="607"/>
      <c r="CBF2997" s="607"/>
      <c r="CBG2997" s="607"/>
      <c r="CBH2997" s="607"/>
      <c r="CBI2997" s="607"/>
      <c r="CBJ2997" s="607"/>
      <c r="CBK2997" s="607"/>
      <c r="CBL2997" s="607"/>
      <c r="CBM2997" s="607"/>
      <c r="CBN2997" s="607"/>
      <c r="CBO2997" s="607"/>
      <c r="CBP2997" s="607"/>
      <c r="CBQ2997" s="607"/>
      <c r="CBR2997" s="607"/>
      <c r="CBS2997" s="607"/>
      <c r="CBT2997" s="607"/>
      <c r="CBU2997" s="607"/>
      <c r="CBV2997" s="607"/>
      <c r="CBW2997" s="607"/>
      <c r="CBX2997" s="607"/>
      <c r="CBY2997" s="607"/>
      <c r="CBZ2997" s="607"/>
      <c r="CCA2997" s="607"/>
      <c r="CCB2997" s="607"/>
      <c r="CCC2997" s="607"/>
      <c r="CCD2997" s="607"/>
      <c r="CCE2997" s="607"/>
      <c r="CCF2997" s="607"/>
      <c r="CCG2997" s="607"/>
      <c r="CCH2997" s="607"/>
      <c r="CCI2997" s="607"/>
      <c r="CCJ2997" s="607"/>
      <c r="CCK2997" s="607"/>
      <c r="CCL2997" s="607"/>
      <c r="CCM2997" s="607"/>
      <c r="CCN2997" s="607"/>
      <c r="CCO2997" s="607"/>
      <c r="CCP2997" s="607"/>
      <c r="CCQ2997" s="607"/>
      <c r="CCR2997" s="607"/>
      <c r="CCS2997" s="607"/>
      <c r="CCT2997" s="607"/>
      <c r="CCU2997" s="607"/>
      <c r="CCV2997" s="607"/>
      <c r="CCW2997" s="607"/>
      <c r="CCX2997" s="607"/>
      <c r="CCY2997" s="607"/>
      <c r="CCZ2997" s="607"/>
      <c r="CDA2997" s="607"/>
      <c r="CDB2997" s="607"/>
      <c r="CDC2997" s="607"/>
      <c r="CDD2997" s="607"/>
      <c r="CDE2997" s="607"/>
      <c r="CDF2997" s="607"/>
      <c r="CDG2997" s="607"/>
      <c r="CDH2997" s="607"/>
      <c r="CDI2997" s="607"/>
      <c r="CDJ2997" s="607"/>
      <c r="CDK2997" s="607"/>
      <c r="CDL2997" s="607"/>
      <c r="CDM2997" s="607"/>
      <c r="CDN2997" s="607"/>
      <c r="CDO2997" s="607"/>
      <c r="CDP2997" s="607"/>
      <c r="CDQ2997" s="607"/>
      <c r="CDR2997" s="607"/>
      <c r="CDS2997" s="607"/>
      <c r="CDT2997" s="607"/>
      <c r="CDU2997" s="607"/>
      <c r="CDV2997" s="607"/>
      <c r="CDW2997" s="607"/>
      <c r="CDX2997" s="607"/>
      <c r="CDY2997" s="607"/>
      <c r="CDZ2997" s="607"/>
      <c r="CEA2997" s="607"/>
      <c r="CEB2997" s="607"/>
      <c r="CEC2997" s="607"/>
      <c r="CED2997" s="607"/>
      <c r="CEE2997" s="607"/>
      <c r="CEF2997" s="607"/>
      <c r="CEG2997" s="607"/>
      <c r="CEH2997" s="607"/>
      <c r="CEI2997" s="607"/>
      <c r="CEJ2997" s="607"/>
      <c r="CEK2997" s="607"/>
      <c r="CEL2997" s="607"/>
      <c r="CEM2997" s="607"/>
      <c r="CEN2997" s="607"/>
      <c r="CEO2997" s="607"/>
      <c r="CEP2997" s="607"/>
      <c r="CEQ2997" s="607"/>
      <c r="CER2997" s="607"/>
      <c r="CES2997" s="607"/>
      <c r="CET2997" s="607"/>
      <c r="CEU2997" s="607"/>
      <c r="CEV2997" s="607"/>
      <c r="CEW2997" s="607"/>
      <c r="CEX2997" s="607"/>
      <c r="CEY2997" s="607"/>
      <c r="CEZ2997" s="607"/>
      <c r="CFA2997" s="607"/>
      <c r="CFB2997" s="607"/>
      <c r="CFC2997" s="607"/>
      <c r="CFD2997" s="607"/>
      <c r="CFE2997" s="607"/>
      <c r="CFF2997" s="607"/>
      <c r="CFG2997" s="607"/>
      <c r="CFH2997" s="607"/>
      <c r="CFI2997" s="607"/>
      <c r="CFJ2997" s="607"/>
      <c r="CFK2997" s="607"/>
      <c r="CFL2997" s="607"/>
      <c r="CFM2997" s="607"/>
      <c r="CFN2997" s="607"/>
      <c r="CFO2997" s="607"/>
      <c r="CFP2997" s="607"/>
      <c r="CFQ2997" s="607"/>
      <c r="CFR2997" s="607"/>
      <c r="CFS2997" s="607"/>
      <c r="CFT2997" s="607"/>
      <c r="CFU2997" s="607"/>
      <c r="CFV2997" s="607"/>
      <c r="CFW2997" s="607"/>
      <c r="CFX2997" s="607"/>
      <c r="CFY2997" s="607"/>
      <c r="CFZ2997" s="607"/>
      <c r="CGA2997" s="607"/>
      <c r="CGB2997" s="607"/>
      <c r="CGC2997" s="607"/>
      <c r="CGD2997" s="607"/>
      <c r="CGE2997" s="607"/>
      <c r="CGF2997" s="607"/>
      <c r="CGG2997" s="607"/>
      <c r="CGH2997" s="607"/>
      <c r="CGI2997" s="607"/>
      <c r="CGJ2997" s="607"/>
      <c r="CGK2997" s="607"/>
      <c r="CGL2997" s="607"/>
      <c r="CGM2997" s="607"/>
      <c r="CGN2997" s="607"/>
      <c r="CGO2997" s="607"/>
      <c r="CGP2997" s="607"/>
      <c r="CGQ2997" s="607"/>
      <c r="CGR2997" s="607"/>
      <c r="CGS2997" s="607"/>
      <c r="CGT2997" s="607"/>
      <c r="CGU2997" s="607"/>
      <c r="CGV2997" s="607"/>
      <c r="CGW2997" s="607"/>
      <c r="CGX2997" s="607"/>
      <c r="CGY2997" s="607"/>
      <c r="CGZ2997" s="607"/>
      <c r="CHA2997" s="607"/>
      <c r="CHB2997" s="607"/>
      <c r="CHC2997" s="607"/>
      <c r="CHD2997" s="607"/>
      <c r="CHE2997" s="607"/>
      <c r="CHF2997" s="607"/>
      <c r="CHG2997" s="607"/>
      <c r="CHH2997" s="607"/>
      <c r="CHI2997" s="607"/>
      <c r="CHJ2997" s="607"/>
      <c r="CHK2997" s="607"/>
      <c r="CHL2997" s="607"/>
      <c r="CHM2997" s="607"/>
      <c r="CHN2997" s="607"/>
      <c r="CHO2997" s="607"/>
      <c r="CHP2997" s="607"/>
      <c r="CHQ2997" s="607"/>
      <c r="CHR2997" s="607"/>
      <c r="CHS2997" s="607"/>
      <c r="CHT2997" s="607"/>
      <c r="CHU2997" s="607"/>
      <c r="CHV2997" s="607"/>
      <c r="CHW2997" s="607"/>
      <c r="CHX2997" s="607"/>
      <c r="CHY2997" s="607"/>
      <c r="CHZ2997" s="607"/>
      <c r="CIA2997" s="607"/>
      <c r="CIB2997" s="607"/>
      <c r="CIC2997" s="607"/>
      <c r="CID2997" s="607"/>
      <c r="CIE2997" s="607"/>
      <c r="CIF2997" s="607"/>
      <c r="CIG2997" s="607"/>
      <c r="CIH2997" s="607"/>
      <c r="CII2997" s="607"/>
      <c r="CIJ2997" s="607"/>
      <c r="CIK2997" s="607"/>
      <c r="CIL2997" s="607"/>
      <c r="CIM2997" s="607"/>
      <c r="CIN2997" s="607"/>
      <c r="CIO2997" s="607"/>
      <c r="CIP2997" s="607"/>
      <c r="CIQ2997" s="607"/>
      <c r="CIR2997" s="607"/>
      <c r="CIS2997" s="607"/>
      <c r="CIT2997" s="607"/>
      <c r="CIU2997" s="607"/>
      <c r="CIV2997" s="607"/>
      <c r="CIW2997" s="607"/>
      <c r="CIX2997" s="607"/>
      <c r="CIY2997" s="607"/>
      <c r="CIZ2997" s="607"/>
      <c r="CJA2997" s="607"/>
      <c r="CJB2997" s="607"/>
      <c r="CJC2997" s="607"/>
      <c r="CJD2997" s="607"/>
      <c r="CJE2997" s="607"/>
      <c r="CJF2997" s="607"/>
      <c r="CJG2997" s="607"/>
      <c r="CJH2997" s="607"/>
      <c r="CJI2997" s="607"/>
      <c r="CJJ2997" s="607"/>
      <c r="CJK2997" s="607"/>
      <c r="CJL2997" s="607"/>
      <c r="CJM2997" s="607"/>
      <c r="CJN2997" s="607"/>
      <c r="CJO2997" s="607"/>
      <c r="CJP2997" s="607"/>
      <c r="CJQ2997" s="607"/>
      <c r="CJR2997" s="607"/>
      <c r="CJS2997" s="607"/>
      <c r="CJT2997" s="607"/>
      <c r="CJU2997" s="607"/>
      <c r="CJV2997" s="607"/>
      <c r="CJW2997" s="607"/>
      <c r="CJX2997" s="607"/>
      <c r="CJY2997" s="607"/>
      <c r="CJZ2997" s="607"/>
      <c r="CKA2997" s="607"/>
      <c r="CKB2997" s="607"/>
      <c r="CKC2997" s="607"/>
      <c r="CKD2997" s="607"/>
      <c r="CKE2997" s="607"/>
      <c r="CKF2997" s="607"/>
      <c r="CKG2997" s="607"/>
      <c r="CKH2997" s="607"/>
      <c r="CKI2997" s="607"/>
      <c r="CKJ2997" s="607"/>
      <c r="CKK2997" s="607"/>
      <c r="CKL2997" s="607"/>
      <c r="CKM2997" s="607"/>
      <c r="CKN2997" s="607"/>
      <c r="CKO2997" s="607"/>
      <c r="CKP2997" s="607"/>
      <c r="CKQ2997" s="607"/>
      <c r="CKR2997" s="607"/>
      <c r="CKS2997" s="607"/>
      <c r="CKT2997" s="607"/>
      <c r="CKU2997" s="607"/>
      <c r="CKV2997" s="607"/>
      <c r="CKW2997" s="607"/>
      <c r="CKX2997" s="607"/>
      <c r="CKY2997" s="607"/>
      <c r="CKZ2997" s="607"/>
      <c r="CLA2997" s="607"/>
      <c r="CLB2997" s="607"/>
      <c r="CLC2997" s="607"/>
      <c r="CLD2997" s="607"/>
      <c r="CLE2997" s="607"/>
      <c r="CLF2997" s="607"/>
      <c r="CLG2997" s="607"/>
      <c r="CLH2997" s="607"/>
      <c r="CLI2997" s="607"/>
      <c r="CLJ2997" s="607"/>
      <c r="CLK2997" s="607"/>
      <c r="CLL2997" s="607"/>
      <c r="CLM2997" s="607"/>
      <c r="CLN2997" s="607"/>
      <c r="CLO2997" s="607"/>
      <c r="CLP2997" s="607"/>
      <c r="CLQ2997" s="607"/>
      <c r="CLR2997" s="607"/>
      <c r="CLS2997" s="607"/>
      <c r="CLT2997" s="607"/>
      <c r="CLU2997" s="607"/>
      <c r="CLV2997" s="607"/>
      <c r="CLW2997" s="607"/>
      <c r="CLX2997" s="607"/>
      <c r="CLY2997" s="607"/>
      <c r="CLZ2997" s="607"/>
      <c r="CMA2997" s="607"/>
      <c r="CMB2997" s="607"/>
      <c r="CMC2997" s="607"/>
      <c r="CMD2997" s="607"/>
      <c r="CME2997" s="607"/>
      <c r="CMF2997" s="607"/>
      <c r="CMG2997" s="607"/>
      <c r="CMH2997" s="607"/>
      <c r="CMI2997" s="607"/>
      <c r="CMJ2997" s="607"/>
      <c r="CMK2997" s="607"/>
      <c r="CML2997" s="607"/>
      <c r="CMM2997" s="607"/>
      <c r="CMN2997" s="607"/>
      <c r="CMO2997" s="607"/>
      <c r="CMP2997" s="607"/>
      <c r="CMQ2997" s="607"/>
      <c r="CMR2997" s="607"/>
      <c r="CMS2997" s="607"/>
      <c r="CMT2997" s="607"/>
      <c r="CMU2997" s="607"/>
      <c r="CMV2997" s="607"/>
      <c r="CMW2997" s="607"/>
      <c r="CMX2997" s="607"/>
      <c r="CMY2997" s="607"/>
      <c r="CMZ2997" s="607"/>
      <c r="CNA2997" s="607"/>
      <c r="CNB2997" s="607"/>
      <c r="CNC2997" s="607"/>
      <c r="CND2997" s="607"/>
      <c r="CNE2997" s="607"/>
      <c r="CNF2997" s="607"/>
      <c r="CNG2997" s="607"/>
      <c r="CNH2997" s="607"/>
      <c r="CNI2997" s="607"/>
      <c r="CNJ2997" s="607"/>
      <c r="CNK2997" s="607"/>
      <c r="CNL2997" s="607"/>
      <c r="CNM2997" s="607"/>
      <c r="CNN2997" s="607"/>
      <c r="CNO2997" s="607"/>
      <c r="CNP2997" s="607"/>
      <c r="CNQ2997" s="607"/>
      <c r="CNR2997" s="607"/>
      <c r="CNS2997" s="607"/>
      <c r="CNT2997" s="607"/>
      <c r="CNU2997" s="607"/>
      <c r="CNV2997" s="607"/>
      <c r="CNW2997" s="607"/>
      <c r="CNX2997" s="607"/>
      <c r="CNY2997" s="607"/>
      <c r="CNZ2997" s="607"/>
      <c r="COA2997" s="607"/>
      <c r="COB2997" s="607"/>
      <c r="COC2997" s="607"/>
      <c r="COD2997" s="607"/>
      <c r="COE2997" s="607"/>
      <c r="COF2997" s="607"/>
      <c r="COG2997" s="607"/>
      <c r="COH2997" s="607"/>
      <c r="COI2997" s="607"/>
      <c r="COJ2997" s="607"/>
      <c r="COK2997" s="607"/>
      <c r="COL2997" s="607"/>
      <c r="COM2997" s="607"/>
      <c r="CON2997" s="607"/>
      <c r="COO2997" s="607"/>
      <c r="COP2997" s="607"/>
      <c r="COQ2997" s="607"/>
      <c r="COR2997" s="607"/>
      <c r="COS2997" s="607"/>
      <c r="COT2997" s="607"/>
      <c r="COU2997" s="607"/>
      <c r="COV2997" s="607"/>
      <c r="COW2997" s="607"/>
      <c r="COX2997" s="607"/>
      <c r="COY2997" s="607"/>
      <c r="COZ2997" s="607"/>
      <c r="CPA2997" s="607"/>
      <c r="CPB2997" s="607"/>
      <c r="CPC2997" s="607"/>
      <c r="CPD2997" s="607"/>
      <c r="CPE2997" s="607"/>
      <c r="CPF2997" s="607"/>
      <c r="CPG2997" s="607"/>
      <c r="CPH2997" s="607"/>
      <c r="CPI2997" s="607"/>
      <c r="CPJ2997" s="607"/>
      <c r="CPK2997" s="607"/>
      <c r="CPL2997" s="607"/>
      <c r="CPM2997" s="607"/>
      <c r="CPN2997" s="607"/>
      <c r="CPO2997" s="607"/>
      <c r="CPP2997" s="607"/>
      <c r="CPQ2997" s="607"/>
      <c r="CPR2997" s="607"/>
      <c r="CPS2997" s="607"/>
      <c r="CPT2997" s="607"/>
      <c r="CPU2997" s="607"/>
      <c r="CPV2997" s="607"/>
      <c r="CPW2997" s="607"/>
      <c r="CPX2997" s="607"/>
      <c r="CPY2997" s="607"/>
      <c r="CPZ2997" s="607"/>
      <c r="CQA2997" s="607"/>
      <c r="CQB2997" s="607"/>
      <c r="CQC2997" s="607"/>
      <c r="CQD2997" s="607"/>
      <c r="CQE2997" s="607"/>
      <c r="CQF2997" s="607"/>
      <c r="CQG2997" s="607"/>
      <c r="CQH2997" s="607"/>
      <c r="CQI2997" s="607"/>
      <c r="CQJ2997" s="607"/>
      <c r="CQK2997" s="607"/>
      <c r="CQL2997" s="607"/>
      <c r="CQM2997" s="607"/>
      <c r="CQN2997" s="607"/>
      <c r="CQO2997" s="607"/>
      <c r="CQP2997" s="607"/>
      <c r="CQQ2997" s="607"/>
      <c r="CQR2997" s="607"/>
      <c r="CQS2997" s="607"/>
      <c r="CQT2997" s="607"/>
      <c r="CQU2997" s="607"/>
      <c r="CQV2997" s="607"/>
      <c r="CQW2997" s="607"/>
      <c r="CQX2997" s="607"/>
      <c r="CQY2997" s="607"/>
      <c r="CQZ2997" s="607"/>
      <c r="CRA2997" s="607"/>
      <c r="CRB2997" s="607"/>
      <c r="CRC2997" s="607"/>
      <c r="CRD2997" s="607"/>
      <c r="CRE2997" s="607"/>
      <c r="CRF2997" s="607"/>
      <c r="CRG2997" s="607"/>
      <c r="CRH2997" s="607"/>
      <c r="CRI2997" s="607"/>
      <c r="CRJ2997" s="607"/>
      <c r="CRK2997" s="607"/>
      <c r="CRL2997" s="607"/>
      <c r="CRM2997" s="607"/>
      <c r="CRN2997" s="607"/>
      <c r="CRO2997" s="607"/>
      <c r="CRP2997" s="607"/>
      <c r="CRQ2997" s="607"/>
      <c r="CRR2997" s="607"/>
      <c r="CRS2997" s="607"/>
      <c r="CRT2997" s="607"/>
      <c r="CRU2997" s="607"/>
      <c r="CRV2997" s="607"/>
      <c r="CRW2997" s="607"/>
      <c r="CRX2997" s="607"/>
      <c r="CRY2997" s="607"/>
      <c r="CRZ2997" s="607"/>
      <c r="CSA2997" s="607"/>
      <c r="CSB2997" s="607"/>
      <c r="CSC2997" s="607"/>
      <c r="CSD2997" s="607"/>
      <c r="CSE2997" s="607"/>
      <c r="CSF2997" s="607"/>
      <c r="CSG2997" s="607"/>
      <c r="CSH2997" s="607"/>
      <c r="CSI2997" s="607"/>
      <c r="CSJ2997" s="607"/>
      <c r="CSK2997" s="607"/>
      <c r="CSL2997" s="607"/>
      <c r="CSM2997" s="607"/>
      <c r="CSN2997" s="607"/>
      <c r="CSO2997" s="607"/>
      <c r="CSP2997" s="607"/>
      <c r="CSQ2997" s="607"/>
      <c r="CSR2997" s="607"/>
      <c r="CSS2997" s="607"/>
      <c r="CST2997" s="607"/>
      <c r="CSU2997" s="607"/>
      <c r="CSV2997" s="607"/>
      <c r="CSW2997" s="607"/>
      <c r="CSX2997" s="607"/>
      <c r="CSY2997" s="607"/>
      <c r="CSZ2997" s="607"/>
      <c r="CTA2997" s="607"/>
      <c r="CTB2997" s="607"/>
      <c r="CTC2997" s="607"/>
      <c r="CTD2997" s="607"/>
      <c r="CTE2997" s="607"/>
      <c r="CTF2997" s="607"/>
      <c r="CTG2997" s="607"/>
      <c r="CTH2997" s="607"/>
      <c r="CTI2997" s="607"/>
      <c r="CTJ2997" s="607"/>
      <c r="CTK2997" s="607"/>
      <c r="CTL2997" s="607"/>
      <c r="CTM2997" s="607"/>
      <c r="CTN2997" s="607"/>
      <c r="CTO2997" s="607"/>
      <c r="CTP2997" s="607"/>
      <c r="CTQ2997" s="607"/>
      <c r="CTR2997" s="607"/>
      <c r="CTS2997" s="607"/>
      <c r="CTT2997" s="607"/>
      <c r="CTU2997" s="607"/>
      <c r="CTV2997" s="607"/>
      <c r="CTW2997" s="607"/>
      <c r="CTX2997" s="607"/>
      <c r="CTY2997" s="607"/>
      <c r="CTZ2997" s="607"/>
      <c r="CUA2997" s="607"/>
      <c r="CUB2997" s="607"/>
      <c r="CUC2997" s="607"/>
      <c r="CUD2997" s="607"/>
      <c r="CUE2997" s="607"/>
      <c r="CUF2997" s="607"/>
      <c r="CUG2997" s="607"/>
      <c r="CUH2997" s="607"/>
      <c r="CUI2997" s="607"/>
      <c r="CUJ2997" s="607"/>
      <c r="CUK2997" s="607"/>
      <c r="CUL2997" s="607"/>
      <c r="CUM2997" s="607"/>
      <c r="CUN2997" s="607"/>
      <c r="CUO2997" s="607"/>
      <c r="CUP2997" s="607"/>
      <c r="CUQ2997" s="607"/>
      <c r="CUR2997" s="607"/>
      <c r="CUS2997" s="607"/>
      <c r="CUT2997" s="607"/>
      <c r="CUU2997" s="607"/>
      <c r="CUV2997" s="607"/>
      <c r="CUW2997" s="607"/>
      <c r="CUX2997" s="607"/>
      <c r="CUY2997" s="607"/>
      <c r="CUZ2997" s="607"/>
      <c r="CVA2997" s="607"/>
      <c r="CVB2997" s="607"/>
      <c r="CVC2997" s="607"/>
      <c r="CVD2997" s="607"/>
      <c r="CVE2997" s="607"/>
      <c r="CVF2997" s="607"/>
      <c r="CVG2997" s="607"/>
      <c r="CVH2997" s="607"/>
      <c r="CVI2997" s="607"/>
      <c r="CVJ2997" s="607"/>
      <c r="CVK2997" s="607"/>
      <c r="CVL2997" s="607"/>
      <c r="CVM2997" s="607"/>
      <c r="CVN2997" s="607"/>
      <c r="CVO2997" s="607"/>
      <c r="CVP2997" s="607"/>
      <c r="CVQ2997" s="607"/>
      <c r="CVR2997" s="607"/>
      <c r="CVS2997" s="607"/>
      <c r="CVT2997" s="607"/>
      <c r="CVU2997" s="607"/>
      <c r="CVV2997" s="607"/>
      <c r="CVW2997" s="607"/>
      <c r="CVX2997" s="607"/>
      <c r="CVY2997" s="607"/>
      <c r="CVZ2997" s="607"/>
      <c r="CWA2997" s="607"/>
      <c r="CWB2997" s="607"/>
      <c r="CWC2997" s="607"/>
      <c r="CWD2997" s="607"/>
      <c r="CWE2997" s="607"/>
      <c r="CWF2997" s="607"/>
      <c r="CWG2997" s="607"/>
      <c r="CWH2997" s="607"/>
      <c r="CWI2997" s="607"/>
      <c r="CWJ2997" s="607"/>
      <c r="CWK2997" s="607"/>
      <c r="CWL2997" s="607"/>
      <c r="CWM2997" s="607"/>
      <c r="CWN2997" s="607"/>
      <c r="CWO2997" s="607"/>
      <c r="CWP2997" s="607"/>
      <c r="CWQ2997" s="607"/>
      <c r="CWR2997" s="607"/>
      <c r="CWS2997" s="607"/>
      <c r="CWT2997" s="607"/>
      <c r="CWU2997" s="607"/>
      <c r="CWV2997" s="607"/>
      <c r="CWW2997" s="607"/>
      <c r="CWX2997" s="607"/>
      <c r="CWY2997" s="607"/>
      <c r="CWZ2997" s="607"/>
      <c r="CXA2997" s="607"/>
      <c r="CXB2997" s="607"/>
      <c r="CXC2997" s="607"/>
      <c r="CXD2997" s="607"/>
      <c r="CXE2997" s="607"/>
      <c r="CXF2997" s="607"/>
      <c r="CXG2997" s="607"/>
      <c r="CXH2997" s="607"/>
      <c r="CXI2997" s="607"/>
      <c r="CXJ2997" s="607"/>
      <c r="CXK2997" s="607"/>
      <c r="CXL2997" s="607"/>
      <c r="CXM2997" s="607"/>
      <c r="CXN2997" s="607"/>
      <c r="CXO2997" s="607"/>
      <c r="CXP2997" s="607"/>
      <c r="CXQ2997" s="607"/>
      <c r="CXR2997" s="607"/>
      <c r="CXS2997" s="607"/>
      <c r="CXT2997" s="607"/>
      <c r="CXU2997" s="607"/>
      <c r="CXV2997" s="607"/>
      <c r="CXW2997" s="607"/>
      <c r="CXX2997" s="607"/>
      <c r="CXY2997" s="607"/>
      <c r="CXZ2997" s="607"/>
      <c r="CYA2997" s="607"/>
      <c r="CYB2997" s="607"/>
      <c r="CYC2997" s="607"/>
      <c r="CYD2997" s="607"/>
      <c r="CYE2997" s="607"/>
      <c r="CYF2997" s="607"/>
      <c r="CYG2997" s="607"/>
      <c r="CYH2997" s="607"/>
      <c r="CYI2997" s="607"/>
      <c r="CYJ2997" s="607"/>
      <c r="CYK2997" s="607"/>
      <c r="CYL2997" s="607"/>
      <c r="CYM2997" s="607"/>
      <c r="CYN2997" s="607"/>
      <c r="CYO2997" s="607"/>
      <c r="CYP2997" s="607"/>
      <c r="CYQ2997" s="607"/>
      <c r="CYR2997" s="607"/>
      <c r="CYS2997" s="607"/>
      <c r="CYT2997" s="607"/>
      <c r="CYU2997" s="607"/>
      <c r="CYV2997" s="607"/>
      <c r="CYW2997" s="607"/>
      <c r="CYX2997" s="607"/>
      <c r="CYY2997" s="607"/>
      <c r="CYZ2997" s="607"/>
      <c r="CZA2997" s="607"/>
      <c r="CZB2997" s="607"/>
      <c r="CZC2997" s="607"/>
      <c r="CZD2997" s="607"/>
      <c r="CZE2997" s="607"/>
      <c r="CZF2997" s="607"/>
      <c r="CZG2997" s="607"/>
      <c r="CZH2997" s="607"/>
      <c r="CZI2997" s="607"/>
      <c r="CZJ2997" s="607"/>
      <c r="CZK2997" s="607"/>
      <c r="CZL2997" s="607"/>
      <c r="CZM2997" s="607"/>
      <c r="CZN2997" s="607"/>
      <c r="CZO2997" s="607"/>
      <c r="CZP2997" s="607"/>
      <c r="CZQ2997" s="607"/>
      <c r="CZR2997" s="607"/>
      <c r="CZS2997" s="607"/>
      <c r="CZT2997" s="607"/>
      <c r="CZU2997" s="607"/>
      <c r="CZV2997" s="607"/>
      <c r="CZW2997" s="607"/>
      <c r="CZX2997" s="607"/>
      <c r="CZY2997" s="607"/>
      <c r="CZZ2997" s="607"/>
      <c r="DAA2997" s="607"/>
      <c r="DAB2997" s="607"/>
      <c r="DAC2997" s="607"/>
      <c r="DAD2997" s="607"/>
      <c r="DAE2997" s="607"/>
      <c r="DAF2997" s="607"/>
      <c r="DAG2997" s="607"/>
      <c r="DAH2997" s="607"/>
      <c r="DAI2997" s="607"/>
      <c r="DAJ2997" s="607"/>
      <c r="DAK2997" s="607"/>
      <c r="DAL2997" s="607"/>
      <c r="DAM2997" s="607"/>
      <c r="DAN2997" s="607"/>
      <c r="DAO2997" s="607"/>
      <c r="DAP2997" s="607"/>
      <c r="DAQ2997" s="607"/>
      <c r="DAR2997" s="607"/>
      <c r="DAS2997" s="607"/>
      <c r="DAT2997" s="607"/>
      <c r="DAU2997" s="607"/>
      <c r="DAV2997" s="607"/>
      <c r="DAW2997" s="607"/>
      <c r="DAX2997" s="607"/>
      <c r="DAY2997" s="607"/>
      <c r="DAZ2997" s="607"/>
      <c r="DBA2997" s="607"/>
      <c r="DBB2997" s="607"/>
      <c r="DBC2997" s="607"/>
      <c r="DBD2997" s="607"/>
      <c r="DBE2997" s="607"/>
      <c r="DBF2997" s="607"/>
      <c r="DBG2997" s="607"/>
      <c r="DBH2997" s="607"/>
      <c r="DBI2997" s="607"/>
      <c r="DBJ2997" s="607"/>
      <c r="DBK2997" s="607"/>
      <c r="DBL2997" s="607"/>
      <c r="DBM2997" s="607"/>
      <c r="DBN2997" s="607"/>
      <c r="DBO2997" s="607"/>
      <c r="DBP2997" s="607"/>
      <c r="DBQ2997" s="607"/>
      <c r="DBR2997" s="607"/>
      <c r="DBS2997" s="607"/>
      <c r="DBT2997" s="607"/>
      <c r="DBU2997" s="607"/>
      <c r="DBV2997" s="607"/>
      <c r="DBW2997" s="607"/>
      <c r="DBX2997" s="607"/>
      <c r="DBY2997" s="607"/>
      <c r="DBZ2997" s="607"/>
      <c r="DCA2997" s="607"/>
      <c r="DCB2997" s="607"/>
      <c r="DCC2997" s="607"/>
      <c r="DCD2997" s="607"/>
      <c r="DCE2997" s="607"/>
      <c r="DCF2997" s="607"/>
      <c r="DCG2997" s="607"/>
      <c r="DCH2997" s="607"/>
      <c r="DCI2997" s="607"/>
      <c r="DCJ2997" s="607"/>
      <c r="DCK2997" s="607"/>
      <c r="DCL2997" s="607"/>
      <c r="DCM2997" s="607"/>
      <c r="DCN2997" s="607"/>
      <c r="DCO2997" s="607"/>
      <c r="DCP2997" s="607"/>
      <c r="DCQ2997" s="607"/>
      <c r="DCR2997" s="607"/>
      <c r="DCS2997" s="607"/>
      <c r="DCT2997" s="607"/>
      <c r="DCU2997" s="607"/>
      <c r="DCV2997" s="607"/>
      <c r="DCW2997" s="607"/>
      <c r="DCX2997" s="607"/>
      <c r="DCY2997" s="607"/>
      <c r="DCZ2997" s="607"/>
      <c r="DDA2997" s="607"/>
      <c r="DDB2997" s="607"/>
      <c r="DDC2997" s="607"/>
      <c r="DDD2997" s="607"/>
      <c r="DDE2997" s="607"/>
      <c r="DDF2997" s="607"/>
      <c r="DDG2997" s="607"/>
      <c r="DDH2997" s="607"/>
      <c r="DDI2997" s="607"/>
      <c r="DDJ2997" s="607"/>
      <c r="DDK2997" s="607"/>
      <c r="DDL2997" s="607"/>
      <c r="DDM2997" s="607"/>
      <c r="DDN2997" s="607"/>
      <c r="DDO2997" s="607"/>
      <c r="DDP2997" s="607"/>
      <c r="DDQ2997" s="607"/>
      <c r="DDR2997" s="607"/>
      <c r="DDS2997" s="607"/>
      <c r="DDT2997" s="607"/>
      <c r="DDU2997" s="607"/>
      <c r="DDV2997" s="607"/>
      <c r="DDW2997" s="607"/>
      <c r="DDX2997" s="607"/>
      <c r="DDY2997" s="607"/>
      <c r="DDZ2997" s="607"/>
      <c r="DEA2997" s="607"/>
      <c r="DEB2997" s="607"/>
      <c r="DEC2997" s="607"/>
      <c r="DED2997" s="607"/>
      <c r="DEE2997" s="607"/>
      <c r="DEF2997" s="607"/>
      <c r="DEG2997" s="607"/>
      <c r="DEH2997" s="607"/>
      <c r="DEI2997" s="607"/>
      <c r="DEJ2997" s="607"/>
      <c r="DEK2997" s="607"/>
      <c r="DEL2997" s="607"/>
      <c r="DEM2997" s="607"/>
      <c r="DEN2997" s="607"/>
      <c r="DEO2997" s="607"/>
      <c r="DEP2997" s="607"/>
      <c r="DEQ2997" s="607"/>
      <c r="DER2997" s="607"/>
      <c r="DES2997" s="607"/>
      <c r="DET2997" s="607"/>
      <c r="DEU2997" s="607"/>
      <c r="DEV2997" s="607"/>
      <c r="DEW2997" s="607"/>
      <c r="DEX2997" s="607"/>
      <c r="DEY2997" s="607"/>
      <c r="DEZ2997" s="607"/>
      <c r="DFA2997" s="607"/>
      <c r="DFB2997" s="607"/>
      <c r="DFC2997" s="607"/>
      <c r="DFD2997" s="607"/>
      <c r="DFE2997" s="607"/>
      <c r="DFF2997" s="607"/>
      <c r="DFG2997" s="607"/>
      <c r="DFH2997" s="607"/>
      <c r="DFI2997" s="607"/>
      <c r="DFJ2997" s="607"/>
      <c r="DFK2997" s="607"/>
      <c r="DFL2997" s="607"/>
      <c r="DFM2997" s="607"/>
      <c r="DFN2997" s="607"/>
      <c r="DFO2997" s="607"/>
      <c r="DFP2997" s="607"/>
      <c r="DFQ2997" s="607"/>
      <c r="DFR2997" s="607"/>
      <c r="DFS2997" s="607"/>
      <c r="DFT2997" s="607"/>
      <c r="DFU2997" s="607"/>
      <c r="DFV2997" s="607"/>
      <c r="DFW2997" s="607"/>
      <c r="DFX2997" s="607"/>
      <c r="DFY2997" s="607"/>
      <c r="DFZ2997" s="607"/>
      <c r="DGA2997" s="607"/>
      <c r="DGB2997" s="607"/>
      <c r="DGC2997" s="607"/>
      <c r="DGD2997" s="607"/>
      <c r="DGE2997" s="607"/>
      <c r="DGF2997" s="607"/>
      <c r="DGG2997" s="607"/>
      <c r="DGH2997" s="607"/>
      <c r="DGI2997" s="607"/>
      <c r="DGJ2997" s="607"/>
      <c r="DGK2997" s="607"/>
      <c r="DGL2997" s="607"/>
      <c r="DGM2997" s="607"/>
      <c r="DGN2997" s="607"/>
      <c r="DGO2997" s="607"/>
      <c r="DGP2997" s="607"/>
      <c r="DGQ2997" s="607"/>
      <c r="DGR2997" s="607"/>
      <c r="DGS2997" s="607"/>
      <c r="DGT2997" s="607"/>
      <c r="DGU2997" s="607"/>
      <c r="DGV2997" s="607"/>
      <c r="DGW2997" s="607"/>
      <c r="DGX2997" s="607"/>
      <c r="DGY2997" s="607"/>
      <c r="DGZ2997" s="607"/>
      <c r="DHA2997" s="607"/>
      <c r="DHB2997" s="607"/>
      <c r="DHC2997" s="607"/>
      <c r="DHD2997" s="607"/>
      <c r="DHE2997" s="607"/>
      <c r="DHF2997" s="607"/>
      <c r="DHG2997" s="607"/>
      <c r="DHH2997" s="607"/>
      <c r="DHI2997" s="607"/>
      <c r="DHJ2997" s="607"/>
      <c r="DHK2997" s="607"/>
      <c r="DHL2997" s="607"/>
      <c r="DHM2997" s="607"/>
      <c r="DHN2997" s="607"/>
      <c r="DHO2997" s="607"/>
      <c r="DHP2997" s="607"/>
      <c r="DHQ2997" s="607"/>
      <c r="DHR2997" s="607"/>
      <c r="DHS2997" s="607"/>
      <c r="DHT2997" s="607"/>
      <c r="DHU2997" s="607"/>
      <c r="DHV2997" s="607"/>
      <c r="DHW2997" s="607"/>
      <c r="DHX2997" s="607"/>
      <c r="DHY2997" s="607"/>
      <c r="DHZ2997" s="607"/>
      <c r="DIA2997" s="607"/>
      <c r="DIB2997" s="607"/>
      <c r="DIC2997" s="607"/>
      <c r="DID2997" s="607"/>
      <c r="DIE2997" s="607"/>
      <c r="DIF2997" s="607"/>
      <c r="DIG2997" s="607"/>
      <c r="DIH2997" s="607"/>
      <c r="DII2997" s="607"/>
      <c r="DIJ2997" s="607"/>
      <c r="DIK2997" s="607"/>
      <c r="DIL2997" s="607"/>
      <c r="DIM2997" s="607"/>
      <c r="DIN2997" s="607"/>
      <c r="DIO2997" s="607"/>
      <c r="DIP2997" s="607"/>
      <c r="DIQ2997" s="607"/>
      <c r="DIR2997" s="607"/>
      <c r="DIS2997" s="607"/>
      <c r="DIT2997" s="607"/>
      <c r="DIU2997" s="607"/>
      <c r="DIV2997" s="607"/>
      <c r="DIW2997" s="607"/>
      <c r="DIX2997" s="607"/>
      <c r="DIY2997" s="607"/>
      <c r="DIZ2997" s="607"/>
      <c r="DJA2997" s="607"/>
      <c r="DJB2997" s="607"/>
      <c r="DJC2997" s="607"/>
      <c r="DJD2997" s="607"/>
      <c r="DJE2997" s="607"/>
      <c r="DJF2997" s="607"/>
      <c r="DJG2997" s="607"/>
      <c r="DJH2997" s="607"/>
      <c r="DJI2997" s="607"/>
      <c r="DJJ2997" s="607"/>
      <c r="DJK2997" s="607"/>
      <c r="DJL2997" s="607"/>
      <c r="DJM2997" s="607"/>
      <c r="DJN2997" s="607"/>
      <c r="DJO2997" s="607"/>
      <c r="DJP2997" s="607"/>
      <c r="DJQ2997" s="607"/>
      <c r="DJR2997" s="607"/>
      <c r="DJS2997" s="607"/>
      <c r="DJT2997" s="607"/>
      <c r="DJU2997" s="607"/>
      <c r="DJV2997" s="607"/>
      <c r="DJW2997" s="607"/>
      <c r="DJX2997" s="607"/>
      <c r="DJY2997" s="607"/>
      <c r="DJZ2997" s="607"/>
      <c r="DKA2997" s="607"/>
      <c r="DKB2997" s="607"/>
      <c r="DKC2997" s="607"/>
      <c r="DKD2997" s="607"/>
      <c r="DKE2997" s="607"/>
      <c r="DKF2997" s="607"/>
      <c r="DKG2997" s="607"/>
      <c r="DKH2997" s="607"/>
      <c r="DKI2997" s="607"/>
      <c r="DKJ2997" s="607"/>
      <c r="DKK2997" s="607"/>
      <c r="DKL2997" s="607"/>
      <c r="DKM2997" s="607"/>
      <c r="DKN2997" s="607"/>
      <c r="DKO2997" s="607"/>
      <c r="DKP2997" s="607"/>
      <c r="DKQ2997" s="607"/>
      <c r="DKR2997" s="607"/>
      <c r="DKS2997" s="607"/>
      <c r="DKT2997" s="607"/>
      <c r="DKU2997" s="607"/>
      <c r="DKV2997" s="607"/>
      <c r="DKW2997" s="607"/>
      <c r="DKX2997" s="607"/>
      <c r="DKY2997" s="607"/>
      <c r="DKZ2997" s="607"/>
      <c r="DLA2997" s="607"/>
      <c r="DLB2997" s="607"/>
      <c r="DLC2997" s="607"/>
      <c r="DLD2997" s="607"/>
      <c r="DLE2997" s="607"/>
      <c r="DLF2997" s="607"/>
      <c r="DLG2997" s="607"/>
      <c r="DLH2997" s="607"/>
      <c r="DLI2997" s="607"/>
      <c r="DLJ2997" s="607"/>
      <c r="DLK2997" s="607"/>
      <c r="DLL2997" s="607"/>
      <c r="DLM2997" s="607"/>
      <c r="DLN2997" s="607"/>
      <c r="DLO2997" s="607"/>
      <c r="DLP2997" s="607"/>
      <c r="DLQ2997" s="607"/>
      <c r="DLR2997" s="607"/>
      <c r="DLS2997" s="607"/>
      <c r="DLT2997" s="607"/>
      <c r="DLU2997" s="607"/>
      <c r="DLV2997" s="607"/>
      <c r="DLW2997" s="607"/>
      <c r="DLX2997" s="607"/>
      <c r="DLY2997" s="607"/>
      <c r="DLZ2997" s="607"/>
      <c r="DMA2997" s="607"/>
      <c r="DMB2997" s="607"/>
      <c r="DMC2997" s="607"/>
      <c r="DMD2997" s="607"/>
      <c r="DME2997" s="607"/>
      <c r="DMF2997" s="607"/>
      <c r="DMG2997" s="607"/>
      <c r="DMH2997" s="607"/>
      <c r="DMI2997" s="607"/>
      <c r="DMJ2997" s="607"/>
      <c r="DMK2997" s="607"/>
      <c r="DML2997" s="607"/>
      <c r="DMM2997" s="607"/>
      <c r="DMN2997" s="607"/>
      <c r="DMO2997" s="607"/>
      <c r="DMP2997" s="607"/>
      <c r="DMQ2997" s="607"/>
      <c r="DMR2997" s="607"/>
      <c r="DMS2997" s="607"/>
      <c r="DMT2997" s="607"/>
      <c r="DMU2997" s="607"/>
      <c r="DMV2997" s="607"/>
      <c r="DMW2997" s="607"/>
      <c r="DMX2997" s="607"/>
      <c r="DMY2997" s="607"/>
      <c r="DMZ2997" s="607"/>
      <c r="DNA2997" s="607"/>
      <c r="DNB2997" s="607"/>
      <c r="DNC2997" s="607"/>
      <c r="DND2997" s="607"/>
      <c r="DNE2997" s="607"/>
      <c r="DNF2997" s="607"/>
      <c r="DNG2997" s="607"/>
      <c r="DNH2997" s="607"/>
      <c r="DNI2997" s="607"/>
      <c r="DNJ2997" s="607"/>
      <c r="DNK2997" s="607"/>
      <c r="DNL2997" s="607"/>
      <c r="DNM2997" s="607"/>
      <c r="DNN2997" s="607"/>
      <c r="DNO2997" s="607"/>
      <c r="DNP2997" s="607"/>
      <c r="DNQ2997" s="607"/>
      <c r="DNR2997" s="607"/>
      <c r="DNS2997" s="607"/>
      <c r="DNT2997" s="607"/>
      <c r="DNU2997" s="607"/>
      <c r="DNV2997" s="607"/>
      <c r="DNW2997" s="607"/>
      <c r="DNX2997" s="607"/>
      <c r="DNY2997" s="607"/>
      <c r="DNZ2997" s="607"/>
      <c r="DOA2997" s="607"/>
      <c r="DOB2997" s="607"/>
      <c r="DOC2997" s="607"/>
      <c r="DOD2997" s="607"/>
      <c r="DOE2997" s="607"/>
      <c r="DOF2997" s="607"/>
      <c r="DOG2997" s="607"/>
      <c r="DOH2997" s="607"/>
      <c r="DOI2997" s="607"/>
      <c r="DOJ2997" s="607"/>
      <c r="DOK2997" s="607"/>
      <c r="DOL2997" s="607"/>
      <c r="DOM2997" s="607"/>
      <c r="DON2997" s="607"/>
      <c r="DOO2997" s="607"/>
      <c r="DOP2997" s="607"/>
      <c r="DOQ2997" s="607"/>
      <c r="DOR2997" s="607"/>
      <c r="DOS2997" s="607"/>
      <c r="DOT2997" s="607"/>
      <c r="DOU2997" s="607"/>
      <c r="DOV2997" s="607"/>
      <c r="DOW2997" s="607"/>
      <c r="DOX2997" s="607"/>
      <c r="DOY2997" s="607"/>
      <c r="DOZ2997" s="607"/>
      <c r="DPA2997" s="607"/>
      <c r="DPB2997" s="607"/>
      <c r="DPC2997" s="607"/>
      <c r="DPD2997" s="607"/>
      <c r="DPE2997" s="607"/>
      <c r="DPF2997" s="607"/>
      <c r="DPG2997" s="607"/>
      <c r="DPH2997" s="607"/>
      <c r="DPI2997" s="607"/>
      <c r="DPJ2997" s="607"/>
      <c r="DPK2997" s="607"/>
      <c r="DPL2997" s="607"/>
      <c r="DPM2997" s="607"/>
      <c r="DPN2997" s="607"/>
      <c r="DPO2997" s="607"/>
      <c r="DPP2997" s="607"/>
      <c r="DPQ2997" s="607"/>
      <c r="DPR2997" s="607"/>
      <c r="DPS2997" s="607"/>
      <c r="DPT2997" s="607"/>
      <c r="DPU2997" s="607"/>
      <c r="DPV2997" s="607"/>
      <c r="DPW2997" s="607"/>
      <c r="DPX2997" s="607"/>
      <c r="DPY2997" s="607"/>
      <c r="DPZ2997" s="607"/>
      <c r="DQA2997" s="607"/>
      <c r="DQB2997" s="607"/>
      <c r="DQC2997" s="607"/>
      <c r="DQD2997" s="607"/>
      <c r="DQE2997" s="607"/>
      <c r="DQF2997" s="607"/>
      <c r="DQG2997" s="607"/>
      <c r="DQH2997" s="607"/>
      <c r="DQI2997" s="607"/>
      <c r="DQJ2997" s="607"/>
      <c r="DQK2997" s="607"/>
      <c r="DQL2997" s="607"/>
      <c r="DQM2997" s="607"/>
      <c r="DQN2997" s="607"/>
      <c r="DQO2997" s="607"/>
      <c r="DQP2997" s="607"/>
      <c r="DQQ2997" s="607"/>
      <c r="DQR2997" s="607"/>
      <c r="DQS2997" s="607"/>
      <c r="DQT2997" s="607"/>
      <c r="DQU2997" s="607"/>
      <c r="DQV2997" s="607"/>
      <c r="DQW2997" s="607"/>
      <c r="DQX2997" s="607"/>
      <c r="DQY2997" s="607"/>
      <c r="DQZ2997" s="607"/>
      <c r="DRA2997" s="607"/>
      <c r="DRB2997" s="607"/>
      <c r="DRC2997" s="607"/>
      <c r="DRD2997" s="607"/>
      <c r="DRE2997" s="607"/>
      <c r="DRF2997" s="607"/>
      <c r="DRG2997" s="607"/>
      <c r="DRH2997" s="607"/>
      <c r="DRI2997" s="607"/>
      <c r="DRJ2997" s="607"/>
      <c r="DRK2997" s="607"/>
      <c r="DRL2997" s="607"/>
      <c r="DRM2997" s="607"/>
      <c r="DRN2997" s="607"/>
      <c r="DRO2997" s="607"/>
      <c r="DRP2997" s="607"/>
      <c r="DRQ2997" s="607"/>
      <c r="DRR2997" s="607"/>
      <c r="DRS2997" s="607"/>
      <c r="DRT2997" s="607"/>
      <c r="DRU2997" s="607"/>
      <c r="DRV2997" s="607"/>
      <c r="DRW2997" s="607"/>
      <c r="DRX2997" s="607"/>
      <c r="DRY2997" s="607"/>
      <c r="DRZ2997" s="607"/>
      <c r="DSA2997" s="607"/>
      <c r="DSB2997" s="607"/>
      <c r="DSC2997" s="607"/>
      <c r="DSD2997" s="607"/>
      <c r="DSE2997" s="607"/>
      <c r="DSF2997" s="607"/>
      <c r="DSG2997" s="607"/>
      <c r="DSH2997" s="607"/>
      <c r="DSI2997" s="607"/>
      <c r="DSJ2997" s="607"/>
      <c r="DSK2997" s="607"/>
      <c r="DSL2997" s="607"/>
      <c r="DSM2997" s="607"/>
      <c r="DSN2997" s="607"/>
      <c r="DSO2997" s="607"/>
      <c r="DSP2997" s="607"/>
      <c r="DSQ2997" s="607"/>
      <c r="DSR2997" s="607"/>
      <c r="DSS2997" s="607"/>
      <c r="DST2997" s="607"/>
      <c r="DSU2997" s="607"/>
      <c r="DSV2997" s="607"/>
      <c r="DSW2997" s="607"/>
      <c r="DSX2997" s="607"/>
      <c r="DSY2997" s="607"/>
      <c r="DSZ2997" s="607"/>
      <c r="DTA2997" s="607"/>
      <c r="DTB2997" s="607"/>
      <c r="DTC2997" s="607"/>
      <c r="DTD2997" s="607"/>
      <c r="DTE2997" s="607"/>
      <c r="DTF2997" s="607"/>
      <c r="DTG2997" s="607"/>
      <c r="DTH2997" s="607"/>
      <c r="DTI2997" s="607"/>
      <c r="DTJ2997" s="607"/>
      <c r="DTK2997" s="607"/>
      <c r="DTL2997" s="607"/>
      <c r="DTM2997" s="607"/>
      <c r="DTN2997" s="607"/>
      <c r="DTO2997" s="607"/>
      <c r="DTP2997" s="607"/>
      <c r="DTQ2997" s="607"/>
      <c r="DTR2997" s="607"/>
      <c r="DTS2997" s="607"/>
      <c r="DTT2997" s="607"/>
      <c r="DTU2997" s="607"/>
      <c r="DTV2997" s="607"/>
      <c r="DTW2997" s="607"/>
      <c r="DTX2997" s="607"/>
      <c r="DTY2997" s="607"/>
      <c r="DTZ2997" s="607"/>
      <c r="DUA2997" s="607"/>
      <c r="DUB2997" s="607"/>
      <c r="DUC2997" s="607"/>
      <c r="DUD2997" s="607"/>
      <c r="DUE2997" s="607"/>
      <c r="DUF2997" s="607"/>
      <c r="DUG2997" s="607"/>
      <c r="DUH2997" s="607"/>
      <c r="DUI2997" s="607"/>
      <c r="DUJ2997" s="607"/>
      <c r="DUK2997" s="607"/>
      <c r="DUL2997" s="607"/>
      <c r="DUM2997" s="607"/>
      <c r="DUN2997" s="607"/>
      <c r="DUO2997" s="607"/>
      <c r="DUP2997" s="607"/>
      <c r="DUQ2997" s="607"/>
      <c r="DUR2997" s="607"/>
      <c r="DUS2997" s="607"/>
      <c r="DUT2997" s="607"/>
      <c r="DUU2997" s="607"/>
      <c r="DUV2997" s="607"/>
      <c r="DUW2997" s="607"/>
      <c r="DUX2997" s="607"/>
      <c r="DUY2997" s="607"/>
      <c r="DUZ2997" s="607"/>
      <c r="DVA2997" s="607"/>
      <c r="DVB2997" s="607"/>
      <c r="DVC2997" s="607"/>
      <c r="DVD2997" s="607"/>
      <c r="DVE2997" s="607"/>
      <c r="DVF2997" s="607"/>
      <c r="DVG2997" s="607"/>
      <c r="DVH2997" s="607"/>
      <c r="DVI2997" s="607"/>
      <c r="DVJ2997" s="607"/>
      <c r="DVK2997" s="607"/>
      <c r="DVL2997" s="607"/>
      <c r="DVM2997" s="607"/>
      <c r="DVN2997" s="607"/>
      <c r="DVO2997" s="607"/>
      <c r="DVP2997" s="607"/>
      <c r="DVQ2997" s="607"/>
      <c r="DVR2997" s="607"/>
      <c r="DVS2997" s="607"/>
      <c r="DVT2997" s="607"/>
      <c r="DVU2997" s="607"/>
      <c r="DVV2997" s="607"/>
      <c r="DVW2997" s="607"/>
      <c r="DVX2997" s="607"/>
      <c r="DVY2997" s="607"/>
      <c r="DVZ2997" s="607"/>
      <c r="DWA2997" s="607"/>
      <c r="DWB2997" s="607"/>
      <c r="DWC2997" s="607"/>
      <c r="DWD2997" s="607"/>
      <c r="DWE2997" s="607"/>
      <c r="DWF2997" s="607"/>
      <c r="DWG2997" s="607"/>
      <c r="DWH2997" s="607"/>
      <c r="DWI2997" s="607"/>
      <c r="DWJ2997" s="607"/>
      <c r="DWK2997" s="607"/>
      <c r="DWL2997" s="607"/>
      <c r="DWM2997" s="607"/>
      <c r="DWN2997" s="607"/>
      <c r="DWO2997" s="607"/>
      <c r="DWP2997" s="607"/>
      <c r="DWQ2997" s="607"/>
      <c r="DWR2997" s="607"/>
      <c r="DWS2997" s="607"/>
      <c r="DWT2997" s="607"/>
      <c r="DWU2997" s="607"/>
      <c r="DWV2997" s="607"/>
      <c r="DWW2997" s="607"/>
      <c r="DWX2997" s="607"/>
      <c r="DWY2997" s="607"/>
      <c r="DWZ2997" s="607"/>
      <c r="DXA2997" s="607"/>
      <c r="DXB2997" s="607"/>
      <c r="DXC2997" s="607"/>
      <c r="DXD2997" s="607"/>
      <c r="DXE2997" s="607"/>
      <c r="DXF2997" s="607"/>
      <c r="DXG2997" s="607"/>
      <c r="DXH2997" s="607"/>
      <c r="DXI2997" s="607"/>
      <c r="DXJ2997" s="607"/>
      <c r="DXK2997" s="607"/>
      <c r="DXL2997" s="607"/>
      <c r="DXM2997" s="607"/>
      <c r="DXN2997" s="607"/>
      <c r="DXO2997" s="607"/>
      <c r="DXP2997" s="607"/>
      <c r="DXQ2997" s="607"/>
      <c r="DXR2997" s="607"/>
      <c r="DXS2997" s="607"/>
      <c r="DXT2997" s="607"/>
      <c r="DXU2997" s="607"/>
      <c r="DXV2997" s="607"/>
      <c r="DXW2997" s="607"/>
      <c r="DXX2997" s="607"/>
      <c r="DXY2997" s="607"/>
      <c r="DXZ2997" s="607"/>
      <c r="DYA2997" s="607"/>
      <c r="DYB2997" s="607"/>
      <c r="DYC2997" s="607"/>
      <c r="DYD2997" s="607"/>
      <c r="DYE2997" s="607"/>
      <c r="DYF2997" s="607"/>
      <c r="DYG2997" s="607"/>
      <c r="DYH2997" s="607"/>
      <c r="DYI2997" s="607"/>
      <c r="DYJ2997" s="607"/>
      <c r="DYK2997" s="607"/>
      <c r="DYL2997" s="607"/>
      <c r="DYM2997" s="607"/>
      <c r="DYN2997" s="607"/>
      <c r="DYO2997" s="607"/>
      <c r="DYP2997" s="607"/>
      <c r="DYQ2997" s="607"/>
      <c r="DYR2997" s="607"/>
      <c r="DYS2997" s="607"/>
      <c r="DYT2997" s="607"/>
      <c r="DYU2997" s="607"/>
      <c r="DYV2997" s="607"/>
      <c r="DYW2997" s="607"/>
      <c r="DYX2997" s="607"/>
      <c r="DYY2997" s="607"/>
      <c r="DYZ2997" s="607"/>
      <c r="DZA2997" s="607"/>
      <c r="DZB2997" s="607"/>
      <c r="DZC2997" s="607"/>
      <c r="DZD2997" s="607"/>
      <c r="DZE2997" s="607"/>
      <c r="DZF2997" s="607"/>
      <c r="DZG2997" s="607"/>
      <c r="DZH2997" s="607"/>
      <c r="DZI2997" s="607"/>
      <c r="DZJ2997" s="607"/>
      <c r="DZK2997" s="607"/>
      <c r="DZL2997" s="607"/>
      <c r="DZM2997" s="607"/>
      <c r="DZN2997" s="607"/>
      <c r="DZO2997" s="607"/>
      <c r="DZP2997" s="607"/>
      <c r="DZQ2997" s="607"/>
      <c r="DZR2997" s="607"/>
      <c r="DZS2997" s="607"/>
      <c r="DZT2997" s="607"/>
      <c r="DZU2997" s="607"/>
      <c r="DZV2997" s="607"/>
      <c r="DZW2997" s="607"/>
      <c r="DZX2997" s="607"/>
      <c r="DZY2997" s="607"/>
      <c r="DZZ2997" s="607"/>
      <c r="EAA2997" s="607"/>
      <c r="EAB2997" s="607"/>
      <c r="EAC2997" s="607"/>
      <c r="EAD2997" s="607"/>
      <c r="EAE2997" s="607"/>
      <c r="EAF2997" s="607"/>
      <c r="EAG2997" s="607"/>
      <c r="EAH2997" s="607"/>
      <c r="EAI2997" s="607"/>
      <c r="EAJ2997" s="607"/>
      <c r="EAK2997" s="607"/>
      <c r="EAL2997" s="607"/>
      <c r="EAM2997" s="607"/>
      <c r="EAN2997" s="607"/>
      <c r="EAO2997" s="607"/>
      <c r="EAP2997" s="607"/>
      <c r="EAQ2997" s="607"/>
      <c r="EAR2997" s="607"/>
      <c r="EAS2997" s="607"/>
      <c r="EAT2997" s="607"/>
      <c r="EAU2997" s="607"/>
      <c r="EAV2997" s="607"/>
      <c r="EAW2997" s="607"/>
      <c r="EAX2997" s="607"/>
      <c r="EAY2997" s="607"/>
      <c r="EAZ2997" s="607"/>
      <c r="EBA2997" s="607"/>
      <c r="EBB2997" s="607"/>
      <c r="EBC2997" s="607"/>
      <c r="EBD2997" s="607"/>
      <c r="EBE2997" s="607"/>
      <c r="EBF2997" s="607"/>
      <c r="EBG2997" s="607"/>
      <c r="EBH2997" s="607"/>
      <c r="EBI2997" s="607"/>
      <c r="EBJ2997" s="607"/>
      <c r="EBK2997" s="607"/>
      <c r="EBL2997" s="607"/>
      <c r="EBM2997" s="607"/>
      <c r="EBN2997" s="607"/>
      <c r="EBO2997" s="607"/>
      <c r="EBP2997" s="607"/>
      <c r="EBQ2997" s="607"/>
      <c r="EBR2997" s="607"/>
      <c r="EBS2997" s="607"/>
      <c r="EBT2997" s="607"/>
      <c r="EBU2997" s="607"/>
      <c r="EBV2997" s="607"/>
      <c r="EBW2997" s="607"/>
      <c r="EBX2997" s="607"/>
      <c r="EBY2997" s="607"/>
      <c r="EBZ2997" s="607"/>
      <c r="ECA2997" s="607"/>
      <c r="ECB2997" s="607"/>
      <c r="ECC2997" s="607"/>
      <c r="ECD2997" s="607"/>
      <c r="ECE2997" s="607"/>
      <c r="ECF2997" s="607"/>
      <c r="ECG2997" s="607"/>
      <c r="ECH2997" s="607"/>
      <c r="ECI2997" s="607"/>
      <c r="ECJ2997" s="607"/>
      <c r="ECK2997" s="607"/>
      <c r="ECL2997" s="607"/>
      <c r="ECM2997" s="607"/>
      <c r="ECN2997" s="607"/>
      <c r="ECO2997" s="607"/>
      <c r="ECP2997" s="607"/>
      <c r="ECQ2997" s="607"/>
      <c r="ECR2997" s="607"/>
      <c r="ECS2997" s="607"/>
      <c r="ECT2997" s="607"/>
      <c r="ECU2997" s="607"/>
      <c r="ECV2997" s="607"/>
      <c r="ECW2997" s="607"/>
      <c r="ECX2997" s="607"/>
      <c r="ECY2997" s="607"/>
      <c r="ECZ2997" s="607"/>
      <c r="EDA2997" s="607"/>
      <c r="EDB2997" s="607"/>
      <c r="EDC2997" s="607"/>
      <c r="EDD2997" s="607"/>
      <c r="EDE2997" s="607"/>
      <c r="EDF2997" s="607"/>
      <c r="EDG2997" s="607"/>
      <c r="EDH2997" s="607"/>
      <c r="EDI2997" s="607"/>
      <c r="EDJ2997" s="607"/>
      <c r="EDK2997" s="607"/>
      <c r="EDL2997" s="607"/>
      <c r="EDM2997" s="607"/>
      <c r="EDN2997" s="607"/>
      <c r="EDO2997" s="607"/>
      <c r="EDP2997" s="607"/>
      <c r="EDQ2997" s="607"/>
      <c r="EDR2997" s="607"/>
      <c r="EDS2997" s="607"/>
      <c r="EDT2997" s="607"/>
      <c r="EDU2997" s="607"/>
      <c r="EDV2997" s="607"/>
      <c r="EDW2997" s="607"/>
      <c r="EDX2997" s="607"/>
      <c r="EDY2997" s="607"/>
      <c r="EDZ2997" s="607"/>
      <c r="EEA2997" s="607"/>
      <c r="EEB2997" s="607"/>
      <c r="EEC2997" s="607"/>
      <c r="EED2997" s="607"/>
      <c r="EEE2997" s="607"/>
      <c r="EEF2997" s="607"/>
      <c r="EEG2997" s="607"/>
      <c r="EEH2997" s="607"/>
      <c r="EEI2997" s="607"/>
      <c r="EEJ2997" s="607"/>
      <c r="EEK2997" s="607"/>
      <c r="EEL2997" s="607"/>
      <c r="EEM2997" s="607"/>
      <c r="EEN2997" s="607"/>
      <c r="EEO2997" s="607"/>
      <c r="EEP2997" s="607"/>
      <c r="EEQ2997" s="607"/>
      <c r="EER2997" s="607"/>
      <c r="EES2997" s="607"/>
      <c r="EET2997" s="607"/>
      <c r="EEU2997" s="607"/>
      <c r="EEV2997" s="607"/>
      <c r="EEW2997" s="607"/>
      <c r="EEX2997" s="607"/>
      <c r="EEY2997" s="607"/>
      <c r="EEZ2997" s="607"/>
      <c r="EFA2997" s="607"/>
      <c r="EFB2997" s="607"/>
      <c r="EFC2997" s="607"/>
      <c r="EFD2997" s="607"/>
      <c r="EFE2997" s="607"/>
      <c r="EFF2997" s="607"/>
      <c r="EFG2997" s="607"/>
      <c r="EFH2997" s="607"/>
      <c r="EFI2997" s="607"/>
      <c r="EFJ2997" s="607"/>
      <c r="EFK2997" s="607"/>
      <c r="EFL2997" s="607"/>
      <c r="EFM2997" s="607"/>
      <c r="EFN2997" s="607"/>
      <c r="EFO2997" s="607"/>
      <c r="EFP2997" s="607"/>
      <c r="EFQ2997" s="607"/>
      <c r="EFR2997" s="607"/>
      <c r="EFS2997" s="607"/>
      <c r="EFT2997" s="607"/>
      <c r="EFU2997" s="607"/>
      <c r="EFV2997" s="607"/>
      <c r="EFW2997" s="607"/>
      <c r="EFX2997" s="607"/>
      <c r="EFY2997" s="607"/>
      <c r="EFZ2997" s="607"/>
      <c r="EGA2997" s="607"/>
      <c r="EGB2997" s="607"/>
      <c r="EGC2997" s="607"/>
      <c r="EGD2997" s="607"/>
      <c r="EGE2997" s="607"/>
      <c r="EGF2997" s="607"/>
      <c r="EGG2997" s="607"/>
      <c r="EGH2997" s="607"/>
      <c r="EGI2997" s="607"/>
      <c r="EGJ2997" s="607"/>
      <c r="EGK2997" s="607"/>
      <c r="EGL2997" s="607"/>
      <c r="EGM2997" s="607"/>
      <c r="EGN2997" s="607"/>
      <c r="EGO2997" s="607"/>
      <c r="EGP2997" s="607"/>
      <c r="EGQ2997" s="607"/>
      <c r="EGR2997" s="607"/>
      <c r="EGS2997" s="607"/>
      <c r="EGT2997" s="607"/>
      <c r="EGU2997" s="607"/>
      <c r="EGV2997" s="607"/>
      <c r="EGW2997" s="607"/>
      <c r="EGX2997" s="607"/>
      <c r="EGY2997" s="607"/>
      <c r="EGZ2997" s="607"/>
      <c r="EHA2997" s="607"/>
      <c r="EHB2997" s="607"/>
      <c r="EHC2997" s="607"/>
      <c r="EHD2997" s="607"/>
      <c r="EHE2997" s="607"/>
      <c r="EHF2997" s="607"/>
      <c r="EHG2997" s="607"/>
      <c r="EHH2997" s="607"/>
      <c r="EHI2997" s="607"/>
      <c r="EHJ2997" s="607"/>
      <c r="EHK2997" s="607"/>
      <c r="EHL2997" s="607"/>
      <c r="EHM2997" s="607"/>
      <c r="EHN2997" s="607"/>
      <c r="EHO2997" s="607"/>
      <c r="EHP2997" s="607"/>
      <c r="EHQ2997" s="607"/>
      <c r="EHR2997" s="607"/>
      <c r="EHS2997" s="607"/>
      <c r="EHT2997" s="607"/>
      <c r="EHU2997" s="607"/>
      <c r="EHV2997" s="607"/>
      <c r="EHW2997" s="607"/>
      <c r="EHX2997" s="607"/>
      <c r="EHY2997" s="607"/>
      <c r="EHZ2997" s="607"/>
      <c r="EIA2997" s="607"/>
      <c r="EIB2997" s="607"/>
      <c r="EIC2997" s="607"/>
      <c r="EID2997" s="607"/>
      <c r="EIE2997" s="607"/>
      <c r="EIF2997" s="607"/>
      <c r="EIG2997" s="607"/>
      <c r="EIH2997" s="607"/>
      <c r="EII2997" s="607"/>
      <c r="EIJ2997" s="607"/>
      <c r="EIK2997" s="607"/>
      <c r="EIL2997" s="607"/>
      <c r="EIM2997" s="607"/>
      <c r="EIN2997" s="607"/>
      <c r="EIO2997" s="607"/>
      <c r="EIP2997" s="607"/>
      <c r="EIQ2997" s="607"/>
      <c r="EIR2997" s="607"/>
      <c r="EIS2997" s="607"/>
      <c r="EIT2997" s="607"/>
      <c r="EIU2997" s="607"/>
      <c r="EIV2997" s="607"/>
      <c r="EIW2997" s="607"/>
      <c r="EIX2997" s="607"/>
      <c r="EIY2997" s="607"/>
      <c r="EIZ2997" s="607"/>
      <c r="EJA2997" s="607"/>
      <c r="EJB2997" s="607"/>
      <c r="EJC2997" s="607"/>
      <c r="EJD2997" s="607"/>
      <c r="EJE2997" s="607"/>
      <c r="EJF2997" s="607"/>
      <c r="EJG2997" s="607"/>
      <c r="EJH2997" s="607"/>
      <c r="EJI2997" s="607"/>
      <c r="EJJ2997" s="607"/>
      <c r="EJK2997" s="607"/>
      <c r="EJL2997" s="607"/>
      <c r="EJM2997" s="607"/>
      <c r="EJN2997" s="607"/>
      <c r="EJO2997" s="607"/>
      <c r="EJP2997" s="607"/>
      <c r="EJQ2997" s="607"/>
      <c r="EJR2997" s="607"/>
      <c r="EJS2997" s="607"/>
      <c r="EJT2997" s="607"/>
      <c r="EJU2997" s="607"/>
      <c r="EJV2997" s="607"/>
      <c r="EJW2997" s="607"/>
      <c r="EJX2997" s="607"/>
      <c r="EJY2997" s="607"/>
      <c r="EJZ2997" s="607"/>
      <c r="EKA2997" s="607"/>
      <c r="EKB2997" s="607"/>
      <c r="EKC2997" s="607"/>
      <c r="EKD2997" s="607"/>
      <c r="EKE2997" s="607"/>
      <c r="EKF2997" s="607"/>
      <c r="EKG2997" s="607"/>
      <c r="EKH2997" s="607"/>
      <c r="EKI2997" s="607"/>
      <c r="EKJ2997" s="607"/>
      <c r="EKK2997" s="607"/>
      <c r="EKL2997" s="607"/>
      <c r="EKM2997" s="607"/>
      <c r="EKN2997" s="607"/>
      <c r="EKO2997" s="607"/>
      <c r="EKP2997" s="607"/>
      <c r="EKQ2997" s="607"/>
      <c r="EKR2997" s="607"/>
      <c r="EKS2997" s="607"/>
      <c r="EKT2997" s="607"/>
      <c r="EKU2997" s="607"/>
      <c r="EKV2997" s="607"/>
      <c r="EKW2997" s="607"/>
      <c r="EKX2997" s="607"/>
      <c r="EKY2997" s="607"/>
      <c r="EKZ2997" s="607"/>
      <c r="ELA2997" s="607"/>
      <c r="ELB2997" s="607"/>
      <c r="ELC2997" s="607"/>
      <c r="ELD2997" s="607"/>
      <c r="ELE2997" s="607"/>
      <c r="ELF2997" s="607"/>
      <c r="ELG2997" s="607"/>
      <c r="ELH2997" s="607"/>
      <c r="ELI2997" s="607"/>
      <c r="ELJ2997" s="607"/>
      <c r="ELK2997" s="607"/>
      <c r="ELL2997" s="607"/>
      <c r="ELM2997" s="607"/>
      <c r="ELN2997" s="607"/>
      <c r="ELO2997" s="607"/>
      <c r="ELP2997" s="607"/>
      <c r="ELQ2997" s="607"/>
      <c r="ELR2997" s="607"/>
      <c r="ELS2997" s="607"/>
      <c r="ELT2997" s="607"/>
      <c r="ELU2997" s="607"/>
      <c r="ELV2997" s="607"/>
      <c r="ELW2997" s="607"/>
      <c r="ELX2997" s="607"/>
      <c r="ELY2997" s="607"/>
      <c r="ELZ2997" s="607"/>
      <c r="EMA2997" s="607"/>
      <c r="EMB2997" s="607"/>
      <c r="EMC2997" s="607"/>
      <c r="EMD2997" s="607"/>
      <c r="EME2997" s="607"/>
      <c r="EMF2997" s="607"/>
      <c r="EMG2997" s="607"/>
      <c r="EMH2997" s="607"/>
      <c r="EMI2997" s="607"/>
      <c r="EMJ2997" s="607"/>
      <c r="EMK2997" s="607"/>
      <c r="EML2997" s="607"/>
      <c r="EMM2997" s="607"/>
      <c r="EMN2997" s="607"/>
      <c r="EMO2997" s="607"/>
      <c r="EMP2997" s="607"/>
      <c r="EMQ2997" s="607"/>
      <c r="EMR2997" s="607"/>
      <c r="EMS2997" s="607"/>
      <c r="EMT2997" s="607"/>
      <c r="EMU2997" s="607"/>
      <c r="EMV2997" s="607"/>
      <c r="EMW2997" s="607"/>
      <c r="EMX2997" s="607"/>
      <c r="EMY2997" s="607"/>
      <c r="EMZ2997" s="607"/>
      <c r="ENA2997" s="607"/>
      <c r="ENB2997" s="607"/>
      <c r="ENC2997" s="607"/>
      <c r="END2997" s="607"/>
      <c r="ENE2997" s="607"/>
      <c r="ENF2997" s="607"/>
      <c r="ENG2997" s="607"/>
      <c r="ENH2997" s="607"/>
      <c r="ENI2997" s="607"/>
      <c r="ENJ2997" s="607"/>
      <c r="ENK2997" s="607"/>
      <c r="ENL2997" s="607"/>
      <c r="ENM2997" s="607"/>
      <c r="ENN2997" s="607"/>
      <c r="ENO2997" s="607"/>
      <c r="ENP2997" s="607"/>
      <c r="ENQ2997" s="607"/>
      <c r="ENR2997" s="607"/>
      <c r="ENS2997" s="607"/>
      <c r="ENT2997" s="607"/>
      <c r="ENU2997" s="607"/>
      <c r="ENV2997" s="607"/>
      <c r="ENW2997" s="607"/>
      <c r="ENX2997" s="607"/>
      <c r="ENY2997" s="607"/>
      <c r="ENZ2997" s="607"/>
      <c r="EOA2997" s="607"/>
      <c r="EOB2997" s="607"/>
      <c r="EOC2997" s="607"/>
      <c r="EOD2997" s="607"/>
      <c r="EOE2997" s="607"/>
      <c r="EOF2997" s="607"/>
      <c r="EOG2997" s="607"/>
      <c r="EOH2997" s="607"/>
      <c r="EOI2997" s="607"/>
      <c r="EOJ2997" s="607"/>
      <c r="EOK2997" s="607"/>
      <c r="EOL2997" s="607"/>
      <c r="EOM2997" s="607"/>
      <c r="EON2997" s="607"/>
      <c r="EOO2997" s="607"/>
      <c r="EOP2997" s="607"/>
      <c r="EOQ2997" s="607"/>
      <c r="EOR2997" s="607"/>
      <c r="EOS2997" s="607"/>
      <c r="EOT2997" s="607"/>
      <c r="EOU2997" s="607"/>
      <c r="EOV2997" s="607"/>
      <c r="EOW2997" s="607"/>
      <c r="EOX2997" s="607"/>
      <c r="EOY2997" s="607"/>
      <c r="EOZ2997" s="607"/>
      <c r="EPA2997" s="607"/>
      <c r="EPB2997" s="607"/>
      <c r="EPC2997" s="607"/>
      <c r="EPD2997" s="607"/>
      <c r="EPE2997" s="607"/>
      <c r="EPF2997" s="607"/>
      <c r="EPG2997" s="607"/>
      <c r="EPH2997" s="607"/>
      <c r="EPI2997" s="607"/>
      <c r="EPJ2997" s="607"/>
      <c r="EPK2997" s="607"/>
      <c r="EPL2997" s="607"/>
      <c r="EPM2997" s="607"/>
      <c r="EPN2997" s="607"/>
      <c r="EPO2997" s="607"/>
      <c r="EPP2997" s="607"/>
      <c r="EPQ2997" s="607"/>
      <c r="EPR2997" s="607"/>
      <c r="EPS2997" s="607"/>
      <c r="EPT2997" s="607"/>
      <c r="EPU2997" s="607"/>
      <c r="EPV2997" s="607"/>
      <c r="EPW2997" s="607"/>
      <c r="EPX2997" s="607"/>
      <c r="EPY2997" s="607"/>
      <c r="EPZ2997" s="607"/>
      <c r="EQA2997" s="607"/>
      <c r="EQB2997" s="607"/>
      <c r="EQC2997" s="607"/>
      <c r="EQD2997" s="607"/>
      <c r="EQE2997" s="607"/>
      <c r="EQF2997" s="607"/>
      <c r="EQG2997" s="607"/>
      <c r="EQH2997" s="607"/>
      <c r="EQI2997" s="607"/>
      <c r="EQJ2997" s="607"/>
      <c r="EQK2997" s="607"/>
      <c r="EQL2997" s="607"/>
      <c r="EQM2997" s="607"/>
      <c r="EQN2997" s="607"/>
      <c r="EQO2997" s="607"/>
      <c r="EQP2997" s="607"/>
      <c r="EQQ2997" s="607"/>
      <c r="EQR2997" s="607"/>
      <c r="EQS2997" s="607"/>
      <c r="EQT2997" s="607"/>
      <c r="EQU2997" s="607"/>
      <c r="EQV2997" s="607"/>
      <c r="EQW2997" s="607"/>
      <c r="EQX2997" s="607"/>
      <c r="EQY2997" s="607"/>
      <c r="EQZ2997" s="607"/>
      <c r="ERA2997" s="607"/>
      <c r="ERB2997" s="607"/>
      <c r="ERC2997" s="607"/>
      <c r="ERD2997" s="607"/>
      <c r="ERE2997" s="607"/>
      <c r="ERF2997" s="607"/>
      <c r="ERG2997" s="607"/>
      <c r="ERH2997" s="607"/>
      <c r="ERI2997" s="607"/>
      <c r="ERJ2997" s="607"/>
      <c r="ERK2997" s="607"/>
      <c r="ERL2997" s="607"/>
      <c r="ERM2997" s="607"/>
      <c r="ERN2997" s="607"/>
      <c r="ERO2997" s="607"/>
      <c r="ERP2997" s="607"/>
      <c r="ERQ2997" s="607"/>
      <c r="ERR2997" s="607"/>
      <c r="ERS2997" s="607"/>
      <c r="ERT2997" s="607"/>
      <c r="ERU2997" s="607"/>
      <c r="ERV2997" s="607"/>
      <c r="ERW2997" s="607"/>
      <c r="ERX2997" s="607"/>
      <c r="ERY2997" s="607"/>
      <c r="ERZ2997" s="607"/>
      <c r="ESA2997" s="607"/>
      <c r="ESB2997" s="607"/>
      <c r="ESC2997" s="607"/>
      <c r="ESD2997" s="607"/>
      <c r="ESE2997" s="607"/>
      <c r="ESF2997" s="607"/>
      <c r="ESG2997" s="607"/>
      <c r="ESH2997" s="607"/>
      <c r="ESI2997" s="607"/>
      <c r="ESJ2997" s="607"/>
      <c r="ESK2997" s="607"/>
      <c r="ESL2997" s="607"/>
      <c r="ESM2997" s="607"/>
      <c r="ESN2997" s="607"/>
      <c r="ESO2997" s="607"/>
      <c r="ESP2997" s="607"/>
      <c r="ESQ2997" s="607"/>
      <c r="ESR2997" s="607"/>
      <c r="ESS2997" s="607"/>
      <c r="EST2997" s="607"/>
      <c r="ESU2997" s="607"/>
      <c r="ESV2997" s="607"/>
      <c r="ESW2997" s="607"/>
      <c r="ESX2997" s="607"/>
      <c r="ESY2997" s="607"/>
      <c r="ESZ2997" s="607"/>
      <c r="ETA2997" s="607"/>
      <c r="ETB2997" s="607"/>
      <c r="ETC2997" s="607"/>
      <c r="ETD2997" s="607"/>
      <c r="ETE2997" s="607"/>
      <c r="ETF2997" s="607"/>
      <c r="ETG2997" s="607"/>
      <c r="ETH2997" s="607"/>
      <c r="ETI2997" s="607"/>
      <c r="ETJ2997" s="607"/>
      <c r="ETK2997" s="607"/>
      <c r="ETL2997" s="607"/>
      <c r="ETM2997" s="607"/>
      <c r="ETN2997" s="607"/>
      <c r="ETO2997" s="607"/>
      <c r="ETP2997" s="607"/>
      <c r="ETQ2997" s="607"/>
      <c r="ETR2997" s="607"/>
      <c r="ETS2997" s="607"/>
      <c r="ETT2997" s="607"/>
      <c r="ETU2997" s="607"/>
      <c r="ETV2997" s="607"/>
      <c r="ETW2997" s="607"/>
      <c r="ETX2997" s="607"/>
      <c r="ETY2997" s="607"/>
      <c r="ETZ2997" s="607"/>
      <c r="EUA2997" s="607"/>
      <c r="EUB2997" s="607"/>
      <c r="EUC2997" s="607"/>
      <c r="EUD2997" s="607"/>
      <c r="EUE2997" s="607"/>
      <c r="EUF2997" s="607"/>
      <c r="EUG2997" s="607"/>
      <c r="EUH2997" s="607"/>
      <c r="EUI2997" s="607"/>
      <c r="EUJ2997" s="607"/>
      <c r="EUK2997" s="607"/>
      <c r="EUL2997" s="607"/>
      <c r="EUM2997" s="607"/>
      <c r="EUN2997" s="607"/>
      <c r="EUO2997" s="607"/>
      <c r="EUP2997" s="607"/>
      <c r="EUQ2997" s="607"/>
      <c r="EUR2997" s="607"/>
      <c r="EUS2997" s="607"/>
      <c r="EUT2997" s="607"/>
      <c r="EUU2997" s="607"/>
      <c r="EUV2997" s="607"/>
      <c r="EUW2997" s="607"/>
      <c r="EUX2997" s="607"/>
      <c r="EUY2997" s="607"/>
      <c r="EUZ2997" s="607"/>
      <c r="EVA2997" s="607"/>
      <c r="EVB2997" s="607"/>
      <c r="EVC2997" s="607"/>
      <c r="EVD2997" s="607"/>
      <c r="EVE2997" s="607"/>
      <c r="EVF2997" s="607"/>
      <c r="EVG2997" s="607"/>
      <c r="EVH2997" s="607"/>
      <c r="EVI2997" s="607"/>
      <c r="EVJ2997" s="607"/>
      <c r="EVK2997" s="607"/>
      <c r="EVL2997" s="607"/>
      <c r="EVM2997" s="607"/>
      <c r="EVN2997" s="607"/>
      <c r="EVO2997" s="607"/>
      <c r="EVP2997" s="607"/>
      <c r="EVQ2997" s="607"/>
      <c r="EVR2997" s="607"/>
      <c r="EVS2997" s="607"/>
      <c r="EVT2997" s="607"/>
      <c r="EVU2997" s="607"/>
      <c r="EVV2997" s="607"/>
      <c r="EVW2997" s="607"/>
      <c r="EVX2997" s="607"/>
      <c r="EVY2997" s="607"/>
      <c r="EVZ2997" s="607"/>
      <c r="EWA2997" s="607"/>
      <c r="EWB2997" s="607"/>
      <c r="EWC2997" s="607"/>
      <c r="EWD2997" s="607"/>
      <c r="EWE2997" s="607"/>
      <c r="EWF2997" s="607"/>
      <c r="EWG2997" s="607"/>
      <c r="EWH2997" s="607"/>
      <c r="EWI2997" s="607"/>
      <c r="EWJ2997" s="607"/>
      <c r="EWK2997" s="607"/>
      <c r="EWL2997" s="607"/>
      <c r="EWM2997" s="607"/>
      <c r="EWN2997" s="607"/>
      <c r="EWO2997" s="607"/>
      <c r="EWP2997" s="607"/>
      <c r="EWQ2997" s="607"/>
      <c r="EWR2997" s="607"/>
      <c r="EWS2997" s="607"/>
      <c r="EWT2997" s="607"/>
      <c r="EWU2997" s="607"/>
      <c r="EWV2997" s="607"/>
      <c r="EWW2997" s="607"/>
      <c r="EWX2997" s="607"/>
      <c r="EWY2997" s="607"/>
      <c r="EWZ2997" s="607"/>
      <c r="EXA2997" s="607"/>
      <c r="EXB2997" s="607"/>
      <c r="EXC2997" s="607"/>
      <c r="EXD2997" s="607"/>
      <c r="EXE2997" s="607"/>
      <c r="EXF2997" s="607"/>
      <c r="EXG2997" s="607"/>
      <c r="EXH2997" s="607"/>
      <c r="EXI2997" s="607"/>
      <c r="EXJ2997" s="607"/>
      <c r="EXK2997" s="607"/>
      <c r="EXL2997" s="607"/>
      <c r="EXM2997" s="607"/>
      <c r="EXN2997" s="607"/>
      <c r="EXO2997" s="607"/>
      <c r="EXP2997" s="607"/>
      <c r="EXQ2997" s="607"/>
      <c r="EXR2997" s="607"/>
      <c r="EXS2997" s="607"/>
      <c r="EXT2997" s="607"/>
      <c r="EXU2997" s="607"/>
      <c r="EXV2997" s="607"/>
      <c r="EXW2997" s="607"/>
      <c r="EXX2997" s="607"/>
      <c r="EXY2997" s="607"/>
      <c r="EXZ2997" s="607"/>
      <c r="EYA2997" s="607"/>
      <c r="EYB2997" s="607"/>
      <c r="EYC2997" s="607"/>
      <c r="EYD2997" s="607"/>
      <c r="EYE2997" s="607"/>
      <c r="EYF2997" s="607"/>
      <c r="EYG2997" s="607"/>
      <c r="EYH2997" s="607"/>
      <c r="EYI2997" s="607"/>
      <c r="EYJ2997" s="607"/>
      <c r="EYK2997" s="607"/>
      <c r="EYL2997" s="607"/>
      <c r="EYM2997" s="607"/>
      <c r="EYN2997" s="607"/>
      <c r="EYO2997" s="607"/>
      <c r="EYP2997" s="607"/>
      <c r="EYQ2997" s="607"/>
      <c r="EYR2997" s="607"/>
      <c r="EYS2997" s="607"/>
      <c r="EYT2997" s="607"/>
      <c r="EYU2997" s="607"/>
      <c r="EYV2997" s="607"/>
      <c r="EYW2997" s="607"/>
      <c r="EYX2997" s="607"/>
      <c r="EYY2997" s="607"/>
      <c r="EYZ2997" s="607"/>
      <c r="EZA2997" s="607"/>
      <c r="EZB2997" s="607"/>
      <c r="EZC2997" s="607"/>
      <c r="EZD2997" s="607"/>
      <c r="EZE2997" s="607"/>
      <c r="EZF2997" s="607"/>
      <c r="EZG2997" s="607"/>
      <c r="EZH2997" s="607"/>
      <c r="EZI2997" s="607"/>
      <c r="EZJ2997" s="607"/>
      <c r="EZK2997" s="607"/>
      <c r="EZL2997" s="607"/>
      <c r="EZM2997" s="607"/>
      <c r="EZN2997" s="607"/>
      <c r="EZO2997" s="607"/>
      <c r="EZP2997" s="607"/>
      <c r="EZQ2997" s="607"/>
      <c r="EZR2997" s="607"/>
      <c r="EZS2997" s="607"/>
      <c r="EZT2997" s="607"/>
      <c r="EZU2997" s="607"/>
      <c r="EZV2997" s="607"/>
      <c r="EZW2997" s="607"/>
      <c r="EZX2997" s="607"/>
      <c r="EZY2997" s="607"/>
      <c r="EZZ2997" s="607"/>
      <c r="FAA2997" s="607"/>
      <c r="FAB2997" s="607"/>
      <c r="FAC2997" s="607"/>
      <c r="FAD2997" s="607"/>
      <c r="FAE2997" s="607"/>
      <c r="FAF2997" s="607"/>
      <c r="FAG2997" s="607"/>
      <c r="FAH2997" s="607"/>
      <c r="FAI2997" s="607"/>
      <c r="FAJ2997" s="607"/>
      <c r="FAK2997" s="607"/>
      <c r="FAL2997" s="607"/>
      <c r="FAM2997" s="607"/>
      <c r="FAN2997" s="607"/>
      <c r="FAO2997" s="607"/>
      <c r="FAP2997" s="607"/>
      <c r="FAQ2997" s="607"/>
      <c r="FAR2997" s="607"/>
      <c r="FAS2997" s="607"/>
      <c r="FAT2997" s="607"/>
      <c r="FAU2997" s="607"/>
      <c r="FAV2997" s="607"/>
      <c r="FAW2997" s="607"/>
      <c r="FAX2997" s="607"/>
      <c r="FAY2997" s="607"/>
      <c r="FAZ2997" s="607"/>
      <c r="FBA2997" s="607"/>
      <c r="FBB2997" s="607"/>
      <c r="FBC2997" s="607"/>
      <c r="FBD2997" s="607"/>
      <c r="FBE2997" s="607"/>
      <c r="FBF2997" s="607"/>
      <c r="FBG2997" s="607"/>
      <c r="FBH2997" s="607"/>
      <c r="FBI2997" s="607"/>
      <c r="FBJ2997" s="607"/>
      <c r="FBK2997" s="607"/>
      <c r="FBL2997" s="607"/>
      <c r="FBM2997" s="607"/>
      <c r="FBN2997" s="607"/>
      <c r="FBO2997" s="607"/>
      <c r="FBP2997" s="607"/>
      <c r="FBQ2997" s="607"/>
      <c r="FBR2997" s="607"/>
      <c r="FBS2997" s="607"/>
      <c r="FBT2997" s="607"/>
      <c r="FBU2997" s="607"/>
      <c r="FBV2997" s="607"/>
      <c r="FBW2997" s="607"/>
      <c r="FBX2997" s="607"/>
      <c r="FBY2997" s="607"/>
      <c r="FBZ2997" s="607"/>
      <c r="FCA2997" s="607"/>
      <c r="FCB2997" s="607"/>
      <c r="FCC2997" s="607"/>
      <c r="FCD2997" s="607"/>
      <c r="FCE2997" s="607"/>
      <c r="FCF2997" s="607"/>
      <c r="FCG2997" s="607"/>
      <c r="FCH2997" s="607"/>
      <c r="FCI2997" s="607"/>
      <c r="FCJ2997" s="607"/>
      <c r="FCK2997" s="607"/>
      <c r="FCL2997" s="607"/>
      <c r="FCM2997" s="607"/>
      <c r="FCN2997" s="607"/>
      <c r="FCO2997" s="607"/>
      <c r="FCP2997" s="607"/>
      <c r="FCQ2997" s="607"/>
      <c r="FCR2997" s="607"/>
      <c r="FCS2997" s="607"/>
      <c r="FCT2997" s="607"/>
      <c r="FCU2997" s="607"/>
      <c r="FCV2997" s="607"/>
      <c r="FCW2997" s="607"/>
      <c r="FCX2997" s="607"/>
      <c r="FCY2997" s="607"/>
      <c r="FCZ2997" s="607"/>
      <c r="FDA2997" s="607"/>
      <c r="FDB2997" s="607"/>
      <c r="FDC2997" s="607"/>
      <c r="FDD2997" s="607"/>
      <c r="FDE2997" s="607"/>
      <c r="FDF2997" s="607"/>
      <c r="FDG2997" s="607"/>
      <c r="FDH2997" s="607"/>
      <c r="FDI2997" s="607"/>
      <c r="FDJ2997" s="607"/>
      <c r="FDK2997" s="607"/>
      <c r="FDL2997" s="607"/>
      <c r="FDM2997" s="607"/>
      <c r="FDN2997" s="607"/>
      <c r="FDO2997" s="607"/>
      <c r="FDP2997" s="607"/>
      <c r="FDQ2997" s="607"/>
      <c r="FDR2997" s="607"/>
      <c r="FDS2997" s="607"/>
      <c r="FDT2997" s="607"/>
      <c r="FDU2997" s="607"/>
      <c r="FDV2997" s="607"/>
      <c r="FDW2997" s="607"/>
      <c r="FDX2997" s="607"/>
      <c r="FDY2997" s="607"/>
      <c r="FDZ2997" s="607"/>
      <c r="FEA2997" s="607"/>
      <c r="FEB2997" s="607"/>
      <c r="FEC2997" s="607"/>
      <c r="FED2997" s="607"/>
      <c r="FEE2997" s="607"/>
      <c r="FEF2997" s="607"/>
      <c r="FEG2997" s="607"/>
      <c r="FEH2997" s="607"/>
      <c r="FEI2997" s="607"/>
      <c r="FEJ2997" s="607"/>
      <c r="FEK2997" s="607"/>
      <c r="FEL2997" s="607"/>
      <c r="FEM2997" s="607"/>
      <c r="FEN2997" s="607"/>
      <c r="FEO2997" s="607"/>
      <c r="FEP2997" s="607"/>
      <c r="FEQ2997" s="607"/>
      <c r="FER2997" s="607"/>
      <c r="FES2997" s="607"/>
      <c r="FET2997" s="607"/>
      <c r="FEU2997" s="607"/>
      <c r="FEV2997" s="607"/>
      <c r="FEW2997" s="607"/>
      <c r="FEX2997" s="607"/>
      <c r="FEY2997" s="607"/>
      <c r="FEZ2997" s="607"/>
      <c r="FFA2997" s="607"/>
      <c r="FFB2997" s="607"/>
      <c r="FFC2997" s="607"/>
      <c r="FFD2997" s="607"/>
      <c r="FFE2997" s="607"/>
      <c r="FFF2997" s="607"/>
      <c r="FFG2997" s="607"/>
      <c r="FFH2997" s="607"/>
      <c r="FFI2997" s="607"/>
      <c r="FFJ2997" s="607"/>
      <c r="FFK2997" s="607"/>
      <c r="FFL2997" s="607"/>
      <c r="FFM2997" s="607"/>
      <c r="FFN2997" s="607"/>
      <c r="FFO2997" s="607"/>
      <c r="FFP2997" s="607"/>
      <c r="FFQ2997" s="607"/>
      <c r="FFR2997" s="607"/>
      <c r="FFS2997" s="607"/>
      <c r="FFT2997" s="607"/>
      <c r="FFU2997" s="607"/>
      <c r="FFV2997" s="607"/>
      <c r="FFW2997" s="607"/>
      <c r="FFX2997" s="607"/>
      <c r="FFY2997" s="607"/>
      <c r="FFZ2997" s="607"/>
      <c r="FGA2997" s="607"/>
      <c r="FGB2997" s="607"/>
      <c r="FGC2997" s="607"/>
      <c r="FGD2997" s="607"/>
      <c r="FGE2997" s="607"/>
      <c r="FGF2997" s="607"/>
      <c r="FGG2997" s="607"/>
      <c r="FGH2997" s="607"/>
      <c r="FGI2997" s="607"/>
      <c r="FGJ2997" s="607"/>
      <c r="FGK2997" s="607"/>
      <c r="FGL2997" s="607"/>
      <c r="FGM2997" s="607"/>
      <c r="FGN2997" s="607"/>
      <c r="FGO2997" s="607"/>
      <c r="FGP2997" s="607"/>
      <c r="FGQ2997" s="607"/>
      <c r="FGR2997" s="607"/>
      <c r="FGS2997" s="607"/>
      <c r="FGT2997" s="607"/>
      <c r="FGU2997" s="607"/>
      <c r="FGV2997" s="607"/>
      <c r="FGW2997" s="607"/>
      <c r="FGX2997" s="607"/>
      <c r="FGY2997" s="607"/>
      <c r="FGZ2997" s="607"/>
      <c r="FHA2997" s="607"/>
      <c r="FHB2997" s="607"/>
      <c r="FHC2997" s="607"/>
      <c r="FHD2997" s="607"/>
      <c r="FHE2997" s="607"/>
      <c r="FHF2997" s="607"/>
      <c r="FHG2997" s="607"/>
      <c r="FHH2997" s="607"/>
      <c r="FHI2997" s="607"/>
      <c r="FHJ2997" s="607"/>
      <c r="FHK2997" s="607"/>
      <c r="FHL2997" s="607"/>
      <c r="FHM2997" s="607"/>
      <c r="FHN2997" s="607"/>
      <c r="FHO2997" s="607"/>
      <c r="FHP2997" s="607"/>
      <c r="FHQ2997" s="607"/>
      <c r="FHR2997" s="607"/>
      <c r="FHS2997" s="607"/>
      <c r="FHT2997" s="607"/>
      <c r="FHU2997" s="607"/>
      <c r="FHV2997" s="607"/>
      <c r="FHW2997" s="607"/>
      <c r="FHX2997" s="607"/>
      <c r="FHY2997" s="607"/>
      <c r="FHZ2997" s="607"/>
      <c r="FIA2997" s="607"/>
      <c r="FIB2997" s="607"/>
      <c r="FIC2997" s="607"/>
      <c r="FID2997" s="607"/>
      <c r="FIE2997" s="607"/>
      <c r="FIF2997" s="607"/>
      <c r="FIG2997" s="607"/>
      <c r="FIH2997" s="607"/>
      <c r="FII2997" s="607"/>
      <c r="FIJ2997" s="607"/>
      <c r="FIK2997" s="607"/>
      <c r="FIL2997" s="607"/>
      <c r="FIM2997" s="607"/>
      <c r="FIN2997" s="607"/>
      <c r="FIO2997" s="607"/>
      <c r="FIP2997" s="607"/>
      <c r="FIQ2997" s="607"/>
      <c r="FIR2997" s="607"/>
      <c r="FIS2997" s="607"/>
      <c r="FIT2997" s="607"/>
      <c r="FIU2997" s="607"/>
      <c r="FIV2997" s="607"/>
      <c r="FIW2997" s="607"/>
      <c r="FIX2997" s="607"/>
      <c r="FIY2997" s="607"/>
      <c r="FIZ2997" s="607"/>
      <c r="FJA2997" s="607"/>
      <c r="FJB2997" s="607"/>
      <c r="FJC2997" s="607"/>
      <c r="FJD2997" s="607"/>
      <c r="FJE2997" s="607"/>
      <c r="FJF2997" s="607"/>
      <c r="FJG2997" s="607"/>
      <c r="FJH2997" s="607"/>
      <c r="FJI2997" s="607"/>
      <c r="FJJ2997" s="607"/>
      <c r="FJK2997" s="607"/>
      <c r="FJL2997" s="607"/>
      <c r="FJM2997" s="607"/>
      <c r="FJN2997" s="607"/>
      <c r="FJO2997" s="607"/>
      <c r="FJP2997" s="607"/>
      <c r="FJQ2997" s="607"/>
      <c r="FJR2997" s="607"/>
      <c r="FJS2997" s="607"/>
      <c r="FJT2997" s="607"/>
      <c r="FJU2997" s="607"/>
      <c r="FJV2997" s="607"/>
      <c r="FJW2997" s="607"/>
      <c r="FJX2997" s="607"/>
      <c r="FJY2997" s="607"/>
      <c r="FJZ2997" s="607"/>
      <c r="FKA2997" s="607"/>
      <c r="FKB2997" s="607"/>
      <c r="FKC2997" s="607"/>
      <c r="FKD2997" s="607"/>
      <c r="FKE2997" s="607"/>
      <c r="FKF2997" s="607"/>
      <c r="FKG2997" s="607"/>
      <c r="FKH2997" s="607"/>
      <c r="FKI2997" s="607"/>
      <c r="FKJ2997" s="607"/>
      <c r="FKK2997" s="607"/>
      <c r="FKL2997" s="607"/>
      <c r="FKM2997" s="607"/>
      <c r="FKN2997" s="607"/>
      <c r="FKO2997" s="607"/>
      <c r="FKP2997" s="607"/>
      <c r="FKQ2997" s="607"/>
      <c r="FKR2997" s="607"/>
      <c r="FKS2997" s="607"/>
      <c r="FKT2997" s="607"/>
      <c r="FKU2997" s="607"/>
      <c r="FKV2997" s="607"/>
      <c r="FKW2997" s="607"/>
      <c r="FKX2997" s="607"/>
      <c r="FKY2997" s="607"/>
      <c r="FKZ2997" s="607"/>
      <c r="FLA2997" s="607"/>
      <c r="FLB2997" s="607"/>
      <c r="FLC2997" s="607"/>
      <c r="FLD2997" s="607"/>
      <c r="FLE2997" s="607"/>
      <c r="FLF2997" s="607"/>
      <c r="FLG2997" s="607"/>
      <c r="FLH2997" s="607"/>
      <c r="FLI2997" s="607"/>
      <c r="FLJ2997" s="607"/>
      <c r="FLK2997" s="607"/>
      <c r="FLL2997" s="607"/>
      <c r="FLM2997" s="607"/>
      <c r="FLN2997" s="607"/>
      <c r="FLO2997" s="607"/>
      <c r="FLP2997" s="607"/>
      <c r="FLQ2997" s="607"/>
      <c r="FLR2997" s="607"/>
      <c r="FLS2997" s="607"/>
      <c r="FLT2997" s="607"/>
      <c r="FLU2997" s="607"/>
      <c r="FLV2997" s="607"/>
      <c r="FLW2997" s="607"/>
      <c r="FLX2997" s="607"/>
      <c r="FLY2997" s="607"/>
      <c r="FLZ2997" s="607"/>
      <c r="FMA2997" s="607"/>
      <c r="FMB2997" s="607"/>
      <c r="FMC2997" s="607"/>
      <c r="FMD2997" s="607"/>
      <c r="FME2997" s="607"/>
      <c r="FMF2997" s="607"/>
      <c r="FMG2997" s="607"/>
      <c r="FMH2997" s="607"/>
      <c r="FMI2997" s="607"/>
      <c r="FMJ2997" s="607"/>
      <c r="FMK2997" s="607"/>
      <c r="FML2997" s="607"/>
      <c r="FMM2997" s="607"/>
      <c r="FMN2997" s="607"/>
      <c r="FMO2997" s="607"/>
      <c r="FMP2997" s="607"/>
      <c r="FMQ2997" s="607"/>
      <c r="FMR2997" s="607"/>
      <c r="FMS2997" s="607"/>
      <c r="FMT2997" s="607"/>
      <c r="FMU2997" s="607"/>
      <c r="FMV2997" s="607"/>
      <c r="FMW2997" s="607"/>
      <c r="FMX2997" s="607"/>
      <c r="FMY2997" s="607"/>
      <c r="FMZ2997" s="607"/>
      <c r="FNA2997" s="607"/>
      <c r="FNB2997" s="607"/>
      <c r="FNC2997" s="607"/>
      <c r="FND2997" s="607"/>
      <c r="FNE2997" s="607"/>
      <c r="FNF2997" s="607"/>
      <c r="FNG2997" s="607"/>
      <c r="FNH2997" s="607"/>
      <c r="FNI2997" s="607"/>
      <c r="FNJ2997" s="607"/>
      <c r="FNK2997" s="607"/>
      <c r="FNL2997" s="607"/>
      <c r="FNM2997" s="607"/>
      <c r="FNN2997" s="607"/>
      <c r="FNO2997" s="607"/>
      <c r="FNP2997" s="607"/>
      <c r="FNQ2997" s="607"/>
      <c r="FNR2997" s="607"/>
      <c r="FNS2997" s="607"/>
      <c r="FNT2997" s="607"/>
      <c r="FNU2997" s="607"/>
      <c r="FNV2997" s="607"/>
      <c r="FNW2997" s="607"/>
      <c r="FNX2997" s="607"/>
      <c r="FNY2997" s="607"/>
      <c r="FNZ2997" s="607"/>
      <c r="FOA2997" s="607"/>
      <c r="FOB2997" s="607"/>
      <c r="FOC2997" s="607"/>
      <c r="FOD2997" s="607"/>
      <c r="FOE2997" s="607"/>
      <c r="FOF2997" s="607"/>
      <c r="FOG2997" s="607"/>
      <c r="FOH2997" s="607"/>
      <c r="FOI2997" s="607"/>
      <c r="FOJ2997" s="607"/>
      <c r="FOK2997" s="607"/>
      <c r="FOL2997" s="607"/>
      <c r="FOM2997" s="607"/>
      <c r="FON2997" s="607"/>
      <c r="FOO2997" s="607"/>
      <c r="FOP2997" s="607"/>
      <c r="FOQ2997" s="607"/>
      <c r="FOR2997" s="607"/>
      <c r="FOS2997" s="607"/>
      <c r="FOT2997" s="607"/>
      <c r="FOU2997" s="607"/>
      <c r="FOV2997" s="607"/>
      <c r="FOW2997" s="607"/>
      <c r="FOX2997" s="607"/>
      <c r="FOY2997" s="607"/>
      <c r="FOZ2997" s="607"/>
      <c r="FPA2997" s="607"/>
      <c r="FPB2997" s="607"/>
      <c r="FPC2997" s="607"/>
      <c r="FPD2997" s="607"/>
      <c r="FPE2997" s="607"/>
      <c r="FPF2997" s="607"/>
      <c r="FPG2997" s="607"/>
      <c r="FPH2997" s="607"/>
      <c r="FPI2997" s="607"/>
      <c r="FPJ2997" s="607"/>
      <c r="FPK2997" s="607"/>
      <c r="FPL2997" s="607"/>
      <c r="FPM2997" s="607"/>
      <c r="FPN2997" s="607"/>
      <c r="FPO2997" s="607"/>
      <c r="FPP2997" s="607"/>
      <c r="FPQ2997" s="607"/>
      <c r="FPR2997" s="607"/>
      <c r="FPS2997" s="607"/>
      <c r="FPT2997" s="607"/>
      <c r="FPU2997" s="607"/>
      <c r="FPV2997" s="607"/>
      <c r="FPW2997" s="607"/>
      <c r="FPX2997" s="607"/>
      <c r="FPY2997" s="607"/>
      <c r="FPZ2997" s="607"/>
      <c r="FQA2997" s="607"/>
      <c r="FQB2997" s="607"/>
      <c r="FQC2997" s="607"/>
      <c r="FQD2997" s="607"/>
      <c r="FQE2997" s="607"/>
      <c r="FQF2997" s="607"/>
      <c r="FQG2997" s="607"/>
      <c r="FQH2997" s="607"/>
      <c r="FQI2997" s="607"/>
      <c r="FQJ2997" s="607"/>
      <c r="FQK2997" s="607"/>
      <c r="FQL2997" s="607"/>
      <c r="FQM2997" s="607"/>
      <c r="FQN2997" s="607"/>
      <c r="FQO2997" s="607"/>
      <c r="FQP2997" s="607"/>
      <c r="FQQ2997" s="607"/>
      <c r="FQR2997" s="607"/>
      <c r="FQS2997" s="607"/>
      <c r="FQT2997" s="607"/>
      <c r="FQU2997" s="607"/>
      <c r="FQV2997" s="607"/>
      <c r="FQW2997" s="607"/>
      <c r="FQX2997" s="607"/>
      <c r="FQY2997" s="607"/>
      <c r="FQZ2997" s="607"/>
      <c r="FRA2997" s="607"/>
      <c r="FRB2997" s="607"/>
      <c r="FRC2997" s="607"/>
      <c r="FRD2997" s="607"/>
      <c r="FRE2997" s="607"/>
      <c r="FRF2997" s="607"/>
      <c r="FRG2997" s="607"/>
      <c r="FRH2997" s="607"/>
      <c r="FRI2997" s="607"/>
      <c r="FRJ2997" s="607"/>
      <c r="FRK2997" s="607"/>
      <c r="FRL2997" s="607"/>
      <c r="FRM2997" s="607"/>
      <c r="FRN2997" s="607"/>
      <c r="FRO2997" s="607"/>
      <c r="FRP2997" s="607"/>
      <c r="FRQ2997" s="607"/>
      <c r="FRR2997" s="607"/>
      <c r="FRS2997" s="607"/>
      <c r="FRT2997" s="607"/>
      <c r="FRU2997" s="607"/>
      <c r="FRV2997" s="607"/>
      <c r="FRW2997" s="607"/>
      <c r="FRX2997" s="607"/>
      <c r="FRY2997" s="607"/>
      <c r="FRZ2997" s="607"/>
      <c r="FSA2997" s="607"/>
      <c r="FSB2997" s="607"/>
      <c r="FSC2997" s="607"/>
      <c r="FSD2997" s="607"/>
      <c r="FSE2997" s="607"/>
      <c r="FSF2997" s="607"/>
      <c r="FSG2997" s="607"/>
      <c r="FSH2997" s="607"/>
      <c r="FSI2997" s="607"/>
      <c r="FSJ2997" s="607"/>
      <c r="FSK2997" s="607"/>
      <c r="FSL2997" s="607"/>
      <c r="FSM2997" s="607"/>
      <c r="FSN2997" s="607"/>
      <c r="FSO2997" s="607"/>
      <c r="FSP2997" s="607"/>
      <c r="FSQ2997" s="607"/>
      <c r="FSR2997" s="607"/>
      <c r="FSS2997" s="607"/>
      <c r="FST2997" s="607"/>
      <c r="FSU2997" s="607"/>
      <c r="FSV2997" s="607"/>
      <c r="FSW2997" s="607"/>
      <c r="FSX2997" s="607"/>
      <c r="FSY2997" s="607"/>
      <c r="FSZ2997" s="607"/>
      <c r="FTA2997" s="607"/>
      <c r="FTB2997" s="607"/>
      <c r="FTC2997" s="607"/>
      <c r="FTD2997" s="607"/>
      <c r="FTE2997" s="607"/>
      <c r="FTF2997" s="607"/>
      <c r="FTG2997" s="607"/>
      <c r="FTH2997" s="607"/>
      <c r="FTI2997" s="607"/>
      <c r="FTJ2997" s="607"/>
      <c r="FTK2997" s="607"/>
      <c r="FTL2997" s="607"/>
      <c r="FTM2997" s="607"/>
      <c r="FTN2997" s="607"/>
      <c r="FTO2997" s="607"/>
      <c r="FTP2997" s="607"/>
      <c r="FTQ2997" s="607"/>
      <c r="FTR2997" s="607"/>
      <c r="FTS2997" s="607"/>
      <c r="FTT2997" s="607"/>
      <c r="FTU2997" s="607"/>
      <c r="FTV2997" s="607"/>
      <c r="FTW2997" s="607"/>
      <c r="FTX2997" s="607"/>
      <c r="FTY2997" s="607"/>
      <c r="FTZ2997" s="607"/>
      <c r="FUA2997" s="607"/>
      <c r="FUB2997" s="607"/>
      <c r="FUC2997" s="607"/>
      <c r="FUD2997" s="607"/>
      <c r="FUE2997" s="607"/>
      <c r="FUF2997" s="607"/>
      <c r="FUG2997" s="607"/>
      <c r="FUH2997" s="607"/>
      <c r="FUI2997" s="607"/>
      <c r="FUJ2997" s="607"/>
      <c r="FUK2997" s="607"/>
      <c r="FUL2997" s="607"/>
      <c r="FUM2997" s="607"/>
      <c r="FUN2997" s="607"/>
      <c r="FUO2997" s="607"/>
      <c r="FUP2997" s="607"/>
      <c r="FUQ2997" s="607"/>
      <c r="FUR2997" s="607"/>
      <c r="FUS2997" s="607"/>
      <c r="FUT2997" s="607"/>
      <c r="FUU2997" s="607"/>
      <c r="FUV2997" s="607"/>
      <c r="FUW2997" s="607"/>
      <c r="FUX2997" s="607"/>
      <c r="FUY2997" s="607"/>
      <c r="FUZ2997" s="607"/>
      <c r="FVA2997" s="607"/>
      <c r="FVB2997" s="607"/>
      <c r="FVC2997" s="607"/>
      <c r="FVD2997" s="607"/>
      <c r="FVE2997" s="607"/>
      <c r="FVF2997" s="607"/>
      <c r="FVG2997" s="607"/>
      <c r="FVH2997" s="607"/>
      <c r="FVI2997" s="607"/>
      <c r="FVJ2997" s="607"/>
      <c r="FVK2997" s="607"/>
      <c r="FVL2997" s="607"/>
      <c r="FVM2997" s="607"/>
      <c r="FVN2997" s="607"/>
      <c r="FVO2997" s="607"/>
      <c r="FVP2997" s="607"/>
      <c r="FVQ2997" s="607"/>
      <c r="FVR2997" s="607"/>
      <c r="FVS2997" s="607"/>
      <c r="FVT2997" s="607"/>
      <c r="FVU2997" s="607"/>
      <c r="FVV2997" s="607"/>
      <c r="FVW2997" s="607"/>
      <c r="FVX2997" s="607"/>
      <c r="FVY2997" s="607"/>
      <c r="FVZ2997" s="607"/>
      <c r="FWA2997" s="607"/>
      <c r="FWB2997" s="607"/>
      <c r="FWC2997" s="607"/>
      <c r="FWD2997" s="607"/>
      <c r="FWE2997" s="607"/>
      <c r="FWF2997" s="607"/>
      <c r="FWG2997" s="607"/>
      <c r="FWH2997" s="607"/>
      <c r="FWI2997" s="607"/>
      <c r="FWJ2997" s="607"/>
      <c r="FWK2997" s="607"/>
      <c r="FWL2997" s="607"/>
      <c r="FWM2997" s="607"/>
      <c r="FWN2997" s="607"/>
      <c r="FWO2997" s="607"/>
      <c r="FWP2997" s="607"/>
      <c r="FWQ2997" s="607"/>
      <c r="FWR2997" s="607"/>
      <c r="FWS2997" s="607"/>
      <c r="FWT2997" s="607"/>
      <c r="FWU2997" s="607"/>
      <c r="FWV2997" s="607"/>
      <c r="FWW2997" s="607"/>
      <c r="FWX2997" s="607"/>
      <c r="FWY2997" s="607"/>
      <c r="FWZ2997" s="607"/>
      <c r="FXA2997" s="607"/>
      <c r="FXB2997" s="607"/>
      <c r="FXC2997" s="607"/>
      <c r="FXD2997" s="607"/>
      <c r="FXE2997" s="607"/>
      <c r="FXF2997" s="607"/>
      <c r="FXG2997" s="607"/>
      <c r="FXH2997" s="607"/>
      <c r="FXI2997" s="607"/>
      <c r="FXJ2997" s="607"/>
      <c r="FXK2997" s="607"/>
      <c r="FXL2997" s="607"/>
      <c r="FXM2997" s="607"/>
      <c r="FXN2997" s="607"/>
      <c r="FXO2997" s="607"/>
      <c r="FXP2997" s="607"/>
      <c r="FXQ2997" s="607"/>
      <c r="FXR2997" s="607"/>
      <c r="FXS2997" s="607"/>
      <c r="FXT2997" s="607"/>
      <c r="FXU2997" s="607"/>
      <c r="FXV2997" s="607"/>
      <c r="FXW2997" s="607"/>
      <c r="FXX2997" s="607"/>
      <c r="FXY2997" s="607"/>
      <c r="FXZ2997" s="607"/>
      <c r="FYA2997" s="607"/>
      <c r="FYB2997" s="607"/>
      <c r="FYC2997" s="607"/>
      <c r="FYD2997" s="607"/>
      <c r="FYE2997" s="607"/>
      <c r="FYF2997" s="607"/>
      <c r="FYG2997" s="607"/>
      <c r="FYH2997" s="607"/>
      <c r="FYI2997" s="607"/>
      <c r="FYJ2997" s="607"/>
      <c r="FYK2997" s="607"/>
      <c r="FYL2997" s="607"/>
      <c r="FYM2997" s="607"/>
      <c r="FYN2997" s="607"/>
      <c r="FYO2997" s="607"/>
      <c r="FYP2997" s="607"/>
      <c r="FYQ2997" s="607"/>
      <c r="FYR2997" s="607"/>
      <c r="FYS2997" s="607"/>
      <c r="FYT2997" s="607"/>
      <c r="FYU2997" s="607"/>
      <c r="FYV2997" s="607"/>
      <c r="FYW2997" s="607"/>
      <c r="FYX2997" s="607"/>
      <c r="FYY2997" s="607"/>
      <c r="FYZ2997" s="607"/>
      <c r="FZA2997" s="607"/>
      <c r="FZB2997" s="607"/>
      <c r="FZC2997" s="607"/>
      <c r="FZD2997" s="607"/>
      <c r="FZE2997" s="607"/>
      <c r="FZF2997" s="607"/>
      <c r="FZG2997" s="607"/>
      <c r="FZH2997" s="607"/>
      <c r="FZI2997" s="607"/>
      <c r="FZJ2997" s="607"/>
      <c r="FZK2997" s="607"/>
      <c r="FZL2997" s="607"/>
      <c r="FZM2997" s="607"/>
      <c r="FZN2997" s="607"/>
      <c r="FZO2997" s="607"/>
      <c r="FZP2997" s="607"/>
      <c r="FZQ2997" s="607"/>
      <c r="FZR2997" s="607"/>
      <c r="FZS2997" s="607"/>
      <c r="FZT2997" s="607"/>
      <c r="FZU2997" s="607"/>
      <c r="FZV2997" s="607"/>
      <c r="FZW2997" s="607"/>
      <c r="FZX2997" s="607"/>
      <c r="FZY2997" s="607"/>
      <c r="FZZ2997" s="607"/>
      <c r="GAA2997" s="607"/>
      <c r="GAB2997" s="607"/>
      <c r="GAC2997" s="607"/>
      <c r="GAD2997" s="607"/>
      <c r="GAE2997" s="607"/>
      <c r="GAF2997" s="607"/>
      <c r="GAG2997" s="607"/>
      <c r="GAH2997" s="607"/>
      <c r="GAI2997" s="607"/>
      <c r="GAJ2997" s="607"/>
      <c r="GAK2997" s="607"/>
      <c r="GAL2997" s="607"/>
      <c r="GAM2997" s="607"/>
      <c r="GAN2997" s="607"/>
      <c r="GAO2997" s="607"/>
      <c r="GAP2997" s="607"/>
      <c r="GAQ2997" s="607"/>
      <c r="GAR2997" s="607"/>
      <c r="GAS2997" s="607"/>
      <c r="GAT2997" s="607"/>
      <c r="GAU2997" s="607"/>
      <c r="GAV2997" s="607"/>
      <c r="GAW2997" s="607"/>
      <c r="GAX2997" s="607"/>
      <c r="GAY2997" s="607"/>
      <c r="GAZ2997" s="607"/>
      <c r="GBA2997" s="607"/>
      <c r="GBB2997" s="607"/>
      <c r="GBC2997" s="607"/>
      <c r="GBD2997" s="607"/>
      <c r="GBE2997" s="607"/>
      <c r="GBF2997" s="607"/>
      <c r="GBG2997" s="607"/>
      <c r="GBH2997" s="607"/>
      <c r="GBI2997" s="607"/>
      <c r="GBJ2997" s="607"/>
      <c r="GBK2997" s="607"/>
      <c r="GBL2997" s="607"/>
      <c r="GBM2997" s="607"/>
      <c r="GBN2997" s="607"/>
      <c r="GBO2997" s="607"/>
      <c r="GBP2997" s="607"/>
      <c r="GBQ2997" s="607"/>
      <c r="GBR2997" s="607"/>
      <c r="GBS2997" s="607"/>
      <c r="GBT2997" s="607"/>
      <c r="GBU2997" s="607"/>
      <c r="GBV2997" s="607"/>
      <c r="GBW2997" s="607"/>
      <c r="GBX2997" s="607"/>
      <c r="GBY2997" s="607"/>
      <c r="GBZ2997" s="607"/>
      <c r="GCA2997" s="607"/>
      <c r="GCB2997" s="607"/>
      <c r="GCC2997" s="607"/>
      <c r="GCD2997" s="607"/>
      <c r="GCE2997" s="607"/>
      <c r="GCF2997" s="607"/>
      <c r="GCG2997" s="607"/>
      <c r="GCH2997" s="607"/>
      <c r="GCI2997" s="607"/>
      <c r="GCJ2997" s="607"/>
      <c r="GCK2997" s="607"/>
      <c r="GCL2997" s="607"/>
      <c r="GCM2997" s="607"/>
      <c r="GCN2997" s="607"/>
      <c r="GCO2997" s="607"/>
      <c r="GCP2997" s="607"/>
      <c r="GCQ2997" s="607"/>
      <c r="GCR2997" s="607"/>
      <c r="GCS2997" s="607"/>
      <c r="GCT2997" s="607"/>
      <c r="GCU2997" s="607"/>
      <c r="GCV2997" s="607"/>
      <c r="GCW2997" s="607"/>
      <c r="GCX2997" s="607"/>
      <c r="GCY2997" s="607"/>
      <c r="GCZ2997" s="607"/>
      <c r="GDA2997" s="607"/>
      <c r="GDB2997" s="607"/>
      <c r="GDC2997" s="607"/>
      <c r="GDD2997" s="607"/>
      <c r="GDE2997" s="607"/>
      <c r="GDF2997" s="607"/>
      <c r="GDG2997" s="607"/>
      <c r="GDH2997" s="607"/>
      <c r="GDI2997" s="607"/>
      <c r="GDJ2997" s="607"/>
      <c r="GDK2997" s="607"/>
      <c r="GDL2997" s="607"/>
      <c r="GDM2997" s="607"/>
      <c r="GDN2997" s="607"/>
      <c r="GDO2997" s="607"/>
      <c r="GDP2997" s="607"/>
      <c r="GDQ2997" s="607"/>
      <c r="GDR2997" s="607"/>
      <c r="GDS2997" s="607"/>
      <c r="GDT2997" s="607"/>
      <c r="GDU2997" s="607"/>
      <c r="GDV2997" s="607"/>
      <c r="GDW2997" s="607"/>
      <c r="GDX2997" s="607"/>
      <c r="GDY2997" s="607"/>
      <c r="GDZ2997" s="607"/>
      <c r="GEA2997" s="607"/>
      <c r="GEB2997" s="607"/>
      <c r="GEC2997" s="607"/>
      <c r="GED2997" s="607"/>
      <c r="GEE2997" s="607"/>
      <c r="GEF2997" s="607"/>
      <c r="GEG2997" s="607"/>
      <c r="GEH2997" s="607"/>
      <c r="GEI2997" s="607"/>
      <c r="GEJ2997" s="607"/>
      <c r="GEK2997" s="607"/>
      <c r="GEL2997" s="607"/>
      <c r="GEM2997" s="607"/>
      <c r="GEN2997" s="607"/>
      <c r="GEO2997" s="607"/>
      <c r="GEP2997" s="607"/>
      <c r="GEQ2997" s="607"/>
      <c r="GER2997" s="607"/>
      <c r="GES2997" s="607"/>
      <c r="GET2997" s="607"/>
      <c r="GEU2997" s="607"/>
      <c r="GEV2997" s="607"/>
      <c r="GEW2997" s="607"/>
      <c r="GEX2997" s="607"/>
      <c r="GEY2997" s="607"/>
      <c r="GEZ2997" s="607"/>
      <c r="GFA2997" s="607"/>
      <c r="GFB2997" s="607"/>
      <c r="GFC2997" s="607"/>
      <c r="GFD2997" s="607"/>
      <c r="GFE2997" s="607"/>
      <c r="GFF2997" s="607"/>
      <c r="GFG2997" s="607"/>
      <c r="GFH2997" s="607"/>
      <c r="GFI2997" s="607"/>
      <c r="GFJ2997" s="607"/>
      <c r="GFK2997" s="607"/>
      <c r="GFL2997" s="607"/>
      <c r="GFM2997" s="607"/>
      <c r="GFN2997" s="607"/>
      <c r="GFO2997" s="607"/>
      <c r="GFP2997" s="607"/>
      <c r="GFQ2997" s="607"/>
      <c r="GFR2997" s="607"/>
      <c r="GFS2997" s="607"/>
      <c r="GFT2997" s="607"/>
      <c r="GFU2997" s="607"/>
      <c r="GFV2997" s="607"/>
      <c r="GFW2997" s="607"/>
      <c r="GFX2997" s="607"/>
      <c r="GFY2997" s="607"/>
      <c r="GFZ2997" s="607"/>
      <c r="GGA2997" s="607"/>
      <c r="GGB2997" s="607"/>
      <c r="GGC2997" s="607"/>
      <c r="GGD2997" s="607"/>
      <c r="GGE2997" s="607"/>
      <c r="GGF2997" s="607"/>
      <c r="GGG2997" s="607"/>
      <c r="GGH2997" s="607"/>
      <c r="GGI2997" s="607"/>
      <c r="GGJ2997" s="607"/>
      <c r="GGK2997" s="607"/>
      <c r="GGL2997" s="607"/>
      <c r="GGM2997" s="607"/>
      <c r="GGN2997" s="607"/>
      <c r="GGO2997" s="607"/>
      <c r="GGP2997" s="607"/>
      <c r="GGQ2997" s="607"/>
      <c r="GGR2997" s="607"/>
      <c r="GGS2997" s="607"/>
      <c r="GGT2997" s="607"/>
      <c r="GGU2997" s="607"/>
      <c r="GGV2997" s="607"/>
      <c r="GGW2997" s="607"/>
      <c r="GGX2997" s="607"/>
      <c r="GGY2997" s="607"/>
      <c r="GGZ2997" s="607"/>
      <c r="GHA2997" s="607"/>
      <c r="GHB2997" s="607"/>
      <c r="GHC2997" s="607"/>
      <c r="GHD2997" s="607"/>
      <c r="GHE2997" s="607"/>
      <c r="GHF2997" s="607"/>
      <c r="GHG2997" s="607"/>
      <c r="GHH2997" s="607"/>
      <c r="GHI2997" s="607"/>
      <c r="GHJ2997" s="607"/>
      <c r="GHK2997" s="607"/>
      <c r="GHL2997" s="607"/>
      <c r="GHM2997" s="607"/>
      <c r="GHN2997" s="607"/>
      <c r="GHO2997" s="607"/>
      <c r="GHP2997" s="607"/>
      <c r="GHQ2997" s="607"/>
      <c r="GHR2997" s="607"/>
      <c r="GHS2997" s="607"/>
      <c r="GHT2997" s="607"/>
      <c r="GHU2997" s="607"/>
      <c r="GHV2997" s="607"/>
      <c r="GHW2997" s="607"/>
      <c r="GHX2997" s="607"/>
      <c r="GHY2997" s="607"/>
      <c r="GHZ2997" s="607"/>
      <c r="GIA2997" s="607"/>
      <c r="GIB2997" s="607"/>
      <c r="GIC2997" s="607"/>
      <c r="GID2997" s="607"/>
      <c r="GIE2997" s="607"/>
      <c r="GIF2997" s="607"/>
      <c r="GIG2997" s="607"/>
      <c r="GIH2997" s="607"/>
      <c r="GII2997" s="607"/>
      <c r="GIJ2997" s="607"/>
      <c r="GIK2997" s="607"/>
      <c r="GIL2997" s="607"/>
      <c r="GIM2997" s="607"/>
      <c r="GIN2997" s="607"/>
      <c r="GIO2997" s="607"/>
      <c r="GIP2997" s="607"/>
      <c r="GIQ2997" s="607"/>
      <c r="GIR2997" s="607"/>
      <c r="GIS2997" s="607"/>
      <c r="GIT2997" s="607"/>
      <c r="GIU2997" s="607"/>
      <c r="GIV2997" s="607"/>
      <c r="GIW2997" s="607"/>
      <c r="GIX2997" s="607"/>
      <c r="GIY2997" s="607"/>
      <c r="GIZ2997" s="607"/>
      <c r="GJA2997" s="607"/>
      <c r="GJB2997" s="607"/>
      <c r="GJC2997" s="607"/>
      <c r="GJD2997" s="607"/>
      <c r="GJE2997" s="607"/>
      <c r="GJF2997" s="607"/>
      <c r="GJG2997" s="607"/>
      <c r="GJH2997" s="607"/>
      <c r="GJI2997" s="607"/>
      <c r="GJJ2997" s="607"/>
      <c r="GJK2997" s="607"/>
      <c r="GJL2997" s="607"/>
      <c r="GJM2997" s="607"/>
      <c r="GJN2997" s="607"/>
      <c r="GJO2997" s="607"/>
      <c r="GJP2997" s="607"/>
      <c r="GJQ2997" s="607"/>
      <c r="GJR2997" s="607"/>
      <c r="GJS2997" s="607"/>
      <c r="GJT2997" s="607"/>
      <c r="GJU2997" s="607"/>
      <c r="GJV2997" s="607"/>
      <c r="GJW2997" s="607"/>
      <c r="GJX2997" s="607"/>
      <c r="GJY2997" s="607"/>
      <c r="GJZ2997" s="607"/>
      <c r="GKA2997" s="607"/>
      <c r="GKB2997" s="607"/>
      <c r="GKC2997" s="607"/>
      <c r="GKD2997" s="607"/>
      <c r="GKE2997" s="607"/>
      <c r="GKF2997" s="607"/>
      <c r="GKG2997" s="607"/>
      <c r="GKH2997" s="607"/>
      <c r="GKI2997" s="607"/>
      <c r="GKJ2997" s="607"/>
      <c r="GKK2997" s="607"/>
      <c r="GKL2997" s="607"/>
      <c r="GKM2997" s="607"/>
      <c r="GKN2997" s="607"/>
      <c r="GKO2997" s="607"/>
      <c r="GKP2997" s="607"/>
      <c r="GKQ2997" s="607"/>
      <c r="GKR2997" s="607"/>
      <c r="GKS2997" s="607"/>
      <c r="GKT2997" s="607"/>
      <c r="GKU2997" s="607"/>
      <c r="GKV2997" s="607"/>
      <c r="GKW2997" s="607"/>
      <c r="GKX2997" s="607"/>
      <c r="GKY2997" s="607"/>
      <c r="GKZ2997" s="607"/>
      <c r="GLA2997" s="607"/>
      <c r="GLB2997" s="607"/>
      <c r="GLC2997" s="607"/>
      <c r="GLD2997" s="607"/>
      <c r="GLE2997" s="607"/>
      <c r="GLF2997" s="607"/>
      <c r="GLG2997" s="607"/>
      <c r="GLH2997" s="607"/>
      <c r="GLI2997" s="607"/>
      <c r="GLJ2997" s="607"/>
      <c r="GLK2997" s="607"/>
      <c r="GLL2997" s="607"/>
      <c r="GLM2997" s="607"/>
      <c r="GLN2997" s="607"/>
      <c r="GLO2997" s="607"/>
      <c r="GLP2997" s="607"/>
      <c r="GLQ2997" s="607"/>
      <c r="GLR2997" s="607"/>
      <c r="GLS2997" s="607"/>
      <c r="GLT2997" s="607"/>
      <c r="GLU2997" s="607"/>
      <c r="GLV2997" s="607"/>
      <c r="GLW2997" s="607"/>
      <c r="GLX2997" s="607"/>
      <c r="GLY2997" s="607"/>
      <c r="GLZ2997" s="607"/>
      <c r="GMA2997" s="607"/>
      <c r="GMB2997" s="607"/>
      <c r="GMC2997" s="607"/>
      <c r="GMD2997" s="607"/>
      <c r="GME2997" s="607"/>
      <c r="GMF2997" s="607"/>
      <c r="GMG2997" s="607"/>
      <c r="GMH2997" s="607"/>
      <c r="GMI2997" s="607"/>
      <c r="GMJ2997" s="607"/>
      <c r="GMK2997" s="607"/>
      <c r="GML2997" s="607"/>
      <c r="GMM2997" s="607"/>
      <c r="GMN2997" s="607"/>
      <c r="GMO2997" s="607"/>
      <c r="GMP2997" s="607"/>
      <c r="GMQ2997" s="607"/>
      <c r="GMR2997" s="607"/>
      <c r="GMS2997" s="607"/>
      <c r="GMT2997" s="607"/>
      <c r="GMU2997" s="607"/>
      <c r="GMV2997" s="607"/>
      <c r="GMW2997" s="607"/>
      <c r="GMX2997" s="607"/>
      <c r="GMY2997" s="607"/>
      <c r="GMZ2997" s="607"/>
      <c r="GNA2997" s="607"/>
      <c r="GNB2997" s="607"/>
      <c r="GNC2997" s="607"/>
      <c r="GND2997" s="607"/>
      <c r="GNE2997" s="607"/>
      <c r="GNF2997" s="607"/>
      <c r="GNG2997" s="607"/>
      <c r="GNH2997" s="607"/>
      <c r="GNI2997" s="607"/>
      <c r="GNJ2997" s="607"/>
      <c r="GNK2997" s="607"/>
      <c r="GNL2997" s="607"/>
      <c r="GNM2997" s="607"/>
      <c r="GNN2997" s="607"/>
      <c r="GNO2997" s="607"/>
      <c r="GNP2997" s="607"/>
      <c r="GNQ2997" s="607"/>
      <c r="GNR2997" s="607"/>
      <c r="GNS2997" s="607"/>
      <c r="GNT2997" s="607"/>
      <c r="GNU2997" s="607"/>
      <c r="GNV2997" s="607"/>
      <c r="GNW2997" s="607"/>
      <c r="GNX2997" s="607"/>
      <c r="GNY2997" s="607"/>
      <c r="GNZ2997" s="607"/>
      <c r="GOA2997" s="607"/>
      <c r="GOB2997" s="607"/>
      <c r="GOC2997" s="607"/>
      <c r="GOD2997" s="607"/>
      <c r="GOE2997" s="607"/>
      <c r="GOF2997" s="607"/>
      <c r="GOG2997" s="607"/>
      <c r="GOH2997" s="607"/>
      <c r="GOI2997" s="607"/>
      <c r="GOJ2997" s="607"/>
      <c r="GOK2997" s="607"/>
      <c r="GOL2997" s="607"/>
      <c r="GOM2997" s="607"/>
      <c r="GON2997" s="607"/>
      <c r="GOO2997" s="607"/>
      <c r="GOP2997" s="607"/>
      <c r="GOQ2997" s="607"/>
      <c r="GOR2997" s="607"/>
      <c r="GOS2997" s="607"/>
      <c r="GOT2997" s="607"/>
      <c r="GOU2997" s="607"/>
      <c r="GOV2997" s="607"/>
      <c r="GOW2997" s="607"/>
      <c r="GOX2997" s="607"/>
      <c r="GOY2997" s="607"/>
      <c r="GOZ2997" s="607"/>
      <c r="GPA2997" s="607"/>
      <c r="GPB2997" s="607"/>
      <c r="GPC2997" s="607"/>
      <c r="GPD2997" s="607"/>
      <c r="GPE2997" s="607"/>
      <c r="GPF2997" s="607"/>
      <c r="GPG2997" s="607"/>
      <c r="GPH2997" s="607"/>
      <c r="GPI2997" s="607"/>
      <c r="GPJ2997" s="607"/>
      <c r="GPK2997" s="607"/>
      <c r="GPL2997" s="607"/>
      <c r="GPM2997" s="607"/>
      <c r="GPN2997" s="607"/>
      <c r="GPO2997" s="607"/>
      <c r="GPP2997" s="607"/>
      <c r="GPQ2997" s="607"/>
      <c r="GPR2997" s="607"/>
      <c r="GPS2997" s="607"/>
      <c r="GPT2997" s="607"/>
      <c r="GPU2997" s="607"/>
      <c r="GPV2997" s="607"/>
      <c r="GPW2997" s="607"/>
      <c r="GPX2997" s="607"/>
      <c r="GPY2997" s="607"/>
      <c r="GPZ2997" s="607"/>
      <c r="GQA2997" s="607"/>
      <c r="GQB2997" s="607"/>
      <c r="GQC2997" s="607"/>
      <c r="GQD2997" s="607"/>
      <c r="GQE2997" s="607"/>
      <c r="GQF2997" s="607"/>
      <c r="GQG2997" s="607"/>
      <c r="GQH2997" s="607"/>
      <c r="GQI2997" s="607"/>
      <c r="GQJ2997" s="607"/>
      <c r="GQK2997" s="607"/>
      <c r="GQL2997" s="607"/>
      <c r="GQM2997" s="607"/>
      <c r="GQN2997" s="607"/>
      <c r="GQO2997" s="607"/>
      <c r="GQP2997" s="607"/>
      <c r="GQQ2997" s="607"/>
      <c r="GQR2997" s="607"/>
      <c r="GQS2997" s="607"/>
      <c r="GQT2997" s="607"/>
      <c r="GQU2997" s="607"/>
      <c r="GQV2997" s="607"/>
      <c r="GQW2997" s="607"/>
      <c r="GQX2997" s="607"/>
      <c r="GQY2997" s="607"/>
      <c r="GQZ2997" s="607"/>
      <c r="GRA2997" s="607"/>
      <c r="GRB2997" s="607"/>
      <c r="GRC2997" s="607"/>
      <c r="GRD2997" s="607"/>
      <c r="GRE2997" s="607"/>
      <c r="GRF2997" s="607"/>
      <c r="GRG2997" s="607"/>
      <c r="GRH2997" s="607"/>
      <c r="GRI2997" s="607"/>
      <c r="GRJ2997" s="607"/>
      <c r="GRK2997" s="607"/>
      <c r="GRL2997" s="607"/>
      <c r="GRM2997" s="607"/>
      <c r="GRN2997" s="607"/>
      <c r="GRO2997" s="607"/>
      <c r="GRP2997" s="607"/>
      <c r="GRQ2997" s="607"/>
      <c r="GRR2997" s="607"/>
      <c r="GRS2997" s="607"/>
      <c r="GRT2997" s="607"/>
      <c r="GRU2997" s="607"/>
      <c r="GRV2997" s="607"/>
      <c r="GRW2997" s="607"/>
      <c r="GRX2997" s="607"/>
      <c r="GRY2997" s="607"/>
      <c r="GRZ2997" s="607"/>
      <c r="GSA2997" s="607"/>
      <c r="GSB2997" s="607"/>
      <c r="GSC2997" s="607"/>
      <c r="GSD2997" s="607"/>
      <c r="GSE2997" s="607"/>
      <c r="GSF2997" s="607"/>
      <c r="GSG2997" s="607"/>
      <c r="GSH2997" s="607"/>
      <c r="GSI2997" s="607"/>
      <c r="GSJ2997" s="607"/>
      <c r="GSK2997" s="607"/>
      <c r="GSL2997" s="607"/>
      <c r="GSM2997" s="607"/>
      <c r="GSN2997" s="607"/>
      <c r="GSO2997" s="607"/>
      <c r="GSP2997" s="607"/>
      <c r="GSQ2997" s="607"/>
      <c r="GSR2997" s="607"/>
      <c r="GSS2997" s="607"/>
      <c r="GST2997" s="607"/>
      <c r="GSU2997" s="607"/>
      <c r="GSV2997" s="607"/>
      <c r="GSW2997" s="607"/>
      <c r="GSX2997" s="607"/>
      <c r="GSY2997" s="607"/>
      <c r="GSZ2997" s="607"/>
      <c r="GTA2997" s="607"/>
      <c r="GTB2997" s="607"/>
      <c r="GTC2997" s="607"/>
      <c r="GTD2997" s="607"/>
      <c r="GTE2997" s="607"/>
      <c r="GTF2997" s="607"/>
      <c r="GTG2997" s="607"/>
      <c r="GTH2997" s="607"/>
      <c r="GTI2997" s="607"/>
      <c r="GTJ2997" s="607"/>
      <c r="GTK2997" s="607"/>
      <c r="GTL2997" s="607"/>
      <c r="GTM2997" s="607"/>
      <c r="GTN2997" s="607"/>
      <c r="GTO2997" s="607"/>
      <c r="GTP2997" s="607"/>
      <c r="GTQ2997" s="607"/>
      <c r="GTR2997" s="607"/>
      <c r="GTS2997" s="607"/>
      <c r="GTT2997" s="607"/>
      <c r="GTU2997" s="607"/>
      <c r="GTV2997" s="607"/>
      <c r="GTW2997" s="607"/>
      <c r="GTX2997" s="607"/>
      <c r="GTY2997" s="607"/>
      <c r="GTZ2997" s="607"/>
      <c r="GUA2997" s="607"/>
      <c r="GUB2997" s="607"/>
      <c r="GUC2997" s="607"/>
      <c r="GUD2997" s="607"/>
      <c r="GUE2997" s="607"/>
      <c r="GUF2997" s="607"/>
      <c r="GUG2997" s="607"/>
      <c r="GUH2997" s="607"/>
      <c r="GUI2997" s="607"/>
      <c r="GUJ2997" s="607"/>
      <c r="GUK2997" s="607"/>
      <c r="GUL2997" s="607"/>
      <c r="GUM2997" s="607"/>
      <c r="GUN2997" s="607"/>
      <c r="GUO2997" s="607"/>
      <c r="GUP2997" s="607"/>
      <c r="GUQ2997" s="607"/>
      <c r="GUR2997" s="607"/>
      <c r="GUS2997" s="607"/>
      <c r="GUT2997" s="607"/>
      <c r="GUU2997" s="607"/>
      <c r="GUV2997" s="607"/>
      <c r="GUW2997" s="607"/>
      <c r="GUX2997" s="607"/>
      <c r="GUY2997" s="607"/>
      <c r="GUZ2997" s="607"/>
      <c r="GVA2997" s="607"/>
      <c r="GVB2997" s="607"/>
      <c r="GVC2997" s="607"/>
      <c r="GVD2997" s="607"/>
      <c r="GVE2997" s="607"/>
      <c r="GVF2997" s="607"/>
      <c r="GVG2997" s="607"/>
      <c r="GVH2997" s="607"/>
      <c r="GVI2997" s="607"/>
      <c r="GVJ2997" s="607"/>
      <c r="GVK2997" s="607"/>
      <c r="GVL2997" s="607"/>
      <c r="GVM2997" s="607"/>
      <c r="GVN2997" s="607"/>
      <c r="GVO2997" s="607"/>
      <c r="GVP2997" s="607"/>
      <c r="GVQ2997" s="607"/>
      <c r="GVR2997" s="607"/>
      <c r="GVS2997" s="607"/>
      <c r="GVT2997" s="607"/>
      <c r="GVU2997" s="607"/>
      <c r="GVV2997" s="607"/>
      <c r="GVW2997" s="607"/>
      <c r="GVX2997" s="607"/>
      <c r="GVY2997" s="607"/>
      <c r="GVZ2997" s="607"/>
      <c r="GWA2997" s="607"/>
      <c r="GWB2997" s="607"/>
      <c r="GWC2997" s="607"/>
      <c r="GWD2997" s="607"/>
      <c r="GWE2997" s="607"/>
      <c r="GWF2997" s="607"/>
      <c r="GWG2997" s="607"/>
      <c r="GWH2997" s="607"/>
      <c r="GWI2997" s="607"/>
      <c r="GWJ2997" s="607"/>
      <c r="GWK2997" s="607"/>
      <c r="GWL2997" s="607"/>
      <c r="GWM2997" s="607"/>
      <c r="GWN2997" s="607"/>
      <c r="GWO2997" s="607"/>
      <c r="GWP2997" s="607"/>
      <c r="GWQ2997" s="607"/>
      <c r="GWR2997" s="607"/>
      <c r="GWS2997" s="607"/>
      <c r="GWT2997" s="607"/>
      <c r="GWU2997" s="607"/>
      <c r="GWV2997" s="607"/>
      <c r="GWW2997" s="607"/>
      <c r="GWX2997" s="607"/>
      <c r="GWY2997" s="607"/>
      <c r="GWZ2997" s="607"/>
      <c r="GXA2997" s="607"/>
      <c r="GXB2997" s="607"/>
      <c r="GXC2997" s="607"/>
      <c r="GXD2997" s="607"/>
      <c r="GXE2997" s="607"/>
      <c r="GXF2997" s="607"/>
      <c r="GXG2997" s="607"/>
      <c r="GXH2997" s="607"/>
      <c r="GXI2997" s="607"/>
      <c r="GXJ2997" s="607"/>
      <c r="GXK2997" s="607"/>
      <c r="GXL2997" s="607"/>
      <c r="GXM2997" s="607"/>
      <c r="GXN2997" s="607"/>
      <c r="GXO2997" s="607"/>
      <c r="GXP2997" s="607"/>
      <c r="GXQ2997" s="607"/>
      <c r="GXR2997" s="607"/>
      <c r="GXS2997" s="607"/>
      <c r="GXT2997" s="607"/>
      <c r="GXU2997" s="607"/>
      <c r="GXV2997" s="607"/>
      <c r="GXW2997" s="607"/>
      <c r="GXX2997" s="607"/>
      <c r="GXY2997" s="607"/>
      <c r="GXZ2997" s="607"/>
      <c r="GYA2997" s="607"/>
      <c r="GYB2997" s="607"/>
      <c r="GYC2997" s="607"/>
      <c r="GYD2997" s="607"/>
      <c r="GYE2997" s="607"/>
      <c r="GYF2997" s="607"/>
      <c r="GYG2997" s="607"/>
      <c r="GYH2997" s="607"/>
      <c r="GYI2997" s="607"/>
      <c r="GYJ2997" s="607"/>
      <c r="GYK2997" s="607"/>
      <c r="GYL2997" s="607"/>
      <c r="GYM2997" s="607"/>
      <c r="GYN2997" s="607"/>
      <c r="GYO2997" s="607"/>
      <c r="GYP2997" s="607"/>
      <c r="GYQ2997" s="607"/>
      <c r="GYR2997" s="607"/>
      <c r="GYS2997" s="607"/>
      <c r="GYT2997" s="607"/>
      <c r="GYU2997" s="607"/>
      <c r="GYV2997" s="607"/>
      <c r="GYW2997" s="607"/>
      <c r="GYX2997" s="607"/>
      <c r="GYY2997" s="607"/>
      <c r="GYZ2997" s="607"/>
      <c r="GZA2997" s="607"/>
      <c r="GZB2997" s="607"/>
      <c r="GZC2997" s="607"/>
      <c r="GZD2997" s="607"/>
      <c r="GZE2997" s="607"/>
      <c r="GZF2997" s="607"/>
      <c r="GZG2997" s="607"/>
      <c r="GZH2997" s="607"/>
      <c r="GZI2997" s="607"/>
      <c r="GZJ2997" s="607"/>
      <c r="GZK2997" s="607"/>
      <c r="GZL2997" s="607"/>
      <c r="GZM2997" s="607"/>
      <c r="GZN2997" s="607"/>
      <c r="GZO2997" s="607"/>
      <c r="GZP2997" s="607"/>
      <c r="GZQ2997" s="607"/>
      <c r="GZR2997" s="607"/>
      <c r="GZS2997" s="607"/>
      <c r="GZT2997" s="607"/>
      <c r="GZU2997" s="607"/>
      <c r="GZV2997" s="607"/>
      <c r="GZW2997" s="607"/>
      <c r="GZX2997" s="607"/>
      <c r="GZY2997" s="607"/>
      <c r="GZZ2997" s="607"/>
      <c r="HAA2997" s="607"/>
      <c r="HAB2997" s="607"/>
      <c r="HAC2997" s="607"/>
      <c r="HAD2997" s="607"/>
      <c r="HAE2997" s="607"/>
      <c r="HAF2997" s="607"/>
      <c r="HAG2997" s="607"/>
      <c r="HAH2997" s="607"/>
      <c r="HAI2997" s="607"/>
      <c r="HAJ2997" s="607"/>
      <c r="HAK2997" s="607"/>
      <c r="HAL2997" s="607"/>
      <c r="HAM2997" s="607"/>
      <c r="HAN2997" s="607"/>
      <c r="HAO2997" s="607"/>
      <c r="HAP2997" s="607"/>
      <c r="HAQ2997" s="607"/>
      <c r="HAR2997" s="607"/>
      <c r="HAS2997" s="607"/>
      <c r="HAT2997" s="607"/>
      <c r="HAU2997" s="607"/>
      <c r="HAV2997" s="607"/>
      <c r="HAW2997" s="607"/>
      <c r="HAX2997" s="607"/>
      <c r="HAY2997" s="607"/>
      <c r="HAZ2997" s="607"/>
      <c r="HBA2997" s="607"/>
      <c r="HBB2997" s="607"/>
      <c r="HBC2997" s="607"/>
      <c r="HBD2997" s="607"/>
      <c r="HBE2997" s="607"/>
      <c r="HBF2997" s="607"/>
      <c r="HBG2997" s="607"/>
      <c r="HBH2997" s="607"/>
      <c r="HBI2997" s="607"/>
      <c r="HBJ2997" s="607"/>
      <c r="HBK2997" s="607"/>
      <c r="HBL2997" s="607"/>
      <c r="HBM2997" s="607"/>
      <c r="HBN2997" s="607"/>
      <c r="HBO2997" s="607"/>
      <c r="HBP2997" s="607"/>
      <c r="HBQ2997" s="607"/>
      <c r="HBR2997" s="607"/>
      <c r="HBS2997" s="607"/>
      <c r="HBT2997" s="607"/>
      <c r="HBU2997" s="607"/>
      <c r="HBV2997" s="607"/>
      <c r="HBW2997" s="607"/>
      <c r="HBX2997" s="607"/>
      <c r="HBY2997" s="607"/>
      <c r="HBZ2997" s="607"/>
      <c r="HCA2997" s="607"/>
      <c r="HCB2997" s="607"/>
      <c r="HCC2997" s="607"/>
      <c r="HCD2997" s="607"/>
      <c r="HCE2997" s="607"/>
      <c r="HCF2997" s="607"/>
      <c r="HCG2997" s="607"/>
      <c r="HCH2997" s="607"/>
      <c r="HCI2997" s="607"/>
      <c r="HCJ2997" s="607"/>
      <c r="HCK2997" s="607"/>
      <c r="HCL2997" s="607"/>
      <c r="HCM2997" s="607"/>
      <c r="HCN2997" s="607"/>
      <c r="HCO2997" s="607"/>
      <c r="HCP2997" s="607"/>
      <c r="HCQ2997" s="607"/>
      <c r="HCR2997" s="607"/>
      <c r="HCS2997" s="607"/>
      <c r="HCT2997" s="607"/>
      <c r="HCU2997" s="607"/>
      <c r="HCV2997" s="607"/>
      <c r="HCW2997" s="607"/>
      <c r="HCX2997" s="607"/>
      <c r="HCY2997" s="607"/>
      <c r="HCZ2997" s="607"/>
      <c r="HDA2997" s="607"/>
      <c r="HDB2997" s="607"/>
      <c r="HDC2997" s="607"/>
      <c r="HDD2997" s="607"/>
      <c r="HDE2997" s="607"/>
      <c r="HDF2997" s="607"/>
      <c r="HDG2997" s="607"/>
      <c r="HDH2997" s="607"/>
      <c r="HDI2997" s="607"/>
      <c r="HDJ2997" s="607"/>
      <c r="HDK2997" s="607"/>
      <c r="HDL2997" s="607"/>
      <c r="HDM2997" s="607"/>
      <c r="HDN2997" s="607"/>
      <c r="HDO2997" s="607"/>
      <c r="HDP2997" s="607"/>
      <c r="HDQ2997" s="607"/>
      <c r="HDR2997" s="607"/>
      <c r="HDS2997" s="607"/>
      <c r="HDT2997" s="607"/>
      <c r="HDU2997" s="607"/>
      <c r="HDV2997" s="607"/>
      <c r="HDW2997" s="607"/>
      <c r="HDX2997" s="607"/>
      <c r="HDY2997" s="607"/>
      <c r="HDZ2997" s="607"/>
      <c r="HEA2997" s="607"/>
      <c r="HEB2997" s="607"/>
      <c r="HEC2997" s="607"/>
      <c r="HED2997" s="607"/>
      <c r="HEE2997" s="607"/>
      <c r="HEF2997" s="607"/>
      <c r="HEG2997" s="607"/>
      <c r="HEH2997" s="607"/>
      <c r="HEI2997" s="607"/>
      <c r="HEJ2997" s="607"/>
      <c r="HEK2997" s="607"/>
      <c r="HEL2997" s="607"/>
      <c r="HEM2997" s="607"/>
      <c r="HEN2997" s="607"/>
      <c r="HEO2997" s="607"/>
      <c r="HEP2997" s="607"/>
      <c r="HEQ2997" s="607"/>
      <c r="HER2997" s="607"/>
      <c r="HES2997" s="607"/>
      <c r="HET2997" s="607"/>
      <c r="HEU2997" s="607"/>
      <c r="HEV2997" s="607"/>
      <c r="HEW2997" s="607"/>
      <c r="HEX2997" s="607"/>
      <c r="HEY2997" s="607"/>
      <c r="HEZ2997" s="607"/>
      <c r="HFA2997" s="607"/>
      <c r="HFB2997" s="607"/>
      <c r="HFC2997" s="607"/>
      <c r="HFD2997" s="607"/>
      <c r="HFE2997" s="607"/>
      <c r="HFF2997" s="607"/>
      <c r="HFG2997" s="607"/>
      <c r="HFH2997" s="607"/>
      <c r="HFI2997" s="607"/>
      <c r="HFJ2997" s="607"/>
      <c r="HFK2997" s="607"/>
      <c r="HFL2997" s="607"/>
      <c r="HFM2997" s="607"/>
      <c r="HFN2997" s="607"/>
      <c r="HFO2997" s="607"/>
      <c r="HFP2997" s="607"/>
      <c r="HFQ2997" s="607"/>
      <c r="HFR2997" s="607"/>
      <c r="HFS2997" s="607"/>
      <c r="HFT2997" s="607"/>
      <c r="HFU2997" s="607"/>
      <c r="HFV2997" s="607"/>
      <c r="HFW2997" s="607"/>
      <c r="HFX2997" s="607"/>
      <c r="HFY2997" s="607"/>
      <c r="HFZ2997" s="607"/>
      <c r="HGA2997" s="607"/>
      <c r="HGB2997" s="607"/>
      <c r="HGC2997" s="607"/>
      <c r="HGD2997" s="607"/>
      <c r="HGE2997" s="607"/>
      <c r="HGF2997" s="607"/>
      <c r="HGG2997" s="607"/>
      <c r="HGH2997" s="607"/>
      <c r="HGI2997" s="607"/>
      <c r="HGJ2997" s="607"/>
      <c r="HGK2997" s="607"/>
      <c r="HGL2997" s="607"/>
      <c r="HGM2997" s="607"/>
      <c r="HGN2997" s="607"/>
      <c r="HGO2997" s="607"/>
      <c r="HGP2997" s="607"/>
      <c r="HGQ2997" s="607"/>
      <c r="HGR2997" s="607"/>
      <c r="HGS2997" s="607"/>
      <c r="HGT2997" s="607"/>
      <c r="HGU2997" s="607"/>
      <c r="HGV2997" s="607"/>
      <c r="HGW2997" s="607"/>
      <c r="HGX2997" s="607"/>
      <c r="HGY2997" s="607"/>
      <c r="HGZ2997" s="607"/>
      <c r="HHA2997" s="607"/>
      <c r="HHB2997" s="607"/>
      <c r="HHC2997" s="607"/>
      <c r="HHD2997" s="607"/>
      <c r="HHE2997" s="607"/>
      <c r="HHF2997" s="607"/>
      <c r="HHG2997" s="607"/>
      <c r="HHH2997" s="607"/>
      <c r="HHI2997" s="607"/>
      <c r="HHJ2997" s="607"/>
      <c r="HHK2997" s="607"/>
      <c r="HHL2997" s="607"/>
      <c r="HHM2997" s="607"/>
      <c r="HHN2997" s="607"/>
      <c r="HHO2997" s="607"/>
      <c r="HHP2997" s="607"/>
      <c r="HHQ2997" s="607"/>
      <c r="HHR2997" s="607"/>
      <c r="HHS2997" s="607"/>
      <c r="HHT2997" s="607"/>
      <c r="HHU2997" s="607"/>
      <c r="HHV2997" s="607"/>
      <c r="HHW2997" s="607"/>
      <c r="HHX2997" s="607"/>
      <c r="HHY2997" s="607"/>
      <c r="HHZ2997" s="607"/>
      <c r="HIA2997" s="607"/>
      <c r="HIB2997" s="607"/>
      <c r="HIC2997" s="607"/>
      <c r="HID2997" s="607"/>
      <c r="HIE2997" s="607"/>
      <c r="HIF2997" s="607"/>
      <c r="HIG2997" s="607"/>
      <c r="HIH2997" s="607"/>
      <c r="HII2997" s="607"/>
      <c r="HIJ2997" s="607"/>
      <c r="HIK2997" s="607"/>
      <c r="HIL2997" s="607"/>
      <c r="HIM2997" s="607"/>
      <c r="HIN2997" s="607"/>
      <c r="HIO2997" s="607"/>
      <c r="HIP2997" s="607"/>
      <c r="HIQ2997" s="607"/>
      <c r="HIR2997" s="607"/>
      <c r="HIS2997" s="607"/>
      <c r="HIT2997" s="607"/>
      <c r="HIU2997" s="607"/>
      <c r="HIV2997" s="607"/>
      <c r="HIW2997" s="607"/>
      <c r="HIX2997" s="607"/>
      <c r="HIY2997" s="607"/>
      <c r="HIZ2997" s="607"/>
      <c r="HJA2997" s="607"/>
      <c r="HJB2997" s="607"/>
      <c r="HJC2997" s="607"/>
      <c r="HJD2997" s="607"/>
      <c r="HJE2997" s="607"/>
      <c r="HJF2997" s="607"/>
      <c r="HJG2997" s="607"/>
      <c r="HJH2997" s="607"/>
      <c r="HJI2997" s="607"/>
      <c r="HJJ2997" s="607"/>
      <c r="HJK2997" s="607"/>
      <c r="HJL2997" s="607"/>
      <c r="HJM2997" s="607"/>
      <c r="HJN2997" s="607"/>
      <c r="HJO2997" s="607"/>
      <c r="HJP2997" s="607"/>
      <c r="HJQ2997" s="607"/>
      <c r="HJR2997" s="607"/>
      <c r="HJS2997" s="607"/>
      <c r="HJT2997" s="607"/>
      <c r="HJU2997" s="607"/>
      <c r="HJV2997" s="607"/>
      <c r="HJW2997" s="607"/>
      <c r="HJX2997" s="607"/>
      <c r="HJY2997" s="607"/>
      <c r="HJZ2997" s="607"/>
      <c r="HKA2997" s="607"/>
      <c r="HKB2997" s="607"/>
      <c r="HKC2997" s="607"/>
      <c r="HKD2997" s="607"/>
      <c r="HKE2997" s="607"/>
      <c r="HKF2997" s="607"/>
      <c r="HKG2997" s="607"/>
      <c r="HKH2997" s="607"/>
      <c r="HKI2997" s="607"/>
      <c r="HKJ2997" s="607"/>
      <c r="HKK2997" s="607"/>
      <c r="HKL2997" s="607"/>
      <c r="HKM2997" s="607"/>
      <c r="HKN2997" s="607"/>
      <c r="HKO2997" s="607"/>
      <c r="HKP2997" s="607"/>
      <c r="HKQ2997" s="607"/>
      <c r="HKR2997" s="607"/>
      <c r="HKS2997" s="607"/>
      <c r="HKT2997" s="607"/>
      <c r="HKU2997" s="607"/>
      <c r="HKV2997" s="607"/>
      <c r="HKW2997" s="607"/>
      <c r="HKX2997" s="607"/>
      <c r="HKY2997" s="607"/>
      <c r="HKZ2997" s="607"/>
      <c r="HLA2997" s="607"/>
      <c r="HLB2997" s="607"/>
      <c r="HLC2997" s="607"/>
      <c r="HLD2997" s="607"/>
      <c r="HLE2997" s="607"/>
      <c r="HLF2997" s="607"/>
      <c r="HLG2997" s="607"/>
      <c r="HLH2997" s="607"/>
      <c r="HLI2997" s="607"/>
      <c r="HLJ2997" s="607"/>
      <c r="HLK2997" s="607"/>
      <c r="HLL2997" s="607"/>
      <c r="HLM2997" s="607"/>
      <c r="HLN2997" s="607"/>
      <c r="HLO2997" s="607"/>
      <c r="HLP2997" s="607"/>
      <c r="HLQ2997" s="607"/>
      <c r="HLR2997" s="607"/>
      <c r="HLS2997" s="607"/>
      <c r="HLT2997" s="607"/>
      <c r="HLU2997" s="607"/>
      <c r="HLV2997" s="607"/>
      <c r="HLW2997" s="607"/>
      <c r="HLX2997" s="607"/>
      <c r="HLY2997" s="607"/>
      <c r="HLZ2997" s="607"/>
      <c r="HMA2997" s="607"/>
      <c r="HMB2997" s="607"/>
      <c r="HMC2997" s="607"/>
      <c r="HMD2997" s="607"/>
      <c r="HME2997" s="607"/>
      <c r="HMF2997" s="607"/>
      <c r="HMG2997" s="607"/>
      <c r="HMH2997" s="607"/>
      <c r="HMI2997" s="607"/>
      <c r="HMJ2997" s="607"/>
      <c r="HMK2997" s="607"/>
      <c r="HML2997" s="607"/>
      <c r="HMM2997" s="607"/>
      <c r="HMN2997" s="607"/>
      <c r="HMO2997" s="607"/>
      <c r="HMP2997" s="607"/>
      <c r="HMQ2997" s="607"/>
      <c r="HMR2997" s="607"/>
      <c r="HMS2997" s="607"/>
      <c r="HMT2997" s="607"/>
      <c r="HMU2997" s="607"/>
      <c r="HMV2997" s="607"/>
      <c r="HMW2997" s="607"/>
      <c r="HMX2997" s="607"/>
      <c r="HMY2997" s="607"/>
      <c r="HMZ2997" s="607"/>
      <c r="HNA2997" s="607"/>
      <c r="HNB2997" s="607"/>
      <c r="HNC2997" s="607"/>
      <c r="HND2997" s="607"/>
      <c r="HNE2997" s="607"/>
      <c r="HNF2997" s="607"/>
      <c r="HNG2997" s="607"/>
      <c r="HNH2997" s="607"/>
      <c r="HNI2997" s="607"/>
      <c r="HNJ2997" s="607"/>
      <c r="HNK2997" s="607"/>
      <c r="HNL2997" s="607"/>
      <c r="HNM2997" s="607"/>
      <c r="HNN2997" s="607"/>
      <c r="HNO2997" s="607"/>
      <c r="HNP2997" s="607"/>
      <c r="HNQ2997" s="607"/>
      <c r="HNR2997" s="607"/>
      <c r="HNS2997" s="607"/>
      <c r="HNT2997" s="607"/>
      <c r="HNU2997" s="607"/>
      <c r="HNV2997" s="607"/>
      <c r="HNW2997" s="607"/>
      <c r="HNX2997" s="607"/>
      <c r="HNY2997" s="607"/>
      <c r="HNZ2997" s="607"/>
      <c r="HOA2997" s="607"/>
      <c r="HOB2997" s="607"/>
      <c r="HOC2997" s="607"/>
      <c r="HOD2997" s="607"/>
      <c r="HOE2997" s="607"/>
      <c r="HOF2997" s="607"/>
      <c r="HOG2997" s="607"/>
      <c r="HOH2997" s="607"/>
      <c r="HOI2997" s="607"/>
      <c r="HOJ2997" s="607"/>
      <c r="HOK2997" s="607"/>
      <c r="HOL2997" s="607"/>
      <c r="HOM2997" s="607"/>
      <c r="HON2997" s="607"/>
      <c r="HOO2997" s="607"/>
      <c r="HOP2997" s="607"/>
      <c r="HOQ2997" s="607"/>
      <c r="HOR2997" s="607"/>
      <c r="HOS2997" s="607"/>
      <c r="HOT2997" s="607"/>
      <c r="HOU2997" s="607"/>
      <c r="HOV2997" s="607"/>
      <c r="HOW2997" s="607"/>
      <c r="HOX2997" s="607"/>
      <c r="HOY2997" s="607"/>
      <c r="HOZ2997" s="607"/>
      <c r="HPA2997" s="607"/>
      <c r="HPB2997" s="607"/>
      <c r="HPC2997" s="607"/>
      <c r="HPD2997" s="607"/>
      <c r="HPE2997" s="607"/>
      <c r="HPF2997" s="607"/>
      <c r="HPG2997" s="607"/>
      <c r="HPH2997" s="607"/>
      <c r="HPI2997" s="607"/>
      <c r="HPJ2997" s="607"/>
      <c r="HPK2997" s="607"/>
      <c r="HPL2997" s="607"/>
      <c r="HPM2997" s="607"/>
      <c r="HPN2997" s="607"/>
      <c r="HPO2997" s="607"/>
      <c r="HPP2997" s="607"/>
      <c r="HPQ2997" s="607"/>
      <c r="HPR2997" s="607"/>
      <c r="HPS2997" s="607"/>
      <c r="HPT2997" s="607"/>
      <c r="HPU2997" s="607"/>
      <c r="HPV2997" s="607"/>
      <c r="HPW2997" s="607"/>
      <c r="HPX2997" s="607"/>
      <c r="HPY2997" s="607"/>
      <c r="HPZ2997" s="607"/>
      <c r="HQA2997" s="607"/>
      <c r="HQB2997" s="607"/>
      <c r="HQC2997" s="607"/>
      <c r="HQD2997" s="607"/>
      <c r="HQE2997" s="607"/>
      <c r="HQF2997" s="607"/>
      <c r="HQG2997" s="607"/>
      <c r="HQH2997" s="607"/>
      <c r="HQI2997" s="607"/>
      <c r="HQJ2997" s="607"/>
      <c r="HQK2997" s="607"/>
      <c r="HQL2997" s="607"/>
      <c r="HQM2997" s="607"/>
      <c r="HQN2997" s="607"/>
      <c r="HQO2997" s="607"/>
      <c r="HQP2997" s="607"/>
      <c r="HQQ2997" s="607"/>
      <c r="HQR2997" s="607"/>
      <c r="HQS2997" s="607"/>
      <c r="HQT2997" s="607"/>
      <c r="HQU2997" s="607"/>
      <c r="HQV2997" s="607"/>
      <c r="HQW2997" s="607"/>
      <c r="HQX2997" s="607"/>
      <c r="HQY2997" s="607"/>
      <c r="HQZ2997" s="607"/>
      <c r="HRA2997" s="607"/>
      <c r="HRB2997" s="607"/>
      <c r="HRC2997" s="607"/>
      <c r="HRD2997" s="607"/>
      <c r="HRE2997" s="607"/>
      <c r="HRF2997" s="607"/>
      <c r="HRG2997" s="607"/>
      <c r="HRH2997" s="607"/>
      <c r="HRI2997" s="607"/>
      <c r="HRJ2997" s="607"/>
      <c r="HRK2997" s="607"/>
      <c r="HRL2997" s="607"/>
      <c r="HRM2997" s="607"/>
      <c r="HRN2997" s="607"/>
      <c r="HRO2997" s="607"/>
      <c r="HRP2997" s="607"/>
      <c r="HRQ2997" s="607"/>
      <c r="HRR2997" s="607"/>
      <c r="HRS2997" s="607"/>
      <c r="HRT2997" s="607"/>
      <c r="HRU2997" s="607"/>
      <c r="HRV2997" s="607"/>
      <c r="HRW2997" s="607"/>
      <c r="HRX2997" s="607"/>
      <c r="HRY2997" s="607"/>
      <c r="HRZ2997" s="607"/>
      <c r="HSA2997" s="607"/>
      <c r="HSB2997" s="607"/>
      <c r="HSC2997" s="607"/>
      <c r="HSD2997" s="607"/>
      <c r="HSE2997" s="607"/>
      <c r="HSF2997" s="607"/>
      <c r="HSG2997" s="607"/>
      <c r="HSH2997" s="607"/>
      <c r="HSI2997" s="607"/>
      <c r="HSJ2997" s="607"/>
      <c r="HSK2997" s="607"/>
      <c r="HSL2997" s="607"/>
      <c r="HSM2997" s="607"/>
      <c r="HSN2997" s="607"/>
      <c r="HSO2997" s="607"/>
      <c r="HSP2997" s="607"/>
      <c r="HSQ2997" s="607"/>
      <c r="HSR2997" s="607"/>
      <c r="HSS2997" s="607"/>
      <c r="HST2997" s="607"/>
      <c r="HSU2997" s="607"/>
      <c r="HSV2997" s="607"/>
      <c r="HSW2997" s="607"/>
      <c r="HSX2997" s="607"/>
      <c r="HSY2997" s="607"/>
      <c r="HSZ2997" s="607"/>
      <c r="HTA2997" s="607"/>
      <c r="HTB2997" s="607"/>
      <c r="HTC2997" s="607"/>
      <c r="HTD2997" s="607"/>
      <c r="HTE2997" s="607"/>
      <c r="HTF2997" s="607"/>
      <c r="HTG2997" s="607"/>
      <c r="HTH2997" s="607"/>
      <c r="HTI2997" s="607"/>
      <c r="HTJ2997" s="607"/>
      <c r="HTK2997" s="607"/>
      <c r="HTL2997" s="607"/>
      <c r="HTM2997" s="607"/>
      <c r="HTN2997" s="607"/>
      <c r="HTO2997" s="607"/>
      <c r="HTP2997" s="607"/>
      <c r="HTQ2997" s="607"/>
      <c r="HTR2997" s="607"/>
      <c r="HTS2997" s="607"/>
      <c r="HTT2997" s="607"/>
      <c r="HTU2997" s="607"/>
      <c r="HTV2997" s="607"/>
      <c r="HTW2997" s="607"/>
      <c r="HTX2997" s="607"/>
      <c r="HTY2997" s="607"/>
      <c r="HTZ2997" s="607"/>
      <c r="HUA2997" s="607"/>
      <c r="HUB2997" s="607"/>
      <c r="HUC2997" s="607"/>
      <c r="HUD2997" s="607"/>
      <c r="HUE2997" s="607"/>
      <c r="HUF2997" s="607"/>
      <c r="HUG2997" s="607"/>
      <c r="HUH2997" s="607"/>
      <c r="HUI2997" s="607"/>
      <c r="HUJ2997" s="607"/>
      <c r="HUK2997" s="607"/>
      <c r="HUL2997" s="607"/>
      <c r="HUM2997" s="607"/>
      <c r="HUN2997" s="607"/>
      <c r="HUO2997" s="607"/>
      <c r="HUP2997" s="607"/>
      <c r="HUQ2997" s="607"/>
      <c r="HUR2997" s="607"/>
      <c r="HUS2997" s="607"/>
      <c r="HUT2997" s="607"/>
      <c r="HUU2997" s="607"/>
      <c r="HUV2997" s="607"/>
      <c r="HUW2997" s="607"/>
      <c r="HUX2997" s="607"/>
      <c r="HUY2997" s="607"/>
      <c r="HUZ2997" s="607"/>
      <c r="HVA2997" s="607"/>
      <c r="HVB2997" s="607"/>
      <c r="HVC2997" s="607"/>
      <c r="HVD2997" s="607"/>
      <c r="HVE2997" s="607"/>
      <c r="HVF2997" s="607"/>
      <c r="HVG2997" s="607"/>
      <c r="HVH2997" s="607"/>
      <c r="HVI2997" s="607"/>
      <c r="HVJ2997" s="607"/>
      <c r="HVK2997" s="607"/>
      <c r="HVL2997" s="607"/>
      <c r="HVM2997" s="607"/>
      <c r="HVN2997" s="607"/>
      <c r="HVO2997" s="607"/>
      <c r="HVP2997" s="607"/>
      <c r="HVQ2997" s="607"/>
      <c r="HVR2997" s="607"/>
      <c r="HVS2997" s="607"/>
      <c r="HVT2997" s="607"/>
      <c r="HVU2997" s="607"/>
      <c r="HVV2997" s="607"/>
      <c r="HVW2997" s="607"/>
      <c r="HVX2997" s="607"/>
      <c r="HVY2997" s="607"/>
      <c r="HVZ2997" s="607"/>
      <c r="HWA2997" s="607"/>
      <c r="HWB2997" s="607"/>
      <c r="HWC2997" s="607"/>
      <c r="HWD2997" s="607"/>
      <c r="HWE2997" s="607"/>
      <c r="HWF2997" s="607"/>
      <c r="HWG2997" s="607"/>
      <c r="HWH2997" s="607"/>
      <c r="HWI2997" s="607"/>
      <c r="HWJ2997" s="607"/>
      <c r="HWK2997" s="607"/>
      <c r="HWL2997" s="607"/>
      <c r="HWM2997" s="607"/>
      <c r="HWN2997" s="607"/>
      <c r="HWO2997" s="607"/>
      <c r="HWP2997" s="607"/>
      <c r="HWQ2997" s="607"/>
      <c r="HWR2997" s="607"/>
      <c r="HWS2997" s="607"/>
      <c r="HWT2997" s="607"/>
      <c r="HWU2997" s="607"/>
      <c r="HWV2997" s="607"/>
      <c r="HWW2997" s="607"/>
      <c r="HWX2997" s="607"/>
      <c r="HWY2997" s="607"/>
      <c r="HWZ2997" s="607"/>
      <c r="HXA2997" s="607"/>
      <c r="HXB2997" s="607"/>
      <c r="HXC2997" s="607"/>
      <c r="HXD2997" s="607"/>
      <c r="HXE2997" s="607"/>
      <c r="HXF2997" s="607"/>
      <c r="HXG2997" s="607"/>
      <c r="HXH2997" s="607"/>
      <c r="HXI2997" s="607"/>
      <c r="HXJ2997" s="607"/>
      <c r="HXK2997" s="607"/>
      <c r="HXL2997" s="607"/>
      <c r="HXM2997" s="607"/>
      <c r="HXN2997" s="607"/>
      <c r="HXO2997" s="607"/>
      <c r="HXP2997" s="607"/>
      <c r="HXQ2997" s="607"/>
      <c r="HXR2997" s="607"/>
      <c r="HXS2997" s="607"/>
      <c r="HXT2997" s="607"/>
      <c r="HXU2997" s="607"/>
      <c r="HXV2997" s="607"/>
      <c r="HXW2997" s="607"/>
      <c r="HXX2997" s="607"/>
      <c r="HXY2997" s="607"/>
      <c r="HXZ2997" s="607"/>
      <c r="HYA2997" s="607"/>
      <c r="HYB2997" s="607"/>
      <c r="HYC2997" s="607"/>
      <c r="HYD2997" s="607"/>
      <c r="HYE2997" s="607"/>
      <c r="HYF2997" s="607"/>
      <c r="HYG2997" s="607"/>
      <c r="HYH2997" s="607"/>
      <c r="HYI2997" s="607"/>
      <c r="HYJ2997" s="607"/>
      <c r="HYK2997" s="607"/>
      <c r="HYL2997" s="607"/>
      <c r="HYM2997" s="607"/>
      <c r="HYN2997" s="607"/>
      <c r="HYO2997" s="607"/>
      <c r="HYP2997" s="607"/>
      <c r="HYQ2997" s="607"/>
      <c r="HYR2997" s="607"/>
      <c r="HYS2997" s="607"/>
      <c r="HYT2997" s="607"/>
      <c r="HYU2997" s="607"/>
      <c r="HYV2997" s="607"/>
      <c r="HYW2997" s="607"/>
      <c r="HYX2997" s="607"/>
      <c r="HYY2997" s="607"/>
      <c r="HYZ2997" s="607"/>
      <c r="HZA2997" s="607"/>
      <c r="HZB2997" s="607"/>
      <c r="HZC2997" s="607"/>
      <c r="HZD2997" s="607"/>
      <c r="HZE2997" s="607"/>
      <c r="HZF2997" s="607"/>
      <c r="HZG2997" s="607"/>
      <c r="HZH2997" s="607"/>
      <c r="HZI2997" s="607"/>
      <c r="HZJ2997" s="607"/>
      <c r="HZK2997" s="607"/>
      <c r="HZL2997" s="607"/>
      <c r="HZM2997" s="607"/>
      <c r="HZN2997" s="607"/>
      <c r="HZO2997" s="607"/>
      <c r="HZP2997" s="607"/>
      <c r="HZQ2997" s="607"/>
      <c r="HZR2997" s="607"/>
      <c r="HZS2997" s="607"/>
      <c r="HZT2997" s="607"/>
      <c r="HZU2997" s="607"/>
      <c r="HZV2997" s="607"/>
      <c r="HZW2997" s="607"/>
      <c r="HZX2997" s="607"/>
      <c r="HZY2997" s="607"/>
      <c r="HZZ2997" s="607"/>
      <c r="IAA2997" s="607"/>
      <c r="IAB2997" s="607"/>
      <c r="IAC2997" s="607"/>
      <c r="IAD2997" s="607"/>
      <c r="IAE2997" s="607"/>
      <c r="IAF2997" s="607"/>
      <c r="IAG2997" s="607"/>
      <c r="IAH2997" s="607"/>
      <c r="IAI2997" s="607"/>
      <c r="IAJ2997" s="607"/>
      <c r="IAK2997" s="607"/>
      <c r="IAL2997" s="607"/>
      <c r="IAM2997" s="607"/>
      <c r="IAN2997" s="607"/>
      <c r="IAO2997" s="607"/>
      <c r="IAP2997" s="607"/>
      <c r="IAQ2997" s="607"/>
      <c r="IAR2997" s="607"/>
      <c r="IAS2997" s="607"/>
      <c r="IAT2997" s="607"/>
      <c r="IAU2997" s="607"/>
      <c r="IAV2997" s="607"/>
      <c r="IAW2997" s="607"/>
      <c r="IAX2997" s="607"/>
      <c r="IAY2997" s="607"/>
      <c r="IAZ2997" s="607"/>
      <c r="IBA2997" s="607"/>
      <c r="IBB2997" s="607"/>
      <c r="IBC2997" s="607"/>
      <c r="IBD2997" s="607"/>
      <c r="IBE2997" s="607"/>
      <c r="IBF2997" s="607"/>
      <c r="IBG2997" s="607"/>
      <c r="IBH2997" s="607"/>
      <c r="IBI2997" s="607"/>
      <c r="IBJ2997" s="607"/>
      <c r="IBK2997" s="607"/>
      <c r="IBL2997" s="607"/>
      <c r="IBM2997" s="607"/>
      <c r="IBN2997" s="607"/>
      <c r="IBO2997" s="607"/>
      <c r="IBP2997" s="607"/>
      <c r="IBQ2997" s="607"/>
      <c r="IBR2997" s="607"/>
      <c r="IBS2997" s="607"/>
      <c r="IBT2997" s="607"/>
      <c r="IBU2997" s="607"/>
      <c r="IBV2997" s="607"/>
      <c r="IBW2997" s="607"/>
      <c r="IBX2997" s="607"/>
      <c r="IBY2997" s="607"/>
      <c r="IBZ2997" s="607"/>
      <c r="ICA2997" s="607"/>
      <c r="ICB2997" s="607"/>
      <c r="ICC2997" s="607"/>
      <c r="ICD2997" s="607"/>
      <c r="ICE2997" s="607"/>
      <c r="ICF2997" s="607"/>
      <c r="ICG2997" s="607"/>
      <c r="ICH2997" s="607"/>
      <c r="ICI2997" s="607"/>
      <c r="ICJ2997" s="607"/>
      <c r="ICK2997" s="607"/>
      <c r="ICL2997" s="607"/>
      <c r="ICM2997" s="607"/>
      <c r="ICN2997" s="607"/>
      <c r="ICO2997" s="607"/>
      <c r="ICP2997" s="607"/>
      <c r="ICQ2997" s="607"/>
      <c r="ICR2997" s="607"/>
      <c r="ICS2997" s="607"/>
      <c r="ICT2997" s="607"/>
      <c r="ICU2997" s="607"/>
      <c r="ICV2997" s="607"/>
      <c r="ICW2997" s="607"/>
      <c r="ICX2997" s="607"/>
      <c r="ICY2997" s="607"/>
      <c r="ICZ2997" s="607"/>
      <c r="IDA2997" s="607"/>
      <c r="IDB2997" s="607"/>
      <c r="IDC2997" s="607"/>
      <c r="IDD2997" s="607"/>
      <c r="IDE2997" s="607"/>
      <c r="IDF2997" s="607"/>
      <c r="IDG2997" s="607"/>
      <c r="IDH2997" s="607"/>
      <c r="IDI2997" s="607"/>
      <c r="IDJ2997" s="607"/>
      <c r="IDK2997" s="607"/>
      <c r="IDL2997" s="607"/>
      <c r="IDM2997" s="607"/>
      <c r="IDN2997" s="607"/>
      <c r="IDO2997" s="607"/>
      <c r="IDP2997" s="607"/>
      <c r="IDQ2997" s="607"/>
      <c r="IDR2997" s="607"/>
      <c r="IDS2997" s="607"/>
      <c r="IDT2997" s="607"/>
      <c r="IDU2997" s="607"/>
      <c r="IDV2997" s="607"/>
      <c r="IDW2997" s="607"/>
      <c r="IDX2997" s="607"/>
      <c r="IDY2997" s="607"/>
      <c r="IDZ2997" s="607"/>
      <c r="IEA2997" s="607"/>
      <c r="IEB2997" s="607"/>
      <c r="IEC2997" s="607"/>
      <c r="IED2997" s="607"/>
      <c r="IEE2997" s="607"/>
      <c r="IEF2997" s="607"/>
      <c r="IEG2997" s="607"/>
      <c r="IEH2997" s="607"/>
      <c r="IEI2997" s="607"/>
      <c r="IEJ2997" s="607"/>
      <c r="IEK2997" s="607"/>
      <c r="IEL2997" s="607"/>
      <c r="IEM2997" s="607"/>
      <c r="IEN2997" s="607"/>
      <c r="IEO2997" s="607"/>
      <c r="IEP2997" s="607"/>
      <c r="IEQ2997" s="607"/>
      <c r="IER2997" s="607"/>
      <c r="IES2997" s="607"/>
      <c r="IET2997" s="607"/>
      <c r="IEU2997" s="607"/>
      <c r="IEV2997" s="607"/>
      <c r="IEW2997" s="607"/>
      <c r="IEX2997" s="607"/>
      <c r="IEY2997" s="607"/>
      <c r="IEZ2997" s="607"/>
      <c r="IFA2997" s="607"/>
      <c r="IFB2997" s="607"/>
      <c r="IFC2997" s="607"/>
      <c r="IFD2997" s="607"/>
      <c r="IFE2997" s="607"/>
      <c r="IFF2997" s="607"/>
      <c r="IFG2997" s="607"/>
      <c r="IFH2997" s="607"/>
      <c r="IFI2997" s="607"/>
      <c r="IFJ2997" s="607"/>
      <c r="IFK2997" s="607"/>
      <c r="IFL2997" s="607"/>
      <c r="IFM2997" s="607"/>
      <c r="IFN2997" s="607"/>
      <c r="IFO2997" s="607"/>
      <c r="IFP2997" s="607"/>
      <c r="IFQ2997" s="607"/>
      <c r="IFR2997" s="607"/>
      <c r="IFS2997" s="607"/>
      <c r="IFT2997" s="607"/>
      <c r="IFU2997" s="607"/>
      <c r="IFV2997" s="607"/>
      <c r="IFW2997" s="607"/>
      <c r="IFX2997" s="607"/>
      <c r="IFY2997" s="607"/>
      <c r="IFZ2997" s="607"/>
      <c r="IGA2997" s="607"/>
      <c r="IGB2997" s="607"/>
      <c r="IGC2997" s="607"/>
      <c r="IGD2997" s="607"/>
      <c r="IGE2997" s="607"/>
      <c r="IGF2997" s="607"/>
      <c r="IGG2997" s="607"/>
      <c r="IGH2997" s="607"/>
      <c r="IGI2997" s="607"/>
      <c r="IGJ2997" s="607"/>
      <c r="IGK2997" s="607"/>
      <c r="IGL2997" s="607"/>
      <c r="IGM2997" s="607"/>
      <c r="IGN2997" s="607"/>
      <c r="IGO2997" s="607"/>
      <c r="IGP2997" s="607"/>
      <c r="IGQ2997" s="607"/>
      <c r="IGR2997" s="607"/>
      <c r="IGS2997" s="607"/>
      <c r="IGT2997" s="607"/>
      <c r="IGU2997" s="607"/>
      <c r="IGV2997" s="607"/>
      <c r="IGW2997" s="607"/>
      <c r="IGX2997" s="607"/>
      <c r="IGY2997" s="607"/>
      <c r="IGZ2997" s="607"/>
      <c r="IHA2997" s="607"/>
      <c r="IHB2997" s="607"/>
      <c r="IHC2997" s="607"/>
      <c r="IHD2997" s="607"/>
      <c r="IHE2997" s="607"/>
      <c r="IHF2997" s="607"/>
      <c r="IHG2997" s="607"/>
      <c r="IHH2997" s="607"/>
      <c r="IHI2997" s="607"/>
      <c r="IHJ2997" s="607"/>
      <c r="IHK2997" s="607"/>
      <c r="IHL2997" s="607"/>
      <c r="IHM2997" s="607"/>
      <c r="IHN2997" s="607"/>
      <c r="IHO2997" s="607"/>
      <c r="IHP2997" s="607"/>
      <c r="IHQ2997" s="607"/>
      <c r="IHR2997" s="607"/>
      <c r="IHS2997" s="607"/>
      <c r="IHT2997" s="607"/>
      <c r="IHU2997" s="607"/>
      <c r="IHV2997" s="607"/>
      <c r="IHW2997" s="607"/>
      <c r="IHX2997" s="607"/>
      <c r="IHY2997" s="607"/>
      <c r="IHZ2997" s="607"/>
      <c r="IIA2997" s="607"/>
      <c r="IIB2997" s="607"/>
      <c r="IIC2997" s="607"/>
      <c r="IID2997" s="607"/>
      <c r="IIE2997" s="607"/>
      <c r="IIF2997" s="607"/>
      <c r="IIG2997" s="607"/>
      <c r="IIH2997" s="607"/>
      <c r="III2997" s="607"/>
      <c r="IIJ2997" s="607"/>
      <c r="IIK2997" s="607"/>
      <c r="IIL2997" s="607"/>
      <c r="IIM2997" s="607"/>
      <c r="IIN2997" s="607"/>
      <c r="IIO2997" s="607"/>
      <c r="IIP2997" s="607"/>
      <c r="IIQ2997" s="607"/>
      <c r="IIR2997" s="607"/>
      <c r="IIS2997" s="607"/>
      <c r="IIT2997" s="607"/>
      <c r="IIU2997" s="607"/>
      <c r="IIV2997" s="607"/>
      <c r="IIW2997" s="607"/>
      <c r="IIX2997" s="607"/>
      <c r="IIY2997" s="607"/>
      <c r="IIZ2997" s="607"/>
      <c r="IJA2997" s="607"/>
      <c r="IJB2997" s="607"/>
      <c r="IJC2997" s="607"/>
      <c r="IJD2997" s="607"/>
      <c r="IJE2997" s="607"/>
      <c r="IJF2997" s="607"/>
      <c r="IJG2997" s="607"/>
      <c r="IJH2997" s="607"/>
      <c r="IJI2997" s="607"/>
      <c r="IJJ2997" s="607"/>
      <c r="IJK2997" s="607"/>
      <c r="IJL2997" s="607"/>
      <c r="IJM2997" s="607"/>
      <c r="IJN2997" s="607"/>
      <c r="IJO2997" s="607"/>
      <c r="IJP2997" s="607"/>
      <c r="IJQ2997" s="607"/>
      <c r="IJR2997" s="607"/>
      <c r="IJS2997" s="607"/>
      <c r="IJT2997" s="607"/>
      <c r="IJU2997" s="607"/>
      <c r="IJV2997" s="607"/>
      <c r="IJW2997" s="607"/>
      <c r="IJX2997" s="607"/>
      <c r="IJY2997" s="607"/>
      <c r="IJZ2997" s="607"/>
      <c r="IKA2997" s="607"/>
      <c r="IKB2997" s="607"/>
      <c r="IKC2997" s="607"/>
      <c r="IKD2997" s="607"/>
      <c r="IKE2997" s="607"/>
      <c r="IKF2997" s="607"/>
      <c r="IKG2997" s="607"/>
      <c r="IKH2997" s="607"/>
      <c r="IKI2997" s="607"/>
      <c r="IKJ2997" s="607"/>
      <c r="IKK2997" s="607"/>
      <c r="IKL2997" s="607"/>
      <c r="IKM2997" s="607"/>
      <c r="IKN2997" s="607"/>
      <c r="IKO2997" s="607"/>
      <c r="IKP2997" s="607"/>
      <c r="IKQ2997" s="607"/>
      <c r="IKR2997" s="607"/>
      <c r="IKS2997" s="607"/>
      <c r="IKT2997" s="607"/>
      <c r="IKU2997" s="607"/>
      <c r="IKV2997" s="607"/>
      <c r="IKW2997" s="607"/>
      <c r="IKX2997" s="607"/>
      <c r="IKY2997" s="607"/>
      <c r="IKZ2997" s="607"/>
      <c r="ILA2997" s="607"/>
      <c r="ILB2997" s="607"/>
      <c r="ILC2997" s="607"/>
      <c r="ILD2997" s="607"/>
      <c r="ILE2997" s="607"/>
      <c r="ILF2997" s="607"/>
      <c r="ILG2997" s="607"/>
      <c r="ILH2997" s="607"/>
      <c r="ILI2997" s="607"/>
      <c r="ILJ2997" s="607"/>
      <c r="ILK2997" s="607"/>
      <c r="ILL2997" s="607"/>
      <c r="ILM2997" s="607"/>
      <c r="ILN2997" s="607"/>
      <c r="ILO2997" s="607"/>
      <c r="ILP2997" s="607"/>
      <c r="ILQ2997" s="607"/>
      <c r="ILR2997" s="607"/>
      <c r="ILS2997" s="607"/>
      <c r="ILT2997" s="607"/>
      <c r="ILU2997" s="607"/>
      <c r="ILV2997" s="607"/>
      <c r="ILW2997" s="607"/>
      <c r="ILX2997" s="607"/>
      <c r="ILY2997" s="607"/>
      <c r="ILZ2997" s="607"/>
      <c r="IMA2997" s="607"/>
      <c r="IMB2997" s="607"/>
      <c r="IMC2997" s="607"/>
      <c r="IMD2997" s="607"/>
      <c r="IME2997" s="607"/>
      <c r="IMF2997" s="607"/>
      <c r="IMG2997" s="607"/>
      <c r="IMH2997" s="607"/>
      <c r="IMI2997" s="607"/>
      <c r="IMJ2997" s="607"/>
      <c r="IMK2997" s="607"/>
      <c r="IML2997" s="607"/>
      <c r="IMM2997" s="607"/>
      <c r="IMN2997" s="607"/>
      <c r="IMO2997" s="607"/>
      <c r="IMP2997" s="607"/>
      <c r="IMQ2997" s="607"/>
      <c r="IMR2997" s="607"/>
      <c r="IMS2997" s="607"/>
      <c r="IMT2997" s="607"/>
      <c r="IMU2997" s="607"/>
      <c r="IMV2997" s="607"/>
      <c r="IMW2997" s="607"/>
      <c r="IMX2997" s="607"/>
      <c r="IMY2997" s="607"/>
      <c r="IMZ2997" s="607"/>
      <c r="INA2997" s="607"/>
      <c r="INB2997" s="607"/>
      <c r="INC2997" s="607"/>
      <c r="IND2997" s="607"/>
      <c r="INE2997" s="607"/>
      <c r="INF2997" s="607"/>
      <c r="ING2997" s="607"/>
      <c r="INH2997" s="607"/>
      <c r="INI2997" s="607"/>
      <c r="INJ2997" s="607"/>
      <c r="INK2997" s="607"/>
      <c r="INL2997" s="607"/>
      <c r="INM2997" s="607"/>
      <c r="INN2997" s="607"/>
      <c r="INO2997" s="607"/>
      <c r="INP2997" s="607"/>
      <c r="INQ2997" s="607"/>
      <c r="INR2997" s="607"/>
      <c r="INS2997" s="607"/>
      <c r="INT2997" s="607"/>
      <c r="INU2997" s="607"/>
      <c r="INV2997" s="607"/>
      <c r="INW2997" s="607"/>
      <c r="INX2997" s="607"/>
      <c r="INY2997" s="607"/>
      <c r="INZ2997" s="607"/>
      <c r="IOA2997" s="607"/>
      <c r="IOB2997" s="607"/>
      <c r="IOC2997" s="607"/>
      <c r="IOD2997" s="607"/>
      <c r="IOE2997" s="607"/>
      <c r="IOF2997" s="607"/>
      <c r="IOG2997" s="607"/>
      <c r="IOH2997" s="607"/>
      <c r="IOI2997" s="607"/>
      <c r="IOJ2997" s="607"/>
      <c r="IOK2997" s="607"/>
      <c r="IOL2997" s="607"/>
      <c r="IOM2997" s="607"/>
      <c r="ION2997" s="607"/>
      <c r="IOO2997" s="607"/>
      <c r="IOP2997" s="607"/>
      <c r="IOQ2997" s="607"/>
      <c r="IOR2997" s="607"/>
      <c r="IOS2997" s="607"/>
      <c r="IOT2997" s="607"/>
      <c r="IOU2997" s="607"/>
      <c r="IOV2997" s="607"/>
      <c r="IOW2997" s="607"/>
      <c r="IOX2997" s="607"/>
      <c r="IOY2997" s="607"/>
      <c r="IOZ2997" s="607"/>
      <c r="IPA2997" s="607"/>
      <c r="IPB2997" s="607"/>
      <c r="IPC2997" s="607"/>
      <c r="IPD2997" s="607"/>
      <c r="IPE2997" s="607"/>
      <c r="IPF2997" s="607"/>
      <c r="IPG2997" s="607"/>
      <c r="IPH2997" s="607"/>
      <c r="IPI2997" s="607"/>
      <c r="IPJ2997" s="607"/>
      <c r="IPK2997" s="607"/>
      <c r="IPL2997" s="607"/>
      <c r="IPM2997" s="607"/>
      <c r="IPN2997" s="607"/>
      <c r="IPO2997" s="607"/>
      <c r="IPP2997" s="607"/>
      <c r="IPQ2997" s="607"/>
      <c r="IPR2997" s="607"/>
      <c r="IPS2997" s="607"/>
      <c r="IPT2997" s="607"/>
      <c r="IPU2997" s="607"/>
      <c r="IPV2997" s="607"/>
      <c r="IPW2997" s="607"/>
      <c r="IPX2997" s="607"/>
      <c r="IPY2997" s="607"/>
      <c r="IPZ2997" s="607"/>
      <c r="IQA2997" s="607"/>
      <c r="IQB2997" s="607"/>
      <c r="IQC2997" s="607"/>
      <c r="IQD2997" s="607"/>
      <c r="IQE2997" s="607"/>
      <c r="IQF2997" s="607"/>
      <c r="IQG2997" s="607"/>
      <c r="IQH2997" s="607"/>
      <c r="IQI2997" s="607"/>
      <c r="IQJ2997" s="607"/>
      <c r="IQK2997" s="607"/>
      <c r="IQL2997" s="607"/>
      <c r="IQM2997" s="607"/>
      <c r="IQN2997" s="607"/>
      <c r="IQO2997" s="607"/>
      <c r="IQP2997" s="607"/>
      <c r="IQQ2997" s="607"/>
      <c r="IQR2997" s="607"/>
      <c r="IQS2997" s="607"/>
      <c r="IQT2997" s="607"/>
      <c r="IQU2997" s="607"/>
      <c r="IQV2997" s="607"/>
      <c r="IQW2997" s="607"/>
      <c r="IQX2997" s="607"/>
      <c r="IQY2997" s="607"/>
      <c r="IQZ2997" s="607"/>
      <c r="IRA2997" s="607"/>
      <c r="IRB2997" s="607"/>
      <c r="IRC2997" s="607"/>
      <c r="IRD2997" s="607"/>
      <c r="IRE2997" s="607"/>
      <c r="IRF2997" s="607"/>
      <c r="IRG2997" s="607"/>
      <c r="IRH2997" s="607"/>
      <c r="IRI2997" s="607"/>
      <c r="IRJ2997" s="607"/>
      <c r="IRK2997" s="607"/>
      <c r="IRL2997" s="607"/>
      <c r="IRM2997" s="607"/>
      <c r="IRN2997" s="607"/>
      <c r="IRO2997" s="607"/>
      <c r="IRP2997" s="607"/>
      <c r="IRQ2997" s="607"/>
      <c r="IRR2997" s="607"/>
      <c r="IRS2997" s="607"/>
      <c r="IRT2997" s="607"/>
      <c r="IRU2997" s="607"/>
      <c r="IRV2997" s="607"/>
      <c r="IRW2997" s="607"/>
      <c r="IRX2997" s="607"/>
      <c r="IRY2997" s="607"/>
      <c r="IRZ2997" s="607"/>
      <c r="ISA2997" s="607"/>
      <c r="ISB2997" s="607"/>
      <c r="ISC2997" s="607"/>
      <c r="ISD2997" s="607"/>
      <c r="ISE2997" s="607"/>
      <c r="ISF2997" s="607"/>
      <c r="ISG2997" s="607"/>
      <c r="ISH2997" s="607"/>
      <c r="ISI2997" s="607"/>
      <c r="ISJ2997" s="607"/>
      <c r="ISK2997" s="607"/>
      <c r="ISL2997" s="607"/>
      <c r="ISM2997" s="607"/>
      <c r="ISN2997" s="607"/>
      <c r="ISO2997" s="607"/>
      <c r="ISP2997" s="607"/>
      <c r="ISQ2997" s="607"/>
      <c r="ISR2997" s="607"/>
      <c r="ISS2997" s="607"/>
      <c r="IST2997" s="607"/>
      <c r="ISU2997" s="607"/>
      <c r="ISV2997" s="607"/>
      <c r="ISW2997" s="607"/>
      <c r="ISX2997" s="607"/>
      <c r="ISY2997" s="607"/>
      <c r="ISZ2997" s="607"/>
      <c r="ITA2997" s="607"/>
      <c r="ITB2997" s="607"/>
      <c r="ITC2997" s="607"/>
      <c r="ITD2997" s="607"/>
      <c r="ITE2997" s="607"/>
      <c r="ITF2997" s="607"/>
      <c r="ITG2997" s="607"/>
      <c r="ITH2997" s="607"/>
      <c r="ITI2997" s="607"/>
      <c r="ITJ2997" s="607"/>
      <c r="ITK2997" s="607"/>
      <c r="ITL2997" s="607"/>
      <c r="ITM2997" s="607"/>
      <c r="ITN2997" s="607"/>
      <c r="ITO2997" s="607"/>
      <c r="ITP2997" s="607"/>
      <c r="ITQ2997" s="607"/>
      <c r="ITR2997" s="607"/>
      <c r="ITS2997" s="607"/>
      <c r="ITT2997" s="607"/>
      <c r="ITU2997" s="607"/>
      <c r="ITV2997" s="607"/>
      <c r="ITW2997" s="607"/>
      <c r="ITX2997" s="607"/>
      <c r="ITY2997" s="607"/>
      <c r="ITZ2997" s="607"/>
      <c r="IUA2997" s="607"/>
      <c r="IUB2997" s="607"/>
      <c r="IUC2997" s="607"/>
      <c r="IUD2997" s="607"/>
      <c r="IUE2997" s="607"/>
      <c r="IUF2997" s="607"/>
      <c r="IUG2997" s="607"/>
      <c r="IUH2997" s="607"/>
      <c r="IUI2997" s="607"/>
      <c r="IUJ2997" s="607"/>
      <c r="IUK2997" s="607"/>
      <c r="IUL2997" s="607"/>
      <c r="IUM2997" s="607"/>
      <c r="IUN2997" s="607"/>
      <c r="IUO2997" s="607"/>
      <c r="IUP2997" s="607"/>
      <c r="IUQ2997" s="607"/>
      <c r="IUR2997" s="607"/>
      <c r="IUS2997" s="607"/>
      <c r="IUT2997" s="607"/>
      <c r="IUU2997" s="607"/>
      <c r="IUV2997" s="607"/>
      <c r="IUW2997" s="607"/>
      <c r="IUX2997" s="607"/>
      <c r="IUY2997" s="607"/>
      <c r="IUZ2997" s="607"/>
      <c r="IVA2997" s="607"/>
      <c r="IVB2997" s="607"/>
      <c r="IVC2997" s="607"/>
      <c r="IVD2997" s="607"/>
      <c r="IVE2997" s="607"/>
      <c r="IVF2997" s="607"/>
      <c r="IVG2997" s="607"/>
      <c r="IVH2997" s="607"/>
      <c r="IVI2997" s="607"/>
      <c r="IVJ2997" s="607"/>
      <c r="IVK2997" s="607"/>
      <c r="IVL2997" s="607"/>
      <c r="IVM2997" s="607"/>
      <c r="IVN2997" s="607"/>
      <c r="IVO2997" s="607"/>
      <c r="IVP2997" s="607"/>
      <c r="IVQ2997" s="607"/>
      <c r="IVR2997" s="607"/>
      <c r="IVS2997" s="607"/>
      <c r="IVT2997" s="607"/>
      <c r="IVU2997" s="607"/>
      <c r="IVV2997" s="607"/>
      <c r="IVW2997" s="607"/>
      <c r="IVX2997" s="607"/>
      <c r="IVY2997" s="607"/>
      <c r="IVZ2997" s="607"/>
      <c r="IWA2997" s="607"/>
      <c r="IWB2997" s="607"/>
      <c r="IWC2997" s="607"/>
      <c r="IWD2997" s="607"/>
      <c r="IWE2997" s="607"/>
      <c r="IWF2997" s="607"/>
      <c r="IWG2997" s="607"/>
      <c r="IWH2997" s="607"/>
      <c r="IWI2997" s="607"/>
      <c r="IWJ2997" s="607"/>
      <c r="IWK2997" s="607"/>
      <c r="IWL2997" s="607"/>
      <c r="IWM2997" s="607"/>
      <c r="IWN2997" s="607"/>
      <c r="IWO2997" s="607"/>
      <c r="IWP2997" s="607"/>
      <c r="IWQ2997" s="607"/>
      <c r="IWR2997" s="607"/>
      <c r="IWS2997" s="607"/>
      <c r="IWT2997" s="607"/>
      <c r="IWU2997" s="607"/>
      <c r="IWV2997" s="607"/>
      <c r="IWW2997" s="607"/>
      <c r="IWX2997" s="607"/>
      <c r="IWY2997" s="607"/>
      <c r="IWZ2997" s="607"/>
      <c r="IXA2997" s="607"/>
      <c r="IXB2997" s="607"/>
      <c r="IXC2997" s="607"/>
      <c r="IXD2997" s="607"/>
      <c r="IXE2997" s="607"/>
      <c r="IXF2997" s="607"/>
      <c r="IXG2997" s="607"/>
      <c r="IXH2997" s="607"/>
      <c r="IXI2997" s="607"/>
      <c r="IXJ2997" s="607"/>
      <c r="IXK2997" s="607"/>
      <c r="IXL2997" s="607"/>
      <c r="IXM2997" s="607"/>
      <c r="IXN2997" s="607"/>
      <c r="IXO2997" s="607"/>
      <c r="IXP2997" s="607"/>
      <c r="IXQ2997" s="607"/>
      <c r="IXR2997" s="607"/>
      <c r="IXS2997" s="607"/>
      <c r="IXT2997" s="607"/>
      <c r="IXU2997" s="607"/>
      <c r="IXV2997" s="607"/>
      <c r="IXW2997" s="607"/>
      <c r="IXX2997" s="607"/>
      <c r="IXY2997" s="607"/>
      <c r="IXZ2997" s="607"/>
      <c r="IYA2997" s="607"/>
      <c r="IYB2997" s="607"/>
      <c r="IYC2997" s="607"/>
      <c r="IYD2997" s="607"/>
      <c r="IYE2997" s="607"/>
      <c r="IYF2997" s="607"/>
      <c r="IYG2997" s="607"/>
      <c r="IYH2997" s="607"/>
      <c r="IYI2997" s="607"/>
      <c r="IYJ2997" s="607"/>
      <c r="IYK2997" s="607"/>
      <c r="IYL2997" s="607"/>
      <c r="IYM2997" s="607"/>
      <c r="IYN2997" s="607"/>
      <c r="IYO2997" s="607"/>
      <c r="IYP2997" s="607"/>
      <c r="IYQ2997" s="607"/>
      <c r="IYR2997" s="607"/>
      <c r="IYS2997" s="607"/>
      <c r="IYT2997" s="607"/>
      <c r="IYU2997" s="607"/>
      <c r="IYV2997" s="607"/>
      <c r="IYW2997" s="607"/>
      <c r="IYX2997" s="607"/>
      <c r="IYY2997" s="607"/>
      <c r="IYZ2997" s="607"/>
      <c r="IZA2997" s="607"/>
      <c r="IZB2997" s="607"/>
      <c r="IZC2997" s="607"/>
      <c r="IZD2997" s="607"/>
      <c r="IZE2997" s="607"/>
      <c r="IZF2997" s="607"/>
      <c r="IZG2997" s="607"/>
      <c r="IZH2997" s="607"/>
      <c r="IZI2997" s="607"/>
      <c r="IZJ2997" s="607"/>
      <c r="IZK2997" s="607"/>
      <c r="IZL2997" s="607"/>
      <c r="IZM2997" s="607"/>
      <c r="IZN2997" s="607"/>
      <c r="IZO2997" s="607"/>
      <c r="IZP2997" s="607"/>
      <c r="IZQ2997" s="607"/>
      <c r="IZR2997" s="607"/>
      <c r="IZS2997" s="607"/>
      <c r="IZT2997" s="607"/>
      <c r="IZU2997" s="607"/>
      <c r="IZV2997" s="607"/>
      <c r="IZW2997" s="607"/>
      <c r="IZX2997" s="607"/>
      <c r="IZY2997" s="607"/>
      <c r="IZZ2997" s="607"/>
      <c r="JAA2997" s="607"/>
      <c r="JAB2997" s="607"/>
      <c r="JAC2997" s="607"/>
      <c r="JAD2997" s="607"/>
      <c r="JAE2997" s="607"/>
      <c r="JAF2997" s="607"/>
      <c r="JAG2997" s="607"/>
      <c r="JAH2997" s="607"/>
      <c r="JAI2997" s="607"/>
      <c r="JAJ2997" s="607"/>
      <c r="JAK2997" s="607"/>
      <c r="JAL2997" s="607"/>
      <c r="JAM2997" s="607"/>
      <c r="JAN2997" s="607"/>
      <c r="JAO2997" s="607"/>
      <c r="JAP2997" s="607"/>
      <c r="JAQ2997" s="607"/>
      <c r="JAR2997" s="607"/>
      <c r="JAS2997" s="607"/>
      <c r="JAT2997" s="607"/>
      <c r="JAU2997" s="607"/>
      <c r="JAV2997" s="607"/>
      <c r="JAW2997" s="607"/>
      <c r="JAX2997" s="607"/>
      <c r="JAY2997" s="607"/>
      <c r="JAZ2997" s="607"/>
      <c r="JBA2997" s="607"/>
      <c r="JBB2997" s="607"/>
      <c r="JBC2997" s="607"/>
      <c r="JBD2997" s="607"/>
      <c r="JBE2997" s="607"/>
      <c r="JBF2997" s="607"/>
      <c r="JBG2997" s="607"/>
      <c r="JBH2997" s="607"/>
      <c r="JBI2997" s="607"/>
      <c r="JBJ2997" s="607"/>
      <c r="JBK2997" s="607"/>
      <c r="JBL2997" s="607"/>
      <c r="JBM2997" s="607"/>
      <c r="JBN2997" s="607"/>
      <c r="JBO2997" s="607"/>
      <c r="JBP2997" s="607"/>
      <c r="JBQ2997" s="607"/>
      <c r="JBR2997" s="607"/>
      <c r="JBS2997" s="607"/>
      <c r="JBT2997" s="607"/>
      <c r="JBU2997" s="607"/>
      <c r="JBV2997" s="607"/>
      <c r="JBW2997" s="607"/>
      <c r="JBX2997" s="607"/>
      <c r="JBY2997" s="607"/>
      <c r="JBZ2997" s="607"/>
      <c r="JCA2997" s="607"/>
      <c r="JCB2997" s="607"/>
      <c r="JCC2997" s="607"/>
      <c r="JCD2997" s="607"/>
      <c r="JCE2997" s="607"/>
      <c r="JCF2997" s="607"/>
      <c r="JCG2997" s="607"/>
      <c r="JCH2997" s="607"/>
      <c r="JCI2997" s="607"/>
      <c r="JCJ2997" s="607"/>
      <c r="JCK2997" s="607"/>
      <c r="JCL2997" s="607"/>
      <c r="JCM2997" s="607"/>
      <c r="JCN2997" s="607"/>
      <c r="JCO2997" s="607"/>
      <c r="JCP2997" s="607"/>
      <c r="JCQ2997" s="607"/>
      <c r="JCR2997" s="607"/>
      <c r="JCS2997" s="607"/>
      <c r="JCT2997" s="607"/>
      <c r="JCU2997" s="607"/>
      <c r="JCV2997" s="607"/>
      <c r="JCW2997" s="607"/>
      <c r="JCX2997" s="607"/>
      <c r="JCY2997" s="607"/>
      <c r="JCZ2997" s="607"/>
      <c r="JDA2997" s="607"/>
      <c r="JDB2997" s="607"/>
      <c r="JDC2997" s="607"/>
      <c r="JDD2997" s="607"/>
      <c r="JDE2997" s="607"/>
      <c r="JDF2997" s="607"/>
      <c r="JDG2997" s="607"/>
      <c r="JDH2997" s="607"/>
      <c r="JDI2997" s="607"/>
      <c r="JDJ2997" s="607"/>
      <c r="JDK2997" s="607"/>
      <c r="JDL2997" s="607"/>
      <c r="JDM2997" s="607"/>
      <c r="JDN2997" s="607"/>
      <c r="JDO2997" s="607"/>
      <c r="JDP2997" s="607"/>
      <c r="JDQ2997" s="607"/>
      <c r="JDR2997" s="607"/>
      <c r="JDS2997" s="607"/>
      <c r="JDT2997" s="607"/>
      <c r="JDU2997" s="607"/>
      <c r="JDV2997" s="607"/>
      <c r="JDW2997" s="607"/>
      <c r="JDX2997" s="607"/>
      <c r="JDY2997" s="607"/>
      <c r="JDZ2997" s="607"/>
      <c r="JEA2997" s="607"/>
      <c r="JEB2997" s="607"/>
      <c r="JEC2997" s="607"/>
      <c r="JED2997" s="607"/>
      <c r="JEE2997" s="607"/>
      <c r="JEF2997" s="607"/>
      <c r="JEG2997" s="607"/>
      <c r="JEH2997" s="607"/>
      <c r="JEI2997" s="607"/>
      <c r="JEJ2997" s="607"/>
      <c r="JEK2997" s="607"/>
      <c r="JEL2997" s="607"/>
      <c r="JEM2997" s="607"/>
      <c r="JEN2997" s="607"/>
      <c r="JEO2997" s="607"/>
      <c r="JEP2997" s="607"/>
      <c r="JEQ2997" s="607"/>
      <c r="JER2997" s="607"/>
      <c r="JES2997" s="607"/>
      <c r="JET2997" s="607"/>
      <c r="JEU2997" s="607"/>
      <c r="JEV2997" s="607"/>
      <c r="JEW2997" s="607"/>
      <c r="JEX2997" s="607"/>
      <c r="JEY2997" s="607"/>
      <c r="JEZ2997" s="607"/>
      <c r="JFA2997" s="607"/>
      <c r="JFB2997" s="607"/>
      <c r="JFC2997" s="607"/>
      <c r="JFD2997" s="607"/>
      <c r="JFE2997" s="607"/>
      <c r="JFF2997" s="607"/>
      <c r="JFG2997" s="607"/>
      <c r="JFH2997" s="607"/>
      <c r="JFI2997" s="607"/>
      <c r="JFJ2997" s="607"/>
      <c r="JFK2997" s="607"/>
      <c r="JFL2997" s="607"/>
      <c r="JFM2997" s="607"/>
      <c r="JFN2997" s="607"/>
      <c r="JFO2997" s="607"/>
      <c r="JFP2997" s="607"/>
      <c r="JFQ2997" s="607"/>
      <c r="JFR2997" s="607"/>
      <c r="JFS2997" s="607"/>
      <c r="JFT2997" s="607"/>
      <c r="JFU2997" s="607"/>
      <c r="JFV2997" s="607"/>
      <c r="JFW2997" s="607"/>
      <c r="JFX2997" s="607"/>
      <c r="JFY2997" s="607"/>
      <c r="JFZ2997" s="607"/>
      <c r="JGA2997" s="607"/>
      <c r="JGB2997" s="607"/>
      <c r="JGC2997" s="607"/>
      <c r="JGD2997" s="607"/>
      <c r="JGE2997" s="607"/>
      <c r="JGF2997" s="607"/>
      <c r="JGG2997" s="607"/>
      <c r="JGH2997" s="607"/>
      <c r="JGI2997" s="607"/>
      <c r="JGJ2997" s="607"/>
      <c r="JGK2997" s="607"/>
      <c r="JGL2997" s="607"/>
      <c r="JGM2997" s="607"/>
      <c r="JGN2997" s="607"/>
      <c r="JGO2997" s="607"/>
      <c r="JGP2997" s="607"/>
      <c r="JGQ2997" s="607"/>
      <c r="JGR2997" s="607"/>
      <c r="JGS2997" s="607"/>
      <c r="JGT2997" s="607"/>
      <c r="JGU2997" s="607"/>
      <c r="JGV2997" s="607"/>
      <c r="JGW2997" s="607"/>
      <c r="JGX2997" s="607"/>
      <c r="JGY2997" s="607"/>
      <c r="JGZ2997" s="607"/>
      <c r="JHA2997" s="607"/>
      <c r="JHB2997" s="607"/>
      <c r="JHC2997" s="607"/>
      <c r="JHD2997" s="607"/>
      <c r="JHE2997" s="607"/>
      <c r="JHF2997" s="607"/>
      <c r="JHG2997" s="607"/>
      <c r="JHH2997" s="607"/>
      <c r="JHI2997" s="607"/>
      <c r="JHJ2997" s="607"/>
      <c r="JHK2997" s="607"/>
      <c r="JHL2997" s="607"/>
      <c r="JHM2997" s="607"/>
      <c r="JHN2997" s="607"/>
      <c r="JHO2997" s="607"/>
      <c r="JHP2997" s="607"/>
      <c r="JHQ2997" s="607"/>
      <c r="JHR2997" s="607"/>
      <c r="JHS2997" s="607"/>
      <c r="JHT2997" s="607"/>
      <c r="JHU2997" s="607"/>
      <c r="JHV2997" s="607"/>
      <c r="JHW2997" s="607"/>
      <c r="JHX2997" s="607"/>
      <c r="JHY2997" s="607"/>
      <c r="JHZ2997" s="607"/>
      <c r="JIA2997" s="607"/>
      <c r="JIB2997" s="607"/>
      <c r="JIC2997" s="607"/>
      <c r="JID2997" s="607"/>
      <c r="JIE2997" s="607"/>
      <c r="JIF2997" s="607"/>
      <c r="JIG2997" s="607"/>
      <c r="JIH2997" s="607"/>
      <c r="JII2997" s="607"/>
      <c r="JIJ2997" s="607"/>
      <c r="JIK2997" s="607"/>
      <c r="JIL2997" s="607"/>
      <c r="JIM2997" s="607"/>
      <c r="JIN2997" s="607"/>
      <c r="JIO2997" s="607"/>
      <c r="JIP2997" s="607"/>
      <c r="JIQ2997" s="607"/>
      <c r="JIR2997" s="607"/>
      <c r="JIS2997" s="607"/>
      <c r="JIT2997" s="607"/>
      <c r="JIU2997" s="607"/>
      <c r="JIV2997" s="607"/>
      <c r="JIW2997" s="607"/>
      <c r="JIX2997" s="607"/>
      <c r="JIY2997" s="607"/>
      <c r="JIZ2997" s="607"/>
      <c r="JJA2997" s="607"/>
      <c r="JJB2997" s="607"/>
      <c r="JJC2997" s="607"/>
      <c r="JJD2997" s="607"/>
      <c r="JJE2997" s="607"/>
      <c r="JJF2997" s="607"/>
      <c r="JJG2997" s="607"/>
      <c r="JJH2997" s="607"/>
      <c r="JJI2997" s="607"/>
      <c r="JJJ2997" s="607"/>
      <c r="JJK2997" s="607"/>
      <c r="JJL2997" s="607"/>
      <c r="JJM2997" s="607"/>
      <c r="JJN2997" s="607"/>
      <c r="JJO2997" s="607"/>
      <c r="JJP2997" s="607"/>
      <c r="JJQ2997" s="607"/>
      <c r="JJR2997" s="607"/>
      <c r="JJS2997" s="607"/>
      <c r="JJT2997" s="607"/>
      <c r="JJU2997" s="607"/>
      <c r="JJV2997" s="607"/>
      <c r="JJW2997" s="607"/>
      <c r="JJX2997" s="607"/>
      <c r="JJY2997" s="607"/>
      <c r="JJZ2997" s="607"/>
      <c r="JKA2997" s="607"/>
      <c r="JKB2997" s="607"/>
      <c r="JKC2997" s="607"/>
      <c r="JKD2997" s="607"/>
      <c r="JKE2997" s="607"/>
      <c r="JKF2997" s="607"/>
      <c r="JKG2997" s="607"/>
      <c r="JKH2997" s="607"/>
      <c r="JKI2997" s="607"/>
      <c r="JKJ2997" s="607"/>
      <c r="JKK2997" s="607"/>
      <c r="JKL2997" s="607"/>
      <c r="JKM2997" s="607"/>
      <c r="JKN2997" s="607"/>
      <c r="JKO2997" s="607"/>
      <c r="JKP2997" s="607"/>
      <c r="JKQ2997" s="607"/>
      <c r="JKR2997" s="607"/>
      <c r="JKS2997" s="607"/>
      <c r="JKT2997" s="607"/>
      <c r="JKU2997" s="607"/>
      <c r="JKV2997" s="607"/>
      <c r="JKW2997" s="607"/>
      <c r="JKX2997" s="607"/>
      <c r="JKY2997" s="607"/>
      <c r="JKZ2997" s="607"/>
      <c r="JLA2997" s="607"/>
      <c r="JLB2997" s="607"/>
      <c r="JLC2997" s="607"/>
      <c r="JLD2997" s="607"/>
      <c r="JLE2997" s="607"/>
      <c r="JLF2997" s="607"/>
      <c r="JLG2997" s="607"/>
      <c r="JLH2997" s="607"/>
      <c r="JLI2997" s="607"/>
      <c r="JLJ2997" s="607"/>
      <c r="JLK2997" s="607"/>
      <c r="JLL2997" s="607"/>
      <c r="JLM2997" s="607"/>
      <c r="JLN2997" s="607"/>
      <c r="JLO2997" s="607"/>
      <c r="JLP2997" s="607"/>
      <c r="JLQ2997" s="607"/>
      <c r="JLR2997" s="607"/>
      <c r="JLS2997" s="607"/>
      <c r="JLT2997" s="607"/>
      <c r="JLU2997" s="607"/>
      <c r="JLV2997" s="607"/>
      <c r="JLW2997" s="607"/>
      <c r="JLX2997" s="607"/>
      <c r="JLY2997" s="607"/>
      <c r="JLZ2997" s="607"/>
      <c r="JMA2997" s="607"/>
      <c r="JMB2997" s="607"/>
      <c r="JMC2997" s="607"/>
      <c r="JMD2997" s="607"/>
      <c r="JME2997" s="607"/>
      <c r="JMF2997" s="607"/>
      <c r="JMG2997" s="607"/>
      <c r="JMH2997" s="607"/>
      <c r="JMI2997" s="607"/>
      <c r="JMJ2997" s="607"/>
      <c r="JMK2997" s="607"/>
      <c r="JML2997" s="607"/>
      <c r="JMM2997" s="607"/>
      <c r="JMN2997" s="607"/>
      <c r="JMO2997" s="607"/>
      <c r="JMP2997" s="607"/>
      <c r="JMQ2997" s="607"/>
      <c r="JMR2997" s="607"/>
      <c r="JMS2997" s="607"/>
      <c r="JMT2997" s="607"/>
      <c r="JMU2997" s="607"/>
      <c r="JMV2997" s="607"/>
      <c r="JMW2997" s="607"/>
      <c r="JMX2997" s="607"/>
      <c r="JMY2997" s="607"/>
      <c r="JMZ2997" s="607"/>
      <c r="JNA2997" s="607"/>
      <c r="JNB2997" s="607"/>
      <c r="JNC2997" s="607"/>
      <c r="JND2997" s="607"/>
      <c r="JNE2997" s="607"/>
      <c r="JNF2997" s="607"/>
      <c r="JNG2997" s="607"/>
      <c r="JNH2997" s="607"/>
      <c r="JNI2997" s="607"/>
      <c r="JNJ2997" s="607"/>
      <c r="JNK2997" s="607"/>
      <c r="JNL2997" s="607"/>
      <c r="JNM2997" s="607"/>
      <c r="JNN2997" s="607"/>
      <c r="JNO2997" s="607"/>
      <c r="JNP2997" s="607"/>
      <c r="JNQ2997" s="607"/>
      <c r="JNR2997" s="607"/>
      <c r="JNS2997" s="607"/>
      <c r="JNT2997" s="607"/>
      <c r="JNU2997" s="607"/>
      <c r="JNV2997" s="607"/>
      <c r="JNW2997" s="607"/>
      <c r="JNX2997" s="607"/>
      <c r="JNY2997" s="607"/>
      <c r="JNZ2997" s="607"/>
      <c r="JOA2997" s="607"/>
      <c r="JOB2997" s="607"/>
      <c r="JOC2997" s="607"/>
      <c r="JOD2997" s="607"/>
      <c r="JOE2997" s="607"/>
      <c r="JOF2997" s="607"/>
      <c r="JOG2997" s="607"/>
      <c r="JOH2997" s="607"/>
      <c r="JOI2997" s="607"/>
      <c r="JOJ2997" s="607"/>
      <c r="JOK2997" s="607"/>
      <c r="JOL2997" s="607"/>
      <c r="JOM2997" s="607"/>
      <c r="JON2997" s="607"/>
      <c r="JOO2997" s="607"/>
      <c r="JOP2997" s="607"/>
      <c r="JOQ2997" s="607"/>
      <c r="JOR2997" s="607"/>
      <c r="JOS2997" s="607"/>
      <c r="JOT2997" s="607"/>
      <c r="JOU2997" s="607"/>
      <c r="JOV2997" s="607"/>
      <c r="JOW2997" s="607"/>
      <c r="JOX2997" s="607"/>
      <c r="JOY2997" s="607"/>
      <c r="JOZ2997" s="607"/>
      <c r="JPA2997" s="607"/>
      <c r="JPB2997" s="607"/>
      <c r="JPC2997" s="607"/>
      <c r="JPD2997" s="607"/>
      <c r="JPE2997" s="607"/>
      <c r="JPF2997" s="607"/>
      <c r="JPG2997" s="607"/>
      <c r="JPH2997" s="607"/>
      <c r="JPI2997" s="607"/>
      <c r="JPJ2997" s="607"/>
      <c r="JPK2997" s="607"/>
      <c r="JPL2997" s="607"/>
      <c r="JPM2997" s="607"/>
      <c r="JPN2997" s="607"/>
      <c r="JPO2997" s="607"/>
      <c r="JPP2997" s="607"/>
      <c r="JPQ2997" s="607"/>
      <c r="JPR2997" s="607"/>
      <c r="JPS2997" s="607"/>
      <c r="JPT2997" s="607"/>
      <c r="JPU2997" s="607"/>
      <c r="JPV2997" s="607"/>
      <c r="JPW2997" s="607"/>
      <c r="JPX2997" s="607"/>
      <c r="JPY2997" s="607"/>
      <c r="JPZ2997" s="607"/>
      <c r="JQA2997" s="607"/>
      <c r="JQB2997" s="607"/>
      <c r="JQC2997" s="607"/>
      <c r="JQD2997" s="607"/>
      <c r="JQE2997" s="607"/>
      <c r="JQF2997" s="607"/>
      <c r="JQG2997" s="607"/>
      <c r="JQH2997" s="607"/>
      <c r="JQI2997" s="607"/>
      <c r="JQJ2997" s="607"/>
      <c r="JQK2997" s="607"/>
      <c r="JQL2997" s="607"/>
      <c r="JQM2997" s="607"/>
      <c r="JQN2997" s="607"/>
      <c r="JQO2997" s="607"/>
      <c r="JQP2997" s="607"/>
      <c r="JQQ2997" s="607"/>
      <c r="JQR2997" s="607"/>
      <c r="JQS2997" s="607"/>
      <c r="JQT2997" s="607"/>
      <c r="JQU2997" s="607"/>
      <c r="JQV2997" s="607"/>
      <c r="JQW2997" s="607"/>
      <c r="JQX2997" s="607"/>
      <c r="JQY2997" s="607"/>
      <c r="JQZ2997" s="607"/>
      <c r="JRA2997" s="607"/>
      <c r="JRB2997" s="607"/>
      <c r="JRC2997" s="607"/>
      <c r="JRD2997" s="607"/>
      <c r="JRE2997" s="607"/>
      <c r="JRF2997" s="607"/>
      <c r="JRG2997" s="607"/>
      <c r="JRH2997" s="607"/>
      <c r="JRI2997" s="607"/>
      <c r="JRJ2997" s="607"/>
      <c r="JRK2997" s="607"/>
      <c r="JRL2997" s="607"/>
      <c r="JRM2997" s="607"/>
      <c r="JRN2997" s="607"/>
      <c r="JRO2997" s="607"/>
      <c r="JRP2997" s="607"/>
      <c r="JRQ2997" s="607"/>
      <c r="JRR2997" s="607"/>
      <c r="JRS2997" s="607"/>
      <c r="JRT2997" s="607"/>
      <c r="JRU2997" s="607"/>
      <c r="JRV2997" s="607"/>
      <c r="JRW2997" s="607"/>
      <c r="JRX2997" s="607"/>
      <c r="JRY2997" s="607"/>
      <c r="JRZ2997" s="607"/>
      <c r="JSA2997" s="607"/>
      <c r="JSB2997" s="607"/>
      <c r="JSC2997" s="607"/>
      <c r="JSD2997" s="607"/>
      <c r="JSE2997" s="607"/>
      <c r="JSF2997" s="607"/>
      <c r="JSG2997" s="607"/>
      <c r="JSH2997" s="607"/>
      <c r="JSI2997" s="607"/>
      <c r="JSJ2997" s="607"/>
      <c r="JSK2997" s="607"/>
      <c r="JSL2997" s="607"/>
      <c r="JSM2997" s="607"/>
      <c r="JSN2997" s="607"/>
      <c r="JSO2997" s="607"/>
      <c r="JSP2997" s="607"/>
      <c r="JSQ2997" s="607"/>
      <c r="JSR2997" s="607"/>
      <c r="JSS2997" s="607"/>
      <c r="JST2997" s="607"/>
      <c r="JSU2997" s="607"/>
      <c r="JSV2997" s="607"/>
      <c r="JSW2997" s="607"/>
      <c r="JSX2997" s="607"/>
      <c r="JSY2997" s="607"/>
      <c r="JSZ2997" s="607"/>
      <c r="JTA2997" s="607"/>
      <c r="JTB2997" s="607"/>
      <c r="JTC2997" s="607"/>
      <c r="JTD2997" s="607"/>
      <c r="JTE2997" s="607"/>
      <c r="JTF2997" s="607"/>
      <c r="JTG2997" s="607"/>
      <c r="JTH2997" s="607"/>
      <c r="JTI2997" s="607"/>
      <c r="JTJ2997" s="607"/>
      <c r="JTK2997" s="607"/>
      <c r="JTL2997" s="607"/>
      <c r="JTM2997" s="607"/>
      <c r="JTN2997" s="607"/>
      <c r="JTO2997" s="607"/>
      <c r="JTP2997" s="607"/>
      <c r="JTQ2997" s="607"/>
      <c r="JTR2997" s="607"/>
      <c r="JTS2997" s="607"/>
      <c r="JTT2997" s="607"/>
      <c r="JTU2997" s="607"/>
      <c r="JTV2997" s="607"/>
      <c r="JTW2997" s="607"/>
      <c r="JTX2997" s="607"/>
      <c r="JTY2997" s="607"/>
      <c r="JTZ2997" s="607"/>
      <c r="JUA2997" s="607"/>
      <c r="JUB2997" s="607"/>
      <c r="JUC2997" s="607"/>
      <c r="JUD2997" s="607"/>
      <c r="JUE2997" s="607"/>
      <c r="JUF2997" s="607"/>
      <c r="JUG2997" s="607"/>
      <c r="JUH2997" s="607"/>
      <c r="JUI2997" s="607"/>
      <c r="JUJ2997" s="607"/>
      <c r="JUK2997" s="607"/>
      <c r="JUL2997" s="607"/>
      <c r="JUM2997" s="607"/>
      <c r="JUN2997" s="607"/>
      <c r="JUO2997" s="607"/>
      <c r="JUP2997" s="607"/>
      <c r="JUQ2997" s="607"/>
      <c r="JUR2997" s="607"/>
      <c r="JUS2997" s="607"/>
      <c r="JUT2997" s="607"/>
      <c r="JUU2997" s="607"/>
      <c r="JUV2997" s="607"/>
      <c r="JUW2997" s="607"/>
      <c r="JUX2997" s="607"/>
      <c r="JUY2997" s="607"/>
      <c r="JUZ2997" s="607"/>
      <c r="JVA2997" s="607"/>
      <c r="JVB2997" s="607"/>
      <c r="JVC2997" s="607"/>
      <c r="JVD2997" s="607"/>
      <c r="JVE2997" s="607"/>
      <c r="JVF2997" s="607"/>
      <c r="JVG2997" s="607"/>
      <c r="JVH2997" s="607"/>
      <c r="JVI2997" s="607"/>
      <c r="JVJ2997" s="607"/>
      <c r="JVK2997" s="607"/>
      <c r="JVL2997" s="607"/>
      <c r="JVM2997" s="607"/>
      <c r="JVN2997" s="607"/>
      <c r="JVO2997" s="607"/>
      <c r="JVP2997" s="607"/>
      <c r="JVQ2997" s="607"/>
      <c r="JVR2997" s="607"/>
      <c r="JVS2997" s="607"/>
      <c r="JVT2997" s="607"/>
      <c r="JVU2997" s="607"/>
      <c r="JVV2997" s="607"/>
      <c r="JVW2997" s="607"/>
      <c r="JVX2997" s="607"/>
      <c r="JVY2997" s="607"/>
      <c r="JVZ2997" s="607"/>
      <c r="JWA2997" s="607"/>
      <c r="JWB2997" s="607"/>
      <c r="JWC2997" s="607"/>
      <c r="JWD2997" s="607"/>
      <c r="JWE2997" s="607"/>
      <c r="JWF2997" s="607"/>
      <c r="JWG2997" s="607"/>
      <c r="JWH2997" s="607"/>
      <c r="JWI2997" s="607"/>
      <c r="JWJ2997" s="607"/>
      <c r="JWK2997" s="607"/>
      <c r="JWL2997" s="607"/>
      <c r="JWM2997" s="607"/>
      <c r="JWN2997" s="607"/>
      <c r="JWO2997" s="607"/>
      <c r="JWP2997" s="607"/>
      <c r="JWQ2997" s="607"/>
      <c r="JWR2997" s="607"/>
      <c r="JWS2997" s="607"/>
      <c r="JWT2997" s="607"/>
      <c r="JWU2997" s="607"/>
      <c r="JWV2997" s="607"/>
      <c r="JWW2997" s="607"/>
      <c r="JWX2997" s="607"/>
      <c r="JWY2997" s="607"/>
      <c r="JWZ2997" s="607"/>
      <c r="JXA2997" s="607"/>
      <c r="JXB2997" s="607"/>
      <c r="JXC2997" s="607"/>
      <c r="JXD2997" s="607"/>
      <c r="JXE2997" s="607"/>
      <c r="JXF2997" s="607"/>
      <c r="JXG2997" s="607"/>
      <c r="JXH2997" s="607"/>
      <c r="JXI2997" s="607"/>
      <c r="JXJ2997" s="607"/>
      <c r="JXK2997" s="607"/>
      <c r="JXL2997" s="607"/>
      <c r="JXM2997" s="607"/>
      <c r="JXN2997" s="607"/>
      <c r="JXO2997" s="607"/>
      <c r="JXP2997" s="607"/>
      <c r="JXQ2997" s="607"/>
      <c r="JXR2997" s="607"/>
      <c r="JXS2997" s="607"/>
      <c r="JXT2997" s="607"/>
      <c r="JXU2997" s="607"/>
      <c r="JXV2997" s="607"/>
      <c r="JXW2997" s="607"/>
      <c r="JXX2997" s="607"/>
      <c r="JXY2997" s="607"/>
      <c r="JXZ2997" s="607"/>
      <c r="JYA2997" s="607"/>
      <c r="JYB2997" s="607"/>
      <c r="JYC2997" s="607"/>
      <c r="JYD2997" s="607"/>
      <c r="JYE2997" s="607"/>
      <c r="JYF2997" s="607"/>
      <c r="JYG2997" s="607"/>
      <c r="JYH2997" s="607"/>
      <c r="JYI2997" s="607"/>
      <c r="JYJ2997" s="607"/>
      <c r="JYK2997" s="607"/>
      <c r="JYL2997" s="607"/>
      <c r="JYM2997" s="607"/>
      <c r="JYN2997" s="607"/>
      <c r="JYO2997" s="607"/>
      <c r="JYP2997" s="607"/>
      <c r="JYQ2997" s="607"/>
      <c r="JYR2997" s="607"/>
      <c r="JYS2997" s="607"/>
      <c r="JYT2997" s="607"/>
      <c r="JYU2997" s="607"/>
      <c r="JYV2997" s="607"/>
      <c r="JYW2997" s="607"/>
      <c r="JYX2997" s="607"/>
      <c r="JYY2997" s="607"/>
      <c r="JYZ2997" s="607"/>
      <c r="JZA2997" s="607"/>
      <c r="JZB2997" s="607"/>
      <c r="JZC2997" s="607"/>
      <c r="JZD2997" s="607"/>
      <c r="JZE2997" s="607"/>
      <c r="JZF2997" s="607"/>
      <c r="JZG2997" s="607"/>
      <c r="JZH2997" s="607"/>
      <c r="JZI2997" s="607"/>
      <c r="JZJ2997" s="607"/>
      <c r="JZK2997" s="607"/>
      <c r="JZL2997" s="607"/>
      <c r="JZM2997" s="607"/>
      <c r="JZN2997" s="607"/>
      <c r="JZO2997" s="607"/>
      <c r="JZP2997" s="607"/>
      <c r="JZQ2997" s="607"/>
      <c r="JZR2997" s="607"/>
      <c r="JZS2997" s="607"/>
      <c r="JZT2997" s="607"/>
      <c r="JZU2997" s="607"/>
      <c r="JZV2997" s="607"/>
      <c r="JZW2997" s="607"/>
      <c r="JZX2997" s="607"/>
      <c r="JZY2997" s="607"/>
      <c r="JZZ2997" s="607"/>
      <c r="KAA2997" s="607"/>
      <c r="KAB2997" s="607"/>
      <c r="KAC2997" s="607"/>
      <c r="KAD2997" s="607"/>
      <c r="KAE2997" s="607"/>
      <c r="KAF2997" s="607"/>
      <c r="KAG2997" s="607"/>
      <c r="KAH2997" s="607"/>
      <c r="KAI2997" s="607"/>
      <c r="KAJ2997" s="607"/>
      <c r="KAK2997" s="607"/>
      <c r="KAL2997" s="607"/>
      <c r="KAM2997" s="607"/>
      <c r="KAN2997" s="607"/>
      <c r="KAO2997" s="607"/>
      <c r="KAP2997" s="607"/>
      <c r="KAQ2997" s="607"/>
      <c r="KAR2997" s="607"/>
      <c r="KAS2997" s="607"/>
      <c r="KAT2997" s="607"/>
      <c r="KAU2997" s="607"/>
      <c r="KAV2997" s="607"/>
      <c r="KAW2997" s="607"/>
      <c r="KAX2997" s="607"/>
      <c r="KAY2997" s="607"/>
      <c r="KAZ2997" s="607"/>
      <c r="KBA2997" s="607"/>
      <c r="KBB2997" s="607"/>
      <c r="KBC2997" s="607"/>
      <c r="KBD2997" s="607"/>
      <c r="KBE2997" s="607"/>
      <c r="KBF2997" s="607"/>
      <c r="KBG2997" s="607"/>
      <c r="KBH2997" s="607"/>
      <c r="KBI2997" s="607"/>
      <c r="KBJ2997" s="607"/>
      <c r="KBK2997" s="607"/>
      <c r="KBL2997" s="607"/>
      <c r="KBM2997" s="607"/>
      <c r="KBN2997" s="607"/>
      <c r="KBO2997" s="607"/>
      <c r="KBP2997" s="607"/>
      <c r="KBQ2997" s="607"/>
      <c r="KBR2997" s="607"/>
      <c r="KBS2997" s="607"/>
      <c r="KBT2997" s="607"/>
      <c r="KBU2997" s="607"/>
      <c r="KBV2997" s="607"/>
      <c r="KBW2997" s="607"/>
      <c r="KBX2997" s="607"/>
      <c r="KBY2997" s="607"/>
      <c r="KBZ2997" s="607"/>
      <c r="KCA2997" s="607"/>
      <c r="KCB2997" s="607"/>
      <c r="KCC2997" s="607"/>
      <c r="KCD2997" s="607"/>
      <c r="KCE2997" s="607"/>
      <c r="KCF2997" s="607"/>
      <c r="KCG2997" s="607"/>
      <c r="KCH2997" s="607"/>
      <c r="KCI2997" s="607"/>
      <c r="KCJ2997" s="607"/>
      <c r="KCK2997" s="607"/>
      <c r="KCL2997" s="607"/>
      <c r="KCM2997" s="607"/>
      <c r="KCN2997" s="607"/>
      <c r="KCO2997" s="607"/>
      <c r="KCP2997" s="607"/>
      <c r="KCQ2997" s="607"/>
      <c r="KCR2997" s="607"/>
      <c r="KCS2997" s="607"/>
      <c r="KCT2997" s="607"/>
      <c r="KCU2997" s="607"/>
      <c r="KCV2997" s="607"/>
      <c r="KCW2997" s="607"/>
      <c r="KCX2997" s="607"/>
      <c r="KCY2997" s="607"/>
      <c r="KCZ2997" s="607"/>
      <c r="KDA2997" s="607"/>
      <c r="KDB2997" s="607"/>
      <c r="KDC2997" s="607"/>
      <c r="KDD2997" s="607"/>
      <c r="KDE2997" s="607"/>
      <c r="KDF2997" s="607"/>
      <c r="KDG2997" s="607"/>
      <c r="KDH2997" s="607"/>
      <c r="KDI2997" s="607"/>
      <c r="KDJ2997" s="607"/>
      <c r="KDK2997" s="607"/>
      <c r="KDL2997" s="607"/>
      <c r="KDM2997" s="607"/>
      <c r="KDN2997" s="607"/>
      <c r="KDO2997" s="607"/>
      <c r="KDP2997" s="607"/>
      <c r="KDQ2997" s="607"/>
      <c r="KDR2997" s="607"/>
      <c r="KDS2997" s="607"/>
      <c r="KDT2997" s="607"/>
      <c r="KDU2997" s="607"/>
      <c r="KDV2997" s="607"/>
      <c r="KDW2997" s="607"/>
      <c r="KDX2997" s="607"/>
      <c r="KDY2997" s="607"/>
      <c r="KDZ2997" s="607"/>
      <c r="KEA2997" s="607"/>
      <c r="KEB2997" s="607"/>
      <c r="KEC2997" s="607"/>
      <c r="KED2997" s="607"/>
      <c r="KEE2997" s="607"/>
      <c r="KEF2997" s="607"/>
      <c r="KEG2997" s="607"/>
      <c r="KEH2997" s="607"/>
      <c r="KEI2997" s="607"/>
      <c r="KEJ2997" s="607"/>
      <c r="KEK2997" s="607"/>
      <c r="KEL2997" s="607"/>
      <c r="KEM2997" s="607"/>
      <c r="KEN2997" s="607"/>
      <c r="KEO2997" s="607"/>
      <c r="KEP2997" s="607"/>
      <c r="KEQ2997" s="607"/>
      <c r="KER2997" s="607"/>
      <c r="KES2997" s="607"/>
      <c r="KET2997" s="607"/>
      <c r="KEU2997" s="607"/>
      <c r="KEV2997" s="607"/>
      <c r="KEW2997" s="607"/>
      <c r="KEX2997" s="607"/>
      <c r="KEY2997" s="607"/>
      <c r="KEZ2997" s="607"/>
      <c r="KFA2997" s="607"/>
      <c r="KFB2997" s="607"/>
      <c r="KFC2997" s="607"/>
      <c r="KFD2997" s="607"/>
      <c r="KFE2997" s="607"/>
      <c r="KFF2997" s="607"/>
      <c r="KFG2997" s="607"/>
      <c r="KFH2997" s="607"/>
      <c r="KFI2997" s="607"/>
      <c r="KFJ2997" s="607"/>
      <c r="KFK2997" s="607"/>
      <c r="KFL2997" s="607"/>
      <c r="KFM2997" s="607"/>
      <c r="KFN2997" s="607"/>
      <c r="KFO2997" s="607"/>
      <c r="KFP2997" s="607"/>
      <c r="KFQ2997" s="607"/>
      <c r="KFR2997" s="607"/>
      <c r="KFS2997" s="607"/>
      <c r="KFT2997" s="607"/>
      <c r="KFU2997" s="607"/>
      <c r="KFV2997" s="607"/>
      <c r="KFW2997" s="607"/>
      <c r="KFX2997" s="607"/>
      <c r="KFY2997" s="607"/>
      <c r="KFZ2997" s="607"/>
      <c r="KGA2997" s="607"/>
      <c r="KGB2997" s="607"/>
      <c r="KGC2997" s="607"/>
      <c r="KGD2997" s="607"/>
      <c r="KGE2997" s="607"/>
      <c r="KGF2997" s="607"/>
      <c r="KGG2997" s="607"/>
      <c r="KGH2997" s="607"/>
      <c r="KGI2997" s="607"/>
      <c r="KGJ2997" s="607"/>
      <c r="KGK2997" s="607"/>
      <c r="KGL2997" s="607"/>
      <c r="KGM2997" s="607"/>
      <c r="KGN2997" s="607"/>
      <c r="KGO2997" s="607"/>
      <c r="KGP2997" s="607"/>
      <c r="KGQ2997" s="607"/>
      <c r="KGR2997" s="607"/>
      <c r="KGS2997" s="607"/>
      <c r="KGT2997" s="607"/>
      <c r="KGU2997" s="607"/>
      <c r="KGV2997" s="607"/>
      <c r="KGW2997" s="607"/>
      <c r="KGX2997" s="607"/>
      <c r="KGY2997" s="607"/>
      <c r="KGZ2997" s="607"/>
      <c r="KHA2997" s="607"/>
      <c r="KHB2997" s="607"/>
      <c r="KHC2997" s="607"/>
      <c r="KHD2997" s="607"/>
      <c r="KHE2997" s="607"/>
      <c r="KHF2997" s="607"/>
      <c r="KHG2997" s="607"/>
      <c r="KHH2997" s="607"/>
      <c r="KHI2997" s="607"/>
      <c r="KHJ2997" s="607"/>
      <c r="KHK2997" s="607"/>
      <c r="KHL2997" s="607"/>
      <c r="KHM2997" s="607"/>
      <c r="KHN2997" s="607"/>
      <c r="KHO2997" s="607"/>
      <c r="KHP2997" s="607"/>
      <c r="KHQ2997" s="607"/>
      <c r="KHR2997" s="607"/>
      <c r="KHS2997" s="607"/>
      <c r="KHT2997" s="607"/>
      <c r="KHU2997" s="607"/>
      <c r="KHV2997" s="607"/>
      <c r="KHW2997" s="607"/>
      <c r="KHX2997" s="607"/>
      <c r="KHY2997" s="607"/>
      <c r="KHZ2997" s="607"/>
      <c r="KIA2997" s="607"/>
      <c r="KIB2997" s="607"/>
      <c r="KIC2997" s="607"/>
      <c r="KID2997" s="607"/>
      <c r="KIE2997" s="607"/>
      <c r="KIF2997" s="607"/>
      <c r="KIG2997" s="607"/>
      <c r="KIH2997" s="607"/>
      <c r="KII2997" s="607"/>
      <c r="KIJ2997" s="607"/>
      <c r="KIK2997" s="607"/>
      <c r="KIL2997" s="607"/>
      <c r="KIM2997" s="607"/>
      <c r="KIN2997" s="607"/>
      <c r="KIO2997" s="607"/>
      <c r="KIP2997" s="607"/>
      <c r="KIQ2997" s="607"/>
      <c r="KIR2997" s="607"/>
      <c r="KIS2997" s="607"/>
      <c r="KIT2997" s="607"/>
      <c r="KIU2997" s="607"/>
      <c r="KIV2997" s="607"/>
      <c r="KIW2997" s="607"/>
      <c r="KIX2997" s="607"/>
      <c r="KIY2997" s="607"/>
      <c r="KIZ2997" s="607"/>
      <c r="KJA2997" s="607"/>
      <c r="KJB2997" s="607"/>
      <c r="KJC2997" s="607"/>
      <c r="KJD2997" s="607"/>
      <c r="KJE2997" s="607"/>
      <c r="KJF2997" s="607"/>
      <c r="KJG2997" s="607"/>
      <c r="KJH2997" s="607"/>
      <c r="KJI2997" s="607"/>
      <c r="KJJ2997" s="607"/>
      <c r="KJK2997" s="607"/>
      <c r="KJL2997" s="607"/>
      <c r="KJM2997" s="607"/>
      <c r="KJN2997" s="607"/>
      <c r="KJO2997" s="607"/>
      <c r="KJP2997" s="607"/>
      <c r="KJQ2997" s="607"/>
      <c r="KJR2997" s="607"/>
      <c r="KJS2997" s="607"/>
      <c r="KJT2997" s="607"/>
      <c r="KJU2997" s="607"/>
      <c r="KJV2997" s="607"/>
      <c r="KJW2997" s="607"/>
      <c r="KJX2997" s="607"/>
      <c r="KJY2997" s="607"/>
      <c r="KJZ2997" s="607"/>
      <c r="KKA2997" s="607"/>
      <c r="KKB2997" s="607"/>
      <c r="KKC2997" s="607"/>
      <c r="KKD2997" s="607"/>
      <c r="KKE2997" s="607"/>
      <c r="KKF2997" s="607"/>
      <c r="KKG2997" s="607"/>
      <c r="KKH2997" s="607"/>
      <c r="KKI2997" s="607"/>
      <c r="KKJ2997" s="607"/>
      <c r="KKK2997" s="607"/>
      <c r="KKL2997" s="607"/>
      <c r="KKM2997" s="607"/>
      <c r="KKN2997" s="607"/>
      <c r="KKO2997" s="607"/>
      <c r="KKP2997" s="607"/>
      <c r="KKQ2997" s="607"/>
      <c r="KKR2997" s="607"/>
      <c r="KKS2997" s="607"/>
      <c r="KKT2997" s="607"/>
      <c r="KKU2997" s="607"/>
      <c r="KKV2997" s="607"/>
      <c r="KKW2997" s="607"/>
      <c r="KKX2997" s="607"/>
      <c r="KKY2997" s="607"/>
      <c r="KKZ2997" s="607"/>
      <c r="KLA2997" s="607"/>
      <c r="KLB2997" s="607"/>
      <c r="KLC2997" s="607"/>
      <c r="KLD2997" s="607"/>
      <c r="KLE2997" s="607"/>
      <c r="KLF2997" s="607"/>
      <c r="KLG2997" s="607"/>
      <c r="KLH2997" s="607"/>
      <c r="KLI2997" s="607"/>
      <c r="KLJ2997" s="607"/>
      <c r="KLK2997" s="607"/>
      <c r="KLL2997" s="607"/>
      <c r="KLM2997" s="607"/>
      <c r="KLN2997" s="607"/>
      <c r="KLO2997" s="607"/>
      <c r="KLP2997" s="607"/>
      <c r="KLQ2997" s="607"/>
      <c r="KLR2997" s="607"/>
      <c r="KLS2997" s="607"/>
      <c r="KLT2997" s="607"/>
      <c r="KLU2997" s="607"/>
      <c r="KLV2997" s="607"/>
      <c r="KLW2997" s="607"/>
      <c r="KLX2997" s="607"/>
      <c r="KLY2997" s="607"/>
      <c r="KLZ2997" s="607"/>
      <c r="KMA2997" s="607"/>
      <c r="KMB2997" s="607"/>
      <c r="KMC2997" s="607"/>
      <c r="KMD2997" s="607"/>
      <c r="KME2997" s="607"/>
      <c r="KMF2997" s="607"/>
      <c r="KMG2997" s="607"/>
      <c r="KMH2997" s="607"/>
      <c r="KMI2997" s="607"/>
      <c r="KMJ2997" s="607"/>
      <c r="KMK2997" s="607"/>
      <c r="KML2997" s="607"/>
      <c r="KMM2997" s="607"/>
      <c r="KMN2997" s="607"/>
      <c r="KMO2997" s="607"/>
      <c r="KMP2997" s="607"/>
      <c r="KMQ2997" s="607"/>
      <c r="KMR2997" s="607"/>
      <c r="KMS2997" s="607"/>
      <c r="KMT2997" s="607"/>
      <c r="KMU2997" s="607"/>
      <c r="KMV2997" s="607"/>
      <c r="KMW2997" s="607"/>
      <c r="KMX2997" s="607"/>
      <c r="KMY2997" s="607"/>
      <c r="KMZ2997" s="607"/>
      <c r="KNA2997" s="607"/>
      <c r="KNB2997" s="607"/>
      <c r="KNC2997" s="607"/>
      <c r="KND2997" s="607"/>
      <c r="KNE2997" s="607"/>
      <c r="KNF2997" s="607"/>
      <c r="KNG2997" s="607"/>
      <c r="KNH2997" s="607"/>
      <c r="KNI2997" s="607"/>
      <c r="KNJ2997" s="607"/>
      <c r="KNK2997" s="607"/>
      <c r="KNL2997" s="607"/>
      <c r="KNM2997" s="607"/>
      <c r="KNN2997" s="607"/>
      <c r="KNO2997" s="607"/>
      <c r="KNP2997" s="607"/>
      <c r="KNQ2997" s="607"/>
      <c r="KNR2997" s="607"/>
      <c r="KNS2997" s="607"/>
      <c r="KNT2997" s="607"/>
      <c r="KNU2997" s="607"/>
      <c r="KNV2997" s="607"/>
      <c r="KNW2997" s="607"/>
      <c r="KNX2997" s="607"/>
      <c r="KNY2997" s="607"/>
      <c r="KNZ2997" s="607"/>
      <c r="KOA2997" s="607"/>
      <c r="KOB2997" s="607"/>
      <c r="KOC2997" s="607"/>
      <c r="KOD2997" s="607"/>
      <c r="KOE2997" s="607"/>
      <c r="KOF2997" s="607"/>
      <c r="KOG2997" s="607"/>
      <c r="KOH2997" s="607"/>
      <c r="KOI2997" s="607"/>
      <c r="KOJ2997" s="607"/>
      <c r="KOK2997" s="607"/>
      <c r="KOL2997" s="607"/>
      <c r="KOM2997" s="607"/>
      <c r="KON2997" s="607"/>
      <c r="KOO2997" s="607"/>
      <c r="KOP2997" s="607"/>
      <c r="KOQ2997" s="607"/>
      <c r="KOR2997" s="607"/>
      <c r="KOS2997" s="607"/>
      <c r="KOT2997" s="607"/>
      <c r="KOU2997" s="607"/>
      <c r="KOV2997" s="607"/>
      <c r="KOW2997" s="607"/>
      <c r="KOX2997" s="607"/>
      <c r="KOY2997" s="607"/>
      <c r="KOZ2997" s="607"/>
      <c r="KPA2997" s="607"/>
      <c r="KPB2997" s="607"/>
      <c r="KPC2997" s="607"/>
      <c r="KPD2997" s="607"/>
      <c r="KPE2997" s="607"/>
      <c r="KPF2997" s="607"/>
      <c r="KPG2997" s="607"/>
      <c r="KPH2997" s="607"/>
      <c r="KPI2997" s="607"/>
      <c r="KPJ2997" s="607"/>
      <c r="KPK2997" s="607"/>
      <c r="KPL2997" s="607"/>
      <c r="KPM2997" s="607"/>
      <c r="KPN2997" s="607"/>
      <c r="KPO2997" s="607"/>
      <c r="KPP2997" s="607"/>
      <c r="KPQ2997" s="607"/>
      <c r="KPR2997" s="607"/>
      <c r="KPS2997" s="607"/>
      <c r="KPT2997" s="607"/>
      <c r="KPU2997" s="607"/>
      <c r="KPV2997" s="607"/>
      <c r="KPW2997" s="607"/>
      <c r="KPX2997" s="607"/>
      <c r="KPY2997" s="607"/>
      <c r="KPZ2997" s="607"/>
      <c r="KQA2997" s="607"/>
      <c r="KQB2997" s="607"/>
      <c r="KQC2997" s="607"/>
      <c r="KQD2997" s="607"/>
      <c r="KQE2997" s="607"/>
      <c r="KQF2997" s="607"/>
      <c r="KQG2997" s="607"/>
      <c r="KQH2997" s="607"/>
      <c r="KQI2997" s="607"/>
      <c r="KQJ2997" s="607"/>
      <c r="KQK2997" s="607"/>
      <c r="KQL2997" s="607"/>
      <c r="KQM2997" s="607"/>
      <c r="KQN2997" s="607"/>
      <c r="KQO2997" s="607"/>
      <c r="KQP2997" s="607"/>
      <c r="KQQ2997" s="607"/>
      <c r="KQR2997" s="607"/>
      <c r="KQS2997" s="607"/>
      <c r="KQT2997" s="607"/>
      <c r="KQU2997" s="607"/>
      <c r="KQV2997" s="607"/>
      <c r="KQW2997" s="607"/>
      <c r="KQX2997" s="607"/>
      <c r="KQY2997" s="607"/>
      <c r="KQZ2997" s="607"/>
      <c r="KRA2997" s="607"/>
      <c r="KRB2997" s="607"/>
      <c r="KRC2997" s="607"/>
      <c r="KRD2997" s="607"/>
      <c r="KRE2997" s="607"/>
      <c r="KRF2997" s="607"/>
      <c r="KRG2997" s="607"/>
      <c r="KRH2997" s="607"/>
      <c r="KRI2997" s="607"/>
      <c r="KRJ2997" s="607"/>
      <c r="KRK2997" s="607"/>
      <c r="KRL2997" s="607"/>
      <c r="KRM2997" s="607"/>
      <c r="KRN2997" s="607"/>
      <c r="KRO2997" s="607"/>
      <c r="KRP2997" s="607"/>
      <c r="KRQ2997" s="607"/>
      <c r="KRR2997" s="607"/>
      <c r="KRS2997" s="607"/>
      <c r="KRT2997" s="607"/>
      <c r="KRU2997" s="607"/>
      <c r="KRV2997" s="607"/>
      <c r="KRW2997" s="607"/>
      <c r="KRX2997" s="607"/>
      <c r="KRY2997" s="607"/>
      <c r="KRZ2997" s="607"/>
      <c r="KSA2997" s="607"/>
      <c r="KSB2997" s="607"/>
      <c r="KSC2997" s="607"/>
      <c r="KSD2997" s="607"/>
      <c r="KSE2997" s="607"/>
      <c r="KSF2997" s="607"/>
      <c r="KSG2997" s="607"/>
      <c r="KSH2997" s="607"/>
      <c r="KSI2997" s="607"/>
      <c r="KSJ2997" s="607"/>
      <c r="KSK2997" s="607"/>
      <c r="KSL2997" s="607"/>
      <c r="KSM2997" s="607"/>
      <c r="KSN2997" s="607"/>
      <c r="KSO2997" s="607"/>
      <c r="KSP2997" s="607"/>
      <c r="KSQ2997" s="607"/>
      <c r="KSR2997" s="607"/>
      <c r="KSS2997" s="607"/>
      <c r="KST2997" s="607"/>
      <c r="KSU2997" s="607"/>
      <c r="KSV2997" s="607"/>
      <c r="KSW2997" s="607"/>
      <c r="KSX2997" s="607"/>
      <c r="KSY2997" s="607"/>
      <c r="KSZ2997" s="607"/>
      <c r="KTA2997" s="607"/>
      <c r="KTB2997" s="607"/>
      <c r="KTC2997" s="607"/>
      <c r="KTD2997" s="607"/>
      <c r="KTE2997" s="607"/>
      <c r="KTF2997" s="607"/>
      <c r="KTG2997" s="607"/>
      <c r="KTH2997" s="607"/>
      <c r="KTI2997" s="607"/>
      <c r="KTJ2997" s="607"/>
      <c r="KTK2997" s="607"/>
      <c r="KTL2997" s="607"/>
      <c r="KTM2997" s="607"/>
      <c r="KTN2997" s="607"/>
      <c r="KTO2997" s="607"/>
      <c r="KTP2997" s="607"/>
      <c r="KTQ2997" s="607"/>
      <c r="KTR2997" s="607"/>
      <c r="KTS2997" s="607"/>
      <c r="KTT2997" s="607"/>
      <c r="KTU2997" s="607"/>
      <c r="KTV2997" s="607"/>
      <c r="KTW2997" s="607"/>
      <c r="KTX2997" s="607"/>
      <c r="KTY2997" s="607"/>
      <c r="KTZ2997" s="607"/>
      <c r="KUA2997" s="607"/>
      <c r="KUB2997" s="607"/>
      <c r="KUC2997" s="607"/>
      <c r="KUD2997" s="607"/>
      <c r="KUE2997" s="607"/>
      <c r="KUF2997" s="607"/>
      <c r="KUG2997" s="607"/>
      <c r="KUH2997" s="607"/>
      <c r="KUI2997" s="607"/>
      <c r="KUJ2997" s="607"/>
      <c r="KUK2997" s="607"/>
      <c r="KUL2997" s="607"/>
      <c r="KUM2997" s="607"/>
      <c r="KUN2997" s="607"/>
      <c r="KUO2997" s="607"/>
      <c r="KUP2997" s="607"/>
      <c r="KUQ2997" s="607"/>
      <c r="KUR2997" s="607"/>
      <c r="KUS2997" s="607"/>
      <c r="KUT2997" s="607"/>
      <c r="KUU2997" s="607"/>
      <c r="KUV2997" s="607"/>
      <c r="KUW2997" s="607"/>
      <c r="KUX2997" s="607"/>
      <c r="KUY2997" s="607"/>
      <c r="KUZ2997" s="607"/>
      <c r="KVA2997" s="607"/>
      <c r="KVB2997" s="607"/>
      <c r="KVC2997" s="607"/>
      <c r="KVD2997" s="607"/>
      <c r="KVE2997" s="607"/>
      <c r="KVF2997" s="607"/>
      <c r="KVG2997" s="607"/>
      <c r="KVH2997" s="607"/>
      <c r="KVI2997" s="607"/>
      <c r="KVJ2997" s="607"/>
      <c r="KVK2997" s="607"/>
      <c r="KVL2997" s="607"/>
      <c r="KVM2997" s="607"/>
      <c r="KVN2997" s="607"/>
      <c r="KVO2997" s="607"/>
      <c r="KVP2997" s="607"/>
      <c r="KVQ2997" s="607"/>
      <c r="KVR2997" s="607"/>
      <c r="KVS2997" s="607"/>
      <c r="KVT2997" s="607"/>
      <c r="KVU2997" s="607"/>
      <c r="KVV2997" s="607"/>
      <c r="KVW2997" s="607"/>
      <c r="KVX2997" s="607"/>
      <c r="KVY2997" s="607"/>
      <c r="KVZ2997" s="607"/>
      <c r="KWA2997" s="607"/>
      <c r="KWB2997" s="607"/>
      <c r="KWC2997" s="607"/>
      <c r="KWD2997" s="607"/>
      <c r="KWE2997" s="607"/>
      <c r="KWF2997" s="607"/>
      <c r="KWG2997" s="607"/>
      <c r="KWH2997" s="607"/>
      <c r="KWI2997" s="607"/>
      <c r="KWJ2997" s="607"/>
      <c r="KWK2997" s="607"/>
      <c r="KWL2997" s="607"/>
      <c r="KWM2997" s="607"/>
      <c r="KWN2997" s="607"/>
      <c r="KWO2997" s="607"/>
      <c r="KWP2997" s="607"/>
      <c r="KWQ2997" s="607"/>
      <c r="KWR2997" s="607"/>
      <c r="KWS2997" s="607"/>
      <c r="KWT2997" s="607"/>
      <c r="KWU2997" s="607"/>
      <c r="KWV2997" s="607"/>
      <c r="KWW2997" s="607"/>
      <c r="KWX2997" s="607"/>
      <c r="KWY2997" s="607"/>
      <c r="KWZ2997" s="607"/>
      <c r="KXA2997" s="607"/>
      <c r="KXB2997" s="607"/>
      <c r="KXC2997" s="607"/>
      <c r="KXD2997" s="607"/>
      <c r="KXE2997" s="607"/>
      <c r="KXF2997" s="607"/>
      <c r="KXG2997" s="607"/>
      <c r="KXH2997" s="607"/>
      <c r="KXI2997" s="607"/>
      <c r="KXJ2997" s="607"/>
      <c r="KXK2997" s="607"/>
      <c r="KXL2997" s="607"/>
      <c r="KXM2997" s="607"/>
      <c r="KXN2997" s="607"/>
      <c r="KXO2997" s="607"/>
      <c r="KXP2997" s="607"/>
      <c r="KXQ2997" s="607"/>
      <c r="KXR2997" s="607"/>
      <c r="KXS2997" s="607"/>
      <c r="KXT2997" s="607"/>
      <c r="KXU2997" s="607"/>
      <c r="KXV2997" s="607"/>
      <c r="KXW2997" s="607"/>
      <c r="KXX2997" s="607"/>
      <c r="KXY2997" s="607"/>
      <c r="KXZ2997" s="607"/>
      <c r="KYA2997" s="607"/>
      <c r="KYB2997" s="607"/>
      <c r="KYC2997" s="607"/>
      <c r="KYD2997" s="607"/>
      <c r="KYE2997" s="607"/>
      <c r="KYF2997" s="607"/>
      <c r="KYG2997" s="607"/>
      <c r="KYH2997" s="607"/>
      <c r="KYI2997" s="607"/>
      <c r="KYJ2997" s="607"/>
      <c r="KYK2997" s="607"/>
      <c r="KYL2997" s="607"/>
      <c r="KYM2997" s="607"/>
      <c r="KYN2997" s="607"/>
      <c r="KYO2997" s="607"/>
      <c r="KYP2997" s="607"/>
      <c r="KYQ2997" s="607"/>
      <c r="KYR2997" s="607"/>
      <c r="KYS2997" s="607"/>
      <c r="KYT2997" s="607"/>
      <c r="KYU2997" s="607"/>
      <c r="KYV2997" s="607"/>
      <c r="KYW2997" s="607"/>
      <c r="KYX2997" s="607"/>
      <c r="KYY2997" s="607"/>
      <c r="KYZ2997" s="607"/>
      <c r="KZA2997" s="607"/>
      <c r="KZB2997" s="607"/>
      <c r="KZC2997" s="607"/>
      <c r="KZD2997" s="607"/>
      <c r="KZE2997" s="607"/>
      <c r="KZF2997" s="607"/>
      <c r="KZG2997" s="607"/>
      <c r="KZH2997" s="607"/>
      <c r="KZI2997" s="607"/>
      <c r="KZJ2997" s="607"/>
      <c r="KZK2997" s="607"/>
      <c r="KZL2997" s="607"/>
      <c r="KZM2997" s="607"/>
      <c r="KZN2997" s="607"/>
      <c r="KZO2997" s="607"/>
      <c r="KZP2997" s="607"/>
      <c r="KZQ2997" s="607"/>
      <c r="KZR2997" s="607"/>
      <c r="KZS2997" s="607"/>
      <c r="KZT2997" s="607"/>
      <c r="KZU2997" s="607"/>
      <c r="KZV2997" s="607"/>
      <c r="KZW2997" s="607"/>
      <c r="KZX2997" s="607"/>
      <c r="KZY2997" s="607"/>
      <c r="KZZ2997" s="607"/>
      <c r="LAA2997" s="607"/>
      <c r="LAB2997" s="607"/>
      <c r="LAC2997" s="607"/>
      <c r="LAD2997" s="607"/>
      <c r="LAE2997" s="607"/>
      <c r="LAF2997" s="607"/>
      <c r="LAG2997" s="607"/>
      <c r="LAH2997" s="607"/>
      <c r="LAI2997" s="607"/>
      <c r="LAJ2997" s="607"/>
      <c r="LAK2997" s="607"/>
      <c r="LAL2997" s="607"/>
      <c r="LAM2997" s="607"/>
      <c r="LAN2997" s="607"/>
      <c r="LAO2997" s="607"/>
      <c r="LAP2997" s="607"/>
      <c r="LAQ2997" s="607"/>
      <c r="LAR2997" s="607"/>
      <c r="LAS2997" s="607"/>
      <c r="LAT2997" s="607"/>
      <c r="LAU2997" s="607"/>
      <c r="LAV2997" s="607"/>
      <c r="LAW2997" s="607"/>
      <c r="LAX2997" s="607"/>
      <c r="LAY2997" s="607"/>
      <c r="LAZ2997" s="607"/>
      <c r="LBA2997" s="607"/>
      <c r="LBB2997" s="607"/>
      <c r="LBC2997" s="607"/>
      <c r="LBD2997" s="607"/>
      <c r="LBE2997" s="607"/>
      <c r="LBF2997" s="607"/>
      <c r="LBG2997" s="607"/>
      <c r="LBH2997" s="607"/>
      <c r="LBI2997" s="607"/>
      <c r="LBJ2997" s="607"/>
      <c r="LBK2997" s="607"/>
      <c r="LBL2997" s="607"/>
      <c r="LBM2997" s="607"/>
      <c r="LBN2997" s="607"/>
      <c r="LBO2997" s="607"/>
      <c r="LBP2997" s="607"/>
      <c r="LBQ2997" s="607"/>
      <c r="LBR2997" s="607"/>
      <c r="LBS2997" s="607"/>
      <c r="LBT2997" s="607"/>
      <c r="LBU2997" s="607"/>
      <c r="LBV2997" s="607"/>
      <c r="LBW2997" s="607"/>
      <c r="LBX2997" s="607"/>
      <c r="LBY2997" s="607"/>
      <c r="LBZ2997" s="607"/>
      <c r="LCA2997" s="607"/>
      <c r="LCB2997" s="607"/>
      <c r="LCC2997" s="607"/>
      <c r="LCD2997" s="607"/>
      <c r="LCE2997" s="607"/>
      <c r="LCF2997" s="607"/>
      <c r="LCG2997" s="607"/>
      <c r="LCH2997" s="607"/>
      <c r="LCI2997" s="607"/>
      <c r="LCJ2997" s="607"/>
      <c r="LCK2997" s="607"/>
      <c r="LCL2997" s="607"/>
      <c r="LCM2997" s="607"/>
      <c r="LCN2997" s="607"/>
      <c r="LCO2997" s="607"/>
      <c r="LCP2997" s="607"/>
      <c r="LCQ2997" s="607"/>
      <c r="LCR2997" s="607"/>
      <c r="LCS2997" s="607"/>
      <c r="LCT2997" s="607"/>
      <c r="LCU2997" s="607"/>
      <c r="LCV2997" s="607"/>
      <c r="LCW2997" s="607"/>
      <c r="LCX2997" s="607"/>
      <c r="LCY2997" s="607"/>
      <c r="LCZ2997" s="607"/>
      <c r="LDA2997" s="607"/>
      <c r="LDB2997" s="607"/>
      <c r="LDC2997" s="607"/>
      <c r="LDD2997" s="607"/>
      <c r="LDE2997" s="607"/>
      <c r="LDF2997" s="607"/>
      <c r="LDG2997" s="607"/>
      <c r="LDH2997" s="607"/>
      <c r="LDI2997" s="607"/>
      <c r="LDJ2997" s="607"/>
      <c r="LDK2997" s="607"/>
      <c r="LDL2997" s="607"/>
      <c r="LDM2997" s="607"/>
      <c r="LDN2997" s="607"/>
      <c r="LDO2997" s="607"/>
      <c r="LDP2997" s="607"/>
      <c r="LDQ2997" s="607"/>
      <c r="LDR2997" s="607"/>
      <c r="LDS2997" s="607"/>
      <c r="LDT2997" s="607"/>
      <c r="LDU2997" s="607"/>
      <c r="LDV2997" s="607"/>
      <c r="LDW2997" s="607"/>
      <c r="LDX2997" s="607"/>
      <c r="LDY2997" s="607"/>
      <c r="LDZ2997" s="607"/>
      <c r="LEA2997" s="607"/>
      <c r="LEB2997" s="607"/>
      <c r="LEC2997" s="607"/>
      <c r="LED2997" s="607"/>
      <c r="LEE2997" s="607"/>
      <c r="LEF2997" s="607"/>
      <c r="LEG2997" s="607"/>
      <c r="LEH2997" s="607"/>
      <c r="LEI2997" s="607"/>
      <c r="LEJ2997" s="607"/>
      <c r="LEK2997" s="607"/>
      <c r="LEL2997" s="607"/>
      <c r="LEM2997" s="607"/>
      <c r="LEN2997" s="607"/>
      <c r="LEO2997" s="607"/>
      <c r="LEP2997" s="607"/>
      <c r="LEQ2997" s="607"/>
      <c r="LER2997" s="607"/>
      <c r="LES2997" s="607"/>
      <c r="LET2997" s="607"/>
      <c r="LEU2997" s="607"/>
      <c r="LEV2997" s="607"/>
      <c r="LEW2997" s="607"/>
      <c r="LEX2997" s="607"/>
      <c r="LEY2997" s="607"/>
      <c r="LEZ2997" s="607"/>
      <c r="LFA2997" s="607"/>
      <c r="LFB2997" s="607"/>
      <c r="LFC2997" s="607"/>
      <c r="LFD2997" s="607"/>
      <c r="LFE2997" s="607"/>
      <c r="LFF2997" s="607"/>
      <c r="LFG2997" s="607"/>
      <c r="LFH2997" s="607"/>
      <c r="LFI2997" s="607"/>
      <c r="LFJ2997" s="607"/>
      <c r="LFK2997" s="607"/>
      <c r="LFL2997" s="607"/>
      <c r="LFM2997" s="607"/>
      <c r="LFN2997" s="607"/>
      <c r="LFO2997" s="607"/>
      <c r="LFP2997" s="607"/>
      <c r="LFQ2997" s="607"/>
      <c r="LFR2997" s="607"/>
      <c r="LFS2997" s="607"/>
      <c r="LFT2997" s="607"/>
      <c r="LFU2997" s="607"/>
      <c r="LFV2997" s="607"/>
      <c r="LFW2997" s="607"/>
      <c r="LFX2997" s="607"/>
      <c r="LFY2997" s="607"/>
      <c r="LFZ2997" s="607"/>
      <c r="LGA2997" s="607"/>
      <c r="LGB2997" s="607"/>
      <c r="LGC2997" s="607"/>
      <c r="LGD2997" s="607"/>
      <c r="LGE2997" s="607"/>
      <c r="LGF2997" s="607"/>
      <c r="LGG2997" s="607"/>
      <c r="LGH2997" s="607"/>
      <c r="LGI2997" s="607"/>
      <c r="LGJ2997" s="607"/>
      <c r="LGK2997" s="607"/>
      <c r="LGL2997" s="607"/>
      <c r="LGM2997" s="607"/>
      <c r="LGN2997" s="607"/>
      <c r="LGO2997" s="607"/>
      <c r="LGP2997" s="607"/>
      <c r="LGQ2997" s="607"/>
      <c r="LGR2997" s="607"/>
      <c r="LGS2997" s="607"/>
      <c r="LGT2997" s="607"/>
      <c r="LGU2997" s="607"/>
      <c r="LGV2997" s="607"/>
      <c r="LGW2997" s="607"/>
      <c r="LGX2997" s="607"/>
      <c r="LGY2997" s="607"/>
      <c r="LGZ2997" s="607"/>
      <c r="LHA2997" s="607"/>
      <c r="LHB2997" s="607"/>
      <c r="LHC2997" s="607"/>
      <c r="LHD2997" s="607"/>
      <c r="LHE2997" s="607"/>
      <c r="LHF2997" s="607"/>
      <c r="LHG2997" s="607"/>
      <c r="LHH2997" s="607"/>
      <c r="LHI2997" s="607"/>
      <c r="LHJ2997" s="607"/>
      <c r="LHK2997" s="607"/>
      <c r="LHL2997" s="607"/>
      <c r="LHM2997" s="607"/>
      <c r="LHN2997" s="607"/>
      <c r="LHO2997" s="607"/>
      <c r="LHP2997" s="607"/>
      <c r="LHQ2997" s="607"/>
      <c r="LHR2997" s="607"/>
      <c r="LHS2997" s="607"/>
      <c r="LHT2997" s="607"/>
      <c r="LHU2997" s="607"/>
      <c r="LHV2997" s="607"/>
      <c r="LHW2997" s="607"/>
      <c r="LHX2997" s="607"/>
      <c r="LHY2997" s="607"/>
      <c r="LHZ2997" s="607"/>
      <c r="LIA2997" s="607"/>
      <c r="LIB2997" s="607"/>
      <c r="LIC2997" s="607"/>
      <c r="LID2997" s="607"/>
      <c r="LIE2997" s="607"/>
      <c r="LIF2997" s="607"/>
      <c r="LIG2997" s="607"/>
      <c r="LIH2997" s="607"/>
      <c r="LII2997" s="607"/>
      <c r="LIJ2997" s="607"/>
      <c r="LIK2997" s="607"/>
      <c r="LIL2997" s="607"/>
      <c r="LIM2997" s="607"/>
      <c r="LIN2997" s="607"/>
      <c r="LIO2997" s="607"/>
      <c r="LIP2997" s="607"/>
      <c r="LIQ2997" s="607"/>
      <c r="LIR2997" s="607"/>
      <c r="LIS2997" s="607"/>
      <c r="LIT2997" s="607"/>
      <c r="LIU2997" s="607"/>
      <c r="LIV2997" s="607"/>
      <c r="LIW2997" s="607"/>
      <c r="LIX2997" s="607"/>
      <c r="LIY2997" s="607"/>
      <c r="LIZ2997" s="607"/>
      <c r="LJA2997" s="607"/>
      <c r="LJB2997" s="607"/>
      <c r="LJC2997" s="607"/>
      <c r="LJD2997" s="607"/>
      <c r="LJE2997" s="607"/>
      <c r="LJF2997" s="607"/>
      <c r="LJG2997" s="607"/>
      <c r="LJH2997" s="607"/>
      <c r="LJI2997" s="607"/>
      <c r="LJJ2997" s="607"/>
      <c r="LJK2997" s="607"/>
      <c r="LJL2997" s="607"/>
      <c r="LJM2997" s="607"/>
      <c r="LJN2997" s="607"/>
      <c r="LJO2997" s="607"/>
      <c r="LJP2997" s="607"/>
      <c r="LJQ2997" s="607"/>
      <c r="LJR2997" s="607"/>
      <c r="LJS2997" s="607"/>
      <c r="LJT2997" s="607"/>
      <c r="LJU2997" s="607"/>
      <c r="LJV2997" s="607"/>
      <c r="LJW2997" s="607"/>
      <c r="LJX2997" s="607"/>
      <c r="LJY2997" s="607"/>
      <c r="LJZ2997" s="607"/>
      <c r="LKA2997" s="607"/>
      <c r="LKB2997" s="607"/>
      <c r="LKC2997" s="607"/>
      <c r="LKD2997" s="607"/>
      <c r="LKE2997" s="607"/>
      <c r="LKF2997" s="607"/>
      <c r="LKG2997" s="607"/>
      <c r="LKH2997" s="607"/>
      <c r="LKI2997" s="607"/>
      <c r="LKJ2997" s="607"/>
      <c r="LKK2997" s="607"/>
      <c r="LKL2997" s="607"/>
      <c r="LKM2997" s="607"/>
      <c r="LKN2997" s="607"/>
      <c r="LKO2997" s="607"/>
      <c r="LKP2997" s="607"/>
      <c r="LKQ2997" s="607"/>
      <c r="LKR2997" s="607"/>
      <c r="LKS2997" s="607"/>
      <c r="LKT2997" s="607"/>
      <c r="LKU2997" s="607"/>
      <c r="LKV2997" s="607"/>
      <c r="LKW2997" s="607"/>
      <c r="LKX2997" s="607"/>
      <c r="LKY2997" s="607"/>
      <c r="LKZ2997" s="607"/>
      <c r="LLA2997" s="607"/>
      <c r="LLB2997" s="607"/>
      <c r="LLC2997" s="607"/>
      <c r="LLD2997" s="607"/>
      <c r="LLE2997" s="607"/>
      <c r="LLF2997" s="607"/>
      <c r="LLG2997" s="607"/>
      <c r="LLH2997" s="607"/>
      <c r="LLI2997" s="607"/>
      <c r="LLJ2997" s="607"/>
      <c r="LLK2997" s="607"/>
      <c r="LLL2997" s="607"/>
      <c r="LLM2997" s="607"/>
      <c r="LLN2997" s="607"/>
      <c r="LLO2997" s="607"/>
      <c r="LLP2997" s="607"/>
      <c r="LLQ2997" s="607"/>
      <c r="LLR2997" s="607"/>
      <c r="LLS2997" s="607"/>
      <c r="LLT2997" s="607"/>
      <c r="LLU2997" s="607"/>
      <c r="LLV2997" s="607"/>
      <c r="LLW2997" s="607"/>
      <c r="LLX2997" s="607"/>
      <c r="LLY2997" s="607"/>
      <c r="LLZ2997" s="607"/>
      <c r="LMA2997" s="607"/>
      <c r="LMB2997" s="607"/>
      <c r="LMC2997" s="607"/>
      <c r="LMD2997" s="607"/>
      <c r="LME2997" s="607"/>
      <c r="LMF2997" s="607"/>
      <c r="LMG2997" s="607"/>
      <c r="LMH2997" s="607"/>
      <c r="LMI2997" s="607"/>
      <c r="LMJ2997" s="607"/>
      <c r="LMK2997" s="607"/>
      <c r="LML2997" s="607"/>
      <c r="LMM2997" s="607"/>
      <c r="LMN2997" s="607"/>
      <c r="LMO2997" s="607"/>
      <c r="LMP2997" s="607"/>
      <c r="LMQ2997" s="607"/>
      <c r="LMR2997" s="607"/>
      <c r="LMS2997" s="607"/>
      <c r="LMT2997" s="607"/>
      <c r="LMU2997" s="607"/>
      <c r="LMV2997" s="607"/>
      <c r="LMW2997" s="607"/>
      <c r="LMX2997" s="607"/>
      <c r="LMY2997" s="607"/>
      <c r="LMZ2997" s="607"/>
      <c r="LNA2997" s="607"/>
      <c r="LNB2997" s="607"/>
      <c r="LNC2997" s="607"/>
      <c r="LND2997" s="607"/>
      <c r="LNE2997" s="607"/>
      <c r="LNF2997" s="607"/>
      <c r="LNG2997" s="607"/>
      <c r="LNH2997" s="607"/>
      <c r="LNI2997" s="607"/>
      <c r="LNJ2997" s="607"/>
      <c r="LNK2997" s="607"/>
      <c r="LNL2997" s="607"/>
      <c r="LNM2997" s="607"/>
      <c r="LNN2997" s="607"/>
      <c r="LNO2997" s="607"/>
      <c r="LNP2997" s="607"/>
      <c r="LNQ2997" s="607"/>
      <c r="LNR2997" s="607"/>
      <c r="LNS2997" s="607"/>
      <c r="LNT2997" s="607"/>
      <c r="LNU2997" s="607"/>
      <c r="LNV2997" s="607"/>
      <c r="LNW2997" s="607"/>
      <c r="LNX2997" s="607"/>
      <c r="LNY2997" s="607"/>
      <c r="LNZ2997" s="607"/>
      <c r="LOA2997" s="607"/>
      <c r="LOB2997" s="607"/>
      <c r="LOC2997" s="607"/>
      <c r="LOD2997" s="607"/>
      <c r="LOE2997" s="607"/>
      <c r="LOF2997" s="607"/>
      <c r="LOG2997" s="607"/>
      <c r="LOH2997" s="607"/>
      <c r="LOI2997" s="607"/>
      <c r="LOJ2997" s="607"/>
      <c r="LOK2997" s="607"/>
      <c r="LOL2997" s="607"/>
      <c r="LOM2997" s="607"/>
      <c r="LON2997" s="607"/>
      <c r="LOO2997" s="607"/>
      <c r="LOP2997" s="607"/>
      <c r="LOQ2997" s="607"/>
      <c r="LOR2997" s="607"/>
      <c r="LOS2997" s="607"/>
      <c r="LOT2997" s="607"/>
      <c r="LOU2997" s="607"/>
      <c r="LOV2997" s="607"/>
      <c r="LOW2997" s="607"/>
      <c r="LOX2997" s="607"/>
      <c r="LOY2997" s="607"/>
      <c r="LOZ2997" s="607"/>
      <c r="LPA2997" s="607"/>
      <c r="LPB2997" s="607"/>
      <c r="LPC2997" s="607"/>
      <c r="LPD2997" s="607"/>
      <c r="LPE2997" s="607"/>
      <c r="LPF2997" s="607"/>
      <c r="LPG2997" s="607"/>
      <c r="LPH2997" s="607"/>
      <c r="LPI2997" s="607"/>
      <c r="LPJ2997" s="607"/>
      <c r="LPK2997" s="607"/>
      <c r="LPL2997" s="607"/>
      <c r="LPM2997" s="607"/>
      <c r="LPN2997" s="607"/>
      <c r="LPO2997" s="607"/>
      <c r="LPP2997" s="607"/>
      <c r="LPQ2997" s="607"/>
      <c r="LPR2997" s="607"/>
      <c r="LPS2997" s="607"/>
      <c r="LPT2997" s="607"/>
      <c r="LPU2997" s="607"/>
      <c r="LPV2997" s="607"/>
      <c r="LPW2997" s="607"/>
      <c r="LPX2997" s="607"/>
      <c r="LPY2997" s="607"/>
      <c r="LPZ2997" s="607"/>
      <c r="LQA2997" s="607"/>
      <c r="LQB2997" s="607"/>
      <c r="LQC2997" s="607"/>
      <c r="LQD2997" s="607"/>
      <c r="LQE2997" s="607"/>
      <c r="LQF2997" s="607"/>
      <c r="LQG2997" s="607"/>
      <c r="LQH2997" s="607"/>
      <c r="LQI2997" s="607"/>
      <c r="LQJ2997" s="607"/>
      <c r="LQK2997" s="607"/>
      <c r="LQL2997" s="607"/>
      <c r="LQM2997" s="607"/>
      <c r="LQN2997" s="607"/>
      <c r="LQO2997" s="607"/>
      <c r="LQP2997" s="607"/>
      <c r="LQQ2997" s="607"/>
      <c r="LQR2997" s="607"/>
      <c r="LQS2997" s="607"/>
      <c r="LQT2997" s="607"/>
      <c r="LQU2997" s="607"/>
      <c r="LQV2997" s="607"/>
      <c r="LQW2997" s="607"/>
      <c r="LQX2997" s="607"/>
      <c r="LQY2997" s="607"/>
      <c r="LQZ2997" s="607"/>
      <c r="LRA2997" s="607"/>
      <c r="LRB2997" s="607"/>
      <c r="LRC2997" s="607"/>
      <c r="LRD2997" s="607"/>
      <c r="LRE2997" s="607"/>
      <c r="LRF2997" s="607"/>
      <c r="LRG2997" s="607"/>
      <c r="LRH2997" s="607"/>
      <c r="LRI2997" s="607"/>
      <c r="LRJ2997" s="607"/>
      <c r="LRK2997" s="607"/>
      <c r="LRL2997" s="607"/>
      <c r="LRM2997" s="607"/>
      <c r="LRN2997" s="607"/>
      <c r="LRO2997" s="607"/>
      <c r="LRP2997" s="607"/>
      <c r="LRQ2997" s="607"/>
      <c r="LRR2997" s="607"/>
      <c r="LRS2997" s="607"/>
      <c r="LRT2997" s="607"/>
      <c r="LRU2997" s="607"/>
      <c r="LRV2997" s="607"/>
      <c r="LRW2997" s="607"/>
      <c r="LRX2997" s="607"/>
      <c r="LRY2997" s="607"/>
      <c r="LRZ2997" s="607"/>
      <c r="LSA2997" s="607"/>
      <c r="LSB2997" s="607"/>
      <c r="LSC2997" s="607"/>
      <c r="LSD2997" s="607"/>
      <c r="LSE2997" s="607"/>
      <c r="LSF2997" s="607"/>
      <c r="LSG2997" s="607"/>
      <c r="LSH2997" s="607"/>
      <c r="LSI2997" s="607"/>
      <c r="LSJ2997" s="607"/>
      <c r="LSK2997" s="607"/>
      <c r="LSL2997" s="607"/>
      <c r="LSM2997" s="607"/>
      <c r="LSN2997" s="607"/>
      <c r="LSO2997" s="607"/>
      <c r="LSP2997" s="607"/>
      <c r="LSQ2997" s="607"/>
      <c r="LSR2997" s="607"/>
      <c r="LSS2997" s="607"/>
      <c r="LST2997" s="607"/>
      <c r="LSU2997" s="607"/>
      <c r="LSV2997" s="607"/>
      <c r="LSW2997" s="607"/>
      <c r="LSX2997" s="607"/>
      <c r="LSY2997" s="607"/>
      <c r="LSZ2997" s="607"/>
      <c r="LTA2997" s="607"/>
      <c r="LTB2997" s="607"/>
      <c r="LTC2997" s="607"/>
      <c r="LTD2997" s="607"/>
      <c r="LTE2997" s="607"/>
      <c r="LTF2997" s="607"/>
      <c r="LTG2997" s="607"/>
      <c r="LTH2997" s="607"/>
      <c r="LTI2997" s="607"/>
      <c r="LTJ2997" s="607"/>
      <c r="LTK2997" s="607"/>
      <c r="LTL2997" s="607"/>
      <c r="LTM2997" s="607"/>
      <c r="LTN2997" s="607"/>
      <c r="LTO2997" s="607"/>
      <c r="LTP2997" s="607"/>
      <c r="LTQ2997" s="607"/>
      <c r="LTR2997" s="607"/>
      <c r="LTS2997" s="607"/>
      <c r="LTT2997" s="607"/>
      <c r="LTU2997" s="607"/>
      <c r="LTV2997" s="607"/>
      <c r="LTW2997" s="607"/>
      <c r="LTX2997" s="607"/>
      <c r="LTY2997" s="607"/>
      <c r="LTZ2997" s="607"/>
      <c r="LUA2997" s="607"/>
      <c r="LUB2997" s="607"/>
      <c r="LUC2997" s="607"/>
      <c r="LUD2997" s="607"/>
      <c r="LUE2997" s="607"/>
      <c r="LUF2997" s="607"/>
      <c r="LUG2997" s="607"/>
      <c r="LUH2997" s="607"/>
      <c r="LUI2997" s="607"/>
      <c r="LUJ2997" s="607"/>
      <c r="LUK2997" s="607"/>
      <c r="LUL2997" s="607"/>
      <c r="LUM2997" s="607"/>
      <c r="LUN2997" s="607"/>
      <c r="LUO2997" s="607"/>
      <c r="LUP2997" s="607"/>
      <c r="LUQ2997" s="607"/>
      <c r="LUR2997" s="607"/>
      <c r="LUS2997" s="607"/>
      <c r="LUT2997" s="607"/>
      <c r="LUU2997" s="607"/>
      <c r="LUV2997" s="607"/>
      <c r="LUW2997" s="607"/>
      <c r="LUX2997" s="607"/>
      <c r="LUY2997" s="607"/>
      <c r="LUZ2997" s="607"/>
      <c r="LVA2997" s="607"/>
      <c r="LVB2997" s="607"/>
      <c r="LVC2997" s="607"/>
      <c r="LVD2997" s="607"/>
      <c r="LVE2997" s="607"/>
      <c r="LVF2997" s="607"/>
      <c r="LVG2997" s="607"/>
      <c r="LVH2997" s="607"/>
      <c r="LVI2997" s="607"/>
      <c r="LVJ2997" s="607"/>
      <c r="LVK2997" s="607"/>
      <c r="LVL2997" s="607"/>
      <c r="LVM2997" s="607"/>
      <c r="LVN2997" s="607"/>
      <c r="LVO2997" s="607"/>
      <c r="LVP2997" s="607"/>
      <c r="LVQ2997" s="607"/>
      <c r="LVR2997" s="607"/>
      <c r="LVS2997" s="607"/>
      <c r="LVT2997" s="607"/>
      <c r="LVU2997" s="607"/>
      <c r="LVV2997" s="607"/>
      <c r="LVW2997" s="607"/>
      <c r="LVX2997" s="607"/>
      <c r="LVY2997" s="607"/>
      <c r="LVZ2997" s="607"/>
      <c r="LWA2997" s="607"/>
      <c r="LWB2997" s="607"/>
      <c r="LWC2997" s="607"/>
      <c r="LWD2997" s="607"/>
      <c r="LWE2997" s="607"/>
      <c r="LWF2997" s="607"/>
      <c r="LWG2997" s="607"/>
      <c r="LWH2997" s="607"/>
      <c r="LWI2997" s="607"/>
      <c r="LWJ2997" s="607"/>
      <c r="LWK2997" s="607"/>
      <c r="LWL2997" s="607"/>
      <c r="LWM2997" s="607"/>
      <c r="LWN2997" s="607"/>
      <c r="LWO2997" s="607"/>
      <c r="LWP2997" s="607"/>
      <c r="LWQ2997" s="607"/>
      <c r="LWR2997" s="607"/>
      <c r="LWS2997" s="607"/>
      <c r="LWT2997" s="607"/>
      <c r="LWU2997" s="607"/>
      <c r="LWV2997" s="607"/>
      <c r="LWW2997" s="607"/>
      <c r="LWX2997" s="607"/>
      <c r="LWY2997" s="607"/>
      <c r="LWZ2997" s="607"/>
      <c r="LXA2997" s="607"/>
      <c r="LXB2997" s="607"/>
      <c r="LXC2997" s="607"/>
      <c r="LXD2997" s="607"/>
      <c r="LXE2997" s="607"/>
      <c r="LXF2997" s="607"/>
      <c r="LXG2997" s="607"/>
      <c r="LXH2997" s="607"/>
      <c r="LXI2997" s="607"/>
      <c r="LXJ2997" s="607"/>
      <c r="LXK2997" s="607"/>
      <c r="LXL2997" s="607"/>
      <c r="LXM2997" s="607"/>
      <c r="LXN2997" s="607"/>
      <c r="LXO2997" s="607"/>
      <c r="LXP2997" s="607"/>
      <c r="LXQ2997" s="607"/>
      <c r="LXR2997" s="607"/>
      <c r="LXS2997" s="607"/>
      <c r="LXT2997" s="607"/>
      <c r="LXU2997" s="607"/>
      <c r="LXV2997" s="607"/>
      <c r="LXW2997" s="607"/>
      <c r="LXX2997" s="607"/>
      <c r="LXY2997" s="607"/>
      <c r="LXZ2997" s="607"/>
      <c r="LYA2997" s="607"/>
      <c r="LYB2997" s="607"/>
      <c r="LYC2997" s="607"/>
      <c r="LYD2997" s="607"/>
      <c r="LYE2997" s="607"/>
      <c r="LYF2997" s="607"/>
      <c r="LYG2997" s="607"/>
      <c r="LYH2997" s="607"/>
      <c r="LYI2997" s="607"/>
      <c r="LYJ2997" s="607"/>
      <c r="LYK2997" s="607"/>
      <c r="LYL2997" s="607"/>
      <c r="LYM2997" s="607"/>
      <c r="LYN2997" s="607"/>
      <c r="LYO2997" s="607"/>
      <c r="LYP2997" s="607"/>
      <c r="LYQ2997" s="607"/>
      <c r="LYR2997" s="607"/>
      <c r="LYS2997" s="607"/>
      <c r="LYT2997" s="607"/>
      <c r="LYU2997" s="607"/>
      <c r="LYV2997" s="607"/>
      <c r="LYW2997" s="607"/>
      <c r="LYX2997" s="607"/>
      <c r="LYY2997" s="607"/>
      <c r="LYZ2997" s="607"/>
      <c r="LZA2997" s="607"/>
      <c r="LZB2997" s="607"/>
      <c r="LZC2997" s="607"/>
      <c r="LZD2997" s="607"/>
      <c r="LZE2997" s="607"/>
      <c r="LZF2997" s="607"/>
      <c r="LZG2997" s="607"/>
      <c r="LZH2997" s="607"/>
      <c r="LZI2997" s="607"/>
      <c r="LZJ2997" s="607"/>
      <c r="LZK2997" s="607"/>
      <c r="LZL2997" s="607"/>
      <c r="LZM2997" s="607"/>
      <c r="LZN2997" s="607"/>
      <c r="LZO2997" s="607"/>
      <c r="LZP2997" s="607"/>
      <c r="LZQ2997" s="607"/>
      <c r="LZR2997" s="607"/>
      <c r="LZS2997" s="607"/>
      <c r="LZT2997" s="607"/>
      <c r="LZU2997" s="607"/>
      <c r="LZV2997" s="607"/>
      <c r="LZW2997" s="607"/>
      <c r="LZX2997" s="607"/>
      <c r="LZY2997" s="607"/>
      <c r="LZZ2997" s="607"/>
      <c r="MAA2997" s="607"/>
      <c r="MAB2997" s="607"/>
      <c r="MAC2997" s="607"/>
      <c r="MAD2997" s="607"/>
      <c r="MAE2997" s="607"/>
      <c r="MAF2997" s="607"/>
      <c r="MAG2997" s="607"/>
      <c r="MAH2997" s="607"/>
      <c r="MAI2997" s="607"/>
      <c r="MAJ2997" s="607"/>
      <c r="MAK2997" s="607"/>
      <c r="MAL2997" s="607"/>
      <c r="MAM2997" s="607"/>
      <c r="MAN2997" s="607"/>
      <c r="MAO2997" s="607"/>
      <c r="MAP2997" s="607"/>
      <c r="MAQ2997" s="607"/>
      <c r="MAR2997" s="607"/>
      <c r="MAS2997" s="607"/>
      <c r="MAT2997" s="607"/>
      <c r="MAU2997" s="607"/>
      <c r="MAV2997" s="607"/>
      <c r="MAW2997" s="607"/>
      <c r="MAX2997" s="607"/>
      <c r="MAY2997" s="607"/>
      <c r="MAZ2997" s="607"/>
      <c r="MBA2997" s="607"/>
      <c r="MBB2997" s="607"/>
      <c r="MBC2997" s="607"/>
      <c r="MBD2997" s="607"/>
      <c r="MBE2997" s="607"/>
      <c r="MBF2997" s="607"/>
      <c r="MBG2997" s="607"/>
      <c r="MBH2997" s="607"/>
      <c r="MBI2997" s="607"/>
      <c r="MBJ2997" s="607"/>
      <c r="MBK2997" s="607"/>
      <c r="MBL2997" s="607"/>
      <c r="MBM2997" s="607"/>
      <c r="MBN2997" s="607"/>
      <c r="MBO2997" s="607"/>
      <c r="MBP2997" s="607"/>
      <c r="MBQ2997" s="607"/>
      <c r="MBR2997" s="607"/>
      <c r="MBS2997" s="607"/>
      <c r="MBT2997" s="607"/>
      <c r="MBU2997" s="607"/>
      <c r="MBV2997" s="607"/>
      <c r="MBW2997" s="607"/>
      <c r="MBX2997" s="607"/>
      <c r="MBY2997" s="607"/>
      <c r="MBZ2997" s="607"/>
      <c r="MCA2997" s="607"/>
      <c r="MCB2997" s="607"/>
      <c r="MCC2997" s="607"/>
      <c r="MCD2997" s="607"/>
      <c r="MCE2997" s="607"/>
      <c r="MCF2997" s="607"/>
      <c r="MCG2997" s="607"/>
      <c r="MCH2997" s="607"/>
      <c r="MCI2997" s="607"/>
      <c r="MCJ2997" s="607"/>
      <c r="MCK2997" s="607"/>
      <c r="MCL2997" s="607"/>
      <c r="MCM2997" s="607"/>
      <c r="MCN2997" s="607"/>
      <c r="MCO2997" s="607"/>
      <c r="MCP2997" s="607"/>
      <c r="MCQ2997" s="607"/>
      <c r="MCR2997" s="607"/>
      <c r="MCS2997" s="607"/>
      <c r="MCT2997" s="607"/>
      <c r="MCU2997" s="607"/>
      <c r="MCV2997" s="607"/>
      <c r="MCW2997" s="607"/>
      <c r="MCX2997" s="607"/>
      <c r="MCY2997" s="607"/>
      <c r="MCZ2997" s="607"/>
      <c r="MDA2997" s="607"/>
      <c r="MDB2997" s="607"/>
      <c r="MDC2997" s="607"/>
      <c r="MDD2997" s="607"/>
      <c r="MDE2997" s="607"/>
      <c r="MDF2997" s="607"/>
      <c r="MDG2997" s="607"/>
      <c r="MDH2997" s="607"/>
      <c r="MDI2997" s="607"/>
      <c r="MDJ2997" s="607"/>
      <c r="MDK2997" s="607"/>
      <c r="MDL2997" s="607"/>
      <c r="MDM2997" s="607"/>
      <c r="MDN2997" s="607"/>
      <c r="MDO2997" s="607"/>
      <c r="MDP2997" s="607"/>
      <c r="MDQ2997" s="607"/>
      <c r="MDR2997" s="607"/>
      <c r="MDS2997" s="607"/>
      <c r="MDT2997" s="607"/>
      <c r="MDU2997" s="607"/>
      <c r="MDV2997" s="607"/>
      <c r="MDW2997" s="607"/>
      <c r="MDX2997" s="607"/>
      <c r="MDY2997" s="607"/>
      <c r="MDZ2997" s="607"/>
      <c r="MEA2997" s="607"/>
      <c r="MEB2997" s="607"/>
      <c r="MEC2997" s="607"/>
      <c r="MED2997" s="607"/>
      <c r="MEE2997" s="607"/>
      <c r="MEF2997" s="607"/>
      <c r="MEG2997" s="607"/>
      <c r="MEH2997" s="607"/>
      <c r="MEI2997" s="607"/>
      <c r="MEJ2997" s="607"/>
      <c r="MEK2997" s="607"/>
      <c r="MEL2997" s="607"/>
      <c r="MEM2997" s="607"/>
      <c r="MEN2997" s="607"/>
      <c r="MEO2997" s="607"/>
      <c r="MEP2997" s="607"/>
      <c r="MEQ2997" s="607"/>
      <c r="MER2997" s="607"/>
      <c r="MES2997" s="607"/>
      <c r="MET2997" s="607"/>
      <c r="MEU2997" s="607"/>
      <c r="MEV2997" s="607"/>
      <c r="MEW2997" s="607"/>
      <c r="MEX2997" s="607"/>
      <c r="MEY2997" s="607"/>
      <c r="MEZ2997" s="607"/>
      <c r="MFA2997" s="607"/>
      <c r="MFB2997" s="607"/>
      <c r="MFC2997" s="607"/>
      <c r="MFD2997" s="607"/>
      <c r="MFE2997" s="607"/>
      <c r="MFF2997" s="607"/>
      <c r="MFG2997" s="607"/>
      <c r="MFH2997" s="607"/>
      <c r="MFI2997" s="607"/>
      <c r="MFJ2997" s="607"/>
      <c r="MFK2997" s="607"/>
      <c r="MFL2997" s="607"/>
      <c r="MFM2997" s="607"/>
      <c r="MFN2997" s="607"/>
      <c r="MFO2997" s="607"/>
      <c r="MFP2997" s="607"/>
      <c r="MFQ2997" s="607"/>
      <c r="MFR2997" s="607"/>
      <c r="MFS2997" s="607"/>
      <c r="MFT2997" s="607"/>
      <c r="MFU2997" s="607"/>
      <c r="MFV2997" s="607"/>
      <c r="MFW2997" s="607"/>
      <c r="MFX2997" s="607"/>
      <c r="MFY2997" s="607"/>
      <c r="MFZ2997" s="607"/>
      <c r="MGA2997" s="607"/>
      <c r="MGB2997" s="607"/>
      <c r="MGC2997" s="607"/>
      <c r="MGD2997" s="607"/>
      <c r="MGE2997" s="607"/>
      <c r="MGF2997" s="607"/>
      <c r="MGG2997" s="607"/>
      <c r="MGH2997" s="607"/>
      <c r="MGI2997" s="607"/>
      <c r="MGJ2997" s="607"/>
      <c r="MGK2997" s="607"/>
      <c r="MGL2997" s="607"/>
      <c r="MGM2997" s="607"/>
      <c r="MGN2997" s="607"/>
      <c r="MGO2997" s="607"/>
      <c r="MGP2997" s="607"/>
      <c r="MGQ2997" s="607"/>
      <c r="MGR2997" s="607"/>
      <c r="MGS2997" s="607"/>
      <c r="MGT2997" s="607"/>
      <c r="MGU2997" s="607"/>
      <c r="MGV2997" s="607"/>
      <c r="MGW2997" s="607"/>
      <c r="MGX2997" s="607"/>
      <c r="MGY2997" s="607"/>
      <c r="MGZ2997" s="607"/>
      <c r="MHA2997" s="607"/>
      <c r="MHB2997" s="607"/>
      <c r="MHC2997" s="607"/>
      <c r="MHD2997" s="607"/>
      <c r="MHE2997" s="607"/>
      <c r="MHF2997" s="607"/>
      <c r="MHG2997" s="607"/>
      <c r="MHH2997" s="607"/>
      <c r="MHI2997" s="607"/>
      <c r="MHJ2997" s="607"/>
      <c r="MHK2997" s="607"/>
      <c r="MHL2997" s="607"/>
      <c r="MHM2997" s="607"/>
      <c r="MHN2997" s="607"/>
      <c r="MHO2997" s="607"/>
      <c r="MHP2997" s="607"/>
      <c r="MHQ2997" s="607"/>
      <c r="MHR2997" s="607"/>
      <c r="MHS2997" s="607"/>
      <c r="MHT2997" s="607"/>
      <c r="MHU2997" s="607"/>
      <c r="MHV2997" s="607"/>
      <c r="MHW2997" s="607"/>
      <c r="MHX2997" s="607"/>
      <c r="MHY2997" s="607"/>
      <c r="MHZ2997" s="607"/>
      <c r="MIA2997" s="607"/>
      <c r="MIB2997" s="607"/>
      <c r="MIC2997" s="607"/>
      <c r="MID2997" s="607"/>
      <c r="MIE2997" s="607"/>
      <c r="MIF2997" s="607"/>
      <c r="MIG2997" s="607"/>
      <c r="MIH2997" s="607"/>
      <c r="MII2997" s="607"/>
      <c r="MIJ2997" s="607"/>
      <c r="MIK2997" s="607"/>
      <c r="MIL2997" s="607"/>
      <c r="MIM2997" s="607"/>
      <c r="MIN2997" s="607"/>
      <c r="MIO2997" s="607"/>
      <c r="MIP2997" s="607"/>
      <c r="MIQ2997" s="607"/>
      <c r="MIR2997" s="607"/>
      <c r="MIS2997" s="607"/>
      <c r="MIT2997" s="607"/>
      <c r="MIU2997" s="607"/>
      <c r="MIV2997" s="607"/>
      <c r="MIW2997" s="607"/>
      <c r="MIX2997" s="607"/>
      <c r="MIY2997" s="607"/>
      <c r="MIZ2997" s="607"/>
      <c r="MJA2997" s="607"/>
      <c r="MJB2997" s="607"/>
      <c r="MJC2997" s="607"/>
      <c r="MJD2997" s="607"/>
      <c r="MJE2997" s="607"/>
      <c r="MJF2997" s="607"/>
      <c r="MJG2997" s="607"/>
      <c r="MJH2997" s="607"/>
      <c r="MJI2997" s="607"/>
      <c r="MJJ2997" s="607"/>
      <c r="MJK2997" s="607"/>
      <c r="MJL2997" s="607"/>
      <c r="MJM2997" s="607"/>
      <c r="MJN2997" s="607"/>
      <c r="MJO2997" s="607"/>
      <c r="MJP2997" s="607"/>
      <c r="MJQ2997" s="607"/>
      <c r="MJR2997" s="607"/>
      <c r="MJS2997" s="607"/>
      <c r="MJT2997" s="607"/>
      <c r="MJU2997" s="607"/>
      <c r="MJV2997" s="607"/>
      <c r="MJW2997" s="607"/>
      <c r="MJX2997" s="607"/>
      <c r="MJY2997" s="607"/>
      <c r="MJZ2997" s="607"/>
      <c r="MKA2997" s="607"/>
      <c r="MKB2997" s="607"/>
      <c r="MKC2997" s="607"/>
      <c r="MKD2997" s="607"/>
      <c r="MKE2997" s="607"/>
      <c r="MKF2997" s="607"/>
      <c r="MKG2997" s="607"/>
      <c r="MKH2997" s="607"/>
      <c r="MKI2997" s="607"/>
      <c r="MKJ2997" s="607"/>
      <c r="MKK2997" s="607"/>
      <c r="MKL2997" s="607"/>
      <c r="MKM2997" s="607"/>
      <c r="MKN2997" s="607"/>
      <c r="MKO2997" s="607"/>
      <c r="MKP2997" s="607"/>
      <c r="MKQ2997" s="607"/>
      <c r="MKR2997" s="607"/>
      <c r="MKS2997" s="607"/>
      <c r="MKT2997" s="607"/>
      <c r="MKU2997" s="607"/>
      <c r="MKV2997" s="607"/>
      <c r="MKW2997" s="607"/>
      <c r="MKX2997" s="607"/>
      <c r="MKY2997" s="607"/>
      <c r="MKZ2997" s="607"/>
      <c r="MLA2997" s="607"/>
      <c r="MLB2997" s="607"/>
      <c r="MLC2997" s="607"/>
      <c r="MLD2997" s="607"/>
      <c r="MLE2997" s="607"/>
      <c r="MLF2997" s="607"/>
      <c r="MLG2997" s="607"/>
      <c r="MLH2997" s="607"/>
      <c r="MLI2997" s="607"/>
      <c r="MLJ2997" s="607"/>
      <c r="MLK2997" s="607"/>
      <c r="MLL2997" s="607"/>
      <c r="MLM2997" s="607"/>
      <c r="MLN2997" s="607"/>
      <c r="MLO2997" s="607"/>
      <c r="MLP2997" s="607"/>
      <c r="MLQ2997" s="607"/>
      <c r="MLR2997" s="607"/>
      <c r="MLS2997" s="607"/>
      <c r="MLT2997" s="607"/>
      <c r="MLU2997" s="607"/>
      <c r="MLV2997" s="607"/>
      <c r="MLW2997" s="607"/>
      <c r="MLX2997" s="607"/>
      <c r="MLY2997" s="607"/>
      <c r="MLZ2997" s="607"/>
      <c r="MMA2997" s="607"/>
      <c r="MMB2997" s="607"/>
      <c r="MMC2997" s="607"/>
      <c r="MMD2997" s="607"/>
      <c r="MME2997" s="607"/>
      <c r="MMF2997" s="607"/>
      <c r="MMG2997" s="607"/>
      <c r="MMH2997" s="607"/>
      <c r="MMI2997" s="607"/>
      <c r="MMJ2997" s="607"/>
      <c r="MMK2997" s="607"/>
      <c r="MML2997" s="607"/>
      <c r="MMM2997" s="607"/>
      <c r="MMN2997" s="607"/>
      <c r="MMO2997" s="607"/>
      <c r="MMP2997" s="607"/>
      <c r="MMQ2997" s="607"/>
      <c r="MMR2997" s="607"/>
      <c r="MMS2997" s="607"/>
      <c r="MMT2997" s="607"/>
      <c r="MMU2997" s="607"/>
      <c r="MMV2997" s="607"/>
      <c r="MMW2997" s="607"/>
      <c r="MMX2997" s="607"/>
      <c r="MMY2997" s="607"/>
      <c r="MMZ2997" s="607"/>
      <c r="MNA2997" s="607"/>
      <c r="MNB2997" s="607"/>
      <c r="MNC2997" s="607"/>
      <c r="MND2997" s="607"/>
      <c r="MNE2997" s="607"/>
      <c r="MNF2997" s="607"/>
      <c r="MNG2997" s="607"/>
      <c r="MNH2997" s="607"/>
      <c r="MNI2997" s="607"/>
      <c r="MNJ2997" s="607"/>
      <c r="MNK2997" s="607"/>
      <c r="MNL2997" s="607"/>
      <c r="MNM2997" s="607"/>
      <c r="MNN2997" s="607"/>
      <c r="MNO2997" s="607"/>
      <c r="MNP2997" s="607"/>
      <c r="MNQ2997" s="607"/>
      <c r="MNR2997" s="607"/>
      <c r="MNS2997" s="607"/>
      <c r="MNT2997" s="607"/>
      <c r="MNU2997" s="607"/>
      <c r="MNV2997" s="607"/>
      <c r="MNW2997" s="607"/>
      <c r="MNX2997" s="607"/>
      <c r="MNY2997" s="607"/>
      <c r="MNZ2997" s="607"/>
      <c r="MOA2997" s="607"/>
      <c r="MOB2997" s="607"/>
      <c r="MOC2997" s="607"/>
      <c r="MOD2997" s="607"/>
      <c r="MOE2997" s="607"/>
      <c r="MOF2997" s="607"/>
      <c r="MOG2997" s="607"/>
      <c r="MOH2997" s="607"/>
      <c r="MOI2997" s="607"/>
      <c r="MOJ2997" s="607"/>
      <c r="MOK2997" s="607"/>
      <c r="MOL2997" s="607"/>
      <c r="MOM2997" s="607"/>
      <c r="MON2997" s="607"/>
      <c r="MOO2997" s="607"/>
      <c r="MOP2997" s="607"/>
      <c r="MOQ2997" s="607"/>
      <c r="MOR2997" s="607"/>
      <c r="MOS2997" s="607"/>
      <c r="MOT2997" s="607"/>
      <c r="MOU2997" s="607"/>
      <c r="MOV2997" s="607"/>
      <c r="MOW2997" s="607"/>
      <c r="MOX2997" s="607"/>
      <c r="MOY2997" s="607"/>
      <c r="MOZ2997" s="607"/>
      <c r="MPA2997" s="607"/>
      <c r="MPB2997" s="607"/>
      <c r="MPC2997" s="607"/>
      <c r="MPD2997" s="607"/>
      <c r="MPE2997" s="607"/>
      <c r="MPF2997" s="607"/>
      <c r="MPG2997" s="607"/>
      <c r="MPH2997" s="607"/>
      <c r="MPI2997" s="607"/>
      <c r="MPJ2997" s="607"/>
      <c r="MPK2997" s="607"/>
      <c r="MPL2997" s="607"/>
      <c r="MPM2997" s="607"/>
      <c r="MPN2997" s="607"/>
      <c r="MPO2997" s="607"/>
      <c r="MPP2997" s="607"/>
      <c r="MPQ2997" s="607"/>
      <c r="MPR2997" s="607"/>
      <c r="MPS2997" s="607"/>
      <c r="MPT2997" s="607"/>
      <c r="MPU2997" s="607"/>
      <c r="MPV2997" s="607"/>
      <c r="MPW2997" s="607"/>
      <c r="MPX2997" s="607"/>
      <c r="MPY2997" s="607"/>
      <c r="MPZ2997" s="607"/>
      <c r="MQA2997" s="607"/>
      <c r="MQB2997" s="607"/>
      <c r="MQC2997" s="607"/>
      <c r="MQD2997" s="607"/>
      <c r="MQE2997" s="607"/>
      <c r="MQF2997" s="607"/>
      <c r="MQG2997" s="607"/>
      <c r="MQH2997" s="607"/>
      <c r="MQI2997" s="607"/>
      <c r="MQJ2997" s="607"/>
      <c r="MQK2997" s="607"/>
      <c r="MQL2997" s="607"/>
      <c r="MQM2997" s="607"/>
      <c r="MQN2997" s="607"/>
      <c r="MQO2997" s="607"/>
      <c r="MQP2997" s="607"/>
      <c r="MQQ2997" s="607"/>
      <c r="MQR2997" s="607"/>
      <c r="MQS2997" s="607"/>
      <c r="MQT2997" s="607"/>
      <c r="MQU2997" s="607"/>
      <c r="MQV2997" s="607"/>
      <c r="MQW2997" s="607"/>
      <c r="MQX2997" s="607"/>
      <c r="MQY2997" s="607"/>
      <c r="MQZ2997" s="607"/>
      <c r="MRA2997" s="607"/>
      <c r="MRB2997" s="607"/>
      <c r="MRC2997" s="607"/>
      <c r="MRD2997" s="607"/>
      <c r="MRE2997" s="607"/>
      <c r="MRF2997" s="607"/>
      <c r="MRG2997" s="607"/>
      <c r="MRH2997" s="607"/>
      <c r="MRI2997" s="607"/>
      <c r="MRJ2997" s="607"/>
      <c r="MRK2997" s="607"/>
      <c r="MRL2997" s="607"/>
      <c r="MRM2997" s="607"/>
      <c r="MRN2997" s="607"/>
      <c r="MRO2997" s="607"/>
      <c r="MRP2997" s="607"/>
      <c r="MRQ2997" s="607"/>
      <c r="MRR2997" s="607"/>
      <c r="MRS2997" s="607"/>
      <c r="MRT2997" s="607"/>
      <c r="MRU2997" s="607"/>
      <c r="MRV2997" s="607"/>
      <c r="MRW2997" s="607"/>
      <c r="MRX2997" s="607"/>
      <c r="MRY2997" s="607"/>
      <c r="MRZ2997" s="607"/>
      <c r="MSA2997" s="607"/>
      <c r="MSB2997" s="607"/>
      <c r="MSC2997" s="607"/>
      <c r="MSD2997" s="607"/>
      <c r="MSE2997" s="607"/>
      <c r="MSF2997" s="607"/>
      <c r="MSG2997" s="607"/>
      <c r="MSH2997" s="607"/>
      <c r="MSI2997" s="607"/>
      <c r="MSJ2997" s="607"/>
      <c r="MSK2997" s="607"/>
      <c r="MSL2997" s="607"/>
      <c r="MSM2997" s="607"/>
      <c r="MSN2997" s="607"/>
      <c r="MSO2997" s="607"/>
      <c r="MSP2997" s="607"/>
      <c r="MSQ2997" s="607"/>
      <c r="MSR2997" s="607"/>
      <c r="MSS2997" s="607"/>
      <c r="MST2997" s="607"/>
      <c r="MSU2997" s="607"/>
      <c r="MSV2997" s="607"/>
      <c r="MSW2997" s="607"/>
      <c r="MSX2997" s="607"/>
      <c r="MSY2997" s="607"/>
      <c r="MSZ2997" s="607"/>
      <c r="MTA2997" s="607"/>
      <c r="MTB2997" s="607"/>
      <c r="MTC2997" s="607"/>
      <c r="MTD2997" s="607"/>
      <c r="MTE2997" s="607"/>
      <c r="MTF2997" s="607"/>
      <c r="MTG2997" s="607"/>
      <c r="MTH2997" s="607"/>
      <c r="MTI2997" s="607"/>
      <c r="MTJ2997" s="607"/>
      <c r="MTK2997" s="607"/>
      <c r="MTL2997" s="607"/>
      <c r="MTM2997" s="607"/>
      <c r="MTN2997" s="607"/>
      <c r="MTO2997" s="607"/>
      <c r="MTP2997" s="607"/>
      <c r="MTQ2997" s="607"/>
      <c r="MTR2997" s="607"/>
      <c r="MTS2997" s="607"/>
      <c r="MTT2997" s="607"/>
      <c r="MTU2997" s="607"/>
      <c r="MTV2997" s="607"/>
      <c r="MTW2997" s="607"/>
      <c r="MTX2997" s="607"/>
      <c r="MTY2997" s="607"/>
      <c r="MTZ2997" s="607"/>
      <c r="MUA2997" s="607"/>
      <c r="MUB2997" s="607"/>
      <c r="MUC2997" s="607"/>
      <c r="MUD2997" s="607"/>
      <c r="MUE2997" s="607"/>
      <c r="MUF2997" s="607"/>
      <c r="MUG2997" s="607"/>
      <c r="MUH2997" s="607"/>
      <c r="MUI2997" s="607"/>
      <c r="MUJ2997" s="607"/>
      <c r="MUK2997" s="607"/>
      <c r="MUL2997" s="607"/>
      <c r="MUM2997" s="607"/>
      <c r="MUN2997" s="607"/>
      <c r="MUO2997" s="607"/>
      <c r="MUP2997" s="607"/>
      <c r="MUQ2997" s="607"/>
      <c r="MUR2997" s="607"/>
      <c r="MUS2997" s="607"/>
      <c r="MUT2997" s="607"/>
      <c r="MUU2997" s="607"/>
      <c r="MUV2997" s="607"/>
      <c r="MUW2997" s="607"/>
      <c r="MUX2997" s="607"/>
      <c r="MUY2997" s="607"/>
      <c r="MUZ2997" s="607"/>
      <c r="MVA2997" s="607"/>
      <c r="MVB2997" s="607"/>
      <c r="MVC2997" s="607"/>
      <c r="MVD2997" s="607"/>
      <c r="MVE2997" s="607"/>
      <c r="MVF2997" s="607"/>
      <c r="MVG2997" s="607"/>
      <c r="MVH2997" s="607"/>
      <c r="MVI2997" s="607"/>
      <c r="MVJ2997" s="607"/>
      <c r="MVK2997" s="607"/>
      <c r="MVL2997" s="607"/>
      <c r="MVM2997" s="607"/>
      <c r="MVN2997" s="607"/>
      <c r="MVO2997" s="607"/>
      <c r="MVP2997" s="607"/>
      <c r="MVQ2997" s="607"/>
      <c r="MVR2997" s="607"/>
      <c r="MVS2997" s="607"/>
      <c r="MVT2997" s="607"/>
      <c r="MVU2997" s="607"/>
      <c r="MVV2997" s="607"/>
      <c r="MVW2997" s="607"/>
      <c r="MVX2997" s="607"/>
      <c r="MVY2997" s="607"/>
      <c r="MVZ2997" s="607"/>
      <c r="MWA2997" s="607"/>
      <c r="MWB2997" s="607"/>
      <c r="MWC2997" s="607"/>
      <c r="MWD2997" s="607"/>
      <c r="MWE2997" s="607"/>
      <c r="MWF2997" s="607"/>
      <c r="MWG2997" s="607"/>
      <c r="MWH2997" s="607"/>
      <c r="MWI2997" s="607"/>
      <c r="MWJ2997" s="607"/>
      <c r="MWK2997" s="607"/>
      <c r="MWL2997" s="607"/>
      <c r="MWM2997" s="607"/>
      <c r="MWN2997" s="607"/>
      <c r="MWO2997" s="607"/>
      <c r="MWP2997" s="607"/>
      <c r="MWQ2997" s="607"/>
      <c r="MWR2997" s="607"/>
      <c r="MWS2997" s="607"/>
      <c r="MWT2997" s="607"/>
      <c r="MWU2997" s="607"/>
      <c r="MWV2997" s="607"/>
      <c r="MWW2997" s="607"/>
      <c r="MWX2997" s="607"/>
      <c r="MWY2997" s="607"/>
      <c r="MWZ2997" s="607"/>
      <c r="MXA2997" s="607"/>
      <c r="MXB2997" s="607"/>
      <c r="MXC2997" s="607"/>
      <c r="MXD2997" s="607"/>
      <c r="MXE2997" s="607"/>
      <c r="MXF2997" s="607"/>
      <c r="MXG2997" s="607"/>
      <c r="MXH2997" s="607"/>
      <c r="MXI2997" s="607"/>
      <c r="MXJ2997" s="607"/>
      <c r="MXK2997" s="607"/>
      <c r="MXL2997" s="607"/>
      <c r="MXM2997" s="607"/>
      <c r="MXN2997" s="607"/>
      <c r="MXO2997" s="607"/>
      <c r="MXP2997" s="607"/>
      <c r="MXQ2997" s="607"/>
      <c r="MXR2997" s="607"/>
      <c r="MXS2997" s="607"/>
      <c r="MXT2997" s="607"/>
      <c r="MXU2997" s="607"/>
      <c r="MXV2997" s="607"/>
      <c r="MXW2997" s="607"/>
      <c r="MXX2997" s="607"/>
      <c r="MXY2997" s="607"/>
      <c r="MXZ2997" s="607"/>
      <c r="MYA2997" s="607"/>
      <c r="MYB2997" s="607"/>
      <c r="MYC2997" s="607"/>
      <c r="MYD2997" s="607"/>
      <c r="MYE2997" s="607"/>
      <c r="MYF2997" s="607"/>
      <c r="MYG2997" s="607"/>
      <c r="MYH2997" s="607"/>
      <c r="MYI2997" s="607"/>
      <c r="MYJ2997" s="607"/>
      <c r="MYK2997" s="607"/>
      <c r="MYL2997" s="607"/>
      <c r="MYM2997" s="607"/>
      <c r="MYN2997" s="607"/>
      <c r="MYO2997" s="607"/>
      <c r="MYP2997" s="607"/>
      <c r="MYQ2997" s="607"/>
      <c r="MYR2997" s="607"/>
      <c r="MYS2997" s="607"/>
      <c r="MYT2997" s="607"/>
      <c r="MYU2997" s="607"/>
      <c r="MYV2997" s="607"/>
      <c r="MYW2997" s="607"/>
      <c r="MYX2997" s="607"/>
      <c r="MYY2997" s="607"/>
      <c r="MYZ2997" s="607"/>
      <c r="MZA2997" s="607"/>
      <c r="MZB2997" s="607"/>
      <c r="MZC2997" s="607"/>
      <c r="MZD2997" s="607"/>
      <c r="MZE2997" s="607"/>
      <c r="MZF2997" s="607"/>
      <c r="MZG2997" s="607"/>
      <c r="MZH2997" s="607"/>
      <c r="MZI2997" s="607"/>
      <c r="MZJ2997" s="607"/>
      <c r="MZK2997" s="607"/>
      <c r="MZL2997" s="607"/>
      <c r="MZM2997" s="607"/>
      <c r="MZN2997" s="607"/>
      <c r="MZO2997" s="607"/>
      <c r="MZP2997" s="607"/>
      <c r="MZQ2997" s="607"/>
      <c r="MZR2997" s="607"/>
      <c r="MZS2997" s="607"/>
      <c r="MZT2997" s="607"/>
      <c r="MZU2997" s="607"/>
      <c r="MZV2997" s="607"/>
      <c r="MZW2997" s="607"/>
      <c r="MZX2997" s="607"/>
      <c r="MZY2997" s="607"/>
      <c r="MZZ2997" s="607"/>
      <c r="NAA2997" s="607"/>
      <c r="NAB2997" s="607"/>
      <c r="NAC2997" s="607"/>
      <c r="NAD2997" s="607"/>
      <c r="NAE2997" s="607"/>
      <c r="NAF2997" s="607"/>
      <c r="NAG2997" s="607"/>
      <c r="NAH2997" s="607"/>
      <c r="NAI2997" s="607"/>
      <c r="NAJ2997" s="607"/>
      <c r="NAK2997" s="607"/>
      <c r="NAL2997" s="607"/>
      <c r="NAM2997" s="607"/>
      <c r="NAN2997" s="607"/>
      <c r="NAO2997" s="607"/>
      <c r="NAP2997" s="607"/>
      <c r="NAQ2997" s="607"/>
      <c r="NAR2997" s="607"/>
      <c r="NAS2997" s="607"/>
      <c r="NAT2997" s="607"/>
      <c r="NAU2997" s="607"/>
      <c r="NAV2997" s="607"/>
      <c r="NAW2997" s="607"/>
      <c r="NAX2997" s="607"/>
      <c r="NAY2997" s="607"/>
      <c r="NAZ2997" s="607"/>
      <c r="NBA2997" s="607"/>
      <c r="NBB2997" s="607"/>
      <c r="NBC2997" s="607"/>
      <c r="NBD2997" s="607"/>
      <c r="NBE2997" s="607"/>
      <c r="NBF2997" s="607"/>
      <c r="NBG2997" s="607"/>
      <c r="NBH2997" s="607"/>
      <c r="NBI2997" s="607"/>
      <c r="NBJ2997" s="607"/>
      <c r="NBK2997" s="607"/>
      <c r="NBL2997" s="607"/>
      <c r="NBM2997" s="607"/>
      <c r="NBN2997" s="607"/>
      <c r="NBO2997" s="607"/>
      <c r="NBP2997" s="607"/>
      <c r="NBQ2997" s="607"/>
      <c r="NBR2997" s="607"/>
      <c r="NBS2997" s="607"/>
      <c r="NBT2997" s="607"/>
      <c r="NBU2997" s="607"/>
      <c r="NBV2997" s="607"/>
      <c r="NBW2997" s="607"/>
      <c r="NBX2997" s="607"/>
      <c r="NBY2997" s="607"/>
      <c r="NBZ2997" s="607"/>
      <c r="NCA2997" s="607"/>
      <c r="NCB2997" s="607"/>
      <c r="NCC2997" s="607"/>
      <c r="NCD2997" s="607"/>
      <c r="NCE2997" s="607"/>
      <c r="NCF2997" s="607"/>
      <c r="NCG2997" s="607"/>
      <c r="NCH2997" s="607"/>
      <c r="NCI2997" s="607"/>
      <c r="NCJ2997" s="607"/>
      <c r="NCK2997" s="607"/>
      <c r="NCL2997" s="607"/>
      <c r="NCM2997" s="607"/>
      <c r="NCN2997" s="607"/>
      <c r="NCO2997" s="607"/>
      <c r="NCP2997" s="607"/>
      <c r="NCQ2997" s="607"/>
      <c r="NCR2997" s="607"/>
      <c r="NCS2997" s="607"/>
      <c r="NCT2997" s="607"/>
      <c r="NCU2997" s="607"/>
      <c r="NCV2997" s="607"/>
      <c r="NCW2997" s="607"/>
      <c r="NCX2997" s="607"/>
      <c r="NCY2997" s="607"/>
      <c r="NCZ2997" s="607"/>
      <c r="NDA2997" s="607"/>
      <c r="NDB2997" s="607"/>
      <c r="NDC2997" s="607"/>
      <c r="NDD2997" s="607"/>
      <c r="NDE2997" s="607"/>
      <c r="NDF2997" s="607"/>
      <c r="NDG2997" s="607"/>
      <c r="NDH2997" s="607"/>
      <c r="NDI2997" s="607"/>
      <c r="NDJ2997" s="607"/>
      <c r="NDK2997" s="607"/>
      <c r="NDL2997" s="607"/>
      <c r="NDM2997" s="607"/>
      <c r="NDN2997" s="607"/>
      <c r="NDO2997" s="607"/>
      <c r="NDP2997" s="607"/>
      <c r="NDQ2997" s="607"/>
      <c r="NDR2997" s="607"/>
      <c r="NDS2997" s="607"/>
      <c r="NDT2997" s="607"/>
      <c r="NDU2997" s="607"/>
      <c r="NDV2997" s="607"/>
      <c r="NDW2997" s="607"/>
      <c r="NDX2997" s="607"/>
      <c r="NDY2997" s="607"/>
      <c r="NDZ2997" s="607"/>
      <c r="NEA2997" s="607"/>
      <c r="NEB2997" s="607"/>
      <c r="NEC2997" s="607"/>
      <c r="NED2997" s="607"/>
      <c r="NEE2997" s="607"/>
      <c r="NEF2997" s="607"/>
      <c r="NEG2997" s="607"/>
      <c r="NEH2997" s="607"/>
      <c r="NEI2997" s="607"/>
      <c r="NEJ2997" s="607"/>
      <c r="NEK2997" s="607"/>
      <c r="NEL2997" s="607"/>
      <c r="NEM2997" s="607"/>
      <c r="NEN2997" s="607"/>
      <c r="NEO2997" s="607"/>
      <c r="NEP2997" s="607"/>
      <c r="NEQ2997" s="607"/>
      <c r="NER2997" s="607"/>
      <c r="NES2997" s="607"/>
      <c r="NET2997" s="607"/>
      <c r="NEU2997" s="607"/>
      <c r="NEV2997" s="607"/>
      <c r="NEW2997" s="607"/>
      <c r="NEX2997" s="607"/>
      <c r="NEY2997" s="607"/>
      <c r="NEZ2997" s="607"/>
      <c r="NFA2997" s="607"/>
      <c r="NFB2997" s="607"/>
      <c r="NFC2997" s="607"/>
      <c r="NFD2997" s="607"/>
      <c r="NFE2997" s="607"/>
      <c r="NFF2997" s="607"/>
      <c r="NFG2997" s="607"/>
      <c r="NFH2997" s="607"/>
      <c r="NFI2997" s="607"/>
      <c r="NFJ2997" s="607"/>
      <c r="NFK2997" s="607"/>
      <c r="NFL2997" s="607"/>
      <c r="NFM2997" s="607"/>
      <c r="NFN2997" s="607"/>
      <c r="NFO2997" s="607"/>
      <c r="NFP2997" s="607"/>
      <c r="NFQ2997" s="607"/>
      <c r="NFR2997" s="607"/>
      <c r="NFS2997" s="607"/>
      <c r="NFT2997" s="607"/>
      <c r="NFU2997" s="607"/>
      <c r="NFV2997" s="607"/>
      <c r="NFW2997" s="607"/>
      <c r="NFX2997" s="607"/>
      <c r="NFY2997" s="607"/>
      <c r="NFZ2997" s="607"/>
      <c r="NGA2997" s="607"/>
      <c r="NGB2997" s="607"/>
      <c r="NGC2997" s="607"/>
      <c r="NGD2997" s="607"/>
      <c r="NGE2997" s="607"/>
      <c r="NGF2997" s="607"/>
      <c r="NGG2997" s="607"/>
      <c r="NGH2997" s="607"/>
      <c r="NGI2997" s="607"/>
      <c r="NGJ2997" s="607"/>
      <c r="NGK2997" s="607"/>
      <c r="NGL2997" s="607"/>
      <c r="NGM2997" s="607"/>
      <c r="NGN2997" s="607"/>
      <c r="NGO2997" s="607"/>
      <c r="NGP2997" s="607"/>
      <c r="NGQ2997" s="607"/>
      <c r="NGR2997" s="607"/>
      <c r="NGS2997" s="607"/>
      <c r="NGT2997" s="607"/>
      <c r="NGU2997" s="607"/>
      <c r="NGV2997" s="607"/>
      <c r="NGW2997" s="607"/>
      <c r="NGX2997" s="607"/>
      <c r="NGY2997" s="607"/>
      <c r="NGZ2997" s="607"/>
      <c r="NHA2997" s="607"/>
      <c r="NHB2997" s="607"/>
      <c r="NHC2997" s="607"/>
      <c r="NHD2997" s="607"/>
      <c r="NHE2997" s="607"/>
      <c r="NHF2997" s="607"/>
      <c r="NHG2997" s="607"/>
      <c r="NHH2997" s="607"/>
      <c r="NHI2997" s="607"/>
      <c r="NHJ2997" s="607"/>
      <c r="NHK2997" s="607"/>
      <c r="NHL2997" s="607"/>
      <c r="NHM2997" s="607"/>
      <c r="NHN2997" s="607"/>
      <c r="NHO2997" s="607"/>
      <c r="NHP2997" s="607"/>
      <c r="NHQ2997" s="607"/>
      <c r="NHR2997" s="607"/>
      <c r="NHS2997" s="607"/>
      <c r="NHT2997" s="607"/>
      <c r="NHU2997" s="607"/>
      <c r="NHV2997" s="607"/>
      <c r="NHW2997" s="607"/>
      <c r="NHX2997" s="607"/>
      <c r="NHY2997" s="607"/>
      <c r="NHZ2997" s="607"/>
      <c r="NIA2997" s="607"/>
      <c r="NIB2997" s="607"/>
      <c r="NIC2997" s="607"/>
      <c r="NID2997" s="607"/>
      <c r="NIE2997" s="607"/>
      <c r="NIF2997" s="607"/>
      <c r="NIG2997" s="607"/>
      <c r="NIH2997" s="607"/>
      <c r="NII2997" s="607"/>
      <c r="NIJ2997" s="607"/>
      <c r="NIK2997" s="607"/>
      <c r="NIL2997" s="607"/>
      <c r="NIM2997" s="607"/>
      <c r="NIN2997" s="607"/>
      <c r="NIO2997" s="607"/>
      <c r="NIP2997" s="607"/>
      <c r="NIQ2997" s="607"/>
      <c r="NIR2997" s="607"/>
      <c r="NIS2997" s="607"/>
      <c r="NIT2997" s="607"/>
      <c r="NIU2997" s="607"/>
      <c r="NIV2997" s="607"/>
      <c r="NIW2997" s="607"/>
      <c r="NIX2997" s="607"/>
      <c r="NIY2997" s="607"/>
      <c r="NIZ2997" s="607"/>
      <c r="NJA2997" s="607"/>
      <c r="NJB2997" s="607"/>
      <c r="NJC2997" s="607"/>
      <c r="NJD2997" s="607"/>
      <c r="NJE2997" s="607"/>
      <c r="NJF2997" s="607"/>
      <c r="NJG2997" s="607"/>
      <c r="NJH2997" s="607"/>
      <c r="NJI2997" s="607"/>
      <c r="NJJ2997" s="607"/>
      <c r="NJK2997" s="607"/>
      <c r="NJL2997" s="607"/>
      <c r="NJM2997" s="607"/>
      <c r="NJN2997" s="607"/>
      <c r="NJO2997" s="607"/>
      <c r="NJP2997" s="607"/>
      <c r="NJQ2997" s="607"/>
      <c r="NJR2997" s="607"/>
      <c r="NJS2997" s="607"/>
      <c r="NJT2997" s="607"/>
      <c r="NJU2997" s="607"/>
      <c r="NJV2997" s="607"/>
      <c r="NJW2997" s="607"/>
      <c r="NJX2997" s="607"/>
      <c r="NJY2997" s="607"/>
      <c r="NJZ2997" s="607"/>
      <c r="NKA2997" s="607"/>
      <c r="NKB2997" s="607"/>
      <c r="NKC2997" s="607"/>
      <c r="NKD2997" s="607"/>
      <c r="NKE2997" s="607"/>
      <c r="NKF2997" s="607"/>
      <c r="NKG2997" s="607"/>
      <c r="NKH2997" s="607"/>
      <c r="NKI2997" s="607"/>
      <c r="NKJ2997" s="607"/>
      <c r="NKK2997" s="607"/>
      <c r="NKL2997" s="607"/>
      <c r="NKM2997" s="607"/>
      <c r="NKN2997" s="607"/>
      <c r="NKO2997" s="607"/>
      <c r="NKP2997" s="607"/>
      <c r="NKQ2997" s="607"/>
      <c r="NKR2997" s="607"/>
      <c r="NKS2997" s="607"/>
      <c r="NKT2997" s="607"/>
      <c r="NKU2997" s="607"/>
      <c r="NKV2997" s="607"/>
      <c r="NKW2997" s="607"/>
      <c r="NKX2997" s="607"/>
      <c r="NKY2997" s="607"/>
      <c r="NKZ2997" s="607"/>
      <c r="NLA2997" s="607"/>
      <c r="NLB2997" s="607"/>
      <c r="NLC2997" s="607"/>
      <c r="NLD2997" s="607"/>
      <c r="NLE2997" s="607"/>
      <c r="NLF2997" s="607"/>
      <c r="NLG2997" s="607"/>
      <c r="NLH2997" s="607"/>
      <c r="NLI2997" s="607"/>
      <c r="NLJ2997" s="607"/>
      <c r="NLK2997" s="607"/>
      <c r="NLL2997" s="607"/>
      <c r="NLM2997" s="607"/>
      <c r="NLN2997" s="607"/>
      <c r="NLO2997" s="607"/>
      <c r="NLP2997" s="607"/>
      <c r="NLQ2997" s="607"/>
      <c r="NLR2997" s="607"/>
      <c r="NLS2997" s="607"/>
      <c r="NLT2997" s="607"/>
      <c r="NLU2997" s="607"/>
      <c r="NLV2997" s="607"/>
      <c r="NLW2997" s="607"/>
      <c r="NLX2997" s="607"/>
      <c r="NLY2997" s="607"/>
      <c r="NLZ2997" s="607"/>
      <c r="NMA2997" s="607"/>
      <c r="NMB2997" s="607"/>
      <c r="NMC2997" s="607"/>
      <c r="NMD2997" s="607"/>
      <c r="NME2997" s="607"/>
      <c r="NMF2997" s="607"/>
      <c r="NMG2997" s="607"/>
      <c r="NMH2997" s="607"/>
      <c r="NMI2997" s="607"/>
      <c r="NMJ2997" s="607"/>
      <c r="NMK2997" s="607"/>
      <c r="NML2997" s="607"/>
      <c r="NMM2997" s="607"/>
      <c r="NMN2997" s="607"/>
      <c r="NMO2997" s="607"/>
      <c r="NMP2997" s="607"/>
      <c r="NMQ2997" s="607"/>
      <c r="NMR2997" s="607"/>
      <c r="NMS2997" s="607"/>
      <c r="NMT2997" s="607"/>
      <c r="NMU2997" s="607"/>
      <c r="NMV2997" s="607"/>
      <c r="NMW2997" s="607"/>
      <c r="NMX2997" s="607"/>
      <c r="NMY2997" s="607"/>
      <c r="NMZ2997" s="607"/>
      <c r="NNA2997" s="607"/>
      <c r="NNB2997" s="607"/>
      <c r="NNC2997" s="607"/>
      <c r="NND2997" s="607"/>
      <c r="NNE2997" s="607"/>
      <c r="NNF2997" s="607"/>
      <c r="NNG2997" s="607"/>
      <c r="NNH2997" s="607"/>
      <c r="NNI2997" s="607"/>
      <c r="NNJ2997" s="607"/>
      <c r="NNK2997" s="607"/>
      <c r="NNL2997" s="607"/>
      <c r="NNM2997" s="607"/>
      <c r="NNN2997" s="607"/>
      <c r="NNO2997" s="607"/>
      <c r="NNP2997" s="607"/>
      <c r="NNQ2997" s="607"/>
      <c r="NNR2997" s="607"/>
      <c r="NNS2997" s="607"/>
      <c r="NNT2997" s="607"/>
      <c r="NNU2997" s="607"/>
      <c r="NNV2997" s="607"/>
      <c r="NNW2997" s="607"/>
      <c r="NNX2997" s="607"/>
      <c r="NNY2997" s="607"/>
      <c r="NNZ2997" s="607"/>
      <c r="NOA2997" s="607"/>
      <c r="NOB2997" s="607"/>
      <c r="NOC2997" s="607"/>
      <c r="NOD2997" s="607"/>
      <c r="NOE2997" s="607"/>
      <c r="NOF2997" s="607"/>
      <c r="NOG2997" s="607"/>
      <c r="NOH2997" s="607"/>
      <c r="NOI2997" s="607"/>
      <c r="NOJ2997" s="607"/>
      <c r="NOK2997" s="607"/>
      <c r="NOL2997" s="607"/>
      <c r="NOM2997" s="607"/>
      <c r="NON2997" s="607"/>
      <c r="NOO2997" s="607"/>
      <c r="NOP2997" s="607"/>
      <c r="NOQ2997" s="607"/>
      <c r="NOR2997" s="607"/>
      <c r="NOS2997" s="607"/>
      <c r="NOT2997" s="607"/>
      <c r="NOU2997" s="607"/>
      <c r="NOV2997" s="607"/>
      <c r="NOW2997" s="607"/>
      <c r="NOX2997" s="607"/>
      <c r="NOY2997" s="607"/>
      <c r="NOZ2997" s="607"/>
      <c r="NPA2997" s="607"/>
      <c r="NPB2997" s="607"/>
      <c r="NPC2997" s="607"/>
      <c r="NPD2997" s="607"/>
      <c r="NPE2997" s="607"/>
      <c r="NPF2997" s="607"/>
      <c r="NPG2997" s="607"/>
      <c r="NPH2997" s="607"/>
      <c r="NPI2997" s="607"/>
      <c r="NPJ2997" s="607"/>
      <c r="NPK2997" s="607"/>
      <c r="NPL2997" s="607"/>
      <c r="NPM2997" s="607"/>
      <c r="NPN2997" s="607"/>
      <c r="NPO2997" s="607"/>
      <c r="NPP2997" s="607"/>
      <c r="NPQ2997" s="607"/>
      <c r="NPR2997" s="607"/>
      <c r="NPS2997" s="607"/>
      <c r="NPT2997" s="607"/>
      <c r="NPU2997" s="607"/>
      <c r="NPV2997" s="607"/>
      <c r="NPW2997" s="607"/>
      <c r="NPX2997" s="607"/>
      <c r="NPY2997" s="607"/>
      <c r="NPZ2997" s="607"/>
      <c r="NQA2997" s="607"/>
      <c r="NQB2997" s="607"/>
      <c r="NQC2997" s="607"/>
      <c r="NQD2997" s="607"/>
      <c r="NQE2997" s="607"/>
      <c r="NQF2997" s="607"/>
      <c r="NQG2997" s="607"/>
      <c r="NQH2997" s="607"/>
      <c r="NQI2997" s="607"/>
      <c r="NQJ2997" s="607"/>
      <c r="NQK2997" s="607"/>
      <c r="NQL2997" s="607"/>
      <c r="NQM2997" s="607"/>
      <c r="NQN2997" s="607"/>
      <c r="NQO2997" s="607"/>
      <c r="NQP2997" s="607"/>
      <c r="NQQ2997" s="607"/>
      <c r="NQR2997" s="607"/>
      <c r="NQS2997" s="607"/>
      <c r="NQT2997" s="607"/>
      <c r="NQU2997" s="607"/>
      <c r="NQV2997" s="607"/>
      <c r="NQW2997" s="607"/>
      <c r="NQX2997" s="607"/>
      <c r="NQY2997" s="607"/>
      <c r="NQZ2997" s="607"/>
      <c r="NRA2997" s="607"/>
      <c r="NRB2997" s="607"/>
      <c r="NRC2997" s="607"/>
      <c r="NRD2997" s="607"/>
      <c r="NRE2997" s="607"/>
      <c r="NRF2997" s="607"/>
      <c r="NRG2997" s="607"/>
      <c r="NRH2997" s="607"/>
      <c r="NRI2997" s="607"/>
      <c r="NRJ2997" s="607"/>
      <c r="NRK2997" s="607"/>
      <c r="NRL2997" s="607"/>
      <c r="NRM2997" s="607"/>
      <c r="NRN2997" s="607"/>
      <c r="NRO2997" s="607"/>
      <c r="NRP2997" s="607"/>
      <c r="NRQ2997" s="607"/>
      <c r="NRR2997" s="607"/>
      <c r="NRS2997" s="607"/>
      <c r="NRT2997" s="607"/>
      <c r="NRU2997" s="607"/>
      <c r="NRV2997" s="607"/>
      <c r="NRW2997" s="607"/>
      <c r="NRX2997" s="607"/>
      <c r="NRY2997" s="607"/>
      <c r="NRZ2997" s="607"/>
      <c r="NSA2997" s="607"/>
      <c r="NSB2997" s="607"/>
      <c r="NSC2997" s="607"/>
      <c r="NSD2997" s="607"/>
      <c r="NSE2997" s="607"/>
      <c r="NSF2997" s="607"/>
      <c r="NSG2997" s="607"/>
      <c r="NSH2997" s="607"/>
      <c r="NSI2997" s="607"/>
      <c r="NSJ2997" s="607"/>
      <c r="NSK2997" s="607"/>
      <c r="NSL2997" s="607"/>
      <c r="NSM2997" s="607"/>
      <c r="NSN2997" s="607"/>
      <c r="NSO2997" s="607"/>
      <c r="NSP2997" s="607"/>
      <c r="NSQ2997" s="607"/>
      <c r="NSR2997" s="607"/>
      <c r="NSS2997" s="607"/>
      <c r="NST2997" s="607"/>
      <c r="NSU2997" s="607"/>
      <c r="NSV2997" s="607"/>
      <c r="NSW2997" s="607"/>
      <c r="NSX2997" s="607"/>
      <c r="NSY2997" s="607"/>
      <c r="NSZ2997" s="607"/>
      <c r="NTA2997" s="607"/>
      <c r="NTB2997" s="607"/>
      <c r="NTC2997" s="607"/>
      <c r="NTD2997" s="607"/>
      <c r="NTE2997" s="607"/>
      <c r="NTF2997" s="607"/>
      <c r="NTG2997" s="607"/>
      <c r="NTH2997" s="607"/>
      <c r="NTI2997" s="607"/>
      <c r="NTJ2997" s="607"/>
      <c r="NTK2997" s="607"/>
      <c r="NTL2997" s="607"/>
      <c r="NTM2997" s="607"/>
      <c r="NTN2997" s="607"/>
      <c r="NTO2997" s="607"/>
      <c r="NTP2997" s="607"/>
      <c r="NTQ2997" s="607"/>
      <c r="NTR2997" s="607"/>
      <c r="NTS2997" s="607"/>
      <c r="NTT2997" s="607"/>
      <c r="NTU2997" s="607"/>
      <c r="NTV2997" s="607"/>
      <c r="NTW2997" s="607"/>
      <c r="NTX2997" s="607"/>
      <c r="NTY2997" s="607"/>
      <c r="NTZ2997" s="607"/>
      <c r="NUA2997" s="607"/>
      <c r="NUB2997" s="607"/>
      <c r="NUC2997" s="607"/>
      <c r="NUD2997" s="607"/>
      <c r="NUE2997" s="607"/>
      <c r="NUF2997" s="607"/>
      <c r="NUG2997" s="607"/>
      <c r="NUH2997" s="607"/>
      <c r="NUI2997" s="607"/>
      <c r="NUJ2997" s="607"/>
      <c r="NUK2997" s="607"/>
      <c r="NUL2997" s="607"/>
      <c r="NUM2997" s="607"/>
      <c r="NUN2997" s="607"/>
      <c r="NUO2997" s="607"/>
      <c r="NUP2997" s="607"/>
      <c r="NUQ2997" s="607"/>
      <c r="NUR2997" s="607"/>
      <c r="NUS2997" s="607"/>
      <c r="NUT2997" s="607"/>
      <c r="NUU2997" s="607"/>
      <c r="NUV2997" s="607"/>
      <c r="NUW2997" s="607"/>
      <c r="NUX2997" s="607"/>
      <c r="NUY2997" s="607"/>
      <c r="NUZ2997" s="607"/>
      <c r="NVA2997" s="607"/>
      <c r="NVB2997" s="607"/>
      <c r="NVC2997" s="607"/>
      <c r="NVD2997" s="607"/>
      <c r="NVE2997" s="607"/>
      <c r="NVF2997" s="607"/>
      <c r="NVG2997" s="607"/>
      <c r="NVH2997" s="607"/>
      <c r="NVI2997" s="607"/>
      <c r="NVJ2997" s="607"/>
      <c r="NVK2997" s="607"/>
      <c r="NVL2997" s="607"/>
      <c r="NVM2997" s="607"/>
      <c r="NVN2997" s="607"/>
      <c r="NVO2997" s="607"/>
      <c r="NVP2997" s="607"/>
      <c r="NVQ2997" s="607"/>
      <c r="NVR2997" s="607"/>
      <c r="NVS2997" s="607"/>
      <c r="NVT2997" s="607"/>
      <c r="NVU2997" s="607"/>
      <c r="NVV2997" s="607"/>
      <c r="NVW2997" s="607"/>
      <c r="NVX2997" s="607"/>
      <c r="NVY2997" s="607"/>
      <c r="NVZ2997" s="607"/>
      <c r="NWA2997" s="607"/>
      <c r="NWB2997" s="607"/>
      <c r="NWC2997" s="607"/>
      <c r="NWD2997" s="607"/>
      <c r="NWE2997" s="607"/>
      <c r="NWF2997" s="607"/>
      <c r="NWG2997" s="607"/>
      <c r="NWH2997" s="607"/>
      <c r="NWI2997" s="607"/>
      <c r="NWJ2997" s="607"/>
      <c r="NWK2997" s="607"/>
      <c r="NWL2997" s="607"/>
      <c r="NWM2997" s="607"/>
      <c r="NWN2997" s="607"/>
      <c r="NWO2997" s="607"/>
      <c r="NWP2997" s="607"/>
      <c r="NWQ2997" s="607"/>
      <c r="NWR2997" s="607"/>
      <c r="NWS2997" s="607"/>
      <c r="NWT2997" s="607"/>
      <c r="NWU2997" s="607"/>
      <c r="NWV2997" s="607"/>
      <c r="NWW2997" s="607"/>
      <c r="NWX2997" s="607"/>
      <c r="NWY2997" s="607"/>
      <c r="NWZ2997" s="607"/>
      <c r="NXA2997" s="607"/>
      <c r="NXB2997" s="607"/>
      <c r="NXC2997" s="607"/>
      <c r="NXD2997" s="607"/>
      <c r="NXE2997" s="607"/>
      <c r="NXF2997" s="607"/>
      <c r="NXG2997" s="607"/>
      <c r="NXH2997" s="607"/>
      <c r="NXI2997" s="607"/>
      <c r="NXJ2997" s="607"/>
      <c r="NXK2997" s="607"/>
      <c r="NXL2997" s="607"/>
      <c r="NXM2997" s="607"/>
      <c r="NXN2997" s="607"/>
      <c r="NXO2997" s="607"/>
      <c r="NXP2997" s="607"/>
      <c r="NXQ2997" s="607"/>
      <c r="NXR2997" s="607"/>
      <c r="NXS2997" s="607"/>
      <c r="NXT2997" s="607"/>
      <c r="NXU2997" s="607"/>
      <c r="NXV2997" s="607"/>
      <c r="NXW2997" s="607"/>
      <c r="NXX2997" s="607"/>
      <c r="NXY2997" s="607"/>
      <c r="NXZ2997" s="607"/>
      <c r="NYA2997" s="607"/>
      <c r="NYB2997" s="607"/>
      <c r="NYC2997" s="607"/>
      <c r="NYD2997" s="607"/>
      <c r="NYE2997" s="607"/>
      <c r="NYF2997" s="607"/>
      <c r="NYG2997" s="607"/>
      <c r="NYH2997" s="607"/>
      <c r="NYI2997" s="607"/>
      <c r="NYJ2997" s="607"/>
      <c r="NYK2997" s="607"/>
      <c r="NYL2997" s="607"/>
      <c r="NYM2997" s="607"/>
      <c r="NYN2997" s="607"/>
      <c r="NYO2997" s="607"/>
      <c r="NYP2997" s="607"/>
      <c r="NYQ2997" s="607"/>
      <c r="NYR2997" s="607"/>
      <c r="NYS2997" s="607"/>
      <c r="NYT2997" s="607"/>
      <c r="NYU2997" s="607"/>
      <c r="NYV2997" s="607"/>
      <c r="NYW2997" s="607"/>
      <c r="NYX2997" s="607"/>
      <c r="NYY2997" s="607"/>
      <c r="NYZ2997" s="607"/>
      <c r="NZA2997" s="607"/>
      <c r="NZB2997" s="607"/>
      <c r="NZC2997" s="607"/>
      <c r="NZD2997" s="607"/>
      <c r="NZE2997" s="607"/>
      <c r="NZF2997" s="607"/>
      <c r="NZG2997" s="607"/>
      <c r="NZH2997" s="607"/>
      <c r="NZI2997" s="607"/>
      <c r="NZJ2997" s="607"/>
      <c r="NZK2997" s="607"/>
      <c r="NZL2997" s="607"/>
      <c r="NZM2997" s="607"/>
      <c r="NZN2997" s="607"/>
      <c r="NZO2997" s="607"/>
      <c r="NZP2997" s="607"/>
      <c r="NZQ2997" s="607"/>
      <c r="NZR2997" s="607"/>
      <c r="NZS2997" s="607"/>
      <c r="NZT2997" s="607"/>
      <c r="NZU2997" s="607"/>
      <c r="NZV2997" s="607"/>
      <c r="NZW2997" s="607"/>
      <c r="NZX2997" s="607"/>
      <c r="NZY2997" s="607"/>
      <c r="NZZ2997" s="607"/>
      <c r="OAA2997" s="607"/>
      <c r="OAB2997" s="607"/>
      <c r="OAC2997" s="607"/>
      <c r="OAD2997" s="607"/>
      <c r="OAE2997" s="607"/>
      <c r="OAF2997" s="607"/>
      <c r="OAG2997" s="607"/>
      <c r="OAH2997" s="607"/>
      <c r="OAI2997" s="607"/>
      <c r="OAJ2997" s="607"/>
      <c r="OAK2997" s="607"/>
      <c r="OAL2997" s="607"/>
      <c r="OAM2997" s="607"/>
      <c r="OAN2997" s="607"/>
      <c r="OAO2997" s="607"/>
      <c r="OAP2997" s="607"/>
      <c r="OAQ2997" s="607"/>
      <c r="OAR2997" s="607"/>
      <c r="OAS2997" s="607"/>
      <c r="OAT2997" s="607"/>
      <c r="OAU2997" s="607"/>
      <c r="OAV2997" s="607"/>
      <c r="OAW2997" s="607"/>
      <c r="OAX2997" s="607"/>
      <c r="OAY2997" s="607"/>
      <c r="OAZ2997" s="607"/>
      <c r="OBA2997" s="607"/>
      <c r="OBB2997" s="607"/>
      <c r="OBC2997" s="607"/>
      <c r="OBD2997" s="607"/>
      <c r="OBE2997" s="607"/>
      <c r="OBF2997" s="607"/>
      <c r="OBG2997" s="607"/>
      <c r="OBH2997" s="607"/>
      <c r="OBI2997" s="607"/>
      <c r="OBJ2997" s="607"/>
      <c r="OBK2997" s="607"/>
      <c r="OBL2997" s="607"/>
      <c r="OBM2997" s="607"/>
      <c r="OBN2997" s="607"/>
      <c r="OBO2997" s="607"/>
      <c r="OBP2997" s="607"/>
      <c r="OBQ2997" s="607"/>
      <c r="OBR2997" s="607"/>
      <c r="OBS2997" s="607"/>
      <c r="OBT2997" s="607"/>
      <c r="OBU2997" s="607"/>
      <c r="OBV2997" s="607"/>
      <c r="OBW2997" s="607"/>
      <c r="OBX2997" s="607"/>
      <c r="OBY2997" s="607"/>
      <c r="OBZ2997" s="607"/>
      <c r="OCA2997" s="607"/>
      <c r="OCB2997" s="607"/>
      <c r="OCC2997" s="607"/>
      <c r="OCD2997" s="607"/>
      <c r="OCE2997" s="607"/>
      <c r="OCF2997" s="607"/>
      <c r="OCG2997" s="607"/>
      <c r="OCH2997" s="607"/>
      <c r="OCI2997" s="607"/>
      <c r="OCJ2997" s="607"/>
      <c r="OCK2997" s="607"/>
      <c r="OCL2997" s="607"/>
      <c r="OCM2997" s="607"/>
      <c r="OCN2997" s="607"/>
      <c r="OCO2997" s="607"/>
      <c r="OCP2997" s="607"/>
      <c r="OCQ2997" s="607"/>
      <c r="OCR2997" s="607"/>
      <c r="OCS2997" s="607"/>
      <c r="OCT2997" s="607"/>
      <c r="OCU2997" s="607"/>
      <c r="OCV2997" s="607"/>
      <c r="OCW2997" s="607"/>
      <c r="OCX2997" s="607"/>
      <c r="OCY2997" s="607"/>
      <c r="OCZ2997" s="607"/>
      <c r="ODA2997" s="607"/>
      <c r="ODB2997" s="607"/>
      <c r="ODC2997" s="607"/>
      <c r="ODD2997" s="607"/>
      <c r="ODE2997" s="607"/>
      <c r="ODF2997" s="607"/>
      <c r="ODG2997" s="607"/>
      <c r="ODH2997" s="607"/>
      <c r="ODI2997" s="607"/>
      <c r="ODJ2997" s="607"/>
      <c r="ODK2997" s="607"/>
      <c r="ODL2997" s="607"/>
      <c r="ODM2997" s="607"/>
      <c r="ODN2997" s="607"/>
      <c r="ODO2997" s="607"/>
      <c r="ODP2997" s="607"/>
      <c r="ODQ2997" s="607"/>
      <c r="ODR2997" s="607"/>
      <c r="ODS2997" s="607"/>
      <c r="ODT2997" s="607"/>
      <c r="ODU2997" s="607"/>
      <c r="ODV2997" s="607"/>
      <c r="ODW2997" s="607"/>
      <c r="ODX2997" s="607"/>
      <c r="ODY2997" s="607"/>
      <c r="ODZ2997" s="607"/>
      <c r="OEA2997" s="607"/>
      <c r="OEB2997" s="607"/>
      <c r="OEC2997" s="607"/>
      <c r="OED2997" s="607"/>
      <c r="OEE2997" s="607"/>
      <c r="OEF2997" s="607"/>
      <c r="OEG2997" s="607"/>
      <c r="OEH2997" s="607"/>
      <c r="OEI2997" s="607"/>
      <c r="OEJ2997" s="607"/>
      <c r="OEK2997" s="607"/>
      <c r="OEL2997" s="607"/>
      <c r="OEM2997" s="607"/>
      <c r="OEN2997" s="607"/>
      <c r="OEO2997" s="607"/>
      <c r="OEP2997" s="607"/>
      <c r="OEQ2997" s="607"/>
      <c r="OER2997" s="607"/>
      <c r="OES2997" s="607"/>
      <c r="OET2997" s="607"/>
      <c r="OEU2997" s="607"/>
      <c r="OEV2997" s="607"/>
      <c r="OEW2997" s="607"/>
      <c r="OEX2997" s="607"/>
      <c r="OEY2997" s="607"/>
      <c r="OEZ2997" s="607"/>
      <c r="OFA2997" s="607"/>
      <c r="OFB2997" s="607"/>
      <c r="OFC2997" s="607"/>
      <c r="OFD2997" s="607"/>
      <c r="OFE2997" s="607"/>
      <c r="OFF2997" s="607"/>
      <c r="OFG2997" s="607"/>
      <c r="OFH2997" s="607"/>
      <c r="OFI2997" s="607"/>
      <c r="OFJ2997" s="607"/>
      <c r="OFK2997" s="607"/>
      <c r="OFL2997" s="607"/>
      <c r="OFM2997" s="607"/>
      <c r="OFN2997" s="607"/>
      <c r="OFO2997" s="607"/>
      <c r="OFP2997" s="607"/>
      <c r="OFQ2997" s="607"/>
      <c r="OFR2997" s="607"/>
      <c r="OFS2997" s="607"/>
      <c r="OFT2997" s="607"/>
      <c r="OFU2997" s="607"/>
      <c r="OFV2997" s="607"/>
      <c r="OFW2997" s="607"/>
      <c r="OFX2997" s="607"/>
      <c r="OFY2997" s="607"/>
      <c r="OFZ2997" s="607"/>
      <c r="OGA2997" s="607"/>
      <c r="OGB2997" s="607"/>
      <c r="OGC2997" s="607"/>
      <c r="OGD2997" s="607"/>
      <c r="OGE2997" s="607"/>
      <c r="OGF2997" s="607"/>
      <c r="OGG2997" s="607"/>
      <c r="OGH2997" s="607"/>
      <c r="OGI2997" s="607"/>
      <c r="OGJ2997" s="607"/>
      <c r="OGK2997" s="607"/>
      <c r="OGL2997" s="607"/>
      <c r="OGM2997" s="607"/>
      <c r="OGN2997" s="607"/>
      <c r="OGO2997" s="607"/>
      <c r="OGP2997" s="607"/>
      <c r="OGQ2997" s="607"/>
      <c r="OGR2997" s="607"/>
      <c r="OGS2997" s="607"/>
      <c r="OGT2997" s="607"/>
      <c r="OGU2997" s="607"/>
      <c r="OGV2997" s="607"/>
      <c r="OGW2997" s="607"/>
      <c r="OGX2997" s="607"/>
      <c r="OGY2997" s="607"/>
      <c r="OGZ2997" s="607"/>
      <c r="OHA2997" s="607"/>
      <c r="OHB2997" s="607"/>
      <c r="OHC2997" s="607"/>
      <c r="OHD2997" s="607"/>
      <c r="OHE2997" s="607"/>
      <c r="OHF2997" s="607"/>
      <c r="OHG2997" s="607"/>
      <c r="OHH2997" s="607"/>
      <c r="OHI2997" s="607"/>
      <c r="OHJ2997" s="607"/>
      <c r="OHK2997" s="607"/>
      <c r="OHL2997" s="607"/>
      <c r="OHM2997" s="607"/>
      <c r="OHN2997" s="607"/>
      <c r="OHO2997" s="607"/>
      <c r="OHP2997" s="607"/>
      <c r="OHQ2997" s="607"/>
      <c r="OHR2997" s="607"/>
      <c r="OHS2997" s="607"/>
      <c r="OHT2997" s="607"/>
      <c r="OHU2997" s="607"/>
      <c r="OHV2997" s="607"/>
      <c r="OHW2997" s="607"/>
      <c r="OHX2997" s="607"/>
      <c r="OHY2997" s="607"/>
      <c r="OHZ2997" s="607"/>
      <c r="OIA2997" s="607"/>
      <c r="OIB2997" s="607"/>
      <c r="OIC2997" s="607"/>
      <c r="OID2997" s="607"/>
      <c r="OIE2997" s="607"/>
      <c r="OIF2997" s="607"/>
      <c r="OIG2997" s="607"/>
      <c r="OIH2997" s="607"/>
      <c r="OII2997" s="607"/>
      <c r="OIJ2997" s="607"/>
      <c r="OIK2997" s="607"/>
      <c r="OIL2997" s="607"/>
      <c r="OIM2997" s="607"/>
      <c r="OIN2997" s="607"/>
      <c r="OIO2997" s="607"/>
      <c r="OIP2997" s="607"/>
      <c r="OIQ2997" s="607"/>
      <c r="OIR2997" s="607"/>
      <c r="OIS2997" s="607"/>
      <c r="OIT2997" s="607"/>
      <c r="OIU2997" s="607"/>
      <c r="OIV2997" s="607"/>
      <c r="OIW2997" s="607"/>
      <c r="OIX2997" s="607"/>
      <c r="OIY2997" s="607"/>
      <c r="OIZ2997" s="607"/>
      <c r="OJA2997" s="607"/>
      <c r="OJB2997" s="607"/>
      <c r="OJC2997" s="607"/>
      <c r="OJD2997" s="607"/>
      <c r="OJE2997" s="607"/>
      <c r="OJF2997" s="607"/>
      <c r="OJG2997" s="607"/>
      <c r="OJH2997" s="607"/>
      <c r="OJI2997" s="607"/>
      <c r="OJJ2997" s="607"/>
      <c r="OJK2997" s="607"/>
      <c r="OJL2997" s="607"/>
      <c r="OJM2997" s="607"/>
      <c r="OJN2997" s="607"/>
      <c r="OJO2997" s="607"/>
      <c r="OJP2997" s="607"/>
      <c r="OJQ2997" s="607"/>
      <c r="OJR2997" s="607"/>
      <c r="OJS2997" s="607"/>
      <c r="OJT2997" s="607"/>
      <c r="OJU2997" s="607"/>
      <c r="OJV2997" s="607"/>
      <c r="OJW2997" s="607"/>
      <c r="OJX2997" s="607"/>
      <c r="OJY2997" s="607"/>
      <c r="OJZ2997" s="607"/>
      <c r="OKA2997" s="607"/>
      <c r="OKB2997" s="607"/>
      <c r="OKC2997" s="607"/>
      <c r="OKD2997" s="607"/>
      <c r="OKE2997" s="607"/>
      <c r="OKF2997" s="607"/>
      <c r="OKG2997" s="607"/>
      <c r="OKH2997" s="607"/>
      <c r="OKI2997" s="607"/>
      <c r="OKJ2997" s="607"/>
      <c r="OKK2997" s="607"/>
      <c r="OKL2997" s="607"/>
      <c r="OKM2997" s="607"/>
      <c r="OKN2997" s="607"/>
      <c r="OKO2997" s="607"/>
      <c r="OKP2997" s="607"/>
      <c r="OKQ2997" s="607"/>
      <c r="OKR2997" s="607"/>
      <c r="OKS2997" s="607"/>
      <c r="OKT2997" s="607"/>
      <c r="OKU2997" s="607"/>
      <c r="OKV2997" s="607"/>
      <c r="OKW2997" s="607"/>
      <c r="OKX2997" s="607"/>
      <c r="OKY2997" s="607"/>
      <c r="OKZ2997" s="607"/>
      <c r="OLA2997" s="607"/>
      <c r="OLB2997" s="607"/>
      <c r="OLC2997" s="607"/>
      <c r="OLD2997" s="607"/>
      <c r="OLE2997" s="607"/>
      <c r="OLF2997" s="607"/>
      <c r="OLG2997" s="607"/>
      <c r="OLH2997" s="607"/>
      <c r="OLI2997" s="607"/>
      <c r="OLJ2997" s="607"/>
      <c r="OLK2997" s="607"/>
      <c r="OLL2997" s="607"/>
      <c r="OLM2997" s="607"/>
      <c r="OLN2997" s="607"/>
      <c r="OLO2997" s="607"/>
      <c r="OLP2997" s="607"/>
      <c r="OLQ2997" s="607"/>
      <c r="OLR2997" s="607"/>
      <c r="OLS2997" s="607"/>
      <c r="OLT2997" s="607"/>
      <c r="OLU2997" s="607"/>
      <c r="OLV2997" s="607"/>
      <c r="OLW2997" s="607"/>
      <c r="OLX2997" s="607"/>
      <c r="OLY2997" s="607"/>
      <c r="OLZ2997" s="607"/>
      <c r="OMA2997" s="607"/>
      <c r="OMB2997" s="607"/>
      <c r="OMC2997" s="607"/>
      <c r="OMD2997" s="607"/>
      <c r="OME2997" s="607"/>
      <c r="OMF2997" s="607"/>
      <c r="OMG2997" s="607"/>
      <c r="OMH2997" s="607"/>
      <c r="OMI2997" s="607"/>
      <c r="OMJ2997" s="607"/>
      <c r="OMK2997" s="607"/>
      <c r="OML2997" s="607"/>
      <c r="OMM2997" s="607"/>
      <c r="OMN2997" s="607"/>
      <c r="OMO2997" s="607"/>
      <c r="OMP2997" s="607"/>
      <c r="OMQ2997" s="607"/>
      <c r="OMR2997" s="607"/>
      <c r="OMS2997" s="607"/>
      <c r="OMT2997" s="607"/>
      <c r="OMU2997" s="607"/>
      <c r="OMV2997" s="607"/>
      <c r="OMW2997" s="607"/>
      <c r="OMX2997" s="607"/>
      <c r="OMY2997" s="607"/>
      <c r="OMZ2997" s="607"/>
      <c r="ONA2997" s="607"/>
      <c r="ONB2997" s="607"/>
      <c r="ONC2997" s="607"/>
      <c r="OND2997" s="607"/>
      <c r="ONE2997" s="607"/>
      <c r="ONF2997" s="607"/>
      <c r="ONG2997" s="607"/>
      <c r="ONH2997" s="607"/>
      <c r="ONI2997" s="607"/>
      <c r="ONJ2997" s="607"/>
      <c r="ONK2997" s="607"/>
      <c r="ONL2997" s="607"/>
      <c r="ONM2997" s="607"/>
      <c r="ONN2997" s="607"/>
      <c r="ONO2997" s="607"/>
      <c r="ONP2997" s="607"/>
      <c r="ONQ2997" s="607"/>
      <c r="ONR2997" s="607"/>
      <c r="ONS2997" s="607"/>
      <c r="ONT2997" s="607"/>
      <c r="ONU2997" s="607"/>
      <c r="ONV2997" s="607"/>
      <c r="ONW2997" s="607"/>
      <c r="ONX2997" s="607"/>
      <c r="ONY2997" s="607"/>
      <c r="ONZ2997" s="607"/>
      <c r="OOA2997" s="607"/>
      <c r="OOB2997" s="607"/>
      <c r="OOC2997" s="607"/>
      <c r="OOD2997" s="607"/>
      <c r="OOE2997" s="607"/>
      <c r="OOF2997" s="607"/>
      <c r="OOG2997" s="607"/>
      <c r="OOH2997" s="607"/>
      <c r="OOI2997" s="607"/>
      <c r="OOJ2997" s="607"/>
      <c r="OOK2997" s="607"/>
      <c r="OOL2997" s="607"/>
      <c r="OOM2997" s="607"/>
      <c r="OON2997" s="607"/>
      <c r="OOO2997" s="607"/>
      <c r="OOP2997" s="607"/>
      <c r="OOQ2997" s="607"/>
      <c r="OOR2997" s="607"/>
      <c r="OOS2997" s="607"/>
      <c r="OOT2997" s="607"/>
      <c r="OOU2997" s="607"/>
      <c r="OOV2997" s="607"/>
      <c r="OOW2997" s="607"/>
      <c r="OOX2997" s="607"/>
      <c r="OOY2997" s="607"/>
      <c r="OOZ2997" s="607"/>
      <c r="OPA2997" s="607"/>
      <c r="OPB2997" s="607"/>
      <c r="OPC2997" s="607"/>
      <c r="OPD2997" s="607"/>
      <c r="OPE2997" s="607"/>
      <c r="OPF2997" s="607"/>
      <c r="OPG2997" s="607"/>
      <c r="OPH2997" s="607"/>
      <c r="OPI2997" s="607"/>
      <c r="OPJ2997" s="607"/>
      <c r="OPK2997" s="607"/>
      <c r="OPL2997" s="607"/>
      <c r="OPM2997" s="607"/>
      <c r="OPN2997" s="607"/>
      <c r="OPO2997" s="607"/>
      <c r="OPP2997" s="607"/>
      <c r="OPQ2997" s="607"/>
      <c r="OPR2997" s="607"/>
      <c r="OPS2997" s="607"/>
      <c r="OPT2997" s="607"/>
      <c r="OPU2997" s="607"/>
      <c r="OPV2997" s="607"/>
      <c r="OPW2997" s="607"/>
      <c r="OPX2997" s="607"/>
      <c r="OPY2997" s="607"/>
      <c r="OPZ2997" s="607"/>
      <c r="OQA2997" s="607"/>
      <c r="OQB2997" s="607"/>
      <c r="OQC2997" s="607"/>
      <c r="OQD2997" s="607"/>
      <c r="OQE2997" s="607"/>
      <c r="OQF2997" s="607"/>
      <c r="OQG2997" s="607"/>
      <c r="OQH2997" s="607"/>
      <c r="OQI2997" s="607"/>
      <c r="OQJ2997" s="607"/>
      <c r="OQK2997" s="607"/>
      <c r="OQL2997" s="607"/>
      <c r="OQM2997" s="607"/>
      <c r="OQN2997" s="607"/>
      <c r="OQO2997" s="607"/>
      <c r="OQP2997" s="607"/>
      <c r="OQQ2997" s="607"/>
      <c r="OQR2997" s="607"/>
      <c r="OQS2997" s="607"/>
      <c r="OQT2997" s="607"/>
      <c r="OQU2997" s="607"/>
      <c r="OQV2997" s="607"/>
      <c r="OQW2997" s="607"/>
      <c r="OQX2997" s="607"/>
      <c r="OQY2997" s="607"/>
      <c r="OQZ2997" s="607"/>
      <c r="ORA2997" s="607"/>
      <c r="ORB2997" s="607"/>
      <c r="ORC2997" s="607"/>
      <c r="ORD2997" s="607"/>
      <c r="ORE2997" s="607"/>
      <c r="ORF2997" s="607"/>
      <c r="ORG2997" s="607"/>
      <c r="ORH2997" s="607"/>
      <c r="ORI2997" s="607"/>
      <c r="ORJ2997" s="607"/>
      <c r="ORK2997" s="607"/>
      <c r="ORL2997" s="607"/>
      <c r="ORM2997" s="607"/>
      <c r="ORN2997" s="607"/>
      <c r="ORO2997" s="607"/>
      <c r="ORP2997" s="607"/>
      <c r="ORQ2997" s="607"/>
      <c r="ORR2997" s="607"/>
      <c r="ORS2997" s="607"/>
      <c r="ORT2997" s="607"/>
      <c r="ORU2997" s="607"/>
      <c r="ORV2997" s="607"/>
      <c r="ORW2997" s="607"/>
      <c r="ORX2997" s="607"/>
      <c r="ORY2997" s="607"/>
      <c r="ORZ2997" s="607"/>
      <c r="OSA2997" s="607"/>
      <c r="OSB2997" s="607"/>
      <c r="OSC2997" s="607"/>
      <c r="OSD2997" s="607"/>
      <c r="OSE2997" s="607"/>
      <c r="OSF2997" s="607"/>
      <c r="OSG2997" s="607"/>
      <c r="OSH2997" s="607"/>
      <c r="OSI2997" s="607"/>
      <c r="OSJ2997" s="607"/>
      <c r="OSK2997" s="607"/>
      <c r="OSL2997" s="607"/>
      <c r="OSM2997" s="607"/>
      <c r="OSN2997" s="607"/>
      <c r="OSO2997" s="607"/>
      <c r="OSP2997" s="607"/>
      <c r="OSQ2997" s="607"/>
      <c r="OSR2997" s="607"/>
      <c r="OSS2997" s="607"/>
      <c r="OST2997" s="607"/>
      <c r="OSU2997" s="607"/>
      <c r="OSV2997" s="607"/>
      <c r="OSW2997" s="607"/>
      <c r="OSX2997" s="607"/>
      <c r="OSY2997" s="607"/>
      <c r="OSZ2997" s="607"/>
      <c r="OTA2997" s="607"/>
      <c r="OTB2997" s="607"/>
      <c r="OTC2997" s="607"/>
      <c r="OTD2997" s="607"/>
      <c r="OTE2997" s="607"/>
      <c r="OTF2997" s="607"/>
      <c r="OTG2997" s="607"/>
      <c r="OTH2997" s="607"/>
      <c r="OTI2997" s="607"/>
      <c r="OTJ2997" s="607"/>
      <c r="OTK2997" s="607"/>
      <c r="OTL2997" s="607"/>
      <c r="OTM2997" s="607"/>
      <c r="OTN2997" s="607"/>
      <c r="OTO2997" s="607"/>
      <c r="OTP2997" s="607"/>
      <c r="OTQ2997" s="607"/>
      <c r="OTR2997" s="607"/>
      <c r="OTS2997" s="607"/>
      <c r="OTT2997" s="607"/>
      <c r="OTU2997" s="607"/>
      <c r="OTV2997" s="607"/>
      <c r="OTW2997" s="607"/>
      <c r="OTX2997" s="607"/>
      <c r="OTY2997" s="607"/>
      <c r="OTZ2997" s="607"/>
      <c r="OUA2997" s="607"/>
      <c r="OUB2997" s="607"/>
      <c r="OUC2997" s="607"/>
      <c r="OUD2997" s="607"/>
      <c r="OUE2997" s="607"/>
      <c r="OUF2997" s="607"/>
      <c r="OUG2997" s="607"/>
      <c r="OUH2997" s="607"/>
      <c r="OUI2997" s="607"/>
      <c r="OUJ2997" s="607"/>
      <c r="OUK2997" s="607"/>
      <c r="OUL2997" s="607"/>
      <c r="OUM2997" s="607"/>
      <c r="OUN2997" s="607"/>
      <c r="OUO2997" s="607"/>
      <c r="OUP2997" s="607"/>
      <c r="OUQ2997" s="607"/>
      <c r="OUR2997" s="607"/>
      <c r="OUS2997" s="607"/>
      <c r="OUT2997" s="607"/>
      <c r="OUU2997" s="607"/>
      <c r="OUV2997" s="607"/>
      <c r="OUW2997" s="607"/>
      <c r="OUX2997" s="607"/>
      <c r="OUY2997" s="607"/>
      <c r="OUZ2997" s="607"/>
      <c r="OVA2997" s="607"/>
      <c r="OVB2997" s="607"/>
      <c r="OVC2997" s="607"/>
      <c r="OVD2997" s="607"/>
      <c r="OVE2997" s="607"/>
      <c r="OVF2997" s="607"/>
      <c r="OVG2997" s="607"/>
      <c r="OVH2997" s="607"/>
      <c r="OVI2997" s="607"/>
      <c r="OVJ2997" s="607"/>
      <c r="OVK2997" s="607"/>
      <c r="OVL2997" s="607"/>
      <c r="OVM2997" s="607"/>
      <c r="OVN2997" s="607"/>
      <c r="OVO2997" s="607"/>
      <c r="OVP2997" s="607"/>
      <c r="OVQ2997" s="607"/>
      <c r="OVR2997" s="607"/>
      <c r="OVS2997" s="607"/>
      <c r="OVT2997" s="607"/>
      <c r="OVU2997" s="607"/>
      <c r="OVV2997" s="607"/>
      <c r="OVW2997" s="607"/>
      <c r="OVX2997" s="607"/>
      <c r="OVY2997" s="607"/>
      <c r="OVZ2997" s="607"/>
      <c r="OWA2997" s="607"/>
      <c r="OWB2997" s="607"/>
      <c r="OWC2997" s="607"/>
      <c r="OWD2997" s="607"/>
      <c r="OWE2997" s="607"/>
      <c r="OWF2997" s="607"/>
      <c r="OWG2997" s="607"/>
      <c r="OWH2997" s="607"/>
      <c r="OWI2997" s="607"/>
      <c r="OWJ2997" s="607"/>
      <c r="OWK2997" s="607"/>
      <c r="OWL2997" s="607"/>
      <c r="OWM2997" s="607"/>
      <c r="OWN2997" s="607"/>
      <c r="OWO2997" s="607"/>
      <c r="OWP2997" s="607"/>
      <c r="OWQ2997" s="607"/>
      <c r="OWR2997" s="607"/>
      <c r="OWS2997" s="607"/>
      <c r="OWT2997" s="607"/>
      <c r="OWU2997" s="607"/>
      <c r="OWV2997" s="607"/>
      <c r="OWW2997" s="607"/>
      <c r="OWX2997" s="607"/>
      <c r="OWY2997" s="607"/>
      <c r="OWZ2997" s="607"/>
      <c r="OXA2997" s="607"/>
      <c r="OXB2997" s="607"/>
      <c r="OXC2997" s="607"/>
      <c r="OXD2997" s="607"/>
      <c r="OXE2997" s="607"/>
      <c r="OXF2997" s="607"/>
      <c r="OXG2997" s="607"/>
      <c r="OXH2997" s="607"/>
      <c r="OXI2997" s="607"/>
      <c r="OXJ2997" s="607"/>
      <c r="OXK2997" s="607"/>
      <c r="OXL2997" s="607"/>
      <c r="OXM2997" s="607"/>
      <c r="OXN2997" s="607"/>
      <c r="OXO2997" s="607"/>
      <c r="OXP2997" s="607"/>
      <c r="OXQ2997" s="607"/>
      <c r="OXR2997" s="607"/>
      <c r="OXS2997" s="607"/>
      <c r="OXT2997" s="607"/>
      <c r="OXU2997" s="607"/>
      <c r="OXV2997" s="607"/>
      <c r="OXW2997" s="607"/>
      <c r="OXX2997" s="607"/>
      <c r="OXY2997" s="607"/>
      <c r="OXZ2997" s="607"/>
      <c r="OYA2997" s="607"/>
      <c r="OYB2997" s="607"/>
      <c r="OYC2997" s="607"/>
      <c r="OYD2997" s="607"/>
      <c r="OYE2997" s="607"/>
      <c r="OYF2997" s="607"/>
      <c r="OYG2997" s="607"/>
      <c r="OYH2997" s="607"/>
      <c r="OYI2997" s="607"/>
      <c r="OYJ2997" s="607"/>
      <c r="OYK2997" s="607"/>
      <c r="OYL2997" s="607"/>
      <c r="OYM2997" s="607"/>
      <c r="OYN2997" s="607"/>
      <c r="OYO2997" s="607"/>
      <c r="OYP2997" s="607"/>
      <c r="OYQ2997" s="607"/>
      <c r="OYR2997" s="607"/>
      <c r="OYS2997" s="607"/>
      <c r="OYT2997" s="607"/>
      <c r="OYU2997" s="607"/>
      <c r="OYV2997" s="607"/>
      <c r="OYW2997" s="607"/>
      <c r="OYX2997" s="607"/>
      <c r="OYY2997" s="607"/>
      <c r="OYZ2997" s="607"/>
      <c r="OZA2997" s="607"/>
      <c r="OZB2997" s="607"/>
      <c r="OZC2997" s="607"/>
      <c r="OZD2997" s="607"/>
      <c r="OZE2997" s="607"/>
      <c r="OZF2997" s="607"/>
      <c r="OZG2997" s="607"/>
      <c r="OZH2997" s="607"/>
      <c r="OZI2997" s="607"/>
      <c r="OZJ2997" s="607"/>
      <c r="OZK2997" s="607"/>
      <c r="OZL2997" s="607"/>
      <c r="OZM2997" s="607"/>
      <c r="OZN2997" s="607"/>
      <c r="OZO2997" s="607"/>
      <c r="OZP2997" s="607"/>
      <c r="OZQ2997" s="607"/>
      <c r="OZR2997" s="607"/>
      <c r="OZS2997" s="607"/>
      <c r="OZT2997" s="607"/>
      <c r="OZU2997" s="607"/>
      <c r="OZV2997" s="607"/>
      <c r="OZW2997" s="607"/>
      <c r="OZX2997" s="607"/>
      <c r="OZY2997" s="607"/>
      <c r="OZZ2997" s="607"/>
      <c r="PAA2997" s="607"/>
      <c r="PAB2997" s="607"/>
      <c r="PAC2997" s="607"/>
      <c r="PAD2997" s="607"/>
      <c r="PAE2997" s="607"/>
      <c r="PAF2997" s="607"/>
      <c r="PAG2997" s="607"/>
      <c r="PAH2997" s="607"/>
      <c r="PAI2997" s="607"/>
      <c r="PAJ2997" s="607"/>
      <c r="PAK2997" s="607"/>
      <c r="PAL2997" s="607"/>
      <c r="PAM2997" s="607"/>
      <c r="PAN2997" s="607"/>
      <c r="PAO2997" s="607"/>
      <c r="PAP2997" s="607"/>
      <c r="PAQ2997" s="607"/>
      <c r="PAR2997" s="607"/>
      <c r="PAS2997" s="607"/>
      <c r="PAT2997" s="607"/>
      <c r="PAU2997" s="607"/>
      <c r="PAV2997" s="607"/>
      <c r="PAW2997" s="607"/>
      <c r="PAX2997" s="607"/>
      <c r="PAY2997" s="607"/>
      <c r="PAZ2997" s="607"/>
      <c r="PBA2997" s="607"/>
      <c r="PBB2997" s="607"/>
      <c r="PBC2997" s="607"/>
      <c r="PBD2997" s="607"/>
      <c r="PBE2997" s="607"/>
      <c r="PBF2997" s="607"/>
      <c r="PBG2997" s="607"/>
      <c r="PBH2997" s="607"/>
      <c r="PBI2997" s="607"/>
      <c r="PBJ2997" s="607"/>
      <c r="PBK2997" s="607"/>
      <c r="PBL2997" s="607"/>
      <c r="PBM2997" s="607"/>
      <c r="PBN2997" s="607"/>
      <c r="PBO2997" s="607"/>
      <c r="PBP2997" s="607"/>
      <c r="PBQ2997" s="607"/>
      <c r="PBR2997" s="607"/>
      <c r="PBS2997" s="607"/>
      <c r="PBT2997" s="607"/>
      <c r="PBU2997" s="607"/>
      <c r="PBV2997" s="607"/>
      <c r="PBW2997" s="607"/>
      <c r="PBX2997" s="607"/>
      <c r="PBY2997" s="607"/>
      <c r="PBZ2997" s="607"/>
      <c r="PCA2997" s="607"/>
      <c r="PCB2997" s="607"/>
      <c r="PCC2997" s="607"/>
      <c r="PCD2997" s="607"/>
      <c r="PCE2997" s="607"/>
      <c r="PCF2997" s="607"/>
      <c r="PCG2997" s="607"/>
      <c r="PCH2997" s="607"/>
      <c r="PCI2997" s="607"/>
      <c r="PCJ2997" s="607"/>
      <c r="PCK2997" s="607"/>
      <c r="PCL2997" s="607"/>
      <c r="PCM2997" s="607"/>
      <c r="PCN2997" s="607"/>
      <c r="PCO2997" s="607"/>
      <c r="PCP2997" s="607"/>
      <c r="PCQ2997" s="607"/>
      <c r="PCR2997" s="607"/>
      <c r="PCS2997" s="607"/>
      <c r="PCT2997" s="607"/>
      <c r="PCU2997" s="607"/>
      <c r="PCV2997" s="607"/>
      <c r="PCW2997" s="607"/>
      <c r="PCX2997" s="607"/>
      <c r="PCY2997" s="607"/>
      <c r="PCZ2997" s="607"/>
      <c r="PDA2997" s="607"/>
      <c r="PDB2997" s="607"/>
      <c r="PDC2997" s="607"/>
      <c r="PDD2997" s="607"/>
      <c r="PDE2997" s="607"/>
      <c r="PDF2997" s="607"/>
      <c r="PDG2997" s="607"/>
      <c r="PDH2997" s="607"/>
      <c r="PDI2997" s="607"/>
      <c r="PDJ2997" s="607"/>
      <c r="PDK2997" s="607"/>
      <c r="PDL2997" s="607"/>
      <c r="PDM2997" s="607"/>
      <c r="PDN2997" s="607"/>
      <c r="PDO2997" s="607"/>
      <c r="PDP2997" s="607"/>
      <c r="PDQ2997" s="607"/>
      <c r="PDR2997" s="607"/>
      <c r="PDS2997" s="607"/>
      <c r="PDT2997" s="607"/>
      <c r="PDU2997" s="607"/>
      <c r="PDV2997" s="607"/>
      <c r="PDW2997" s="607"/>
      <c r="PDX2997" s="607"/>
      <c r="PDY2997" s="607"/>
      <c r="PDZ2997" s="607"/>
      <c r="PEA2997" s="607"/>
      <c r="PEB2997" s="607"/>
      <c r="PEC2997" s="607"/>
      <c r="PED2997" s="607"/>
      <c r="PEE2997" s="607"/>
      <c r="PEF2997" s="607"/>
      <c r="PEG2997" s="607"/>
      <c r="PEH2997" s="607"/>
      <c r="PEI2997" s="607"/>
      <c r="PEJ2997" s="607"/>
      <c r="PEK2997" s="607"/>
      <c r="PEL2997" s="607"/>
      <c r="PEM2997" s="607"/>
      <c r="PEN2997" s="607"/>
      <c r="PEO2997" s="607"/>
      <c r="PEP2997" s="607"/>
      <c r="PEQ2997" s="607"/>
      <c r="PER2997" s="607"/>
      <c r="PES2997" s="607"/>
      <c r="PET2997" s="607"/>
      <c r="PEU2997" s="607"/>
      <c r="PEV2997" s="607"/>
      <c r="PEW2997" s="607"/>
      <c r="PEX2997" s="607"/>
      <c r="PEY2997" s="607"/>
      <c r="PEZ2997" s="607"/>
      <c r="PFA2997" s="607"/>
      <c r="PFB2997" s="607"/>
      <c r="PFC2997" s="607"/>
      <c r="PFD2997" s="607"/>
      <c r="PFE2997" s="607"/>
      <c r="PFF2997" s="607"/>
      <c r="PFG2997" s="607"/>
      <c r="PFH2997" s="607"/>
      <c r="PFI2997" s="607"/>
      <c r="PFJ2997" s="607"/>
      <c r="PFK2997" s="607"/>
      <c r="PFL2997" s="607"/>
      <c r="PFM2997" s="607"/>
      <c r="PFN2997" s="607"/>
      <c r="PFO2997" s="607"/>
      <c r="PFP2997" s="607"/>
      <c r="PFQ2997" s="607"/>
      <c r="PFR2997" s="607"/>
      <c r="PFS2997" s="607"/>
      <c r="PFT2997" s="607"/>
      <c r="PFU2997" s="607"/>
      <c r="PFV2997" s="607"/>
      <c r="PFW2997" s="607"/>
      <c r="PFX2997" s="607"/>
      <c r="PFY2997" s="607"/>
      <c r="PFZ2997" s="607"/>
      <c r="PGA2997" s="607"/>
      <c r="PGB2997" s="607"/>
      <c r="PGC2997" s="607"/>
      <c r="PGD2997" s="607"/>
      <c r="PGE2997" s="607"/>
      <c r="PGF2997" s="607"/>
      <c r="PGG2997" s="607"/>
      <c r="PGH2997" s="607"/>
      <c r="PGI2997" s="607"/>
      <c r="PGJ2997" s="607"/>
      <c r="PGK2997" s="607"/>
      <c r="PGL2997" s="607"/>
      <c r="PGM2997" s="607"/>
      <c r="PGN2997" s="607"/>
      <c r="PGO2997" s="607"/>
      <c r="PGP2997" s="607"/>
      <c r="PGQ2997" s="607"/>
      <c r="PGR2997" s="607"/>
      <c r="PGS2997" s="607"/>
      <c r="PGT2997" s="607"/>
      <c r="PGU2997" s="607"/>
      <c r="PGV2997" s="607"/>
      <c r="PGW2997" s="607"/>
      <c r="PGX2997" s="607"/>
      <c r="PGY2997" s="607"/>
      <c r="PGZ2997" s="607"/>
      <c r="PHA2997" s="607"/>
      <c r="PHB2997" s="607"/>
      <c r="PHC2997" s="607"/>
      <c r="PHD2997" s="607"/>
      <c r="PHE2997" s="607"/>
      <c r="PHF2997" s="607"/>
      <c r="PHG2997" s="607"/>
      <c r="PHH2997" s="607"/>
      <c r="PHI2997" s="607"/>
      <c r="PHJ2997" s="607"/>
      <c r="PHK2997" s="607"/>
      <c r="PHL2997" s="607"/>
      <c r="PHM2997" s="607"/>
      <c r="PHN2997" s="607"/>
      <c r="PHO2997" s="607"/>
      <c r="PHP2997" s="607"/>
      <c r="PHQ2997" s="607"/>
      <c r="PHR2997" s="607"/>
      <c r="PHS2997" s="607"/>
      <c r="PHT2997" s="607"/>
      <c r="PHU2997" s="607"/>
      <c r="PHV2997" s="607"/>
      <c r="PHW2997" s="607"/>
      <c r="PHX2997" s="607"/>
      <c r="PHY2997" s="607"/>
      <c r="PHZ2997" s="607"/>
      <c r="PIA2997" s="607"/>
      <c r="PIB2997" s="607"/>
      <c r="PIC2997" s="607"/>
      <c r="PID2997" s="607"/>
      <c r="PIE2997" s="607"/>
      <c r="PIF2997" s="607"/>
      <c r="PIG2997" s="607"/>
      <c r="PIH2997" s="607"/>
      <c r="PII2997" s="607"/>
      <c r="PIJ2997" s="607"/>
      <c r="PIK2997" s="607"/>
      <c r="PIL2997" s="607"/>
      <c r="PIM2997" s="607"/>
      <c r="PIN2997" s="607"/>
      <c r="PIO2997" s="607"/>
      <c r="PIP2997" s="607"/>
      <c r="PIQ2997" s="607"/>
      <c r="PIR2997" s="607"/>
      <c r="PIS2997" s="607"/>
      <c r="PIT2997" s="607"/>
      <c r="PIU2997" s="607"/>
      <c r="PIV2997" s="607"/>
      <c r="PIW2997" s="607"/>
      <c r="PIX2997" s="607"/>
      <c r="PIY2997" s="607"/>
      <c r="PIZ2997" s="607"/>
      <c r="PJA2997" s="607"/>
      <c r="PJB2997" s="607"/>
      <c r="PJC2997" s="607"/>
      <c r="PJD2997" s="607"/>
      <c r="PJE2997" s="607"/>
      <c r="PJF2997" s="607"/>
      <c r="PJG2997" s="607"/>
      <c r="PJH2997" s="607"/>
      <c r="PJI2997" s="607"/>
      <c r="PJJ2997" s="607"/>
      <c r="PJK2997" s="607"/>
      <c r="PJL2997" s="607"/>
      <c r="PJM2997" s="607"/>
      <c r="PJN2997" s="607"/>
      <c r="PJO2997" s="607"/>
      <c r="PJP2997" s="607"/>
      <c r="PJQ2997" s="607"/>
      <c r="PJR2997" s="607"/>
      <c r="PJS2997" s="607"/>
      <c r="PJT2997" s="607"/>
      <c r="PJU2997" s="607"/>
      <c r="PJV2997" s="607"/>
      <c r="PJW2997" s="607"/>
      <c r="PJX2997" s="607"/>
      <c r="PJY2997" s="607"/>
      <c r="PJZ2997" s="607"/>
      <c r="PKA2997" s="607"/>
      <c r="PKB2997" s="607"/>
      <c r="PKC2997" s="607"/>
      <c r="PKD2997" s="607"/>
      <c r="PKE2997" s="607"/>
      <c r="PKF2997" s="607"/>
      <c r="PKG2997" s="607"/>
      <c r="PKH2997" s="607"/>
      <c r="PKI2997" s="607"/>
      <c r="PKJ2997" s="607"/>
      <c r="PKK2997" s="607"/>
      <c r="PKL2997" s="607"/>
      <c r="PKM2997" s="607"/>
      <c r="PKN2997" s="607"/>
      <c r="PKO2997" s="607"/>
      <c r="PKP2997" s="607"/>
      <c r="PKQ2997" s="607"/>
      <c r="PKR2997" s="607"/>
      <c r="PKS2997" s="607"/>
      <c r="PKT2997" s="607"/>
      <c r="PKU2997" s="607"/>
      <c r="PKV2997" s="607"/>
      <c r="PKW2997" s="607"/>
      <c r="PKX2997" s="607"/>
      <c r="PKY2997" s="607"/>
      <c r="PKZ2997" s="607"/>
      <c r="PLA2997" s="607"/>
      <c r="PLB2997" s="607"/>
      <c r="PLC2997" s="607"/>
      <c r="PLD2997" s="607"/>
      <c r="PLE2997" s="607"/>
      <c r="PLF2997" s="607"/>
      <c r="PLG2997" s="607"/>
      <c r="PLH2997" s="607"/>
      <c r="PLI2997" s="607"/>
      <c r="PLJ2997" s="607"/>
      <c r="PLK2997" s="607"/>
      <c r="PLL2997" s="607"/>
      <c r="PLM2997" s="607"/>
      <c r="PLN2997" s="607"/>
      <c r="PLO2997" s="607"/>
      <c r="PLP2997" s="607"/>
      <c r="PLQ2997" s="607"/>
      <c r="PLR2997" s="607"/>
      <c r="PLS2997" s="607"/>
      <c r="PLT2997" s="607"/>
      <c r="PLU2997" s="607"/>
      <c r="PLV2997" s="607"/>
      <c r="PLW2997" s="607"/>
      <c r="PLX2997" s="607"/>
      <c r="PLY2997" s="607"/>
      <c r="PLZ2997" s="607"/>
      <c r="PMA2997" s="607"/>
      <c r="PMB2997" s="607"/>
      <c r="PMC2997" s="607"/>
      <c r="PMD2997" s="607"/>
      <c r="PME2997" s="607"/>
      <c r="PMF2997" s="607"/>
      <c r="PMG2997" s="607"/>
      <c r="PMH2997" s="607"/>
      <c r="PMI2997" s="607"/>
      <c r="PMJ2997" s="607"/>
      <c r="PMK2997" s="607"/>
      <c r="PML2997" s="607"/>
      <c r="PMM2997" s="607"/>
      <c r="PMN2997" s="607"/>
      <c r="PMO2997" s="607"/>
      <c r="PMP2997" s="607"/>
      <c r="PMQ2997" s="607"/>
      <c r="PMR2997" s="607"/>
      <c r="PMS2997" s="607"/>
      <c r="PMT2997" s="607"/>
      <c r="PMU2997" s="607"/>
      <c r="PMV2997" s="607"/>
      <c r="PMW2997" s="607"/>
      <c r="PMX2997" s="607"/>
      <c r="PMY2997" s="607"/>
      <c r="PMZ2997" s="607"/>
      <c r="PNA2997" s="607"/>
      <c r="PNB2997" s="607"/>
      <c r="PNC2997" s="607"/>
      <c r="PND2997" s="607"/>
      <c r="PNE2997" s="607"/>
      <c r="PNF2997" s="607"/>
      <c r="PNG2997" s="607"/>
      <c r="PNH2997" s="607"/>
      <c r="PNI2997" s="607"/>
      <c r="PNJ2997" s="607"/>
      <c r="PNK2997" s="607"/>
      <c r="PNL2997" s="607"/>
      <c r="PNM2997" s="607"/>
      <c r="PNN2997" s="607"/>
      <c r="PNO2997" s="607"/>
      <c r="PNP2997" s="607"/>
      <c r="PNQ2997" s="607"/>
      <c r="PNR2997" s="607"/>
      <c r="PNS2997" s="607"/>
      <c r="PNT2997" s="607"/>
      <c r="PNU2997" s="607"/>
      <c r="PNV2997" s="607"/>
      <c r="PNW2997" s="607"/>
      <c r="PNX2997" s="607"/>
      <c r="PNY2997" s="607"/>
      <c r="PNZ2997" s="607"/>
      <c r="POA2997" s="607"/>
      <c r="POB2997" s="607"/>
      <c r="POC2997" s="607"/>
      <c r="POD2997" s="607"/>
      <c r="POE2997" s="607"/>
      <c r="POF2997" s="607"/>
      <c r="POG2997" s="607"/>
      <c r="POH2997" s="607"/>
      <c r="POI2997" s="607"/>
      <c r="POJ2997" s="607"/>
      <c r="POK2997" s="607"/>
      <c r="POL2997" s="607"/>
      <c r="POM2997" s="607"/>
      <c r="PON2997" s="607"/>
      <c r="POO2997" s="607"/>
      <c r="POP2997" s="607"/>
      <c r="POQ2997" s="607"/>
      <c r="POR2997" s="607"/>
      <c r="POS2997" s="607"/>
      <c r="POT2997" s="607"/>
      <c r="POU2997" s="607"/>
      <c r="POV2997" s="607"/>
      <c r="POW2997" s="607"/>
      <c r="POX2997" s="607"/>
      <c r="POY2997" s="607"/>
      <c r="POZ2997" s="607"/>
      <c r="PPA2997" s="607"/>
      <c r="PPB2997" s="607"/>
      <c r="PPC2997" s="607"/>
      <c r="PPD2997" s="607"/>
      <c r="PPE2997" s="607"/>
      <c r="PPF2997" s="607"/>
      <c r="PPG2997" s="607"/>
      <c r="PPH2997" s="607"/>
      <c r="PPI2997" s="607"/>
      <c r="PPJ2997" s="607"/>
      <c r="PPK2997" s="607"/>
      <c r="PPL2997" s="607"/>
      <c r="PPM2997" s="607"/>
      <c r="PPN2997" s="607"/>
      <c r="PPO2997" s="607"/>
      <c r="PPP2997" s="607"/>
      <c r="PPQ2997" s="607"/>
      <c r="PPR2997" s="607"/>
      <c r="PPS2997" s="607"/>
      <c r="PPT2997" s="607"/>
      <c r="PPU2997" s="607"/>
      <c r="PPV2997" s="607"/>
      <c r="PPW2997" s="607"/>
      <c r="PPX2997" s="607"/>
      <c r="PPY2997" s="607"/>
      <c r="PPZ2997" s="607"/>
      <c r="PQA2997" s="607"/>
      <c r="PQB2997" s="607"/>
      <c r="PQC2997" s="607"/>
      <c r="PQD2997" s="607"/>
      <c r="PQE2997" s="607"/>
      <c r="PQF2997" s="607"/>
      <c r="PQG2997" s="607"/>
      <c r="PQH2997" s="607"/>
      <c r="PQI2997" s="607"/>
      <c r="PQJ2997" s="607"/>
      <c r="PQK2997" s="607"/>
      <c r="PQL2997" s="607"/>
      <c r="PQM2997" s="607"/>
      <c r="PQN2997" s="607"/>
      <c r="PQO2997" s="607"/>
      <c r="PQP2997" s="607"/>
      <c r="PQQ2997" s="607"/>
      <c r="PQR2997" s="607"/>
      <c r="PQS2997" s="607"/>
      <c r="PQT2997" s="607"/>
      <c r="PQU2997" s="607"/>
      <c r="PQV2997" s="607"/>
      <c r="PQW2997" s="607"/>
      <c r="PQX2997" s="607"/>
      <c r="PQY2997" s="607"/>
      <c r="PQZ2997" s="607"/>
      <c r="PRA2997" s="607"/>
      <c r="PRB2997" s="607"/>
      <c r="PRC2997" s="607"/>
      <c r="PRD2997" s="607"/>
      <c r="PRE2997" s="607"/>
      <c r="PRF2997" s="607"/>
      <c r="PRG2997" s="607"/>
      <c r="PRH2997" s="607"/>
      <c r="PRI2997" s="607"/>
      <c r="PRJ2997" s="607"/>
      <c r="PRK2997" s="607"/>
      <c r="PRL2997" s="607"/>
      <c r="PRM2997" s="607"/>
      <c r="PRN2997" s="607"/>
      <c r="PRO2997" s="607"/>
      <c r="PRP2997" s="607"/>
      <c r="PRQ2997" s="607"/>
      <c r="PRR2997" s="607"/>
      <c r="PRS2997" s="607"/>
      <c r="PRT2997" s="607"/>
      <c r="PRU2997" s="607"/>
      <c r="PRV2997" s="607"/>
      <c r="PRW2997" s="607"/>
      <c r="PRX2997" s="607"/>
      <c r="PRY2997" s="607"/>
      <c r="PRZ2997" s="607"/>
      <c r="PSA2997" s="607"/>
      <c r="PSB2997" s="607"/>
      <c r="PSC2997" s="607"/>
      <c r="PSD2997" s="607"/>
      <c r="PSE2997" s="607"/>
      <c r="PSF2997" s="607"/>
      <c r="PSG2997" s="607"/>
      <c r="PSH2997" s="607"/>
      <c r="PSI2997" s="607"/>
      <c r="PSJ2997" s="607"/>
      <c r="PSK2997" s="607"/>
      <c r="PSL2997" s="607"/>
      <c r="PSM2997" s="607"/>
      <c r="PSN2997" s="607"/>
      <c r="PSO2997" s="607"/>
      <c r="PSP2997" s="607"/>
      <c r="PSQ2997" s="607"/>
      <c r="PSR2997" s="607"/>
      <c r="PSS2997" s="607"/>
      <c r="PST2997" s="607"/>
      <c r="PSU2997" s="607"/>
      <c r="PSV2997" s="607"/>
      <c r="PSW2997" s="607"/>
      <c r="PSX2997" s="607"/>
      <c r="PSY2997" s="607"/>
      <c r="PSZ2997" s="607"/>
      <c r="PTA2997" s="607"/>
      <c r="PTB2997" s="607"/>
      <c r="PTC2997" s="607"/>
      <c r="PTD2997" s="607"/>
      <c r="PTE2997" s="607"/>
      <c r="PTF2997" s="607"/>
      <c r="PTG2997" s="607"/>
      <c r="PTH2997" s="607"/>
      <c r="PTI2997" s="607"/>
      <c r="PTJ2997" s="607"/>
      <c r="PTK2997" s="607"/>
      <c r="PTL2997" s="607"/>
      <c r="PTM2997" s="607"/>
      <c r="PTN2997" s="607"/>
      <c r="PTO2997" s="607"/>
      <c r="PTP2997" s="607"/>
      <c r="PTQ2997" s="607"/>
      <c r="PTR2997" s="607"/>
      <c r="PTS2997" s="607"/>
      <c r="PTT2997" s="607"/>
      <c r="PTU2997" s="607"/>
      <c r="PTV2997" s="607"/>
      <c r="PTW2997" s="607"/>
      <c r="PTX2997" s="607"/>
      <c r="PTY2997" s="607"/>
      <c r="PTZ2997" s="607"/>
      <c r="PUA2997" s="607"/>
      <c r="PUB2997" s="607"/>
      <c r="PUC2997" s="607"/>
      <c r="PUD2997" s="607"/>
      <c r="PUE2997" s="607"/>
      <c r="PUF2997" s="607"/>
      <c r="PUG2997" s="607"/>
      <c r="PUH2997" s="607"/>
      <c r="PUI2997" s="607"/>
      <c r="PUJ2997" s="607"/>
      <c r="PUK2997" s="607"/>
      <c r="PUL2997" s="607"/>
      <c r="PUM2997" s="607"/>
      <c r="PUN2997" s="607"/>
      <c r="PUO2997" s="607"/>
      <c r="PUP2997" s="607"/>
      <c r="PUQ2997" s="607"/>
      <c r="PUR2997" s="607"/>
      <c r="PUS2997" s="607"/>
      <c r="PUT2997" s="607"/>
      <c r="PUU2997" s="607"/>
      <c r="PUV2997" s="607"/>
      <c r="PUW2997" s="607"/>
      <c r="PUX2997" s="607"/>
      <c r="PUY2997" s="607"/>
      <c r="PUZ2997" s="607"/>
      <c r="PVA2997" s="607"/>
      <c r="PVB2997" s="607"/>
      <c r="PVC2997" s="607"/>
      <c r="PVD2997" s="607"/>
      <c r="PVE2997" s="607"/>
      <c r="PVF2997" s="607"/>
      <c r="PVG2997" s="607"/>
      <c r="PVH2997" s="607"/>
      <c r="PVI2997" s="607"/>
      <c r="PVJ2997" s="607"/>
      <c r="PVK2997" s="607"/>
      <c r="PVL2997" s="607"/>
      <c r="PVM2997" s="607"/>
      <c r="PVN2997" s="607"/>
      <c r="PVO2997" s="607"/>
      <c r="PVP2997" s="607"/>
      <c r="PVQ2997" s="607"/>
      <c r="PVR2997" s="607"/>
      <c r="PVS2997" s="607"/>
      <c r="PVT2997" s="607"/>
      <c r="PVU2997" s="607"/>
      <c r="PVV2997" s="607"/>
      <c r="PVW2997" s="607"/>
      <c r="PVX2997" s="607"/>
      <c r="PVY2997" s="607"/>
      <c r="PVZ2997" s="607"/>
      <c r="PWA2997" s="607"/>
      <c r="PWB2997" s="607"/>
      <c r="PWC2997" s="607"/>
      <c r="PWD2997" s="607"/>
      <c r="PWE2997" s="607"/>
      <c r="PWF2997" s="607"/>
      <c r="PWG2997" s="607"/>
      <c r="PWH2997" s="607"/>
      <c r="PWI2997" s="607"/>
      <c r="PWJ2997" s="607"/>
      <c r="PWK2997" s="607"/>
      <c r="PWL2997" s="607"/>
      <c r="PWM2997" s="607"/>
      <c r="PWN2997" s="607"/>
      <c r="PWO2997" s="607"/>
      <c r="PWP2997" s="607"/>
      <c r="PWQ2997" s="607"/>
      <c r="PWR2997" s="607"/>
      <c r="PWS2997" s="607"/>
      <c r="PWT2997" s="607"/>
      <c r="PWU2997" s="607"/>
      <c r="PWV2997" s="607"/>
      <c r="PWW2997" s="607"/>
      <c r="PWX2997" s="607"/>
      <c r="PWY2997" s="607"/>
      <c r="PWZ2997" s="607"/>
      <c r="PXA2997" s="607"/>
      <c r="PXB2997" s="607"/>
      <c r="PXC2997" s="607"/>
      <c r="PXD2997" s="607"/>
      <c r="PXE2997" s="607"/>
      <c r="PXF2997" s="607"/>
      <c r="PXG2997" s="607"/>
      <c r="PXH2997" s="607"/>
      <c r="PXI2997" s="607"/>
      <c r="PXJ2997" s="607"/>
      <c r="PXK2997" s="607"/>
      <c r="PXL2997" s="607"/>
      <c r="PXM2997" s="607"/>
      <c r="PXN2997" s="607"/>
      <c r="PXO2997" s="607"/>
      <c r="PXP2997" s="607"/>
      <c r="PXQ2997" s="607"/>
      <c r="PXR2997" s="607"/>
      <c r="PXS2997" s="607"/>
      <c r="PXT2997" s="607"/>
      <c r="PXU2997" s="607"/>
      <c r="PXV2997" s="607"/>
      <c r="PXW2997" s="607"/>
      <c r="PXX2997" s="607"/>
      <c r="PXY2997" s="607"/>
      <c r="PXZ2997" s="607"/>
      <c r="PYA2997" s="607"/>
      <c r="PYB2997" s="607"/>
      <c r="PYC2997" s="607"/>
      <c r="PYD2997" s="607"/>
      <c r="PYE2997" s="607"/>
      <c r="PYF2997" s="607"/>
      <c r="PYG2997" s="607"/>
      <c r="PYH2997" s="607"/>
      <c r="PYI2997" s="607"/>
      <c r="PYJ2997" s="607"/>
      <c r="PYK2997" s="607"/>
      <c r="PYL2997" s="607"/>
      <c r="PYM2997" s="607"/>
      <c r="PYN2997" s="607"/>
      <c r="PYO2997" s="607"/>
      <c r="PYP2997" s="607"/>
      <c r="PYQ2997" s="607"/>
      <c r="PYR2997" s="607"/>
      <c r="PYS2997" s="607"/>
      <c r="PYT2997" s="607"/>
      <c r="PYU2997" s="607"/>
      <c r="PYV2997" s="607"/>
      <c r="PYW2997" s="607"/>
      <c r="PYX2997" s="607"/>
      <c r="PYY2997" s="607"/>
      <c r="PYZ2997" s="607"/>
      <c r="PZA2997" s="607"/>
      <c r="PZB2997" s="607"/>
      <c r="PZC2997" s="607"/>
      <c r="PZD2997" s="607"/>
      <c r="PZE2997" s="607"/>
      <c r="PZF2997" s="607"/>
      <c r="PZG2997" s="607"/>
      <c r="PZH2997" s="607"/>
      <c r="PZI2997" s="607"/>
      <c r="PZJ2997" s="607"/>
      <c r="PZK2997" s="607"/>
      <c r="PZL2997" s="607"/>
      <c r="PZM2997" s="607"/>
      <c r="PZN2997" s="607"/>
      <c r="PZO2997" s="607"/>
      <c r="PZP2997" s="607"/>
      <c r="PZQ2997" s="607"/>
      <c r="PZR2997" s="607"/>
      <c r="PZS2997" s="607"/>
      <c r="PZT2997" s="607"/>
      <c r="PZU2997" s="607"/>
      <c r="PZV2997" s="607"/>
      <c r="PZW2997" s="607"/>
      <c r="PZX2997" s="607"/>
      <c r="PZY2997" s="607"/>
      <c r="PZZ2997" s="607"/>
      <c r="QAA2997" s="607"/>
      <c r="QAB2997" s="607"/>
      <c r="QAC2997" s="607"/>
      <c r="QAD2997" s="607"/>
      <c r="QAE2997" s="607"/>
      <c r="QAF2997" s="607"/>
      <c r="QAG2997" s="607"/>
      <c r="QAH2997" s="607"/>
      <c r="QAI2997" s="607"/>
      <c r="QAJ2997" s="607"/>
      <c r="QAK2997" s="607"/>
      <c r="QAL2997" s="607"/>
      <c r="QAM2997" s="607"/>
      <c r="QAN2997" s="607"/>
      <c r="QAO2997" s="607"/>
      <c r="QAP2997" s="607"/>
      <c r="QAQ2997" s="607"/>
      <c r="QAR2997" s="607"/>
      <c r="QAS2997" s="607"/>
      <c r="QAT2997" s="607"/>
      <c r="QAU2997" s="607"/>
      <c r="QAV2997" s="607"/>
      <c r="QAW2997" s="607"/>
      <c r="QAX2997" s="607"/>
      <c r="QAY2997" s="607"/>
      <c r="QAZ2997" s="607"/>
      <c r="QBA2997" s="607"/>
      <c r="QBB2997" s="607"/>
      <c r="QBC2997" s="607"/>
      <c r="QBD2997" s="607"/>
      <c r="QBE2997" s="607"/>
      <c r="QBF2997" s="607"/>
      <c r="QBG2997" s="607"/>
      <c r="QBH2997" s="607"/>
      <c r="QBI2997" s="607"/>
      <c r="QBJ2997" s="607"/>
      <c r="QBK2997" s="607"/>
      <c r="QBL2997" s="607"/>
      <c r="QBM2997" s="607"/>
      <c r="QBN2997" s="607"/>
      <c r="QBO2997" s="607"/>
      <c r="QBP2997" s="607"/>
      <c r="QBQ2997" s="607"/>
      <c r="QBR2997" s="607"/>
      <c r="QBS2997" s="607"/>
      <c r="QBT2997" s="607"/>
      <c r="QBU2997" s="607"/>
      <c r="QBV2997" s="607"/>
      <c r="QBW2997" s="607"/>
      <c r="QBX2997" s="607"/>
      <c r="QBY2997" s="607"/>
      <c r="QBZ2997" s="607"/>
      <c r="QCA2997" s="607"/>
      <c r="QCB2997" s="607"/>
      <c r="QCC2997" s="607"/>
      <c r="QCD2997" s="607"/>
      <c r="QCE2997" s="607"/>
      <c r="QCF2997" s="607"/>
      <c r="QCG2997" s="607"/>
      <c r="QCH2997" s="607"/>
      <c r="QCI2997" s="607"/>
      <c r="QCJ2997" s="607"/>
      <c r="QCK2997" s="607"/>
      <c r="QCL2997" s="607"/>
      <c r="QCM2997" s="607"/>
      <c r="QCN2997" s="607"/>
      <c r="QCO2997" s="607"/>
      <c r="QCP2997" s="607"/>
      <c r="QCQ2997" s="607"/>
      <c r="QCR2997" s="607"/>
      <c r="QCS2997" s="607"/>
      <c r="QCT2997" s="607"/>
      <c r="QCU2997" s="607"/>
      <c r="QCV2997" s="607"/>
      <c r="QCW2997" s="607"/>
      <c r="QCX2997" s="607"/>
      <c r="QCY2997" s="607"/>
      <c r="QCZ2997" s="607"/>
      <c r="QDA2997" s="607"/>
      <c r="QDB2997" s="607"/>
      <c r="QDC2997" s="607"/>
      <c r="QDD2997" s="607"/>
      <c r="QDE2997" s="607"/>
      <c r="QDF2997" s="607"/>
      <c r="QDG2997" s="607"/>
      <c r="QDH2997" s="607"/>
      <c r="QDI2997" s="607"/>
      <c r="QDJ2997" s="607"/>
      <c r="QDK2997" s="607"/>
      <c r="QDL2997" s="607"/>
      <c r="QDM2997" s="607"/>
      <c r="QDN2997" s="607"/>
      <c r="QDO2997" s="607"/>
      <c r="QDP2997" s="607"/>
      <c r="QDQ2997" s="607"/>
      <c r="QDR2997" s="607"/>
      <c r="QDS2997" s="607"/>
      <c r="QDT2997" s="607"/>
      <c r="QDU2997" s="607"/>
      <c r="QDV2997" s="607"/>
      <c r="QDW2997" s="607"/>
      <c r="QDX2997" s="607"/>
      <c r="QDY2997" s="607"/>
      <c r="QDZ2997" s="607"/>
      <c r="QEA2997" s="607"/>
      <c r="QEB2997" s="607"/>
      <c r="QEC2997" s="607"/>
      <c r="QED2997" s="607"/>
      <c r="QEE2997" s="607"/>
      <c r="QEF2997" s="607"/>
      <c r="QEG2997" s="607"/>
      <c r="QEH2997" s="607"/>
      <c r="QEI2997" s="607"/>
      <c r="QEJ2997" s="607"/>
      <c r="QEK2997" s="607"/>
      <c r="QEL2997" s="607"/>
      <c r="QEM2997" s="607"/>
      <c r="QEN2997" s="607"/>
      <c r="QEO2997" s="607"/>
      <c r="QEP2997" s="607"/>
      <c r="QEQ2997" s="607"/>
      <c r="QER2997" s="607"/>
      <c r="QES2997" s="607"/>
      <c r="QET2997" s="607"/>
      <c r="QEU2997" s="607"/>
      <c r="QEV2997" s="607"/>
      <c r="QEW2997" s="607"/>
      <c r="QEX2997" s="607"/>
      <c r="QEY2997" s="607"/>
      <c r="QEZ2997" s="607"/>
      <c r="QFA2997" s="607"/>
      <c r="QFB2997" s="607"/>
      <c r="QFC2997" s="607"/>
      <c r="QFD2997" s="607"/>
      <c r="QFE2997" s="607"/>
      <c r="QFF2997" s="607"/>
      <c r="QFG2997" s="607"/>
      <c r="QFH2997" s="607"/>
      <c r="QFI2997" s="607"/>
      <c r="QFJ2997" s="607"/>
      <c r="QFK2997" s="607"/>
      <c r="QFL2997" s="607"/>
      <c r="QFM2997" s="607"/>
      <c r="QFN2997" s="607"/>
      <c r="QFO2997" s="607"/>
      <c r="QFP2997" s="607"/>
      <c r="QFQ2997" s="607"/>
      <c r="QFR2997" s="607"/>
      <c r="QFS2997" s="607"/>
      <c r="QFT2997" s="607"/>
      <c r="QFU2997" s="607"/>
      <c r="QFV2997" s="607"/>
      <c r="QFW2997" s="607"/>
      <c r="QFX2997" s="607"/>
      <c r="QFY2997" s="607"/>
      <c r="QFZ2997" s="607"/>
      <c r="QGA2997" s="607"/>
      <c r="QGB2997" s="607"/>
      <c r="QGC2997" s="607"/>
      <c r="QGD2997" s="607"/>
      <c r="QGE2997" s="607"/>
      <c r="QGF2997" s="607"/>
      <c r="QGG2997" s="607"/>
      <c r="QGH2997" s="607"/>
      <c r="QGI2997" s="607"/>
      <c r="QGJ2997" s="607"/>
      <c r="QGK2997" s="607"/>
      <c r="QGL2997" s="607"/>
      <c r="QGM2997" s="607"/>
      <c r="QGN2997" s="607"/>
      <c r="QGO2997" s="607"/>
      <c r="QGP2997" s="607"/>
      <c r="QGQ2997" s="607"/>
      <c r="QGR2997" s="607"/>
      <c r="QGS2997" s="607"/>
      <c r="QGT2997" s="607"/>
      <c r="QGU2997" s="607"/>
      <c r="QGV2997" s="607"/>
      <c r="QGW2997" s="607"/>
      <c r="QGX2997" s="607"/>
      <c r="QGY2997" s="607"/>
      <c r="QGZ2997" s="607"/>
      <c r="QHA2997" s="607"/>
      <c r="QHB2997" s="607"/>
      <c r="QHC2997" s="607"/>
      <c r="QHD2997" s="607"/>
      <c r="QHE2997" s="607"/>
      <c r="QHF2997" s="607"/>
      <c r="QHG2997" s="607"/>
      <c r="QHH2997" s="607"/>
      <c r="QHI2997" s="607"/>
      <c r="QHJ2997" s="607"/>
      <c r="QHK2997" s="607"/>
      <c r="QHL2997" s="607"/>
      <c r="QHM2997" s="607"/>
      <c r="QHN2997" s="607"/>
      <c r="QHO2997" s="607"/>
      <c r="QHP2997" s="607"/>
      <c r="QHQ2997" s="607"/>
      <c r="QHR2997" s="607"/>
      <c r="QHS2997" s="607"/>
      <c r="QHT2997" s="607"/>
      <c r="QHU2997" s="607"/>
      <c r="QHV2997" s="607"/>
      <c r="QHW2997" s="607"/>
      <c r="QHX2997" s="607"/>
      <c r="QHY2997" s="607"/>
      <c r="QHZ2997" s="607"/>
      <c r="QIA2997" s="607"/>
      <c r="QIB2997" s="607"/>
      <c r="QIC2997" s="607"/>
      <c r="QID2997" s="607"/>
      <c r="QIE2997" s="607"/>
      <c r="QIF2997" s="607"/>
      <c r="QIG2997" s="607"/>
      <c r="QIH2997" s="607"/>
      <c r="QII2997" s="607"/>
      <c r="QIJ2997" s="607"/>
      <c r="QIK2997" s="607"/>
      <c r="QIL2997" s="607"/>
      <c r="QIM2997" s="607"/>
      <c r="QIN2997" s="607"/>
      <c r="QIO2997" s="607"/>
      <c r="QIP2997" s="607"/>
      <c r="QIQ2997" s="607"/>
      <c r="QIR2997" s="607"/>
      <c r="QIS2997" s="607"/>
      <c r="QIT2997" s="607"/>
      <c r="QIU2997" s="607"/>
      <c r="QIV2997" s="607"/>
      <c r="QIW2997" s="607"/>
      <c r="QIX2997" s="607"/>
      <c r="QIY2997" s="607"/>
      <c r="QIZ2997" s="607"/>
      <c r="QJA2997" s="607"/>
      <c r="QJB2997" s="607"/>
      <c r="QJC2997" s="607"/>
      <c r="QJD2997" s="607"/>
      <c r="QJE2997" s="607"/>
      <c r="QJF2997" s="607"/>
      <c r="QJG2997" s="607"/>
      <c r="QJH2997" s="607"/>
      <c r="QJI2997" s="607"/>
      <c r="QJJ2997" s="607"/>
      <c r="QJK2997" s="607"/>
      <c r="QJL2997" s="607"/>
      <c r="QJM2997" s="607"/>
      <c r="QJN2997" s="607"/>
      <c r="QJO2997" s="607"/>
      <c r="QJP2997" s="607"/>
      <c r="QJQ2997" s="607"/>
      <c r="QJR2997" s="607"/>
      <c r="QJS2997" s="607"/>
      <c r="QJT2997" s="607"/>
      <c r="QJU2997" s="607"/>
      <c r="QJV2997" s="607"/>
      <c r="QJW2997" s="607"/>
      <c r="QJX2997" s="607"/>
      <c r="QJY2997" s="607"/>
      <c r="QJZ2997" s="607"/>
      <c r="QKA2997" s="607"/>
      <c r="QKB2997" s="607"/>
      <c r="QKC2997" s="607"/>
      <c r="QKD2997" s="607"/>
      <c r="QKE2997" s="607"/>
      <c r="QKF2997" s="607"/>
      <c r="QKG2997" s="607"/>
      <c r="QKH2997" s="607"/>
      <c r="QKI2997" s="607"/>
      <c r="QKJ2997" s="607"/>
      <c r="QKK2997" s="607"/>
      <c r="QKL2997" s="607"/>
      <c r="QKM2997" s="607"/>
      <c r="QKN2997" s="607"/>
      <c r="QKO2997" s="607"/>
      <c r="QKP2997" s="607"/>
      <c r="QKQ2997" s="607"/>
      <c r="QKR2997" s="607"/>
      <c r="QKS2997" s="607"/>
      <c r="QKT2997" s="607"/>
      <c r="QKU2997" s="607"/>
      <c r="QKV2997" s="607"/>
      <c r="QKW2997" s="607"/>
      <c r="QKX2997" s="607"/>
      <c r="QKY2997" s="607"/>
      <c r="QKZ2997" s="607"/>
      <c r="QLA2997" s="607"/>
      <c r="QLB2997" s="607"/>
      <c r="QLC2997" s="607"/>
      <c r="QLD2997" s="607"/>
      <c r="QLE2997" s="607"/>
      <c r="QLF2997" s="607"/>
      <c r="QLG2997" s="607"/>
      <c r="QLH2997" s="607"/>
      <c r="QLI2997" s="607"/>
      <c r="QLJ2997" s="607"/>
      <c r="QLK2997" s="607"/>
      <c r="QLL2997" s="607"/>
      <c r="QLM2997" s="607"/>
      <c r="QLN2997" s="607"/>
      <c r="QLO2997" s="607"/>
      <c r="QLP2997" s="607"/>
      <c r="QLQ2997" s="607"/>
      <c r="QLR2997" s="607"/>
      <c r="QLS2997" s="607"/>
      <c r="QLT2997" s="607"/>
      <c r="QLU2997" s="607"/>
      <c r="QLV2997" s="607"/>
      <c r="QLW2997" s="607"/>
      <c r="QLX2997" s="607"/>
      <c r="QLY2997" s="607"/>
      <c r="QLZ2997" s="607"/>
      <c r="QMA2997" s="607"/>
      <c r="QMB2997" s="607"/>
      <c r="QMC2997" s="607"/>
      <c r="QMD2997" s="607"/>
      <c r="QME2997" s="607"/>
      <c r="QMF2997" s="607"/>
      <c r="QMG2997" s="607"/>
      <c r="QMH2997" s="607"/>
      <c r="QMI2997" s="607"/>
      <c r="QMJ2997" s="607"/>
      <c r="QMK2997" s="607"/>
      <c r="QML2997" s="607"/>
      <c r="QMM2997" s="607"/>
      <c r="QMN2997" s="607"/>
      <c r="QMO2997" s="607"/>
      <c r="QMP2997" s="607"/>
      <c r="QMQ2997" s="607"/>
      <c r="QMR2997" s="607"/>
      <c r="QMS2997" s="607"/>
      <c r="QMT2997" s="607"/>
      <c r="QMU2997" s="607"/>
      <c r="QMV2997" s="607"/>
      <c r="QMW2997" s="607"/>
      <c r="QMX2997" s="607"/>
      <c r="QMY2997" s="607"/>
      <c r="QMZ2997" s="607"/>
      <c r="QNA2997" s="607"/>
      <c r="QNB2997" s="607"/>
      <c r="QNC2997" s="607"/>
      <c r="QND2997" s="607"/>
      <c r="QNE2997" s="607"/>
      <c r="QNF2997" s="607"/>
      <c r="QNG2997" s="607"/>
      <c r="QNH2997" s="607"/>
      <c r="QNI2997" s="607"/>
      <c r="QNJ2997" s="607"/>
      <c r="QNK2997" s="607"/>
      <c r="QNL2997" s="607"/>
      <c r="QNM2997" s="607"/>
      <c r="QNN2997" s="607"/>
      <c r="QNO2997" s="607"/>
      <c r="QNP2997" s="607"/>
      <c r="QNQ2997" s="607"/>
      <c r="QNR2997" s="607"/>
      <c r="QNS2997" s="607"/>
      <c r="QNT2997" s="607"/>
      <c r="QNU2997" s="607"/>
      <c r="QNV2997" s="607"/>
      <c r="QNW2997" s="607"/>
      <c r="QNX2997" s="607"/>
      <c r="QNY2997" s="607"/>
      <c r="QNZ2997" s="607"/>
      <c r="QOA2997" s="607"/>
      <c r="QOB2997" s="607"/>
      <c r="QOC2997" s="607"/>
      <c r="QOD2997" s="607"/>
      <c r="QOE2997" s="607"/>
      <c r="QOF2997" s="607"/>
      <c r="QOG2997" s="607"/>
      <c r="QOH2997" s="607"/>
      <c r="QOI2997" s="607"/>
      <c r="QOJ2997" s="607"/>
      <c r="QOK2997" s="607"/>
      <c r="QOL2997" s="607"/>
      <c r="QOM2997" s="607"/>
      <c r="QON2997" s="607"/>
      <c r="QOO2997" s="607"/>
      <c r="QOP2997" s="607"/>
      <c r="QOQ2997" s="607"/>
      <c r="QOR2997" s="607"/>
      <c r="QOS2997" s="607"/>
      <c r="QOT2997" s="607"/>
      <c r="QOU2997" s="607"/>
      <c r="QOV2997" s="607"/>
      <c r="QOW2997" s="607"/>
      <c r="QOX2997" s="607"/>
      <c r="QOY2997" s="607"/>
      <c r="QOZ2997" s="607"/>
      <c r="QPA2997" s="607"/>
      <c r="QPB2997" s="607"/>
      <c r="QPC2997" s="607"/>
      <c r="QPD2997" s="607"/>
      <c r="QPE2997" s="607"/>
      <c r="QPF2997" s="607"/>
      <c r="QPG2997" s="607"/>
      <c r="QPH2997" s="607"/>
      <c r="QPI2997" s="607"/>
      <c r="QPJ2997" s="607"/>
      <c r="QPK2997" s="607"/>
      <c r="QPL2997" s="607"/>
      <c r="QPM2997" s="607"/>
      <c r="QPN2997" s="607"/>
      <c r="QPO2997" s="607"/>
      <c r="QPP2997" s="607"/>
      <c r="QPQ2997" s="607"/>
      <c r="QPR2997" s="607"/>
      <c r="QPS2997" s="607"/>
      <c r="QPT2997" s="607"/>
      <c r="QPU2997" s="607"/>
      <c r="QPV2997" s="607"/>
      <c r="QPW2997" s="607"/>
      <c r="QPX2997" s="607"/>
      <c r="QPY2997" s="607"/>
      <c r="QPZ2997" s="607"/>
      <c r="QQA2997" s="607"/>
      <c r="QQB2997" s="607"/>
      <c r="QQC2997" s="607"/>
      <c r="QQD2997" s="607"/>
      <c r="QQE2997" s="607"/>
      <c r="QQF2997" s="607"/>
      <c r="QQG2997" s="607"/>
      <c r="QQH2997" s="607"/>
      <c r="QQI2997" s="607"/>
      <c r="QQJ2997" s="607"/>
      <c r="QQK2997" s="607"/>
      <c r="QQL2997" s="607"/>
      <c r="QQM2997" s="607"/>
      <c r="QQN2997" s="607"/>
      <c r="QQO2997" s="607"/>
      <c r="QQP2997" s="607"/>
      <c r="QQQ2997" s="607"/>
      <c r="QQR2997" s="607"/>
      <c r="QQS2997" s="607"/>
      <c r="QQT2997" s="607"/>
      <c r="QQU2997" s="607"/>
      <c r="QQV2997" s="607"/>
      <c r="QQW2997" s="607"/>
      <c r="QQX2997" s="607"/>
      <c r="QQY2997" s="607"/>
      <c r="QQZ2997" s="607"/>
      <c r="QRA2997" s="607"/>
      <c r="QRB2997" s="607"/>
      <c r="QRC2997" s="607"/>
      <c r="QRD2997" s="607"/>
      <c r="QRE2997" s="607"/>
      <c r="QRF2997" s="607"/>
      <c r="QRG2997" s="607"/>
      <c r="QRH2997" s="607"/>
      <c r="QRI2997" s="607"/>
      <c r="QRJ2997" s="607"/>
      <c r="QRK2997" s="607"/>
      <c r="QRL2997" s="607"/>
      <c r="QRM2997" s="607"/>
      <c r="QRN2997" s="607"/>
      <c r="QRO2997" s="607"/>
      <c r="QRP2997" s="607"/>
      <c r="QRQ2997" s="607"/>
      <c r="QRR2997" s="607"/>
      <c r="QRS2997" s="607"/>
      <c r="QRT2997" s="607"/>
      <c r="QRU2997" s="607"/>
      <c r="QRV2997" s="607"/>
      <c r="QRW2997" s="607"/>
      <c r="QRX2997" s="607"/>
      <c r="QRY2997" s="607"/>
      <c r="QRZ2997" s="607"/>
      <c r="QSA2997" s="607"/>
      <c r="QSB2997" s="607"/>
      <c r="QSC2997" s="607"/>
      <c r="QSD2997" s="607"/>
      <c r="QSE2997" s="607"/>
      <c r="QSF2997" s="607"/>
      <c r="QSG2997" s="607"/>
      <c r="QSH2997" s="607"/>
      <c r="QSI2997" s="607"/>
      <c r="QSJ2997" s="607"/>
      <c r="QSK2997" s="607"/>
      <c r="QSL2997" s="607"/>
      <c r="QSM2997" s="607"/>
      <c r="QSN2997" s="607"/>
      <c r="QSO2997" s="607"/>
      <c r="QSP2997" s="607"/>
      <c r="QSQ2997" s="607"/>
      <c r="QSR2997" s="607"/>
      <c r="QSS2997" s="607"/>
      <c r="QST2997" s="607"/>
      <c r="QSU2997" s="607"/>
      <c r="QSV2997" s="607"/>
      <c r="QSW2997" s="607"/>
      <c r="QSX2997" s="607"/>
      <c r="QSY2997" s="607"/>
      <c r="QSZ2997" s="607"/>
      <c r="QTA2997" s="607"/>
      <c r="QTB2997" s="607"/>
      <c r="QTC2997" s="607"/>
      <c r="QTD2997" s="607"/>
      <c r="QTE2997" s="607"/>
      <c r="QTF2997" s="607"/>
      <c r="QTG2997" s="607"/>
      <c r="QTH2997" s="607"/>
      <c r="QTI2997" s="607"/>
      <c r="QTJ2997" s="607"/>
      <c r="QTK2997" s="607"/>
      <c r="QTL2997" s="607"/>
      <c r="QTM2997" s="607"/>
      <c r="QTN2997" s="607"/>
      <c r="QTO2997" s="607"/>
      <c r="QTP2997" s="607"/>
      <c r="QTQ2997" s="607"/>
      <c r="QTR2997" s="607"/>
      <c r="QTS2997" s="607"/>
      <c r="QTT2997" s="607"/>
      <c r="QTU2997" s="607"/>
      <c r="QTV2997" s="607"/>
      <c r="QTW2997" s="607"/>
      <c r="QTX2997" s="607"/>
      <c r="QTY2997" s="607"/>
      <c r="QTZ2997" s="607"/>
      <c r="QUA2997" s="607"/>
      <c r="QUB2997" s="607"/>
      <c r="QUC2997" s="607"/>
      <c r="QUD2997" s="607"/>
      <c r="QUE2997" s="607"/>
      <c r="QUF2997" s="607"/>
      <c r="QUG2997" s="607"/>
      <c r="QUH2997" s="607"/>
      <c r="QUI2997" s="607"/>
      <c r="QUJ2997" s="607"/>
      <c r="QUK2997" s="607"/>
      <c r="QUL2997" s="607"/>
      <c r="QUM2997" s="607"/>
      <c r="QUN2997" s="607"/>
      <c r="QUO2997" s="607"/>
      <c r="QUP2997" s="607"/>
      <c r="QUQ2997" s="607"/>
      <c r="QUR2997" s="607"/>
      <c r="QUS2997" s="607"/>
      <c r="QUT2997" s="607"/>
      <c r="QUU2997" s="607"/>
      <c r="QUV2997" s="607"/>
      <c r="QUW2997" s="607"/>
      <c r="QUX2997" s="607"/>
      <c r="QUY2997" s="607"/>
      <c r="QUZ2997" s="607"/>
      <c r="QVA2997" s="607"/>
      <c r="QVB2997" s="607"/>
      <c r="QVC2997" s="607"/>
      <c r="QVD2997" s="607"/>
      <c r="QVE2997" s="607"/>
      <c r="QVF2997" s="607"/>
      <c r="QVG2997" s="607"/>
      <c r="QVH2997" s="607"/>
      <c r="QVI2997" s="607"/>
      <c r="QVJ2997" s="607"/>
      <c r="QVK2997" s="607"/>
      <c r="QVL2997" s="607"/>
      <c r="QVM2997" s="607"/>
      <c r="QVN2997" s="607"/>
      <c r="QVO2997" s="607"/>
      <c r="QVP2997" s="607"/>
      <c r="QVQ2997" s="607"/>
      <c r="QVR2997" s="607"/>
      <c r="QVS2997" s="607"/>
      <c r="QVT2997" s="607"/>
      <c r="QVU2997" s="607"/>
      <c r="QVV2997" s="607"/>
      <c r="QVW2997" s="607"/>
      <c r="QVX2997" s="607"/>
      <c r="QVY2997" s="607"/>
      <c r="QVZ2997" s="607"/>
      <c r="QWA2997" s="607"/>
      <c r="QWB2997" s="607"/>
      <c r="QWC2997" s="607"/>
      <c r="QWD2997" s="607"/>
      <c r="QWE2997" s="607"/>
      <c r="QWF2997" s="607"/>
      <c r="QWG2997" s="607"/>
      <c r="QWH2997" s="607"/>
      <c r="QWI2997" s="607"/>
      <c r="QWJ2997" s="607"/>
      <c r="QWK2997" s="607"/>
      <c r="QWL2997" s="607"/>
      <c r="QWM2997" s="607"/>
      <c r="QWN2997" s="607"/>
      <c r="QWO2997" s="607"/>
      <c r="QWP2997" s="607"/>
      <c r="QWQ2997" s="607"/>
      <c r="QWR2997" s="607"/>
      <c r="QWS2997" s="607"/>
      <c r="QWT2997" s="607"/>
      <c r="QWU2997" s="607"/>
      <c r="QWV2997" s="607"/>
      <c r="QWW2997" s="607"/>
      <c r="QWX2997" s="607"/>
      <c r="QWY2997" s="607"/>
      <c r="QWZ2997" s="607"/>
      <c r="QXA2997" s="607"/>
      <c r="QXB2997" s="607"/>
      <c r="QXC2997" s="607"/>
      <c r="QXD2997" s="607"/>
      <c r="QXE2997" s="607"/>
      <c r="QXF2997" s="607"/>
      <c r="QXG2997" s="607"/>
      <c r="QXH2997" s="607"/>
      <c r="QXI2997" s="607"/>
      <c r="QXJ2997" s="607"/>
      <c r="QXK2997" s="607"/>
      <c r="QXL2997" s="607"/>
      <c r="QXM2997" s="607"/>
      <c r="QXN2997" s="607"/>
      <c r="QXO2997" s="607"/>
      <c r="QXP2997" s="607"/>
      <c r="QXQ2997" s="607"/>
      <c r="QXR2997" s="607"/>
      <c r="QXS2997" s="607"/>
      <c r="QXT2997" s="607"/>
      <c r="QXU2997" s="607"/>
      <c r="QXV2997" s="607"/>
      <c r="QXW2997" s="607"/>
      <c r="QXX2997" s="607"/>
      <c r="QXY2997" s="607"/>
      <c r="QXZ2997" s="607"/>
      <c r="QYA2997" s="607"/>
      <c r="QYB2997" s="607"/>
      <c r="QYC2997" s="607"/>
      <c r="QYD2997" s="607"/>
      <c r="QYE2997" s="607"/>
      <c r="QYF2997" s="607"/>
      <c r="QYG2997" s="607"/>
      <c r="QYH2997" s="607"/>
      <c r="QYI2997" s="607"/>
      <c r="QYJ2997" s="607"/>
      <c r="QYK2997" s="607"/>
      <c r="QYL2997" s="607"/>
      <c r="QYM2997" s="607"/>
      <c r="QYN2997" s="607"/>
      <c r="QYO2997" s="607"/>
      <c r="QYP2997" s="607"/>
      <c r="QYQ2997" s="607"/>
      <c r="QYR2997" s="607"/>
      <c r="QYS2997" s="607"/>
      <c r="QYT2997" s="607"/>
      <c r="QYU2997" s="607"/>
      <c r="QYV2997" s="607"/>
      <c r="QYW2997" s="607"/>
      <c r="QYX2997" s="607"/>
      <c r="QYY2997" s="607"/>
      <c r="QYZ2997" s="607"/>
      <c r="QZA2997" s="607"/>
      <c r="QZB2997" s="607"/>
      <c r="QZC2997" s="607"/>
      <c r="QZD2997" s="607"/>
      <c r="QZE2997" s="607"/>
      <c r="QZF2997" s="607"/>
      <c r="QZG2997" s="607"/>
      <c r="QZH2997" s="607"/>
      <c r="QZI2997" s="607"/>
      <c r="QZJ2997" s="607"/>
      <c r="QZK2997" s="607"/>
      <c r="QZL2997" s="607"/>
      <c r="QZM2997" s="607"/>
      <c r="QZN2997" s="607"/>
      <c r="QZO2997" s="607"/>
      <c r="QZP2997" s="607"/>
      <c r="QZQ2997" s="607"/>
      <c r="QZR2997" s="607"/>
      <c r="QZS2997" s="607"/>
      <c r="QZT2997" s="607"/>
      <c r="QZU2997" s="607"/>
      <c r="QZV2997" s="607"/>
      <c r="QZW2997" s="607"/>
      <c r="QZX2997" s="607"/>
      <c r="QZY2997" s="607"/>
      <c r="QZZ2997" s="607"/>
      <c r="RAA2997" s="607"/>
      <c r="RAB2997" s="607"/>
      <c r="RAC2997" s="607"/>
      <c r="RAD2997" s="607"/>
      <c r="RAE2997" s="607"/>
      <c r="RAF2997" s="607"/>
      <c r="RAG2997" s="607"/>
      <c r="RAH2997" s="607"/>
      <c r="RAI2997" s="607"/>
      <c r="RAJ2997" s="607"/>
      <c r="RAK2997" s="607"/>
      <c r="RAL2997" s="607"/>
      <c r="RAM2997" s="607"/>
      <c r="RAN2997" s="607"/>
      <c r="RAO2997" s="607"/>
      <c r="RAP2997" s="607"/>
      <c r="RAQ2997" s="607"/>
      <c r="RAR2997" s="607"/>
      <c r="RAS2997" s="607"/>
      <c r="RAT2997" s="607"/>
      <c r="RAU2997" s="607"/>
      <c r="RAV2997" s="607"/>
      <c r="RAW2997" s="607"/>
      <c r="RAX2997" s="607"/>
      <c r="RAY2997" s="607"/>
      <c r="RAZ2997" s="607"/>
      <c r="RBA2997" s="607"/>
      <c r="RBB2997" s="607"/>
      <c r="RBC2997" s="607"/>
      <c r="RBD2997" s="607"/>
      <c r="RBE2997" s="607"/>
      <c r="RBF2997" s="607"/>
      <c r="RBG2997" s="607"/>
      <c r="RBH2997" s="607"/>
      <c r="RBI2997" s="607"/>
      <c r="RBJ2997" s="607"/>
      <c r="RBK2997" s="607"/>
      <c r="RBL2997" s="607"/>
      <c r="RBM2997" s="607"/>
      <c r="RBN2997" s="607"/>
      <c r="RBO2997" s="607"/>
      <c r="RBP2997" s="607"/>
      <c r="RBQ2997" s="607"/>
      <c r="RBR2997" s="607"/>
      <c r="RBS2997" s="607"/>
      <c r="RBT2997" s="607"/>
      <c r="RBU2997" s="607"/>
      <c r="RBV2997" s="607"/>
      <c r="RBW2997" s="607"/>
      <c r="RBX2997" s="607"/>
      <c r="RBY2997" s="607"/>
      <c r="RBZ2997" s="607"/>
      <c r="RCA2997" s="607"/>
      <c r="RCB2997" s="607"/>
      <c r="RCC2997" s="607"/>
      <c r="RCD2997" s="607"/>
      <c r="RCE2997" s="607"/>
      <c r="RCF2997" s="607"/>
      <c r="RCG2997" s="607"/>
      <c r="RCH2997" s="607"/>
      <c r="RCI2997" s="607"/>
      <c r="RCJ2997" s="607"/>
      <c r="RCK2997" s="607"/>
      <c r="RCL2997" s="607"/>
      <c r="RCM2997" s="607"/>
      <c r="RCN2997" s="607"/>
      <c r="RCO2997" s="607"/>
      <c r="RCP2997" s="607"/>
      <c r="RCQ2997" s="607"/>
      <c r="RCR2997" s="607"/>
      <c r="RCS2997" s="607"/>
      <c r="RCT2997" s="607"/>
      <c r="RCU2997" s="607"/>
      <c r="RCV2997" s="607"/>
      <c r="RCW2997" s="607"/>
      <c r="RCX2997" s="607"/>
      <c r="RCY2997" s="607"/>
      <c r="RCZ2997" s="607"/>
      <c r="RDA2997" s="607"/>
      <c r="RDB2997" s="607"/>
      <c r="RDC2997" s="607"/>
      <c r="RDD2997" s="607"/>
      <c r="RDE2997" s="607"/>
      <c r="RDF2997" s="607"/>
      <c r="RDG2997" s="607"/>
      <c r="RDH2997" s="607"/>
      <c r="RDI2997" s="607"/>
      <c r="RDJ2997" s="607"/>
      <c r="RDK2997" s="607"/>
      <c r="RDL2997" s="607"/>
      <c r="RDM2997" s="607"/>
      <c r="RDN2997" s="607"/>
      <c r="RDO2997" s="607"/>
      <c r="RDP2997" s="607"/>
      <c r="RDQ2997" s="607"/>
      <c r="RDR2997" s="607"/>
      <c r="RDS2997" s="607"/>
      <c r="RDT2997" s="607"/>
      <c r="RDU2997" s="607"/>
      <c r="RDV2997" s="607"/>
      <c r="RDW2997" s="607"/>
      <c r="RDX2997" s="607"/>
      <c r="RDY2997" s="607"/>
      <c r="RDZ2997" s="607"/>
      <c r="REA2997" s="607"/>
      <c r="REB2997" s="607"/>
      <c r="REC2997" s="607"/>
      <c r="RED2997" s="607"/>
      <c r="REE2997" s="607"/>
      <c r="REF2997" s="607"/>
      <c r="REG2997" s="607"/>
      <c r="REH2997" s="607"/>
      <c r="REI2997" s="607"/>
      <c r="REJ2997" s="607"/>
      <c r="REK2997" s="607"/>
      <c r="REL2997" s="607"/>
      <c r="REM2997" s="607"/>
      <c r="REN2997" s="607"/>
      <c r="REO2997" s="607"/>
      <c r="REP2997" s="607"/>
      <c r="REQ2997" s="607"/>
      <c r="RER2997" s="607"/>
      <c r="RES2997" s="607"/>
      <c r="RET2997" s="607"/>
      <c r="REU2997" s="607"/>
      <c r="REV2997" s="607"/>
      <c r="REW2997" s="607"/>
      <c r="REX2997" s="607"/>
      <c r="REY2997" s="607"/>
      <c r="REZ2997" s="607"/>
      <c r="RFA2997" s="607"/>
      <c r="RFB2997" s="607"/>
      <c r="RFC2997" s="607"/>
      <c r="RFD2997" s="607"/>
      <c r="RFE2997" s="607"/>
      <c r="RFF2997" s="607"/>
      <c r="RFG2997" s="607"/>
      <c r="RFH2997" s="607"/>
      <c r="RFI2997" s="607"/>
      <c r="RFJ2997" s="607"/>
      <c r="RFK2997" s="607"/>
      <c r="RFL2997" s="607"/>
      <c r="RFM2997" s="607"/>
      <c r="RFN2997" s="607"/>
      <c r="RFO2997" s="607"/>
      <c r="RFP2997" s="607"/>
      <c r="RFQ2997" s="607"/>
      <c r="RFR2997" s="607"/>
      <c r="RFS2997" s="607"/>
      <c r="RFT2997" s="607"/>
      <c r="RFU2997" s="607"/>
      <c r="RFV2997" s="607"/>
      <c r="RFW2997" s="607"/>
      <c r="RFX2997" s="607"/>
      <c r="RFY2997" s="607"/>
      <c r="RFZ2997" s="607"/>
      <c r="RGA2997" s="607"/>
      <c r="RGB2997" s="607"/>
      <c r="RGC2997" s="607"/>
      <c r="RGD2997" s="607"/>
      <c r="RGE2997" s="607"/>
      <c r="RGF2997" s="607"/>
      <c r="RGG2997" s="607"/>
      <c r="RGH2997" s="607"/>
      <c r="RGI2997" s="607"/>
      <c r="RGJ2997" s="607"/>
      <c r="RGK2997" s="607"/>
      <c r="RGL2997" s="607"/>
      <c r="RGM2997" s="607"/>
      <c r="RGN2997" s="607"/>
      <c r="RGO2997" s="607"/>
      <c r="RGP2997" s="607"/>
      <c r="RGQ2997" s="607"/>
      <c r="RGR2997" s="607"/>
      <c r="RGS2997" s="607"/>
      <c r="RGT2997" s="607"/>
      <c r="RGU2997" s="607"/>
      <c r="RGV2997" s="607"/>
      <c r="RGW2997" s="607"/>
      <c r="RGX2997" s="607"/>
      <c r="RGY2997" s="607"/>
      <c r="RGZ2997" s="607"/>
      <c r="RHA2997" s="607"/>
      <c r="RHB2997" s="607"/>
      <c r="RHC2997" s="607"/>
      <c r="RHD2997" s="607"/>
      <c r="RHE2997" s="607"/>
      <c r="RHF2997" s="607"/>
      <c r="RHG2997" s="607"/>
      <c r="RHH2997" s="607"/>
      <c r="RHI2997" s="607"/>
      <c r="RHJ2997" s="607"/>
      <c r="RHK2997" s="607"/>
      <c r="RHL2997" s="607"/>
      <c r="RHM2997" s="607"/>
      <c r="RHN2997" s="607"/>
      <c r="RHO2997" s="607"/>
      <c r="RHP2997" s="607"/>
      <c r="RHQ2997" s="607"/>
      <c r="RHR2997" s="607"/>
      <c r="RHS2997" s="607"/>
      <c r="RHT2997" s="607"/>
      <c r="RHU2997" s="607"/>
      <c r="RHV2997" s="607"/>
      <c r="RHW2997" s="607"/>
      <c r="RHX2997" s="607"/>
      <c r="RHY2997" s="607"/>
      <c r="RHZ2997" s="607"/>
      <c r="RIA2997" s="607"/>
      <c r="RIB2997" s="607"/>
      <c r="RIC2997" s="607"/>
      <c r="RID2997" s="607"/>
      <c r="RIE2997" s="607"/>
      <c r="RIF2997" s="607"/>
      <c r="RIG2997" s="607"/>
      <c r="RIH2997" s="607"/>
      <c r="RII2997" s="607"/>
      <c r="RIJ2997" s="607"/>
      <c r="RIK2997" s="607"/>
      <c r="RIL2997" s="607"/>
      <c r="RIM2997" s="607"/>
      <c r="RIN2997" s="607"/>
      <c r="RIO2997" s="607"/>
      <c r="RIP2997" s="607"/>
      <c r="RIQ2997" s="607"/>
      <c r="RIR2997" s="607"/>
      <c r="RIS2997" s="607"/>
      <c r="RIT2997" s="607"/>
      <c r="RIU2997" s="607"/>
      <c r="RIV2997" s="607"/>
      <c r="RIW2997" s="607"/>
      <c r="RIX2997" s="607"/>
      <c r="RIY2997" s="607"/>
      <c r="RIZ2997" s="607"/>
      <c r="RJA2997" s="607"/>
      <c r="RJB2997" s="607"/>
      <c r="RJC2997" s="607"/>
      <c r="RJD2997" s="607"/>
      <c r="RJE2997" s="607"/>
      <c r="RJF2997" s="607"/>
      <c r="RJG2997" s="607"/>
      <c r="RJH2997" s="607"/>
      <c r="RJI2997" s="607"/>
      <c r="RJJ2997" s="607"/>
      <c r="RJK2997" s="607"/>
      <c r="RJL2997" s="607"/>
      <c r="RJM2997" s="607"/>
      <c r="RJN2997" s="607"/>
      <c r="RJO2997" s="607"/>
      <c r="RJP2997" s="607"/>
      <c r="RJQ2997" s="607"/>
      <c r="RJR2997" s="607"/>
      <c r="RJS2997" s="607"/>
      <c r="RJT2997" s="607"/>
      <c r="RJU2997" s="607"/>
      <c r="RJV2997" s="607"/>
      <c r="RJW2997" s="607"/>
      <c r="RJX2997" s="607"/>
      <c r="RJY2997" s="607"/>
      <c r="RJZ2997" s="607"/>
      <c r="RKA2997" s="607"/>
      <c r="RKB2997" s="607"/>
      <c r="RKC2997" s="607"/>
      <c r="RKD2997" s="607"/>
      <c r="RKE2997" s="607"/>
      <c r="RKF2997" s="607"/>
      <c r="RKG2997" s="607"/>
      <c r="RKH2997" s="607"/>
      <c r="RKI2997" s="607"/>
      <c r="RKJ2997" s="607"/>
      <c r="RKK2997" s="607"/>
      <c r="RKL2997" s="607"/>
      <c r="RKM2997" s="607"/>
      <c r="RKN2997" s="607"/>
      <c r="RKO2997" s="607"/>
      <c r="RKP2997" s="607"/>
      <c r="RKQ2997" s="607"/>
      <c r="RKR2997" s="607"/>
      <c r="RKS2997" s="607"/>
      <c r="RKT2997" s="607"/>
      <c r="RKU2997" s="607"/>
      <c r="RKV2997" s="607"/>
      <c r="RKW2997" s="607"/>
      <c r="RKX2997" s="607"/>
      <c r="RKY2997" s="607"/>
      <c r="RKZ2997" s="607"/>
      <c r="RLA2997" s="607"/>
      <c r="RLB2997" s="607"/>
      <c r="RLC2997" s="607"/>
      <c r="RLD2997" s="607"/>
      <c r="RLE2997" s="607"/>
      <c r="RLF2997" s="607"/>
      <c r="RLG2997" s="607"/>
      <c r="RLH2997" s="607"/>
      <c r="RLI2997" s="607"/>
      <c r="RLJ2997" s="607"/>
      <c r="RLK2997" s="607"/>
      <c r="RLL2997" s="607"/>
      <c r="RLM2997" s="607"/>
      <c r="RLN2997" s="607"/>
      <c r="RLO2997" s="607"/>
      <c r="RLP2997" s="607"/>
      <c r="RLQ2997" s="607"/>
      <c r="RLR2997" s="607"/>
      <c r="RLS2997" s="607"/>
      <c r="RLT2997" s="607"/>
      <c r="RLU2997" s="607"/>
      <c r="RLV2997" s="607"/>
      <c r="RLW2997" s="607"/>
      <c r="RLX2997" s="607"/>
      <c r="RLY2997" s="607"/>
      <c r="RLZ2997" s="607"/>
      <c r="RMA2997" s="607"/>
      <c r="RMB2997" s="607"/>
      <c r="RMC2997" s="607"/>
      <c r="RMD2997" s="607"/>
      <c r="RME2997" s="607"/>
      <c r="RMF2997" s="607"/>
      <c r="RMG2997" s="607"/>
      <c r="RMH2997" s="607"/>
      <c r="RMI2997" s="607"/>
      <c r="RMJ2997" s="607"/>
      <c r="RMK2997" s="607"/>
      <c r="RML2997" s="607"/>
      <c r="RMM2997" s="607"/>
      <c r="RMN2997" s="607"/>
      <c r="RMO2997" s="607"/>
      <c r="RMP2997" s="607"/>
      <c r="RMQ2997" s="607"/>
      <c r="RMR2997" s="607"/>
      <c r="RMS2997" s="607"/>
      <c r="RMT2997" s="607"/>
      <c r="RMU2997" s="607"/>
      <c r="RMV2997" s="607"/>
      <c r="RMW2997" s="607"/>
      <c r="RMX2997" s="607"/>
      <c r="RMY2997" s="607"/>
      <c r="RMZ2997" s="607"/>
      <c r="RNA2997" s="607"/>
      <c r="RNB2997" s="607"/>
      <c r="RNC2997" s="607"/>
      <c r="RND2997" s="607"/>
      <c r="RNE2997" s="607"/>
      <c r="RNF2997" s="607"/>
      <c r="RNG2997" s="607"/>
      <c r="RNH2997" s="607"/>
      <c r="RNI2997" s="607"/>
      <c r="RNJ2997" s="607"/>
      <c r="RNK2997" s="607"/>
      <c r="RNL2997" s="607"/>
      <c r="RNM2997" s="607"/>
      <c r="RNN2997" s="607"/>
      <c r="RNO2997" s="607"/>
      <c r="RNP2997" s="607"/>
      <c r="RNQ2997" s="607"/>
      <c r="RNR2997" s="607"/>
      <c r="RNS2997" s="607"/>
      <c r="RNT2997" s="607"/>
      <c r="RNU2997" s="607"/>
      <c r="RNV2997" s="607"/>
      <c r="RNW2997" s="607"/>
      <c r="RNX2997" s="607"/>
      <c r="RNY2997" s="607"/>
      <c r="RNZ2997" s="607"/>
      <c r="ROA2997" s="607"/>
      <c r="ROB2997" s="607"/>
      <c r="ROC2997" s="607"/>
      <c r="ROD2997" s="607"/>
      <c r="ROE2997" s="607"/>
      <c r="ROF2997" s="607"/>
      <c r="ROG2997" s="607"/>
      <c r="ROH2997" s="607"/>
      <c r="ROI2997" s="607"/>
      <c r="ROJ2997" s="607"/>
      <c r="ROK2997" s="607"/>
      <c r="ROL2997" s="607"/>
      <c r="ROM2997" s="607"/>
      <c r="RON2997" s="607"/>
      <c r="ROO2997" s="607"/>
      <c r="ROP2997" s="607"/>
      <c r="ROQ2997" s="607"/>
      <c r="ROR2997" s="607"/>
      <c r="ROS2997" s="607"/>
      <c r="ROT2997" s="607"/>
      <c r="ROU2997" s="607"/>
      <c r="ROV2997" s="607"/>
      <c r="ROW2997" s="607"/>
      <c r="ROX2997" s="607"/>
      <c r="ROY2997" s="607"/>
      <c r="ROZ2997" s="607"/>
      <c r="RPA2997" s="607"/>
      <c r="RPB2997" s="607"/>
      <c r="RPC2997" s="607"/>
      <c r="RPD2997" s="607"/>
      <c r="RPE2997" s="607"/>
      <c r="RPF2997" s="607"/>
      <c r="RPG2997" s="607"/>
      <c r="RPH2997" s="607"/>
      <c r="RPI2997" s="607"/>
      <c r="RPJ2997" s="607"/>
      <c r="RPK2997" s="607"/>
      <c r="RPL2997" s="607"/>
      <c r="RPM2997" s="607"/>
      <c r="RPN2997" s="607"/>
      <c r="RPO2997" s="607"/>
      <c r="RPP2997" s="607"/>
      <c r="RPQ2997" s="607"/>
      <c r="RPR2997" s="607"/>
      <c r="RPS2997" s="607"/>
      <c r="RPT2997" s="607"/>
      <c r="RPU2997" s="607"/>
      <c r="RPV2997" s="607"/>
      <c r="RPW2997" s="607"/>
      <c r="RPX2997" s="607"/>
      <c r="RPY2997" s="607"/>
      <c r="RPZ2997" s="607"/>
      <c r="RQA2997" s="607"/>
      <c r="RQB2997" s="607"/>
      <c r="RQC2997" s="607"/>
      <c r="RQD2997" s="607"/>
      <c r="RQE2997" s="607"/>
      <c r="RQF2997" s="607"/>
      <c r="RQG2997" s="607"/>
      <c r="RQH2997" s="607"/>
      <c r="RQI2997" s="607"/>
      <c r="RQJ2997" s="607"/>
      <c r="RQK2997" s="607"/>
      <c r="RQL2997" s="607"/>
      <c r="RQM2997" s="607"/>
      <c r="RQN2997" s="607"/>
      <c r="RQO2997" s="607"/>
      <c r="RQP2997" s="607"/>
      <c r="RQQ2997" s="607"/>
      <c r="RQR2997" s="607"/>
      <c r="RQS2997" s="607"/>
      <c r="RQT2997" s="607"/>
      <c r="RQU2997" s="607"/>
      <c r="RQV2997" s="607"/>
      <c r="RQW2997" s="607"/>
      <c r="RQX2997" s="607"/>
      <c r="RQY2997" s="607"/>
      <c r="RQZ2997" s="607"/>
      <c r="RRA2997" s="607"/>
      <c r="RRB2997" s="607"/>
      <c r="RRC2997" s="607"/>
      <c r="RRD2997" s="607"/>
      <c r="RRE2997" s="607"/>
      <c r="RRF2997" s="607"/>
      <c r="RRG2997" s="607"/>
      <c r="RRH2997" s="607"/>
      <c r="RRI2997" s="607"/>
      <c r="RRJ2997" s="607"/>
      <c r="RRK2997" s="607"/>
      <c r="RRL2997" s="607"/>
      <c r="RRM2997" s="607"/>
      <c r="RRN2997" s="607"/>
      <c r="RRO2997" s="607"/>
      <c r="RRP2997" s="607"/>
      <c r="RRQ2997" s="607"/>
      <c r="RRR2997" s="607"/>
      <c r="RRS2997" s="607"/>
      <c r="RRT2997" s="607"/>
      <c r="RRU2997" s="607"/>
      <c r="RRV2997" s="607"/>
      <c r="RRW2997" s="607"/>
      <c r="RRX2997" s="607"/>
      <c r="RRY2997" s="607"/>
      <c r="RRZ2997" s="607"/>
      <c r="RSA2997" s="607"/>
      <c r="RSB2997" s="607"/>
      <c r="RSC2997" s="607"/>
      <c r="RSD2997" s="607"/>
      <c r="RSE2997" s="607"/>
      <c r="RSF2997" s="607"/>
      <c r="RSG2997" s="607"/>
      <c r="RSH2997" s="607"/>
      <c r="RSI2997" s="607"/>
      <c r="RSJ2997" s="607"/>
      <c r="RSK2997" s="607"/>
      <c r="RSL2997" s="607"/>
      <c r="RSM2997" s="607"/>
      <c r="RSN2997" s="607"/>
      <c r="RSO2997" s="607"/>
      <c r="RSP2997" s="607"/>
      <c r="RSQ2997" s="607"/>
      <c r="RSR2997" s="607"/>
      <c r="RSS2997" s="607"/>
      <c r="RST2997" s="607"/>
      <c r="RSU2997" s="607"/>
      <c r="RSV2997" s="607"/>
      <c r="RSW2997" s="607"/>
      <c r="RSX2997" s="607"/>
      <c r="RSY2997" s="607"/>
      <c r="RSZ2997" s="607"/>
      <c r="RTA2997" s="607"/>
      <c r="RTB2997" s="607"/>
      <c r="RTC2997" s="607"/>
      <c r="RTD2997" s="607"/>
      <c r="RTE2997" s="607"/>
      <c r="RTF2997" s="607"/>
      <c r="RTG2997" s="607"/>
      <c r="RTH2997" s="607"/>
      <c r="RTI2997" s="607"/>
      <c r="RTJ2997" s="607"/>
      <c r="RTK2997" s="607"/>
      <c r="RTL2997" s="607"/>
      <c r="RTM2997" s="607"/>
      <c r="RTN2997" s="607"/>
      <c r="RTO2997" s="607"/>
      <c r="RTP2997" s="607"/>
      <c r="RTQ2997" s="607"/>
      <c r="RTR2997" s="607"/>
      <c r="RTS2997" s="607"/>
      <c r="RTT2997" s="607"/>
      <c r="RTU2997" s="607"/>
      <c r="RTV2997" s="607"/>
      <c r="RTW2997" s="607"/>
      <c r="RTX2997" s="607"/>
      <c r="RTY2997" s="607"/>
      <c r="RTZ2997" s="607"/>
      <c r="RUA2997" s="607"/>
      <c r="RUB2997" s="607"/>
      <c r="RUC2997" s="607"/>
      <c r="RUD2997" s="607"/>
      <c r="RUE2997" s="607"/>
      <c r="RUF2997" s="607"/>
      <c r="RUG2997" s="607"/>
      <c r="RUH2997" s="607"/>
      <c r="RUI2997" s="607"/>
      <c r="RUJ2997" s="607"/>
      <c r="RUK2997" s="607"/>
      <c r="RUL2997" s="607"/>
      <c r="RUM2997" s="607"/>
      <c r="RUN2997" s="607"/>
      <c r="RUO2997" s="607"/>
      <c r="RUP2997" s="607"/>
      <c r="RUQ2997" s="607"/>
      <c r="RUR2997" s="607"/>
      <c r="RUS2997" s="607"/>
      <c r="RUT2997" s="607"/>
      <c r="RUU2997" s="607"/>
      <c r="RUV2997" s="607"/>
      <c r="RUW2997" s="607"/>
      <c r="RUX2997" s="607"/>
      <c r="RUY2997" s="607"/>
      <c r="RUZ2997" s="607"/>
      <c r="RVA2997" s="607"/>
      <c r="RVB2997" s="607"/>
      <c r="RVC2997" s="607"/>
      <c r="RVD2997" s="607"/>
      <c r="RVE2997" s="607"/>
      <c r="RVF2997" s="607"/>
      <c r="RVG2997" s="607"/>
      <c r="RVH2997" s="607"/>
      <c r="RVI2997" s="607"/>
      <c r="RVJ2997" s="607"/>
      <c r="RVK2997" s="607"/>
      <c r="RVL2997" s="607"/>
      <c r="RVM2997" s="607"/>
      <c r="RVN2997" s="607"/>
      <c r="RVO2997" s="607"/>
      <c r="RVP2997" s="607"/>
      <c r="RVQ2997" s="607"/>
      <c r="RVR2997" s="607"/>
      <c r="RVS2997" s="607"/>
      <c r="RVT2997" s="607"/>
      <c r="RVU2997" s="607"/>
      <c r="RVV2997" s="607"/>
      <c r="RVW2997" s="607"/>
      <c r="RVX2997" s="607"/>
      <c r="RVY2997" s="607"/>
      <c r="RVZ2997" s="607"/>
      <c r="RWA2997" s="607"/>
      <c r="RWB2997" s="607"/>
      <c r="RWC2997" s="607"/>
      <c r="RWD2997" s="607"/>
      <c r="RWE2997" s="607"/>
      <c r="RWF2997" s="607"/>
      <c r="RWG2997" s="607"/>
      <c r="RWH2997" s="607"/>
      <c r="RWI2997" s="607"/>
      <c r="RWJ2997" s="607"/>
      <c r="RWK2997" s="607"/>
      <c r="RWL2997" s="607"/>
      <c r="RWM2997" s="607"/>
      <c r="RWN2997" s="607"/>
      <c r="RWO2997" s="607"/>
      <c r="RWP2997" s="607"/>
      <c r="RWQ2997" s="607"/>
      <c r="RWR2997" s="607"/>
      <c r="RWS2997" s="607"/>
      <c r="RWT2997" s="607"/>
      <c r="RWU2997" s="607"/>
      <c r="RWV2997" s="607"/>
      <c r="RWW2997" s="607"/>
      <c r="RWX2997" s="607"/>
      <c r="RWY2997" s="607"/>
      <c r="RWZ2997" s="607"/>
      <c r="RXA2997" s="607"/>
      <c r="RXB2997" s="607"/>
      <c r="RXC2997" s="607"/>
      <c r="RXD2997" s="607"/>
      <c r="RXE2997" s="607"/>
      <c r="RXF2997" s="607"/>
      <c r="RXG2997" s="607"/>
      <c r="RXH2997" s="607"/>
      <c r="RXI2997" s="607"/>
      <c r="RXJ2997" s="607"/>
      <c r="RXK2997" s="607"/>
      <c r="RXL2997" s="607"/>
      <c r="RXM2997" s="607"/>
      <c r="RXN2997" s="607"/>
      <c r="RXO2997" s="607"/>
      <c r="RXP2997" s="607"/>
      <c r="RXQ2997" s="607"/>
      <c r="RXR2997" s="607"/>
      <c r="RXS2997" s="607"/>
      <c r="RXT2997" s="607"/>
      <c r="RXU2997" s="607"/>
      <c r="RXV2997" s="607"/>
      <c r="RXW2997" s="607"/>
      <c r="RXX2997" s="607"/>
      <c r="RXY2997" s="607"/>
      <c r="RXZ2997" s="607"/>
      <c r="RYA2997" s="607"/>
      <c r="RYB2997" s="607"/>
      <c r="RYC2997" s="607"/>
      <c r="RYD2997" s="607"/>
      <c r="RYE2997" s="607"/>
      <c r="RYF2997" s="607"/>
      <c r="RYG2997" s="607"/>
      <c r="RYH2997" s="607"/>
      <c r="RYI2997" s="607"/>
      <c r="RYJ2997" s="607"/>
      <c r="RYK2997" s="607"/>
      <c r="RYL2997" s="607"/>
      <c r="RYM2997" s="607"/>
      <c r="RYN2997" s="607"/>
      <c r="RYO2997" s="607"/>
      <c r="RYP2997" s="607"/>
      <c r="RYQ2997" s="607"/>
      <c r="RYR2997" s="607"/>
      <c r="RYS2997" s="607"/>
      <c r="RYT2997" s="607"/>
      <c r="RYU2997" s="607"/>
      <c r="RYV2997" s="607"/>
      <c r="RYW2997" s="607"/>
      <c r="RYX2997" s="607"/>
      <c r="RYY2997" s="607"/>
      <c r="RYZ2997" s="607"/>
      <c r="RZA2997" s="607"/>
      <c r="RZB2997" s="607"/>
      <c r="RZC2997" s="607"/>
      <c r="RZD2997" s="607"/>
      <c r="RZE2997" s="607"/>
      <c r="RZF2997" s="607"/>
      <c r="RZG2997" s="607"/>
      <c r="RZH2997" s="607"/>
      <c r="RZI2997" s="607"/>
      <c r="RZJ2997" s="607"/>
      <c r="RZK2997" s="607"/>
      <c r="RZL2997" s="607"/>
      <c r="RZM2997" s="607"/>
      <c r="RZN2997" s="607"/>
      <c r="RZO2997" s="607"/>
      <c r="RZP2997" s="607"/>
      <c r="RZQ2997" s="607"/>
      <c r="RZR2997" s="607"/>
      <c r="RZS2997" s="607"/>
      <c r="RZT2997" s="607"/>
      <c r="RZU2997" s="607"/>
      <c r="RZV2997" s="607"/>
      <c r="RZW2997" s="607"/>
      <c r="RZX2997" s="607"/>
      <c r="RZY2997" s="607"/>
      <c r="RZZ2997" s="607"/>
      <c r="SAA2997" s="607"/>
      <c r="SAB2997" s="607"/>
      <c r="SAC2997" s="607"/>
      <c r="SAD2997" s="607"/>
      <c r="SAE2997" s="607"/>
      <c r="SAF2997" s="607"/>
      <c r="SAG2997" s="607"/>
      <c r="SAH2997" s="607"/>
      <c r="SAI2997" s="607"/>
      <c r="SAJ2997" s="607"/>
      <c r="SAK2997" s="607"/>
      <c r="SAL2997" s="607"/>
      <c r="SAM2997" s="607"/>
      <c r="SAN2997" s="607"/>
      <c r="SAO2997" s="607"/>
      <c r="SAP2997" s="607"/>
      <c r="SAQ2997" s="607"/>
      <c r="SAR2997" s="607"/>
      <c r="SAS2997" s="607"/>
      <c r="SAT2997" s="607"/>
      <c r="SAU2997" s="607"/>
      <c r="SAV2997" s="607"/>
      <c r="SAW2997" s="607"/>
      <c r="SAX2997" s="607"/>
      <c r="SAY2997" s="607"/>
      <c r="SAZ2997" s="607"/>
      <c r="SBA2997" s="607"/>
      <c r="SBB2997" s="607"/>
      <c r="SBC2997" s="607"/>
      <c r="SBD2997" s="607"/>
      <c r="SBE2997" s="607"/>
      <c r="SBF2997" s="607"/>
      <c r="SBG2997" s="607"/>
      <c r="SBH2997" s="607"/>
      <c r="SBI2997" s="607"/>
      <c r="SBJ2997" s="607"/>
      <c r="SBK2997" s="607"/>
      <c r="SBL2997" s="607"/>
      <c r="SBM2997" s="607"/>
      <c r="SBN2997" s="607"/>
      <c r="SBO2997" s="607"/>
      <c r="SBP2997" s="607"/>
      <c r="SBQ2997" s="607"/>
      <c r="SBR2997" s="607"/>
      <c r="SBS2997" s="607"/>
      <c r="SBT2997" s="607"/>
      <c r="SBU2997" s="607"/>
      <c r="SBV2997" s="607"/>
      <c r="SBW2997" s="607"/>
      <c r="SBX2997" s="607"/>
      <c r="SBY2997" s="607"/>
      <c r="SBZ2997" s="607"/>
      <c r="SCA2997" s="607"/>
      <c r="SCB2997" s="607"/>
      <c r="SCC2997" s="607"/>
      <c r="SCD2997" s="607"/>
      <c r="SCE2997" s="607"/>
      <c r="SCF2997" s="607"/>
      <c r="SCG2997" s="607"/>
      <c r="SCH2997" s="607"/>
      <c r="SCI2997" s="607"/>
      <c r="SCJ2997" s="607"/>
      <c r="SCK2997" s="607"/>
      <c r="SCL2997" s="607"/>
      <c r="SCM2997" s="607"/>
      <c r="SCN2997" s="607"/>
      <c r="SCO2997" s="607"/>
      <c r="SCP2997" s="607"/>
      <c r="SCQ2997" s="607"/>
      <c r="SCR2997" s="607"/>
      <c r="SCS2997" s="607"/>
      <c r="SCT2997" s="607"/>
      <c r="SCU2997" s="607"/>
      <c r="SCV2997" s="607"/>
      <c r="SCW2997" s="607"/>
      <c r="SCX2997" s="607"/>
      <c r="SCY2997" s="607"/>
      <c r="SCZ2997" s="607"/>
      <c r="SDA2997" s="607"/>
      <c r="SDB2997" s="607"/>
      <c r="SDC2997" s="607"/>
      <c r="SDD2997" s="607"/>
      <c r="SDE2997" s="607"/>
      <c r="SDF2997" s="607"/>
      <c r="SDG2997" s="607"/>
      <c r="SDH2997" s="607"/>
      <c r="SDI2997" s="607"/>
      <c r="SDJ2997" s="607"/>
      <c r="SDK2997" s="607"/>
      <c r="SDL2997" s="607"/>
      <c r="SDM2997" s="607"/>
      <c r="SDN2997" s="607"/>
      <c r="SDO2997" s="607"/>
      <c r="SDP2997" s="607"/>
      <c r="SDQ2997" s="607"/>
      <c r="SDR2997" s="607"/>
      <c r="SDS2997" s="607"/>
      <c r="SDT2997" s="607"/>
      <c r="SDU2997" s="607"/>
      <c r="SDV2997" s="607"/>
      <c r="SDW2997" s="607"/>
      <c r="SDX2997" s="607"/>
      <c r="SDY2997" s="607"/>
      <c r="SDZ2997" s="607"/>
      <c r="SEA2997" s="607"/>
      <c r="SEB2997" s="607"/>
      <c r="SEC2997" s="607"/>
      <c r="SED2997" s="607"/>
      <c r="SEE2997" s="607"/>
      <c r="SEF2997" s="607"/>
      <c r="SEG2997" s="607"/>
      <c r="SEH2997" s="607"/>
      <c r="SEI2997" s="607"/>
      <c r="SEJ2997" s="607"/>
      <c r="SEK2997" s="607"/>
      <c r="SEL2997" s="607"/>
      <c r="SEM2997" s="607"/>
      <c r="SEN2997" s="607"/>
      <c r="SEO2997" s="607"/>
      <c r="SEP2997" s="607"/>
      <c r="SEQ2997" s="607"/>
      <c r="SER2997" s="607"/>
      <c r="SES2997" s="607"/>
      <c r="SET2997" s="607"/>
      <c r="SEU2997" s="607"/>
      <c r="SEV2997" s="607"/>
      <c r="SEW2997" s="607"/>
      <c r="SEX2997" s="607"/>
      <c r="SEY2997" s="607"/>
      <c r="SEZ2997" s="607"/>
      <c r="SFA2997" s="607"/>
      <c r="SFB2997" s="607"/>
      <c r="SFC2997" s="607"/>
      <c r="SFD2997" s="607"/>
      <c r="SFE2997" s="607"/>
      <c r="SFF2997" s="607"/>
      <c r="SFG2997" s="607"/>
      <c r="SFH2997" s="607"/>
      <c r="SFI2997" s="607"/>
      <c r="SFJ2997" s="607"/>
      <c r="SFK2997" s="607"/>
      <c r="SFL2997" s="607"/>
      <c r="SFM2997" s="607"/>
      <c r="SFN2997" s="607"/>
      <c r="SFO2997" s="607"/>
      <c r="SFP2997" s="607"/>
      <c r="SFQ2997" s="607"/>
      <c r="SFR2997" s="607"/>
      <c r="SFS2997" s="607"/>
      <c r="SFT2997" s="607"/>
      <c r="SFU2997" s="607"/>
      <c r="SFV2997" s="607"/>
      <c r="SFW2997" s="607"/>
      <c r="SFX2997" s="607"/>
      <c r="SFY2997" s="607"/>
      <c r="SFZ2997" s="607"/>
      <c r="SGA2997" s="607"/>
      <c r="SGB2997" s="607"/>
      <c r="SGC2997" s="607"/>
      <c r="SGD2997" s="607"/>
      <c r="SGE2997" s="607"/>
      <c r="SGF2997" s="607"/>
      <c r="SGG2997" s="607"/>
      <c r="SGH2997" s="607"/>
      <c r="SGI2997" s="607"/>
      <c r="SGJ2997" s="607"/>
      <c r="SGK2997" s="607"/>
      <c r="SGL2997" s="607"/>
      <c r="SGM2997" s="607"/>
      <c r="SGN2997" s="607"/>
      <c r="SGO2997" s="607"/>
      <c r="SGP2997" s="607"/>
      <c r="SGQ2997" s="607"/>
      <c r="SGR2997" s="607"/>
      <c r="SGS2997" s="607"/>
      <c r="SGT2997" s="607"/>
      <c r="SGU2997" s="607"/>
      <c r="SGV2997" s="607"/>
      <c r="SGW2997" s="607"/>
      <c r="SGX2997" s="607"/>
      <c r="SGY2997" s="607"/>
      <c r="SGZ2997" s="607"/>
      <c r="SHA2997" s="607"/>
      <c r="SHB2997" s="607"/>
      <c r="SHC2997" s="607"/>
      <c r="SHD2997" s="607"/>
      <c r="SHE2997" s="607"/>
      <c r="SHF2997" s="607"/>
      <c r="SHG2997" s="607"/>
      <c r="SHH2997" s="607"/>
      <c r="SHI2997" s="607"/>
      <c r="SHJ2997" s="607"/>
      <c r="SHK2997" s="607"/>
      <c r="SHL2997" s="607"/>
      <c r="SHM2997" s="607"/>
      <c r="SHN2997" s="607"/>
      <c r="SHO2997" s="607"/>
      <c r="SHP2997" s="607"/>
      <c r="SHQ2997" s="607"/>
      <c r="SHR2997" s="607"/>
      <c r="SHS2997" s="607"/>
      <c r="SHT2997" s="607"/>
      <c r="SHU2997" s="607"/>
      <c r="SHV2997" s="607"/>
      <c r="SHW2997" s="607"/>
      <c r="SHX2997" s="607"/>
      <c r="SHY2997" s="607"/>
      <c r="SHZ2997" s="607"/>
      <c r="SIA2997" s="607"/>
      <c r="SIB2997" s="607"/>
      <c r="SIC2997" s="607"/>
      <c r="SID2997" s="607"/>
      <c r="SIE2997" s="607"/>
      <c r="SIF2997" s="607"/>
      <c r="SIG2997" s="607"/>
      <c r="SIH2997" s="607"/>
      <c r="SII2997" s="607"/>
      <c r="SIJ2997" s="607"/>
      <c r="SIK2997" s="607"/>
      <c r="SIL2997" s="607"/>
      <c r="SIM2997" s="607"/>
      <c r="SIN2997" s="607"/>
      <c r="SIO2997" s="607"/>
      <c r="SIP2997" s="607"/>
      <c r="SIQ2997" s="607"/>
      <c r="SIR2997" s="607"/>
      <c r="SIS2997" s="607"/>
      <c r="SIT2997" s="607"/>
      <c r="SIU2997" s="607"/>
      <c r="SIV2997" s="607"/>
      <c r="SIW2997" s="607"/>
      <c r="SIX2997" s="607"/>
      <c r="SIY2997" s="607"/>
      <c r="SIZ2997" s="607"/>
      <c r="SJA2997" s="607"/>
      <c r="SJB2997" s="607"/>
      <c r="SJC2997" s="607"/>
      <c r="SJD2997" s="607"/>
      <c r="SJE2997" s="607"/>
      <c r="SJF2997" s="607"/>
      <c r="SJG2997" s="607"/>
      <c r="SJH2997" s="607"/>
      <c r="SJI2997" s="607"/>
      <c r="SJJ2997" s="607"/>
      <c r="SJK2997" s="607"/>
      <c r="SJL2997" s="607"/>
      <c r="SJM2997" s="607"/>
      <c r="SJN2997" s="607"/>
      <c r="SJO2997" s="607"/>
      <c r="SJP2997" s="607"/>
      <c r="SJQ2997" s="607"/>
      <c r="SJR2997" s="607"/>
      <c r="SJS2997" s="607"/>
      <c r="SJT2997" s="607"/>
      <c r="SJU2997" s="607"/>
      <c r="SJV2997" s="607"/>
      <c r="SJW2997" s="607"/>
      <c r="SJX2997" s="607"/>
      <c r="SJY2997" s="607"/>
      <c r="SJZ2997" s="607"/>
      <c r="SKA2997" s="607"/>
      <c r="SKB2997" s="607"/>
      <c r="SKC2997" s="607"/>
      <c r="SKD2997" s="607"/>
      <c r="SKE2997" s="607"/>
      <c r="SKF2997" s="607"/>
      <c r="SKG2997" s="607"/>
      <c r="SKH2997" s="607"/>
      <c r="SKI2997" s="607"/>
      <c r="SKJ2997" s="607"/>
      <c r="SKK2997" s="607"/>
      <c r="SKL2997" s="607"/>
      <c r="SKM2997" s="607"/>
      <c r="SKN2997" s="607"/>
      <c r="SKO2997" s="607"/>
      <c r="SKP2997" s="607"/>
      <c r="SKQ2997" s="607"/>
      <c r="SKR2997" s="607"/>
      <c r="SKS2997" s="607"/>
      <c r="SKT2997" s="607"/>
      <c r="SKU2997" s="607"/>
      <c r="SKV2997" s="607"/>
      <c r="SKW2997" s="607"/>
      <c r="SKX2997" s="607"/>
      <c r="SKY2997" s="607"/>
      <c r="SKZ2997" s="607"/>
      <c r="SLA2997" s="607"/>
      <c r="SLB2997" s="607"/>
      <c r="SLC2997" s="607"/>
      <c r="SLD2997" s="607"/>
      <c r="SLE2997" s="607"/>
      <c r="SLF2997" s="607"/>
      <c r="SLG2997" s="607"/>
      <c r="SLH2997" s="607"/>
      <c r="SLI2997" s="607"/>
      <c r="SLJ2997" s="607"/>
      <c r="SLK2997" s="607"/>
      <c r="SLL2997" s="607"/>
      <c r="SLM2997" s="607"/>
      <c r="SLN2997" s="607"/>
      <c r="SLO2997" s="607"/>
      <c r="SLP2997" s="607"/>
      <c r="SLQ2997" s="607"/>
      <c r="SLR2997" s="607"/>
      <c r="SLS2997" s="607"/>
      <c r="SLT2997" s="607"/>
      <c r="SLU2997" s="607"/>
      <c r="SLV2997" s="607"/>
      <c r="SLW2997" s="607"/>
      <c r="SLX2997" s="607"/>
      <c r="SLY2997" s="607"/>
      <c r="SLZ2997" s="607"/>
      <c r="SMA2997" s="607"/>
      <c r="SMB2997" s="607"/>
      <c r="SMC2997" s="607"/>
      <c r="SMD2997" s="607"/>
      <c r="SME2997" s="607"/>
      <c r="SMF2997" s="607"/>
      <c r="SMG2997" s="607"/>
      <c r="SMH2997" s="607"/>
      <c r="SMI2997" s="607"/>
      <c r="SMJ2997" s="607"/>
      <c r="SMK2997" s="607"/>
      <c r="SML2997" s="607"/>
      <c r="SMM2997" s="607"/>
      <c r="SMN2997" s="607"/>
      <c r="SMO2997" s="607"/>
      <c r="SMP2997" s="607"/>
      <c r="SMQ2997" s="607"/>
      <c r="SMR2997" s="607"/>
      <c r="SMS2997" s="607"/>
      <c r="SMT2997" s="607"/>
      <c r="SMU2997" s="607"/>
      <c r="SMV2997" s="607"/>
      <c r="SMW2997" s="607"/>
      <c r="SMX2997" s="607"/>
      <c r="SMY2997" s="607"/>
      <c r="SMZ2997" s="607"/>
      <c r="SNA2997" s="607"/>
      <c r="SNB2997" s="607"/>
      <c r="SNC2997" s="607"/>
      <c r="SND2997" s="607"/>
      <c r="SNE2997" s="607"/>
      <c r="SNF2997" s="607"/>
      <c r="SNG2997" s="607"/>
      <c r="SNH2997" s="607"/>
      <c r="SNI2997" s="607"/>
      <c r="SNJ2997" s="607"/>
      <c r="SNK2997" s="607"/>
      <c r="SNL2997" s="607"/>
      <c r="SNM2997" s="607"/>
      <c r="SNN2997" s="607"/>
      <c r="SNO2997" s="607"/>
      <c r="SNP2997" s="607"/>
      <c r="SNQ2997" s="607"/>
      <c r="SNR2997" s="607"/>
      <c r="SNS2997" s="607"/>
      <c r="SNT2997" s="607"/>
      <c r="SNU2997" s="607"/>
      <c r="SNV2997" s="607"/>
      <c r="SNW2997" s="607"/>
      <c r="SNX2997" s="607"/>
      <c r="SNY2997" s="607"/>
      <c r="SNZ2997" s="607"/>
      <c r="SOA2997" s="607"/>
      <c r="SOB2997" s="607"/>
      <c r="SOC2997" s="607"/>
      <c r="SOD2997" s="607"/>
      <c r="SOE2997" s="607"/>
      <c r="SOF2997" s="607"/>
      <c r="SOG2997" s="607"/>
      <c r="SOH2997" s="607"/>
      <c r="SOI2997" s="607"/>
      <c r="SOJ2997" s="607"/>
      <c r="SOK2997" s="607"/>
      <c r="SOL2997" s="607"/>
      <c r="SOM2997" s="607"/>
      <c r="SON2997" s="607"/>
      <c r="SOO2997" s="607"/>
      <c r="SOP2997" s="607"/>
      <c r="SOQ2997" s="607"/>
      <c r="SOR2997" s="607"/>
      <c r="SOS2997" s="607"/>
      <c r="SOT2997" s="607"/>
      <c r="SOU2997" s="607"/>
      <c r="SOV2997" s="607"/>
      <c r="SOW2997" s="607"/>
      <c r="SOX2997" s="607"/>
      <c r="SOY2997" s="607"/>
      <c r="SOZ2997" s="607"/>
      <c r="SPA2997" s="607"/>
      <c r="SPB2997" s="607"/>
      <c r="SPC2997" s="607"/>
      <c r="SPD2997" s="607"/>
      <c r="SPE2997" s="607"/>
      <c r="SPF2997" s="607"/>
      <c r="SPG2997" s="607"/>
      <c r="SPH2997" s="607"/>
      <c r="SPI2997" s="607"/>
      <c r="SPJ2997" s="607"/>
      <c r="SPK2997" s="607"/>
      <c r="SPL2997" s="607"/>
      <c r="SPM2997" s="607"/>
      <c r="SPN2997" s="607"/>
      <c r="SPO2997" s="607"/>
      <c r="SPP2997" s="607"/>
      <c r="SPQ2997" s="607"/>
      <c r="SPR2997" s="607"/>
      <c r="SPS2997" s="607"/>
      <c r="SPT2997" s="607"/>
      <c r="SPU2997" s="607"/>
      <c r="SPV2997" s="607"/>
      <c r="SPW2997" s="607"/>
      <c r="SPX2997" s="607"/>
      <c r="SPY2997" s="607"/>
      <c r="SPZ2997" s="607"/>
      <c r="SQA2997" s="607"/>
      <c r="SQB2997" s="607"/>
      <c r="SQC2997" s="607"/>
      <c r="SQD2997" s="607"/>
      <c r="SQE2997" s="607"/>
      <c r="SQF2997" s="607"/>
      <c r="SQG2997" s="607"/>
      <c r="SQH2997" s="607"/>
      <c r="SQI2997" s="607"/>
      <c r="SQJ2997" s="607"/>
      <c r="SQK2997" s="607"/>
      <c r="SQL2997" s="607"/>
      <c r="SQM2997" s="607"/>
      <c r="SQN2997" s="607"/>
      <c r="SQO2997" s="607"/>
      <c r="SQP2997" s="607"/>
      <c r="SQQ2997" s="607"/>
      <c r="SQR2997" s="607"/>
      <c r="SQS2997" s="607"/>
      <c r="SQT2997" s="607"/>
      <c r="SQU2997" s="607"/>
      <c r="SQV2997" s="607"/>
      <c r="SQW2997" s="607"/>
      <c r="SQX2997" s="607"/>
      <c r="SQY2997" s="607"/>
      <c r="SQZ2997" s="607"/>
      <c r="SRA2997" s="607"/>
      <c r="SRB2997" s="607"/>
      <c r="SRC2997" s="607"/>
      <c r="SRD2997" s="607"/>
      <c r="SRE2997" s="607"/>
      <c r="SRF2997" s="607"/>
      <c r="SRG2997" s="607"/>
      <c r="SRH2997" s="607"/>
      <c r="SRI2997" s="607"/>
      <c r="SRJ2997" s="607"/>
      <c r="SRK2997" s="607"/>
      <c r="SRL2997" s="607"/>
      <c r="SRM2997" s="607"/>
      <c r="SRN2997" s="607"/>
      <c r="SRO2997" s="607"/>
      <c r="SRP2997" s="607"/>
      <c r="SRQ2997" s="607"/>
      <c r="SRR2997" s="607"/>
      <c r="SRS2997" s="607"/>
      <c r="SRT2997" s="607"/>
      <c r="SRU2997" s="607"/>
      <c r="SRV2997" s="607"/>
      <c r="SRW2997" s="607"/>
      <c r="SRX2997" s="607"/>
      <c r="SRY2997" s="607"/>
      <c r="SRZ2997" s="607"/>
      <c r="SSA2997" s="607"/>
      <c r="SSB2997" s="607"/>
      <c r="SSC2997" s="607"/>
      <c r="SSD2997" s="607"/>
      <c r="SSE2997" s="607"/>
      <c r="SSF2997" s="607"/>
      <c r="SSG2997" s="607"/>
      <c r="SSH2997" s="607"/>
      <c r="SSI2997" s="607"/>
      <c r="SSJ2997" s="607"/>
      <c r="SSK2997" s="607"/>
      <c r="SSL2997" s="607"/>
      <c r="SSM2997" s="607"/>
      <c r="SSN2997" s="607"/>
      <c r="SSO2997" s="607"/>
      <c r="SSP2997" s="607"/>
      <c r="SSQ2997" s="607"/>
      <c r="SSR2997" s="607"/>
      <c r="SSS2997" s="607"/>
      <c r="SST2997" s="607"/>
      <c r="SSU2997" s="607"/>
      <c r="SSV2997" s="607"/>
      <c r="SSW2997" s="607"/>
      <c r="SSX2997" s="607"/>
      <c r="SSY2997" s="607"/>
      <c r="SSZ2997" s="607"/>
      <c r="STA2997" s="607"/>
      <c r="STB2997" s="607"/>
      <c r="STC2997" s="607"/>
      <c r="STD2997" s="607"/>
      <c r="STE2997" s="607"/>
      <c r="STF2997" s="607"/>
      <c r="STG2997" s="607"/>
      <c r="STH2997" s="607"/>
      <c r="STI2997" s="607"/>
      <c r="STJ2997" s="607"/>
      <c r="STK2997" s="607"/>
      <c r="STL2997" s="607"/>
      <c r="STM2997" s="607"/>
      <c r="STN2997" s="607"/>
      <c r="STO2997" s="607"/>
      <c r="STP2997" s="607"/>
      <c r="STQ2997" s="607"/>
      <c r="STR2997" s="607"/>
      <c r="STS2997" s="607"/>
      <c r="STT2997" s="607"/>
      <c r="STU2997" s="607"/>
      <c r="STV2997" s="607"/>
      <c r="STW2997" s="607"/>
      <c r="STX2997" s="607"/>
      <c r="STY2997" s="607"/>
      <c r="STZ2997" s="607"/>
      <c r="SUA2997" s="607"/>
      <c r="SUB2997" s="607"/>
      <c r="SUC2997" s="607"/>
      <c r="SUD2997" s="607"/>
      <c r="SUE2997" s="607"/>
      <c r="SUF2997" s="607"/>
      <c r="SUG2997" s="607"/>
      <c r="SUH2997" s="607"/>
      <c r="SUI2997" s="607"/>
      <c r="SUJ2997" s="607"/>
      <c r="SUK2997" s="607"/>
      <c r="SUL2997" s="607"/>
      <c r="SUM2997" s="607"/>
      <c r="SUN2997" s="607"/>
      <c r="SUO2997" s="607"/>
      <c r="SUP2997" s="607"/>
      <c r="SUQ2997" s="607"/>
      <c r="SUR2997" s="607"/>
      <c r="SUS2997" s="607"/>
      <c r="SUT2997" s="607"/>
      <c r="SUU2997" s="607"/>
      <c r="SUV2997" s="607"/>
      <c r="SUW2997" s="607"/>
      <c r="SUX2997" s="607"/>
      <c r="SUY2997" s="607"/>
      <c r="SUZ2997" s="607"/>
      <c r="SVA2997" s="607"/>
      <c r="SVB2997" s="607"/>
      <c r="SVC2997" s="607"/>
      <c r="SVD2997" s="607"/>
      <c r="SVE2997" s="607"/>
      <c r="SVF2997" s="607"/>
      <c r="SVG2997" s="607"/>
      <c r="SVH2997" s="607"/>
      <c r="SVI2997" s="607"/>
      <c r="SVJ2997" s="607"/>
      <c r="SVK2997" s="607"/>
      <c r="SVL2997" s="607"/>
      <c r="SVM2997" s="607"/>
      <c r="SVN2997" s="607"/>
      <c r="SVO2997" s="607"/>
      <c r="SVP2997" s="607"/>
      <c r="SVQ2997" s="607"/>
      <c r="SVR2997" s="607"/>
      <c r="SVS2997" s="607"/>
      <c r="SVT2997" s="607"/>
      <c r="SVU2997" s="607"/>
      <c r="SVV2997" s="607"/>
      <c r="SVW2997" s="607"/>
      <c r="SVX2997" s="607"/>
      <c r="SVY2997" s="607"/>
      <c r="SVZ2997" s="607"/>
      <c r="SWA2997" s="607"/>
      <c r="SWB2997" s="607"/>
      <c r="SWC2997" s="607"/>
      <c r="SWD2997" s="607"/>
      <c r="SWE2997" s="607"/>
      <c r="SWF2997" s="607"/>
      <c r="SWG2997" s="607"/>
      <c r="SWH2997" s="607"/>
      <c r="SWI2997" s="607"/>
      <c r="SWJ2997" s="607"/>
      <c r="SWK2997" s="607"/>
      <c r="SWL2997" s="607"/>
      <c r="SWM2997" s="607"/>
      <c r="SWN2997" s="607"/>
      <c r="SWO2997" s="607"/>
      <c r="SWP2997" s="607"/>
      <c r="SWQ2997" s="607"/>
      <c r="SWR2997" s="607"/>
      <c r="SWS2997" s="607"/>
      <c r="SWT2997" s="607"/>
      <c r="SWU2997" s="607"/>
      <c r="SWV2997" s="607"/>
      <c r="SWW2997" s="607"/>
      <c r="SWX2997" s="607"/>
      <c r="SWY2997" s="607"/>
      <c r="SWZ2997" s="607"/>
      <c r="SXA2997" s="607"/>
      <c r="SXB2997" s="607"/>
      <c r="SXC2997" s="607"/>
      <c r="SXD2997" s="607"/>
      <c r="SXE2997" s="607"/>
      <c r="SXF2997" s="607"/>
      <c r="SXG2997" s="607"/>
      <c r="SXH2997" s="607"/>
      <c r="SXI2997" s="607"/>
      <c r="SXJ2997" s="607"/>
      <c r="SXK2997" s="607"/>
      <c r="SXL2997" s="607"/>
      <c r="SXM2997" s="607"/>
      <c r="SXN2997" s="607"/>
      <c r="SXO2997" s="607"/>
      <c r="SXP2997" s="607"/>
      <c r="SXQ2997" s="607"/>
      <c r="SXR2997" s="607"/>
      <c r="SXS2997" s="607"/>
      <c r="SXT2997" s="607"/>
      <c r="SXU2997" s="607"/>
      <c r="SXV2997" s="607"/>
      <c r="SXW2997" s="607"/>
      <c r="SXX2997" s="607"/>
      <c r="SXY2997" s="607"/>
      <c r="SXZ2997" s="607"/>
      <c r="SYA2997" s="607"/>
      <c r="SYB2997" s="607"/>
      <c r="SYC2997" s="607"/>
      <c r="SYD2997" s="607"/>
      <c r="SYE2997" s="607"/>
      <c r="SYF2997" s="607"/>
      <c r="SYG2997" s="607"/>
      <c r="SYH2997" s="607"/>
      <c r="SYI2997" s="607"/>
      <c r="SYJ2997" s="607"/>
      <c r="SYK2997" s="607"/>
      <c r="SYL2997" s="607"/>
      <c r="SYM2997" s="607"/>
      <c r="SYN2997" s="607"/>
      <c r="SYO2997" s="607"/>
      <c r="SYP2997" s="607"/>
      <c r="SYQ2997" s="607"/>
      <c r="SYR2997" s="607"/>
      <c r="SYS2997" s="607"/>
      <c r="SYT2997" s="607"/>
      <c r="SYU2997" s="607"/>
      <c r="SYV2997" s="607"/>
      <c r="SYW2997" s="607"/>
      <c r="SYX2997" s="607"/>
      <c r="SYY2997" s="607"/>
      <c r="SYZ2997" s="607"/>
      <c r="SZA2997" s="607"/>
      <c r="SZB2997" s="607"/>
      <c r="SZC2997" s="607"/>
      <c r="SZD2997" s="607"/>
      <c r="SZE2997" s="607"/>
      <c r="SZF2997" s="607"/>
      <c r="SZG2997" s="607"/>
      <c r="SZH2997" s="607"/>
      <c r="SZI2997" s="607"/>
      <c r="SZJ2997" s="607"/>
      <c r="SZK2997" s="607"/>
      <c r="SZL2997" s="607"/>
      <c r="SZM2997" s="607"/>
      <c r="SZN2997" s="607"/>
      <c r="SZO2997" s="607"/>
      <c r="SZP2997" s="607"/>
      <c r="SZQ2997" s="607"/>
      <c r="SZR2997" s="607"/>
      <c r="SZS2997" s="607"/>
      <c r="SZT2997" s="607"/>
      <c r="SZU2997" s="607"/>
      <c r="SZV2997" s="607"/>
      <c r="SZW2997" s="607"/>
      <c r="SZX2997" s="607"/>
      <c r="SZY2997" s="607"/>
      <c r="SZZ2997" s="607"/>
      <c r="TAA2997" s="607"/>
      <c r="TAB2997" s="607"/>
      <c r="TAC2997" s="607"/>
      <c r="TAD2997" s="607"/>
      <c r="TAE2997" s="607"/>
      <c r="TAF2997" s="607"/>
      <c r="TAG2997" s="607"/>
      <c r="TAH2997" s="607"/>
      <c r="TAI2997" s="607"/>
      <c r="TAJ2997" s="607"/>
      <c r="TAK2997" s="607"/>
      <c r="TAL2997" s="607"/>
      <c r="TAM2997" s="607"/>
      <c r="TAN2997" s="607"/>
      <c r="TAO2997" s="607"/>
      <c r="TAP2997" s="607"/>
      <c r="TAQ2997" s="607"/>
      <c r="TAR2997" s="607"/>
      <c r="TAS2997" s="607"/>
      <c r="TAT2997" s="607"/>
      <c r="TAU2997" s="607"/>
      <c r="TAV2997" s="607"/>
      <c r="TAW2997" s="607"/>
      <c r="TAX2997" s="607"/>
      <c r="TAY2997" s="607"/>
      <c r="TAZ2997" s="607"/>
      <c r="TBA2997" s="607"/>
      <c r="TBB2997" s="607"/>
      <c r="TBC2997" s="607"/>
      <c r="TBD2997" s="607"/>
      <c r="TBE2997" s="607"/>
      <c r="TBF2997" s="607"/>
      <c r="TBG2997" s="607"/>
      <c r="TBH2997" s="607"/>
      <c r="TBI2997" s="607"/>
      <c r="TBJ2997" s="607"/>
      <c r="TBK2997" s="607"/>
      <c r="TBL2997" s="607"/>
      <c r="TBM2997" s="607"/>
      <c r="TBN2997" s="607"/>
      <c r="TBO2997" s="607"/>
      <c r="TBP2997" s="607"/>
      <c r="TBQ2997" s="607"/>
      <c r="TBR2997" s="607"/>
      <c r="TBS2997" s="607"/>
      <c r="TBT2997" s="607"/>
      <c r="TBU2997" s="607"/>
      <c r="TBV2997" s="607"/>
      <c r="TBW2997" s="607"/>
      <c r="TBX2997" s="607"/>
      <c r="TBY2997" s="607"/>
      <c r="TBZ2997" s="607"/>
      <c r="TCA2997" s="607"/>
      <c r="TCB2997" s="607"/>
      <c r="TCC2997" s="607"/>
      <c r="TCD2997" s="607"/>
      <c r="TCE2997" s="607"/>
      <c r="TCF2997" s="607"/>
      <c r="TCG2997" s="607"/>
      <c r="TCH2997" s="607"/>
      <c r="TCI2997" s="607"/>
      <c r="TCJ2997" s="607"/>
      <c r="TCK2997" s="607"/>
      <c r="TCL2997" s="607"/>
      <c r="TCM2997" s="607"/>
      <c r="TCN2997" s="607"/>
      <c r="TCO2997" s="607"/>
      <c r="TCP2997" s="607"/>
      <c r="TCQ2997" s="607"/>
      <c r="TCR2997" s="607"/>
      <c r="TCS2997" s="607"/>
      <c r="TCT2997" s="607"/>
      <c r="TCU2997" s="607"/>
      <c r="TCV2997" s="607"/>
      <c r="TCW2997" s="607"/>
      <c r="TCX2997" s="607"/>
      <c r="TCY2997" s="607"/>
      <c r="TCZ2997" s="607"/>
      <c r="TDA2997" s="607"/>
      <c r="TDB2997" s="607"/>
      <c r="TDC2997" s="607"/>
      <c r="TDD2997" s="607"/>
      <c r="TDE2997" s="607"/>
      <c r="TDF2997" s="607"/>
      <c r="TDG2997" s="607"/>
      <c r="TDH2997" s="607"/>
      <c r="TDI2997" s="607"/>
      <c r="TDJ2997" s="607"/>
      <c r="TDK2997" s="607"/>
      <c r="TDL2997" s="607"/>
      <c r="TDM2997" s="607"/>
      <c r="TDN2997" s="607"/>
      <c r="TDO2997" s="607"/>
      <c r="TDP2997" s="607"/>
      <c r="TDQ2997" s="607"/>
      <c r="TDR2997" s="607"/>
      <c r="TDS2997" s="607"/>
      <c r="TDT2997" s="607"/>
      <c r="TDU2997" s="607"/>
      <c r="TDV2997" s="607"/>
      <c r="TDW2997" s="607"/>
      <c r="TDX2997" s="607"/>
      <c r="TDY2997" s="607"/>
      <c r="TDZ2997" s="607"/>
      <c r="TEA2997" s="607"/>
      <c r="TEB2997" s="607"/>
      <c r="TEC2997" s="607"/>
      <c r="TED2997" s="607"/>
      <c r="TEE2997" s="607"/>
      <c r="TEF2997" s="607"/>
      <c r="TEG2997" s="607"/>
      <c r="TEH2997" s="607"/>
      <c r="TEI2997" s="607"/>
      <c r="TEJ2997" s="607"/>
      <c r="TEK2997" s="607"/>
      <c r="TEL2997" s="607"/>
      <c r="TEM2997" s="607"/>
      <c r="TEN2997" s="607"/>
      <c r="TEO2997" s="607"/>
      <c r="TEP2997" s="607"/>
      <c r="TEQ2997" s="607"/>
      <c r="TER2997" s="607"/>
      <c r="TES2997" s="607"/>
      <c r="TET2997" s="607"/>
      <c r="TEU2997" s="607"/>
      <c r="TEV2997" s="607"/>
      <c r="TEW2997" s="607"/>
      <c r="TEX2997" s="607"/>
      <c r="TEY2997" s="607"/>
      <c r="TEZ2997" s="607"/>
      <c r="TFA2997" s="607"/>
      <c r="TFB2997" s="607"/>
      <c r="TFC2997" s="607"/>
      <c r="TFD2997" s="607"/>
      <c r="TFE2997" s="607"/>
      <c r="TFF2997" s="607"/>
      <c r="TFG2997" s="607"/>
      <c r="TFH2997" s="607"/>
      <c r="TFI2997" s="607"/>
      <c r="TFJ2997" s="607"/>
      <c r="TFK2997" s="607"/>
      <c r="TFL2997" s="607"/>
      <c r="TFM2997" s="607"/>
      <c r="TFN2997" s="607"/>
      <c r="TFO2997" s="607"/>
      <c r="TFP2997" s="607"/>
      <c r="TFQ2997" s="607"/>
      <c r="TFR2997" s="607"/>
      <c r="TFS2997" s="607"/>
      <c r="TFT2997" s="607"/>
      <c r="TFU2997" s="607"/>
      <c r="TFV2997" s="607"/>
      <c r="TFW2997" s="607"/>
      <c r="TFX2997" s="607"/>
      <c r="TFY2997" s="607"/>
      <c r="TFZ2997" s="607"/>
      <c r="TGA2997" s="607"/>
      <c r="TGB2997" s="607"/>
      <c r="TGC2997" s="607"/>
      <c r="TGD2997" s="607"/>
      <c r="TGE2997" s="607"/>
      <c r="TGF2997" s="607"/>
      <c r="TGG2997" s="607"/>
      <c r="TGH2997" s="607"/>
      <c r="TGI2997" s="607"/>
      <c r="TGJ2997" s="607"/>
      <c r="TGK2997" s="607"/>
      <c r="TGL2997" s="607"/>
      <c r="TGM2997" s="607"/>
      <c r="TGN2997" s="607"/>
      <c r="TGO2997" s="607"/>
      <c r="TGP2997" s="607"/>
      <c r="TGQ2997" s="607"/>
      <c r="TGR2997" s="607"/>
      <c r="TGS2997" s="607"/>
      <c r="TGT2997" s="607"/>
      <c r="TGU2997" s="607"/>
      <c r="TGV2997" s="607"/>
      <c r="TGW2997" s="607"/>
      <c r="TGX2997" s="607"/>
      <c r="TGY2997" s="607"/>
      <c r="TGZ2997" s="607"/>
      <c r="THA2997" s="607"/>
      <c r="THB2997" s="607"/>
      <c r="THC2997" s="607"/>
      <c r="THD2997" s="607"/>
      <c r="THE2997" s="607"/>
      <c r="THF2997" s="607"/>
      <c r="THG2997" s="607"/>
      <c r="THH2997" s="607"/>
      <c r="THI2997" s="607"/>
      <c r="THJ2997" s="607"/>
      <c r="THK2997" s="607"/>
      <c r="THL2997" s="607"/>
      <c r="THM2997" s="607"/>
      <c r="THN2997" s="607"/>
      <c r="THO2997" s="607"/>
      <c r="THP2997" s="607"/>
      <c r="THQ2997" s="607"/>
      <c r="THR2997" s="607"/>
      <c r="THS2997" s="607"/>
      <c r="THT2997" s="607"/>
      <c r="THU2997" s="607"/>
      <c r="THV2997" s="607"/>
      <c r="THW2997" s="607"/>
      <c r="THX2997" s="607"/>
      <c r="THY2997" s="607"/>
      <c r="THZ2997" s="607"/>
      <c r="TIA2997" s="607"/>
      <c r="TIB2997" s="607"/>
      <c r="TIC2997" s="607"/>
      <c r="TID2997" s="607"/>
      <c r="TIE2997" s="607"/>
      <c r="TIF2997" s="607"/>
      <c r="TIG2997" s="607"/>
      <c r="TIH2997" s="607"/>
      <c r="TII2997" s="607"/>
      <c r="TIJ2997" s="607"/>
      <c r="TIK2997" s="607"/>
      <c r="TIL2997" s="607"/>
      <c r="TIM2997" s="607"/>
      <c r="TIN2997" s="607"/>
      <c r="TIO2997" s="607"/>
      <c r="TIP2997" s="607"/>
      <c r="TIQ2997" s="607"/>
      <c r="TIR2997" s="607"/>
      <c r="TIS2997" s="607"/>
      <c r="TIT2997" s="607"/>
      <c r="TIU2997" s="607"/>
      <c r="TIV2997" s="607"/>
      <c r="TIW2997" s="607"/>
      <c r="TIX2997" s="607"/>
      <c r="TIY2997" s="607"/>
      <c r="TIZ2997" s="607"/>
      <c r="TJA2997" s="607"/>
      <c r="TJB2997" s="607"/>
      <c r="TJC2997" s="607"/>
      <c r="TJD2997" s="607"/>
      <c r="TJE2997" s="607"/>
      <c r="TJF2997" s="607"/>
      <c r="TJG2997" s="607"/>
      <c r="TJH2997" s="607"/>
      <c r="TJI2997" s="607"/>
      <c r="TJJ2997" s="607"/>
      <c r="TJK2997" s="607"/>
      <c r="TJL2997" s="607"/>
      <c r="TJM2997" s="607"/>
      <c r="TJN2997" s="607"/>
      <c r="TJO2997" s="607"/>
      <c r="TJP2997" s="607"/>
      <c r="TJQ2997" s="607"/>
      <c r="TJR2997" s="607"/>
      <c r="TJS2997" s="607"/>
      <c r="TJT2997" s="607"/>
      <c r="TJU2997" s="607"/>
      <c r="TJV2997" s="607"/>
      <c r="TJW2997" s="607"/>
      <c r="TJX2997" s="607"/>
      <c r="TJY2997" s="607"/>
      <c r="TJZ2997" s="607"/>
      <c r="TKA2997" s="607"/>
      <c r="TKB2997" s="607"/>
      <c r="TKC2997" s="607"/>
      <c r="TKD2997" s="607"/>
      <c r="TKE2997" s="607"/>
      <c r="TKF2997" s="607"/>
      <c r="TKG2997" s="607"/>
      <c r="TKH2997" s="607"/>
      <c r="TKI2997" s="607"/>
      <c r="TKJ2997" s="607"/>
      <c r="TKK2997" s="607"/>
      <c r="TKL2997" s="607"/>
      <c r="TKM2997" s="607"/>
      <c r="TKN2997" s="607"/>
      <c r="TKO2997" s="607"/>
      <c r="TKP2997" s="607"/>
      <c r="TKQ2997" s="607"/>
      <c r="TKR2997" s="607"/>
      <c r="TKS2997" s="607"/>
      <c r="TKT2997" s="607"/>
      <c r="TKU2997" s="607"/>
      <c r="TKV2997" s="607"/>
      <c r="TKW2997" s="607"/>
      <c r="TKX2997" s="607"/>
      <c r="TKY2997" s="607"/>
      <c r="TKZ2997" s="607"/>
      <c r="TLA2997" s="607"/>
      <c r="TLB2997" s="607"/>
      <c r="TLC2997" s="607"/>
      <c r="TLD2997" s="607"/>
      <c r="TLE2997" s="607"/>
      <c r="TLF2997" s="607"/>
      <c r="TLG2997" s="607"/>
      <c r="TLH2997" s="607"/>
      <c r="TLI2997" s="607"/>
      <c r="TLJ2997" s="607"/>
      <c r="TLK2997" s="607"/>
      <c r="TLL2997" s="607"/>
      <c r="TLM2997" s="607"/>
      <c r="TLN2997" s="607"/>
      <c r="TLO2997" s="607"/>
      <c r="TLP2997" s="607"/>
      <c r="TLQ2997" s="607"/>
      <c r="TLR2997" s="607"/>
      <c r="TLS2997" s="607"/>
      <c r="TLT2997" s="607"/>
      <c r="TLU2997" s="607"/>
      <c r="TLV2997" s="607"/>
      <c r="TLW2997" s="607"/>
      <c r="TLX2997" s="607"/>
      <c r="TLY2997" s="607"/>
      <c r="TLZ2997" s="607"/>
      <c r="TMA2997" s="607"/>
      <c r="TMB2997" s="607"/>
      <c r="TMC2997" s="607"/>
      <c r="TMD2997" s="607"/>
      <c r="TME2997" s="607"/>
      <c r="TMF2997" s="607"/>
      <c r="TMG2997" s="607"/>
      <c r="TMH2997" s="607"/>
      <c r="TMI2997" s="607"/>
      <c r="TMJ2997" s="607"/>
      <c r="TMK2997" s="607"/>
      <c r="TML2997" s="607"/>
      <c r="TMM2997" s="607"/>
      <c r="TMN2997" s="607"/>
      <c r="TMO2997" s="607"/>
      <c r="TMP2997" s="607"/>
      <c r="TMQ2997" s="607"/>
      <c r="TMR2997" s="607"/>
      <c r="TMS2997" s="607"/>
      <c r="TMT2997" s="607"/>
      <c r="TMU2997" s="607"/>
      <c r="TMV2997" s="607"/>
      <c r="TMW2997" s="607"/>
      <c r="TMX2997" s="607"/>
      <c r="TMY2997" s="607"/>
      <c r="TMZ2997" s="607"/>
      <c r="TNA2997" s="607"/>
      <c r="TNB2997" s="607"/>
      <c r="TNC2997" s="607"/>
      <c r="TND2997" s="607"/>
      <c r="TNE2997" s="607"/>
      <c r="TNF2997" s="607"/>
      <c r="TNG2997" s="607"/>
      <c r="TNH2997" s="607"/>
      <c r="TNI2997" s="607"/>
      <c r="TNJ2997" s="607"/>
      <c r="TNK2997" s="607"/>
      <c r="TNL2997" s="607"/>
      <c r="TNM2997" s="607"/>
      <c r="TNN2997" s="607"/>
      <c r="TNO2997" s="607"/>
      <c r="TNP2997" s="607"/>
      <c r="TNQ2997" s="607"/>
      <c r="TNR2997" s="607"/>
      <c r="TNS2997" s="607"/>
      <c r="TNT2997" s="607"/>
      <c r="TNU2997" s="607"/>
      <c r="TNV2997" s="607"/>
      <c r="TNW2997" s="607"/>
      <c r="TNX2997" s="607"/>
      <c r="TNY2997" s="607"/>
      <c r="TNZ2997" s="607"/>
      <c r="TOA2997" s="607"/>
      <c r="TOB2997" s="607"/>
      <c r="TOC2997" s="607"/>
      <c r="TOD2997" s="607"/>
      <c r="TOE2997" s="607"/>
      <c r="TOF2997" s="607"/>
      <c r="TOG2997" s="607"/>
      <c r="TOH2997" s="607"/>
      <c r="TOI2997" s="607"/>
      <c r="TOJ2997" s="607"/>
      <c r="TOK2997" s="607"/>
      <c r="TOL2997" s="607"/>
      <c r="TOM2997" s="607"/>
      <c r="TON2997" s="607"/>
      <c r="TOO2997" s="607"/>
      <c r="TOP2997" s="607"/>
      <c r="TOQ2997" s="607"/>
      <c r="TOR2997" s="607"/>
      <c r="TOS2997" s="607"/>
      <c r="TOT2997" s="607"/>
      <c r="TOU2997" s="607"/>
      <c r="TOV2997" s="607"/>
      <c r="TOW2997" s="607"/>
      <c r="TOX2997" s="607"/>
      <c r="TOY2997" s="607"/>
      <c r="TOZ2997" s="607"/>
      <c r="TPA2997" s="607"/>
      <c r="TPB2997" s="607"/>
      <c r="TPC2997" s="607"/>
      <c r="TPD2997" s="607"/>
      <c r="TPE2997" s="607"/>
      <c r="TPF2997" s="607"/>
      <c r="TPG2997" s="607"/>
      <c r="TPH2997" s="607"/>
      <c r="TPI2997" s="607"/>
      <c r="TPJ2997" s="607"/>
      <c r="TPK2997" s="607"/>
      <c r="TPL2997" s="607"/>
      <c r="TPM2997" s="607"/>
      <c r="TPN2997" s="607"/>
      <c r="TPO2997" s="607"/>
      <c r="TPP2997" s="607"/>
      <c r="TPQ2997" s="607"/>
      <c r="TPR2997" s="607"/>
      <c r="TPS2997" s="607"/>
      <c r="TPT2997" s="607"/>
      <c r="TPU2997" s="607"/>
      <c r="TPV2997" s="607"/>
      <c r="TPW2997" s="607"/>
      <c r="TPX2997" s="607"/>
      <c r="TPY2997" s="607"/>
      <c r="TPZ2997" s="607"/>
      <c r="TQA2997" s="607"/>
      <c r="TQB2997" s="607"/>
      <c r="TQC2997" s="607"/>
      <c r="TQD2997" s="607"/>
      <c r="TQE2997" s="607"/>
      <c r="TQF2997" s="607"/>
      <c r="TQG2997" s="607"/>
      <c r="TQH2997" s="607"/>
      <c r="TQI2997" s="607"/>
      <c r="TQJ2997" s="607"/>
      <c r="TQK2997" s="607"/>
      <c r="TQL2997" s="607"/>
      <c r="TQM2997" s="607"/>
      <c r="TQN2997" s="607"/>
      <c r="TQO2997" s="607"/>
      <c r="TQP2997" s="607"/>
      <c r="TQQ2997" s="607"/>
      <c r="TQR2997" s="607"/>
      <c r="TQS2997" s="607"/>
      <c r="TQT2997" s="607"/>
      <c r="TQU2997" s="607"/>
      <c r="TQV2997" s="607"/>
      <c r="TQW2997" s="607"/>
      <c r="TQX2997" s="607"/>
      <c r="TQY2997" s="607"/>
      <c r="TQZ2997" s="607"/>
      <c r="TRA2997" s="607"/>
      <c r="TRB2997" s="607"/>
      <c r="TRC2997" s="607"/>
      <c r="TRD2997" s="607"/>
      <c r="TRE2997" s="607"/>
      <c r="TRF2997" s="607"/>
      <c r="TRG2997" s="607"/>
      <c r="TRH2997" s="607"/>
      <c r="TRI2997" s="607"/>
      <c r="TRJ2997" s="607"/>
      <c r="TRK2997" s="607"/>
      <c r="TRL2997" s="607"/>
      <c r="TRM2997" s="607"/>
      <c r="TRN2997" s="607"/>
      <c r="TRO2997" s="607"/>
      <c r="TRP2997" s="607"/>
      <c r="TRQ2997" s="607"/>
      <c r="TRR2997" s="607"/>
      <c r="TRS2997" s="607"/>
      <c r="TRT2997" s="607"/>
      <c r="TRU2997" s="607"/>
      <c r="TRV2997" s="607"/>
      <c r="TRW2997" s="607"/>
      <c r="TRX2997" s="607"/>
      <c r="TRY2997" s="607"/>
      <c r="TRZ2997" s="607"/>
      <c r="TSA2997" s="607"/>
      <c r="TSB2997" s="607"/>
      <c r="TSC2997" s="607"/>
      <c r="TSD2997" s="607"/>
      <c r="TSE2997" s="607"/>
      <c r="TSF2997" s="607"/>
      <c r="TSG2997" s="607"/>
      <c r="TSH2997" s="607"/>
      <c r="TSI2997" s="607"/>
      <c r="TSJ2997" s="607"/>
      <c r="TSK2997" s="607"/>
      <c r="TSL2997" s="607"/>
      <c r="TSM2997" s="607"/>
      <c r="TSN2997" s="607"/>
      <c r="TSO2997" s="607"/>
      <c r="TSP2997" s="607"/>
      <c r="TSQ2997" s="607"/>
      <c r="TSR2997" s="607"/>
      <c r="TSS2997" s="607"/>
      <c r="TST2997" s="607"/>
      <c r="TSU2997" s="607"/>
      <c r="TSV2997" s="607"/>
      <c r="TSW2997" s="607"/>
      <c r="TSX2997" s="607"/>
      <c r="TSY2997" s="607"/>
      <c r="TSZ2997" s="607"/>
      <c r="TTA2997" s="607"/>
      <c r="TTB2997" s="607"/>
      <c r="TTC2997" s="607"/>
      <c r="TTD2997" s="607"/>
      <c r="TTE2997" s="607"/>
      <c r="TTF2997" s="607"/>
      <c r="TTG2997" s="607"/>
      <c r="TTH2997" s="607"/>
      <c r="TTI2997" s="607"/>
      <c r="TTJ2997" s="607"/>
      <c r="TTK2997" s="607"/>
      <c r="TTL2997" s="607"/>
      <c r="TTM2997" s="607"/>
      <c r="TTN2997" s="607"/>
      <c r="TTO2997" s="607"/>
      <c r="TTP2997" s="607"/>
      <c r="TTQ2997" s="607"/>
      <c r="TTR2997" s="607"/>
      <c r="TTS2997" s="607"/>
      <c r="TTT2997" s="607"/>
      <c r="TTU2997" s="607"/>
      <c r="TTV2997" s="607"/>
      <c r="TTW2997" s="607"/>
      <c r="TTX2997" s="607"/>
      <c r="TTY2997" s="607"/>
      <c r="TTZ2997" s="607"/>
      <c r="TUA2997" s="607"/>
      <c r="TUB2997" s="607"/>
      <c r="TUC2997" s="607"/>
      <c r="TUD2997" s="607"/>
      <c r="TUE2997" s="607"/>
      <c r="TUF2997" s="607"/>
      <c r="TUG2997" s="607"/>
      <c r="TUH2997" s="607"/>
      <c r="TUI2997" s="607"/>
      <c r="TUJ2997" s="607"/>
      <c r="TUK2997" s="607"/>
      <c r="TUL2997" s="607"/>
      <c r="TUM2997" s="607"/>
      <c r="TUN2997" s="607"/>
      <c r="TUO2997" s="607"/>
      <c r="TUP2997" s="607"/>
      <c r="TUQ2997" s="607"/>
      <c r="TUR2997" s="607"/>
      <c r="TUS2997" s="607"/>
      <c r="TUT2997" s="607"/>
      <c r="TUU2997" s="607"/>
      <c r="TUV2997" s="607"/>
      <c r="TUW2997" s="607"/>
      <c r="TUX2997" s="607"/>
      <c r="TUY2997" s="607"/>
      <c r="TUZ2997" s="607"/>
      <c r="TVA2997" s="607"/>
      <c r="TVB2997" s="607"/>
      <c r="TVC2997" s="607"/>
      <c r="TVD2997" s="607"/>
      <c r="TVE2997" s="607"/>
      <c r="TVF2997" s="607"/>
      <c r="TVG2997" s="607"/>
      <c r="TVH2997" s="607"/>
      <c r="TVI2997" s="607"/>
      <c r="TVJ2997" s="607"/>
      <c r="TVK2997" s="607"/>
      <c r="TVL2997" s="607"/>
      <c r="TVM2997" s="607"/>
      <c r="TVN2997" s="607"/>
      <c r="TVO2997" s="607"/>
      <c r="TVP2997" s="607"/>
      <c r="TVQ2997" s="607"/>
      <c r="TVR2997" s="607"/>
      <c r="TVS2997" s="607"/>
      <c r="TVT2997" s="607"/>
      <c r="TVU2997" s="607"/>
      <c r="TVV2997" s="607"/>
      <c r="TVW2997" s="607"/>
      <c r="TVX2997" s="607"/>
      <c r="TVY2997" s="607"/>
      <c r="TVZ2997" s="607"/>
      <c r="TWA2997" s="607"/>
      <c r="TWB2997" s="607"/>
      <c r="TWC2997" s="607"/>
      <c r="TWD2997" s="607"/>
      <c r="TWE2997" s="607"/>
      <c r="TWF2997" s="607"/>
      <c r="TWG2997" s="607"/>
      <c r="TWH2997" s="607"/>
      <c r="TWI2997" s="607"/>
      <c r="TWJ2997" s="607"/>
      <c r="TWK2997" s="607"/>
      <c r="TWL2997" s="607"/>
      <c r="TWM2997" s="607"/>
      <c r="TWN2997" s="607"/>
      <c r="TWO2997" s="607"/>
      <c r="TWP2997" s="607"/>
      <c r="TWQ2997" s="607"/>
      <c r="TWR2997" s="607"/>
      <c r="TWS2997" s="607"/>
      <c r="TWT2997" s="607"/>
      <c r="TWU2997" s="607"/>
      <c r="TWV2997" s="607"/>
      <c r="TWW2997" s="607"/>
      <c r="TWX2997" s="607"/>
      <c r="TWY2997" s="607"/>
      <c r="TWZ2997" s="607"/>
      <c r="TXA2997" s="607"/>
      <c r="TXB2997" s="607"/>
      <c r="TXC2997" s="607"/>
      <c r="TXD2997" s="607"/>
      <c r="TXE2997" s="607"/>
      <c r="TXF2997" s="607"/>
      <c r="TXG2997" s="607"/>
      <c r="TXH2997" s="607"/>
      <c r="TXI2997" s="607"/>
      <c r="TXJ2997" s="607"/>
      <c r="TXK2997" s="607"/>
      <c r="TXL2997" s="607"/>
      <c r="TXM2997" s="607"/>
      <c r="TXN2997" s="607"/>
      <c r="TXO2997" s="607"/>
      <c r="TXP2997" s="607"/>
      <c r="TXQ2997" s="607"/>
      <c r="TXR2997" s="607"/>
      <c r="TXS2997" s="607"/>
      <c r="TXT2997" s="607"/>
      <c r="TXU2997" s="607"/>
      <c r="TXV2997" s="607"/>
      <c r="TXW2997" s="607"/>
      <c r="TXX2997" s="607"/>
      <c r="TXY2997" s="607"/>
      <c r="TXZ2997" s="607"/>
      <c r="TYA2997" s="607"/>
      <c r="TYB2997" s="607"/>
      <c r="TYC2997" s="607"/>
      <c r="TYD2997" s="607"/>
      <c r="TYE2997" s="607"/>
      <c r="TYF2997" s="607"/>
      <c r="TYG2997" s="607"/>
      <c r="TYH2997" s="607"/>
      <c r="TYI2997" s="607"/>
      <c r="TYJ2997" s="607"/>
      <c r="TYK2997" s="607"/>
      <c r="TYL2997" s="607"/>
      <c r="TYM2997" s="607"/>
      <c r="TYN2997" s="607"/>
      <c r="TYO2997" s="607"/>
      <c r="TYP2997" s="607"/>
      <c r="TYQ2997" s="607"/>
      <c r="TYR2997" s="607"/>
      <c r="TYS2997" s="607"/>
      <c r="TYT2997" s="607"/>
      <c r="TYU2997" s="607"/>
      <c r="TYV2997" s="607"/>
      <c r="TYW2997" s="607"/>
      <c r="TYX2997" s="607"/>
      <c r="TYY2997" s="607"/>
      <c r="TYZ2997" s="607"/>
      <c r="TZA2997" s="607"/>
      <c r="TZB2997" s="607"/>
      <c r="TZC2997" s="607"/>
      <c r="TZD2997" s="607"/>
      <c r="TZE2997" s="607"/>
      <c r="TZF2997" s="607"/>
      <c r="TZG2997" s="607"/>
      <c r="TZH2997" s="607"/>
      <c r="TZI2997" s="607"/>
      <c r="TZJ2997" s="607"/>
      <c r="TZK2997" s="607"/>
      <c r="TZL2997" s="607"/>
      <c r="TZM2997" s="607"/>
      <c r="TZN2997" s="607"/>
      <c r="TZO2997" s="607"/>
      <c r="TZP2997" s="607"/>
      <c r="TZQ2997" s="607"/>
      <c r="TZR2997" s="607"/>
      <c r="TZS2997" s="607"/>
      <c r="TZT2997" s="607"/>
      <c r="TZU2997" s="607"/>
      <c r="TZV2997" s="607"/>
      <c r="TZW2997" s="607"/>
      <c r="TZX2997" s="607"/>
      <c r="TZY2997" s="607"/>
      <c r="TZZ2997" s="607"/>
      <c r="UAA2997" s="607"/>
      <c r="UAB2997" s="607"/>
      <c r="UAC2997" s="607"/>
      <c r="UAD2997" s="607"/>
      <c r="UAE2997" s="607"/>
      <c r="UAF2997" s="607"/>
      <c r="UAG2997" s="607"/>
      <c r="UAH2997" s="607"/>
      <c r="UAI2997" s="607"/>
      <c r="UAJ2997" s="607"/>
      <c r="UAK2997" s="607"/>
      <c r="UAL2997" s="607"/>
      <c r="UAM2997" s="607"/>
      <c r="UAN2997" s="607"/>
      <c r="UAO2997" s="607"/>
      <c r="UAP2997" s="607"/>
      <c r="UAQ2997" s="607"/>
      <c r="UAR2997" s="607"/>
      <c r="UAS2997" s="607"/>
      <c r="UAT2997" s="607"/>
      <c r="UAU2997" s="607"/>
      <c r="UAV2997" s="607"/>
      <c r="UAW2997" s="607"/>
      <c r="UAX2997" s="607"/>
      <c r="UAY2997" s="607"/>
      <c r="UAZ2997" s="607"/>
      <c r="UBA2997" s="607"/>
      <c r="UBB2997" s="607"/>
      <c r="UBC2997" s="607"/>
      <c r="UBD2997" s="607"/>
      <c r="UBE2997" s="607"/>
      <c r="UBF2997" s="607"/>
      <c r="UBG2997" s="607"/>
      <c r="UBH2997" s="607"/>
      <c r="UBI2997" s="607"/>
      <c r="UBJ2997" s="607"/>
      <c r="UBK2997" s="607"/>
      <c r="UBL2997" s="607"/>
      <c r="UBM2997" s="607"/>
      <c r="UBN2997" s="607"/>
      <c r="UBO2997" s="607"/>
      <c r="UBP2997" s="607"/>
      <c r="UBQ2997" s="607"/>
      <c r="UBR2997" s="607"/>
      <c r="UBS2997" s="607"/>
      <c r="UBT2997" s="607"/>
      <c r="UBU2997" s="607"/>
      <c r="UBV2997" s="607"/>
      <c r="UBW2997" s="607"/>
      <c r="UBX2997" s="607"/>
      <c r="UBY2997" s="607"/>
      <c r="UBZ2997" s="607"/>
      <c r="UCA2997" s="607"/>
      <c r="UCB2997" s="607"/>
      <c r="UCC2997" s="607"/>
      <c r="UCD2997" s="607"/>
      <c r="UCE2997" s="607"/>
      <c r="UCF2997" s="607"/>
      <c r="UCG2997" s="607"/>
      <c r="UCH2997" s="607"/>
      <c r="UCI2997" s="607"/>
      <c r="UCJ2997" s="607"/>
      <c r="UCK2997" s="607"/>
      <c r="UCL2997" s="607"/>
      <c r="UCM2997" s="607"/>
      <c r="UCN2997" s="607"/>
      <c r="UCO2997" s="607"/>
      <c r="UCP2997" s="607"/>
      <c r="UCQ2997" s="607"/>
      <c r="UCR2997" s="607"/>
      <c r="UCS2997" s="607"/>
      <c r="UCT2997" s="607"/>
      <c r="UCU2997" s="607"/>
      <c r="UCV2997" s="607"/>
      <c r="UCW2997" s="607"/>
      <c r="UCX2997" s="607"/>
      <c r="UCY2997" s="607"/>
      <c r="UCZ2997" s="607"/>
      <c r="UDA2997" s="607"/>
      <c r="UDB2997" s="607"/>
      <c r="UDC2997" s="607"/>
      <c r="UDD2997" s="607"/>
      <c r="UDE2997" s="607"/>
      <c r="UDF2997" s="607"/>
      <c r="UDG2997" s="607"/>
      <c r="UDH2997" s="607"/>
      <c r="UDI2997" s="607"/>
      <c r="UDJ2997" s="607"/>
      <c r="UDK2997" s="607"/>
      <c r="UDL2997" s="607"/>
      <c r="UDM2997" s="607"/>
      <c r="UDN2997" s="607"/>
      <c r="UDO2997" s="607"/>
      <c r="UDP2997" s="607"/>
      <c r="UDQ2997" s="607"/>
      <c r="UDR2997" s="607"/>
      <c r="UDS2997" s="607"/>
      <c r="UDT2997" s="607"/>
      <c r="UDU2997" s="607"/>
      <c r="UDV2997" s="607"/>
      <c r="UDW2997" s="607"/>
      <c r="UDX2997" s="607"/>
      <c r="UDY2997" s="607"/>
      <c r="UDZ2997" s="607"/>
      <c r="UEA2997" s="607"/>
      <c r="UEB2997" s="607"/>
      <c r="UEC2997" s="607"/>
      <c r="UED2997" s="607"/>
      <c r="UEE2997" s="607"/>
      <c r="UEF2997" s="607"/>
      <c r="UEG2997" s="607"/>
      <c r="UEH2997" s="607"/>
      <c r="UEI2997" s="607"/>
      <c r="UEJ2997" s="607"/>
      <c r="UEK2997" s="607"/>
      <c r="UEL2997" s="607"/>
      <c r="UEM2997" s="607"/>
      <c r="UEN2997" s="607"/>
      <c r="UEO2997" s="607"/>
      <c r="UEP2997" s="607"/>
      <c r="UEQ2997" s="607"/>
      <c r="UER2997" s="607"/>
      <c r="UES2997" s="607"/>
      <c r="UET2997" s="607"/>
      <c r="UEU2997" s="607"/>
      <c r="UEV2997" s="607"/>
      <c r="UEW2997" s="607"/>
      <c r="UEX2997" s="607"/>
      <c r="UEY2997" s="607"/>
      <c r="UEZ2997" s="607"/>
      <c r="UFA2997" s="607"/>
      <c r="UFB2997" s="607"/>
      <c r="UFC2997" s="607"/>
      <c r="UFD2997" s="607"/>
      <c r="UFE2997" s="607"/>
      <c r="UFF2997" s="607"/>
      <c r="UFG2997" s="607"/>
      <c r="UFH2997" s="607"/>
      <c r="UFI2997" s="607"/>
      <c r="UFJ2997" s="607"/>
      <c r="UFK2997" s="607"/>
      <c r="UFL2997" s="607"/>
      <c r="UFM2997" s="607"/>
      <c r="UFN2997" s="607"/>
      <c r="UFO2997" s="607"/>
      <c r="UFP2997" s="607"/>
      <c r="UFQ2997" s="607"/>
      <c r="UFR2997" s="607"/>
      <c r="UFS2997" s="607"/>
      <c r="UFT2997" s="607"/>
      <c r="UFU2997" s="607"/>
      <c r="UFV2997" s="607"/>
      <c r="UFW2997" s="607"/>
      <c r="UFX2997" s="607"/>
      <c r="UFY2997" s="607"/>
      <c r="UFZ2997" s="607"/>
      <c r="UGA2997" s="607"/>
      <c r="UGB2997" s="607"/>
      <c r="UGC2997" s="607"/>
      <c r="UGD2997" s="607"/>
      <c r="UGE2997" s="607"/>
      <c r="UGF2997" s="607"/>
      <c r="UGG2997" s="607"/>
      <c r="UGH2997" s="607"/>
      <c r="UGI2997" s="607"/>
      <c r="UGJ2997" s="607"/>
      <c r="UGK2997" s="607"/>
      <c r="UGL2997" s="607"/>
      <c r="UGM2997" s="607"/>
      <c r="UGN2997" s="607"/>
      <c r="UGO2997" s="607"/>
      <c r="UGP2997" s="607"/>
      <c r="UGQ2997" s="607"/>
      <c r="UGR2997" s="607"/>
      <c r="UGS2997" s="607"/>
      <c r="UGT2997" s="607"/>
      <c r="UGU2997" s="607"/>
      <c r="UGV2997" s="607"/>
      <c r="UGW2997" s="607"/>
      <c r="UGX2997" s="607"/>
      <c r="UGY2997" s="607"/>
      <c r="UGZ2997" s="607"/>
      <c r="UHA2997" s="607"/>
      <c r="UHB2997" s="607"/>
      <c r="UHC2997" s="607"/>
      <c r="UHD2997" s="607"/>
      <c r="UHE2997" s="607"/>
      <c r="UHF2997" s="607"/>
      <c r="UHG2997" s="607"/>
      <c r="UHH2997" s="607"/>
      <c r="UHI2997" s="607"/>
      <c r="UHJ2997" s="607"/>
      <c r="UHK2997" s="607"/>
      <c r="UHL2997" s="607"/>
      <c r="UHM2997" s="607"/>
      <c r="UHN2997" s="607"/>
      <c r="UHO2997" s="607"/>
      <c r="UHP2997" s="607"/>
      <c r="UHQ2997" s="607"/>
      <c r="UHR2997" s="607"/>
      <c r="UHS2997" s="607"/>
      <c r="UHT2997" s="607"/>
      <c r="UHU2997" s="607"/>
      <c r="UHV2997" s="607"/>
      <c r="UHW2997" s="607"/>
      <c r="UHX2997" s="607"/>
      <c r="UHY2997" s="607"/>
      <c r="UHZ2997" s="607"/>
      <c r="UIA2997" s="607"/>
      <c r="UIB2997" s="607"/>
      <c r="UIC2997" s="607"/>
      <c r="UID2997" s="607"/>
      <c r="UIE2997" s="607"/>
      <c r="UIF2997" s="607"/>
      <c r="UIG2997" s="607"/>
      <c r="UIH2997" s="607"/>
      <c r="UII2997" s="607"/>
      <c r="UIJ2997" s="607"/>
      <c r="UIK2997" s="607"/>
      <c r="UIL2997" s="607"/>
      <c r="UIM2997" s="607"/>
      <c r="UIN2997" s="607"/>
      <c r="UIO2997" s="607"/>
      <c r="UIP2997" s="607"/>
      <c r="UIQ2997" s="607"/>
      <c r="UIR2997" s="607"/>
      <c r="UIS2997" s="607"/>
      <c r="UIT2997" s="607"/>
      <c r="UIU2997" s="607"/>
      <c r="UIV2997" s="607"/>
      <c r="UIW2997" s="607"/>
      <c r="UIX2997" s="607"/>
      <c r="UIY2997" s="607"/>
      <c r="UIZ2997" s="607"/>
      <c r="UJA2997" s="607"/>
      <c r="UJB2997" s="607"/>
      <c r="UJC2997" s="607"/>
      <c r="UJD2997" s="607"/>
      <c r="UJE2997" s="607"/>
      <c r="UJF2997" s="607"/>
      <c r="UJG2997" s="607"/>
      <c r="UJH2997" s="607"/>
      <c r="UJI2997" s="607"/>
      <c r="UJJ2997" s="607"/>
      <c r="UJK2997" s="607"/>
      <c r="UJL2997" s="607"/>
      <c r="UJM2997" s="607"/>
      <c r="UJN2997" s="607"/>
      <c r="UJO2997" s="607"/>
      <c r="UJP2997" s="607"/>
      <c r="UJQ2997" s="607"/>
      <c r="UJR2997" s="607"/>
      <c r="UJS2997" s="607"/>
      <c r="UJT2997" s="607"/>
      <c r="UJU2997" s="607"/>
      <c r="UJV2997" s="607"/>
      <c r="UJW2997" s="607"/>
      <c r="UJX2997" s="607"/>
      <c r="UJY2997" s="607"/>
      <c r="UJZ2997" s="607"/>
      <c r="UKA2997" s="607"/>
      <c r="UKB2997" s="607"/>
      <c r="UKC2997" s="607"/>
      <c r="UKD2997" s="607"/>
      <c r="UKE2997" s="607"/>
      <c r="UKF2997" s="607"/>
      <c r="UKG2997" s="607"/>
      <c r="UKH2997" s="607"/>
      <c r="UKI2997" s="607"/>
      <c r="UKJ2997" s="607"/>
      <c r="UKK2997" s="607"/>
      <c r="UKL2997" s="607"/>
      <c r="UKM2997" s="607"/>
      <c r="UKN2997" s="607"/>
      <c r="UKO2997" s="607"/>
      <c r="UKP2997" s="607"/>
      <c r="UKQ2997" s="607"/>
      <c r="UKR2997" s="607"/>
      <c r="UKS2997" s="607"/>
      <c r="UKT2997" s="607"/>
      <c r="UKU2997" s="607"/>
      <c r="UKV2997" s="607"/>
      <c r="UKW2997" s="607"/>
      <c r="UKX2997" s="607"/>
      <c r="UKY2997" s="607"/>
      <c r="UKZ2997" s="607"/>
      <c r="ULA2997" s="607"/>
      <c r="ULB2997" s="607"/>
      <c r="ULC2997" s="607"/>
      <c r="ULD2997" s="607"/>
      <c r="ULE2997" s="607"/>
      <c r="ULF2997" s="607"/>
      <c r="ULG2997" s="607"/>
      <c r="ULH2997" s="607"/>
      <c r="ULI2997" s="607"/>
      <c r="ULJ2997" s="607"/>
      <c r="ULK2997" s="607"/>
      <c r="ULL2997" s="607"/>
      <c r="ULM2997" s="607"/>
      <c r="ULN2997" s="607"/>
      <c r="ULO2997" s="607"/>
      <c r="ULP2997" s="607"/>
      <c r="ULQ2997" s="607"/>
      <c r="ULR2997" s="607"/>
      <c r="ULS2997" s="607"/>
      <c r="ULT2997" s="607"/>
      <c r="ULU2997" s="607"/>
      <c r="ULV2997" s="607"/>
      <c r="ULW2997" s="607"/>
      <c r="ULX2997" s="607"/>
      <c r="ULY2997" s="607"/>
      <c r="ULZ2997" s="607"/>
      <c r="UMA2997" s="607"/>
      <c r="UMB2997" s="607"/>
      <c r="UMC2997" s="607"/>
      <c r="UMD2997" s="607"/>
      <c r="UME2997" s="607"/>
      <c r="UMF2997" s="607"/>
      <c r="UMG2997" s="607"/>
      <c r="UMH2997" s="607"/>
      <c r="UMI2997" s="607"/>
      <c r="UMJ2997" s="607"/>
      <c r="UMK2997" s="607"/>
      <c r="UML2997" s="607"/>
      <c r="UMM2997" s="607"/>
      <c r="UMN2997" s="607"/>
      <c r="UMO2997" s="607"/>
      <c r="UMP2997" s="607"/>
      <c r="UMQ2997" s="607"/>
      <c r="UMR2997" s="607"/>
      <c r="UMS2997" s="607"/>
      <c r="UMT2997" s="607"/>
      <c r="UMU2997" s="607"/>
      <c r="UMV2997" s="607"/>
      <c r="UMW2997" s="607"/>
      <c r="UMX2997" s="607"/>
      <c r="UMY2997" s="607"/>
      <c r="UMZ2997" s="607"/>
      <c r="UNA2997" s="607"/>
      <c r="UNB2997" s="607"/>
      <c r="UNC2997" s="607"/>
      <c r="UND2997" s="607"/>
      <c r="UNE2997" s="607"/>
      <c r="UNF2997" s="607"/>
      <c r="UNG2997" s="607"/>
      <c r="UNH2997" s="607"/>
      <c r="UNI2997" s="607"/>
      <c r="UNJ2997" s="607"/>
      <c r="UNK2997" s="607"/>
      <c r="UNL2997" s="607"/>
      <c r="UNM2997" s="607"/>
      <c r="UNN2997" s="607"/>
      <c r="UNO2997" s="607"/>
      <c r="UNP2997" s="607"/>
      <c r="UNQ2997" s="607"/>
      <c r="UNR2997" s="607"/>
      <c r="UNS2997" s="607"/>
      <c r="UNT2997" s="607"/>
      <c r="UNU2997" s="607"/>
      <c r="UNV2997" s="607"/>
      <c r="UNW2997" s="607"/>
      <c r="UNX2997" s="607"/>
      <c r="UNY2997" s="607"/>
      <c r="UNZ2997" s="607"/>
      <c r="UOA2997" s="607"/>
      <c r="UOB2997" s="607"/>
      <c r="UOC2997" s="607"/>
      <c r="UOD2997" s="607"/>
      <c r="UOE2997" s="607"/>
      <c r="UOF2997" s="607"/>
      <c r="UOG2997" s="607"/>
      <c r="UOH2997" s="607"/>
      <c r="UOI2997" s="607"/>
      <c r="UOJ2997" s="607"/>
      <c r="UOK2997" s="607"/>
      <c r="UOL2997" s="607"/>
      <c r="UOM2997" s="607"/>
      <c r="UON2997" s="607"/>
      <c r="UOO2997" s="607"/>
      <c r="UOP2997" s="607"/>
      <c r="UOQ2997" s="607"/>
      <c r="UOR2997" s="607"/>
      <c r="UOS2997" s="607"/>
      <c r="UOT2997" s="607"/>
      <c r="UOU2997" s="607"/>
      <c r="UOV2997" s="607"/>
      <c r="UOW2997" s="607"/>
      <c r="UOX2997" s="607"/>
      <c r="UOY2997" s="607"/>
      <c r="UOZ2997" s="607"/>
      <c r="UPA2997" s="607"/>
      <c r="UPB2997" s="607"/>
      <c r="UPC2997" s="607"/>
      <c r="UPD2997" s="607"/>
      <c r="UPE2997" s="607"/>
      <c r="UPF2997" s="607"/>
      <c r="UPG2997" s="607"/>
      <c r="UPH2997" s="607"/>
      <c r="UPI2997" s="607"/>
      <c r="UPJ2997" s="607"/>
      <c r="UPK2997" s="607"/>
      <c r="UPL2997" s="607"/>
      <c r="UPM2997" s="607"/>
      <c r="UPN2997" s="607"/>
      <c r="UPO2997" s="607"/>
      <c r="UPP2997" s="607"/>
      <c r="UPQ2997" s="607"/>
      <c r="UPR2997" s="607"/>
      <c r="UPS2997" s="607"/>
      <c r="UPT2997" s="607"/>
      <c r="UPU2997" s="607"/>
      <c r="UPV2997" s="607"/>
      <c r="UPW2997" s="607"/>
      <c r="UPX2997" s="607"/>
      <c r="UPY2997" s="607"/>
      <c r="UPZ2997" s="607"/>
      <c r="UQA2997" s="607"/>
      <c r="UQB2997" s="607"/>
      <c r="UQC2997" s="607"/>
      <c r="UQD2997" s="607"/>
      <c r="UQE2997" s="607"/>
      <c r="UQF2997" s="607"/>
      <c r="UQG2997" s="607"/>
      <c r="UQH2997" s="607"/>
      <c r="UQI2997" s="607"/>
      <c r="UQJ2997" s="607"/>
      <c r="UQK2997" s="607"/>
      <c r="UQL2997" s="607"/>
      <c r="UQM2997" s="607"/>
      <c r="UQN2997" s="607"/>
      <c r="UQO2997" s="607"/>
      <c r="UQP2997" s="607"/>
      <c r="UQQ2997" s="607"/>
      <c r="UQR2997" s="607"/>
      <c r="UQS2997" s="607"/>
      <c r="UQT2997" s="607"/>
      <c r="UQU2997" s="607"/>
      <c r="UQV2997" s="607"/>
      <c r="UQW2997" s="607"/>
      <c r="UQX2997" s="607"/>
      <c r="UQY2997" s="607"/>
      <c r="UQZ2997" s="607"/>
      <c r="URA2997" s="607"/>
      <c r="URB2997" s="607"/>
      <c r="URC2997" s="607"/>
      <c r="URD2997" s="607"/>
      <c r="URE2997" s="607"/>
      <c r="URF2997" s="607"/>
      <c r="URG2997" s="607"/>
      <c r="URH2997" s="607"/>
      <c r="URI2997" s="607"/>
      <c r="URJ2997" s="607"/>
      <c r="URK2997" s="607"/>
      <c r="URL2997" s="607"/>
      <c r="URM2997" s="607"/>
      <c r="URN2997" s="607"/>
      <c r="URO2997" s="607"/>
      <c r="URP2997" s="607"/>
      <c r="URQ2997" s="607"/>
      <c r="URR2997" s="607"/>
      <c r="URS2997" s="607"/>
      <c r="URT2997" s="607"/>
      <c r="URU2997" s="607"/>
      <c r="URV2997" s="607"/>
      <c r="URW2997" s="607"/>
      <c r="URX2997" s="607"/>
      <c r="URY2997" s="607"/>
      <c r="URZ2997" s="607"/>
      <c r="USA2997" s="607"/>
      <c r="USB2997" s="607"/>
      <c r="USC2997" s="607"/>
      <c r="USD2997" s="607"/>
      <c r="USE2997" s="607"/>
      <c r="USF2997" s="607"/>
      <c r="USG2997" s="607"/>
      <c r="USH2997" s="607"/>
      <c r="USI2997" s="607"/>
      <c r="USJ2997" s="607"/>
      <c r="USK2997" s="607"/>
      <c r="USL2997" s="607"/>
      <c r="USM2997" s="607"/>
      <c r="USN2997" s="607"/>
      <c r="USO2997" s="607"/>
      <c r="USP2997" s="607"/>
      <c r="USQ2997" s="607"/>
      <c r="USR2997" s="607"/>
      <c r="USS2997" s="607"/>
      <c r="UST2997" s="607"/>
      <c r="USU2997" s="607"/>
      <c r="USV2997" s="607"/>
      <c r="USW2997" s="607"/>
      <c r="USX2997" s="607"/>
      <c r="USY2997" s="607"/>
      <c r="USZ2997" s="607"/>
      <c r="UTA2997" s="607"/>
      <c r="UTB2997" s="607"/>
      <c r="UTC2997" s="607"/>
      <c r="UTD2997" s="607"/>
      <c r="UTE2997" s="607"/>
      <c r="UTF2997" s="607"/>
      <c r="UTG2997" s="607"/>
      <c r="UTH2997" s="607"/>
      <c r="UTI2997" s="607"/>
      <c r="UTJ2997" s="607"/>
      <c r="UTK2997" s="607"/>
      <c r="UTL2997" s="607"/>
      <c r="UTM2997" s="607"/>
      <c r="UTN2997" s="607"/>
      <c r="UTO2997" s="607"/>
      <c r="UTP2997" s="607"/>
      <c r="UTQ2997" s="607"/>
      <c r="UTR2997" s="607"/>
      <c r="UTS2997" s="607"/>
      <c r="UTT2997" s="607"/>
      <c r="UTU2997" s="607"/>
      <c r="UTV2997" s="607"/>
      <c r="UTW2997" s="607"/>
      <c r="UTX2997" s="607"/>
      <c r="UTY2997" s="607"/>
      <c r="UTZ2997" s="607"/>
      <c r="UUA2997" s="607"/>
      <c r="UUB2997" s="607"/>
      <c r="UUC2997" s="607"/>
      <c r="UUD2997" s="607"/>
      <c r="UUE2997" s="607"/>
      <c r="UUF2997" s="607"/>
      <c r="UUG2997" s="607"/>
      <c r="UUH2997" s="607"/>
      <c r="UUI2997" s="607"/>
      <c r="UUJ2997" s="607"/>
      <c r="UUK2997" s="607"/>
      <c r="UUL2997" s="607"/>
      <c r="UUM2997" s="607"/>
      <c r="UUN2997" s="607"/>
      <c r="UUO2997" s="607"/>
      <c r="UUP2997" s="607"/>
      <c r="UUQ2997" s="607"/>
      <c r="UUR2997" s="607"/>
      <c r="UUS2997" s="607"/>
      <c r="UUT2997" s="607"/>
      <c r="UUU2997" s="607"/>
      <c r="UUV2997" s="607"/>
      <c r="UUW2997" s="607"/>
      <c r="UUX2997" s="607"/>
      <c r="UUY2997" s="607"/>
      <c r="UUZ2997" s="607"/>
      <c r="UVA2997" s="607"/>
      <c r="UVB2997" s="607"/>
      <c r="UVC2997" s="607"/>
      <c r="UVD2997" s="607"/>
      <c r="UVE2997" s="607"/>
      <c r="UVF2997" s="607"/>
      <c r="UVG2997" s="607"/>
      <c r="UVH2997" s="607"/>
      <c r="UVI2997" s="607"/>
      <c r="UVJ2997" s="607"/>
      <c r="UVK2997" s="607"/>
      <c r="UVL2997" s="607"/>
      <c r="UVM2997" s="607"/>
      <c r="UVN2997" s="607"/>
      <c r="UVO2997" s="607"/>
      <c r="UVP2997" s="607"/>
      <c r="UVQ2997" s="607"/>
      <c r="UVR2997" s="607"/>
      <c r="UVS2997" s="607"/>
      <c r="UVT2997" s="607"/>
      <c r="UVU2997" s="607"/>
      <c r="UVV2997" s="607"/>
      <c r="UVW2997" s="607"/>
      <c r="UVX2997" s="607"/>
      <c r="UVY2997" s="607"/>
      <c r="UVZ2997" s="607"/>
      <c r="UWA2997" s="607"/>
      <c r="UWB2997" s="607"/>
      <c r="UWC2997" s="607"/>
      <c r="UWD2997" s="607"/>
      <c r="UWE2997" s="607"/>
      <c r="UWF2997" s="607"/>
      <c r="UWG2997" s="607"/>
      <c r="UWH2997" s="607"/>
      <c r="UWI2997" s="607"/>
      <c r="UWJ2997" s="607"/>
      <c r="UWK2997" s="607"/>
      <c r="UWL2997" s="607"/>
      <c r="UWM2997" s="607"/>
      <c r="UWN2997" s="607"/>
      <c r="UWO2997" s="607"/>
      <c r="UWP2997" s="607"/>
      <c r="UWQ2997" s="607"/>
      <c r="UWR2997" s="607"/>
      <c r="UWS2997" s="607"/>
      <c r="UWT2997" s="607"/>
      <c r="UWU2997" s="607"/>
      <c r="UWV2997" s="607"/>
      <c r="UWW2997" s="607"/>
      <c r="UWX2997" s="607"/>
      <c r="UWY2997" s="607"/>
      <c r="UWZ2997" s="607"/>
      <c r="UXA2997" s="607"/>
      <c r="UXB2997" s="607"/>
      <c r="UXC2997" s="607"/>
      <c r="UXD2997" s="607"/>
      <c r="UXE2997" s="607"/>
      <c r="UXF2997" s="607"/>
      <c r="UXG2997" s="607"/>
      <c r="UXH2997" s="607"/>
      <c r="UXI2997" s="607"/>
      <c r="UXJ2997" s="607"/>
      <c r="UXK2997" s="607"/>
      <c r="UXL2997" s="607"/>
      <c r="UXM2997" s="607"/>
      <c r="UXN2997" s="607"/>
      <c r="UXO2997" s="607"/>
      <c r="UXP2997" s="607"/>
      <c r="UXQ2997" s="607"/>
      <c r="UXR2997" s="607"/>
      <c r="UXS2997" s="607"/>
      <c r="UXT2997" s="607"/>
      <c r="UXU2997" s="607"/>
      <c r="UXV2997" s="607"/>
      <c r="UXW2997" s="607"/>
      <c r="UXX2997" s="607"/>
      <c r="UXY2997" s="607"/>
      <c r="UXZ2997" s="607"/>
      <c r="UYA2997" s="607"/>
      <c r="UYB2997" s="607"/>
      <c r="UYC2997" s="607"/>
      <c r="UYD2997" s="607"/>
      <c r="UYE2997" s="607"/>
      <c r="UYF2997" s="607"/>
      <c r="UYG2997" s="607"/>
      <c r="UYH2997" s="607"/>
      <c r="UYI2997" s="607"/>
      <c r="UYJ2997" s="607"/>
      <c r="UYK2997" s="607"/>
      <c r="UYL2997" s="607"/>
      <c r="UYM2997" s="607"/>
      <c r="UYN2997" s="607"/>
      <c r="UYO2997" s="607"/>
      <c r="UYP2997" s="607"/>
      <c r="UYQ2997" s="607"/>
      <c r="UYR2997" s="607"/>
      <c r="UYS2997" s="607"/>
      <c r="UYT2997" s="607"/>
      <c r="UYU2997" s="607"/>
      <c r="UYV2997" s="607"/>
      <c r="UYW2997" s="607"/>
      <c r="UYX2997" s="607"/>
      <c r="UYY2997" s="607"/>
      <c r="UYZ2997" s="607"/>
      <c r="UZA2997" s="607"/>
      <c r="UZB2997" s="607"/>
      <c r="UZC2997" s="607"/>
      <c r="UZD2997" s="607"/>
      <c r="UZE2997" s="607"/>
      <c r="UZF2997" s="607"/>
      <c r="UZG2997" s="607"/>
      <c r="UZH2997" s="607"/>
      <c r="UZI2997" s="607"/>
      <c r="UZJ2997" s="607"/>
      <c r="UZK2997" s="607"/>
      <c r="UZL2997" s="607"/>
      <c r="UZM2997" s="607"/>
      <c r="UZN2997" s="607"/>
      <c r="UZO2997" s="607"/>
      <c r="UZP2997" s="607"/>
      <c r="UZQ2997" s="607"/>
      <c r="UZR2997" s="607"/>
      <c r="UZS2997" s="607"/>
      <c r="UZT2997" s="607"/>
      <c r="UZU2997" s="607"/>
      <c r="UZV2997" s="607"/>
      <c r="UZW2997" s="607"/>
      <c r="UZX2997" s="607"/>
      <c r="UZY2997" s="607"/>
      <c r="UZZ2997" s="607"/>
      <c r="VAA2997" s="607"/>
      <c r="VAB2997" s="607"/>
      <c r="VAC2997" s="607"/>
      <c r="VAD2997" s="607"/>
      <c r="VAE2997" s="607"/>
      <c r="VAF2997" s="607"/>
      <c r="VAG2997" s="607"/>
      <c r="VAH2997" s="607"/>
      <c r="VAI2997" s="607"/>
      <c r="VAJ2997" s="607"/>
      <c r="VAK2997" s="607"/>
      <c r="VAL2997" s="607"/>
      <c r="VAM2997" s="607"/>
      <c r="VAN2997" s="607"/>
      <c r="VAO2997" s="607"/>
      <c r="VAP2997" s="607"/>
      <c r="VAQ2997" s="607"/>
      <c r="VAR2997" s="607"/>
      <c r="VAS2997" s="607"/>
      <c r="VAT2997" s="607"/>
      <c r="VAU2997" s="607"/>
      <c r="VAV2997" s="607"/>
      <c r="VAW2997" s="607"/>
      <c r="VAX2997" s="607"/>
      <c r="VAY2997" s="607"/>
      <c r="VAZ2997" s="607"/>
      <c r="VBA2997" s="607"/>
      <c r="VBB2997" s="607"/>
      <c r="VBC2997" s="607"/>
      <c r="VBD2997" s="607"/>
      <c r="VBE2997" s="607"/>
      <c r="VBF2997" s="607"/>
      <c r="VBG2997" s="607"/>
      <c r="VBH2997" s="607"/>
      <c r="VBI2997" s="607"/>
      <c r="VBJ2997" s="607"/>
      <c r="VBK2997" s="607"/>
      <c r="VBL2997" s="607"/>
      <c r="VBM2997" s="607"/>
      <c r="VBN2997" s="607"/>
      <c r="VBO2997" s="607"/>
      <c r="VBP2997" s="607"/>
      <c r="VBQ2997" s="607"/>
      <c r="VBR2997" s="607"/>
      <c r="VBS2997" s="607"/>
      <c r="VBT2997" s="607"/>
      <c r="VBU2997" s="607"/>
      <c r="VBV2997" s="607"/>
      <c r="VBW2997" s="607"/>
      <c r="VBX2997" s="607"/>
      <c r="VBY2997" s="607"/>
      <c r="VBZ2997" s="607"/>
      <c r="VCA2997" s="607"/>
      <c r="VCB2997" s="607"/>
      <c r="VCC2997" s="607"/>
      <c r="VCD2997" s="607"/>
      <c r="VCE2997" s="607"/>
      <c r="VCF2997" s="607"/>
      <c r="VCG2997" s="607"/>
      <c r="VCH2997" s="607"/>
      <c r="VCI2997" s="607"/>
      <c r="VCJ2997" s="607"/>
      <c r="VCK2997" s="607"/>
      <c r="VCL2997" s="607"/>
      <c r="VCM2997" s="607"/>
      <c r="VCN2997" s="607"/>
      <c r="VCO2997" s="607"/>
      <c r="VCP2997" s="607"/>
      <c r="VCQ2997" s="607"/>
      <c r="VCR2997" s="607"/>
      <c r="VCS2997" s="607"/>
      <c r="VCT2997" s="607"/>
      <c r="VCU2997" s="607"/>
      <c r="VCV2997" s="607"/>
      <c r="VCW2997" s="607"/>
      <c r="VCX2997" s="607"/>
      <c r="VCY2997" s="607"/>
      <c r="VCZ2997" s="607"/>
      <c r="VDA2997" s="607"/>
      <c r="VDB2997" s="607"/>
      <c r="VDC2997" s="607"/>
      <c r="VDD2997" s="607"/>
      <c r="VDE2997" s="607"/>
      <c r="VDF2997" s="607"/>
      <c r="VDG2997" s="607"/>
      <c r="VDH2997" s="607"/>
      <c r="VDI2997" s="607"/>
      <c r="VDJ2997" s="607"/>
      <c r="VDK2997" s="607"/>
      <c r="VDL2997" s="607"/>
      <c r="VDM2997" s="607"/>
      <c r="VDN2997" s="607"/>
      <c r="VDO2997" s="607"/>
      <c r="VDP2997" s="607"/>
      <c r="VDQ2997" s="607"/>
      <c r="VDR2997" s="607"/>
      <c r="VDS2997" s="607"/>
      <c r="VDT2997" s="607"/>
      <c r="VDU2997" s="607"/>
      <c r="VDV2997" s="607"/>
      <c r="VDW2997" s="607"/>
      <c r="VDX2997" s="607"/>
      <c r="VDY2997" s="607"/>
      <c r="VDZ2997" s="607"/>
      <c r="VEA2997" s="607"/>
      <c r="VEB2997" s="607"/>
      <c r="VEC2997" s="607"/>
      <c r="VED2997" s="607"/>
      <c r="VEE2997" s="607"/>
      <c r="VEF2997" s="607"/>
      <c r="VEG2997" s="607"/>
      <c r="VEH2997" s="607"/>
      <c r="VEI2997" s="607"/>
      <c r="VEJ2997" s="607"/>
      <c r="VEK2997" s="607"/>
      <c r="VEL2997" s="607"/>
      <c r="VEM2997" s="607"/>
      <c r="VEN2997" s="607"/>
      <c r="VEO2997" s="607"/>
      <c r="VEP2997" s="607"/>
      <c r="VEQ2997" s="607"/>
      <c r="VER2997" s="607"/>
      <c r="VES2997" s="607"/>
      <c r="VET2997" s="607"/>
      <c r="VEU2997" s="607"/>
      <c r="VEV2997" s="607"/>
      <c r="VEW2997" s="607"/>
      <c r="VEX2997" s="607"/>
      <c r="VEY2997" s="607"/>
      <c r="VEZ2997" s="607"/>
      <c r="VFA2997" s="607"/>
      <c r="VFB2997" s="607"/>
      <c r="VFC2997" s="607"/>
      <c r="VFD2997" s="607"/>
      <c r="VFE2997" s="607"/>
      <c r="VFF2997" s="607"/>
      <c r="VFG2997" s="607"/>
      <c r="VFH2997" s="607"/>
      <c r="VFI2997" s="607"/>
      <c r="VFJ2997" s="607"/>
      <c r="VFK2997" s="607"/>
      <c r="VFL2997" s="607"/>
      <c r="VFM2997" s="607"/>
      <c r="VFN2997" s="607"/>
      <c r="VFO2997" s="607"/>
      <c r="VFP2997" s="607"/>
      <c r="VFQ2997" s="607"/>
      <c r="VFR2997" s="607"/>
      <c r="VFS2997" s="607"/>
      <c r="VFT2997" s="607"/>
      <c r="VFU2997" s="607"/>
      <c r="VFV2997" s="607"/>
      <c r="VFW2997" s="607"/>
      <c r="VFX2997" s="607"/>
      <c r="VFY2997" s="607"/>
      <c r="VFZ2997" s="607"/>
      <c r="VGA2997" s="607"/>
      <c r="VGB2997" s="607"/>
      <c r="VGC2997" s="607"/>
      <c r="VGD2997" s="607"/>
      <c r="VGE2997" s="607"/>
      <c r="VGF2997" s="607"/>
      <c r="VGG2997" s="607"/>
      <c r="VGH2997" s="607"/>
      <c r="VGI2997" s="607"/>
      <c r="VGJ2997" s="607"/>
      <c r="VGK2997" s="607"/>
      <c r="VGL2997" s="607"/>
      <c r="VGM2997" s="607"/>
      <c r="VGN2997" s="607"/>
      <c r="VGO2997" s="607"/>
      <c r="VGP2997" s="607"/>
      <c r="VGQ2997" s="607"/>
      <c r="VGR2997" s="607"/>
      <c r="VGS2997" s="607"/>
      <c r="VGT2997" s="607"/>
      <c r="VGU2997" s="607"/>
      <c r="VGV2997" s="607"/>
      <c r="VGW2997" s="607"/>
      <c r="VGX2997" s="607"/>
      <c r="VGY2997" s="607"/>
      <c r="VGZ2997" s="607"/>
      <c r="VHA2997" s="607"/>
      <c r="VHB2997" s="607"/>
      <c r="VHC2997" s="607"/>
      <c r="VHD2997" s="607"/>
      <c r="VHE2997" s="607"/>
      <c r="VHF2997" s="607"/>
      <c r="VHG2997" s="607"/>
      <c r="VHH2997" s="607"/>
      <c r="VHI2997" s="607"/>
      <c r="VHJ2997" s="607"/>
      <c r="VHK2997" s="607"/>
      <c r="VHL2997" s="607"/>
      <c r="VHM2997" s="607"/>
      <c r="VHN2997" s="607"/>
      <c r="VHO2997" s="607"/>
      <c r="VHP2997" s="607"/>
      <c r="VHQ2997" s="607"/>
      <c r="VHR2997" s="607"/>
      <c r="VHS2997" s="607"/>
      <c r="VHT2997" s="607"/>
      <c r="VHU2997" s="607"/>
      <c r="VHV2997" s="607"/>
      <c r="VHW2997" s="607"/>
      <c r="VHX2997" s="607"/>
      <c r="VHY2997" s="607"/>
      <c r="VHZ2997" s="607"/>
      <c r="VIA2997" s="607"/>
      <c r="VIB2997" s="607"/>
      <c r="VIC2997" s="607"/>
      <c r="VID2997" s="607"/>
      <c r="VIE2997" s="607"/>
      <c r="VIF2997" s="607"/>
      <c r="VIG2997" s="607"/>
      <c r="VIH2997" s="607"/>
      <c r="VII2997" s="607"/>
      <c r="VIJ2997" s="607"/>
      <c r="VIK2997" s="607"/>
      <c r="VIL2997" s="607"/>
      <c r="VIM2997" s="607"/>
      <c r="VIN2997" s="607"/>
      <c r="VIO2997" s="607"/>
      <c r="VIP2997" s="607"/>
      <c r="VIQ2997" s="607"/>
      <c r="VIR2997" s="607"/>
      <c r="VIS2997" s="607"/>
      <c r="VIT2997" s="607"/>
      <c r="VIU2997" s="607"/>
      <c r="VIV2997" s="607"/>
      <c r="VIW2997" s="607"/>
      <c r="VIX2997" s="607"/>
      <c r="VIY2997" s="607"/>
      <c r="VIZ2997" s="607"/>
      <c r="VJA2997" s="607"/>
      <c r="VJB2997" s="607"/>
      <c r="VJC2997" s="607"/>
      <c r="VJD2997" s="607"/>
      <c r="VJE2997" s="607"/>
      <c r="VJF2997" s="607"/>
      <c r="VJG2997" s="607"/>
      <c r="VJH2997" s="607"/>
      <c r="VJI2997" s="607"/>
      <c r="VJJ2997" s="607"/>
      <c r="VJK2997" s="607"/>
      <c r="VJL2997" s="607"/>
      <c r="VJM2997" s="607"/>
      <c r="VJN2997" s="607"/>
      <c r="VJO2997" s="607"/>
      <c r="VJP2997" s="607"/>
      <c r="VJQ2997" s="607"/>
      <c r="VJR2997" s="607"/>
      <c r="VJS2997" s="607"/>
      <c r="VJT2997" s="607"/>
      <c r="VJU2997" s="607"/>
      <c r="VJV2997" s="607"/>
      <c r="VJW2997" s="607"/>
      <c r="VJX2997" s="607"/>
      <c r="VJY2997" s="607"/>
      <c r="VJZ2997" s="607"/>
      <c r="VKA2997" s="607"/>
      <c r="VKB2997" s="607"/>
      <c r="VKC2997" s="607"/>
      <c r="VKD2997" s="607"/>
      <c r="VKE2997" s="607"/>
      <c r="VKF2997" s="607"/>
      <c r="VKG2997" s="607"/>
      <c r="VKH2997" s="607"/>
      <c r="VKI2997" s="607"/>
      <c r="VKJ2997" s="607"/>
      <c r="VKK2997" s="607"/>
      <c r="VKL2997" s="607"/>
      <c r="VKM2997" s="607"/>
      <c r="VKN2997" s="607"/>
      <c r="VKO2997" s="607"/>
      <c r="VKP2997" s="607"/>
      <c r="VKQ2997" s="607"/>
      <c r="VKR2997" s="607"/>
      <c r="VKS2997" s="607"/>
      <c r="VKT2997" s="607"/>
      <c r="VKU2997" s="607"/>
      <c r="VKV2997" s="607"/>
      <c r="VKW2997" s="607"/>
      <c r="VKX2997" s="607"/>
      <c r="VKY2997" s="607"/>
      <c r="VKZ2997" s="607"/>
      <c r="VLA2997" s="607"/>
      <c r="VLB2997" s="607"/>
      <c r="VLC2997" s="607"/>
      <c r="VLD2997" s="607"/>
      <c r="VLE2997" s="607"/>
      <c r="VLF2997" s="607"/>
      <c r="VLG2997" s="607"/>
      <c r="VLH2997" s="607"/>
      <c r="VLI2997" s="607"/>
      <c r="VLJ2997" s="607"/>
      <c r="VLK2997" s="607"/>
      <c r="VLL2997" s="607"/>
      <c r="VLM2997" s="607"/>
      <c r="VLN2997" s="607"/>
      <c r="VLO2997" s="607"/>
      <c r="VLP2997" s="607"/>
      <c r="VLQ2997" s="607"/>
      <c r="VLR2997" s="607"/>
      <c r="VLS2997" s="607"/>
      <c r="VLT2997" s="607"/>
      <c r="VLU2997" s="607"/>
      <c r="VLV2997" s="607"/>
      <c r="VLW2997" s="607"/>
      <c r="VLX2997" s="607"/>
      <c r="VLY2997" s="607"/>
      <c r="VLZ2997" s="607"/>
      <c r="VMA2997" s="607"/>
      <c r="VMB2997" s="607"/>
      <c r="VMC2997" s="607"/>
      <c r="VMD2997" s="607"/>
      <c r="VME2997" s="607"/>
      <c r="VMF2997" s="607"/>
      <c r="VMG2997" s="607"/>
      <c r="VMH2997" s="607"/>
      <c r="VMI2997" s="607"/>
      <c r="VMJ2997" s="607"/>
      <c r="VMK2997" s="607"/>
      <c r="VML2997" s="607"/>
      <c r="VMM2997" s="607"/>
      <c r="VMN2997" s="607"/>
      <c r="VMO2997" s="607"/>
      <c r="VMP2997" s="607"/>
      <c r="VMQ2997" s="607"/>
      <c r="VMR2997" s="607"/>
      <c r="VMS2997" s="607"/>
      <c r="VMT2997" s="607"/>
      <c r="VMU2997" s="607"/>
      <c r="VMV2997" s="607"/>
      <c r="VMW2997" s="607"/>
      <c r="VMX2997" s="607"/>
      <c r="VMY2997" s="607"/>
      <c r="VMZ2997" s="607"/>
      <c r="VNA2997" s="607"/>
      <c r="VNB2997" s="607"/>
      <c r="VNC2997" s="607"/>
      <c r="VND2997" s="607"/>
      <c r="VNE2997" s="607"/>
      <c r="VNF2997" s="607"/>
      <c r="VNG2997" s="607"/>
      <c r="VNH2997" s="607"/>
      <c r="VNI2997" s="607"/>
      <c r="VNJ2997" s="607"/>
      <c r="VNK2997" s="607"/>
      <c r="VNL2997" s="607"/>
      <c r="VNM2997" s="607"/>
      <c r="VNN2997" s="607"/>
      <c r="VNO2997" s="607"/>
      <c r="VNP2997" s="607"/>
      <c r="VNQ2997" s="607"/>
      <c r="VNR2997" s="607"/>
      <c r="VNS2997" s="607"/>
      <c r="VNT2997" s="607"/>
      <c r="VNU2997" s="607"/>
      <c r="VNV2997" s="607"/>
      <c r="VNW2997" s="607"/>
      <c r="VNX2997" s="607"/>
      <c r="VNY2997" s="607"/>
      <c r="VNZ2997" s="607"/>
      <c r="VOA2997" s="607"/>
      <c r="VOB2997" s="607"/>
      <c r="VOC2997" s="607"/>
      <c r="VOD2997" s="607"/>
      <c r="VOE2997" s="607"/>
      <c r="VOF2997" s="607"/>
      <c r="VOG2997" s="607"/>
      <c r="VOH2997" s="607"/>
      <c r="VOI2997" s="607"/>
      <c r="VOJ2997" s="607"/>
      <c r="VOK2997" s="607"/>
      <c r="VOL2997" s="607"/>
      <c r="VOM2997" s="607"/>
      <c r="VON2997" s="607"/>
      <c r="VOO2997" s="607"/>
      <c r="VOP2997" s="607"/>
      <c r="VOQ2997" s="607"/>
      <c r="VOR2997" s="607"/>
      <c r="VOS2997" s="607"/>
      <c r="VOT2997" s="607"/>
      <c r="VOU2997" s="607"/>
      <c r="VOV2997" s="607"/>
      <c r="VOW2997" s="607"/>
      <c r="VOX2997" s="607"/>
      <c r="VOY2997" s="607"/>
      <c r="VOZ2997" s="607"/>
      <c r="VPA2997" s="607"/>
      <c r="VPB2997" s="607"/>
      <c r="VPC2997" s="607"/>
      <c r="VPD2997" s="607"/>
      <c r="VPE2997" s="607"/>
      <c r="VPF2997" s="607"/>
      <c r="VPG2997" s="607"/>
      <c r="VPH2997" s="607"/>
      <c r="VPI2997" s="607"/>
      <c r="VPJ2997" s="607"/>
      <c r="VPK2997" s="607"/>
      <c r="VPL2997" s="607"/>
      <c r="VPM2997" s="607"/>
      <c r="VPN2997" s="607"/>
      <c r="VPO2997" s="607"/>
      <c r="VPP2997" s="607"/>
      <c r="VPQ2997" s="607"/>
      <c r="VPR2997" s="607"/>
      <c r="VPS2997" s="607"/>
      <c r="VPT2997" s="607"/>
      <c r="VPU2997" s="607"/>
      <c r="VPV2997" s="607"/>
      <c r="VPW2997" s="607"/>
      <c r="VPX2997" s="607"/>
      <c r="VPY2997" s="607"/>
      <c r="VPZ2997" s="607"/>
      <c r="VQA2997" s="607"/>
      <c r="VQB2997" s="607"/>
      <c r="VQC2997" s="607"/>
      <c r="VQD2997" s="607"/>
      <c r="VQE2997" s="607"/>
      <c r="VQF2997" s="607"/>
      <c r="VQG2997" s="607"/>
      <c r="VQH2997" s="607"/>
      <c r="VQI2997" s="607"/>
      <c r="VQJ2997" s="607"/>
      <c r="VQK2997" s="607"/>
      <c r="VQL2997" s="607"/>
      <c r="VQM2997" s="607"/>
      <c r="VQN2997" s="607"/>
      <c r="VQO2997" s="607"/>
      <c r="VQP2997" s="607"/>
      <c r="VQQ2997" s="607"/>
      <c r="VQR2997" s="607"/>
      <c r="VQS2997" s="607"/>
      <c r="VQT2997" s="607"/>
      <c r="VQU2997" s="607"/>
      <c r="VQV2997" s="607"/>
      <c r="VQW2997" s="607"/>
      <c r="VQX2997" s="607"/>
      <c r="VQY2997" s="607"/>
      <c r="VQZ2997" s="607"/>
      <c r="VRA2997" s="607"/>
      <c r="VRB2997" s="607"/>
      <c r="VRC2997" s="607"/>
      <c r="VRD2997" s="607"/>
      <c r="VRE2997" s="607"/>
      <c r="VRF2997" s="607"/>
      <c r="VRG2997" s="607"/>
      <c r="VRH2997" s="607"/>
      <c r="VRI2997" s="607"/>
      <c r="VRJ2997" s="607"/>
      <c r="VRK2997" s="607"/>
      <c r="VRL2997" s="607"/>
      <c r="VRM2997" s="607"/>
      <c r="VRN2997" s="607"/>
      <c r="VRO2997" s="607"/>
      <c r="VRP2997" s="607"/>
      <c r="VRQ2997" s="607"/>
      <c r="VRR2997" s="607"/>
      <c r="VRS2997" s="607"/>
      <c r="VRT2997" s="607"/>
      <c r="VRU2997" s="607"/>
      <c r="VRV2997" s="607"/>
      <c r="VRW2997" s="607"/>
      <c r="VRX2997" s="607"/>
      <c r="VRY2997" s="607"/>
      <c r="VRZ2997" s="607"/>
      <c r="VSA2997" s="607"/>
      <c r="VSB2997" s="607"/>
      <c r="VSC2997" s="607"/>
      <c r="VSD2997" s="607"/>
      <c r="VSE2997" s="607"/>
      <c r="VSF2997" s="607"/>
      <c r="VSG2997" s="607"/>
      <c r="VSH2997" s="607"/>
      <c r="VSI2997" s="607"/>
      <c r="VSJ2997" s="607"/>
      <c r="VSK2997" s="607"/>
      <c r="VSL2997" s="607"/>
      <c r="VSM2997" s="607"/>
      <c r="VSN2997" s="607"/>
      <c r="VSO2997" s="607"/>
      <c r="VSP2997" s="607"/>
      <c r="VSQ2997" s="607"/>
      <c r="VSR2997" s="607"/>
      <c r="VSS2997" s="607"/>
      <c r="VST2997" s="607"/>
      <c r="VSU2997" s="607"/>
      <c r="VSV2997" s="607"/>
      <c r="VSW2997" s="607"/>
      <c r="VSX2997" s="607"/>
      <c r="VSY2997" s="607"/>
      <c r="VSZ2997" s="607"/>
      <c r="VTA2997" s="607"/>
      <c r="VTB2997" s="607"/>
      <c r="VTC2997" s="607"/>
      <c r="VTD2997" s="607"/>
      <c r="VTE2997" s="607"/>
      <c r="VTF2997" s="607"/>
      <c r="VTG2997" s="607"/>
      <c r="VTH2997" s="607"/>
      <c r="VTI2997" s="607"/>
      <c r="VTJ2997" s="607"/>
      <c r="VTK2997" s="607"/>
      <c r="VTL2997" s="607"/>
      <c r="VTM2997" s="607"/>
      <c r="VTN2997" s="607"/>
      <c r="VTO2997" s="607"/>
      <c r="VTP2997" s="607"/>
      <c r="VTQ2997" s="607"/>
      <c r="VTR2997" s="607"/>
      <c r="VTS2997" s="607"/>
      <c r="VTT2997" s="607"/>
      <c r="VTU2997" s="607"/>
      <c r="VTV2997" s="607"/>
      <c r="VTW2997" s="607"/>
      <c r="VTX2997" s="607"/>
      <c r="VTY2997" s="607"/>
      <c r="VTZ2997" s="607"/>
      <c r="VUA2997" s="607"/>
      <c r="VUB2997" s="607"/>
      <c r="VUC2997" s="607"/>
      <c r="VUD2997" s="607"/>
      <c r="VUE2997" s="607"/>
      <c r="VUF2997" s="607"/>
      <c r="VUG2997" s="607"/>
      <c r="VUH2997" s="607"/>
      <c r="VUI2997" s="607"/>
      <c r="VUJ2997" s="607"/>
      <c r="VUK2997" s="607"/>
      <c r="VUL2997" s="607"/>
      <c r="VUM2997" s="607"/>
      <c r="VUN2997" s="607"/>
      <c r="VUO2997" s="607"/>
      <c r="VUP2997" s="607"/>
      <c r="VUQ2997" s="607"/>
      <c r="VUR2997" s="607"/>
      <c r="VUS2997" s="607"/>
      <c r="VUT2997" s="607"/>
      <c r="VUU2997" s="607"/>
      <c r="VUV2997" s="607"/>
      <c r="VUW2997" s="607"/>
      <c r="VUX2997" s="607"/>
      <c r="VUY2997" s="607"/>
      <c r="VUZ2997" s="607"/>
      <c r="VVA2997" s="607"/>
      <c r="VVB2997" s="607"/>
      <c r="VVC2997" s="607"/>
      <c r="VVD2997" s="607"/>
      <c r="VVE2997" s="607"/>
      <c r="VVF2997" s="607"/>
      <c r="VVG2997" s="607"/>
      <c r="VVH2997" s="607"/>
      <c r="VVI2997" s="607"/>
      <c r="VVJ2997" s="607"/>
      <c r="VVK2997" s="607"/>
      <c r="VVL2997" s="607"/>
      <c r="VVM2997" s="607"/>
      <c r="VVN2997" s="607"/>
      <c r="VVO2997" s="607"/>
      <c r="VVP2997" s="607"/>
      <c r="VVQ2997" s="607"/>
      <c r="VVR2997" s="607"/>
      <c r="VVS2997" s="607"/>
      <c r="VVT2997" s="607"/>
      <c r="VVU2997" s="607"/>
      <c r="VVV2997" s="607"/>
      <c r="VVW2997" s="607"/>
      <c r="VVX2997" s="607"/>
      <c r="VVY2997" s="607"/>
      <c r="VVZ2997" s="607"/>
      <c r="VWA2997" s="607"/>
      <c r="VWB2997" s="607"/>
      <c r="VWC2997" s="607"/>
      <c r="VWD2997" s="607"/>
      <c r="VWE2997" s="607"/>
      <c r="VWF2997" s="607"/>
      <c r="VWG2997" s="607"/>
      <c r="VWH2997" s="607"/>
      <c r="VWI2997" s="607"/>
      <c r="VWJ2997" s="607"/>
      <c r="VWK2997" s="607"/>
      <c r="VWL2997" s="607"/>
      <c r="VWM2997" s="607"/>
      <c r="VWN2997" s="607"/>
      <c r="VWO2997" s="607"/>
      <c r="VWP2997" s="607"/>
      <c r="VWQ2997" s="607"/>
      <c r="VWR2997" s="607"/>
      <c r="VWS2997" s="607"/>
      <c r="VWT2997" s="607"/>
      <c r="VWU2997" s="607"/>
      <c r="VWV2997" s="607"/>
      <c r="VWW2997" s="607"/>
      <c r="VWX2997" s="607"/>
      <c r="VWY2997" s="607"/>
      <c r="VWZ2997" s="607"/>
      <c r="VXA2997" s="607"/>
      <c r="VXB2997" s="607"/>
      <c r="VXC2997" s="607"/>
      <c r="VXD2997" s="607"/>
      <c r="VXE2997" s="607"/>
      <c r="VXF2997" s="607"/>
      <c r="VXG2997" s="607"/>
      <c r="VXH2997" s="607"/>
      <c r="VXI2997" s="607"/>
      <c r="VXJ2997" s="607"/>
      <c r="VXK2997" s="607"/>
      <c r="VXL2997" s="607"/>
      <c r="VXM2997" s="607"/>
      <c r="VXN2997" s="607"/>
      <c r="VXO2997" s="607"/>
      <c r="VXP2997" s="607"/>
      <c r="VXQ2997" s="607"/>
      <c r="VXR2997" s="607"/>
      <c r="VXS2997" s="607"/>
      <c r="VXT2997" s="607"/>
      <c r="VXU2997" s="607"/>
      <c r="VXV2997" s="607"/>
      <c r="VXW2997" s="607"/>
      <c r="VXX2997" s="607"/>
      <c r="VXY2997" s="607"/>
      <c r="VXZ2997" s="607"/>
      <c r="VYA2997" s="607"/>
      <c r="VYB2997" s="607"/>
      <c r="VYC2997" s="607"/>
      <c r="VYD2997" s="607"/>
      <c r="VYE2997" s="607"/>
      <c r="VYF2997" s="607"/>
      <c r="VYG2997" s="607"/>
      <c r="VYH2997" s="607"/>
      <c r="VYI2997" s="607"/>
      <c r="VYJ2997" s="607"/>
      <c r="VYK2997" s="607"/>
      <c r="VYL2997" s="607"/>
      <c r="VYM2997" s="607"/>
      <c r="VYN2997" s="607"/>
      <c r="VYO2997" s="607"/>
      <c r="VYP2997" s="607"/>
      <c r="VYQ2997" s="607"/>
      <c r="VYR2997" s="607"/>
      <c r="VYS2997" s="607"/>
      <c r="VYT2997" s="607"/>
      <c r="VYU2997" s="607"/>
      <c r="VYV2997" s="607"/>
      <c r="VYW2997" s="607"/>
      <c r="VYX2997" s="607"/>
      <c r="VYY2997" s="607"/>
      <c r="VYZ2997" s="607"/>
      <c r="VZA2997" s="607"/>
      <c r="VZB2997" s="607"/>
      <c r="VZC2997" s="607"/>
      <c r="VZD2997" s="607"/>
      <c r="VZE2997" s="607"/>
      <c r="VZF2997" s="607"/>
      <c r="VZG2997" s="607"/>
      <c r="VZH2997" s="607"/>
      <c r="VZI2997" s="607"/>
      <c r="VZJ2997" s="607"/>
      <c r="VZK2997" s="607"/>
      <c r="VZL2997" s="607"/>
      <c r="VZM2997" s="607"/>
      <c r="VZN2997" s="607"/>
      <c r="VZO2997" s="607"/>
      <c r="VZP2997" s="607"/>
      <c r="VZQ2997" s="607"/>
      <c r="VZR2997" s="607"/>
      <c r="VZS2997" s="607"/>
      <c r="VZT2997" s="607"/>
      <c r="VZU2997" s="607"/>
      <c r="VZV2997" s="607"/>
      <c r="VZW2997" s="607"/>
      <c r="VZX2997" s="607"/>
      <c r="VZY2997" s="607"/>
      <c r="VZZ2997" s="607"/>
      <c r="WAA2997" s="607"/>
      <c r="WAB2997" s="607"/>
      <c r="WAC2997" s="607"/>
      <c r="WAD2997" s="607"/>
      <c r="WAE2997" s="607"/>
      <c r="WAF2997" s="607"/>
      <c r="WAG2997" s="607"/>
      <c r="WAH2997" s="607"/>
      <c r="WAI2997" s="607"/>
      <c r="WAJ2997" s="607"/>
      <c r="WAK2997" s="607"/>
      <c r="WAL2997" s="607"/>
      <c r="WAM2997" s="607"/>
      <c r="WAN2997" s="607"/>
      <c r="WAO2997" s="607"/>
      <c r="WAP2997" s="607"/>
      <c r="WAQ2997" s="607"/>
      <c r="WAR2997" s="607"/>
      <c r="WAS2997" s="607"/>
      <c r="WAT2997" s="607"/>
      <c r="WAU2997" s="607"/>
      <c r="WAV2997" s="607"/>
      <c r="WAW2997" s="607"/>
      <c r="WAX2997" s="607"/>
      <c r="WAY2997" s="607"/>
      <c r="WAZ2997" s="607"/>
      <c r="WBA2997" s="607"/>
      <c r="WBB2997" s="607"/>
      <c r="WBC2997" s="607"/>
      <c r="WBD2997" s="607"/>
      <c r="WBE2997" s="607"/>
      <c r="WBF2997" s="607"/>
      <c r="WBG2997" s="607"/>
      <c r="WBH2997" s="607"/>
      <c r="WBI2997" s="607"/>
      <c r="WBJ2997" s="607"/>
      <c r="WBK2997" s="607"/>
      <c r="WBL2997" s="607"/>
      <c r="WBM2997" s="607"/>
      <c r="WBN2997" s="607"/>
      <c r="WBO2997" s="607"/>
      <c r="WBP2997" s="607"/>
      <c r="WBQ2997" s="607"/>
      <c r="WBR2997" s="607"/>
      <c r="WBS2997" s="607"/>
      <c r="WBT2997" s="607"/>
      <c r="WBU2997" s="607"/>
      <c r="WBV2997" s="607"/>
      <c r="WBW2997" s="607"/>
      <c r="WBX2997" s="607"/>
      <c r="WBY2997" s="607"/>
      <c r="WBZ2997" s="607"/>
      <c r="WCA2997" s="607"/>
      <c r="WCB2997" s="607"/>
      <c r="WCC2997" s="607"/>
      <c r="WCD2997" s="607"/>
      <c r="WCE2997" s="607"/>
      <c r="WCF2997" s="607"/>
      <c r="WCG2997" s="607"/>
      <c r="WCH2997" s="607"/>
      <c r="WCI2997" s="607"/>
      <c r="WCJ2997" s="607"/>
      <c r="WCK2997" s="607"/>
      <c r="WCL2997" s="607"/>
      <c r="WCM2997" s="607"/>
      <c r="WCN2997" s="607"/>
      <c r="WCO2997" s="607"/>
      <c r="WCP2997" s="607"/>
      <c r="WCQ2997" s="607"/>
      <c r="WCR2997" s="607"/>
      <c r="WCS2997" s="607"/>
      <c r="WCT2997" s="607"/>
      <c r="WCU2997" s="607"/>
      <c r="WCV2997" s="607"/>
      <c r="WCW2997" s="607"/>
      <c r="WCX2997" s="607"/>
      <c r="WCY2997" s="607"/>
      <c r="WCZ2997" s="607"/>
      <c r="WDA2997" s="607"/>
      <c r="WDB2997" s="607"/>
      <c r="WDC2997" s="607"/>
      <c r="WDD2997" s="607"/>
      <c r="WDE2997" s="607"/>
      <c r="WDF2997" s="607"/>
      <c r="WDG2997" s="607"/>
      <c r="WDH2997" s="607"/>
      <c r="WDI2997" s="607"/>
      <c r="WDJ2997" s="607"/>
      <c r="WDK2997" s="607"/>
      <c r="WDL2997" s="607"/>
      <c r="WDM2997" s="607"/>
      <c r="WDN2997" s="607"/>
      <c r="WDO2997" s="607"/>
      <c r="WDP2997" s="607"/>
      <c r="WDQ2997" s="607"/>
      <c r="WDR2997" s="607"/>
      <c r="WDS2997" s="607"/>
      <c r="WDT2997" s="607"/>
      <c r="WDU2997" s="607"/>
      <c r="WDV2997" s="607"/>
      <c r="WDW2997" s="607"/>
      <c r="WDX2997" s="607"/>
      <c r="WDY2997" s="607"/>
      <c r="WDZ2997" s="607"/>
      <c r="WEA2997" s="607"/>
      <c r="WEB2997" s="607"/>
      <c r="WEC2997" s="607"/>
      <c r="WED2997" s="607"/>
      <c r="WEE2997" s="607"/>
      <c r="WEF2997" s="607"/>
      <c r="WEG2997" s="607"/>
      <c r="WEH2997" s="607"/>
      <c r="WEI2997" s="607"/>
      <c r="WEJ2997" s="607"/>
      <c r="WEK2997" s="607"/>
      <c r="WEL2997" s="607"/>
      <c r="WEM2997" s="607"/>
      <c r="WEN2997" s="607"/>
      <c r="WEO2997" s="607"/>
      <c r="WEP2997" s="607"/>
      <c r="WEQ2997" s="607"/>
      <c r="WER2997" s="607"/>
      <c r="WES2997" s="607"/>
      <c r="WET2997" s="607"/>
      <c r="WEU2997" s="607"/>
      <c r="WEV2997" s="607"/>
      <c r="WEW2997" s="607"/>
      <c r="WEX2997" s="607"/>
      <c r="WEY2997" s="607"/>
      <c r="WEZ2997" s="607"/>
      <c r="WFA2997" s="607"/>
      <c r="WFB2997" s="607"/>
      <c r="WFC2997" s="607"/>
      <c r="WFD2997" s="607"/>
      <c r="WFE2997" s="607"/>
      <c r="WFF2997" s="607"/>
      <c r="WFG2997" s="607"/>
      <c r="WFH2997" s="607"/>
      <c r="WFI2997" s="607"/>
      <c r="WFJ2997" s="607"/>
      <c r="WFK2997" s="607"/>
      <c r="WFL2997" s="607"/>
      <c r="WFM2997" s="607"/>
      <c r="WFN2997" s="607"/>
      <c r="WFO2997" s="607"/>
      <c r="WFP2997" s="607"/>
      <c r="WFQ2997" s="607"/>
      <c r="WFR2997" s="607"/>
      <c r="WFS2997" s="607"/>
      <c r="WFT2997" s="607"/>
      <c r="WFU2997" s="607"/>
      <c r="WFV2997" s="607"/>
      <c r="WFW2997" s="607"/>
      <c r="WFX2997" s="607"/>
      <c r="WFY2997" s="607"/>
      <c r="WFZ2997" s="607"/>
      <c r="WGA2997" s="607"/>
      <c r="WGB2997" s="607"/>
      <c r="WGC2997" s="607"/>
      <c r="WGD2997" s="607"/>
      <c r="WGE2997" s="607"/>
      <c r="WGF2997" s="607"/>
      <c r="WGG2997" s="607"/>
      <c r="WGH2997" s="607"/>
      <c r="WGI2997" s="607"/>
      <c r="WGJ2997" s="607"/>
      <c r="WGK2997" s="607"/>
      <c r="WGL2997" s="607"/>
      <c r="WGM2997" s="607"/>
      <c r="WGN2997" s="607"/>
      <c r="WGO2997" s="607"/>
      <c r="WGP2997" s="607"/>
      <c r="WGQ2997" s="607"/>
      <c r="WGR2997" s="607"/>
      <c r="WGS2997" s="607"/>
      <c r="WGT2997" s="607"/>
      <c r="WGU2997" s="607"/>
      <c r="WGV2997" s="607"/>
      <c r="WGW2997" s="607"/>
      <c r="WGX2997" s="607"/>
      <c r="WGY2997" s="607"/>
      <c r="WGZ2997" s="607"/>
      <c r="WHA2997" s="607"/>
      <c r="WHB2997" s="607"/>
      <c r="WHC2997" s="607"/>
      <c r="WHD2997" s="607"/>
      <c r="WHE2997" s="607"/>
      <c r="WHF2997" s="607"/>
      <c r="WHG2997" s="607"/>
      <c r="WHH2997" s="607"/>
      <c r="WHI2997" s="607"/>
      <c r="WHJ2997" s="607"/>
      <c r="WHK2997" s="607"/>
      <c r="WHL2997" s="607"/>
      <c r="WHM2997" s="607"/>
      <c r="WHN2997" s="607"/>
      <c r="WHO2997" s="607"/>
      <c r="WHP2997" s="607"/>
      <c r="WHQ2997" s="607"/>
      <c r="WHR2997" s="607"/>
      <c r="WHS2997" s="607"/>
      <c r="WHT2997" s="607"/>
      <c r="WHU2997" s="607"/>
      <c r="WHV2997" s="607"/>
      <c r="WHW2997" s="607"/>
      <c r="WHX2997" s="607"/>
      <c r="WHY2997" s="607"/>
      <c r="WHZ2997" s="607"/>
      <c r="WIA2997" s="607"/>
      <c r="WIB2997" s="607"/>
      <c r="WIC2997" s="607"/>
      <c r="WID2997" s="607"/>
      <c r="WIE2997" s="607"/>
      <c r="WIF2997" s="607"/>
      <c r="WIG2997" s="607"/>
      <c r="WIH2997" s="607"/>
      <c r="WII2997" s="607"/>
      <c r="WIJ2997" s="607"/>
      <c r="WIK2997" s="607"/>
      <c r="WIL2997" s="607"/>
      <c r="WIM2997" s="607"/>
      <c r="WIN2997" s="607"/>
      <c r="WIO2997" s="607"/>
      <c r="WIP2997" s="607"/>
      <c r="WIQ2997" s="607"/>
      <c r="WIR2997" s="607"/>
      <c r="WIS2997" s="607"/>
      <c r="WIT2997" s="607"/>
      <c r="WIU2997" s="607"/>
      <c r="WIV2997" s="607"/>
      <c r="WIW2997" s="607"/>
      <c r="WIX2997" s="607"/>
      <c r="WIY2997" s="607"/>
      <c r="WIZ2997" s="607"/>
      <c r="WJA2997" s="607"/>
      <c r="WJB2997" s="607"/>
      <c r="WJC2997" s="607"/>
      <c r="WJD2997" s="607"/>
      <c r="WJE2997" s="607"/>
      <c r="WJF2997" s="607"/>
      <c r="WJG2997" s="607"/>
      <c r="WJH2997" s="607"/>
      <c r="WJI2997" s="607"/>
      <c r="WJJ2997" s="607"/>
      <c r="WJK2997" s="607"/>
      <c r="WJL2997" s="607"/>
      <c r="WJM2997" s="607"/>
      <c r="WJN2997" s="607"/>
      <c r="WJO2997" s="607"/>
      <c r="WJP2997" s="607"/>
      <c r="WJQ2997" s="607"/>
      <c r="WJR2997" s="607"/>
      <c r="WJS2997" s="607"/>
      <c r="WJT2997" s="607"/>
      <c r="WJU2997" s="607"/>
      <c r="WJV2997" s="607"/>
      <c r="WJW2997" s="607"/>
      <c r="WJX2997" s="607"/>
      <c r="WJY2997" s="607"/>
      <c r="WJZ2997" s="607"/>
      <c r="WKA2997" s="607"/>
      <c r="WKB2997" s="607"/>
      <c r="WKC2997" s="607"/>
      <c r="WKD2997" s="607"/>
      <c r="WKE2997" s="607"/>
      <c r="WKF2997" s="607"/>
      <c r="WKG2997" s="607"/>
      <c r="WKH2997" s="607"/>
      <c r="WKI2997" s="607"/>
      <c r="WKJ2997" s="607"/>
      <c r="WKK2997" s="607"/>
      <c r="WKL2997" s="607"/>
      <c r="WKM2997" s="607"/>
      <c r="WKN2997" s="607"/>
      <c r="WKO2997" s="607"/>
      <c r="WKP2997" s="607"/>
      <c r="WKQ2997" s="607"/>
      <c r="WKR2997" s="607"/>
      <c r="WKS2997" s="607"/>
      <c r="WKT2997" s="607"/>
      <c r="WKU2997" s="607"/>
      <c r="WKV2997" s="607"/>
      <c r="WKW2997" s="607"/>
      <c r="WKX2997" s="607"/>
      <c r="WKY2997" s="607"/>
      <c r="WKZ2997" s="607"/>
      <c r="WLA2997" s="607"/>
      <c r="WLB2997" s="607"/>
      <c r="WLC2997" s="607"/>
      <c r="WLD2997" s="607"/>
      <c r="WLE2997" s="607"/>
      <c r="WLF2997" s="607"/>
      <c r="WLG2997" s="607"/>
      <c r="WLH2997" s="607"/>
      <c r="WLI2997" s="607"/>
      <c r="WLJ2997" s="607"/>
      <c r="WLK2997" s="607"/>
      <c r="WLL2997" s="607"/>
      <c r="WLM2997" s="607"/>
      <c r="WLN2997" s="607"/>
      <c r="WLO2997" s="607"/>
      <c r="WLP2997" s="607"/>
      <c r="WLQ2997" s="607"/>
      <c r="WLR2997" s="607"/>
      <c r="WLS2997" s="607"/>
      <c r="WLT2997" s="607"/>
      <c r="WLU2997" s="607"/>
      <c r="WLV2997" s="607"/>
      <c r="WLW2997" s="607"/>
      <c r="WLX2997" s="607"/>
      <c r="WLY2997" s="607"/>
      <c r="WLZ2997" s="607"/>
      <c r="WMA2997" s="607"/>
      <c r="WMB2997" s="607"/>
      <c r="WMC2997" s="607"/>
      <c r="WMD2997" s="607"/>
      <c r="WME2997" s="607"/>
      <c r="WMF2997" s="607"/>
      <c r="WMG2997" s="607"/>
      <c r="WMH2997" s="607"/>
      <c r="WMI2997" s="607"/>
      <c r="WMJ2997" s="607"/>
      <c r="WMK2997" s="607"/>
      <c r="WML2997" s="607"/>
      <c r="WMM2997" s="607"/>
      <c r="WMN2997" s="607"/>
      <c r="WMO2997" s="607"/>
      <c r="WMP2997" s="607"/>
      <c r="WMQ2997" s="607"/>
      <c r="WMR2997" s="607"/>
      <c r="WMS2997" s="607"/>
      <c r="WMT2997" s="607"/>
      <c r="WMU2997" s="607"/>
      <c r="WMV2997" s="607"/>
      <c r="WMW2997" s="607"/>
      <c r="WMX2997" s="607"/>
      <c r="WMY2997" s="607"/>
      <c r="WMZ2997" s="607"/>
      <c r="WNA2997" s="607"/>
      <c r="WNB2997" s="607"/>
      <c r="WNC2997" s="607"/>
      <c r="WND2997" s="607"/>
      <c r="WNE2997" s="607"/>
      <c r="WNF2997" s="607"/>
      <c r="WNG2997" s="607"/>
      <c r="WNH2997" s="607"/>
      <c r="WNI2997" s="607"/>
      <c r="WNJ2997" s="607"/>
      <c r="WNK2997" s="607"/>
      <c r="WNL2997" s="607"/>
      <c r="WNM2997" s="607"/>
      <c r="WNN2997" s="607"/>
      <c r="WNO2997" s="607"/>
      <c r="WNP2997" s="607"/>
      <c r="WNQ2997" s="607"/>
      <c r="WNR2997" s="607"/>
      <c r="WNS2997" s="607"/>
      <c r="WNT2997" s="607"/>
      <c r="WNU2997" s="607"/>
      <c r="WNV2997" s="607"/>
      <c r="WNW2997" s="607"/>
      <c r="WNX2997" s="607"/>
      <c r="WNY2997" s="607"/>
      <c r="WNZ2997" s="607"/>
      <c r="WOA2997" s="607"/>
      <c r="WOB2997" s="607"/>
      <c r="WOC2997" s="607"/>
      <c r="WOD2997" s="607"/>
      <c r="WOE2997" s="607"/>
      <c r="WOF2997" s="607"/>
      <c r="WOG2997" s="607"/>
      <c r="WOH2997" s="607"/>
      <c r="WOI2997" s="607"/>
      <c r="WOJ2997" s="607"/>
      <c r="WOK2997" s="607"/>
      <c r="WOL2997" s="607"/>
      <c r="WOM2997" s="607"/>
      <c r="WON2997" s="607"/>
      <c r="WOO2997" s="607"/>
      <c r="WOP2997" s="607"/>
      <c r="WOQ2997" s="607"/>
      <c r="WOR2997" s="607"/>
      <c r="WOS2997" s="607"/>
      <c r="WOT2997" s="607"/>
      <c r="WOU2997" s="607"/>
      <c r="WOV2997" s="607"/>
      <c r="WOW2997" s="607"/>
      <c r="WOX2997" s="607"/>
      <c r="WOY2997" s="607"/>
      <c r="WOZ2997" s="607"/>
      <c r="WPA2997" s="607"/>
      <c r="WPB2997" s="607"/>
      <c r="WPC2997" s="607"/>
      <c r="WPD2997" s="607"/>
      <c r="WPE2997" s="607"/>
      <c r="WPF2997" s="607"/>
      <c r="WPG2997" s="607"/>
      <c r="WPH2997" s="607"/>
      <c r="WPI2997" s="607"/>
      <c r="WPJ2997" s="607"/>
      <c r="WPK2997" s="607"/>
      <c r="WPL2997" s="607"/>
      <c r="WPM2997" s="607"/>
      <c r="WPN2997" s="607"/>
      <c r="WPO2997" s="607"/>
      <c r="WPP2997" s="607"/>
      <c r="WPQ2997" s="607"/>
      <c r="WPR2997" s="607"/>
      <c r="WPS2997" s="607"/>
      <c r="WPT2997" s="607"/>
      <c r="WPU2997" s="607"/>
      <c r="WPV2997" s="607"/>
      <c r="WPW2997" s="607"/>
      <c r="WPX2997" s="607"/>
      <c r="WPY2997" s="607"/>
      <c r="WPZ2997" s="607"/>
      <c r="WQA2997" s="607"/>
      <c r="WQB2997" s="607"/>
      <c r="WQC2997" s="607"/>
      <c r="WQD2997" s="607"/>
      <c r="WQE2997" s="607"/>
      <c r="WQF2997" s="607"/>
      <c r="WQG2997" s="607"/>
      <c r="WQH2997" s="607"/>
      <c r="WQI2997" s="607"/>
      <c r="WQJ2997" s="607"/>
      <c r="WQK2997" s="607"/>
      <c r="WQL2997" s="607"/>
      <c r="WQM2997" s="607"/>
      <c r="WQN2997" s="607"/>
      <c r="WQO2997" s="607"/>
      <c r="WQP2997" s="607"/>
      <c r="WQQ2997" s="607"/>
      <c r="WQR2997" s="607"/>
      <c r="WQS2997" s="607"/>
      <c r="WQT2997" s="607"/>
      <c r="WQU2997" s="607"/>
      <c r="WQV2997" s="607"/>
      <c r="WQW2997" s="607"/>
      <c r="WQX2997" s="607"/>
      <c r="WQY2997" s="607"/>
      <c r="WQZ2997" s="607"/>
      <c r="WRA2997" s="607"/>
      <c r="WRB2997" s="607"/>
      <c r="WRC2997" s="607"/>
      <c r="WRD2997" s="607"/>
      <c r="WRE2997" s="607"/>
      <c r="WRF2997" s="607"/>
      <c r="WRG2997" s="607"/>
      <c r="WRH2997" s="607"/>
      <c r="WRI2997" s="607"/>
      <c r="WRJ2997" s="607"/>
      <c r="WRK2997" s="607"/>
      <c r="WRL2997" s="607"/>
      <c r="WRM2997" s="607"/>
      <c r="WRN2997" s="607"/>
      <c r="WRO2997" s="607"/>
      <c r="WRP2997" s="607"/>
      <c r="WRQ2997" s="607"/>
      <c r="WRR2997" s="607"/>
      <c r="WRS2997" s="607"/>
      <c r="WRT2997" s="607"/>
      <c r="WRU2997" s="607"/>
      <c r="WRV2997" s="607"/>
      <c r="WRW2997" s="607"/>
      <c r="WRX2997" s="607"/>
      <c r="WRY2997" s="607"/>
      <c r="WRZ2997" s="607"/>
      <c r="WSA2997" s="607"/>
      <c r="WSB2997" s="607"/>
      <c r="WSC2997" s="607"/>
      <c r="WSD2997" s="607"/>
      <c r="WSE2997" s="607"/>
      <c r="WSF2997" s="607"/>
      <c r="WSG2997" s="607"/>
      <c r="WSH2997" s="607"/>
      <c r="WSI2997" s="607"/>
      <c r="WSJ2997" s="607"/>
      <c r="WSK2997" s="607"/>
      <c r="WSL2997" s="607"/>
      <c r="WSM2997" s="607"/>
      <c r="WSN2997" s="607"/>
      <c r="WSO2997" s="607"/>
      <c r="WSP2997" s="607"/>
      <c r="WSQ2997" s="607"/>
      <c r="WSR2997" s="607"/>
      <c r="WSS2997" s="607"/>
      <c r="WST2997" s="607"/>
      <c r="WSU2997" s="607"/>
      <c r="WSV2997" s="607"/>
      <c r="WSW2997" s="607"/>
      <c r="WSX2997" s="607"/>
      <c r="WSY2997" s="607"/>
      <c r="WSZ2997" s="607"/>
      <c r="WTA2997" s="607"/>
      <c r="WTB2997" s="607"/>
      <c r="WTC2997" s="607"/>
      <c r="WTD2997" s="607"/>
      <c r="WTE2997" s="607"/>
      <c r="WTF2997" s="607"/>
      <c r="WTG2997" s="607"/>
      <c r="WTH2997" s="607"/>
      <c r="WTI2997" s="607"/>
      <c r="WTJ2997" s="607"/>
      <c r="WTK2997" s="607"/>
      <c r="WTL2997" s="607"/>
      <c r="WTM2997" s="607"/>
      <c r="WTN2997" s="607"/>
      <c r="WTO2997" s="607"/>
      <c r="WTP2997" s="607"/>
      <c r="WTQ2997" s="607"/>
      <c r="WTR2997" s="607"/>
      <c r="WTS2997" s="607"/>
      <c r="WTT2997" s="607"/>
      <c r="WTU2997" s="607"/>
      <c r="WTV2997" s="607"/>
      <c r="WTW2997" s="607"/>
      <c r="WTX2997" s="607"/>
      <c r="WTY2997" s="607"/>
      <c r="WTZ2997" s="607"/>
      <c r="WUA2997" s="607"/>
      <c r="WUB2997" s="607"/>
      <c r="WUC2997" s="607"/>
      <c r="WUD2997" s="607"/>
      <c r="WUE2997" s="607"/>
      <c r="WUF2997" s="607"/>
      <c r="WUG2997" s="607"/>
      <c r="WUH2997" s="607"/>
      <c r="WUI2997" s="607"/>
      <c r="WUJ2997" s="607"/>
      <c r="WUK2997" s="607"/>
      <c r="WUL2997" s="607"/>
      <c r="WUM2997" s="607"/>
      <c r="WUN2997" s="607"/>
      <c r="WUO2997" s="607"/>
      <c r="WUP2997" s="607"/>
      <c r="WUQ2997" s="607"/>
      <c r="WUR2997" s="607"/>
      <c r="WUS2997" s="607"/>
      <c r="WUT2997" s="607"/>
      <c r="WUU2997" s="607"/>
      <c r="WUV2997" s="607"/>
      <c r="WUW2997" s="607"/>
      <c r="WUX2997" s="607"/>
      <c r="WUY2997" s="607"/>
      <c r="WUZ2997" s="607"/>
      <c r="WVA2997" s="607"/>
      <c r="WVB2997" s="607"/>
      <c r="WVC2997" s="607"/>
      <c r="WVD2997" s="607"/>
      <c r="WVE2997" s="607"/>
      <c r="WVF2997" s="607"/>
      <c r="WVG2997" s="607"/>
      <c r="WVH2997" s="607"/>
      <c r="WVI2997" s="607"/>
      <c r="WVJ2997" s="607"/>
      <c r="WVK2997" s="607"/>
      <c r="WVL2997" s="607"/>
      <c r="WVM2997" s="607"/>
      <c r="WVN2997" s="607"/>
      <c r="WVO2997" s="607"/>
      <c r="WVP2997" s="607"/>
      <c r="WVQ2997" s="607"/>
      <c r="WVR2997" s="607"/>
      <c r="WVS2997" s="607"/>
      <c r="WVT2997" s="607"/>
      <c r="WVU2997" s="607"/>
      <c r="WVV2997" s="607"/>
      <c r="WVW2997" s="607"/>
      <c r="WVX2997" s="607"/>
      <c r="WVY2997" s="607"/>
      <c r="WVZ2997" s="607"/>
      <c r="WWA2997" s="607"/>
      <c r="WWB2997" s="607"/>
      <c r="WWC2997" s="607"/>
      <c r="WWD2997" s="607"/>
      <c r="WWE2997" s="607"/>
      <c r="WWF2997" s="607"/>
      <c r="WWG2997" s="607"/>
      <c r="WWH2997" s="607"/>
      <c r="WWI2997" s="607"/>
      <c r="WWJ2997" s="607"/>
      <c r="WWK2997" s="607"/>
      <c r="WWL2997" s="607"/>
      <c r="WWM2997" s="607"/>
      <c r="WWN2997" s="607"/>
      <c r="WWO2997" s="607"/>
      <c r="WWP2997" s="607"/>
      <c r="WWQ2997" s="607"/>
      <c r="WWR2997" s="607"/>
      <c r="WWS2997" s="607"/>
      <c r="WWT2997" s="607"/>
      <c r="WWU2997" s="607"/>
      <c r="WWV2997" s="607"/>
      <c r="WWW2997" s="607"/>
      <c r="WWX2997" s="607"/>
      <c r="WWY2997" s="607"/>
      <c r="WWZ2997" s="607"/>
      <c r="WXA2997" s="607"/>
      <c r="WXB2997" s="607"/>
      <c r="WXC2997" s="607"/>
      <c r="WXD2997" s="607"/>
      <c r="WXE2997" s="607"/>
      <c r="WXF2997" s="607"/>
      <c r="WXG2997" s="607"/>
      <c r="WXH2997" s="607"/>
      <c r="WXI2997" s="607"/>
      <c r="WXJ2997" s="607"/>
      <c r="WXK2997" s="607"/>
      <c r="WXL2997" s="607"/>
      <c r="WXM2997" s="607"/>
      <c r="WXN2997" s="607"/>
      <c r="WXO2997" s="607"/>
      <c r="WXP2997" s="607"/>
      <c r="WXQ2997" s="607"/>
      <c r="WXR2997" s="607"/>
      <c r="WXS2997" s="607"/>
      <c r="WXT2997" s="607"/>
      <c r="WXU2997" s="607"/>
      <c r="WXV2997" s="607"/>
      <c r="WXW2997" s="607"/>
      <c r="WXX2997" s="607"/>
      <c r="WXY2997" s="607"/>
      <c r="WXZ2997" s="607"/>
      <c r="WYA2997" s="607"/>
      <c r="WYB2997" s="607"/>
      <c r="WYC2997" s="607"/>
      <c r="WYD2997" s="607"/>
      <c r="WYE2997" s="607"/>
      <c r="WYF2997" s="607"/>
      <c r="WYG2997" s="607"/>
      <c r="WYH2997" s="607"/>
      <c r="WYI2997" s="607"/>
      <c r="WYJ2997" s="607"/>
      <c r="WYK2997" s="607"/>
      <c r="WYL2997" s="607"/>
      <c r="WYM2997" s="607"/>
      <c r="WYN2997" s="607"/>
      <c r="WYO2997" s="607"/>
      <c r="WYP2997" s="607"/>
      <c r="WYQ2997" s="607"/>
      <c r="WYR2997" s="607"/>
      <c r="WYS2997" s="607"/>
      <c r="WYT2997" s="607"/>
      <c r="WYU2997" s="607"/>
      <c r="WYV2997" s="607"/>
      <c r="WYW2997" s="607"/>
      <c r="WYX2997" s="607"/>
      <c r="WYY2997" s="607"/>
      <c r="WYZ2997" s="607"/>
      <c r="WZA2997" s="607"/>
      <c r="WZB2997" s="607"/>
      <c r="WZC2997" s="607"/>
      <c r="WZD2997" s="607"/>
      <c r="WZE2997" s="607"/>
      <c r="WZF2997" s="607"/>
      <c r="WZG2997" s="607"/>
      <c r="WZH2997" s="607"/>
      <c r="WZI2997" s="607"/>
      <c r="WZJ2997" s="607"/>
      <c r="WZK2997" s="607"/>
      <c r="WZL2997" s="607"/>
      <c r="WZM2997" s="607"/>
      <c r="WZN2997" s="607"/>
      <c r="WZO2997" s="607"/>
      <c r="WZP2997" s="607"/>
      <c r="WZQ2997" s="607"/>
      <c r="WZR2997" s="607"/>
      <c r="WZS2997" s="607"/>
      <c r="WZT2997" s="607"/>
      <c r="WZU2997" s="607"/>
      <c r="WZV2997" s="607"/>
      <c r="WZW2997" s="607"/>
      <c r="WZX2997" s="607"/>
      <c r="WZY2997" s="607"/>
      <c r="WZZ2997" s="607"/>
      <c r="XAA2997" s="607"/>
      <c r="XAB2997" s="607"/>
      <c r="XAC2997" s="607"/>
      <c r="XAD2997" s="607"/>
      <c r="XAE2997" s="607"/>
      <c r="XAF2997" s="607"/>
      <c r="XAG2997" s="607"/>
      <c r="XAH2997" s="607"/>
      <c r="XAI2997" s="607"/>
      <c r="XAJ2997" s="607"/>
      <c r="XAK2997" s="607"/>
      <c r="XAL2997" s="607"/>
      <c r="XAM2997" s="607"/>
      <c r="XAN2997" s="607"/>
      <c r="XAO2997" s="607"/>
      <c r="XAP2997" s="607"/>
      <c r="XAQ2997" s="607"/>
      <c r="XAR2997" s="607"/>
      <c r="XAS2997" s="607"/>
      <c r="XAT2997" s="607"/>
      <c r="XAU2997" s="607"/>
      <c r="XAV2997" s="607"/>
      <c r="XAW2997" s="607"/>
      <c r="XAX2997" s="607"/>
      <c r="XAY2997" s="607"/>
      <c r="XAZ2997" s="607"/>
      <c r="XBA2997" s="607"/>
      <c r="XBB2997" s="607"/>
      <c r="XBC2997" s="607"/>
      <c r="XBD2997" s="607"/>
      <c r="XBE2997" s="607"/>
      <c r="XBF2997" s="607"/>
      <c r="XBG2997" s="607"/>
      <c r="XBH2997" s="607"/>
      <c r="XBI2997" s="607"/>
      <c r="XBJ2997" s="607"/>
      <c r="XBK2997" s="607"/>
      <c r="XBL2997" s="607"/>
      <c r="XBM2997" s="607"/>
      <c r="XBN2997" s="607"/>
      <c r="XBO2997" s="607"/>
      <c r="XBP2997" s="607"/>
      <c r="XBQ2997" s="607"/>
      <c r="XBR2997" s="607"/>
      <c r="XBS2997" s="607"/>
      <c r="XBT2997" s="607"/>
      <c r="XBU2997" s="607"/>
      <c r="XBV2997" s="607"/>
      <c r="XBW2997" s="607"/>
      <c r="XBX2997" s="607"/>
      <c r="XBY2997" s="607"/>
      <c r="XBZ2997" s="607"/>
      <c r="XCA2997" s="607"/>
      <c r="XCB2997" s="607"/>
      <c r="XCC2997" s="607"/>
      <c r="XCD2997" s="607"/>
      <c r="XCE2997" s="607"/>
      <c r="XCF2997" s="607"/>
      <c r="XCG2997" s="607"/>
      <c r="XCH2997" s="607"/>
      <c r="XCI2997" s="607"/>
      <c r="XCJ2997" s="607"/>
      <c r="XCK2997" s="607"/>
      <c r="XCL2997" s="607"/>
      <c r="XCM2997" s="607"/>
      <c r="XCN2997" s="607"/>
      <c r="XCO2997" s="607"/>
      <c r="XCP2997" s="607"/>
      <c r="XCQ2997" s="607"/>
      <c r="XCR2997" s="607"/>
      <c r="XCS2997" s="607"/>
      <c r="XCT2997" s="607"/>
      <c r="XCU2997" s="607"/>
      <c r="XCV2997" s="607"/>
      <c r="XCW2997" s="607"/>
      <c r="XCX2997" s="607"/>
      <c r="XCY2997" s="607"/>
      <c r="XCZ2997" s="607"/>
      <c r="XDA2997" s="607"/>
      <c r="XDB2997" s="607"/>
      <c r="XDC2997" s="607"/>
      <c r="XDD2997" s="607"/>
      <c r="XDE2997" s="607"/>
      <c r="XDF2997" s="607"/>
      <c r="XDG2997" s="607"/>
      <c r="XDH2997" s="607"/>
      <c r="XDI2997" s="607"/>
      <c r="XDJ2997" s="607"/>
      <c r="XDK2997" s="607"/>
      <c r="XDL2997" s="607"/>
      <c r="XDM2997" s="607"/>
      <c r="XDN2997" s="607"/>
      <c r="XDO2997" s="607"/>
      <c r="XDP2997" s="607"/>
      <c r="XDQ2997" s="607"/>
      <c r="XDR2997" s="607"/>
      <c r="XDS2997" s="607"/>
      <c r="XDT2997" s="607"/>
      <c r="XDU2997" s="607"/>
      <c r="XDV2997" s="607"/>
      <c r="XDW2997" s="607"/>
      <c r="XDX2997" s="607"/>
      <c r="XDY2997" s="607"/>
      <c r="XDZ2997" s="607"/>
      <c r="XEA2997" s="607"/>
      <c r="XEB2997" s="607"/>
      <c r="XEC2997" s="607"/>
      <c r="XED2997" s="607"/>
      <c r="XEE2997" s="607"/>
      <c r="XEF2997" s="607"/>
      <c r="XEG2997" s="607"/>
      <c r="XEH2997" s="607"/>
      <c r="XEI2997" s="607"/>
      <c r="XEJ2997" s="607"/>
      <c r="XEK2997" s="607"/>
      <c r="XEL2997" s="607"/>
      <c r="XEM2997" s="607"/>
      <c r="XEN2997" s="607"/>
      <c r="XEO2997" s="607"/>
      <c r="XEP2997" s="607"/>
      <c r="XEQ2997" s="607"/>
      <c r="XER2997" s="607"/>
      <c r="XES2997" s="607"/>
      <c r="XET2997" s="607"/>
      <c r="XEU2997" s="607"/>
      <c r="XEV2997" s="607"/>
      <c r="XEW2997" s="607"/>
      <c r="XEX2997" s="607"/>
      <c r="XEY2997" s="607"/>
      <c r="XEZ2997" s="607"/>
      <c r="XFA2997" s="607"/>
      <c r="XFB2997" s="607"/>
      <c r="XFC2997" s="607"/>
      <c r="XFD2997" s="607"/>
    </row>
    <row r="2998" spans="1:16384">
      <c r="A2998" s="1262"/>
      <c r="B2998" s="607"/>
      <c r="C2998" s="763" t="s">
        <v>8037</v>
      </c>
      <c r="D2998" s="763" t="s">
        <v>518</v>
      </c>
      <c r="E2998" s="809" t="s">
        <v>172</v>
      </c>
      <c r="F2998" s="809" t="s">
        <v>121</v>
      </c>
      <c r="G2998" s="764">
        <v>800000</v>
      </c>
      <c r="H2998" s="764">
        <v>800000</v>
      </c>
      <c r="I2998" s="14">
        <v>1</v>
      </c>
      <c r="J2998" s="607"/>
      <c r="K2998" s="607"/>
      <c r="L2998" s="607"/>
      <c r="M2998" s="607"/>
      <c r="N2998" s="607"/>
      <c r="O2998" s="607"/>
      <c r="P2998" s="607"/>
      <c r="Q2998" s="607"/>
      <c r="R2998" s="607"/>
      <c r="S2998" s="607"/>
      <c r="T2998" s="607"/>
      <c r="U2998" s="607"/>
      <c r="V2998" s="607"/>
      <c r="W2998" s="607"/>
      <c r="X2998" s="607"/>
      <c r="Y2998" s="607"/>
      <c r="Z2998" s="607"/>
      <c r="AA2998" s="607"/>
      <c r="AB2998" s="607"/>
      <c r="AC2998" s="607"/>
      <c r="AD2998" s="607"/>
      <c r="AE2998" s="607"/>
      <c r="AF2998" s="607"/>
      <c r="AG2998" s="607"/>
      <c r="AH2998" s="607"/>
      <c r="AI2998" s="607"/>
      <c r="AJ2998" s="607"/>
      <c r="AK2998" s="607"/>
      <c r="AL2998" s="607"/>
      <c r="AM2998" s="607"/>
      <c r="AN2998" s="607"/>
      <c r="AO2998" s="607"/>
      <c r="AP2998" s="607"/>
      <c r="AQ2998" s="607"/>
      <c r="AR2998" s="607"/>
      <c r="AS2998" s="607"/>
      <c r="AT2998" s="607"/>
      <c r="AU2998" s="607"/>
      <c r="AV2998" s="607"/>
      <c r="AW2998" s="607"/>
      <c r="AX2998" s="607"/>
      <c r="AY2998" s="607"/>
      <c r="AZ2998" s="607"/>
      <c r="BA2998" s="607"/>
      <c r="BB2998" s="607"/>
      <c r="BC2998" s="607"/>
      <c r="BD2998" s="607"/>
      <c r="BE2998" s="607"/>
      <c r="BF2998" s="607"/>
      <c r="BG2998" s="607"/>
      <c r="BH2998" s="607"/>
      <c r="BI2998" s="607"/>
      <c r="BJ2998" s="607"/>
      <c r="BK2998" s="607"/>
      <c r="BL2998" s="607"/>
      <c r="BM2998" s="607"/>
      <c r="BN2998" s="607"/>
      <c r="BO2998" s="607"/>
      <c r="BP2998" s="607"/>
      <c r="BQ2998" s="607"/>
      <c r="BR2998" s="607"/>
      <c r="BS2998" s="607"/>
      <c r="BT2998" s="607"/>
      <c r="BU2998" s="607"/>
      <c r="BV2998" s="607"/>
      <c r="BW2998" s="607"/>
      <c r="BX2998" s="607"/>
      <c r="BY2998" s="607"/>
      <c r="BZ2998" s="607"/>
      <c r="CA2998" s="607"/>
      <c r="CB2998" s="607"/>
      <c r="CC2998" s="607"/>
      <c r="CD2998" s="607"/>
      <c r="CE2998" s="607"/>
      <c r="CF2998" s="607"/>
      <c r="CG2998" s="607"/>
      <c r="CH2998" s="607"/>
      <c r="CI2998" s="607"/>
      <c r="CJ2998" s="607"/>
      <c r="CK2998" s="607"/>
      <c r="CL2998" s="607"/>
      <c r="CM2998" s="607"/>
      <c r="CN2998" s="607"/>
      <c r="CO2998" s="607"/>
      <c r="CP2998" s="607"/>
      <c r="CQ2998" s="607"/>
      <c r="CR2998" s="607"/>
      <c r="CS2998" s="607"/>
      <c r="CT2998" s="607"/>
      <c r="CU2998" s="607"/>
      <c r="CV2998" s="607"/>
      <c r="CW2998" s="607"/>
      <c r="CX2998" s="607"/>
      <c r="CY2998" s="607"/>
      <c r="CZ2998" s="607"/>
      <c r="DA2998" s="607"/>
      <c r="DB2998" s="607"/>
      <c r="DC2998" s="607"/>
      <c r="DD2998" s="607"/>
      <c r="DE2998" s="607"/>
      <c r="DF2998" s="607"/>
      <c r="DG2998" s="607"/>
      <c r="DH2998" s="607"/>
      <c r="DI2998" s="607"/>
      <c r="DJ2998" s="607"/>
      <c r="DK2998" s="607"/>
      <c r="DL2998" s="607"/>
      <c r="DM2998" s="607"/>
      <c r="DN2998" s="607"/>
      <c r="DO2998" s="607"/>
      <c r="DP2998" s="607"/>
      <c r="DQ2998" s="607"/>
      <c r="DR2998" s="607"/>
      <c r="DS2998" s="607"/>
      <c r="DT2998" s="607"/>
      <c r="DU2998" s="607"/>
      <c r="DV2998" s="607"/>
      <c r="DW2998" s="607"/>
      <c r="DX2998" s="607"/>
      <c r="DY2998" s="607"/>
      <c r="DZ2998" s="607"/>
      <c r="EA2998" s="607"/>
      <c r="EB2998" s="607"/>
      <c r="EC2998" s="607"/>
      <c r="ED2998" s="607"/>
      <c r="EE2998" s="607"/>
      <c r="EF2998" s="607"/>
      <c r="EG2998" s="607"/>
      <c r="EH2998" s="607"/>
      <c r="EI2998" s="607"/>
      <c r="EJ2998" s="607"/>
      <c r="EK2998" s="607"/>
      <c r="EL2998" s="607"/>
      <c r="EM2998" s="607"/>
      <c r="EN2998" s="607"/>
      <c r="EO2998" s="607"/>
      <c r="EP2998" s="607"/>
      <c r="EQ2998" s="607"/>
      <c r="ER2998" s="607"/>
      <c r="ES2998" s="607"/>
      <c r="ET2998" s="607"/>
      <c r="EU2998" s="607"/>
      <c r="EV2998" s="607"/>
      <c r="EW2998" s="607"/>
      <c r="EX2998" s="607"/>
      <c r="EY2998" s="607"/>
      <c r="EZ2998" s="607"/>
      <c r="FA2998" s="607"/>
      <c r="FB2998" s="607"/>
      <c r="FC2998" s="607"/>
      <c r="FD2998" s="607"/>
      <c r="FE2998" s="607"/>
      <c r="FF2998" s="607"/>
      <c r="FG2998" s="607"/>
      <c r="FH2998" s="607"/>
      <c r="FI2998" s="607"/>
      <c r="FJ2998" s="607"/>
      <c r="FK2998" s="607"/>
      <c r="FL2998" s="607"/>
      <c r="FM2998" s="607"/>
      <c r="FN2998" s="607"/>
      <c r="FO2998" s="607"/>
      <c r="FP2998" s="607"/>
      <c r="FQ2998" s="607"/>
      <c r="FR2998" s="607"/>
      <c r="FS2998" s="607"/>
      <c r="FT2998" s="607"/>
      <c r="FU2998" s="607"/>
      <c r="FV2998" s="607"/>
      <c r="FW2998" s="607"/>
      <c r="FX2998" s="607"/>
      <c r="FY2998" s="607"/>
      <c r="FZ2998" s="607"/>
      <c r="GA2998" s="607"/>
      <c r="GB2998" s="607"/>
      <c r="GC2998" s="607"/>
      <c r="GD2998" s="607"/>
      <c r="GE2998" s="607"/>
      <c r="GF2998" s="607"/>
      <c r="GG2998" s="607"/>
      <c r="GH2998" s="607"/>
      <c r="GI2998" s="607"/>
      <c r="GJ2998" s="607"/>
      <c r="GK2998" s="607"/>
      <c r="GL2998" s="607"/>
      <c r="GM2998" s="607"/>
      <c r="GN2998" s="607"/>
      <c r="GO2998" s="607"/>
      <c r="GP2998" s="607"/>
      <c r="GQ2998" s="607"/>
      <c r="GR2998" s="607"/>
      <c r="GS2998" s="607"/>
      <c r="GT2998" s="607"/>
      <c r="GU2998" s="607"/>
      <c r="GV2998" s="607"/>
      <c r="GW2998" s="607"/>
      <c r="GX2998" s="607"/>
      <c r="GY2998" s="607"/>
      <c r="GZ2998" s="607"/>
      <c r="HA2998" s="607"/>
      <c r="HB2998" s="607"/>
      <c r="HC2998" s="607"/>
      <c r="HD2998" s="607"/>
      <c r="HE2998" s="607"/>
      <c r="HF2998" s="607"/>
      <c r="HG2998" s="607"/>
      <c r="HH2998" s="607"/>
      <c r="HI2998" s="607"/>
      <c r="HJ2998" s="607"/>
      <c r="HK2998" s="607"/>
      <c r="HL2998" s="607"/>
      <c r="HM2998" s="607"/>
      <c r="HN2998" s="607"/>
      <c r="HO2998" s="607"/>
      <c r="HP2998" s="607"/>
      <c r="HQ2998" s="607"/>
      <c r="HR2998" s="607"/>
      <c r="HS2998" s="607"/>
      <c r="HT2998" s="607"/>
      <c r="HU2998" s="607"/>
      <c r="HV2998" s="607"/>
      <c r="HW2998" s="607"/>
      <c r="HX2998" s="607"/>
      <c r="HY2998" s="607"/>
      <c r="HZ2998" s="607"/>
      <c r="IA2998" s="607"/>
      <c r="IB2998" s="607"/>
      <c r="IC2998" s="607"/>
      <c r="ID2998" s="607"/>
      <c r="IE2998" s="607"/>
      <c r="IF2998" s="607"/>
      <c r="IG2998" s="607"/>
      <c r="IH2998" s="607"/>
      <c r="II2998" s="607"/>
      <c r="IJ2998" s="607"/>
      <c r="IK2998" s="607"/>
      <c r="IL2998" s="607"/>
      <c r="IM2998" s="607"/>
      <c r="IN2998" s="607"/>
      <c r="IO2998" s="607"/>
      <c r="IP2998" s="607"/>
      <c r="IQ2998" s="607"/>
      <c r="IR2998" s="607"/>
      <c r="IS2998" s="607"/>
      <c r="IT2998" s="607"/>
      <c r="IU2998" s="607"/>
      <c r="IV2998" s="607"/>
      <c r="IW2998" s="607"/>
      <c r="IX2998" s="607"/>
      <c r="IY2998" s="607"/>
      <c r="IZ2998" s="607"/>
      <c r="JA2998" s="607"/>
      <c r="JB2998" s="607"/>
      <c r="JC2998" s="607"/>
      <c r="JD2998" s="607"/>
      <c r="JE2998" s="607"/>
      <c r="JF2998" s="607"/>
      <c r="JG2998" s="607"/>
      <c r="JH2998" s="607"/>
      <c r="JI2998" s="607"/>
      <c r="JJ2998" s="607"/>
      <c r="JK2998" s="607"/>
      <c r="JL2998" s="607"/>
      <c r="JM2998" s="607"/>
      <c r="JN2998" s="607"/>
      <c r="JO2998" s="607"/>
      <c r="JP2998" s="607"/>
      <c r="JQ2998" s="607"/>
      <c r="JR2998" s="607"/>
      <c r="JS2998" s="607"/>
      <c r="JT2998" s="607"/>
      <c r="JU2998" s="607"/>
      <c r="JV2998" s="607"/>
      <c r="JW2998" s="607"/>
      <c r="JX2998" s="607"/>
      <c r="JY2998" s="607"/>
      <c r="JZ2998" s="607"/>
      <c r="KA2998" s="607"/>
      <c r="KB2998" s="607"/>
      <c r="KC2998" s="607"/>
      <c r="KD2998" s="607"/>
      <c r="KE2998" s="607"/>
      <c r="KF2998" s="607"/>
      <c r="KG2998" s="607"/>
      <c r="KH2998" s="607"/>
      <c r="KI2998" s="607"/>
      <c r="KJ2998" s="607"/>
      <c r="KK2998" s="607"/>
      <c r="KL2998" s="607"/>
      <c r="KM2998" s="607"/>
      <c r="KN2998" s="607"/>
      <c r="KO2998" s="607"/>
      <c r="KP2998" s="607"/>
      <c r="KQ2998" s="607"/>
      <c r="KR2998" s="607"/>
      <c r="KS2998" s="607"/>
      <c r="KT2998" s="607"/>
      <c r="KU2998" s="607"/>
      <c r="KV2998" s="607"/>
      <c r="KW2998" s="607"/>
      <c r="KX2998" s="607"/>
      <c r="KY2998" s="607"/>
      <c r="KZ2998" s="607"/>
      <c r="LA2998" s="607"/>
      <c r="LB2998" s="607"/>
      <c r="LC2998" s="607"/>
      <c r="LD2998" s="607"/>
      <c r="LE2998" s="607"/>
      <c r="LF2998" s="607"/>
      <c r="LG2998" s="607"/>
      <c r="LH2998" s="607"/>
      <c r="LI2998" s="607"/>
      <c r="LJ2998" s="607"/>
      <c r="LK2998" s="607"/>
      <c r="LL2998" s="607"/>
      <c r="LM2998" s="607"/>
      <c r="LN2998" s="607"/>
      <c r="LO2998" s="607"/>
      <c r="LP2998" s="607"/>
      <c r="LQ2998" s="607"/>
      <c r="LR2998" s="607"/>
      <c r="LS2998" s="607"/>
      <c r="LT2998" s="607"/>
      <c r="LU2998" s="607"/>
      <c r="LV2998" s="607"/>
      <c r="LW2998" s="607"/>
      <c r="LX2998" s="607"/>
      <c r="LY2998" s="607"/>
      <c r="LZ2998" s="607"/>
      <c r="MA2998" s="607"/>
      <c r="MB2998" s="607"/>
      <c r="MC2998" s="607"/>
      <c r="MD2998" s="607"/>
      <c r="ME2998" s="607"/>
      <c r="MF2998" s="607"/>
      <c r="MG2998" s="607"/>
      <c r="MH2998" s="607"/>
      <c r="MI2998" s="607"/>
      <c r="MJ2998" s="607"/>
      <c r="MK2998" s="607"/>
      <c r="ML2998" s="607"/>
      <c r="MM2998" s="607"/>
      <c r="MN2998" s="607"/>
      <c r="MO2998" s="607"/>
      <c r="MP2998" s="607"/>
      <c r="MQ2998" s="607"/>
      <c r="MR2998" s="607"/>
      <c r="MS2998" s="607"/>
      <c r="MT2998" s="607"/>
      <c r="MU2998" s="607"/>
      <c r="MV2998" s="607"/>
      <c r="MW2998" s="607"/>
      <c r="MX2998" s="607"/>
      <c r="MY2998" s="607"/>
      <c r="MZ2998" s="607"/>
      <c r="NA2998" s="607"/>
      <c r="NB2998" s="607"/>
      <c r="NC2998" s="607"/>
      <c r="ND2998" s="607"/>
      <c r="NE2998" s="607"/>
      <c r="NF2998" s="607"/>
      <c r="NG2998" s="607"/>
      <c r="NH2998" s="607"/>
      <c r="NI2998" s="607"/>
      <c r="NJ2998" s="607"/>
      <c r="NK2998" s="607"/>
      <c r="NL2998" s="607"/>
      <c r="NM2998" s="607"/>
      <c r="NN2998" s="607"/>
      <c r="NO2998" s="607"/>
      <c r="NP2998" s="607"/>
      <c r="NQ2998" s="607"/>
      <c r="NR2998" s="607"/>
      <c r="NS2998" s="607"/>
      <c r="NT2998" s="607"/>
      <c r="NU2998" s="607"/>
      <c r="NV2998" s="607"/>
      <c r="NW2998" s="607"/>
      <c r="NX2998" s="607"/>
      <c r="NY2998" s="607"/>
      <c r="NZ2998" s="607"/>
      <c r="OA2998" s="607"/>
      <c r="OB2998" s="607"/>
      <c r="OC2998" s="607"/>
      <c r="OD2998" s="607"/>
      <c r="OE2998" s="607"/>
      <c r="OF2998" s="607"/>
      <c r="OG2998" s="607"/>
      <c r="OH2998" s="607"/>
      <c r="OI2998" s="607"/>
      <c r="OJ2998" s="607"/>
      <c r="OK2998" s="607"/>
      <c r="OL2998" s="607"/>
      <c r="OM2998" s="607"/>
      <c r="ON2998" s="607"/>
      <c r="OO2998" s="607"/>
      <c r="OP2998" s="607"/>
      <c r="OQ2998" s="607"/>
      <c r="OR2998" s="607"/>
      <c r="OS2998" s="607"/>
      <c r="OT2998" s="607"/>
      <c r="OU2998" s="607"/>
      <c r="OV2998" s="607"/>
      <c r="OW2998" s="607"/>
      <c r="OX2998" s="607"/>
      <c r="OY2998" s="607"/>
      <c r="OZ2998" s="607"/>
      <c r="PA2998" s="607"/>
      <c r="PB2998" s="607"/>
      <c r="PC2998" s="607"/>
      <c r="PD2998" s="607"/>
      <c r="PE2998" s="607"/>
      <c r="PF2998" s="607"/>
      <c r="PG2998" s="607"/>
      <c r="PH2998" s="607"/>
      <c r="PI2998" s="607"/>
      <c r="PJ2998" s="607"/>
      <c r="PK2998" s="607"/>
      <c r="PL2998" s="607"/>
      <c r="PM2998" s="607"/>
      <c r="PN2998" s="607"/>
      <c r="PO2998" s="607"/>
      <c r="PP2998" s="607"/>
      <c r="PQ2998" s="607"/>
      <c r="PR2998" s="607"/>
      <c r="PS2998" s="607"/>
      <c r="PT2998" s="607"/>
      <c r="PU2998" s="607"/>
      <c r="PV2998" s="607"/>
      <c r="PW2998" s="607"/>
      <c r="PX2998" s="607"/>
      <c r="PY2998" s="607"/>
      <c r="PZ2998" s="607"/>
      <c r="QA2998" s="607"/>
      <c r="QB2998" s="607"/>
      <c r="QC2998" s="607"/>
      <c r="QD2998" s="607"/>
      <c r="QE2998" s="607"/>
      <c r="QF2998" s="607"/>
      <c r="QG2998" s="607"/>
      <c r="QH2998" s="607"/>
      <c r="QI2998" s="607"/>
      <c r="QJ2998" s="607"/>
      <c r="QK2998" s="607"/>
      <c r="QL2998" s="607"/>
      <c r="QM2998" s="607"/>
      <c r="QN2998" s="607"/>
      <c r="QO2998" s="607"/>
      <c r="QP2998" s="607"/>
      <c r="QQ2998" s="607"/>
      <c r="QR2998" s="607"/>
      <c r="QS2998" s="607"/>
      <c r="QT2998" s="607"/>
      <c r="QU2998" s="607"/>
      <c r="QV2998" s="607"/>
      <c r="QW2998" s="607"/>
      <c r="QX2998" s="607"/>
      <c r="QY2998" s="607"/>
      <c r="QZ2998" s="607"/>
      <c r="RA2998" s="607"/>
      <c r="RB2998" s="607"/>
      <c r="RC2998" s="607"/>
      <c r="RD2998" s="607"/>
      <c r="RE2998" s="607"/>
      <c r="RF2998" s="607"/>
      <c r="RG2998" s="607"/>
      <c r="RH2998" s="607"/>
      <c r="RI2998" s="607"/>
      <c r="RJ2998" s="607"/>
      <c r="RK2998" s="607"/>
      <c r="RL2998" s="607"/>
      <c r="RM2998" s="607"/>
      <c r="RN2998" s="607"/>
      <c r="RO2998" s="607"/>
      <c r="RP2998" s="607"/>
      <c r="RQ2998" s="607"/>
      <c r="RR2998" s="607"/>
      <c r="RS2998" s="607"/>
      <c r="RT2998" s="607"/>
      <c r="RU2998" s="607"/>
      <c r="RV2998" s="607"/>
      <c r="RW2998" s="607"/>
      <c r="RX2998" s="607"/>
      <c r="RY2998" s="607"/>
      <c r="RZ2998" s="607"/>
      <c r="SA2998" s="607"/>
      <c r="SB2998" s="607"/>
      <c r="SC2998" s="607"/>
      <c r="SD2998" s="607"/>
      <c r="SE2998" s="607"/>
      <c r="SF2998" s="607"/>
      <c r="SG2998" s="607"/>
      <c r="SH2998" s="607"/>
      <c r="SI2998" s="607"/>
      <c r="SJ2998" s="607"/>
      <c r="SK2998" s="607"/>
      <c r="SL2998" s="607"/>
      <c r="SM2998" s="607"/>
      <c r="SN2998" s="607"/>
      <c r="SO2998" s="607"/>
      <c r="SP2998" s="607"/>
      <c r="SQ2998" s="607"/>
      <c r="SR2998" s="607"/>
      <c r="SS2998" s="607"/>
      <c r="ST2998" s="607"/>
      <c r="SU2998" s="607"/>
      <c r="SV2998" s="607"/>
      <c r="SW2998" s="607"/>
      <c r="SX2998" s="607"/>
      <c r="SY2998" s="607"/>
      <c r="SZ2998" s="607"/>
      <c r="TA2998" s="607"/>
      <c r="TB2998" s="607"/>
      <c r="TC2998" s="607"/>
      <c r="TD2998" s="607"/>
      <c r="TE2998" s="607"/>
      <c r="TF2998" s="607"/>
      <c r="TG2998" s="607"/>
      <c r="TH2998" s="607"/>
      <c r="TI2998" s="607"/>
      <c r="TJ2998" s="607"/>
      <c r="TK2998" s="607"/>
      <c r="TL2998" s="607"/>
      <c r="TM2998" s="607"/>
      <c r="TN2998" s="607"/>
      <c r="TO2998" s="607"/>
      <c r="TP2998" s="607"/>
      <c r="TQ2998" s="607"/>
      <c r="TR2998" s="607"/>
      <c r="TS2998" s="607"/>
      <c r="TT2998" s="607"/>
      <c r="TU2998" s="607"/>
      <c r="TV2998" s="607"/>
      <c r="TW2998" s="607"/>
      <c r="TX2998" s="607"/>
      <c r="TY2998" s="607"/>
      <c r="TZ2998" s="607"/>
      <c r="UA2998" s="607"/>
      <c r="UB2998" s="607"/>
      <c r="UC2998" s="607"/>
      <c r="UD2998" s="607"/>
      <c r="UE2998" s="607"/>
      <c r="UF2998" s="607"/>
      <c r="UG2998" s="607"/>
      <c r="UH2998" s="607"/>
      <c r="UI2998" s="607"/>
      <c r="UJ2998" s="607"/>
      <c r="UK2998" s="607"/>
      <c r="UL2998" s="607"/>
      <c r="UM2998" s="607"/>
      <c r="UN2998" s="607"/>
      <c r="UO2998" s="607"/>
      <c r="UP2998" s="607"/>
      <c r="UQ2998" s="607"/>
      <c r="UR2998" s="607"/>
      <c r="US2998" s="607"/>
      <c r="UT2998" s="607"/>
      <c r="UU2998" s="607"/>
      <c r="UV2998" s="607"/>
      <c r="UW2998" s="607"/>
      <c r="UX2998" s="607"/>
      <c r="UY2998" s="607"/>
      <c r="UZ2998" s="607"/>
      <c r="VA2998" s="607"/>
      <c r="VB2998" s="607"/>
      <c r="VC2998" s="607"/>
      <c r="VD2998" s="607"/>
      <c r="VE2998" s="607"/>
      <c r="VF2998" s="607"/>
      <c r="VG2998" s="607"/>
      <c r="VH2998" s="607"/>
      <c r="VI2998" s="607"/>
      <c r="VJ2998" s="607"/>
      <c r="VK2998" s="607"/>
      <c r="VL2998" s="607"/>
      <c r="VM2998" s="607"/>
      <c r="VN2998" s="607"/>
      <c r="VO2998" s="607"/>
      <c r="VP2998" s="607"/>
      <c r="VQ2998" s="607"/>
      <c r="VR2998" s="607"/>
      <c r="VS2998" s="607"/>
      <c r="VT2998" s="607"/>
      <c r="VU2998" s="607"/>
      <c r="VV2998" s="607"/>
      <c r="VW2998" s="607"/>
      <c r="VX2998" s="607"/>
      <c r="VY2998" s="607"/>
      <c r="VZ2998" s="607"/>
      <c r="WA2998" s="607"/>
      <c r="WB2998" s="607"/>
      <c r="WC2998" s="607"/>
      <c r="WD2998" s="607"/>
      <c r="WE2998" s="607"/>
      <c r="WF2998" s="607"/>
      <c r="WG2998" s="607"/>
      <c r="WH2998" s="607"/>
      <c r="WI2998" s="607"/>
      <c r="WJ2998" s="607"/>
      <c r="WK2998" s="607"/>
      <c r="WL2998" s="607"/>
      <c r="WM2998" s="607"/>
      <c r="WN2998" s="607"/>
      <c r="WO2998" s="607"/>
      <c r="WP2998" s="607"/>
      <c r="WQ2998" s="607"/>
      <c r="WR2998" s="607"/>
      <c r="WS2998" s="607"/>
      <c r="WT2998" s="607"/>
      <c r="WU2998" s="607"/>
      <c r="WV2998" s="607"/>
      <c r="WW2998" s="607"/>
      <c r="WX2998" s="607"/>
      <c r="WY2998" s="607"/>
      <c r="WZ2998" s="607"/>
      <c r="XA2998" s="607"/>
      <c r="XB2998" s="607"/>
      <c r="XC2998" s="607"/>
      <c r="XD2998" s="607"/>
      <c r="XE2998" s="607"/>
      <c r="XF2998" s="607"/>
      <c r="XG2998" s="607"/>
      <c r="XH2998" s="607"/>
      <c r="XI2998" s="607"/>
      <c r="XJ2998" s="607"/>
      <c r="XK2998" s="607"/>
      <c r="XL2998" s="607"/>
      <c r="XM2998" s="607"/>
      <c r="XN2998" s="607"/>
      <c r="XO2998" s="607"/>
      <c r="XP2998" s="607"/>
      <c r="XQ2998" s="607"/>
      <c r="XR2998" s="607"/>
      <c r="XS2998" s="607"/>
      <c r="XT2998" s="607"/>
      <c r="XU2998" s="607"/>
      <c r="XV2998" s="607"/>
      <c r="XW2998" s="607"/>
      <c r="XX2998" s="607"/>
      <c r="XY2998" s="607"/>
      <c r="XZ2998" s="607"/>
      <c r="YA2998" s="607"/>
      <c r="YB2998" s="607"/>
      <c r="YC2998" s="607"/>
      <c r="YD2998" s="607"/>
      <c r="YE2998" s="607"/>
      <c r="YF2998" s="607"/>
      <c r="YG2998" s="607"/>
      <c r="YH2998" s="607"/>
      <c r="YI2998" s="607"/>
      <c r="YJ2998" s="607"/>
      <c r="YK2998" s="607"/>
      <c r="YL2998" s="607"/>
      <c r="YM2998" s="607"/>
      <c r="YN2998" s="607"/>
      <c r="YO2998" s="607"/>
      <c r="YP2998" s="607"/>
      <c r="YQ2998" s="607"/>
      <c r="YR2998" s="607"/>
      <c r="YS2998" s="607"/>
      <c r="YT2998" s="607"/>
      <c r="YU2998" s="607"/>
      <c r="YV2998" s="607"/>
      <c r="YW2998" s="607"/>
      <c r="YX2998" s="607"/>
      <c r="YY2998" s="607"/>
      <c r="YZ2998" s="607"/>
      <c r="ZA2998" s="607"/>
      <c r="ZB2998" s="607"/>
      <c r="ZC2998" s="607"/>
      <c r="ZD2998" s="607"/>
      <c r="ZE2998" s="607"/>
      <c r="ZF2998" s="607"/>
      <c r="ZG2998" s="607"/>
      <c r="ZH2998" s="607"/>
      <c r="ZI2998" s="607"/>
      <c r="ZJ2998" s="607"/>
      <c r="ZK2998" s="607"/>
      <c r="ZL2998" s="607"/>
      <c r="ZM2998" s="607"/>
      <c r="ZN2998" s="607"/>
      <c r="ZO2998" s="607"/>
      <c r="ZP2998" s="607"/>
      <c r="ZQ2998" s="607"/>
      <c r="ZR2998" s="607"/>
      <c r="ZS2998" s="607"/>
      <c r="ZT2998" s="607"/>
      <c r="ZU2998" s="607"/>
      <c r="ZV2998" s="607"/>
      <c r="ZW2998" s="607"/>
      <c r="ZX2998" s="607"/>
      <c r="ZY2998" s="607"/>
      <c r="ZZ2998" s="607"/>
      <c r="AAA2998" s="607"/>
      <c r="AAB2998" s="607"/>
      <c r="AAC2998" s="607"/>
      <c r="AAD2998" s="607"/>
      <c r="AAE2998" s="607"/>
      <c r="AAF2998" s="607"/>
      <c r="AAG2998" s="607"/>
      <c r="AAH2998" s="607"/>
      <c r="AAI2998" s="607"/>
      <c r="AAJ2998" s="607"/>
      <c r="AAK2998" s="607"/>
      <c r="AAL2998" s="607"/>
      <c r="AAM2998" s="607"/>
      <c r="AAN2998" s="607"/>
      <c r="AAO2998" s="607"/>
      <c r="AAP2998" s="607"/>
      <c r="AAQ2998" s="607"/>
      <c r="AAR2998" s="607"/>
      <c r="AAS2998" s="607"/>
      <c r="AAT2998" s="607"/>
      <c r="AAU2998" s="607"/>
      <c r="AAV2998" s="607"/>
      <c r="AAW2998" s="607"/>
      <c r="AAX2998" s="607"/>
      <c r="AAY2998" s="607"/>
      <c r="AAZ2998" s="607"/>
      <c r="ABA2998" s="607"/>
      <c r="ABB2998" s="607"/>
      <c r="ABC2998" s="607"/>
      <c r="ABD2998" s="607"/>
      <c r="ABE2998" s="607"/>
      <c r="ABF2998" s="607"/>
      <c r="ABG2998" s="607"/>
      <c r="ABH2998" s="607"/>
      <c r="ABI2998" s="607"/>
      <c r="ABJ2998" s="607"/>
      <c r="ABK2998" s="607"/>
      <c r="ABL2998" s="607"/>
      <c r="ABM2998" s="607"/>
      <c r="ABN2998" s="607"/>
      <c r="ABO2998" s="607"/>
      <c r="ABP2998" s="607"/>
      <c r="ABQ2998" s="607"/>
      <c r="ABR2998" s="607"/>
      <c r="ABS2998" s="607"/>
      <c r="ABT2998" s="607"/>
      <c r="ABU2998" s="607"/>
      <c r="ABV2998" s="607"/>
      <c r="ABW2998" s="607"/>
      <c r="ABX2998" s="607"/>
      <c r="ABY2998" s="607"/>
      <c r="ABZ2998" s="607"/>
      <c r="ACA2998" s="607"/>
      <c r="ACB2998" s="607"/>
      <c r="ACC2998" s="607"/>
      <c r="ACD2998" s="607"/>
      <c r="ACE2998" s="607"/>
      <c r="ACF2998" s="607"/>
      <c r="ACG2998" s="607"/>
      <c r="ACH2998" s="607"/>
      <c r="ACI2998" s="607"/>
      <c r="ACJ2998" s="607"/>
      <c r="ACK2998" s="607"/>
      <c r="ACL2998" s="607"/>
      <c r="ACM2998" s="607"/>
      <c r="ACN2998" s="607"/>
      <c r="ACO2998" s="607"/>
      <c r="ACP2998" s="607"/>
      <c r="ACQ2998" s="607"/>
      <c r="ACR2998" s="607"/>
      <c r="ACS2998" s="607"/>
      <c r="ACT2998" s="607"/>
      <c r="ACU2998" s="607"/>
      <c r="ACV2998" s="607"/>
      <c r="ACW2998" s="607"/>
      <c r="ACX2998" s="607"/>
      <c r="ACY2998" s="607"/>
      <c r="ACZ2998" s="607"/>
      <c r="ADA2998" s="607"/>
      <c r="ADB2998" s="607"/>
      <c r="ADC2998" s="607"/>
      <c r="ADD2998" s="607"/>
      <c r="ADE2998" s="607"/>
      <c r="ADF2998" s="607"/>
      <c r="ADG2998" s="607"/>
      <c r="ADH2998" s="607"/>
      <c r="ADI2998" s="607"/>
      <c r="ADJ2998" s="607"/>
      <c r="ADK2998" s="607"/>
      <c r="ADL2998" s="607"/>
      <c r="ADM2998" s="607"/>
      <c r="ADN2998" s="607"/>
      <c r="ADO2998" s="607"/>
      <c r="ADP2998" s="607"/>
      <c r="ADQ2998" s="607"/>
      <c r="ADR2998" s="607"/>
      <c r="ADS2998" s="607"/>
      <c r="ADT2998" s="607"/>
      <c r="ADU2998" s="607"/>
      <c r="ADV2998" s="607"/>
      <c r="ADW2998" s="607"/>
      <c r="ADX2998" s="607"/>
      <c r="ADY2998" s="607"/>
      <c r="ADZ2998" s="607"/>
      <c r="AEA2998" s="607"/>
      <c r="AEB2998" s="607"/>
      <c r="AEC2998" s="607"/>
      <c r="AED2998" s="607"/>
      <c r="AEE2998" s="607"/>
      <c r="AEF2998" s="607"/>
      <c r="AEG2998" s="607"/>
      <c r="AEH2998" s="607"/>
      <c r="AEI2998" s="607"/>
      <c r="AEJ2998" s="607"/>
      <c r="AEK2998" s="607"/>
      <c r="AEL2998" s="607"/>
      <c r="AEM2998" s="607"/>
      <c r="AEN2998" s="607"/>
      <c r="AEO2998" s="607"/>
      <c r="AEP2998" s="607"/>
      <c r="AEQ2998" s="607"/>
      <c r="AER2998" s="607"/>
      <c r="AES2998" s="607"/>
      <c r="AET2998" s="607"/>
      <c r="AEU2998" s="607"/>
      <c r="AEV2998" s="607"/>
      <c r="AEW2998" s="607"/>
      <c r="AEX2998" s="607"/>
      <c r="AEY2998" s="607"/>
      <c r="AEZ2998" s="607"/>
      <c r="AFA2998" s="607"/>
      <c r="AFB2998" s="607"/>
      <c r="AFC2998" s="607"/>
      <c r="AFD2998" s="607"/>
      <c r="AFE2998" s="607"/>
      <c r="AFF2998" s="607"/>
      <c r="AFG2998" s="607"/>
      <c r="AFH2998" s="607"/>
      <c r="AFI2998" s="607"/>
      <c r="AFJ2998" s="607"/>
      <c r="AFK2998" s="607"/>
      <c r="AFL2998" s="607"/>
      <c r="AFM2998" s="607"/>
      <c r="AFN2998" s="607"/>
      <c r="AFO2998" s="607"/>
      <c r="AFP2998" s="607"/>
      <c r="AFQ2998" s="607"/>
      <c r="AFR2998" s="607"/>
      <c r="AFS2998" s="607"/>
      <c r="AFT2998" s="607"/>
      <c r="AFU2998" s="607"/>
      <c r="AFV2998" s="607"/>
      <c r="AFW2998" s="607"/>
      <c r="AFX2998" s="607"/>
      <c r="AFY2998" s="607"/>
      <c r="AFZ2998" s="607"/>
      <c r="AGA2998" s="607"/>
      <c r="AGB2998" s="607"/>
      <c r="AGC2998" s="607"/>
      <c r="AGD2998" s="607"/>
      <c r="AGE2998" s="607"/>
      <c r="AGF2998" s="607"/>
      <c r="AGG2998" s="607"/>
      <c r="AGH2998" s="607"/>
      <c r="AGI2998" s="607"/>
      <c r="AGJ2998" s="607"/>
      <c r="AGK2998" s="607"/>
      <c r="AGL2998" s="607"/>
      <c r="AGM2998" s="607"/>
      <c r="AGN2998" s="607"/>
      <c r="AGO2998" s="607"/>
      <c r="AGP2998" s="607"/>
      <c r="AGQ2998" s="607"/>
      <c r="AGR2998" s="607"/>
      <c r="AGS2998" s="607"/>
      <c r="AGT2998" s="607"/>
      <c r="AGU2998" s="607"/>
      <c r="AGV2998" s="607"/>
      <c r="AGW2998" s="607"/>
      <c r="AGX2998" s="607"/>
      <c r="AGY2998" s="607"/>
      <c r="AGZ2998" s="607"/>
      <c r="AHA2998" s="607"/>
      <c r="AHB2998" s="607"/>
      <c r="AHC2998" s="607"/>
      <c r="AHD2998" s="607"/>
      <c r="AHE2998" s="607"/>
      <c r="AHF2998" s="607"/>
      <c r="AHG2998" s="607"/>
      <c r="AHH2998" s="607"/>
      <c r="AHI2998" s="607"/>
      <c r="AHJ2998" s="607"/>
      <c r="AHK2998" s="607"/>
      <c r="AHL2998" s="607"/>
      <c r="AHM2998" s="607"/>
      <c r="AHN2998" s="607"/>
      <c r="AHO2998" s="607"/>
      <c r="AHP2998" s="607"/>
      <c r="AHQ2998" s="607"/>
      <c r="AHR2998" s="607"/>
      <c r="AHS2998" s="607"/>
      <c r="AHT2998" s="607"/>
      <c r="AHU2998" s="607"/>
      <c r="AHV2998" s="607"/>
      <c r="AHW2998" s="607"/>
      <c r="AHX2998" s="607"/>
      <c r="AHY2998" s="607"/>
      <c r="AHZ2998" s="607"/>
      <c r="AIA2998" s="607"/>
      <c r="AIB2998" s="607"/>
      <c r="AIC2998" s="607"/>
      <c r="AID2998" s="607"/>
      <c r="AIE2998" s="607"/>
      <c r="AIF2998" s="607"/>
      <c r="AIG2998" s="607"/>
      <c r="AIH2998" s="607"/>
      <c r="AII2998" s="607"/>
      <c r="AIJ2998" s="607"/>
      <c r="AIK2998" s="607"/>
      <c r="AIL2998" s="607"/>
      <c r="AIM2998" s="607"/>
      <c r="AIN2998" s="607"/>
      <c r="AIO2998" s="607"/>
      <c r="AIP2998" s="607"/>
      <c r="AIQ2998" s="607"/>
      <c r="AIR2998" s="607"/>
      <c r="AIS2998" s="607"/>
      <c r="AIT2998" s="607"/>
      <c r="AIU2998" s="607"/>
      <c r="AIV2998" s="607"/>
      <c r="AIW2998" s="607"/>
      <c r="AIX2998" s="607"/>
      <c r="AIY2998" s="607"/>
      <c r="AIZ2998" s="607"/>
      <c r="AJA2998" s="607"/>
      <c r="AJB2998" s="607"/>
      <c r="AJC2998" s="607"/>
      <c r="AJD2998" s="607"/>
      <c r="AJE2998" s="607"/>
      <c r="AJF2998" s="607"/>
      <c r="AJG2998" s="607"/>
      <c r="AJH2998" s="607"/>
      <c r="AJI2998" s="607"/>
      <c r="AJJ2998" s="607"/>
      <c r="AJK2998" s="607"/>
      <c r="AJL2998" s="607"/>
      <c r="AJM2998" s="607"/>
      <c r="AJN2998" s="607"/>
      <c r="AJO2998" s="607"/>
      <c r="AJP2998" s="607"/>
      <c r="AJQ2998" s="607"/>
      <c r="AJR2998" s="607"/>
      <c r="AJS2998" s="607"/>
      <c r="AJT2998" s="607"/>
      <c r="AJU2998" s="607"/>
      <c r="AJV2998" s="607"/>
      <c r="AJW2998" s="607"/>
      <c r="AJX2998" s="607"/>
      <c r="AJY2998" s="607"/>
      <c r="AJZ2998" s="607"/>
      <c r="AKA2998" s="607"/>
      <c r="AKB2998" s="607"/>
      <c r="AKC2998" s="607"/>
      <c r="AKD2998" s="607"/>
      <c r="AKE2998" s="607"/>
      <c r="AKF2998" s="607"/>
      <c r="AKG2998" s="607"/>
      <c r="AKH2998" s="607"/>
      <c r="AKI2998" s="607"/>
      <c r="AKJ2998" s="607"/>
      <c r="AKK2998" s="607"/>
      <c r="AKL2998" s="607"/>
      <c r="AKM2998" s="607"/>
      <c r="AKN2998" s="607"/>
      <c r="AKO2998" s="607"/>
      <c r="AKP2998" s="607"/>
      <c r="AKQ2998" s="607"/>
      <c r="AKR2998" s="607"/>
      <c r="AKS2998" s="607"/>
      <c r="AKT2998" s="607"/>
      <c r="AKU2998" s="607"/>
      <c r="AKV2998" s="607"/>
      <c r="AKW2998" s="607"/>
      <c r="AKX2998" s="607"/>
      <c r="AKY2998" s="607"/>
      <c r="AKZ2998" s="607"/>
      <c r="ALA2998" s="607"/>
      <c r="ALB2998" s="607"/>
      <c r="ALC2998" s="607"/>
      <c r="ALD2998" s="607"/>
      <c r="ALE2998" s="607"/>
      <c r="ALF2998" s="607"/>
      <c r="ALG2998" s="607"/>
      <c r="ALH2998" s="607"/>
      <c r="ALI2998" s="607"/>
      <c r="ALJ2998" s="607"/>
      <c r="ALK2998" s="607"/>
      <c r="ALL2998" s="607"/>
      <c r="ALM2998" s="607"/>
      <c r="ALN2998" s="607"/>
      <c r="ALO2998" s="607"/>
      <c r="ALP2998" s="607"/>
      <c r="ALQ2998" s="607"/>
      <c r="ALR2998" s="607"/>
      <c r="ALS2998" s="607"/>
      <c r="ALT2998" s="607"/>
      <c r="ALU2998" s="607"/>
      <c r="ALV2998" s="607"/>
      <c r="ALW2998" s="607"/>
      <c r="ALX2998" s="607"/>
      <c r="ALY2998" s="607"/>
      <c r="ALZ2998" s="607"/>
      <c r="AMA2998" s="607"/>
      <c r="AMB2998" s="607"/>
      <c r="AMC2998" s="607"/>
      <c r="AMD2998" s="607"/>
      <c r="AME2998" s="607"/>
      <c r="AMF2998" s="607"/>
      <c r="AMG2998" s="607"/>
      <c r="AMH2998" s="607"/>
      <c r="AMI2998" s="607"/>
      <c r="AMJ2998" s="607"/>
      <c r="AMK2998" s="607"/>
      <c r="AML2998" s="607"/>
      <c r="AMM2998" s="607"/>
      <c r="AMN2998" s="607"/>
      <c r="AMO2998" s="607"/>
      <c r="AMP2998" s="607"/>
      <c r="AMQ2998" s="607"/>
      <c r="AMR2998" s="607"/>
      <c r="AMS2998" s="607"/>
      <c r="AMT2998" s="607"/>
      <c r="AMU2998" s="607"/>
      <c r="AMV2998" s="607"/>
      <c r="AMW2998" s="607"/>
      <c r="AMX2998" s="607"/>
      <c r="AMY2998" s="607"/>
      <c r="AMZ2998" s="607"/>
      <c r="ANA2998" s="607"/>
      <c r="ANB2998" s="607"/>
      <c r="ANC2998" s="607"/>
      <c r="AND2998" s="607"/>
      <c r="ANE2998" s="607"/>
      <c r="ANF2998" s="607"/>
      <c r="ANG2998" s="607"/>
      <c r="ANH2998" s="607"/>
      <c r="ANI2998" s="607"/>
      <c r="ANJ2998" s="607"/>
      <c r="ANK2998" s="607"/>
      <c r="ANL2998" s="607"/>
      <c r="ANM2998" s="607"/>
      <c r="ANN2998" s="607"/>
      <c r="ANO2998" s="607"/>
      <c r="ANP2998" s="607"/>
      <c r="ANQ2998" s="607"/>
      <c r="ANR2998" s="607"/>
      <c r="ANS2998" s="607"/>
      <c r="ANT2998" s="607"/>
      <c r="ANU2998" s="607"/>
      <c r="ANV2998" s="607"/>
      <c r="ANW2998" s="607"/>
      <c r="ANX2998" s="607"/>
      <c r="ANY2998" s="607"/>
      <c r="ANZ2998" s="607"/>
      <c r="AOA2998" s="607"/>
      <c r="AOB2998" s="607"/>
      <c r="AOC2998" s="607"/>
      <c r="AOD2998" s="607"/>
      <c r="AOE2998" s="607"/>
      <c r="AOF2998" s="607"/>
      <c r="AOG2998" s="607"/>
      <c r="AOH2998" s="607"/>
      <c r="AOI2998" s="607"/>
      <c r="AOJ2998" s="607"/>
      <c r="AOK2998" s="607"/>
      <c r="AOL2998" s="607"/>
      <c r="AOM2998" s="607"/>
      <c r="AON2998" s="607"/>
      <c r="AOO2998" s="607"/>
      <c r="AOP2998" s="607"/>
      <c r="AOQ2998" s="607"/>
      <c r="AOR2998" s="607"/>
      <c r="AOS2998" s="607"/>
      <c r="AOT2998" s="607"/>
      <c r="AOU2998" s="607"/>
      <c r="AOV2998" s="607"/>
      <c r="AOW2998" s="607"/>
      <c r="AOX2998" s="607"/>
      <c r="AOY2998" s="607"/>
      <c r="AOZ2998" s="607"/>
      <c r="APA2998" s="607"/>
      <c r="APB2998" s="607"/>
      <c r="APC2998" s="607"/>
      <c r="APD2998" s="607"/>
      <c r="APE2998" s="607"/>
      <c r="APF2998" s="607"/>
      <c r="APG2998" s="607"/>
      <c r="APH2998" s="607"/>
      <c r="API2998" s="607"/>
      <c r="APJ2998" s="607"/>
      <c r="APK2998" s="607"/>
      <c r="APL2998" s="607"/>
      <c r="APM2998" s="607"/>
      <c r="APN2998" s="607"/>
      <c r="APO2998" s="607"/>
      <c r="APP2998" s="607"/>
      <c r="APQ2998" s="607"/>
      <c r="APR2998" s="607"/>
      <c r="APS2998" s="607"/>
      <c r="APT2998" s="607"/>
      <c r="APU2998" s="607"/>
      <c r="APV2998" s="607"/>
      <c r="APW2998" s="607"/>
      <c r="APX2998" s="607"/>
      <c r="APY2998" s="607"/>
      <c r="APZ2998" s="607"/>
      <c r="AQA2998" s="607"/>
      <c r="AQB2998" s="607"/>
      <c r="AQC2998" s="607"/>
      <c r="AQD2998" s="607"/>
      <c r="AQE2998" s="607"/>
      <c r="AQF2998" s="607"/>
      <c r="AQG2998" s="607"/>
      <c r="AQH2998" s="607"/>
      <c r="AQI2998" s="607"/>
      <c r="AQJ2998" s="607"/>
      <c r="AQK2998" s="607"/>
      <c r="AQL2998" s="607"/>
      <c r="AQM2998" s="607"/>
      <c r="AQN2998" s="607"/>
      <c r="AQO2998" s="607"/>
      <c r="AQP2998" s="607"/>
      <c r="AQQ2998" s="607"/>
      <c r="AQR2998" s="607"/>
      <c r="AQS2998" s="607"/>
      <c r="AQT2998" s="607"/>
      <c r="AQU2998" s="607"/>
      <c r="AQV2998" s="607"/>
      <c r="AQW2998" s="607"/>
      <c r="AQX2998" s="607"/>
      <c r="AQY2998" s="607"/>
      <c r="AQZ2998" s="607"/>
      <c r="ARA2998" s="607"/>
      <c r="ARB2998" s="607"/>
      <c r="ARC2998" s="607"/>
      <c r="ARD2998" s="607"/>
      <c r="ARE2998" s="607"/>
      <c r="ARF2998" s="607"/>
      <c r="ARG2998" s="607"/>
      <c r="ARH2998" s="607"/>
      <c r="ARI2998" s="607"/>
      <c r="ARJ2998" s="607"/>
      <c r="ARK2998" s="607"/>
      <c r="ARL2998" s="607"/>
      <c r="ARM2998" s="607"/>
      <c r="ARN2998" s="607"/>
      <c r="ARO2998" s="607"/>
      <c r="ARP2998" s="607"/>
      <c r="ARQ2998" s="607"/>
      <c r="ARR2998" s="607"/>
      <c r="ARS2998" s="607"/>
      <c r="ART2998" s="607"/>
      <c r="ARU2998" s="607"/>
      <c r="ARV2998" s="607"/>
      <c r="ARW2998" s="607"/>
      <c r="ARX2998" s="607"/>
      <c r="ARY2998" s="607"/>
      <c r="ARZ2998" s="607"/>
      <c r="ASA2998" s="607"/>
      <c r="ASB2998" s="607"/>
      <c r="ASC2998" s="607"/>
      <c r="ASD2998" s="607"/>
      <c r="ASE2998" s="607"/>
      <c r="ASF2998" s="607"/>
      <c r="ASG2998" s="607"/>
      <c r="ASH2998" s="607"/>
      <c r="ASI2998" s="607"/>
      <c r="ASJ2998" s="607"/>
      <c r="ASK2998" s="607"/>
      <c r="ASL2998" s="607"/>
      <c r="ASM2998" s="607"/>
      <c r="ASN2998" s="607"/>
      <c r="ASO2998" s="607"/>
      <c r="ASP2998" s="607"/>
      <c r="ASQ2998" s="607"/>
      <c r="ASR2998" s="607"/>
      <c r="ASS2998" s="607"/>
      <c r="AST2998" s="607"/>
      <c r="ASU2998" s="607"/>
      <c r="ASV2998" s="607"/>
      <c r="ASW2998" s="607"/>
      <c r="ASX2998" s="607"/>
      <c r="ASY2998" s="607"/>
      <c r="ASZ2998" s="607"/>
      <c r="ATA2998" s="607"/>
      <c r="ATB2998" s="607"/>
      <c r="ATC2998" s="607"/>
      <c r="ATD2998" s="607"/>
      <c r="ATE2998" s="607"/>
      <c r="ATF2998" s="607"/>
      <c r="ATG2998" s="607"/>
      <c r="ATH2998" s="607"/>
      <c r="ATI2998" s="607"/>
      <c r="ATJ2998" s="607"/>
      <c r="ATK2998" s="607"/>
      <c r="ATL2998" s="607"/>
      <c r="ATM2998" s="607"/>
      <c r="ATN2998" s="607"/>
      <c r="ATO2998" s="607"/>
      <c r="ATP2998" s="607"/>
      <c r="ATQ2998" s="607"/>
      <c r="ATR2998" s="607"/>
      <c r="ATS2998" s="607"/>
      <c r="ATT2998" s="607"/>
      <c r="ATU2998" s="607"/>
      <c r="ATV2998" s="607"/>
      <c r="ATW2998" s="607"/>
      <c r="ATX2998" s="607"/>
      <c r="ATY2998" s="607"/>
      <c r="ATZ2998" s="607"/>
      <c r="AUA2998" s="607"/>
      <c r="AUB2998" s="607"/>
      <c r="AUC2998" s="607"/>
      <c r="AUD2998" s="607"/>
      <c r="AUE2998" s="607"/>
      <c r="AUF2998" s="607"/>
      <c r="AUG2998" s="607"/>
      <c r="AUH2998" s="607"/>
      <c r="AUI2998" s="607"/>
      <c r="AUJ2998" s="607"/>
      <c r="AUK2998" s="607"/>
      <c r="AUL2998" s="607"/>
      <c r="AUM2998" s="607"/>
      <c r="AUN2998" s="607"/>
      <c r="AUO2998" s="607"/>
      <c r="AUP2998" s="607"/>
      <c r="AUQ2998" s="607"/>
      <c r="AUR2998" s="607"/>
      <c r="AUS2998" s="607"/>
      <c r="AUT2998" s="607"/>
      <c r="AUU2998" s="607"/>
      <c r="AUV2998" s="607"/>
      <c r="AUW2998" s="607"/>
      <c r="AUX2998" s="607"/>
      <c r="AUY2998" s="607"/>
      <c r="AUZ2998" s="607"/>
      <c r="AVA2998" s="607"/>
      <c r="AVB2998" s="607"/>
      <c r="AVC2998" s="607"/>
      <c r="AVD2998" s="607"/>
      <c r="AVE2998" s="607"/>
      <c r="AVF2998" s="607"/>
      <c r="AVG2998" s="607"/>
      <c r="AVH2998" s="607"/>
      <c r="AVI2998" s="607"/>
      <c r="AVJ2998" s="607"/>
      <c r="AVK2998" s="607"/>
      <c r="AVL2998" s="607"/>
      <c r="AVM2998" s="607"/>
      <c r="AVN2998" s="607"/>
      <c r="AVO2998" s="607"/>
      <c r="AVP2998" s="607"/>
      <c r="AVQ2998" s="607"/>
      <c r="AVR2998" s="607"/>
      <c r="AVS2998" s="607"/>
      <c r="AVT2998" s="607"/>
      <c r="AVU2998" s="607"/>
      <c r="AVV2998" s="607"/>
      <c r="AVW2998" s="607"/>
      <c r="AVX2998" s="607"/>
      <c r="AVY2998" s="607"/>
      <c r="AVZ2998" s="607"/>
      <c r="AWA2998" s="607"/>
      <c r="AWB2998" s="607"/>
      <c r="AWC2998" s="607"/>
      <c r="AWD2998" s="607"/>
      <c r="AWE2998" s="607"/>
      <c r="AWF2998" s="607"/>
      <c r="AWG2998" s="607"/>
      <c r="AWH2998" s="607"/>
      <c r="AWI2998" s="607"/>
      <c r="AWJ2998" s="607"/>
      <c r="AWK2998" s="607"/>
      <c r="AWL2998" s="607"/>
      <c r="AWM2998" s="607"/>
      <c r="AWN2998" s="607"/>
      <c r="AWO2998" s="607"/>
      <c r="AWP2998" s="607"/>
      <c r="AWQ2998" s="607"/>
      <c r="AWR2998" s="607"/>
      <c r="AWS2998" s="607"/>
      <c r="AWT2998" s="607"/>
      <c r="AWU2998" s="607"/>
      <c r="AWV2998" s="607"/>
      <c r="AWW2998" s="607"/>
      <c r="AWX2998" s="607"/>
      <c r="AWY2998" s="607"/>
      <c r="AWZ2998" s="607"/>
      <c r="AXA2998" s="607"/>
      <c r="AXB2998" s="607"/>
      <c r="AXC2998" s="607"/>
      <c r="AXD2998" s="607"/>
      <c r="AXE2998" s="607"/>
      <c r="AXF2998" s="607"/>
      <c r="AXG2998" s="607"/>
      <c r="AXH2998" s="607"/>
      <c r="AXI2998" s="607"/>
      <c r="AXJ2998" s="607"/>
      <c r="AXK2998" s="607"/>
      <c r="AXL2998" s="607"/>
      <c r="AXM2998" s="607"/>
      <c r="AXN2998" s="607"/>
      <c r="AXO2998" s="607"/>
      <c r="AXP2998" s="607"/>
      <c r="AXQ2998" s="607"/>
      <c r="AXR2998" s="607"/>
      <c r="AXS2998" s="607"/>
      <c r="AXT2998" s="607"/>
      <c r="AXU2998" s="607"/>
      <c r="AXV2998" s="607"/>
      <c r="AXW2998" s="607"/>
      <c r="AXX2998" s="607"/>
      <c r="AXY2998" s="607"/>
      <c r="AXZ2998" s="607"/>
      <c r="AYA2998" s="607"/>
      <c r="AYB2998" s="607"/>
      <c r="AYC2998" s="607"/>
      <c r="AYD2998" s="607"/>
      <c r="AYE2998" s="607"/>
      <c r="AYF2998" s="607"/>
      <c r="AYG2998" s="607"/>
      <c r="AYH2998" s="607"/>
      <c r="AYI2998" s="607"/>
      <c r="AYJ2998" s="607"/>
      <c r="AYK2998" s="607"/>
      <c r="AYL2998" s="607"/>
      <c r="AYM2998" s="607"/>
      <c r="AYN2998" s="607"/>
      <c r="AYO2998" s="607"/>
      <c r="AYP2998" s="607"/>
      <c r="AYQ2998" s="607"/>
      <c r="AYR2998" s="607"/>
      <c r="AYS2998" s="607"/>
      <c r="AYT2998" s="607"/>
      <c r="AYU2998" s="607"/>
      <c r="AYV2998" s="607"/>
      <c r="AYW2998" s="607"/>
      <c r="AYX2998" s="607"/>
      <c r="AYY2998" s="607"/>
      <c r="AYZ2998" s="607"/>
      <c r="AZA2998" s="607"/>
      <c r="AZB2998" s="607"/>
      <c r="AZC2998" s="607"/>
      <c r="AZD2998" s="607"/>
      <c r="AZE2998" s="607"/>
      <c r="AZF2998" s="607"/>
      <c r="AZG2998" s="607"/>
      <c r="AZH2998" s="607"/>
      <c r="AZI2998" s="607"/>
      <c r="AZJ2998" s="607"/>
      <c r="AZK2998" s="607"/>
      <c r="AZL2998" s="607"/>
      <c r="AZM2998" s="607"/>
      <c r="AZN2998" s="607"/>
      <c r="AZO2998" s="607"/>
      <c r="AZP2998" s="607"/>
      <c r="AZQ2998" s="607"/>
      <c r="AZR2998" s="607"/>
      <c r="AZS2998" s="607"/>
      <c r="AZT2998" s="607"/>
      <c r="AZU2998" s="607"/>
      <c r="AZV2998" s="607"/>
      <c r="AZW2998" s="607"/>
      <c r="AZX2998" s="607"/>
      <c r="AZY2998" s="607"/>
      <c r="AZZ2998" s="607"/>
      <c r="BAA2998" s="607"/>
      <c r="BAB2998" s="607"/>
      <c r="BAC2998" s="607"/>
      <c r="BAD2998" s="607"/>
      <c r="BAE2998" s="607"/>
      <c r="BAF2998" s="607"/>
      <c r="BAG2998" s="607"/>
      <c r="BAH2998" s="607"/>
      <c r="BAI2998" s="607"/>
      <c r="BAJ2998" s="607"/>
      <c r="BAK2998" s="607"/>
      <c r="BAL2998" s="607"/>
      <c r="BAM2998" s="607"/>
      <c r="BAN2998" s="607"/>
      <c r="BAO2998" s="607"/>
      <c r="BAP2998" s="607"/>
      <c r="BAQ2998" s="607"/>
      <c r="BAR2998" s="607"/>
      <c r="BAS2998" s="607"/>
      <c r="BAT2998" s="607"/>
      <c r="BAU2998" s="607"/>
      <c r="BAV2998" s="607"/>
      <c r="BAW2998" s="607"/>
      <c r="BAX2998" s="607"/>
      <c r="BAY2998" s="607"/>
      <c r="BAZ2998" s="607"/>
      <c r="BBA2998" s="607"/>
      <c r="BBB2998" s="607"/>
      <c r="BBC2998" s="607"/>
      <c r="BBD2998" s="607"/>
      <c r="BBE2998" s="607"/>
      <c r="BBF2998" s="607"/>
      <c r="BBG2998" s="607"/>
      <c r="BBH2998" s="607"/>
      <c r="BBI2998" s="607"/>
      <c r="BBJ2998" s="607"/>
      <c r="BBK2998" s="607"/>
      <c r="BBL2998" s="607"/>
      <c r="BBM2998" s="607"/>
      <c r="BBN2998" s="607"/>
      <c r="BBO2998" s="607"/>
      <c r="BBP2998" s="607"/>
      <c r="BBQ2998" s="607"/>
      <c r="BBR2998" s="607"/>
      <c r="BBS2998" s="607"/>
      <c r="BBT2998" s="607"/>
      <c r="BBU2998" s="607"/>
      <c r="BBV2998" s="607"/>
      <c r="BBW2998" s="607"/>
      <c r="BBX2998" s="607"/>
      <c r="BBY2998" s="607"/>
      <c r="BBZ2998" s="607"/>
      <c r="BCA2998" s="607"/>
      <c r="BCB2998" s="607"/>
      <c r="BCC2998" s="607"/>
      <c r="BCD2998" s="607"/>
      <c r="BCE2998" s="607"/>
      <c r="BCF2998" s="607"/>
      <c r="BCG2998" s="607"/>
      <c r="BCH2998" s="607"/>
      <c r="BCI2998" s="607"/>
      <c r="BCJ2998" s="607"/>
      <c r="BCK2998" s="607"/>
      <c r="BCL2998" s="607"/>
      <c r="BCM2998" s="607"/>
      <c r="BCN2998" s="607"/>
      <c r="BCO2998" s="607"/>
      <c r="BCP2998" s="607"/>
      <c r="BCQ2998" s="607"/>
      <c r="BCR2998" s="607"/>
      <c r="BCS2998" s="607"/>
      <c r="BCT2998" s="607"/>
      <c r="BCU2998" s="607"/>
      <c r="BCV2998" s="607"/>
      <c r="BCW2998" s="607"/>
      <c r="BCX2998" s="607"/>
      <c r="BCY2998" s="607"/>
      <c r="BCZ2998" s="607"/>
      <c r="BDA2998" s="607"/>
      <c r="BDB2998" s="607"/>
      <c r="BDC2998" s="607"/>
      <c r="BDD2998" s="607"/>
      <c r="BDE2998" s="607"/>
      <c r="BDF2998" s="607"/>
      <c r="BDG2998" s="607"/>
      <c r="BDH2998" s="607"/>
      <c r="BDI2998" s="607"/>
      <c r="BDJ2998" s="607"/>
      <c r="BDK2998" s="607"/>
      <c r="BDL2998" s="607"/>
      <c r="BDM2998" s="607"/>
      <c r="BDN2998" s="607"/>
      <c r="BDO2998" s="607"/>
      <c r="BDP2998" s="607"/>
      <c r="BDQ2998" s="607"/>
      <c r="BDR2998" s="607"/>
      <c r="BDS2998" s="607"/>
      <c r="BDT2998" s="607"/>
      <c r="BDU2998" s="607"/>
      <c r="BDV2998" s="607"/>
      <c r="BDW2998" s="607"/>
      <c r="BDX2998" s="607"/>
      <c r="BDY2998" s="607"/>
      <c r="BDZ2998" s="607"/>
      <c r="BEA2998" s="607"/>
      <c r="BEB2998" s="607"/>
      <c r="BEC2998" s="607"/>
      <c r="BED2998" s="607"/>
      <c r="BEE2998" s="607"/>
      <c r="BEF2998" s="607"/>
      <c r="BEG2998" s="607"/>
      <c r="BEH2998" s="607"/>
      <c r="BEI2998" s="607"/>
      <c r="BEJ2998" s="607"/>
      <c r="BEK2998" s="607"/>
      <c r="BEL2998" s="607"/>
      <c r="BEM2998" s="607"/>
      <c r="BEN2998" s="607"/>
      <c r="BEO2998" s="607"/>
      <c r="BEP2998" s="607"/>
      <c r="BEQ2998" s="607"/>
      <c r="BER2998" s="607"/>
      <c r="BES2998" s="607"/>
      <c r="BET2998" s="607"/>
      <c r="BEU2998" s="607"/>
      <c r="BEV2998" s="607"/>
      <c r="BEW2998" s="607"/>
      <c r="BEX2998" s="607"/>
      <c r="BEY2998" s="607"/>
      <c r="BEZ2998" s="607"/>
      <c r="BFA2998" s="607"/>
      <c r="BFB2998" s="607"/>
      <c r="BFC2998" s="607"/>
      <c r="BFD2998" s="607"/>
      <c r="BFE2998" s="607"/>
      <c r="BFF2998" s="607"/>
      <c r="BFG2998" s="607"/>
      <c r="BFH2998" s="607"/>
      <c r="BFI2998" s="607"/>
      <c r="BFJ2998" s="607"/>
      <c r="BFK2998" s="607"/>
      <c r="BFL2998" s="607"/>
      <c r="BFM2998" s="607"/>
      <c r="BFN2998" s="607"/>
      <c r="BFO2998" s="607"/>
      <c r="BFP2998" s="607"/>
      <c r="BFQ2998" s="607"/>
      <c r="BFR2998" s="607"/>
      <c r="BFS2998" s="607"/>
      <c r="BFT2998" s="607"/>
      <c r="BFU2998" s="607"/>
      <c r="BFV2998" s="607"/>
      <c r="BFW2998" s="607"/>
      <c r="BFX2998" s="607"/>
      <c r="BFY2998" s="607"/>
      <c r="BFZ2998" s="607"/>
      <c r="BGA2998" s="607"/>
      <c r="BGB2998" s="607"/>
      <c r="BGC2998" s="607"/>
      <c r="BGD2998" s="607"/>
      <c r="BGE2998" s="607"/>
      <c r="BGF2998" s="607"/>
      <c r="BGG2998" s="607"/>
      <c r="BGH2998" s="607"/>
      <c r="BGI2998" s="607"/>
      <c r="BGJ2998" s="607"/>
      <c r="BGK2998" s="607"/>
      <c r="BGL2998" s="607"/>
      <c r="BGM2998" s="607"/>
      <c r="BGN2998" s="607"/>
      <c r="BGO2998" s="607"/>
      <c r="BGP2998" s="607"/>
      <c r="BGQ2998" s="607"/>
      <c r="BGR2998" s="607"/>
      <c r="BGS2998" s="607"/>
      <c r="BGT2998" s="607"/>
      <c r="BGU2998" s="607"/>
      <c r="BGV2998" s="607"/>
      <c r="BGW2998" s="607"/>
      <c r="BGX2998" s="607"/>
      <c r="BGY2998" s="607"/>
      <c r="BGZ2998" s="607"/>
      <c r="BHA2998" s="607"/>
      <c r="BHB2998" s="607"/>
      <c r="BHC2998" s="607"/>
      <c r="BHD2998" s="607"/>
      <c r="BHE2998" s="607"/>
      <c r="BHF2998" s="607"/>
      <c r="BHG2998" s="607"/>
      <c r="BHH2998" s="607"/>
      <c r="BHI2998" s="607"/>
      <c r="BHJ2998" s="607"/>
      <c r="BHK2998" s="607"/>
      <c r="BHL2998" s="607"/>
      <c r="BHM2998" s="607"/>
      <c r="BHN2998" s="607"/>
      <c r="BHO2998" s="607"/>
      <c r="BHP2998" s="607"/>
      <c r="BHQ2998" s="607"/>
      <c r="BHR2998" s="607"/>
      <c r="BHS2998" s="607"/>
      <c r="BHT2998" s="607"/>
      <c r="BHU2998" s="607"/>
      <c r="BHV2998" s="607"/>
      <c r="BHW2998" s="607"/>
      <c r="BHX2998" s="607"/>
      <c r="BHY2998" s="607"/>
      <c r="BHZ2998" s="607"/>
      <c r="BIA2998" s="607"/>
      <c r="BIB2998" s="607"/>
      <c r="BIC2998" s="607"/>
      <c r="BID2998" s="607"/>
      <c r="BIE2998" s="607"/>
      <c r="BIF2998" s="607"/>
      <c r="BIG2998" s="607"/>
      <c r="BIH2998" s="607"/>
      <c r="BII2998" s="607"/>
      <c r="BIJ2998" s="607"/>
      <c r="BIK2998" s="607"/>
      <c r="BIL2998" s="607"/>
      <c r="BIM2998" s="607"/>
      <c r="BIN2998" s="607"/>
      <c r="BIO2998" s="607"/>
      <c r="BIP2998" s="607"/>
      <c r="BIQ2998" s="607"/>
      <c r="BIR2998" s="607"/>
      <c r="BIS2998" s="607"/>
      <c r="BIT2998" s="607"/>
      <c r="BIU2998" s="607"/>
      <c r="BIV2998" s="607"/>
      <c r="BIW2998" s="607"/>
      <c r="BIX2998" s="607"/>
      <c r="BIY2998" s="607"/>
      <c r="BIZ2998" s="607"/>
      <c r="BJA2998" s="607"/>
      <c r="BJB2998" s="607"/>
      <c r="BJC2998" s="607"/>
      <c r="BJD2998" s="607"/>
      <c r="BJE2998" s="607"/>
      <c r="BJF2998" s="607"/>
      <c r="BJG2998" s="607"/>
      <c r="BJH2998" s="607"/>
      <c r="BJI2998" s="607"/>
      <c r="BJJ2998" s="607"/>
      <c r="BJK2998" s="607"/>
      <c r="BJL2998" s="607"/>
      <c r="BJM2998" s="607"/>
      <c r="BJN2998" s="607"/>
      <c r="BJO2998" s="607"/>
      <c r="BJP2998" s="607"/>
      <c r="BJQ2998" s="607"/>
      <c r="BJR2998" s="607"/>
      <c r="BJS2998" s="607"/>
      <c r="BJT2998" s="607"/>
      <c r="BJU2998" s="607"/>
      <c r="BJV2998" s="607"/>
      <c r="BJW2998" s="607"/>
      <c r="BJX2998" s="607"/>
      <c r="BJY2998" s="607"/>
      <c r="BJZ2998" s="607"/>
      <c r="BKA2998" s="607"/>
      <c r="BKB2998" s="607"/>
      <c r="BKC2998" s="607"/>
      <c r="BKD2998" s="607"/>
      <c r="BKE2998" s="607"/>
      <c r="BKF2998" s="607"/>
      <c r="BKG2998" s="607"/>
      <c r="BKH2998" s="607"/>
      <c r="BKI2998" s="607"/>
      <c r="BKJ2998" s="607"/>
      <c r="BKK2998" s="607"/>
      <c r="BKL2998" s="607"/>
      <c r="BKM2998" s="607"/>
      <c r="BKN2998" s="607"/>
      <c r="BKO2998" s="607"/>
      <c r="BKP2998" s="607"/>
      <c r="BKQ2998" s="607"/>
      <c r="BKR2998" s="607"/>
      <c r="BKS2998" s="607"/>
      <c r="BKT2998" s="607"/>
      <c r="BKU2998" s="607"/>
      <c r="BKV2998" s="607"/>
      <c r="BKW2998" s="607"/>
      <c r="BKX2998" s="607"/>
      <c r="BKY2998" s="607"/>
      <c r="BKZ2998" s="607"/>
      <c r="BLA2998" s="607"/>
      <c r="BLB2998" s="607"/>
      <c r="BLC2998" s="607"/>
      <c r="BLD2998" s="607"/>
      <c r="BLE2998" s="607"/>
      <c r="BLF2998" s="607"/>
      <c r="BLG2998" s="607"/>
      <c r="BLH2998" s="607"/>
      <c r="BLI2998" s="607"/>
      <c r="BLJ2998" s="607"/>
      <c r="BLK2998" s="607"/>
      <c r="BLL2998" s="607"/>
      <c r="BLM2998" s="607"/>
      <c r="BLN2998" s="607"/>
      <c r="BLO2998" s="607"/>
      <c r="BLP2998" s="607"/>
      <c r="BLQ2998" s="607"/>
      <c r="BLR2998" s="607"/>
      <c r="BLS2998" s="607"/>
      <c r="BLT2998" s="607"/>
      <c r="BLU2998" s="607"/>
      <c r="BLV2998" s="607"/>
      <c r="BLW2998" s="607"/>
      <c r="BLX2998" s="607"/>
      <c r="BLY2998" s="607"/>
      <c r="BLZ2998" s="607"/>
      <c r="BMA2998" s="607"/>
      <c r="BMB2998" s="607"/>
      <c r="BMC2998" s="607"/>
      <c r="BMD2998" s="607"/>
      <c r="BME2998" s="607"/>
      <c r="BMF2998" s="607"/>
      <c r="BMG2998" s="607"/>
      <c r="BMH2998" s="607"/>
      <c r="BMI2998" s="607"/>
      <c r="BMJ2998" s="607"/>
      <c r="BMK2998" s="607"/>
      <c r="BML2998" s="607"/>
      <c r="BMM2998" s="607"/>
      <c r="BMN2998" s="607"/>
      <c r="BMO2998" s="607"/>
      <c r="BMP2998" s="607"/>
      <c r="BMQ2998" s="607"/>
      <c r="BMR2998" s="607"/>
      <c r="BMS2998" s="607"/>
      <c r="BMT2998" s="607"/>
      <c r="BMU2998" s="607"/>
      <c r="BMV2998" s="607"/>
      <c r="BMW2998" s="607"/>
      <c r="BMX2998" s="607"/>
      <c r="BMY2998" s="607"/>
      <c r="BMZ2998" s="607"/>
      <c r="BNA2998" s="607"/>
      <c r="BNB2998" s="607"/>
      <c r="BNC2998" s="607"/>
      <c r="BND2998" s="607"/>
      <c r="BNE2998" s="607"/>
      <c r="BNF2998" s="607"/>
      <c r="BNG2998" s="607"/>
      <c r="BNH2998" s="607"/>
      <c r="BNI2998" s="607"/>
      <c r="BNJ2998" s="607"/>
      <c r="BNK2998" s="607"/>
      <c r="BNL2998" s="607"/>
      <c r="BNM2998" s="607"/>
      <c r="BNN2998" s="607"/>
      <c r="BNO2998" s="607"/>
      <c r="BNP2998" s="607"/>
      <c r="BNQ2998" s="607"/>
      <c r="BNR2998" s="607"/>
      <c r="BNS2998" s="607"/>
      <c r="BNT2998" s="607"/>
      <c r="BNU2998" s="607"/>
      <c r="BNV2998" s="607"/>
      <c r="BNW2998" s="607"/>
      <c r="BNX2998" s="607"/>
      <c r="BNY2998" s="607"/>
      <c r="BNZ2998" s="607"/>
      <c r="BOA2998" s="607"/>
      <c r="BOB2998" s="607"/>
      <c r="BOC2998" s="607"/>
      <c r="BOD2998" s="607"/>
      <c r="BOE2998" s="607"/>
      <c r="BOF2998" s="607"/>
      <c r="BOG2998" s="607"/>
      <c r="BOH2998" s="607"/>
      <c r="BOI2998" s="607"/>
      <c r="BOJ2998" s="607"/>
      <c r="BOK2998" s="607"/>
      <c r="BOL2998" s="607"/>
      <c r="BOM2998" s="607"/>
      <c r="BON2998" s="607"/>
      <c r="BOO2998" s="607"/>
      <c r="BOP2998" s="607"/>
      <c r="BOQ2998" s="607"/>
      <c r="BOR2998" s="607"/>
      <c r="BOS2998" s="607"/>
      <c r="BOT2998" s="607"/>
      <c r="BOU2998" s="607"/>
      <c r="BOV2998" s="607"/>
      <c r="BOW2998" s="607"/>
      <c r="BOX2998" s="607"/>
      <c r="BOY2998" s="607"/>
      <c r="BOZ2998" s="607"/>
      <c r="BPA2998" s="607"/>
      <c r="BPB2998" s="607"/>
      <c r="BPC2998" s="607"/>
      <c r="BPD2998" s="607"/>
      <c r="BPE2998" s="607"/>
      <c r="BPF2998" s="607"/>
      <c r="BPG2998" s="607"/>
      <c r="BPH2998" s="607"/>
      <c r="BPI2998" s="607"/>
      <c r="BPJ2998" s="607"/>
      <c r="BPK2998" s="607"/>
      <c r="BPL2998" s="607"/>
      <c r="BPM2998" s="607"/>
      <c r="BPN2998" s="607"/>
      <c r="BPO2998" s="607"/>
      <c r="BPP2998" s="607"/>
      <c r="BPQ2998" s="607"/>
      <c r="BPR2998" s="607"/>
      <c r="BPS2998" s="607"/>
      <c r="BPT2998" s="607"/>
      <c r="BPU2998" s="607"/>
      <c r="BPV2998" s="607"/>
      <c r="BPW2998" s="607"/>
      <c r="BPX2998" s="607"/>
      <c r="BPY2998" s="607"/>
      <c r="BPZ2998" s="607"/>
      <c r="BQA2998" s="607"/>
      <c r="BQB2998" s="607"/>
      <c r="BQC2998" s="607"/>
      <c r="BQD2998" s="607"/>
      <c r="BQE2998" s="607"/>
      <c r="BQF2998" s="607"/>
      <c r="BQG2998" s="607"/>
      <c r="BQH2998" s="607"/>
      <c r="BQI2998" s="607"/>
      <c r="BQJ2998" s="607"/>
      <c r="BQK2998" s="607"/>
      <c r="BQL2998" s="607"/>
      <c r="BQM2998" s="607"/>
      <c r="BQN2998" s="607"/>
      <c r="BQO2998" s="607"/>
      <c r="BQP2998" s="607"/>
      <c r="BQQ2998" s="607"/>
      <c r="BQR2998" s="607"/>
      <c r="BQS2998" s="607"/>
      <c r="BQT2998" s="607"/>
      <c r="BQU2998" s="607"/>
      <c r="BQV2998" s="607"/>
      <c r="BQW2998" s="607"/>
      <c r="BQX2998" s="607"/>
      <c r="BQY2998" s="607"/>
      <c r="BQZ2998" s="607"/>
      <c r="BRA2998" s="607"/>
      <c r="BRB2998" s="607"/>
      <c r="BRC2998" s="607"/>
      <c r="BRD2998" s="607"/>
      <c r="BRE2998" s="607"/>
      <c r="BRF2998" s="607"/>
      <c r="BRG2998" s="607"/>
      <c r="BRH2998" s="607"/>
      <c r="BRI2998" s="607"/>
      <c r="BRJ2998" s="607"/>
      <c r="BRK2998" s="607"/>
      <c r="BRL2998" s="607"/>
      <c r="BRM2998" s="607"/>
      <c r="BRN2998" s="607"/>
      <c r="BRO2998" s="607"/>
      <c r="BRP2998" s="607"/>
      <c r="BRQ2998" s="607"/>
      <c r="BRR2998" s="607"/>
      <c r="BRS2998" s="607"/>
      <c r="BRT2998" s="607"/>
      <c r="BRU2998" s="607"/>
      <c r="BRV2998" s="607"/>
      <c r="BRW2998" s="607"/>
      <c r="BRX2998" s="607"/>
      <c r="BRY2998" s="607"/>
      <c r="BRZ2998" s="607"/>
      <c r="BSA2998" s="607"/>
      <c r="BSB2998" s="607"/>
      <c r="BSC2998" s="607"/>
      <c r="BSD2998" s="607"/>
      <c r="BSE2998" s="607"/>
      <c r="BSF2998" s="607"/>
      <c r="BSG2998" s="607"/>
      <c r="BSH2998" s="607"/>
      <c r="BSI2998" s="607"/>
      <c r="BSJ2998" s="607"/>
      <c r="BSK2998" s="607"/>
      <c r="BSL2998" s="607"/>
      <c r="BSM2998" s="607"/>
      <c r="BSN2998" s="607"/>
      <c r="BSO2998" s="607"/>
      <c r="BSP2998" s="607"/>
      <c r="BSQ2998" s="607"/>
      <c r="BSR2998" s="607"/>
      <c r="BSS2998" s="607"/>
      <c r="BST2998" s="607"/>
      <c r="BSU2998" s="607"/>
      <c r="BSV2998" s="607"/>
      <c r="BSW2998" s="607"/>
      <c r="BSX2998" s="607"/>
      <c r="BSY2998" s="607"/>
      <c r="BSZ2998" s="607"/>
      <c r="BTA2998" s="607"/>
      <c r="BTB2998" s="607"/>
      <c r="BTC2998" s="607"/>
      <c r="BTD2998" s="607"/>
      <c r="BTE2998" s="607"/>
      <c r="BTF2998" s="607"/>
      <c r="BTG2998" s="607"/>
      <c r="BTH2998" s="607"/>
      <c r="BTI2998" s="607"/>
      <c r="BTJ2998" s="607"/>
      <c r="BTK2998" s="607"/>
      <c r="BTL2998" s="607"/>
      <c r="BTM2998" s="607"/>
      <c r="BTN2998" s="607"/>
      <c r="BTO2998" s="607"/>
      <c r="BTP2998" s="607"/>
      <c r="BTQ2998" s="607"/>
      <c r="BTR2998" s="607"/>
      <c r="BTS2998" s="607"/>
      <c r="BTT2998" s="607"/>
      <c r="BTU2998" s="607"/>
      <c r="BTV2998" s="607"/>
      <c r="BTW2998" s="607"/>
      <c r="BTX2998" s="607"/>
      <c r="BTY2998" s="607"/>
      <c r="BTZ2998" s="607"/>
      <c r="BUA2998" s="607"/>
      <c r="BUB2998" s="607"/>
      <c r="BUC2998" s="607"/>
      <c r="BUD2998" s="607"/>
      <c r="BUE2998" s="607"/>
      <c r="BUF2998" s="607"/>
      <c r="BUG2998" s="607"/>
      <c r="BUH2998" s="607"/>
      <c r="BUI2998" s="607"/>
      <c r="BUJ2998" s="607"/>
      <c r="BUK2998" s="607"/>
      <c r="BUL2998" s="607"/>
      <c r="BUM2998" s="607"/>
      <c r="BUN2998" s="607"/>
      <c r="BUO2998" s="607"/>
      <c r="BUP2998" s="607"/>
      <c r="BUQ2998" s="607"/>
      <c r="BUR2998" s="607"/>
      <c r="BUS2998" s="607"/>
      <c r="BUT2998" s="607"/>
      <c r="BUU2998" s="607"/>
      <c r="BUV2998" s="607"/>
      <c r="BUW2998" s="607"/>
      <c r="BUX2998" s="607"/>
      <c r="BUY2998" s="607"/>
      <c r="BUZ2998" s="607"/>
      <c r="BVA2998" s="607"/>
      <c r="BVB2998" s="607"/>
      <c r="BVC2998" s="607"/>
      <c r="BVD2998" s="607"/>
      <c r="BVE2998" s="607"/>
      <c r="BVF2998" s="607"/>
      <c r="BVG2998" s="607"/>
      <c r="BVH2998" s="607"/>
      <c r="BVI2998" s="607"/>
      <c r="BVJ2998" s="607"/>
      <c r="BVK2998" s="607"/>
      <c r="BVL2998" s="607"/>
      <c r="BVM2998" s="607"/>
      <c r="BVN2998" s="607"/>
      <c r="BVO2998" s="607"/>
      <c r="BVP2998" s="607"/>
      <c r="BVQ2998" s="607"/>
      <c r="BVR2998" s="607"/>
      <c r="BVS2998" s="607"/>
      <c r="BVT2998" s="607"/>
      <c r="BVU2998" s="607"/>
      <c r="BVV2998" s="607"/>
      <c r="BVW2998" s="607"/>
      <c r="BVX2998" s="607"/>
      <c r="BVY2998" s="607"/>
      <c r="BVZ2998" s="607"/>
      <c r="BWA2998" s="607"/>
      <c r="BWB2998" s="607"/>
      <c r="BWC2998" s="607"/>
      <c r="BWD2998" s="607"/>
      <c r="BWE2998" s="607"/>
      <c r="BWF2998" s="607"/>
      <c r="BWG2998" s="607"/>
      <c r="BWH2998" s="607"/>
      <c r="BWI2998" s="607"/>
      <c r="BWJ2998" s="607"/>
      <c r="BWK2998" s="607"/>
      <c r="BWL2998" s="607"/>
      <c r="BWM2998" s="607"/>
      <c r="BWN2998" s="607"/>
      <c r="BWO2998" s="607"/>
      <c r="BWP2998" s="607"/>
      <c r="BWQ2998" s="607"/>
      <c r="BWR2998" s="607"/>
      <c r="BWS2998" s="607"/>
      <c r="BWT2998" s="607"/>
      <c r="BWU2998" s="607"/>
      <c r="BWV2998" s="607"/>
      <c r="BWW2998" s="607"/>
      <c r="BWX2998" s="607"/>
      <c r="BWY2998" s="607"/>
      <c r="BWZ2998" s="607"/>
      <c r="BXA2998" s="607"/>
      <c r="BXB2998" s="607"/>
      <c r="BXC2998" s="607"/>
      <c r="BXD2998" s="607"/>
      <c r="BXE2998" s="607"/>
      <c r="BXF2998" s="607"/>
      <c r="BXG2998" s="607"/>
      <c r="BXH2998" s="607"/>
      <c r="BXI2998" s="607"/>
      <c r="BXJ2998" s="607"/>
      <c r="BXK2998" s="607"/>
      <c r="BXL2998" s="607"/>
      <c r="BXM2998" s="607"/>
      <c r="BXN2998" s="607"/>
      <c r="BXO2998" s="607"/>
      <c r="BXP2998" s="607"/>
      <c r="BXQ2998" s="607"/>
      <c r="BXR2998" s="607"/>
      <c r="BXS2998" s="607"/>
      <c r="BXT2998" s="607"/>
      <c r="BXU2998" s="607"/>
      <c r="BXV2998" s="607"/>
      <c r="BXW2998" s="607"/>
      <c r="BXX2998" s="607"/>
      <c r="BXY2998" s="607"/>
      <c r="BXZ2998" s="607"/>
      <c r="BYA2998" s="607"/>
      <c r="BYB2998" s="607"/>
      <c r="BYC2998" s="607"/>
      <c r="BYD2998" s="607"/>
      <c r="BYE2998" s="607"/>
      <c r="BYF2998" s="607"/>
      <c r="BYG2998" s="607"/>
      <c r="BYH2998" s="607"/>
      <c r="BYI2998" s="607"/>
      <c r="BYJ2998" s="607"/>
      <c r="BYK2998" s="607"/>
      <c r="BYL2998" s="607"/>
      <c r="BYM2998" s="607"/>
      <c r="BYN2998" s="607"/>
      <c r="BYO2998" s="607"/>
      <c r="BYP2998" s="607"/>
      <c r="BYQ2998" s="607"/>
      <c r="BYR2998" s="607"/>
      <c r="BYS2998" s="607"/>
      <c r="BYT2998" s="607"/>
      <c r="BYU2998" s="607"/>
      <c r="BYV2998" s="607"/>
      <c r="BYW2998" s="607"/>
      <c r="BYX2998" s="607"/>
      <c r="BYY2998" s="607"/>
      <c r="BYZ2998" s="607"/>
      <c r="BZA2998" s="607"/>
      <c r="BZB2998" s="607"/>
      <c r="BZC2998" s="607"/>
      <c r="BZD2998" s="607"/>
      <c r="BZE2998" s="607"/>
      <c r="BZF2998" s="607"/>
      <c r="BZG2998" s="607"/>
      <c r="BZH2998" s="607"/>
      <c r="BZI2998" s="607"/>
      <c r="BZJ2998" s="607"/>
      <c r="BZK2998" s="607"/>
      <c r="BZL2998" s="607"/>
      <c r="BZM2998" s="607"/>
      <c r="BZN2998" s="607"/>
      <c r="BZO2998" s="607"/>
      <c r="BZP2998" s="607"/>
      <c r="BZQ2998" s="607"/>
      <c r="BZR2998" s="607"/>
      <c r="BZS2998" s="607"/>
      <c r="BZT2998" s="607"/>
      <c r="BZU2998" s="607"/>
      <c r="BZV2998" s="607"/>
      <c r="BZW2998" s="607"/>
      <c r="BZX2998" s="607"/>
      <c r="BZY2998" s="607"/>
      <c r="BZZ2998" s="607"/>
      <c r="CAA2998" s="607"/>
      <c r="CAB2998" s="607"/>
      <c r="CAC2998" s="607"/>
      <c r="CAD2998" s="607"/>
      <c r="CAE2998" s="607"/>
      <c r="CAF2998" s="607"/>
      <c r="CAG2998" s="607"/>
      <c r="CAH2998" s="607"/>
      <c r="CAI2998" s="607"/>
      <c r="CAJ2998" s="607"/>
      <c r="CAK2998" s="607"/>
      <c r="CAL2998" s="607"/>
      <c r="CAM2998" s="607"/>
      <c r="CAN2998" s="607"/>
      <c r="CAO2998" s="607"/>
      <c r="CAP2998" s="607"/>
      <c r="CAQ2998" s="607"/>
      <c r="CAR2998" s="607"/>
      <c r="CAS2998" s="607"/>
      <c r="CAT2998" s="607"/>
      <c r="CAU2998" s="607"/>
      <c r="CAV2998" s="607"/>
      <c r="CAW2998" s="607"/>
      <c r="CAX2998" s="607"/>
      <c r="CAY2998" s="607"/>
      <c r="CAZ2998" s="607"/>
      <c r="CBA2998" s="607"/>
      <c r="CBB2998" s="607"/>
      <c r="CBC2998" s="607"/>
      <c r="CBD2998" s="607"/>
      <c r="CBE2998" s="607"/>
      <c r="CBF2998" s="607"/>
      <c r="CBG2998" s="607"/>
      <c r="CBH2998" s="607"/>
      <c r="CBI2998" s="607"/>
      <c r="CBJ2998" s="607"/>
      <c r="CBK2998" s="607"/>
      <c r="CBL2998" s="607"/>
      <c r="CBM2998" s="607"/>
      <c r="CBN2998" s="607"/>
      <c r="CBO2998" s="607"/>
      <c r="CBP2998" s="607"/>
      <c r="CBQ2998" s="607"/>
      <c r="CBR2998" s="607"/>
      <c r="CBS2998" s="607"/>
      <c r="CBT2998" s="607"/>
      <c r="CBU2998" s="607"/>
      <c r="CBV2998" s="607"/>
      <c r="CBW2998" s="607"/>
      <c r="CBX2998" s="607"/>
      <c r="CBY2998" s="607"/>
      <c r="CBZ2998" s="607"/>
      <c r="CCA2998" s="607"/>
      <c r="CCB2998" s="607"/>
      <c r="CCC2998" s="607"/>
      <c r="CCD2998" s="607"/>
      <c r="CCE2998" s="607"/>
      <c r="CCF2998" s="607"/>
      <c r="CCG2998" s="607"/>
      <c r="CCH2998" s="607"/>
      <c r="CCI2998" s="607"/>
      <c r="CCJ2998" s="607"/>
      <c r="CCK2998" s="607"/>
      <c r="CCL2998" s="607"/>
      <c r="CCM2998" s="607"/>
      <c r="CCN2998" s="607"/>
      <c r="CCO2998" s="607"/>
      <c r="CCP2998" s="607"/>
      <c r="CCQ2998" s="607"/>
      <c r="CCR2998" s="607"/>
      <c r="CCS2998" s="607"/>
      <c r="CCT2998" s="607"/>
      <c r="CCU2998" s="607"/>
      <c r="CCV2998" s="607"/>
      <c r="CCW2998" s="607"/>
      <c r="CCX2998" s="607"/>
      <c r="CCY2998" s="607"/>
      <c r="CCZ2998" s="607"/>
      <c r="CDA2998" s="607"/>
      <c r="CDB2998" s="607"/>
      <c r="CDC2998" s="607"/>
      <c r="CDD2998" s="607"/>
      <c r="CDE2998" s="607"/>
      <c r="CDF2998" s="607"/>
      <c r="CDG2998" s="607"/>
      <c r="CDH2998" s="607"/>
      <c r="CDI2998" s="607"/>
      <c r="CDJ2998" s="607"/>
      <c r="CDK2998" s="607"/>
      <c r="CDL2998" s="607"/>
      <c r="CDM2998" s="607"/>
      <c r="CDN2998" s="607"/>
      <c r="CDO2998" s="607"/>
      <c r="CDP2998" s="607"/>
      <c r="CDQ2998" s="607"/>
      <c r="CDR2998" s="607"/>
      <c r="CDS2998" s="607"/>
      <c r="CDT2998" s="607"/>
      <c r="CDU2998" s="607"/>
      <c r="CDV2998" s="607"/>
      <c r="CDW2998" s="607"/>
      <c r="CDX2998" s="607"/>
      <c r="CDY2998" s="607"/>
      <c r="CDZ2998" s="607"/>
      <c r="CEA2998" s="607"/>
      <c r="CEB2998" s="607"/>
      <c r="CEC2998" s="607"/>
      <c r="CED2998" s="607"/>
      <c r="CEE2998" s="607"/>
      <c r="CEF2998" s="607"/>
      <c r="CEG2998" s="607"/>
      <c r="CEH2998" s="607"/>
      <c r="CEI2998" s="607"/>
      <c r="CEJ2998" s="607"/>
      <c r="CEK2998" s="607"/>
      <c r="CEL2998" s="607"/>
      <c r="CEM2998" s="607"/>
      <c r="CEN2998" s="607"/>
      <c r="CEO2998" s="607"/>
      <c r="CEP2998" s="607"/>
      <c r="CEQ2998" s="607"/>
      <c r="CER2998" s="607"/>
      <c r="CES2998" s="607"/>
      <c r="CET2998" s="607"/>
      <c r="CEU2998" s="607"/>
      <c r="CEV2998" s="607"/>
      <c r="CEW2998" s="607"/>
      <c r="CEX2998" s="607"/>
      <c r="CEY2998" s="607"/>
      <c r="CEZ2998" s="607"/>
      <c r="CFA2998" s="607"/>
      <c r="CFB2998" s="607"/>
      <c r="CFC2998" s="607"/>
      <c r="CFD2998" s="607"/>
      <c r="CFE2998" s="607"/>
      <c r="CFF2998" s="607"/>
      <c r="CFG2998" s="607"/>
      <c r="CFH2998" s="607"/>
      <c r="CFI2998" s="607"/>
      <c r="CFJ2998" s="607"/>
      <c r="CFK2998" s="607"/>
      <c r="CFL2998" s="607"/>
      <c r="CFM2998" s="607"/>
      <c r="CFN2998" s="607"/>
      <c r="CFO2998" s="607"/>
      <c r="CFP2998" s="607"/>
      <c r="CFQ2998" s="607"/>
      <c r="CFR2998" s="607"/>
      <c r="CFS2998" s="607"/>
      <c r="CFT2998" s="607"/>
      <c r="CFU2998" s="607"/>
      <c r="CFV2998" s="607"/>
      <c r="CFW2998" s="607"/>
      <c r="CFX2998" s="607"/>
      <c r="CFY2998" s="607"/>
      <c r="CFZ2998" s="607"/>
      <c r="CGA2998" s="607"/>
      <c r="CGB2998" s="607"/>
      <c r="CGC2998" s="607"/>
      <c r="CGD2998" s="607"/>
      <c r="CGE2998" s="607"/>
      <c r="CGF2998" s="607"/>
      <c r="CGG2998" s="607"/>
      <c r="CGH2998" s="607"/>
      <c r="CGI2998" s="607"/>
      <c r="CGJ2998" s="607"/>
      <c r="CGK2998" s="607"/>
      <c r="CGL2998" s="607"/>
      <c r="CGM2998" s="607"/>
      <c r="CGN2998" s="607"/>
      <c r="CGO2998" s="607"/>
      <c r="CGP2998" s="607"/>
      <c r="CGQ2998" s="607"/>
      <c r="CGR2998" s="607"/>
      <c r="CGS2998" s="607"/>
      <c r="CGT2998" s="607"/>
      <c r="CGU2998" s="607"/>
      <c r="CGV2998" s="607"/>
      <c r="CGW2998" s="607"/>
      <c r="CGX2998" s="607"/>
      <c r="CGY2998" s="607"/>
      <c r="CGZ2998" s="607"/>
      <c r="CHA2998" s="607"/>
      <c r="CHB2998" s="607"/>
      <c r="CHC2998" s="607"/>
      <c r="CHD2998" s="607"/>
      <c r="CHE2998" s="607"/>
      <c r="CHF2998" s="607"/>
      <c r="CHG2998" s="607"/>
      <c r="CHH2998" s="607"/>
      <c r="CHI2998" s="607"/>
      <c r="CHJ2998" s="607"/>
      <c r="CHK2998" s="607"/>
      <c r="CHL2998" s="607"/>
      <c r="CHM2998" s="607"/>
      <c r="CHN2998" s="607"/>
      <c r="CHO2998" s="607"/>
      <c r="CHP2998" s="607"/>
      <c r="CHQ2998" s="607"/>
      <c r="CHR2998" s="607"/>
      <c r="CHS2998" s="607"/>
      <c r="CHT2998" s="607"/>
      <c r="CHU2998" s="607"/>
      <c r="CHV2998" s="607"/>
      <c r="CHW2998" s="607"/>
      <c r="CHX2998" s="607"/>
      <c r="CHY2998" s="607"/>
      <c r="CHZ2998" s="607"/>
      <c r="CIA2998" s="607"/>
      <c r="CIB2998" s="607"/>
      <c r="CIC2998" s="607"/>
      <c r="CID2998" s="607"/>
      <c r="CIE2998" s="607"/>
      <c r="CIF2998" s="607"/>
      <c r="CIG2998" s="607"/>
      <c r="CIH2998" s="607"/>
      <c r="CII2998" s="607"/>
      <c r="CIJ2998" s="607"/>
      <c r="CIK2998" s="607"/>
      <c r="CIL2998" s="607"/>
      <c r="CIM2998" s="607"/>
      <c r="CIN2998" s="607"/>
      <c r="CIO2998" s="607"/>
      <c r="CIP2998" s="607"/>
      <c r="CIQ2998" s="607"/>
      <c r="CIR2998" s="607"/>
      <c r="CIS2998" s="607"/>
      <c r="CIT2998" s="607"/>
      <c r="CIU2998" s="607"/>
      <c r="CIV2998" s="607"/>
      <c r="CIW2998" s="607"/>
      <c r="CIX2998" s="607"/>
      <c r="CIY2998" s="607"/>
      <c r="CIZ2998" s="607"/>
      <c r="CJA2998" s="607"/>
      <c r="CJB2998" s="607"/>
      <c r="CJC2998" s="607"/>
      <c r="CJD2998" s="607"/>
      <c r="CJE2998" s="607"/>
      <c r="CJF2998" s="607"/>
      <c r="CJG2998" s="607"/>
      <c r="CJH2998" s="607"/>
      <c r="CJI2998" s="607"/>
      <c r="CJJ2998" s="607"/>
      <c r="CJK2998" s="607"/>
      <c r="CJL2998" s="607"/>
      <c r="CJM2998" s="607"/>
      <c r="CJN2998" s="607"/>
      <c r="CJO2998" s="607"/>
      <c r="CJP2998" s="607"/>
      <c r="CJQ2998" s="607"/>
      <c r="CJR2998" s="607"/>
      <c r="CJS2998" s="607"/>
      <c r="CJT2998" s="607"/>
      <c r="CJU2998" s="607"/>
      <c r="CJV2998" s="607"/>
      <c r="CJW2998" s="607"/>
      <c r="CJX2998" s="607"/>
      <c r="CJY2998" s="607"/>
      <c r="CJZ2998" s="607"/>
      <c r="CKA2998" s="607"/>
      <c r="CKB2998" s="607"/>
      <c r="CKC2998" s="607"/>
      <c r="CKD2998" s="607"/>
      <c r="CKE2998" s="607"/>
      <c r="CKF2998" s="607"/>
      <c r="CKG2998" s="607"/>
      <c r="CKH2998" s="607"/>
      <c r="CKI2998" s="607"/>
      <c r="CKJ2998" s="607"/>
      <c r="CKK2998" s="607"/>
      <c r="CKL2998" s="607"/>
      <c r="CKM2998" s="607"/>
      <c r="CKN2998" s="607"/>
      <c r="CKO2998" s="607"/>
      <c r="CKP2998" s="607"/>
      <c r="CKQ2998" s="607"/>
      <c r="CKR2998" s="607"/>
      <c r="CKS2998" s="607"/>
      <c r="CKT2998" s="607"/>
      <c r="CKU2998" s="607"/>
      <c r="CKV2998" s="607"/>
      <c r="CKW2998" s="607"/>
      <c r="CKX2998" s="607"/>
      <c r="CKY2998" s="607"/>
      <c r="CKZ2998" s="607"/>
      <c r="CLA2998" s="607"/>
      <c r="CLB2998" s="607"/>
      <c r="CLC2998" s="607"/>
      <c r="CLD2998" s="607"/>
      <c r="CLE2998" s="607"/>
      <c r="CLF2998" s="607"/>
      <c r="CLG2998" s="607"/>
      <c r="CLH2998" s="607"/>
      <c r="CLI2998" s="607"/>
      <c r="CLJ2998" s="607"/>
      <c r="CLK2998" s="607"/>
      <c r="CLL2998" s="607"/>
      <c r="CLM2998" s="607"/>
      <c r="CLN2998" s="607"/>
      <c r="CLO2998" s="607"/>
      <c r="CLP2998" s="607"/>
      <c r="CLQ2998" s="607"/>
      <c r="CLR2998" s="607"/>
      <c r="CLS2998" s="607"/>
      <c r="CLT2998" s="607"/>
      <c r="CLU2998" s="607"/>
      <c r="CLV2998" s="607"/>
      <c r="CLW2998" s="607"/>
      <c r="CLX2998" s="607"/>
      <c r="CLY2998" s="607"/>
      <c r="CLZ2998" s="607"/>
      <c r="CMA2998" s="607"/>
      <c r="CMB2998" s="607"/>
      <c r="CMC2998" s="607"/>
      <c r="CMD2998" s="607"/>
      <c r="CME2998" s="607"/>
      <c r="CMF2998" s="607"/>
      <c r="CMG2998" s="607"/>
      <c r="CMH2998" s="607"/>
      <c r="CMI2998" s="607"/>
      <c r="CMJ2998" s="607"/>
      <c r="CMK2998" s="607"/>
      <c r="CML2998" s="607"/>
      <c r="CMM2998" s="607"/>
      <c r="CMN2998" s="607"/>
      <c r="CMO2998" s="607"/>
      <c r="CMP2998" s="607"/>
      <c r="CMQ2998" s="607"/>
      <c r="CMR2998" s="607"/>
      <c r="CMS2998" s="607"/>
      <c r="CMT2998" s="607"/>
      <c r="CMU2998" s="607"/>
      <c r="CMV2998" s="607"/>
      <c r="CMW2998" s="607"/>
      <c r="CMX2998" s="607"/>
      <c r="CMY2998" s="607"/>
      <c r="CMZ2998" s="607"/>
      <c r="CNA2998" s="607"/>
      <c r="CNB2998" s="607"/>
      <c r="CNC2998" s="607"/>
      <c r="CND2998" s="607"/>
      <c r="CNE2998" s="607"/>
      <c r="CNF2998" s="607"/>
      <c r="CNG2998" s="607"/>
      <c r="CNH2998" s="607"/>
      <c r="CNI2998" s="607"/>
      <c r="CNJ2998" s="607"/>
      <c r="CNK2998" s="607"/>
      <c r="CNL2998" s="607"/>
      <c r="CNM2998" s="607"/>
      <c r="CNN2998" s="607"/>
      <c r="CNO2998" s="607"/>
      <c r="CNP2998" s="607"/>
      <c r="CNQ2998" s="607"/>
      <c r="CNR2998" s="607"/>
      <c r="CNS2998" s="607"/>
      <c r="CNT2998" s="607"/>
      <c r="CNU2998" s="607"/>
      <c r="CNV2998" s="607"/>
      <c r="CNW2998" s="607"/>
      <c r="CNX2998" s="607"/>
      <c r="CNY2998" s="607"/>
      <c r="CNZ2998" s="607"/>
      <c r="COA2998" s="607"/>
      <c r="COB2998" s="607"/>
      <c r="COC2998" s="607"/>
      <c r="COD2998" s="607"/>
      <c r="COE2998" s="607"/>
      <c r="COF2998" s="607"/>
      <c r="COG2998" s="607"/>
      <c r="COH2998" s="607"/>
      <c r="COI2998" s="607"/>
      <c r="COJ2998" s="607"/>
      <c r="COK2998" s="607"/>
      <c r="COL2998" s="607"/>
      <c r="COM2998" s="607"/>
      <c r="CON2998" s="607"/>
      <c r="COO2998" s="607"/>
      <c r="COP2998" s="607"/>
      <c r="COQ2998" s="607"/>
      <c r="COR2998" s="607"/>
      <c r="COS2998" s="607"/>
      <c r="COT2998" s="607"/>
      <c r="COU2998" s="607"/>
      <c r="COV2998" s="607"/>
      <c r="COW2998" s="607"/>
      <c r="COX2998" s="607"/>
      <c r="COY2998" s="607"/>
      <c r="COZ2998" s="607"/>
      <c r="CPA2998" s="607"/>
      <c r="CPB2998" s="607"/>
      <c r="CPC2998" s="607"/>
      <c r="CPD2998" s="607"/>
      <c r="CPE2998" s="607"/>
      <c r="CPF2998" s="607"/>
      <c r="CPG2998" s="607"/>
      <c r="CPH2998" s="607"/>
      <c r="CPI2998" s="607"/>
      <c r="CPJ2998" s="607"/>
      <c r="CPK2998" s="607"/>
      <c r="CPL2998" s="607"/>
      <c r="CPM2998" s="607"/>
      <c r="CPN2998" s="607"/>
      <c r="CPO2998" s="607"/>
      <c r="CPP2998" s="607"/>
      <c r="CPQ2998" s="607"/>
      <c r="CPR2998" s="607"/>
      <c r="CPS2998" s="607"/>
      <c r="CPT2998" s="607"/>
      <c r="CPU2998" s="607"/>
      <c r="CPV2998" s="607"/>
      <c r="CPW2998" s="607"/>
      <c r="CPX2998" s="607"/>
      <c r="CPY2998" s="607"/>
      <c r="CPZ2998" s="607"/>
      <c r="CQA2998" s="607"/>
      <c r="CQB2998" s="607"/>
      <c r="CQC2998" s="607"/>
      <c r="CQD2998" s="607"/>
      <c r="CQE2998" s="607"/>
      <c r="CQF2998" s="607"/>
      <c r="CQG2998" s="607"/>
      <c r="CQH2998" s="607"/>
      <c r="CQI2998" s="607"/>
      <c r="CQJ2998" s="607"/>
      <c r="CQK2998" s="607"/>
      <c r="CQL2998" s="607"/>
      <c r="CQM2998" s="607"/>
      <c r="CQN2998" s="607"/>
      <c r="CQO2998" s="607"/>
      <c r="CQP2998" s="607"/>
      <c r="CQQ2998" s="607"/>
      <c r="CQR2998" s="607"/>
      <c r="CQS2998" s="607"/>
      <c r="CQT2998" s="607"/>
      <c r="CQU2998" s="607"/>
      <c r="CQV2998" s="607"/>
      <c r="CQW2998" s="607"/>
      <c r="CQX2998" s="607"/>
      <c r="CQY2998" s="607"/>
      <c r="CQZ2998" s="607"/>
      <c r="CRA2998" s="607"/>
      <c r="CRB2998" s="607"/>
      <c r="CRC2998" s="607"/>
      <c r="CRD2998" s="607"/>
      <c r="CRE2998" s="607"/>
      <c r="CRF2998" s="607"/>
      <c r="CRG2998" s="607"/>
      <c r="CRH2998" s="607"/>
      <c r="CRI2998" s="607"/>
      <c r="CRJ2998" s="607"/>
      <c r="CRK2998" s="607"/>
      <c r="CRL2998" s="607"/>
      <c r="CRM2998" s="607"/>
      <c r="CRN2998" s="607"/>
      <c r="CRO2998" s="607"/>
      <c r="CRP2998" s="607"/>
      <c r="CRQ2998" s="607"/>
      <c r="CRR2998" s="607"/>
      <c r="CRS2998" s="607"/>
      <c r="CRT2998" s="607"/>
      <c r="CRU2998" s="607"/>
      <c r="CRV2998" s="607"/>
      <c r="CRW2998" s="607"/>
      <c r="CRX2998" s="607"/>
      <c r="CRY2998" s="607"/>
      <c r="CRZ2998" s="607"/>
      <c r="CSA2998" s="607"/>
      <c r="CSB2998" s="607"/>
      <c r="CSC2998" s="607"/>
      <c r="CSD2998" s="607"/>
      <c r="CSE2998" s="607"/>
      <c r="CSF2998" s="607"/>
      <c r="CSG2998" s="607"/>
      <c r="CSH2998" s="607"/>
      <c r="CSI2998" s="607"/>
      <c r="CSJ2998" s="607"/>
      <c r="CSK2998" s="607"/>
      <c r="CSL2998" s="607"/>
      <c r="CSM2998" s="607"/>
      <c r="CSN2998" s="607"/>
      <c r="CSO2998" s="607"/>
      <c r="CSP2998" s="607"/>
      <c r="CSQ2998" s="607"/>
      <c r="CSR2998" s="607"/>
      <c r="CSS2998" s="607"/>
      <c r="CST2998" s="607"/>
      <c r="CSU2998" s="607"/>
      <c r="CSV2998" s="607"/>
      <c r="CSW2998" s="607"/>
      <c r="CSX2998" s="607"/>
      <c r="CSY2998" s="607"/>
      <c r="CSZ2998" s="607"/>
      <c r="CTA2998" s="607"/>
      <c r="CTB2998" s="607"/>
      <c r="CTC2998" s="607"/>
      <c r="CTD2998" s="607"/>
      <c r="CTE2998" s="607"/>
      <c r="CTF2998" s="607"/>
      <c r="CTG2998" s="607"/>
      <c r="CTH2998" s="607"/>
      <c r="CTI2998" s="607"/>
      <c r="CTJ2998" s="607"/>
      <c r="CTK2998" s="607"/>
      <c r="CTL2998" s="607"/>
      <c r="CTM2998" s="607"/>
      <c r="CTN2998" s="607"/>
      <c r="CTO2998" s="607"/>
      <c r="CTP2998" s="607"/>
      <c r="CTQ2998" s="607"/>
      <c r="CTR2998" s="607"/>
      <c r="CTS2998" s="607"/>
      <c r="CTT2998" s="607"/>
      <c r="CTU2998" s="607"/>
      <c r="CTV2998" s="607"/>
      <c r="CTW2998" s="607"/>
      <c r="CTX2998" s="607"/>
      <c r="CTY2998" s="607"/>
      <c r="CTZ2998" s="607"/>
      <c r="CUA2998" s="607"/>
      <c r="CUB2998" s="607"/>
      <c r="CUC2998" s="607"/>
      <c r="CUD2998" s="607"/>
      <c r="CUE2998" s="607"/>
      <c r="CUF2998" s="607"/>
      <c r="CUG2998" s="607"/>
      <c r="CUH2998" s="607"/>
      <c r="CUI2998" s="607"/>
      <c r="CUJ2998" s="607"/>
      <c r="CUK2998" s="607"/>
      <c r="CUL2998" s="607"/>
      <c r="CUM2998" s="607"/>
      <c r="CUN2998" s="607"/>
      <c r="CUO2998" s="607"/>
      <c r="CUP2998" s="607"/>
      <c r="CUQ2998" s="607"/>
      <c r="CUR2998" s="607"/>
      <c r="CUS2998" s="607"/>
      <c r="CUT2998" s="607"/>
      <c r="CUU2998" s="607"/>
      <c r="CUV2998" s="607"/>
      <c r="CUW2998" s="607"/>
      <c r="CUX2998" s="607"/>
      <c r="CUY2998" s="607"/>
      <c r="CUZ2998" s="607"/>
      <c r="CVA2998" s="607"/>
      <c r="CVB2998" s="607"/>
      <c r="CVC2998" s="607"/>
      <c r="CVD2998" s="607"/>
      <c r="CVE2998" s="607"/>
      <c r="CVF2998" s="607"/>
      <c r="CVG2998" s="607"/>
      <c r="CVH2998" s="607"/>
      <c r="CVI2998" s="607"/>
      <c r="CVJ2998" s="607"/>
      <c r="CVK2998" s="607"/>
      <c r="CVL2998" s="607"/>
      <c r="CVM2998" s="607"/>
      <c r="CVN2998" s="607"/>
      <c r="CVO2998" s="607"/>
      <c r="CVP2998" s="607"/>
      <c r="CVQ2998" s="607"/>
      <c r="CVR2998" s="607"/>
      <c r="CVS2998" s="607"/>
      <c r="CVT2998" s="607"/>
      <c r="CVU2998" s="607"/>
      <c r="CVV2998" s="607"/>
      <c r="CVW2998" s="607"/>
      <c r="CVX2998" s="607"/>
      <c r="CVY2998" s="607"/>
      <c r="CVZ2998" s="607"/>
      <c r="CWA2998" s="607"/>
      <c r="CWB2998" s="607"/>
      <c r="CWC2998" s="607"/>
      <c r="CWD2998" s="607"/>
      <c r="CWE2998" s="607"/>
      <c r="CWF2998" s="607"/>
      <c r="CWG2998" s="607"/>
      <c r="CWH2998" s="607"/>
      <c r="CWI2998" s="607"/>
      <c r="CWJ2998" s="607"/>
      <c r="CWK2998" s="607"/>
      <c r="CWL2998" s="607"/>
      <c r="CWM2998" s="607"/>
      <c r="CWN2998" s="607"/>
      <c r="CWO2998" s="607"/>
      <c r="CWP2998" s="607"/>
      <c r="CWQ2998" s="607"/>
      <c r="CWR2998" s="607"/>
      <c r="CWS2998" s="607"/>
      <c r="CWT2998" s="607"/>
      <c r="CWU2998" s="607"/>
      <c r="CWV2998" s="607"/>
      <c r="CWW2998" s="607"/>
      <c r="CWX2998" s="607"/>
      <c r="CWY2998" s="607"/>
      <c r="CWZ2998" s="607"/>
      <c r="CXA2998" s="607"/>
      <c r="CXB2998" s="607"/>
      <c r="CXC2998" s="607"/>
      <c r="CXD2998" s="607"/>
      <c r="CXE2998" s="607"/>
      <c r="CXF2998" s="607"/>
      <c r="CXG2998" s="607"/>
      <c r="CXH2998" s="607"/>
      <c r="CXI2998" s="607"/>
      <c r="CXJ2998" s="607"/>
      <c r="CXK2998" s="607"/>
      <c r="CXL2998" s="607"/>
      <c r="CXM2998" s="607"/>
      <c r="CXN2998" s="607"/>
      <c r="CXO2998" s="607"/>
      <c r="CXP2998" s="607"/>
      <c r="CXQ2998" s="607"/>
      <c r="CXR2998" s="607"/>
      <c r="CXS2998" s="607"/>
      <c r="CXT2998" s="607"/>
      <c r="CXU2998" s="607"/>
      <c r="CXV2998" s="607"/>
      <c r="CXW2998" s="607"/>
      <c r="CXX2998" s="607"/>
      <c r="CXY2998" s="607"/>
      <c r="CXZ2998" s="607"/>
      <c r="CYA2998" s="607"/>
      <c r="CYB2998" s="607"/>
      <c r="CYC2998" s="607"/>
      <c r="CYD2998" s="607"/>
      <c r="CYE2998" s="607"/>
      <c r="CYF2998" s="607"/>
      <c r="CYG2998" s="607"/>
      <c r="CYH2998" s="607"/>
      <c r="CYI2998" s="607"/>
      <c r="CYJ2998" s="607"/>
      <c r="CYK2998" s="607"/>
      <c r="CYL2998" s="607"/>
      <c r="CYM2998" s="607"/>
      <c r="CYN2998" s="607"/>
      <c r="CYO2998" s="607"/>
      <c r="CYP2998" s="607"/>
      <c r="CYQ2998" s="607"/>
      <c r="CYR2998" s="607"/>
      <c r="CYS2998" s="607"/>
      <c r="CYT2998" s="607"/>
      <c r="CYU2998" s="607"/>
      <c r="CYV2998" s="607"/>
      <c r="CYW2998" s="607"/>
      <c r="CYX2998" s="607"/>
      <c r="CYY2998" s="607"/>
      <c r="CYZ2998" s="607"/>
      <c r="CZA2998" s="607"/>
      <c r="CZB2998" s="607"/>
      <c r="CZC2998" s="607"/>
      <c r="CZD2998" s="607"/>
      <c r="CZE2998" s="607"/>
      <c r="CZF2998" s="607"/>
      <c r="CZG2998" s="607"/>
      <c r="CZH2998" s="607"/>
      <c r="CZI2998" s="607"/>
      <c r="CZJ2998" s="607"/>
      <c r="CZK2998" s="607"/>
      <c r="CZL2998" s="607"/>
      <c r="CZM2998" s="607"/>
      <c r="CZN2998" s="607"/>
      <c r="CZO2998" s="607"/>
      <c r="CZP2998" s="607"/>
      <c r="CZQ2998" s="607"/>
      <c r="CZR2998" s="607"/>
      <c r="CZS2998" s="607"/>
      <c r="CZT2998" s="607"/>
      <c r="CZU2998" s="607"/>
      <c r="CZV2998" s="607"/>
      <c r="CZW2998" s="607"/>
      <c r="CZX2998" s="607"/>
      <c r="CZY2998" s="607"/>
      <c r="CZZ2998" s="607"/>
      <c r="DAA2998" s="607"/>
      <c r="DAB2998" s="607"/>
      <c r="DAC2998" s="607"/>
      <c r="DAD2998" s="607"/>
      <c r="DAE2998" s="607"/>
      <c r="DAF2998" s="607"/>
      <c r="DAG2998" s="607"/>
      <c r="DAH2998" s="607"/>
      <c r="DAI2998" s="607"/>
      <c r="DAJ2998" s="607"/>
      <c r="DAK2998" s="607"/>
      <c r="DAL2998" s="607"/>
      <c r="DAM2998" s="607"/>
      <c r="DAN2998" s="607"/>
      <c r="DAO2998" s="607"/>
      <c r="DAP2998" s="607"/>
      <c r="DAQ2998" s="607"/>
      <c r="DAR2998" s="607"/>
      <c r="DAS2998" s="607"/>
      <c r="DAT2998" s="607"/>
      <c r="DAU2998" s="607"/>
      <c r="DAV2998" s="607"/>
      <c r="DAW2998" s="607"/>
      <c r="DAX2998" s="607"/>
      <c r="DAY2998" s="607"/>
      <c r="DAZ2998" s="607"/>
      <c r="DBA2998" s="607"/>
      <c r="DBB2998" s="607"/>
      <c r="DBC2998" s="607"/>
      <c r="DBD2998" s="607"/>
      <c r="DBE2998" s="607"/>
      <c r="DBF2998" s="607"/>
      <c r="DBG2998" s="607"/>
      <c r="DBH2998" s="607"/>
      <c r="DBI2998" s="607"/>
      <c r="DBJ2998" s="607"/>
      <c r="DBK2998" s="607"/>
      <c r="DBL2998" s="607"/>
      <c r="DBM2998" s="607"/>
      <c r="DBN2998" s="607"/>
      <c r="DBO2998" s="607"/>
      <c r="DBP2998" s="607"/>
      <c r="DBQ2998" s="607"/>
      <c r="DBR2998" s="607"/>
      <c r="DBS2998" s="607"/>
      <c r="DBT2998" s="607"/>
      <c r="DBU2998" s="607"/>
      <c r="DBV2998" s="607"/>
      <c r="DBW2998" s="607"/>
      <c r="DBX2998" s="607"/>
      <c r="DBY2998" s="607"/>
      <c r="DBZ2998" s="607"/>
      <c r="DCA2998" s="607"/>
      <c r="DCB2998" s="607"/>
      <c r="DCC2998" s="607"/>
      <c r="DCD2998" s="607"/>
      <c r="DCE2998" s="607"/>
      <c r="DCF2998" s="607"/>
      <c r="DCG2998" s="607"/>
      <c r="DCH2998" s="607"/>
      <c r="DCI2998" s="607"/>
      <c r="DCJ2998" s="607"/>
      <c r="DCK2998" s="607"/>
      <c r="DCL2998" s="607"/>
      <c r="DCM2998" s="607"/>
      <c r="DCN2998" s="607"/>
      <c r="DCO2998" s="607"/>
      <c r="DCP2998" s="607"/>
      <c r="DCQ2998" s="607"/>
      <c r="DCR2998" s="607"/>
      <c r="DCS2998" s="607"/>
      <c r="DCT2998" s="607"/>
      <c r="DCU2998" s="607"/>
      <c r="DCV2998" s="607"/>
      <c r="DCW2998" s="607"/>
      <c r="DCX2998" s="607"/>
      <c r="DCY2998" s="607"/>
      <c r="DCZ2998" s="607"/>
      <c r="DDA2998" s="607"/>
      <c r="DDB2998" s="607"/>
      <c r="DDC2998" s="607"/>
      <c r="DDD2998" s="607"/>
      <c r="DDE2998" s="607"/>
      <c r="DDF2998" s="607"/>
      <c r="DDG2998" s="607"/>
      <c r="DDH2998" s="607"/>
      <c r="DDI2998" s="607"/>
      <c r="DDJ2998" s="607"/>
      <c r="DDK2998" s="607"/>
      <c r="DDL2998" s="607"/>
      <c r="DDM2998" s="607"/>
      <c r="DDN2998" s="607"/>
      <c r="DDO2998" s="607"/>
      <c r="DDP2998" s="607"/>
      <c r="DDQ2998" s="607"/>
      <c r="DDR2998" s="607"/>
      <c r="DDS2998" s="607"/>
      <c r="DDT2998" s="607"/>
      <c r="DDU2998" s="607"/>
      <c r="DDV2998" s="607"/>
      <c r="DDW2998" s="607"/>
      <c r="DDX2998" s="607"/>
      <c r="DDY2998" s="607"/>
      <c r="DDZ2998" s="607"/>
      <c r="DEA2998" s="607"/>
      <c r="DEB2998" s="607"/>
      <c r="DEC2998" s="607"/>
      <c r="DED2998" s="607"/>
      <c r="DEE2998" s="607"/>
      <c r="DEF2998" s="607"/>
      <c r="DEG2998" s="607"/>
      <c r="DEH2998" s="607"/>
      <c r="DEI2998" s="607"/>
      <c r="DEJ2998" s="607"/>
      <c r="DEK2998" s="607"/>
      <c r="DEL2998" s="607"/>
      <c r="DEM2998" s="607"/>
      <c r="DEN2998" s="607"/>
      <c r="DEO2998" s="607"/>
      <c r="DEP2998" s="607"/>
      <c r="DEQ2998" s="607"/>
      <c r="DER2998" s="607"/>
      <c r="DES2998" s="607"/>
      <c r="DET2998" s="607"/>
      <c r="DEU2998" s="607"/>
      <c r="DEV2998" s="607"/>
      <c r="DEW2998" s="607"/>
      <c r="DEX2998" s="607"/>
      <c r="DEY2998" s="607"/>
      <c r="DEZ2998" s="607"/>
      <c r="DFA2998" s="607"/>
      <c r="DFB2998" s="607"/>
      <c r="DFC2998" s="607"/>
      <c r="DFD2998" s="607"/>
      <c r="DFE2998" s="607"/>
      <c r="DFF2998" s="607"/>
      <c r="DFG2998" s="607"/>
      <c r="DFH2998" s="607"/>
      <c r="DFI2998" s="607"/>
      <c r="DFJ2998" s="607"/>
      <c r="DFK2998" s="607"/>
      <c r="DFL2998" s="607"/>
      <c r="DFM2998" s="607"/>
      <c r="DFN2998" s="607"/>
      <c r="DFO2998" s="607"/>
      <c r="DFP2998" s="607"/>
      <c r="DFQ2998" s="607"/>
      <c r="DFR2998" s="607"/>
      <c r="DFS2998" s="607"/>
      <c r="DFT2998" s="607"/>
      <c r="DFU2998" s="607"/>
      <c r="DFV2998" s="607"/>
      <c r="DFW2998" s="607"/>
      <c r="DFX2998" s="607"/>
      <c r="DFY2998" s="607"/>
      <c r="DFZ2998" s="607"/>
      <c r="DGA2998" s="607"/>
      <c r="DGB2998" s="607"/>
      <c r="DGC2998" s="607"/>
      <c r="DGD2998" s="607"/>
      <c r="DGE2998" s="607"/>
      <c r="DGF2998" s="607"/>
      <c r="DGG2998" s="607"/>
      <c r="DGH2998" s="607"/>
      <c r="DGI2998" s="607"/>
      <c r="DGJ2998" s="607"/>
      <c r="DGK2998" s="607"/>
      <c r="DGL2998" s="607"/>
      <c r="DGM2998" s="607"/>
      <c r="DGN2998" s="607"/>
      <c r="DGO2998" s="607"/>
      <c r="DGP2998" s="607"/>
      <c r="DGQ2998" s="607"/>
      <c r="DGR2998" s="607"/>
      <c r="DGS2998" s="607"/>
      <c r="DGT2998" s="607"/>
      <c r="DGU2998" s="607"/>
      <c r="DGV2998" s="607"/>
      <c r="DGW2998" s="607"/>
      <c r="DGX2998" s="607"/>
      <c r="DGY2998" s="607"/>
      <c r="DGZ2998" s="607"/>
      <c r="DHA2998" s="607"/>
      <c r="DHB2998" s="607"/>
      <c r="DHC2998" s="607"/>
      <c r="DHD2998" s="607"/>
      <c r="DHE2998" s="607"/>
      <c r="DHF2998" s="607"/>
      <c r="DHG2998" s="607"/>
      <c r="DHH2998" s="607"/>
      <c r="DHI2998" s="607"/>
      <c r="DHJ2998" s="607"/>
      <c r="DHK2998" s="607"/>
      <c r="DHL2998" s="607"/>
      <c r="DHM2998" s="607"/>
      <c r="DHN2998" s="607"/>
      <c r="DHO2998" s="607"/>
      <c r="DHP2998" s="607"/>
      <c r="DHQ2998" s="607"/>
      <c r="DHR2998" s="607"/>
      <c r="DHS2998" s="607"/>
      <c r="DHT2998" s="607"/>
      <c r="DHU2998" s="607"/>
      <c r="DHV2998" s="607"/>
      <c r="DHW2998" s="607"/>
      <c r="DHX2998" s="607"/>
      <c r="DHY2998" s="607"/>
      <c r="DHZ2998" s="607"/>
      <c r="DIA2998" s="607"/>
      <c r="DIB2998" s="607"/>
      <c r="DIC2998" s="607"/>
      <c r="DID2998" s="607"/>
      <c r="DIE2998" s="607"/>
      <c r="DIF2998" s="607"/>
      <c r="DIG2998" s="607"/>
      <c r="DIH2998" s="607"/>
      <c r="DII2998" s="607"/>
      <c r="DIJ2998" s="607"/>
      <c r="DIK2998" s="607"/>
      <c r="DIL2998" s="607"/>
      <c r="DIM2998" s="607"/>
      <c r="DIN2998" s="607"/>
      <c r="DIO2998" s="607"/>
      <c r="DIP2998" s="607"/>
      <c r="DIQ2998" s="607"/>
      <c r="DIR2998" s="607"/>
      <c r="DIS2998" s="607"/>
      <c r="DIT2998" s="607"/>
      <c r="DIU2998" s="607"/>
      <c r="DIV2998" s="607"/>
      <c r="DIW2998" s="607"/>
      <c r="DIX2998" s="607"/>
      <c r="DIY2998" s="607"/>
      <c r="DIZ2998" s="607"/>
      <c r="DJA2998" s="607"/>
      <c r="DJB2998" s="607"/>
      <c r="DJC2998" s="607"/>
      <c r="DJD2998" s="607"/>
      <c r="DJE2998" s="607"/>
      <c r="DJF2998" s="607"/>
      <c r="DJG2998" s="607"/>
      <c r="DJH2998" s="607"/>
      <c r="DJI2998" s="607"/>
      <c r="DJJ2998" s="607"/>
      <c r="DJK2998" s="607"/>
      <c r="DJL2998" s="607"/>
      <c r="DJM2998" s="607"/>
      <c r="DJN2998" s="607"/>
      <c r="DJO2998" s="607"/>
      <c r="DJP2998" s="607"/>
      <c r="DJQ2998" s="607"/>
      <c r="DJR2998" s="607"/>
      <c r="DJS2998" s="607"/>
      <c r="DJT2998" s="607"/>
      <c r="DJU2998" s="607"/>
      <c r="DJV2998" s="607"/>
      <c r="DJW2998" s="607"/>
      <c r="DJX2998" s="607"/>
      <c r="DJY2998" s="607"/>
      <c r="DJZ2998" s="607"/>
      <c r="DKA2998" s="607"/>
      <c r="DKB2998" s="607"/>
      <c r="DKC2998" s="607"/>
      <c r="DKD2998" s="607"/>
      <c r="DKE2998" s="607"/>
      <c r="DKF2998" s="607"/>
      <c r="DKG2998" s="607"/>
      <c r="DKH2998" s="607"/>
      <c r="DKI2998" s="607"/>
      <c r="DKJ2998" s="607"/>
      <c r="DKK2998" s="607"/>
      <c r="DKL2998" s="607"/>
      <c r="DKM2998" s="607"/>
      <c r="DKN2998" s="607"/>
      <c r="DKO2998" s="607"/>
      <c r="DKP2998" s="607"/>
      <c r="DKQ2998" s="607"/>
      <c r="DKR2998" s="607"/>
      <c r="DKS2998" s="607"/>
      <c r="DKT2998" s="607"/>
      <c r="DKU2998" s="607"/>
      <c r="DKV2998" s="607"/>
      <c r="DKW2998" s="607"/>
      <c r="DKX2998" s="607"/>
      <c r="DKY2998" s="607"/>
      <c r="DKZ2998" s="607"/>
      <c r="DLA2998" s="607"/>
      <c r="DLB2998" s="607"/>
      <c r="DLC2998" s="607"/>
      <c r="DLD2998" s="607"/>
      <c r="DLE2998" s="607"/>
      <c r="DLF2998" s="607"/>
      <c r="DLG2998" s="607"/>
      <c r="DLH2998" s="607"/>
      <c r="DLI2998" s="607"/>
      <c r="DLJ2998" s="607"/>
      <c r="DLK2998" s="607"/>
      <c r="DLL2998" s="607"/>
      <c r="DLM2998" s="607"/>
      <c r="DLN2998" s="607"/>
      <c r="DLO2998" s="607"/>
      <c r="DLP2998" s="607"/>
      <c r="DLQ2998" s="607"/>
      <c r="DLR2998" s="607"/>
      <c r="DLS2998" s="607"/>
      <c r="DLT2998" s="607"/>
      <c r="DLU2998" s="607"/>
      <c r="DLV2998" s="607"/>
      <c r="DLW2998" s="607"/>
      <c r="DLX2998" s="607"/>
      <c r="DLY2998" s="607"/>
      <c r="DLZ2998" s="607"/>
      <c r="DMA2998" s="607"/>
      <c r="DMB2998" s="607"/>
      <c r="DMC2998" s="607"/>
      <c r="DMD2998" s="607"/>
      <c r="DME2998" s="607"/>
      <c r="DMF2998" s="607"/>
      <c r="DMG2998" s="607"/>
      <c r="DMH2998" s="607"/>
      <c r="DMI2998" s="607"/>
      <c r="DMJ2998" s="607"/>
      <c r="DMK2998" s="607"/>
      <c r="DML2998" s="607"/>
      <c r="DMM2998" s="607"/>
      <c r="DMN2998" s="607"/>
      <c r="DMO2998" s="607"/>
      <c r="DMP2998" s="607"/>
      <c r="DMQ2998" s="607"/>
      <c r="DMR2998" s="607"/>
      <c r="DMS2998" s="607"/>
      <c r="DMT2998" s="607"/>
      <c r="DMU2998" s="607"/>
      <c r="DMV2998" s="607"/>
      <c r="DMW2998" s="607"/>
      <c r="DMX2998" s="607"/>
      <c r="DMY2998" s="607"/>
      <c r="DMZ2998" s="607"/>
      <c r="DNA2998" s="607"/>
      <c r="DNB2998" s="607"/>
      <c r="DNC2998" s="607"/>
      <c r="DND2998" s="607"/>
      <c r="DNE2998" s="607"/>
      <c r="DNF2998" s="607"/>
      <c r="DNG2998" s="607"/>
      <c r="DNH2998" s="607"/>
      <c r="DNI2998" s="607"/>
      <c r="DNJ2998" s="607"/>
      <c r="DNK2998" s="607"/>
      <c r="DNL2998" s="607"/>
      <c r="DNM2998" s="607"/>
      <c r="DNN2998" s="607"/>
      <c r="DNO2998" s="607"/>
      <c r="DNP2998" s="607"/>
      <c r="DNQ2998" s="607"/>
      <c r="DNR2998" s="607"/>
      <c r="DNS2998" s="607"/>
      <c r="DNT2998" s="607"/>
      <c r="DNU2998" s="607"/>
      <c r="DNV2998" s="607"/>
      <c r="DNW2998" s="607"/>
      <c r="DNX2998" s="607"/>
      <c r="DNY2998" s="607"/>
      <c r="DNZ2998" s="607"/>
      <c r="DOA2998" s="607"/>
      <c r="DOB2998" s="607"/>
      <c r="DOC2998" s="607"/>
      <c r="DOD2998" s="607"/>
      <c r="DOE2998" s="607"/>
      <c r="DOF2998" s="607"/>
      <c r="DOG2998" s="607"/>
      <c r="DOH2998" s="607"/>
      <c r="DOI2998" s="607"/>
      <c r="DOJ2998" s="607"/>
      <c r="DOK2998" s="607"/>
      <c r="DOL2998" s="607"/>
      <c r="DOM2998" s="607"/>
      <c r="DON2998" s="607"/>
      <c r="DOO2998" s="607"/>
      <c r="DOP2998" s="607"/>
      <c r="DOQ2998" s="607"/>
      <c r="DOR2998" s="607"/>
      <c r="DOS2998" s="607"/>
      <c r="DOT2998" s="607"/>
      <c r="DOU2998" s="607"/>
      <c r="DOV2998" s="607"/>
      <c r="DOW2998" s="607"/>
      <c r="DOX2998" s="607"/>
      <c r="DOY2998" s="607"/>
      <c r="DOZ2998" s="607"/>
      <c r="DPA2998" s="607"/>
      <c r="DPB2998" s="607"/>
      <c r="DPC2998" s="607"/>
      <c r="DPD2998" s="607"/>
      <c r="DPE2998" s="607"/>
      <c r="DPF2998" s="607"/>
      <c r="DPG2998" s="607"/>
      <c r="DPH2998" s="607"/>
      <c r="DPI2998" s="607"/>
      <c r="DPJ2998" s="607"/>
      <c r="DPK2998" s="607"/>
      <c r="DPL2998" s="607"/>
      <c r="DPM2998" s="607"/>
      <c r="DPN2998" s="607"/>
      <c r="DPO2998" s="607"/>
      <c r="DPP2998" s="607"/>
      <c r="DPQ2998" s="607"/>
      <c r="DPR2998" s="607"/>
      <c r="DPS2998" s="607"/>
      <c r="DPT2998" s="607"/>
      <c r="DPU2998" s="607"/>
      <c r="DPV2998" s="607"/>
      <c r="DPW2998" s="607"/>
      <c r="DPX2998" s="607"/>
      <c r="DPY2998" s="607"/>
      <c r="DPZ2998" s="607"/>
      <c r="DQA2998" s="607"/>
      <c r="DQB2998" s="607"/>
      <c r="DQC2998" s="607"/>
      <c r="DQD2998" s="607"/>
      <c r="DQE2998" s="607"/>
      <c r="DQF2998" s="607"/>
      <c r="DQG2998" s="607"/>
      <c r="DQH2998" s="607"/>
      <c r="DQI2998" s="607"/>
      <c r="DQJ2998" s="607"/>
      <c r="DQK2998" s="607"/>
      <c r="DQL2998" s="607"/>
      <c r="DQM2998" s="607"/>
      <c r="DQN2998" s="607"/>
      <c r="DQO2998" s="607"/>
      <c r="DQP2998" s="607"/>
      <c r="DQQ2998" s="607"/>
      <c r="DQR2998" s="607"/>
      <c r="DQS2998" s="607"/>
      <c r="DQT2998" s="607"/>
      <c r="DQU2998" s="607"/>
      <c r="DQV2998" s="607"/>
      <c r="DQW2998" s="607"/>
      <c r="DQX2998" s="607"/>
      <c r="DQY2998" s="607"/>
      <c r="DQZ2998" s="607"/>
      <c r="DRA2998" s="607"/>
      <c r="DRB2998" s="607"/>
      <c r="DRC2998" s="607"/>
      <c r="DRD2998" s="607"/>
      <c r="DRE2998" s="607"/>
      <c r="DRF2998" s="607"/>
      <c r="DRG2998" s="607"/>
      <c r="DRH2998" s="607"/>
      <c r="DRI2998" s="607"/>
      <c r="DRJ2998" s="607"/>
      <c r="DRK2998" s="607"/>
      <c r="DRL2998" s="607"/>
      <c r="DRM2998" s="607"/>
      <c r="DRN2998" s="607"/>
      <c r="DRO2998" s="607"/>
      <c r="DRP2998" s="607"/>
      <c r="DRQ2998" s="607"/>
      <c r="DRR2998" s="607"/>
      <c r="DRS2998" s="607"/>
      <c r="DRT2998" s="607"/>
      <c r="DRU2998" s="607"/>
      <c r="DRV2998" s="607"/>
      <c r="DRW2998" s="607"/>
      <c r="DRX2998" s="607"/>
      <c r="DRY2998" s="607"/>
      <c r="DRZ2998" s="607"/>
      <c r="DSA2998" s="607"/>
      <c r="DSB2998" s="607"/>
      <c r="DSC2998" s="607"/>
      <c r="DSD2998" s="607"/>
      <c r="DSE2998" s="607"/>
      <c r="DSF2998" s="607"/>
      <c r="DSG2998" s="607"/>
      <c r="DSH2998" s="607"/>
      <c r="DSI2998" s="607"/>
      <c r="DSJ2998" s="607"/>
      <c r="DSK2998" s="607"/>
      <c r="DSL2998" s="607"/>
      <c r="DSM2998" s="607"/>
      <c r="DSN2998" s="607"/>
      <c r="DSO2998" s="607"/>
      <c r="DSP2998" s="607"/>
      <c r="DSQ2998" s="607"/>
      <c r="DSR2998" s="607"/>
      <c r="DSS2998" s="607"/>
      <c r="DST2998" s="607"/>
      <c r="DSU2998" s="607"/>
      <c r="DSV2998" s="607"/>
      <c r="DSW2998" s="607"/>
      <c r="DSX2998" s="607"/>
      <c r="DSY2998" s="607"/>
      <c r="DSZ2998" s="607"/>
      <c r="DTA2998" s="607"/>
      <c r="DTB2998" s="607"/>
      <c r="DTC2998" s="607"/>
      <c r="DTD2998" s="607"/>
      <c r="DTE2998" s="607"/>
      <c r="DTF2998" s="607"/>
      <c r="DTG2998" s="607"/>
      <c r="DTH2998" s="607"/>
      <c r="DTI2998" s="607"/>
      <c r="DTJ2998" s="607"/>
      <c r="DTK2998" s="607"/>
      <c r="DTL2998" s="607"/>
      <c r="DTM2998" s="607"/>
      <c r="DTN2998" s="607"/>
      <c r="DTO2998" s="607"/>
      <c r="DTP2998" s="607"/>
      <c r="DTQ2998" s="607"/>
      <c r="DTR2998" s="607"/>
      <c r="DTS2998" s="607"/>
      <c r="DTT2998" s="607"/>
      <c r="DTU2998" s="607"/>
      <c r="DTV2998" s="607"/>
      <c r="DTW2998" s="607"/>
      <c r="DTX2998" s="607"/>
      <c r="DTY2998" s="607"/>
      <c r="DTZ2998" s="607"/>
      <c r="DUA2998" s="607"/>
      <c r="DUB2998" s="607"/>
      <c r="DUC2998" s="607"/>
      <c r="DUD2998" s="607"/>
      <c r="DUE2998" s="607"/>
      <c r="DUF2998" s="607"/>
      <c r="DUG2998" s="607"/>
      <c r="DUH2998" s="607"/>
      <c r="DUI2998" s="607"/>
      <c r="DUJ2998" s="607"/>
      <c r="DUK2998" s="607"/>
      <c r="DUL2998" s="607"/>
      <c r="DUM2998" s="607"/>
      <c r="DUN2998" s="607"/>
      <c r="DUO2998" s="607"/>
      <c r="DUP2998" s="607"/>
      <c r="DUQ2998" s="607"/>
      <c r="DUR2998" s="607"/>
      <c r="DUS2998" s="607"/>
      <c r="DUT2998" s="607"/>
      <c r="DUU2998" s="607"/>
      <c r="DUV2998" s="607"/>
      <c r="DUW2998" s="607"/>
      <c r="DUX2998" s="607"/>
      <c r="DUY2998" s="607"/>
      <c r="DUZ2998" s="607"/>
      <c r="DVA2998" s="607"/>
      <c r="DVB2998" s="607"/>
      <c r="DVC2998" s="607"/>
      <c r="DVD2998" s="607"/>
      <c r="DVE2998" s="607"/>
      <c r="DVF2998" s="607"/>
      <c r="DVG2998" s="607"/>
      <c r="DVH2998" s="607"/>
      <c r="DVI2998" s="607"/>
      <c r="DVJ2998" s="607"/>
      <c r="DVK2998" s="607"/>
      <c r="DVL2998" s="607"/>
      <c r="DVM2998" s="607"/>
      <c r="DVN2998" s="607"/>
      <c r="DVO2998" s="607"/>
      <c r="DVP2998" s="607"/>
      <c r="DVQ2998" s="607"/>
      <c r="DVR2998" s="607"/>
      <c r="DVS2998" s="607"/>
      <c r="DVT2998" s="607"/>
      <c r="DVU2998" s="607"/>
      <c r="DVV2998" s="607"/>
      <c r="DVW2998" s="607"/>
      <c r="DVX2998" s="607"/>
      <c r="DVY2998" s="607"/>
      <c r="DVZ2998" s="607"/>
      <c r="DWA2998" s="607"/>
      <c r="DWB2998" s="607"/>
      <c r="DWC2998" s="607"/>
      <c r="DWD2998" s="607"/>
      <c r="DWE2998" s="607"/>
      <c r="DWF2998" s="607"/>
      <c r="DWG2998" s="607"/>
      <c r="DWH2998" s="607"/>
      <c r="DWI2998" s="607"/>
      <c r="DWJ2998" s="607"/>
      <c r="DWK2998" s="607"/>
      <c r="DWL2998" s="607"/>
      <c r="DWM2998" s="607"/>
      <c r="DWN2998" s="607"/>
      <c r="DWO2998" s="607"/>
      <c r="DWP2998" s="607"/>
      <c r="DWQ2998" s="607"/>
      <c r="DWR2998" s="607"/>
      <c r="DWS2998" s="607"/>
      <c r="DWT2998" s="607"/>
      <c r="DWU2998" s="607"/>
      <c r="DWV2998" s="607"/>
      <c r="DWW2998" s="607"/>
      <c r="DWX2998" s="607"/>
      <c r="DWY2998" s="607"/>
      <c r="DWZ2998" s="607"/>
      <c r="DXA2998" s="607"/>
      <c r="DXB2998" s="607"/>
      <c r="DXC2998" s="607"/>
      <c r="DXD2998" s="607"/>
      <c r="DXE2998" s="607"/>
      <c r="DXF2998" s="607"/>
      <c r="DXG2998" s="607"/>
      <c r="DXH2998" s="607"/>
      <c r="DXI2998" s="607"/>
      <c r="DXJ2998" s="607"/>
      <c r="DXK2998" s="607"/>
      <c r="DXL2998" s="607"/>
      <c r="DXM2998" s="607"/>
      <c r="DXN2998" s="607"/>
      <c r="DXO2998" s="607"/>
      <c r="DXP2998" s="607"/>
      <c r="DXQ2998" s="607"/>
      <c r="DXR2998" s="607"/>
      <c r="DXS2998" s="607"/>
      <c r="DXT2998" s="607"/>
      <c r="DXU2998" s="607"/>
      <c r="DXV2998" s="607"/>
      <c r="DXW2998" s="607"/>
      <c r="DXX2998" s="607"/>
      <c r="DXY2998" s="607"/>
      <c r="DXZ2998" s="607"/>
      <c r="DYA2998" s="607"/>
      <c r="DYB2998" s="607"/>
      <c r="DYC2998" s="607"/>
      <c r="DYD2998" s="607"/>
      <c r="DYE2998" s="607"/>
      <c r="DYF2998" s="607"/>
      <c r="DYG2998" s="607"/>
      <c r="DYH2998" s="607"/>
      <c r="DYI2998" s="607"/>
      <c r="DYJ2998" s="607"/>
      <c r="DYK2998" s="607"/>
      <c r="DYL2998" s="607"/>
      <c r="DYM2998" s="607"/>
      <c r="DYN2998" s="607"/>
      <c r="DYO2998" s="607"/>
      <c r="DYP2998" s="607"/>
      <c r="DYQ2998" s="607"/>
      <c r="DYR2998" s="607"/>
      <c r="DYS2998" s="607"/>
      <c r="DYT2998" s="607"/>
      <c r="DYU2998" s="607"/>
      <c r="DYV2998" s="607"/>
      <c r="DYW2998" s="607"/>
      <c r="DYX2998" s="607"/>
      <c r="DYY2998" s="607"/>
      <c r="DYZ2998" s="607"/>
      <c r="DZA2998" s="607"/>
      <c r="DZB2998" s="607"/>
      <c r="DZC2998" s="607"/>
      <c r="DZD2998" s="607"/>
      <c r="DZE2998" s="607"/>
      <c r="DZF2998" s="607"/>
      <c r="DZG2998" s="607"/>
      <c r="DZH2998" s="607"/>
      <c r="DZI2998" s="607"/>
      <c r="DZJ2998" s="607"/>
      <c r="DZK2998" s="607"/>
      <c r="DZL2998" s="607"/>
      <c r="DZM2998" s="607"/>
      <c r="DZN2998" s="607"/>
      <c r="DZO2998" s="607"/>
      <c r="DZP2998" s="607"/>
      <c r="DZQ2998" s="607"/>
      <c r="DZR2998" s="607"/>
      <c r="DZS2998" s="607"/>
      <c r="DZT2998" s="607"/>
      <c r="DZU2998" s="607"/>
      <c r="DZV2998" s="607"/>
      <c r="DZW2998" s="607"/>
      <c r="DZX2998" s="607"/>
      <c r="DZY2998" s="607"/>
      <c r="DZZ2998" s="607"/>
      <c r="EAA2998" s="607"/>
      <c r="EAB2998" s="607"/>
      <c r="EAC2998" s="607"/>
      <c r="EAD2998" s="607"/>
      <c r="EAE2998" s="607"/>
      <c r="EAF2998" s="607"/>
      <c r="EAG2998" s="607"/>
      <c r="EAH2998" s="607"/>
      <c r="EAI2998" s="607"/>
      <c r="EAJ2998" s="607"/>
      <c r="EAK2998" s="607"/>
      <c r="EAL2998" s="607"/>
      <c r="EAM2998" s="607"/>
      <c r="EAN2998" s="607"/>
      <c r="EAO2998" s="607"/>
      <c r="EAP2998" s="607"/>
      <c r="EAQ2998" s="607"/>
      <c r="EAR2998" s="607"/>
      <c r="EAS2998" s="607"/>
      <c r="EAT2998" s="607"/>
      <c r="EAU2998" s="607"/>
      <c r="EAV2998" s="607"/>
      <c r="EAW2998" s="607"/>
      <c r="EAX2998" s="607"/>
      <c r="EAY2998" s="607"/>
      <c r="EAZ2998" s="607"/>
      <c r="EBA2998" s="607"/>
      <c r="EBB2998" s="607"/>
      <c r="EBC2998" s="607"/>
      <c r="EBD2998" s="607"/>
      <c r="EBE2998" s="607"/>
      <c r="EBF2998" s="607"/>
      <c r="EBG2998" s="607"/>
      <c r="EBH2998" s="607"/>
      <c r="EBI2998" s="607"/>
      <c r="EBJ2998" s="607"/>
      <c r="EBK2998" s="607"/>
      <c r="EBL2998" s="607"/>
      <c r="EBM2998" s="607"/>
      <c r="EBN2998" s="607"/>
      <c r="EBO2998" s="607"/>
      <c r="EBP2998" s="607"/>
      <c r="EBQ2998" s="607"/>
      <c r="EBR2998" s="607"/>
      <c r="EBS2998" s="607"/>
      <c r="EBT2998" s="607"/>
      <c r="EBU2998" s="607"/>
      <c r="EBV2998" s="607"/>
      <c r="EBW2998" s="607"/>
      <c r="EBX2998" s="607"/>
      <c r="EBY2998" s="607"/>
      <c r="EBZ2998" s="607"/>
      <c r="ECA2998" s="607"/>
      <c r="ECB2998" s="607"/>
      <c r="ECC2998" s="607"/>
      <c r="ECD2998" s="607"/>
      <c r="ECE2998" s="607"/>
      <c r="ECF2998" s="607"/>
      <c r="ECG2998" s="607"/>
      <c r="ECH2998" s="607"/>
      <c r="ECI2998" s="607"/>
      <c r="ECJ2998" s="607"/>
      <c r="ECK2998" s="607"/>
      <c r="ECL2998" s="607"/>
      <c r="ECM2998" s="607"/>
      <c r="ECN2998" s="607"/>
      <c r="ECO2998" s="607"/>
      <c r="ECP2998" s="607"/>
      <c r="ECQ2998" s="607"/>
      <c r="ECR2998" s="607"/>
      <c r="ECS2998" s="607"/>
      <c r="ECT2998" s="607"/>
      <c r="ECU2998" s="607"/>
      <c r="ECV2998" s="607"/>
      <c r="ECW2998" s="607"/>
      <c r="ECX2998" s="607"/>
      <c r="ECY2998" s="607"/>
      <c r="ECZ2998" s="607"/>
      <c r="EDA2998" s="607"/>
      <c r="EDB2998" s="607"/>
      <c r="EDC2998" s="607"/>
      <c r="EDD2998" s="607"/>
      <c r="EDE2998" s="607"/>
      <c r="EDF2998" s="607"/>
      <c r="EDG2998" s="607"/>
      <c r="EDH2998" s="607"/>
      <c r="EDI2998" s="607"/>
      <c r="EDJ2998" s="607"/>
      <c r="EDK2998" s="607"/>
      <c r="EDL2998" s="607"/>
      <c r="EDM2998" s="607"/>
      <c r="EDN2998" s="607"/>
      <c r="EDO2998" s="607"/>
      <c r="EDP2998" s="607"/>
      <c r="EDQ2998" s="607"/>
      <c r="EDR2998" s="607"/>
      <c r="EDS2998" s="607"/>
      <c r="EDT2998" s="607"/>
      <c r="EDU2998" s="607"/>
      <c r="EDV2998" s="607"/>
      <c r="EDW2998" s="607"/>
      <c r="EDX2998" s="607"/>
      <c r="EDY2998" s="607"/>
      <c r="EDZ2998" s="607"/>
      <c r="EEA2998" s="607"/>
      <c r="EEB2998" s="607"/>
      <c r="EEC2998" s="607"/>
      <c r="EED2998" s="607"/>
      <c r="EEE2998" s="607"/>
      <c r="EEF2998" s="607"/>
      <c r="EEG2998" s="607"/>
      <c r="EEH2998" s="607"/>
      <c r="EEI2998" s="607"/>
      <c r="EEJ2998" s="607"/>
      <c r="EEK2998" s="607"/>
      <c r="EEL2998" s="607"/>
      <c r="EEM2998" s="607"/>
      <c r="EEN2998" s="607"/>
      <c r="EEO2998" s="607"/>
      <c r="EEP2998" s="607"/>
      <c r="EEQ2998" s="607"/>
      <c r="EER2998" s="607"/>
      <c r="EES2998" s="607"/>
      <c r="EET2998" s="607"/>
      <c r="EEU2998" s="607"/>
      <c r="EEV2998" s="607"/>
      <c r="EEW2998" s="607"/>
      <c r="EEX2998" s="607"/>
      <c r="EEY2998" s="607"/>
      <c r="EEZ2998" s="607"/>
      <c r="EFA2998" s="607"/>
      <c r="EFB2998" s="607"/>
      <c r="EFC2998" s="607"/>
      <c r="EFD2998" s="607"/>
      <c r="EFE2998" s="607"/>
      <c r="EFF2998" s="607"/>
      <c r="EFG2998" s="607"/>
      <c r="EFH2998" s="607"/>
      <c r="EFI2998" s="607"/>
      <c r="EFJ2998" s="607"/>
      <c r="EFK2998" s="607"/>
      <c r="EFL2998" s="607"/>
      <c r="EFM2998" s="607"/>
      <c r="EFN2998" s="607"/>
      <c r="EFO2998" s="607"/>
      <c r="EFP2998" s="607"/>
      <c r="EFQ2998" s="607"/>
      <c r="EFR2998" s="607"/>
      <c r="EFS2998" s="607"/>
      <c r="EFT2998" s="607"/>
      <c r="EFU2998" s="607"/>
      <c r="EFV2998" s="607"/>
      <c r="EFW2998" s="607"/>
      <c r="EFX2998" s="607"/>
      <c r="EFY2998" s="607"/>
      <c r="EFZ2998" s="607"/>
      <c r="EGA2998" s="607"/>
      <c r="EGB2998" s="607"/>
      <c r="EGC2998" s="607"/>
      <c r="EGD2998" s="607"/>
      <c r="EGE2998" s="607"/>
      <c r="EGF2998" s="607"/>
      <c r="EGG2998" s="607"/>
      <c r="EGH2998" s="607"/>
      <c r="EGI2998" s="607"/>
      <c r="EGJ2998" s="607"/>
      <c r="EGK2998" s="607"/>
      <c r="EGL2998" s="607"/>
      <c r="EGM2998" s="607"/>
      <c r="EGN2998" s="607"/>
      <c r="EGO2998" s="607"/>
      <c r="EGP2998" s="607"/>
      <c r="EGQ2998" s="607"/>
      <c r="EGR2998" s="607"/>
      <c r="EGS2998" s="607"/>
      <c r="EGT2998" s="607"/>
      <c r="EGU2998" s="607"/>
      <c r="EGV2998" s="607"/>
      <c r="EGW2998" s="607"/>
      <c r="EGX2998" s="607"/>
      <c r="EGY2998" s="607"/>
      <c r="EGZ2998" s="607"/>
      <c r="EHA2998" s="607"/>
      <c r="EHB2998" s="607"/>
      <c r="EHC2998" s="607"/>
      <c r="EHD2998" s="607"/>
      <c r="EHE2998" s="607"/>
      <c r="EHF2998" s="607"/>
      <c r="EHG2998" s="607"/>
      <c r="EHH2998" s="607"/>
      <c r="EHI2998" s="607"/>
      <c r="EHJ2998" s="607"/>
      <c r="EHK2998" s="607"/>
      <c r="EHL2998" s="607"/>
      <c r="EHM2998" s="607"/>
      <c r="EHN2998" s="607"/>
      <c r="EHO2998" s="607"/>
      <c r="EHP2998" s="607"/>
      <c r="EHQ2998" s="607"/>
      <c r="EHR2998" s="607"/>
      <c r="EHS2998" s="607"/>
      <c r="EHT2998" s="607"/>
      <c r="EHU2998" s="607"/>
      <c r="EHV2998" s="607"/>
      <c r="EHW2998" s="607"/>
      <c r="EHX2998" s="607"/>
      <c r="EHY2998" s="607"/>
      <c r="EHZ2998" s="607"/>
      <c r="EIA2998" s="607"/>
      <c r="EIB2998" s="607"/>
      <c r="EIC2998" s="607"/>
      <c r="EID2998" s="607"/>
      <c r="EIE2998" s="607"/>
      <c r="EIF2998" s="607"/>
      <c r="EIG2998" s="607"/>
      <c r="EIH2998" s="607"/>
      <c r="EII2998" s="607"/>
      <c r="EIJ2998" s="607"/>
      <c r="EIK2998" s="607"/>
      <c r="EIL2998" s="607"/>
      <c r="EIM2998" s="607"/>
      <c r="EIN2998" s="607"/>
      <c r="EIO2998" s="607"/>
      <c r="EIP2998" s="607"/>
      <c r="EIQ2998" s="607"/>
      <c r="EIR2998" s="607"/>
      <c r="EIS2998" s="607"/>
      <c r="EIT2998" s="607"/>
      <c r="EIU2998" s="607"/>
      <c r="EIV2998" s="607"/>
      <c r="EIW2998" s="607"/>
      <c r="EIX2998" s="607"/>
      <c r="EIY2998" s="607"/>
      <c r="EIZ2998" s="607"/>
      <c r="EJA2998" s="607"/>
      <c r="EJB2998" s="607"/>
      <c r="EJC2998" s="607"/>
      <c r="EJD2998" s="607"/>
      <c r="EJE2998" s="607"/>
      <c r="EJF2998" s="607"/>
      <c r="EJG2998" s="607"/>
      <c r="EJH2998" s="607"/>
      <c r="EJI2998" s="607"/>
      <c r="EJJ2998" s="607"/>
      <c r="EJK2998" s="607"/>
      <c r="EJL2998" s="607"/>
      <c r="EJM2998" s="607"/>
      <c r="EJN2998" s="607"/>
      <c r="EJO2998" s="607"/>
      <c r="EJP2998" s="607"/>
      <c r="EJQ2998" s="607"/>
      <c r="EJR2998" s="607"/>
      <c r="EJS2998" s="607"/>
      <c r="EJT2998" s="607"/>
      <c r="EJU2998" s="607"/>
      <c r="EJV2998" s="607"/>
      <c r="EJW2998" s="607"/>
      <c r="EJX2998" s="607"/>
      <c r="EJY2998" s="607"/>
      <c r="EJZ2998" s="607"/>
      <c r="EKA2998" s="607"/>
      <c r="EKB2998" s="607"/>
      <c r="EKC2998" s="607"/>
      <c r="EKD2998" s="607"/>
      <c r="EKE2998" s="607"/>
      <c r="EKF2998" s="607"/>
      <c r="EKG2998" s="607"/>
      <c r="EKH2998" s="607"/>
      <c r="EKI2998" s="607"/>
      <c r="EKJ2998" s="607"/>
      <c r="EKK2998" s="607"/>
      <c r="EKL2998" s="607"/>
      <c r="EKM2998" s="607"/>
      <c r="EKN2998" s="607"/>
      <c r="EKO2998" s="607"/>
      <c r="EKP2998" s="607"/>
      <c r="EKQ2998" s="607"/>
      <c r="EKR2998" s="607"/>
      <c r="EKS2998" s="607"/>
      <c r="EKT2998" s="607"/>
      <c r="EKU2998" s="607"/>
      <c r="EKV2998" s="607"/>
      <c r="EKW2998" s="607"/>
      <c r="EKX2998" s="607"/>
      <c r="EKY2998" s="607"/>
      <c r="EKZ2998" s="607"/>
      <c r="ELA2998" s="607"/>
      <c r="ELB2998" s="607"/>
      <c r="ELC2998" s="607"/>
      <c r="ELD2998" s="607"/>
      <c r="ELE2998" s="607"/>
      <c r="ELF2998" s="607"/>
      <c r="ELG2998" s="607"/>
      <c r="ELH2998" s="607"/>
      <c r="ELI2998" s="607"/>
      <c r="ELJ2998" s="607"/>
      <c r="ELK2998" s="607"/>
      <c r="ELL2998" s="607"/>
      <c r="ELM2998" s="607"/>
      <c r="ELN2998" s="607"/>
      <c r="ELO2998" s="607"/>
      <c r="ELP2998" s="607"/>
      <c r="ELQ2998" s="607"/>
      <c r="ELR2998" s="607"/>
      <c r="ELS2998" s="607"/>
      <c r="ELT2998" s="607"/>
      <c r="ELU2998" s="607"/>
      <c r="ELV2998" s="607"/>
      <c r="ELW2998" s="607"/>
      <c r="ELX2998" s="607"/>
      <c r="ELY2998" s="607"/>
      <c r="ELZ2998" s="607"/>
      <c r="EMA2998" s="607"/>
      <c r="EMB2998" s="607"/>
      <c r="EMC2998" s="607"/>
      <c r="EMD2998" s="607"/>
      <c r="EME2998" s="607"/>
      <c r="EMF2998" s="607"/>
      <c r="EMG2998" s="607"/>
      <c r="EMH2998" s="607"/>
      <c r="EMI2998" s="607"/>
      <c r="EMJ2998" s="607"/>
      <c r="EMK2998" s="607"/>
      <c r="EML2998" s="607"/>
      <c r="EMM2998" s="607"/>
      <c r="EMN2998" s="607"/>
      <c r="EMO2998" s="607"/>
      <c r="EMP2998" s="607"/>
      <c r="EMQ2998" s="607"/>
      <c r="EMR2998" s="607"/>
      <c r="EMS2998" s="607"/>
      <c r="EMT2998" s="607"/>
      <c r="EMU2998" s="607"/>
      <c r="EMV2998" s="607"/>
      <c r="EMW2998" s="607"/>
      <c r="EMX2998" s="607"/>
      <c r="EMY2998" s="607"/>
      <c r="EMZ2998" s="607"/>
      <c r="ENA2998" s="607"/>
      <c r="ENB2998" s="607"/>
      <c r="ENC2998" s="607"/>
      <c r="END2998" s="607"/>
      <c r="ENE2998" s="607"/>
      <c r="ENF2998" s="607"/>
      <c r="ENG2998" s="607"/>
      <c r="ENH2998" s="607"/>
      <c r="ENI2998" s="607"/>
      <c r="ENJ2998" s="607"/>
      <c r="ENK2998" s="607"/>
      <c r="ENL2998" s="607"/>
      <c r="ENM2998" s="607"/>
      <c r="ENN2998" s="607"/>
      <c r="ENO2998" s="607"/>
      <c r="ENP2998" s="607"/>
      <c r="ENQ2998" s="607"/>
      <c r="ENR2998" s="607"/>
      <c r="ENS2998" s="607"/>
      <c r="ENT2998" s="607"/>
      <c r="ENU2998" s="607"/>
      <c r="ENV2998" s="607"/>
      <c r="ENW2998" s="607"/>
      <c r="ENX2998" s="607"/>
      <c r="ENY2998" s="607"/>
      <c r="ENZ2998" s="607"/>
      <c r="EOA2998" s="607"/>
      <c r="EOB2998" s="607"/>
      <c r="EOC2998" s="607"/>
      <c r="EOD2998" s="607"/>
      <c r="EOE2998" s="607"/>
      <c r="EOF2998" s="607"/>
      <c r="EOG2998" s="607"/>
      <c r="EOH2998" s="607"/>
      <c r="EOI2998" s="607"/>
      <c r="EOJ2998" s="607"/>
      <c r="EOK2998" s="607"/>
      <c r="EOL2998" s="607"/>
      <c r="EOM2998" s="607"/>
      <c r="EON2998" s="607"/>
      <c r="EOO2998" s="607"/>
      <c r="EOP2998" s="607"/>
      <c r="EOQ2998" s="607"/>
      <c r="EOR2998" s="607"/>
      <c r="EOS2998" s="607"/>
      <c r="EOT2998" s="607"/>
      <c r="EOU2998" s="607"/>
      <c r="EOV2998" s="607"/>
      <c r="EOW2998" s="607"/>
      <c r="EOX2998" s="607"/>
      <c r="EOY2998" s="607"/>
      <c r="EOZ2998" s="607"/>
      <c r="EPA2998" s="607"/>
      <c r="EPB2998" s="607"/>
      <c r="EPC2998" s="607"/>
      <c r="EPD2998" s="607"/>
      <c r="EPE2998" s="607"/>
      <c r="EPF2998" s="607"/>
      <c r="EPG2998" s="607"/>
      <c r="EPH2998" s="607"/>
      <c r="EPI2998" s="607"/>
      <c r="EPJ2998" s="607"/>
      <c r="EPK2998" s="607"/>
      <c r="EPL2998" s="607"/>
      <c r="EPM2998" s="607"/>
      <c r="EPN2998" s="607"/>
      <c r="EPO2998" s="607"/>
      <c r="EPP2998" s="607"/>
      <c r="EPQ2998" s="607"/>
      <c r="EPR2998" s="607"/>
      <c r="EPS2998" s="607"/>
      <c r="EPT2998" s="607"/>
      <c r="EPU2998" s="607"/>
      <c r="EPV2998" s="607"/>
      <c r="EPW2998" s="607"/>
      <c r="EPX2998" s="607"/>
      <c r="EPY2998" s="607"/>
      <c r="EPZ2998" s="607"/>
      <c r="EQA2998" s="607"/>
      <c r="EQB2998" s="607"/>
      <c r="EQC2998" s="607"/>
      <c r="EQD2998" s="607"/>
      <c r="EQE2998" s="607"/>
      <c r="EQF2998" s="607"/>
      <c r="EQG2998" s="607"/>
      <c r="EQH2998" s="607"/>
      <c r="EQI2998" s="607"/>
      <c r="EQJ2998" s="607"/>
      <c r="EQK2998" s="607"/>
      <c r="EQL2998" s="607"/>
      <c r="EQM2998" s="607"/>
      <c r="EQN2998" s="607"/>
      <c r="EQO2998" s="607"/>
      <c r="EQP2998" s="607"/>
      <c r="EQQ2998" s="607"/>
      <c r="EQR2998" s="607"/>
      <c r="EQS2998" s="607"/>
      <c r="EQT2998" s="607"/>
      <c r="EQU2998" s="607"/>
      <c r="EQV2998" s="607"/>
      <c r="EQW2998" s="607"/>
      <c r="EQX2998" s="607"/>
      <c r="EQY2998" s="607"/>
      <c r="EQZ2998" s="607"/>
      <c r="ERA2998" s="607"/>
      <c r="ERB2998" s="607"/>
      <c r="ERC2998" s="607"/>
      <c r="ERD2998" s="607"/>
      <c r="ERE2998" s="607"/>
      <c r="ERF2998" s="607"/>
      <c r="ERG2998" s="607"/>
      <c r="ERH2998" s="607"/>
      <c r="ERI2998" s="607"/>
      <c r="ERJ2998" s="607"/>
      <c r="ERK2998" s="607"/>
      <c r="ERL2998" s="607"/>
      <c r="ERM2998" s="607"/>
      <c r="ERN2998" s="607"/>
      <c r="ERO2998" s="607"/>
      <c r="ERP2998" s="607"/>
      <c r="ERQ2998" s="607"/>
      <c r="ERR2998" s="607"/>
      <c r="ERS2998" s="607"/>
      <c r="ERT2998" s="607"/>
      <c r="ERU2998" s="607"/>
      <c r="ERV2998" s="607"/>
      <c r="ERW2998" s="607"/>
      <c r="ERX2998" s="607"/>
      <c r="ERY2998" s="607"/>
      <c r="ERZ2998" s="607"/>
      <c r="ESA2998" s="607"/>
      <c r="ESB2998" s="607"/>
      <c r="ESC2998" s="607"/>
      <c r="ESD2998" s="607"/>
      <c r="ESE2998" s="607"/>
      <c r="ESF2998" s="607"/>
      <c r="ESG2998" s="607"/>
      <c r="ESH2998" s="607"/>
      <c r="ESI2998" s="607"/>
      <c r="ESJ2998" s="607"/>
      <c r="ESK2998" s="607"/>
      <c r="ESL2998" s="607"/>
      <c r="ESM2998" s="607"/>
      <c r="ESN2998" s="607"/>
      <c r="ESO2998" s="607"/>
      <c r="ESP2998" s="607"/>
      <c r="ESQ2998" s="607"/>
      <c r="ESR2998" s="607"/>
      <c r="ESS2998" s="607"/>
      <c r="EST2998" s="607"/>
      <c r="ESU2998" s="607"/>
      <c r="ESV2998" s="607"/>
      <c r="ESW2998" s="607"/>
      <c r="ESX2998" s="607"/>
      <c r="ESY2998" s="607"/>
      <c r="ESZ2998" s="607"/>
      <c r="ETA2998" s="607"/>
      <c r="ETB2998" s="607"/>
      <c r="ETC2998" s="607"/>
      <c r="ETD2998" s="607"/>
      <c r="ETE2998" s="607"/>
      <c r="ETF2998" s="607"/>
      <c r="ETG2998" s="607"/>
      <c r="ETH2998" s="607"/>
      <c r="ETI2998" s="607"/>
      <c r="ETJ2998" s="607"/>
      <c r="ETK2998" s="607"/>
      <c r="ETL2998" s="607"/>
      <c r="ETM2998" s="607"/>
      <c r="ETN2998" s="607"/>
      <c r="ETO2998" s="607"/>
      <c r="ETP2998" s="607"/>
      <c r="ETQ2998" s="607"/>
      <c r="ETR2998" s="607"/>
      <c r="ETS2998" s="607"/>
      <c r="ETT2998" s="607"/>
      <c r="ETU2998" s="607"/>
      <c r="ETV2998" s="607"/>
      <c r="ETW2998" s="607"/>
      <c r="ETX2998" s="607"/>
      <c r="ETY2998" s="607"/>
      <c r="ETZ2998" s="607"/>
      <c r="EUA2998" s="607"/>
      <c r="EUB2998" s="607"/>
      <c r="EUC2998" s="607"/>
      <c r="EUD2998" s="607"/>
      <c r="EUE2998" s="607"/>
      <c r="EUF2998" s="607"/>
      <c r="EUG2998" s="607"/>
      <c r="EUH2998" s="607"/>
      <c r="EUI2998" s="607"/>
      <c r="EUJ2998" s="607"/>
      <c r="EUK2998" s="607"/>
      <c r="EUL2998" s="607"/>
      <c r="EUM2998" s="607"/>
      <c r="EUN2998" s="607"/>
      <c r="EUO2998" s="607"/>
      <c r="EUP2998" s="607"/>
      <c r="EUQ2998" s="607"/>
      <c r="EUR2998" s="607"/>
      <c r="EUS2998" s="607"/>
      <c r="EUT2998" s="607"/>
      <c r="EUU2998" s="607"/>
      <c r="EUV2998" s="607"/>
      <c r="EUW2998" s="607"/>
      <c r="EUX2998" s="607"/>
      <c r="EUY2998" s="607"/>
      <c r="EUZ2998" s="607"/>
      <c r="EVA2998" s="607"/>
      <c r="EVB2998" s="607"/>
      <c r="EVC2998" s="607"/>
      <c r="EVD2998" s="607"/>
      <c r="EVE2998" s="607"/>
      <c r="EVF2998" s="607"/>
      <c r="EVG2998" s="607"/>
      <c r="EVH2998" s="607"/>
      <c r="EVI2998" s="607"/>
      <c r="EVJ2998" s="607"/>
      <c r="EVK2998" s="607"/>
      <c r="EVL2998" s="607"/>
      <c r="EVM2998" s="607"/>
      <c r="EVN2998" s="607"/>
      <c r="EVO2998" s="607"/>
      <c r="EVP2998" s="607"/>
      <c r="EVQ2998" s="607"/>
      <c r="EVR2998" s="607"/>
      <c r="EVS2998" s="607"/>
      <c r="EVT2998" s="607"/>
      <c r="EVU2998" s="607"/>
      <c r="EVV2998" s="607"/>
      <c r="EVW2998" s="607"/>
      <c r="EVX2998" s="607"/>
      <c r="EVY2998" s="607"/>
      <c r="EVZ2998" s="607"/>
      <c r="EWA2998" s="607"/>
      <c r="EWB2998" s="607"/>
      <c r="EWC2998" s="607"/>
      <c r="EWD2998" s="607"/>
      <c r="EWE2998" s="607"/>
      <c r="EWF2998" s="607"/>
      <c r="EWG2998" s="607"/>
      <c r="EWH2998" s="607"/>
      <c r="EWI2998" s="607"/>
      <c r="EWJ2998" s="607"/>
      <c r="EWK2998" s="607"/>
      <c r="EWL2998" s="607"/>
      <c r="EWM2998" s="607"/>
      <c r="EWN2998" s="607"/>
      <c r="EWO2998" s="607"/>
      <c r="EWP2998" s="607"/>
      <c r="EWQ2998" s="607"/>
      <c r="EWR2998" s="607"/>
      <c r="EWS2998" s="607"/>
      <c r="EWT2998" s="607"/>
      <c r="EWU2998" s="607"/>
      <c r="EWV2998" s="607"/>
      <c r="EWW2998" s="607"/>
      <c r="EWX2998" s="607"/>
      <c r="EWY2998" s="607"/>
      <c r="EWZ2998" s="607"/>
      <c r="EXA2998" s="607"/>
      <c r="EXB2998" s="607"/>
      <c r="EXC2998" s="607"/>
      <c r="EXD2998" s="607"/>
      <c r="EXE2998" s="607"/>
      <c r="EXF2998" s="607"/>
      <c r="EXG2998" s="607"/>
      <c r="EXH2998" s="607"/>
      <c r="EXI2998" s="607"/>
      <c r="EXJ2998" s="607"/>
      <c r="EXK2998" s="607"/>
      <c r="EXL2998" s="607"/>
      <c r="EXM2998" s="607"/>
      <c r="EXN2998" s="607"/>
      <c r="EXO2998" s="607"/>
      <c r="EXP2998" s="607"/>
      <c r="EXQ2998" s="607"/>
      <c r="EXR2998" s="607"/>
      <c r="EXS2998" s="607"/>
      <c r="EXT2998" s="607"/>
      <c r="EXU2998" s="607"/>
      <c r="EXV2998" s="607"/>
      <c r="EXW2998" s="607"/>
      <c r="EXX2998" s="607"/>
      <c r="EXY2998" s="607"/>
      <c r="EXZ2998" s="607"/>
      <c r="EYA2998" s="607"/>
      <c r="EYB2998" s="607"/>
      <c r="EYC2998" s="607"/>
      <c r="EYD2998" s="607"/>
      <c r="EYE2998" s="607"/>
      <c r="EYF2998" s="607"/>
      <c r="EYG2998" s="607"/>
      <c r="EYH2998" s="607"/>
      <c r="EYI2998" s="607"/>
      <c r="EYJ2998" s="607"/>
      <c r="EYK2998" s="607"/>
      <c r="EYL2998" s="607"/>
      <c r="EYM2998" s="607"/>
      <c r="EYN2998" s="607"/>
      <c r="EYO2998" s="607"/>
      <c r="EYP2998" s="607"/>
      <c r="EYQ2998" s="607"/>
      <c r="EYR2998" s="607"/>
      <c r="EYS2998" s="607"/>
      <c r="EYT2998" s="607"/>
      <c r="EYU2998" s="607"/>
      <c r="EYV2998" s="607"/>
      <c r="EYW2998" s="607"/>
      <c r="EYX2998" s="607"/>
      <c r="EYY2998" s="607"/>
      <c r="EYZ2998" s="607"/>
      <c r="EZA2998" s="607"/>
      <c r="EZB2998" s="607"/>
      <c r="EZC2998" s="607"/>
      <c r="EZD2998" s="607"/>
      <c r="EZE2998" s="607"/>
      <c r="EZF2998" s="607"/>
      <c r="EZG2998" s="607"/>
      <c r="EZH2998" s="607"/>
      <c r="EZI2998" s="607"/>
      <c r="EZJ2998" s="607"/>
      <c r="EZK2998" s="607"/>
      <c r="EZL2998" s="607"/>
      <c r="EZM2998" s="607"/>
      <c r="EZN2998" s="607"/>
      <c r="EZO2998" s="607"/>
      <c r="EZP2998" s="607"/>
      <c r="EZQ2998" s="607"/>
      <c r="EZR2998" s="607"/>
      <c r="EZS2998" s="607"/>
      <c r="EZT2998" s="607"/>
      <c r="EZU2998" s="607"/>
      <c r="EZV2998" s="607"/>
      <c r="EZW2998" s="607"/>
      <c r="EZX2998" s="607"/>
      <c r="EZY2998" s="607"/>
      <c r="EZZ2998" s="607"/>
      <c r="FAA2998" s="607"/>
      <c r="FAB2998" s="607"/>
      <c r="FAC2998" s="607"/>
      <c r="FAD2998" s="607"/>
      <c r="FAE2998" s="607"/>
      <c r="FAF2998" s="607"/>
      <c r="FAG2998" s="607"/>
      <c r="FAH2998" s="607"/>
      <c r="FAI2998" s="607"/>
      <c r="FAJ2998" s="607"/>
      <c r="FAK2998" s="607"/>
      <c r="FAL2998" s="607"/>
      <c r="FAM2998" s="607"/>
      <c r="FAN2998" s="607"/>
      <c r="FAO2998" s="607"/>
      <c r="FAP2998" s="607"/>
      <c r="FAQ2998" s="607"/>
      <c r="FAR2998" s="607"/>
      <c r="FAS2998" s="607"/>
      <c r="FAT2998" s="607"/>
      <c r="FAU2998" s="607"/>
      <c r="FAV2998" s="607"/>
      <c r="FAW2998" s="607"/>
      <c r="FAX2998" s="607"/>
      <c r="FAY2998" s="607"/>
      <c r="FAZ2998" s="607"/>
      <c r="FBA2998" s="607"/>
      <c r="FBB2998" s="607"/>
      <c r="FBC2998" s="607"/>
      <c r="FBD2998" s="607"/>
      <c r="FBE2998" s="607"/>
      <c r="FBF2998" s="607"/>
      <c r="FBG2998" s="607"/>
      <c r="FBH2998" s="607"/>
      <c r="FBI2998" s="607"/>
      <c r="FBJ2998" s="607"/>
      <c r="FBK2998" s="607"/>
      <c r="FBL2998" s="607"/>
      <c r="FBM2998" s="607"/>
      <c r="FBN2998" s="607"/>
      <c r="FBO2998" s="607"/>
      <c r="FBP2998" s="607"/>
      <c r="FBQ2998" s="607"/>
      <c r="FBR2998" s="607"/>
      <c r="FBS2998" s="607"/>
      <c r="FBT2998" s="607"/>
      <c r="FBU2998" s="607"/>
      <c r="FBV2998" s="607"/>
      <c r="FBW2998" s="607"/>
      <c r="FBX2998" s="607"/>
      <c r="FBY2998" s="607"/>
      <c r="FBZ2998" s="607"/>
      <c r="FCA2998" s="607"/>
      <c r="FCB2998" s="607"/>
      <c r="FCC2998" s="607"/>
      <c r="FCD2998" s="607"/>
      <c r="FCE2998" s="607"/>
      <c r="FCF2998" s="607"/>
      <c r="FCG2998" s="607"/>
      <c r="FCH2998" s="607"/>
      <c r="FCI2998" s="607"/>
      <c r="FCJ2998" s="607"/>
      <c r="FCK2998" s="607"/>
      <c r="FCL2998" s="607"/>
      <c r="FCM2998" s="607"/>
      <c r="FCN2998" s="607"/>
      <c r="FCO2998" s="607"/>
      <c r="FCP2998" s="607"/>
      <c r="FCQ2998" s="607"/>
      <c r="FCR2998" s="607"/>
      <c r="FCS2998" s="607"/>
      <c r="FCT2998" s="607"/>
      <c r="FCU2998" s="607"/>
      <c r="FCV2998" s="607"/>
      <c r="FCW2998" s="607"/>
      <c r="FCX2998" s="607"/>
      <c r="FCY2998" s="607"/>
      <c r="FCZ2998" s="607"/>
      <c r="FDA2998" s="607"/>
      <c r="FDB2998" s="607"/>
      <c r="FDC2998" s="607"/>
      <c r="FDD2998" s="607"/>
      <c r="FDE2998" s="607"/>
      <c r="FDF2998" s="607"/>
      <c r="FDG2998" s="607"/>
      <c r="FDH2998" s="607"/>
      <c r="FDI2998" s="607"/>
      <c r="FDJ2998" s="607"/>
      <c r="FDK2998" s="607"/>
      <c r="FDL2998" s="607"/>
      <c r="FDM2998" s="607"/>
      <c r="FDN2998" s="607"/>
      <c r="FDO2998" s="607"/>
      <c r="FDP2998" s="607"/>
      <c r="FDQ2998" s="607"/>
      <c r="FDR2998" s="607"/>
      <c r="FDS2998" s="607"/>
      <c r="FDT2998" s="607"/>
      <c r="FDU2998" s="607"/>
      <c r="FDV2998" s="607"/>
      <c r="FDW2998" s="607"/>
      <c r="FDX2998" s="607"/>
      <c r="FDY2998" s="607"/>
      <c r="FDZ2998" s="607"/>
      <c r="FEA2998" s="607"/>
      <c r="FEB2998" s="607"/>
      <c r="FEC2998" s="607"/>
      <c r="FED2998" s="607"/>
      <c r="FEE2998" s="607"/>
      <c r="FEF2998" s="607"/>
      <c r="FEG2998" s="607"/>
      <c r="FEH2998" s="607"/>
      <c r="FEI2998" s="607"/>
      <c r="FEJ2998" s="607"/>
      <c r="FEK2998" s="607"/>
      <c r="FEL2998" s="607"/>
      <c r="FEM2998" s="607"/>
      <c r="FEN2998" s="607"/>
      <c r="FEO2998" s="607"/>
      <c r="FEP2998" s="607"/>
      <c r="FEQ2998" s="607"/>
      <c r="FER2998" s="607"/>
      <c r="FES2998" s="607"/>
      <c r="FET2998" s="607"/>
      <c r="FEU2998" s="607"/>
      <c r="FEV2998" s="607"/>
      <c r="FEW2998" s="607"/>
      <c r="FEX2998" s="607"/>
      <c r="FEY2998" s="607"/>
      <c r="FEZ2998" s="607"/>
      <c r="FFA2998" s="607"/>
      <c r="FFB2998" s="607"/>
      <c r="FFC2998" s="607"/>
      <c r="FFD2998" s="607"/>
      <c r="FFE2998" s="607"/>
      <c r="FFF2998" s="607"/>
      <c r="FFG2998" s="607"/>
      <c r="FFH2998" s="607"/>
      <c r="FFI2998" s="607"/>
      <c r="FFJ2998" s="607"/>
      <c r="FFK2998" s="607"/>
      <c r="FFL2998" s="607"/>
      <c r="FFM2998" s="607"/>
      <c r="FFN2998" s="607"/>
      <c r="FFO2998" s="607"/>
      <c r="FFP2998" s="607"/>
      <c r="FFQ2998" s="607"/>
      <c r="FFR2998" s="607"/>
      <c r="FFS2998" s="607"/>
      <c r="FFT2998" s="607"/>
      <c r="FFU2998" s="607"/>
      <c r="FFV2998" s="607"/>
      <c r="FFW2998" s="607"/>
      <c r="FFX2998" s="607"/>
      <c r="FFY2998" s="607"/>
      <c r="FFZ2998" s="607"/>
      <c r="FGA2998" s="607"/>
      <c r="FGB2998" s="607"/>
      <c r="FGC2998" s="607"/>
      <c r="FGD2998" s="607"/>
      <c r="FGE2998" s="607"/>
      <c r="FGF2998" s="607"/>
      <c r="FGG2998" s="607"/>
      <c r="FGH2998" s="607"/>
      <c r="FGI2998" s="607"/>
      <c r="FGJ2998" s="607"/>
      <c r="FGK2998" s="607"/>
      <c r="FGL2998" s="607"/>
      <c r="FGM2998" s="607"/>
      <c r="FGN2998" s="607"/>
      <c r="FGO2998" s="607"/>
      <c r="FGP2998" s="607"/>
      <c r="FGQ2998" s="607"/>
      <c r="FGR2998" s="607"/>
      <c r="FGS2998" s="607"/>
      <c r="FGT2998" s="607"/>
      <c r="FGU2998" s="607"/>
      <c r="FGV2998" s="607"/>
      <c r="FGW2998" s="607"/>
      <c r="FGX2998" s="607"/>
      <c r="FGY2998" s="607"/>
      <c r="FGZ2998" s="607"/>
      <c r="FHA2998" s="607"/>
      <c r="FHB2998" s="607"/>
      <c r="FHC2998" s="607"/>
      <c r="FHD2998" s="607"/>
      <c r="FHE2998" s="607"/>
      <c r="FHF2998" s="607"/>
      <c r="FHG2998" s="607"/>
      <c r="FHH2998" s="607"/>
      <c r="FHI2998" s="607"/>
      <c r="FHJ2998" s="607"/>
      <c r="FHK2998" s="607"/>
      <c r="FHL2998" s="607"/>
      <c r="FHM2998" s="607"/>
      <c r="FHN2998" s="607"/>
      <c r="FHO2998" s="607"/>
      <c r="FHP2998" s="607"/>
      <c r="FHQ2998" s="607"/>
      <c r="FHR2998" s="607"/>
      <c r="FHS2998" s="607"/>
      <c r="FHT2998" s="607"/>
      <c r="FHU2998" s="607"/>
      <c r="FHV2998" s="607"/>
      <c r="FHW2998" s="607"/>
      <c r="FHX2998" s="607"/>
      <c r="FHY2998" s="607"/>
      <c r="FHZ2998" s="607"/>
      <c r="FIA2998" s="607"/>
      <c r="FIB2998" s="607"/>
      <c r="FIC2998" s="607"/>
      <c r="FID2998" s="607"/>
      <c r="FIE2998" s="607"/>
      <c r="FIF2998" s="607"/>
      <c r="FIG2998" s="607"/>
      <c r="FIH2998" s="607"/>
      <c r="FII2998" s="607"/>
      <c r="FIJ2998" s="607"/>
      <c r="FIK2998" s="607"/>
      <c r="FIL2998" s="607"/>
      <c r="FIM2998" s="607"/>
      <c r="FIN2998" s="607"/>
      <c r="FIO2998" s="607"/>
      <c r="FIP2998" s="607"/>
      <c r="FIQ2998" s="607"/>
      <c r="FIR2998" s="607"/>
      <c r="FIS2998" s="607"/>
      <c r="FIT2998" s="607"/>
      <c r="FIU2998" s="607"/>
      <c r="FIV2998" s="607"/>
      <c r="FIW2998" s="607"/>
      <c r="FIX2998" s="607"/>
      <c r="FIY2998" s="607"/>
      <c r="FIZ2998" s="607"/>
      <c r="FJA2998" s="607"/>
      <c r="FJB2998" s="607"/>
      <c r="FJC2998" s="607"/>
      <c r="FJD2998" s="607"/>
      <c r="FJE2998" s="607"/>
      <c r="FJF2998" s="607"/>
      <c r="FJG2998" s="607"/>
      <c r="FJH2998" s="607"/>
      <c r="FJI2998" s="607"/>
      <c r="FJJ2998" s="607"/>
      <c r="FJK2998" s="607"/>
      <c r="FJL2998" s="607"/>
      <c r="FJM2998" s="607"/>
      <c r="FJN2998" s="607"/>
      <c r="FJO2998" s="607"/>
      <c r="FJP2998" s="607"/>
      <c r="FJQ2998" s="607"/>
      <c r="FJR2998" s="607"/>
      <c r="FJS2998" s="607"/>
      <c r="FJT2998" s="607"/>
      <c r="FJU2998" s="607"/>
      <c r="FJV2998" s="607"/>
      <c r="FJW2998" s="607"/>
      <c r="FJX2998" s="607"/>
      <c r="FJY2998" s="607"/>
      <c r="FJZ2998" s="607"/>
      <c r="FKA2998" s="607"/>
      <c r="FKB2998" s="607"/>
      <c r="FKC2998" s="607"/>
      <c r="FKD2998" s="607"/>
      <c r="FKE2998" s="607"/>
      <c r="FKF2998" s="607"/>
      <c r="FKG2998" s="607"/>
      <c r="FKH2998" s="607"/>
      <c r="FKI2998" s="607"/>
      <c r="FKJ2998" s="607"/>
      <c r="FKK2998" s="607"/>
      <c r="FKL2998" s="607"/>
      <c r="FKM2998" s="607"/>
      <c r="FKN2998" s="607"/>
      <c r="FKO2998" s="607"/>
      <c r="FKP2998" s="607"/>
      <c r="FKQ2998" s="607"/>
      <c r="FKR2998" s="607"/>
      <c r="FKS2998" s="607"/>
      <c r="FKT2998" s="607"/>
      <c r="FKU2998" s="607"/>
      <c r="FKV2998" s="607"/>
      <c r="FKW2998" s="607"/>
      <c r="FKX2998" s="607"/>
      <c r="FKY2998" s="607"/>
      <c r="FKZ2998" s="607"/>
      <c r="FLA2998" s="607"/>
      <c r="FLB2998" s="607"/>
      <c r="FLC2998" s="607"/>
      <c r="FLD2998" s="607"/>
      <c r="FLE2998" s="607"/>
      <c r="FLF2998" s="607"/>
      <c r="FLG2998" s="607"/>
      <c r="FLH2998" s="607"/>
      <c r="FLI2998" s="607"/>
      <c r="FLJ2998" s="607"/>
      <c r="FLK2998" s="607"/>
      <c r="FLL2998" s="607"/>
      <c r="FLM2998" s="607"/>
      <c r="FLN2998" s="607"/>
      <c r="FLO2998" s="607"/>
      <c r="FLP2998" s="607"/>
      <c r="FLQ2998" s="607"/>
      <c r="FLR2998" s="607"/>
      <c r="FLS2998" s="607"/>
      <c r="FLT2998" s="607"/>
      <c r="FLU2998" s="607"/>
      <c r="FLV2998" s="607"/>
      <c r="FLW2998" s="607"/>
      <c r="FLX2998" s="607"/>
      <c r="FLY2998" s="607"/>
      <c r="FLZ2998" s="607"/>
      <c r="FMA2998" s="607"/>
      <c r="FMB2998" s="607"/>
      <c r="FMC2998" s="607"/>
      <c r="FMD2998" s="607"/>
      <c r="FME2998" s="607"/>
      <c r="FMF2998" s="607"/>
      <c r="FMG2998" s="607"/>
      <c r="FMH2998" s="607"/>
      <c r="FMI2998" s="607"/>
      <c r="FMJ2998" s="607"/>
      <c r="FMK2998" s="607"/>
      <c r="FML2998" s="607"/>
      <c r="FMM2998" s="607"/>
      <c r="FMN2998" s="607"/>
      <c r="FMO2998" s="607"/>
      <c r="FMP2998" s="607"/>
      <c r="FMQ2998" s="607"/>
      <c r="FMR2998" s="607"/>
      <c r="FMS2998" s="607"/>
      <c r="FMT2998" s="607"/>
      <c r="FMU2998" s="607"/>
      <c r="FMV2998" s="607"/>
      <c r="FMW2998" s="607"/>
      <c r="FMX2998" s="607"/>
      <c r="FMY2998" s="607"/>
      <c r="FMZ2998" s="607"/>
      <c r="FNA2998" s="607"/>
      <c r="FNB2998" s="607"/>
      <c r="FNC2998" s="607"/>
      <c r="FND2998" s="607"/>
      <c r="FNE2998" s="607"/>
      <c r="FNF2998" s="607"/>
      <c r="FNG2998" s="607"/>
      <c r="FNH2998" s="607"/>
      <c r="FNI2998" s="607"/>
      <c r="FNJ2998" s="607"/>
      <c r="FNK2998" s="607"/>
      <c r="FNL2998" s="607"/>
      <c r="FNM2998" s="607"/>
      <c r="FNN2998" s="607"/>
      <c r="FNO2998" s="607"/>
      <c r="FNP2998" s="607"/>
      <c r="FNQ2998" s="607"/>
      <c r="FNR2998" s="607"/>
      <c r="FNS2998" s="607"/>
      <c r="FNT2998" s="607"/>
      <c r="FNU2998" s="607"/>
      <c r="FNV2998" s="607"/>
      <c r="FNW2998" s="607"/>
      <c r="FNX2998" s="607"/>
      <c r="FNY2998" s="607"/>
      <c r="FNZ2998" s="607"/>
      <c r="FOA2998" s="607"/>
      <c r="FOB2998" s="607"/>
      <c r="FOC2998" s="607"/>
      <c r="FOD2998" s="607"/>
      <c r="FOE2998" s="607"/>
      <c r="FOF2998" s="607"/>
      <c r="FOG2998" s="607"/>
      <c r="FOH2998" s="607"/>
      <c r="FOI2998" s="607"/>
      <c r="FOJ2998" s="607"/>
      <c r="FOK2998" s="607"/>
      <c r="FOL2998" s="607"/>
      <c r="FOM2998" s="607"/>
      <c r="FON2998" s="607"/>
      <c r="FOO2998" s="607"/>
      <c r="FOP2998" s="607"/>
      <c r="FOQ2998" s="607"/>
      <c r="FOR2998" s="607"/>
      <c r="FOS2998" s="607"/>
      <c r="FOT2998" s="607"/>
      <c r="FOU2998" s="607"/>
      <c r="FOV2998" s="607"/>
      <c r="FOW2998" s="607"/>
      <c r="FOX2998" s="607"/>
      <c r="FOY2998" s="607"/>
      <c r="FOZ2998" s="607"/>
      <c r="FPA2998" s="607"/>
      <c r="FPB2998" s="607"/>
      <c r="FPC2998" s="607"/>
      <c r="FPD2998" s="607"/>
      <c r="FPE2998" s="607"/>
      <c r="FPF2998" s="607"/>
      <c r="FPG2998" s="607"/>
      <c r="FPH2998" s="607"/>
      <c r="FPI2998" s="607"/>
      <c r="FPJ2998" s="607"/>
      <c r="FPK2998" s="607"/>
      <c r="FPL2998" s="607"/>
      <c r="FPM2998" s="607"/>
      <c r="FPN2998" s="607"/>
      <c r="FPO2998" s="607"/>
      <c r="FPP2998" s="607"/>
      <c r="FPQ2998" s="607"/>
      <c r="FPR2998" s="607"/>
      <c r="FPS2998" s="607"/>
      <c r="FPT2998" s="607"/>
      <c r="FPU2998" s="607"/>
      <c r="FPV2998" s="607"/>
      <c r="FPW2998" s="607"/>
      <c r="FPX2998" s="607"/>
      <c r="FPY2998" s="607"/>
      <c r="FPZ2998" s="607"/>
      <c r="FQA2998" s="607"/>
      <c r="FQB2998" s="607"/>
      <c r="FQC2998" s="607"/>
      <c r="FQD2998" s="607"/>
      <c r="FQE2998" s="607"/>
      <c r="FQF2998" s="607"/>
      <c r="FQG2998" s="607"/>
      <c r="FQH2998" s="607"/>
      <c r="FQI2998" s="607"/>
      <c r="FQJ2998" s="607"/>
      <c r="FQK2998" s="607"/>
      <c r="FQL2998" s="607"/>
      <c r="FQM2998" s="607"/>
      <c r="FQN2998" s="607"/>
      <c r="FQO2998" s="607"/>
      <c r="FQP2998" s="607"/>
      <c r="FQQ2998" s="607"/>
      <c r="FQR2998" s="607"/>
      <c r="FQS2998" s="607"/>
      <c r="FQT2998" s="607"/>
      <c r="FQU2998" s="607"/>
      <c r="FQV2998" s="607"/>
      <c r="FQW2998" s="607"/>
      <c r="FQX2998" s="607"/>
      <c r="FQY2998" s="607"/>
      <c r="FQZ2998" s="607"/>
      <c r="FRA2998" s="607"/>
      <c r="FRB2998" s="607"/>
      <c r="FRC2998" s="607"/>
      <c r="FRD2998" s="607"/>
      <c r="FRE2998" s="607"/>
      <c r="FRF2998" s="607"/>
      <c r="FRG2998" s="607"/>
      <c r="FRH2998" s="607"/>
      <c r="FRI2998" s="607"/>
      <c r="FRJ2998" s="607"/>
      <c r="FRK2998" s="607"/>
      <c r="FRL2998" s="607"/>
      <c r="FRM2998" s="607"/>
      <c r="FRN2998" s="607"/>
      <c r="FRO2998" s="607"/>
      <c r="FRP2998" s="607"/>
      <c r="FRQ2998" s="607"/>
      <c r="FRR2998" s="607"/>
      <c r="FRS2998" s="607"/>
      <c r="FRT2998" s="607"/>
      <c r="FRU2998" s="607"/>
      <c r="FRV2998" s="607"/>
      <c r="FRW2998" s="607"/>
      <c r="FRX2998" s="607"/>
      <c r="FRY2998" s="607"/>
      <c r="FRZ2998" s="607"/>
      <c r="FSA2998" s="607"/>
      <c r="FSB2998" s="607"/>
      <c r="FSC2998" s="607"/>
      <c r="FSD2998" s="607"/>
      <c r="FSE2998" s="607"/>
      <c r="FSF2998" s="607"/>
      <c r="FSG2998" s="607"/>
      <c r="FSH2998" s="607"/>
      <c r="FSI2998" s="607"/>
      <c r="FSJ2998" s="607"/>
      <c r="FSK2998" s="607"/>
      <c r="FSL2998" s="607"/>
      <c r="FSM2998" s="607"/>
      <c r="FSN2998" s="607"/>
      <c r="FSO2998" s="607"/>
      <c r="FSP2998" s="607"/>
      <c r="FSQ2998" s="607"/>
      <c r="FSR2998" s="607"/>
      <c r="FSS2998" s="607"/>
      <c r="FST2998" s="607"/>
      <c r="FSU2998" s="607"/>
      <c r="FSV2998" s="607"/>
      <c r="FSW2998" s="607"/>
      <c r="FSX2998" s="607"/>
      <c r="FSY2998" s="607"/>
      <c r="FSZ2998" s="607"/>
      <c r="FTA2998" s="607"/>
      <c r="FTB2998" s="607"/>
      <c r="FTC2998" s="607"/>
      <c r="FTD2998" s="607"/>
      <c r="FTE2998" s="607"/>
      <c r="FTF2998" s="607"/>
      <c r="FTG2998" s="607"/>
      <c r="FTH2998" s="607"/>
      <c r="FTI2998" s="607"/>
      <c r="FTJ2998" s="607"/>
      <c r="FTK2998" s="607"/>
      <c r="FTL2998" s="607"/>
      <c r="FTM2998" s="607"/>
      <c r="FTN2998" s="607"/>
      <c r="FTO2998" s="607"/>
      <c r="FTP2998" s="607"/>
      <c r="FTQ2998" s="607"/>
      <c r="FTR2998" s="607"/>
      <c r="FTS2998" s="607"/>
      <c r="FTT2998" s="607"/>
      <c r="FTU2998" s="607"/>
      <c r="FTV2998" s="607"/>
      <c r="FTW2998" s="607"/>
      <c r="FTX2998" s="607"/>
      <c r="FTY2998" s="607"/>
      <c r="FTZ2998" s="607"/>
      <c r="FUA2998" s="607"/>
      <c r="FUB2998" s="607"/>
      <c r="FUC2998" s="607"/>
      <c r="FUD2998" s="607"/>
      <c r="FUE2998" s="607"/>
      <c r="FUF2998" s="607"/>
      <c r="FUG2998" s="607"/>
      <c r="FUH2998" s="607"/>
      <c r="FUI2998" s="607"/>
      <c r="FUJ2998" s="607"/>
      <c r="FUK2998" s="607"/>
      <c r="FUL2998" s="607"/>
      <c r="FUM2998" s="607"/>
      <c r="FUN2998" s="607"/>
      <c r="FUO2998" s="607"/>
      <c r="FUP2998" s="607"/>
      <c r="FUQ2998" s="607"/>
      <c r="FUR2998" s="607"/>
      <c r="FUS2998" s="607"/>
      <c r="FUT2998" s="607"/>
      <c r="FUU2998" s="607"/>
      <c r="FUV2998" s="607"/>
      <c r="FUW2998" s="607"/>
      <c r="FUX2998" s="607"/>
      <c r="FUY2998" s="607"/>
      <c r="FUZ2998" s="607"/>
      <c r="FVA2998" s="607"/>
      <c r="FVB2998" s="607"/>
      <c r="FVC2998" s="607"/>
      <c r="FVD2998" s="607"/>
      <c r="FVE2998" s="607"/>
      <c r="FVF2998" s="607"/>
      <c r="FVG2998" s="607"/>
      <c r="FVH2998" s="607"/>
      <c r="FVI2998" s="607"/>
      <c r="FVJ2998" s="607"/>
      <c r="FVK2998" s="607"/>
      <c r="FVL2998" s="607"/>
      <c r="FVM2998" s="607"/>
      <c r="FVN2998" s="607"/>
      <c r="FVO2998" s="607"/>
      <c r="FVP2998" s="607"/>
      <c r="FVQ2998" s="607"/>
      <c r="FVR2998" s="607"/>
      <c r="FVS2998" s="607"/>
      <c r="FVT2998" s="607"/>
      <c r="FVU2998" s="607"/>
      <c r="FVV2998" s="607"/>
      <c r="FVW2998" s="607"/>
      <c r="FVX2998" s="607"/>
      <c r="FVY2998" s="607"/>
      <c r="FVZ2998" s="607"/>
      <c r="FWA2998" s="607"/>
      <c r="FWB2998" s="607"/>
      <c r="FWC2998" s="607"/>
      <c r="FWD2998" s="607"/>
      <c r="FWE2998" s="607"/>
      <c r="FWF2998" s="607"/>
      <c r="FWG2998" s="607"/>
      <c r="FWH2998" s="607"/>
      <c r="FWI2998" s="607"/>
      <c r="FWJ2998" s="607"/>
      <c r="FWK2998" s="607"/>
      <c r="FWL2998" s="607"/>
      <c r="FWM2998" s="607"/>
      <c r="FWN2998" s="607"/>
      <c r="FWO2998" s="607"/>
      <c r="FWP2998" s="607"/>
      <c r="FWQ2998" s="607"/>
      <c r="FWR2998" s="607"/>
      <c r="FWS2998" s="607"/>
      <c r="FWT2998" s="607"/>
      <c r="FWU2998" s="607"/>
      <c r="FWV2998" s="607"/>
      <c r="FWW2998" s="607"/>
      <c r="FWX2998" s="607"/>
      <c r="FWY2998" s="607"/>
      <c r="FWZ2998" s="607"/>
      <c r="FXA2998" s="607"/>
      <c r="FXB2998" s="607"/>
      <c r="FXC2998" s="607"/>
      <c r="FXD2998" s="607"/>
      <c r="FXE2998" s="607"/>
      <c r="FXF2998" s="607"/>
      <c r="FXG2998" s="607"/>
      <c r="FXH2998" s="607"/>
      <c r="FXI2998" s="607"/>
      <c r="FXJ2998" s="607"/>
      <c r="FXK2998" s="607"/>
      <c r="FXL2998" s="607"/>
      <c r="FXM2998" s="607"/>
      <c r="FXN2998" s="607"/>
      <c r="FXO2998" s="607"/>
      <c r="FXP2998" s="607"/>
      <c r="FXQ2998" s="607"/>
      <c r="FXR2998" s="607"/>
      <c r="FXS2998" s="607"/>
      <c r="FXT2998" s="607"/>
      <c r="FXU2998" s="607"/>
      <c r="FXV2998" s="607"/>
      <c r="FXW2998" s="607"/>
      <c r="FXX2998" s="607"/>
      <c r="FXY2998" s="607"/>
      <c r="FXZ2998" s="607"/>
      <c r="FYA2998" s="607"/>
      <c r="FYB2998" s="607"/>
      <c r="FYC2998" s="607"/>
      <c r="FYD2998" s="607"/>
      <c r="FYE2998" s="607"/>
      <c r="FYF2998" s="607"/>
      <c r="FYG2998" s="607"/>
      <c r="FYH2998" s="607"/>
      <c r="FYI2998" s="607"/>
      <c r="FYJ2998" s="607"/>
      <c r="FYK2998" s="607"/>
      <c r="FYL2998" s="607"/>
      <c r="FYM2998" s="607"/>
      <c r="FYN2998" s="607"/>
      <c r="FYO2998" s="607"/>
      <c r="FYP2998" s="607"/>
      <c r="FYQ2998" s="607"/>
      <c r="FYR2998" s="607"/>
      <c r="FYS2998" s="607"/>
      <c r="FYT2998" s="607"/>
      <c r="FYU2998" s="607"/>
      <c r="FYV2998" s="607"/>
      <c r="FYW2998" s="607"/>
      <c r="FYX2998" s="607"/>
      <c r="FYY2998" s="607"/>
      <c r="FYZ2998" s="607"/>
      <c r="FZA2998" s="607"/>
      <c r="FZB2998" s="607"/>
      <c r="FZC2998" s="607"/>
      <c r="FZD2998" s="607"/>
      <c r="FZE2998" s="607"/>
      <c r="FZF2998" s="607"/>
      <c r="FZG2998" s="607"/>
      <c r="FZH2998" s="607"/>
      <c r="FZI2998" s="607"/>
      <c r="FZJ2998" s="607"/>
      <c r="FZK2998" s="607"/>
      <c r="FZL2998" s="607"/>
      <c r="FZM2998" s="607"/>
      <c r="FZN2998" s="607"/>
      <c r="FZO2998" s="607"/>
      <c r="FZP2998" s="607"/>
      <c r="FZQ2998" s="607"/>
      <c r="FZR2998" s="607"/>
      <c r="FZS2998" s="607"/>
      <c r="FZT2998" s="607"/>
      <c r="FZU2998" s="607"/>
      <c r="FZV2998" s="607"/>
      <c r="FZW2998" s="607"/>
      <c r="FZX2998" s="607"/>
      <c r="FZY2998" s="607"/>
      <c r="FZZ2998" s="607"/>
      <c r="GAA2998" s="607"/>
      <c r="GAB2998" s="607"/>
      <c r="GAC2998" s="607"/>
      <c r="GAD2998" s="607"/>
      <c r="GAE2998" s="607"/>
      <c r="GAF2998" s="607"/>
      <c r="GAG2998" s="607"/>
      <c r="GAH2998" s="607"/>
      <c r="GAI2998" s="607"/>
      <c r="GAJ2998" s="607"/>
      <c r="GAK2998" s="607"/>
      <c r="GAL2998" s="607"/>
      <c r="GAM2998" s="607"/>
      <c r="GAN2998" s="607"/>
      <c r="GAO2998" s="607"/>
      <c r="GAP2998" s="607"/>
      <c r="GAQ2998" s="607"/>
      <c r="GAR2998" s="607"/>
      <c r="GAS2998" s="607"/>
      <c r="GAT2998" s="607"/>
      <c r="GAU2998" s="607"/>
      <c r="GAV2998" s="607"/>
      <c r="GAW2998" s="607"/>
      <c r="GAX2998" s="607"/>
      <c r="GAY2998" s="607"/>
      <c r="GAZ2998" s="607"/>
      <c r="GBA2998" s="607"/>
      <c r="GBB2998" s="607"/>
      <c r="GBC2998" s="607"/>
      <c r="GBD2998" s="607"/>
      <c r="GBE2998" s="607"/>
      <c r="GBF2998" s="607"/>
      <c r="GBG2998" s="607"/>
      <c r="GBH2998" s="607"/>
      <c r="GBI2998" s="607"/>
      <c r="GBJ2998" s="607"/>
      <c r="GBK2998" s="607"/>
      <c r="GBL2998" s="607"/>
      <c r="GBM2998" s="607"/>
      <c r="GBN2998" s="607"/>
      <c r="GBO2998" s="607"/>
      <c r="GBP2998" s="607"/>
      <c r="GBQ2998" s="607"/>
      <c r="GBR2998" s="607"/>
      <c r="GBS2998" s="607"/>
      <c r="GBT2998" s="607"/>
      <c r="GBU2998" s="607"/>
      <c r="GBV2998" s="607"/>
      <c r="GBW2998" s="607"/>
      <c r="GBX2998" s="607"/>
      <c r="GBY2998" s="607"/>
      <c r="GBZ2998" s="607"/>
      <c r="GCA2998" s="607"/>
      <c r="GCB2998" s="607"/>
      <c r="GCC2998" s="607"/>
      <c r="GCD2998" s="607"/>
      <c r="GCE2998" s="607"/>
      <c r="GCF2998" s="607"/>
      <c r="GCG2998" s="607"/>
      <c r="GCH2998" s="607"/>
      <c r="GCI2998" s="607"/>
      <c r="GCJ2998" s="607"/>
      <c r="GCK2998" s="607"/>
      <c r="GCL2998" s="607"/>
      <c r="GCM2998" s="607"/>
      <c r="GCN2998" s="607"/>
      <c r="GCO2998" s="607"/>
      <c r="GCP2998" s="607"/>
      <c r="GCQ2998" s="607"/>
      <c r="GCR2998" s="607"/>
      <c r="GCS2998" s="607"/>
      <c r="GCT2998" s="607"/>
      <c r="GCU2998" s="607"/>
      <c r="GCV2998" s="607"/>
      <c r="GCW2998" s="607"/>
      <c r="GCX2998" s="607"/>
      <c r="GCY2998" s="607"/>
      <c r="GCZ2998" s="607"/>
      <c r="GDA2998" s="607"/>
      <c r="GDB2998" s="607"/>
      <c r="GDC2998" s="607"/>
      <c r="GDD2998" s="607"/>
      <c r="GDE2998" s="607"/>
      <c r="GDF2998" s="607"/>
      <c r="GDG2998" s="607"/>
      <c r="GDH2998" s="607"/>
      <c r="GDI2998" s="607"/>
      <c r="GDJ2998" s="607"/>
      <c r="GDK2998" s="607"/>
      <c r="GDL2998" s="607"/>
      <c r="GDM2998" s="607"/>
      <c r="GDN2998" s="607"/>
      <c r="GDO2998" s="607"/>
      <c r="GDP2998" s="607"/>
      <c r="GDQ2998" s="607"/>
      <c r="GDR2998" s="607"/>
      <c r="GDS2998" s="607"/>
      <c r="GDT2998" s="607"/>
      <c r="GDU2998" s="607"/>
      <c r="GDV2998" s="607"/>
      <c r="GDW2998" s="607"/>
      <c r="GDX2998" s="607"/>
      <c r="GDY2998" s="607"/>
      <c r="GDZ2998" s="607"/>
      <c r="GEA2998" s="607"/>
      <c r="GEB2998" s="607"/>
      <c r="GEC2998" s="607"/>
      <c r="GED2998" s="607"/>
      <c r="GEE2998" s="607"/>
      <c r="GEF2998" s="607"/>
      <c r="GEG2998" s="607"/>
      <c r="GEH2998" s="607"/>
      <c r="GEI2998" s="607"/>
      <c r="GEJ2998" s="607"/>
      <c r="GEK2998" s="607"/>
      <c r="GEL2998" s="607"/>
      <c r="GEM2998" s="607"/>
      <c r="GEN2998" s="607"/>
      <c r="GEO2998" s="607"/>
      <c r="GEP2998" s="607"/>
      <c r="GEQ2998" s="607"/>
      <c r="GER2998" s="607"/>
      <c r="GES2998" s="607"/>
      <c r="GET2998" s="607"/>
      <c r="GEU2998" s="607"/>
      <c r="GEV2998" s="607"/>
      <c r="GEW2998" s="607"/>
      <c r="GEX2998" s="607"/>
      <c r="GEY2998" s="607"/>
      <c r="GEZ2998" s="607"/>
      <c r="GFA2998" s="607"/>
      <c r="GFB2998" s="607"/>
      <c r="GFC2998" s="607"/>
      <c r="GFD2998" s="607"/>
      <c r="GFE2998" s="607"/>
      <c r="GFF2998" s="607"/>
      <c r="GFG2998" s="607"/>
      <c r="GFH2998" s="607"/>
      <c r="GFI2998" s="607"/>
      <c r="GFJ2998" s="607"/>
      <c r="GFK2998" s="607"/>
      <c r="GFL2998" s="607"/>
      <c r="GFM2998" s="607"/>
      <c r="GFN2998" s="607"/>
      <c r="GFO2998" s="607"/>
      <c r="GFP2998" s="607"/>
      <c r="GFQ2998" s="607"/>
      <c r="GFR2998" s="607"/>
      <c r="GFS2998" s="607"/>
      <c r="GFT2998" s="607"/>
      <c r="GFU2998" s="607"/>
      <c r="GFV2998" s="607"/>
      <c r="GFW2998" s="607"/>
      <c r="GFX2998" s="607"/>
      <c r="GFY2998" s="607"/>
      <c r="GFZ2998" s="607"/>
      <c r="GGA2998" s="607"/>
      <c r="GGB2998" s="607"/>
      <c r="GGC2998" s="607"/>
      <c r="GGD2998" s="607"/>
      <c r="GGE2998" s="607"/>
      <c r="GGF2998" s="607"/>
      <c r="GGG2998" s="607"/>
      <c r="GGH2998" s="607"/>
      <c r="GGI2998" s="607"/>
      <c r="GGJ2998" s="607"/>
      <c r="GGK2998" s="607"/>
      <c r="GGL2998" s="607"/>
      <c r="GGM2998" s="607"/>
      <c r="GGN2998" s="607"/>
      <c r="GGO2998" s="607"/>
      <c r="GGP2998" s="607"/>
      <c r="GGQ2998" s="607"/>
      <c r="GGR2998" s="607"/>
      <c r="GGS2998" s="607"/>
      <c r="GGT2998" s="607"/>
      <c r="GGU2998" s="607"/>
      <c r="GGV2998" s="607"/>
      <c r="GGW2998" s="607"/>
      <c r="GGX2998" s="607"/>
      <c r="GGY2998" s="607"/>
      <c r="GGZ2998" s="607"/>
      <c r="GHA2998" s="607"/>
      <c r="GHB2998" s="607"/>
      <c r="GHC2998" s="607"/>
      <c r="GHD2998" s="607"/>
      <c r="GHE2998" s="607"/>
      <c r="GHF2998" s="607"/>
      <c r="GHG2998" s="607"/>
      <c r="GHH2998" s="607"/>
      <c r="GHI2998" s="607"/>
      <c r="GHJ2998" s="607"/>
      <c r="GHK2998" s="607"/>
      <c r="GHL2998" s="607"/>
      <c r="GHM2998" s="607"/>
      <c r="GHN2998" s="607"/>
      <c r="GHO2998" s="607"/>
      <c r="GHP2998" s="607"/>
      <c r="GHQ2998" s="607"/>
      <c r="GHR2998" s="607"/>
      <c r="GHS2998" s="607"/>
      <c r="GHT2998" s="607"/>
      <c r="GHU2998" s="607"/>
      <c r="GHV2998" s="607"/>
      <c r="GHW2998" s="607"/>
      <c r="GHX2998" s="607"/>
      <c r="GHY2998" s="607"/>
      <c r="GHZ2998" s="607"/>
      <c r="GIA2998" s="607"/>
      <c r="GIB2998" s="607"/>
      <c r="GIC2998" s="607"/>
      <c r="GID2998" s="607"/>
      <c r="GIE2998" s="607"/>
      <c r="GIF2998" s="607"/>
      <c r="GIG2998" s="607"/>
      <c r="GIH2998" s="607"/>
      <c r="GII2998" s="607"/>
      <c r="GIJ2998" s="607"/>
      <c r="GIK2998" s="607"/>
      <c r="GIL2998" s="607"/>
      <c r="GIM2998" s="607"/>
      <c r="GIN2998" s="607"/>
      <c r="GIO2998" s="607"/>
      <c r="GIP2998" s="607"/>
      <c r="GIQ2998" s="607"/>
      <c r="GIR2998" s="607"/>
      <c r="GIS2998" s="607"/>
      <c r="GIT2998" s="607"/>
      <c r="GIU2998" s="607"/>
      <c r="GIV2998" s="607"/>
      <c r="GIW2998" s="607"/>
      <c r="GIX2998" s="607"/>
      <c r="GIY2998" s="607"/>
      <c r="GIZ2998" s="607"/>
      <c r="GJA2998" s="607"/>
      <c r="GJB2998" s="607"/>
      <c r="GJC2998" s="607"/>
      <c r="GJD2998" s="607"/>
      <c r="GJE2998" s="607"/>
      <c r="GJF2998" s="607"/>
      <c r="GJG2998" s="607"/>
      <c r="GJH2998" s="607"/>
      <c r="GJI2998" s="607"/>
      <c r="GJJ2998" s="607"/>
      <c r="GJK2998" s="607"/>
      <c r="GJL2998" s="607"/>
      <c r="GJM2998" s="607"/>
      <c r="GJN2998" s="607"/>
      <c r="GJO2998" s="607"/>
      <c r="GJP2998" s="607"/>
      <c r="GJQ2998" s="607"/>
      <c r="GJR2998" s="607"/>
      <c r="GJS2998" s="607"/>
      <c r="GJT2998" s="607"/>
      <c r="GJU2998" s="607"/>
      <c r="GJV2998" s="607"/>
      <c r="GJW2998" s="607"/>
      <c r="GJX2998" s="607"/>
      <c r="GJY2998" s="607"/>
      <c r="GJZ2998" s="607"/>
      <c r="GKA2998" s="607"/>
      <c r="GKB2998" s="607"/>
      <c r="GKC2998" s="607"/>
      <c r="GKD2998" s="607"/>
      <c r="GKE2998" s="607"/>
      <c r="GKF2998" s="607"/>
      <c r="GKG2998" s="607"/>
      <c r="GKH2998" s="607"/>
      <c r="GKI2998" s="607"/>
      <c r="GKJ2998" s="607"/>
      <c r="GKK2998" s="607"/>
      <c r="GKL2998" s="607"/>
      <c r="GKM2998" s="607"/>
      <c r="GKN2998" s="607"/>
      <c r="GKO2998" s="607"/>
      <c r="GKP2998" s="607"/>
      <c r="GKQ2998" s="607"/>
      <c r="GKR2998" s="607"/>
      <c r="GKS2998" s="607"/>
      <c r="GKT2998" s="607"/>
      <c r="GKU2998" s="607"/>
      <c r="GKV2998" s="607"/>
      <c r="GKW2998" s="607"/>
      <c r="GKX2998" s="607"/>
      <c r="GKY2998" s="607"/>
      <c r="GKZ2998" s="607"/>
      <c r="GLA2998" s="607"/>
      <c r="GLB2998" s="607"/>
      <c r="GLC2998" s="607"/>
      <c r="GLD2998" s="607"/>
      <c r="GLE2998" s="607"/>
      <c r="GLF2998" s="607"/>
      <c r="GLG2998" s="607"/>
      <c r="GLH2998" s="607"/>
      <c r="GLI2998" s="607"/>
      <c r="GLJ2998" s="607"/>
      <c r="GLK2998" s="607"/>
      <c r="GLL2998" s="607"/>
      <c r="GLM2998" s="607"/>
      <c r="GLN2998" s="607"/>
      <c r="GLO2998" s="607"/>
      <c r="GLP2998" s="607"/>
      <c r="GLQ2998" s="607"/>
      <c r="GLR2998" s="607"/>
      <c r="GLS2998" s="607"/>
      <c r="GLT2998" s="607"/>
      <c r="GLU2998" s="607"/>
      <c r="GLV2998" s="607"/>
      <c r="GLW2998" s="607"/>
      <c r="GLX2998" s="607"/>
      <c r="GLY2998" s="607"/>
      <c r="GLZ2998" s="607"/>
      <c r="GMA2998" s="607"/>
      <c r="GMB2998" s="607"/>
      <c r="GMC2998" s="607"/>
      <c r="GMD2998" s="607"/>
      <c r="GME2998" s="607"/>
      <c r="GMF2998" s="607"/>
      <c r="GMG2998" s="607"/>
      <c r="GMH2998" s="607"/>
      <c r="GMI2998" s="607"/>
      <c r="GMJ2998" s="607"/>
      <c r="GMK2998" s="607"/>
      <c r="GML2998" s="607"/>
      <c r="GMM2998" s="607"/>
      <c r="GMN2998" s="607"/>
      <c r="GMO2998" s="607"/>
      <c r="GMP2998" s="607"/>
      <c r="GMQ2998" s="607"/>
      <c r="GMR2998" s="607"/>
      <c r="GMS2998" s="607"/>
      <c r="GMT2998" s="607"/>
      <c r="GMU2998" s="607"/>
      <c r="GMV2998" s="607"/>
      <c r="GMW2998" s="607"/>
      <c r="GMX2998" s="607"/>
      <c r="GMY2998" s="607"/>
      <c r="GMZ2998" s="607"/>
      <c r="GNA2998" s="607"/>
      <c r="GNB2998" s="607"/>
      <c r="GNC2998" s="607"/>
      <c r="GND2998" s="607"/>
      <c r="GNE2998" s="607"/>
      <c r="GNF2998" s="607"/>
      <c r="GNG2998" s="607"/>
      <c r="GNH2998" s="607"/>
      <c r="GNI2998" s="607"/>
      <c r="GNJ2998" s="607"/>
      <c r="GNK2998" s="607"/>
      <c r="GNL2998" s="607"/>
      <c r="GNM2998" s="607"/>
      <c r="GNN2998" s="607"/>
      <c r="GNO2998" s="607"/>
      <c r="GNP2998" s="607"/>
      <c r="GNQ2998" s="607"/>
      <c r="GNR2998" s="607"/>
      <c r="GNS2998" s="607"/>
      <c r="GNT2998" s="607"/>
      <c r="GNU2998" s="607"/>
      <c r="GNV2998" s="607"/>
      <c r="GNW2998" s="607"/>
      <c r="GNX2998" s="607"/>
      <c r="GNY2998" s="607"/>
      <c r="GNZ2998" s="607"/>
      <c r="GOA2998" s="607"/>
      <c r="GOB2998" s="607"/>
      <c r="GOC2998" s="607"/>
      <c r="GOD2998" s="607"/>
      <c r="GOE2998" s="607"/>
      <c r="GOF2998" s="607"/>
      <c r="GOG2998" s="607"/>
      <c r="GOH2998" s="607"/>
      <c r="GOI2998" s="607"/>
      <c r="GOJ2998" s="607"/>
      <c r="GOK2998" s="607"/>
      <c r="GOL2998" s="607"/>
      <c r="GOM2998" s="607"/>
      <c r="GON2998" s="607"/>
      <c r="GOO2998" s="607"/>
      <c r="GOP2998" s="607"/>
      <c r="GOQ2998" s="607"/>
      <c r="GOR2998" s="607"/>
      <c r="GOS2998" s="607"/>
      <c r="GOT2998" s="607"/>
      <c r="GOU2998" s="607"/>
      <c r="GOV2998" s="607"/>
      <c r="GOW2998" s="607"/>
      <c r="GOX2998" s="607"/>
      <c r="GOY2998" s="607"/>
      <c r="GOZ2998" s="607"/>
      <c r="GPA2998" s="607"/>
      <c r="GPB2998" s="607"/>
      <c r="GPC2998" s="607"/>
      <c r="GPD2998" s="607"/>
      <c r="GPE2998" s="607"/>
      <c r="GPF2998" s="607"/>
      <c r="GPG2998" s="607"/>
      <c r="GPH2998" s="607"/>
      <c r="GPI2998" s="607"/>
      <c r="GPJ2998" s="607"/>
      <c r="GPK2998" s="607"/>
      <c r="GPL2998" s="607"/>
      <c r="GPM2998" s="607"/>
      <c r="GPN2998" s="607"/>
      <c r="GPO2998" s="607"/>
      <c r="GPP2998" s="607"/>
      <c r="GPQ2998" s="607"/>
      <c r="GPR2998" s="607"/>
      <c r="GPS2998" s="607"/>
      <c r="GPT2998" s="607"/>
      <c r="GPU2998" s="607"/>
      <c r="GPV2998" s="607"/>
      <c r="GPW2998" s="607"/>
      <c r="GPX2998" s="607"/>
      <c r="GPY2998" s="607"/>
      <c r="GPZ2998" s="607"/>
      <c r="GQA2998" s="607"/>
      <c r="GQB2998" s="607"/>
      <c r="GQC2998" s="607"/>
      <c r="GQD2998" s="607"/>
      <c r="GQE2998" s="607"/>
      <c r="GQF2998" s="607"/>
      <c r="GQG2998" s="607"/>
      <c r="GQH2998" s="607"/>
      <c r="GQI2998" s="607"/>
      <c r="GQJ2998" s="607"/>
      <c r="GQK2998" s="607"/>
      <c r="GQL2998" s="607"/>
      <c r="GQM2998" s="607"/>
      <c r="GQN2998" s="607"/>
      <c r="GQO2998" s="607"/>
      <c r="GQP2998" s="607"/>
      <c r="GQQ2998" s="607"/>
      <c r="GQR2998" s="607"/>
      <c r="GQS2998" s="607"/>
      <c r="GQT2998" s="607"/>
      <c r="GQU2998" s="607"/>
      <c r="GQV2998" s="607"/>
      <c r="GQW2998" s="607"/>
      <c r="GQX2998" s="607"/>
      <c r="GQY2998" s="607"/>
      <c r="GQZ2998" s="607"/>
      <c r="GRA2998" s="607"/>
      <c r="GRB2998" s="607"/>
      <c r="GRC2998" s="607"/>
      <c r="GRD2998" s="607"/>
      <c r="GRE2998" s="607"/>
      <c r="GRF2998" s="607"/>
      <c r="GRG2998" s="607"/>
      <c r="GRH2998" s="607"/>
      <c r="GRI2998" s="607"/>
      <c r="GRJ2998" s="607"/>
      <c r="GRK2998" s="607"/>
      <c r="GRL2998" s="607"/>
      <c r="GRM2998" s="607"/>
      <c r="GRN2998" s="607"/>
      <c r="GRO2998" s="607"/>
      <c r="GRP2998" s="607"/>
      <c r="GRQ2998" s="607"/>
      <c r="GRR2998" s="607"/>
      <c r="GRS2998" s="607"/>
      <c r="GRT2998" s="607"/>
      <c r="GRU2998" s="607"/>
      <c r="GRV2998" s="607"/>
      <c r="GRW2998" s="607"/>
      <c r="GRX2998" s="607"/>
      <c r="GRY2998" s="607"/>
      <c r="GRZ2998" s="607"/>
      <c r="GSA2998" s="607"/>
      <c r="GSB2998" s="607"/>
      <c r="GSC2998" s="607"/>
      <c r="GSD2998" s="607"/>
      <c r="GSE2998" s="607"/>
      <c r="GSF2998" s="607"/>
      <c r="GSG2998" s="607"/>
      <c r="GSH2998" s="607"/>
      <c r="GSI2998" s="607"/>
      <c r="GSJ2998" s="607"/>
      <c r="GSK2998" s="607"/>
      <c r="GSL2998" s="607"/>
      <c r="GSM2998" s="607"/>
      <c r="GSN2998" s="607"/>
      <c r="GSO2998" s="607"/>
      <c r="GSP2998" s="607"/>
      <c r="GSQ2998" s="607"/>
      <c r="GSR2998" s="607"/>
      <c r="GSS2998" s="607"/>
      <c r="GST2998" s="607"/>
      <c r="GSU2998" s="607"/>
      <c r="GSV2998" s="607"/>
      <c r="GSW2998" s="607"/>
      <c r="GSX2998" s="607"/>
      <c r="GSY2998" s="607"/>
      <c r="GSZ2998" s="607"/>
      <c r="GTA2998" s="607"/>
      <c r="GTB2998" s="607"/>
      <c r="GTC2998" s="607"/>
      <c r="GTD2998" s="607"/>
      <c r="GTE2998" s="607"/>
      <c r="GTF2998" s="607"/>
      <c r="GTG2998" s="607"/>
      <c r="GTH2998" s="607"/>
      <c r="GTI2998" s="607"/>
      <c r="GTJ2998" s="607"/>
      <c r="GTK2998" s="607"/>
      <c r="GTL2998" s="607"/>
      <c r="GTM2998" s="607"/>
      <c r="GTN2998" s="607"/>
      <c r="GTO2998" s="607"/>
      <c r="GTP2998" s="607"/>
      <c r="GTQ2998" s="607"/>
      <c r="GTR2998" s="607"/>
      <c r="GTS2998" s="607"/>
      <c r="GTT2998" s="607"/>
      <c r="GTU2998" s="607"/>
      <c r="GTV2998" s="607"/>
      <c r="GTW2998" s="607"/>
      <c r="GTX2998" s="607"/>
      <c r="GTY2998" s="607"/>
      <c r="GTZ2998" s="607"/>
      <c r="GUA2998" s="607"/>
      <c r="GUB2998" s="607"/>
      <c r="GUC2998" s="607"/>
      <c r="GUD2998" s="607"/>
      <c r="GUE2998" s="607"/>
      <c r="GUF2998" s="607"/>
      <c r="GUG2998" s="607"/>
      <c r="GUH2998" s="607"/>
      <c r="GUI2998" s="607"/>
      <c r="GUJ2998" s="607"/>
      <c r="GUK2998" s="607"/>
      <c r="GUL2998" s="607"/>
      <c r="GUM2998" s="607"/>
      <c r="GUN2998" s="607"/>
      <c r="GUO2998" s="607"/>
      <c r="GUP2998" s="607"/>
      <c r="GUQ2998" s="607"/>
      <c r="GUR2998" s="607"/>
      <c r="GUS2998" s="607"/>
      <c r="GUT2998" s="607"/>
      <c r="GUU2998" s="607"/>
      <c r="GUV2998" s="607"/>
      <c r="GUW2998" s="607"/>
      <c r="GUX2998" s="607"/>
      <c r="GUY2998" s="607"/>
      <c r="GUZ2998" s="607"/>
      <c r="GVA2998" s="607"/>
      <c r="GVB2998" s="607"/>
      <c r="GVC2998" s="607"/>
      <c r="GVD2998" s="607"/>
      <c r="GVE2998" s="607"/>
      <c r="GVF2998" s="607"/>
      <c r="GVG2998" s="607"/>
      <c r="GVH2998" s="607"/>
      <c r="GVI2998" s="607"/>
      <c r="GVJ2998" s="607"/>
      <c r="GVK2998" s="607"/>
      <c r="GVL2998" s="607"/>
      <c r="GVM2998" s="607"/>
      <c r="GVN2998" s="607"/>
      <c r="GVO2998" s="607"/>
      <c r="GVP2998" s="607"/>
      <c r="GVQ2998" s="607"/>
      <c r="GVR2998" s="607"/>
      <c r="GVS2998" s="607"/>
      <c r="GVT2998" s="607"/>
      <c r="GVU2998" s="607"/>
      <c r="GVV2998" s="607"/>
      <c r="GVW2998" s="607"/>
      <c r="GVX2998" s="607"/>
      <c r="GVY2998" s="607"/>
      <c r="GVZ2998" s="607"/>
      <c r="GWA2998" s="607"/>
      <c r="GWB2998" s="607"/>
      <c r="GWC2998" s="607"/>
      <c r="GWD2998" s="607"/>
      <c r="GWE2998" s="607"/>
      <c r="GWF2998" s="607"/>
      <c r="GWG2998" s="607"/>
      <c r="GWH2998" s="607"/>
      <c r="GWI2998" s="607"/>
      <c r="GWJ2998" s="607"/>
      <c r="GWK2998" s="607"/>
      <c r="GWL2998" s="607"/>
      <c r="GWM2998" s="607"/>
      <c r="GWN2998" s="607"/>
      <c r="GWO2998" s="607"/>
      <c r="GWP2998" s="607"/>
      <c r="GWQ2998" s="607"/>
      <c r="GWR2998" s="607"/>
      <c r="GWS2998" s="607"/>
      <c r="GWT2998" s="607"/>
      <c r="GWU2998" s="607"/>
      <c r="GWV2998" s="607"/>
      <c r="GWW2998" s="607"/>
      <c r="GWX2998" s="607"/>
      <c r="GWY2998" s="607"/>
      <c r="GWZ2998" s="607"/>
      <c r="GXA2998" s="607"/>
      <c r="GXB2998" s="607"/>
      <c r="GXC2998" s="607"/>
      <c r="GXD2998" s="607"/>
      <c r="GXE2998" s="607"/>
      <c r="GXF2998" s="607"/>
      <c r="GXG2998" s="607"/>
      <c r="GXH2998" s="607"/>
      <c r="GXI2998" s="607"/>
      <c r="GXJ2998" s="607"/>
      <c r="GXK2998" s="607"/>
      <c r="GXL2998" s="607"/>
      <c r="GXM2998" s="607"/>
      <c r="GXN2998" s="607"/>
      <c r="GXO2998" s="607"/>
      <c r="GXP2998" s="607"/>
      <c r="GXQ2998" s="607"/>
      <c r="GXR2998" s="607"/>
      <c r="GXS2998" s="607"/>
      <c r="GXT2998" s="607"/>
      <c r="GXU2998" s="607"/>
      <c r="GXV2998" s="607"/>
      <c r="GXW2998" s="607"/>
      <c r="GXX2998" s="607"/>
      <c r="GXY2998" s="607"/>
      <c r="GXZ2998" s="607"/>
      <c r="GYA2998" s="607"/>
      <c r="GYB2998" s="607"/>
      <c r="GYC2998" s="607"/>
      <c r="GYD2998" s="607"/>
      <c r="GYE2998" s="607"/>
      <c r="GYF2998" s="607"/>
      <c r="GYG2998" s="607"/>
      <c r="GYH2998" s="607"/>
      <c r="GYI2998" s="607"/>
      <c r="GYJ2998" s="607"/>
      <c r="GYK2998" s="607"/>
      <c r="GYL2998" s="607"/>
      <c r="GYM2998" s="607"/>
      <c r="GYN2998" s="607"/>
      <c r="GYO2998" s="607"/>
      <c r="GYP2998" s="607"/>
      <c r="GYQ2998" s="607"/>
      <c r="GYR2998" s="607"/>
      <c r="GYS2998" s="607"/>
      <c r="GYT2998" s="607"/>
      <c r="GYU2998" s="607"/>
      <c r="GYV2998" s="607"/>
      <c r="GYW2998" s="607"/>
      <c r="GYX2998" s="607"/>
      <c r="GYY2998" s="607"/>
      <c r="GYZ2998" s="607"/>
      <c r="GZA2998" s="607"/>
      <c r="GZB2998" s="607"/>
      <c r="GZC2998" s="607"/>
      <c r="GZD2998" s="607"/>
      <c r="GZE2998" s="607"/>
      <c r="GZF2998" s="607"/>
      <c r="GZG2998" s="607"/>
      <c r="GZH2998" s="607"/>
      <c r="GZI2998" s="607"/>
      <c r="GZJ2998" s="607"/>
      <c r="GZK2998" s="607"/>
      <c r="GZL2998" s="607"/>
      <c r="GZM2998" s="607"/>
      <c r="GZN2998" s="607"/>
      <c r="GZO2998" s="607"/>
      <c r="GZP2998" s="607"/>
      <c r="GZQ2998" s="607"/>
      <c r="GZR2998" s="607"/>
      <c r="GZS2998" s="607"/>
      <c r="GZT2998" s="607"/>
      <c r="GZU2998" s="607"/>
      <c r="GZV2998" s="607"/>
      <c r="GZW2998" s="607"/>
      <c r="GZX2998" s="607"/>
      <c r="GZY2998" s="607"/>
      <c r="GZZ2998" s="607"/>
      <c r="HAA2998" s="607"/>
      <c r="HAB2998" s="607"/>
      <c r="HAC2998" s="607"/>
      <c r="HAD2998" s="607"/>
      <c r="HAE2998" s="607"/>
      <c r="HAF2998" s="607"/>
      <c r="HAG2998" s="607"/>
      <c r="HAH2998" s="607"/>
      <c r="HAI2998" s="607"/>
      <c r="HAJ2998" s="607"/>
      <c r="HAK2998" s="607"/>
      <c r="HAL2998" s="607"/>
      <c r="HAM2998" s="607"/>
      <c r="HAN2998" s="607"/>
      <c r="HAO2998" s="607"/>
      <c r="HAP2998" s="607"/>
      <c r="HAQ2998" s="607"/>
      <c r="HAR2998" s="607"/>
      <c r="HAS2998" s="607"/>
      <c r="HAT2998" s="607"/>
      <c r="HAU2998" s="607"/>
      <c r="HAV2998" s="607"/>
      <c r="HAW2998" s="607"/>
      <c r="HAX2998" s="607"/>
      <c r="HAY2998" s="607"/>
      <c r="HAZ2998" s="607"/>
      <c r="HBA2998" s="607"/>
      <c r="HBB2998" s="607"/>
      <c r="HBC2998" s="607"/>
      <c r="HBD2998" s="607"/>
      <c r="HBE2998" s="607"/>
      <c r="HBF2998" s="607"/>
      <c r="HBG2998" s="607"/>
      <c r="HBH2998" s="607"/>
      <c r="HBI2998" s="607"/>
      <c r="HBJ2998" s="607"/>
      <c r="HBK2998" s="607"/>
      <c r="HBL2998" s="607"/>
      <c r="HBM2998" s="607"/>
      <c r="HBN2998" s="607"/>
      <c r="HBO2998" s="607"/>
      <c r="HBP2998" s="607"/>
      <c r="HBQ2998" s="607"/>
      <c r="HBR2998" s="607"/>
      <c r="HBS2998" s="607"/>
      <c r="HBT2998" s="607"/>
      <c r="HBU2998" s="607"/>
      <c r="HBV2998" s="607"/>
      <c r="HBW2998" s="607"/>
      <c r="HBX2998" s="607"/>
      <c r="HBY2998" s="607"/>
      <c r="HBZ2998" s="607"/>
      <c r="HCA2998" s="607"/>
      <c r="HCB2998" s="607"/>
      <c r="HCC2998" s="607"/>
      <c r="HCD2998" s="607"/>
      <c r="HCE2998" s="607"/>
      <c r="HCF2998" s="607"/>
      <c r="HCG2998" s="607"/>
      <c r="HCH2998" s="607"/>
      <c r="HCI2998" s="607"/>
      <c r="HCJ2998" s="607"/>
      <c r="HCK2998" s="607"/>
      <c r="HCL2998" s="607"/>
      <c r="HCM2998" s="607"/>
      <c r="HCN2998" s="607"/>
      <c r="HCO2998" s="607"/>
      <c r="HCP2998" s="607"/>
      <c r="HCQ2998" s="607"/>
      <c r="HCR2998" s="607"/>
      <c r="HCS2998" s="607"/>
      <c r="HCT2998" s="607"/>
      <c r="HCU2998" s="607"/>
      <c r="HCV2998" s="607"/>
      <c r="HCW2998" s="607"/>
      <c r="HCX2998" s="607"/>
      <c r="HCY2998" s="607"/>
      <c r="HCZ2998" s="607"/>
      <c r="HDA2998" s="607"/>
      <c r="HDB2998" s="607"/>
      <c r="HDC2998" s="607"/>
      <c r="HDD2998" s="607"/>
      <c r="HDE2998" s="607"/>
      <c r="HDF2998" s="607"/>
      <c r="HDG2998" s="607"/>
      <c r="HDH2998" s="607"/>
      <c r="HDI2998" s="607"/>
      <c r="HDJ2998" s="607"/>
      <c r="HDK2998" s="607"/>
      <c r="HDL2998" s="607"/>
      <c r="HDM2998" s="607"/>
      <c r="HDN2998" s="607"/>
      <c r="HDO2998" s="607"/>
      <c r="HDP2998" s="607"/>
      <c r="HDQ2998" s="607"/>
      <c r="HDR2998" s="607"/>
      <c r="HDS2998" s="607"/>
      <c r="HDT2998" s="607"/>
      <c r="HDU2998" s="607"/>
      <c r="HDV2998" s="607"/>
      <c r="HDW2998" s="607"/>
      <c r="HDX2998" s="607"/>
      <c r="HDY2998" s="607"/>
      <c r="HDZ2998" s="607"/>
      <c r="HEA2998" s="607"/>
      <c r="HEB2998" s="607"/>
      <c r="HEC2998" s="607"/>
      <c r="HED2998" s="607"/>
      <c r="HEE2998" s="607"/>
      <c r="HEF2998" s="607"/>
      <c r="HEG2998" s="607"/>
      <c r="HEH2998" s="607"/>
      <c r="HEI2998" s="607"/>
      <c r="HEJ2998" s="607"/>
      <c r="HEK2998" s="607"/>
      <c r="HEL2998" s="607"/>
      <c r="HEM2998" s="607"/>
      <c r="HEN2998" s="607"/>
      <c r="HEO2998" s="607"/>
      <c r="HEP2998" s="607"/>
      <c r="HEQ2998" s="607"/>
      <c r="HER2998" s="607"/>
      <c r="HES2998" s="607"/>
      <c r="HET2998" s="607"/>
      <c r="HEU2998" s="607"/>
      <c r="HEV2998" s="607"/>
      <c r="HEW2998" s="607"/>
      <c r="HEX2998" s="607"/>
      <c r="HEY2998" s="607"/>
      <c r="HEZ2998" s="607"/>
      <c r="HFA2998" s="607"/>
      <c r="HFB2998" s="607"/>
      <c r="HFC2998" s="607"/>
      <c r="HFD2998" s="607"/>
      <c r="HFE2998" s="607"/>
      <c r="HFF2998" s="607"/>
      <c r="HFG2998" s="607"/>
      <c r="HFH2998" s="607"/>
      <c r="HFI2998" s="607"/>
      <c r="HFJ2998" s="607"/>
      <c r="HFK2998" s="607"/>
      <c r="HFL2998" s="607"/>
      <c r="HFM2998" s="607"/>
      <c r="HFN2998" s="607"/>
      <c r="HFO2998" s="607"/>
      <c r="HFP2998" s="607"/>
      <c r="HFQ2998" s="607"/>
      <c r="HFR2998" s="607"/>
      <c r="HFS2998" s="607"/>
      <c r="HFT2998" s="607"/>
      <c r="HFU2998" s="607"/>
      <c r="HFV2998" s="607"/>
      <c r="HFW2998" s="607"/>
      <c r="HFX2998" s="607"/>
      <c r="HFY2998" s="607"/>
      <c r="HFZ2998" s="607"/>
      <c r="HGA2998" s="607"/>
      <c r="HGB2998" s="607"/>
      <c r="HGC2998" s="607"/>
      <c r="HGD2998" s="607"/>
      <c r="HGE2998" s="607"/>
      <c r="HGF2998" s="607"/>
      <c r="HGG2998" s="607"/>
      <c r="HGH2998" s="607"/>
      <c r="HGI2998" s="607"/>
      <c r="HGJ2998" s="607"/>
      <c r="HGK2998" s="607"/>
      <c r="HGL2998" s="607"/>
      <c r="HGM2998" s="607"/>
      <c r="HGN2998" s="607"/>
      <c r="HGO2998" s="607"/>
      <c r="HGP2998" s="607"/>
      <c r="HGQ2998" s="607"/>
      <c r="HGR2998" s="607"/>
      <c r="HGS2998" s="607"/>
      <c r="HGT2998" s="607"/>
      <c r="HGU2998" s="607"/>
      <c r="HGV2998" s="607"/>
      <c r="HGW2998" s="607"/>
      <c r="HGX2998" s="607"/>
      <c r="HGY2998" s="607"/>
      <c r="HGZ2998" s="607"/>
      <c r="HHA2998" s="607"/>
      <c r="HHB2998" s="607"/>
      <c r="HHC2998" s="607"/>
      <c r="HHD2998" s="607"/>
      <c r="HHE2998" s="607"/>
      <c r="HHF2998" s="607"/>
      <c r="HHG2998" s="607"/>
      <c r="HHH2998" s="607"/>
      <c r="HHI2998" s="607"/>
      <c r="HHJ2998" s="607"/>
      <c r="HHK2998" s="607"/>
      <c r="HHL2998" s="607"/>
      <c r="HHM2998" s="607"/>
      <c r="HHN2998" s="607"/>
      <c r="HHO2998" s="607"/>
      <c r="HHP2998" s="607"/>
      <c r="HHQ2998" s="607"/>
      <c r="HHR2998" s="607"/>
      <c r="HHS2998" s="607"/>
      <c r="HHT2998" s="607"/>
      <c r="HHU2998" s="607"/>
      <c r="HHV2998" s="607"/>
      <c r="HHW2998" s="607"/>
      <c r="HHX2998" s="607"/>
      <c r="HHY2998" s="607"/>
      <c r="HHZ2998" s="607"/>
      <c r="HIA2998" s="607"/>
      <c r="HIB2998" s="607"/>
      <c r="HIC2998" s="607"/>
      <c r="HID2998" s="607"/>
      <c r="HIE2998" s="607"/>
      <c r="HIF2998" s="607"/>
      <c r="HIG2998" s="607"/>
      <c r="HIH2998" s="607"/>
      <c r="HII2998" s="607"/>
      <c r="HIJ2998" s="607"/>
      <c r="HIK2998" s="607"/>
      <c r="HIL2998" s="607"/>
      <c r="HIM2998" s="607"/>
      <c r="HIN2998" s="607"/>
      <c r="HIO2998" s="607"/>
      <c r="HIP2998" s="607"/>
      <c r="HIQ2998" s="607"/>
      <c r="HIR2998" s="607"/>
      <c r="HIS2998" s="607"/>
      <c r="HIT2998" s="607"/>
      <c r="HIU2998" s="607"/>
      <c r="HIV2998" s="607"/>
      <c r="HIW2998" s="607"/>
      <c r="HIX2998" s="607"/>
      <c r="HIY2998" s="607"/>
      <c r="HIZ2998" s="607"/>
      <c r="HJA2998" s="607"/>
      <c r="HJB2998" s="607"/>
      <c r="HJC2998" s="607"/>
      <c r="HJD2998" s="607"/>
      <c r="HJE2998" s="607"/>
      <c r="HJF2998" s="607"/>
      <c r="HJG2998" s="607"/>
      <c r="HJH2998" s="607"/>
      <c r="HJI2998" s="607"/>
      <c r="HJJ2998" s="607"/>
      <c r="HJK2998" s="607"/>
      <c r="HJL2998" s="607"/>
      <c r="HJM2998" s="607"/>
      <c r="HJN2998" s="607"/>
      <c r="HJO2998" s="607"/>
      <c r="HJP2998" s="607"/>
      <c r="HJQ2998" s="607"/>
      <c r="HJR2998" s="607"/>
      <c r="HJS2998" s="607"/>
      <c r="HJT2998" s="607"/>
      <c r="HJU2998" s="607"/>
      <c r="HJV2998" s="607"/>
      <c r="HJW2998" s="607"/>
      <c r="HJX2998" s="607"/>
      <c r="HJY2998" s="607"/>
      <c r="HJZ2998" s="607"/>
      <c r="HKA2998" s="607"/>
      <c r="HKB2998" s="607"/>
      <c r="HKC2998" s="607"/>
      <c r="HKD2998" s="607"/>
      <c r="HKE2998" s="607"/>
      <c r="HKF2998" s="607"/>
      <c r="HKG2998" s="607"/>
      <c r="HKH2998" s="607"/>
      <c r="HKI2998" s="607"/>
      <c r="HKJ2998" s="607"/>
      <c r="HKK2998" s="607"/>
      <c r="HKL2998" s="607"/>
      <c r="HKM2998" s="607"/>
      <c r="HKN2998" s="607"/>
      <c r="HKO2998" s="607"/>
      <c r="HKP2998" s="607"/>
      <c r="HKQ2998" s="607"/>
      <c r="HKR2998" s="607"/>
      <c r="HKS2998" s="607"/>
      <c r="HKT2998" s="607"/>
      <c r="HKU2998" s="607"/>
      <c r="HKV2998" s="607"/>
      <c r="HKW2998" s="607"/>
      <c r="HKX2998" s="607"/>
      <c r="HKY2998" s="607"/>
      <c r="HKZ2998" s="607"/>
      <c r="HLA2998" s="607"/>
      <c r="HLB2998" s="607"/>
      <c r="HLC2998" s="607"/>
      <c r="HLD2998" s="607"/>
      <c r="HLE2998" s="607"/>
      <c r="HLF2998" s="607"/>
      <c r="HLG2998" s="607"/>
      <c r="HLH2998" s="607"/>
      <c r="HLI2998" s="607"/>
      <c r="HLJ2998" s="607"/>
      <c r="HLK2998" s="607"/>
      <c r="HLL2998" s="607"/>
      <c r="HLM2998" s="607"/>
      <c r="HLN2998" s="607"/>
      <c r="HLO2998" s="607"/>
      <c r="HLP2998" s="607"/>
      <c r="HLQ2998" s="607"/>
      <c r="HLR2998" s="607"/>
      <c r="HLS2998" s="607"/>
      <c r="HLT2998" s="607"/>
      <c r="HLU2998" s="607"/>
      <c r="HLV2998" s="607"/>
      <c r="HLW2998" s="607"/>
      <c r="HLX2998" s="607"/>
      <c r="HLY2998" s="607"/>
      <c r="HLZ2998" s="607"/>
      <c r="HMA2998" s="607"/>
      <c r="HMB2998" s="607"/>
      <c r="HMC2998" s="607"/>
      <c r="HMD2998" s="607"/>
      <c r="HME2998" s="607"/>
      <c r="HMF2998" s="607"/>
      <c r="HMG2998" s="607"/>
      <c r="HMH2998" s="607"/>
      <c r="HMI2998" s="607"/>
      <c r="HMJ2998" s="607"/>
      <c r="HMK2998" s="607"/>
      <c r="HML2998" s="607"/>
      <c r="HMM2998" s="607"/>
      <c r="HMN2998" s="607"/>
      <c r="HMO2998" s="607"/>
      <c r="HMP2998" s="607"/>
      <c r="HMQ2998" s="607"/>
      <c r="HMR2998" s="607"/>
      <c r="HMS2998" s="607"/>
      <c r="HMT2998" s="607"/>
      <c r="HMU2998" s="607"/>
      <c r="HMV2998" s="607"/>
      <c r="HMW2998" s="607"/>
      <c r="HMX2998" s="607"/>
      <c r="HMY2998" s="607"/>
      <c r="HMZ2998" s="607"/>
      <c r="HNA2998" s="607"/>
      <c r="HNB2998" s="607"/>
      <c r="HNC2998" s="607"/>
      <c r="HND2998" s="607"/>
      <c r="HNE2998" s="607"/>
      <c r="HNF2998" s="607"/>
      <c r="HNG2998" s="607"/>
      <c r="HNH2998" s="607"/>
      <c r="HNI2998" s="607"/>
      <c r="HNJ2998" s="607"/>
      <c r="HNK2998" s="607"/>
      <c r="HNL2998" s="607"/>
      <c r="HNM2998" s="607"/>
      <c r="HNN2998" s="607"/>
      <c r="HNO2998" s="607"/>
      <c r="HNP2998" s="607"/>
      <c r="HNQ2998" s="607"/>
      <c r="HNR2998" s="607"/>
      <c r="HNS2998" s="607"/>
      <c r="HNT2998" s="607"/>
      <c r="HNU2998" s="607"/>
      <c r="HNV2998" s="607"/>
      <c r="HNW2998" s="607"/>
      <c r="HNX2998" s="607"/>
      <c r="HNY2998" s="607"/>
      <c r="HNZ2998" s="607"/>
      <c r="HOA2998" s="607"/>
      <c r="HOB2998" s="607"/>
      <c r="HOC2998" s="607"/>
      <c r="HOD2998" s="607"/>
      <c r="HOE2998" s="607"/>
      <c r="HOF2998" s="607"/>
      <c r="HOG2998" s="607"/>
      <c r="HOH2998" s="607"/>
      <c r="HOI2998" s="607"/>
      <c r="HOJ2998" s="607"/>
      <c r="HOK2998" s="607"/>
      <c r="HOL2998" s="607"/>
      <c r="HOM2998" s="607"/>
      <c r="HON2998" s="607"/>
      <c r="HOO2998" s="607"/>
      <c r="HOP2998" s="607"/>
      <c r="HOQ2998" s="607"/>
      <c r="HOR2998" s="607"/>
      <c r="HOS2998" s="607"/>
      <c r="HOT2998" s="607"/>
      <c r="HOU2998" s="607"/>
      <c r="HOV2998" s="607"/>
      <c r="HOW2998" s="607"/>
      <c r="HOX2998" s="607"/>
      <c r="HOY2998" s="607"/>
      <c r="HOZ2998" s="607"/>
      <c r="HPA2998" s="607"/>
      <c r="HPB2998" s="607"/>
      <c r="HPC2998" s="607"/>
      <c r="HPD2998" s="607"/>
      <c r="HPE2998" s="607"/>
      <c r="HPF2998" s="607"/>
      <c r="HPG2998" s="607"/>
      <c r="HPH2998" s="607"/>
      <c r="HPI2998" s="607"/>
      <c r="HPJ2998" s="607"/>
      <c r="HPK2998" s="607"/>
      <c r="HPL2998" s="607"/>
      <c r="HPM2998" s="607"/>
      <c r="HPN2998" s="607"/>
      <c r="HPO2998" s="607"/>
      <c r="HPP2998" s="607"/>
      <c r="HPQ2998" s="607"/>
      <c r="HPR2998" s="607"/>
      <c r="HPS2998" s="607"/>
      <c r="HPT2998" s="607"/>
      <c r="HPU2998" s="607"/>
      <c r="HPV2998" s="607"/>
      <c r="HPW2998" s="607"/>
      <c r="HPX2998" s="607"/>
      <c r="HPY2998" s="607"/>
      <c r="HPZ2998" s="607"/>
      <c r="HQA2998" s="607"/>
      <c r="HQB2998" s="607"/>
      <c r="HQC2998" s="607"/>
      <c r="HQD2998" s="607"/>
      <c r="HQE2998" s="607"/>
      <c r="HQF2998" s="607"/>
      <c r="HQG2998" s="607"/>
      <c r="HQH2998" s="607"/>
      <c r="HQI2998" s="607"/>
      <c r="HQJ2998" s="607"/>
      <c r="HQK2998" s="607"/>
      <c r="HQL2998" s="607"/>
      <c r="HQM2998" s="607"/>
      <c r="HQN2998" s="607"/>
      <c r="HQO2998" s="607"/>
      <c r="HQP2998" s="607"/>
      <c r="HQQ2998" s="607"/>
      <c r="HQR2998" s="607"/>
      <c r="HQS2998" s="607"/>
      <c r="HQT2998" s="607"/>
      <c r="HQU2998" s="607"/>
      <c r="HQV2998" s="607"/>
      <c r="HQW2998" s="607"/>
      <c r="HQX2998" s="607"/>
      <c r="HQY2998" s="607"/>
      <c r="HQZ2998" s="607"/>
      <c r="HRA2998" s="607"/>
      <c r="HRB2998" s="607"/>
      <c r="HRC2998" s="607"/>
      <c r="HRD2998" s="607"/>
      <c r="HRE2998" s="607"/>
      <c r="HRF2998" s="607"/>
      <c r="HRG2998" s="607"/>
      <c r="HRH2998" s="607"/>
      <c r="HRI2998" s="607"/>
      <c r="HRJ2998" s="607"/>
      <c r="HRK2998" s="607"/>
      <c r="HRL2998" s="607"/>
      <c r="HRM2998" s="607"/>
      <c r="HRN2998" s="607"/>
      <c r="HRO2998" s="607"/>
      <c r="HRP2998" s="607"/>
      <c r="HRQ2998" s="607"/>
      <c r="HRR2998" s="607"/>
      <c r="HRS2998" s="607"/>
      <c r="HRT2998" s="607"/>
      <c r="HRU2998" s="607"/>
      <c r="HRV2998" s="607"/>
      <c r="HRW2998" s="607"/>
      <c r="HRX2998" s="607"/>
      <c r="HRY2998" s="607"/>
      <c r="HRZ2998" s="607"/>
      <c r="HSA2998" s="607"/>
      <c r="HSB2998" s="607"/>
      <c r="HSC2998" s="607"/>
      <c r="HSD2998" s="607"/>
      <c r="HSE2998" s="607"/>
      <c r="HSF2998" s="607"/>
      <c r="HSG2998" s="607"/>
      <c r="HSH2998" s="607"/>
      <c r="HSI2998" s="607"/>
      <c r="HSJ2998" s="607"/>
      <c r="HSK2998" s="607"/>
      <c r="HSL2998" s="607"/>
      <c r="HSM2998" s="607"/>
      <c r="HSN2998" s="607"/>
      <c r="HSO2998" s="607"/>
      <c r="HSP2998" s="607"/>
      <c r="HSQ2998" s="607"/>
      <c r="HSR2998" s="607"/>
      <c r="HSS2998" s="607"/>
      <c r="HST2998" s="607"/>
      <c r="HSU2998" s="607"/>
      <c r="HSV2998" s="607"/>
      <c r="HSW2998" s="607"/>
      <c r="HSX2998" s="607"/>
      <c r="HSY2998" s="607"/>
      <c r="HSZ2998" s="607"/>
      <c r="HTA2998" s="607"/>
      <c r="HTB2998" s="607"/>
      <c r="HTC2998" s="607"/>
      <c r="HTD2998" s="607"/>
      <c r="HTE2998" s="607"/>
      <c r="HTF2998" s="607"/>
      <c r="HTG2998" s="607"/>
      <c r="HTH2998" s="607"/>
      <c r="HTI2998" s="607"/>
      <c r="HTJ2998" s="607"/>
      <c r="HTK2998" s="607"/>
      <c r="HTL2998" s="607"/>
      <c r="HTM2998" s="607"/>
      <c r="HTN2998" s="607"/>
      <c r="HTO2998" s="607"/>
      <c r="HTP2998" s="607"/>
      <c r="HTQ2998" s="607"/>
      <c r="HTR2998" s="607"/>
      <c r="HTS2998" s="607"/>
      <c r="HTT2998" s="607"/>
      <c r="HTU2998" s="607"/>
      <c r="HTV2998" s="607"/>
      <c r="HTW2998" s="607"/>
      <c r="HTX2998" s="607"/>
      <c r="HTY2998" s="607"/>
      <c r="HTZ2998" s="607"/>
      <c r="HUA2998" s="607"/>
      <c r="HUB2998" s="607"/>
      <c r="HUC2998" s="607"/>
      <c r="HUD2998" s="607"/>
      <c r="HUE2998" s="607"/>
      <c r="HUF2998" s="607"/>
      <c r="HUG2998" s="607"/>
      <c r="HUH2998" s="607"/>
      <c r="HUI2998" s="607"/>
      <c r="HUJ2998" s="607"/>
      <c r="HUK2998" s="607"/>
      <c r="HUL2998" s="607"/>
      <c r="HUM2998" s="607"/>
      <c r="HUN2998" s="607"/>
      <c r="HUO2998" s="607"/>
      <c r="HUP2998" s="607"/>
      <c r="HUQ2998" s="607"/>
      <c r="HUR2998" s="607"/>
      <c r="HUS2998" s="607"/>
      <c r="HUT2998" s="607"/>
      <c r="HUU2998" s="607"/>
      <c r="HUV2998" s="607"/>
      <c r="HUW2998" s="607"/>
      <c r="HUX2998" s="607"/>
      <c r="HUY2998" s="607"/>
      <c r="HUZ2998" s="607"/>
      <c r="HVA2998" s="607"/>
      <c r="HVB2998" s="607"/>
      <c r="HVC2998" s="607"/>
      <c r="HVD2998" s="607"/>
      <c r="HVE2998" s="607"/>
      <c r="HVF2998" s="607"/>
      <c r="HVG2998" s="607"/>
      <c r="HVH2998" s="607"/>
      <c r="HVI2998" s="607"/>
      <c r="HVJ2998" s="607"/>
      <c r="HVK2998" s="607"/>
      <c r="HVL2998" s="607"/>
      <c r="HVM2998" s="607"/>
      <c r="HVN2998" s="607"/>
      <c r="HVO2998" s="607"/>
      <c r="HVP2998" s="607"/>
      <c r="HVQ2998" s="607"/>
      <c r="HVR2998" s="607"/>
      <c r="HVS2998" s="607"/>
      <c r="HVT2998" s="607"/>
      <c r="HVU2998" s="607"/>
      <c r="HVV2998" s="607"/>
      <c r="HVW2998" s="607"/>
      <c r="HVX2998" s="607"/>
      <c r="HVY2998" s="607"/>
      <c r="HVZ2998" s="607"/>
      <c r="HWA2998" s="607"/>
      <c r="HWB2998" s="607"/>
      <c r="HWC2998" s="607"/>
      <c r="HWD2998" s="607"/>
      <c r="HWE2998" s="607"/>
      <c r="HWF2998" s="607"/>
      <c r="HWG2998" s="607"/>
      <c r="HWH2998" s="607"/>
      <c r="HWI2998" s="607"/>
      <c r="HWJ2998" s="607"/>
      <c r="HWK2998" s="607"/>
      <c r="HWL2998" s="607"/>
      <c r="HWM2998" s="607"/>
      <c r="HWN2998" s="607"/>
      <c r="HWO2998" s="607"/>
      <c r="HWP2998" s="607"/>
      <c r="HWQ2998" s="607"/>
      <c r="HWR2998" s="607"/>
      <c r="HWS2998" s="607"/>
      <c r="HWT2998" s="607"/>
      <c r="HWU2998" s="607"/>
      <c r="HWV2998" s="607"/>
      <c r="HWW2998" s="607"/>
      <c r="HWX2998" s="607"/>
      <c r="HWY2998" s="607"/>
      <c r="HWZ2998" s="607"/>
      <c r="HXA2998" s="607"/>
      <c r="HXB2998" s="607"/>
      <c r="HXC2998" s="607"/>
      <c r="HXD2998" s="607"/>
      <c r="HXE2998" s="607"/>
      <c r="HXF2998" s="607"/>
      <c r="HXG2998" s="607"/>
      <c r="HXH2998" s="607"/>
      <c r="HXI2998" s="607"/>
      <c r="HXJ2998" s="607"/>
      <c r="HXK2998" s="607"/>
      <c r="HXL2998" s="607"/>
      <c r="HXM2998" s="607"/>
      <c r="HXN2998" s="607"/>
      <c r="HXO2998" s="607"/>
      <c r="HXP2998" s="607"/>
      <c r="HXQ2998" s="607"/>
      <c r="HXR2998" s="607"/>
      <c r="HXS2998" s="607"/>
      <c r="HXT2998" s="607"/>
      <c r="HXU2998" s="607"/>
      <c r="HXV2998" s="607"/>
      <c r="HXW2998" s="607"/>
      <c r="HXX2998" s="607"/>
      <c r="HXY2998" s="607"/>
      <c r="HXZ2998" s="607"/>
      <c r="HYA2998" s="607"/>
      <c r="HYB2998" s="607"/>
      <c r="HYC2998" s="607"/>
      <c r="HYD2998" s="607"/>
      <c r="HYE2998" s="607"/>
      <c r="HYF2998" s="607"/>
      <c r="HYG2998" s="607"/>
      <c r="HYH2998" s="607"/>
      <c r="HYI2998" s="607"/>
      <c r="HYJ2998" s="607"/>
      <c r="HYK2998" s="607"/>
      <c r="HYL2998" s="607"/>
      <c r="HYM2998" s="607"/>
      <c r="HYN2998" s="607"/>
      <c r="HYO2998" s="607"/>
      <c r="HYP2998" s="607"/>
      <c r="HYQ2998" s="607"/>
      <c r="HYR2998" s="607"/>
      <c r="HYS2998" s="607"/>
      <c r="HYT2998" s="607"/>
      <c r="HYU2998" s="607"/>
      <c r="HYV2998" s="607"/>
      <c r="HYW2998" s="607"/>
      <c r="HYX2998" s="607"/>
      <c r="HYY2998" s="607"/>
      <c r="HYZ2998" s="607"/>
      <c r="HZA2998" s="607"/>
      <c r="HZB2998" s="607"/>
      <c r="HZC2998" s="607"/>
      <c r="HZD2998" s="607"/>
      <c r="HZE2998" s="607"/>
      <c r="HZF2998" s="607"/>
      <c r="HZG2998" s="607"/>
      <c r="HZH2998" s="607"/>
      <c r="HZI2998" s="607"/>
      <c r="HZJ2998" s="607"/>
      <c r="HZK2998" s="607"/>
      <c r="HZL2998" s="607"/>
      <c r="HZM2998" s="607"/>
      <c r="HZN2998" s="607"/>
      <c r="HZO2998" s="607"/>
      <c r="HZP2998" s="607"/>
      <c r="HZQ2998" s="607"/>
      <c r="HZR2998" s="607"/>
      <c r="HZS2998" s="607"/>
      <c r="HZT2998" s="607"/>
      <c r="HZU2998" s="607"/>
      <c r="HZV2998" s="607"/>
      <c r="HZW2998" s="607"/>
      <c r="HZX2998" s="607"/>
      <c r="HZY2998" s="607"/>
      <c r="HZZ2998" s="607"/>
      <c r="IAA2998" s="607"/>
      <c r="IAB2998" s="607"/>
      <c r="IAC2998" s="607"/>
      <c r="IAD2998" s="607"/>
      <c r="IAE2998" s="607"/>
      <c r="IAF2998" s="607"/>
      <c r="IAG2998" s="607"/>
      <c r="IAH2998" s="607"/>
      <c r="IAI2998" s="607"/>
      <c r="IAJ2998" s="607"/>
      <c r="IAK2998" s="607"/>
      <c r="IAL2998" s="607"/>
      <c r="IAM2998" s="607"/>
      <c r="IAN2998" s="607"/>
      <c r="IAO2998" s="607"/>
      <c r="IAP2998" s="607"/>
      <c r="IAQ2998" s="607"/>
      <c r="IAR2998" s="607"/>
      <c r="IAS2998" s="607"/>
      <c r="IAT2998" s="607"/>
      <c r="IAU2998" s="607"/>
      <c r="IAV2998" s="607"/>
      <c r="IAW2998" s="607"/>
      <c r="IAX2998" s="607"/>
      <c r="IAY2998" s="607"/>
      <c r="IAZ2998" s="607"/>
      <c r="IBA2998" s="607"/>
      <c r="IBB2998" s="607"/>
      <c r="IBC2998" s="607"/>
      <c r="IBD2998" s="607"/>
      <c r="IBE2998" s="607"/>
      <c r="IBF2998" s="607"/>
      <c r="IBG2998" s="607"/>
      <c r="IBH2998" s="607"/>
      <c r="IBI2998" s="607"/>
      <c r="IBJ2998" s="607"/>
      <c r="IBK2998" s="607"/>
      <c r="IBL2998" s="607"/>
      <c r="IBM2998" s="607"/>
      <c r="IBN2998" s="607"/>
      <c r="IBO2998" s="607"/>
      <c r="IBP2998" s="607"/>
      <c r="IBQ2998" s="607"/>
      <c r="IBR2998" s="607"/>
      <c r="IBS2998" s="607"/>
      <c r="IBT2998" s="607"/>
      <c r="IBU2998" s="607"/>
      <c r="IBV2998" s="607"/>
      <c r="IBW2998" s="607"/>
      <c r="IBX2998" s="607"/>
      <c r="IBY2998" s="607"/>
      <c r="IBZ2998" s="607"/>
      <c r="ICA2998" s="607"/>
      <c r="ICB2998" s="607"/>
      <c r="ICC2998" s="607"/>
      <c r="ICD2998" s="607"/>
      <c r="ICE2998" s="607"/>
      <c r="ICF2998" s="607"/>
      <c r="ICG2998" s="607"/>
      <c r="ICH2998" s="607"/>
      <c r="ICI2998" s="607"/>
      <c r="ICJ2998" s="607"/>
      <c r="ICK2998" s="607"/>
      <c r="ICL2998" s="607"/>
      <c r="ICM2998" s="607"/>
      <c r="ICN2998" s="607"/>
      <c r="ICO2998" s="607"/>
      <c r="ICP2998" s="607"/>
      <c r="ICQ2998" s="607"/>
      <c r="ICR2998" s="607"/>
      <c r="ICS2998" s="607"/>
      <c r="ICT2998" s="607"/>
      <c r="ICU2998" s="607"/>
      <c r="ICV2998" s="607"/>
      <c r="ICW2998" s="607"/>
      <c r="ICX2998" s="607"/>
      <c r="ICY2998" s="607"/>
      <c r="ICZ2998" s="607"/>
      <c r="IDA2998" s="607"/>
      <c r="IDB2998" s="607"/>
      <c r="IDC2998" s="607"/>
      <c r="IDD2998" s="607"/>
      <c r="IDE2998" s="607"/>
      <c r="IDF2998" s="607"/>
      <c r="IDG2998" s="607"/>
      <c r="IDH2998" s="607"/>
      <c r="IDI2998" s="607"/>
      <c r="IDJ2998" s="607"/>
      <c r="IDK2998" s="607"/>
      <c r="IDL2998" s="607"/>
      <c r="IDM2998" s="607"/>
      <c r="IDN2998" s="607"/>
      <c r="IDO2998" s="607"/>
      <c r="IDP2998" s="607"/>
      <c r="IDQ2998" s="607"/>
      <c r="IDR2998" s="607"/>
      <c r="IDS2998" s="607"/>
      <c r="IDT2998" s="607"/>
      <c r="IDU2998" s="607"/>
      <c r="IDV2998" s="607"/>
      <c r="IDW2998" s="607"/>
      <c r="IDX2998" s="607"/>
      <c r="IDY2998" s="607"/>
      <c r="IDZ2998" s="607"/>
      <c r="IEA2998" s="607"/>
      <c r="IEB2998" s="607"/>
      <c r="IEC2998" s="607"/>
      <c r="IED2998" s="607"/>
      <c r="IEE2998" s="607"/>
      <c r="IEF2998" s="607"/>
      <c r="IEG2998" s="607"/>
      <c r="IEH2998" s="607"/>
      <c r="IEI2998" s="607"/>
      <c r="IEJ2998" s="607"/>
      <c r="IEK2998" s="607"/>
      <c r="IEL2998" s="607"/>
      <c r="IEM2998" s="607"/>
      <c r="IEN2998" s="607"/>
      <c r="IEO2998" s="607"/>
      <c r="IEP2998" s="607"/>
      <c r="IEQ2998" s="607"/>
      <c r="IER2998" s="607"/>
      <c r="IES2998" s="607"/>
      <c r="IET2998" s="607"/>
      <c r="IEU2998" s="607"/>
      <c r="IEV2998" s="607"/>
      <c r="IEW2998" s="607"/>
      <c r="IEX2998" s="607"/>
      <c r="IEY2998" s="607"/>
      <c r="IEZ2998" s="607"/>
      <c r="IFA2998" s="607"/>
      <c r="IFB2998" s="607"/>
      <c r="IFC2998" s="607"/>
      <c r="IFD2998" s="607"/>
      <c r="IFE2998" s="607"/>
      <c r="IFF2998" s="607"/>
      <c r="IFG2998" s="607"/>
      <c r="IFH2998" s="607"/>
      <c r="IFI2998" s="607"/>
      <c r="IFJ2998" s="607"/>
      <c r="IFK2998" s="607"/>
      <c r="IFL2998" s="607"/>
      <c r="IFM2998" s="607"/>
      <c r="IFN2998" s="607"/>
      <c r="IFO2998" s="607"/>
      <c r="IFP2998" s="607"/>
      <c r="IFQ2998" s="607"/>
      <c r="IFR2998" s="607"/>
      <c r="IFS2998" s="607"/>
      <c r="IFT2998" s="607"/>
      <c r="IFU2998" s="607"/>
      <c r="IFV2998" s="607"/>
      <c r="IFW2998" s="607"/>
      <c r="IFX2998" s="607"/>
      <c r="IFY2998" s="607"/>
      <c r="IFZ2998" s="607"/>
      <c r="IGA2998" s="607"/>
      <c r="IGB2998" s="607"/>
      <c r="IGC2998" s="607"/>
      <c r="IGD2998" s="607"/>
      <c r="IGE2998" s="607"/>
      <c r="IGF2998" s="607"/>
      <c r="IGG2998" s="607"/>
      <c r="IGH2998" s="607"/>
      <c r="IGI2998" s="607"/>
      <c r="IGJ2998" s="607"/>
      <c r="IGK2998" s="607"/>
      <c r="IGL2998" s="607"/>
      <c r="IGM2998" s="607"/>
      <c r="IGN2998" s="607"/>
      <c r="IGO2998" s="607"/>
      <c r="IGP2998" s="607"/>
      <c r="IGQ2998" s="607"/>
      <c r="IGR2998" s="607"/>
      <c r="IGS2998" s="607"/>
      <c r="IGT2998" s="607"/>
      <c r="IGU2998" s="607"/>
      <c r="IGV2998" s="607"/>
      <c r="IGW2998" s="607"/>
      <c r="IGX2998" s="607"/>
      <c r="IGY2998" s="607"/>
      <c r="IGZ2998" s="607"/>
      <c r="IHA2998" s="607"/>
      <c r="IHB2998" s="607"/>
      <c r="IHC2998" s="607"/>
      <c r="IHD2998" s="607"/>
      <c r="IHE2998" s="607"/>
      <c r="IHF2998" s="607"/>
      <c r="IHG2998" s="607"/>
      <c r="IHH2998" s="607"/>
      <c r="IHI2998" s="607"/>
      <c r="IHJ2998" s="607"/>
      <c r="IHK2998" s="607"/>
      <c r="IHL2998" s="607"/>
      <c r="IHM2998" s="607"/>
      <c r="IHN2998" s="607"/>
      <c r="IHO2998" s="607"/>
      <c r="IHP2998" s="607"/>
      <c r="IHQ2998" s="607"/>
      <c r="IHR2998" s="607"/>
      <c r="IHS2998" s="607"/>
      <c r="IHT2998" s="607"/>
      <c r="IHU2998" s="607"/>
      <c r="IHV2998" s="607"/>
      <c r="IHW2998" s="607"/>
      <c r="IHX2998" s="607"/>
      <c r="IHY2998" s="607"/>
      <c r="IHZ2998" s="607"/>
      <c r="IIA2998" s="607"/>
      <c r="IIB2998" s="607"/>
      <c r="IIC2998" s="607"/>
      <c r="IID2998" s="607"/>
      <c r="IIE2998" s="607"/>
      <c r="IIF2998" s="607"/>
      <c r="IIG2998" s="607"/>
      <c r="IIH2998" s="607"/>
      <c r="III2998" s="607"/>
      <c r="IIJ2998" s="607"/>
      <c r="IIK2998" s="607"/>
      <c r="IIL2998" s="607"/>
      <c r="IIM2998" s="607"/>
      <c r="IIN2998" s="607"/>
      <c r="IIO2998" s="607"/>
      <c r="IIP2998" s="607"/>
      <c r="IIQ2998" s="607"/>
      <c r="IIR2998" s="607"/>
      <c r="IIS2998" s="607"/>
      <c r="IIT2998" s="607"/>
      <c r="IIU2998" s="607"/>
      <c r="IIV2998" s="607"/>
      <c r="IIW2998" s="607"/>
      <c r="IIX2998" s="607"/>
      <c r="IIY2998" s="607"/>
      <c r="IIZ2998" s="607"/>
      <c r="IJA2998" s="607"/>
      <c r="IJB2998" s="607"/>
      <c r="IJC2998" s="607"/>
      <c r="IJD2998" s="607"/>
      <c r="IJE2998" s="607"/>
      <c r="IJF2998" s="607"/>
      <c r="IJG2998" s="607"/>
      <c r="IJH2998" s="607"/>
      <c r="IJI2998" s="607"/>
      <c r="IJJ2998" s="607"/>
      <c r="IJK2998" s="607"/>
      <c r="IJL2998" s="607"/>
      <c r="IJM2998" s="607"/>
      <c r="IJN2998" s="607"/>
      <c r="IJO2998" s="607"/>
      <c r="IJP2998" s="607"/>
      <c r="IJQ2998" s="607"/>
      <c r="IJR2998" s="607"/>
      <c r="IJS2998" s="607"/>
      <c r="IJT2998" s="607"/>
      <c r="IJU2998" s="607"/>
      <c r="IJV2998" s="607"/>
      <c r="IJW2998" s="607"/>
      <c r="IJX2998" s="607"/>
      <c r="IJY2998" s="607"/>
      <c r="IJZ2998" s="607"/>
      <c r="IKA2998" s="607"/>
      <c r="IKB2998" s="607"/>
      <c r="IKC2998" s="607"/>
      <c r="IKD2998" s="607"/>
      <c r="IKE2998" s="607"/>
      <c r="IKF2998" s="607"/>
      <c r="IKG2998" s="607"/>
      <c r="IKH2998" s="607"/>
      <c r="IKI2998" s="607"/>
      <c r="IKJ2998" s="607"/>
      <c r="IKK2998" s="607"/>
      <c r="IKL2998" s="607"/>
      <c r="IKM2998" s="607"/>
      <c r="IKN2998" s="607"/>
      <c r="IKO2998" s="607"/>
      <c r="IKP2998" s="607"/>
      <c r="IKQ2998" s="607"/>
      <c r="IKR2998" s="607"/>
      <c r="IKS2998" s="607"/>
      <c r="IKT2998" s="607"/>
      <c r="IKU2998" s="607"/>
      <c r="IKV2998" s="607"/>
      <c r="IKW2998" s="607"/>
      <c r="IKX2998" s="607"/>
      <c r="IKY2998" s="607"/>
      <c r="IKZ2998" s="607"/>
      <c r="ILA2998" s="607"/>
      <c r="ILB2998" s="607"/>
      <c r="ILC2998" s="607"/>
      <c r="ILD2998" s="607"/>
      <c r="ILE2998" s="607"/>
      <c r="ILF2998" s="607"/>
      <c r="ILG2998" s="607"/>
      <c r="ILH2998" s="607"/>
      <c r="ILI2998" s="607"/>
      <c r="ILJ2998" s="607"/>
      <c r="ILK2998" s="607"/>
      <c r="ILL2998" s="607"/>
      <c r="ILM2998" s="607"/>
      <c r="ILN2998" s="607"/>
      <c r="ILO2998" s="607"/>
      <c r="ILP2998" s="607"/>
      <c r="ILQ2998" s="607"/>
      <c r="ILR2998" s="607"/>
      <c r="ILS2998" s="607"/>
      <c r="ILT2998" s="607"/>
      <c r="ILU2998" s="607"/>
      <c r="ILV2998" s="607"/>
      <c r="ILW2998" s="607"/>
      <c r="ILX2998" s="607"/>
      <c r="ILY2998" s="607"/>
      <c r="ILZ2998" s="607"/>
      <c r="IMA2998" s="607"/>
      <c r="IMB2998" s="607"/>
      <c r="IMC2998" s="607"/>
      <c r="IMD2998" s="607"/>
      <c r="IME2998" s="607"/>
      <c r="IMF2998" s="607"/>
      <c r="IMG2998" s="607"/>
      <c r="IMH2998" s="607"/>
      <c r="IMI2998" s="607"/>
      <c r="IMJ2998" s="607"/>
      <c r="IMK2998" s="607"/>
      <c r="IML2998" s="607"/>
      <c r="IMM2998" s="607"/>
      <c r="IMN2998" s="607"/>
      <c r="IMO2998" s="607"/>
      <c r="IMP2998" s="607"/>
      <c r="IMQ2998" s="607"/>
      <c r="IMR2998" s="607"/>
      <c r="IMS2998" s="607"/>
      <c r="IMT2998" s="607"/>
      <c r="IMU2998" s="607"/>
      <c r="IMV2998" s="607"/>
      <c r="IMW2998" s="607"/>
      <c r="IMX2998" s="607"/>
      <c r="IMY2998" s="607"/>
      <c r="IMZ2998" s="607"/>
      <c r="INA2998" s="607"/>
      <c r="INB2998" s="607"/>
      <c r="INC2998" s="607"/>
      <c r="IND2998" s="607"/>
      <c r="INE2998" s="607"/>
      <c r="INF2998" s="607"/>
      <c r="ING2998" s="607"/>
      <c r="INH2998" s="607"/>
      <c r="INI2998" s="607"/>
      <c r="INJ2998" s="607"/>
      <c r="INK2998" s="607"/>
      <c r="INL2998" s="607"/>
      <c r="INM2998" s="607"/>
      <c r="INN2998" s="607"/>
      <c r="INO2998" s="607"/>
      <c r="INP2998" s="607"/>
      <c r="INQ2998" s="607"/>
      <c r="INR2998" s="607"/>
      <c r="INS2998" s="607"/>
      <c r="INT2998" s="607"/>
      <c r="INU2998" s="607"/>
      <c r="INV2998" s="607"/>
      <c r="INW2998" s="607"/>
      <c r="INX2998" s="607"/>
      <c r="INY2998" s="607"/>
      <c r="INZ2998" s="607"/>
      <c r="IOA2998" s="607"/>
      <c r="IOB2998" s="607"/>
      <c r="IOC2998" s="607"/>
      <c r="IOD2998" s="607"/>
      <c r="IOE2998" s="607"/>
      <c r="IOF2998" s="607"/>
      <c r="IOG2998" s="607"/>
      <c r="IOH2998" s="607"/>
      <c r="IOI2998" s="607"/>
      <c r="IOJ2998" s="607"/>
      <c r="IOK2998" s="607"/>
      <c r="IOL2998" s="607"/>
      <c r="IOM2998" s="607"/>
      <c r="ION2998" s="607"/>
      <c r="IOO2998" s="607"/>
      <c r="IOP2998" s="607"/>
      <c r="IOQ2998" s="607"/>
      <c r="IOR2998" s="607"/>
      <c r="IOS2998" s="607"/>
      <c r="IOT2998" s="607"/>
      <c r="IOU2998" s="607"/>
      <c r="IOV2998" s="607"/>
      <c r="IOW2998" s="607"/>
      <c r="IOX2998" s="607"/>
      <c r="IOY2998" s="607"/>
      <c r="IOZ2998" s="607"/>
      <c r="IPA2998" s="607"/>
      <c r="IPB2998" s="607"/>
      <c r="IPC2998" s="607"/>
      <c r="IPD2998" s="607"/>
      <c r="IPE2998" s="607"/>
      <c r="IPF2998" s="607"/>
      <c r="IPG2998" s="607"/>
      <c r="IPH2998" s="607"/>
      <c r="IPI2998" s="607"/>
      <c r="IPJ2998" s="607"/>
      <c r="IPK2998" s="607"/>
      <c r="IPL2998" s="607"/>
      <c r="IPM2998" s="607"/>
      <c r="IPN2998" s="607"/>
      <c r="IPO2998" s="607"/>
      <c r="IPP2998" s="607"/>
      <c r="IPQ2998" s="607"/>
      <c r="IPR2998" s="607"/>
      <c r="IPS2998" s="607"/>
      <c r="IPT2998" s="607"/>
      <c r="IPU2998" s="607"/>
      <c r="IPV2998" s="607"/>
      <c r="IPW2998" s="607"/>
      <c r="IPX2998" s="607"/>
      <c r="IPY2998" s="607"/>
      <c r="IPZ2998" s="607"/>
      <c r="IQA2998" s="607"/>
      <c r="IQB2998" s="607"/>
      <c r="IQC2998" s="607"/>
      <c r="IQD2998" s="607"/>
      <c r="IQE2998" s="607"/>
      <c r="IQF2998" s="607"/>
      <c r="IQG2998" s="607"/>
      <c r="IQH2998" s="607"/>
      <c r="IQI2998" s="607"/>
      <c r="IQJ2998" s="607"/>
      <c r="IQK2998" s="607"/>
      <c r="IQL2998" s="607"/>
      <c r="IQM2998" s="607"/>
      <c r="IQN2998" s="607"/>
      <c r="IQO2998" s="607"/>
      <c r="IQP2998" s="607"/>
      <c r="IQQ2998" s="607"/>
      <c r="IQR2998" s="607"/>
      <c r="IQS2998" s="607"/>
      <c r="IQT2998" s="607"/>
      <c r="IQU2998" s="607"/>
      <c r="IQV2998" s="607"/>
      <c r="IQW2998" s="607"/>
      <c r="IQX2998" s="607"/>
      <c r="IQY2998" s="607"/>
      <c r="IQZ2998" s="607"/>
      <c r="IRA2998" s="607"/>
      <c r="IRB2998" s="607"/>
      <c r="IRC2998" s="607"/>
      <c r="IRD2998" s="607"/>
      <c r="IRE2998" s="607"/>
      <c r="IRF2998" s="607"/>
      <c r="IRG2998" s="607"/>
      <c r="IRH2998" s="607"/>
      <c r="IRI2998" s="607"/>
      <c r="IRJ2998" s="607"/>
      <c r="IRK2998" s="607"/>
      <c r="IRL2998" s="607"/>
      <c r="IRM2998" s="607"/>
      <c r="IRN2998" s="607"/>
      <c r="IRO2998" s="607"/>
      <c r="IRP2998" s="607"/>
      <c r="IRQ2998" s="607"/>
      <c r="IRR2998" s="607"/>
      <c r="IRS2998" s="607"/>
      <c r="IRT2998" s="607"/>
      <c r="IRU2998" s="607"/>
      <c r="IRV2998" s="607"/>
      <c r="IRW2998" s="607"/>
      <c r="IRX2998" s="607"/>
      <c r="IRY2998" s="607"/>
      <c r="IRZ2998" s="607"/>
      <c r="ISA2998" s="607"/>
      <c r="ISB2998" s="607"/>
      <c r="ISC2998" s="607"/>
      <c r="ISD2998" s="607"/>
      <c r="ISE2998" s="607"/>
      <c r="ISF2998" s="607"/>
      <c r="ISG2998" s="607"/>
      <c r="ISH2998" s="607"/>
      <c r="ISI2998" s="607"/>
      <c r="ISJ2998" s="607"/>
      <c r="ISK2998" s="607"/>
      <c r="ISL2998" s="607"/>
      <c r="ISM2998" s="607"/>
      <c r="ISN2998" s="607"/>
      <c r="ISO2998" s="607"/>
      <c r="ISP2998" s="607"/>
      <c r="ISQ2998" s="607"/>
      <c r="ISR2998" s="607"/>
      <c r="ISS2998" s="607"/>
      <c r="IST2998" s="607"/>
      <c r="ISU2998" s="607"/>
      <c r="ISV2998" s="607"/>
      <c r="ISW2998" s="607"/>
      <c r="ISX2998" s="607"/>
      <c r="ISY2998" s="607"/>
      <c r="ISZ2998" s="607"/>
      <c r="ITA2998" s="607"/>
      <c r="ITB2998" s="607"/>
      <c r="ITC2998" s="607"/>
      <c r="ITD2998" s="607"/>
      <c r="ITE2998" s="607"/>
      <c r="ITF2998" s="607"/>
      <c r="ITG2998" s="607"/>
      <c r="ITH2998" s="607"/>
      <c r="ITI2998" s="607"/>
      <c r="ITJ2998" s="607"/>
      <c r="ITK2998" s="607"/>
      <c r="ITL2998" s="607"/>
      <c r="ITM2998" s="607"/>
      <c r="ITN2998" s="607"/>
      <c r="ITO2998" s="607"/>
      <c r="ITP2998" s="607"/>
      <c r="ITQ2998" s="607"/>
      <c r="ITR2998" s="607"/>
      <c r="ITS2998" s="607"/>
      <c r="ITT2998" s="607"/>
      <c r="ITU2998" s="607"/>
      <c r="ITV2998" s="607"/>
      <c r="ITW2998" s="607"/>
      <c r="ITX2998" s="607"/>
      <c r="ITY2998" s="607"/>
      <c r="ITZ2998" s="607"/>
      <c r="IUA2998" s="607"/>
      <c r="IUB2998" s="607"/>
      <c r="IUC2998" s="607"/>
      <c r="IUD2998" s="607"/>
      <c r="IUE2998" s="607"/>
      <c r="IUF2998" s="607"/>
      <c r="IUG2998" s="607"/>
      <c r="IUH2998" s="607"/>
      <c r="IUI2998" s="607"/>
      <c r="IUJ2998" s="607"/>
      <c r="IUK2998" s="607"/>
      <c r="IUL2998" s="607"/>
      <c r="IUM2998" s="607"/>
      <c r="IUN2998" s="607"/>
      <c r="IUO2998" s="607"/>
      <c r="IUP2998" s="607"/>
      <c r="IUQ2998" s="607"/>
      <c r="IUR2998" s="607"/>
      <c r="IUS2998" s="607"/>
      <c r="IUT2998" s="607"/>
      <c r="IUU2998" s="607"/>
      <c r="IUV2998" s="607"/>
      <c r="IUW2998" s="607"/>
      <c r="IUX2998" s="607"/>
      <c r="IUY2998" s="607"/>
      <c r="IUZ2998" s="607"/>
      <c r="IVA2998" s="607"/>
      <c r="IVB2998" s="607"/>
      <c r="IVC2998" s="607"/>
      <c r="IVD2998" s="607"/>
      <c r="IVE2998" s="607"/>
      <c r="IVF2998" s="607"/>
      <c r="IVG2998" s="607"/>
      <c r="IVH2998" s="607"/>
      <c r="IVI2998" s="607"/>
      <c r="IVJ2998" s="607"/>
      <c r="IVK2998" s="607"/>
      <c r="IVL2998" s="607"/>
      <c r="IVM2998" s="607"/>
      <c r="IVN2998" s="607"/>
      <c r="IVO2998" s="607"/>
      <c r="IVP2998" s="607"/>
      <c r="IVQ2998" s="607"/>
      <c r="IVR2998" s="607"/>
      <c r="IVS2998" s="607"/>
      <c r="IVT2998" s="607"/>
      <c r="IVU2998" s="607"/>
      <c r="IVV2998" s="607"/>
      <c r="IVW2998" s="607"/>
      <c r="IVX2998" s="607"/>
      <c r="IVY2998" s="607"/>
      <c r="IVZ2998" s="607"/>
      <c r="IWA2998" s="607"/>
      <c r="IWB2998" s="607"/>
      <c r="IWC2998" s="607"/>
      <c r="IWD2998" s="607"/>
      <c r="IWE2998" s="607"/>
      <c r="IWF2998" s="607"/>
      <c r="IWG2998" s="607"/>
      <c r="IWH2998" s="607"/>
      <c r="IWI2998" s="607"/>
      <c r="IWJ2998" s="607"/>
      <c r="IWK2998" s="607"/>
      <c r="IWL2998" s="607"/>
      <c r="IWM2998" s="607"/>
      <c r="IWN2998" s="607"/>
      <c r="IWO2998" s="607"/>
      <c r="IWP2998" s="607"/>
      <c r="IWQ2998" s="607"/>
      <c r="IWR2998" s="607"/>
      <c r="IWS2998" s="607"/>
      <c r="IWT2998" s="607"/>
      <c r="IWU2998" s="607"/>
      <c r="IWV2998" s="607"/>
      <c r="IWW2998" s="607"/>
      <c r="IWX2998" s="607"/>
      <c r="IWY2998" s="607"/>
      <c r="IWZ2998" s="607"/>
      <c r="IXA2998" s="607"/>
      <c r="IXB2998" s="607"/>
      <c r="IXC2998" s="607"/>
      <c r="IXD2998" s="607"/>
      <c r="IXE2998" s="607"/>
      <c r="IXF2998" s="607"/>
      <c r="IXG2998" s="607"/>
      <c r="IXH2998" s="607"/>
      <c r="IXI2998" s="607"/>
      <c r="IXJ2998" s="607"/>
      <c r="IXK2998" s="607"/>
      <c r="IXL2998" s="607"/>
      <c r="IXM2998" s="607"/>
      <c r="IXN2998" s="607"/>
      <c r="IXO2998" s="607"/>
      <c r="IXP2998" s="607"/>
      <c r="IXQ2998" s="607"/>
      <c r="IXR2998" s="607"/>
      <c r="IXS2998" s="607"/>
      <c r="IXT2998" s="607"/>
      <c r="IXU2998" s="607"/>
      <c r="IXV2998" s="607"/>
      <c r="IXW2998" s="607"/>
      <c r="IXX2998" s="607"/>
      <c r="IXY2998" s="607"/>
      <c r="IXZ2998" s="607"/>
      <c r="IYA2998" s="607"/>
      <c r="IYB2998" s="607"/>
      <c r="IYC2998" s="607"/>
      <c r="IYD2998" s="607"/>
      <c r="IYE2998" s="607"/>
      <c r="IYF2998" s="607"/>
      <c r="IYG2998" s="607"/>
      <c r="IYH2998" s="607"/>
      <c r="IYI2998" s="607"/>
      <c r="IYJ2998" s="607"/>
      <c r="IYK2998" s="607"/>
      <c r="IYL2998" s="607"/>
      <c r="IYM2998" s="607"/>
      <c r="IYN2998" s="607"/>
      <c r="IYO2998" s="607"/>
      <c r="IYP2998" s="607"/>
      <c r="IYQ2998" s="607"/>
      <c r="IYR2998" s="607"/>
      <c r="IYS2998" s="607"/>
      <c r="IYT2998" s="607"/>
      <c r="IYU2998" s="607"/>
      <c r="IYV2998" s="607"/>
      <c r="IYW2998" s="607"/>
      <c r="IYX2998" s="607"/>
      <c r="IYY2998" s="607"/>
      <c r="IYZ2998" s="607"/>
      <c r="IZA2998" s="607"/>
      <c r="IZB2998" s="607"/>
      <c r="IZC2998" s="607"/>
      <c r="IZD2998" s="607"/>
      <c r="IZE2998" s="607"/>
      <c r="IZF2998" s="607"/>
      <c r="IZG2998" s="607"/>
      <c r="IZH2998" s="607"/>
      <c r="IZI2998" s="607"/>
      <c r="IZJ2998" s="607"/>
      <c r="IZK2998" s="607"/>
      <c r="IZL2998" s="607"/>
      <c r="IZM2998" s="607"/>
      <c r="IZN2998" s="607"/>
      <c r="IZO2998" s="607"/>
      <c r="IZP2998" s="607"/>
      <c r="IZQ2998" s="607"/>
      <c r="IZR2998" s="607"/>
      <c r="IZS2998" s="607"/>
      <c r="IZT2998" s="607"/>
      <c r="IZU2998" s="607"/>
      <c r="IZV2998" s="607"/>
      <c r="IZW2998" s="607"/>
      <c r="IZX2998" s="607"/>
      <c r="IZY2998" s="607"/>
      <c r="IZZ2998" s="607"/>
      <c r="JAA2998" s="607"/>
      <c r="JAB2998" s="607"/>
      <c r="JAC2998" s="607"/>
      <c r="JAD2998" s="607"/>
      <c r="JAE2998" s="607"/>
      <c r="JAF2998" s="607"/>
      <c r="JAG2998" s="607"/>
      <c r="JAH2998" s="607"/>
      <c r="JAI2998" s="607"/>
      <c r="JAJ2998" s="607"/>
      <c r="JAK2998" s="607"/>
      <c r="JAL2998" s="607"/>
      <c r="JAM2998" s="607"/>
      <c r="JAN2998" s="607"/>
      <c r="JAO2998" s="607"/>
      <c r="JAP2998" s="607"/>
      <c r="JAQ2998" s="607"/>
      <c r="JAR2998" s="607"/>
      <c r="JAS2998" s="607"/>
      <c r="JAT2998" s="607"/>
      <c r="JAU2998" s="607"/>
      <c r="JAV2998" s="607"/>
      <c r="JAW2998" s="607"/>
      <c r="JAX2998" s="607"/>
      <c r="JAY2998" s="607"/>
      <c r="JAZ2998" s="607"/>
      <c r="JBA2998" s="607"/>
      <c r="JBB2998" s="607"/>
      <c r="JBC2998" s="607"/>
      <c r="JBD2998" s="607"/>
      <c r="JBE2998" s="607"/>
      <c r="JBF2998" s="607"/>
      <c r="JBG2998" s="607"/>
      <c r="JBH2998" s="607"/>
      <c r="JBI2998" s="607"/>
      <c r="JBJ2998" s="607"/>
      <c r="JBK2998" s="607"/>
      <c r="JBL2998" s="607"/>
      <c r="JBM2998" s="607"/>
      <c r="JBN2998" s="607"/>
      <c r="JBO2998" s="607"/>
      <c r="JBP2998" s="607"/>
      <c r="JBQ2998" s="607"/>
      <c r="JBR2998" s="607"/>
      <c r="JBS2998" s="607"/>
      <c r="JBT2998" s="607"/>
      <c r="JBU2998" s="607"/>
      <c r="JBV2998" s="607"/>
      <c r="JBW2998" s="607"/>
      <c r="JBX2998" s="607"/>
      <c r="JBY2998" s="607"/>
      <c r="JBZ2998" s="607"/>
      <c r="JCA2998" s="607"/>
      <c r="JCB2998" s="607"/>
      <c r="JCC2998" s="607"/>
      <c r="JCD2998" s="607"/>
      <c r="JCE2998" s="607"/>
      <c r="JCF2998" s="607"/>
      <c r="JCG2998" s="607"/>
      <c r="JCH2998" s="607"/>
      <c r="JCI2998" s="607"/>
      <c r="JCJ2998" s="607"/>
      <c r="JCK2998" s="607"/>
      <c r="JCL2998" s="607"/>
      <c r="JCM2998" s="607"/>
      <c r="JCN2998" s="607"/>
      <c r="JCO2998" s="607"/>
      <c r="JCP2998" s="607"/>
      <c r="JCQ2998" s="607"/>
      <c r="JCR2998" s="607"/>
      <c r="JCS2998" s="607"/>
      <c r="JCT2998" s="607"/>
      <c r="JCU2998" s="607"/>
      <c r="JCV2998" s="607"/>
      <c r="JCW2998" s="607"/>
      <c r="JCX2998" s="607"/>
      <c r="JCY2998" s="607"/>
      <c r="JCZ2998" s="607"/>
      <c r="JDA2998" s="607"/>
      <c r="JDB2998" s="607"/>
      <c r="JDC2998" s="607"/>
      <c r="JDD2998" s="607"/>
      <c r="JDE2998" s="607"/>
      <c r="JDF2998" s="607"/>
      <c r="JDG2998" s="607"/>
      <c r="JDH2998" s="607"/>
      <c r="JDI2998" s="607"/>
      <c r="JDJ2998" s="607"/>
      <c r="JDK2998" s="607"/>
      <c r="JDL2998" s="607"/>
      <c r="JDM2998" s="607"/>
      <c r="JDN2998" s="607"/>
      <c r="JDO2998" s="607"/>
      <c r="JDP2998" s="607"/>
      <c r="JDQ2998" s="607"/>
      <c r="JDR2998" s="607"/>
      <c r="JDS2998" s="607"/>
      <c r="JDT2998" s="607"/>
      <c r="JDU2998" s="607"/>
      <c r="JDV2998" s="607"/>
      <c r="JDW2998" s="607"/>
      <c r="JDX2998" s="607"/>
      <c r="JDY2998" s="607"/>
      <c r="JDZ2998" s="607"/>
      <c r="JEA2998" s="607"/>
      <c r="JEB2998" s="607"/>
      <c r="JEC2998" s="607"/>
      <c r="JED2998" s="607"/>
      <c r="JEE2998" s="607"/>
      <c r="JEF2998" s="607"/>
      <c r="JEG2998" s="607"/>
      <c r="JEH2998" s="607"/>
      <c r="JEI2998" s="607"/>
      <c r="JEJ2998" s="607"/>
      <c r="JEK2998" s="607"/>
      <c r="JEL2998" s="607"/>
      <c r="JEM2998" s="607"/>
      <c r="JEN2998" s="607"/>
      <c r="JEO2998" s="607"/>
      <c r="JEP2998" s="607"/>
      <c r="JEQ2998" s="607"/>
      <c r="JER2998" s="607"/>
      <c r="JES2998" s="607"/>
      <c r="JET2998" s="607"/>
      <c r="JEU2998" s="607"/>
      <c r="JEV2998" s="607"/>
      <c r="JEW2998" s="607"/>
      <c r="JEX2998" s="607"/>
      <c r="JEY2998" s="607"/>
      <c r="JEZ2998" s="607"/>
      <c r="JFA2998" s="607"/>
      <c r="JFB2998" s="607"/>
      <c r="JFC2998" s="607"/>
      <c r="JFD2998" s="607"/>
      <c r="JFE2998" s="607"/>
      <c r="JFF2998" s="607"/>
      <c r="JFG2998" s="607"/>
      <c r="JFH2998" s="607"/>
      <c r="JFI2998" s="607"/>
      <c r="JFJ2998" s="607"/>
      <c r="JFK2998" s="607"/>
      <c r="JFL2998" s="607"/>
      <c r="JFM2998" s="607"/>
      <c r="JFN2998" s="607"/>
      <c r="JFO2998" s="607"/>
      <c r="JFP2998" s="607"/>
      <c r="JFQ2998" s="607"/>
      <c r="JFR2998" s="607"/>
      <c r="JFS2998" s="607"/>
      <c r="JFT2998" s="607"/>
      <c r="JFU2998" s="607"/>
      <c r="JFV2998" s="607"/>
      <c r="JFW2998" s="607"/>
      <c r="JFX2998" s="607"/>
      <c r="JFY2998" s="607"/>
      <c r="JFZ2998" s="607"/>
      <c r="JGA2998" s="607"/>
      <c r="JGB2998" s="607"/>
      <c r="JGC2998" s="607"/>
      <c r="JGD2998" s="607"/>
      <c r="JGE2998" s="607"/>
      <c r="JGF2998" s="607"/>
      <c r="JGG2998" s="607"/>
      <c r="JGH2998" s="607"/>
      <c r="JGI2998" s="607"/>
      <c r="JGJ2998" s="607"/>
      <c r="JGK2998" s="607"/>
      <c r="JGL2998" s="607"/>
      <c r="JGM2998" s="607"/>
      <c r="JGN2998" s="607"/>
      <c r="JGO2998" s="607"/>
      <c r="JGP2998" s="607"/>
      <c r="JGQ2998" s="607"/>
      <c r="JGR2998" s="607"/>
      <c r="JGS2998" s="607"/>
      <c r="JGT2998" s="607"/>
      <c r="JGU2998" s="607"/>
      <c r="JGV2998" s="607"/>
      <c r="JGW2998" s="607"/>
      <c r="JGX2998" s="607"/>
      <c r="JGY2998" s="607"/>
      <c r="JGZ2998" s="607"/>
      <c r="JHA2998" s="607"/>
      <c r="JHB2998" s="607"/>
      <c r="JHC2998" s="607"/>
      <c r="JHD2998" s="607"/>
      <c r="JHE2998" s="607"/>
      <c r="JHF2998" s="607"/>
      <c r="JHG2998" s="607"/>
      <c r="JHH2998" s="607"/>
      <c r="JHI2998" s="607"/>
      <c r="JHJ2998" s="607"/>
      <c r="JHK2998" s="607"/>
      <c r="JHL2998" s="607"/>
      <c r="JHM2998" s="607"/>
      <c r="JHN2998" s="607"/>
      <c r="JHO2998" s="607"/>
      <c r="JHP2998" s="607"/>
      <c r="JHQ2998" s="607"/>
      <c r="JHR2998" s="607"/>
      <c r="JHS2998" s="607"/>
      <c r="JHT2998" s="607"/>
      <c r="JHU2998" s="607"/>
      <c r="JHV2998" s="607"/>
      <c r="JHW2998" s="607"/>
      <c r="JHX2998" s="607"/>
      <c r="JHY2998" s="607"/>
      <c r="JHZ2998" s="607"/>
      <c r="JIA2998" s="607"/>
      <c r="JIB2998" s="607"/>
      <c r="JIC2998" s="607"/>
      <c r="JID2998" s="607"/>
      <c r="JIE2998" s="607"/>
      <c r="JIF2998" s="607"/>
      <c r="JIG2998" s="607"/>
      <c r="JIH2998" s="607"/>
      <c r="JII2998" s="607"/>
      <c r="JIJ2998" s="607"/>
      <c r="JIK2998" s="607"/>
      <c r="JIL2998" s="607"/>
      <c r="JIM2998" s="607"/>
      <c r="JIN2998" s="607"/>
      <c r="JIO2998" s="607"/>
      <c r="JIP2998" s="607"/>
      <c r="JIQ2998" s="607"/>
      <c r="JIR2998" s="607"/>
      <c r="JIS2998" s="607"/>
      <c r="JIT2998" s="607"/>
      <c r="JIU2998" s="607"/>
      <c r="JIV2998" s="607"/>
      <c r="JIW2998" s="607"/>
      <c r="JIX2998" s="607"/>
      <c r="JIY2998" s="607"/>
      <c r="JIZ2998" s="607"/>
      <c r="JJA2998" s="607"/>
      <c r="JJB2998" s="607"/>
      <c r="JJC2998" s="607"/>
      <c r="JJD2998" s="607"/>
      <c r="JJE2998" s="607"/>
      <c r="JJF2998" s="607"/>
      <c r="JJG2998" s="607"/>
      <c r="JJH2998" s="607"/>
      <c r="JJI2998" s="607"/>
      <c r="JJJ2998" s="607"/>
      <c r="JJK2998" s="607"/>
      <c r="JJL2998" s="607"/>
      <c r="JJM2998" s="607"/>
      <c r="JJN2998" s="607"/>
      <c r="JJO2998" s="607"/>
      <c r="JJP2998" s="607"/>
      <c r="JJQ2998" s="607"/>
      <c r="JJR2998" s="607"/>
      <c r="JJS2998" s="607"/>
      <c r="JJT2998" s="607"/>
      <c r="JJU2998" s="607"/>
      <c r="JJV2998" s="607"/>
      <c r="JJW2998" s="607"/>
      <c r="JJX2998" s="607"/>
      <c r="JJY2998" s="607"/>
      <c r="JJZ2998" s="607"/>
      <c r="JKA2998" s="607"/>
      <c r="JKB2998" s="607"/>
      <c r="JKC2998" s="607"/>
      <c r="JKD2998" s="607"/>
      <c r="JKE2998" s="607"/>
      <c r="JKF2998" s="607"/>
      <c r="JKG2998" s="607"/>
      <c r="JKH2998" s="607"/>
      <c r="JKI2998" s="607"/>
      <c r="JKJ2998" s="607"/>
      <c r="JKK2998" s="607"/>
      <c r="JKL2998" s="607"/>
      <c r="JKM2998" s="607"/>
      <c r="JKN2998" s="607"/>
      <c r="JKO2998" s="607"/>
      <c r="JKP2998" s="607"/>
      <c r="JKQ2998" s="607"/>
      <c r="JKR2998" s="607"/>
      <c r="JKS2998" s="607"/>
      <c r="JKT2998" s="607"/>
      <c r="JKU2998" s="607"/>
      <c r="JKV2998" s="607"/>
      <c r="JKW2998" s="607"/>
      <c r="JKX2998" s="607"/>
      <c r="JKY2998" s="607"/>
      <c r="JKZ2998" s="607"/>
      <c r="JLA2998" s="607"/>
      <c r="JLB2998" s="607"/>
      <c r="JLC2998" s="607"/>
      <c r="JLD2998" s="607"/>
      <c r="JLE2998" s="607"/>
      <c r="JLF2998" s="607"/>
      <c r="JLG2998" s="607"/>
      <c r="JLH2998" s="607"/>
      <c r="JLI2998" s="607"/>
      <c r="JLJ2998" s="607"/>
      <c r="JLK2998" s="607"/>
      <c r="JLL2998" s="607"/>
      <c r="JLM2998" s="607"/>
      <c r="JLN2998" s="607"/>
      <c r="JLO2998" s="607"/>
      <c r="JLP2998" s="607"/>
      <c r="JLQ2998" s="607"/>
      <c r="JLR2998" s="607"/>
      <c r="JLS2998" s="607"/>
      <c r="JLT2998" s="607"/>
      <c r="JLU2998" s="607"/>
      <c r="JLV2998" s="607"/>
      <c r="JLW2998" s="607"/>
      <c r="JLX2998" s="607"/>
      <c r="JLY2998" s="607"/>
      <c r="JLZ2998" s="607"/>
      <c r="JMA2998" s="607"/>
      <c r="JMB2998" s="607"/>
      <c r="JMC2998" s="607"/>
      <c r="JMD2998" s="607"/>
      <c r="JME2998" s="607"/>
      <c r="JMF2998" s="607"/>
      <c r="JMG2998" s="607"/>
      <c r="JMH2998" s="607"/>
      <c r="JMI2998" s="607"/>
      <c r="JMJ2998" s="607"/>
      <c r="JMK2998" s="607"/>
      <c r="JML2998" s="607"/>
      <c r="JMM2998" s="607"/>
      <c r="JMN2998" s="607"/>
      <c r="JMO2998" s="607"/>
      <c r="JMP2998" s="607"/>
      <c r="JMQ2998" s="607"/>
      <c r="JMR2998" s="607"/>
      <c r="JMS2998" s="607"/>
      <c r="JMT2998" s="607"/>
      <c r="JMU2998" s="607"/>
      <c r="JMV2998" s="607"/>
      <c r="JMW2998" s="607"/>
      <c r="JMX2998" s="607"/>
      <c r="JMY2998" s="607"/>
      <c r="JMZ2998" s="607"/>
      <c r="JNA2998" s="607"/>
      <c r="JNB2998" s="607"/>
      <c r="JNC2998" s="607"/>
      <c r="JND2998" s="607"/>
      <c r="JNE2998" s="607"/>
      <c r="JNF2998" s="607"/>
      <c r="JNG2998" s="607"/>
      <c r="JNH2998" s="607"/>
      <c r="JNI2998" s="607"/>
      <c r="JNJ2998" s="607"/>
      <c r="JNK2998" s="607"/>
      <c r="JNL2998" s="607"/>
      <c r="JNM2998" s="607"/>
      <c r="JNN2998" s="607"/>
      <c r="JNO2998" s="607"/>
      <c r="JNP2998" s="607"/>
      <c r="JNQ2998" s="607"/>
      <c r="JNR2998" s="607"/>
      <c r="JNS2998" s="607"/>
      <c r="JNT2998" s="607"/>
      <c r="JNU2998" s="607"/>
      <c r="JNV2998" s="607"/>
      <c r="JNW2998" s="607"/>
      <c r="JNX2998" s="607"/>
      <c r="JNY2998" s="607"/>
      <c r="JNZ2998" s="607"/>
      <c r="JOA2998" s="607"/>
      <c r="JOB2998" s="607"/>
      <c r="JOC2998" s="607"/>
      <c r="JOD2998" s="607"/>
      <c r="JOE2998" s="607"/>
      <c r="JOF2998" s="607"/>
      <c r="JOG2998" s="607"/>
      <c r="JOH2998" s="607"/>
      <c r="JOI2998" s="607"/>
      <c r="JOJ2998" s="607"/>
      <c r="JOK2998" s="607"/>
      <c r="JOL2998" s="607"/>
      <c r="JOM2998" s="607"/>
      <c r="JON2998" s="607"/>
      <c r="JOO2998" s="607"/>
      <c r="JOP2998" s="607"/>
      <c r="JOQ2998" s="607"/>
      <c r="JOR2998" s="607"/>
      <c r="JOS2998" s="607"/>
      <c r="JOT2998" s="607"/>
      <c r="JOU2998" s="607"/>
      <c r="JOV2998" s="607"/>
      <c r="JOW2998" s="607"/>
      <c r="JOX2998" s="607"/>
      <c r="JOY2998" s="607"/>
      <c r="JOZ2998" s="607"/>
      <c r="JPA2998" s="607"/>
      <c r="JPB2998" s="607"/>
      <c r="JPC2998" s="607"/>
      <c r="JPD2998" s="607"/>
      <c r="JPE2998" s="607"/>
      <c r="JPF2998" s="607"/>
      <c r="JPG2998" s="607"/>
      <c r="JPH2998" s="607"/>
      <c r="JPI2998" s="607"/>
      <c r="JPJ2998" s="607"/>
      <c r="JPK2998" s="607"/>
      <c r="JPL2998" s="607"/>
      <c r="JPM2998" s="607"/>
      <c r="JPN2998" s="607"/>
      <c r="JPO2998" s="607"/>
      <c r="JPP2998" s="607"/>
      <c r="JPQ2998" s="607"/>
      <c r="JPR2998" s="607"/>
      <c r="JPS2998" s="607"/>
      <c r="JPT2998" s="607"/>
      <c r="JPU2998" s="607"/>
      <c r="JPV2998" s="607"/>
      <c r="JPW2998" s="607"/>
      <c r="JPX2998" s="607"/>
      <c r="JPY2998" s="607"/>
      <c r="JPZ2998" s="607"/>
      <c r="JQA2998" s="607"/>
      <c r="JQB2998" s="607"/>
      <c r="JQC2998" s="607"/>
      <c r="JQD2998" s="607"/>
      <c r="JQE2998" s="607"/>
      <c r="JQF2998" s="607"/>
      <c r="JQG2998" s="607"/>
      <c r="JQH2998" s="607"/>
      <c r="JQI2998" s="607"/>
      <c r="JQJ2998" s="607"/>
      <c r="JQK2998" s="607"/>
      <c r="JQL2998" s="607"/>
      <c r="JQM2998" s="607"/>
      <c r="JQN2998" s="607"/>
      <c r="JQO2998" s="607"/>
      <c r="JQP2998" s="607"/>
      <c r="JQQ2998" s="607"/>
      <c r="JQR2998" s="607"/>
      <c r="JQS2998" s="607"/>
      <c r="JQT2998" s="607"/>
      <c r="JQU2998" s="607"/>
      <c r="JQV2998" s="607"/>
      <c r="JQW2998" s="607"/>
      <c r="JQX2998" s="607"/>
      <c r="JQY2998" s="607"/>
      <c r="JQZ2998" s="607"/>
      <c r="JRA2998" s="607"/>
      <c r="JRB2998" s="607"/>
      <c r="JRC2998" s="607"/>
      <c r="JRD2998" s="607"/>
      <c r="JRE2998" s="607"/>
      <c r="JRF2998" s="607"/>
      <c r="JRG2998" s="607"/>
      <c r="JRH2998" s="607"/>
      <c r="JRI2998" s="607"/>
      <c r="JRJ2998" s="607"/>
      <c r="JRK2998" s="607"/>
      <c r="JRL2998" s="607"/>
      <c r="JRM2998" s="607"/>
      <c r="JRN2998" s="607"/>
      <c r="JRO2998" s="607"/>
      <c r="JRP2998" s="607"/>
      <c r="JRQ2998" s="607"/>
      <c r="JRR2998" s="607"/>
      <c r="JRS2998" s="607"/>
      <c r="JRT2998" s="607"/>
      <c r="JRU2998" s="607"/>
      <c r="JRV2998" s="607"/>
      <c r="JRW2998" s="607"/>
      <c r="JRX2998" s="607"/>
      <c r="JRY2998" s="607"/>
      <c r="JRZ2998" s="607"/>
      <c r="JSA2998" s="607"/>
      <c r="JSB2998" s="607"/>
      <c r="JSC2998" s="607"/>
      <c r="JSD2998" s="607"/>
      <c r="JSE2998" s="607"/>
      <c r="JSF2998" s="607"/>
      <c r="JSG2998" s="607"/>
      <c r="JSH2998" s="607"/>
      <c r="JSI2998" s="607"/>
      <c r="JSJ2998" s="607"/>
      <c r="JSK2998" s="607"/>
      <c r="JSL2998" s="607"/>
      <c r="JSM2998" s="607"/>
      <c r="JSN2998" s="607"/>
      <c r="JSO2998" s="607"/>
      <c r="JSP2998" s="607"/>
      <c r="JSQ2998" s="607"/>
      <c r="JSR2998" s="607"/>
      <c r="JSS2998" s="607"/>
      <c r="JST2998" s="607"/>
      <c r="JSU2998" s="607"/>
      <c r="JSV2998" s="607"/>
      <c r="JSW2998" s="607"/>
      <c r="JSX2998" s="607"/>
      <c r="JSY2998" s="607"/>
      <c r="JSZ2998" s="607"/>
      <c r="JTA2998" s="607"/>
      <c r="JTB2998" s="607"/>
      <c r="JTC2998" s="607"/>
      <c r="JTD2998" s="607"/>
      <c r="JTE2998" s="607"/>
      <c r="JTF2998" s="607"/>
      <c r="JTG2998" s="607"/>
      <c r="JTH2998" s="607"/>
      <c r="JTI2998" s="607"/>
      <c r="JTJ2998" s="607"/>
      <c r="JTK2998" s="607"/>
      <c r="JTL2998" s="607"/>
      <c r="JTM2998" s="607"/>
      <c r="JTN2998" s="607"/>
      <c r="JTO2998" s="607"/>
      <c r="JTP2998" s="607"/>
      <c r="JTQ2998" s="607"/>
      <c r="JTR2998" s="607"/>
      <c r="JTS2998" s="607"/>
      <c r="JTT2998" s="607"/>
      <c r="JTU2998" s="607"/>
      <c r="JTV2998" s="607"/>
      <c r="JTW2998" s="607"/>
      <c r="JTX2998" s="607"/>
      <c r="JTY2998" s="607"/>
      <c r="JTZ2998" s="607"/>
      <c r="JUA2998" s="607"/>
      <c r="JUB2998" s="607"/>
      <c r="JUC2998" s="607"/>
      <c r="JUD2998" s="607"/>
      <c r="JUE2998" s="607"/>
      <c r="JUF2998" s="607"/>
      <c r="JUG2998" s="607"/>
      <c r="JUH2998" s="607"/>
      <c r="JUI2998" s="607"/>
      <c r="JUJ2998" s="607"/>
      <c r="JUK2998" s="607"/>
      <c r="JUL2998" s="607"/>
      <c r="JUM2998" s="607"/>
      <c r="JUN2998" s="607"/>
      <c r="JUO2998" s="607"/>
      <c r="JUP2998" s="607"/>
      <c r="JUQ2998" s="607"/>
      <c r="JUR2998" s="607"/>
      <c r="JUS2998" s="607"/>
      <c r="JUT2998" s="607"/>
      <c r="JUU2998" s="607"/>
      <c r="JUV2998" s="607"/>
      <c r="JUW2998" s="607"/>
      <c r="JUX2998" s="607"/>
      <c r="JUY2998" s="607"/>
      <c r="JUZ2998" s="607"/>
      <c r="JVA2998" s="607"/>
      <c r="JVB2998" s="607"/>
      <c r="JVC2998" s="607"/>
      <c r="JVD2998" s="607"/>
      <c r="JVE2998" s="607"/>
      <c r="JVF2998" s="607"/>
      <c r="JVG2998" s="607"/>
      <c r="JVH2998" s="607"/>
      <c r="JVI2998" s="607"/>
      <c r="JVJ2998" s="607"/>
      <c r="JVK2998" s="607"/>
      <c r="JVL2998" s="607"/>
      <c r="JVM2998" s="607"/>
      <c r="JVN2998" s="607"/>
      <c r="JVO2998" s="607"/>
      <c r="JVP2998" s="607"/>
      <c r="JVQ2998" s="607"/>
      <c r="JVR2998" s="607"/>
      <c r="JVS2998" s="607"/>
      <c r="JVT2998" s="607"/>
      <c r="JVU2998" s="607"/>
      <c r="JVV2998" s="607"/>
      <c r="JVW2998" s="607"/>
      <c r="JVX2998" s="607"/>
      <c r="JVY2998" s="607"/>
      <c r="JVZ2998" s="607"/>
      <c r="JWA2998" s="607"/>
      <c r="JWB2998" s="607"/>
      <c r="JWC2998" s="607"/>
      <c r="JWD2998" s="607"/>
      <c r="JWE2998" s="607"/>
      <c r="JWF2998" s="607"/>
      <c r="JWG2998" s="607"/>
      <c r="JWH2998" s="607"/>
      <c r="JWI2998" s="607"/>
      <c r="JWJ2998" s="607"/>
      <c r="JWK2998" s="607"/>
      <c r="JWL2998" s="607"/>
      <c r="JWM2998" s="607"/>
      <c r="JWN2998" s="607"/>
      <c r="JWO2998" s="607"/>
      <c r="JWP2998" s="607"/>
      <c r="JWQ2998" s="607"/>
      <c r="JWR2998" s="607"/>
      <c r="JWS2998" s="607"/>
      <c r="JWT2998" s="607"/>
      <c r="JWU2998" s="607"/>
      <c r="JWV2998" s="607"/>
      <c r="JWW2998" s="607"/>
      <c r="JWX2998" s="607"/>
      <c r="JWY2998" s="607"/>
      <c r="JWZ2998" s="607"/>
      <c r="JXA2998" s="607"/>
      <c r="JXB2998" s="607"/>
      <c r="JXC2998" s="607"/>
      <c r="JXD2998" s="607"/>
      <c r="JXE2998" s="607"/>
      <c r="JXF2998" s="607"/>
      <c r="JXG2998" s="607"/>
      <c r="JXH2998" s="607"/>
      <c r="JXI2998" s="607"/>
      <c r="JXJ2998" s="607"/>
      <c r="JXK2998" s="607"/>
      <c r="JXL2998" s="607"/>
      <c r="JXM2998" s="607"/>
      <c r="JXN2998" s="607"/>
      <c r="JXO2998" s="607"/>
      <c r="JXP2998" s="607"/>
      <c r="JXQ2998" s="607"/>
      <c r="JXR2998" s="607"/>
      <c r="JXS2998" s="607"/>
      <c r="JXT2998" s="607"/>
      <c r="JXU2998" s="607"/>
      <c r="JXV2998" s="607"/>
      <c r="JXW2998" s="607"/>
      <c r="JXX2998" s="607"/>
      <c r="JXY2998" s="607"/>
      <c r="JXZ2998" s="607"/>
      <c r="JYA2998" s="607"/>
      <c r="JYB2998" s="607"/>
      <c r="JYC2998" s="607"/>
      <c r="JYD2998" s="607"/>
      <c r="JYE2998" s="607"/>
      <c r="JYF2998" s="607"/>
      <c r="JYG2998" s="607"/>
      <c r="JYH2998" s="607"/>
      <c r="JYI2998" s="607"/>
      <c r="JYJ2998" s="607"/>
      <c r="JYK2998" s="607"/>
      <c r="JYL2998" s="607"/>
      <c r="JYM2998" s="607"/>
      <c r="JYN2998" s="607"/>
      <c r="JYO2998" s="607"/>
      <c r="JYP2998" s="607"/>
      <c r="JYQ2998" s="607"/>
      <c r="JYR2998" s="607"/>
      <c r="JYS2998" s="607"/>
      <c r="JYT2998" s="607"/>
      <c r="JYU2998" s="607"/>
      <c r="JYV2998" s="607"/>
      <c r="JYW2998" s="607"/>
      <c r="JYX2998" s="607"/>
      <c r="JYY2998" s="607"/>
      <c r="JYZ2998" s="607"/>
      <c r="JZA2998" s="607"/>
      <c r="JZB2998" s="607"/>
      <c r="JZC2998" s="607"/>
      <c r="JZD2998" s="607"/>
      <c r="JZE2998" s="607"/>
      <c r="JZF2998" s="607"/>
      <c r="JZG2998" s="607"/>
      <c r="JZH2998" s="607"/>
      <c r="JZI2998" s="607"/>
      <c r="JZJ2998" s="607"/>
      <c r="JZK2998" s="607"/>
      <c r="JZL2998" s="607"/>
      <c r="JZM2998" s="607"/>
      <c r="JZN2998" s="607"/>
      <c r="JZO2998" s="607"/>
      <c r="JZP2998" s="607"/>
      <c r="JZQ2998" s="607"/>
      <c r="JZR2998" s="607"/>
      <c r="JZS2998" s="607"/>
      <c r="JZT2998" s="607"/>
      <c r="JZU2998" s="607"/>
      <c r="JZV2998" s="607"/>
      <c r="JZW2998" s="607"/>
      <c r="JZX2998" s="607"/>
      <c r="JZY2998" s="607"/>
      <c r="JZZ2998" s="607"/>
      <c r="KAA2998" s="607"/>
      <c r="KAB2998" s="607"/>
      <c r="KAC2998" s="607"/>
      <c r="KAD2998" s="607"/>
      <c r="KAE2998" s="607"/>
      <c r="KAF2998" s="607"/>
      <c r="KAG2998" s="607"/>
      <c r="KAH2998" s="607"/>
      <c r="KAI2998" s="607"/>
      <c r="KAJ2998" s="607"/>
      <c r="KAK2998" s="607"/>
      <c r="KAL2998" s="607"/>
      <c r="KAM2998" s="607"/>
      <c r="KAN2998" s="607"/>
      <c r="KAO2998" s="607"/>
      <c r="KAP2998" s="607"/>
      <c r="KAQ2998" s="607"/>
      <c r="KAR2998" s="607"/>
      <c r="KAS2998" s="607"/>
      <c r="KAT2998" s="607"/>
      <c r="KAU2998" s="607"/>
      <c r="KAV2998" s="607"/>
      <c r="KAW2998" s="607"/>
      <c r="KAX2998" s="607"/>
      <c r="KAY2998" s="607"/>
      <c r="KAZ2998" s="607"/>
      <c r="KBA2998" s="607"/>
      <c r="KBB2998" s="607"/>
      <c r="KBC2998" s="607"/>
      <c r="KBD2998" s="607"/>
      <c r="KBE2998" s="607"/>
      <c r="KBF2998" s="607"/>
      <c r="KBG2998" s="607"/>
      <c r="KBH2998" s="607"/>
      <c r="KBI2998" s="607"/>
      <c r="KBJ2998" s="607"/>
      <c r="KBK2998" s="607"/>
      <c r="KBL2998" s="607"/>
      <c r="KBM2998" s="607"/>
      <c r="KBN2998" s="607"/>
      <c r="KBO2998" s="607"/>
      <c r="KBP2998" s="607"/>
      <c r="KBQ2998" s="607"/>
      <c r="KBR2998" s="607"/>
      <c r="KBS2998" s="607"/>
      <c r="KBT2998" s="607"/>
      <c r="KBU2998" s="607"/>
      <c r="KBV2998" s="607"/>
      <c r="KBW2998" s="607"/>
      <c r="KBX2998" s="607"/>
      <c r="KBY2998" s="607"/>
      <c r="KBZ2998" s="607"/>
      <c r="KCA2998" s="607"/>
      <c r="KCB2998" s="607"/>
      <c r="KCC2998" s="607"/>
      <c r="KCD2998" s="607"/>
      <c r="KCE2998" s="607"/>
      <c r="KCF2998" s="607"/>
      <c r="KCG2998" s="607"/>
      <c r="KCH2998" s="607"/>
      <c r="KCI2998" s="607"/>
      <c r="KCJ2998" s="607"/>
      <c r="KCK2998" s="607"/>
      <c r="KCL2998" s="607"/>
      <c r="KCM2998" s="607"/>
      <c r="KCN2998" s="607"/>
      <c r="KCO2998" s="607"/>
      <c r="KCP2998" s="607"/>
      <c r="KCQ2998" s="607"/>
      <c r="KCR2998" s="607"/>
      <c r="KCS2998" s="607"/>
      <c r="KCT2998" s="607"/>
      <c r="KCU2998" s="607"/>
      <c r="KCV2998" s="607"/>
      <c r="KCW2998" s="607"/>
      <c r="KCX2998" s="607"/>
      <c r="KCY2998" s="607"/>
      <c r="KCZ2998" s="607"/>
      <c r="KDA2998" s="607"/>
      <c r="KDB2998" s="607"/>
      <c r="KDC2998" s="607"/>
      <c r="KDD2998" s="607"/>
      <c r="KDE2998" s="607"/>
      <c r="KDF2998" s="607"/>
      <c r="KDG2998" s="607"/>
      <c r="KDH2998" s="607"/>
      <c r="KDI2998" s="607"/>
      <c r="KDJ2998" s="607"/>
      <c r="KDK2998" s="607"/>
      <c r="KDL2998" s="607"/>
      <c r="KDM2998" s="607"/>
      <c r="KDN2998" s="607"/>
      <c r="KDO2998" s="607"/>
      <c r="KDP2998" s="607"/>
      <c r="KDQ2998" s="607"/>
      <c r="KDR2998" s="607"/>
      <c r="KDS2998" s="607"/>
      <c r="KDT2998" s="607"/>
      <c r="KDU2998" s="607"/>
      <c r="KDV2998" s="607"/>
      <c r="KDW2998" s="607"/>
      <c r="KDX2998" s="607"/>
      <c r="KDY2998" s="607"/>
      <c r="KDZ2998" s="607"/>
      <c r="KEA2998" s="607"/>
      <c r="KEB2998" s="607"/>
      <c r="KEC2998" s="607"/>
      <c r="KED2998" s="607"/>
      <c r="KEE2998" s="607"/>
      <c r="KEF2998" s="607"/>
      <c r="KEG2998" s="607"/>
      <c r="KEH2998" s="607"/>
      <c r="KEI2998" s="607"/>
      <c r="KEJ2998" s="607"/>
      <c r="KEK2998" s="607"/>
      <c r="KEL2998" s="607"/>
      <c r="KEM2998" s="607"/>
      <c r="KEN2998" s="607"/>
      <c r="KEO2998" s="607"/>
      <c r="KEP2998" s="607"/>
      <c r="KEQ2998" s="607"/>
      <c r="KER2998" s="607"/>
      <c r="KES2998" s="607"/>
      <c r="KET2998" s="607"/>
      <c r="KEU2998" s="607"/>
      <c r="KEV2998" s="607"/>
      <c r="KEW2998" s="607"/>
      <c r="KEX2998" s="607"/>
      <c r="KEY2998" s="607"/>
      <c r="KEZ2998" s="607"/>
      <c r="KFA2998" s="607"/>
      <c r="KFB2998" s="607"/>
      <c r="KFC2998" s="607"/>
      <c r="KFD2998" s="607"/>
      <c r="KFE2998" s="607"/>
      <c r="KFF2998" s="607"/>
      <c r="KFG2998" s="607"/>
      <c r="KFH2998" s="607"/>
      <c r="KFI2998" s="607"/>
      <c r="KFJ2998" s="607"/>
      <c r="KFK2998" s="607"/>
      <c r="KFL2998" s="607"/>
      <c r="KFM2998" s="607"/>
      <c r="KFN2998" s="607"/>
      <c r="KFO2998" s="607"/>
      <c r="KFP2998" s="607"/>
      <c r="KFQ2998" s="607"/>
      <c r="KFR2998" s="607"/>
      <c r="KFS2998" s="607"/>
      <c r="KFT2998" s="607"/>
      <c r="KFU2998" s="607"/>
      <c r="KFV2998" s="607"/>
      <c r="KFW2998" s="607"/>
      <c r="KFX2998" s="607"/>
      <c r="KFY2998" s="607"/>
      <c r="KFZ2998" s="607"/>
      <c r="KGA2998" s="607"/>
      <c r="KGB2998" s="607"/>
      <c r="KGC2998" s="607"/>
      <c r="KGD2998" s="607"/>
      <c r="KGE2998" s="607"/>
      <c r="KGF2998" s="607"/>
      <c r="KGG2998" s="607"/>
      <c r="KGH2998" s="607"/>
      <c r="KGI2998" s="607"/>
      <c r="KGJ2998" s="607"/>
      <c r="KGK2998" s="607"/>
      <c r="KGL2998" s="607"/>
      <c r="KGM2998" s="607"/>
      <c r="KGN2998" s="607"/>
      <c r="KGO2998" s="607"/>
      <c r="KGP2998" s="607"/>
      <c r="KGQ2998" s="607"/>
      <c r="KGR2998" s="607"/>
      <c r="KGS2998" s="607"/>
      <c r="KGT2998" s="607"/>
      <c r="KGU2998" s="607"/>
      <c r="KGV2998" s="607"/>
      <c r="KGW2998" s="607"/>
      <c r="KGX2998" s="607"/>
      <c r="KGY2998" s="607"/>
      <c r="KGZ2998" s="607"/>
      <c r="KHA2998" s="607"/>
      <c r="KHB2998" s="607"/>
      <c r="KHC2998" s="607"/>
      <c r="KHD2998" s="607"/>
      <c r="KHE2998" s="607"/>
      <c r="KHF2998" s="607"/>
      <c r="KHG2998" s="607"/>
      <c r="KHH2998" s="607"/>
      <c r="KHI2998" s="607"/>
      <c r="KHJ2998" s="607"/>
      <c r="KHK2998" s="607"/>
      <c r="KHL2998" s="607"/>
      <c r="KHM2998" s="607"/>
      <c r="KHN2998" s="607"/>
      <c r="KHO2998" s="607"/>
      <c r="KHP2998" s="607"/>
      <c r="KHQ2998" s="607"/>
      <c r="KHR2998" s="607"/>
      <c r="KHS2998" s="607"/>
      <c r="KHT2998" s="607"/>
      <c r="KHU2998" s="607"/>
      <c r="KHV2998" s="607"/>
      <c r="KHW2998" s="607"/>
      <c r="KHX2998" s="607"/>
      <c r="KHY2998" s="607"/>
      <c r="KHZ2998" s="607"/>
      <c r="KIA2998" s="607"/>
      <c r="KIB2998" s="607"/>
      <c r="KIC2998" s="607"/>
      <c r="KID2998" s="607"/>
      <c r="KIE2998" s="607"/>
      <c r="KIF2998" s="607"/>
      <c r="KIG2998" s="607"/>
      <c r="KIH2998" s="607"/>
      <c r="KII2998" s="607"/>
      <c r="KIJ2998" s="607"/>
      <c r="KIK2998" s="607"/>
      <c r="KIL2998" s="607"/>
      <c r="KIM2998" s="607"/>
      <c r="KIN2998" s="607"/>
      <c r="KIO2998" s="607"/>
      <c r="KIP2998" s="607"/>
      <c r="KIQ2998" s="607"/>
      <c r="KIR2998" s="607"/>
      <c r="KIS2998" s="607"/>
      <c r="KIT2998" s="607"/>
      <c r="KIU2998" s="607"/>
      <c r="KIV2998" s="607"/>
      <c r="KIW2998" s="607"/>
      <c r="KIX2998" s="607"/>
      <c r="KIY2998" s="607"/>
      <c r="KIZ2998" s="607"/>
      <c r="KJA2998" s="607"/>
      <c r="KJB2998" s="607"/>
      <c r="KJC2998" s="607"/>
      <c r="KJD2998" s="607"/>
      <c r="KJE2998" s="607"/>
      <c r="KJF2998" s="607"/>
      <c r="KJG2998" s="607"/>
      <c r="KJH2998" s="607"/>
      <c r="KJI2998" s="607"/>
      <c r="KJJ2998" s="607"/>
      <c r="KJK2998" s="607"/>
      <c r="KJL2998" s="607"/>
      <c r="KJM2998" s="607"/>
      <c r="KJN2998" s="607"/>
      <c r="KJO2998" s="607"/>
      <c r="KJP2998" s="607"/>
      <c r="KJQ2998" s="607"/>
      <c r="KJR2998" s="607"/>
      <c r="KJS2998" s="607"/>
      <c r="KJT2998" s="607"/>
      <c r="KJU2998" s="607"/>
      <c r="KJV2998" s="607"/>
      <c r="KJW2998" s="607"/>
      <c r="KJX2998" s="607"/>
      <c r="KJY2998" s="607"/>
      <c r="KJZ2998" s="607"/>
      <c r="KKA2998" s="607"/>
      <c r="KKB2998" s="607"/>
      <c r="KKC2998" s="607"/>
      <c r="KKD2998" s="607"/>
      <c r="KKE2998" s="607"/>
      <c r="KKF2998" s="607"/>
      <c r="KKG2998" s="607"/>
      <c r="KKH2998" s="607"/>
      <c r="KKI2998" s="607"/>
      <c r="KKJ2998" s="607"/>
      <c r="KKK2998" s="607"/>
      <c r="KKL2998" s="607"/>
      <c r="KKM2998" s="607"/>
      <c r="KKN2998" s="607"/>
      <c r="KKO2998" s="607"/>
      <c r="KKP2998" s="607"/>
      <c r="KKQ2998" s="607"/>
      <c r="KKR2998" s="607"/>
      <c r="KKS2998" s="607"/>
      <c r="KKT2998" s="607"/>
      <c r="KKU2998" s="607"/>
      <c r="KKV2998" s="607"/>
      <c r="KKW2998" s="607"/>
      <c r="KKX2998" s="607"/>
      <c r="KKY2998" s="607"/>
      <c r="KKZ2998" s="607"/>
      <c r="KLA2998" s="607"/>
      <c r="KLB2998" s="607"/>
      <c r="KLC2998" s="607"/>
      <c r="KLD2998" s="607"/>
      <c r="KLE2998" s="607"/>
      <c r="KLF2998" s="607"/>
      <c r="KLG2998" s="607"/>
      <c r="KLH2998" s="607"/>
      <c r="KLI2998" s="607"/>
      <c r="KLJ2998" s="607"/>
      <c r="KLK2998" s="607"/>
      <c r="KLL2998" s="607"/>
      <c r="KLM2998" s="607"/>
      <c r="KLN2998" s="607"/>
      <c r="KLO2998" s="607"/>
      <c r="KLP2998" s="607"/>
      <c r="KLQ2998" s="607"/>
      <c r="KLR2998" s="607"/>
      <c r="KLS2998" s="607"/>
      <c r="KLT2998" s="607"/>
      <c r="KLU2998" s="607"/>
      <c r="KLV2998" s="607"/>
      <c r="KLW2998" s="607"/>
      <c r="KLX2998" s="607"/>
      <c r="KLY2998" s="607"/>
      <c r="KLZ2998" s="607"/>
      <c r="KMA2998" s="607"/>
      <c r="KMB2998" s="607"/>
      <c r="KMC2998" s="607"/>
      <c r="KMD2998" s="607"/>
      <c r="KME2998" s="607"/>
      <c r="KMF2998" s="607"/>
      <c r="KMG2998" s="607"/>
      <c r="KMH2998" s="607"/>
      <c r="KMI2998" s="607"/>
      <c r="KMJ2998" s="607"/>
      <c r="KMK2998" s="607"/>
      <c r="KML2998" s="607"/>
      <c r="KMM2998" s="607"/>
      <c r="KMN2998" s="607"/>
      <c r="KMO2998" s="607"/>
      <c r="KMP2998" s="607"/>
      <c r="KMQ2998" s="607"/>
      <c r="KMR2998" s="607"/>
      <c r="KMS2998" s="607"/>
      <c r="KMT2998" s="607"/>
      <c r="KMU2998" s="607"/>
      <c r="KMV2998" s="607"/>
      <c r="KMW2998" s="607"/>
      <c r="KMX2998" s="607"/>
      <c r="KMY2998" s="607"/>
      <c r="KMZ2998" s="607"/>
      <c r="KNA2998" s="607"/>
      <c r="KNB2998" s="607"/>
      <c r="KNC2998" s="607"/>
      <c r="KND2998" s="607"/>
      <c r="KNE2998" s="607"/>
      <c r="KNF2998" s="607"/>
      <c r="KNG2998" s="607"/>
      <c r="KNH2998" s="607"/>
      <c r="KNI2998" s="607"/>
      <c r="KNJ2998" s="607"/>
      <c r="KNK2998" s="607"/>
      <c r="KNL2998" s="607"/>
      <c r="KNM2998" s="607"/>
      <c r="KNN2998" s="607"/>
      <c r="KNO2998" s="607"/>
      <c r="KNP2998" s="607"/>
      <c r="KNQ2998" s="607"/>
      <c r="KNR2998" s="607"/>
      <c r="KNS2998" s="607"/>
      <c r="KNT2998" s="607"/>
      <c r="KNU2998" s="607"/>
      <c r="KNV2998" s="607"/>
      <c r="KNW2998" s="607"/>
      <c r="KNX2998" s="607"/>
      <c r="KNY2998" s="607"/>
      <c r="KNZ2998" s="607"/>
      <c r="KOA2998" s="607"/>
      <c r="KOB2998" s="607"/>
      <c r="KOC2998" s="607"/>
      <c r="KOD2998" s="607"/>
      <c r="KOE2998" s="607"/>
      <c r="KOF2998" s="607"/>
      <c r="KOG2998" s="607"/>
      <c r="KOH2998" s="607"/>
      <c r="KOI2998" s="607"/>
      <c r="KOJ2998" s="607"/>
      <c r="KOK2998" s="607"/>
      <c r="KOL2998" s="607"/>
      <c r="KOM2998" s="607"/>
      <c r="KON2998" s="607"/>
      <c r="KOO2998" s="607"/>
      <c r="KOP2998" s="607"/>
      <c r="KOQ2998" s="607"/>
      <c r="KOR2998" s="607"/>
      <c r="KOS2998" s="607"/>
      <c r="KOT2998" s="607"/>
      <c r="KOU2998" s="607"/>
      <c r="KOV2998" s="607"/>
      <c r="KOW2998" s="607"/>
      <c r="KOX2998" s="607"/>
      <c r="KOY2998" s="607"/>
      <c r="KOZ2998" s="607"/>
      <c r="KPA2998" s="607"/>
      <c r="KPB2998" s="607"/>
      <c r="KPC2998" s="607"/>
      <c r="KPD2998" s="607"/>
      <c r="KPE2998" s="607"/>
      <c r="KPF2998" s="607"/>
      <c r="KPG2998" s="607"/>
      <c r="KPH2998" s="607"/>
      <c r="KPI2998" s="607"/>
      <c r="KPJ2998" s="607"/>
      <c r="KPK2998" s="607"/>
      <c r="KPL2998" s="607"/>
      <c r="KPM2998" s="607"/>
      <c r="KPN2998" s="607"/>
      <c r="KPO2998" s="607"/>
      <c r="KPP2998" s="607"/>
      <c r="KPQ2998" s="607"/>
      <c r="KPR2998" s="607"/>
      <c r="KPS2998" s="607"/>
      <c r="KPT2998" s="607"/>
      <c r="KPU2998" s="607"/>
      <c r="KPV2998" s="607"/>
      <c r="KPW2998" s="607"/>
      <c r="KPX2998" s="607"/>
      <c r="KPY2998" s="607"/>
      <c r="KPZ2998" s="607"/>
      <c r="KQA2998" s="607"/>
      <c r="KQB2998" s="607"/>
      <c r="KQC2998" s="607"/>
      <c r="KQD2998" s="607"/>
      <c r="KQE2998" s="607"/>
      <c r="KQF2998" s="607"/>
      <c r="KQG2998" s="607"/>
      <c r="KQH2998" s="607"/>
      <c r="KQI2998" s="607"/>
      <c r="KQJ2998" s="607"/>
      <c r="KQK2998" s="607"/>
      <c r="KQL2998" s="607"/>
      <c r="KQM2998" s="607"/>
      <c r="KQN2998" s="607"/>
      <c r="KQO2998" s="607"/>
      <c r="KQP2998" s="607"/>
      <c r="KQQ2998" s="607"/>
      <c r="KQR2998" s="607"/>
      <c r="KQS2998" s="607"/>
      <c r="KQT2998" s="607"/>
      <c r="KQU2998" s="607"/>
      <c r="KQV2998" s="607"/>
      <c r="KQW2998" s="607"/>
      <c r="KQX2998" s="607"/>
      <c r="KQY2998" s="607"/>
      <c r="KQZ2998" s="607"/>
      <c r="KRA2998" s="607"/>
      <c r="KRB2998" s="607"/>
      <c r="KRC2998" s="607"/>
      <c r="KRD2998" s="607"/>
      <c r="KRE2998" s="607"/>
      <c r="KRF2998" s="607"/>
      <c r="KRG2998" s="607"/>
      <c r="KRH2998" s="607"/>
      <c r="KRI2998" s="607"/>
      <c r="KRJ2998" s="607"/>
      <c r="KRK2998" s="607"/>
      <c r="KRL2998" s="607"/>
      <c r="KRM2998" s="607"/>
      <c r="KRN2998" s="607"/>
      <c r="KRO2998" s="607"/>
      <c r="KRP2998" s="607"/>
      <c r="KRQ2998" s="607"/>
      <c r="KRR2998" s="607"/>
      <c r="KRS2998" s="607"/>
      <c r="KRT2998" s="607"/>
      <c r="KRU2998" s="607"/>
      <c r="KRV2998" s="607"/>
      <c r="KRW2998" s="607"/>
      <c r="KRX2998" s="607"/>
      <c r="KRY2998" s="607"/>
      <c r="KRZ2998" s="607"/>
      <c r="KSA2998" s="607"/>
      <c r="KSB2998" s="607"/>
      <c r="KSC2998" s="607"/>
      <c r="KSD2998" s="607"/>
      <c r="KSE2998" s="607"/>
      <c r="KSF2998" s="607"/>
      <c r="KSG2998" s="607"/>
      <c r="KSH2998" s="607"/>
      <c r="KSI2998" s="607"/>
      <c r="KSJ2998" s="607"/>
      <c r="KSK2998" s="607"/>
      <c r="KSL2998" s="607"/>
      <c r="KSM2998" s="607"/>
      <c r="KSN2998" s="607"/>
      <c r="KSO2998" s="607"/>
      <c r="KSP2998" s="607"/>
      <c r="KSQ2998" s="607"/>
      <c r="KSR2998" s="607"/>
      <c r="KSS2998" s="607"/>
      <c r="KST2998" s="607"/>
      <c r="KSU2998" s="607"/>
      <c r="KSV2998" s="607"/>
      <c r="KSW2998" s="607"/>
      <c r="KSX2998" s="607"/>
      <c r="KSY2998" s="607"/>
      <c r="KSZ2998" s="607"/>
      <c r="KTA2998" s="607"/>
      <c r="KTB2998" s="607"/>
      <c r="KTC2998" s="607"/>
      <c r="KTD2998" s="607"/>
      <c r="KTE2998" s="607"/>
      <c r="KTF2998" s="607"/>
      <c r="KTG2998" s="607"/>
      <c r="KTH2998" s="607"/>
      <c r="KTI2998" s="607"/>
      <c r="KTJ2998" s="607"/>
      <c r="KTK2998" s="607"/>
      <c r="KTL2998" s="607"/>
      <c r="KTM2998" s="607"/>
      <c r="KTN2998" s="607"/>
      <c r="KTO2998" s="607"/>
      <c r="KTP2998" s="607"/>
      <c r="KTQ2998" s="607"/>
      <c r="KTR2998" s="607"/>
      <c r="KTS2998" s="607"/>
      <c r="KTT2998" s="607"/>
      <c r="KTU2998" s="607"/>
      <c r="KTV2998" s="607"/>
      <c r="KTW2998" s="607"/>
      <c r="KTX2998" s="607"/>
      <c r="KTY2998" s="607"/>
      <c r="KTZ2998" s="607"/>
      <c r="KUA2998" s="607"/>
      <c r="KUB2998" s="607"/>
      <c r="KUC2998" s="607"/>
      <c r="KUD2998" s="607"/>
      <c r="KUE2998" s="607"/>
      <c r="KUF2998" s="607"/>
      <c r="KUG2998" s="607"/>
      <c r="KUH2998" s="607"/>
      <c r="KUI2998" s="607"/>
      <c r="KUJ2998" s="607"/>
      <c r="KUK2998" s="607"/>
      <c r="KUL2998" s="607"/>
      <c r="KUM2998" s="607"/>
      <c r="KUN2998" s="607"/>
      <c r="KUO2998" s="607"/>
      <c r="KUP2998" s="607"/>
      <c r="KUQ2998" s="607"/>
      <c r="KUR2998" s="607"/>
      <c r="KUS2998" s="607"/>
      <c r="KUT2998" s="607"/>
      <c r="KUU2998" s="607"/>
      <c r="KUV2998" s="607"/>
      <c r="KUW2998" s="607"/>
      <c r="KUX2998" s="607"/>
      <c r="KUY2998" s="607"/>
      <c r="KUZ2998" s="607"/>
      <c r="KVA2998" s="607"/>
      <c r="KVB2998" s="607"/>
      <c r="KVC2998" s="607"/>
      <c r="KVD2998" s="607"/>
      <c r="KVE2998" s="607"/>
      <c r="KVF2998" s="607"/>
      <c r="KVG2998" s="607"/>
      <c r="KVH2998" s="607"/>
      <c r="KVI2998" s="607"/>
      <c r="KVJ2998" s="607"/>
      <c r="KVK2998" s="607"/>
      <c r="KVL2998" s="607"/>
      <c r="KVM2998" s="607"/>
      <c r="KVN2998" s="607"/>
      <c r="KVO2998" s="607"/>
      <c r="KVP2998" s="607"/>
      <c r="KVQ2998" s="607"/>
      <c r="KVR2998" s="607"/>
      <c r="KVS2998" s="607"/>
      <c r="KVT2998" s="607"/>
      <c r="KVU2998" s="607"/>
      <c r="KVV2998" s="607"/>
      <c r="KVW2998" s="607"/>
      <c r="KVX2998" s="607"/>
      <c r="KVY2998" s="607"/>
      <c r="KVZ2998" s="607"/>
      <c r="KWA2998" s="607"/>
      <c r="KWB2998" s="607"/>
      <c r="KWC2998" s="607"/>
      <c r="KWD2998" s="607"/>
      <c r="KWE2998" s="607"/>
      <c r="KWF2998" s="607"/>
      <c r="KWG2998" s="607"/>
      <c r="KWH2998" s="607"/>
      <c r="KWI2998" s="607"/>
      <c r="KWJ2998" s="607"/>
      <c r="KWK2998" s="607"/>
      <c r="KWL2998" s="607"/>
      <c r="KWM2998" s="607"/>
      <c r="KWN2998" s="607"/>
      <c r="KWO2998" s="607"/>
      <c r="KWP2998" s="607"/>
      <c r="KWQ2998" s="607"/>
      <c r="KWR2998" s="607"/>
      <c r="KWS2998" s="607"/>
      <c r="KWT2998" s="607"/>
      <c r="KWU2998" s="607"/>
      <c r="KWV2998" s="607"/>
      <c r="KWW2998" s="607"/>
      <c r="KWX2998" s="607"/>
      <c r="KWY2998" s="607"/>
      <c r="KWZ2998" s="607"/>
      <c r="KXA2998" s="607"/>
      <c r="KXB2998" s="607"/>
      <c r="KXC2998" s="607"/>
      <c r="KXD2998" s="607"/>
      <c r="KXE2998" s="607"/>
      <c r="KXF2998" s="607"/>
      <c r="KXG2998" s="607"/>
      <c r="KXH2998" s="607"/>
      <c r="KXI2998" s="607"/>
      <c r="KXJ2998" s="607"/>
      <c r="KXK2998" s="607"/>
      <c r="KXL2998" s="607"/>
      <c r="KXM2998" s="607"/>
      <c r="KXN2998" s="607"/>
      <c r="KXO2998" s="607"/>
      <c r="KXP2998" s="607"/>
      <c r="KXQ2998" s="607"/>
      <c r="KXR2998" s="607"/>
      <c r="KXS2998" s="607"/>
      <c r="KXT2998" s="607"/>
      <c r="KXU2998" s="607"/>
      <c r="KXV2998" s="607"/>
      <c r="KXW2998" s="607"/>
      <c r="KXX2998" s="607"/>
      <c r="KXY2998" s="607"/>
      <c r="KXZ2998" s="607"/>
      <c r="KYA2998" s="607"/>
      <c r="KYB2998" s="607"/>
      <c r="KYC2998" s="607"/>
      <c r="KYD2998" s="607"/>
      <c r="KYE2998" s="607"/>
      <c r="KYF2998" s="607"/>
      <c r="KYG2998" s="607"/>
      <c r="KYH2998" s="607"/>
      <c r="KYI2998" s="607"/>
      <c r="KYJ2998" s="607"/>
      <c r="KYK2998" s="607"/>
      <c r="KYL2998" s="607"/>
      <c r="KYM2998" s="607"/>
      <c r="KYN2998" s="607"/>
      <c r="KYO2998" s="607"/>
      <c r="KYP2998" s="607"/>
      <c r="KYQ2998" s="607"/>
      <c r="KYR2998" s="607"/>
      <c r="KYS2998" s="607"/>
      <c r="KYT2998" s="607"/>
      <c r="KYU2998" s="607"/>
      <c r="KYV2998" s="607"/>
      <c r="KYW2998" s="607"/>
      <c r="KYX2998" s="607"/>
      <c r="KYY2998" s="607"/>
      <c r="KYZ2998" s="607"/>
      <c r="KZA2998" s="607"/>
      <c r="KZB2998" s="607"/>
      <c r="KZC2998" s="607"/>
      <c r="KZD2998" s="607"/>
      <c r="KZE2998" s="607"/>
      <c r="KZF2998" s="607"/>
      <c r="KZG2998" s="607"/>
      <c r="KZH2998" s="607"/>
      <c r="KZI2998" s="607"/>
      <c r="KZJ2998" s="607"/>
      <c r="KZK2998" s="607"/>
      <c r="KZL2998" s="607"/>
      <c r="KZM2998" s="607"/>
      <c r="KZN2998" s="607"/>
      <c r="KZO2998" s="607"/>
      <c r="KZP2998" s="607"/>
      <c r="KZQ2998" s="607"/>
      <c r="KZR2998" s="607"/>
      <c r="KZS2998" s="607"/>
      <c r="KZT2998" s="607"/>
      <c r="KZU2998" s="607"/>
      <c r="KZV2998" s="607"/>
      <c r="KZW2998" s="607"/>
      <c r="KZX2998" s="607"/>
      <c r="KZY2998" s="607"/>
      <c r="KZZ2998" s="607"/>
      <c r="LAA2998" s="607"/>
      <c r="LAB2998" s="607"/>
      <c r="LAC2998" s="607"/>
      <c r="LAD2998" s="607"/>
      <c r="LAE2998" s="607"/>
      <c r="LAF2998" s="607"/>
      <c r="LAG2998" s="607"/>
      <c r="LAH2998" s="607"/>
      <c r="LAI2998" s="607"/>
      <c r="LAJ2998" s="607"/>
      <c r="LAK2998" s="607"/>
      <c r="LAL2998" s="607"/>
      <c r="LAM2998" s="607"/>
      <c r="LAN2998" s="607"/>
      <c r="LAO2998" s="607"/>
      <c r="LAP2998" s="607"/>
      <c r="LAQ2998" s="607"/>
      <c r="LAR2998" s="607"/>
      <c r="LAS2998" s="607"/>
      <c r="LAT2998" s="607"/>
      <c r="LAU2998" s="607"/>
      <c r="LAV2998" s="607"/>
      <c r="LAW2998" s="607"/>
      <c r="LAX2998" s="607"/>
      <c r="LAY2998" s="607"/>
      <c r="LAZ2998" s="607"/>
      <c r="LBA2998" s="607"/>
      <c r="LBB2998" s="607"/>
      <c r="LBC2998" s="607"/>
      <c r="LBD2998" s="607"/>
      <c r="LBE2998" s="607"/>
      <c r="LBF2998" s="607"/>
      <c r="LBG2998" s="607"/>
      <c r="LBH2998" s="607"/>
      <c r="LBI2998" s="607"/>
      <c r="LBJ2998" s="607"/>
      <c r="LBK2998" s="607"/>
      <c r="LBL2998" s="607"/>
      <c r="LBM2998" s="607"/>
      <c r="LBN2998" s="607"/>
      <c r="LBO2998" s="607"/>
      <c r="LBP2998" s="607"/>
      <c r="LBQ2998" s="607"/>
      <c r="LBR2998" s="607"/>
      <c r="LBS2998" s="607"/>
      <c r="LBT2998" s="607"/>
      <c r="LBU2998" s="607"/>
      <c r="LBV2998" s="607"/>
      <c r="LBW2998" s="607"/>
      <c r="LBX2998" s="607"/>
      <c r="LBY2998" s="607"/>
      <c r="LBZ2998" s="607"/>
      <c r="LCA2998" s="607"/>
      <c r="LCB2998" s="607"/>
      <c r="LCC2998" s="607"/>
      <c r="LCD2998" s="607"/>
      <c r="LCE2998" s="607"/>
      <c r="LCF2998" s="607"/>
      <c r="LCG2998" s="607"/>
      <c r="LCH2998" s="607"/>
      <c r="LCI2998" s="607"/>
      <c r="LCJ2998" s="607"/>
      <c r="LCK2998" s="607"/>
      <c r="LCL2998" s="607"/>
      <c r="LCM2998" s="607"/>
      <c r="LCN2998" s="607"/>
      <c r="LCO2998" s="607"/>
      <c r="LCP2998" s="607"/>
      <c r="LCQ2998" s="607"/>
      <c r="LCR2998" s="607"/>
      <c r="LCS2998" s="607"/>
      <c r="LCT2998" s="607"/>
      <c r="LCU2998" s="607"/>
      <c r="LCV2998" s="607"/>
      <c r="LCW2998" s="607"/>
      <c r="LCX2998" s="607"/>
      <c r="LCY2998" s="607"/>
      <c r="LCZ2998" s="607"/>
      <c r="LDA2998" s="607"/>
      <c r="LDB2998" s="607"/>
      <c r="LDC2998" s="607"/>
      <c r="LDD2998" s="607"/>
      <c r="LDE2998" s="607"/>
      <c r="LDF2998" s="607"/>
      <c r="LDG2998" s="607"/>
      <c r="LDH2998" s="607"/>
      <c r="LDI2998" s="607"/>
      <c r="LDJ2998" s="607"/>
      <c r="LDK2998" s="607"/>
      <c r="LDL2998" s="607"/>
      <c r="LDM2998" s="607"/>
      <c r="LDN2998" s="607"/>
      <c r="LDO2998" s="607"/>
      <c r="LDP2998" s="607"/>
      <c r="LDQ2998" s="607"/>
      <c r="LDR2998" s="607"/>
      <c r="LDS2998" s="607"/>
      <c r="LDT2998" s="607"/>
      <c r="LDU2998" s="607"/>
      <c r="LDV2998" s="607"/>
      <c r="LDW2998" s="607"/>
      <c r="LDX2998" s="607"/>
      <c r="LDY2998" s="607"/>
      <c r="LDZ2998" s="607"/>
      <c r="LEA2998" s="607"/>
      <c r="LEB2998" s="607"/>
      <c r="LEC2998" s="607"/>
      <c r="LED2998" s="607"/>
      <c r="LEE2998" s="607"/>
      <c r="LEF2998" s="607"/>
      <c r="LEG2998" s="607"/>
      <c r="LEH2998" s="607"/>
      <c r="LEI2998" s="607"/>
      <c r="LEJ2998" s="607"/>
      <c r="LEK2998" s="607"/>
      <c r="LEL2998" s="607"/>
      <c r="LEM2998" s="607"/>
      <c r="LEN2998" s="607"/>
      <c r="LEO2998" s="607"/>
      <c r="LEP2998" s="607"/>
      <c r="LEQ2998" s="607"/>
      <c r="LER2998" s="607"/>
      <c r="LES2998" s="607"/>
      <c r="LET2998" s="607"/>
      <c r="LEU2998" s="607"/>
      <c r="LEV2998" s="607"/>
      <c r="LEW2998" s="607"/>
      <c r="LEX2998" s="607"/>
      <c r="LEY2998" s="607"/>
      <c r="LEZ2998" s="607"/>
      <c r="LFA2998" s="607"/>
      <c r="LFB2998" s="607"/>
      <c r="LFC2998" s="607"/>
      <c r="LFD2998" s="607"/>
      <c r="LFE2998" s="607"/>
      <c r="LFF2998" s="607"/>
      <c r="LFG2998" s="607"/>
      <c r="LFH2998" s="607"/>
      <c r="LFI2998" s="607"/>
      <c r="LFJ2998" s="607"/>
      <c r="LFK2998" s="607"/>
      <c r="LFL2998" s="607"/>
      <c r="LFM2998" s="607"/>
      <c r="LFN2998" s="607"/>
      <c r="LFO2998" s="607"/>
      <c r="LFP2998" s="607"/>
      <c r="LFQ2998" s="607"/>
      <c r="LFR2998" s="607"/>
      <c r="LFS2998" s="607"/>
      <c r="LFT2998" s="607"/>
      <c r="LFU2998" s="607"/>
      <c r="LFV2998" s="607"/>
      <c r="LFW2998" s="607"/>
      <c r="LFX2998" s="607"/>
      <c r="LFY2998" s="607"/>
      <c r="LFZ2998" s="607"/>
      <c r="LGA2998" s="607"/>
      <c r="LGB2998" s="607"/>
      <c r="LGC2998" s="607"/>
      <c r="LGD2998" s="607"/>
      <c r="LGE2998" s="607"/>
      <c r="LGF2998" s="607"/>
      <c r="LGG2998" s="607"/>
      <c r="LGH2998" s="607"/>
      <c r="LGI2998" s="607"/>
      <c r="LGJ2998" s="607"/>
      <c r="LGK2998" s="607"/>
      <c r="LGL2998" s="607"/>
      <c r="LGM2998" s="607"/>
      <c r="LGN2998" s="607"/>
      <c r="LGO2998" s="607"/>
      <c r="LGP2998" s="607"/>
      <c r="LGQ2998" s="607"/>
      <c r="LGR2998" s="607"/>
      <c r="LGS2998" s="607"/>
      <c r="LGT2998" s="607"/>
      <c r="LGU2998" s="607"/>
      <c r="LGV2998" s="607"/>
      <c r="LGW2998" s="607"/>
      <c r="LGX2998" s="607"/>
      <c r="LGY2998" s="607"/>
      <c r="LGZ2998" s="607"/>
      <c r="LHA2998" s="607"/>
      <c r="LHB2998" s="607"/>
      <c r="LHC2998" s="607"/>
      <c r="LHD2998" s="607"/>
      <c r="LHE2998" s="607"/>
      <c r="LHF2998" s="607"/>
      <c r="LHG2998" s="607"/>
      <c r="LHH2998" s="607"/>
      <c r="LHI2998" s="607"/>
      <c r="LHJ2998" s="607"/>
      <c r="LHK2998" s="607"/>
      <c r="LHL2998" s="607"/>
      <c r="LHM2998" s="607"/>
      <c r="LHN2998" s="607"/>
      <c r="LHO2998" s="607"/>
      <c r="LHP2998" s="607"/>
      <c r="LHQ2998" s="607"/>
      <c r="LHR2998" s="607"/>
      <c r="LHS2998" s="607"/>
      <c r="LHT2998" s="607"/>
      <c r="LHU2998" s="607"/>
      <c r="LHV2998" s="607"/>
      <c r="LHW2998" s="607"/>
      <c r="LHX2998" s="607"/>
      <c r="LHY2998" s="607"/>
      <c r="LHZ2998" s="607"/>
      <c r="LIA2998" s="607"/>
      <c r="LIB2998" s="607"/>
      <c r="LIC2998" s="607"/>
      <c r="LID2998" s="607"/>
      <c r="LIE2998" s="607"/>
      <c r="LIF2998" s="607"/>
      <c r="LIG2998" s="607"/>
      <c r="LIH2998" s="607"/>
      <c r="LII2998" s="607"/>
      <c r="LIJ2998" s="607"/>
      <c r="LIK2998" s="607"/>
      <c r="LIL2998" s="607"/>
      <c r="LIM2998" s="607"/>
      <c r="LIN2998" s="607"/>
      <c r="LIO2998" s="607"/>
      <c r="LIP2998" s="607"/>
      <c r="LIQ2998" s="607"/>
      <c r="LIR2998" s="607"/>
      <c r="LIS2998" s="607"/>
      <c r="LIT2998" s="607"/>
      <c r="LIU2998" s="607"/>
      <c r="LIV2998" s="607"/>
      <c r="LIW2998" s="607"/>
      <c r="LIX2998" s="607"/>
      <c r="LIY2998" s="607"/>
      <c r="LIZ2998" s="607"/>
      <c r="LJA2998" s="607"/>
      <c r="LJB2998" s="607"/>
      <c r="LJC2998" s="607"/>
      <c r="LJD2998" s="607"/>
      <c r="LJE2998" s="607"/>
      <c r="LJF2998" s="607"/>
      <c r="LJG2998" s="607"/>
      <c r="LJH2998" s="607"/>
      <c r="LJI2998" s="607"/>
      <c r="LJJ2998" s="607"/>
      <c r="LJK2998" s="607"/>
      <c r="LJL2998" s="607"/>
      <c r="LJM2998" s="607"/>
      <c r="LJN2998" s="607"/>
      <c r="LJO2998" s="607"/>
      <c r="LJP2998" s="607"/>
      <c r="LJQ2998" s="607"/>
      <c r="LJR2998" s="607"/>
      <c r="LJS2998" s="607"/>
      <c r="LJT2998" s="607"/>
      <c r="LJU2998" s="607"/>
      <c r="LJV2998" s="607"/>
      <c r="LJW2998" s="607"/>
      <c r="LJX2998" s="607"/>
      <c r="LJY2998" s="607"/>
      <c r="LJZ2998" s="607"/>
      <c r="LKA2998" s="607"/>
      <c r="LKB2998" s="607"/>
      <c r="LKC2998" s="607"/>
      <c r="LKD2998" s="607"/>
      <c r="LKE2998" s="607"/>
      <c r="LKF2998" s="607"/>
      <c r="LKG2998" s="607"/>
      <c r="LKH2998" s="607"/>
      <c r="LKI2998" s="607"/>
      <c r="LKJ2998" s="607"/>
      <c r="LKK2998" s="607"/>
      <c r="LKL2998" s="607"/>
      <c r="LKM2998" s="607"/>
      <c r="LKN2998" s="607"/>
      <c r="LKO2998" s="607"/>
      <c r="LKP2998" s="607"/>
      <c r="LKQ2998" s="607"/>
      <c r="LKR2998" s="607"/>
      <c r="LKS2998" s="607"/>
      <c r="LKT2998" s="607"/>
      <c r="LKU2998" s="607"/>
      <c r="LKV2998" s="607"/>
      <c r="LKW2998" s="607"/>
      <c r="LKX2998" s="607"/>
      <c r="LKY2998" s="607"/>
      <c r="LKZ2998" s="607"/>
      <c r="LLA2998" s="607"/>
      <c r="LLB2998" s="607"/>
      <c r="LLC2998" s="607"/>
      <c r="LLD2998" s="607"/>
      <c r="LLE2998" s="607"/>
      <c r="LLF2998" s="607"/>
      <c r="LLG2998" s="607"/>
      <c r="LLH2998" s="607"/>
      <c r="LLI2998" s="607"/>
      <c r="LLJ2998" s="607"/>
      <c r="LLK2998" s="607"/>
      <c r="LLL2998" s="607"/>
      <c r="LLM2998" s="607"/>
      <c r="LLN2998" s="607"/>
      <c r="LLO2998" s="607"/>
      <c r="LLP2998" s="607"/>
      <c r="LLQ2998" s="607"/>
      <c r="LLR2998" s="607"/>
      <c r="LLS2998" s="607"/>
      <c r="LLT2998" s="607"/>
      <c r="LLU2998" s="607"/>
      <c r="LLV2998" s="607"/>
      <c r="LLW2998" s="607"/>
      <c r="LLX2998" s="607"/>
      <c r="LLY2998" s="607"/>
      <c r="LLZ2998" s="607"/>
      <c r="LMA2998" s="607"/>
      <c r="LMB2998" s="607"/>
      <c r="LMC2998" s="607"/>
      <c r="LMD2998" s="607"/>
      <c r="LME2998" s="607"/>
      <c r="LMF2998" s="607"/>
      <c r="LMG2998" s="607"/>
      <c r="LMH2998" s="607"/>
      <c r="LMI2998" s="607"/>
      <c r="LMJ2998" s="607"/>
      <c r="LMK2998" s="607"/>
      <c r="LML2998" s="607"/>
      <c r="LMM2998" s="607"/>
      <c r="LMN2998" s="607"/>
      <c r="LMO2998" s="607"/>
      <c r="LMP2998" s="607"/>
      <c r="LMQ2998" s="607"/>
      <c r="LMR2998" s="607"/>
      <c r="LMS2998" s="607"/>
      <c r="LMT2998" s="607"/>
      <c r="LMU2998" s="607"/>
      <c r="LMV2998" s="607"/>
      <c r="LMW2998" s="607"/>
      <c r="LMX2998" s="607"/>
      <c r="LMY2998" s="607"/>
      <c r="LMZ2998" s="607"/>
      <c r="LNA2998" s="607"/>
      <c r="LNB2998" s="607"/>
      <c r="LNC2998" s="607"/>
      <c r="LND2998" s="607"/>
      <c r="LNE2998" s="607"/>
      <c r="LNF2998" s="607"/>
      <c r="LNG2998" s="607"/>
      <c r="LNH2998" s="607"/>
      <c r="LNI2998" s="607"/>
      <c r="LNJ2998" s="607"/>
      <c r="LNK2998" s="607"/>
      <c r="LNL2998" s="607"/>
      <c r="LNM2998" s="607"/>
      <c r="LNN2998" s="607"/>
      <c r="LNO2998" s="607"/>
      <c r="LNP2998" s="607"/>
      <c r="LNQ2998" s="607"/>
      <c r="LNR2998" s="607"/>
      <c r="LNS2998" s="607"/>
      <c r="LNT2998" s="607"/>
      <c r="LNU2998" s="607"/>
      <c r="LNV2998" s="607"/>
      <c r="LNW2998" s="607"/>
      <c r="LNX2998" s="607"/>
      <c r="LNY2998" s="607"/>
      <c r="LNZ2998" s="607"/>
      <c r="LOA2998" s="607"/>
      <c r="LOB2998" s="607"/>
      <c r="LOC2998" s="607"/>
      <c r="LOD2998" s="607"/>
      <c r="LOE2998" s="607"/>
      <c r="LOF2998" s="607"/>
      <c r="LOG2998" s="607"/>
      <c r="LOH2998" s="607"/>
      <c r="LOI2998" s="607"/>
      <c r="LOJ2998" s="607"/>
      <c r="LOK2998" s="607"/>
      <c r="LOL2998" s="607"/>
      <c r="LOM2998" s="607"/>
      <c r="LON2998" s="607"/>
      <c r="LOO2998" s="607"/>
      <c r="LOP2998" s="607"/>
      <c r="LOQ2998" s="607"/>
      <c r="LOR2998" s="607"/>
      <c r="LOS2998" s="607"/>
      <c r="LOT2998" s="607"/>
      <c r="LOU2998" s="607"/>
      <c r="LOV2998" s="607"/>
      <c r="LOW2998" s="607"/>
      <c r="LOX2998" s="607"/>
      <c r="LOY2998" s="607"/>
      <c r="LOZ2998" s="607"/>
      <c r="LPA2998" s="607"/>
      <c r="LPB2998" s="607"/>
      <c r="LPC2998" s="607"/>
      <c r="LPD2998" s="607"/>
      <c r="LPE2998" s="607"/>
      <c r="LPF2998" s="607"/>
      <c r="LPG2998" s="607"/>
      <c r="LPH2998" s="607"/>
      <c r="LPI2998" s="607"/>
      <c r="LPJ2998" s="607"/>
      <c r="LPK2998" s="607"/>
      <c r="LPL2998" s="607"/>
      <c r="LPM2998" s="607"/>
      <c r="LPN2998" s="607"/>
      <c r="LPO2998" s="607"/>
      <c r="LPP2998" s="607"/>
      <c r="LPQ2998" s="607"/>
      <c r="LPR2998" s="607"/>
      <c r="LPS2998" s="607"/>
      <c r="LPT2998" s="607"/>
      <c r="LPU2998" s="607"/>
      <c r="LPV2998" s="607"/>
      <c r="LPW2998" s="607"/>
      <c r="LPX2998" s="607"/>
      <c r="LPY2998" s="607"/>
      <c r="LPZ2998" s="607"/>
      <c r="LQA2998" s="607"/>
      <c r="LQB2998" s="607"/>
      <c r="LQC2998" s="607"/>
      <c r="LQD2998" s="607"/>
      <c r="LQE2998" s="607"/>
      <c r="LQF2998" s="607"/>
      <c r="LQG2998" s="607"/>
      <c r="LQH2998" s="607"/>
      <c r="LQI2998" s="607"/>
      <c r="LQJ2998" s="607"/>
      <c r="LQK2998" s="607"/>
      <c r="LQL2998" s="607"/>
      <c r="LQM2998" s="607"/>
      <c r="LQN2998" s="607"/>
      <c r="LQO2998" s="607"/>
      <c r="LQP2998" s="607"/>
      <c r="LQQ2998" s="607"/>
      <c r="LQR2998" s="607"/>
      <c r="LQS2998" s="607"/>
      <c r="LQT2998" s="607"/>
      <c r="LQU2998" s="607"/>
      <c r="LQV2998" s="607"/>
      <c r="LQW2998" s="607"/>
      <c r="LQX2998" s="607"/>
      <c r="LQY2998" s="607"/>
      <c r="LQZ2998" s="607"/>
      <c r="LRA2998" s="607"/>
      <c r="LRB2998" s="607"/>
      <c r="LRC2998" s="607"/>
      <c r="LRD2998" s="607"/>
      <c r="LRE2998" s="607"/>
      <c r="LRF2998" s="607"/>
      <c r="LRG2998" s="607"/>
      <c r="LRH2998" s="607"/>
      <c r="LRI2998" s="607"/>
      <c r="LRJ2998" s="607"/>
      <c r="LRK2998" s="607"/>
      <c r="LRL2998" s="607"/>
      <c r="LRM2998" s="607"/>
      <c r="LRN2998" s="607"/>
      <c r="LRO2998" s="607"/>
      <c r="LRP2998" s="607"/>
      <c r="LRQ2998" s="607"/>
      <c r="LRR2998" s="607"/>
      <c r="LRS2998" s="607"/>
      <c r="LRT2998" s="607"/>
      <c r="LRU2998" s="607"/>
      <c r="LRV2998" s="607"/>
      <c r="LRW2998" s="607"/>
      <c r="LRX2998" s="607"/>
      <c r="LRY2998" s="607"/>
      <c r="LRZ2998" s="607"/>
      <c r="LSA2998" s="607"/>
      <c r="LSB2998" s="607"/>
      <c r="LSC2998" s="607"/>
      <c r="LSD2998" s="607"/>
      <c r="LSE2998" s="607"/>
      <c r="LSF2998" s="607"/>
      <c r="LSG2998" s="607"/>
      <c r="LSH2998" s="607"/>
      <c r="LSI2998" s="607"/>
      <c r="LSJ2998" s="607"/>
      <c r="LSK2998" s="607"/>
      <c r="LSL2998" s="607"/>
      <c r="LSM2998" s="607"/>
      <c r="LSN2998" s="607"/>
      <c r="LSO2998" s="607"/>
      <c r="LSP2998" s="607"/>
      <c r="LSQ2998" s="607"/>
      <c r="LSR2998" s="607"/>
      <c r="LSS2998" s="607"/>
      <c r="LST2998" s="607"/>
      <c r="LSU2998" s="607"/>
      <c r="LSV2998" s="607"/>
      <c r="LSW2998" s="607"/>
      <c r="LSX2998" s="607"/>
      <c r="LSY2998" s="607"/>
      <c r="LSZ2998" s="607"/>
      <c r="LTA2998" s="607"/>
      <c r="LTB2998" s="607"/>
      <c r="LTC2998" s="607"/>
      <c r="LTD2998" s="607"/>
      <c r="LTE2998" s="607"/>
      <c r="LTF2998" s="607"/>
      <c r="LTG2998" s="607"/>
      <c r="LTH2998" s="607"/>
      <c r="LTI2998" s="607"/>
      <c r="LTJ2998" s="607"/>
      <c r="LTK2998" s="607"/>
      <c r="LTL2998" s="607"/>
      <c r="LTM2998" s="607"/>
      <c r="LTN2998" s="607"/>
      <c r="LTO2998" s="607"/>
      <c r="LTP2998" s="607"/>
      <c r="LTQ2998" s="607"/>
      <c r="LTR2998" s="607"/>
      <c r="LTS2998" s="607"/>
      <c r="LTT2998" s="607"/>
      <c r="LTU2998" s="607"/>
      <c r="LTV2998" s="607"/>
      <c r="LTW2998" s="607"/>
      <c r="LTX2998" s="607"/>
      <c r="LTY2998" s="607"/>
      <c r="LTZ2998" s="607"/>
      <c r="LUA2998" s="607"/>
      <c r="LUB2998" s="607"/>
      <c r="LUC2998" s="607"/>
      <c r="LUD2998" s="607"/>
      <c r="LUE2998" s="607"/>
      <c r="LUF2998" s="607"/>
      <c r="LUG2998" s="607"/>
      <c r="LUH2998" s="607"/>
      <c r="LUI2998" s="607"/>
      <c r="LUJ2998" s="607"/>
      <c r="LUK2998" s="607"/>
      <c r="LUL2998" s="607"/>
      <c r="LUM2998" s="607"/>
      <c r="LUN2998" s="607"/>
      <c r="LUO2998" s="607"/>
      <c r="LUP2998" s="607"/>
      <c r="LUQ2998" s="607"/>
      <c r="LUR2998" s="607"/>
      <c r="LUS2998" s="607"/>
      <c r="LUT2998" s="607"/>
      <c r="LUU2998" s="607"/>
      <c r="LUV2998" s="607"/>
      <c r="LUW2998" s="607"/>
      <c r="LUX2998" s="607"/>
      <c r="LUY2998" s="607"/>
      <c r="LUZ2998" s="607"/>
      <c r="LVA2998" s="607"/>
      <c r="LVB2998" s="607"/>
      <c r="LVC2998" s="607"/>
      <c r="LVD2998" s="607"/>
      <c r="LVE2998" s="607"/>
      <c r="LVF2998" s="607"/>
      <c r="LVG2998" s="607"/>
      <c r="LVH2998" s="607"/>
      <c r="LVI2998" s="607"/>
      <c r="LVJ2998" s="607"/>
      <c r="LVK2998" s="607"/>
      <c r="LVL2998" s="607"/>
      <c r="LVM2998" s="607"/>
      <c r="LVN2998" s="607"/>
      <c r="LVO2998" s="607"/>
      <c r="LVP2998" s="607"/>
      <c r="LVQ2998" s="607"/>
      <c r="LVR2998" s="607"/>
      <c r="LVS2998" s="607"/>
      <c r="LVT2998" s="607"/>
      <c r="LVU2998" s="607"/>
      <c r="LVV2998" s="607"/>
      <c r="LVW2998" s="607"/>
      <c r="LVX2998" s="607"/>
      <c r="LVY2998" s="607"/>
      <c r="LVZ2998" s="607"/>
      <c r="LWA2998" s="607"/>
      <c r="LWB2998" s="607"/>
      <c r="LWC2998" s="607"/>
      <c r="LWD2998" s="607"/>
      <c r="LWE2998" s="607"/>
      <c r="LWF2998" s="607"/>
      <c r="LWG2998" s="607"/>
      <c r="LWH2998" s="607"/>
      <c r="LWI2998" s="607"/>
      <c r="LWJ2998" s="607"/>
      <c r="LWK2998" s="607"/>
      <c r="LWL2998" s="607"/>
      <c r="LWM2998" s="607"/>
      <c r="LWN2998" s="607"/>
      <c r="LWO2998" s="607"/>
      <c r="LWP2998" s="607"/>
      <c r="LWQ2998" s="607"/>
      <c r="LWR2998" s="607"/>
      <c r="LWS2998" s="607"/>
      <c r="LWT2998" s="607"/>
      <c r="LWU2998" s="607"/>
      <c r="LWV2998" s="607"/>
      <c r="LWW2998" s="607"/>
      <c r="LWX2998" s="607"/>
      <c r="LWY2998" s="607"/>
      <c r="LWZ2998" s="607"/>
      <c r="LXA2998" s="607"/>
      <c r="LXB2998" s="607"/>
      <c r="LXC2998" s="607"/>
      <c r="LXD2998" s="607"/>
      <c r="LXE2998" s="607"/>
      <c r="LXF2998" s="607"/>
      <c r="LXG2998" s="607"/>
      <c r="LXH2998" s="607"/>
      <c r="LXI2998" s="607"/>
      <c r="LXJ2998" s="607"/>
      <c r="LXK2998" s="607"/>
      <c r="LXL2998" s="607"/>
      <c r="LXM2998" s="607"/>
      <c r="LXN2998" s="607"/>
      <c r="LXO2998" s="607"/>
      <c r="LXP2998" s="607"/>
      <c r="LXQ2998" s="607"/>
      <c r="LXR2998" s="607"/>
      <c r="LXS2998" s="607"/>
      <c r="LXT2998" s="607"/>
      <c r="LXU2998" s="607"/>
      <c r="LXV2998" s="607"/>
      <c r="LXW2998" s="607"/>
      <c r="LXX2998" s="607"/>
      <c r="LXY2998" s="607"/>
      <c r="LXZ2998" s="607"/>
      <c r="LYA2998" s="607"/>
      <c r="LYB2998" s="607"/>
      <c r="LYC2998" s="607"/>
      <c r="LYD2998" s="607"/>
      <c r="LYE2998" s="607"/>
      <c r="LYF2998" s="607"/>
      <c r="LYG2998" s="607"/>
      <c r="LYH2998" s="607"/>
      <c r="LYI2998" s="607"/>
      <c r="LYJ2998" s="607"/>
      <c r="LYK2998" s="607"/>
      <c r="LYL2998" s="607"/>
      <c r="LYM2998" s="607"/>
      <c r="LYN2998" s="607"/>
      <c r="LYO2998" s="607"/>
      <c r="LYP2998" s="607"/>
      <c r="LYQ2998" s="607"/>
      <c r="LYR2998" s="607"/>
      <c r="LYS2998" s="607"/>
      <c r="LYT2998" s="607"/>
      <c r="LYU2998" s="607"/>
      <c r="LYV2998" s="607"/>
      <c r="LYW2998" s="607"/>
      <c r="LYX2998" s="607"/>
      <c r="LYY2998" s="607"/>
      <c r="LYZ2998" s="607"/>
      <c r="LZA2998" s="607"/>
      <c r="LZB2998" s="607"/>
      <c r="LZC2998" s="607"/>
      <c r="LZD2998" s="607"/>
      <c r="LZE2998" s="607"/>
      <c r="LZF2998" s="607"/>
      <c r="LZG2998" s="607"/>
      <c r="LZH2998" s="607"/>
      <c r="LZI2998" s="607"/>
      <c r="LZJ2998" s="607"/>
      <c r="LZK2998" s="607"/>
      <c r="LZL2998" s="607"/>
      <c r="LZM2998" s="607"/>
      <c r="LZN2998" s="607"/>
      <c r="LZO2998" s="607"/>
      <c r="LZP2998" s="607"/>
      <c r="LZQ2998" s="607"/>
      <c r="LZR2998" s="607"/>
      <c r="LZS2998" s="607"/>
      <c r="LZT2998" s="607"/>
      <c r="LZU2998" s="607"/>
      <c r="LZV2998" s="607"/>
      <c r="LZW2998" s="607"/>
      <c r="LZX2998" s="607"/>
      <c r="LZY2998" s="607"/>
      <c r="LZZ2998" s="607"/>
      <c r="MAA2998" s="607"/>
      <c r="MAB2998" s="607"/>
      <c r="MAC2998" s="607"/>
      <c r="MAD2998" s="607"/>
      <c r="MAE2998" s="607"/>
      <c r="MAF2998" s="607"/>
      <c r="MAG2998" s="607"/>
      <c r="MAH2998" s="607"/>
      <c r="MAI2998" s="607"/>
      <c r="MAJ2998" s="607"/>
      <c r="MAK2998" s="607"/>
      <c r="MAL2998" s="607"/>
      <c r="MAM2998" s="607"/>
      <c r="MAN2998" s="607"/>
      <c r="MAO2998" s="607"/>
      <c r="MAP2998" s="607"/>
      <c r="MAQ2998" s="607"/>
      <c r="MAR2998" s="607"/>
      <c r="MAS2998" s="607"/>
      <c r="MAT2998" s="607"/>
      <c r="MAU2998" s="607"/>
      <c r="MAV2998" s="607"/>
      <c r="MAW2998" s="607"/>
      <c r="MAX2998" s="607"/>
      <c r="MAY2998" s="607"/>
      <c r="MAZ2998" s="607"/>
      <c r="MBA2998" s="607"/>
      <c r="MBB2998" s="607"/>
      <c r="MBC2998" s="607"/>
      <c r="MBD2998" s="607"/>
      <c r="MBE2998" s="607"/>
      <c r="MBF2998" s="607"/>
      <c r="MBG2998" s="607"/>
      <c r="MBH2998" s="607"/>
      <c r="MBI2998" s="607"/>
      <c r="MBJ2998" s="607"/>
      <c r="MBK2998" s="607"/>
      <c r="MBL2998" s="607"/>
      <c r="MBM2998" s="607"/>
      <c r="MBN2998" s="607"/>
      <c r="MBO2998" s="607"/>
      <c r="MBP2998" s="607"/>
      <c r="MBQ2998" s="607"/>
      <c r="MBR2998" s="607"/>
      <c r="MBS2998" s="607"/>
      <c r="MBT2998" s="607"/>
      <c r="MBU2998" s="607"/>
      <c r="MBV2998" s="607"/>
      <c r="MBW2998" s="607"/>
      <c r="MBX2998" s="607"/>
      <c r="MBY2998" s="607"/>
      <c r="MBZ2998" s="607"/>
      <c r="MCA2998" s="607"/>
      <c r="MCB2998" s="607"/>
      <c r="MCC2998" s="607"/>
      <c r="MCD2998" s="607"/>
      <c r="MCE2998" s="607"/>
      <c r="MCF2998" s="607"/>
      <c r="MCG2998" s="607"/>
      <c r="MCH2998" s="607"/>
      <c r="MCI2998" s="607"/>
      <c r="MCJ2998" s="607"/>
      <c r="MCK2998" s="607"/>
      <c r="MCL2998" s="607"/>
      <c r="MCM2998" s="607"/>
      <c r="MCN2998" s="607"/>
      <c r="MCO2998" s="607"/>
      <c r="MCP2998" s="607"/>
      <c r="MCQ2998" s="607"/>
      <c r="MCR2998" s="607"/>
      <c r="MCS2998" s="607"/>
      <c r="MCT2998" s="607"/>
      <c r="MCU2998" s="607"/>
      <c r="MCV2998" s="607"/>
      <c r="MCW2998" s="607"/>
      <c r="MCX2998" s="607"/>
      <c r="MCY2998" s="607"/>
      <c r="MCZ2998" s="607"/>
      <c r="MDA2998" s="607"/>
      <c r="MDB2998" s="607"/>
      <c r="MDC2998" s="607"/>
      <c r="MDD2998" s="607"/>
      <c r="MDE2998" s="607"/>
      <c r="MDF2998" s="607"/>
      <c r="MDG2998" s="607"/>
      <c r="MDH2998" s="607"/>
      <c r="MDI2998" s="607"/>
      <c r="MDJ2998" s="607"/>
      <c r="MDK2998" s="607"/>
      <c r="MDL2998" s="607"/>
      <c r="MDM2998" s="607"/>
      <c r="MDN2998" s="607"/>
      <c r="MDO2998" s="607"/>
      <c r="MDP2998" s="607"/>
      <c r="MDQ2998" s="607"/>
      <c r="MDR2998" s="607"/>
      <c r="MDS2998" s="607"/>
      <c r="MDT2998" s="607"/>
      <c r="MDU2998" s="607"/>
      <c r="MDV2998" s="607"/>
      <c r="MDW2998" s="607"/>
      <c r="MDX2998" s="607"/>
      <c r="MDY2998" s="607"/>
      <c r="MDZ2998" s="607"/>
      <c r="MEA2998" s="607"/>
      <c r="MEB2998" s="607"/>
      <c r="MEC2998" s="607"/>
      <c r="MED2998" s="607"/>
      <c r="MEE2998" s="607"/>
      <c r="MEF2998" s="607"/>
      <c r="MEG2998" s="607"/>
      <c r="MEH2998" s="607"/>
      <c r="MEI2998" s="607"/>
      <c r="MEJ2998" s="607"/>
      <c r="MEK2998" s="607"/>
      <c r="MEL2998" s="607"/>
      <c r="MEM2998" s="607"/>
      <c r="MEN2998" s="607"/>
      <c r="MEO2998" s="607"/>
      <c r="MEP2998" s="607"/>
      <c r="MEQ2998" s="607"/>
      <c r="MER2998" s="607"/>
      <c r="MES2998" s="607"/>
      <c r="MET2998" s="607"/>
      <c r="MEU2998" s="607"/>
      <c r="MEV2998" s="607"/>
      <c r="MEW2998" s="607"/>
      <c r="MEX2998" s="607"/>
      <c r="MEY2998" s="607"/>
      <c r="MEZ2998" s="607"/>
      <c r="MFA2998" s="607"/>
      <c r="MFB2998" s="607"/>
      <c r="MFC2998" s="607"/>
      <c r="MFD2998" s="607"/>
      <c r="MFE2998" s="607"/>
      <c r="MFF2998" s="607"/>
      <c r="MFG2998" s="607"/>
      <c r="MFH2998" s="607"/>
      <c r="MFI2998" s="607"/>
      <c r="MFJ2998" s="607"/>
      <c r="MFK2998" s="607"/>
      <c r="MFL2998" s="607"/>
      <c r="MFM2998" s="607"/>
      <c r="MFN2998" s="607"/>
      <c r="MFO2998" s="607"/>
      <c r="MFP2998" s="607"/>
      <c r="MFQ2998" s="607"/>
      <c r="MFR2998" s="607"/>
      <c r="MFS2998" s="607"/>
      <c r="MFT2998" s="607"/>
      <c r="MFU2998" s="607"/>
      <c r="MFV2998" s="607"/>
      <c r="MFW2998" s="607"/>
      <c r="MFX2998" s="607"/>
      <c r="MFY2998" s="607"/>
      <c r="MFZ2998" s="607"/>
      <c r="MGA2998" s="607"/>
      <c r="MGB2998" s="607"/>
      <c r="MGC2998" s="607"/>
      <c r="MGD2998" s="607"/>
      <c r="MGE2998" s="607"/>
      <c r="MGF2998" s="607"/>
      <c r="MGG2998" s="607"/>
      <c r="MGH2998" s="607"/>
      <c r="MGI2998" s="607"/>
      <c r="MGJ2998" s="607"/>
      <c r="MGK2998" s="607"/>
      <c r="MGL2998" s="607"/>
      <c r="MGM2998" s="607"/>
      <c r="MGN2998" s="607"/>
      <c r="MGO2998" s="607"/>
      <c r="MGP2998" s="607"/>
      <c r="MGQ2998" s="607"/>
      <c r="MGR2998" s="607"/>
      <c r="MGS2998" s="607"/>
      <c r="MGT2998" s="607"/>
      <c r="MGU2998" s="607"/>
      <c r="MGV2998" s="607"/>
      <c r="MGW2998" s="607"/>
      <c r="MGX2998" s="607"/>
      <c r="MGY2998" s="607"/>
      <c r="MGZ2998" s="607"/>
      <c r="MHA2998" s="607"/>
      <c r="MHB2998" s="607"/>
      <c r="MHC2998" s="607"/>
      <c r="MHD2998" s="607"/>
      <c r="MHE2998" s="607"/>
      <c r="MHF2998" s="607"/>
      <c r="MHG2998" s="607"/>
      <c r="MHH2998" s="607"/>
      <c r="MHI2998" s="607"/>
      <c r="MHJ2998" s="607"/>
      <c r="MHK2998" s="607"/>
      <c r="MHL2998" s="607"/>
      <c r="MHM2998" s="607"/>
      <c r="MHN2998" s="607"/>
      <c r="MHO2998" s="607"/>
      <c r="MHP2998" s="607"/>
      <c r="MHQ2998" s="607"/>
      <c r="MHR2998" s="607"/>
      <c r="MHS2998" s="607"/>
      <c r="MHT2998" s="607"/>
      <c r="MHU2998" s="607"/>
      <c r="MHV2998" s="607"/>
      <c r="MHW2998" s="607"/>
      <c r="MHX2998" s="607"/>
      <c r="MHY2998" s="607"/>
      <c r="MHZ2998" s="607"/>
      <c r="MIA2998" s="607"/>
      <c r="MIB2998" s="607"/>
      <c r="MIC2998" s="607"/>
      <c r="MID2998" s="607"/>
      <c r="MIE2998" s="607"/>
      <c r="MIF2998" s="607"/>
      <c r="MIG2998" s="607"/>
      <c r="MIH2998" s="607"/>
      <c r="MII2998" s="607"/>
      <c r="MIJ2998" s="607"/>
      <c r="MIK2998" s="607"/>
      <c r="MIL2998" s="607"/>
      <c r="MIM2998" s="607"/>
      <c r="MIN2998" s="607"/>
      <c r="MIO2998" s="607"/>
      <c r="MIP2998" s="607"/>
      <c r="MIQ2998" s="607"/>
      <c r="MIR2998" s="607"/>
      <c r="MIS2998" s="607"/>
      <c r="MIT2998" s="607"/>
      <c r="MIU2998" s="607"/>
      <c r="MIV2998" s="607"/>
      <c r="MIW2998" s="607"/>
      <c r="MIX2998" s="607"/>
      <c r="MIY2998" s="607"/>
      <c r="MIZ2998" s="607"/>
      <c r="MJA2998" s="607"/>
      <c r="MJB2998" s="607"/>
      <c r="MJC2998" s="607"/>
      <c r="MJD2998" s="607"/>
      <c r="MJE2998" s="607"/>
      <c r="MJF2998" s="607"/>
      <c r="MJG2998" s="607"/>
      <c r="MJH2998" s="607"/>
      <c r="MJI2998" s="607"/>
      <c r="MJJ2998" s="607"/>
      <c r="MJK2998" s="607"/>
      <c r="MJL2998" s="607"/>
      <c r="MJM2998" s="607"/>
      <c r="MJN2998" s="607"/>
      <c r="MJO2998" s="607"/>
      <c r="MJP2998" s="607"/>
      <c r="MJQ2998" s="607"/>
      <c r="MJR2998" s="607"/>
      <c r="MJS2998" s="607"/>
      <c r="MJT2998" s="607"/>
      <c r="MJU2998" s="607"/>
      <c r="MJV2998" s="607"/>
      <c r="MJW2998" s="607"/>
      <c r="MJX2998" s="607"/>
      <c r="MJY2998" s="607"/>
      <c r="MJZ2998" s="607"/>
      <c r="MKA2998" s="607"/>
      <c r="MKB2998" s="607"/>
      <c r="MKC2998" s="607"/>
      <c r="MKD2998" s="607"/>
      <c r="MKE2998" s="607"/>
      <c r="MKF2998" s="607"/>
      <c r="MKG2998" s="607"/>
      <c r="MKH2998" s="607"/>
      <c r="MKI2998" s="607"/>
      <c r="MKJ2998" s="607"/>
      <c r="MKK2998" s="607"/>
      <c r="MKL2998" s="607"/>
      <c r="MKM2998" s="607"/>
      <c r="MKN2998" s="607"/>
      <c r="MKO2998" s="607"/>
      <c r="MKP2998" s="607"/>
      <c r="MKQ2998" s="607"/>
      <c r="MKR2998" s="607"/>
      <c r="MKS2998" s="607"/>
      <c r="MKT2998" s="607"/>
      <c r="MKU2998" s="607"/>
      <c r="MKV2998" s="607"/>
      <c r="MKW2998" s="607"/>
      <c r="MKX2998" s="607"/>
      <c r="MKY2998" s="607"/>
      <c r="MKZ2998" s="607"/>
      <c r="MLA2998" s="607"/>
      <c r="MLB2998" s="607"/>
      <c r="MLC2998" s="607"/>
      <c r="MLD2998" s="607"/>
      <c r="MLE2998" s="607"/>
      <c r="MLF2998" s="607"/>
      <c r="MLG2998" s="607"/>
      <c r="MLH2998" s="607"/>
      <c r="MLI2998" s="607"/>
      <c r="MLJ2998" s="607"/>
      <c r="MLK2998" s="607"/>
      <c r="MLL2998" s="607"/>
      <c r="MLM2998" s="607"/>
      <c r="MLN2998" s="607"/>
      <c r="MLO2998" s="607"/>
      <c r="MLP2998" s="607"/>
      <c r="MLQ2998" s="607"/>
      <c r="MLR2998" s="607"/>
      <c r="MLS2998" s="607"/>
      <c r="MLT2998" s="607"/>
      <c r="MLU2998" s="607"/>
      <c r="MLV2998" s="607"/>
      <c r="MLW2998" s="607"/>
      <c r="MLX2998" s="607"/>
      <c r="MLY2998" s="607"/>
      <c r="MLZ2998" s="607"/>
      <c r="MMA2998" s="607"/>
      <c r="MMB2998" s="607"/>
      <c r="MMC2998" s="607"/>
      <c r="MMD2998" s="607"/>
      <c r="MME2998" s="607"/>
      <c r="MMF2998" s="607"/>
      <c r="MMG2998" s="607"/>
      <c r="MMH2998" s="607"/>
      <c r="MMI2998" s="607"/>
      <c r="MMJ2998" s="607"/>
      <c r="MMK2998" s="607"/>
      <c r="MML2998" s="607"/>
      <c r="MMM2998" s="607"/>
      <c r="MMN2998" s="607"/>
      <c r="MMO2998" s="607"/>
      <c r="MMP2998" s="607"/>
      <c r="MMQ2998" s="607"/>
      <c r="MMR2998" s="607"/>
      <c r="MMS2998" s="607"/>
      <c r="MMT2998" s="607"/>
      <c r="MMU2998" s="607"/>
      <c r="MMV2998" s="607"/>
      <c r="MMW2998" s="607"/>
      <c r="MMX2998" s="607"/>
      <c r="MMY2998" s="607"/>
      <c r="MMZ2998" s="607"/>
      <c r="MNA2998" s="607"/>
      <c r="MNB2998" s="607"/>
      <c r="MNC2998" s="607"/>
      <c r="MND2998" s="607"/>
      <c r="MNE2998" s="607"/>
      <c r="MNF2998" s="607"/>
      <c r="MNG2998" s="607"/>
      <c r="MNH2998" s="607"/>
      <c r="MNI2998" s="607"/>
      <c r="MNJ2998" s="607"/>
      <c r="MNK2998" s="607"/>
      <c r="MNL2998" s="607"/>
      <c r="MNM2998" s="607"/>
      <c r="MNN2998" s="607"/>
      <c r="MNO2998" s="607"/>
      <c r="MNP2998" s="607"/>
      <c r="MNQ2998" s="607"/>
      <c r="MNR2998" s="607"/>
      <c r="MNS2998" s="607"/>
      <c r="MNT2998" s="607"/>
      <c r="MNU2998" s="607"/>
      <c r="MNV2998" s="607"/>
      <c r="MNW2998" s="607"/>
      <c r="MNX2998" s="607"/>
      <c r="MNY2998" s="607"/>
      <c r="MNZ2998" s="607"/>
      <c r="MOA2998" s="607"/>
      <c r="MOB2998" s="607"/>
      <c r="MOC2998" s="607"/>
      <c r="MOD2998" s="607"/>
      <c r="MOE2998" s="607"/>
      <c r="MOF2998" s="607"/>
      <c r="MOG2998" s="607"/>
      <c r="MOH2998" s="607"/>
      <c r="MOI2998" s="607"/>
      <c r="MOJ2998" s="607"/>
      <c r="MOK2998" s="607"/>
      <c r="MOL2998" s="607"/>
      <c r="MOM2998" s="607"/>
      <c r="MON2998" s="607"/>
      <c r="MOO2998" s="607"/>
      <c r="MOP2998" s="607"/>
      <c r="MOQ2998" s="607"/>
      <c r="MOR2998" s="607"/>
      <c r="MOS2998" s="607"/>
      <c r="MOT2998" s="607"/>
      <c r="MOU2998" s="607"/>
      <c r="MOV2998" s="607"/>
      <c r="MOW2998" s="607"/>
      <c r="MOX2998" s="607"/>
      <c r="MOY2998" s="607"/>
      <c r="MOZ2998" s="607"/>
      <c r="MPA2998" s="607"/>
      <c r="MPB2998" s="607"/>
      <c r="MPC2998" s="607"/>
      <c r="MPD2998" s="607"/>
      <c r="MPE2998" s="607"/>
      <c r="MPF2998" s="607"/>
      <c r="MPG2998" s="607"/>
      <c r="MPH2998" s="607"/>
      <c r="MPI2998" s="607"/>
      <c r="MPJ2998" s="607"/>
      <c r="MPK2998" s="607"/>
      <c r="MPL2998" s="607"/>
      <c r="MPM2998" s="607"/>
      <c r="MPN2998" s="607"/>
      <c r="MPO2998" s="607"/>
      <c r="MPP2998" s="607"/>
      <c r="MPQ2998" s="607"/>
      <c r="MPR2998" s="607"/>
      <c r="MPS2998" s="607"/>
      <c r="MPT2998" s="607"/>
      <c r="MPU2998" s="607"/>
      <c r="MPV2998" s="607"/>
      <c r="MPW2998" s="607"/>
      <c r="MPX2998" s="607"/>
      <c r="MPY2998" s="607"/>
      <c r="MPZ2998" s="607"/>
      <c r="MQA2998" s="607"/>
      <c r="MQB2998" s="607"/>
      <c r="MQC2998" s="607"/>
      <c r="MQD2998" s="607"/>
      <c r="MQE2998" s="607"/>
      <c r="MQF2998" s="607"/>
      <c r="MQG2998" s="607"/>
      <c r="MQH2998" s="607"/>
      <c r="MQI2998" s="607"/>
      <c r="MQJ2998" s="607"/>
      <c r="MQK2998" s="607"/>
      <c r="MQL2998" s="607"/>
      <c r="MQM2998" s="607"/>
      <c r="MQN2998" s="607"/>
      <c r="MQO2998" s="607"/>
      <c r="MQP2998" s="607"/>
      <c r="MQQ2998" s="607"/>
      <c r="MQR2998" s="607"/>
      <c r="MQS2998" s="607"/>
      <c r="MQT2998" s="607"/>
      <c r="MQU2998" s="607"/>
      <c r="MQV2998" s="607"/>
      <c r="MQW2998" s="607"/>
      <c r="MQX2998" s="607"/>
      <c r="MQY2998" s="607"/>
      <c r="MQZ2998" s="607"/>
      <c r="MRA2998" s="607"/>
      <c r="MRB2998" s="607"/>
      <c r="MRC2998" s="607"/>
      <c r="MRD2998" s="607"/>
      <c r="MRE2998" s="607"/>
      <c r="MRF2998" s="607"/>
      <c r="MRG2998" s="607"/>
      <c r="MRH2998" s="607"/>
      <c r="MRI2998" s="607"/>
      <c r="MRJ2998" s="607"/>
      <c r="MRK2998" s="607"/>
      <c r="MRL2998" s="607"/>
      <c r="MRM2998" s="607"/>
      <c r="MRN2998" s="607"/>
      <c r="MRO2998" s="607"/>
      <c r="MRP2998" s="607"/>
      <c r="MRQ2998" s="607"/>
      <c r="MRR2998" s="607"/>
      <c r="MRS2998" s="607"/>
      <c r="MRT2998" s="607"/>
      <c r="MRU2998" s="607"/>
      <c r="MRV2998" s="607"/>
      <c r="MRW2998" s="607"/>
      <c r="MRX2998" s="607"/>
      <c r="MRY2998" s="607"/>
      <c r="MRZ2998" s="607"/>
      <c r="MSA2998" s="607"/>
      <c r="MSB2998" s="607"/>
      <c r="MSC2998" s="607"/>
      <c r="MSD2998" s="607"/>
      <c r="MSE2998" s="607"/>
      <c r="MSF2998" s="607"/>
      <c r="MSG2998" s="607"/>
      <c r="MSH2998" s="607"/>
      <c r="MSI2998" s="607"/>
      <c r="MSJ2998" s="607"/>
      <c r="MSK2998" s="607"/>
      <c r="MSL2998" s="607"/>
      <c r="MSM2998" s="607"/>
      <c r="MSN2998" s="607"/>
      <c r="MSO2998" s="607"/>
      <c r="MSP2998" s="607"/>
      <c r="MSQ2998" s="607"/>
      <c r="MSR2998" s="607"/>
      <c r="MSS2998" s="607"/>
      <c r="MST2998" s="607"/>
      <c r="MSU2998" s="607"/>
      <c r="MSV2998" s="607"/>
      <c r="MSW2998" s="607"/>
      <c r="MSX2998" s="607"/>
      <c r="MSY2998" s="607"/>
      <c r="MSZ2998" s="607"/>
      <c r="MTA2998" s="607"/>
      <c r="MTB2998" s="607"/>
      <c r="MTC2998" s="607"/>
      <c r="MTD2998" s="607"/>
      <c r="MTE2998" s="607"/>
      <c r="MTF2998" s="607"/>
      <c r="MTG2998" s="607"/>
      <c r="MTH2998" s="607"/>
      <c r="MTI2998" s="607"/>
      <c r="MTJ2998" s="607"/>
      <c r="MTK2998" s="607"/>
      <c r="MTL2998" s="607"/>
      <c r="MTM2998" s="607"/>
      <c r="MTN2998" s="607"/>
      <c r="MTO2998" s="607"/>
      <c r="MTP2998" s="607"/>
      <c r="MTQ2998" s="607"/>
      <c r="MTR2998" s="607"/>
      <c r="MTS2998" s="607"/>
      <c r="MTT2998" s="607"/>
      <c r="MTU2998" s="607"/>
      <c r="MTV2998" s="607"/>
      <c r="MTW2998" s="607"/>
      <c r="MTX2998" s="607"/>
      <c r="MTY2998" s="607"/>
      <c r="MTZ2998" s="607"/>
      <c r="MUA2998" s="607"/>
      <c r="MUB2998" s="607"/>
      <c r="MUC2998" s="607"/>
      <c r="MUD2998" s="607"/>
      <c r="MUE2998" s="607"/>
      <c r="MUF2998" s="607"/>
      <c r="MUG2998" s="607"/>
      <c r="MUH2998" s="607"/>
      <c r="MUI2998" s="607"/>
      <c r="MUJ2998" s="607"/>
      <c r="MUK2998" s="607"/>
      <c r="MUL2998" s="607"/>
      <c r="MUM2998" s="607"/>
      <c r="MUN2998" s="607"/>
      <c r="MUO2998" s="607"/>
      <c r="MUP2998" s="607"/>
      <c r="MUQ2998" s="607"/>
      <c r="MUR2998" s="607"/>
      <c r="MUS2998" s="607"/>
      <c r="MUT2998" s="607"/>
      <c r="MUU2998" s="607"/>
      <c r="MUV2998" s="607"/>
      <c r="MUW2998" s="607"/>
      <c r="MUX2998" s="607"/>
      <c r="MUY2998" s="607"/>
      <c r="MUZ2998" s="607"/>
      <c r="MVA2998" s="607"/>
      <c r="MVB2998" s="607"/>
      <c r="MVC2998" s="607"/>
      <c r="MVD2998" s="607"/>
      <c r="MVE2998" s="607"/>
      <c r="MVF2998" s="607"/>
      <c r="MVG2998" s="607"/>
      <c r="MVH2998" s="607"/>
      <c r="MVI2998" s="607"/>
      <c r="MVJ2998" s="607"/>
      <c r="MVK2998" s="607"/>
      <c r="MVL2998" s="607"/>
      <c r="MVM2998" s="607"/>
      <c r="MVN2998" s="607"/>
      <c r="MVO2998" s="607"/>
      <c r="MVP2998" s="607"/>
      <c r="MVQ2998" s="607"/>
      <c r="MVR2998" s="607"/>
      <c r="MVS2998" s="607"/>
      <c r="MVT2998" s="607"/>
      <c r="MVU2998" s="607"/>
      <c r="MVV2998" s="607"/>
      <c r="MVW2998" s="607"/>
      <c r="MVX2998" s="607"/>
      <c r="MVY2998" s="607"/>
      <c r="MVZ2998" s="607"/>
      <c r="MWA2998" s="607"/>
      <c r="MWB2998" s="607"/>
      <c r="MWC2998" s="607"/>
      <c r="MWD2998" s="607"/>
      <c r="MWE2998" s="607"/>
      <c r="MWF2998" s="607"/>
      <c r="MWG2998" s="607"/>
      <c r="MWH2998" s="607"/>
      <c r="MWI2998" s="607"/>
      <c r="MWJ2998" s="607"/>
      <c r="MWK2998" s="607"/>
      <c r="MWL2998" s="607"/>
      <c r="MWM2998" s="607"/>
      <c r="MWN2998" s="607"/>
      <c r="MWO2998" s="607"/>
      <c r="MWP2998" s="607"/>
      <c r="MWQ2998" s="607"/>
      <c r="MWR2998" s="607"/>
      <c r="MWS2998" s="607"/>
      <c r="MWT2998" s="607"/>
      <c r="MWU2998" s="607"/>
      <c r="MWV2998" s="607"/>
      <c r="MWW2998" s="607"/>
      <c r="MWX2998" s="607"/>
      <c r="MWY2998" s="607"/>
      <c r="MWZ2998" s="607"/>
      <c r="MXA2998" s="607"/>
      <c r="MXB2998" s="607"/>
      <c r="MXC2998" s="607"/>
      <c r="MXD2998" s="607"/>
      <c r="MXE2998" s="607"/>
      <c r="MXF2998" s="607"/>
      <c r="MXG2998" s="607"/>
      <c r="MXH2998" s="607"/>
      <c r="MXI2998" s="607"/>
      <c r="MXJ2998" s="607"/>
      <c r="MXK2998" s="607"/>
      <c r="MXL2998" s="607"/>
      <c r="MXM2998" s="607"/>
      <c r="MXN2998" s="607"/>
      <c r="MXO2998" s="607"/>
      <c r="MXP2998" s="607"/>
      <c r="MXQ2998" s="607"/>
      <c r="MXR2998" s="607"/>
      <c r="MXS2998" s="607"/>
      <c r="MXT2998" s="607"/>
      <c r="MXU2998" s="607"/>
      <c r="MXV2998" s="607"/>
      <c r="MXW2998" s="607"/>
      <c r="MXX2998" s="607"/>
      <c r="MXY2998" s="607"/>
      <c r="MXZ2998" s="607"/>
      <c r="MYA2998" s="607"/>
      <c r="MYB2998" s="607"/>
      <c r="MYC2998" s="607"/>
      <c r="MYD2998" s="607"/>
      <c r="MYE2998" s="607"/>
      <c r="MYF2998" s="607"/>
      <c r="MYG2998" s="607"/>
      <c r="MYH2998" s="607"/>
      <c r="MYI2998" s="607"/>
      <c r="MYJ2998" s="607"/>
      <c r="MYK2998" s="607"/>
      <c r="MYL2998" s="607"/>
      <c r="MYM2998" s="607"/>
      <c r="MYN2998" s="607"/>
      <c r="MYO2998" s="607"/>
      <c r="MYP2998" s="607"/>
      <c r="MYQ2998" s="607"/>
      <c r="MYR2998" s="607"/>
      <c r="MYS2998" s="607"/>
      <c r="MYT2998" s="607"/>
      <c r="MYU2998" s="607"/>
      <c r="MYV2998" s="607"/>
      <c r="MYW2998" s="607"/>
      <c r="MYX2998" s="607"/>
      <c r="MYY2998" s="607"/>
      <c r="MYZ2998" s="607"/>
      <c r="MZA2998" s="607"/>
      <c r="MZB2998" s="607"/>
      <c r="MZC2998" s="607"/>
      <c r="MZD2998" s="607"/>
      <c r="MZE2998" s="607"/>
      <c r="MZF2998" s="607"/>
      <c r="MZG2998" s="607"/>
      <c r="MZH2998" s="607"/>
      <c r="MZI2998" s="607"/>
      <c r="MZJ2998" s="607"/>
      <c r="MZK2998" s="607"/>
      <c r="MZL2998" s="607"/>
      <c r="MZM2998" s="607"/>
      <c r="MZN2998" s="607"/>
      <c r="MZO2998" s="607"/>
      <c r="MZP2998" s="607"/>
      <c r="MZQ2998" s="607"/>
      <c r="MZR2998" s="607"/>
      <c r="MZS2998" s="607"/>
      <c r="MZT2998" s="607"/>
      <c r="MZU2998" s="607"/>
      <c r="MZV2998" s="607"/>
      <c r="MZW2998" s="607"/>
      <c r="MZX2998" s="607"/>
      <c r="MZY2998" s="607"/>
      <c r="MZZ2998" s="607"/>
      <c r="NAA2998" s="607"/>
      <c r="NAB2998" s="607"/>
      <c r="NAC2998" s="607"/>
      <c r="NAD2998" s="607"/>
      <c r="NAE2998" s="607"/>
      <c r="NAF2998" s="607"/>
      <c r="NAG2998" s="607"/>
      <c r="NAH2998" s="607"/>
      <c r="NAI2998" s="607"/>
      <c r="NAJ2998" s="607"/>
      <c r="NAK2998" s="607"/>
      <c r="NAL2998" s="607"/>
      <c r="NAM2998" s="607"/>
      <c r="NAN2998" s="607"/>
      <c r="NAO2998" s="607"/>
      <c r="NAP2998" s="607"/>
      <c r="NAQ2998" s="607"/>
      <c r="NAR2998" s="607"/>
      <c r="NAS2998" s="607"/>
      <c r="NAT2998" s="607"/>
      <c r="NAU2998" s="607"/>
      <c r="NAV2998" s="607"/>
      <c r="NAW2998" s="607"/>
      <c r="NAX2998" s="607"/>
      <c r="NAY2998" s="607"/>
      <c r="NAZ2998" s="607"/>
      <c r="NBA2998" s="607"/>
      <c r="NBB2998" s="607"/>
      <c r="NBC2998" s="607"/>
      <c r="NBD2998" s="607"/>
      <c r="NBE2998" s="607"/>
      <c r="NBF2998" s="607"/>
      <c r="NBG2998" s="607"/>
      <c r="NBH2998" s="607"/>
      <c r="NBI2998" s="607"/>
      <c r="NBJ2998" s="607"/>
      <c r="NBK2998" s="607"/>
      <c r="NBL2998" s="607"/>
      <c r="NBM2998" s="607"/>
      <c r="NBN2998" s="607"/>
      <c r="NBO2998" s="607"/>
      <c r="NBP2998" s="607"/>
      <c r="NBQ2998" s="607"/>
      <c r="NBR2998" s="607"/>
      <c r="NBS2998" s="607"/>
      <c r="NBT2998" s="607"/>
      <c r="NBU2998" s="607"/>
      <c r="NBV2998" s="607"/>
      <c r="NBW2998" s="607"/>
      <c r="NBX2998" s="607"/>
      <c r="NBY2998" s="607"/>
      <c r="NBZ2998" s="607"/>
      <c r="NCA2998" s="607"/>
      <c r="NCB2998" s="607"/>
      <c r="NCC2998" s="607"/>
      <c r="NCD2998" s="607"/>
      <c r="NCE2998" s="607"/>
      <c r="NCF2998" s="607"/>
      <c r="NCG2998" s="607"/>
      <c r="NCH2998" s="607"/>
      <c r="NCI2998" s="607"/>
      <c r="NCJ2998" s="607"/>
      <c r="NCK2998" s="607"/>
      <c r="NCL2998" s="607"/>
      <c r="NCM2998" s="607"/>
      <c r="NCN2998" s="607"/>
      <c r="NCO2998" s="607"/>
      <c r="NCP2998" s="607"/>
      <c r="NCQ2998" s="607"/>
      <c r="NCR2998" s="607"/>
      <c r="NCS2998" s="607"/>
      <c r="NCT2998" s="607"/>
      <c r="NCU2998" s="607"/>
      <c r="NCV2998" s="607"/>
      <c r="NCW2998" s="607"/>
      <c r="NCX2998" s="607"/>
      <c r="NCY2998" s="607"/>
      <c r="NCZ2998" s="607"/>
      <c r="NDA2998" s="607"/>
      <c r="NDB2998" s="607"/>
      <c r="NDC2998" s="607"/>
      <c r="NDD2998" s="607"/>
      <c r="NDE2998" s="607"/>
      <c r="NDF2998" s="607"/>
      <c r="NDG2998" s="607"/>
      <c r="NDH2998" s="607"/>
      <c r="NDI2998" s="607"/>
      <c r="NDJ2998" s="607"/>
      <c r="NDK2998" s="607"/>
      <c r="NDL2998" s="607"/>
      <c r="NDM2998" s="607"/>
      <c r="NDN2998" s="607"/>
      <c r="NDO2998" s="607"/>
      <c r="NDP2998" s="607"/>
      <c r="NDQ2998" s="607"/>
      <c r="NDR2998" s="607"/>
      <c r="NDS2998" s="607"/>
      <c r="NDT2998" s="607"/>
      <c r="NDU2998" s="607"/>
      <c r="NDV2998" s="607"/>
      <c r="NDW2998" s="607"/>
      <c r="NDX2998" s="607"/>
      <c r="NDY2998" s="607"/>
      <c r="NDZ2998" s="607"/>
      <c r="NEA2998" s="607"/>
      <c r="NEB2998" s="607"/>
      <c r="NEC2998" s="607"/>
      <c r="NED2998" s="607"/>
      <c r="NEE2998" s="607"/>
      <c r="NEF2998" s="607"/>
      <c r="NEG2998" s="607"/>
      <c r="NEH2998" s="607"/>
      <c r="NEI2998" s="607"/>
      <c r="NEJ2998" s="607"/>
      <c r="NEK2998" s="607"/>
      <c r="NEL2998" s="607"/>
      <c r="NEM2998" s="607"/>
      <c r="NEN2998" s="607"/>
      <c r="NEO2998" s="607"/>
      <c r="NEP2998" s="607"/>
      <c r="NEQ2998" s="607"/>
      <c r="NER2998" s="607"/>
      <c r="NES2998" s="607"/>
      <c r="NET2998" s="607"/>
      <c r="NEU2998" s="607"/>
      <c r="NEV2998" s="607"/>
      <c r="NEW2998" s="607"/>
      <c r="NEX2998" s="607"/>
      <c r="NEY2998" s="607"/>
      <c r="NEZ2998" s="607"/>
      <c r="NFA2998" s="607"/>
      <c r="NFB2998" s="607"/>
      <c r="NFC2998" s="607"/>
      <c r="NFD2998" s="607"/>
      <c r="NFE2998" s="607"/>
      <c r="NFF2998" s="607"/>
      <c r="NFG2998" s="607"/>
      <c r="NFH2998" s="607"/>
      <c r="NFI2998" s="607"/>
      <c r="NFJ2998" s="607"/>
      <c r="NFK2998" s="607"/>
      <c r="NFL2998" s="607"/>
      <c r="NFM2998" s="607"/>
      <c r="NFN2998" s="607"/>
      <c r="NFO2998" s="607"/>
      <c r="NFP2998" s="607"/>
      <c r="NFQ2998" s="607"/>
      <c r="NFR2998" s="607"/>
      <c r="NFS2998" s="607"/>
      <c r="NFT2998" s="607"/>
      <c r="NFU2998" s="607"/>
      <c r="NFV2998" s="607"/>
      <c r="NFW2998" s="607"/>
      <c r="NFX2998" s="607"/>
      <c r="NFY2998" s="607"/>
      <c r="NFZ2998" s="607"/>
      <c r="NGA2998" s="607"/>
      <c r="NGB2998" s="607"/>
      <c r="NGC2998" s="607"/>
      <c r="NGD2998" s="607"/>
      <c r="NGE2998" s="607"/>
      <c r="NGF2998" s="607"/>
      <c r="NGG2998" s="607"/>
      <c r="NGH2998" s="607"/>
      <c r="NGI2998" s="607"/>
      <c r="NGJ2998" s="607"/>
      <c r="NGK2998" s="607"/>
      <c r="NGL2998" s="607"/>
      <c r="NGM2998" s="607"/>
      <c r="NGN2998" s="607"/>
      <c r="NGO2998" s="607"/>
      <c r="NGP2998" s="607"/>
      <c r="NGQ2998" s="607"/>
      <c r="NGR2998" s="607"/>
      <c r="NGS2998" s="607"/>
      <c r="NGT2998" s="607"/>
      <c r="NGU2998" s="607"/>
      <c r="NGV2998" s="607"/>
      <c r="NGW2998" s="607"/>
      <c r="NGX2998" s="607"/>
      <c r="NGY2998" s="607"/>
      <c r="NGZ2998" s="607"/>
      <c r="NHA2998" s="607"/>
      <c r="NHB2998" s="607"/>
      <c r="NHC2998" s="607"/>
      <c r="NHD2998" s="607"/>
      <c r="NHE2998" s="607"/>
      <c r="NHF2998" s="607"/>
      <c r="NHG2998" s="607"/>
      <c r="NHH2998" s="607"/>
      <c r="NHI2998" s="607"/>
      <c r="NHJ2998" s="607"/>
      <c r="NHK2998" s="607"/>
      <c r="NHL2998" s="607"/>
      <c r="NHM2998" s="607"/>
      <c r="NHN2998" s="607"/>
      <c r="NHO2998" s="607"/>
      <c r="NHP2998" s="607"/>
      <c r="NHQ2998" s="607"/>
      <c r="NHR2998" s="607"/>
      <c r="NHS2998" s="607"/>
      <c r="NHT2998" s="607"/>
      <c r="NHU2998" s="607"/>
      <c r="NHV2998" s="607"/>
      <c r="NHW2998" s="607"/>
      <c r="NHX2998" s="607"/>
      <c r="NHY2998" s="607"/>
      <c r="NHZ2998" s="607"/>
      <c r="NIA2998" s="607"/>
      <c r="NIB2998" s="607"/>
      <c r="NIC2998" s="607"/>
      <c r="NID2998" s="607"/>
      <c r="NIE2998" s="607"/>
      <c r="NIF2998" s="607"/>
      <c r="NIG2998" s="607"/>
      <c r="NIH2998" s="607"/>
      <c r="NII2998" s="607"/>
      <c r="NIJ2998" s="607"/>
      <c r="NIK2998" s="607"/>
      <c r="NIL2998" s="607"/>
      <c r="NIM2998" s="607"/>
      <c r="NIN2998" s="607"/>
      <c r="NIO2998" s="607"/>
      <c r="NIP2998" s="607"/>
      <c r="NIQ2998" s="607"/>
      <c r="NIR2998" s="607"/>
      <c r="NIS2998" s="607"/>
      <c r="NIT2998" s="607"/>
      <c r="NIU2998" s="607"/>
      <c r="NIV2998" s="607"/>
      <c r="NIW2998" s="607"/>
      <c r="NIX2998" s="607"/>
      <c r="NIY2998" s="607"/>
      <c r="NIZ2998" s="607"/>
      <c r="NJA2998" s="607"/>
      <c r="NJB2998" s="607"/>
      <c r="NJC2998" s="607"/>
      <c r="NJD2998" s="607"/>
      <c r="NJE2998" s="607"/>
      <c r="NJF2998" s="607"/>
      <c r="NJG2998" s="607"/>
      <c r="NJH2998" s="607"/>
      <c r="NJI2998" s="607"/>
      <c r="NJJ2998" s="607"/>
      <c r="NJK2998" s="607"/>
      <c r="NJL2998" s="607"/>
      <c r="NJM2998" s="607"/>
      <c r="NJN2998" s="607"/>
      <c r="NJO2998" s="607"/>
      <c r="NJP2998" s="607"/>
      <c r="NJQ2998" s="607"/>
      <c r="NJR2998" s="607"/>
      <c r="NJS2998" s="607"/>
      <c r="NJT2998" s="607"/>
      <c r="NJU2998" s="607"/>
      <c r="NJV2998" s="607"/>
      <c r="NJW2998" s="607"/>
      <c r="NJX2998" s="607"/>
      <c r="NJY2998" s="607"/>
      <c r="NJZ2998" s="607"/>
      <c r="NKA2998" s="607"/>
      <c r="NKB2998" s="607"/>
      <c r="NKC2998" s="607"/>
      <c r="NKD2998" s="607"/>
      <c r="NKE2998" s="607"/>
      <c r="NKF2998" s="607"/>
      <c r="NKG2998" s="607"/>
      <c r="NKH2998" s="607"/>
      <c r="NKI2998" s="607"/>
      <c r="NKJ2998" s="607"/>
      <c r="NKK2998" s="607"/>
      <c r="NKL2998" s="607"/>
      <c r="NKM2998" s="607"/>
      <c r="NKN2998" s="607"/>
      <c r="NKO2998" s="607"/>
      <c r="NKP2998" s="607"/>
      <c r="NKQ2998" s="607"/>
      <c r="NKR2998" s="607"/>
      <c r="NKS2998" s="607"/>
      <c r="NKT2998" s="607"/>
      <c r="NKU2998" s="607"/>
      <c r="NKV2998" s="607"/>
      <c r="NKW2998" s="607"/>
      <c r="NKX2998" s="607"/>
      <c r="NKY2998" s="607"/>
      <c r="NKZ2998" s="607"/>
      <c r="NLA2998" s="607"/>
      <c r="NLB2998" s="607"/>
      <c r="NLC2998" s="607"/>
      <c r="NLD2998" s="607"/>
      <c r="NLE2998" s="607"/>
      <c r="NLF2998" s="607"/>
      <c r="NLG2998" s="607"/>
      <c r="NLH2998" s="607"/>
      <c r="NLI2998" s="607"/>
      <c r="NLJ2998" s="607"/>
      <c r="NLK2998" s="607"/>
      <c r="NLL2998" s="607"/>
      <c r="NLM2998" s="607"/>
      <c r="NLN2998" s="607"/>
      <c r="NLO2998" s="607"/>
      <c r="NLP2998" s="607"/>
      <c r="NLQ2998" s="607"/>
      <c r="NLR2998" s="607"/>
      <c r="NLS2998" s="607"/>
      <c r="NLT2998" s="607"/>
      <c r="NLU2998" s="607"/>
      <c r="NLV2998" s="607"/>
      <c r="NLW2998" s="607"/>
      <c r="NLX2998" s="607"/>
      <c r="NLY2998" s="607"/>
      <c r="NLZ2998" s="607"/>
      <c r="NMA2998" s="607"/>
      <c r="NMB2998" s="607"/>
      <c r="NMC2998" s="607"/>
      <c r="NMD2998" s="607"/>
      <c r="NME2998" s="607"/>
      <c r="NMF2998" s="607"/>
      <c r="NMG2998" s="607"/>
      <c r="NMH2998" s="607"/>
      <c r="NMI2998" s="607"/>
      <c r="NMJ2998" s="607"/>
      <c r="NMK2998" s="607"/>
      <c r="NML2998" s="607"/>
      <c r="NMM2998" s="607"/>
      <c r="NMN2998" s="607"/>
      <c r="NMO2998" s="607"/>
      <c r="NMP2998" s="607"/>
      <c r="NMQ2998" s="607"/>
      <c r="NMR2998" s="607"/>
      <c r="NMS2998" s="607"/>
      <c r="NMT2998" s="607"/>
      <c r="NMU2998" s="607"/>
      <c r="NMV2998" s="607"/>
      <c r="NMW2998" s="607"/>
      <c r="NMX2998" s="607"/>
      <c r="NMY2998" s="607"/>
      <c r="NMZ2998" s="607"/>
      <c r="NNA2998" s="607"/>
      <c r="NNB2998" s="607"/>
      <c r="NNC2998" s="607"/>
      <c r="NND2998" s="607"/>
      <c r="NNE2998" s="607"/>
      <c r="NNF2998" s="607"/>
      <c r="NNG2998" s="607"/>
      <c r="NNH2998" s="607"/>
      <c r="NNI2998" s="607"/>
      <c r="NNJ2998" s="607"/>
      <c r="NNK2998" s="607"/>
      <c r="NNL2998" s="607"/>
      <c r="NNM2998" s="607"/>
      <c r="NNN2998" s="607"/>
      <c r="NNO2998" s="607"/>
      <c r="NNP2998" s="607"/>
      <c r="NNQ2998" s="607"/>
      <c r="NNR2998" s="607"/>
      <c r="NNS2998" s="607"/>
      <c r="NNT2998" s="607"/>
      <c r="NNU2998" s="607"/>
      <c r="NNV2998" s="607"/>
      <c r="NNW2998" s="607"/>
      <c r="NNX2998" s="607"/>
      <c r="NNY2998" s="607"/>
      <c r="NNZ2998" s="607"/>
      <c r="NOA2998" s="607"/>
      <c r="NOB2998" s="607"/>
      <c r="NOC2998" s="607"/>
      <c r="NOD2998" s="607"/>
      <c r="NOE2998" s="607"/>
      <c r="NOF2998" s="607"/>
      <c r="NOG2998" s="607"/>
      <c r="NOH2998" s="607"/>
      <c r="NOI2998" s="607"/>
      <c r="NOJ2998" s="607"/>
      <c r="NOK2998" s="607"/>
      <c r="NOL2998" s="607"/>
      <c r="NOM2998" s="607"/>
      <c r="NON2998" s="607"/>
      <c r="NOO2998" s="607"/>
      <c r="NOP2998" s="607"/>
      <c r="NOQ2998" s="607"/>
      <c r="NOR2998" s="607"/>
      <c r="NOS2998" s="607"/>
      <c r="NOT2998" s="607"/>
      <c r="NOU2998" s="607"/>
      <c r="NOV2998" s="607"/>
      <c r="NOW2998" s="607"/>
      <c r="NOX2998" s="607"/>
      <c r="NOY2998" s="607"/>
      <c r="NOZ2998" s="607"/>
      <c r="NPA2998" s="607"/>
      <c r="NPB2998" s="607"/>
      <c r="NPC2998" s="607"/>
      <c r="NPD2998" s="607"/>
      <c r="NPE2998" s="607"/>
      <c r="NPF2998" s="607"/>
      <c r="NPG2998" s="607"/>
      <c r="NPH2998" s="607"/>
      <c r="NPI2998" s="607"/>
      <c r="NPJ2998" s="607"/>
      <c r="NPK2998" s="607"/>
      <c r="NPL2998" s="607"/>
      <c r="NPM2998" s="607"/>
      <c r="NPN2998" s="607"/>
      <c r="NPO2998" s="607"/>
      <c r="NPP2998" s="607"/>
      <c r="NPQ2998" s="607"/>
      <c r="NPR2998" s="607"/>
      <c r="NPS2998" s="607"/>
      <c r="NPT2998" s="607"/>
      <c r="NPU2998" s="607"/>
      <c r="NPV2998" s="607"/>
      <c r="NPW2998" s="607"/>
      <c r="NPX2998" s="607"/>
      <c r="NPY2998" s="607"/>
      <c r="NPZ2998" s="607"/>
      <c r="NQA2998" s="607"/>
      <c r="NQB2998" s="607"/>
      <c r="NQC2998" s="607"/>
      <c r="NQD2998" s="607"/>
      <c r="NQE2998" s="607"/>
      <c r="NQF2998" s="607"/>
      <c r="NQG2998" s="607"/>
      <c r="NQH2998" s="607"/>
      <c r="NQI2998" s="607"/>
      <c r="NQJ2998" s="607"/>
      <c r="NQK2998" s="607"/>
      <c r="NQL2998" s="607"/>
      <c r="NQM2998" s="607"/>
      <c r="NQN2998" s="607"/>
      <c r="NQO2998" s="607"/>
      <c r="NQP2998" s="607"/>
      <c r="NQQ2998" s="607"/>
      <c r="NQR2998" s="607"/>
      <c r="NQS2998" s="607"/>
      <c r="NQT2998" s="607"/>
      <c r="NQU2998" s="607"/>
      <c r="NQV2998" s="607"/>
      <c r="NQW2998" s="607"/>
      <c r="NQX2998" s="607"/>
      <c r="NQY2998" s="607"/>
      <c r="NQZ2998" s="607"/>
      <c r="NRA2998" s="607"/>
      <c r="NRB2998" s="607"/>
      <c r="NRC2998" s="607"/>
      <c r="NRD2998" s="607"/>
      <c r="NRE2998" s="607"/>
      <c r="NRF2998" s="607"/>
      <c r="NRG2998" s="607"/>
      <c r="NRH2998" s="607"/>
      <c r="NRI2998" s="607"/>
      <c r="NRJ2998" s="607"/>
      <c r="NRK2998" s="607"/>
      <c r="NRL2998" s="607"/>
      <c r="NRM2998" s="607"/>
      <c r="NRN2998" s="607"/>
      <c r="NRO2998" s="607"/>
      <c r="NRP2998" s="607"/>
      <c r="NRQ2998" s="607"/>
      <c r="NRR2998" s="607"/>
      <c r="NRS2998" s="607"/>
      <c r="NRT2998" s="607"/>
      <c r="NRU2998" s="607"/>
      <c r="NRV2998" s="607"/>
      <c r="NRW2998" s="607"/>
      <c r="NRX2998" s="607"/>
      <c r="NRY2998" s="607"/>
      <c r="NRZ2998" s="607"/>
      <c r="NSA2998" s="607"/>
      <c r="NSB2998" s="607"/>
      <c r="NSC2998" s="607"/>
      <c r="NSD2998" s="607"/>
      <c r="NSE2998" s="607"/>
      <c r="NSF2998" s="607"/>
      <c r="NSG2998" s="607"/>
      <c r="NSH2998" s="607"/>
      <c r="NSI2998" s="607"/>
      <c r="NSJ2998" s="607"/>
      <c r="NSK2998" s="607"/>
      <c r="NSL2998" s="607"/>
      <c r="NSM2998" s="607"/>
      <c r="NSN2998" s="607"/>
      <c r="NSO2998" s="607"/>
      <c r="NSP2998" s="607"/>
      <c r="NSQ2998" s="607"/>
      <c r="NSR2998" s="607"/>
      <c r="NSS2998" s="607"/>
      <c r="NST2998" s="607"/>
      <c r="NSU2998" s="607"/>
      <c r="NSV2998" s="607"/>
      <c r="NSW2998" s="607"/>
      <c r="NSX2998" s="607"/>
      <c r="NSY2998" s="607"/>
      <c r="NSZ2998" s="607"/>
      <c r="NTA2998" s="607"/>
      <c r="NTB2998" s="607"/>
      <c r="NTC2998" s="607"/>
      <c r="NTD2998" s="607"/>
      <c r="NTE2998" s="607"/>
      <c r="NTF2998" s="607"/>
      <c r="NTG2998" s="607"/>
      <c r="NTH2998" s="607"/>
      <c r="NTI2998" s="607"/>
      <c r="NTJ2998" s="607"/>
      <c r="NTK2998" s="607"/>
      <c r="NTL2998" s="607"/>
      <c r="NTM2998" s="607"/>
      <c r="NTN2998" s="607"/>
      <c r="NTO2998" s="607"/>
      <c r="NTP2998" s="607"/>
      <c r="NTQ2998" s="607"/>
      <c r="NTR2998" s="607"/>
      <c r="NTS2998" s="607"/>
      <c r="NTT2998" s="607"/>
      <c r="NTU2998" s="607"/>
      <c r="NTV2998" s="607"/>
      <c r="NTW2998" s="607"/>
      <c r="NTX2998" s="607"/>
      <c r="NTY2998" s="607"/>
      <c r="NTZ2998" s="607"/>
      <c r="NUA2998" s="607"/>
      <c r="NUB2998" s="607"/>
      <c r="NUC2998" s="607"/>
      <c r="NUD2998" s="607"/>
      <c r="NUE2998" s="607"/>
      <c r="NUF2998" s="607"/>
      <c r="NUG2998" s="607"/>
      <c r="NUH2998" s="607"/>
      <c r="NUI2998" s="607"/>
      <c r="NUJ2998" s="607"/>
      <c r="NUK2998" s="607"/>
      <c r="NUL2998" s="607"/>
      <c r="NUM2998" s="607"/>
      <c r="NUN2998" s="607"/>
      <c r="NUO2998" s="607"/>
      <c r="NUP2998" s="607"/>
      <c r="NUQ2998" s="607"/>
      <c r="NUR2998" s="607"/>
      <c r="NUS2998" s="607"/>
      <c r="NUT2998" s="607"/>
      <c r="NUU2998" s="607"/>
      <c r="NUV2998" s="607"/>
      <c r="NUW2998" s="607"/>
      <c r="NUX2998" s="607"/>
      <c r="NUY2998" s="607"/>
      <c r="NUZ2998" s="607"/>
      <c r="NVA2998" s="607"/>
      <c r="NVB2998" s="607"/>
      <c r="NVC2998" s="607"/>
      <c r="NVD2998" s="607"/>
      <c r="NVE2998" s="607"/>
      <c r="NVF2998" s="607"/>
      <c r="NVG2998" s="607"/>
      <c r="NVH2998" s="607"/>
      <c r="NVI2998" s="607"/>
      <c r="NVJ2998" s="607"/>
      <c r="NVK2998" s="607"/>
      <c r="NVL2998" s="607"/>
      <c r="NVM2998" s="607"/>
      <c r="NVN2998" s="607"/>
      <c r="NVO2998" s="607"/>
      <c r="NVP2998" s="607"/>
      <c r="NVQ2998" s="607"/>
      <c r="NVR2998" s="607"/>
      <c r="NVS2998" s="607"/>
      <c r="NVT2998" s="607"/>
      <c r="NVU2998" s="607"/>
      <c r="NVV2998" s="607"/>
      <c r="NVW2998" s="607"/>
      <c r="NVX2998" s="607"/>
      <c r="NVY2998" s="607"/>
      <c r="NVZ2998" s="607"/>
      <c r="NWA2998" s="607"/>
      <c r="NWB2998" s="607"/>
      <c r="NWC2998" s="607"/>
      <c r="NWD2998" s="607"/>
      <c r="NWE2998" s="607"/>
      <c r="NWF2998" s="607"/>
      <c r="NWG2998" s="607"/>
      <c r="NWH2998" s="607"/>
      <c r="NWI2998" s="607"/>
      <c r="NWJ2998" s="607"/>
      <c r="NWK2998" s="607"/>
      <c r="NWL2998" s="607"/>
      <c r="NWM2998" s="607"/>
      <c r="NWN2998" s="607"/>
      <c r="NWO2998" s="607"/>
      <c r="NWP2998" s="607"/>
      <c r="NWQ2998" s="607"/>
      <c r="NWR2998" s="607"/>
      <c r="NWS2998" s="607"/>
      <c r="NWT2998" s="607"/>
      <c r="NWU2998" s="607"/>
      <c r="NWV2998" s="607"/>
      <c r="NWW2998" s="607"/>
      <c r="NWX2998" s="607"/>
      <c r="NWY2998" s="607"/>
      <c r="NWZ2998" s="607"/>
      <c r="NXA2998" s="607"/>
      <c r="NXB2998" s="607"/>
      <c r="NXC2998" s="607"/>
      <c r="NXD2998" s="607"/>
      <c r="NXE2998" s="607"/>
      <c r="NXF2998" s="607"/>
      <c r="NXG2998" s="607"/>
      <c r="NXH2998" s="607"/>
      <c r="NXI2998" s="607"/>
      <c r="NXJ2998" s="607"/>
      <c r="NXK2998" s="607"/>
      <c r="NXL2998" s="607"/>
      <c r="NXM2998" s="607"/>
      <c r="NXN2998" s="607"/>
      <c r="NXO2998" s="607"/>
      <c r="NXP2998" s="607"/>
      <c r="NXQ2998" s="607"/>
      <c r="NXR2998" s="607"/>
      <c r="NXS2998" s="607"/>
      <c r="NXT2998" s="607"/>
      <c r="NXU2998" s="607"/>
      <c r="NXV2998" s="607"/>
      <c r="NXW2998" s="607"/>
      <c r="NXX2998" s="607"/>
      <c r="NXY2998" s="607"/>
      <c r="NXZ2998" s="607"/>
      <c r="NYA2998" s="607"/>
      <c r="NYB2998" s="607"/>
      <c r="NYC2998" s="607"/>
      <c r="NYD2998" s="607"/>
      <c r="NYE2998" s="607"/>
      <c r="NYF2998" s="607"/>
      <c r="NYG2998" s="607"/>
      <c r="NYH2998" s="607"/>
      <c r="NYI2998" s="607"/>
      <c r="NYJ2998" s="607"/>
      <c r="NYK2998" s="607"/>
      <c r="NYL2998" s="607"/>
      <c r="NYM2998" s="607"/>
      <c r="NYN2998" s="607"/>
      <c r="NYO2998" s="607"/>
      <c r="NYP2998" s="607"/>
      <c r="NYQ2998" s="607"/>
      <c r="NYR2998" s="607"/>
      <c r="NYS2998" s="607"/>
      <c r="NYT2998" s="607"/>
      <c r="NYU2998" s="607"/>
      <c r="NYV2998" s="607"/>
      <c r="NYW2998" s="607"/>
      <c r="NYX2998" s="607"/>
      <c r="NYY2998" s="607"/>
      <c r="NYZ2998" s="607"/>
      <c r="NZA2998" s="607"/>
      <c r="NZB2998" s="607"/>
      <c r="NZC2998" s="607"/>
      <c r="NZD2998" s="607"/>
      <c r="NZE2998" s="607"/>
      <c r="NZF2998" s="607"/>
      <c r="NZG2998" s="607"/>
      <c r="NZH2998" s="607"/>
      <c r="NZI2998" s="607"/>
      <c r="NZJ2998" s="607"/>
      <c r="NZK2998" s="607"/>
      <c r="NZL2998" s="607"/>
      <c r="NZM2998" s="607"/>
      <c r="NZN2998" s="607"/>
      <c r="NZO2998" s="607"/>
      <c r="NZP2998" s="607"/>
      <c r="NZQ2998" s="607"/>
      <c r="NZR2998" s="607"/>
      <c r="NZS2998" s="607"/>
      <c r="NZT2998" s="607"/>
      <c r="NZU2998" s="607"/>
      <c r="NZV2998" s="607"/>
      <c r="NZW2998" s="607"/>
      <c r="NZX2998" s="607"/>
      <c r="NZY2998" s="607"/>
      <c r="NZZ2998" s="607"/>
      <c r="OAA2998" s="607"/>
      <c r="OAB2998" s="607"/>
      <c r="OAC2998" s="607"/>
      <c r="OAD2998" s="607"/>
      <c r="OAE2998" s="607"/>
      <c r="OAF2998" s="607"/>
      <c r="OAG2998" s="607"/>
      <c r="OAH2998" s="607"/>
      <c r="OAI2998" s="607"/>
      <c r="OAJ2998" s="607"/>
      <c r="OAK2998" s="607"/>
      <c r="OAL2998" s="607"/>
      <c r="OAM2998" s="607"/>
      <c r="OAN2998" s="607"/>
      <c r="OAO2998" s="607"/>
      <c r="OAP2998" s="607"/>
      <c r="OAQ2998" s="607"/>
      <c r="OAR2998" s="607"/>
      <c r="OAS2998" s="607"/>
      <c r="OAT2998" s="607"/>
      <c r="OAU2998" s="607"/>
      <c r="OAV2998" s="607"/>
      <c r="OAW2998" s="607"/>
      <c r="OAX2998" s="607"/>
      <c r="OAY2998" s="607"/>
      <c r="OAZ2998" s="607"/>
      <c r="OBA2998" s="607"/>
      <c r="OBB2998" s="607"/>
      <c r="OBC2998" s="607"/>
      <c r="OBD2998" s="607"/>
      <c r="OBE2998" s="607"/>
      <c r="OBF2998" s="607"/>
      <c r="OBG2998" s="607"/>
      <c r="OBH2998" s="607"/>
      <c r="OBI2998" s="607"/>
      <c r="OBJ2998" s="607"/>
      <c r="OBK2998" s="607"/>
      <c r="OBL2998" s="607"/>
      <c r="OBM2998" s="607"/>
      <c r="OBN2998" s="607"/>
      <c r="OBO2998" s="607"/>
      <c r="OBP2998" s="607"/>
      <c r="OBQ2998" s="607"/>
      <c r="OBR2998" s="607"/>
      <c r="OBS2998" s="607"/>
      <c r="OBT2998" s="607"/>
      <c r="OBU2998" s="607"/>
      <c r="OBV2998" s="607"/>
      <c r="OBW2998" s="607"/>
      <c r="OBX2998" s="607"/>
      <c r="OBY2998" s="607"/>
      <c r="OBZ2998" s="607"/>
      <c r="OCA2998" s="607"/>
      <c r="OCB2998" s="607"/>
      <c r="OCC2998" s="607"/>
      <c r="OCD2998" s="607"/>
      <c r="OCE2998" s="607"/>
      <c r="OCF2998" s="607"/>
      <c r="OCG2998" s="607"/>
      <c r="OCH2998" s="607"/>
      <c r="OCI2998" s="607"/>
      <c r="OCJ2998" s="607"/>
      <c r="OCK2998" s="607"/>
      <c r="OCL2998" s="607"/>
      <c r="OCM2998" s="607"/>
      <c r="OCN2998" s="607"/>
      <c r="OCO2998" s="607"/>
      <c r="OCP2998" s="607"/>
      <c r="OCQ2998" s="607"/>
      <c r="OCR2998" s="607"/>
      <c r="OCS2998" s="607"/>
      <c r="OCT2998" s="607"/>
      <c r="OCU2998" s="607"/>
      <c r="OCV2998" s="607"/>
      <c r="OCW2998" s="607"/>
      <c r="OCX2998" s="607"/>
      <c r="OCY2998" s="607"/>
      <c r="OCZ2998" s="607"/>
      <c r="ODA2998" s="607"/>
      <c r="ODB2998" s="607"/>
      <c r="ODC2998" s="607"/>
      <c r="ODD2998" s="607"/>
      <c r="ODE2998" s="607"/>
      <c r="ODF2998" s="607"/>
      <c r="ODG2998" s="607"/>
      <c r="ODH2998" s="607"/>
      <c r="ODI2998" s="607"/>
      <c r="ODJ2998" s="607"/>
      <c r="ODK2998" s="607"/>
      <c r="ODL2998" s="607"/>
      <c r="ODM2998" s="607"/>
      <c r="ODN2998" s="607"/>
      <c r="ODO2998" s="607"/>
      <c r="ODP2998" s="607"/>
      <c r="ODQ2998" s="607"/>
      <c r="ODR2998" s="607"/>
      <c r="ODS2998" s="607"/>
      <c r="ODT2998" s="607"/>
      <c r="ODU2998" s="607"/>
      <c r="ODV2998" s="607"/>
      <c r="ODW2998" s="607"/>
      <c r="ODX2998" s="607"/>
      <c r="ODY2998" s="607"/>
      <c r="ODZ2998" s="607"/>
      <c r="OEA2998" s="607"/>
      <c r="OEB2998" s="607"/>
      <c r="OEC2998" s="607"/>
      <c r="OED2998" s="607"/>
      <c r="OEE2998" s="607"/>
      <c r="OEF2998" s="607"/>
      <c r="OEG2998" s="607"/>
      <c r="OEH2998" s="607"/>
      <c r="OEI2998" s="607"/>
      <c r="OEJ2998" s="607"/>
      <c r="OEK2998" s="607"/>
      <c r="OEL2998" s="607"/>
      <c r="OEM2998" s="607"/>
      <c r="OEN2998" s="607"/>
      <c r="OEO2998" s="607"/>
      <c r="OEP2998" s="607"/>
      <c r="OEQ2998" s="607"/>
      <c r="OER2998" s="607"/>
      <c r="OES2998" s="607"/>
      <c r="OET2998" s="607"/>
      <c r="OEU2998" s="607"/>
      <c r="OEV2998" s="607"/>
      <c r="OEW2998" s="607"/>
      <c r="OEX2998" s="607"/>
      <c r="OEY2998" s="607"/>
      <c r="OEZ2998" s="607"/>
      <c r="OFA2998" s="607"/>
      <c r="OFB2998" s="607"/>
      <c r="OFC2998" s="607"/>
      <c r="OFD2998" s="607"/>
      <c r="OFE2998" s="607"/>
      <c r="OFF2998" s="607"/>
      <c r="OFG2998" s="607"/>
      <c r="OFH2998" s="607"/>
      <c r="OFI2998" s="607"/>
      <c r="OFJ2998" s="607"/>
      <c r="OFK2998" s="607"/>
      <c r="OFL2998" s="607"/>
      <c r="OFM2998" s="607"/>
      <c r="OFN2998" s="607"/>
      <c r="OFO2998" s="607"/>
      <c r="OFP2998" s="607"/>
      <c r="OFQ2998" s="607"/>
      <c r="OFR2998" s="607"/>
      <c r="OFS2998" s="607"/>
      <c r="OFT2998" s="607"/>
      <c r="OFU2998" s="607"/>
      <c r="OFV2998" s="607"/>
      <c r="OFW2998" s="607"/>
      <c r="OFX2998" s="607"/>
      <c r="OFY2998" s="607"/>
      <c r="OFZ2998" s="607"/>
      <c r="OGA2998" s="607"/>
      <c r="OGB2998" s="607"/>
      <c r="OGC2998" s="607"/>
      <c r="OGD2998" s="607"/>
      <c r="OGE2998" s="607"/>
      <c r="OGF2998" s="607"/>
      <c r="OGG2998" s="607"/>
      <c r="OGH2998" s="607"/>
      <c r="OGI2998" s="607"/>
      <c r="OGJ2998" s="607"/>
      <c r="OGK2998" s="607"/>
      <c r="OGL2998" s="607"/>
      <c r="OGM2998" s="607"/>
      <c r="OGN2998" s="607"/>
      <c r="OGO2998" s="607"/>
      <c r="OGP2998" s="607"/>
      <c r="OGQ2998" s="607"/>
      <c r="OGR2998" s="607"/>
      <c r="OGS2998" s="607"/>
      <c r="OGT2998" s="607"/>
      <c r="OGU2998" s="607"/>
      <c r="OGV2998" s="607"/>
      <c r="OGW2998" s="607"/>
      <c r="OGX2998" s="607"/>
      <c r="OGY2998" s="607"/>
      <c r="OGZ2998" s="607"/>
      <c r="OHA2998" s="607"/>
      <c r="OHB2998" s="607"/>
      <c r="OHC2998" s="607"/>
      <c r="OHD2998" s="607"/>
      <c r="OHE2998" s="607"/>
      <c r="OHF2998" s="607"/>
      <c r="OHG2998" s="607"/>
      <c r="OHH2998" s="607"/>
      <c r="OHI2998" s="607"/>
      <c r="OHJ2998" s="607"/>
      <c r="OHK2998" s="607"/>
      <c r="OHL2998" s="607"/>
      <c r="OHM2998" s="607"/>
      <c r="OHN2998" s="607"/>
      <c r="OHO2998" s="607"/>
      <c r="OHP2998" s="607"/>
      <c r="OHQ2998" s="607"/>
      <c r="OHR2998" s="607"/>
      <c r="OHS2998" s="607"/>
      <c r="OHT2998" s="607"/>
      <c r="OHU2998" s="607"/>
      <c r="OHV2998" s="607"/>
      <c r="OHW2998" s="607"/>
      <c r="OHX2998" s="607"/>
      <c r="OHY2998" s="607"/>
      <c r="OHZ2998" s="607"/>
      <c r="OIA2998" s="607"/>
      <c r="OIB2998" s="607"/>
      <c r="OIC2998" s="607"/>
      <c r="OID2998" s="607"/>
      <c r="OIE2998" s="607"/>
      <c r="OIF2998" s="607"/>
      <c r="OIG2998" s="607"/>
      <c r="OIH2998" s="607"/>
      <c r="OII2998" s="607"/>
      <c r="OIJ2998" s="607"/>
      <c r="OIK2998" s="607"/>
      <c r="OIL2998" s="607"/>
      <c r="OIM2998" s="607"/>
      <c r="OIN2998" s="607"/>
      <c r="OIO2998" s="607"/>
      <c r="OIP2998" s="607"/>
      <c r="OIQ2998" s="607"/>
      <c r="OIR2998" s="607"/>
      <c r="OIS2998" s="607"/>
      <c r="OIT2998" s="607"/>
      <c r="OIU2998" s="607"/>
      <c r="OIV2998" s="607"/>
      <c r="OIW2998" s="607"/>
      <c r="OIX2998" s="607"/>
      <c r="OIY2998" s="607"/>
      <c r="OIZ2998" s="607"/>
      <c r="OJA2998" s="607"/>
      <c r="OJB2998" s="607"/>
      <c r="OJC2998" s="607"/>
      <c r="OJD2998" s="607"/>
      <c r="OJE2998" s="607"/>
      <c r="OJF2998" s="607"/>
      <c r="OJG2998" s="607"/>
      <c r="OJH2998" s="607"/>
      <c r="OJI2998" s="607"/>
      <c r="OJJ2998" s="607"/>
      <c r="OJK2998" s="607"/>
      <c r="OJL2998" s="607"/>
      <c r="OJM2998" s="607"/>
      <c r="OJN2998" s="607"/>
      <c r="OJO2998" s="607"/>
      <c r="OJP2998" s="607"/>
      <c r="OJQ2998" s="607"/>
      <c r="OJR2998" s="607"/>
      <c r="OJS2998" s="607"/>
      <c r="OJT2998" s="607"/>
      <c r="OJU2998" s="607"/>
      <c r="OJV2998" s="607"/>
      <c r="OJW2998" s="607"/>
      <c r="OJX2998" s="607"/>
      <c r="OJY2998" s="607"/>
      <c r="OJZ2998" s="607"/>
      <c r="OKA2998" s="607"/>
      <c r="OKB2998" s="607"/>
      <c r="OKC2998" s="607"/>
      <c r="OKD2998" s="607"/>
      <c r="OKE2998" s="607"/>
      <c r="OKF2998" s="607"/>
      <c r="OKG2998" s="607"/>
      <c r="OKH2998" s="607"/>
      <c r="OKI2998" s="607"/>
      <c r="OKJ2998" s="607"/>
      <c r="OKK2998" s="607"/>
      <c r="OKL2998" s="607"/>
      <c r="OKM2998" s="607"/>
      <c r="OKN2998" s="607"/>
      <c r="OKO2998" s="607"/>
      <c r="OKP2998" s="607"/>
      <c r="OKQ2998" s="607"/>
      <c r="OKR2998" s="607"/>
      <c r="OKS2998" s="607"/>
      <c r="OKT2998" s="607"/>
      <c r="OKU2998" s="607"/>
      <c r="OKV2998" s="607"/>
      <c r="OKW2998" s="607"/>
      <c r="OKX2998" s="607"/>
      <c r="OKY2998" s="607"/>
      <c r="OKZ2998" s="607"/>
      <c r="OLA2998" s="607"/>
      <c r="OLB2998" s="607"/>
      <c r="OLC2998" s="607"/>
      <c r="OLD2998" s="607"/>
      <c r="OLE2998" s="607"/>
      <c r="OLF2998" s="607"/>
      <c r="OLG2998" s="607"/>
      <c r="OLH2998" s="607"/>
      <c r="OLI2998" s="607"/>
      <c r="OLJ2998" s="607"/>
      <c r="OLK2998" s="607"/>
      <c r="OLL2998" s="607"/>
      <c r="OLM2998" s="607"/>
      <c r="OLN2998" s="607"/>
      <c r="OLO2998" s="607"/>
      <c r="OLP2998" s="607"/>
      <c r="OLQ2998" s="607"/>
      <c r="OLR2998" s="607"/>
      <c r="OLS2998" s="607"/>
      <c r="OLT2998" s="607"/>
      <c r="OLU2998" s="607"/>
      <c r="OLV2998" s="607"/>
      <c r="OLW2998" s="607"/>
      <c r="OLX2998" s="607"/>
      <c r="OLY2998" s="607"/>
      <c r="OLZ2998" s="607"/>
      <c r="OMA2998" s="607"/>
      <c r="OMB2998" s="607"/>
      <c r="OMC2998" s="607"/>
      <c r="OMD2998" s="607"/>
      <c r="OME2998" s="607"/>
      <c r="OMF2998" s="607"/>
      <c r="OMG2998" s="607"/>
      <c r="OMH2998" s="607"/>
      <c r="OMI2998" s="607"/>
      <c r="OMJ2998" s="607"/>
      <c r="OMK2998" s="607"/>
      <c r="OML2998" s="607"/>
      <c r="OMM2998" s="607"/>
      <c r="OMN2998" s="607"/>
      <c r="OMO2998" s="607"/>
      <c r="OMP2998" s="607"/>
      <c r="OMQ2998" s="607"/>
      <c r="OMR2998" s="607"/>
      <c r="OMS2998" s="607"/>
      <c r="OMT2998" s="607"/>
      <c r="OMU2998" s="607"/>
      <c r="OMV2998" s="607"/>
      <c r="OMW2998" s="607"/>
      <c r="OMX2998" s="607"/>
      <c r="OMY2998" s="607"/>
      <c r="OMZ2998" s="607"/>
      <c r="ONA2998" s="607"/>
      <c r="ONB2998" s="607"/>
      <c r="ONC2998" s="607"/>
      <c r="OND2998" s="607"/>
      <c r="ONE2998" s="607"/>
      <c r="ONF2998" s="607"/>
      <c r="ONG2998" s="607"/>
      <c r="ONH2998" s="607"/>
      <c r="ONI2998" s="607"/>
      <c r="ONJ2998" s="607"/>
      <c r="ONK2998" s="607"/>
      <c r="ONL2998" s="607"/>
      <c r="ONM2998" s="607"/>
      <c r="ONN2998" s="607"/>
      <c r="ONO2998" s="607"/>
      <c r="ONP2998" s="607"/>
      <c r="ONQ2998" s="607"/>
      <c r="ONR2998" s="607"/>
      <c r="ONS2998" s="607"/>
      <c r="ONT2998" s="607"/>
      <c r="ONU2998" s="607"/>
      <c r="ONV2998" s="607"/>
      <c r="ONW2998" s="607"/>
      <c r="ONX2998" s="607"/>
      <c r="ONY2998" s="607"/>
      <c r="ONZ2998" s="607"/>
      <c r="OOA2998" s="607"/>
      <c r="OOB2998" s="607"/>
      <c r="OOC2998" s="607"/>
      <c r="OOD2998" s="607"/>
      <c r="OOE2998" s="607"/>
      <c r="OOF2998" s="607"/>
      <c r="OOG2998" s="607"/>
      <c r="OOH2998" s="607"/>
      <c r="OOI2998" s="607"/>
      <c r="OOJ2998" s="607"/>
      <c r="OOK2998" s="607"/>
      <c r="OOL2998" s="607"/>
      <c r="OOM2998" s="607"/>
      <c r="OON2998" s="607"/>
      <c r="OOO2998" s="607"/>
      <c r="OOP2998" s="607"/>
      <c r="OOQ2998" s="607"/>
      <c r="OOR2998" s="607"/>
      <c r="OOS2998" s="607"/>
      <c r="OOT2998" s="607"/>
      <c r="OOU2998" s="607"/>
      <c r="OOV2998" s="607"/>
      <c r="OOW2998" s="607"/>
      <c r="OOX2998" s="607"/>
      <c r="OOY2998" s="607"/>
      <c r="OOZ2998" s="607"/>
      <c r="OPA2998" s="607"/>
      <c r="OPB2998" s="607"/>
      <c r="OPC2998" s="607"/>
      <c r="OPD2998" s="607"/>
      <c r="OPE2998" s="607"/>
      <c r="OPF2998" s="607"/>
      <c r="OPG2998" s="607"/>
      <c r="OPH2998" s="607"/>
      <c r="OPI2998" s="607"/>
      <c r="OPJ2998" s="607"/>
      <c r="OPK2998" s="607"/>
      <c r="OPL2998" s="607"/>
      <c r="OPM2998" s="607"/>
      <c r="OPN2998" s="607"/>
      <c r="OPO2998" s="607"/>
      <c r="OPP2998" s="607"/>
      <c r="OPQ2998" s="607"/>
      <c r="OPR2998" s="607"/>
      <c r="OPS2998" s="607"/>
      <c r="OPT2998" s="607"/>
      <c r="OPU2998" s="607"/>
      <c r="OPV2998" s="607"/>
      <c r="OPW2998" s="607"/>
      <c r="OPX2998" s="607"/>
      <c r="OPY2998" s="607"/>
      <c r="OPZ2998" s="607"/>
      <c r="OQA2998" s="607"/>
      <c r="OQB2998" s="607"/>
      <c r="OQC2998" s="607"/>
      <c r="OQD2998" s="607"/>
      <c r="OQE2998" s="607"/>
      <c r="OQF2998" s="607"/>
      <c r="OQG2998" s="607"/>
      <c r="OQH2998" s="607"/>
      <c r="OQI2998" s="607"/>
      <c r="OQJ2998" s="607"/>
      <c r="OQK2998" s="607"/>
      <c r="OQL2998" s="607"/>
      <c r="OQM2998" s="607"/>
      <c r="OQN2998" s="607"/>
      <c r="OQO2998" s="607"/>
      <c r="OQP2998" s="607"/>
      <c r="OQQ2998" s="607"/>
      <c r="OQR2998" s="607"/>
      <c r="OQS2998" s="607"/>
      <c r="OQT2998" s="607"/>
      <c r="OQU2998" s="607"/>
      <c r="OQV2998" s="607"/>
      <c r="OQW2998" s="607"/>
      <c r="OQX2998" s="607"/>
      <c r="OQY2998" s="607"/>
      <c r="OQZ2998" s="607"/>
      <c r="ORA2998" s="607"/>
      <c r="ORB2998" s="607"/>
      <c r="ORC2998" s="607"/>
      <c r="ORD2998" s="607"/>
      <c r="ORE2998" s="607"/>
      <c r="ORF2998" s="607"/>
      <c r="ORG2998" s="607"/>
      <c r="ORH2998" s="607"/>
      <c r="ORI2998" s="607"/>
      <c r="ORJ2998" s="607"/>
      <c r="ORK2998" s="607"/>
      <c r="ORL2998" s="607"/>
      <c r="ORM2998" s="607"/>
      <c r="ORN2998" s="607"/>
      <c r="ORO2998" s="607"/>
      <c r="ORP2998" s="607"/>
      <c r="ORQ2998" s="607"/>
      <c r="ORR2998" s="607"/>
      <c r="ORS2998" s="607"/>
      <c r="ORT2998" s="607"/>
      <c r="ORU2998" s="607"/>
      <c r="ORV2998" s="607"/>
      <c r="ORW2998" s="607"/>
      <c r="ORX2998" s="607"/>
      <c r="ORY2998" s="607"/>
      <c r="ORZ2998" s="607"/>
      <c r="OSA2998" s="607"/>
      <c r="OSB2998" s="607"/>
      <c r="OSC2998" s="607"/>
      <c r="OSD2998" s="607"/>
      <c r="OSE2998" s="607"/>
      <c r="OSF2998" s="607"/>
      <c r="OSG2998" s="607"/>
      <c r="OSH2998" s="607"/>
      <c r="OSI2998" s="607"/>
      <c r="OSJ2998" s="607"/>
      <c r="OSK2998" s="607"/>
      <c r="OSL2998" s="607"/>
      <c r="OSM2998" s="607"/>
      <c r="OSN2998" s="607"/>
      <c r="OSO2998" s="607"/>
      <c r="OSP2998" s="607"/>
      <c r="OSQ2998" s="607"/>
      <c r="OSR2998" s="607"/>
      <c r="OSS2998" s="607"/>
      <c r="OST2998" s="607"/>
      <c r="OSU2998" s="607"/>
      <c r="OSV2998" s="607"/>
      <c r="OSW2998" s="607"/>
      <c r="OSX2998" s="607"/>
      <c r="OSY2998" s="607"/>
      <c r="OSZ2998" s="607"/>
      <c r="OTA2998" s="607"/>
      <c r="OTB2998" s="607"/>
      <c r="OTC2998" s="607"/>
      <c r="OTD2998" s="607"/>
      <c r="OTE2998" s="607"/>
      <c r="OTF2998" s="607"/>
      <c r="OTG2998" s="607"/>
      <c r="OTH2998" s="607"/>
      <c r="OTI2998" s="607"/>
      <c r="OTJ2998" s="607"/>
      <c r="OTK2998" s="607"/>
      <c r="OTL2998" s="607"/>
      <c r="OTM2998" s="607"/>
      <c r="OTN2998" s="607"/>
      <c r="OTO2998" s="607"/>
      <c r="OTP2998" s="607"/>
      <c r="OTQ2998" s="607"/>
      <c r="OTR2998" s="607"/>
      <c r="OTS2998" s="607"/>
      <c r="OTT2998" s="607"/>
      <c r="OTU2998" s="607"/>
      <c r="OTV2998" s="607"/>
      <c r="OTW2998" s="607"/>
      <c r="OTX2998" s="607"/>
      <c r="OTY2998" s="607"/>
      <c r="OTZ2998" s="607"/>
      <c r="OUA2998" s="607"/>
      <c r="OUB2998" s="607"/>
      <c r="OUC2998" s="607"/>
      <c r="OUD2998" s="607"/>
      <c r="OUE2998" s="607"/>
      <c r="OUF2998" s="607"/>
      <c r="OUG2998" s="607"/>
      <c r="OUH2998" s="607"/>
      <c r="OUI2998" s="607"/>
      <c r="OUJ2998" s="607"/>
      <c r="OUK2998" s="607"/>
      <c r="OUL2998" s="607"/>
      <c r="OUM2998" s="607"/>
      <c r="OUN2998" s="607"/>
      <c r="OUO2998" s="607"/>
      <c r="OUP2998" s="607"/>
      <c r="OUQ2998" s="607"/>
      <c r="OUR2998" s="607"/>
      <c r="OUS2998" s="607"/>
      <c r="OUT2998" s="607"/>
      <c r="OUU2998" s="607"/>
      <c r="OUV2998" s="607"/>
      <c r="OUW2998" s="607"/>
      <c r="OUX2998" s="607"/>
      <c r="OUY2998" s="607"/>
      <c r="OUZ2998" s="607"/>
      <c r="OVA2998" s="607"/>
      <c r="OVB2998" s="607"/>
      <c r="OVC2998" s="607"/>
      <c r="OVD2998" s="607"/>
      <c r="OVE2998" s="607"/>
      <c r="OVF2998" s="607"/>
      <c r="OVG2998" s="607"/>
      <c r="OVH2998" s="607"/>
      <c r="OVI2998" s="607"/>
      <c r="OVJ2998" s="607"/>
      <c r="OVK2998" s="607"/>
      <c r="OVL2998" s="607"/>
      <c r="OVM2998" s="607"/>
      <c r="OVN2998" s="607"/>
      <c r="OVO2998" s="607"/>
      <c r="OVP2998" s="607"/>
      <c r="OVQ2998" s="607"/>
      <c r="OVR2998" s="607"/>
      <c r="OVS2998" s="607"/>
      <c r="OVT2998" s="607"/>
      <c r="OVU2998" s="607"/>
      <c r="OVV2998" s="607"/>
      <c r="OVW2998" s="607"/>
      <c r="OVX2998" s="607"/>
      <c r="OVY2998" s="607"/>
      <c r="OVZ2998" s="607"/>
      <c r="OWA2998" s="607"/>
      <c r="OWB2998" s="607"/>
      <c r="OWC2998" s="607"/>
      <c r="OWD2998" s="607"/>
      <c r="OWE2998" s="607"/>
      <c r="OWF2998" s="607"/>
      <c r="OWG2998" s="607"/>
      <c r="OWH2998" s="607"/>
      <c r="OWI2998" s="607"/>
      <c r="OWJ2998" s="607"/>
      <c r="OWK2998" s="607"/>
      <c r="OWL2998" s="607"/>
      <c r="OWM2998" s="607"/>
      <c r="OWN2998" s="607"/>
      <c r="OWO2998" s="607"/>
      <c r="OWP2998" s="607"/>
      <c r="OWQ2998" s="607"/>
      <c r="OWR2998" s="607"/>
      <c r="OWS2998" s="607"/>
      <c r="OWT2998" s="607"/>
      <c r="OWU2998" s="607"/>
      <c r="OWV2998" s="607"/>
      <c r="OWW2998" s="607"/>
      <c r="OWX2998" s="607"/>
      <c r="OWY2998" s="607"/>
      <c r="OWZ2998" s="607"/>
      <c r="OXA2998" s="607"/>
      <c r="OXB2998" s="607"/>
      <c r="OXC2998" s="607"/>
      <c r="OXD2998" s="607"/>
      <c r="OXE2998" s="607"/>
      <c r="OXF2998" s="607"/>
      <c r="OXG2998" s="607"/>
      <c r="OXH2998" s="607"/>
      <c r="OXI2998" s="607"/>
      <c r="OXJ2998" s="607"/>
      <c r="OXK2998" s="607"/>
      <c r="OXL2998" s="607"/>
      <c r="OXM2998" s="607"/>
      <c r="OXN2998" s="607"/>
      <c r="OXO2998" s="607"/>
      <c r="OXP2998" s="607"/>
      <c r="OXQ2998" s="607"/>
      <c r="OXR2998" s="607"/>
      <c r="OXS2998" s="607"/>
      <c r="OXT2998" s="607"/>
      <c r="OXU2998" s="607"/>
      <c r="OXV2998" s="607"/>
      <c r="OXW2998" s="607"/>
      <c r="OXX2998" s="607"/>
      <c r="OXY2998" s="607"/>
      <c r="OXZ2998" s="607"/>
      <c r="OYA2998" s="607"/>
      <c r="OYB2998" s="607"/>
      <c r="OYC2998" s="607"/>
      <c r="OYD2998" s="607"/>
      <c r="OYE2998" s="607"/>
      <c r="OYF2998" s="607"/>
      <c r="OYG2998" s="607"/>
      <c r="OYH2998" s="607"/>
      <c r="OYI2998" s="607"/>
      <c r="OYJ2998" s="607"/>
      <c r="OYK2998" s="607"/>
      <c r="OYL2998" s="607"/>
      <c r="OYM2998" s="607"/>
      <c r="OYN2998" s="607"/>
      <c r="OYO2998" s="607"/>
      <c r="OYP2998" s="607"/>
      <c r="OYQ2998" s="607"/>
      <c r="OYR2998" s="607"/>
      <c r="OYS2998" s="607"/>
      <c r="OYT2998" s="607"/>
      <c r="OYU2998" s="607"/>
      <c r="OYV2998" s="607"/>
      <c r="OYW2998" s="607"/>
      <c r="OYX2998" s="607"/>
      <c r="OYY2998" s="607"/>
      <c r="OYZ2998" s="607"/>
      <c r="OZA2998" s="607"/>
      <c r="OZB2998" s="607"/>
      <c r="OZC2998" s="607"/>
      <c r="OZD2998" s="607"/>
      <c r="OZE2998" s="607"/>
      <c r="OZF2998" s="607"/>
      <c r="OZG2998" s="607"/>
      <c r="OZH2998" s="607"/>
      <c r="OZI2998" s="607"/>
      <c r="OZJ2998" s="607"/>
      <c r="OZK2998" s="607"/>
      <c r="OZL2998" s="607"/>
      <c r="OZM2998" s="607"/>
      <c r="OZN2998" s="607"/>
      <c r="OZO2998" s="607"/>
      <c r="OZP2998" s="607"/>
      <c r="OZQ2998" s="607"/>
      <c r="OZR2998" s="607"/>
      <c r="OZS2998" s="607"/>
      <c r="OZT2998" s="607"/>
      <c r="OZU2998" s="607"/>
      <c r="OZV2998" s="607"/>
      <c r="OZW2998" s="607"/>
      <c r="OZX2998" s="607"/>
      <c r="OZY2998" s="607"/>
      <c r="OZZ2998" s="607"/>
      <c r="PAA2998" s="607"/>
      <c r="PAB2998" s="607"/>
      <c r="PAC2998" s="607"/>
      <c r="PAD2998" s="607"/>
      <c r="PAE2998" s="607"/>
      <c r="PAF2998" s="607"/>
      <c r="PAG2998" s="607"/>
      <c r="PAH2998" s="607"/>
      <c r="PAI2998" s="607"/>
      <c r="PAJ2998" s="607"/>
      <c r="PAK2998" s="607"/>
      <c r="PAL2998" s="607"/>
      <c r="PAM2998" s="607"/>
      <c r="PAN2998" s="607"/>
      <c r="PAO2998" s="607"/>
      <c r="PAP2998" s="607"/>
      <c r="PAQ2998" s="607"/>
      <c r="PAR2998" s="607"/>
      <c r="PAS2998" s="607"/>
      <c r="PAT2998" s="607"/>
      <c r="PAU2998" s="607"/>
      <c r="PAV2998" s="607"/>
      <c r="PAW2998" s="607"/>
      <c r="PAX2998" s="607"/>
      <c r="PAY2998" s="607"/>
      <c r="PAZ2998" s="607"/>
      <c r="PBA2998" s="607"/>
      <c r="PBB2998" s="607"/>
      <c r="PBC2998" s="607"/>
      <c r="PBD2998" s="607"/>
      <c r="PBE2998" s="607"/>
      <c r="PBF2998" s="607"/>
      <c r="PBG2998" s="607"/>
      <c r="PBH2998" s="607"/>
      <c r="PBI2998" s="607"/>
      <c r="PBJ2998" s="607"/>
      <c r="PBK2998" s="607"/>
      <c r="PBL2998" s="607"/>
      <c r="PBM2998" s="607"/>
      <c r="PBN2998" s="607"/>
      <c r="PBO2998" s="607"/>
      <c r="PBP2998" s="607"/>
      <c r="PBQ2998" s="607"/>
      <c r="PBR2998" s="607"/>
      <c r="PBS2998" s="607"/>
      <c r="PBT2998" s="607"/>
      <c r="PBU2998" s="607"/>
      <c r="PBV2998" s="607"/>
      <c r="PBW2998" s="607"/>
      <c r="PBX2998" s="607"/>
      <c r="PBY2998" s="607"/>
      <c r="PBZ2998" s="607"/>
      <c r="PCA2998" s="607"/>
      <c r="PCB2998" s="607"/>
      <c r="PCC2998" s="607"/>
      <c r="PCD2998" s="607"/>
      <c r="PCE2998" s="607"/>
      <c r="PCF2998" s="607"/>
      <c r="PCG2998" s="607"/>
      <c r="PCH2998" s="607"/>
      <c r="PCI2998" s="607"/>
      <c r="PCJ2998" s="607"/>
      <c r="PCK2998" s="607"/>
      <c r="PCL2998" s="607"/>
      <c r="PCM2998" s="607"/>
      <c r="PCN2998" s="607"/>
      <c r="PCO2998" s="607"/>
      <c r="PCP2998" s="607"/>
      <c r="PCQ2998" s="607"/>
      <c r="PCR2998" s="607"/>
      <c r="PCS2998" s="607"/>
      <c r="PCT2998" s="607"/>
      <c r="PCU2998" s="607"/>
      <c r="PCV2998" s="607"/>
      <c r="PCW2998" s="607"/>
      <c r="PCX2998" s="607"/>
      <c r="PCY2998" s="607"/>
      <c r="PCZ2998" s="607"/>
      <c r="PDA2998" s="607"/>
      <c r="PDB2998" s="607"/>
      <c r="PDC2998" s="607"/>
      <c r="PDD2998" s="607"/>
      <c r="PDE2998" s="607"/>
      <c r="PDF2998" s="607"/>
      <c r="PDG2998" s="607"/>
      <c r="PDH2998" s="607"/>
      <c r="PDI2998" s="607"/>
      <c r="PDJ2998" s="607"/>
      <c r="PDK2998" s="607"/>
      <c r="PDL2998" s="607"/>
      <c r="PDM2998" s="607"/>
      <c r="PDN2998" s="607"/>
      <c r="PDO2998" s="607"/>
      <c r="PDP2998" s="607"/>
      <c r="PDQ2998" s="607"/>
      <c r="PDR2998" s="607"/>
      <c r="PDS2998" s="607"/>
      <c r="PDT2998" s="607"/>
      <c r="PDU2998" s="607"/>
      <c r="PDV2998" s="607"/>
      <c r="PDW2998" s="607"/>
      <c r="PDX2998" s="607"/>
      <c r="PDY2998" s="607"/>
      <c r="PDZ2998" s="607"/>
      <c r="PEA2998" s="607"/>
      <c r="PEB2998" s="607"/>
      <c r="PEC2998" s="607"/>
      <c r="PED2998" s="607"/>
      <c r="PEE2998" s="607"/>
      <c r="PEF2998" s="607"/>
      <c r="PEG2998" s="607"/>
      <c r="PEH2998" s="607"/>
      <c r="PEI2998" s="607"/>
      <c r="PEJ2998" s="607"/>
      <c r="PEK2998" s="607"/>
      <c r="PEL2998" s="607"/>
      <c r="PEM2998" s="607"/>
      <c r="PEN2998" s="607"/>
      <c r="PEO2998" s="607"/>
      <c r="PEP2998" s="607"/>
      <c r="PEQ2998" s="607"/>
      <c r="PER2998" s="607"/>
      <c r="PES2998" s="607"/>
      <c r="PET2998" s="607"/>
      <c r="PEU2998" s="607"/>
      <c r="PEV2998" s="607"/>
      <c r="PEW2998" s="607"/>
      <c r="PEX2998" s="607"/>
      <c r="PEY2998" s="607"/>
      <c r="PEZ2998" s="607"/>
      <c r="PFA2998" s="607"/>
      <c r="PFB2998" s="607"/>
      <c r="PFC2998" s="607"/>
      <c r="PFD2998" s="607"/>
      <c r="PFE2998" s="607"/>
      <c r="PFF2998" s="607"/>
      <c r="PFG2998" s="607"/>
      <c r="PFH2998" s="607"/>
      <c r="PFI2998" s="607"/>
      <c r="PFJ2998" s="607"/>
      <c r="PFK2998" s="607"/>
      <c r="PFL2998" s="607"/>
      <c r="PFM2998" s="607"/>
      <c r="PFN2998" s="607"/>
      <c r="PFO2998" s="607"/>
      <c r="PFP2998" s="607"/>
      <c r="PFQ2998" s="607"/>
      <c r="PFR2998" s="607"/>
      <c r="PFS2998" s="607"/>
      <c r="PFT2998" s="607"/>
      <c r="PFU2998" s="607"/>
      <c r="PFV2998" s="607"/>
      <c r="PFW2998" s="607"/>
      <c r="PFX2998" s="607"/>
      <c r="PFY2998" s="607"/>
      <c r="PFZ2998" s="607"/>
      <c r="PGA2998" s="607"/>
      <c r="PGB2998" s="607"/>
      <c r="PGC2998" s="607"/>
      <c r="PGD2998" s="607"/>
      <c r="PGE2998" s="607"/>
      <c r="PGF2998" s="607"/>
      <c r="PGG2998" s="607"/>
      <c r="PGH2998" s="607"/>
      <c r="PGI2998" s="607"/>
      <c r="PGJ2998" s="607"/>
      <c r="PGK2998" s="607"/>
      <c r="PGL2998" s="607"/>
      <c r="PGM2998" s="607"/>
      <c r="PGN2998" s="607"/>
      <c r="PGO2998" s="607"/>
      <c r="PGP2998" s="607"/>
      <c r="PGQ2998" s="607"/>
      <c r="PGR2998" s="607"/>
      <c r="PGS2998" s="607"/>
      <c r="PGT2998" s="607"/>
      <c r="PGU2998" s="607"/>
      <c r="PGV2998" s="607"/>
      <c r="PGW2998" s="607"/>
      <c r="PGX2998" s="607"/>
      <c r="PGY2998" s="607"/>
      <c r="PGZ2998" s="607"/>
      <c r="PHA2998" s="607"/>
      <c r="PHB2998" s="607"/>
      <c r="PHC2998" s="607"/>
      <c r="PHD2998" s="607"/>
      <c r="PHE2998" s="607"/>
      <c r="PHF2998" s="607"/>
      <c r="PHG2998" s="607"/>
      <c r="PHH2998" s="607"/>
      <c r="PHI2998" s="607"/>
      <c r="PHJ2998" s="607"/>
      <c r="PHK2998" s="607"/>
      <c r="PHL2998" s="607"/>
      <c r="PHM2998" s="607"/>
      <c r="PHN2998" s="607"/>
      <c r="PHO2998" s="607"/>
      <c r="PHP2998" s="607"/>
      <c r="PHQ2998" s="607"/>
      <c r="PHR2998" s="607"/>
      <c r="PHS2998" s="607"/>
      <c r="PHT2998" s="607"/>
      <c r="PHU2998" s="607"/>
      <c r="PHV2998" s="607"/>
      <c r="PHW2998" s="607"/>
      <c r="PHX2998" s="607"/>
      <c r="PHY2998" s="607"/>
      <c r="PHZ2998" s="607"/>
      <c r="PIA2998" s="607"/>
      <c r="PIB2998" s="607"/>
      <c r="PIC2998" s="607"/>
      <c r="PID2998" s="607"/>
      <c r="PIE2998" s="607"/>
      <c r="PIF2998" s="607"/>
      <c r="PIG2998" s="607"/>
      <c r="PIH2998" s="607"/>
      <c r="PII2998" s="607"/>
      <c r="PIJ2998" s="607"/>
      <c r="PIK2998" s="607"/>
      <c r="PIL2998" s="607"/>
      <c r="PIM2998" s="607"/>
      <c r="PIN2998" s="607"/>
      <c r="PIO2998" s="607"/>
      <c r="PIP2998" s="607"/>
      <c r="PIQ2998" s="607"/>
      <c r="PIR2998" s="607"/>
      <c r="PIS2998" s="607"/>
      <c r="PIT2998" s="607"/>
      <c r="PIU2998" s="607"/>
      <c r="PIV2998" s="607"/>
      <c r="PIW2998" s="607"/>
      <c r="PIX2998" s="607"/>
      <c r="PIY2998" s="607"/>
      <c r="PIZ2998" s="607"/>
      <c r="PJA2998" s="607"/>
      <c r="PJB2998" s="607"/>
      <c r="PJC2998" s="607"/>
      <c r="PJD2998" s="607"/>
      <c r="PJE2998" s="607"/>
      <c r="PJF2998" s="607"/>
      <c r="PJG2998" s="607"/>
      <c r="PJH2998" s="607"/>
      <c r="PJI2998" s="607"/>
      <c r="PJJ2998" s="607"/>
      <c r="PJK2998" s="607"/>
      <c r="PJL2998" s="607"/>
      <c r="PJM2998" s="607"/>
      <c r="PJN2998" s="607"/>
      <c r="PJO2998" s="607"/>
      <c r="PJP2998" s="607"/>
      <c r="PJQ2998" s="607"/>
      <c r="PJR2998" s="607"/>
      <c r="PJS2998" s="607"/>
      <c r="PJT2998" s="607"/>
      <c r="PJU2998" s="607"/>
      <c r="PJV2998" s="607"/>
      <c r="PJW2998" s="607"/>
      <c r="PJX2998" s="607"/>
      <c r="PJY2998" s="607"/>
      <c r="PJZ2998" s="607"/>
      <c r="PKA2998" s="607"/>
      <c r="PKB2998" s="607"/>
      <c r="PKC2998" s="607"/>
      <c r="PKD2998" s="607"/>
      <c r="PKE2998" s="607"/>
      <c r="PKF2998" s="607"/>
      <c r="PKG2998" s="607"/>
      <c r="PKH2998" s="607"/>
      <c r="PKI2998" s="607"/>
      <c r="PKJ2998" s="607"/>
      <c r="PKK2998" s="607"/>
      <c r="PKL2998" s="607"/>
      <c r="PKM2998" s="607"/>
      <c r="PKN2998" s="607"/>
      <c r="PKO2998" s="607"/>
      <c r="PKP2998" s="607"/>
      <c r="PKQ2998" s="607"/>
      <c r="PKR2998" s="607"/>
      <c r="PKS2998" s="607"/>
      <c r="PKT2998" s="607"/>
      <c r="PKU2998" s="607"/>
      <c r="PKV2998" s="607"/>
      <c r="PKW2998" s="607"/>
      <c r="PKX2998" s="607"/>
      <c r="PKY2998" s="607"/>
      <c r="PKZ2998" s="607"/>
      <c r="PLA2998" s="607"/>
      <c r="PLB2998" s="607"/>
      <c r="PLC2998" s="607"/>
      <c r="PLD2998" s="607"/>
      <c r="PLE2998" s="607"/>
      <c r="PLF2998" s="607"/>
      <c r="PLG2998" s="607"/>
      <c r="PLH2998" s="607"/>
      <c r="PLI2998" s="607"/>
      <c r="PLJ2998" s="607"/>
      <c r="PLK2998" s="607"/>
      <c r="PLL2998" s="607"/>
      <c r="PLM2998" s="607"/>
      <c r="PLN2998" s="607"/>
      <c r="PLO2998" s="607"/>
      <c r="PLP2998" s="607"/>
      <c r="PLQ2998" s="607"/>
      <c r="PLR2998" s="607"/>
      <c r="PLS2998" s="607"/>
      <c r="PLT2998" s="607"/>
      <c r="PLU2998" s="607"/>
      <c r="PLV2998" s="607"/>
      <c r="PLW2998" s="607"/>
      <c r="PLX2998" s="607"/>
      <c r="PLY2998" s="607"/>
      <c r="PLZ2998" s="607"/>
      <c r="PMA2998" s="607"/>
      <c r="PMB2998" s="607"/>
      <c r="PMC2998" s="607"/>
      <c r="PMD2998" s="607"/>
      <c r="PME2998" s="607"/>
      <c r="PMF2998" s="607"/>
      <c r="PMG2998" s="607"/>
      <c r="PMH2998" s="607"/>
      <c r="PMI2998" s="607"/>
      <c r="PMJ2998" s="607"/>
      <c r="PMK2998" s="607"/>
      <c r="PML2998" s="607"/>
      <c r="PMM2998" s="607"/>
      <c r="PMN2998" s="607"/>
      <c r="PMO2998" s="607"/>
      <c r="PMP2998" s="607"/>
      <c r="PMQ2998" s="607"/>
      <c r="PMR2998" s="607"/>
      <c r="PMS2998" s="607"/>
      <c r="PMT2998" s="607"/>
      <c r="PMU2998" s="607"/>
      <c r="PMV2998" s="607"/>
      <c r="PMW2998" s="607"/>
      <c r="PMX2998" s="607"/>
      <c r="PMY2998" s="607"/>
      <c r="PMZ2998" s="607"/>
      <c r="PNA2998" s="607"/>
      <c r="PNB2998" s="607"/>
      <c r="PNC2998" s="607"/>
      <c r="PND2998" s="607"/>
      <c r="PNE2998" s="607"/>
      <c r="PNF2998" s="607"/>
      <c r="PNG2998" s="607"/>
      <c r="PNH2998" s="607"/>
      <c r="PNI2998" s="607"/>
      <c r="PNJ2998" s="607"/>
      <c r="PNK2998" s="607"/>
      <c r="PNL2998" s="607"/>
      <c r="PNM2998" s="607"/>
      <c r="PNN2998" s="607"/>
      <c r="PNO2998" s="607"/>
      <c r="PNP2998" s="607"/>
      <c r="PNQ2998" s="607"/>
      <c r="PNR2998" s="607"/>
      <c r="PNS2998" s="607"/>
      <c r="PNT2998" s="607"/>
      <c r="PNU2998" s="607"/>
      <c r="PNV2998" s="607"/>
      <c r="PNW2998" s="607"/>
      <c r="PNX2998" s="607"/>
      <c r="PNY2998" s="607"/>
      <c r="PNZ2998" s="607"/>
      <c r="POA2998" s="607"/>
      <c r="POB2998" s="607"/>
      <c r="POC2998" s="607"/>
      <c r="POD2998" s="607"/>
      <c r="POE2998" s="607"/>
      <c r="POF2998" s="607"/>
      <c r="POG2998" s="607"/>
      <c r="POH2998" s="607"/>
      <c r="POI2998" s="607"/>
      <c r="POJ2998" s="607"/>
      <c r="POK2998" s="607"/>
      <c r="POL2998" s="607"/>
      <c r="POM2998" s="607"/>
      <c r="PON2998" s="607"/>
      <c r="POO2998" s="607"/>
      <c r="POP2998" s="607"/>
      <c r="POQ2998" s="607"/>
      <c r="POR2998" s="607"/>
      <c r="POS2998" s="607"/>
      <c r="POT2998" s="607"/>
      <c r="POU2998" s="607"/>
      <c r="POV2998" s="607"/>
      <c r="POW2998" s="607"/>
      <c r="POX2998" s="607"/>
      <c r="POY2998" s="607"/>
      <c r="POZ2998" s="607"/>
      <c r="PPA2998" s="607"/>
      <c r="PPB2998" s="607"/>
      <c r="PPC2998" s="607"/>
      <c r="PPD2998" s="607"/>
      <c r="PPE2998" s="607"/>
      <c r="PPF2998" s="607"/>
      <c r="PPG2998" s="607"/>
      <c r="PPH2998" s="607"/>
      <c r="PPI2998" s="607"/>
      <c r="PPJ2998" s="607"/>
      <c r="PPK2998" s="607"/>
      <c r="PPL2998" s="607"/>
      <c r="PPM2998" s="607"/>
      <c r="PPN2998" s="607"/>
      <c r="PPO2998" s="607"/>
      <c r="PPP2998" s="607"/>
      <c r="PPQ2998" s="607"/>
      <c r="PPR2998" s="607"/>
      <c r="PPS2998" s="607"/>
      <c r="PPT2998" s="607"/>
      <c r="PPU2998" s="607"/>
      <c r="PPV2998" s="607"/>
      <c r="PPW2998" s="607"/>
      <c r="PPX2998" s="607"/>
      <c r="PPY2998" s="607"/>
      <c r="PPZ2998" s="607"/>
      <c r="PQA2998" s="607"/>
      <c r="PQB2998" s="607"/>
      <c r="PQC2998" s="607"/>
      <c r="PQD2998" s="607"/>
      <c r="PQE2998" s="607"/>
      <c r="PQF2998" s="607"/>
      <c r="PQG2998" s="607"/>
      <c r="PQH2998" s="607"/>
      <c r="PQI2998" s="607"/>
      <c r="PQJ2998" s="607"/>
      <c r="PQK2998" s="607"/>
      <c r="PQL2998" s="607"/>
      <c r="PQM2998" s="607"/>
      <c r="PQN2998" s="607"/>
      <c r="PQO2998" s="607"/>
      <c r="PQP2998" s="607"/>
      <c r="PQQ2998" s="607"/>
      <c r="PQR2998" s="607"/>
      <c r="PQS2998" s="607"/>
      <c r="PQT2998" s="607"/>
      <c r="PQU2998" s="607"/>
      <c r="PQV2998" s="607"/>
      <c r="PQW2998" s="607"/>
      <c r="PQX2998" s="607"/>
      <c r="PQY2998" s="607"/>
      <c r="PQZ2998" s="607"/>
      <c r="PRA2998" s="607"/>
      <c r="PRB2998" s="607"/>
      <c r="PRC2998" s="607"/>
      <c r="PRD2998" s="607"/>
      <c r="PRE2998" s="607"/>
      <c r="PRF2998" s="607"/>
      <c r="PRG2998" s="607"/>
      <c r="PRH2998" s="607"/>
      <c r="PRI2998" s="607"/>
      <c r="PRJ2998" s="607"/>
      <c r="PRK2998" s="607"/>
      <c r="PRL2998" s="607"/>
      <c r="PRM2998" s="607"/>
      <c r="PRN2998" s="607"/>
      <c r="PRO2998" s="607"/>
      <c r="PRP2998" s="607"/>
      <c r="PRQ2998" s="607"/>
      <c r="PRR2998" s="607"/>
      <c r="PRS2998" s="607"/>
      <c r="PRT2998" s="607"/>
      <c r="PRU2998" s="607"/>
      <c r="PRV2998" s="607"/>
      <c r="PRW2998" s="607"/>
      <c r="PRX2998" s="607"/>
      <c r="PRY2998" s="607"/>
      <c r="PRZ2998" s="607"/>
      <c r="PSA2998" s="607"/>
      <c r="PSB2998" s="607"/>
      <c r="PSC2998" s="607"/>
      <c r="PSD2998" s="607"/>
      <c r="PSE2998" s="607"/>
      <c r="PSF2998" s="607"/>
      <c r="PSG2998" s="607"/>
      <c r="PSH2998" s="607"/>
      <c r="PSI2998" s="607"/>
      <c r="PSJ2998" s="607"/>
      <c r="PSK2998" s="607"/>
      <c r="PSL2998" s="607"/>
      <c r="PSM2998" s="607"/>
      <c r="PSN2998" s="607"/>
      <c r="PSO2998" s="607"/>
      <c r="PSP2998" s="607"/>
      <c r="PSQ2998" s="607"/>
      <c r="PSR2998" s="607"/>
      <c r="PSS2998" s="607"/>
      <c r="PST2998" s="607"/>
      <c r="PSU2998" s="607"/>
      <c r="PSV2998" s="607"/>
      <c r="PSW2998" s="607"/>
      <c r="PSX2998" s="607"/>
      <c r="PSY2998" s="607"/>
      <c r="PSZ2998" s="607"/>
      <c r="PTA2998" s="607"/>
      <c r="PTB2998" s="607"/>
      <c r="PTC2998" s="607"/>
      <c r="PTD2998" s="607"/>
      <c r="PTE2998" s="607"/>
      <c r="PTF2998" s="607"/>
      <c r="PTG2998" s="607"/>
      <c r="PTH2998" s="607"/>
      <c r="PTI2998" s="607"/>
      <c r="PTJ2998" s="607"/>
      <c r="PTK2998" s="607"/>
      <c r="PTL2998" s="607"/>
      <c r="PTM2998" s="607"/>
      <c r="PTN2998" s="607"/>
      <c r="PTO2998" s="607"/>
      <c r="PTP2998" s="607"/>
      <c r="PTQ2998" s="607"/>
      <c r="PTR2998" s="607"/>
      <c r="PTS2998" s="607"/>
      <c r="PTT2998" s="607"/>
      <c r="PTU2998" s="607"/>
      <c r="PTV2998" s="607"/>
      <c r="PTW2998" s="607"/>
      <c r="PTX2998" s="607"/>
      <c r="PTY2998" s="607"/>
      <c r="PTZ2998" s="607"/>
      <c r="PUA2998" s="607"/>
      <c r="PUB2998" s="607"/>
      <c r="PUC2998" s="607"/>
      <c r="PUD2998" s="607"/>
      <c r="PUE2998" s="607"/>
      <c r="PUF2998" s="607"/>
      <c r="PUG2998" s="607"/>
      <c r="PUH2998" s="607"/>
      <c r="PUI2998" s="607"/>
      <c r="PUJ2998" s="607"/>
      <c r="PUK2998" s="607"/>
      <c r="PUL2998" s="607"/>
      <c r="PUM2998" s="607"/>
      <c r="PUN2998" s="607"/>
      <c r="PUO2998" s="607"/>
      <c r="PUP2998" s="607"/>
      <c r="PUQ2998" s="607"/>
      <c r="PUR2998" s="607"/>
      <c r="PUS2998" s="607"/>
      <c r="PUT2998" s="607"/>
      <c r="PUU2998" s="607"/>
      <c r="PUV2998" s="607"/>
      <c r="PUW2998" s="607"/>
      <c r="PUX2998" s="607"/>
      <c r="PUY2998" s="607"/>
      <c r="PUZ2998" s="607"/>
      <c r="PVA2998" s="607"/>
      <c r="PVB2998" s="607"/>
      <c r="PVC2998" s="607"/>
      <c r="PVD2998" s="607"/>
      <c r="PVE2998" s="607"/>
      <c r="PVF2998" s="607"/>
      <c r="PVG2998" s="607"/>
      <c r="PVH2998" s="607"/>
      <c r="PVI2998" s="607"/>
      <c r="PVJ2998" s="607"/>
      <c r="PVK2998" s="607"/>
      <c r="PVL2998" s="607"/>
      <c r="PVM2998" s="607"/>
      <c r="PVN2998" s="607"/>
      <c r="PVO2998" s="607"/>
      <c r="PVP2998" s="607"/>
      <c r="PVQ2998" s="607"/>
      <c r="PVR2998" s="607"/>
      <c r="PVS2998" s="607"/>
      <c r="PVT2998" s="607"/>
      <c r="PVU2998" s="607"/>
      <c r="PVV2998" s="607"/>
      <c r="PVW2998" s="607"/>
      <c r="PVX2998" s="607"/>
      <c r="PVY2998" s="607"/>
      <c r="PVZ2998" s="607"/>
      <c r="PWA2998" s="607"/>
      <c r="PWB2998" s="607"/>
      <c r="PWC2998" s="607"/>
      <c r="PWD2998" s="607"/>
      <c r="PWE2998" s="607"/>
      <c r="PWF2998" s="607"/>
      <c r="PWG2998" s="607"/>
      <c r="PWH2998" s="607"/>
      <c r="PWI2998" s="607"/>
      <c r="PWJ2998" s="607"/>
      <c r="PWK2998" s="607"/>
      <c r="PWL2998" s="607"/>
      <c r="PWM2998" s="607"/>
      <c r="PWN2998" s="607"/>
      <c r="PWO2998" s="607"/>
      <c r="PWP2998" s="607"/>
      <c r="PWQ2998" s="607"/>
      <c r="PWR2998" s="607"/>
      <c r="PWS2998" s="607"/>
      <c r="PWT2998" s="607"/>
      <c r="PWU2998" s="607"/>
      <c r="PWV2998" s="607"/>
      <c r="PWW2998" s="607"/>
      <c r="PWX2998" s="607"/>
      <c r="PWY2998" s="607"/>
      <c r="PWZ2998" s="607"/>
      <c r="PXA2998" s="607"/>
      <c r="PXB2998" s="607"/>
      <c r="PXC2998" s="607"/>
      <c r="PXD2998" s="607"/>
      <c r="PXE2998" s="607"/>
      <c r="PXF2998" s="607"/>
      <c r="PXG2998" s="607"/>
      <c r="PXH2998" s="607"/>
      <c r="PXI2998" s="607"/>
      <c r="PXJ2998" s="607"/>
      <c r="PXK2998" s="607"/>
      <c r="PXL2998" s="607"/>
      <c r="PXM2998" s="607"/>
      <c r="PXN2998" s="607"/>
      <c r="PXO2998" s="607"/>
      <c r="PXP2998" s="607"/>
      <c r="PXQ2998" s="607"/>
      <c r="PXR2998" s="607"/>
      <c r="PXS2998" s="607"/>
      <c r="PXT2998" s="607"/>
      <c r="PXU2998" s="607"/>
      <c r="PXV2998" s="607"/>
      <c r="PXW2998" s="607"/>
      <c r="PXX2998" s="607"/>
      <c r="PXY2998" s="607"/>
      <c r="PXZ2998" s="607"/>
      <c r="PYA2998" s="607"/>
      <c r="PYB2998" s="607"/>
      <c r="PYC2998" s="607"/>
      <c r="PYD2998" s="607"/>
      <c r="PYE2998" s="607"/>
      <c r="PYF2998" s="607"/>
      <c r="PYG2998" s="607"/>
      <c r="PYH2998" s="607"/>
      <c r="PYI2998" s="607"/>
      <c r="PYJ2998" s="607"/>
      <c r="PYK2998" s="607"/>
      <c r="PYL2998" s="607"/>
      <c r="PYM2998" s="607"/>
      <c r="PYN2998" s="607"/>
      <c r="PYO2998" s="607"/>
      <c r="PYP2998" s="607"/>
      <c r="PYQ2998" s="607"/>
      <c r="PYR2998" s="607"/>
      <c r="PYS2998" s="607"/>
      <c r="PYT2998" s="607"/>
      <c r="PYU2998" s="607"/>
      <c r="PYV2998" s="607"/>
      <c r="PYW2998" s="607"/>
      <c r="PYX2998" s="607"/>
      <c r="PYY2998" s="607"/>
      <c r="PYZ2998" s="607"/>
      <c r="PZA2998" s="607"/>
      <c r="PZB2998" s="607"/>
      <c r="PZC2998" s="607"/>
      <c r="PZD2998" s="607"/>
      <c r="PZE2998" s="607"/>
      <c r="PZF2998" s="607"/>
      <c r="PZG2998" s="607"/>
      <c r="PZH2998" s="607"/>
      <c r="PZI2998" s="607"/>
      <c r="PZJ2998" s="607"/>
      <c r="PZK2998" s="607"/>
      <c r="PZL2998" s="607"/>
      <c r="PZM2998" s="607"/>
      <c r="PZN2998" s="607"/>
      <c r="PZO2998" s="607"/>
      <c r="PZP2998" s="607"/>
      <c r="PZQ2998" s="607"/>
      <c r="PZR2998" s="607"/>
      <c r="PZS2998" s="607"/>
      <c r="PZT2998" s="607"/>
      <c r="PZU2998" s="607"/>
      <c r="PZV2998" s="607"/>
      <c r="PZW2998" s="607"/>
      <c r="PZX2998" s="607"/>
      <c r="PZY2998" s="607"/>
      <c r="PZZ2998" s="607"/>
      <c r="QAA2998" s="607"/>
      <c r="QAB2998" s="607"/>
      <c r="QAC2998" s="607"/>
      <c r="QAD2998" s="607"/>
      <c r="QAE2998" s="607"/>
      <c r="QAF2998" s="607"/>
      <c r="QAG2998" s="607"/>
      <c r="QAH2998" s="607"/>
      <c r="QAI2998" s="607"/>
      <c r="QAJ2998" s="607"/>
      <c r="QAK2998" s="607"/>
      <c r="QAL2998" s="607"/>
      <c r="QAM2998" s="607"/>
      <c r="QAN2998" s="607"/>
      <c r="QAO2998" s="607"/>
      <c r="QAP2998" s="607"/>
      <c r="QAQ2998" s="607"/>
      <c r="QAR2998" s="607"/>
      <c r="QAS2998" s="607"/>
      <c r="QAT2998" s="607"/>
      <c r="QAU2998" s="607"/>
      <c r="QAV2998" s="607"/>
      <c r="QAW2998" s="607"/>
      <c r="QAX2998" s="607"/>
      <c r="QAY2998" s="607"/>
      <c r="QAZ2998" s="607"/>
      <c r="QBA2998" s="607"/>
      <c r="QBB2998" s="607"/>
      <c r="QBC2998" s="607"/>
      <c r="QBD2998" s="607"/>
      <c r="QBE2998" s="607"/>
      <c r="QBF2998" s="607"/>
      <c r="QBG2998" s="607"/>
      <c r="QBH2998" s="607"/>
      <c r="QBI2998" s="607"/>
      <c r="QBJ2998" s="607"/>
      <c r="QBK2998" s="607"/>
      <c r="QBL2998" s="607"/>
      <c r="QBM2998" s="607"/>
      <c r="QBN2998" s="607"/>
      <c r="QBO2998" s="607"/>
      <c r="QBP2998" s="607"/>
      <c r="QBQ2998" s="607"/>
      <c r="QBR2998" s="607"/>
      <c r="QBS2998" s="607"/>
      <c r="QBT2998" s="607"/>
      <c r="QBU2998" s="607"/>
      <c r="QBV2998" s="607"/>
      <c r="QBW2998" s="607"/>
      <c r="QBX2998" s="607"/>
      <c r="QBY2998" s="607"/>
      <c r="QBZ2998" s="607"/>
      <c r="QCA2998" s="607"/>
      <c r="QCB2998" s="607"/>
      <c r="QCC2998" s="607"/>
      <c r="QCD2998" s="607"/>
      <c r="QCE2998" s="607"/>
      <c r="QCF2998" s="607"/>
      <c r="QCG2998" s="607"/>
      <c r="QCH2998" s="607"/>
      <c r="QCI2998" s="607"/>
      <c r="QCJ2998" s="607"/>
      <c r="QCK2998" s="607"/>
      <c r="QCL2998" s="607"/>
      <c r="QCM2998" s="607"/>
      <c r="QCN2998" s="607"/>
      <c r="QCO2998" s="607"/>
      <c r="QCP2998" s="607"/>
      <c r="QCQ2998" s="607"/>
      <c r="QCR2998" s="607"/>
      <c r="QCS2998" s="607"/>
      <c r="QCT2998" s="607"/>
      <c r="QCU2998" s="607"/>
      <c r="QCV2998" s="607"/>
      <c r="QCW2998" s="607"/>
      <c r="QCX2998" s="607"/>
      <c r="QCY2998" s="607"/>
      <c r="QCZ2998" s="607"/>
      <c r="QDA2998" s="607"/>
      <c r="QDB2998" s="607"/>
      <c r="QDC2998" s="607"/>
      <c r="QDD2998" s="607"/>
      <c r="QDE2998" s="607"/>
      <c r="QDF2998" s="607"/>
      <c r="QDG2998" s="607"/>
      <c r="QDH2998" s="607"/>
      <c r="QDI2998" s="607"/>
      <c r="QDJ2998" s="607"/>
      <c r="QDK2998" s="607"/>
      <c r="QDL2998" s="607"/>
      <c r="QDM2998" s="607"/>
      <c r="QDN2998" s="607"/>
      <c r="QDO2998" s="607"/>
      <c r="QDP2998" s="607"/>
      <c r="QDQ2998" s="607"/>
      <c r="QDR2998" s="607"/>
      <c r="QDS2998" s="607"/>
      <c r="QDT2998" s="607"/>
      <c r="QDU2998" s="607"/>
      <c r="QDV2998" s="607"/>
      <c r="QDW2998" s="607"/>
      <c r="QDX2998" s="607"/>
      <c r="QDY2998" s="607"/>
      <c r="QDZ2998" s="607"/>
      <c r="QEA2998" s="607"/>
      <c r="QEB2998" s="607"/>
      <c r="QEC2998" s="607"/>
      <c r="QED2998" s="607"/>
      <c r="QEE2998" s="607"/>
      <c r="QEF2998" s="607"/>
      <c r="QEG2998" s="607"/>
      <c r="QEH2998" s="607"/>
      <c r="QEI2998" s="607"/>
      <c r="QEJ2998" s="607"/>
      <c r="QEK2998" s="607"/>
      <c r="QEL2998" s="607"/>
      <c r="QEM2998" s="607"/>
      <c r="QEN2998" s="607"/>
      <c r="QEO2998" s="607"/>
      <c r="QEP2998" s="607"/>
      <c r="QEQ2998" s="607"/>
      <c r="QER2998" s="607"/>
      <c r="QES2998" s="607"/>
      <c r="QET2998" s="607"/>
      <c r="QEU2998" s="607"/>
      <c r="QEV2998" s="607"/>
      <c r="QEW2998" s="607"/>
      <c r="QEX2998" s="607"/>
      <c r="QEY2998" s="607"/>
      <c r="QEZ2998" s="607"/>
      <c r="QFA2998" s="607"/>
      <c r="QFB2998" s="607"/>
      <c r="QFC2998" s="607"/>
      <c r="QFD2998" s="607"/>
      <c r="QFE2998" s="607"/>
      <c r="QFF2998" s="607"/>
      <c r="QFG2998" s="607"/>
      <c r="QFH2998" s="607"/>
      <c r="QFI2998" s="607"/>
      <c r="QFJ2998" s="607"/>
      <c r="QFK2998" s="607"/>
      <c r="QFL2998" s="607"/>
      <c r="QFM2998" s="607"/>
      <c r="QFN2998" s="607"/>
      <c r="QFO2998" s="607"/>
      <c r="QFP2998" s="607"/>
      <c r="QFQ2998" s="607"/>
      <c r="QFR2998" s="607"/>
      <c r="QFS2998" s="607"/>
      <c r="QFT2998" s="607"/>
      <c r="QFU2998" s="607"/>
      <c r="QFV2998" s="607"/>
      <c r="QFW2998" s="607"/>
      <c r="QFX2998" s="607"/>
      <c r="QFY2998" s="607"/>
      <c r="QFZ2998" s="607"/>
      <c r="QGA2998" s="607"/>
      <c r="QGB2998" s="607"/>
      <c r="QGC2998" s="607"/>
      <c r="QGD2998" s="607"/>
      <c r="QGE2998" s="607"/>
      <c r="QGF2998" s="607"/>
      <c r="QGG2998" s="607"/>
      <c r="QGH2998" s="607"/>
      <c r="QGI2998" s="607"/>
      <c r="QGJ2998" s="607"/>
      <c r="QGK2998" s="607"/>
      <c r="QGL2998" s="607"/>
      <c r="QGM2998" s="607"/>
      <c r="QGN2998" s="607"/>
      <c r="QGO2998" s="607"/>
      <c r="QGP2998" s="607"/>
      <c r="QGQ2998" s="607"/>
      <c r="QGR2998" s="607"/>
      <c r="QGS2998" s="607"/>
      <c r="QGT2998" s="607"/>
      <c r="QGU2998" s="607"/>
      <c r="QGV2998" s="607"/>
      <c r="QGW2998" s="607"/>
      <c r="QGX2998" s="607"/>
      <c r="QGY2998" s="607"/>
      <c r="QGZ2998" s="607"/>
      <c r="QHA2998" s="607"/>
      <c r="QHB2998" s="607"/>
      <c r="QHC2998" s="607"/>
      <c r="QHD2998" s="607"/>
      <c r="QHE2998" s="607"/>
      <c r="QHF2998" s="607"/>
      <c r="QHG2998" s="607"/>
      <c r="QHH2998" s="607"/>
      <c r="QHI2998" s="607"/>
      <c r="QHJ2998" s="607"/>
      <c r="QHK2998" s="607"/>
      <c r="QHL2998" s="607"/>
      <c r="QHM2998" s="607"/>
      <c r="QHN2998" s="607"/>
      <c r="QHO2998" s="607"/>
      <c r="QHP2998" s="607"/>
      <c r="QHQ2998" s="607"/>
      <c r="QHR2998" s="607"/>
      <c r="QHS2998" s="607"/>
      <c r="QHT2998" s="607"/>
      <c r="QHU2998" s="607"/>
      <c r="QHV2998" s="607"/>
      <c r="QHW2998" s="607"/>
      <c r="QHX2998" s="607"/>
      <c r="QHY2998" s="607"/>
      <c r="QHZ2998" s="607"/>
      <c r="QIA2998" s="607"/>
      <c r="QIB2998" s="607"/>
      <c r="QIC2998" s="607"/>
      <c r="QID2998" s="607"/>
      <c r="QIE2998" s="607"/>
      <c r="QIF2998" s="607"/>
      <c r="QIG2998" s="607"/>
      <c r="QIH2998" s="607"/>
      <c r="QII2998" s="607"/>
      <c r="QIJ2998" s="607"/>
      <c r="QIK2998" s="607"/>
      <c r="QIL2998" s="607"/>
      <c r="QIM2998" s="607"/>
      <c r="QIN2998" s="607"/>
      <c r="QIO2998" s="607"/>
      <c r="QIP2998" s="607"/>
      <c r="QIQ2998" s="607"/>
      <c r="QIR2998" s="607"/>
      <c r="QIS2998" s="607"/>
      <c r="QIT2998" s="607"/>
      <c r="QIU2998" s="607"/>
      <c r="QIV2998" s="607"/>
      <c r="QIW2998" s="607"/>
      <c r="QIX2998" s="607"/>
      <c r="QIY2998" s="607"/>
      <c r="QIZ2998" s="607"/>
      <c r="QJA2998" s="607"/>
      <c r="QJB2998" s="607"/>
      <c r="QJC2998" s="607"/>
      <c r="QJD2998" s="607"/>
      <c r="QJE2998" s="607"/>
      <c r="QJF2998" s="607"/>
      <c r="QJG2998" s="607"/>
      <c r="QJH2998" s="607"/>
      <c r="QJI2998" s="607"/>
      <c r="QJJ2998" s="607"/>
      <c r="QJK2998" s="607"/>
      <c r="QJL2998" s="607"/>
      <c r="QJM2998" s="607"/>
      <c r="QJN2998" s="607"/>
      <c r="QJO2998" s="607"/>
      <c r="QJP2998" s="607"/>
      <c r="QJQ2998" s="607"/>
      <c r="QJR2998" s="607"/>
      <c r="QJS2998" s="607"/>
      <c r="QJT2998" s="607"/>
      <c r="QJU2998" s="607"/>
      <c r="QJV2998" s="607"/>
      <c r="QJW2998" s="607"/>
      <c r="QJX2998" s="607"/>
      <c r="QJY2998" s="607"/>
      <c r="QJZ2998" s="607"/>
      <c r="QKA2998" s="607"/>
      <c r="QKB2998" s="607"/>
      <c r="QKC2998" s="607"/>
      <c r="QKD2998" s="607"/>
      <c r="QKE2998" s="607"/>
      <c r="QKF2998" s="607"/>
      <c r="QKG2998" s="607"/>
      <c r="QKH2998" s="607"/>
      <c r="QKI2998" s="607"/>
      <c r="QKJ2998" s="607"/>
      <c r="QKK2998" s="607"/>
      <c r="QKL2998" s="607"/>
      <c r="QKM2998" s="607"/>
      <c r="QKN2998" s="607"/>
      <c r="QKO2998" s="607"/>
      <c r="QKP2998" s="607"/>
      <c r="QKQ2998" s="607"/>
      <c r="QKR2998" s="607"/>
      <c r="QKS2998" s="607"/>
      <c r="QKT2998" s="607"/>
      <c r="QKU2998" s="607"/>
      <c r="QKV2998" s="607"/>
      <c r="QKW2998" s="607"/>
      <c r="QKX2998" s="607"/>
      <c r="QKY2998" s="607"/>
      <c r="QKZ2998" s="607"/>
      <c r="QLA2998" s="607"/>
      <c r="QLB2998" s="607"/>
      <c r="QLC2998" s="607"/>
      <c r="QLD2998" s="607"/>
      <c r="QLE2998" s="607"/>
      <c r="QLF2998" s="607"/>
      <c r="QLG2998" s="607"/>
      <c r="QLH2998" s="607"/>
      <c r="QLI2998" s="607"/>
      <c r="QLJ2998" s="607"/>
      <c r="QLK2998" s="607"/>
      <c r="QLL2998" s="607"/>
      <c r="QLM2998" s="607"/>
      <c r="QLN2998" s="607"/>
      <c r="QLO2998" s="607"/>
      <c r="QLP2998" s="607"/>
      <c r="QLQ2998" s="607"/>
      <c r="QLR2998" s="607"/>
      <c r="QLS2998" s="607"/>
      <c r="QLT2998" s="607"/>
      <c r="QLU2998" s="607"/>
      <c r="QLV2998" s="607"/>
      <c r="QLW2998" s="607"/>
      <c r="QLX2998" s="607"/>
      <c r="QLY2998" s="607"/>
      <c r="QLZ2998" s="607"/>
      <c r="QMA2998" s="607"/>
      <c r="QMB2998" s="607"/>
      <c r="QMC2998" s="607"/>
      <c r="QMD2998" s="607"/>
      <c r="QME2998" s="607"/>
      <c r="QMF2998" s="607"/>
      <c r="QMG2998" s="607"/>
      <c r="QMH2998" s="607"/>
      <c r="QMI2998" s="607"/>
      <c r="QMJ2998" s="607"/>
      <c r="QMK2998" s="607"/>
      <c r="QML2998" s="607"/>
      <c r="QMM2998" s="607"/>
      <c r="QMN2998" s="607"/>
      <c r="QMO2998" s="607"/>
      <c r="QMP2998" s="607"/>
      <c r="QMQ2998" s="607"/>
      <c r="QMR2998" s="607"/>
      <c r="QMS2998" s="607"/>
      <c r="QMT2998" s="607"/>
      <c r="QMU2998" s="607"/>
      <c r="QMV2998" s="607"/>
      <c r="QMW2998" s="607"/>
      <c r="QMX2998" s="607"/>
      <c r="QMY2998" s="607"/>
      <c r="QMZ2998" s="607"/>
      <c r="QNA2998" s="607"/>
      <c r="QNB2998" s="607"/>
      <c r="QNC2998" s="607"/>
      <c r="QND2998" s="607"/>
      <c r="QNE2998" s="607"/>
      <c r="QNF2998" s="607"/>
      <c r="QNG2998" s="607"/>
      <c r="QNH2998" s="607"/>
      <c r="QNI2998" s="607"/>
      <c r="QNJ2998" s="607"/>
      <c r="QNK2998" s="607"/>
      <c r="QNL2998" s="607"/>
      <c r="QNM2998" s="607"/>
      <c r="QNN2998" s="607"/>
      <c r="QNO2998" s="607"/>
      <c r="QNP2998" s="607"/>
      <c r="QNQ2998" s="607"/>
      <c r="QNR2998" s="607"/>
      <c r="QNS2998" s="607"/>
      <c r="QNT2998" s="607"/>
      <c r="QNU2998" s="607"/>
      <c r="QNV2998" s="607"/>
      <c r="QNW2998" s="607"/>
      <c r="QNX2998" s="607"/>
      <c r="QNY2998" s="607"/>
      <c r="QNZ2998" s="607"/>
      <c r="QOA2998" s="607"/>
      <c r="QOB2998" s="607"/>
      <c r="QOC2998" s="607"/>
      <c r="QOD2998" s="607"/>
      <c r="QOE2998" s="607"/>
      <c r="QOF2998" s="607"/>
      <c r="QOG2998" s="607"/>
      <c r="QOH2998" s="607"/>
      <c r="QOI2998" s="607"/>
      <c r="QOJ2998" s="607"/>
      <c r="QOK2998" s="607"/>
      <c r="QOL2998" s="607"/>
      <c r="QOM2998" s="607"/>
      <c r="QON2998" s="607"/>
      <c r="QOO2998" s="607"/>
      <c r="QOP2998" s="607"/>
      <c r="QOQ2998" s="607"/>
      <c r="QOR2998" s="607"/>
      <c r="QOS2998" s="607"/>
      <c r="QOT2998" s="607"/>
      <c r="QOU2998" s="607"/>
      <c r="QOV2998" s="607"/>
      <c r="QOW2998" s="607"/>
      <c r="QOX2998" s="607"/>
      <c r="QOY2998" s="607"/>
      <c r="QOZ2998" s="607"/>
      <c r="QPA2998" s="607"/>
      <c r="QPB2998" s="607"/>
      <c r="QPC2998" s="607"/>
      <c r="QPD2998" s="607"/>
      <c r="QPE2998" s="607"/>
      <c r="QPF2998" s="607"/>
      <c r="QPG2998" s="607"/>
      <c r="QPH2998" s="607"/>
      <c r="QPI2998" s="607"/>
      <c r="QPJ2998" s="607"/>
      <c r="QPK2998" s="607"/>
      <c r="QPL2998" s="607"/>
      <c r="QPM2998" s="607"/>
      <c r="QPN2998" s="607"/>
      <c r="QPO2998" s="607"/>
      <c r="QPP2998" s="607"/>
      <c r="QPQ2998" s="607"/>
      <c r="QPR2998" s="607"/>
      <c r="QPS2998" s="607"/>
      <c r="QPT2998" s="607"/>
      <c r="QPU2998" s="607"/>
      <c r="QPV2998" s="607"/>
      <c r="QPW2998" s="607"/>
      <c r="QPX2998" s="607"/>
      <c r="QPY2998" s="607"/>
      <c r="QPZ2998" s="607"/>
      <c r="QQA2998" s="607"/>
      <c r="QQB2998" s="607"/>
      <c r="QQC2998" s="607"/>
      <c r="QQD2998" s="607"/>
      <c r="QQE2998" s="607"/>
      <c r="QQF2998" s="607"/>
      <c r="QQG2998" s="607"/>
      <c r="QQH2998" s="607"/>
      <c r="QQI2998" s="607"/>
      <c r="QQJ2998" s="607"/>
      <c r="QQK2998" s="607"/>
      <c r="QQL2998" s="607"/>
      <c r="QQM2998" s="607"/>
      <c r="QQN2998" s="607"/>
      <c r="QQO2998" s="607"/>
      <c r="QQP2998" s="607"/>
      <c r="QQQ2998" s="607"/>
      <c r="QQR2998" s="607"/>
      <c r="QQS2998" s="607"/>
      <c r="QQT2998" s="607"/>
      <c r="QQU2998" s="607"/>
      <c r="QQV2998" s="607"/>
      <c r="QQW2998" s="607"/>
      <c r="QQX2998" s="607"/>
      <c r="QQY2998" s="607"/>
      <c r="QQZ2998" s="607"/>
      <c r="QRA2998" s="607"/>
      <c r="QRB2998" s="607"/>
      <c r="QRC2998" s="607"/>
      <c r="QRD2998" s="607"/>
      <c r="QRE2998" s="607"/>
      <c r="QRF2998" s="607"/>
      <c r="QRG2998" s="607"/>
      <c r="QRH2998" s="607"/>
      <c r="QRI2998" s="607"/>
      <c r="QRJ2998" s="607"/>
      <c r="QRK2998" s="607"/>
      <c r="QRL2998" s="607"/>
      <c r="QRM2998" s="607"/>
      <c r="QRN2998" s="607"/>
      <c r="QRO2998" s="607"/>
      <c r="QRP2998" s="607"/>
      <c r="QRQ2998" s="607"/>
      <c r="QRR2998" s="607"/>
      <c r="QRS2998" s="607"/>
      <c r="QRT2998" s="607"/>
      <c r="QRU2998" s="607"/>
      <c r="QRV2998" s="607"/>
      <c r="QRW2998" s="607"/>
      <c r="QRX2998" s="607"/>
      <c r="QRY2998" s="607"/>
      <c r="QRZ2998" s="607"/>
      <c r="QSA2998" s="607"/>
      <c r="QSB2998" s="607"/>
      <c r="QSC2998" s="607"/>
      <c r="QSD2998" s="607"/>
      <c r="QSE2998" s="607"/>
      <c r="QSF2998" s="607"/>
      <c r="QSG2998" s="607"/>
      <c r="QSH2998" s="607"/>
      <c r="QSI2998" s="607"/>
      <c r="QSJ2998" s="607"/>
      <c r="QSK2998" s="607"/>
      <c r="QSL2998" s="607"/>
      <c r="QSM2998" s="607"/>
      <c r="QSN2998" s="607"/>
      <c r="QSO2998" s="607"/>
      <c r="QSP2998" s="607"/>
      <c r="QSQ2998" s="607"/>
      <c r="QSR2998" s="607"/>
      <c r="QSS2998" s="607"/>
      <c r="QST2998" s="607"/>
      <c r="QSU2998" s="607"/>
      <c r="QSV2998" s="607"/>
      <c r="QSW2998" s="607"/>
      <c r="QSX2998" s="607"/>
      <c r="QSY2998" s="607"/>
      <c r="QSZ2998" s="607"/>
      <c r="QTA2998" s="607"/>
      <c r="QTB2998" s="607"/>
      <c r="QTC2998" s="607"/>
      <c r="QTD2998" s="607"/>
      <c r="QTE2998" s="607"/>
      <c r="QTF2998" s="607"/>
      <c r="QTG2998" s="607"/>
      <c r="QTH2998" s="607"/>
      <c r="QTI2998" s="607"/>
      <c r="QTJ2998" s="607"/>
      <c r="QTK2998" s="607"/>
      <c r="QTL2998" s="607"/>
      <c r="QTM2998" s="607"/>
      <c r="QTN2998" s="607"/>
      <c r="QTO2998" s="607"/>
      <c r="QTP2998" s="607"/>
      <c r="QTQ2998" s="607"/>
      <c r="QTR2998" s="607"/>
      <c r="QTS2998" s="607"/>
      <c r="QTT2998" s="607"/>
      <c r="QTU2998" s="607"/>
      <c r="QTV2998" s="607"/>
      <c r="QTW2998" s="607"/>
      <c r="QTX2998" s="607"/>
      <c r="QTY2998" s="607"/>
      <c r="QTZ2998" s="607"/>
      <c r="QUA2998" s="607"/>
      <c r="QUB2998" s="607"/>
      <c r="QUC2998" s="607"/>
      <c r="QUD2998" s="607"/>
      <c r="QUE2998" s="607"/>
      <c r="QUF2998" s="607"/>
      <c r="QUG2998" s="607"/>
      <c r="QUH2998" s="607"/>
      <c r="QUI2998" s="607"/>
      <c r="QUJ2998" s="607"/>
      <c r="QUK2998" s="607"/>
      <c r="QUL2998" s="607"/>
      <c r="QUM2998" s="607"/>
      <c r="QUN2998" s="607"/>
      <c r="QUO2998" s="607"/>
      <c r="QUP2998" s="607"/>
      <c r="QUQ2998" s="607"/>
      <c r="QUR2998" s="607"/>
      <c r="QUS2998" s="607"/>
      <c r="QUT2998" s="607"/>
      <c r="QUU2998" s="607"/>
      <c r="QUV2998" s="607"/>
      <c r="QUW2998" s="607"/>
      <c r="QUX2998" s="607"/>
      <c r="QUY2998" s="607"/>
      <c r="QUZ2998" s="607"/>
      <c r="QVA2998" s="607"/>
      <c r="QVB2998" s="607"/>
      <c r="QVC2998" s="607"/>
      <c r="QVD2998" s="607"/>
      <c r="QVE2998" s="607"/>
      <c r="QVF2998" s="607"/>
      <c r="QVG2998" s="607"/>
      <c r="QVH2998" s="607"/>
      <c r="QVI2998" s="607"/>
      <c r="QVJ2998" s="607"/>
      <c r="QVK2998" s="607"/>
      <c r="QVL2998" s="607"/>
      <c r="QVM2998" s="607"/>
      <c r="QVN2998" s="607"/>
      <c r="QVO2998" s="607"/>
      <c r="QVP2998" s="607"/>
      <c r="QVQ2998" s="607"/>
      <c r="QVR2998" s="607"/>
      <c r="QVS2998" s="607"/>
      <c r="QVT2998" s="607"/>
      <c r="QVU2998" s="607"/>
      <c r="QVV2998" s="607"/>
      <c r="QVW2998" s="607"/>
      <c r="QVX2998" s="607"/>
      <c r="QVY2998" s="607"/>
      <c r="QVZ2998" s="607"/>
      <c r="QWA2998" s="607"/>
      <c r="QWB2998" s="607"/>
      <c r="QWC2998" s="607"/>
      <c r="QWD2998" s="607"/>
      <c r="QWE2998" s="607"/>
      <c r="QWF2998" s="607"/>
      <c r="QWG2998" s="607"/>
      <c r="QWH2998" s="607"/>
      <c r="QWI2998" s="607"/>
      <c r="QWJ2998" s="607"/>
      <c r="QWK2998" s="607"/>
      <c r="QWL2998" s="607"/>
      <c r="QWM2998" s="607"/>
      <c r="QWN2998" s="607"/>
      <c r="QWO2998" s="607"/>
      <c r="QWP2998" s="607"/>
      <c r="QWQ2998" s="607"/>
      <c r="QWR2998" s="607"/>
      <c r="QWS2998" s="607"/>
      <c r="QWT2998" s="607"/>
      <c r="QWU2998" s="607"/>
      <c r="QWV2998" s="607"/>
      <c r="QWW2998" s="607"/>
      <c r="QWX2998" s="607"/>
      <c r="QWY2998" s="607"/>
      <c r="QWZ2998" s="607"/>
      <c r="QXA2998" s="607"/>
      <c r="QXB2998" s="607"/>
      <c r="QXC2998" s="607"/>
      <c r="QXD2998" s="607"/>
      <c r="QXE2998" s="607"/>
      <c r="QXF2998" s="607"/>
      <c r="QXG2998" s="607"/>
      <c r="QXH2998" s="607"/>
      <c r="QXI2998" s="607"/>
      <c r="QXJ2998" s="607"/>
      <c r="QXK2998" s="607"/>
      <c r="QXL2998" s="607"/>
      <c r="QXM2998" s="607"/>
      <c r="QXN2998" s="607"/>
      <c r="QXO2998" s="607"/>
      <c r="QXP2998" s="607"/>
      <c r="QXQ2998" s="607"/>
      <c r="QXR2998" s="607"/>
      <c r="QXS2998" s="607"/>
      <c r="QXT2998" s="607"/>
      <c r="QXU2998" s="607"/>
      <c r="QXV2998" s="607"/>
      <c r="QXW2998" s="607"/>
      <c r="QXX2998" s="607"/>
      <c r="QXY2998" s="607"/>
      <c r="QXZ2998" s="607"/>
      <c r="QYA2998" s="607"/>
      <c r="QYB2998" s="607"/>
      <c r="QYC2998" s="607"/>
      <c r="QYD2998" s="607"/>
      <c r="QYE2998" s="607"/>
      <c r="QYF2998" s="607"/>
      <c r="QYG2998" s="607"/>
      <c r="QYH2998" s="607"/>
      <c r="QYI2998" s="607"/>
      <c r="QYJ2998" s="607"/>
      <c r="QYK2998" s="607"/>
      <c r="QYL2998" s="607"/>
      <c r="QYM2998" s="607"/>
      <c r="QYN2998" s="607"/>
      <c r="QYO2998" s="607"/>
      <c r="QYP2998" s="607"/>
      <c r="QYQ2998" s="607"/>
      <c r="QYR2998" s="607"/>
      <c r="QYS2998" s="607"/>
      <c r="QYT2998" s="607"/>
      <c r="QYU2998" s="607"/>
      <c r="QYV2998" s="607"/>
      <c r="QYW2998" s="607"/>
      <c r="QYX2998" s="607"/>
      <c r="QYY2998" s="607"/>
      <c r="QYZ2998" s="607"/>
      <c r="QZA2998" s="607"/>
      <c r="QZB2998" s="607"/>
      <c r="QZC2998" s="607"/>
      <c r="QZD2998" s="607"/>
      <c r="QZE2998" s="607"/>
      <c r="QZF2998" s="607"/>
      <c r="QZG2998" s="607"/>
      <c r="QZH2998" s="607"/>
      <c r="QZI2998" s="607"/>
      <c r="QZJ2998" s="607"/>
      <c r="QZK2998" s="607"/>
      <c r="QZL2998" s="607"/>
      <c r="QZM2998" s="607"/>
      <c r="QZN2998" s="607"/>
      <c r="QZO2998" s="607"/>
      <c r="QZP2998" s="607"/>
      <c r="QZQ2998" s="607"/>
      <c r="QZR2998" s="607"/>
      <c r="QZS2998" s="607"/>
      <c r="QZT2998" s="607"/>
      <c r="QZU2998" s="607"/>
      <c r="QZV2998" s="607"/>
      <c r="QZW2998" s="607"/>
      <c r="QZX2998" s="607"/>
      <c r="QZY2998" s="607"/>
      <c r="QZZ2998" s="607"/>
      <c r="RAA2998" s="607"/>
      <c r="RAB2998" s="607"/>
      <c r="RAC2998" s="607"/>
      <c r="RAD2998" s="607"/>
      <c r="RAE2998" s="607"/>
      <c r="RAF2998" s="607"/>
      <c r="RAG2998" s="607"/>
      <c r="RAH2998" s="607"/>
      <c r="RAI2998" s="607"/>
      <c r="RAJ2998" s="607"/>
      <c r="RAK2998" s="607"/>
      <c r="RAL2998" s="607"/>
      <c r="RAM2998" s="607"/>
      <c r="RAN2998" s="607"/>
      <c r="RAO2998" s="607"/>
      <c r="RAP2998" s="607"/>
      <c r="RAQ2998" s="607"/>
      <c r="RAR2998" s="607"/>
      <c r="RAS2998" s="607"/>
      <c r="RAT2998" s="607"/>
      <c r="RAU2998" s="607"/>
      <c r="RAV2998" s="607"/>
      <c r="RAW2998" s="607"/>
      <c r="RAX2998" s="607"/>
      <c r="RAY2998" s="607"/>
      <c r="RAZ2998" s="607"/>
      <c r="RBA2998" s="607"/>
      <c r="RBB2998" s="607"/>
      <c r="RBC2998" s="607"/>
      <c r="RBD2998" s="607"/>
      <c r="RBE2998" s="607"/>
      <c r="RBF2998" s="607"/>
      <c r="RBG2998" s="607"/>
      <c r="RBH2998" s="607"/>
      <c r="RBI2998" s="607"/>
      <c r="RBJ2998" s="607"/>
      <c r="RBK2998" s="607"/>
      <c r="RBL2998" s="607"/>
      <c r="RBM2998" s="607"/>
      <c r="RBN2998" s="607"/>
      <c r="RBO2998" s="607"/>
      <c r="RBP2998" s="607"/>
      <c r="RBQ2998" s="607"/>
      <c r="RBR2998" s="607"/>
      <c r="RBS2998" s="607"/>
      <c r="RBT2998" s="607"/>
      <c r="RBU2998" s="607"/>
      <c r="RBV2998" s="607"/>
      <c r="RBW2998" s="607"/>
      <c r="RBX2998" s="607"/>
      <c r="RBY2998" s="607"/>
      <c r="RBZ2998" s="607"/>
      <c r="RCA2998" s="607"/>
      <c r="RCB2998" s="607"/>
      <c r="RCC2998" s="607"/>
      <c r="RCD2998" s="607"/>
      <c r="RCE2998" s="607"/>
      <c r="RCF2998" s="607"/>
      <c r="RCG2998" s="607"/>
      <c r="RCH2998" s="607"/>
      <c r="RCI2998" s="607"/>
      <c r="RCJ2998" s="607"/>
      <c r="RCK2998" s="607"/>
      <c r="RCL2998" s="607"/>
      <c r="RCM2998" s="607"/>
      <c r="RCN2998" s="607"/>
      <c r="RCO2998" s="607"/>
      <c r="RCP2998" s="607"/>
      <c r="RCQ2998" s="607"/>
      <c r="RCR2998" s="607"/>
      <c r="RCS2998" s="607"/>
      <c r="RCT2998" s="607"/>
      <c r="RCU2998" s="607"/>
      <c r="RCV2998" s="607"/>
      <c r="RCW2998" s="607"/>
      <c r="RCX2998" s="607"/>
      <c r="RCY2998" s="607"/>
      <c r="RCZ2998" s="607"/>
      <c r="RDA2998" s="607"/>
      <c r="RDB2998" s="607"/>
      <c r="RDC2998" s="607"/>
      <c r="RDD2998" s="607"/>
      <c r="RDE2998" s="607"/>
      <c r="RDF2998" s="607"/>
      <c r="RDG2998" s="607"/>
      <c r="RDH2998" s="607"/>
      <c r="RDI2998" s="607"/>
      <c r="RDJ2998" s="607"/>
      <c r="RDK2998" s="607"/>
      <c r="RDL2998" s="607"/>
      <c r="RDM2998" s="607"/>
      <c r="RDN2998" s="607"/>
      <c r="RDO2998" s="607"/>
      <c r="RDP2998" s="607"/>
      <c r="RDQ2998" s="607"/>
      <c r="RDR2998" s="607"/>
      <c r="RDS2998" s="607"/>
      <c r="RDT2998" s="607"/>
      <c r="RDU2998" s="607"/>
      <c r="RDV2998" s="607"/>
      <c r="RDW2998" s="607"/>
      <c r="RDX2998" s="607"/>
      <c r="RDY2998" s="607"/>
      <c r="RDZ2998" s="607"/>
      <c r="REA2998" s="607"/>
      <c r="REB2998" s="607"/>
      <c r="REC2998" s="607"/>
      <c r="RED2998" s="607"/>
      <c r="REE2998" s="607"/>
      <c r="REF2998" s="607"/>
      <c r="REG2998" s="607"/>
      <c r="REH2998" s="607"/>
      <c r="REI2998" s="607"/>
      <c r="REJ2998" s="607"/>
      <c r="REK2998" s="607"/>
      <c r="REL2998" s="607"/>
      <c r="REM2998" s="607"/>
      <c r="REN2998" s="607"/>
      <c r="REO2998" s="607"/>
      <c r="REP2998" s="607"/>
      <c r="REQ2998" s="607"/>
      <c r="RER2998" s="607"/>
      <c r="RES2998" s="607"/>
      <c r="RET2998" s="607"/>
      <c r="REU2998" s="607"/>
      <c r="REV2998" s="607"/>
      <c r="REW2998" s="607"/>
      <c r="REX2998" s="607"/>
      <c r="REY2998" s="607"/>
      <c r="REZ2998" s="607"/>
      <c r="RFA2998" s="607"/>
      <c r="RFB2998" s="607"/>
      <c r="RFC2998" s="607"/>
      <c r="RFD2998" s="607"/>
      <c r="RFE2998" s="607"/>
      <c r="RFF2998" s="607"/>
      <c r="RFG2998" s="607"/>
      <c r="RFH2998" s="607"/>
      <c r="RFI2998" s="607"/>
      <c r="RFJ2998" s="607"/>
      <c r="RFK2998" s="607"/>
      <c r="RFL2998" s="607"/>
      <c r="RFM2998" s="607"/>
      <c r="RFN2998" s="607"/>
      <c r="RFO2998" s="607"/>
      <c r="RFP2998" s="607"/>
      <c r="RFQ2998" s="607"/>
      <c r="RFR2998" s="607"/>
      <c r="RFS2998" s="607"/>
      <c r="RFT2998" s="607"/>
      <c r="RFU2998" s="607"/>
      <c r="RFV2998" s="607"/>
      <c r="RFW2998" s="607"/>
      <c r="RFX2998" s="607"/>
      <c r="RFY2998" s="607"/>
      <c r="RFZ2998" s="607"/>
      <c r="RGA2998" s="607"/>
      <c r="RGB2998" s="607"/>
      <c r="RGC2998" s="607"/>
      <c r="RGD2998" s="607"/>
      <c r="RGE2998" s="607"/>
      <c r="RGF2998" s="607"/>
      <c r="RGG2998" s="607"/>
      <c r="RGH2998" s="607"/>
      <c r="RGI2998" s="607"/>
      <c r="RGJ2998" s="607"/>
      <c r="RGK2998" s="607"/>
      <c r="RGL2998" s="607"/>
      <c r="RGM2998" s="607"/>
      <c r="RGN2998" s="607"/>
      <c r="RGO2998" s="607"/>
      <c r="RGP2998" s="607"/>
      <c r="RGQ2998" s="607"/>
      <c r="RGR2998" s="607"/>
      <c r="RGS2998" s="607"/>
      <c r="RGT2998" s="607"/>
      <c r="RGU2998" s="607"/>
      <c r="RGV2998" s="607"/>
      <c r="RGW2998" s="607"/>
      <c r="RGX2998" s="607"/>
      <c r="RGY2998" s="607"/>
      <c r="RGZ2998" s="607"/>
      <c r="RHA2998" s="607"/>
      <c r="RHB2998" s="607"/>
      <c r="RHC2998" s="607"/>
      <c r="RHD2998" s="607"/>
      <c r="RHE2998" s="607"/>
      <c r="RHF2998" s="607"/>
      <c r="RHG2998" s="607"/>
      <c r="RHH2998" s="607"/>
      <c r="RHI2998" s="607"/>
      <c r="RHJ2998" s="607"/>
      <c r="RHK2998" s="607"/>
      <c r="RHL2998" s="607"/>
      <c r="RHM2998" s="607"/>
      <c r="RHN2998" s="607"/>
      <c r="RHO2998" s="607"/>
      <c r="RHP2998" s="607"/>
      <c r="RHQ2998" s="607"/>
      <c r="RHR2998" s="607"/>
      <c r="RHS2998" s="607"/>
      <c r="RHT2998" s="607"/>
      <c r="RHU2998" s="607"/>
      <c r="RHV2998" s="607"/>
      <c r="RHW2998" s="607"/>
      <c r="RHX2998" s="607"/>
      <c r="RHY2998" s="607"/>
      <c r="RHZ2998" s="607"/>
      <c r="RIA2998" s="607"/>
      <c r="RIB2998" s="607"/>
      <c r="RIC2998" s="607"/>
      <c r="RID2998" s="607"/>
      <c r="RIE2998" s="607"/>
      <c r="RIF2998" s="607"/>
      <c r="RIG2998" s="607"/>
      <c r="RIH2998" s="607"/>
      <c r="RII2998" s="607"/>
      <c r="RIJ2998" s="607"/>
      <c r="RIK2998" s="607"/>
      <c r="RIL2998" s="607"/>
      <c r="RIM2998" s="607"/>
      <c r="RIN2998" s="607"/>
      <c r="RIO2998" s="607"/>
      <c r="RIP2998" s="607"/>
      <c r="RIQ2998" s="607"/>
      <c r="RIR2998" s="607"/>
      <c r="RIS2998" s="607"/>
      <c r="RIT2998" s="607"/>
      <c r="RIU2998" s="607"/>
      <c r="RIV2998" s="607"/>
      <c r="RIW2998" s="607"/>
      <c r="RIX2998" s="607"/>
      <c r="RIY2998" s="607"/>
      <c r="RIZ2998" s="607"/>
      <c r="RJA2998" s="607"/>
      <c r="RJB2998" s="607"/>
      <c r="RJC2998" s="607"/>
      <c r="RJD2998" s="607"/>
      <c r="RJE2998" s="607"/>
      <c r="RJF2998" s="607"/>
      <c r="RJG2998" s="607"/>
      <c r="RJH2998" s="607"/>
      <c r="RJI2998" s="607"/>
      <c r="RJJ2998" s="607"/>
      <c r="RJK2998" s="607"/>
      <c r="RJL2998" s="607"/>
      <c r="RJM2998" s="607"/>
      <c r="RJN2998" s="607"/>
      <c r="RJO2998" s="607"/>
      <c r="RJP2998" s="607"/>
      <c r="RJQ2998" s="607"/>
      <c r="RJR2998" s="607"/>
      <c r="RJS2998" s="607"/>
      <c r="RJT2998" s="607"/>
      <c r="RJU2998" s="607"/>
      <c r="RJV2998" s="607"/>
      <c r="RJW2998" s="607"/>
      <c r="RJX2998" s="607"/>
      <c r="RJY2998" s="607"/>
      <c r="RJZ2998" s="607"/>
      <c r="RKA2998" s="607"/>
      <c r="RKB2998" s="607"/>
      <c r="RKC2998" s="607"/>
      <c r="RKD2998" s="607"/>
      <c r="RKE2998" s="607"/>
      <c r="RKF2998" s="607"/>
      <c r="RKG2998" s="607"/>
      <c r="RKH2998" s="607"/>
      <c r="RKI2998" s="607"/>
      <c r="RKJ2998" s="607"/>
      <c r="RKK2998" s="607"/>
      <c r="RKL2998" s="607"/>
      <c r="RKM2998" s="607"/>
      <c r="RKN2998" s="607"/>
      <c r="RKO2998" s="607"/>
      <c r="RKP2998" s="607"/>
      <c r="RKQ2998" s="607"/>
      <c r="RKR2998" s="607"/>
      <c r="RKS2998" s="607"/>
      <c r="RKT2998" s="607"/>
      <c r="RKU2998" s="607"/>
      <c r="RKV2998" s="607"/>
      <c r="RKW2998" s="607"/>
      <c r="RKX2998" s="607"/>
      <c r="RKY2998" s="607"/>
      <c r="RKZ2998" s="607"/>
      <c r="RLA2998" s="607"/>
      <c r="RLB2998" s="607"/>
      <c r="RLC2998" s="607"/>
      <c r="RLD2998" s="607"/>
      <c r="RLE2998" s="607"/>
      <c r="RLF2998" s="607"/>
      <c r="RLG2998" s="607"/>
      <c r="RLH2998" s="607"/>
      <c r="RLI2998" s="607"/>
      <c r="RLJ2998" s="607"/>
      <c r="RLK2998" s="607"/>
      <c r="RLL2998" s="607"/>
      <c r="RLM2998" s="607"/>
      <c r="RLN2998" s="607"/>
      <c r="RLO2998" s="607"/>
      <c r="RLP2998" s="607"/>
      <c r="RLQ2998" s="607"/>
      <c r="RLR2998" s="607"/>
      <c r="RLS2998" s="607"/>
      <c r="RLT2998" s="607"/>
      <c r="RLU2998" s="607"/>
      <c r="RLV2998" s="607"/>
      <c r="RLW2998" s="607"/>
      <c r="RLX2998" s="607"/>
      <c r="RLY2998" s="607"/>
      <c r="RLZ2998" s="607"/>
      <c r="RMA2998" s="607"/>
      <c r="RMB2998" s="607"/>
      <c r="RMC2998" s="607"/>
      <c r="RMD2998" s="607"/>
      <c r="RME2998" s="607"/>
      <c r="RMF2998" s="607"/>
      <c r="RMG2998" s="607"/>
      <c r="RMH2998" s="607"/>
      <c r="RMI2998" s="607"/>
      <c r="RMJ2998" s="607"/>
      <c r="RMK2998" s="607"/>
      <c r="RML2998" s="607"/>
      <c r="RMM2998" s="607"/>
      <c r="RMN2998" s="607"/>
      <c r="RMO2998" s="607"/>
      <c r="RMP2998" s="607"/>
      <c r="RMQ2998" s="607"/>
      <c r="RMR2998" s="607"/>
      <c r="RMS2998" s="607"/>
      <c r="RMT2998" s="607"/>
      <c r="RMU2998" s="607"/>
      <c r="RMV2998" s="607"/>
      <c r="RMW2998" s="607"/>
      <c r="RMX2998" s="607"/>
      <c r="RMY2998" s="607"/>
      <c r="RMZ2998" s="607"/>
      <c r="RNA2998" s="607"/>
      <c r="RNB2998" s="607"/>
      <c r="RNC2998" s="607"/>
      <c r="RND2998" s="607"/>
      <c r="RNE2998" s="607"/>
      <c r="RNF2998" s="607"/>
      <c r="RNG2998" s="607"/>
      <c r="RNH2998" s="607"/>
      <c r="RNI2998" s="607"/>
      <c r="RNJ2998" s="607"/>
      <c r="RNK2998" s="607"/>
      <c r="RNL2998" s="607"/>
      <c r="RNM2998" s="607"/>
      <c r="RNN2998" s="607"/>
      <c r="RNO2998" s="607"/>
      <c r="RNP2998" s="607"/>
      <c r="RNQ2998" s="607"/>
      <c r="RNR2998" s="607"/>
      <c r="RNS2998" s="607"/>
      <c r="RNT2998" s="607"/>
      <c r="RNU2998" s="607"/>
      <c r="RNV2998" s="607"/>
      <c r="RNW2998" s="607"/>
      <c r="RNX2998" s="607"/>
      <c r="RNY2998" s="607"/>
      <c r="RNZ2998" s="607"/>
      <c r="ROA2998" s="607"/>
      <c r="ROB2998" s="607"/>
      <c r="ROC2998" s="607"/>
      <c r="ROD2998" s="607"/>
      <c r="ROE2998" s="607"/>
      <c r="ROF2998" s="607"/>
      <c r="ROG2998" s="607"/>
      <c r="ROH2998" s="607"/>
      <c r="ROI2998" s="607"/>
      <c r="ROJ2998" s="607"/>
      <c r="ROK2998" s="607"/>
      <c r="ROL2998" s="607"/>
      <c r="ROM2998" s="607"/>
      <c r="RON2998" s="607"/>
      <c r="ROO2998" s="607"/>
      <c r="ROP2998" s="607"/>
      <c r="ROQ2998" s="607"/>
      <c r="ROR2998" s="607"/>
      <c r="ROS2998" s="607"/>
      <c r="ROT2998" s="607"/>
      <c r="ROU2998" s="607"/>
      <c r="ROV2998" s="607"/>
      <c r="ROW2998" s="607"/>
      <c r="ROX2998" s="607"/>
      <c r="ROY2998" s="607"/>
      <c r="ROZ2998" s="607"/>
      <c r="RPA2998" s="607"/>
      <c r="RPB2998" s="607"/>
      <c r="RPC2998" s="607"/>
      <c r="RPD2998" s="607"/>
      <c r="RPE2998" s="607"/>
      <c r="RPF2998" s="607"/>
      <c r="RPG2998" s="607"/>
      <c r="RPH2998" s="607"/>
      <c r="RPI2998" s="607"/>
      <c r="RPJ2998" s="607"/>
      <c r="RPK2998" s="607"/>
      <c r="RPL2998" s="607"/>
      <c r="RPM2998" s="607"/>
      <c r="RPN2998" s="607"/>
      <c r="RPO2998" s="607"/>
      <c r="RPP2998" s="607"/>
      <c r="RPQ2998" s="607"/>
      <c r="RPR2998" s="607"/>
      <c r="RPS2998" s="607"/>
      <c r="RPT2998" s="607"/>
      <c r="RPU2998" s="607"/>
      <c r="RPV2998" s="607"/>
      <c r="RPW2998" s="607"/>
      <c r="RPX2998" s="607"/>
      <c r="RPY2998" s="607"/>
      <c r="RPZ2998" s="607"/>
      <c r="RQA2998" s="607"/>
      <c r="RQB2998" s="607"/>
      <c r="RQC2998" s="607"/>
      <c r="RQD2998" s="607"/>
      <c r="RQE2998" s="607"/>
      <c r="RQF2998" s="607"/>
      <c r="RQG2998" s="607"/>
      <c r="RQH2998" s="607"/>
      <c r="RQI2998" s="607"/>
      <c r="RQJ2998" s="607"/>
      <c r="RQK2998" s="607"/>
      <c r="RQL2998" s="607"/>
      <c r="RQM2998" s="607"/>
      <c r="RQN2998" s="607"/>
      <c r="RQO2998" s="607"/>
      <c r="RQP2998" s="607"/>
      <c r="RQQ2998" s="607"/>
      <c r="RQR2998" s="607"/>
      <c r="RQS2998" s="607"/>
      <c r="RQT2998" s="607"/>
      <c r="RQU2998" s="607"/>
      <c r="RQV2998" s="607"/>
      <c r="RQW2998" s="607"/>
      <c r="RQX2998" s="607"/>
      <c r="RQY2998" s="607"/>
      <c r="RQZ2998" s="607"/>
      <c r="RRA2998" s="607"/>
      <c r="RRB2998" s="607"/>
      <c r="RRC2998" s="607"/>
      <c r="RRD2998" s="607"/>
      <c r="RRE2998" s="607"/>
      <c r="RRF2998" s="607"/>
      <c r="RRG2998" s="607"/>
      <c r="RRH2998" s="607"/>
      <c r="RRI2998" s="607"/>
      <c r="RRJ2998" s="607"/>
      <c r="RRK2998" s="607"/>
      <c r="RRL2998" s="607"/>
      <c r="RRM2998" s="607"/>
      <c r="RRN2998" s="607"/>
      <c r="RRO2998" s="607"/>
      <c r="RRP2998" s="607"/>
      <c r="RRQ2998" s="607"/>
      <c r="RRR2998" s="607"/>
      <c r="RRS2998" s="607"/>
      <c r="RRT2998" s="607"/>
      <c r="RRU2998" s="607"/>
      <c r="RRV2998" s="607"/>
      <c r="RRW2998" s="607"/>
      <c r="RRX2998" s="607"/>
      <c r="RRY2998" s="607"/>
      <c r="RRZ2998" s="607"/>
      <c r="RSA2998" s="607"/>
      <c r="RSB2998" s="607"/>
      <c r="RSC2998" s="607"/>
      <c r="RSD2998" s="607"/>
      <c r="RSE2998" s="607"/>
      <c r="RSF2998" s="607"/>
      <c r="RSG2998" s="607"/>
      <c r="RSH2998" s="607"/>
      <c r="RSI2998" s="607"/>
      <c r="RSJ2998" s="607"/>
      <c r="RSK2998" s="607"/>
      <c r="RSL2998" s="607"/>
      <c r="RSM2998" s="607"/>
      <c r="RSN2998" s="607"/>
      <c r="RSO2998" s="607"/>
      <c r="RSP2998" s="607"/>
      <c r="RSQ2998" s="607"/>
      <c r="RSR2998" s="607"/>
      <c r="RSS2998" s="607"/>
      <c r="RST2998" s="607"/>
      <c r="RSU2998" s="607"/>
      <c r="RSV2998" s="607"/>
      <c r="RSW2998" s="607"/>
      <c r="RSX2998" s="607"/>
      <c r="RSY2998" s="607"/>
      <c r="RSZ2998" s="607"/>
      <c r="RTA2998" s="607"/>
      <c r="RTB2998" s="607"/>
      <c r="RTC2998" s="607"/>
      <c r="RTD2998" s="607"/>
      <c r="RTE2998" s="607"/>
      <c r="RTF2998" s="607"/>
      <c r="RTG2998" s="607"/>
      <c r="RTH2998" s="607"/>
      <c r="RTI2998" s="607"/>
      <c r="RTJ2998" s="607"/>
      <c r="RTK2998" s="607"/>
      <c r="RTL2998" s="607"/>
      <c r="RTM2998" s="607"/>
      <c r="RTN2998" s="607"/>
      <c r="RTO2998" s="607"/>
      <c r="RTP2998" s="607"/>
      <c r="RTQ2998" s="607"/>
      <c r="RTR2998" s="607"/>
      <c r="RTS2998" s="607"/>
      <c r="RTT2998" s="607"/>
      <c r="RTU2998" s="607"/>
      <c r="RTV2998" s="607"/>
      <c r="RTW2998" s="607"/>
      <c r="RTX2998" s="607"/>
      <c r="RTY2998" s="607"/>
      <c r="RTZ2998" s="607"/>
      <c r="RUA2998" s="607"/>
      <c r="RUB2998" s="607"/>
      <c r="RUC2998" s="607"/>
      <c r="RUD2998" s="607"/>
      <c r="RUE2998" s="607"/>
      <c r="RUF2998" s="607"/>
      <c r="RUG2998" s="607"/>
      <c r="RUH2998" s="607"/>
      <c r="RUI2998" s="607"/>
      <c r="RUJ2998" s="607"/>
      <c r="RUK2998" s="607"/>
      <c r="RUL2998" s="607"/>
      <c r="RUM2998" s="607"/>
      <c r="RUN2998" s="607"/>
      <c r="RUO2998" s="607"/>
      <c r="RUP2998" s="607"/>
      <c r="RUQ2998" s="607"/>
      <c r="RUR2998" s="607"/>
      <c r="RUS2998" s="607"/>
      <c r="RUT2998" s="607"/>
      <c r="RUU2998" s="607"/>
      <c r="RUV2998" s="607"/>
      <c r="RUW2998" s="607"/>
      <c r="RUX2998" s="607"/>
      <c r="RUY2998" s="607"/>
      <c r="RUZ2998" s="607"/>
      <c r="RVA2998" s="607"/>
      <c r="RVB2998" s="607"/>
      <c r="RVC2998" s="607"/>
      <c r="RVD2998" s="607"/>
      <c r="RVE2998" s="607"/>
      <c r="RVF2998" s="607"/>
      <c r="RVG2998" s="607"/>
      <c r="RVH2998" s="607"/>
      <c r="RVI2998" s="607"/>
      <c r="RVJ2998" s="607"/>
      <c r="RVK2998" s="607"/>
      <c r="RVL2998" s="607"/>
      <c r="RVM2998" s="607"/>
      <c r="RVN2998" s="607"/>
      <c r="RVO2998" s="607"/>
      <c r="RVP2998" s="607"/>
      <c r="RVQ2998" s="607"/>
      <c r="RVR2998" s="607"/>
      <c r="RVS2998" s="607"/>
      <c r="RVT2998" s="607"/>
      <c r="RVU2998" s="607"/>
      <c r="RVV2998" s="607"/>
      <c r="RVW2998" s="607"/>
      <c r="RVX2998" s="607"/>
      <c r="RVY2998" s="607"/>
      <c r="RVZ2998" s="607"/>
      <c r="RWA2998" s="607"/>
      <c r="RWB2998" s="607"/>
      <c r="RWC2998" s="607"/>
      <c r="RWD2998" s="607"/>
      <c r="RWE2998" s="607"/>
      <c r="RWF2998" s="607"/>
      <c r="RWG2998" s="607"/>
      <c r="RWH2998" s="607"/>
      <c r="RWI2998" s="607"/>
      <c r="RWJ2998" s="607"/>
      <c r="RWK2998" s="607"/>
      <c r="RWL2998" s="607"/>
      <c r="RWM2998" s="607"/>
      <c r="RWN2998" s="607"/>
      <c r="RWO2998" s="607"/>
      <c r="RWP2998" s="607"/>
      <c r="RWQ2998" s="607"/>
      <c r="RWR2998" s="607"/>
      <c r="RWS2998" s="607"/>
      <c r="RWT2998" s="607"/>
      <c r="RWU2998" s="607"/>
      <c r="RWV2998" s="607"/>
      <c r="RWW2998" s="607"/>
      <c r="RWX2998" s="607"/>
      <c r="RWY2998" s="607"/>
      <c r="RWZ2998" s="607"/>
      <c r="RXA2998" s="607"/>
      <c r="RXB2998" s="607"/>
      <c r="RXC2998" s="607"/>
      <c r="RXD2998" s="607"/>
      <c r="RXE2998" s="607"/>
      <c r="RXF2998" s="607"/>
      <c r="RXG2998" s="607"/>
      <c r="RXH2998" s="607"/>
      <c r="RXI2998" s="607"/>
      <c r="RXJ2998" s="607"/>
      <c r="RXK2998" s="607"/>
      <c r="RXL2998" s="607"/>
      <c r="RXM2998" s="607"/>
      <c r="RXN2998" s="607"/>
      <c r="RXO2998" s="607"/>
      <c r="RXP2998" s="607"/>
      <c r="RXQ2998" s="607"/>
      <c r="RXR2998" s="607"/>
      <c r="RXS2998" s="607"/>
      <c r="RXT2998" s="607"/>
      <c r="RXU2998" s="607"/>
      <c r="RXV2998" s="607"/>
      <c r="RXW2998" s="607"/>
      <c r="RXX2998" s="607"/>
      <c r="RXY2998" s="607"/>
      <c r="RXZ2998" s="607"/>
      <c r="RYA2998" s="607"/>
      <c r="RYB2998" s="607"/>
      <c r="RYC2998" s="607"/>
      <c r="RYD2998" s="607"/>
      <c r="RYE2998" s="607"/>
      <c r="RYF2998" s="607"/>
      <c r="RYG2998" s="607"/>
      <c r="RYH2998" s="607"/>
      <c r="RYI2998" s="607"/>
      <c r="RYJ2998" s="607"/>
      <c r="RYK2998" s="607"/>
      <c r="RYL2998" s="607"/>
      <c r="RYM2998" s="607"/>
      <c r="RYN2998" s="607"/>
      <c r="RYO2998" s="607"/>
      <c r="RYP2998" s="607"/>
      <c r="RYQ2998" s="607"/>
      <c r="RYR2998" s="607"/>
      <c r="RYS2998" s="607"/>
      <c r="RYT2998" s="607"/>
      <c r="RYU2998" s="607"/>
      <c r="RYV2998" s="607"/>
      <c r="RYW2998" s="607"/>
      <c r="RYX2998" s="607"/>
      <c r="RYY2998" s="607"/>
      <c r="RYZ2998" s="607"/>
      <c r="RZA2998" s="607"/>
      <c r="RZB2998" s="607"/>
      <c r="RZC2998" s="607"/>
      <c r="RZD2998" s="607"/>
      <c r="RZE2998" s="607"/>
      <c r="RZF2998" s="607"/>
      <c r="RZG2998" s="607"/>
      <c r="RZH2998" s="607"/>
      <c r="RZI2998" s="607"/>
      <c r="RZJ2998" s="607"/>
      <c r="RZK2998" s="607"/>
      <c r="RZL2998" s="607"/>
      <c r="RZM2998" s="607"/>
      <c r="RZN2998" s="607"/>
      <c r="RZO2998" s="607"/>
      <c r="RZP2998" s="607"/>
      <c r="RZQ2998" s="607"/>
      <c r="RZR2998" s="607"/>
      <c r="RZS2998" s="607"/>
      <c r="RZT2998" s="607"/>
      <c r="RZU2998" s="607"/>
      <c r="RZV2998" s="607"/>
      <c r="RZW2998" s="607"/>
      <c r="RZX2998" s="607"/>
      <c r="RZY2998" s="607"/>
      <c r="RZZ2998" s="607"/>
      <c r="SAA2998" s="607"/>
      <c r="SAB2998" s="607"/>
      <c r="SAC2998" s="607"/>
      <c r="SAD2998" s="607"/>
      <c r="SAE2998" s="607"/>
      <c r="SAF2998" s="607"/>
      <c r="SAG2998" s="607"/>
      <c r="SAH2998" s="607"/>
      <c r="SAI2998" s="607"/>
      <c r="SAJ2998" s="607"/>
      <c r="SAK2998" s="607"/>
      <c r="SAL2998" s="607"/>
      <c r="SAM2998" s="607"/>
      <c r="SAN2998" s="607"/>
      <c r="SAO2998" s="607"/>
      <c r="SAP2998" s="607"/>
      <c r="SAQ2998" s="607"/>
      <c r="SAR2998" s="607"/>
      <c r="SAS2998" s="607"/>
      <c r="SAT2998" s="607"/>
      <c r="SAU2998" s="607"/>
      <c r="SAV2998" s="607"/>
      <c r="SAW2998" s="607"/>
      <c r="SAX2998" s="607"/>
      <c r="SAY2998" s="607"/>
      <c r="SAZ2998" s="607"/>
      <c r="SBA2998" s="607"/>
      <c r="SBB2998" s="607"/>
      <c r="SBC2998" s="607"/>
      <c r="SBD2998" s="607"/>
      <c r="SBE2998" s="607"/>
      <c r="SBF2998" s="607"/>
      <c r="SBG2998" s="607"/>
      <c r="SBH2998" s="607"/>
      <c r="SBI2998" s="607"/>
      <c r="SBJ2998" s="607"/>
      <c r="SBK2998" s="607"/>
      <c r="SBL2998" s="607"/>
      <c r="SBM2998" s="607"/>
      <c r="SBN2998" s="607"/>
      <c r="SBO2998" s="607"/>
      <c r="SBP2998" s="607"/>
      <c r="SBQ2998" s="607"/>
      <c r="SBR2998" s="607"/>
      <c r="SBS2998" s="607"/>
      <c r="SBT2998" s="607"/>
      <c r="SBU2998" s="607"/>
      <c r="SBV2998" s="607"/>
      <c r="SBW2998" s="607"/>
      <c r="SBX2998" s="607"/>
      <c r="SBY2998" s="607"/>
      <c r="SBZ2998" s="607"/>
      <c r="SCA2998" s="607"/>
      <c r="SCB2998" s="607"/>
      <c r="SCC2998" s="607"/>
      <c r="SCD2998" s="607"/>
      <c r="SCE2998" s="607"/>
      <c r="SCF2998" s="607"/>
      <c r="SCG2998" s="607"/>
      <c r="SCH2998" s="607"/>
      <c r="SCI2998" s="607"/>
      <c r="SCJ2998" s="607"/>
      <c r="SCK2998" s="607"/>
      <c r="SCL2998" s="607"/>
      <c r="SCM2998" s="607"/>
      <c r="SCN2998" s="607"/>
      <c r="SCO2998" s="607"/>
      <c r="SCP2998" s="607"/>
      <c r="SCQ2998" s="607"/>
      <c r="SCR2998" s="607"/>
      <c r="SCS2998" s="607"/>
      <c r="SCT2998" s="607"/>
      <c r="SCU2998" s="607"/>
      <c r="SCV2998" s="607"/>
      <c r="SCW2998" s="607"/>
      <c r="SCX2998" s="607"/>
      <c r="SCY2998" s="607"/>
      <c r="SCZ2998" s="607"/>
      <c r="SDA2998" s="607"/>
      <c r="SDB2998" s="607"/>
      <c r="SDC2998" s="607"/>
      <c r="SDD2998" s="607"/>
      <c r="SDE2998" s="607"/>
      <c r="SDF2998" s="607"/>
      <c r="SDG2998" s="607"/>
      <c r="SDH2998" s="607"/>
      <c r="SDI2998" s="607"/>
      <c r="SDJ2998" s="607"/>
      <c r="SDK2998" s="607"/>
      <c r="SDL2998" s="607"/>
      <c r="SDM2998" s="607"/>
      <c r="SDN2998" s="607"/>
      <c r="SDO2998" s="607"/>
      <c r="SDP2998" s="607"/>
      <c r="SDQ2998" s="607"/>
      <c r="SDR2998" s="607"/>
      <c r="SDS2998" s="607"/>
      <c r="SDT2998" s="607"/>
      <c r="SDU2998" s="607"/>
      <c r="SDV2998" s="607"/>
      <c r="SDW2998" s="607"/>
      <c r="SDX2998" s="607"/>
      <c r="SDY2998" s="607"/>
      <c r="SDZ2998" s="607"/>
      <c r="SEA2998" s="607"/>
      <c r="SEB2998" s="607"/>
      <c r="SEC2998" s="607"/>
      <c r="SED2998" s="607"/>
      <c r="SEE2998" s="607"/>
      <c r="SEF2998" s="607"/>
      <c r="SEG2998" s="607"/>
      <c r="SEH2998" s="607"/>
      <c r="SEI2998" s="607"/>
      <c r="SEJ2998" s="607"/>
      <c r="SEK2998" s="607"/>
      <c r="SEL2998" s="607"/>
      <c r="SEM2998" s="607"/>
      <c r="SEN2998" s="607"/>
      <c r="SEO2998" s="607"/>
      <c r="SEP2998" s="607"/>
      <c r="SEQ2998" s="607"/>
      <c r="SER2998" s="607"/>
      <c r="SES2998" s="607"/>
      <c r="SET2998" s="607"/>
      <c r="SEU2998" s="607"/>
      <c r="SEV2998" s="607"/>
      <c r="SEW2998" s="607"/>
      <c r="SEX2998" s="607"/>
      <c r="SEY2998" s="607"/>
      <c r="SEZ2998" s="607"/>
      <c r="SFA2998" s="607"/>
      <c r="SFB2998" s="607"/>
      <c r="SFC2998" s="607"/>
      <c r="SFD2998" s="607"/>
      <c r="SFE2998" s="607"/>
      <c r="SFF2998" s="607"/>
      <c r="SFG2998" s="607"/>
      <c r="SFH2998" s="607"/>
      <c r="SFI2998" s="607"/>
      <c r="SFJ2998" s="607"/>
      <c r="SFK2998" s="607"/>
      <c r="SFL2998" s="607"/>
      <c r="SFM2998" s="607"/>
      <c r="SFN2998" s="607"/>
      <c r="SFO2998" s="607"/>
      <c r="SFP2998" s="607"/>
      <c r="SFQ2998" s="607"/>
      <c r="SFR2998" s="607"/>
      <c r="SFS2998" s="607"/>
      <c r="SFT2998" s="607"/>
      <c r="SFU2998" s="607"/>
      <c r="SFV2998" s="607"/>
      <c r="SFW2998" s="607"/>
      <c r="SFX2998" s="607"/>
      <c r="SFY2998" s="607"/>
      <c r="SFZ2998" s="607"/>
      <c r="SGA2998" s="607"/>
      <c r="SGB2998" s="607"/>
      <c r="SGC2998" s="607"/>
      <c r="SGD2998" s="607"/>
      <c r="SGE2998" s="607"/>
      <c r="SGF2998" s="607"/>
      <c r="SGG2998" s="607"/>
      <c r="SGH2998" s="607"/>
      <c r="SGI2998" s="607"/>
      <c r="SGJ2998" s="607"/>
      <c r="SGK2998" s="607"/>
      <c r="SGL2998" s="607"/>
      <c r="SGM2998" s="607"/>
      <c r="SGN2998" s="607"/>
      <c r="SGO2998" s="607"/>
      <c r="SGP2998" s="607"/>
      <c r="SGQ2998" s="607"/>
      <c r="SGR2998" s="607"/>
      <c r="SGS2998" s="607"/>
      <c r="SGT2998" s="607"/>
      <c r="SGU2998" s="607"/>
      <c r="SGV2998" s="607"/>
      <c r="SGW2998" s="607"/>
      <c r="SGX2998" s="607"/>
      <c r="SGY2998" s="607"/>
      <c r="SGZ2998" s="607"/>
      <c r="SHA2998" s="607"/>
      <c r="SHB2998" s="607"/>
      <c r="SHC2998" s="607"/>
      <c r="SHD2998" s="607"/>
      <c r="SHE2998" s="607"/>
      <c r="SHF2998" s="607"/>
      <c r="SHG2998" s="607"/>
      <c r="SHH2998" s="607"/>
      <c r="SHI2998" s="607"/>
      <c r="SHJ2998" s="607"/>
      <c r="SHK2998" s="607"/>
      <c r="SHL2998" s="607"/>
      <c r="SHM2998" s="607"/>
      <c r="SHN2998" s="607"/>
      <c r="SHO2998" s="607"/>
      <c r="SHP2998" s="607"/>
      <c r="SHQ2998" s="607"/>
      <c r="SHR2998" s="607"/>
      <c r="SHS2998" s="607"/>
      <c r="SHT2998" s="607"/>
      <c r="SHU2998" s="607"/>
      <c r="SHV2998" s="607"/>
      <c r="SHW2998" s="607"/>
      <c r="SHX2998" s="607"/>
      <c r="SHY2998" s="607"/>
      <c r="SHZ2998" s="607"/>
      <c r="SIA2998" s="607"/>
      <c r="SIB2998" s="607"/>
      <c r="SIC2998" s="607"/>
      <c r="SID2998" s="607"/>
      <c r="SIE2998" s="607"/>
      <c r="SIF2998" s="607"/>
      <c r="SIG2998" s="607"/>
      <c r="SIH2998" s="607"/>
      <c r="SII2998" s="607"/>
      <c r="SIJ2998" s="607"/>
      <c r="SIK2998" s="607"/>
      <c r="SIL2998" s="607"/>
      <c r="SIM2998" s="607"/>
      <c r="SIN2998" s="607"/>
      <c r="SIO2998" s="607"/>
      <c r="SIP2998" s="607"/>
      <c r="SIQ2998" s="607"/>
      <c r="SIR2998" s="607"/>
      <c r="SIS2998" s="607"/>
      <c r="SIT2998" s="607"/>
      <c r="SIU2998" s="607"/>
      <c r="SIV2998" s="607"/>
      <c r="SIW2998" s="607"/>
      <c r="SIX2998" s="607"/>
      <c r="SIY2998" s="607"/>
      <c r="SIZ2998" s="607"/>
      <c r="SJA2998" s="607"/>
      <c r="SJB2998" s="607"/>
      <c r="SJC2998" s="607"/>
      <c r="SJD2998" s="607"/>
      <c r="SJE2998" s="607"/>
      <c r="SJF2998" s="607"/>
      <c r="SJG2998" s="607"/>
      <c r="SJH2998" s="607"/>
      <c r="SJI2998" s="607"/>
      <c r="SJJ2998" s="607"/>
      <c r="SJK2998" s="607"/>
      <c r="SJL2998" s="607"/>
      <c r="SJM2998" s="607"/>
      <c r="SJN2998" s="607"/>
      <c r="SJO2998" s="607"/>
      <c r="SJP2998" s="607"/>
      <c r="SJQ2998" s="607"/>
      <c r="SJR2998" s="607"/>
      <c r="SJS2998" s="607"/>
      <c r="SJT2998" s="607"/>
      <c r="SJU2998" s="607"/>
      <c r="SJV2998" s="607"/>
      <c r="SJW2998" s="607"/>
      <c r="SJX2998" s="607"/>
      <c r="SJY2998" s="607"/>
      <c r="SJZ2998" s="607"/>
      <c r="SKA2998" s="607"/>
      <c r="SKB2998" s="607"/>
      <c r="SKC2998" s="607"/>
      <c r="SKD2998" s="607"/>
      <c r="SKE2998" s="607"/>
      <c r="SKF2998" s="607"/>
      <c r="SKG2998" s="607"/>
      <c r="SKH2998" s="607"/>
      <c r="SKI2998" s="607"/>
      <c r="SKJ2998" s="607"/>
      <c r="SKK2998" s="607"/>
      <c r="SKL2998" s="607"/>
      <c r="SKM2998" s="607"/>
      <c r="SKN2998" s="607"/>
      <c r="SKO2998" s="607"/>
      <c r="SKP2998" s="607"/>
      <c r="SKQ2998" s="607"/>
      <c r="SKR2998" s="607"/>
      <c r="SKS2998" s="607"/>
      <c r="SKT2998" s="607"/>
      <c r="SKU2998" s="607"/>
      <c r="SKV2998" s="607"/>
      <c r="SKW2998" s="607"/>
      <c r="SKX2998" s="607"/>
      <c r="SKY2998" s="607"/>
      <c r="SKZ2998" s="607"/>
      <c r="SLA2998" s="607"/>
      <c r="SLB2998" s="607"/>
      <c r="SLC2998" s="607"/>
      <c r="SLD2998" s="607"/>
      <c r="SLE2998" s="607"/>
      <c r="SLF2998" s="607"/>
      <c r="SLG2998" s="607"/>
      <c r="SLH2998" s="607"/>
      <c r="SLI2998" s="607"/>
      <c r="SLJ2998" s="607"/>
      <c r="SLK2998" s="607"/>
      <c r="SLL2998" s="607"/>
      <c r="SLM2998" s="607"/>
      <c r="SLN2998" s="607"/>
      <c r="SLO2998" s="607"/>
      <c r="SLP2998" s="607"/>
      <c r="SLQ2998" s="607"/>
      <c r="SLR2998" s="607"/>
      <c r="SLS2998" s="607"/>
      <c r="SLT2998" s="607"/>
      <c r="SLU2998" s="607"/>
      <c r="SLV2998" s="607"/>
      <c r="SLW2998" s="607"/>
      <c r="SLX2998" s="607"/>
      <c r="SLY2998" s="607"/>
      <c r="SLZ2998" s="607"/>
      <c r="SMA2998" s="607"/>
      <c r="SMB2998" s="607"/>
      <c r="SMC2998" s="607"/>
      <c r="SMD2998" s="607"/>
      <c r="SME2998" s="607"/>
      <c r="SMF2998" s="607"/>
      <c r="SMG2998" s="607"/>
      <c r="SMH2998" s="607"/>
      <c r="SMI2998" s="607"/>
      <c r="SMJ2998" s="607"/>
      <c r="SMK2998" s="607"/>
      <c r="SML2998" s="607"/>
      <c r="SMM2998" s="607"/>
      <c r="SMN2998" s="607"/>
      <c r="SMO2998" s="607"/>
      <c r="SMP2998" s="607"/>
      <c r="SMQ2998" s="607"/>
      <c r="SMR2998" s="607"/>
      <c r="SMS2998" s="607"/>
      <c r="SMT2998" s="607"/>
      <c r="SMU2998" s="607"/>
      <c r="SMV2998" s="607"/>
      <c r="SMW2998" s="607"/>
      <c r="SMX2998" s="607"/>
      <c r="SMY2998" s="607"/>
      <c r="SMZ2998" s="607"/>
      <c r="SNA2998" s="607"/>
      <c r="SNB2998" s="607"/>
      <c r="SNC2998" s="607"/>
      <c r="SND2998" s="607"/>
      <c r="SNE2998" s="607"/>
      <c r="SNF2998" s="607"/>
      <c r="SNG2998" s="607"/>
      <c r="SNH2998" s="607"/>
      <c r="SNI2998" s="607"/>
      <c r="SNJ2998" s="607"/>
      <c r="SNK2998" s="607"/>
      <c r="SNL2998" s="607"/>
      <c r="SNM2998" s="607"/>
      <c r="SNN2998" s="607"/>
      <c r="SNO2998" s="607"/>
      <c r="SNP2998" s="607"/>
      <c r="SNQ2998" s="607"/>
      <c r="SNR2998" s="607"/>
      <c r="SNS2998" s="607"/>
      <c r="SNT2998" s="607"/>
      <c r="SNU2998" s="607"/>
      <c r="SNV2998" s="607"/>
      <c r="SNW2998" s="607"/>
      <c r="SNX2998" s="607"/>
      <c r="SNY2998" s="607"/>
      <c r="SNZ2998" s="607"/>
      <c r="SOA2998" s="607"/>
      <c r="SOB2998" s="607"/>
      <c r="SOC2998" s="607"/>
      <c r="SOD2998" s="607"/>
      <c r="SOE2998" s="607"/>
      <c r="SOF2998" s="607"/>
      <c r="SOG2998" s="607"/>
      <c r="SOH2998" s="607"/>
      <c r="SOI2998" s="607"/>
      <c r="SOJ2998" s="607"/>
      <c r="SOK2998" s="607"/>
      <c r="SOL2998" s="607"/>
      <c r="SOM2998" s="607"/>
      <c r="SON2998" s="607"/>
      <c r="SOO2998" s="607"/>
      <c r="SOP2998" s="607"/>
      <c r="SOQ2998" s="607"/>
      <c r="SOR2998" s="607"/>
      <c r="SOS2998" s="607"/>
      <c r="SOT2998" s="607"/>
      <c r="SOU2998" s="607"/>
      <c r="SOV2998" s="607"/>
      <c r="SOW2998" s="607"/>
      <c r="SOX2998" s="607"/>
      <c r="SOY2998" s="607"/>
      <c r="SOZ2998" s="607"/>
      <c r="SPA2998" s="607"/>
      <c r="SPB2998" s="607"/>
      <c r="SPC2998" s="607"/>
      <c r="SPD2998" s="607"/>
      <c r="SPE2998" s="607"/>
      <c r="SPF2998" s="607"/>
      <c r="SPG2998" s="607"/>
      <c r="SPH2998" s="607"/>
      <c r="SPI2998" s="607"/>
      <c r="SPJ2998" s="607"/>
      <c r="SPK2998" s="607"/>
      <c r="SPL2998" s="607"/>
      <c r="SPM2998" s="607"/>
      <c r="SPN2998" s="607"/>
      <c r="SPO2998" s="607"/>
      <c r="SPP2998" s="607"/>
      <c r="SPQ2998" s="607"/>
      <c r="SPR2998" s="607"/>
      <c r="SPS2998" s="607"/>
      <c r="SPT2998" s="607"/>
      <c r="SPU2998" s="607"/>
      <c r="SPV2998" s="607"/>
      <c r="SPW2998" s="607"/>
      <c r="SPX2998" s="607"/>
      <c r="SPY2998" s="607"/>
      <c r="SPZ2998" s="607"/>
      <c r="SQA2998" s="607"/>
      <c r="SQB2998" s="607"/>
      <c r="SQC2998" s="607"/>
      <c r="SQD2998" s="607"/>
      <c r="SQE2998" s="607"/>
      <c r="SQF2998" s="607"/>
      <c r="SQG2998" s="607"/>
      <c r="SQH2998" s="607"/>
      <c r="SQI2998" s="607"/>
      <c r="SQJ2998" s="607"/>
      <c r="SQK2998" s="607"/>
      <c r="SQL2998" s="607"/>
      <c r="SQM2998" s="607"/>
      <c r="SQN2998" s="607"/>
      <c r="SQO2998" s="607"/>
      <c r="SQP2998" s="607"/>
      <c r="SQQ2998" s="607"/>
      <c r="SQR2998" s="607"/>
      <c r="SQS2998" s="607"/>
      <c r="SQT2998" s="607"/>
      <c r="SQU2998" s="607"/>
      <c r="SQV2998" s="607"/>
      <c r="SQW2998" s="607"/>
      <c r="SQX2998" s="607"/>
      <c r="SQY2998" s="607"/>
      <c r="SQZ2998" s="607"/>
      <c r="SRA2998" s="607"/>
      <c r="SRB2998" s="607"/>
      <c r="SRC2998" s="607"/>
      <c r="SRD2998" s="607"/>
      <c r="SRE2998" s="607"/>
      <c r="SRF2998" s="607"/>
      <c r="SRG2998" s="607"/>
      <c r="SRH2998" s="607"/>
      <c r="SRI2998" s="607"/>
      <c r="SRJ2998" s="607"/>
      <c r="SRK2998" s="607"/>
      <c r="SRL2998" s="607"/>
      <c r="SRM2998" s="607"/>
      <c r="SRN2998" s="607"/>
      <c r="SRO2998" s="607"/>
      <c r="SRP2998" s="607"/>
      <c r="SRQ2998" s="607"/>
      <c r="SRR2998" s="607"/>
      <c r="SRS2998" s="607"/>
      <c r="SRT2998" s="607"/>
      <c r="SRU2998" s="607"/>
      <c r="SRV2998" s="607"/>
      <c r="SRW2998" s="607"/>
      <c r="SRX2998" s="607"/>
      <c r="SRY2998" s="607"/>
      <c r="SRZ2998" s="607"/>
      <c r="SSA2998" s="607"/>
      <c r="SSB2998" s="607"/>
      <c r="SSC2998" s="607"/>
      <c r="SSD2998" s="607"/>
      <c r="SSE2998" s="607"/>
      <c r="SSF2998" s="607"/>
      <c r="SSG2998" s="607"/>
      <c r="SSH2998" s="607"/>
      <c r="SSI2998" s="607"/>
      <c r="SSJ2998" s="607"/>
      <c r="SSK2998" s="607"/>
      <c r="SSL2998" s="607"/>
      <c r="SSM2998" s="607"/>
      <c r="SSN2998" s="607"/>
      <c r="SSO2998" s="607"/>
      <c r="SSP2998" s="607"/>
      <c r="SSQ2998" s="607"/>
      <c r="SSR2998" s="607"/>
      <c r="SSS2998" s="607"/>
      <c r="SST2998" s="607"/>
      <c r="SSU2998" s="607"/>
      <c r="SSV2998" s="607"/>
      <c r="SSW2998" s="607"/>
      <c r="SSX2998" s="607"/>
      <c r="SSY2998" s="607"/>
      <c r="SSZ2998" s="607"/>
      <c r="STA2998" s="607"/>
      <c r="STB2998" s="607"/>
      <c r="STC2998" s="607"/>
      <c r="STD2998" s="607"/>
      <c r="STE2998" s="607"/>
      <c r="STF2998" s="607"/>
      <c r="STG2998" s="607"/>
      <c r="STH2998" s="607"/>
      <c r="STI2998" s="607"/>
      <c r="STJ2998" s="607"/>
      <c r="STK2998" s="607"/>
      <c r="STL2998" s="607"/>
      <c r="STM2998" s="607"/>
      <c r="STN2998" s="607"/>
      <c r="STO2998" s="607"/>
      <c r="STP2998" s="607"/>
      <c r="STQ2998" s="607"/>
      <c r="STR2998" s="607"/>
      <c r="STS2998" s="607"/>
      <c r="STT2998" s="607"/>
      <c r="STU2998" s="607"/>
      <c r="STV2998" s="607"/>
      <c r="STW2998" s="607"/>
      <c r="STX2998" s="607"/>
      <c r="STY2998" s="607"/>
      <c r="STZ2998" s="607"/>
      <c r="SUA2998" s="607"/>
      <c r="SUB2998" s="607"/>
      <c r="SUC2998" s="607"/>
      <c r="SUD2998" s="607"/>
      <c r="SUE2998" s="607"/>
      <c r="SUF2998" s="607"/>
      <c r="SUG2998" s="607"/>
      <c r="SUH2998" s="607"/>
      <c r="SUI2998" s="607"/>
      <c r="SUJ2998" s="607"/>
      <c r="SUK2998" s="607"/>
      <c r="SUL2998" s="607"/>
      <c r="SUM2998" s="607"/>
      <c r="SUN2998" s="607"/>
      <c r="SUO2998" s="607"/>
      <c r="SUP2998" s="607"/>
      <c r="SUQ2998" s="607"/>
      <c r="SUR2998" s="607"/>
      <c r="SUS2998" s="607"/>
      <c r="SUT2998" s="607"/>
      <c r="SUU2998" s="607"/>
      <c r="SUV2998" s="607"/>
      <c r="SUW2998" s="607"/>
      <c r="SUX2998" s="607"/>
      <c r="SUY2998" s="607"/>
      <c r="SUZ2998" s="607"/>
      <c r="SVA2998" s="607"/>
      <c r="SVB2998" s="607"/>
      <c r="SVC2998" s="607"/>
      <c r="SVD2998" s="607"/>
      <c r="SVE2998" s="607"/>
      <c r="SVF2998" s="607"/>
      <c r="SVG2998" s="607"/>
      <c r="SVH2998" s="607"/>
      <c r="SVI2998" s="607"/>
      <c r="SVJ2998" s="607"/>
      <c r="SVK2998" s="607"/>
      <c r="SVL2998" s="607"/>
      <c r="SVM2998" s="607"/>
      <c r="SVN2998" s="607"/>
      <c r="SVO2998" s="607"/>
      <c r="SVP2998" s="607"/>
      <c r="SVQ2998" s="607"/>
      <c r="SVR2998" s="607"/>
      <c r="SVS2998" s="607"/>
      <c r="SVT2998" s="607"/>
      <c r="SVU2998" s="607"/>
      <c r="SVV2998" s="607"/>
      <c r="SVW2998" s="607"/>
      <c r="SVX2998" s="607"/>
      <c r="SVY2998" s="607"/>
      <c r="SVZ2998" s="607"/>
      <c r="SWA2998" s="607"/>
      <c r="SWB2998" s="607"/>
      <c r="SWC2998" s="607"/>
      <c r="SWD2998" s="607"/>
      <c r="SWE2998" s="607"/>
      <c r="SWF2998" s="607"/>
      <c r="SWG2998" s="607"/>
      <c r="SWH2998" s="607"/>
      <c r="SWI2998" s="607"/>
      <c r="SWJ2998" s="607"/>
      <c r="SWK2998" s="607"/>
      <c r="SWL2998" s="607"/>
      <c r="SWM2998" s="607"/>
      <c r="SWN2998" s="607"/>
      <c r="SWO2998" s="607"/>
      <c r="SWP2998" s="607"/>
      <c r="SWQ2998" s="607"/>
      <c r="SWR2998" s="607"/>
      <c r="SWS2998" s="607"/>
      <c r="SWT2998" s="607"/>
      <c r="SWU2998" s="607"/>
      <c r="SWV2998" s="607"/>
      <c r="SWW2998" s="607"/>
      <c r="SWX2998" s="607"/>
      <c r="SWY2998" s="607"/>
      <c r="SWZ2998" s="607"/>
      <c r="SXA2998" s="607"/>
      <c r="SXB2998" s="607"/>
      <c r="SXC2998" s="607"/>
      <c r="SXD2998" s="607"/>
      <c r="SXE2998" s="607"/>
      <c r="SXF2998" s="607"/>
      <c r="SXG2998" s="607"/>
      <c r="SXH2998" s="607"/>
      <c r="SXI2998" s="607"/>
      <c r="SXJ2998" s="607"/>
      <c r="SXK2998" s="607"/>
      <c r="SXL2998" s="607"/>
      <c r="SXM2998" s="607"/>
      <c r="SXN2998" s="607"/>
      <c r="SXO2998" s="607"/>
      <c r="SXP2998" s="607"/>
      <c r="SXQ2998" s="607"/>
      <c r="SXR2998" s="607"/>
      <c r="SXS2998" s="607"/>
      <c r="SXT2998" s="607"/>
      <c r="SXU2998" s="607"/>
      <c r="SXV2998" s="607"/>
      <c r="SXW2998" s="607"/>
      <c r="SXX2998" s="607"/>
      <c r="SXY2998" s="607"/>
      <c r="SXZ2998" s="607"/>
      <c r="SYA2998" s="607"/>
      <c r="SYB2998" s="607"/>
      <c r="SYC2998" s="607"/>
      <c r="SYD2998" s="607"/>
      <c r="SYE2998" s="607"/>
      <c r="SYF2998" s="607"/>
      <c r="SYG2998" s="607"/>
      <c r="SYH2998" s="607"/>
      <c r="SYI2998" s="607"/>
      <c r="SYJ2998" s="607"/>
      <c r="SYK2998" s="607"/>
      <c r="SYL2998" s="607"/>
      <c r="SYM2998" s="607"/>
      <c r="SYN2998" s="607"/>
      <c r="SYO2998" s="607"/>
      <c r="SYP2998" s="607"/>
      <c r="SYQ2998" s="607"/>
      <c r="SYR2998" s="607"/>
      <c r="SYS2998" s="607"/>
      <c r="SYT2998" s="607"/>
      <c r="SYU2998" s="607"/>
      <c r="SYV2998" s="607"/>
      <c r="SYW2998" s="607"/>
      <c r="SYX2998" s="607"/>
      <c r="SYY2998" s="607"/>
      <c r="SYZ2998" s="607"/>
      <c r="SZA2998" s="607"/>
      <c r="SZB2998" s="607"/>
      <c r="SZC2998" s="607"/>
      <c r="SZD2998" s="607"/>
      <c r="SZE2998" s="607"/>
      <c r="SZF2998" s="607"/>
      <c r="SZG2998" s="607"/>
      <c r="SZH2998" s="607"/>
      <c r="SZI2998" s="607"/>
      <c r="SZJ2998" s="607"/>
      <c r="SZK2998" s="607"/>
      <c r="SZL2998" s="607"/>
      <c r="SZM2998" s="607"/>
      <c r="SZN2998" s="607"/>
      <c r="SZO2998" s="607"/>
      <c r="SZP2998" s="607"/>
      <c r="SZQ2998" s="607"/>
      <c r="SZR2998" s="607"/>
      <c r="SZS2998" s="607"/>
      <c r="SZT2998" s="607"/>
      <c r="SZU2998" s="607"/>
      <c r="SZV2998" s="607"/>
      <c r="SZW2998" s="607"/>
      <c r="SZX2998" s="607"/>
      <c r="SZY2998" s="607"/>
      <c r="SZZ2998" s="607"/>
      <c r="TAA2998" s="607"/>
      <c r="TAB2998" s="607"/>
      <c r="TAC2998" s="607"/>
      <c r="TAD2998" s="607"/>
      <c r="TAE2998" s="607"/>
      <c r="TAF2998" s="607"/>
      <c r="TAG2998" s="607"/>
      <c r="TAH2998" s="607"/>
      <c r="TAI2998" s="607"/>
      <c r="TAJ2998" s="607"/>
      <c r="TAK2998" s="607"/>
      <c r="TAL2998" s="607"/>
      <c r="TAM2998" s="607"/>
      <c r="TAN2998" s="607"/>
      <c r="TAO2998" s="607"/>
      <c r="TAP2998" s="607"/>
      <c r="TAQ2998" s="607"/>
      <c r="TAR2998" s="607"/>
      <c r="TAS2998" s="607"/>
      <c r="TAT2998" s="607"/>
      <c r="TAU2998" s="607"/>
      <c r="TAV2998" s="607"/>
      <c r="TAW2998" s="607"/>
      <c r="TAX2998" s="607"/>
      <c r="TAY2998" s="607"/>
      <c r="TAZ2998" s="607"/>
      <c r="TBA2998" s="607"/>
      <c r="TBB2998" s="607"/>
      <c r="TBC2998" s="607"/>
      <c r="TBD2998" s="607"/>
      <c r="TBE2998" s="607"/>
      <c r="TBF2998" s="607"/>
      <c r="TBG2998" s="607"/>
      <c r="TBH2998" s="607"/>
      <c r="TBI2998" s="607"/>
      <c r="TBJ2998" s="607"/>
      <c r="TBK2998" s="607"/>
      <c r="TBL2998" s="607"/>
      <c r="TBM2998" s="607"/>
      <c r="TBN2998" s="607"/>
      <c r="TBO2998" s="607"/>
      <c r="TBP2998" s="607"/>
      <c r="TBQ2998" s="607"/>
      <c r="TBR2998" s="607"/>
      <c r="TBS2998" s="607"/>
      <c r="TBT2998" s="607"/>
      <c r="TBU2998" s="607"/>
      <c r="TBV2998" s="607"/>
      <c r="TBW2998" s="607"/>
      <c r="TBX2998" s="607"/>
      <c r="TBY2998" s="607"/>
      <c r="TBZ2998" s="607"/>
      <c r="TCA2998" s="607"/>
      <c r="TCB2998" s="607"/>
      <c r="TCC2998" s="607"/>
      <c r="TCD2998" s="607"/>
      <c r="TCE2998" s="607"/>
      <c r="TCF2998" s="607"/>
      <c r="TCG2998" s="607"/>
      <c r="TCH2998" s="607"/>
      <c r="TCI2998" s="607"/>
      <c r="TCJ2998" s="607"/>
      <c r="TCK2998" s="607"/>
      <c r="TCL2998" s="607"/>
      <c r="TCM2998" s="607"/>
      <c r="TCN2998" s="607"/>
      <c r="TCO2998" s="607"/>
      <c r="TCP2998" s="607"/>
      <c r="TCQ2998" s="607"/>
      <c r="TCR2998" s="607"/>
      <c r="TCS2998" s="607"/>
      <c r="TCT2998" s="607"/>
      <c r="TCU2998" s="607"/>
      <c r="TCV2998" s="607"/>
      <c r="TCW2998" s="607"/>
      <c r="TCX2998" s="607"/>
      <c r="TCY2998" s="607"/>
      <c r="TCZ2998" s="607"/>
      <c r="TDA2998" s="607"/>
      <c r="TDB2998" s="607"/>
      <c r="TDC2998" s="607"/>
      <c r="TDD2998" s="607"/>
      <c r="TDE2998" s="607"/>
      <c r="TDF2998" s="607"/>
      <c r="TDG2998" s="607"/>
      <c r="TDH2998" s="607"/>
      <c r="TDI2998" s="607"/>
      <c r="TDJ2998" s="607"/>
      <c r="TDK2998" s="607"/>
      <c r="TDL2998" s="607"/>
      <c r="TDM2998" s="607"/>
      <c r="TDN2998" s="607"/>
      <c r="TDO2998" s="607"/>
      <c r="TDP2998" s="607"/>
      <c r="TDQ2998" s="607"/>
      <c r="TDR2998" s="607"/>
      <c r="TDS2998" s="607"/>
      <c r="TDT2998" s="607"/>
      <c r="TDU2998" s="607"/>
      <c r="TDV2998" s="607"/>
      <c r="TDW2998" s="607"/>
      <c r="TDX2998" s="607"/>
      <c r="TDY2998" s="607"/>
      <c r="TDZ2998" s="607"/>
      <c r="TEA2998" s="607"/>
      <c r="TEB2998" s="607"/>
      <c r="TEC2998" s="607"/>
      <c r="TED2998" s="607"/>
      <c r="TEE2998" s="607"/>
      <c r="TEF2998" s="607"/>
      <c r="TEG2998" s="607"/>
      <c r="TEH2998" s="607"/>
      <c r="TEI2998" s="607"/>
      <c r="TEJ2998" s="607"/>
      <c r="TEK2998" s="607"/>
      <c r="TEL2998" s="607"/>
      <c r="TEM2998" s="607"/>
      <c r="TEN2998" s="607"/>
      <c r="TEO2998" s="607"/>
      <c r="TEP2998" s="607"/>
      <c r="TEQ2998" s="607"/>
      <c r="TER2998" s="607"/>
      <c r="TES2998" s="607"/>
      <c r="TET2998" s="607"/>
      <c r="TEU2998" s="607"/>
      <c r="TEV2998" s="607"/>
      <c r="TEW2998" s="607"/>
      <c r="TEX2998" s="607"/>
      <c r="TEY2998" s="607"/>
      <c r="TEZ2998" s="607"/>
      <c r="TFA2998" s="607"/>
      <c r="TFB2998" s="607"/>
      <c r="TFC2998" s="607"/>
      <c r="TFD2998" s="607"/>
      <c r="TFE2998" s="607"/>
      <c r="TFF2998" s="607"/>
      <c r="TFG2998" s="607"/>
      <c r="TFH2998" s="607"/>
      <c r="TFI2998" s="607"/>
      <c r="TFJ2998" s="607"/>
      <c r="TFK2998" s="607"/>
      <c r="TFL2998" s="607"/>
      <c r="TFM2998" s="607"/>
      <c r="TFN2998" s="607"/>
      <c r="TFO2998" s="607"/>
      <c r="TFP2998" s="607"/>
      <c r="TFQ2998" s="607"/>
      <c r="TFR2998" s="607"/>
      <c r="TFS2998" s="607"/>
      <c r="TFT2998" s="607"/>
      <c r="TFU2998" s="607"/>
      <c r="TFV2998" s="607"/>
      <c r="TFW2998" s="607"/>
      <c r="TFX2998" s="607"/>
      <c r="TFY2998" s="607"/>
      <c r="TFZ2998" s="607"/>
      <c r="TGA2998" s="607"/>
      <c r="TGB2998" s="607"/>
      <c r="TGC2998" s="607"/>
      <c r="TGD2998" s="607"/>
      <c r="TGE2998" s="607"/>
      <c r="TGF2998" s="607"/>
      <c r="TGG2998" s="607"/>
      <c r="TGH2998" s="607"/>
      <c r="TGI2998" s="607"/>
      <c r="TGJ2998" s="607"/>
      <c r="TGK2998" s="607"/>
      <c r="TGL2998" s="607"/>
      <c r="TGM2998" s="607"/>
      <c r="TGN2998" s="607"/>
      <c r="TGO2998" s="607"/>
      <c r="TGP2998" s="607"/>
      <c r="TGQ2998" s="607"/>
      <c r="TGR2998" s="607"/>
      <c r="TGS2998" s="607"/>
      <c r="TGT2998" s="607"/>
      <c r="TGU2998" s="607"/>
      <c r="TGV2998" s="607"/>
      <c r="TGW2998" s="607"/>
      <c r="TGX2998" s="607"/>
      <c r="TGY2998" s="607"/>
      <c r="TGZ2998" s="607"/>
      <c r="THA2998" s="607"/>
      <c r="THB2998" s="607"/>
      <c r="THC2998" s="607"/>
      <c r="THD2998" s="607"/>
      <c r="THE2998" s="607"/>
      <c r="THF2998" s="607"/>
      <c r="THG2998" s="607"/>
      <c r="THH2998" s="607"/>
      <c r="THI2998" s="607"/>
      <c r="THJ2998" s="607"/>
      <c r="THK2998" s="607"/>
      <c r="THL2998" s="607"/>
      <c r="THM2998" s="607"/>
      <c r="THN2998" s="607"/>
      <c r="THO2998" s="607"/>
      <c r="THP2998" s="607"/>
      <c r="THQ2998" s="607"/>
      <c r="THR2998" s="607"/>
      <c r="THS2998" s="607"/>
      <c r="THT2998" s="607"/>
      <c r="THU2998" s="607"/>
      <c r="THV2998" s="607"/>
      <c r="THW2998" s="607"/>
      <c r="THX2998" s="607"/>
      <c r="THY2998" s="607"/>
      <c r="THZ2998" s="607"/>
      <c r="TIA2998" s="607"/>
      <c r="TIB2998" s="607"/>
      <c r="TIC2998" s="607"/>
      <c r="TID2998" s="607"/>
      <c r="TIE2998" s="607"/>
      <c r="TIF2998" s="607"/>
      <c r="TIG2998" s="607"/>
      <c r="TIH2998" s="607"/>
      <c r="TII2998" s="607"/>
      <c r="TIJ2998" s="607"/>
      <c r="TIK2998" s="607"/>
      <c r="TIL2998" s="607"/>
      <c r="TIM2998" s="607"/>
      <c r="TIN2998" s="607"/>
      <c r="TIO2998" s="607"/>
      <c r="TIP2998" s="607"/>
      <c r="TIQ2998" s="607"/>
      <c r="TIR2998" s="607"/>
      <c r="TIS2998" s="607"/>
      <c r="TIT2998" s="607"/>
      <c r="TIU2998" s="607"/>
      <c r="TIV2998" s="607"/>
      <c r="TIW2998" s="607"/>
      <c r="TIX2998" s="607"/>
      <c r="TIY2998" s="607"/>
      <c r="TIZ2998" s="607"/>
      <c r="TJA2998" s="607"/>
      <c r="TJB2998" s="607"/>
      <c r="TJC2998" s="607"/>
      <c r="TJD2998" s="607"/>
      <c r="TJE2998" s="607"/>
      <c r="TJF2998" s="607"/>
      <c r="TJG2998" s="607"/>
      <c r="TJH2998" s="607"/>
      <c r="TJI2998" s="607"/>
      <c r="TJJ2998" s="607"/>
      <c r="TJK2998" s="607"/>
      <c r="TJL2998" s="607"/>
      <c r="TJM2998" s="607"/>
      <c r="TJN2998" s="607"/>
      <c r="TJO2998" s="607"/>
      <c r="TJP2998" s="607"/>
      <c r="TJQ2998" s="607"/>
      <c r="TJR2998" s="607"/>
      <c r="TJS2998" s="607"/>
      <c r="TJT2998" s="607"/>
      <c r="TJU2998" s="607"/>
      <c r="TJV2998" s="607"/>
      <c r="TJW2998" s="607"/>
      <c r="TJX2998" s="607"/>
      <c r="TJY2998" s="607"/>
      <c r="TJZ2998" s="607"/>
      <c r="TKA2998" s="607"/>
      <c r="TKB2998" s="607"/>
      <c r="TKC2998" s="607"/>
      <c r="TKD2998" s="607"/>
      <c r="TKE2998" s="607"/>
      <c r="TKF2998" s="607"/>
      <c r="TKG2998" s="607"/>
      <c r="TKH2998" s="607"/>
      <c r="TKI2998" s="607"/>
      <c r="TKJ2998" s="607"/>
      <c r="TKK2998" s="607"/>
      <c r="TKL2998" s="607"/>
      <c r="TKM2998" s="607"/>
      <c r="TKN2998" s="607"/>
      <c r="TKO2998" s="607"/>
      <c r="TKP2998" s="607"/>
      <c r="TKQ2998" s="607"/>
      <c r="TKR2998" s="607"/>
      <c r="TKS2998" s="607"/>
      <c r="TKT2998" s="607"/>
      <c r="TKU2998" s="607"/>
      <c r="TKV2998" s="607"/>
      <c r="TKW2998" s="607"/>
      <c r="TKX2998" s="607"/>
      <c r="TKY2998" s="607"/>
      <c r="TKZ2998" s="607"/>
      <c r="TLA2998" s="607"/>
      <c r="TLB2998" s="607"/>
      <c r="TLC2998" s="607"/>
      <c r="TLD2998" s="607"/>
      <c r="TLE2998" s="607"/>
      <c r="TLF2998" s="607"/>
      <c r="TLG2998" s="607"/>
      <c r="TLH2998" s="607"/>
      <c r="TLI2998" s="607"/>
      <c r="TLJ2998" s="607"/>
      <c r="TLK2998" s="607"/>
      <c r="TLL2998" s="607"/>
      <c r="TLM2998" s="607"/>
      <c r="TLN2998" s="607"/>
      <c r="TLO2998" s="607"/>
      <c r="TLP2998" s="607"/>
      <c r="TLQ2998" s="607"/>
      <c r="TLR2998" s="607"/>
      <c r="TLS2998" s="607"/>
      <c r="TLT2998" s="607"/>
      <c r="TLU2998" s="607"/>
      <c r="TLV2998" s="607"/>
      <c r="TLW2998" s="607"/>
      <c r="TLX2998" s="607"/>
      <c r="TLY2998" s="607"/>
      <c r="TLZ2998" s="607"/>
      <c r="TMA2998" s="607"/>
      <c r="TMB2998" s="607"/>
      <c r="TMC2998" s="607"/>
      <c r="TMD2998" s="607"/>
      <c r="TME2998" s="607"/>
      <c r="TMF2998" s="607"/>
      <c r="TMG2998" s="607"/>
      <c r="TMH2998" s="607"/>
      <c r="TMI2998" s="607"/>
      <c r="TMJ2998" s="607"/>
      <c r="TMK2998" s="607"/>
      <c r="TML2998" s="607"/>
      <c r="TMM2998" s="607"/>
      <c r="TMN2998" s="607"/>
      <c r="TMO2998" s="607"/>
      <c r="TMP2998" s="607"/>
      <c r="TMQ2998" s="607"/>
      <c r="TMR2998" s="607"/>
      <c r="TMS2998" s="607"/>
      <c r="TMT2998" s="607"/>
      <c r="TMU2998" s="607"/>
      <c r="TMV2998" s="607"/>
      <c r="TMW2998" s="607"/>
      <c r="TMX2998" s="607"/>
      <c r="TMY2998" s="607"/>
      <c r="TMZ2998" s="607"/>
      <c r="TNA2998" s="607"/>
      <c r="TNB2998" s="607"/>
      <c r="TNC2998" s="607"/>
      <c r="TND2998" s="607"/>
      <c r="TNE2998" s="607"/>
      <c r="TNF2998" s="607"/>
      <c r="TNG2998" s="607"/>
      <c r="TNH2998" s="607"/>
      <c r="TNI2998" s="607"/>
      <c r="TNJ2998" s="607"/>
      <c r="TNK2998" s="607"/>
      <c r="TNL2998" s="607"/>
      <c r="TNM2998" s="607"/>
      <c r="TNN2998" s="607"/>
      <c r="TNO2998" s="607"/>
      <c r="TNP2998" s="607"/>
      <c r="TNQ2998" s="607"/>
      <c r="TNR2998" s="607"/>
      <c r="TNS2998" s="607"/>
      <c r="TNT2998" s="607"/>
      <c r="TNU2998" s="607"/>
      <c r="TNV2998" s="607"/>
      <c r="TNW2998" s="607"/>
      <c r="TNX2998" s="607"/>
      <c r="TNY2998" s="607"/>
      <c r="TNZ2998" s="607"/>
      <c r="TOA2998" s="607"/>
      <c r="TOB2998" s="607"/>
      <c r="TOC2998" s="607"/>
      <c r="TOD2998" s="607"/>
      <c r="TOE2998" s="607"/>
      <c r="TOF2998" s="607"/>
      <c r="TOG2998" s="607"/>
      <c r="TOH2998" s="607"/>
      <c r="TOI2998" s="607"/>
      <c r="TOJ2998" s="607"/>
      <c r="TOK2998" s="607"/>
      <c r="TOL2998" s="607"/>
      <c r="TOM2998" s="607"/>
      <c r="TON2998" s="607"/>
      <c r="TOO2998" s="607"/>
      <c r="TOP2998" s="607"/>
      <c r="TOQ2998" s="607"/>
      <c r="TOR2998" s="607"/>
      <c r="TOS2998" s="607"/>
      <c r="TOT2998" s="607"/>
      <c r="TOU2998" s="607"/>
      <c r="TOV2998" s="607"/>
      <c r="TOW2998" s="607"/>
      <c r="TOX2998" s="607"/>
      <c r="TOY2998" s="607"/>
      <c r="TOZ2998" s="607"/>
      <c r="TPA2998" s="607"/>
      <c r="TPB2998" s="607"/>
      <c r="TPC2998" s="607"/>
      <c r="TPD2998" s="607"/>
      <c r="TPE2998" s="607"/>
      <c r="TPF2998" s="607"/>
      <c r="TPG2998" s="607"/>
      <c r="TPH2998" s="607"/>
      <c r="TPI2998" s="607"/>
      <c r="TPJ2998" s="607"/>
      <c r="TPK2998" s="607"/>
      <c r="TPL2998" s="607"/>
      <c r="TPM2998" s="607"/>
      <c r="TPN2998" s="607"/>
      <c r="TPO2998" s="607"/>
      <c r="TPP2998" s="607"/>
      <c r="TPQ2998" s="607"/>
      <c r="TPR2998" s="607"/>
      <c r="TPS2998" s="607"/>
      <c r="TPT2998" s="607"/>
      <c r="TPU2998" s="607"/>
      <c r="TPV2998" s="607"/>
      <c r="TPW2998" s="607"/>
      <c r="TPX2998" s="607"/>
      <c r="TPY2998" s="607"/>
      <c r="TPZ2998" s="607"/>
      <c r="TQA2998" s="607"/>
      <c r="TQB2998" s="607"/>
      <c r="TQC2998" s="607"/>
      <c r="TQD2998" s="607"/>
      <c r="TQE2998" s="607"/>
      <c r="TQF2998" s="607"/>
      <c r="TQG2998" s="607"/>
      <c r="TQH2998" s="607"/>
      <c r="TQI2998" s="607"/>
      <c r="TQJ2998" s="607"/>
      <c r="TQK2998" s="607"/>
      <c r="TQL2998" s="607"/>
      <c r="TQM2998" s="607"/>
      <c r="TQN2998" s="607"/>
      <c r="TQO2998" s="607"/>
      <c r="TQP2998" s="607"/>
      <c r="TQQ2998" s="607"/>
      <c r="TQR2998" s="607"/>
      <c r="TQS2998" s="607"/>
      <c r="TQT2998" s="607"/>
      <c r="TQU2998" s="607"/>
      <c r="TQV2998" s="607"/>
      <c r="TQW2998" s="607"/>
      <c r="TQX2998" s="607"/>
      <c r="TQY2998" s="607"/>
      <c r="TQZ2998" s="607"/>
      <c r="TRA2998" s="607"/>
      <c r="TRB2998" s="607"/>
      <c r="TRC2998" s="607"/>
      <c r="TRD2998" s="607"/>
      <c r="TRE2998" s="607"/>
      <c r="TRF2998" s="607"/>
      <c r="TRG2998" s="607"/>
      <c r="TRH2998" s="607"/>
      <c r="TRI2998" s="607"/>
      <c r="TRJ2998" s="607"/>
      <c r="TRK2998" s="607"/>
      <c r="TRL2998" s="607"/>
      <c r="TRM2998" s="607"/>
      <c r="TRN2998" s="607"/>
      <c r="TRO2998" s="607"/>
      <c r="TRP2998" s="607"/>
      <c r="TRQ2998" s="607"/>
      <c r="TRR2998" s="607"/>
      <c r="TRS2998" s="607"/>
      <c r="TRT2998" s="607"/>
      <c r="TRU2998" s="607"/>
      <c r="TRV2998" s="607"/>
      <c r="TRW2998" s="607"/>
      <c r="TRX2998" s="607"/>
      <c r="TRY2998" s="607"/>
      <c r="TRZ2998" s="607"/>
      <c r="TSA2998" s="607"/>
      <c r="TSB2998" s="607"/>
      <c r="TSC2998" s="607"/>
      <c r="TSD2998" s="607"/>
      <c r="TSE2998" s="607"/>
      <c r="TSF2998" s="607"/>
      <c r="TSG2998" s="607"/>
      <c r="TSH2998" s="607"/>
      <c r="TSI2998" s="607"/>
      <c r="TSJ2998" s="607"/>
      <c r="TSK2998" s="607"/>
      <c r="TSL2998" s="607"/>
      <c r="TSM2998" s="607"/>
      <c r="TSN2998" s="607"/>
      <c r="TSO2998" s="607"/>
      <c r="TSP2998" s="607"/>
      <c r="TSQ2998" s="607"/>
      <c r="TSR2998" s="607"/>
      <c r="TSS2998" s="607"/>
      <c r="TST2998" s="607"/>
      <c r="TSU2998" s="607"/>
      <c r="TSV2998" s="607"/>
      <c r="TSW2998" s="607"/>
      <c r="TSX2998" s="607"/>
      <c r="TSY2998" s="607"/>
      <c r="TSZ2998" s="607"/>
      <c r="TTA2998" s="607"/>
      <c r="TTB2998" s="607"/>
      <c r="TTC2998" s="607"/>
      <c r="TTD2998" s="607"/>
      <c r="TTE2998" s="607"/>
      <c r="TTF2998" s="607"/>
      <c r="TTG2998" s="607"/>
      <c r="TTH2998" s="607"/>
      <c r="TTI2998" s="607"/>
      <c r="TTJ2998" s="607"/>
      <c r="TTK2998" s="607"/>
      <c r="TTL2998" s="607"/>
      <c r="TTM2998" s="607"/>
      <c r="TTN2998" s="607"/>
      <c r="TTO2998" s="607"/>
      <c r="TTP2998" s="607"/>
      <c r="TTQ2998" s="607"/>
      <c r="TTR2998" s="607"/>
      <c r="TTS2998" s="607"/>
      <c r="TTT2998" s="607"/>
      <c r="TTU2998" s="607"/>
      <c r="TTV2998" s="607"/>
      <c r="TTW2998" s="607"/>
      <c r="TTX2998" s="607"/>
      <c r="TTY2998" s="607"/>
      <c r="TTZ2998" s="607"/>
      <c r="TUA2998" s="607"/>
      <c r="TUB2998" s="607"/>
      <c r="TUC2998" s="607"/>
      <c r="TUD2998" s="607"/>
      <c r="TUE2998" s="607"/>
      <c r="TUF2998" s="607"/>
      <c r="TUG2998" s="607"/>
      <c r="TUH2998" s="607"/>
      <c r="TUI2998" s="607"/>
      <c r="TUJ2998" s="607"/>
      <c r="TUK2998" s="607"/>
      <c r="TUL2998" s="607"/>
      <c r="TUM2998" s="607"/>
      <c r="TUN2998" s="607"/>
      <c r="TUO2998" s="607"/>
      <c r="TUP2998" s="607"/>
      <c r="TUQ2998" s="607"/>
      <c r="TUR2998" s="607"/>
      <c r="TUS2998" s="607"/>
      <c r="TUT2998" s="607"/>
      <c r="TUU2998" s="607"/>
      <c r="TUV2998" s="607"/>
      <c r="TUW2998" s="607"/>
      <c r="TUX2998" s="607"/>
      <c r="TUY2998" s="607"/>
      <c r="TUZ2998" s="607"/>
      <c r="TVA2998" s="607"/>
      <c r="TVB2998" s="607"/>
      <c r="TVC2998" s="607"/>
      <c r="TVD2998" s="607"/>
      <c r="TVE2998" s="607"/>
      <c r="TVF2998" s="607"/>
      <c r="TVG2998" s="607"/>
      <c r="TVH2998" s="607"/>
      <c r="TVI2998" s="607"/>
      <c r="TVJ2998" s="607"/>
      <c r="TVK2998" s="607"/>
      <c r="TVL2998" s="607"/>
      <c r="TVM2998" s="607"/>
      <c r="TVN2998" s="607"/>
      <c r="TVO2998" s="607"/>
      <c r="TVP2998" s="607"/>
      <c r="TVQ2998" s="607"/>
      <c r="TVR2998" s="607"/>
      <c r="TVS2998" s="607"/>
      <c r="TVT2998" s="607"/>
      <c r="TVU2998" s="607"/>
      <c r="TVV2998" s="607"/>
      <c r="TVW2998" s="607"/>
      <c r="TVX2998" s="607"/>
      <c r="TVY2998" s="607"/>
      <c r="TVZ2998" s="607"/>
      <c r="TWA2998" s="607"/>
      <c r="TWB2998" s="607"/>
      <c r="TWC2998" s="607"/>
      <c r="TWD2998" s="607"/>
      <c r="TWE2998" s="607"/>
      <c r="TWF2998" s="607"/>
      <c r="TWG2998" s="607"/>
      <c r="TWH2998" s="607"/>
      <c r="TWI2998" s="607"/>
      <c r="TWJ2998" s="607"/>
      <c r="TWK2998" s="607"/>
      <c r="TWL2998" s="607"/>
      <c r="TWM2998" s="607"/>
      <c r="TWN2998" s="607"/>
      <c r="TWO2998" s="607"/>
      <c r="TWP2998" s="607"/>
      <c r="TWQ2998" s="607"/>
      <c r="TWR2998" s="607"/>
      <c r="TWS2998" s="607"/>
      <c r="TWT2998" s="607"/>
      <c r="TWU2998" s="607"/>
      <c r="TWV2998" s="607"/>
      <c r="TWW2998" s="607"/>
      <c r="TWX2998" s="607"/>
      <c r="TWY2998" s="607"/>
      <c r="TWZ2998" s="607"/>
      <c r="TXA2998" s="607"/>
      <c r="TXB2998" s="607"/>
      <c r="TXC2998" s="607"/>
      <c r="TXD2998" s="607"/>
      <c r="TXE2998" s="607"/>
      <c r="TXF2998" s="607"/>
      <c r="TXG2998" s="607"/>
      <c r="TXH2998" s="607"/>
      <c r="TXI2998" s="607"/>
      <c r="TXJ2998" s="607"/>
      <c r="TXK2998" s="607"/>
      <c r="TXL2998" s="607"/>
      <c r="TXM2998" s="607"/>
      <c r="TXN2998" s="607"/>
      <c r="TXO2998" s="607"/>
      <c r="TXP2998" s="607"/>
      <c r="TXQ2998" s="607"/>
      <c r="TXR2998" s="607"/>
      <c r="TXS2998" s="607"/>
      <c r="TXT2998" s="607"/>
      <c r="TXU2998" s="607"/>
      <c r="TXV2998" s="607"/>
      <c r="TXW2998" s="607"/>
      <c r="TXX2998" s="607"/>
      <c r="TXY2998" s="607"/>
      <c r="TXZ2998" s="607"/>
      <c r="TYA2998" s="607"/>
      <c r="TYB2998" s="607"/>
      <c r="TYC2998" s="607"/>
      <c r="TYD2998" s="607"/>
      <c r="TYE2998" s="607"/>
      <c r="TYF2998" s="607"/>
      <c r="TYG2998" s="607"/>
      <c r="TYH2998" s="607"/>
      <c r="TYI2998" s="607"/>
      <c r="TYJ2998" s="607"/>
      <c r="TYK2998" s="607"/>
      <c r="TYL2998" s="607"/>
      <c r="TYM2998" s="607"/>
      <c r="TYN2998" s="607"/>
      <c r="TYO2998" s="607"/>
      <c r="TYP2998" s="607"/>
      <c r="TYQ2998" s="607"/>
      <c r="TYR2998" s="607"/>
      <c r="TYS2998" s="607"/>
      <c r="TYT2998" s="607"/>
      <c r="TYU2998" s="607"/>
      <c r="TYV2998" s="607"/>
      <c r="TYW2998" s="607"/>
      <c r="TYX2998" s="607"/>
      <c r="TYY2998" s="607"/>
      <c r="TYZ2998" s="607"/>
      <c r="TZA2998" s="607"/>
      <c r="TZB2998" s="607"/>
      <c r="TZC2998" s="607"/>
      <c r="TZD2998" s="607"/>
      <c r="TZE2998" s="607"/>
      <c r="TZF2998" s="607"/>
      <c r="TZG2998" s="607"/>
      <c r="TZH2998" s="607"/>
      <c r="TZI2998" s="607"/>
      <c r="TZJ2998" s="607"/>
      <c r="TZK2998" s="607"/>
      <c r="TZL2998" s="607"/>
      <c r="TZM2998" s="607"/>
      <c r="TZN2998" s="607"/>
      <c r="TZO2998" s="607"/>
      <c r="TZP2998" s="607"/>
      <c r="TZQ2998" s="607"/>
      <c r="TZR2998" s="607"/>
      <c r="TZS2998" s="607"/>
      <c r="TZT2998" s="607"/>
      <c r="TZU2998" s="607"/>
      <c r="TZV2998" s="607"/>
      <c r="TZW2998" s="607"/>
      <c r="TZX2998" s="607"/>
      <c r="TZY2998" s="607"/>
      <c r="TZZ2998" s="607"/>
      <c r="UAA2998" s="607"/>
      <c r="UAB2998" s="607"/>
      <c r="UAC2998" s="607"/>
      <c r="UAD2998" s="607"/>
      <c r="UAE2998" s="607"/>
      <c r="UAF2998" s="607"/>
      <c r="UAG2998" s="607"/>
      <c r="UAH2998" s="607"/>
      <c r="UAI2998" s="607"/>
      <c r="UAJ2998" s="607"/>
      <c r="UAK2998" s="607"/>
      <c r="UAL2998" s="607"/>
      <c r="UAM2998" s="607"/>
      <c r="UAN2998" s="607"/>
      <c r="UAO2998" s="607"/>
      <c r="UAP2998" s="607"/>
      <c r="UAQ2998" s="607"/>
      <c r="UAR2998" s="607"/>
      <c r="UAS2998" s="607"/>
      <c r="UAT2998" s="607"/>
      <c r="UAU2998" s="607"/>
      <c r="UAV2998" s="607"/>
      <c r="UAW2998" s="607"/>
      <c r="UAX2998" s="607"/>
      <c r="UAY2998" s="607"/>
      <c r="UAZ2998" s="607"/>
      <c r="UBA2998" s="607"/>
      <c r="UBB2998" s="607"/>
      <c r="UBC2998" s="607"/>
      <c r="UBD2998" s="607"/>
      <c r="UBE2998" s="607"/>
      <c r="UBF2998" s="607"/>
      <c r="UBG2998" s="607"/>
      <c r="UBH2998" s="607"/>
      <c r="UBI2998" s="607"/>
      <c r="UBJ2998" s="607"/>
      <c r="UBK2998" s="607"/>
      <c r="UBL2998" s="607"/>
      <c r="UBM2998" s="607"/>
      <c r="UBN2998" s="607"/>
      <c r="UBO2998" s="607"/>
      <c r="UBP2998" s="607"/>
      <c r="UBQ2998" s="607"/>
      <c r="UBR2998" s="607"/>
      <c r="UBS2998" s="607"/>
      <c r="UBT2998" s="607"/>
      <c r="UBU2998" s="607"/>
      <c r="UBV2998" s="607"/>
      <c r="UBW2998" s="607"/>
      <c r="UBX2998" s="607"/>
      <c r="UBY2998" s="607"/>
      <c r="UBZ2998" s="607"/>
      <c r="UCA2998" s="607"/>
      <c r="UCB2998" s="607"/>
      <c r="UCC2998" s="607"/>
      <c r="UCD2998" s="607"/>
      <c r="UCE2998" s="607"/>
      <c r="UCF2998" s="607"/>
      <c r="UCG2998" s="607"/>
      <c r="UCH2998" s="607"/>
      <c r="UCI2998" s="607"/>
      <c r="UCJ2998" s="607"/>
      <c r="UCK2998" s="607"/>
      <c r="UCL2998" s="607"/>
      <c r="UCM2998" s="607"/>
      <c r="UCN2998" s="607"/>
      <c r="UCO2998" s="607"/>
      <c r="UCP2998" s="607"/>
      <c r="UCQ2998" s="607"/>
      <c r="UCR2998" s="607"/>
      <c r="UCS2998" s="607"/>
      <c r="UCT2998" s="607"/>
      <c r="UCU2998" s="607"/>
      <c r="UCV2998" s="607"/>
      <c r="UCW2998" s="607"/>
      <c r="UCX2998" s="607"/>
      <c r="UCY2998" s="607"/>
      <c r="UCZ2998" s="607"/>
      <c r="UDA2998" s="607"/>
      <c r="UDB2998" s="607"/>
      <c r="UDC2998" s="607"/>
      <c r="UDD2998" s="607"/>
      <c r="UDE2998" s="607"/>
      <c r="UDF2998" s="607"/>
      <c r="UDG2998" s="607"/>
      <c r="UDH2998" s="607"/>
      <c r="UDI2998" s="607"/>
      <c r="UDJ2998" s="607"/>
      <c r="UDK2998" s="607"/>
      <c r="UDL2998" s="607"/>
      <c r="UDM2998" s="607"/>
      <c r="UDN2998" s="607"/>
      <c r="UDO2998" s="607"/>
      <c r="UDP2998" s="607"/>
      <c r="UDQ2998" s="607"/>
      <c r="UDR2998" s="607"/>
      <c r="UDS2998" s="607"/>
      <c r="UDT2998" s="607"/>
      <c r="UDU2998" s="607"/>
      <c r="UDV2998" s="607"/>
      <c r="UDW2998" s="607"/>
      <c r="UDX2998" s="607"/>
      <c r="UDY2998" s="607"/>
      <c r="UDZ2998" s="607"/>
      <c r="UEA2998" s="607"/>
      <c r="UEB2998" s="607"/>
      <c r="UEC2998" s="607"/>
      <c r="UED2998" s="607"/>
      <c r="UEE2998" s="607"/>
      <c r="UEF2998" s="607"/>
      <c r="UEG2998" s="607"/>
      <c r="UEH2998" s="607"/>
      <c r="UEI2998" s="607"/>
      <c r="UEJ2998" s="607"/>
      <c r="UEK2998" s="607"/>
      <c r="UEL2998" s="607"/>
      <c r="UEM2998" s="607"/>
      <c r="UEN2998" s="607"/>
      <c r="UEO2998" s="607"/>
      <c r="UEP2998" s="607"/>
      <c r="UEQ2998" s="607"/>
      <c r="UER2998" s="607"/>
      <c r="UES2998" s="607"/>
      <c r="UET2998" s="607"/>
      <c r="UEU2998" s="607"/>
      <c r="UEV2998" s="607"/>
      <c r="UEW2998" s="607"/>
      <c r="UEX2998" s="607"/>
      <c r="UEY2998" s="607"/>
      <c r="UEZ2998" s="607"/>
      <c r="UFA2998" s="607"/>
      <c r="UFB2998" s="607"/>
      <c r="UFC2998" s="607"/>
      <c r="UFD2998" s="607"/>
      <c r="UFE2998" s="607"/>
      <c r="UFF2998" s="607"/>
      <c r="UFG2998" s="607"/>
      <c r="UFH2998" s="607"/>
      <c r="UFI2998" s="607"/>
      <c r="UFJ2998" s="607"/>
      <c r="UFK2998" s="607"/>
      <c r="UFL2998" s="607"/>
      <c r="UFM2998" s="607"/>
      <c r="UFN2998" s="607"/>
      <c r="UFO2998" s="607"/>
      <c r="UFP2998" s="607"/>
      <c r="UFQ2998" s="607"/>
      <c r="UFR2998" s="607"/>
      <c r="UFS2998" s="607"/>
      <c r="UFT2998" s="607"/>
      <c r="UFU2998" s="607"/>
      <c r="UFV2998" s="607"/>
      <c r="UFW2998" s="607"/>
      <c r="UFX2998" s="607"/>
      <c r="UFY2998" s="607"/>
      <c r="UFZ2998" s="607"/>
      <c r="UGA2998" s="607"/>
      <c r="UGB2998" s="607"/>
      <c r="UGC2998" s="607"/>
      <c r="UGD2998" s="607"/>
      <c r="UGE2998" s="607"/>
      <c r="UGF2998" s="607"/>
      <c r="UGG2998" s="607"/>
      <c r="UGH2998" s="607"/>
      <c r="UGI2998" s="607"/>
      <c r="UGJ2998" s="607"/>
      <c r="UGK2998" s="607"/>
      <c r="UGL2998" s="607"/>
      <c r="UGM2998" s="607"/>
      <c r="UGN2998" s="607"/>
      <c r="UGO2998" s="607"/>
      <c r="UGP2998" s="607"/>
      <c r="UGQ2998" s="607"/>
      <c r="UGR2998" s="607"/>
      <c r="UGS2998" s="607"/>
      <c r="UGT2998" s="607"/>
      <c r="UGU2998" s="607"/>
      <c r="UGV2998" s="607"/>
      <c r="UGW2998" s="607"/>
      <c r="UGX2998" s="607"/>
      <c r="UGY2998" s="607"/>
      <c r="UGZ2998" s="607"/>
      <c r="UHA2998" s="607"/>
      <c r="UHB2998" s="607"/>
      <c r="UHC2998" s="607"/>
      <c r="UHD2998" s="607"/>
      <c r="UHE2998" s="607"/>
      <c r="UHF2998" s="607"/>
      <c r="UHG2998" s="607"/>
      <c r="UHH2998" s="607"/>
      <c r="UHI2998" s="607"/>
      <c r="UHJ2998" s="607"/>
      <c r="UHK2998" s="607"/>
      <c r="UHL2998" s="607"/>
      <c r="UHM2998" s="607"/>
      <c r="UHN2998" s="607"/>
      <c r="UHO2998" s="607"/>
      <c r="UHP2998" s="607"/>
      <c r="UHQ2998" s="607"/>
      <c r="UHR2998" s="607"/>
      <c r="UHS2998" s="607"/>
      <c r="UHT2998" s="607"/>
      <c r="UHU2998" s="607"/>
      <c r="UHV2998" s="607"/>
      <c r="UHW2998" s="607"/>
      <c r="UHX2998" s="607"/>
      <c r="UHY2998" s="607"/>
      <c r="UHZ2998" s="607"/>
      <c r="UIA2998" s="607"/>
      <c r="UIB2998" s="607"/>
      <c r="UIC2998" s="607"/>
      <c r="UID2998" s="607"/>
      <c r="UIE2998" s="607"/>
      <c r="UIF2998" s="607"/>
      <c r="UIG2998" s="607"/>
      <c r="UIH2998" s="607"/>
      <c r="UII2998" s="607"/>
      <c r="UIJ2998" s="607"/>
      <c r="UIK2998" s="607"/>
      <c r="UIL2998" s="607"/>
      <c r="UIM2998" s="607"/>
      <c r="UIN2998" s="607"/>
      <c r="UIO2998" s="607"/>
      <c r="UIP2998" s="607"/>
      <c r="UIQ2998" s="607"/>
      <c r="UIR2998" s="607"/>
      <c r="UIS2998" s="607"/>
      <c r="UIT2998" s="607"/>
      <c r="UIU2998" s="607"/>
      <c r="UIV2998" s="607"/>
      <c r="UIW2998" s="607"/>
      <c r="UIX2998" s="607"/>
      <c r="UIY2998" s="607"/>
      <c r="UIZ2998" s="607"/>
      <c r="UJA2998" s="607"/>
      <c r="UJB2998" s="607"/>
      <c r="UJC2998" s="607"/>
      <c r="UJD2998" s="607"/>
      <c r="UJE2998" s="607"/>
      <c r="UJF2998" s="607"/>
      <c r="UJG2998" s="607"/>
      <c r="UJH2998" s="607"/>
      <c r="UJI2998" s="607"/>
      <c r="UJJ2998" s="607"/>
      <c r="UJK2998" s="607"/>
      <c r="UJL2998" s="607"/>
      <c r="UJM2998" s="607"/>
      <c r="UJN2998" s="607"/>
      <c r="UJO2998" s="607"/>
      <c r="UJP2998" s="607"/>
      <c r="UJQ2998" s="607"/>
      <c r="UJR2998" s="607"/>
      <c r="UJS2998" s="607"/>
      <c r="UJT2998" s="607"/>
      <c r="UJU2998" s="607"/>
      <c r="UJV2998" s="607"/>
      <c r="UJW2998" s="607"/>
      <c r="UJX2998" s="607"/>
      <c r="UJY2998" s="607"/>
      <c r="UJZ2998" s="607"/>
      <c r="UKA2998" s="607"/>
      <c r="UKB2998" s="607"/>
      <c r="UKC2998" s="607"/>
      <c r="UKD2998" s="607"/>
      <c r="UKE2998" s="607"/>
      <c r="UKF2998" s="607"/>
      <c r="UKG2998" s="607"/>
      <c r="UKH2998" s="607"/>
      <c r="UKI2998" s="607"/>
      <c r="UKJ2998" s="607"/>
      <c r="UKK2998" s="607"/>
      <c r="UKL2998" s="607"/>
      <c r="UKM2998" s="607"/>
      <c r="UKN2998" s="607"/>
      <c r="UKO2998" s="607"/>
      <c r="UKP2998" s="607"/>
      <c r="UKQ2998" s="607"/>
      <c r="UKR2998" s="607"/>
      <c r="UKS2998" s="607"/>
      <c r="UKT2998" s="607"/>
      <c r="UKU2998" s="607"/>
      <c r="UKV2998" s="607"/>
      <c r="UKW2998" s="607"/>
      <c r="UKX2998" s="607"/>
      <c r="UKY2998" s="607"/>
      <c r="UKZ2998" s="607"/>
      <c r="ULA2998" s="607"/>
      <c r="ULB2998" s="607"/>
      <c r="ULC2998" s="607"/>
      <c r="ULD2998" s="607"/>
      <c r="ULE2998" s="607"/>
      <c r="ULF2998" s="607"/>
      <c r="ULG2998" s="607"/>
      <c r="ULH2998" s="607"/>
      <c r="ULI2998" s="607"/>
      <c r="ULJ2998" s="607"/>
      <c r="ULK2998" s="607"/>
      <c r="ULL2998" s="607"/>
      <c r="ULM2998" s="607"/>
      <c r="ULN2998" s="607"/>
      <c r="ULO2998" s="607"/>
      <c r="ULP2998" s="607"/>
      <c r="ULQ2998" s="607"/>
      <c r="ULR2998" s="607"/>
      <c r="ULS2998" s="607"/>
      <c r="ULT2998" s="607"/>
      <c r="ULU2998" s="607"/>
      <c r="ULV2998" s="607"/>
      <c r="ULW2998" s="607"/>
      <c r="ULX2998" s="607"/>
      <c r="ULY2998" s="607"/>
      <c r="ULZ2998" s="607"/>
      <c r="UMA2998" s="607"/>
      <c r="UMB2998" s="607"/>
      <c r="UMC2998" s="607"/>
      <c r="UMD2998" s="607"/>
      <c r="UME2998" s="607"/>
      <c r="UMF2998" s="607"/>
      <c r="UMG2998" s="607"/>
      <c r="UMH2998" s="607"/>
      <c r="UMI2998" s="607"/>
      <c r="UMJ2998" s="607"/>
      <c r="UMK2998" s="607"/>
      <c r="UML2998" s="607"/>
      <c r="UMM2998" s="607"/>
      <c r="UMN2998" s="607"/>
      <c r="UMO2998" s="607"/>
      <c r="UMP2998" s="607"/>
      <c r="UMQ2998" s="607"/>
      <c r="UMR2998" s="607"/>
      <c r="UMS2998" s="607"/>
      <c r="UMT2998" s="607"/>
      <c r="UMU2998" s="607"/>
      <c r="UMV2998" s="607"/>
      <c r="UMW2998" s="607"/>
      <c r="UMX2998" s="607"/>
      <c r="UMY2998" s="607"/>
      <c r="UMZ2998" s="607"/>
      <c r="UNA2998" s="607"/>
      <c r="UNB2998" s="607"/>
      <c r="UNC2998" s="607"/>
      <c r="UND2998" s="607"/>
      <c r="UNE2998" s="607"/>
      <c r="UNF2998" s="607"/>
      <c r="UNG2998" s="607"/>
      <c r="UNH2998" s="607"/>
      <c r="UNI2998" s="607"/>
      <c r="UNJ2998" s="607"/>
      <c r="UNK2998" s="607"/>
      <c r="UNL2998" s="607"/>
      <c r="UNM2998" s="607"/>
      <c r="UNN2998" s="607"/>
      <c r="UNO2998" s="607"/>
      <c r="UNP2998" s="607"/>
      <c r="UNQ2998" s="607"/>
      <c r="UNR2998" s="607"/>
      <c r="UNS2998" s="607"/>
      <c r="UNT2998" s="607"/>
      <c r="UNU2998" s="607"/>
      <c r="UNV2998" s="607"/>
      <c r="UNW2998" s="607"/>
      <c r="UNX2998" s="607"/>
      <c r="UNY2998" s="607"/>
      <c r="UNZ2998" s="607"/>
      <c r="UOA2998" s="607"/>
      <c r="UOB2998" s="607"/>
      <c r="UOC2998" s="607"/>
      <c r="UOD2998" s="607"/>
      <c r="UOE2998" s="607"/>
      <c r="UOF2998" s="607"/>
      <c r="UOG2998" s="607"/>
      <c r="UOH2998" s="607"/>
      <c r="UOI2998" s="607"/>
      <c r="UOJ2998" s="607"/>
      <c r="UOK2998" s="607"/>
      <c r="UOL2998" s="607"/>
      <c r="UOM2998" s="607"/>
      <c r="UON2998" s="607"/>
      <c r="UOO2998" s="607"/>
      <c r="UOP2998" s="607"/>
      <c r="UOQ2998" s="607"/>
      <c r="UOR2998" s="607"/>
      <c r="UOS2998" s="607"/>
      <c r="UOT2998" s="607"/>
      <c r="UOU2998" s="607"/>
      <c r="UOV2998" s="607"/>
      <c r="UOW2998" s="607"/>
      <c r="UOX2998" s="607"/>
      <c r="UOY2998" s="607"/>
      <c r="UOZ2998" s="607"/>
      <c r="UPA2998" s="607"/>
      <c r="UPB2998" s="607"/>
      <c r="UPC2998" s="607"/>
      <c r="UPD2998" s="607"/>
      <c r="UPE2998" s="607"/>
      <c r="UPF2998" s="607"/>
      <c r="UPG2998" s="607"/>
      <c r="UPH2998" s="607"/>
      <c r="UPI2998" s="607"/>
      <c r="UPJ2998" s="607"/>
      <c r="UPK2998" s="607"/>
      <c r="UPL2998" s="607"/>
      <c r="UPM2998" s="607"/>
      <c r="UPN2998" s="607"/>
      <c r="UPO2998" s="607"/>
      <c r="UPP2998" s="607"/>
      <c r="UPQ2998" s="607"/>
      <c r="UPR2998" s="607"/>
      <c r="UPS2998" s="607"/>
      <c r="UPT2998" s="607"/>
      <c r="UPU2998" s="607"/>
      <c r="UPV2998" s="607"/>
      <c r="UPW2998" s="607"/>
      <c r="UPX2998" s="607"/>
      <c r="UPY2998" s="607"/>
      <c r="UPZ2998" s="607"/>
      <c r="UQA2998" s="607"/>
      <c r="UQB2998" s="607"/>
      <c r="UQC2998" s="607"/>
      <c r="UQD2998" s="607"/>
      <c r="UQE2998" s="607"/>
      <c r="UQF2998" s="607"/>
      <c r="UQG2998" s="607"/>
      <c r="UQH2998" s="607"/>
      <c r="UQI2998" s="607"/>
      <c r="UQJ2998" s="607"/>
      <c r="UQK2998" s="607"/>
      <c r="UQL2998" s="607"/>
      <c r="UQM2998" s="607"/>
      <c r="UQN2998" s="607"/>
      <c r="UQO2998" s="607"/>
      <c r="UQP2998" s="607"/>
      <c r="UQQ2998" s="607"/>
      <c r="UQR2998" s="607"/>
      <c r="UQS2998" s="607"/>
      <c r="UQT2998" s="607"/>
      <c r="UQU2998" s="607"/>
      <c r="UQV2998" s="607"/>
      <c r="UQW2998" s="607"/>
      <c r="UQX2998" s="607"/>
      <c r="UQY2998" s="607"/>
      <c r="UQZ2998" s="607"/>
      <c r="URA2998" s="607"/>
      <c r="URB2998" s="607"/>
      <c r="URC2998" s="607"/>
      <c r="URD2998" s="607"/>
      <c r="URE2998" s="607"/>
      <c r="URF2998" s="607"/>
      <c r="URG2998" s="607"/>
      <c r="URH2998" s="607"/>
      <c r="URI2998" s="607"/>
      <c r="URJ2998" s="607"/>
      <c r="URK2998" s="607"/>
      <c r="URL2998" s="607"/>
      <c r="URM2998" s="607"/>
      <c r="URN2998" s="607"/>
      <c r="URO2998" s="607"/>
      <c r="URP2998" s="607"/>
      <c r="URQ2998" s="607"/>
      <c r="URR2998" s="607"/>
      <c r="URS2998" s="607"/>
      <c r="URT2998" s="607"/>
      <c r="URU2998" s="607"/>
      <c r="URV2998" s="607"/>
      <c r="URW2998" s="607"/>
      <c r="URX2998" s="607"/>
      <c r="URY2998" s="607"/>
      <c r="URZ2998" s="607"/>
      <c r="USA2998" s="607"/>
      <c r="USB2998" s="607"/>
      <c r="USC2998" s="607"/>
      <c r="USD2998" s="607"/>
      <c r="USE2998" s="607"/>
      <c r="USF2998" s="607"/>
      <c r="USG2998" s="607"/>
      <c r="USH2998" s="607"/>
      <c r="USI2998" s="607"/>
      <c r="USJ2998" s="607"/>
      <c r="USK2998" s="607"/>
      <c r="USL2998" s="607"/>
      <c r="USM2998" s="607"/>
      <c r="USN2998" s="607"/>
      <c r="USO2998" s="607"/>
      <c r="USP2998" s="607"/>
      <c r="USQ2998" s="607"/>
      <c r="USR2998" s="607"/>
      <c r="USS2998" s="607"/>
      <c r="UST2998" s="607"/>
      <c r="USU2998" s="607"/>
      <c r="USV2998" s="607"/>
      <c r="USW2998" s="607"/>
      <c r="USX2998" s="607"/>
      <c r="USY2998" s="607"/>
      <c r="USZ2998" s="607"/>
      <c r="UTA2998" s="607"/>
      <c r="UTB2998" s="607"/>
      <c r="UTC2998" s="607"/>
      <c r="UTD2998" s="607"/>
      <c r="UTE2998" s="607"/>
      <c r="UTF2998" s="607"/>
      <c r="UTG2998" s="607"/>
      <c r="UTH2998" s="607"/>
      <c r="UTI2998" s="607"/>
      <c r="UTJ2998" s="607"/>
      <c r="UTK2998" s="607"/>
      <c r="UTL2998" s="607"/>
      <c r="UTM2998" s="607"/>
      <c r="UTN2998" s="607"/>
      <c r="UTO2998" s="607"/>
      <c r="UTP2998" s="607"/>
      <c r="UTQ2998" s="607"/>
      <c r="UTR2998" s="607"/>
      <c r="UTS2998" s="607"/>
      <c r="UTT2998" s="607"/>
      <c r="UTU2998" s="607"/>
      <c r="UTV2998" s="607"/>
      <c r="UTW2998" s="607"/>
      <c r="UTX2998" s="607"/>
      <c r="UTY2998" s="607"/>
      <c r="UTZ2998" s="607"/>
      <c r="UUA2998" s="607"/>
      <c r="UUB2998" s="607"/>
      <c r="UUC2998" s="607"/>
      <c r="UUD2998" s="607"/>
      <c r="UUE2998" s="607"/>
      <c r="UUF2998" s="607"/>
      <c r="UUG2998" s="607"/>
      <c r="UUH2998" s="607"/>
      <c r="UUI2998" s="607"/>
      <c r="UUJ2998" s="607"/>
      <c r="UUK2998" s="607"/>
      <c r="UUL2998" s="607"/>
      <c r="UUM2998" s="607"/>
      <c r="UUN2998" s="607"/>
      <c r="UUO2998" s="607"/>
      <c r="UUP2998" s="607"/>
      <c r="UUQ2998" s="607"/>
      <c r="UUR2998" s="607"/>
      <c r="UUS2998" s="607"/>
      <c r="UUT2998" s="607"/>
      <c r="UUU2998" s="607"/>
      <c r="UUV2998" s="607"/>
      <c r="UUW2998" s="607"/>
      <c r="UUX2998" s="607"/>
      <c r="UUY2998" s="607"/>
      <c r="UUZ2998" s="607"/>
      <c r="UVA2998" s="607"/>
      <c r="UVB2998" s="607"/>
      <c r="UVC2998" s="607"/>
      <c r="UVD2998" s="607"/>
      <c r="UVE2998" s="607"/>
      <c r="UVF2998" s="607"/>
      <c r="UVG2998" s="607"/>
      <c r="UVH2998" s="607"/>
      <c r="UVI2998" s="607"/>
      <c r="UVJ2998" s="607"/>
      <c r="UVK2998" s="607"/>
      <c r="UVL2998" s="607"/>
      <c r="UVM2998" s="607"/>
      <c r="UVN2998" s="607"/>
      <c r="UVO2998" s="607"/>
      <c r="UVP2998" s="607"/>
      <c r="UVQ2998" s="607"/>
      <c r="UVR2998" s="607"/>
      <c r="UVS2998" s="607"/>
      <c r="UVT2998" s="607"/>
      <c r="UVU2998" s="607"/>
      <c r="UVV2998" s="607"/>
      <c r="UVW2998" s="607"/>
      <c r="UVX2998" s="607"/>
      <c r="UVY2998" s="607"/>
      <c r="UVZ2998" s="607"/>
      <c r="UWA2998" s="607"/>
      <c r="UWB2998" s="607"/>
      <c r="UWC2998" s="607"/>
      <c r="UWD2998" s="607"/>
      <c r="UWE2998" s="607"/>
      <c r="UWF2998" s="607"/>
      <c r="UWG2998" s="607"/>
      <c r="UWH2998" s="607"/>
      <c r="UWI2998" s="607"/>
      <c r="UWJ2998" s="607"/>
      <c r="UWK2998" s="607"/>
      <c r="UWL2998" s="607"/>
      <c r="UWM2998" s="607"/>
      <c r="UWN2998" s="607"/>
      <c r="UWO2998" s="607"/>
      <c r="UWP2998" s="607"/>
      <c r="UWQ2998" s="607"/>
      <c r="UWR2998" s="607"/>
      <c r="UWS2998" s="607"/>
      <c r="UWT2998" s="607"/>
      <c r="UWU2998" s="607"/>
      <c r="UWV2998" s="607"/>
      <c r="UWW2998" s="607"/>
      <c r="UWX2998" s="607"/>
      <c r="UWY2998" s="607"/>
      <c r="UWZ2998" s="607"/>
      <c r="UXA2998" s="607"/>
      <c r="UXB2998" s="607"/>
      <c r="UXC2998" s="607"/>
      <c r="UXD2998" s="607"/>
      <c r="UXE2998" s="607"/>
      <c r="UXF2998" s="607"/>
      <c r="UXG2998" s="607"/>
      <c r="UXH2998" s="607"/>
      <c r="UXI2998" s="607"/>
      <c r="UXJ2998" s="607"/>
      <c r="UXK2998" s="607"/>
      <c r="UXL2998" s="607"/>
      <c r="UXM2998" s="607"/>
      <c r="UXN2998" s="607"/>
      <c r="UXO2998" s="607"/>
      <c r="UXP2998" s="607"/>
      <c r="UXQ2998" s="607"/>
      <c r="UXR2998" s="607"/>
      <c r="UXS2998" s="607"/>
      <c r="UXT2998" s="607"/>
      <c r="UXU2998" s="607"/>
      <c r="UXV2998" s="607"/>
      <c r="UXW2998" s="607"/>
      <c r="UXX2998" s="607"/>
      <c r="UXY2998" s="607"/>
      <c r="UXZ2998" s="607"/>
      <c r="UYA2998" s="607"/>
      <c r="UYB2998" s="607"/>
      <c r="UYC2998" s="607"/>
      <c r="UYD2998" s="607"/>
      <c r="UYE2998" s="607"/>
      <c r="UYF2998" s="607"/>
      <c r="UYG2998" s="607"/>
      <c r="UYH2998" s="607"/>
      <c r="UYI2998" s="607"/>
      <c r="UYJ2998" s="607"/>
      <c r="UYK2998" s="607"/>
      <c r="UYL2998" s="607"/>
      <c r="UYM2998" s="607"/>
      <c r="UYN2998" s="607"/>
      <c r="UYO2998" s="607"/>
      <c r="UYP2998" s="607"/>
      <c r="UYQ2998" s="607"/>
      <c r="UYR2998" s="607"/>
      <c r="UYS2998" s="607"/>
      <c r="UYT2998" s="607"/>
      <c r="UYU2998" s="607"/>
      <c r="UYV2998" s="607"/>
      <c r="UYW2998" s="607"/>
      <c r="UYX2998" s="607"/>
      <c r="UYY2998" s="607"/>
      <c r="UYZ2998" s="607"/>
      <c r="UZA2998" s="607"/>
      <c r="UZB2998" s="607"/>
      <c r="UZC2998" s="607"/>
      <c r="UZD2998" s="607"/>
      <c r="UZE2998" s="607"/>
      <c r="UZF2998" s="607"/>
      <c r="UZG2998" s="607"/>
      <c r="UZH2998" s="607"/>
      <c r="UZI2998" s="607"/>
      <c r="UZJ2998" s="607"/>
      <c r="UZK2998" s="607"/>
      <c r="UZL2998" s="607"/>
      <c r="UZM2998" s="607"/>
      <c r="UZN2998" s="607"/>
      <c r="UZO2998" s="607"/>
      <c r="UZP2998" s="607"/>
      <c r="UZQ2998" s="607"/>
      <c r="UZR2998" s="607"/>
      <c r="UZS2998" s="607"/>
      <c r="UZT2998" s="607"/>
      <c r="UZU2998" s="607"/>
      <c r="UZV2998" s="607"/>
      <c r="UZW2998" s="607"/>
      <c r="UZX2998" s="607"/>
      <c r="UZY2998" s="607"/>
      <c r="UZZ2998" s="607"/>
      <c r="VAA2998" s="607"/>
      <c r="VAB2998" s="607"/>
      <c r="VAC2998" s="607"/>
      <c r="VAD2998" s="607"/>
      <c r="VAE2998" s="607"/>
      <c r="VAF2998" s="607"/>
      <c r="VAG2998" s="607"/>
      <c r="VAH2998" s="607"/>
      <c r="VAI2998" s="607"/>
      <c r="VAJ2998" s="607"/>
      <c r="VAK2998" s="607"/>
      <c r="VAL2998" s="607"/>
      <c r="VAM2998" s="607"/>
      <c r="VAN2998" s="607"/>
      <c r="VAO2998" s="607"/>
      <c r="VAP2998" s="607"/>
      <c r="VAQ2998" s="607"/>
      <c r="VAR2998" s="607"/>
      <c r="VAS2998" s="607"/>
      <c r="VAT2998" s="607"/>
      <c r="VAU2998" s="607"/>
      <c r="VAV2998" s="607"/>
      <c r="VAW2998" s="607"/>
      <c r="VAX2998" s="607"/>
      <c r="VAY2998" s="607"/>
      <c r="VAZ2998" s="607"/>
      <c r="VBA2998" s="607"/>
      <c r="VBB2998" s="607"/>
      <c r="VBC2998" s="607"/>
      <c r="VBD2998" s="607"/>
      <c r="VBE2998" s="607"/>
      <c r="VBF2998" s="607"/>
      <c r="VBG2998" s="607"/>
      <c r="VBH2998" s="607"/>
      <c r="VBI2998" s="607"/>
      <c r="VBJ2998" s="607"/>
      <c r="VBK2998" s="607"/>
      <c r="VBL2998" s="607"/>
      <c r="VBM2998" s="607"/>
      <c r="VBN2998" s="607"/>
      <c r="VBO2998" s="607"/>
      <c r="VBP2998" s="607"/>
      <c r="VBQ2998" s="607"/>
      <c r="VBR2998" s="607"/>
      <c r="VBS2998" s="607"/>
      <c r="VBT2998" s="607"/>
      <c r="VBU2998" s="607"/>
      <c r="VBV2998" s="607"/>
      <c r="VBW2998" s="607"/>
      <c r="VBX2998" s="607"/>
      <c r="VBY2998" s="607"/>
      <c r="VBZ2998" s="607"/>
      <c r="VCA2998" s="607"/>
      <c r="VCB2998" s="607"/>
      <c r="VCC2998" s="607"/>
      <c r="VCD2998" s="607"/>
      <c r="VCE2998" s="607"/>
      <c r="VCF2998" s="607"/>
      <c r="VCG2998" s="607"/>
      <c r="VCH2998" s="607"/>
      <c r="VCI2998" s="607"/>
      <c r="VCJ2998" s="607"/>
      <c r="VCK2998" s="607"/>
      <c r="VCL2998" s="607"/>
      <c r="VCM2998" s="607"/>
      <c r="VCN2998" s="607"/>
      <c r="VCO2998" s="607"/>
      <c r="VCP2998" s="607"/>
      <c r="VCQ2998" s="607"/>
      <c r="VCR2998" s="607"/>
      <c r="VCS2998" s="607"/>
      <c r="VCT2998" s="607"/>
      <c r="VCU2998" s="607"/>
      <c r="VCV2998" s="607"/>
      <c r="VCW2998" s="607"/>
      <c r="VCX2998" s="607"/>
      <c r="VCY2998" s="607"/>
      <c r="VCZ2998" s="607"/>
      <c r="VDA2998" s="607"/>
      <c r="VDB2998" s="607"/>
      <c r="VDC2998" s="607"/>
      <c r="VDD2998" s="607"/>
      <c r="VDE2998" s="607"/>
      <c r="VDF2998" s="607"/>
      <c r="VDG2998" s="607"/>
      <c r="VDH2998" s="607"/>
      <c r="VDI2998" s="607"/>
      <c r="VDJ2998" s="607"/>
      <c r="VDK2998" s="607"/>
      <c r="VDL2998" s="607"/>
      <c r="VDM2998" s="607"/>
      <c r="VDN2998" s="607"/>
      <c r="VDO2998" s="607"/>
      <c r="VDP2998" s="607"/>
      <c r="VDQ2998" s="607"/>
      <c r="VDR2998" s="607"/>
      <c r="VDS2998" s="607"/>
      <c r="VDT2998" s="607"/>
      <c r="VDU2998" s="607"/>
      <c r="VDV2998" s="607"/>
      <c r="VDW2998" s="607"/>
      <c r="VDX2998" s="607"/>
      <c r="VDY2998" s="607"/>
      <c r="VDZ2998" s="607"/>
      <c r="VEA2998" s="607"/>
      <c r="VEB2998" s="607"/>
      <c r="VEC2998" s="607"/>
      <c r="VED2998" s="607"/>
      <c r="VEE2998" s="607"/>
      <c r="VEF2998" s="607"/>
      <c r="VEG2998" s="607"/>
      <c r="VEH2998" s="607"/>
      <c r="VEI2998" s="607"/>
      <c r="VEJ2998" s="607"/>
      <c r="VEK2998" s="607"/>
      <c r="VEL2998" s="607"/>
      <c r="VEM2998" s="607"/>
      <c r="VEN2998" s="607"/>
      <c r="VEO2998" s="607"/>
      <c r="VEP2998" s="607"/>
      <c r="VEQ2998" s="607"/>
      <c r="VER2998" s="607"/>
      <c r="VES2998" s="607"/>
      <c r="VET2998" s="607"/>
      <c r="VEU2998" s="607"/>
      <c r="VEV2998" s="607"/>
      <c r="VEW2998" s="607"/>
      <c r="VEX2998" s="607"/>
      <c r="VEY2998" s="607"/>
      <c r="VEZ2998" s="607"/>
      <c r="VFA2998" s="607"/>
      <c r="VFB2998" s="607"/>
      <c r="VFC2998" s="607"/>
      <c r="VFD2998" s="607"/>
      <c r="VFE2998" s="607"/>
      <c r="VFF2998" s="607"/>
      <c r="VFG2998" s="607"/>
      <c r="VFH2998" s="607"/>
      <c r="VFI2998" s="607"/>
      <c r="VFJ2998" s="607"/>
      <c r="VFK2998" s="607"/>
      <c r="VFL2998" s="607"/>
      <c r="VFM2998" s="607"/>
      <c r="VFN2998" s="607"/>
      <c r="VFO2998" s="607"/>
      <c r="VFP2998" s="607"/>
      <c r="VFQ2998" s="607"/>
      <c r="VFR2998" s="607"/>
      <c r="VFS2998" s="607"/>
      <c r="VFT2998" s="607"/>
      <c r="VFU2998" s="607"/>
      <c r="VFV2998" s="607"/>
      <c r="VFW2998" s="607"/>
      <c r="VFX2998" s="607"/>
      <c r="VFY2998" s="607"/>
      <c r="VFZ2998" s="607"/>
      <c r="VGA2998" s="607"/>
      <c r="VGB2998" s="607"/>
      <c r="VGC2998" s="607"/>
      <c r="VGD2998" s="607"/>
      <c r="VGE2998" s="607"/>
      <c r="VGF2998" s="607"/>
      <c r="VGG2998" s="607"/>
      <c r="VGH2998" s="607"/>
      <c r="VGI2998" s="607"/>
      <c r="VGJ2998" s="607"/>
      <c r="VGK2998" s="607"/>
      <c r="VGL2998" s="607"/>
      <c r="VGM2998" s="607"/>
      <c r="VGN2998" s="607"/>
      <c r="VGO2998" s="607"/>
      <c r="VGP2998" s="607"/>
      <c r="VGQ2998" s="607"/>
      <c r="VGR2998" s="607"/>
      <c r="VGS2998" s="607"/>
      <c r="VGT2998" s="607"/>
      <c r="VGU2998" s="607"/>
      <c r="VGV2998" s="607"/>
      <c r="VGW2998" s="607"/>
      <c r="VGX2998" s="607"/>
      <c r="VGY2998" s="607"/>
      <c r="VGZ2998" s="607"/>
      <c r="VHA2998" s="607"/>
      <c r="VHB2998" s="607"/>
      <c r="VHC2998" s="607"/>
      <c r="VHD2998" s="607"/>
      <c r="VHE2998" s="607"/>
      <c r="VHF2998" s="607"/>
      <c r="VHG2998" s="607"/>
      <c r="VHH2998" s="607"/>
      <c r="VHI2998" s="607"/>
      <c r="VHJ2998" s="607"/>
      <c r="VHK2998" s="607"/>
      <c r="VHL2998" s="607"/>
      <c r="VHM2998" s="607"/>
      <c r="VHN2998" s="607"/>
      <c r="VHO2998" s="607"/>
      <c r="VHP2998" s="607"/>
      <c r="VHQ2998" s="607"/>
      <c r="VHR2998" s="607"/>
      <c r="VHS2998" s="607"/>
      <c r="VHT2998" s="607"/>
      <c r="VHU2998" s="607"/>
      <c r="VHV2998" s="607"/>
      <c r="VHW2998" s="607"/>
      <c r="VHX2998" s="607"/>
      <c r="VHY2998" s="607"/>
      <c r="VHZ2998" s="607"/>
      <c r="VIA2998" s="607"/>
      <c r="VIB2998" s="607"/>
      <c r="VIC2998" s="607"/>
      <c r="VID2998" s="607"/>
      <c r="VIE2998" s="607"/>
      <c r="VIF2998" s="607"/>
      <c r="VIG2998" s="607"/>
      <c r="VIH2998" s="607"/>
      <c r="VII2998" s="607"/>
      <c r="VIJ2998" s="607"/>
      <c r="VIK2998" s="607"/>
      <c r="VIL2998" s="607"/>
      <c r="VIM2998" s="607"/>
      <c r="VIN2998" s="607"/>
      <c r="VIO2998" s="607"/>
      <c r="VIP2998" s="607"/>
      <c r="VIQ2998" s="607"/>
      <c r="VIR2998" s="607"/>
      <c r="VIS2998" s="607"/>
      <c r="VIT2998" s="607"/>
      <c r="VIU2998" s="607"/>
      <c r="VIV2998" s="607"/>
      <c r="VIW2998" s="607"/>
      <c r="VIX2998" s="607"/>
      <c r="VIY2998" s="607"/>
      <c r="VIZ2998" s="607"/>
      <c r="VJA2998" s="607"/>
      <c r="VJB2998" s="607"/>
      <c r="VJC2998" s="607"/>
      <c r="VJD2998" s="607"/>
      <c r="VJE2998" s="607"/>
      <c r="VJF2998" s="607"/>
      <c r="VJG2998" s="607"/>
      <c r="VJH2998" s="607"/>
      <c r="VJI2998" s="607"/>
      <c r="VJJ2998" s="607"/>
      <c r="VJK2998" s="607"/>
      <c r="VJL2998" s="607"/>
      <c r="VJM2998" s="607"/>
      <c r="VJN2998" s="607"/>
      <c r="VJO2998" s="607"/>
      <c r="VJP2998" s="607"/>
      <c r="VJQ2998" s="607"/>
      <c r="VJR2998" s="607"/>
      <c r="VJS2998" s="607"/>
      <c r="VJT2998" s="607"/>
      <c r="VJU2998" s="607"/>
      <c r="VJV2998" s="607"/>
      <c r="VJW2998" s="607"/>
      <c r="VJX2998" s="607"/>
      <c r="VJY2998" s="607"/>
      <c r="VJZ2998" s="607"/>
      <c r="VKA2998" s="607"/>
      <c r="VKB2998" s="607"/>
      <c r="VKC2998" s="607"/>
      <c r="VKD2998" s="607"/>
      <c r="VKE2998" s="607"/>
      <c r="VKF2998" s="607"/>
      <c r="VKG2998" s="607"/>
      <c r="VKH2998" s="607"/>
      <c r="VKI2998" s="607"/>
      <c r="VKJ2998" s="607"/>
      <c r="VKK2998" s="607"/>
      <c r="VKL2998" s="607"/>
      <c r="VKM2998" s="607"/>
      <c r="VKN2998" s="607"/>
      <c r="VKO2998" s="607"/>
      <c r="VKP2998" s="607"/>
      <c r="VKQ2998" s="607"/>
      <c r="VKR2998" s="607"/>
      <c r="VKS2998" s="607"/>
      <c r="VKT2998" s="607"/>
      <c r="VKU2998" s="607"/>
      <c r="VKV2998" s="607"/>
      <c r="VKW2998" s="607"/>
      <c r="VKX2998" s="607"/>
      <c r="VKY2998" s="607"/>
      <c r="VKZ2998" s="607"/>
      <c r="VLA2998" s="607"/>
      <c r="VLB2998" s="607"/>
      <c r="VLC2998" s="607"/>
      <c r="VLD2998" s="607"/>
      <c r="VLE2998" s="607"/>
      <c r="VLF2998" s="607"/>
      <c r="VLG2998" s="607"/>
      <c r="VLH2998" s="607"/>
      <c r="VLI2998" s="607"/>
      <c r="VLJ2998" s="607"/>
      <c r="VLK2998" s="607"/>
      <c r="VLL2998" s="607"/>
      <c r="VLM2998" s="607"/>
      <c r="VLN2998" s="607"/>
      <c r="VLO2998" s="607"/>
      <c r="VLP2998" s="607"/>
      <c r="VLQ2998" s="607"/>
      <c r="VLR2998" s="607"/>
      <c r="VLS2998" s="607"/>
      <c r="VLT2998" s="607"/>
      <c r="VLU2998" s="607"/>
      <c r="VLV2998" s="607"/>
      <c r="VLW2998" s="607"/>
      <c r="VLX2998" s="607"/>
      <c r="VLY2998" s="607"/>
      <c r="VLZ2998" s="607"/>
      <c r="VMA2998" s="607"/>
      <c r="VMB2998" s="607"/>
      <c r="VMC2998" s="607"/>
      <c r="VMD2998" s="607"/>
      <c r="VME2998" s="607"/>
      <c r="VMF2998" s="607"/>
      <c r="VMG2998" s="607"/>
      <c r="VMH2998" s="607"/>
      <c r="VMI2998" s="607"/>
      <c r="VMJ2998" s="607"/>
      <c r="VMK2998" s="607"/>
      <c r="VML2998" s="607"/>
      <c r="VMM2998" s="607"/>
      <c r="VMN2998" s="607"/>
      <c r="VMO2998" s="607"/>
      <c r="VMP2998" s="607"/>
      <c r="VMQ2998" s="607"/>
      <c r="VMR2998" s="607"/>
      <c r="VMS2998" s="607"/>
      <c r="VMT2998" s="607"/>
      <c r="VMU2998" s="607"/>
      <c r="VMV2998" s="607"/>
      <c r="VMW2998" s="607"/>
      <c r="VMX2998" s="607"/>
      <c r="VMY2998" s="607"/>
      <c r="VMZ2998" s="607"/>
      <c r="VNA2998" s="607"/>
      <c r="VNB2998" s="607"/>
      <c r="VNC2998" s="607"/>
      <c r="VND2998" s="607"/>
      <c r="VNE2998" s="607"/>
      <c r="VNF2998" s="607"/>
      <c r="VNG2998" s="607"/>
      <c r="VNH2998" s="607"/>
      <c r="VNI2998" s="607"/>
      <c r="VNJ2998" s="607"/>
      <c r="VNK2998" s="607"/>
      <c r="VNL2998" s="607"/>
      <c r="VNM2998" s="607"/>
      <c r="VNN2998" s="607"/>
      <c r="VNO2998" s="607"/>
      <c r="VNP2998" s="607"/>
      <c r="VNQ2998" s="607"/>
      <c r="VNR2998" s="607"/>
      <c r="VNS2998" s="607"/>
      <c r="VNT2998" s="607"/>
      <c r="VNU2998" s="607"/>
      <c r="VNV2998" s="607"/>
      <c r="VNW2998" s="607"/>
      <c r="VNX2998" s="607"/>
      <c r="VNY2998" s="607"/>
      <c r="VNZ2998" s="607"/>
      <c r="VOA2998" s="607"/>
      <c r="VOB2998" s="607"/>
      <c r="VOC2998" s="607"/>
      <c r="VOD2998" s="607"/>
      <c r="VOE2998" s="607"/>
      <c r="VOF2998" s="607"/>
      <c r="VOG2998" s="607"/>
      <c r="VOH2998" s="607"/>
      <c r="VOI2998" s="607"/>
      <c r="VOJ2998" s="607"/>
      <c r="VOK2998" s="607"/>
      <c r="VOL2998" s="607"/>
      <c r="VOM2998" s="607"/>
      <c r="VON2998" s="607"/>
      <c r="VOO2998" s="607"/>
      <c r="VOP2998" s="607"/>
      <c r="VOQ2998" s="607"/>
      <c r="VOR2998" s="607"/>
      <c r="VOS2998" s="607"/>
      <c r="VOT2998" s="607"/>
      <c r="VOU2998" s="607"/>
      <c r="VOV2998" s="607"/>
      <c r="VOW2998" s="607"/>
      <c r="VOX2998" s="607"/>
      <c r="VOY2998" s="607"/>
      <c r="VOZ2998" s="607"/>
      <c r="VPA2998" s="607"/>
      <c r="VPB2998" s="607"/>
      <c r="VPC2998" s="607"/>
      <c r="VPD2998" s="607"/>
      <c r="VPE2998" s="607"/>
      <c r="VPF2998" s="607"/>
      <c r="VPG2998" s="607"/>
      <c r="VPH2998" s="607"/>
      <c r="VPI2998" s="607"/>
      <c r="VPJ2998" s="607"/>
      <c r="VPK2998" s="607"/>
      <c r="VPL2998" s="607"/>
      <c r="VPM2998" s="607"/>
      <c r="VPN2998" s="607"/>
      <c r="VPO2998" s="607"/>
      <c r="VPP2998" s="607"/>
      <c r="VPQ2998" s="607"/>
      <c r="VPR2998" s="607"/>
      <c r="VPS2998" s="607"/>
      <c r="VPT2998" s="607"/>
      <c r="VPU2998" s="607"/>
      <c r="VPV2998" s="607"/>
      <c r="VPW2998" s="607"/>
      <c r="VPX2998" s="607"/>
      <c r="VPY2998" s="607"/>
      <c r="VPZ2998" s="607"/>
      <c r="VQA2998" s="607"/>
      <c r="VQB2998" s="607"/>
      <c r="VQC2998" s="607"/>
      <c r="VQD2998" s="607"/>
      <c r="VQE2998" s="607"/>
      <c r="VQF2998" s="607"/>
      <c r="VQG2998" s="607"/>
      <c r="VQH2998" s="607"/>
      <c r="VQI2998" s="607"/>
      <c r="VQJ2998" s="607"/>
      <c r="VQK2998" s="607"/>
      <c r="VQL2998" s="607"/>
      <c r="VQM2998" s="607"/>
      <c r="VQN2998" s="607"/>
      <c r="VQO2998" s="607"/>
      <c r="VQP2998" s="607"/>
      <c r="VQQ2998" s="607"/>
      <c r="VQR2998" s="607"/>
      <c r="VQS2998" s="607"/>
      <c r="VQT2998" s="607"/>
      <c r="VQU2998" s="607"/>
      <c r="VQV2998" s="607"/>
      <c r="VQW2998" s="607"/>
      <c r="VQX2998" s="607"/>
      <c r="VQY2998" s="607"/>
      <c r="VQZ2998" s="607"/>
      <c r="VRA2998" s="607"/>
      <c r="VRB2998" s="607"/>
      <c r="VRC2998" s="607"/>
      <c r="VRD2998" s="607"/>
      <c r="VRE2998" s="607"/>
      <c r="VRF2998" s="607"/>
      <c r="VRG2998" s="607"/>
      <c r="VRH2998" s="607"/>
      <c r="VRI2998" s="607"/>
      <c r="VRJ2998" s="607"/>
      <c r="VRK2998" s="607"/>
      <c r="VRL2998" s="607"/>
      <c r="VRM2998" s="607"/>
      <c r="VRN2998" s="607"/>
      <c r="VRO2998" s="607"/>
      <c r="VRP2998" s="607"/>
      <c r="VRQ2998" s="607"/>
      <c r="VRR2998" s="607"/>
      <c r="VRS2998" s="607"/>
      <c r="VRT2998" s="607"/>
      <c r="VRU2998" s="607"/>
      <c r="VRV2998" s="607"/>
      <c r="VRW2998" s="607"/>
      <c r="VRX2998" s="607"/>
      <c r="VRY2998" s="607"/>
      <c r="VRZ2998" s="607"/>
      <c r="VSA2998" s="607"/>
      <c r="VSB2998" s="607"/>
      <c r="VSC2998" s="607"/>
      <c r="VSD2998" s="607"/>
      <c r="VSE2998" s="607"/>
      <c r="VSF2998" s="607"/>
      <c r="VSG2998" s="607"/>
      <c r="VSH2998" s="607"/>
      <c r="VSI2998" s="607"/>
      <c r="VSJ2998" s="607"/>
      <c r="VSK2998" s="607"/>
      <c r="VSL2998" s="607"/>
      <c r="VSM2998" s="607"/>
      <c r="VSN2998" s="607"/>
      <c r="VSO2998" s="607"/>
      <c r="VSP2998" s="607"/>
      <c r="VSQ2998" s="607"/>
      <c r="VSR2998" s="607"/>
      <c r="VSS2998" s="607"/>
      <c r="VST2998" s="607"/>
      <c r="VSU2998" s="607"/>
      <c r="VSV2998" s="607"/>
      <c r="VSW2998" s="607"/>
      <c r="VSX2998" s="607"/>
      <c r="VSY2998" s="607"/>
      <c r="VSZ2998" s="607"/>
      <c r="VTA2998" s="607"/>
      <c r="VTB2998" s="607"/>
      <c r="VTC2998" s="607"/>
      <c r="VTD2998" s="607"/>
      <c r="VTE2998" s="607"/>
      <c r="VTF2998" s="607"/>
      <c r="VTG2998" s="607"/>
      <c r="VTH2998" s="607"/>
      <c r="VTI2998" s="607"/>
      <c r="VTJ2998" s="607"/>
      <c r="VTK2998" s="607"/>
      <c r="VTL2998" s="607"/>
      <c r="VTM2998" s="607"/>
      <c r="VTN2998" s="607"/>
      <c r="VTO2998" s="607"/>
      <c r="VTP2998" s="607"/>
      <c r="VTQ2998" s="607"/>
      <c r="VTR2998" s="607"/>
      <c r="VTS2998" s="607"/>
      <c r="VTT2998" s="607"/>
      <c r="VTU2998" s="607"/>
      <c r="VTV2998" s="607"/>
      <c r="VTW2998" s="607"/>
      <c r="VTX2998" s="607"/>
      <c r="VTY2998" s="607"/>
      <c r="VTZ2998" s="607"/>
      <c r="VUA2998" s="607"/>
      <c r="VUB2998" s="607"/>
      <c r="VUC2998" s="607"/>
      <c r="VUD2998" s="607"/>
      <c r="VUE2998" s="607"/>
      <c r="VUF2998" s="607"/>
      <c r="VUG2998" s="607"/>
      <c r="VUH2998" s="607"/>
      <c r="VUI2998" s="607"/>
      <c r="VUJ2998" s="607"/>
      <c r="VUK2998" s="607"/>
      <c r="VUL2998" s="607"/>
      <c r="VUM2998" s="607"/>
      <c r="VUN2998" s="607"/>
      <c r="VUO2998" s="607"/>
      <c r="VUP2998" s="607"/>
      <c r="VUQ2998" s="607"/>
      <c r="VUR2998" s="607"/>
      <c r="VUS2998" s="607"/>
      <c r="VUT2998" s="607"/>
      <c r="VUU2998" s="607"/>
      <c r="VUV2998" s="607"/>
      <c r="VUW2998" s="607"/>
      <c r="VUX2998" s="607"/>
      <c r="VUY2998" s="607"/>
      <c r="VUZ2998" s="607"/>
      <c r="VVA2998" s="607"/>
      <c r="VVB2998" s="607"/>
      <c r="VVC2998" s="607"/>
      <c r="VVD2998" s="607"/>
      <c r="VVE2998" s="607"/>
      <c r="VVF2998" s="607"/>
      <c r="VVG2998" s="607"/>
      <c r="VVH2998" s="607"/>
      <c r="VVI2998" s="607"/>
      <c r="VVJ2998" s="607"/>
      <c r="VVK2998" s="607"/>
      <c r="VVL2998" s="607"/>
      <c r="VVM2998" s="607"/>
      <c r="VVN2998" s="607"/>
      <c r="VVO2998" s="607"/>
      <c r="VVP2998" s="607"/>
      <c r="VVQ2998" s="607"/>
      <c r="VVR2998" s="607"/>
      <c r="VVS2998" s="607"/>
      <c r="VVT2998" s="607"/>
      <c r="VVU2998" s="607"/>
      <c r="VVV2998" s="607"/>
      <c r="VVW2998" s="607"/>
      <c r="VVX2998" s="607"/>
      <c r="VVY2998" s="607"/>
      <c r="VVZ2998" s="607"/>
      <c r="VWA2998" s="607"/>
      <c r="VWB2998" s="607"/>
      <c r="VWC2998" s="607"/>
      <c r="VWD2998" s="607"/>
      <c r="VWE2998" s="607"/>
      <c r="VWF2998" s="607"/>
      <c r="VWG2998" s="607"/>
      <c r="VWH2998" s="607"/>
      <c r="VWI2998" s="607"/>
      <c r="VWJ2998" s="607"/>
      <c r="VWK2998" s="607"/>
      <c r="VWL2998" s="607"/>
      <c r="VWM2998" s="607"/>
      <c r="VWN2998" s="607"/>
      <c r="VWO2998" s="607"/>
      <c r="VWP2998" s="607"/>
      <c r="VWQ2998" s="607"/>
      <c r="VWR2998" s="607"/>
      <c r="VWS2998" s="607"/>
      <c r="VWT2998" s="607"/>
      <c r="VWU2998" s="607"/>
      <c r="VWV2998" s="607"/>
      <c r="VWW2998" s="607"/>
      <c r="VWX2998" s="607"/>
      <c r="VWY2998" s="607"/>
      <c r="VWZ2998" s="607"/>
      <c r="VXA2998" s="607"/>
      <c r="VXB2998" s="607"/>
      <c r="VXC2998" s="607"/>
      <c r="VXD2998" s="607"/>
      <c r="VXE2998" s="607"/>
      <c r="VXF2998" s="607"/>
      <c r="VXG2998" s="607"/>
      <c r="VXH2998" s="607"/>
      <c r="VXI2998" s="607"/>
      <c r="VXJ2998" s="607"/>
      <c r="VXK2998" s="607"/>
      <c r="VXL2998" s="607"/>
      <c r="VXM2998" s="607"/>
      <c r="VXN2998" s="607"/>
      <c r="VXO2998" s="607"/>
      <c r="VXP2998" s="607"/>
      <c r="VXQ2998" s="607"/>
      <c r="VXR2998" s="607"/>
      <c r="VXS2998" s="607"/>
      <c r="VXT2998" s="607"/>
      <c r="VXU2998" s="607"/>
      <c r="VXV2998" s="607"/>
      <c r="VXW2998" s="607"/>
      <c r="VXX2998" s="607"/>
      <c r="VXY2998" s="607"/>
      <c r="VXZ2998" s="607"/>
      <c r="VYA2998" s="607"/>
      <c r="VYB2998" s="607"/>
      <c r="VYC2998" s="607"/>
      <c r="VYD2998" s="607"/>
      <c r="VYE2998" s="607"/>
      <c r="VYF2998" s="607"/>
      <c r="VYG2998" s="607"/>
      <c r="VYH2998" s="607"/>
      <c r="VYI2998" s="607"/>
      <c r="VYJ2998" s="607"/>
      <c r="VYK2998" s="607"/>
      <c r="VYL2998" s="607"/>
      <c r="VYM2998" s="607"/>
      <c r="VYN2998" s="607"/>
      <c r="VYO2998" s="607"/>
      <c r="VYP2998" s="607"/>
      <c r="VYQ2998" s="607"/>
      <c r="VYR2998" s="607"/>
      <c r="VYS2998" s="607"/>
      <c r="VYT2998" s="607"/>
      <c r="VYU2998" s="607"/>
      <c r="VYV2998" s="607"/>
      <c r="VYW2998" s="607"/>
      <c r="VYX2998" s="607"/>
      <c r="VYY2998" s="607"/>
      <c r="VYZ2998" s="607"/>
      <c r="VZA2998" s="607"/>
      <c r="VZB2998" s="607"/>
      <c r="VZC2998" s="607"/>
      <c r="VZD2998" s="607"/>
      <c r="VZE2998" s="607"/>
      <c r="VZF2998" s="607"/>
      <c r="VZG2998" s="607"/>
      <c r="VZH2998" s="607"/>
      <c r="VZI2998" s="607"/>
      <c r="VZJ2998" s="607"/>
      <c r="VZK2998" s="607"/>
      <c r="VZL2998" s="607"/>
      <c r="VZM2998" s="607"/>
      <c r="VZN2998" s="607"/>
      <c r="VZO2998" s="607"/>
      <c r="VZP2998" s="607"/>
      <c r="VZQ2998" s="607"/>
      <c r="VZR2998" s="607"/>
      <c r="VZS2998" s="607"/>
      <c r="VZT2998" s="607"/>
      <c r="VZU2998" s="607"/>
      <c r="VZV2998" s="607"/>
      <c r="VZW2998" s="607"/>
      <c r="VZX2998" s="607"/>
      <c r="VZY2998" s="607"/>
      <c r="VZZ2998" s="607"/>
      <c r="WAA2998" s="607"/>
      <c r="WAB2998" s="607"/>
      <c r="WAC2998" s="607"/>
      <c r="WAD2998" s="607"/>
      <c r="WAE2998" s="607"/>
      <c r="WAF2998" s="607"/>
      <c r="WAG2998" s="607"/>
      <c r="WAH2998" s="607"/>
      <c r="WAI2998" s="607"/>
      <c r="WAJ2998" s="607"/>
      <c r="WAK2998" s="607"/>
      <c r="WAL2998" s="607"/>
      <c r="WAM2998" s="607"/>
      <c r="WAN2998" s="607"/>
      <c r="WAO2998" s="607"/>
      <c r="WAP2998" s="607"/>
      <c r="WAQ2998" s="607"/>
      <c r="WAR2998" s="607"/>
      <c r="WAS2998" s="607"/>
      <c r="WAT2998" s="607"/>
      <c r="WAU2998" s="607"/>
      <c r="WAV2998" s="607"/>
      <c r="WAW2998" s="607"/>
      <c r="WAX2998" s="607"/>
      <c r="WAY2998" s="607"/>
      <c r="WAZ2998" s="607"/>
      <c r="WBA2998" s="607"/>
      <c r="WBB2998" s="607"/>
      <c r="WBC2998" s="607"/>
      <c r="WBD2998" s="607"/>
      <c r="WBE2998" s="607"/>
      <c r="WBF2998" s="607"/>
      <c r="WBG2998" s="607"/>
      <c r="WBH2998" s="607"/>
      <c r="WBI2998" s="607"/>
      <c r="WBJ2998" s="607"/>
      <c r="WBK2998" s="607"/>
      <c r="WBL2998" s="607"/>
      <c r="WBM2998" s="607"/>
      <c r="WBN2998" s="607"/>
      <c r="WBO2998" s="607"/>
      <c r="WBP2998" s="607"/>
      <c r="WBQ2998" s="607"/>
      <c r="WBR2998" s="607"/>
      <c r="WBS2998" s="607"/>
      <c r="WBT2998" s="607"/>
      <c r="WBU2998" s="607"/>
      <c r="WBV2998" s="607"/>
      <c r="WBW2998" s="607"/>
      <c r="WBX2998" s="607"/>
      <c r="WBY2998" s="607"/>
      <c r="WBZ2998" s="607"/>
      <c r="WCA2998" s="607"/>
      <c r="WCB2998" s="607"/>
      <c r="WCC2998" s="607"/>
      <c r="WCD2998" s="607"/>
      <c r="WCE2998" s="607"/>
      <c r="WCF2998" s="607"/>
      <c r="WCG2998" s="607"/>
      <c r="WCH2998" s="607"/>
      <c r="WCI2998" s="607"/>
      <c r="WCJ2998" s="607"/>
      <c r="WCK2998" s="607"/>
      <c r="WCL2998" s="607"/>
      <c r="WCM2998" s="607"/>
      <c r="WCN2998" s="607"/>
      <c r="WCO2998" s="607"/>
      <c r="WCP2998" s="607"/>
      <c r="WCQ2998" s="607"/>
      <c r="WCR2998" s="607"/>
      <c r="WCS2998" s="607"/>
      <c r="WCT2998" s="607"/>
      <c r="WCU2998" s="607"/>
      <c r="WCV2998" s="607"/>
      <c r="WCW2998" s="607"/>
      <c r="WCX2998" s="607"/>
      <c r="WCY2998" s="607"/>
      <c r="WCZ2998" s="607"/>
      <c r="WDA2998" s="607"/>
      <c r="WDB2998" s="607"/>
      <c r="WDC2998" s="607"/>
      <c r="WDD2998" s="607"/>
      <c r="WDE2998" s="607"/>
      <c r="WDF2998" s="607"/>
      <c r="WDG2998" s="607"/>
      <c r="WDH2998" s="607"/>
      <c r="WDI2998" s="607"/>
      <c r="WDJ2998" s="607"/>
      <c r="WDK2998" s="607"/>
      <c r="WDL2998" s="607"/>
      <c r="WDM2998" s="607"/>
      <c r="WDN2998" s="607"/>
      <c r="WDO2998" s="607"/>
      <c r="WDP2998" s="607"/>
      <c r="WDQ2998" s="607"/>
      <c r="WDR2998" s="607"/>
      <c r="WDS2998" s="607"/>
      <c r="WDT2998" s="607"/>
      <c r="WDU2998" s="607"/>
      <c r="WDV2998" s="607"/>
      <c r="WDW2998" s="607"/>
      <c r="WDX2998" s="607"/>
      <c r="WDY2998" s="607"/>
      <c r="WDZ2998" s="607"/>
      <c r="WEA2998" s="607"/>
      <c r="WEB2998" s="607"/>
      <c r="WEC2998" s="607"/>
      <c r="WED2998" s="607"/>
      <c r="WEE2998" s="607"/>
      <c r="WEF2998" s="607"/>
      <c r="WEG2998" s="607"/>
      <c r="WEH2998" s="607"/>
      <c r="WEI2998" s="607"/>
      <c r="WEJ2998" s="607"/>
      <c r="WEK2998" s="607"/>
      <c r="WEL2998" s="607"/>
      <c r="WEM2998" s="607"/>
      <c r="WEN2998" s="607"/>
      <c r="WEO2998" s="607"/>
      <c r="WEP2998" s="607"/>
      <c r="WEQ2998" s="607"/>
      <c r="WER2998" s="607"/>
      <c r="WES2998" s="607"/>
      <c r="WET2998" s="607"/>
      <c r="WEU2998" s="607"/>
      <c r="WEV2998" s="607"/>
      <c r="WEW2998" s="607"/>
      <c r="WEX2998" s="607"/>
      <c r="WEY2998" s="607"/>
      <c r="WEZ2998" s="607"/>
      <c r="WFA2998" s="607"/>
      <c r="WFB2998" s="607"/>
      <c r="WFC2998" s="607"/>
      <c r="WFD2998" s="607"/>
      <c r="WFE2998" s="607"/>
      <c r="WFF2998" s="607"/>
      <c r="WFG2998" s="607"/>
      <c r="WFH2998" s="607"/>
      <c r="WFI2998" s="607"/>
      <c r="WFJ2998" s="607"/>
      <c r="WFK2998" s="607"/>
      <c r="WFL2998" s="607"/>
      <c r="WFM2998" s="607"/>
      <c r="WFN2998" s="607"/>
      <c r="WFO2998" s="607"/>
      <c r="WFP2998" s="607"/>
      <c r="WFQ2998" s="607"/>
      <c r="WFR2998" s="607"/>
      <c r="WFS2998" s="607"/>
      <c r="WFT2998" s="607"/>
      <c r="WFU2998" s="607"/>
      <c r="WFV2998" s="607"/>
      <c r="WFW2998" s="607"/>
      <c r="WFX2998" s="607"/>
      <c r="WFY2998" s="607"/>
      <c r="WFZ2998" s="607"/>
      <c r="WGA2998" s="607"/>
      <c r="WGB2998" s="607"/>
      <c r="WGC2998" s="607"/>
      <c r="WGD2998" s="607"/>
      <c r="WGE2998" s="607"/>
      <c r="WGF2998" s="607"/>
      <c r="WGG2998" s="607"/>
      <c r="WGH2998" s="607"/>
      <c r="WGI2998" s="607"/>
      <c r="WGJ2998" s="607"/>
      <c r="WGK2998" s="607"/>
      <c r="WGL2998" s="607"/>
      <c r="WGM2998" s="607"/>
      <c r="WGN2998" s="607"/>
      <c r="WGO2998" s="607"/>
      <c r="WGP2998" s="607"/>
      <c r="WGQ2998" s="607"/>
      <c r="WGR2998" s="607"/>
      <c r="WGS2998" s="607"/>
      <c r="WGT2998" s="607"/>
      <c r="WGU2998" s="607"/>
      <c r="WGV2998" s="607"/>
      <c r="WGW2998" s="607"/>
      <c r="WGX2998" s="607"/>
      <c r="WGY2998" s="607"/>
      <c r="WGZ2998" s="607"/>
      <c r="WHA2998" s="607"/>
      <c r="WHB2998" s="607"/>
      <c r="WHC2998" s="607"/>
      <c r="WHD2998" s="607"/>
      <c r="WHE2998" s="607"/>
      <c r="WHF2998" s="607"/>
      <c r="WHG2998" s="607"/>
      <c r="WHH2998" s="607"/>
      <c r="WHI2998" s="607"/>
      <c r="WHJ2998" s="607"/>
      <c r="WHK2998" s="607"/>
      <c r="WHL2998" s="607"/>
      <c r="WHM2998" s="607"/>
      <c r="WHN2998" s="607"/>
      <c r="WHO2998" s="607"/>
      <c r="WHP2998" s="607"/>
      <c r="WHQ2998" s="607"/>
      <c r="WHR2998" s="607"/>
      <c r="WHS2998" s="607"/>
      <c r="WHT2998" s="607"/>
      <c r="WHU2998" s="607"/>
      <c r="WHV2998" s="607"/>
      <c r="WHW2998" s="607"/>
      <c r="WHX2998" s="607"/>
      <c r="WHY2998" s="607"/>
      <c r="WHZ2998" s="607"/>
      <c r="WIA2998" s="607"/>
      <c r="WIB2998" s="607"/>
      <c r="WIC2998" s="607"/>
      <c r="WID2998" s="607"/>
      <c r="WIE2998" s="607"/>
      <c r="WIF2998" s="607"/>
      <c r="WIG2998" s="607"/>
      <c r="WIH2998" s="607"/>
      <c r="WII2998" s="607"/>
      <c r="WIJ2998" s="607"/>
      <c r="WIK2998" s="607"/>
      <c r="WIL2998" s="607"/>
      <c r="WIM2998" s="607"/>
      <c r="WIN2998" s="607"/>
      <c r="WIO2998" s="607"/>
      <c r="WIP2998" s="607"/>
      <c r="WIQ2998" s="607"/>
      <c r="WIR2998" s="607"/>
      <c r="WIS2998" s="607"/>
      <c r="WIT2998" s="607"/>
      <c r="WIU2998" s="607"/>
      <c r="WIV2998" s="607"/>
      <c r="WIW2998" s="607"/>
      <c r="WIX2998" s="607"/>
      <c r="WIY2998" s="607"/>
      <c r="WIZ2998" s="607"/>
      <c r="WJA2998" s="607"/>
      <c r="WJB2998" s="607"/>
      <c r="WJC2998" s="607"/>
      <c r="WJD2998" s="607"/>
      <c r="WJE2998" s="607"/>
      <c r="WJF2998" s="607"/>
      <c r="WJG2998" s="607"/>
      <c r="WJH2998" s="607"/>
      <c r="WJI2998" s="607"/>
      <c r="WJJ2998" s="607"/>
      <c r="WJK2998" s="607"/>
      <c r="WJL2998" s="607"/>
      <c r="WJM2998" s="607"/>
      <c r="WJN2998" s="607"/>
      <c r="WJO2998" s="607"/>
      <c r="WJP2998" s="607"/>
      <c r="WJQ2998" s="607"/>
      <c r="WJR2998" s="607"/>
      <c r="WJS2998" s="607"/>
      <c r="WJT2998" s="607"/>
      <c r="WJU2998" s="607"/>
      <c r="WJV2998" s="607"/>
      <c r="WJW2998" s="607"/>
      <c r="WJX2998" s="607"/>
      <c r="WJY2998" s="607"/>
      <c r="WJZ2998" s="607"/>
      <c r="WKA2998" s="607"/>
      <c r="WKB2998" s="607"/>
      <c r="WKC2998" s="607"/>
      <c r="WKD2998" s="607"/>
      <c r="WKE2998" s="607"/>
      <c r="WKF2998" s="607"/>
      <c r="WKG2998" s="607"/>
      <c r="WKH2998" s="607"/>
      <c r="WKI2998" s="607"/>
      <c r="WKJ2998" s="607"/>
      <c r="WKK2998" s="607"/>
      <c r="WKL2998" s="607"/>
      <c r="WKM2998" s="607"/>
      <c r="WKN2998" s="607"/>
      <c r="WKO2998" s="607"/>
      <c r="WKP2998" s="607"/>
      <c r="WKQ2998" s="607"/>
      <c r="WKR2998" s="607"/>
      <c r="WKS2998" s="607"/>
      <c r="WKT2998" s="607"/>
      <c r="WKU2998" s="607"/>
      <c r="WKV2998" s="607"/>
      <c r="WKW2998" s="607"/>
      <c r="WKX2998" s="607"/>
      <c r="WKY2998" s="607"/>
      <c r="WKZ2998" s="607"/>
      <c r="WLA2998" s="607"/>
      <c r="WLB2998" s="607"/>
      <c r="WLC2998" s="607"/>
      <c r="WLD2998" s="607"/>
      <c r="WLE2998" s="607"/>
      <c r="WLF2998" s="607"/>
      <c r="WLG2998" s="607"/>
      <c r="WLH2998" s="607"/>
      <c r="WLI2998" s="607"/>
      <c r="WLJ2998" s="607"/>
      <c r="WLK2998" s="607"/>
      <c r="WLL2998" s="607"/>
      <c r="WLM2998" s="607"/>
      <c r="WLN2998" s="607"/>
      <c r="WLO2998" s="607"/>
      <c r="WLP2998" s="607"/>
      <c r="WLQ2998" s="607"/>
      <c r="WLR2998" s="607"/>
      <c r="WLS2998" s="607"/>
      <c r="WLT2998" s="607"/>
      <c r="WLU2998" s="607"/>
      <c r="WLV2998" s="607"/>
      <c r="WLW2998" s="607"/>
      <c r="WLX2998" s="607"/>
      <c r="WLY2998" s="607"/>
      <c r="WLZ2998" s="607"/>
      <c r="WMA2998" s="607"/>
      <c r="WMB2998" s="607"/>
      <c r="WMC2998" s="607"/>
      <c r="WMD2998" s="607"/>
      <c r="WME2998" s="607"/>
      <c r="WMF2998" s="607"/>
      <c r="WMG2998" s="607"/>
      <c r="WMH2998" s="607"/>
      <c r="WMI2998" s="607"/>
      <c r="WMJ2998" s="607"/>
      <c r="WMK2998" s="607"/>
      <c r="WML2998" s="607"/>
      <c r="WMM2998" s="607"/>
      <c r="WMN2998" s="607"/>
      <c r="WMO2998" s="607"/>
      <c r="WMP2998" s="607"/>
      <c r="WMQ2998" s="607"/>
      <c r="WMR2998" s="607"/>
      <c r="WMS2998" s="607"/>
      <c r="WMT2998" s="607"/>
      <c r="WMU2998" s="607"/>
      <c r="WMV2998" s="607"/>
      <c r="WMW2998" s="607"/>
      <c r="WMX2998" s="607"/>
      <c r="WMY2998" s="607"/>
      <c r="WMZ2998" s="607"/>
      <c r="WNA2998" s="607"/>
      <c r="WNB2998" s="607"/>
      <c r="WNC2998" s="607"/>
      <c r="WND2998" s="607"/>
      <c r="WNE2998" s="607"/>
      <c r="WNF2998" s="607"/>
      <c r="WNG2998" s="607"/>
      <c r="WNH2998" s="607"/>
      <c r="WNI2998" s="607"/>
      <c r="WNJ2998" s="607"/>
      <c r="WNK2998" s="607"/>
      <c r="WNL2998" s="607"/>
      <c r="WNM2998" s="607"/>
      <c r="WNN2998" s="607"/>
      <c r="WNO2998" s="607"/>
      <c r="WNP2998" s="607"/>
      <c r="WNQ2998" s="607"/>
      <c r="WNR2998" s="607"/>
      <c r="WNS2998" s="607"/>
      <c r="WNT2998" s="607"/>
      <c r="WNU2998" s="607"/>
      <c r="WNV2998" s="607"/>
      <c r="WNW2998" s="607"/>
      <c r="WNX2998" s="607"/>
      <c r="WNY2998" s="607"/>
      <c r="WNZ2998" s="607"/>
      <c r="WOA2998" s="607"/>
      <c r="WOB2998" s="607"/>
      <c r="WOC2998" s="607"/>
      <c r="WOD2998" s="607"/>
      <c r="WOE2998" s="607"/>
      <c r="WOF2998" s="607"/>
      <c r="WOG2998" s="607"/>
      <c r="WOH2998" s="607"/>
      <c r="WOI2998" s="607"/>
      <c r="WOJ2998" s="607"/>
      <c r="WOK2998" s="607"/>
      <c r="WOL2998" s="607"/>
      <c r="WOM2998" s="607"/>
      <c r="WON2998" s="607"/>
      <c r="WOO2998" s="607"/>
      <c r="WOP2998" s="607"/>
      <c r="WOQ2998" s="607"/>
      <c r="WOR2998" s="607"/>
      <c r="WOS2998" s="607"/>
      <c r="WOT2998" s="607"/>
      <c r="WOU2998" s="607"/>
      <c r="WOV2998" s="607"/>
      <c r="WOW2998" s="607"/>
      <c r="WOX2998" s="607"/>
      <c r="WOY2998" s="607"/>
      <c r="WOZ2998" s="607"/>
      <c r="WPA2998" s="607"/>
      <c r="WPB2998" s="607"/>
      <c r="WPC2998" s="607"/>
      <c r="WPD2998" s="607"/>
      <c r="WPE2998" s="607"/>
      <c r="WPF2998" s="607"/>
      <c r="WPG2998" s="607"/>
      <c r="WPH2998" s="607"/>
      <c r="WPI2998" s="607"/>
      <c r="WPJ2998" s="607"/>
      <c r="WPK2998" s="607"/>
      <c r="WPL2998" s="607"/>
      <c r="WPM2998" s="607"/>
      <c r="WPN2998" s="607"/>
      <c r="WPO2998" s="607"/>
      <c r="WPP2998" s="607"/>
      <c r="WPQ2998" s="607"/>
      <c r="WPR2998" s="607"/>
      <c r="WPS2998" s="607"/>
      <c r="WPT2998" s="607"/>
      <c r="WPU2998" s="607"/>
      <c r="WPV2998" s="607"/>
      <c r="WPW2998" s="607"/>
      <c r="WPX2998" s="607"/>
      <c r="WPY2998" s="607"/>
      <c r="WPZ2998" s="607"/>
      <c r="WQA2998" s="607"/>
      <c r="WQB2998" s="607"/>
      <c r="WQC2998" s="607"/>
      <c r="WQD2998" s="607"/>
      <c r="WQE2998" s="607"/>
      <c r="WQF2998" s="607"/>
      <c r="WQG2998" s="607"/>
      <c r="WQH2998" s="607"/>
      <c r="WQI2998" s="607"/>
      <c r="WQJ2998" s="607"/>
      <c r="WQK2998" s="607"/>
      <c r="WQL2998" s="607"/>
      <c r="WQM2998" s="607"/>
      <c r="WQN2998" s="607"/>
      <c r="WQO2998" s="607"/>
      <c r="WQP2998" s="607"/>
      <c r="WQQ2998" s="607"/>
      <c r="WQR2998" s="607"/>
      <c r="WQS2998" s="607"/>
      <c r="WQT2998" s="607"/>
      <c r="WQU2998" s="607"/>
      <c r="WQV2998" s="607"/>
      <c r="WQW2998" s="607"/>
      <c r="WQX2998" s="607"/>
      <c r="WQY2998" s="607"/>
      <c r="WQZ2998" s="607"/>
      <c r="WRA2998" s="607"/>
      <c r="WRB2998" s="607"/>
      <c r="WRC2998" s="607"/>
      <c r="WRD2998" s="607"/>
      <c r="WRE2998" s="607"/>
      <c r="WRF2998" s="607"/>
      <c r="WRG2998" s="607"/>
      <c r="WRH2998" s="607"/>
      <c r="WRI2998" s="607"/>
      <c r="WRJ2998" s="607"/>
      <c r="WRK2998" s="607"/>
      <c r="WRL2998" s="607"/>
      <c r="WRM2998" s="607"/>
      <c r="WRN2998" s="607"/>
      <c r="WRO2998" s="607"/>
      <c r="WRP2998" s="607"/>
      <c r="WRQ2998" s="607"/>
      <c r="WRR2998" s="607"/>
      <c r="WRS2998" s="607"/>
      <c r="WRT2998" s="607"/>
      <c r="WRU2998" s="607"/>
      <c r="WRV2998" s="607"/>
      <c r="WRW2998" s="607"/>
      <c r="WRX2998" s="607"/>
      <c r="WRY2998" s="607"/>
      <c r="WRZ2998" s="607"/>
      <c r="WSA2998" s="607"/>
      <c r="WSB2998" s="607"/>
      <c r="WSC2998" s="607"/>
      <c r="WSD2998" s="607"/>
      <c r="WSE2998" s="607"/>
      <c r="WSF2998" s="607"/>
      <c r="WSG2998" s="607"/>
      <c r="WSH2998" s="607"/>
      <c r="WSI2998" s="607"/>
      <c r="WSJ2998" s="607"/>
      <c r="WSK2998" s="607"/>
      <c r="WSL2998" s="607"/>
      <c r="WSM2998" s="607"/>
      <c r="WSN2998" s="607"/>
      <c r="WSO2998" s="607"/>
      <c r="WSP2998" s="607"/>
      <c r="WSQ2998" s="607"/>
      <c r="WSR2998" s="607"/>
      <c r="WSS2998" s="607"/>
      <c r="WST2998" s="607"/>
      <c r="WSU2998" s="607"/>
      <c r="WSV2998" s="607"/>
      <c r="WSW2998" s="607"/>
      <c r="WSX2998" s="607"/>
      <c r="WSY2998" s="607"/>
      <c r="WSZ2998" s="607"/>
      <c r="WTA2998" s="607"/>
      <c r="WTB2998" s="607"/>
      <c r="WTC2998" s="607"/>
      <c r="WTD2998" s="607"/>
      <c r="WTE2998" s="607"/>
      <c r="WTF2998" s="607"/>
      <c r="WTG2998" s="607"/>
      <c r="WTH2998" s="607"/>
      <c r="WTI2998" s="607"/>
      <c r="WTJ2998" s="607"/>
      <c r="WTK2998" s="607"/>
      <c r="WTL2998" s="607"/>
      <c r="WTM2998" s="607"/>
      <c r="WTN2998" s="607"/>
      <c r="WTO2998" s="607"/>
      <c r="WTP2998" s="607"/>
      <c r="WTQ2998" s="607"/>
      <c r="WTR2998" s="607"/>
      <c r="WTS2998" s="607"/>
      <c r="WTT2998" s="607"/>
      <c r="WTU2998" s="607"/>
      <c r="WTV2998" s="607"/>
      <c r="WTW2998" s="607"/>
      <c r="WTX2998" s="607"/>
      <c r="WTY2998" s="607"/>
      <c r="WTZ2998" s="607"/>
      <c r="WUA2998" s="607"/>
      <c r="WUB2998" s="607"/>
      <c r="WUC2998" s="607"/>
      <c r="WUD2998" s="607"/>
      <c r="WUE2998" s="607"/>
      <c r="WUF2998" s="607"/>
      <c r="WUG2998" s="607"/>
      <c r="WUH2998" s="607"/>
      <c r="WUI2998" s="607"/>
      <c r="WUJ2998" s="607"/>
      <c r="WUK2998" s="607"/>
      <c r="WUL2998" s="607"/>
      <c r="WUM2998" s="607"/>
      <c r="WUN2998" s="607"/>
      <c r="WUO2998" s="607"/>
      <c r="WUP2998" s="607"/>
      <c r="WUQ2998" s="607"/>
      <c r="WUR2998" s="607"/>
      <c r="WUS2998" s="607"/>
      <c r="WUT2998" s="607"/>
      <c r="WUU2998" s="607"/>
      <c r="WUV2998" s="607"/>
      <c r="WUW2998" s="607"/>
      <c r="WUX2998" s="607"/>
      <c r="WUY2998" s="607"/>
      <c r="WUZ2998" s="607"/>
      <c r="WVA2998" s="607"/>
      <c r="WVB2998" s="607"/>
      <c r="WVC2998" s="607"/>
      <c r="WVD2998" s="607"/>
      <c r="WVE2998" s="607"/>
      <c r="WVF2998" s="607"/>
      <c r="WVG2998" s="607"/>
      <c r="WVH2998" s="607"/>
      <c r="WVI2998" s="607"/>
      <c r="WVJ2998" s="607"/>
      <c r="WVK2998" s="607"/>
      <c r="WVL2998" s="607"/>
      <c r="WVM2998" s="607"/>
      <c r="WVN2998" s="607"/>
      <c r="WVO2998" s="607"/>
      <c r="WVP2998" s="607"/>
      <c r="WVQ2998" s="607"/>
      <c r="WVR2998" s="607"/>
      <c r="WVS2998" s="607"/>
      <c r="WVT2998" s="607"/>
      <c r="WVU2998" s="607"/>
      <c r="WVV2998" s="607"/>
      <c r="WVW2998" s="607"/>
      <c r="WVX2998" s="607"/>
      <c r="WVY2998" s="607"/>
      <c r="WVZ2998" s="607"/>
      <c r="WWA2998" s="607"/>
      <c r="WWB2998" s="607"/>
      <c r="WWC2998" s="607"/>
      <c r="WWD2998" s="607"/>
      <c r="WWE2998" s="607"/>
      <c r="WWF2998" s="607"/>
      <c r="WWG2998" s="607"/>
      <c r="WWH2998" s="607"/>
      <c r="WWI2998" s="607"/>
      <c r="WWJ2998" s="607"/>
      <c r="WWK2998" s="607"/>
      <c r="WWL2998" s="607"/>
      <c r="WWM2998" s="607"/>
      <c r="WWN2998" s="607"/>
      <c r="WWO2998" s="607"/>
      <c r="WWP2998" s="607"/>
      <c r="WWQ2998" s="607"/>
      <c r="WWR2998" s="607"/>
      <c r="WWS2998" s="607"/>
      <c r="WWT2998" s="607"/>
      <c r="WWU2998" s="607"/>
      <c r="WWV2998" s="607"/>
      <c r="WWW2998" s="607"/>
      <c r="WWX2998" s="607"/>
      <c r="WWY2998" s="607"/>
      <c r="WWZ2998" s="607"/>
      <c r="WXA2998" s="607"/>
      <c r="WXB2998" s="607"/>
      <c r="WXC2998" s="607"/>
      <c r="WXD2998" s="607"/>
      <c r="WXE2998" s="607"/>
      <c r="WXF2998" s="607"/>
      <c r="WXG2998" s="607"/>
      <c r="WXH2998" s="607"/>
      <c r="WXI2998" s="607"/>
      <c r="WXJ2998" s="607"/>
      <c r="WXK2998" s="607"/>
      <c r="WXL2998" s="607"/>
      <c r="WXM2998" s="607"/>
      <c r="WXN2998" s="607"/>
      <c r="WXO2998" s="607"/>
      <c r="WXP2998" s="607"/>
      <c r="WXQ2998" s="607"/>
      <c r="WXR2998" s="607"/>
      <c r="WXS2998" s="607"/>
      <c r="WXT2998" s="607"/>
      <c r="WXU2998" s="607"/>
      <c r="WXV2998" s="607"/>
      <c r="WXW2998" s="607"/>
      <c r="WXX2998" s="607"/>
      <c r="WXY2998" s="607"/>
      <c r="WXZ2998" s="607"/>
      <c r="WYA2998" s="607"/>
      <c r="WYB2998" s="607"/>
      <c r="WYC2998" s="607"/>
      <c r="WYD2998" s="607"/>
      <c r="WYE2998" s="607"/>
      <c r="WYF2998" s="607"/>
      <c r="WYG2998" s="607"/>
      <c r="WYH2998" s="607"/>
      <c r="WYI2998" s="607"/>
      <c r="WYJ2998" s="607"/>
      <c r="WYK2998" s="607"/>
      <c r="WYL2998" s="607"/>
      <c r="WYM2998" s="607"/>
      <c r="WYN2998" s="607"/>
      <c r="WYO2998" s="607"/>
      <c r="WYP2998" s="607"/>
      <c r="WYQ2998" s="607"/>
      <c r="WYR2998" s="607"/>
      <c r="WYS2998" s="607"/>
      <c r="WYT2998" s="607"/>
      <c r="WYU2998" s="607"/>
      <c r="WYV2998" s="607"/>
      <c r="WYW2998" s="607"/>
      <c r="WYX2998" s="607"/>
      <c r="WYY2998" s="607"/>
      <c r="WYZ2998" s="607"/>
      <c r="WZA2998" s="607"/>
      <c r="WZB2998" s="607"/>
      <c r="WZC2998" s="607"/>
      <c r="WZD2998" s="607"/>
      <c r="WZE2998" s="607"/>
      <c r="WZF2998" s="607"/>
      <c r="WZG2998" s="607"/>
      <c r="WZH2998" s="607"/>
      <c r="WZI2998" s="607"/>
      <c r="WZJ2998" s="607"/>
      <c r="WZK2998" s="607"/>
      <c r="WZL2998" s="607"/>
      <c r="WZM2998" s="607"/>
      <c r="WZN2998" s="607"/>
      <c r="WZO2998" s="607"/>
      <c r="WZP2998" s="607"/>
      <c r="WZQ2998" s="607"/>
      <c r="WZR2998" s="607"/>
      <c r="WZS2998" s="607"/>
      <c r="WZT2998" s="607"/>
      <c r="WZU2998" s="607"/>
      <c r="WZV2998" s="607"/>
      <c r="WZW2998" s="607"/>
      <c r="WZX2998" s="607"/>
      <c r="WZY2998" s="607"/>
      <c r="WZZ2998" s="607"/>
      <c r="XAA2998" s="607"/>
      <c r="XAB2998" s="607"/>
      <c r="XAC2998" s="607"/>
      <c r="XAD2998" s="607"/>
      <c r="XAE2998" s="607"/>
      <c r="XAF2998" s="607"/>
      <c r="XAG2998" s="607"/>
      <c r="XAH2998" s="607"/>
      <c r="XAI2998" s="607"/>
      <c r="XAJ2998" s="607"/>
      <c r="XAK2998" s="607"/>
      <c r="XAL2998" s="607"/>
      <c r="XAM2998" s="607"/>
      <c r="XAN2998" s="607"/>
      <c r="XAO2998" s="607"/>
      <c r="XAP2998" s="607"/>
      <c r="XAQ2998" s="607"/>
      <c r="XAR2998" s="607"/>
      <c r="XAS2998" s="607"/>
      <c r="XAT2998" s="607"/>
      <c r="XAU2998" s="607"/>
      <c r="XAV2998" s="607"/>
      <c r="XAW2998" s="607"/>
      <c r="XAX2998" s="607"/>
      <c r="XAY2998" s="607"/>
      <c r="XAZ2998" s="607"/>
      <c r="XBA2998" s="607"/>
      <c r="XBB2998" s="607"/>
      <c r="XBC2998" s="607"/>
      <c r="XBD2998" s="607"/>
      <c r="XBE2998" s="607"/>
      <c r="XBF2998" s="607"/>
      <c r="XBG2998" s="607"/>
      <c r="XBH2998" s="607"/>
      <c r="XBI2998" s="607"/>
      <c r="XBJ2998" s="607"/>
      <c r="XBK2998" s="607"/>
      <c r="XBL2998" s="607"/>
      <c r="XBM2998" s="607"/>
      <c r="XBN2998" s="607"/>
      <c r="XBO2998" s="607"/>
      <c r="XBP2998" s="607"/>
      <c r="XBQ2998" s="607"/>
      <c r="XBR2998" s="607"/>
      <c r="XBS2998" s="607"/>
      <c r="XBT2998" s="607"/>
      <c r="XBU2998" s="607"/>
      <c r="XBV2998" s="607"/>
      <c r="XBW2998" s="607"/>
      <c r="XBX2998" s="607"/>
      <c r="XBY2998" s="607"/>
      <c r="XBZ2998" s="607"/>
      <c r="XCA2998" s="607"/>
      <c r="XCB2998" s="607"/>
      <c r="XCC2998" s="607"/>
      <c r="XCD2998" s="607"/>
      <c r="XCE2998" s="607"/>
      <c r="XCF2998" s="607"/>
      <c r="XCG2998" s="607"/>
      <c r="XCH2998" s="607"/>
      <c r="XCI2998" s="607"/>
      <c r="XCJ2998" s="607"/>
      <c r="XCK2998" s="607"/>
      <c r="XCL2998" s="607"/>
      <c r="XCM2998" s="607"/>
      <c r="XCN2998" s="607"/>
      <c r="XCO2998" s="607"/>
      <c r="XCP2998" s="607"/>
      <c r="XCQ2998" s="607"/>
      <c r="XCR2998" s="607"/>
      <c r="XCS2998" s="607"/>
      <c r="XCT2998" s="607"/>
      <c r="XCU2998" s="607"/>
      <c r="XCV2998" s="607"/>
      <c r="XCW2998" s="607"/>
      <c r="XCX2998" s="607"/>
      <c r="XCY2998" s="607"/>
      <c r="XCZ2998" s="607"/>
      <c r="XDA2998" s="607"/>
      <c r="XDB2998" s="607"/>
      <c r="XDC2998" s="607"/>
      <c r="XDD2998" s="607"/>
      <c r="XDE2998" s="607"/>
      <c r="XDF2998" s="607"/>
      <c r="XDG2998" s="607"/>
      <c r="XDH2998" s="607"/>
      <c r="XDI2998" s="607"/>
      <c r="XDJ2998" s="607"/>
      <c r="XDK2998" s="607"/>
      <c r="XDL2998" s="607"/>
      <c r="XDM2998" s="607"/>
      <c r="XDN2998" s="607"/>
      <c r="XDO2998" s="607"/>
      <c r="XDP2998" s="607"/>
      <c r="XDQ2998" s="607"/>
      <c r="XDR2998" s="607"/>
      <c r="XDS2998" s="607"/>
      <c r="XDT2998" s="607"/>
      <c r="XDU2998" s="607"/>
      <c r="XDV2998" s="607"/>
      <c r="XDW2998" s="607"/>
      <c r="XDX2998" s="607"/>
      <c r="XDY2998" s="607"/>
      <c r="XDZ2998" s="607"/>
      <c r="XEA2998" s="607"/>
      <c r="XEB2998" s="607"/>
      <c r="XEC2998" s="607"/>
      <c r="XED2998" s="607"/>
      <c r="XEE2998" s="607"/>
      <c r="XEF2998" s="607"/>
      <c r="XEG2998" s="607"/>
      <c r="XEH2998" s="607"/>
      <c r="XEI2998" s="607"/>
      <c r="XEJ2998" s="607"/>
      <c r="XEK2998" s="607"/>
      <c r="XEL2998" s="607"/>
      <c r="XEM2998" s="607"/>
      <c r="XEN2998" s="607"/>
      <c r="XEO2998" s="607"/>
      <c r="XEP2998" s="607"/>
      <c r="XEQ2998" s="607"/>
      <c r="XER2998" s="607"/>
      <c r="XES2998" s="607"/>
      <c r="XET2998" s="607"/>
      <c r="XEU2998" s="607"/>
      <c r="XEV2998" s="607"/>
      <c r="XEW2998" s="607"/>
      <c r="XEX2998" s="607"/>
      <c r="XEY2998" s="607"/>
      <c r="XEZ2998" s="607"/>
      <c r="XFA2998" s="607"/>
      <c r="XFB2998" s="607"/>
      <c r="XFC2998" s="607"/>
      <c r="XFD2998" s="607"/>
    </row>
    <row r="2999" spans="1:16384">
      <c r="A2999" s="1262"/>
      <c r="B2999" s="607"/>
      <c r="C2999" s="763" t="s">
        <v>8038</v>
      </c>
      <c r="D2999" s="763" t="s">
        <v>518</v>
      </c>
      <c r="E2999" s="809" t="s">
        <v>172</v>
      </c>
      <c r="F2999" s="809" t="s">
        <v>121</v>
      </c>
      <c r="G2999" s="764">
        <v>200000</v>
      </c>
      <c r="H2999" s="764">
        <v>200000</v>
      </c>
      <c r="I2999" s="14">
        <v>1</v>
      </c>
      <c r="J2999" s="607"/>
      <c r="K2999" s="607"/>
      <c r="L2999" s="607"/>
      <c r="M2999" s="607"/>
      <c r="N2999" s="607"/>
      <c r="O2999" s="607"/>
      <c r="P2999" s="607"/>
      <c r="Q2999" s="607"/>
      <c r="R2999" s="607"/>
      <c r="S2999" s="607"/>
      <c r="T2999" s="607"/>
      <c r="U2999" s="607"/>
      <c r="V2999" s="607"/>
      <c r="W2999" s="607"/>
      <c r="X2999" s="607"/>
      <c r="Y2999" s="607"/>
      <c r="Z2999" s="607"/>
      <c r="AA2999" s="607"/>
      <c r="AB2999" s="607"/>
      <c r="AC2999" s="607"/>
      <c r="AD2999" s="607"/>
      <c r="AE2999" s="607"/>
      <c r="AF2999" s="607"/>
      <c r="AG2999" s="607"/>
      <c r="AH2999" s="607"/>
      <c r="AI2999" s="607"/>
      <c r="AJ2999" s="607"/>
      <c r="AK2999" s="607"/>
      <c r="AL2999" s="607"/>
      <c r="AM2999" s="607"/>
      <c r="AN2999" s="607"/>
      <c r="AO2999" s="607"/>
      <c r="AP2999" s="607"/>
      <c r="AQ2999" s="607"/>
      <c r="AR2999" s="607"/>
      <c r="AS2999" s="607"/>
      <c r="AT2999" s="607"/>
      <c r="AU2999" s="607"/>
      <c r="AV2999" s="607"/>
      <c r="AW2999" s="607"/>
      <c r="AX2999" s="607"/>
      <c r="AY2999" s="607"/>
      <c r="AZ2999" s="607"/>
      <c r="BA2999" s="607"/>
      <c r="BB2999" s="607"/>
      <c r="BC2999" s="607"/>
      <c r="BD2999" s="607"/>
      <c r="BE2999" s="607"/>
      <c r="BF2999" s="607"/>
      <c r="BG2999" s="607"/>
      <c r="BH2999" s="607"/>
      <c r="BI2999" s="607"/>
      <c r="BJ2999" s="607"/>
      <c r="BK2999" s="607"/>
      <c r="BL2999" s="607"/>
      <c r="BM2999" s="607"/>
      <c r="BN2999" s="607"/>
      <c r="BO2999" s="607"/>
      <c r="BP2999" s="607"/>
      <c r="BQ2999" s="607"/>
      <c r="BR2999" s="607"/>
      <c r="BS2999" s="607"/>
      <c r="BT2999" s="607"/>
      <c r="BU2999" s="607"/>
      <c r="BV2999" s="607"/>
      <c r="BW2999" s="607"/>
      <c r="BX2999" s="607"/>
      <c r="BY2999" s="607"/>
      <c r="BZ2999" s="607"/>
      <c r="CA2999" s="607"/>
      <c r="CB2999" s="607"/>
      <c r="CC2999" s="607"/>
      <c r="CD2999" s="607"/>
      <c r="CE2999" s="607"/>
      <c r="CF2999" s="607"/>
      <c r="CG2999" s="607"/>
      <c r="CH2999" s="607"/>
      <c r="CI2999" s="607"/>
      <c r="CJ2999" s="607"/>
      <c r="CK2999" s="607"/>
      <c r="CL2999" s="607"/>
      <c r="CM2999" s="607"/>
      <c r="CN2999" s="607"/>
      <c r="CO2999" s="607"/>
      <c r="CP2999" s="607"/>
      <c r="CQ2999" s="607"/>
      <c r="CR2999" s="607"/>
      <c r="CS2999" s="607"/>
      <c r="CT2999" s="607"/>
      <c r="CU2999" s="607"/>
      <c r="CV2999" s="607"/>
      <c r="CW2999" s="607"/>
      <c r="CX2999" s="607"/>
      <c r="CY2999" s="607"/>
      <c r="CZ2999" s="607"/>
      <c r="DA2999" s="607"/>
      <c r="DB2999" s="607"/>
      <c r="DC2999" s="607"/>
      <c r="DD2999" s="607"/>
      <c r="DE2999" s="607"/>
      <c r="DF2999" s="607"/>
      <c r="DG2999" s="607"/>
      <c r="DH2999" s="607"/>
      <c r="DI2999" s="607"/>
      <c r="DJ2999" s="607"/>
      <c r="DK2999" s="607"/>
      <c r="DL2999" s="607"/>
      <c r="DM2999" s="607"/>
      <c r="DN2999" s="607"/>
      <c r="DO2999" s="607"/>
      <c r="DP2999" s="607"/>
      <c r="DQ2999" s="607"/>
      <c r="DR2999" s="607"/>
      <c r="DS2999" s="607"/>
      <c r="DT2999" s="607"/>
      <c r="DU2999" s="607"/>
      <c r="DV2999" s="607"/>
      <c r="DW2999" s="607"/>
      <c r="DX2999" s="607"/>
      <c r="DY2999" s="607"/>
      <c r="DZ2999" s="607"/>
      <c r="EA2999" s="607"/>
      <c r="EB2999" s="607"/>
      <c r="EC2999" s="607"/>
      <c r="ED2999" s="607"/>
      <c r="EE2999" s="607"/>
      <c r="EF2999" s="607"/>
      <c r="EG2999" s="607"/>
      <c r="EH2999" s="607"/>
      <c r="EI2999" s="607"/>
      <c r="EJ2999" s="607"/>
      <c r="EK2999" s="607"/>
      <c r="EL2999" s="607"/>
      <c r="EM2999" s="607"/>
      <c r="EN2999" s="607"/>
      <c r="EO2999" s="607"/>
      <c r="EP2999" s="607"/>
      <c r="EQ2999" s="607"/>
      <c r="ER2999" s="607"/>
      <c r="ES2999" s="607"/>
      <c r="ET2999" s="607"/>
      <c r="EU2999" s="607"/>
      <c r="EV2999" s="607"/>
      <c r="EW2999" s="607"/>
      <c r="EX2999" s="607"/>
      <c r="EY2999" s="607"/>
      <c r="EZ2999" s="607"/>
      <c r="FA2999" s="607"/>
      <c r="FB2999" s="607"/>
      <c r="FC2999" s="607"/>
      <c r="FD2999" s="607"/>
      <c r="FE2999" s="607"/>
      <c r="FF2999" s="607"/>
      <c r="FG2999" s="607"/>
      <c r="FH2999" s="607"/>
      <c r="FI2999" s="607"/>
      <c r="FJ2999" s="607"/>
      <c r="FK2999" s="607"/>
      <c r="FL2999" s="607"/>
      <c r="FM2999" s="607"/>
      <c r="FN2999" s="607"/>
      <c r="FO2999" s="607"/>
      <c r="FP2999" s="607"/>
      <c r="FQ2999" s="607"/>
      <c r="FR2999" s="607"/>
      <c r="FS2999" s="607"/>
      <c r="FT2999" s="607"/>
      <c r="FU2999" s="607"/>
      <c r="FV2999" s="607"/>
      <c r="FW2999" s="607"/>
      <c r="FX2999" s="607"/>
      <c r="FY2999" s="607"/>
      <c r="FZ2999" s="607"/>
      <c r="GA2999" s="607"/>
      <c r="GB2999" s="607"/>
      <c r="GC2999" s="607"/>
      <c r="GD2999" s="607"/>
      <c r="GE2999" s="607"/>
      <c r="GF2999" s="607"/>
      <c r="GG2999" s="607"/>
      <c r="GH2999" s="607"/>
      <c r="GI2999" s="607"/>
      <c r="GJ2999" s="607"/>
      <c r="GK2999" s="607"/>
      <c r="GL2999" s="607"/>
      <c r="GM2999" s="607"/>
      <c r="GN2999" s="607"/>
      <c r="GO2999" s="607"/>
      <c r="GP2999" s="607"/>
      <c r="GQ2999" s="607"/>
      <c r="GR2999" s="607"/>
      <c r="GS2999" s="607"/>
      <c r="GT2999" s="607"/>
      <c r="GU2999" s="607"/>
      <c r="GV2999" s="607"/>
      <c r="GW2999" s="607"/>
      <c r="GX2999" s="607"/>
      <c r="GY2999" s="607"/>
      <c r="GZ2999" s="607"/>
      <c r="HA2999" s="607"/>
      <c r="HB2999" s="607"/>
      <c r="HC2999" s="607"/>
      <c r="HD2999" s="607"/>
      <c r="HE2999" s="607"/>
      <c r="HF2999" s="607"/>
      <c r="HG2999" s="607"/>
      <c r="HH2999" s="607"/>
      <c r="HI2999" s="607"/>
      <c r="HJ2999" s="607"/>
      <c r="HK2999" s="607"/>
      <c r="HL2999" s="607"/>
      <c r="HM2999" s="607"/>
      <c r="HN2999" s="607"/>
      <c r="HO2999" s="607"/>
      <c r="HP2999" s="607"/>
      <c r="HQ2999" s="607"/>
      <c r="HR2999" s="607"/>
      <c r="HS2999" s="607"/>
      <c r="HT2999" s="607"/>
      <c r="HU2999" s="607"/>
      <c r="HV2999" s="607"/>
      <c r="HW2999" s="607"/>
      <c r="HX2999" s="607"/>
      <c r="HY2999" s="607"/>
      <c r="HZ2999" s="607"/>
      <c r="IA2999" s="607"/>
      <c r="IB2999" s="607"/>
      <c r="IC2999" s="607"/>
      <c r="ID2999" s="607"/>
      <c r="IE2999" s="607"/>
      <c r="IF2999" s="607"/>
      <c r="IG2999" s="607"/>
      <c r="IH2999" s="607"/>
      <c r="II2999" s="607"/>
      <c r="IJ2999" s="607"/>
      <c r="IK2999" s="607"/>
      <c r="IL2999" s="607"/>
      <c r="IM2999" s="607"/>
      <c r="IN2999" s="607"/>
      <c r="IO2999" s="607"/>
      <c r="IP2999" s="607"/>
      <c r="IQ2999" s="607"/>
      <c r="IR2999" s="607"/>
      <c r="IS2999" s="607"/>
      <c r="IT2999" s="607"/>
      <c r="IU2999" s="607"/>
      <c r="IV2999" s="607"/>
      <c r="IW2999" s="607"/>
      <c r="IX2999" s="607"/>
      <c r="IY2999" s="607"/>
      <c r="IZ2999" s="607"/>
      <c r="JA2999" s="607"/>
      <c r="JB2999" s="607"/>
      <c r="JC2999" s="607"/>
      <c r="JD2999" s="607"/>
      <c r="JE2999" s="607"/>
      <c r="JF2999" s="607"/>
      <c r="JG2999" s="607"/>
      <c r="JH2999" s="607"/>
      <c r="JI2999" s="607"/>
      <c r="JJ2999" s="607"/>
      <c r="JK2999" s="607"/>
      <c r="JL2999" s="607"/>
      <c r="JM2999" s="607"/>
      <c r="JN2999" s="607"/>
      <c r="JO2999" s="607"/>
      <c r="JP2999" s="607"/>
      <c r="JQ2999" s="607"/>
      <c r="JR2999" s="607"/>
      <c r="JS2999" s="607"/>
      <c r="JT2999" s="607"/>
      <c r="JU2999" s="607"/>
      <c r="JV2999" s="607"/>
      <c r="JW2999" s="607"/>
      <c r="JX2999" s="607"/>
      <c r="JY2999" s="607"/>
      <c r="JZ2999" s="607"/>
      <c r="KA2999" s="607"/>
      <c r="KB2999" s="607"/>
      <c r="KC2999" s="607"/>
      <c r="KD2999" s="607"/>
      <c r="KE2999" s="607"/>
      <c r="KF2999" s="607"/>
      <c r="KG2999" s="607"/>
      <c r="KH2999" s="607"/>
      <c r="KI2999" s="607"/>
      <c r="KJ2999" s="607"/>
      <c r="KK2999" s="607"/>
      <c r="KL2999" s="607"/>
      <c r="KM2999" s="607"/>
      <c r="KN2999" s="607"/>
      <c r="KO2999" s="607"/>
      <c r="KP2999" s="607"/>
      <c r="KQ2999" s="607"/>
      <c r="KR2999" s="607"/>
      <c r="KS2999" s="607"/>
      <c r="KT2999" s="607"/>
      <c r="KU2999" s="607"/>
      <c r="KV2999" s="607"/>
      <c r="KW2999" s="607"/>
      <c r="KX2999" s="607"/>
      <c r="KY2999" s="607"/>
      <c r="KZ2999" s="607"/>
      <c r="LA2999" s="607"/>
      <c r="LB2999" s="607"/>
      <c r="LC2999" s="607"/>
      <c r="LD2999" s="607"/>
      <c r="LE2999" s="607"/>
      <c r="LF2999" s="607"/>
      <c r="LG2999" s="607"/>
      <c r="LH2999" s="607"/>
      <c r="LI2999" s="607"/>
      <c r="LJ2999" s="607"/>
      <c r="LK2999" s="607"/>
      <c r="LL2999" s="607"/>
      <c r="LM2999" s="607"/>
      <c r="LN2999" s="607"/>
      <c r="LO2999" s="607"/>
      <c r="LP2999" s="607"/>
      <c r="LQ2999" s="607"/>
      <c r="LR2999" s="607"/>
      <c r="LS2999" s="607"/>
      <c r="LT2999" s="607"/>
      <c r="LU2999" s="607"/>
      <c r="LV2999" s="607"/>
      <c r="LW2999" s="607"/>
      <c r="LX2999" s="607"/>
      <c r="LY2999" s="607"/>
      <c r="LZ2999" s="607"/>
      <c r="MA2999" s="607"/>
      <c r="MB2999" s="607"/>
      <c r="MC2999" s="607"/>
      <c r="MD2999" s="607"/>
      <c r="ME2999" s="607"/>
      <c r="MF2999" s="607"/>
      <c r="MG2999" s="607"/>
      <c r="MH2999" s="607"/>
      <c r="MI2999" s="607"/>
      <c r="MJ2999" s="607"/>
      <c r="MK2999" s="607"/>
      <c r="ML2999" s="607"/>
      <c r="MM2999" s="607"/>
      <c r="MN2999" s="607"/>
      <c r="MO2999" s="607"/>
      <c r="MP2999" s="607"/>
      <c r="MQ2999" s="607"/>
      <c r="MR2999" s="607"/>
      <c r="MS2999" s="607"/>
      <c r="MT2999" s="607"/>
      <c r="MU2999" s="607"/>
      <c r="MV2999" s="607"/>
      <c r="MW2999" s="607"/>
      <c r="MX2999" s="607"/>
      <c r="MY2999" s="607"/>
      <c r="MZ2999" s="607"/>
      <c r="NA2999" s="607"/>
      <c r="NB2999" s="607"/>
      <c r="NC2999" s="607"/>
      <c r="ND2999" s="607"/>
      <c r="NE2999" s="607"/>
      <c r="NF2999" s="607"/>
      <c r="NG2999" s="607"/>
      <c r="NH2999" s="607"/>
      <c r="NI2999" s="607"/>
      <c r="NJ2999" s="607"/>
      <c r="NK2999" s="607"/>
      <c r="NL2999" s="607"/>
      <c r="NM2999" s="607"/>
      <c r="NN2999" s="607"/>
      <c r="NO2999" s="607"/>
      <c r="NP2999" s="607"/>
      <c r="NQ2999" s="607"/>
      <c r="NR2999" s="607"/>
      <c r="NS2999" s="607"/>
      <c r="NT2999" s="607"/>
      <c r="NU2999" s="607"/>
      <c r="NV2999" s="607"/>
      <c r="NW2999" s="607"/>
      <c r="NX2999" s="607"/>
      <c r="NY2999" s="607"/>
      <c r="NZ2999" s="607"/>
      <c r="OA2999" s="607"/>
      <c r="OB2999" s="607"/>
      <c r="OC2999" s="607"/>
      <c r="OD2999" s="607"/>
      <c r="OE2999" s="607"/>
      <c r="OF2999" s="607"/>
      <c r="OG2999" s="607"/>
      <c r="OH2999" s="607"/>
      <c r="OI2999" s="607"/>
      <c r="OJ2999" s="607"/>
      <c r="OK2999" s="607"/>
      <c r="OL2999" s="607"/>
      <c r="OM2999" s="607"/>
      <c r="ON2999" s="607"/>
      <c r="OO2999" s="607"/>
      <c r="OP2999" s="607"/>
      <c r="OQ2999" s="607"/>
      <c r="OR2999" s="607"/>
      <c r="OS2999" s="607"/>
      <c r="OT2999" s="607"/>
      <c r="OU2999" s="607"/>
      <c r="OV2999" s="607"/>
      <c r="OW2999" s="607"/>
      <c r="OX2999" s="607"/>
      <c r="OY2999" s="607"/>
      <c r="OZ2999" s="607"/>
      <c r="PA2999" s="607"/>
      <c r="PB2999" s="607"/>
      <c r="PC2999" s="607"/>
      <c r="PD2999" s="607"/>
      <c r="PE2999" s="607"/>
      <c r="PF2999" s="607"/>
      <c r="PG2999" s="607"/>
      <c r="PH2999" s="607"/>
      <c r="PI2999" s="607"/>
      <c r="PJ2999" s="607"/>
      <c r="PK2999" s="607"/>
      <c r="PL2999" s="607"/>
      <c r="PM2999" s="607"/>
      <c r="PN2999" s="607"/>
      <c r="PO2999" s="607"/>
      <c r="PP2999" s="607"/>
      <c r="PQ2999" s="607"/>
      <c r="PR2999" s="607"/>
      <c r="PS2999" s="607"/>
      <c r="PT2999" s="607"/>
      <c r="PU2999" s="607"/>
      <c r="PV2999" s="607"/>
      <c r="PW2999" s="607"/>
      <c r="PX2999" s="607"/>
      <c r="PY2999" s="607"/>
      <c r="PZ2999" s="607"/>
      <c r="QA2999" s="607"/>
      <c r="QB2999" s="607"/>
      <c r="QC2999" s="607"/>
      <c r="QD2999" s="607"/>
      <c r="QE2999" s="607"/>
      <c r="QF2999" s="607"/>
      <c r="QG2999" s="607"/>
      <c r="QH2999" s="607"/>
      <c r="QI2999" s="607"/>
      <c r="QJ2999" s="607"/>
      <c r="QK2999" s="607"/>
      <c r="QL2999" s="607"/>
      <c r="QM2999" s="607"/>
      <c r="QN2999" s="607"/>
      <c r="QO2999" s="607"/>
      <c r="QP2999" s="607"/>
      <c r="QQ2999" s="607"/>
      <c r="QR2999" s="607"/>
      <c r="QS2999" s="607"/>
      <c r="QT2999" s="607"/>
      <c r="QU2999" s="607"/>
      <c r="QV2999" s="607"/>
      <c r="QW2999" s="607"/>
      <c r="QX2999" s="607"/>
      <c r="QY2999" s="607"/>
      <c r="QZ2999" s="607"/>
      <c r="RA2999" s="607"/>
      <c r="RB2999" s="607"/>
      <c r="RC2999" s="607"/>
      <c r="RD2999" s="607"/>
      <c r="RE2999" s="607"/>
      <c r="RF2999" s="607"/>
      <c r="RG2999" s="607"/>
      <c r="RH2999" s="607"/>
      <c r="RI2999" s="607"/>
      <c r="RJ2999" s="607"/>
      <c r="RK2999" s="607"/>
      <c r="RL2999" s="607"/>
      <c r="RM2999" s="607"/>
      <c r="RN2999" s="607"/>
      <c r="RO2999" s="607"/>
      <c r="RP2999" s="607"/>
      <c r="RQ2999" s="607"/>
      <c r="RR2999" s="607"/>
      <c r="RS2999" s="607"/>
      <c r="RT2999" s="607"/>
      <c r="RU2999" s="607"/>
      <c r="RV2999" s="607"/>
      <c r="RW2999" s="607"/>
      <c r="RX2999" s="607"/>
      <c r="RY2999" s="607"/>
      <c r="RZ2999" s="607"/>
      <c r="SA2999" s="607"/>
      <c r="SB2999" s="607"/>
      <c r="SC2999" s="607"/>
      <c r="SD2999" s="607"/>
      <c r="SE2999" s="607"/>
      <c r="SF2999" s="607"/>
      <c r="SG2999" s="607"/>
      <c r="SH2999" s="607"/>
      <c r="SI2999" s="607"/>
      <c r="SJ2999" s="607"/>
      <c r="SK2999" s="607"/>
      <c r="SL2999" s="607"/>
      <c r="SM2999" s="607"/>
      <c r="SN2999" s="607"/>
      <c r="SO2999" s="607"/>
      <c r="SP2999" s="607"/>
      <c r="SQ2999" s="607"/>
      <c r="SR2999" s="607"/>
      <c r="SS2999" s="607"/>
      <c r="ST2999" s="607"/>
      <c r="SU2999" s="607"/>
      <c r="SV2999" s="607"/>
      <c r="SW2999" s="607"/>
      <c r="SX2999" s="607"/>
      <c r="SY2999" s="607"/>
      <c r="SZ2999" s="607"/>
      <c r="TA2999" s="607"/>
      <c r="TB2999" s="607"/>
      <c r="TC2999" s="607"/>
      <c r="TD2999" s="607"/>
      <c r="TE2999" s="607"/>
      <c r="TF2999" s="607"/>
      <c r="TG2999" s="607"/>
      <c r="TH2999" s="607"/>
      <c r="TI2999" s="607"/>
      <c r="TJ2999" s="607"/>
      <c r="TK2999" s="607"/>
      <c r="TL2999" s="607"/>
      <c r="TM2999" s="607"/>
      <c r="TN2999" s="607"/>
      <c r="TO2999" s="607"/>
      <c r="TP2999" s="607"/>
      <c r="TQ2999" s="607"/>
      <c r="TR2999" s="607"/>
      <c r="TS2999" s="607"/>
      <c r="TT2999" s="607"/>
      <c r="TU2999" s="607"/>
      <c r="TV2999" s="607"/>
      <c r="TW2999" s="607"/>
      <c r="TX2999" s="607"/>
      <c r="TY2999" s="607"/>
      <c r="TZ2999" s="607"/>
      <c r="UA2999" s="607"/>
      <c r="UB2999" s="607"/>
      <c r="UC2999" s="607"/>
      <c r="UD2999" s="607"/>
      <c r="UE2999" s="607"/>
      <c r="UF2999" s="607"/>
      <c r="UG2999" s="607"/>
      <c r="UH2999" s="607"/>
      <c r="UI2999" s="607"/>
      <c r="UJ2999" s="607"/>
      <c r="UK2999" s="607"/>
      <c r="UL2999" s="607"/>
      <c r="UM2999" s="607"/>
      <c r="UN2999" s="607"/>
      <c r="UO2999" s="607"/>
      <c r="UP2999" s="607"/>
      <c r="UQ2999" s="607"/>
      <c r="UR2999" s="607"/>
      <c r="US2999" s="607"/>
      <c r="UT2999" s="607"/>
      <c r="UU2999" s="607"/>
      <c r="UV2999" s="607"/>
      <c r="UW2999" s="607"/>
      <c r="UX2999" s="607"/>
      <c r="UY2999" s="607"/>
      <c r="UZ2999" s="607"/>
      <c r="VA2999" s="607"/>
      <c r="VB2999" s="607"/>
      <c r="VC2999" s="607"/>
      <c r="VD2999" s="607"/>
      <c r="VE2999" s="607"/>
      <c r="VF2999" s="607"/>
      <c r="VG2999" s="607"/>
      <c r="VH2999" s="607"/>
      <c r="VI2999" s="607"/>
      <c r="VJ2999" s="607"/>
      <c r="VK2999" s="607"/>
      <c r="VL2999" s="607"/>
      <c r="VM2999" s="607"/>
      <c r="VN2999" s="607"/>
      <c r="VO2999" s="607"/>
      <c r="VP2999" s="607"/>
      <c r="VQ2999" s="607"/>
      <c r="VR2999" s="607"/>
      <c r="VS2999" s="607"/>
      <c r="VT2999" s="607"/>
      <c r="VU2999" s="607"/>
      <c r="VV2999" s="607"/>
      <c r="VW2999" s="607"/>
      <c r="VX2999" s="607"/>
      <c r="VY2999" s="607"/>
      <c r="VZ2999" s="607"/>
      <c r="WA2999" s="607"/>
      <c r="WB2999" s="607"/>
      <c r="WC2999" s="607"/>
      <c r="WD2999" s="607"/>
      <c r="WE2999" s="607"/>
      <c r="WF2999" s="607"/>
      <c r="WG2999" s="607"/>
      <c r="WH2999" s="607"/>
      <c r="WI2999" s="607"/>
      <c r="WJ2999" s="607"/>
      <c r="WK2999" s="607"/>
      <c r="WL2999" s="607"/>
      <c r="WM2999" s="607"/>
      <c r="WN2999" s="607"/>
      <c r="WO2999" s="607"/>
      <c r="WP2999" s="607"/>
      <c r="WQ2999" s="607"/>
      <c r="WR2999" s="607"/>
      <c r="WS2999" s="607"/>
      <c r="WT2999" s="607"/>
      <c r="WU2999" s="607"/>
      <c r="WV2999" s="607"/>
      <c r="WW2999" s="607"/>
      <c r="WX2999" s="607"/>
      <c r="WY2999" s="607"/>
      <c r="WZ2999" s="607"/>
      <c r="XA2999" s="607"/>
      <c r="XB2999" s="607"/>
      <c r="XC2999" s="607"/>
      <c r="XD2999" s="607"/>
      <c r="XE2999" s="607"/>
      <c r="XF2999" s="607"/>
      <c r="XG2999" s="607"/>
      <c r="XH2999" s="607"/>
      <c r="XI2999" s="607"/>
      <c r="XJ2999" s="607"/>
      <c r="XK2999" s="607"/>
      <c r="XL2999" s="607"/>
      <c r="XM2999" s="607"/>
      <c r="XN2999" s="607"/>
      <c r="XO2999" s="607"/>
      <c r="XP2999" s="607"/>
      <c r="XQ2999" s="607"/>
      <c r="XR2999" s="607"/>
      <c r="XS2999" s="607"/>
      <c r="XT2999" s="607"/>
      <c r="XU2999" s="607"/>
      <c r="XV2999" s="607"/>
      <c r="XW2999" s="607"/>
      <c r="XX2999" s="607"/>
      <c r="XY2999" s="607"/>
      <c r="XZ2999" s="607"/>
      <c r="YA2999" s="607"/>
      <c r="YB2999" s="607"/>
      <c r="YC2999" s="607"/>
      <c r="YD2999" s="607"/>
      <c r="YE2999" s="607"/>
      <c r="YF2999" s="607"/>
      <c r="YG2999" s="607"/>
      <c r="YH2999" s="607"/>
      <c r="YI2999" s="607"/>
      <c r="YJ2999" s="607"/>
      <c r="YK2999" s="607"/>
      <c r="YL2999" s="607"/>
      <c r="YM2999" s="607"/>
      <c r="YN2999" s="607"/>
      <c r="YO2999" s="607"/>
      <c r="YP2999" s="607"/>
      <c r="YQ2999" s="607"/>
      <c r="YR2999" s="607"/>
      <c r="YS2999" s="607"/>
      <c r="YT2999" s="607"/>
      <c r="YU2999" s="607"/>
      <c r="YV2999" s="607"/>
      <c r="YW2999" s="607"/>
      <c r="YX2999" s="607"/>
      <c r="YY2999" s="607"/>
      <c r="YZ2999" s="607"/>
      <c r="ZA2999" s="607"/>
      <c r="ZB2999" s="607"/>
      <c r="ZC2999" s="607"/>
      <c r="ZD2999" s="607"/>
      <c r="ZE2999" s="607"/>
      <c r="ZF2999" s="607"/>
      <c r="ZG2999" s="607"/>
      <c r="ZH2999" s="607"/>
      <c r="ZI2999" s="607"/>
      <c r="ZJ2999" s="607"/>
      <c r="ZK2999" s="607"/>
      <c r="ZL2999" s="607"/>
      <c r="ZM2999" s="607"/>
      <c r="ZN2999" s="607"/>
      <c r="ZO2999" s="607"/>
      <c r="ZP2999" s="607"/>
      <c r="ZQ2999" s="607"/>
      <c r="ZR2999" s="607"/>
      <c r="ZS2999" s="607"/>
      <c r="ZT2999" s="607"/>
      <c r="ZU2999" s="607"/>
      <c r="ZV2999" s="607"/>
      <c r="ZW2999" s="607"/>
      <c r="ZX2999" s="607"/>
      <c r="ZY2999" s="607"/>
      <c r="ZZ2999" s="607"/>
      <c r="AAA2999" s="607"/>
      <c r="AAB2999" s="607"/>
      <c r="AAC2999" s="607"/>
      <c r="AAD2999" s="607"/>
      <c r="AAE2999" s="607"/>
      <c r="AAF2999" s="607"/>
      <c r="AAG2999" s="607"/>
      <c r="AAH2999" s="607"/>
      <c r="AAI2999" s="607"/>
      <c r="AAJ2999" s="607"/>
      <c r="AAK2999" s="607"/>
      <c r="AAL2999" s="607"/>
      <c r="AAM2999" s="607"/>
      <c r="AAN2999" s="607"/>
      <c r="AAO2999" s="607"/>
      <c r="AAP2999" s="607"/>
      <c r="AAQ2999" s="607"/>
      <c r="AAR2999" s="607"/>
      <c r="AAS2999" s="607"/>
      <c r="AAT2999" s="607"/>
      <c r="AAU2999" s="607"/>
      <c r="AAV2999" s="607"/>
      <c r="AAW2999" s="607"/>
      <c r="AAX2999" s="607"/>
      <c r="AAY2999" s="607"/>
      <c r="AAZ2999" s="607"/>
      <c r="ABA2999" s="607"/>
      <c r="ABB2999" s="607"/>
      <c r="ABC2999" s="607"/>
      <c r="ABD2999" s="607"/>
      <c r="ABE2999" s="607"/>
      <c r="ABF2999" s="607"/>
      <c r="ABG2999" s="607"/>
      <c r="ABH2999" s="607"/>
      <c r="ABI2999" s="607"/>
      <c r="ABJ2999" s="607"/>
      <c r="ABK2999" s="607"/>
      <c r="ABL2999" s="607"/>
      <c r="ABM2999" s="607"/>
      <c r="ABN2999" s="607"/>
      <c r="ABO2999" s="607"/>
      <c r="ABP2999" s="607"/>
      <c r="ABQ2999" s="607"/>
      <c r="ABR2999" s="607"/>
      <c r="ABS2999" s="607"/>
      <c r="ABT2999" s="607"/>
      <c r="ABU2999" s="607"/>
      <c r="ABV2999" s="607"/>
      <c r="ABW2999" s="607"/>
      <c r="ABX2999" s="607"/>
      <c r="ABY2999" s="607"/>
      <c r="ABZ2999" s="607"/>
      <c r="ACA2999" s="607"/>
      <c r="ACB2999" s="607"/>
      <c r="ACC2999" s="607"/>
      <c r="ACD2999" s="607"/>
      <c r="ACE2999" s="607"/>
      <c r="ACF2999" s="607"/>
      <c r="ACG2999" s="607"/>
      <c r="ACH2999" s="607"/>
      <c r="ACI2999" s="607"/>
      <c r="ACJ2999" s="607"/>
      <c r="ACK2999" s="607"/>
      <c r="ACL2999" s="607"/>
      <c r="ACM2999" s="607"/>
      <c r="ACN2999" s="607"/>
      <c r="ACO2999" s="607"/>
      <c r="ACP2999" s="607"/>
      <c r="ACQ2999" s="607"/>
      <c r="ACR2999" s="607"/>
      <c r="ACS2999" s="607"/>
      <c r="ACT2999" s="607"/>
      <c r="ACU2999" s="607"/>
      <c r="ACV2999" s="607"/>
      <c r="ACW2999" s="607"/>
      <c r="ACX2999" s="607"/>
      <c r="ACY2999" s="607"/>
      <c r="ACZ2999" s="607"/>
      <c r="ADA2999" s="607"/>
      <c r="ADB2999" s="607"/>
      <c r="ADC2999" s="607"/>
      <c r="ADD2999" s="607"/>
      <c r="ADE2999" s="607"/>
      <c r="ADF2999" s="607"/>
      <c r="ADG2999" s="607"/>
      <c r="ADH2999" s="607"/>
      <c r="ADI2999" s="607"/>
      <c r="ADJ2999" s="607"/>
      <c r="ADK2999" s="607"/>
      <c r="ADL2999" s="607"/>
      <c r="ADM2999" s="607"/>
      <c r="ADN2999" s="607"/>
      <c r="ADO2999" s="607"/>
      <c r="ADP2999" s="607"/>
      <c r="ADQ2999" s="607"/>
      <c r="ADR2999" s="607"/>
      <c r="ADS2999" s="607"/>
      <c r="ADT2999" s="607"/>
      <c r="ADU2999" s="607"/>
      <c r="ADV2999" s="607"/>
      <c r="ADW2999" s="607"/>
      <c r="ADX2999" s="607"/>
      <c r="ADY2999" s="607"/>
      <c r="ADZ2999" s="607"/>
      <c r="AEA2999" s="607"/>
      <c r="AEB2999" s="607"/>
      <c r="AEC2999" s="607"/>
      <c r="AED2999" s="607"/>
      <c r="AEE2999" s="607"/>
      <c r="AEF2999" s="607"/>
      <c r="AEG2999" s="607"/>
      <c r="AEH2999" s="607"/>
      <c r="AEI2999" s="607"/>
      <c r="AEJ2999" s="607"/>
      <c r="AEK2999" s="607"/>
      <c r="AEL2999" s="607"/>
      <c r="AEM2999" s="607"/>
      <c r="AEN2999" s="607"/>
      <c r="AEO2999" s="607"/>
      <c r="AEP2999" s="607"/>
      <c r="AEQ2999" s="607"/>
      <c r="AER2999" s="607"/>
      <c r="AES2999" s="607"/>
      <c r="AET2999" s="607"/>
      <c r="AEU2999" s="607"/>
      <c r="AEV2999" s="607"/>
      <c r="AEW2999" s="607"/>
      <c r="AEX2999" s="607"/>
      <c r="AEY2999" s="607"/>
      <c r="AEZ2999" s="607"/>
      <c r="AFA2999" s="607"/>
      <c r="AFB2999" s="607"/>
      <c r="AFC2999" s="607"/>
      <c r="AFD2999" s="607"/>
      <c r="AFE2999" s="607"/>
      <c r="AFF2999" s="607"/>
      <c r="AFG2999" s="607"/>
      <c r="AFH2999" s="607"/>
      <c r="AFI2999" s="607"/>
      <c r="AFJ2999" s="607"/>
      <c r="AFK2999" s="607"/>
      <c r="AFL2999" s="607"/>
      <c r="AFM2999" s="607"/>
      <c r="AFN2999" s="607"/>
      <c r="AFO2999" s="607"/>
      <c r="AFP2999" s="607"/>
      <c r="AFQ2999" s="607"/>
      <c r="AFR2999" s="607"/>
      <c r="AFS2999" s="607"/>
      <c r="AFT2999" s="607"/>
      <c r="AFU2999" s="607"/>
      <c r="AFV2999" s="607"/>
      <c r="AFW2999" s="607"/>
      <c r="AFX2999" s="607"/>
      <c r="AFY2999" s="607"/>
      <c r="AFZ2999" s="607"/>
      <c r="AGA2999" s="607"/>
      <c r="AGB2999" s="607"/>
      <c r="AGC2999" s="607"/>
      <c r="AGD2999" s="607"/>
      <c r="AGE2999" s="607"/>
      <c r="AGF2999" s="607"/>
      <c r="AGG2999" s="607"/>
      <c r="AGH2999" s="607"/>
      <c r="AGI2999" s="607"/>
      <c r="AGJ2999" s="607"/>
      <c r="AGK2999" s="607"/>
      <c r="AGL2999" s="607"/>
      <c r="AGM2999" s="607"/>
      <c r="AGN2999" s="607"/>
      <c r="AGO2999" s="607"/>
      <c r="AGP2999" s="607"/>
      <c r="AGQ2999" s="607"/>
      <c r="AGR2999" s="607"/>
      <c r="AGS2999" s="607"/>
      <c r="AGT2999" s="607"/>
      <c r="AGU2999" s="607"/>
      <c r="AGV2999" s="607"/>
      <c r="AGW2999" s="607"/>
      <c r="AGX2999" s="607"/>
      <c r="AGY2999" s="607"/>
      <c r="AGZ2999" s="607"/>
      <c r="AHA2999" s="607"/>
      <c r="AHB2999" s="607"/>
      <c r="AHC2999" s="607"/>
      <c r="AHD2999" s="607"/>
      <c r="AHE2999" s="607"/>
      <c r="AHF2999" s="607"/>
      <c r="AHG2999" s="607"/>
      <c r="AHH2999" s="607"/>
      <c r="AHI2999" s="607"/>
      <c r="AHJ2999" s="607"/>
      <c r="AHK2999" s="607"/>
      <c r="AHL2999" s="607"/>
      <c r="AHM2999" s="607"/>
      <c r="AHN2999" s="607"/>
      <c r="AHO2999" s="607"/>
      <c r="AHP2999" s="607"/>
      <c r="AHQ2999" s="607"/>
      <c r="AHR2999" s="607"/>
      <c r="AHS2999" s="607"/>
      <c r="AHT2999" s="607"/>
      <c r="AHU2999" s="607"/>
      <c r="AHV2999" s="607"/>
      <c r="AHW2999" s="607"/>
      <c r="AHX2999" s="607"/>
      <c r="AHY2999" s="607"/>
      <c r="AHZ2999" s="607"/>
      <c r="AIA2999" s="607"/>
      <c r="AIB2999" s="607"/>
      <c r="AIC2999" s="607"/>
      <c r="AID2999" s="607"/>
      <c r="AIE2999" s="607"/>
      <c r="AIF2999" s="607"/>
      <c r="AIG2999" s="607"/>
      <c r="AIH2999" s="607"/>
      <c r="AII2999" s="607"/>
      <c r="AIJ2999" s="607"/>
      <c r="AIK2999" s="607"/>
      <c r="AIL2999" s="607"/>
      <c r="AIM2999" s="607"/>
      <c r="AIN2999" s="607"/>
      <c r="AIO2999" s="607"/>
      <c r="AIP2999" s="607"/>
      <c r="AIQ2999" s="607"/>
      <c r="AIR2999" s="607"/>
      <c r="AIS2999" s="607"/>
      <c r="AIT2999" s="607"/>
      <c r="AIU2999" s="607"/>
      <c r="AIV2999" s="607"/>
      <c r="AIW2999" s="607"/>
      <c r="AIX2999" s="607"/>
      <c r="AIY2999" s="607"/>
      <c r="AIZ2999" s="607"/>
      <c r="AJA2999" s="607"/>
      <c r="AJB2999" s="607"/>
      <c r="AJC2999" s="607"/>
      <c r="AJD2999" s="607"/>
      <c r="AJE2999" s="607"/>
      <c r="AJF2999" s="607"/>
      <c r="AJG2999" s="607"/>
      <c r="AJH2999" s="607"/>
      <c r="AJI2999" s="607"/>
      <c r="AJJ2999" s="607"/>
      <c r="AJK2999" s="607"/>
      <c r="AJL2999" s="607"/>
      <c r="AJM2999" s="607"/>
      <c r="AJN2999" s="607"/>
      <c r="AJO2999" s="607"/>
      <c r="AJP2999" s="607"/>
      <c r="AJQ2999" s="607"/>
      <c r="AJR2999" s="607"/>
      <c r="AJS2999" s="607"/>
      <c r="AJT2999" s="607"/>
      <c r="AJU2999" s="607"/>
      <c r="AJV2999" s="607"/>
      <c r="AJW2999" s="607"/>
      <c r="AJX2999" s="607"/>
      <c r="AJY2999" s="607"/>
      <c r="AJZ2999" s="607"/>
      <c r="AKA2999" s="607"/>
      <c r="AKB2999" s="607"/>
      <c r="AKC2999" s="607"/>
      <c r="AKD2999" s="607"/>
      <c r="AKE2999" s="607"/>
      <c r="AKF2999" s="607"/>
      <c r="AKG2999" s="607"/>
      <c r="AKH2999" s="607"/>
      <c r="AKI2999" s="607"/>
      <c r="AKJ2999" s="607"/>
      <c r="AKK2999" s="607"/>
      <c r="AKL2999" s="607"/>
      <c r="AKM2999" s="607"/>
      <c r="AKN2999" s="607"/>
      <c r="AKO2999" s="607"/>
      <c r="AKP2999" s="607"/>
      <c r="AKQ2999" s="607"/>
      <c r="AKR2999" s="607"/>
      <c r="AKS2999" s="607"/>
      <c r="AKT2999" s="607"/>
      <c r="AKU2999" s="607"/>
      <c r="AKV2999" s="607"/>
      <c r="AKW2999" s="607"/>
      <c r="AKX2999" s="607"/>
      <c r="AKY2999" s="607"/>
      <c r="AKZ2999" s="607"/>
      <c r="ALA2999" s="607"/>
      <c r="ALB2999" s="607"/>
      <c r="ALC2999" s="607"/>
      <c r="ALD2999" s="607"/>
      <c r="ALE2999" s="607"/>
      <c r="ALF2999" s="607"/>
      <c r="ALG2999" s="607"/>
      <c r="ALH2999" s="607"/>
      <c r="ALI2999" s="607"/>
      <c r="ALJ2999" s="607"/>
      <c r="ALK2999" s="607"/>
      <c r="ALL2999" s="607"/>
      <c r="ALM2999" s="607"/>
      <c r="ALN2999" s="607"/>
      <c r="ALO2999" s="607"/>
      <c r="ALP2999" s="607"/>
      <c r="ALQ2999" s="607"/>
      <c r="ALR2999" s="607"/>
      <c r="ALS2999" s="607"/>
      <c r="ALT2999" s="607"/>
      <c r="ALU2999" s="607"/>
      <c r="ALV2999" s="607"/>
      <c r="ALW2999" s="607"/>
      <c r="ALX2999" s="607"/>
      <c r="ALY2999" s="607"/>
      <c r="ALZ2999" s="607"/>
      <c r="AMA2999" s="607"/>
      <c r="AMB2999" s="607"/>
      <c r="AMC2999" s="607"/>
      <c r="AMD2999" s="607"/>
      <c r="AME2999" s="607"/>
      <c r="AMF2999" s="607"/>
      <c r="AMG2999" s="607"/>
      <c r="AMH2999" s="607"/>
      <c r="AMI2999" s="607"/>
      <c r="AMJ2999" s="607"/>
      <c r="AMK2999" s="607"/>
      <c r="AML2999" s="607"/>
      <c r="AMM2999" s="607"/>
      <c r="AMN2999" s="607"/>
      <c r="AMO2999" s="607"/>
      <c r="AMP2999" s="607"/>
      <c r="AMQ2999" s="607"/>
      <c r="AMR2999" s="607"/>
      <c r="AMS2999" s="607"/>
      <c r="AMT2999" s="607"/>
      <c r="AMU2999" s="607"/>
      <c r="AMV2999" s="607"/>
      <c r="AMW2999" s="607"/>
      <c r="AMX2999" s="607"/>
      <c r="AMY2999" s="607"/>
      <c r="AMZ2999" s="607"/>
      <c r="ANA2999" s="607"/>
      <c r="ANB2999" s="607"/>
      <c r="ANC2999" s="607"/>
      <c r="AND2999" s="607"/>
      <c r="ANE2999" s="607"/>
      <c r="ANF2999" s="607"/>
      <c r="ANG2999" s="607"/>
      <c r="ANH2999" s="607"/>
      <c r="ANI2999" s="607"/>
      <c r="ANJ2999" s="607"/>
      <c r="ANK2999" s="607"/>
      <c r="ANL2999" s="607"/>
      <c r="ANM2999" s="607"/>
      <c r="ANN2999" s="607"/>
      <c r="ANO2999" s="607"/>
      <c r="ANP2999" s="607"/>
      <c r="ANQ2999" s="607"/>
      <c r="ANR2999" s="607"/>
      <c r="ANS2999" s="607"/>
      <c r="ANT2999" s="607"/>
      <c r="ANU2999" s="607"/>
      <c r="ANV2999" s="607"/>
      <c r="ANW2999" s="607"/>
      <c r="ANX2999" s="607"/>
      <c r="ANY2999" s="607"/>
      <c r="ANZ2999" s="607"/>
      <c r="AOA2999" s="607"/>
      <c r="AOB2999" s="607"/>
      <c r="AOC2999" s="607"/>
      <c r="AOD2999" s="607"/>
      <c r="AOE2999" s="607"/>
      <c r="AOF2999" s="607"/>
      <c r="AOG2999" s="607"/>
      <c r="AOH2999" s="607"/>
      <c r="AOI2999" s="607"/>
      <c r="AOJ2999" s="607"/>
      <c r="AOK2999" s="607"/>
      <c r="AOL2999" s="607"/>
      <c r="AOM2999" s="607"/>
      <c r="AON2999" s="607"/>
      <c r="AOO2999" s="607"/>
      <c r="AOP2999" s="607"/>
      <c r="AOQ2999" s="607"/>
      <c r="AOR2999" s="607"/>
      <c r="AOS2999" s="607"/>
      <c r="AOT2999" s="607"/>
      <c r="AOU2999" s="607"/>
      <c r="AOV2999" s="607"/>
      <c r="AOW2999" s="607"/>
      <c r="AOX2999" s="607"/>
      <c r="AOY2999" s="607"/>
      <c r="AOZ2999" s="607"/>
      <c r="APA2999" s="607"/>
      <c r="APB2999" s="607"/>
      <c r="APC2999" s="607"/>
      <c r="APD2999" s="607"/>
      <c r="APE2999" s="607"/>
      <c r="APF2999" s="607"/>
      <c r="APG2999" s="607"/>
      <c r="APH2999" s="607"/>
      <c r="API2999" s="607"/>
      <c r="APJ2999" s="607"/>
      <c r="APK2999" s="607"/>
      <c r="APL2999" s="607"/>
      <c r="APM2999" s="607"/>
      <c r="APN2999" s="607"/>
      <c r="APO2999" s="607"/>
      <c r="APP2999" s="607"/>
      <c r="APQ2999" s="607"/>
      <c r="APR2999" s="607"/>
      <c r="APS2999" s="607"/>
      <c r="APT2999" s="607"/>
      <c r="APU2999" s="607"/>
      <c r="APV2999" s="607"/>
      <c r="APW2999" s="607"/>
      <c r="APX2999" s="607"/>
      <c r="APY2999" s="607"/>
      <c r="APZ2999" s="607"/>
      <c r="AQA2999" s="607"/>
      <c r="AQB2999" s="607"/>
      <c r="AQC2999" s="607"/>
      <c r="AQD2999" s="607"/>
      <c r="AQE2999" s="607"/>
      <c r="AQF2999" s="607"/>
      <c r="AQG2999" s="607"/>
      <c r="AQH2999" s="607"/>
      <c r="AQI2999" s="607"/>
      <c r="AQJ2999" s="607"/>
      <c r="AQK2999" s="607"/>
      <c r="AQL2999" s="607"/>
      <c r="AQM2999" s="607"/>
      <c r="AQN2999" s="607"/>
      <c r="AQO2999" s="607"/>
      <c r="AQP2999" s="607"/>
      <c r="AQQ2999" s="607"/>
      <c r="AQR2999" s="607"/>
      <c r="AQS2999" s="607"/>
      <c r="AQT2999" s="607"/>
      <c r="AQU2999" s="607"/>
      <c r="AQV2999" s="607"/>
      <c r="AQW2999" s="607"/>
      <c r="AQX2999" s="607"/>
      <c r="AQY2999" s="607"/>
      <c r="AQZ2999" s="607"/>
      <c r="ARA2999" s="607"/>
      <c r="ARB2999" s="607"/>
      <c r="ARC2999" s="607"/>
      <c r="ARD2999" s="607"/>
      <c r="ARE2999" s="607"/>
      <c r="ARF2999" s="607"/>
      <c r="ARG2999" s="607"/>
      <c r="ARH2999" s="607"/>
      <c r="ARI2999" s="607"/>
      <c r="ARJ2999" s="607"/>
      <c r="ARK2999" s="607"/>
      <c r="ARL2999" s="607"/>
      <c r="ARM2999" s="607"/>
      <c r="ARN2999" s="607"/>
      <c r="ARO2999" s="607"/>
      <c r="ARP2999" s="607"/>
      <c r="ARQ2999" s="607"/>
      <c r="ARR2999" s="607"/>
      <c r="ARS2999" s="607"/>
      <c r="ART2999" s="607"/>
      <c r="ARU2999" s="607"/>
      <c r="ARV2999" s="607"/>
      <c r="ARW2999" s="607"/>
      <c r="ARX2999" s="607"/>
      <c r="ARY2999" s="607"/>
      <c r="ARZ2999" s="607"/>
      <c r="ASA2999" s="607"/>
      <c r="ASB2999" s="607"/>
      <c r="ASC2999" s="607"/>
      <c r="ASD2999" s="607"/>
      <c r="ASE2999" s="607"/>
      <c r="ASF2999" s="607"/>
      <c r="ASG2999" s="607"/>
      <c r="ASH2999" s="607"/>
      <c r="ASI2999" s="607"/>
      <c r="ASJ2999" s="607"/>
      <c r="ASK2999" s="607"/>
      <c r="ASL2999" s="607"/>
      <c r="ASM2999" s="607"/>
      <c r="ASN2999" s="607"/>
      <c r="ASO2999" s="607"/>
      <c r="ASP2999" s="607"/>
      <c r="ASQ2999" s="607"/>
      <c r="ASR2999" s="607"/>
      <c r="ASS2999" s="607"/>
      <c r="AST2999" s="607"/>
      <c r="ASU2999" s="607"/>
      <c r="ASV2999" s="607"/>
      <c r="ASW2999" s="607"/>
      <c r="ASX2999" s="607"/>
      <c r="ASY2999" s="607"/>
      <c r="ASZ2999" s="607"/>
      <c r="ATA2999" s="607"/>
      <c r="ATB2999" s="607"/>
      <c r="ATC2999" s="607"/>
      <c r="ATD2999" s="607"/>
      <c r="ATE2999" s="607"/>
      <c r="ATF2999" s="607"/>
      <c r="ATG2999" s="607"/>
      <c r="ATH2999" s="607"/>
      <c r="ATI2999" s="607"/>
      <c r="ATJ2999" s="607"/>
      <c r="ATK2999" s="607"/>
      <c r="ATL2999" s="607"/>
      <c r="ATM2999" s="607"/>
      <c r="ATN2999" s="607"/>
      <c r="ATO2999" s="607"/>
      <c r="ATP2999" s="607"/>
      <c r="ATQ2999" s="607"/>
      <c r="ATR2999" s="607"/>
      <c r="ATS2999" s="607"/>
      <c r="ATT2999" s="607"/>
      <c r="ATU2999" s="607"/>
      <c r="ATV2999" s="607"/>
      <c r="ATW2999" s="607"/>
      <c r="ATX2999" s="607"/>
      <c r="ATY2999" s="607"/>
      <c r="ATZ2999" s="607"/>
      <c r="AUA2999" s="607"/>
      <c r="AUB2999" s="607"/>
      <c r="AUC2999" s="607"/>
      <c r="AUD2999" s="607"/>
      <c r="AUE2999" s="607"/>
      <c r="AUF2999" s="607"/>
      <c r="AUG2999" s="607"/>
      <c r="AUH2999" s="607"/>
      <c r="AUI2999" s="607"/>
      <c r="AUJ2999" s="607"/>
      <c r="AUK2999" s="607"/>
      <c r="AUL2999" s="607"/>
      <c r="AUM2999" s="607"/>
      <c r="AUN2999" s="607"/>
      <c r="AUO2999" s="607"/>
      <c r="AUP2999" s="607"/>
      <c r="AUQ2999" s="607"/>
      <c r="AUR2999" s="607"/>
      <c r="AUS2999" s="607"/>
      <c r="AUT2999" s="607"/>
      <c r="AUU2999" s="607"/>
      <c r="AUV2999" s="607"/>
      <c r="AUW2999" s="607"/>
      <c r="AUX2999" s="607"/>
      <c r="AUY2999" s="607"/>
      <c r="AUZ2999" s="607"/>
      <c r="AVA2999" s="607"/>
      <c r="AVB2999" s="607"/>
      <c r="AVC2999" s="607"/>
      <c r="AVD2999" s="607"/>
      <c r="AVE2999" s="607"/>
      <c r="AVF2999" s="607"/>
      <c r="AVG2999" s="607"/>
      <c r="AVH2999" s="607"/>
      <c r="AVI2999" s="607"/>
      <c r="AVJ2999" s="607"/>
      <c r="AVK2999" s="607"/>
      <c r="AVL2999" s="607"/>
      <c r="AVM2999" s="607"/>
      <c r="AVN2999" s="607"/>
      <c r="AVO2999" s="607"/>
      <c r="AVP2999" s="607"/>
      <c r="AVQ2999" s="607"/>
      <c r="AVR2999" s="607"/>
      <c r="AVS2999" s="607"/>
      <c r="AVT2999" s="607"/>
      <c r="AVU2999" s="607"/>
      <c r="AVV2999" s="607"/>
      <c r="AVW2999" s="607"/>
      <c r="AVX2999" s="607"/>
      <c r="AVY2999" s="607"/>
      <c r="AVZ2999" s="607"/>
      <c r="AWA2999" s="607"/>
      <c r="AWB2999" s="607"/>
      <c r="AWC2999" s="607"/>
      <c r="AWD2999" s="607"/>
      <c r="AWE2999" s="607"/>
      <c r="AWF2999" s="607"/>
      <c r="AWG2999" s="607"/>
      <c r="AWH2999" s="607"/>
      <c r="AWI2999" s="607"/>
      <c r="AWJ2999" s="607"/>
      <c r="AWK2999" s="607"/>
      <c r="AWL2999" s="607"/>
      <c r="AWM2999" s="607"/>
      <c r="AWN2999" s="607"/>
      <c r="AWO2999" s="607"/>
      <c r="AWP2999" s="607"/>
      <c r="AWQ2999" s="607"/>
      <c r="AWR2999" s="607"/>
      <c r="AWS2999" s="607"/>
      <c r="AWT2999" s="607"/>
      <c r="AWU2999" s="607"/>
      <c r="AWV2999" s="607"/>
      <c r="AWW2999" s="607"/>
      <c r="AWX2999" s="607"/>
      <c r="AWY2999" s="607"/>
      <c r="AWZ2999" s="607"/>
      <c r="AXA2999" s="607"/>
      <c r="AXB2999" s="607"/>
      <c r="AXC2999" s="607"/>
      <c r="AXD2999" s="607"/>
      <c r="AXE2999" s="607"/>
      <c r="AXF2999" s="607"/>
      <c r="AXG2999" s="607"/>
      <c r="AXH2999" s="607"/>
      <c r="AXI2999" s="607"/>
      <c r="AXJ2999" s="607"/>
      <c r="AXK2999" s="607"/>
      <c r="AXL2999" s="607"/>
      <c r="AXM2999" s="607"/>
      <c r="AXN2999" s="607"/>
      <c r="AXO2999" s="607"/>
      <c r="AXP2999" s="607"/>
      <c r="AXQ2999" s="607"/>
      <c r="AXR2999" s="607"/>
      <c r="AXS2999" s="607"/>
      <c r="AXT2999" s="607"/>
      <c r="AXU2999" s="607"/>
      <c r="AXV2999" s="607"/>
      <c r="AXW2999" s="607"/>
      <c r="AXX2999" s="607"/>
      <c r="AXY2999" s="607"/>
      <c r="AXZ2999" s="607"/>
      <c r="AYA2999" s="607"/>
      <c r="AYB2999" s="607"/>
      <c r="AYC2999" s="607"/>
      <c r="AYD2999" s="607"/>
      <c r="AYE2999" s="607"/>
      <c r="AYF2999" s="607"/>
      <c r="AYG2999" s="607"/>
      <c r="AYH2999" s="607"/>
      <c r="AYI2999" s="607"/>
      <c r="AYJ2999" s="607"/>
      <c r="AYK2999" s="607"/>
      <c r="AYL2999" s="607"/>
      <c r="AYM2999" s="607"/>
      <c r="AYN2999" s="607"/>
      <c r="AYO2999" s="607"/>
      <c r="AYP2999" s="607"/>
      <c r="AYQ2999" s="607"/>
      <c r="AYR2999" s="607"/>
      <c r="AYS2999" s="607"/>
      <c r="AYT2999" s="607"/>
      <c r="AYU2999" s="607"/>
      <c r="AYV2999" s="607"/>
      <c r="AYW2999" s="607"/>
      <c r="AYX2999" s="607"/>
      <c r="AYY2999" s="607"/>
      <c r="AYZ2999" s="607"/>
      <c r="AZA2999" s="607"/>
      <c r="AZB2999" s="607"/>
      <c r="AZC2999" s="607"/>
      <c r="AZD2999" s="607"/>
      <c r="AZE2999" s="607"/>
      <c r="AZF2999" s="607"/>
      <c r="AZG2999" s="607"/>
      <c r="AZH2999" s="607"/>
      <c r="AZI2999" s="607"/>
      <c r="AZJ2999" s="607"/>
      <c r="AZK2999" s="607"/>
      <c r="AZL2999" s="607"/>
      <c r="AZM2999" s="607"/>
      <c r="AZN2999" s="607"/>
      <c r="AZO2999" s="607"/>
      <c r="AZP2999" s="607"/>
      <c r="AZQ2999" s="607"/>
      <c r="AZR2999" s="607"/>
      <c r="AZS2999" s="607"/>
      <c r="AZT2999" s="607"/>
      <c r="AZU2999" s="607"/>
      <c r="AZV2999" s="607"/>
      <c r="AZW2999" s="607"/>
      <c r="AZX2999" s="607"/>
      <c r="AZY2999" s="607"/>
      <c r="AZZ2999" s="607"/>
      <c r="BAA2999" s="607"/>
      <c r="BAB2999" s="607"/>
      <c r="BAC2999" s="607"/>
      <c r="BAD2999" s="607"/>
      <c r="BAE2999" s="607"/>
      <c r="BAF2999" s="607"/>
      <c r="BAG2999" s="607"/>
      <c r="BAH2999" s="607"/>
      <c r="BAI2999" s="607"/>
      <c r="BAJ2999" s="607"/>
      <c r="BAK2999" s="607"/>
      <c r="BAL2999" s="607"/>
      <c r="BAM2999" s="607"/>
      <c r="BAN2999" s="607"/>
      <c r="BAO2999" s="607"/>
      <c r="BAP2999" s="607"/>
      <c r="BAQ2999" s="607"/>
      <c r="BAR2999" s="607"/>
      <c r="BAS2999" s="607"/>
      <c r="BAT2999" s="607"/>
      <c r="BAU2999" s="607"/>
      <c r="BAV2999" s="607"/>
      <c r="BAW2999" s="607"/>
      <c r="BAX2999" s="607"/>
      <c r="BAY2999" s="607"/>
      <c r="BAZ2999" s="607"/>
      <c r="BBA2999" s="607"/>
      <c r="BBB2999" s="607"/>
      <c r="BBC2999" s="607"/>
      <c r="BBD2999" s="607"/>
      <c r="BBE2999" s="607"/>
      <c r="BBF2999" s="607"/>
      <c r="BBG2999" s="607"/>
      <c r="BBH2999" s="607"/>
      <c r="BBI2999" s="607"/>
      <c r="BBJ2999" s="607"/>
      <c r="BBK2999" s="607"/>
      <c r="BBL2999" s="607"/>
      <c r="BBM2999" s="607"/>
      <c r="BBN2999" s="607"/>
      <c r="BBO2999" s="607"/>
      <c r="BBP2999" s="607"/>
      <c r="BBQ2999" s="607"/>
      <c r="BBR2999" s="607"/>
      <c r="BBS2999" s="607"/>
      <c r="BBT2999" s="607"/>
      <c r="BBU2999" s="607"/>
      <c r="BBV2999" s="607"/>
      <c r="BBW2999" s="607"/>
      <c r="BBX2999" s="607"/>
      <c r="BBY2999" s="607"/>
      <c r="BBZ2999" s="607"/>
      <c r="BCA2999" s="607"/>
      <c r="BCB2999" s="607"/>
      <c r="BCC2999" s="607"/>
      <c r="BCD2999" s="607"/>
      <c r="BCE2999" s="607"/>
      <c r="BCF2999" s="607"/>
      <c r="BCG2999" s="607"/>
      <c r="BCH2999" s="607"/>
      <c r="BCI2999" s="607"/>
      <c r="BCJ2999" s="607"/>
      <c r="BCK2999" s="607"/>
      <c r="BCL2999" s="607"/>
      <c r="BCM2999" s="607"/>
      <c r="BCN2999" s="607"/>
      <c r="BCO2999" s="607"/>
      <c r="BCP2999" s="607"/>
      <c r="BCQ2999" s="607"/>
      <c r="BCR2999" s="607"/>
      <c r="BCS2999" s="607"/>
      <c r="BCT2999" s="607"/>
      <c r="BCU2999" s="607"/>
      <c r="BCV2999" s="607"/>
      <c r="BCW2999" s="607"/>
      <c r="BCX2999" s="607"/>
      <c r="BCY2999" s="607"/>
      <c r="BCZ2999" s="607"/>
      <c r="BDA2999" s="607"/>
      <c r="BDB2999" s="607"/>
      <c r="BDC2999" s="607"/>
      <c r="BDD2999" s="607"/>
      <c r="BDE2999" s="607"/>
      <c r="BDF2999" s="607"/>
      <c r="BDG2999" s="607"/>
      <c r="BDH2999" s="607"/>
      <c r="BDI2999" s="607"/>
      <c r="BDJ2999" s="607"/>
      <c r="BDK2999" s="607"/>
      <c r="BDL2999" s="607"/>
      <c r="BDM2999" s="607"/>
      <c r="BDN2999" s="607"/>
      <c r="BDO2999" s="607"/>
      <c r="BDP2999" s="607"/>
      <c r="BDQ2999" s="607"/>
      <c r="BDR2999" s="607"/>
      <c r="BDS2999" s="607"/>
      <c r="BDT2999" s="607"/>
      <c r="BDU2999" s="607"/>
      <c r="BDV2999" s="607"/>
      <c r="BDW2999" s="607"/>
      <c r="BDX2999" s="607"/>
      <c r="BDY2999" s="607"/>
      <c r="BDZ2999" s="607"/>
      <c r="BEA2999" s="607"/>
      <c r="BEB2999" s="607"/>
      <c r="BEC2999" s="607"/>
      <c r="BED2999" s="607"/>
      <c r="BEE2999" s="607"/>
      <c r="BEF2999" s="607"/>
      <c r="BEG2999" s="607"/>
      <c r="BEH2999" s="607"/>
      <c r="BEI2999" s="607"/>
      <c r="BEJ2999" s="607"/>
      <c r="BEK2999" s="607"/>
      <c r="BEL2999" s="607"/>
      <c r="BEM2999" s="607"/>
      <c r="BEN2999" s="607"/>
      <c r="BEO2999" s="607"/>
      <c r="BEP2999" s="607"/>
      <c r="BEQ2999" s="607"/>
      <c r="BER2999" s="607"/>
      <c r="BES2999" s="607"/>
      <c r="BET2999" s="607"/>
      <c r="BEU2999" s="607"/>
      <c r="BEV2999" s="607"/>
      <c r="BEW2999" s="607"/>
      <c r="BEX2999" s="607"/>
      <c r="BEY2999" s="607"/>
      <c r="BEZ2999" s="607"/>
      <c r="BFA2999" s="607"/>
      <c r="BFB2999" s="607"/>
      <c r="BFC2999" s="607"/>
      <c r="BFD2999" s="607"/>
      <c r="BFE2999" s="607"/>
      <c r="BFF2999" s="607"/>
      <c r="BFG2999" s="607"/>
      <c r="BFH2999" s="607"/>
      <c r="BFI2999" s="607"/>
      <c r="BFJ2999" s="607"/>
      <c r="BFK2999" s="607"/>
      <c r="BFL2999" s="607"/>
      <c r="BFM2999" s="607"/>
      <c r="BFN2999" s="607"/>
      <c r="BFO2999" s="607"/>
      <c r="BFP2999" s="607"/>
      <c r="BFQ2999" s="607"/>
      <c r="BFR2999" s="607"/>
      <c r="BFS2999" s="607"/>
      <c r="BFT2999" s="607"/>
      <c r="BFU2999" s="607"/>
      <c r="BFV2999" s="607"/>
      <c r="BFW2999" s="607"/>
      <c r="BFX2999" s="607"/>
      <c r="BFY2999" s="607"/>
      <c r="BFZ2999" s="607"/>
      <c r="BGA2999" s="607"/>
      <c r="BGB2999" s="607"/>
      <c r="BGC2999" s="607"/>
      <c r="BGD2999" s="607"/>
      <c r="BGE2999" s="607"/>
      <c r="BGF2999" s="607"/>
      <c r="BGG2999" s="607"/>
      <c r="BGH2999" s="607"/>
      <c r="BGI2999" s="607"/>
      <c r="BGJ2999" s="607"/>
      <c r="BGK2999" s="607"/>
      <c r="BGL2999" s="607"/>
      <c r="BGM2999" s="607"/>
      <c r="BGN2999" s="607"/>
      <c r="BGO2999" s="607"/>
      <c r="BGP2999" s="607"/>
      <c r="BGQ2999" s="607"/>
      <c r="BGR2999" s="607"/>
      <c r="BGS2999" s="607"/>
      <c r="BGT2999" s="607"/>
      <c r="BGU2999" s="607"/>
      <c r="BGV2999" s="607"/>
      <c r="BGW2999" s="607"/>
      <c r="BGX2999" s="607"/>
      <c r="BGY2999" s="607"/>
      <c r="BGZ2999" s="607"/>
      <c r="BHA2999" s="607"/>
      <c r="BHB2999" s="607"/>
      <c r="BHC2999" s="607"/>
      <c r="BHD2999" s="607"/>
      <c r="BHE2999" s="607"/>
      <c r="BHF2999" s="607"/>
      <c r="BHG2999" s="607"/>
      <c r="BHH2999" s="607"/>
      <c r="BHI2999" s="607"/>
      <c r="BHJ2999" s="607"/>
      <c r="BHK2999" s="607"/>
      <c r="BHL2999" s="607"/>
      <c r="BHM2999" s="607"/>
      <c r="BHN2999" s="607"/>
      <c r="BHO2999" s="607"/>
      <c r="BHP2999" s="607"/>
      <c r="BHQ2999" s="607"/>
      <c r="BHR2999" s="607"/>
      <c r="BHS2999" s="607"/>
      <c r="BHT2999" s="607"/>
      <c r="BHU2999" s="607"/>
      <c r="BHV2999" s="607"/>
      <c r="BHW2999" s="607"/>
      <c r="BHX2999" s="607"/>
      <c r="BHY2999" s="607"/>
      <c r="BHZ2999" s="607"/>
      <c r="BIA2999" s="607"/>
      <c r="BIB2999" s="607"/>
      <c r="BIC2999" s="607"/>
      <c r="BID2999" s="607"/>
      <c r="BIE2999" s="607"/>
      <c r="BIF2999" s="607"/>
      <c r="BIG2999" s="607"/>
      <c r="BIH2999" s="607"/>
      <c r="BII2999" s="607"/>
      <c r="BIJ2999" s="607"/>
      <c r="BIK2999" s="607"/>
      <c r="BIL2999" s="607"/>
      <c r="BIM2999" s="607"/>
      <c r="BIN2999" s="607"/>
      <c r="BIO2999" s="607"/>
      <c r="BIP2999" s="607"/>
      <c r="BIQ2999" s="607"/>
      <c r="BIR2999" s="607"/>
      <c r="BIS2999" s="607"/>
      <c r="BIT2999" s="607"/>
      <c r="BIU2999" s="607"/>
      <c r="BIV2999" s="607"/>
      <c r="BIW2999" s="607"/>
      <c r="BIX2999" s="607"/>
      <c r="BIY2999" s="607"/>
      <c r="BIZ2999" s="607"/>
      <c r="BJA2999" s="607"/>
      <c r="BJB2999" s="607"/>
      <c r="BJC2999" s="607"/>
      <c r="BJD2999" s="607"/>
      <c r="BJE2999" s="607"/>
      <c r="BJF2999" s="607"/>
      <c r="BJG2999" s="607"/>
      <c r="BJH2999" s="607"/>
      <c r="BJI2999" s="607"/>
      <c r="BJJ2999" s="607"/>
      <c r="BJK2999" s="607"/>
      <c r="BJL2999" s="607"/>
      <c r="BJM2999" s="607"/>
      <c r="BJN2999" s="607"/>
      <c r="BJO2999" s="607"/>
      <c r="BJP2999" s="607"/>
      <c r="BJQ2999" s="607"/>
      <c r="BJR2999" s="607"/>
      <c r="BJS2999" s="607"/>
      <c r="BJT2999" s="607"/>
      <c r="BJU2999" s="607"/>
      <c r="BJV2999" s="607"/>
      <c r="BJW2999" s="607"/>
      <c r="BJX2999" s="607"/>
      <c r="BJY2999" s="607"/>
      <c r="BJZ2999" s="607"/>
      <c r="BKA2999" s="607"/>
      <c r="BKB2999" s="607"/>
      <c r="BKC2999" s="607"/>
      <c r="BKD2999" s="607"/>
      <c r="BKE2999" s="607"/>
      <c r="BKF2999" s="607"/>
      <c r="BKG2999" s="607"/>
      <c r="BKH2999" s="607"/>
      <c r="BKI2999" s="607"/>
      <c r="BKJ2999" s="607"/>
      <c r="BKK2999" s="607"/>
      <c r="BKL2999" s="607"/>
      <c r="BKM2999" s="607"/>
      <c r="BKN2999" s="607"/>
      <c r="BKO2999" s="607"/>
      <c r="BKP2999" s="607"/>
      <c r="BKQ2999" s="607"/>
      <c r="BKR2999" s="607"/>
      <c r="BKS2999" s="607"/>
      <c r="BKT2999" s="607"/>
      <c r="BKU2999" s="607"/>
      <c r="BKV2999" s="607"/>
      <c r="BKW2999" s="607"/>
      <c r="BKX2999" s="607"/>
      <c r="BKY2999" s="607"/>
      <c r="BKZ2999" s="607"/>
      <c r="BLA2999" s="607"/>
      <c r="BLB2999" s="607"/>
      <c r="BLC2999" s="607"/>
      <c r="BLD2999" s="607"/>
      <c r="BLE2999" s="607"/>
      <c r="BLF2999" s="607"/>
      <c r="BLG2999" s="607"/>
      <c r="BLH2999" s="607"/>
      <c r="BLI2999" s="607"/>
      <c r="BLJ2999" s="607"/>
      <c r="BLK2999" s="607"/>
      <c r="BLL2999" s="607"/>
      <c r="BLM2999" s="607"/>
      <c r="BLN2999" s="607"/>
      <c r="BLO2999" s="607"/>
      <c r="BLP2999" s="607"/>
      <c r="BLQ2999" s="607"/>
      <c r="BLR2999" s="607"/>
      <c r="BLS2999" s="607"/>
      <c r="BLT2999" s="607"/>
      <c r="BLU2999" s="607"/>
      <c r="BLV2999" s="607"/>
      <c r="BLW2999" s="607"/>
      <c r="BLX2999" s="607"/>
      <c r="BLY2999" s="607"/>
      <c r="BLZ2999" s="607"/>
      <c r="BMA2999" s="607"/>
      <c r="BMB2999" s="607"/>
      <c r="BMC2999" s="607"/>
      <c r="BMD2999" s="607"/>
      <c r="BME2999" s="607"/>
      <c r="BMF2999" s="607"/>
      <c r="BMG2999" s="607"/>
      <c r="BMH2999" s="607"/>
      <c r="BMI2999" s="607"/>
      <c r="BMJ2999" s="607"/>
      <c r="BMK2999" s="607"/>
      <c r="BML2999" s="607"/>
      <c r="BMM2999" s="607"/>
      <c r="BMN2999" s="607"/>
      <c r="BMO2999" s="607"/>
      <c r="BMP2999" s="607"/>
      <c r="BMQ2999" s="607"/>
      <c r="BMR2999" s="607"/>
      <c r="BMS2999" s="607"/>
      <c r="BMT2999" s="607"/>
      <c r="BMU2999" s="607"/>
      <c r="BMV2999" s="607"/>
      <c r="BMW2999" s="607"/>
      <c r="BMX2999" s="607"/>
      <c r="BMY2999" s="607"/>
      <c r="BMZ2999" s="607"/>
      <c r="BNA2999" s="607"/>
      <c r="BNB2999" s="607"/>
      <c r="BNC2999" s="607"/>
      <c r="BND2999" s="607"/>
      <c r="BNE2999" s="607"/>
      <c r="BNF2999" s="607"/>
      <c r="BNG2999" s="607"/>
      <c r="BNH2999" s="607"/>
      <c r="BNI2999" s="607"/>
      <c r="BNJ2999" s="607"/>
      <c r="BNK2999" s="607"/>
      <c r="BNL2999" s="607"/>
      <c r="BNM2999" s="607"/>
      <c r="BNN2999" s="607"/>
      <c r="BNO2999" s="607"/>
      <c r="BNP2999" s="607"/>
      <c r="BNQ2999" s="607"/>
      <c r="BNR2999" s="607"/>
      <c r="BNS2999" s="607"/>
      <c r="BNT2999" s="607"/>
      <c r="BNU2999" s="607"/>
      <c r="BNV2999" s="607"/>
      <c r="BNW2999" s="607"/>
      <c r="BNX2999" s="607"/>
      <c r="BNY2999" s="607"/>
      <c r="BNZ2999" s="607"/>
      <c r="BOA2999" s="607"/>
      <c r="BOB2999" s="607"/>
      <c r="BOC2999" s="607"/>
      <c r="BOD2999" s="607"/>
      <c r="BOE2999" s="607"/>
      <c r="BOF2999" s="607"/>
      <c r="BOG2999" s="607"/>
      <c r="BOH2999" s="607"/>
      <c r="BOI2999" s="607"/>
      <c r="BOJ2999" s="607"/>
      <c r="BOK2999" s="607"/>
      <c r="BOL2999" s="607"/>
      <c r="BOM2999" s="607"/>
      <c r="BON2999" s="607"/>
      <c r="BOO2999" s="607"/>
      <c r="BOP2999" s="607"/>
      <c r="BOQ2999" s="607"/>
      <c r="BOR2999" s="607"/>
      <c r="BOS2999" s="607"/>
      <c r="BOT2999" s="607"/>
      <c r="BOU2999" s="607"/>
      <c r="BOV2999" s="607"/>
      <c r="BOW2999" s="607"/>
      <c r="BOX2999" s="607"/>
      <c r="BOY2999" s="607"/>
      <c r="BOZ2999" s="607"/>
      <c r="BPA2999" s="607"/>
      <c r="BPB2999" s="607"/>
      <c r="BPC2999" s="607"/>
      <c r="BPD2999" s="607"/>
      <c r="BPE2999" s="607"/>
      <c r="BPF2999" s="607"/>
      <c r="BPG2999" s="607"/>
      <c r="BPH2999" s="607"/>
      <c r="BPI2999" s="607"/>
      <c r="BPJ2999" s="607"/>
      <c r="BPK2999" s="607"/>
      <c r="BPL2999" s="607"/>
      <c r="BPM2999" s="607"/>
      <c r="BPN2999" s="607"/>
      <c r="BPO2999" s="607"/>
      <c r="BPP2999" s="607"/>
      <c r="BPQ2999" s="607"/>
      <c r="BPR2999" s="607"/>
      <c r="BPS2999" s="607"/>
      <c r="BPT2999" s="607"/>
      <c r="BPU2999" s="607"/>
      <c r="BPV2999" s="607"/>
      <c r="BPW2999" s="607"/>
      <c r="BPX2999" s="607"/>
      <c r="BPY2999" s="607"/>
      <c r="BPZ2999" s="607"/>
      <c r="BQA2999" s="607"/>
      <c r="BQB2999" s="607"/>
      <c r="BQC2999" s="607"/>
      <c r="BQD2999" s="607"/>
      <c r="BQE2999" s="607"/>
      <c r="BQF2999" s="607"/>
      <c r="BQG2999" s="607"/>
      <c r="BQH2999" s="607"/>
      <c r="BQI2999" s="607"/>
      <c r="BQJ2999" s="607"/>
      <c r="BQK2999" s="607"/>
      <c r="BQL2999" s="607"/>
      <c r="BQM2999" s="607"/>
      <c r="BQN2999" s="607"/>
      <c r="BQO2999" s="607"/>
      <c r="BQP2999" s="607"/>
      <c r="BQQ2999" s="607"/>
      <c r="BQR2999" s="607"/>
      <c r="BQS2999" s="607"/>
      <c r="BQT2999" s="607"/>
      <c r="BQU2999" s="607"/>
      <c r="BQV2999" s="607"/>
      <c r="BQW2999" s="607"/>
      <c r="BQX2999" s="607"/>
      <c r="BQY2999" s="607"/>
      <c r="BQZ2999" s="607"/>
      <c r="BRA2999" s="607"/>
      <c r="BRB2999" s="607"/>
      <c r="BRC2999" s="607"/>
      <c r="BRD2999" s="607"/>
      <c r="BRE2999" s="607"/>
      <c r="BRF2999" s="607"/>
      <c r="BRG2999" s="607"/>
      <c r="BRH2999" s="607"/>
      <c r="BRI2999" s="607"/>
      <c r="BRJ2999" s="607"/>
      <c r="BRK2999" s="607"/>
      <c r="BRL2999" s="607"/>
      <c r="BRM2999" s="607"/>
      <c r="BRN2999" s="607"/>
      <c r="BRO2999" s="607"/>
      <c r="BRP2999" s="607"/>
      <c r="BRQ2999" s="607"/>
      <c r="BRR2999" s="607"/>
      <c r="BRS2999" s="607"/>
      <c r="BRT2999" s="607"/>
      <c r="BRU2999" s="607"/>
      <c r="BRV2999" s="607"/>
      <c r="BRW2999" s="607"/>
      <c r="BRX2999" s="607"/>
      <c r="BRY2999" s="607"/>
      <c r="BRZ2999" s="607"/>
      <c r="BSA2999" s="607"/>
      <c r="BSB2999" s="607"/>
      <c r="BSC2999" s="607"/>
      <c r="BSD2999" s="607"/>
      <c r="BSE2999" s="607"/>
      <c r="BSF2999" s="607"/>
      <c r="BSG2999" s="607"/>
      <c r="BSH2999" s="607"/>
      <c r="BSI2999" s="607"/>
      <c r="BSJ2999" s="607"/>
      <c r="BSK2999" s="607"/>
      <c r="BSL2999" s="607"/>
      <c r="BSM2999" s="607"/>
      <c r="BSN2999" s="607"/>
      <c r="BSO2999" s="607"/>
      <c r="BSP2999" s="607"/>
      <c r="BSQ2999" s="607"/>
      <c r="BSR2999" s="607"/>
      <c r="BSS2999" s="607"/>
      <c r="BST2999" s="607"/>
      <c r="BSU2999" s="607"/>
      <c r="BSV2999" s="607"/>
      <c r="BSW2999" s="607"/>
      <c r="BSX2999" s="607"/>
      <c r="BSY2999" s="607"/>
      <c r="BSZ2999" s="607"/>
      <c r="BTA2999" s="607"/>
      <c r="BTB2999" s="607"/>
      <c r="BTC2999" s="607"/>
      <c r="BTD2999" s="607"/>
      <c r="BTE2999" s="607"/>
      <c r="BTF2999" s="607"/>
      <c r="BTG2999" s="607"/>
      <c r="BTH2999" s="607"/>
      <c r="BTI2999" s="607"/>
      <c r="BTJ2999" s="607"/>
      <c r="BTK2999" s="607"/>
      <c r="BTL2999" s="607"/>
      <c r="BTM2999" s="607"/>
      <c r="BTN2999" s="607"/>
      <c r="BTO2999" s="607"/>
      <c r="BTP2999" s="607"/>
      <c r="BTQ2999" s="607"/>
      <c r="BTR2999" s="607"/>
      <c r="BTS2999" s="607"/>
      <c r="BTT2999" s="607"/>
      <c r="BTU2999" s="607"/>
      <c r="BTV2999" s="607"/>
      <c r="BTW2999" s="607"/>
      <c r="BTX2999" s="607"/>
      <c r="BTY2999" s="607"/>
      <c r="BTZ2999" s="607"/>
      <c r="BUA2999" s="607"/>
      <c r="BUB2999" s="607"/>
      <c r="BUC2999" s="607"/>
      <c r="BUD2999" s="607"/>
      <c r="BUE2999" s="607"/>
      <c r="BUF2999" s="607"/>
      <c r="BUG2999" s="607"/>
      <c r="BUH2999" s="607"/>
      <c r="BUI2999" s="607"/>
      <c r="BUJ2999" s="607"/>
      <c r="BUK2999" s="607"/>
      <c r="BUL2999" s="607"/>
      <c r="BUM2999" s="607"/>
      <c r="BUN2999" s="607"/>
      <c r="BUO2999" s="607"/>
      <c r="BUP2999" s="607"/>
      <c r="BUQ2999" s="607"/>
      <c r="BUR2999" s="607"/>
      <c r="BUS2999" s="607"/>
      <c r="BUT2999" s="607"/>
      <c r="BUU2999" s="607"/>
      <c r="BUV2999" s="607"/>
      <c r="BUW2999" s="607"/>
      <c r="BUX2999" s="607"/>
      <c r="BUY2999" s="607"/>
      <c r="BUZ2999" s="607"/>
      <c r="BVA2999" s="607"/>
      <c r="BVB2999" s="607"/>
      <c r="BVC2999" s="607"/>
      <c r="BVD2999" s="607"/>
      <c r="BVE2999" s="607"/>
      <c r="BVF2999" s="607"/>
      <c r="BVG2999" s="607"/>
      <c r="BVH2999" s="607"/>
      <c r="BVI2999" s="607"/>
      <c r="BVJ2999" s="607"/>
      <c r="BVK2999" s="607"/>
      <c r="BVL2999" s="607"/>
      <c r="BVM2999" s="607"/>
      <c r="BVN2999" s="607"/>
      <c r="BVO2999" s="607"/>
      <c r="BVP2999" s="607"/>
      <c r="BVQ2999" s="607"/>
      <c r="BVR2999" s="607"/>
      <c r="BVS2999" s="607"/>
      <c r="BVT2999" s="607"/>
      <c r="BVU2999" s="607"/>
      <c r="BVV2999" s="607"/>
      <c r="BVW2999" s="607"/>
      <c r="BVX2999" s="607"/>
      <c r="BVY2999" s="607"/>
      <c r="BVZ2999" s="607"/>
      <c r="BWA2999" s="607"/>
      <c r="BWB2999" s="607"/>
      <c r="BWC2999" s="607"/>
      <c r="BWD2999" s="607"/>
      <c r="BWE2999" s="607"/>
      <c r="BWF2999" s="607"/>
      <c r="BWG2999" s="607"/>
      <c r="BWH2999" s="607"/>
      <c r="BWI2999" s="607"/>
      <c r="BWJ2999" s="607"/>
      <c r="BWK2999" s="607"/>
      <c r="BWL2999" s="607"/>
      <c r="BWM2999" s="607"/>
      <c r="BWN2999" s="607"/>
      <c r="BWO2999" s="607"/>
      <c r="BWP2999" s="607"/>
      <c r="BWQ2999" s="607"/>
      <c r="BWR2999" s="607"/>
      <c r="BWS2999" s="607"/>
      <c r="BWT2999" s="607"/>
      <c r="BWU2999" s="607"/>
      <c r="BWV2999" s="607"/>
      <c r="BWW2999" s="607"/>
      <c r="BWX2999" s="607"/>
      <c r="BWY2999" s="607"/>
      <c r="BWZ2999" s="607"/>
      <c r="BXA2999" s="607"/>
      <c r="BXB2999" s="607"/>
      <c r="BXC2999" s="607"/>
      <c r="BXD2999" s="607"/>
      <c r="BXE2999" s="607"/>
      <c r="BXF2999" s="607"/>
      <c r="BXG2999" s="607"/>
      <c r="BXH2999" s="607"/>
      <c r="BXI2999" s="607"/>
      <c r="BXJ2999" s="607"/>
      <c r="BXK2999" s="607"/>
      <c r="BXL2999" s="607"/>
      <c r="BXM2999" s="607"/>
      <c r="BXN2999" s="607"/>
      <c r="BXO2999" s="607"/>
      <c r="BXP2999" s="607"/>
      <c r="BXQ2999" s="607"/>
      <c r="BXR2999" s="607"/>
      <c r="BXS2999" s="607"/>
      <c r="BXT2999" s="607"/>
      <c r="BXU2999" s="607"/>
      <c r="BXV2999" s="607"/>
      <c r="BXW2999" s="607"/>
      <c r="BXX2999" s="607"/>
      <c r="BXY2999" s="607"/>
      <c r="BXZ2999" s="607"/>
      <c r="BYA2999" s="607"/>
      <c r="BYB2999" s="607"/>
      <c r="BYC2999" s="607"/>
      <c r="BYD2999" s="607"/>
      <c r="BYE2999" s="607"/>
      <c r="BYF2999" s="607"/>
      <c r="BYG2999" s="607"/>
      <c r="BYH2999" s="607"/>
      <c r="BYI2999" s="607"/>
      <c r="BYJ2999" s="607"/>
      <c r="BYK2999" s="607"/>
      <c r="BYL2999" s="607"/>
      <c r="BYM2999" s="607"/>
      <c r="BYN2999" s="607"/>
      <c r="BYO2999" s="607"/>
      <c r="BYP2999" s="607"/>
      <c r="BYQ2999" s="607"/>
      <c r="BYR2999" s="607"/>
      <c r="BYS2999" s="607"/>
      <c r="BYT2999" s="607"/>
      <c r="BYU2999" s="607"/>
      <c r="BYV2999" s="607"/>
      <c r="BYW2999" s="607"/>
      <c r="BYX2999" s="607"/>
      <c r="BYY2999" s="607"/>
      <c r="BYZ2999" s="607"/>
      <c r="BZA2999" s="607"/>
      <c r="BZB2999" s="607"/>
      <c r="BZC2999" s="607"/>
      <c r="BZD2999" s="607"/>
      <c r="BZE2999" s="607"/>
      <c r="BZF2999" s="607"/>
      <c r="BZG2999" s="607"/>
      <c r="BZH2999" s="607"/>
      <c r="BZI2999" s="607"/>
      <c r="BZJ2999" s="607"/>
      <c r="BZK2999" s="607"/>
      <c r="BZL2999" s="607"/>
      <c r="BZM2999" s="607"/>
      <c r="BZN2999" s="607"/>
      <c r="BZO2999" s="607"/>
      <c r="BZP2999" s="607"/>
      <c r="BZQ2999" s="607"/>
      <c r="BZR2999" s="607"/>
      <c r="BZS2999" s="607"/>
      <c r="BZT2999" s="607"/>
      <c r="BZU2999" s="607"/>
      <c r="BZV2999" s="607"/>
      <c r="BZW2999" s="607"/>
      <c r="BZX2999" s="607"/>
      <c r="BZY2999" s="607"/>
      <c r="BZZ2999" s="607"/>
      <c r="CAA2999" s="607"/>
      <c r="CAB2999" s="607"/>
      <c r="CAC2999" s="607"/>
      <c r="CAD2999" s="607"/>
      <c r="CAE2999" s="607"/>
      <c r="CAF2999" s="607"/>
      <c r="CAG2999" s="607"/>
      <c r="CAH2999" s="607"/>
      <c r="CAI2999" s="607"/>
      <c r="CAJ2999" s="607"/>
      <c r="CAK2999" s="607"/>
      <c r="CAL2999" s="607"/>
      <c r="CAM2999" s="607"/>
      <c r="CAN2999" s="607"/>
      <c r="CAO2999" s="607"/>
      <c r="CAP2999" s="607"/>
      <c r="CAQ2999" s="607"/>
      <c r="CAR2999" s="607"/>
      <c r="CAS2999" s="607"/>
      <c r="CAT2999" s="607"/>
      <c r="CAU2999" s="607"/>
      <c r="CAV2999" s="607"/>
      <c r="CAW2999" s="607"/>
      <c r="CAX2999" s="607"/>
      <c r="CAY2999" s="607"/>
      <c r="CAZ2999" s="607"/>
      <c r="CBA2999" s="607"/>
      <c r="CBB2999" s="607"/>
      <c r="CBC2999" s="607"/>
      <c r="CBD2999" s="607"/>
      <c r="CBE2999" s="607"/>
      <c r="CBF2999" s="607"/>
      <c r="CBG2999" s="607"/>
      <c r="CBH2999" s="607"/>
      <c r="CBI2999" s="607"/>
      <c r="CBJ2999" s="607"/>
      <c r="CBK2999" s="607"/>
      <c r="CBL2999" s="607"/>
      <c r="CBM2999" s="607"/>
      <c r="CBN2999" s="607"/>
      <c r="CBO2999" s="607"/>
      <c r="CBP2999" s="607"/>
      <c r="CBQ2999" s="607"/>
      <c r="CBR2999" s="607"/>
      <c r="CBS2999" s="607"/>
      <c r="CBT2999" s="607"/>
      <c r="CBU2999" s="607"/>
      <c r="CBV2999" s="607"/>
      <c r="CBW2999" s="607"/>
      <c r="CBX2999" s="607"/>
      <c r="CBY2999" s="607"/>
      <c r="CBZ2999" s="607"/>
      <c r="CCA2999" s="607"/>
      <c r="CCB2999" s="607"/>
      <c r="CCC2999" s="607"/>
      <c r="CCD2999" s="607"/>
      <c r="CCE2999" s="607"/>
      <c r="CCF2999" s="607"/>
      <c r="CCG2999" s="607"/>
      <c r="CCH2999" s="607"/>
      <c r="CCI2999" s="607"/>
      <c r="CCJ2999" s="607"/>
      <c r="CCK2999" s="607"/>
      <c r="CCL2999" s="607"/>
      <c r="CCM2999" s="607"/>
      <c r="CCN2999" s="607"/>
      <c r="CCO2999" s="607"/>
      <c r="CCP2999" s="607"/>
      <c r="CCQ2999" s="607"/>
      <c r="CCR2999" s="607"/>
      <c r="CCS2999" s="607"/>
      <c r="CCT2999" s="607"/>
      <c r="CCU2999" s="607"/>
      <c r="CCV2999" s="607"/>
      <c r="CCW2999" s="607"/>
      <c r="CCX2999" s="607"/>
      <c r="CCY2999" s="607"/>
      <c r="CCZ2999" s="607"/>
      <c r="CDA2999" s="607"/>
      <c r="CDB2999" s="607"/>
      <c r="CDC2999" s="607"/>
      <c r="CDD2999" s="607"/>
      <c r="CDE2999" s="607"/>
      <c r="CDF2999" s="607"/>
      <c r="CDG2999" s="607"/>
      <c r="CDH2999" s="607"/>
      <c r="CDI2999" s="607"/>
      <c r="CDJ2999" s="607"/>
      <c r="CDK2999" s="607"/>
      <c r="CDL2999" s="607"/>
      <c r="CDM2999" s="607"/>
      <c r="CDN2999" s="607"/>
      <c r="CDO2999" s="607"/>
      <c r="CDP2999" s="607"/>
      <c r="CDQ2999" s="607"/>
      <c r="CDR2999" s="607"/>
      <c r="CDS2999" s="607"/>
      <c r="CDT2999" s="607"/>
      <c r="CDU2999" s="607"/>
      <c r="CDV2999" s="607"/>
      <c r="CDW2999" s="607"/>
      <c r="CDX2999" s="607"/>
      <c r="CDY2999" s="607"/>
      <c r="CDZ2999" s="607"/>
      <c r="CEA2999" s="607"/>
      <c r="CEB2999" s="607"/>
      <c r="CEC2999" s="607"/>
      <c r="CED2999" s="607"/>
      <c r="CEE2999" s="607"/>
      <c r="CEF2999" s="607"/>
      <c r="CEG2999" s="607"/>
      <c r="CEH2999" s="607"/>
      <c r="CEI2999" s="607"/>
      <c r="CEJ2999" s="607"/>
      <c r="CEK2999" s="607"/>
      <c r="CEL2999" s="607"/>
      <c r="CEM2999" s="607"/>
      <c r="CEN2999" s="607"/>
      <c r="CEO2999" s="607"/>
      <c r="CEP2999" s="607"/>
      <c r="CEQ2999" s="607"/>
      <c r="CER2999" s="607"/>
      <c r="CES2999" s="607"/>
      <c r="CET2999" s="607"/>
      <c r="CEU2999" s="607"/>
      <c r="CEV2999" s="607"/>
      <c r="CEW2999" s="607"/>
      <c r="CEX2999" s="607"/>
      <c r="CEY2999" s="607"/>
      <c r="CEZ2999" s="607"/>
      <c r="CFA2999" s="607"/>
      <c r="CFB2999" s="607"/>
      <c r="CFC2999" s="607"/>
      <c r="CFD2999" s="607"/>
      <c r="CFE2999" s="607"/>
      <c r="CFF2999" s="607"/>
      <c r="CFG2999" s="607"/>
      <c r="CFH2999" s="607"/>
      <c r="CFI2999" s="607"/>
      <c r="CFJ2999" s="607"/>
      <c r="CFK2999" s="607"/>
      <c r="CFL2999" s="607"/>
      <c r="CFM2999" s="607"/>
      <c r="CFN2999" s="607"/>
      <c r="CFO2999" s="607"/>
      <c r="CFP2999" s="607"/>
      <c r="CFQ2999" s="607"/>
      <c r="CFR2999" s="607"/>
      <c r="CFS2999" s="607"/>
      <c r="CFT2999" s="607"/>
      <c r="CFU2999" s="607"/>
      <c r="CFV2999" s="607"/>
      <c r="CFW2999" s="607"/>
      <c r="CFX2999" s="607"/>
      <c r="CFY2999" s="607"/>
      <c r="CFZ2999" s="607"/>
      <c r="CGA2999" s="607"/>
      <c r="CGB2999" s="607"/>
      <c r="CGC2999" s="607"/>
      <c r="CGD2999" s="607"/>
      <c r="CGE2999" s="607"/>
      <c r="CGF2999" s="607"/>
      <c r="CGG2999" s="607"/>
      <c r="CGH2999" s="607"/>
      <c r="CGI2999" s="607"/>
      <c r="CGJ2999" s="607"/>
      <c r="CGK2999" s="607"/>
      <c r="CGL2999" s="607"/>
      <c r="CGM2999" s="607"/>
      <c r="CGN2999" s="607"/>
      <c r="CGO2999" s="607"/>
      <c r="CGP2999" s="607"/>
      <c r="CGQ2999" s="607"/>
      <c r="CGR2999" s="607"/>
      <c r="CGS2999" s="607"/>
      <c r="CGT2999" s="607"/>
      <c r="CGU2999" s="607"/>
      <c r="CGV2999" s="607"/>
      <c r="CGW2999" s="607"/>
      <c r="CGX2999" s="607"/>
      <c r="CGY2999" s="607"/>
      <c r="CGZ2999" s="607"/>
      <c r="CHA2999" s="607"/>
      <c r="CHB2999" s="607"/>
      <c r="CHC2999" s="607"/>
      <c r="CHD2999" s="607"/>
      <c r="CHE2999" s="607"/>
      <c r="CHF2999" s="607"/>
      <c r="CHG2999" s="607"/>
      <c r="CHH2999" s="607"/>
      <c r="CHI2999" s="607"/>
      <c r="CHJ2999" s="607"/>
      <c r="CHK2999" s="607"/>
      <c r="CHL2999" s="607"/>
      <c r="CHM2999" s="607"/>
      <c r="CHN2999" s="607"/>
      <c r="CHO2999" s="607"/>
      <c r="CHP2999" s="607"/>
      <c r="CHQ2999" s="607"/>
      <c r="CHR2999" s="607"/>
      <c r="CHS2999" s="607"/>
      <c r="CHT2999" s="607"/>
      <c r="CHU2999" s="607"/>
      <c r="CHV2999" s="607"/>
      <c r="CHW2999" s="607"/>
      <c r="CHX2999" s="607"/>
      <c r="CHY2999" s="607"/>
      <c r="CHZ2999" s="607"/>
      <c r="CIA2999" s="607"/>
      <c r="CIB2999" s="607"/>
      <c r="CIC2999" s="607"/>
      <c r="CID2999" s="607"/>
      <c r="CIE2999" s="607"/>
      <c r="CIF2999" s="607"/>
      <c r="CIG2999" s="607"/>
      <c r="CIH2999" s="607"/>
      <c r="CII2999" s="607"/>
      <c r="CIJ2999" s="607"/>
      <c r="CIK2999" s="607"/>
      <c r="CIL2999" s="607"/>
      <c r="CIM2999" s="607"/>
      <c r="CIN2999" s="607"/>
      <c r="CIO2999" s="607"/>
      <c r="CIP2999" s="607"/>
      <c r="CIQ2999" s="607"/>
      <c r="CIR2999" s="607"/>
      <c r="CIS2999" s="607"/>
      <c r="CIT2999" s="607"/>
      <c r="CIU2999" s="607"/>
      <c r="CIV2999" s="607"/>
      <c r="CIW2999" s="607"/>
      <c r="CIX2999" s="607"/>
      <c r="CIY2999" s="607"/>
      <c r="CIZ2999" s="607"/>
      <c r="CJA2999" s="607"/>
      <c r="CJB2999" s="607"/>
      <c r="CJC2999" s="607"/>
      <c r="CJD2999" s="607"/>
      <c r="CJE2999" s="607"/>
      <c r="CJF2999" s="607"/>
      <c r="CJG2999" s="607"/>
      <c r="CJH2999" s="607"/>
      <c r="CJI2999" s="607"/>
      <c r="CJJ2999" s="607"/>
      <c r="CJK2999" s="607"/>
      <c r="CJL2999" s="607"/>
      <c r="CJM2999" s="607"/>
      <c r="CJN2999" s="607"/>
      <c r="CJO2999" s="607"/>
      <c r="CJP2999" s="607"/>
      <c r="CJQ2999" s="607"/>
      <c r="CJR2999" s="607"/>
      <c r="CJS2999" s="607"/>
      <c r="CJT2999" s="607"/>
      <c r="CJU2999" s="607"/>
      <c r="CJV2999" s="607"/>
      <c r="CJW2999" s="607"/>
      <c r="CJX2999" s="607"/>
      <c r="CJY2999" s="607"/>
      <c r="CJZ2999" s="607"/>
      <c r="CKA2999" s="607"/>
      <c r="CKB2999" s="607"/>
      <c r="CKC2999" s="607"/>
      <c r="CKD2999" s="607"/>
      <c r="CKE2999" s="607"/>
      <c r="CKF2999" s="607"/>
      <c r="CKG2999" s="607"/>
      <c r="CKH2999" s="607"/>
      <c r="CKI2999" s="607"/>
      <c r="CKJ2999" s="607"/>
      <c r="CKK2999" s="607"/>
      <c r="CKL2999" s="607"/>
      <c r="CKM2999" s="607"/>
      <c r="CKN2999" s="607"/>
      <c r="CKO2999" s="607"/>
      <c r="CKP2999" s="607"/>
      <c r="CKQ2999" s="607"/>
      <c r="CKR2999" s="607"/>
      <c r="CKS2999" s="607"/>
      <c r="CKT2999" s="607"/>
      <c r="CKU2999" s="607"/>
      <c r="CKV2999" s="607"/>
      <c r="CKW2999" s="607"/>
      <c r="CKX2999" s="607"/>
      <c r="CKY2999" s="607"/>
      <c r="CKZ2999" s="607"/>
      <c r="CLA2999" s="607"/>
      <c r="CLB2999" s="607"/>
      <c r="CLC2999" s="607"/>
      <c r="CLD2999" s="607"/>
      <c r="CLE2999" s="607"/>
      <c r="CLF2999" s="607"/>
      <c r="CLG2999" s="607"/>
      <c r="CLH2999" s="607"/>
      <c r="CLI2999" s="607"/>
      <c r="CLJ2999" s="607"/>
      <c r="CLK2999" s="607"/>
      <c r="CLL2999" s="607"/>
      <c r="CLM2999" s="607"/>
      <c r="CLN2999" s="607"/>
      <c r="CLO2999" s="607"/>
      <c r="CLP2999" s="607"/>
      <c r="CLQ2999" s="607"/>
      <c r="CLR2999" s="607"/>
      <c r="CLS2999" s="607"/>
      <c r="CLT2999" s="607"/>
      <c r="CLU2999" s="607"/>
      <c r="CLV2999" s="607"/>
      <c r="CLW2999" s="607"/>
      <c r="CLX2999" s="607"/>
      <c r="CLY2999" s="607"/>
      <c r="CLZ2999" s="607"/>
      <c r="CMA2999" s="607"/>
      <c r="CMB2999" s="607"/>
      <c r="CMC2999" s="607"/>
      <c r="CMD2999" s="607"/>
      <c r="CME2999" s="607"/>
      <c r="CMF2999" s="607"/>
      <c r="CMG2999" s="607"/>
      <c r="CMH2999" s="607"/>
      <c r="CMI2999" s="607"/>
      <c r="CMJ2999" s="607"/>
      <c r="CMK2999" s="607"/>
      <c r="CML2999" s="607"/>
      <c r="CMM2999" s="607"/>
      <c r="CMN2999" s="607"/>
      <c r="CMO2999" s="607"/>
      <c r="CMP2999" s="607"/>
      <c r="CMQ2999" s="607"/>
      <c r="CMR2999" s="607"/>
      <c r="CMS2999" s="607"/>
      <c r="CMT2999" s="607"/>
      <c r="CMU2999" s="607"/>
      <c r="CMV2999" s="607"/>
      <c r="CMW2999" s="607"/>
      <c r="CMX2999" s="607"/>
      <c r="CMY2999" s="607"/>
      <c r="CMZ2999" s="607"/>
      <c r="CNA2999" s="607"/>
      <c r="CNB2999" s="607"/>
      <c r="CNC2999" s="607"/>
      <c r="CND2999" s="607"/>
      <c r="CNE2999" s="607"/>
      <c r="CNF2999" s="607"/>
      <c r="CNG2999" s="607"/>
      <c r="CNH2999" s="607"/>
      <c r="CNI2999" s="607"/>
      <c r="CNJ2999" s="607"/>
      <c r="CNK2999" s="607"/>
      <c r="CNL2999" s="607"/>
      <c r="CNM2999" s="607"/>
      <c r="CNN2999" s="607"/>
      <c r="CNO2999" s="607"/>
      <c r="CNP2999" s="607"/>
      <c r="CNQ2999" s="607"/>
      <c r="CNR2999" s="607"/>
      <c r="CNS2999" s="607"/>
      <c r="CNT2999" s="607"/>
      <c r="CNU2999" s="607"/>
      <c r="CNV2999" s="607"/>
      <c r="CNW2999" s="607"/>
      <c r="CNX2999" s="607"/>
      <c r="CNY2999" s="607"/>
      <c r="CNZ2999" s="607"/>
      <c r="COA2999" s="607"/>
      <c r="COB2999" s="607"/>
      <c r="COC2999" s="607"/>
      <c r="COD2999" s="607"/>
      <c r="COE2999" s="607"/>
      <c r="COF2999" s="607"/>
      <c r="COG2999" s="607"/>
      <c r="COH2999" s="607"/>
      <c r="COI2999" s="607"/>
      <c r="COJ2999" s="607"/>
      <c r="COK2999" s="607"/>
      <c r="COL2999" s="607"/>
      <c r="COM2999" s="607"/>
      <c r="CON2999" s="607"/>
      <c r="COO2999" s="607"/>
      <c r="COP2999" s="607"/>
      <c r="COQ2999" s="607"/>
      <c r="COR2999" s="607"/>
      <c r="COS2999" s="607"/>
      <c r="COT2999" s="607"/>
      <c r="COU2999" s="607"/>
      <c r="COV2999" s="607"/>
      <c r="COW2999" s="607"/>
      <c r="COX2999" s="607"/>
      <c r="COY2999" s="607"/>
      <c r="COZ2999" s="607"/>
      <c r="CPA2999" s="607"/>
      <c r="CPB2999" s="607"/>
      <c r="CPC2999" s="607"/>
      <c r="CPD2999" s="607"/>
      <c r="CPE2999" s="607"/>
      <c r="CPF2999" s="607"/>
      <c r="CPG2999" s="607"/>
      <c r="CPH2999" s="607"/>
      <c r="CPI2999" s="607"/>
      <c r="CPJ2999" s="607"/>
      <c r="CPK2999" s="607"/>
      <c r="CPL2999" s="607"/>
      <c r="CPM2999" s="607"/>
      <c r="CPN2999" s="607"/>
      <c r="CPO2999" s="607"/>
      <c r="CPP2999" s="607"/>
      <c r="CPQ2999" s="607"/>
      <c r="CPR2999" s="607"/>
      <c r="CPS2999" s="607"/>
      <c r="CPT2999" s="607"/>
      <c r="CPU2999" s="607"/>
      <c r="CPV2999" s="607"/>
      <c r="CPW2999" s="607"/>
      <c r="CPX2999" s="607"/>
      <c r="CPY2999" s="607"/>
      <c r="CPZ2999" s="607"/>
      <c r="CQA2999" s="607"/>
      <c r="CQB2999" s="607"/>
      <c r="CQC2999" s="607"/>
      <c r="CQD2999" s="607"/>
      <c r="CQE2999" s="607"/>
      <c r="CQF2999" s="607"/>
      <c r="CQG2999" s="607"/>
      <c r="CQH2999" s="607"/>
      <c r="CQI2999" s="607"/>
      <c r="CQJ2999" s="607"/>
      <c r="CQK2999" s="607"/>
      <c r="CQL2999" s="607"/>
      <c r="CQM2999" s="607"/>
      <c r="CQN2999" s="607"/>
      <c r="CQO2999" s="607"/>
      <c r="CQP2999" s="607"/>
      <c r="CQQ2999" s="607"/>
      <c r="CQR2999" s="607"/>
      <c r="CQS2999" s="607"/>
      <c r="CQT2999" s="607"/>
      <c r="CQU2999" s="607"/>
      <c r="CQV2999" s="607"/>
      <c r="CQW2999" s="607"/>
      <c r="CQX2999" s="607"/>
      <c r="CQY2999" s="607"/>
      <c r="CQZ2999" s="607"/>
      <c r="CRA2999" s="607"/>
      <c r="CRB2999" s="607"/>
      <c r="CRC2999" s="607"/>
      <c r="CRD2999" s="607"/>
      <c r="CRE2999" s="607"/>
      <c r="CRF2999" s="607"/>
      <c r="CRG2999" s="607"/>
      <c r="CRH2999" s="607"/>
      <c r="CRI2999" s="607"/>
      <c r="CRJ2999" s="607"/>
      <c r="CRK2999" s="607"/>
      <c r="CRL2999" s="607"/>
      <c r="CRM2999" s="607"/>
      <c r="CRN2999" s="607"/>
      <c r="CRO2999" s="607"/>
      <c r="CRP2999" s="607"/>
      <c r="CRQ2999" s="607"/>
      <c r="CRR2999" s="607"/>
      <c r="CRS2999" s="607"/>
      <c r="CRT2999" s="607"/>
      <c r="CRU2999" s="607"/>
      <c r="CRV2999" s="607"/>
      <c r="CRW2999" s="607"/>
      <c r="CRX2999" s="607"/>
      <c r="CRY2999" s="607"/>
      <c r="CRZ2999" s="607"/>
      <c r="CSA2999" s="607"/>
      <c r="CSB2999" s="607"/>
      <c r="CSC2999" s="607"/>
      <c r="CSD2999" s="607"/>
      <c r="CSE2999" s="607"/>
      <c r="CSF2999" s="607"/>
      <c r="CSG2999" s="607"/>
      <c r="CSH2999" s="607"/>
      <c r="CSI2999" s="607"/>
      <c r="CSJ2999" s="607"/>
      <c r="CSK2999" s="607"/>
      <c r="CSL2999" s="607"/>
      <c r="CSM2999" s="607"/>
      <c r="CSN2999" s="607"/>
      <c r="CSO2999" s="607"/>
      <c r="CSP2999" s="607"/>
      <c r="CSQ2999" s="607"/>
      <c r="CSR2999" s="607"/>
      <c r="CSS2999" s="607"/>
      <c r="CST2999" s="607"/>
      <c r="CSU2999" s="607"/>
      <c r="CSV2999" s="607"/>
      <c r="CSW2999" s="607"/>
      <c r="CSX2999" s="607"/>
      <c r="CSY2999" s="607"/>
      <c r="CSZ2999" s="607"/>
      <c r="CTA2999" s="607"/>
      <c r="CTB2999" s="607"/>
      <c r="CTC2999" s="607"/>
      <c r="CTD2999" s="607"/>
      <c r="CTE2999" s="607"/>
      <c r="CTF2999" s="607"/>
      <c r="CTG2999" s="607"/>
      <c r="CTH2999" s="607"/>
      <c r="CTI2999" s="607"/>
      <c r="CTJ2999" s="607"/>
      <c r="CTK2999" s="607"/>
      <c r="CTL2999" s="607"/>
      <c r="CTM2999" s="607"/>
      <c r="CTN2999" s="607"/>
      <c r="CTO2999" s="607"/>
      <c r="CTP2999" s="607"/>
      <c r="CTQ2999" s="607"/>
      <c r="CTR2999" s="607"/>
      <c r="CTS2999" s="607"/>
      <c r="CTT2999" s="607"/>
      <c r="CTU2999" s="607"/>
      <c r="CTV2999" s="607"/>
      <c r="CTW2999" s="607"/>
      <c r="CTX2999" s="607"/>
      <c r="CTY2999" s="607"/>
      <c r="CTZ2999" s="607"/>
      <c r="CUA2999" s="607"/>
      <c r="CUB2999" s="607"/>
      <c r="CUC2999" s="607"/>
      <c r="CUD2999" s="607"/>
      <c r="CUE2999" s="607"/>
      <c r="CUF2999" s="607"/>
      <c r="CUG2999" s="607"/>
      <c r="CUH2999" s="607"/>
      <c r="CUI2999" s="607"/>
      <c r="CUJ2999" s="607"/>
      <c r="CUK2999" s="607"/>
      <c r="CUL2999" s="607"/>
      <c r="CUM2999" s="607"/>
      <c r="CUN2999" s="607"/>
      <c r="CUO2999" s="607"/>
      <c r="CUP2999" s="607"/>
      <c r="CUQ2999" s="607"/>
      <c r="CUR2999" s="607"/>
      <c r="CUS2999" s="607"/>
      <c r="CUT2999" s="607"/>
      <c r="CUU2999" s="607"/>
      <c r="CUV2999" s="607"/>
      <c r="CUW2999" s="607"/>
      <c r="CUX2999" s="607"/>
      <c r="CUY2999" s="607"/>
      <c r="CUZ2999" s="607"/>
      <c r="CVA2999" s="607"/>
      <c r="CVB2999" s="607"/>
      <c r="CVC2999" s="607"/>
      <c r="CVD2999" s="607"/>
      <c r="CVE2999" s="607"/>
      <c r="CVF2999" s="607"/>
      <c r="CVG2999" s="607"/>
      <c r="CVH2999" s="607"/>
      <c r="CVI2999" s="607"/>
      <c r="CVJ2999" s="607"/>
      <c r="CVK2999" s="607"/>
      <c r="CVL2999" s="607"/>
      <c r="CVM2999" s="607"/>
      <c r="CVN2999" s="607"/>
      <c r="CVO2999" s="607"/>
      <c r="CVP2999" s="607"/>
      <c r="CVQ2999" s="607"/>
      <c r="CVR2999" s="607"/>
      <c r="CVS2999" s="607"/>
      <c r="CVT2999" s="607"/>
      <c r="CVU2999" s="607"/>
      <c r="CVV2999" s="607"/>
      <c r="CVW2999" s="607"/>
      <c r="CVX2999" s="607"/>
      <c r="CVY2999" s="607"/>
      <c r="CVZ2999" s="607"/>
      <c r="CWA2999" s="607"/>
      <c r="CWB2999" s="607"/>
      <c r="CWC2999" s="607"/>
      <c r="CWD2999" s="607"/>
      <c r="CWE2999" s="607"/>
      <c r="CWF2999" s="607"/>
      <c r="CWG2999" s="607"/>
      <c r="CWH2999" s="607"/>
      <c r="CWI2999" s="607"/>
      <c r="CWJ2999" s="607"/>
      <c r="CWK2999" s="607"/>
      <c r="CWL2999" s="607"/>
      <c r="CWM2999" s="607"/>
      <c r="CWN2999" s="607"/>
      <c r="CWO2999" s="607"/>
      <c r="CWP2999" s="607"/>
      <c r="CWQ2999" s="607"/>
      <c r="CWR2999" s="607"/>
      <c r="CWS2999" s="607"/>
      <c r="CWT2999" s="607"/>
      <c r="CWU2999" s="607"/>
      <c r="CWV2999" s="607"/>
      <c r="CWW2999" s="607"/>
      <c r="CWX2999" s="607"/>
      <c r="CWY2999" s="607"/>
      <c r="CWZ2999" s="607"/>
      <c r="CXA2999" s="607"/>
      <c r="CXB2999" s="607"/>
      <c r="CXC2999" s="607"/>
      <c r="CXD2999" s="607"/>
      <c r="CXE2999" s="607"/>
      <c r="CXF2999" s="607"/>
      <c r="CXG2999" s="607"/>
      <c r="CXH2999" s="607"/>
      <c r="CXI2999" s="607"/>
      <c r="CXJ2999" s="607"/>
      <c r="CXK2999" s="607"/>
      <c r="CXL2999" s="607"/>
      <c r="CXM2999" s="607"/>
      <c r="CXN2999" s="607"/>
      <c r="CXO2999" s="607"/>
      <c r="CXP2999" s="607"/>
      <c r="CXQ2999" s="607"/>
      <c r="CXR2999" s="607"/>
      <c r="CXS2999" s="607"/>
      <c r="CXT2999" s="607"/>
      <c r="CXU2999" s="607"/>
      <c r="CXV2999" s="607"/>
      <c r="CXW2999" s="607"/>
      <c r="CXX2999" s="607"/>
      <c r="CXY2999" s="607"/>
      <c r="CXZ2999" s="607"/>
      <c r="CYA2999" s="607"/>
      <c r="CYB2999" s="607"/>
      <c r="CYC2999" s="607"/>
      <c r="CYD2999" s="607"/>
      <c r="CYE2999" s="607"/>
      <c r="CYF2999" s="607"/>
      <c r="CYG2999" s="607"/>
      <c r="CYH2999" s="607"/>
      <c r="CYI2999" s="607"/>
      <c r="CYJ2999" s="607"/>
      <c r="CYK2999" s="607"/>
      <c r="CYL2999" s="607"/>
      <c r="CYM2999" s="607"/>
      <c r="CYN2999" s="607"/>
      <c r="CYO2999" s="607"/>
      <c r="CYP2999" s="607"/>
      <c r="CYQ2999" s="607"/>
      <c r="CYR2999" s="607"/>
      <c r="CYS2999" s="607"/>
      <c r="CYT2999" s="607"/>
      <c r="CYU2999" s="607"/>
      <c r="CYV2999" s="607"/>
      <c r="CYW2999" s="607"/>
      <c r="CYX2999" s="607"/>
      <c r="CYY2999" s="607"/>
      <c r="CYZ2999" s="607"/>
      <c r="CZA2999" s="607"/>
      <c r="CZB2999" s="607"/>
      <c r="CZC2999" s="607"/>
      <c r="CZD2999" s="607"/>
      <c r="CZE2999" s="607"/>
      <c r="CZF2999" s="607"/>
      <c r="CZG2999" s="607"/>
      <c r="CZH2999" s="607"/>
      <c r="CZI2999" s="607"/>
      <c r="CZJ2999" s="607"/>
      <c r="CZK2999" s="607"/>
      <c r="CZL2999" s="607"/>
      <c r="CZM2999" s="607"/>
      <c r="CZN2999" s="607"/>
      <c r="CZO2999" s="607"/>
      <c r="CZP2999" s="607"/>
      <c r="CZQ2999" s="607"/>
      <c r="CZR2999" s="607"/>
      <c r="CZS2999" s="607"/>
      <c r="CZT2999" s="607"/>
      <c r="CZU2999" s="607"/>
      <c r="CZV2999" s="607"/>
      <c r="CZW2999" s="607"/>
      <c r="CZX2999" s="607"/>
      <c r="CZY2999" s="607"/>
      <c r="CZZ2999" s="607"/>
      <c r="DAA2999" s="607"/>
      <c r="DAB2999" s="607"/>
      <c r="DAC2999" s="607"/>
      <c r="DAD2999" s="607"/>
      <c r="DAE2999" s="607"/>
      <c r="DAF2999" s="607"/>
      <c r="DAG2999" s="607"/>
      <c r="DAH2999" s="607"/>
      <c r="DAI2999" s="607"/>
      <c r="DAJ2999" s="607"/>
      <c r="DAK2999" s="607"/>
      <c r="DAL2999" s="607"/>
      <c r="DAM2999" s="607"/>
      <c r="DAN2999" s="607"/>
      <c r="DAO2999" s="607"/>
      <c r="DAP2999" s="607"/>
      <c r="DAQ2999" s="607"/>
      <c r="DAR2999" s="607"/>
      <c r="DAS2999" s="607"/>
      <c r="DAT2999" s="607"/>
      <c r="DAU2999" s="607"/>
      <c r="DAV2999" s="607"/>
      <c r="DAW2999" s="607"/>
      <c r="DAX2999" s="607"/>
      <c r="DAY2999" s="607"/>
      <c r="DAZ2999" s="607"/>
      <c r="DBA2999" s="607"/>
      <c r="DBB2999" s="607"/>
      <c r="DBC2999" s="607"/>
      <c r="DBD2999" s="607"/>
      <c r="DBE2999" s="607"/>
      <c r="DBF2999" s="607"/>
      <c r="DBG2999" s="607"/>
      <c r="DBH2999" s="607"/>
      <c r="DBI2999" s="607"/>
      <c r="DBJ2999" s="607"/>
      <c r="DBK2999" s="607"/>
      <c r="DBL2999" s="607"/>
      <c r="DBM2999" s="607"/>
      <c r="DBN2999" s="607"/>
      <c r="DBO2999" s="607"/>
      <c r="DBP2999" s="607"/>
      <c r="DBQ2999" s="607"/>
      <c r="DBR2999" s="607"/>
      <c r="DBS2999" s="607"/>
      <c r="DBT2999" s="607"/>
      <c r="DBU2999" s="607"/>
      <c r="DBV2999" s="607"/>
      <c r="DBW2999" s="607"/>
      <c r="DBX2999" s="607"/>
      <c r="DBY2999" s="607"/>
      <c r="DBZ2999" s="607"/>
      <c r="DCA2999" s="607"/>
      <c r="DCB2999" s="607"/>
      <c r="DCC2999" s="607"/>
      <c r="DCD2999" s="607"/>
      <c r="DCE2999" s="607"/>
      <c r="DCF2999" s="607"/>
      <c r="DCG2999" s="607"/>
      <c r="DCH2999" s="607"/>
      <c r="DCI2999" s="607"/>
      <c r="DCJ2999" s="607"/>
      <c r="DCK2999" s="607"/>
      <c r="DCL2999" s="607"/>
      <c r="DCM2999" s="607"/>
      <c r="DCN2999" s="607"/>
      <c r="DCO2999" s="607"/>
      <c r="DCP2999" s="607"/>
      <c r="DCQ2999" s="607"/>
      <c r="DCR2999" s="607"/>
      <c r="DCS2999" s="607"/>
      <c r="DCT2999" s="607"/>
      <c r="DCU2999" s="607"/>
      <c r="DCV2999" s="607"/>
      <c r="DCW2999" s="607"/>
      <c r="DCX2999" s="607"/>
      <c r="DCY2999" s="607"/>
      <c r="DCZ2999" s="607"/>
      <c r="DDA2999" s="607"/>
      <c r="DDB2999" s="607"/>
      <c r="DDC2999" s="607"/>
      <c r="DDD2999" s="607"/>
      <c r="DDE2999" s="607"/>
      <c r="DDF2999" s="607"/>
      <c r="DDG2999" s="607"/>
      <c r="DDH2999" s="607"/>
      <c r="DDI2999" s="607"/>
      <c r="DDJ2999" s="607"/>
      <c r="DDK2999" s="607"/>
      <c r="DDL2999" s="607"/>
      <c r="DDM2999" s="607"/>
      <c r="DDN2999" s="607"/>
      <c r="DDO2999" s="607"/>
      <c r="DDP2999" s="607"/>
      <c r="DDQ2999" s="607"/>
      <c r="DDR2999" s="607"/>
      <c r="DDS2999" s="607"/>
      <c r="DDT2999" s="607"/>
      <c r="DDU2999" s="607"/>
      <c r="DDV2999" s="607"/>
      <c r="DDW2999" s="607"/>
      <c r="DDX2999" s="607"/>
      <c r="DDY2999" s="607"/>
      <c r="DDZ2999" s="607"/>
      <c r="DEA2999" s="607"/>
      <c r="DEB2999" s="607"/>
      <c r="DEC2999" s="607"/>
      <c r="DED2999" s="607"/>
      <c r="DEE2999" s="607"/>
      <c r="DEF2999" s="607"/>
      <c r="DEG2999" s="607"/>
      <c r="DEH2999" s="607"/>
      <c r="DEI2999" s="607"/>
      <c r="DEJ2999" s="607"/>
      <c r="DEK2999" s="607"/>
      <c r="DEL2999" s="607"/>
      <c r="DEM2999" s="607"/>
      <c r="DEN2999" s="607"/>
      <c r="DEO2999" s="607"/>
      <c r="DEP2999" s="607"/>
      <c r="DEQ2999" s="607"/>
      <c r="DER2999" s="607"/>
      <c r="DES2999" s="607"/>
      <c r="DET2999" s="607"/>
      <c r="DEU2999" s="607"/>
      <c r="DEV2999" s="607"/>
      <c r="DEW2999" s="607"/>
      <c r="DEX2999" s="607"/>
      <c r="DEY2999" s="607"/>
      <c r="DEZ2999" s="607"/>
      <c r="DFA2999" s="607"/>
      <c r="DFB2999" s="607"/>
      <c r="DFC2999" s="607"/>
      <c r="DFD2999" s="607"/>
      <c r="DFE2999" s="607"/>
      <c r="DFF2999" s="607"/>
      <c r="DFG2999" s="607"/>
      <c r="DFH2999" s="607"/>
      <c r="DFI2999" s="607"/>
      <c r="DFJ2999" s="607"/>
      <c r="DFK2999" s="607"/>
      <c r="DFL2999" s="607"/>
      <c r="DFM2999" s="607"/>
      <c r="DFN2999" s="607"/>
      <c r="DFO2999" s="607"/>
      <c r="DFP2999" s="607"/>
      <c r="DFQ2999" s="607"/>
      <c r="DFR2999" s="607"/>
      <c r="DFS2999" s="607"/>
      <c r="DFT2999" s="607"/>
      <c r="DFU2999" s="607"/>
      <c r="DFV2999" s="607"/>
      <c r="DFW2999" s="607"/>
      <c r="DFX2999" s="607"/>
      <c r="DFY2999" s="607"/>
      <c r="DFZ2999" s="607"/>
      <c r="DGA2999" s="607"/>
      <c r="DGB2999" s="607"/>
      <c r="DGC2999" s="607"/>
      <c r="DGD2999" s="607"/>
      <c r="DGE2999" s="607"/>
      <c r="DGF2999" s="607"/>
      <c r="DGG2999" s="607"/>
      <c r="DGH2999" s="607"/>
      <c r="DGI2999" s="607"/>
      <c r="DGJ2999" s="607"/>
      <c r="DGK2999" s="607"/>
      <c r="DGL2999" s="607"/>
      <c r="DGM2999" s="607"/>
      <c r="DGN2999" s="607"/>
      <c r="DGO2999" s="607"/>
      <c r="DGP2999" s="607"/>
      <c r="DGQ2999" s="607"/>
      <c r="DGR2999" s="607"/>
      <c r="DGS2999" s="607"/>
      <c r="DGT2999" s="607"/>
      <c r="DGU2999" s="607"/>
      <c r="DGV2999" s="607"/>
      <c r="DGW2999" s="607"/>
      <c r="DGX2999" s="607"/>
      <c r="DGY2999" s="607"/>
      <c r="DGZ2999" s="607"/>
      <c r="DHA2999" s="607"/>
      <c r="DHB2999" s="607"/>
      <c r="DHC2999" s="607"/>
      <c r="DHD2999" s="607"/>
      <c r="DHE2999" s="607"/>
      <c r="DHF2999" s="607"/>
      <c r="DHG2999" s="607"/>
      <c r="DHH2999" s="607"/>
      <c r="DHI2999" s="607"/>
      <c r="DHJ2999" s="607"/>
      <c r="DHK2999" s="607"/>
      <c r="DHL2999" s="607"/>
      <c r="DHM2999" s="607"/>
      <c r="DHN2999" s="607"/>
      <c r="DHO2999" s="607"/>
      <c r="DHP2999" s="607"/>
      <c r="DHQ2999" s="607"/>
      <c r="DHR2999" s="607"/>
      <c r="DHS2999" s="607"/>
      <c r="DHT2999" s="607"/>
      <c r="DHU2999" s="607"/>
      <c r="DHV2999" s="607"/>
      <c r="DHW2999" s="607"/>
      <c r="DHX2999" s="607"/>
      <c r="DHY2999" s="607"/>
      <c r="DHZ2999" s="607"/>
      <c r="DIA2999" s="607"/>
      <c r="DIB2999" s="607"/>
      <c r="DIC2999" s="607"/>
      <c r="DID2999" s="607"/>
      <c r="DIE2999" s="607"/>
      <c r="DIF2999" s="607"/>
      <c r="DIG2999" s="607"/>
      <c r="DIH2999" s="607"/>
      <c r="DII2999" s="607"/>
      <c r="DIJ2999" s="607"/>
      <c r="DIK2999" s="607"/>
      <c r="DIL2999" s="607"/>
      <c r="DIM2999" s="607"/>
      <c r="DIN2999" s="607"/>
      <c r="DIO2999" s="607"/>
      <c r="DIP2999" s="607"/>
      <c r="DIQ2999" s="607"/>
      <c r="DIR2999" s="607"/>
      <c r="DIS2999" s="607"/>
      <c r="DIT2999" s="607"/>
      <c r="DIU2999" s="607"/>
      <c r="DIV2999" s="607"/>
      <c r="DIW2999" s="607"/>
      <c r="DIX2999" s="607"/>
      <c r="DIY2999" s="607"/>
      <c r="DIZ2999" s="607"/>
      <c r="DJA2999" s="607"/>
      <c r="DJB2999" s="607"/>
      <c r="DJC2999" s="607"/>
      <c r="DJD2999" s="607"/>
      <c r="DJE2999" s="607"/>
      <c r="DJF2999" s="607"/>
      <c r="DJG2999" s="607"/>
      <c r="DJH2999" s="607"/>
      <c r="DJI2999" s="607"/>
      <c r="DJJ2999" s="607"/>
      <c r="DJK2999" s="607"/>
      <c r="DJL2999" s="607"/>
      <c r="DJM2999" s="607"/>
      <c r="DJN2999" s="607"/>
      <c r="DJO2999" s="607"/>
      <c r="DJP2999" s="607"/>
      <c r="DJQ2999" s="607"/>
      <c r="DJR2999" s="607"/>
      <c r="DJS2999" s="607"/>
      <c r="DJT2999" s="607"/>
      <c r="DJU2999" s="607"/>
      <c r="DJV2999" s="607"/>
      <c r="DJW2999" s="607"/>
      <c r="DJX2999" s="607"/>
      <c r="DJY2999" s="607"/>
      <c r="DJZ2999" s="607"/>
      <c r="DKA2999" s="607"/>
      <c r="DKB2999" s="607"/>
      <c r="DKC2999" s="607"/>
      <c r="DKD2999" s="607"/>
      <c r="DKE2999" s="607"/>
      <c r="DKF2999" s="607"/>
      <c r="DKG2999" s="607"/>
      <c r="DKH2999" s="607"/>
      <c r="DKI2999" s="607"/>
      <c r="DKJ2999" s="607"/>
      <c r="DKK2999" s="607"/>
      <c r="DKL2999" s="607"/>
      <c r="DKM2999" s="607"/>
      <c r="DKN2999" s="607"/>
      <c r="DKO2999" s="607"/>
      <c r="DKP2999" s="607"/>
      <c r="DKQ2999" s="607"/>
      <c r="DKR2999" s="607"/>
      <c r="DKS2999" s="607"/>
      <c r="DKT2999" s="607"/>
      <c r="DKU2999" s="607"/>
      <c r="DKV2999" s="607"/>
      <c r="DKW2999" s="607"/>
      <c r="DKX2999" s="607"/>
      <c r="DKY2999" s="607"/>
      <c r="DKZ2999" s="607"/>
      <c r="DLA2999" s="607"/>
      <c r="DLB2999" s="607"/>
      <c r="DLC2999" s="607"/>
      <c r="DLD2999" s="607"/>
      <c r="DLE2999" s="607"/>
      <c r="DLF2999" s="607"/>
      <c r="DLG2999" s="607"/>
      <c r="DLH2999" s="607"/>
      <c r="DLI2999" s="607"/>
      <c r="DLJ2999" s="607"/>
      <c r="DLK2999" s="607"/>
      <c r="DLL2999" s="607"/>
      <c r="DLM2999" s="607"/>
      <c r="DLN2999" s="607"/>
      <c r="DLO2999" s="607"/>
      <c r="DLP2999" s="607"/>
      <c r="DLQ2999" s="607"/>
      <c r="DLR2999" s="607"/>
      <c r="DLS2999" s="607"/>
      <c r="DLT2999" s="607"/>
      <c r="DLU2999" s="607"/>
      <c r="DLV2999" s="607"/>
      <c r="DLW2999" s="607"/>
      <c r="DLX2999" s="607"/>
      <c r="DLY2999" s="607"/>
      <c r="DLZ2999" s="607"/>
      <c r="DMA2999" s="607"/>
      <c r="DMB2999" s="607"/>
      <c r="DMC2999" s="607"/>
      <c r="DMD2999" s="607"/>
      <c r="DME2999" s="607"/>
      <c r="DMF2999" s="607"/>
      <c r="DMG2999" s="607"/>
      <c r="DMH2999" s="607"/>
      <c r="DMI2999" s="607"/>
      <c r="DMJ2999" s="607"/>
      <c r="DMK2999" s="607"/>
      <c r="DML2999" s="607"/>
      <c r="DMM2999" s="607"/>
      <c r="DMN2999" s="607"/>
      <c r="DMO2999" s="607"/>
      <c r="DMP2999" s="607"/>
      <c r="DMQ2999" s="607"/>
      <c r="DMR2999" s="607"/>
      <c r="DMS2999" s="607"/>
      <c r="DMT2999" s="607"/>
      <c r="DMU2999" s="607"/>
      <c r="DMV2999" s="607"/>
      <c r="DMW2999" s="607"/>
      <c r="DMX2999" s="607"/>
      <c r="DMY2999" s="607"/>
      <c r="DMZ2999" s="607"/>
      <c r="DNA2999" s="607"/>
      <c r="DNB2999" s="607"/>
      <c r="DNC2999" s="607"/>
      <c r="DND2999" s="607"/>
      <c r="DNE2999" s="607"/>
      <c r="DNF2999" s="607"/>
      <c r="DNG2999" s="607"/>
      <c r="DNH2999" s="607"/>
      <c r="DNI2999" s="607"/>
      <c r="DNJ2999" s="607"/>
      <c r="DNK2999" s="607"/>
      <c r="DNL2999" s="607"/>
      <c r="DNM2999" s="607"/>
      <c r="DNN2999" s="607"/>
      <c r="DNO2999" s="607"/>
      <c r="DNP2999" s="607"/>
      <c r="DNQ2999" s="607"/>
      <c r="DNR2999" s="607"/>
      <c r="DNS2999" s="607"/>
      <c r="DNT2999" s="607"/>
      <c r="DNU2999" s="607"/>
      <c r="DNV2999" s="607"/>
      <c r="DNW2999" s="607"/>
      <c r="DNX2999" s="607"/>
      <c r="DNY2999" s="607"/>
      <c r="DNZ2999" s="607"/>
      <c r="DOA2999" s="607"/>
      <c r="DOB2999" s="607"/>
      <c r="DOC2999" s="607"/>
      <c r="DOD2999" s="607"/>
      <c r="DOE2999" s="607"/>
      <c r="DOF2999" s="607"/>
      <c r="DOG2999" s="607"/>
      <c r="DOH2999" s="607"/>
      <c r="DOI2999" s="607"/>
      <c r="DOJ2999" s="607"/>
      <c r="DOK2999" s="607"/>
      <c r="DOL2999" s="607"/>
      <c r="DOM2999" s="607"/>
      <c r="DON2999" s="607"/>
      <c r="DOO2999" s="607"/>
      <c r="DOP2999" s="607"/>
      <c r="DOQ2999" s="607"/>
      <c r="DOR2999" s="607"/>
      <c r="DOS2999" s="607"/>
      <c r="DOT2999" s="607"/>
      <c r="DOU2999" s="607"/>
      <c r="DOV2999" s="607"/>
      <c r="DOW2999" s="607"/>
      <c r="DOX2999" s="607"/>
      <c r="DOY2999" s="607"/>
      <c r="DOZ2999" s="607"/>
      <c r="DPA2999" s="607"/>
      <c r="DPB2999" s="607"/>
      <c r="DPC2999" s="607"/>
      <c r="DPD2999" s="607"/>
      <c r="DPE2999" s="607"/>
      <c r="DPF2999" s="607"/>
      <c r="DPG2999" s="607"/>
      <c r="DPH2999" s="607"/>
      <c r="DPI2999" s="607"/>
      <c r="DPJ2999" s="607"/>
      <c r="DPK2999" s="607"/>
      <c r="DPL2999" s="607"/>
      <c r="DPM2999" s="607"/>
      <c r="DPN2999" s="607"/>
      <c r="DPO2999" s="607"/>
      <c r="DPP2999" s="607"/>
      <c r="DPQ2999" s="607"/>
      <c r="DPR2999" s="607"/>
      <c r="DPS2999" s="607"/>
      <c r="DPT2999" s="607"/>
      <c r="DPU2999" s="607"/>
      <c r="DPV2999" s="607"/>
      <c r="DPW2999" s="607"/>
      <c r="DPX2999" s="607"/>
      <c r="DPY2999" s="607"/>
      <c r="DPZ2999" s="607"/>
      <c r="DQA2999" s="607"/>
      <c r="DQB2999" s="607"/>
      <c r="DQC2999" s="607"/>
      <c r="DQD2999" s="607"/>
      <c r="DQE2999" s="607"/>
      <c r="DQF2999" s="607"/>
      <c r="DQG2999" s="607"/>
      <c r="DQH2999" s="607"/>
      <c r="DQI2999" s="607"/>
      <c r="DQJ2999" s="607"/>
      <c r="DQK2999" s="607"/>
      <c r="DQL2999" s="607"/>
      <c r="DQM2999" s="607"/>
      <c r="DQN2999" s="607"/>
      <c r="DQO2999" s="607"/>
      <c r="DQP2999" s="607"/>
      <c r="DQQ2999" s="607"/>
      <c r="DQR2999" s="607"/>
      <c r="DQS2999" s="607"/>
      <c r="DQT2999" s="607"/>
      <c r="DQU2999" s="607"/>
      <c r="DQV2999" s="607"/>
      <c r="DQW2999" s="607"/>
      <c r="DQX2999" s="607"/>
      <c r="DQY2999" s="607"/>
      <c r="DQZ2999" s="607"/>
      <c r="DRA2999" s="607"/>
      <c r="DRB2999" s="607"/>
      <c r="DRC2999" s="607"/>
      <c r="DRD2999" s="607"/>
      <c r="DRE2999" s="607"/>
      <c r="DRF2999" s="607"/>
      <c r="DRG2999" s="607"/>
      <c r="DRH2999" s="607"/>
      <c r="DRI2999" s="607"/>
      <c r="DRJ2999" s="607"/>
      <c r="DRK2999" s="607"/>
      <c r="DRL2999" s="607"/>
      <c r="DRM2999" s="607"/>
      <c r="DRN2999" s="607"/>
      <c r="DRO2999" s="607"/>
      <c r="DRP2999" s="607"/>
      <c r="DRQ2999" s="607"/>
      <c r="DRR2999" s="607"/>
      <c r="DRS2999" s="607"/>
      <c r="DRT2999" s="607"/>
      <c r="DRU2999" s="607"/>
      <c r="DRV2999" s="607"/>
      <c r="DRW2999" s="607"/>
      <c r="DRX2999" s="607"/>
      <c r="DRY2999" s="607"/>
      <c r="DRZ2999" s="607"/>
      <c r="DSA2999" s="607"/>
      <c r="DSB2999" s="607"/>
      <c r="DSC2999" s="607"/>
      <c r="DSD2999" s="607"/>
      <c r="DSE2999" s="607"/>
      <c r="DSF2999" s="607"/>
      <c r="DSG2999" s="607"/>
      <c r="DSH2999" s="607"/>
      <c r="DSI2999" s="607"/>
      <c r="DSJ2999" s="607"/>
      <c r="DSK2999" s="607"/>
      <c r="DSL2999" s="607"/>
      <c r="DSM2999" s="607"/>
      <c r="DSN2999" s="607"/>
      <c r="DSO2999" s="607"/>
      <c r="DSP2999" s="607"/>
      <c r="DSQ2999" s="607"/>
      <c r="DSR2999" s="607"/>
      <c r="DSS2999" s="607"/>
      <c r="DST2999" s="607"/>
      <c r="DSU2999" s="607"/>
      <c r="DSV2999" s="607"/>
      <c r="DSW2999" s="607"/>
      <c r="DSX2999" s="607"/>
      <c r="DSY2999" s="607"/>
      <c r="DSZ2999" s="607"/>
      <c r="DTA2999" s="607"/>
      <c r="DTB2999" s="607"/>
      <c r="DTC2999" s="607"/>
      <c r="DTD2999" s="607"/>
      <c r="DTE2999" s="607"/>
      <c r="DTF2999" s="607"/>
      <c r="DTG2999" s="607"/>
      <c r="DTH2999" s="607"/>
      <c r="DTI2999" s="607"/>
      <c r="DTJ2999" s="607"/>
      <c r="DTK2999" s="607"/>
      <c r="DTL2999" s="607"/>
      <c r="DTM2999" s="607"/>
      <c r="DTN2999" s="607"/>
      <c r="DTO2999" s="607"/>
      <c r="DTP2999" s="607"/>
      <c r="DTQ2999" s="607"/>
      <c r="DTR2999" s="607"/>
      <c r="DTS2999" s="607"/>
      <c r="DTT2999" s="607"/>
      <c r="DTU2999" s="607"/>
      <c r="DTV2999" s="607"/>
      <c r="DTW2999" s="607"/>
      <c r="DTX2999" s="607"/>
      <c r="DTY2999" s="607"/>
      <c r="DTZ2999" s="607"/>
      <c r="DUA2999" s="607"/>
      <c r="DUB2999" s="607"/>
      <c r="DUC2999" s="607"/>
      <c r="DUD2999" s="607"/>
      <c r="DUE2999" s="607"/>
      <c r="DUF2999" s="607"/>
      <c r="DUG2999" s="607"/>
      <c r="DUH2999" s="607"/>
      <c r="DUI2999" s="607"/>
      <c r="DUJ2999" s="607"/>
      <c r="DUK2999" s="607"/>
      <c r="DUL2999" s="607"/>
      <c r="DUM2999" s="607"/>
      <c r="DUN2999" s="607"/>
      <c r="DUO2999" s="607"/>
      <c r="DUP2999" s="607"/>
      <c r="DUQ2999" s="607"/>
      <c r="DUR2999" s="607"/>
      <c r="DUS2999" s="607"/>
      <c r="DUT2999" s="607"/>
      <c r="DUU2999" s="607"/>
      <c r="DUV2999" s="607"/>
      <c r="DUW2999" s="607"/>
      <c r="DUX2999" s="607"/>
      <c r="DUY2999" s="607"/>
      <c r="DUZ2999" s="607"/>
      <c r="DVA2999" s="607"/>
      <c r="DVB2999" s="607"/>
      <c r="DVC2999" s="607"/>
      <c r="DVD2999" s="607"/>
      <c r="DVE2999" s="607"/>
      <c r="DVF2999" s="607"/>
      <c r="DVG2999" s="607"/>
      <c r="DVH2999" s="607"/>
      <c r="DVI2999" s="607"/>
      <c r="DVJ2999" s="607"/>
      <c r="DVK2999" s="607"/>
      <c r="DVL2999" s="607"/>
      <c r="DVM2999" s="607"/>
      <c r="DVN2999" s="607"/>
      <c r="DVO2999" s="607"/>
      <c r="DVP2999" s="607"/>
      <c r="DVQ2999" s="607"/>
      <c r="DVR2999" s="607"/>
      <c r="DVS2999" s="607"/>
      <c r="DVT2999" s="607"/>
      <c r="DVU2999" s="607"/>
      <c r="DVV2999" s="607"/>
      <c r="DVW2999" s="607"/>
      <c r="DVX2999" s="607"/>
      <c r="DVY2999" s="607"/>
      <c r="DVZ2999" s="607"/>
      <c r="DWA2999" s="607"/>
      <c r="DWB2999" s="607"/>
      <c r="DWC2999" s="607"/>
      <c r="DWD2999" s="607"/>
      <c r="DWE2999" s="607"/>
      <c r="DWF2999" s="607"/>
      <c r="DWG2999" s="607"/>
      <c r="DWH2999" s="607"/>
      <c r="DWI2999" s="607"/>
      <c r="DWJ2999" s="607"/>
      <c r="DWK2999" s="607"/>
      <c r="DWL2999" s="607"/>
      <c r="DWM2999" s="607"/>
      <c r="DWN2999" s="607"/>
      <c r="DWO2999" s="607"/>
      <c r="DWP2999" s="607"/>
      <c r="DWQ2999" s="607"/>
      <c r="DWR2999" s="607"/>
      <c r="DWS2999" s="607"/>
      <c r="DWT2999" s="607"/>
      <c r="DWU2999" s="607"/>
      <c r="DWV2999" s="607"/>
      <c r="DWW2999" s="607"/>
      <c r="DWX2999" s="607"/>
      <c r="DWY2999" s="607"/>
      <c r="DWZ2999" s="607"/>
      <c r="DXA2999" s="607"/>
      <c r="DXB2999" s="607"/>
      <c r="DXC2999" s="607"/>
      <c r="DXD2999" s="607"/>
      <c r="DXE2999" s="607"/>
      <c r="DXF2999" s="607"/>
      <c r="DXG2999" s="607"/>
      <c r="DXH2999" s="607"/>
      <c r="DXI2999" s="607"/>
      <c r="DXJ2999" s="607"/>
      <c r="DXK2999" s="607"/>
      <c r="DXL2999" s="607"/>
      <c r="DXM2999" s="607"/>
      <c r="DXN2999" s="607"/>
      <c r="DXO2999" s="607"/>
      <c r="DXP2999" s="607"/>
      <c r="DXQ2999" s="607"/>
      <c r="DXR2999" s="607"/>
      <c r="DXS2999" s="607"/>
      <c r="DXT2999" s="607"/>
      <c r="DXU2999" s="607"/>
      <c r="DXV2999" s="607"/>
      <c r="DXW2999" s="607"/>
      <c r="DXX2999" s="607"/>
      <c r="DXY2999" s="607"/>
      <c r="DXZ2999" s="607"/>
      <c r="DYA2999" s="607"/>
      <c r="DYB2999" s="607"/>
      <c r="DYC2999" s="607"/>
      <c r="DYD2999" s="607"/>
      <c r="DYE2999" s="607"/>
      <c r="DYF2999" s="607"/>
      <c r="DYG2999" s="607"/>
      <c r="DYH2999" s="607"/>
      <c r="DYI2999" s="607"/>
      <c r="DYJ2999" s="607"/>
      <c r="DYK2999" s="607"/>
      <c r="DYL2999" s="607"/>
      <c r="DYM2999" s="607"/>
      <c r="DYN2999" s="607"/>
      <c r="DYO2999" s="607"/>
      <c r="DYP2999" s="607"/>
      <c r="DYQ2999" s="607"/>
      <c r="DYR2999" s="607"/>
      <c r="DYS2999" s="607"/>
      <c r="DYT2999" s="607"/>
      <c r="DYU2999" s="607"/>
      <c r="DYV2999" s="607"/>
      <c r="DYW2999" s="607"/>
      <c r="DYX2999" s="607"/>
      <c r="DYY2999" s="607"/>
      <c r="DYZ2999" s="607"/>
      <c r="DZA2999" s="607"/>
      <c r="DZB2999" s="607"/>
      <c r="DZC2999" s="607"/>
      <c r="DZD2999" s="607"/>
      <c r="DZE2999" s="607"/>
      <c r="DZF2999" s="607"/>
      <c r="DZG2999" s="607"/>
      <c r="DZH2999" s="607"/>
      <c r="DZI2999" s="607"/>
      <c r="DZJ2999" s="607"/>
      <c r="DZK2999" s="607"/>
      <c r="DZL2999" s="607"/>
      <c r="DZM2999" s="607"/>
      <c r="DZN2999" s="607"/>
      <c r="DZO2999" s="607"/>
      <c r="DZP2999" s="607"/>
      <c r="DZQ2999" s="607"/>
      <c r="DZR2999" s="607"/>
      <c r="DZS2999" s="607"/>
      <c r="DZT2999" s="607"/>
      <c r="DZU2999" s="607"/>
      <c r="DZV2999" s="607"/>
      <c r="DZW2999" s="607"/>
      <c r="DZX2999" s="607"/>
      <c r="DZY2999" s="607"/>
      <c r="DZZ2999" s="607"/>
      <c r="EAA2999" s="607"/>
      <c r="EAB2999" s="607"/>
      <c r="EAC2999" s="607"/>
      <c r="EAD2999" s="607"/>
      <c r="EAE2999" s="607"/>
      <c r="EAF2999" s="607"/>
      <c r="EAG2999" s="607"/>
      <c r="EAH2999" s="607"/>
      <c r="EAI2999" s="607"/>
      <c r="EAJ2999" s="607"/>
      <c r="EAK2999" s="607"/>
      <c r="EAL2999" s="607"/>
      <c r="EAM2999" s="607"/>
      <c r="EAN2999" s="607"/>
      <c r="EAO2999" s="607"/>
      <c r="EAP2999" s="607"/>
      <c r="EAQ2999" s="607"/>
      <c r="EAR2999" s="607"/>
      <c r="EAS2999" s="607"/>
      <c r="EAT2999" s="607"/>
      <c r="EAU2999" s="607"/>
      <c r="EAV2999" s="607"/>
      <c r="EAW2999" s="607"/>
      <c r="EAX2999" s="607"/>
      <c r="EAY2999" s="607"/>
      <c r="EAZ2999" s="607"/>
      <c r="EBA2999" s="607"/>
      <c r="EBB2999" s="607"/>
      <c r="EBC2999" s="607"/>
      <c r="EBD2999" s="607"/>
      <c r="EBE2999" s="607"/>
      <c r="EBF2999" s="607"/>
      <c r="EBG2999" s="607"/>
      <c r="EBH2999" s="607"/>
      <c r="EBI2999" s="607"/>
      <c r="EBJ2999" s="607"/>
      <c r="EBK2999" s="607"/>
      <c r="EBL2999" s="607"/>
      <c r="EBM2999" s="607"/>
      <c r="EBN2999" s="607"/>
      <c r="EBO2999" s="607"/>
      <c r="EBP2999" s="607"/>
      <c r="EBQ2999" s="607"/>
      <c r="EBR2999" s="607"/>
      <c r="EBS2999" s="607"/>
      <c r="EBT2999" s="607"/>
      <c r="EBU2999" s="607"/>
      <c r="EBV2999" s="607"/>
      <c r="EBW2999" s="607"/>
      <c r="EBX2999" s="607"/>
      <c r="EBY2999" s="607"/>
      <c r="EBZ2999" s="607"/>
      <c r="ECA2999" s="607"/>
      <c r="ECB2999" s="607"/>
      <c r="ECC2999" s="607"/>
      <c r="ECD2999" s="607"/>
      <c r="ECE2999" s="607"/>
      <c r="ECF2999" s="607"/>
      <c r="ECG2999" s="607"/>
      <c r="ECH2999" s="607"/>
      <c r="ECI2999" s="607"/>
      <c r="ECJ2999" s="607"/>
      <c r="ECK2999" s="607"/>
      <c r="ECL2999" s="607"/>
      <c r="ECM2999" s="607"/>
      <c r="ECN2999" s="607"/>
      <c r="ECO2999" s="607"/>
      <c r="ECP2999" s="607"/>
      <c r="ECQ2999" s="607"/>
      <c r="ECR2999" s="607"/>
      <c r="ECS2999" s="607"/>
      <c r="ECT2999" s="607"/>
      <c r="ECU2999" s="607"/>
      <c r="ECV2999" s="607"/>
      <c r="ECW2999" s="607"/>
      <c r="ECX2999" s="607"/>
      <c r="ECY2999" s="607"/>
      <c r="ECZ2999" s="607"/>
      <c r="EDA2999" s="607"/>
      <c r="EDB2999" s="607"/>
      <c r="EDC2999" s="607"/>
      <c r="EDD2999" s="607"/>
      <c r="EDE2999" s="607"/>
      <c r="EDF2999" s="607"/>
      <c r="EDG2999" s="607"/>
      <c r="EDH2999" s="607"/>
      <c r="EDI2999" s="607"/>
      <c r="EDJ2999" s="607"/>
      <c r="EDK2999" s="607"/>
      <c r="EDL2999" s="607"/>
      <c r="EDM2999" s="607"/>
      <c r="EDN2999" s="607"/>
      <c r="EDO2999" s="607"/>
      <c r="EDP2999" s="607"/>
      <c r="EDQ2999" s="607"/>
      <c r="EDR2999" s="607"/>
      <c r="EDS2999" s="607"/>
      <c r="EDT2999" s="607"/>
      <c r="EDU2999" s="607"/>
      <c r="EDV2999" s="607"/>
      <c r="EDW2999" s="607"/>
      <c r="EDX2999" s="607"/>
      <c r="EDY2999" s="607"/>
      <c r="EDZ2999" s="607"/>
      <c r="EEA2999" s="607"/>
      <c r="EEB2999" s="607"/>
      <c r="EEC2999" s="607"/>
      <c r="EED2999" s="607"/>
      <c r="EEE2999" s="607"/>
      <c r="EEF2999" s="607"/>
      <c r="EEG2999" s="607"/>
      <c r="EEH2999" s="607"/>
      <c r="EEI2999" s="607"/>
      <c r="EEJ2999" s="607"/>
      <c r="EEK2999" s="607"/>
      <c r="EEL2999" s="607"/>
      <c r="EEM2999" s="607"/>
      <c r="EEN2999" s="607"/>
      <c r="EEO2999" s="607"/>
      <c r="EEP2999" s="607"/>
      <c r="EEQ2999" s="607"/>
      <c r="EER2999" s="607"/>
      <c r="EES2999" s="607"/>
      <c r="EET2999" s="607"/>
      <c r="EEU2999" s="607"/>
      <c r="EEV2999" s="607"/>
      <c r="EEW2999" s="607"/>
      <c r="EEX2999" s="607"/>
      <c r="EEY2999" s="607"/>
      <c r="EEZ2999" s="607"/>
      <c r="EFA2999" s="607"/>
      <c r="EFB2999" s="607"/>
      <c r="EFC2999" s="607"/>
      <c r="EFD2999" s="607"/>
      <c r="EFE2999" s="607"/>
      <c r="EFF2999" s="607"/>
      <c r="EFG2999" s="607"/>
      <c r="EFH2999" s="607"/>
      <c r="EFI2999" s="607"/>
      <c r="EFJ2999" s="607"/>
      <c r="EFK2999" s="607"/>
      <c r="EFL2999" s="607"/>
      <c r="EFM2999" s="607"/>
      <c r="EFN2999" s="607"/>
      <c r="EFO2999" s="607"/>
      <c r="EFP2999" s="607"/>
      <c r="EFQ2999" s="607"/>
      <c r="EFR2999" s="607"/>
      <c r="EFS2999" s="607"/>
      <c r="EFT2999" s="607"/>
      <c r="EFU2999" s="607"/>
      <c r="EFV2999" s="607"/>
      <c r="EFW2999" s="607"/>
      <c r="EFX2999" s="607"/>
      <c r="EFY2999" s="607"/>
      <c r="EFZ2999" s="607"/>
      <c r="EGA2999" s="607"/>
      <c r="EGB2999" s="607"/>
      <c r="EGC2999" s="607"/>
      <c r="EGD2999" s="607"/>
      <c r="EGE2999" s="607"/>
      <c r="EGF2999" s="607"/>
      <c r="EGG2999" s="607"/>
      <c r="EGH2999" s="607"/>
      <c r="EGI2999" s="607"/>
      <c r="EGJ2999" s="607"/>
      <c r="EGK2999" s="607"/>
      <c r="EGL2999" s="607"/>
      <c r="EGM2999" s="607"/>
      <c r="EGN2999" s="607"/>
      <c r="EGO2999" s="607"/>
      <c r="EGP2999" s="607"/>
      <c r="EGQ2999" s="607"/>
      <c r="EGR2999" s="607"/>
      <c r="EGS2999" s="607"/>
      <c r="EGT2999" s="607"/>
      <c r="EGU2999" s="607"/>
      <c r="EGV2999" s="607"/>
      <c r="EGW2999" s="607"/>
      <c r="EGX2999" s="607"/>
      <c r="EGY2999" s="607"/>
      <c r="EGZ2999" s="607"/>
      <c r="EHA2999" s="607"/>
      <c r="EHB2999" s="607"/>
      <c r="EHC2999" s="607"/>
      <c r="EHD2999" s="607"/>
      <c r="EHE2999" s="607"/>
      <c r="EHF2999" s="607"/>
      <c r="EHG2999" s="607"/>
      <c r="EHH2999" s="607"/>
      <c r="EHI2999" s="607"/>
      <c r="EHJ2999" s="607"/>
      <c r="EHK2999" s="607"/>
      <c r="EHL2999" s="607"/>
      <c r="EHM2999" s="607"/>
      <c r="EHN2999" s="607"/>
      <c r="EHO2999" s="607"/>
      <c r="EHP2999" s="607"/>
      <c r="EHQ2999" s="607"/>
      <c r="EHR2999" s="607"/>
      <c r="EHS2999" s="607"/>
      <c r="EHT2999" s="607"/>
      <c r="EHU2999" s="607"/>
      <c r="EHV2999" s="607"/>
      <c r="EHW2999" s="607"/>
      <c r="EHX2999" s="607"/>
      <c r="EHY2999" s="607"/>
      <c r="EHZ2999" s="607"/>
      <c r="EIA2999" s="607"/>
      <c r="EIB2999" s="607"/>
      <c r="EIC2999" s="607"/>
      <c r="EID2999" s="607"/>
      <c r="EIE2999" s="607"/>
      <c r="EIF2999" s="607"/>
      <c r="EIG2999" s="607"/>
      <c r="EIH2999" s="607"/>
      <c r="EII2999" s="607"/>
      <c r="EIJ2999" s="607"/>
      <c r="EIK2999" s="607"/>
      <c r="EIL2999" s="607"/>
      <c r="EIM2999" s="607"/>
      <c r="EIN2999" s="607"/>
      <c r="EIO2999" s="607"/>
      <c r="EIP2999" s="607"/>
      <c r="EIQ2999" s="607"/>
      <c r="EIR2999" s="607"/>
      <c r="EIS2999" s="607"/>
      <c r="EIT2999" s="607"/>
      <c r="EIU2999" s="607"/>
      <c r="EIV2999" s="607"/>
      <c r="EIW2999" s="607"/>
      <c r="EIX2999" s="607"/>
      <c r="EIY2999" s="607"/>
      <c r="EIZ2999" s="607"/>
      <c r="EJA2999" s="607"/>
      <c r="EJB2999" s="607"/>
      <c r="EJC2999" s="607"/>
      <c r="EJD2999" s="607"/>
      <c r="EJE2999" s="607"/>
      <c r="EJF2999" s="607"/>
      <c r="EJG2999" s="607"/>
      <c r="EJH2999" s="607"/>
      <c r="EJI2999" s="607"/>
      <c r="EJJ2999" s="607"/>
      <c r="EJK2999" s="607"/>
      <c r="EJL2999" s="607"/>
      <c r="EJM2999" s="607"/>
      <c r="EJN2999" s="607"/>
      <c r="EJO2999" s="607"/>
      <c r="EJP2999" s="607"/>
      <c r="EJQ2999" s="607"/>
      <c r="EJR2999" s="607"/>
      <c r="EJS2999" s="607"/>
      <c r="EJT2999" s="607"/>
      <c r="EJU2999" s="607"/>
      <c r="EJV2999" s="607"/>
      <c r="EJW2999" s="607"/>
      <c r="EJX2999" s="607"/>
      <c r="EJY2999" s="607"/>
      <c r="EJZ2999" s="607"/>
      <c r="EKA2999" s="607"/>
      <c r="EKB2999" s="607"/>
      <c r="EKC2999" s="607"/>
      <c r="EKD2999" s="607"/>
      <c r="EKE2999" s="607"/>
      <c r="EKF2999" s="607"/>
      <c r="EKG2999" s="607"/>
      <c r="EKH2999" s="607"/>
      <c r="EKI2999" s="607"/>
      <c r="EKJ2999" s="607"/>
      <c r="EKK2999" s="607"/>
      <c r="EKL2999" s="607"/>
      <c r="EKM2999" s="607"/>
      <c r="EKN2999" s="607"/>
      <c r="EKO2999" s="607"/>
      <c r="EKP2999" s="607"/>
      <c r="EKQ2999" s="607"/>
      <c r="EKR2999" s="607"/>
      <c r="EKS2999" s="607"/>
      <c r="EKT2999" s="607"/>
      <c r="EKU2999" s="607"/>
      <c r="EKV2999" s="607"/>
      <c r="EKW2999" s="607"/>
      <c r="EKX2999" s="607"/>
      <c r="EKY2999" s="607"/>
      <c r="EKZ2999" s="607"/>
      <c r="ELA2999" s="607"/>
      <c r="ELB2999" s="607"/>
      <c r="ELC2999" s="607"/>
      <c r="ELD2999" s="607"/>
      <c r="ELE2999" s="607"/>
      <c r="ELF2999" s="607"/>
      <c r="ELG2999" s="607"/>
      <c r="ELH2999" s="607"/>
      <c r="ELI2999" s="607"/>
      <c r="ELJ2999" s="607"/>
      <c r="ELK2999" s="607"/>
      <c r="ELL2999" s="607"/>
      <c r="ELM2999" s="607"/>
      <c r="ELN2999" s="607"/>
      <c r="ELO2999" s="607"/>
      <c r="ELP2999" s="607"/>
      <c r="ELQ2999" s="607"/>
      <c r="ELR2999" s="607"/>
      <c r="ELS2999" s="607"/>
      <c r="ELT2999" s="607"/>
      <c r="ELU2999" s="607"/>
      <c r="ELV2999" s="607"/>
      <c r="ELW2999" s="607"/>
      <c r="ELX2999" s="607"/>
      <c r="ELY2999" s="607"/>
      <c r="ELZ2999" s="607"/>
      <c r="EMA2999" s="607"/>
      <c r="EMB2999" s="607"/>
      <c r="EMC2999" s="607"/>
      <c r="EMD2999" s="607"/>
      <c r="EME2999" s="607"/>
      <c r="EMF2999" s="607"/>
      <c r="EMG2999" s="607"/>
      <c r="EMH2999" s="607"/>
      <c r="EMI2999" s="607"/>
      <c r="EMJ2999" s="607"/>
      <c r="EMK2999" s="607"/>
      <c r="EML2999" s="607"/>
      <c r="EMM2999" s="607"/>
      <c r="EMN2999" s="607"/>
      <c r="EMO2999" s="607"/>
      <c r="EMP2999" s="607"/>
      <c r="EMQ2999" s="607"/>
      <c r="EMR2999" s="607"/>
      <c r="EMS2999" s="607"/>
      <c r="EMT2999" s="607"/>
      <c r="EMU2999" s="607"/>
      <c r="EMV2999" s="607"/>
      <c r="EMW2999" s="607"/>
      <c r="EMX2999" s="607"/>
      <c r="EMY2999" s="607"/>
      <c r="EMZ2999" s="607"/>
      <c r="ENA2999" s="607"/>
      <c r="ENB2999" s="607"/>
      <c r="ENC2999" s="607"/>
      <c r="END2999" s="607"/>
      <c r="ENE2999" s="607"/>
      <c r="ENF2999" s="607"/>
      <c r="ENG2999" s="607"/>
      <c r="ENH2999" s="607"/>
      <c r="ENI2999" s="607"/>
      <c r="ENJ2999" s="607"/>
      <c r="ENK2999" s="607"/>
      <c r="ENL2999" s="607"/>
      <c r="ENM2999" s="607"/>
      <c r="ENN2999" s="607"/>
      <c r="ENO2999" s="607"/>
      <c r="ENP2999" s="607"/>
      <c r="ENQ2999" s="607"/>
      <c r="ENR2999" s="607"/>
      <c r="ENS2999" s="607"/>
      <c r="ENT2999" s="607"/>
      <c r="ENU2999" s="607"/>
      <c r="ENV2999" s="607"/>
      <c r="ENW2999" s="607"/>
      <c r="ENX2999" s="607"/>
      <c r="ENY2999" s="607"/>
      <c r="ENZ2999" s="607"/>
      <c r="EOA2999" s="607"/>
      <c r="EOB2999" s="607"/>
      <c r="EOC2999" s="607"/>
      <c r="EOD2999" s="607"/>
      <c r="EOE2999" s="607"/>
      <c r="EOF2999" s="607"/>
      <c r="EOG2999" s="607"/>
      <c r="EOH2999" s="607"/>
      <c r="EOI2999" s="607"/>
      <c r="EOJ2999" s="607"/>
      <c r="EOK2999" s="607"/>
      <c r="EOL2999" s="607"/>
      <c r="EOM2999" s="607"/>
      <c r="EON2999" s="607"/>
      <c r="EOO2999" s="607"/>
      <c r="EOP2999" s="607"/>
      <c r="EOQ2999" s="607"/>
      <c r="EOR2999" s="607"/>
      <c r="EOS2999" s="607"/>
      <c r="EOT2999" s="607"/>
      <c r="EOU2999" s="607"/>
      <c r="EOV2999" s="607"/>
      <c r="EOW2999" s="607"/>
      <c r="EOX2999" s="607"/>
      <c r="EOY2999" s="607"/>
      <c r="EOZ2999" s="607"/>
      <c r="EPA2999" s="607"/>
      <c r="EPB2999" s="607"/>
      <c r="EPC2999" s="607"/>
      <c r="EPD2999" s="607"/>
      <c r="EPE2999" s="607"/>
      <c r="EPF2999" s="607"/>
      <c r="EPG2999" s="607"/>
      <c r="EPH2999" s="607"/>
      <c r="EPI2999" s="607"/>
      <c r="EPJ2999" s="607"/>
      <c r="EPK2999" s="607"/>
      <c r="EPL2999" s="607"/>
      <c r="EPM2999" s="607"/>
      <c r="EPN2999" s="607"/>
      <c r="EPO2999" s="607"/>
      <c r="EPP2999" s="607"/>
      <c r="EPQ2999" s="607"/>
      <c r="EPR2999" s="607"/>
      <c r="EPS2999" s="607"/>
      <c r="EPT2999" s="607"/>
      <c r="EPU2999" s="607"/>
      <c r="EPV2999" s="607"/>
      <c r="EPW2999" s="607"/>
      <c r="EPX2999" s="607"/>
      <c r="EPY2999" s="607"/>
      <c r="EPZ2999" s="607"/>
      <c r="EQA2999" s="607"/>
      <c r="EQB2999" s="607"/>
      <c r="EQC2999" s="607"/>
      <c r="EQD2999" s="607"/>
      <c r="EQE2999" s="607"/>
      <c r="EQF2999" s="607"/>
      <c r="EQG2999" s="607"/>
      <c r="EQH2999" s="607"/>
      <c r="EQI2999" s="607"/>
      <c r="EQJ2999" s="607"/>
      <c r="EQK2999" s="607"/>
      <c r="EQL2999" s="607"/>
      <c r="EQM2999" s="607"/>
      <c r="EQN2999" s="607"/>
      <c r="EQO2999" s="607"/>
      <c r="EQP2999" s="607"/>
      <c r="EQQ2999" s="607"/>
      <c r="EQR2999" s="607"/>
      <c r="EQS2999" s="607"/>
      <c r="EQT2999" s="607"/>
      <c r="EQU2999" s="607"/>
      <c r="EQV2999" s="607"/>
      <c r="EQW2999" s="607"/>
      <c r="EQX2999" s="607"/>
      <c r="EQY2999" s="607"/>
      <c r="EQZ2999" s="607"/>
      <c r="ERA2999" s="607"/>
      <c r="ERB2999" s="607"/>
      <c r="ERC2999" s="607"/>
      <c r="ERD2999" s="607"/>
      <c r="ERE2999" s="607"/>
      <c r="ERF2999" s="607"/>
      <c r="ERG2999" s="607"/>
      <c r="ERH2999" s="607"/>
      <c r="ERI2999" s="607"/>
      <c r="ERJ2999" s="607"/>
      <c r="ERK2999" s="607"/>
      <c r="ERL2999" s="607"/>
      <c r="ERM2999" s="607"/>
      <c r="ERN2999" s="607"/>
      <c r="ERO2999" s="607"/>
      <c r="ERP2999" s="607"/>
      <c r="ERQ2999" s="607"/>
      <c r="ERR2999" s="607"/>
      <c r="ERS2999" s="607"/>
      <c r="ERT2999" s="607"/>
      <c r="ERU2999" s="607"/>
      <c r="ERV2999" s="607"/>
      <c r="ERW2999" s="607"/>
      <c r="ERX2999" s="607"/>
      <c r="ERY2999" s="607"/>
      <c r="ERZ2999" s="607"/>
      <c r="ESA2999" s="607"/>
      <c r="ESB2999" s="607"/>
      <c r="ESC2999" s="607"/>
      <c r="ESD2999" s="607"/>
      <c r="ESE2999" s="607"/>
      <c r="ESF2999" s="607"/>
      <c r="ESG2999" s="607"/>
      <c r="ESH2999" s="607"/>
      <c r="ESI2999" s="607"/>
      <c r="ESJ2999" s="607"/>
      <c r="ESK2999" s="607"/>
      <c r="ESL2999" s="607"/>
      <c r="ESM2999" s="607"/>
      <c r="ESN2999" s="607"/>
      <c r="ESO2999" s="607"/>
      <c r="ESP2999" s="607"/>
      <c r="ESQ2999" s="607"/>
      <c r="ESR2999" s="607"/>
      <c r="ESS2999" s="607"/>
      <c r="EST2999" s="607"/>
      <c r="ESU2999" s="607"/>
      <c r="ESV2999" s="607"/>
      <c r="ESW2999" s="607"/>
      <c r="ESX2999" s="607"/>
      <c r="ESY2999" s="607"/>
      <c r="ESZ2999" s="607"/>
      <c r="ETA2999" s="607"/>
      <c r="ETB2999" s="607"/>
      <c r="ETC2999" s="607"/>
      <c r="ETD2999" s="607"/>
      <c r="ETE2999" s="607"/>
      <c r="ETF2999" s="607"/>
      <c r="ETG2999" s="607"/>
      <c r="ETH2999" s="607"/>
      <c r="ETI2999" s="607"/>
      <c r="ETJ2999" s="607"/>
      <c r="ETK2999" s="607"/>
      <c r="ETL2999" s="607"/>
      <c r="ETM2999" s="607"/>
      <c r="ETN2999" s="607"/>
      <c r="ETO2999" s="607"/>
      <c r="ETP2999" s="607"/>
      <c r="ETQ2999" s="607"/>
      <c r="ETR2999" s="607"/>
      <c r="ETS2999" s="607"/>
      <c r="ETT2999" s="607"/>
      <c r="ETU2999" s="607"/>
      <c r="ETV2999" s="607"/>
      <c r="ETW2999" s="607"/>
      <c r="ETX2999" s="607"/>
      <c r="ETY2999" s="607"/>
      <c r="ETZ2999" s="607"/>
      <c r="EUA2999" s="607"/>
      <c r="EUB2999" s="607"/>
      <c r="EUC2999" s="607"/>
      <c r="EUD2999" s="607"/>
      <c r="EUE2999" s="607"/>
      <c r="EUF2999" s="607"/>
      <c r="EUG2999" s="607"/>
      <c r="EUH2999" s="607"/>
      <c r="EUI2999" s="607"/>
      <c r="EUJ2999" s="607"/>
      <c r="EUK2999" s="607"/>
      <c r="EUL2999" s="607"/>
      <c r="EUM2999" s="607"/>
      <c r="EUN2999" s="607"/>
      <c r="EUO2999" s="607"/>
      <c r="EUP2999" s="607"/>
      <c r="EUQ2999" s="607"/>
      <c r="EUR2999" s="607"/>
      <c r="EUS2999" s="607"/>
      <c r="EUT2999" s="607"/>
      <c r="EUU2999" s="607"/>
      <c r="EUV2999" s="607"/>
      <c r="EUW2999" s="607"/>
      <c r="EUX2999" s="607"/>
      <c r="EUY2999" s="607"/>
      <c r="EUZ2999" s="607"/>
      <c r="EVA2999" s="607"/>
      <c r="EVB2999" s="607"/>
      <c r="EVC2999" s="607"/>
      <c r="EVD2999" s="607"/>
      <c r="EVE2999" s="607"/>
      <c r="EVF2999" s="607"/>
      <c r="EVG2999" s="607"/>
      <c r="EVH2999" s="607"/>
      <c r="EVI2999" s="607"/>
      <c r="EVJ2999" s="607"/>
      <c r="EVK2999" s="607"/>
      <c r="EVL2999" s="607"/>
      <c r="EVM2999" s="607"/>
      <c r="EVN2999" s="607"/>
      <c r="EVO2999" s="607"/>
      <c r="EVP2999" s="607"/>
      <c r="EVQ2999" s="607"/>
      <c r="EVR2999" s="607"/>
      <c r="EVS2999" s="607"/>
      <c r="EVT2999" s="607"/>
      <c r="EVU2999" s="607"/>
      <c r="EVV2999" s="607"/>
      <c r="EVW2999" s="607"/>
      <c r="EVX2999" s="607"/>
      <c r="EVY2999" s="607"/>
      <c r="EVZ2999" s="607"/>
      <c r="EWA2999" s="607"/>
      <c r="EWB2999" s="607"/>
      <c r="EWC2999" s="607"/>
      <c r="EWD2999" s="607"/>
      <c r="EWE2999" s="607"/>
      <c r="EWF2999" s="607"/>
      <c r="EWG2999" s="607"/>
      <c r="EWH2999" s="607"/>
      <c r="EWI2999" s="607"/>
      <c r="EWJ2999" s="607"/>
      <c r="EWK2999" s="607"/>
      <c r="EWL2999" s="607"/>
      <c r="EWM2999" s="607"/>
      <c r="EWN2999" s="607"/>
      <c r="EWO2999" s="607"/>
      <c r="EWP2999" s="607"/>
      <c r="EWQ2999" s="607"/>
      <c r="EWR2999" s="607"/>
      <c r="EWS2999" s="607"/>
      <c r="EWT2999" s="607"/>
      <c r="EWU2999" s="607"/>
      <c r="EWV2999" s="607"/>
      <c r="EWW2999" s="607"/>
      <c r="EWX2999" s="607"/>
      <c r="EWY2999" s="607"/>
      <c r="EWZ2999" s="607"/>
      <c r="EXA2999" s="607"/>
      <c r="EXB2999" s="607"/>
      <c r="EXC2999" s="607"/>
      <c r="EXD2999" s="607"/>
      <c r="EXE2999" s="607"/>
      <c r="EXF2999" s="607"/>
      <c r="EXG2999" s="607"/>
      <c r="EXH2999" s="607"/>
      <c r="EXI2999" s="607"/>
      <c r="EXJ2999" s="607"/>
      <c r="EXK2999" s="607"/>
      <c r="EXL2999" s="607"/>
      <c r="EXM2999" s="607"/>
      <c r="EXN2999" s="607"/>
      <c r="EXO2999" s="607"/>
      <c r="EXP2999" s="607"/>
      <c r="EXQ2999" s="607"/>
      <c r="EXR2999" s="607"/>
      <c r="EXS2999" s="607"/>
      <c r="EXT2999" s="607"/>
      <c r="EXU2999" s="607"/>
      <c r="EXV2999" s="607"/>
      <c r="EXW2999" s="607"/>
      <c r="EXX2999" s="607"/>
      <c r="EXY2999" s="607"/>
      <c r="EXZ2999" s="607"/>
      <c r="EYA2999" s="607"/>
      <c r="EYB2999" s="607"/>
      <c r="EYC2999" s="607"/>
      <c r="EYD2999" s="607"/>
      <c r="EYE2999" s="607"/>
      <c r="EYF2999" s="607"/>
      <c r="EYG2999" s="607"/>
      <c r="EYH2999" s="607"/>
      <c r="EYI2999" s="607"/>
      <c r="EYJ2999" s="607"/>
      <c r="EYK2999" s="607"/>
      <c r="EYL2999" s="607"/>
      <c r="EYM2999" s="607"/>
      <c r="EYN2999" s="607"/>
      <c r="EYO2999" s="607"/>
      <c r="EYP2999" s="607"/>
      <c r="EYQ2999" s="607"/>
      <c r="EYR2999" s="607"/>
      <c r="EYS2999" s="607"/>
      <c r="EYT2999" s="607"/>
      <c r="EYU2999" s="607"/>
      <c r="EYV2999" s="607"/>
      <c r="EYW2999" s="607"/>
      <c r="EYX2999" s="607"/>
      <c r="EYY2999" s="607"/>
      <c r="EYZ2999" s="607"/>
      <c r="EZA2999" s="607"/>
      <c r="EZB2999" s="607"/>
      <c r="EZC2999" s="607"/>
      <c r="EZD2999" s="607"/>
      <c r="EZE2999" s="607"/>
      <c r="EZF2999" s="607"/>
      <c r="EZG2999" s="607"/>
      <c r="EZH2999" s="607"/>
      <c r="EZI2999" s="607"/>
      <c r="EZJ2999" s="607"/>
      <c r="EZK2999" s="607"/>
      <c r="EZL2999" s="607"/>
      <c r="EZM2999" s="607"/>
      <c r="EZN2999" s="607"/>
      <c r="EZO2999" s="607"/>
      <c r="EZP2999" s="607"/>
      <c r="EZQ2999" s="607"/>
      <c r="EZR2999" s="607"/>
      <c r="EZS2999" s="607"/>
      <c r="EZT2999" s="607"/>
      <c r="EZU2999" s="607"/>
      <c r="EZV2999" s="607"/>
      <c r="EZW2999" s="607"/>
      <c r="EZX2999" s="607"/>
      <c r="EZY2999" s="607"/>
      <c r="EZZ2999" s="607"/>
      <c r="FAA2999" s="607"/>
      <c r="FAB2999" s="607"/>
      <c r="FAC2999" s="607"/>
      <c r="FAD2999" s="607"/>
      <c r="FAE2999" s="607"/>
      <c r="FAF2999" s="607"/>
      <c r="FAG2999" s="607"/>
      <c r="FAH2999" s="607"/>
      <c r="FAI2999" s="607"/>
      <c r="FAJ2999" s="607"/>
      <c r="FAK2999" s="607"/>
      <c r="FAL2999" s="607"/>
      <c r="FAM2999" s="607"/>
      <c r="FAN2999" s="607"/>
      <c r="FAO2999" s="607"/>
      <c r="FAP2999" s="607"/>
      <c r="FAQ2999" s="607"/>
      <c r="FAR2999" s="607"/>
      <c r="FAS2999" s="607"/>
      <c r="FAT2999" s="607"/>
      <c r="FAU2999" s="607"/>
      <c r="FAV2999" s="607"/>
      <c r="FAW2999" s="607"/>
      <c r="FAX2999" s="607"/>
      <c r="FAY2999" s="607"/>
      <c r="FAZ2999" s="607"/>
      <c r="FBA2999" s="607"/>
      <c r="FBB2999" s="607"/>
      <c r="FBC2999" s="607"/>
      <c r="FBD2999" s="607"/>
      <c r="FBE2999" s="607"/>
      <c r="FBF2999" s="607"/>
      <c r="FBG2999" s="607"/>
      <c r="FBH2999" s="607"/>
      <c r="FBI2999" s="607"/>
      <c r="FBJ2999" s="607"/>
      <c r="FBK2999" s="607"/>
      <c r="FBL2999" s="607"/>
      <c r="FBM2999" s="607"/>
      <c r="FBN2999" s="607"/>
      <c r="FBO2999" s="607"/>
      <c r="FBP2999" s="607"/>
      <c r="FBQ2999" s="607"/>
      <c r="FBR2999" s="607"/>
      <c r="FBS2999" s="607"/>
      <c r="FBT2999" s="607"/>
      <c r="FBU2999" s="607"/>
      <c r="FBV2999" s="607"/>
      <c r="FBW2999" s="607"/>
      <c r="FBX2999" s="607"/>
      <c r="FBY2999" s="607"/>
      <c r="FBZ2999" s="607"/>
      <c r="FCA2999" s="607"/>
      <c r="FCB2999" s="607"/>
      <c r="FCC2999" s="607"/>
      <c r="FCD2999" s="607"/>
      <c r="FCE2999" s="607"/>
      <c r="FCF2999" s="607"/>
      <c r="FCG2999" s="607"/>
      <c r="FCH2999" s="607"/>
      <c r="FCI2999" s="607"/>
      <c r="FCJ2999" s="607"/>
      <c r="FCK2999" s="607"/>
      <c r="FCL2999" s="607"/>
      <c r="FCM2999" s="607"/>
      <c r="FCN2999" s="607"/>
      <c r="FCO2999" s="607"/>
      <c r="FCP2999" s="607"/>
      <c r="FCQ2999" s="607"/>
      <c r="FCR2999" s="607"/>
      <c r="FCS2999" s="607"/>
      <c r="FCT2999" s="607"/>
      <c r="FCU2999" s="607"/>
      <c r="FCV2999" s="607"/>
      <c r="FCW2999" s="607"/>
      <c r="FCX2999" s="607"/>
      <c r="FCY2999" s="607"/>
      <c r="FCZ2999" s="607"/>
      <c r="FDA2999" s="607"/>
      <c r="FDB2999" s="607"/>
      <c r="FDC2999" s="607"/>
      <c r="FDD2999" s="607"/>
      <c r="FDE2999" s="607"/>
      <c r="FDF2999" s="607"/>
      <c r="FDG2999" s="607"/>
      <c r="FDH2999" s="607"/>
      <c r="FDI2999" s="607"/>
      <c r="FDJ2999" s="607"/>
      <c r="FDK2999" s="607"/>
      <c r="FDL2999" s="607"/>
      <c r="FDM2999" s="607"/>
      <c r="FDN2999" s="607"/>
      <c r="FDO2999" s="607"/>
      <c r="FDP2999" s="607"/>
      <c r="FDQ2999" s="607"/>
      <c r="FDR2999" s="607"/>
      <c r="FDS2999" s="607"/>
      <c r="FDT2999" s="607"/>
      <c r="FDU2999" s="607"/>
      <c r="FDV2999" s="607"/>
      <c r="FDW2999" s="607"/>
      <c r="FDX2999" s="607"/>
      <c r="FDY2999" s="607"/>
      <c r="FDZ2999" s="607"/>
      <c r="FEA2999" s="607"/>
      <c r="FEB2999" s="607"/>
      <c r="FEC2999" s="607"/>
      <c r="FED2999" s="607"/>
      <c r="FEE2999" s="607"/>
      <c r="FEF2999" s="607"/>
      <c r="FEG2999" s="607"/>
      <c r="FEH2999" s="607"/>
      <c r="FEI2999" s="607"/>
      <c r="FEJ2999" s="607"/>
      <c r="FEK2999" s="607"/>
      <c r="FEL2999" s="607"/>
      <c r="FEM2999" s="607"/>
      <c r="FEN2999" s="607"/>
      <c r="FEO2999" s="607"/>
      <c r="FEP2999" s="607"/>
      <c r="FEQ2999" s="607"/>
      <c r="FER2999" s="607"/>
      <c r="FES2999" s="607"/>
      <c r="FET2999" s="607"/>
      <c r="FEU2999" s="607"/>
      <c r="FEV2999" s="607"/>
      <c r="FEW2999" s="607"/>
      <c r="FEX2999" s="607"/>
      <c r="FEY2999" s="607"/>
      <c r="FEZ2999" s="607"/>
      <c r="FFA2999" s="607"/>
      <c r="FFB2999" s="607"/>
      <c r="FFC2999" s="607"/>
      <c r="FFD2999" s="607"/>
      <c r="FFE2999" s="607"/>
      <c r="FFF2999" s="607"/>
      <c r="FFG2999" s="607"/>
      <c r="FFH2999" s="607"/>
      <c r="FFI2999" s="607"/>
      <c r="FFJ2999" s="607"/>
      <c r="FFK2999" s="607"/>
      <c r="FFL2999" s="607"/>
      <c r="FFM2999" s="607"/>
      <c r="FFN2999" s="607"/>
      <c r="FFO2999" s="607"/>
      <c r="FFP2999" s="607"/>
      <c r="FFQ2999" s="607"/>
      <c r="FFR2999" s="607"/>
      <c r="FFS2999" s="607"/>
      <c r="FFT2999" s="607"/>
      <c r="FFU2999" s="607"/>
      <c r="FFV2999" s="607"/>
      <c r="FFW2999" s="607"/>
      <c r="FFX2999" s="607"/>
      <c r="FFY2999" s="607"/>
      <c r="FFZ2999" s="607"/>
      <c r="FGA2999" s="607"/>
      <c r="FGB2999" s="607"/>
      <c r="FGC2999" s="607"/>
      <c r="FGD2999" s="607"/>
      <c r="FGE2999" s="607"/>
      <c r="FGF2999" s="607"/>
      <c r="FGG2999" s="607"/>
      <c r="FGH2999" s="607"/>
      <c r="FGI2999" s="607"/>
      <c r="FGJ2999" s="607"/>
      <c r="FGK2999" s="607"/>
      <c r="FGL2999" s="607"/>
      <c r="FGM2999" s="607"/>
      <c r="FGN2999" s="607"/>
      <c r="FGO2999" s="607"/>
      <c r="FGP2999" s="607"/>
      <c r="FGQ2999" s="607"/>
      <c r="FGR2999" s="607"/>
      <c r="FGS2999" s="607"/>
      <c r="FGT2999" s="607"/>
      <c r="FGU2999" s="607"/>
      <c r="FGV2999" s="607"/>
      <c r="FGW2999" s="607"/>
      <c r="FGX2999" s="607"/>
      <c r="FGY2999" s="607"/>
      <c r="FGZ2999" s="607"/>
      <c r="FHA2999" s="607"/>
      <c r="FHB2999" s="607"/>
      <c r="FHC2999" s="607"/>
      <c r="FHD2999" s="607"/>
      <c r="FHE2999" s="607"/>
      <c r="FHF2999" s="607"/>
      <c r="FHG2999" s="607"/>
      <c r="FHH2999" s="607"/>
      <c r="FHI2999" s="607"/>
      <c r="FHJ2999" s="607"/>
      <c r="FHK2999" s="607"/>
      <c r="FHL2999" s="607"/>
      <c r="FHM2999" s="607"/>
      <c r="FHN2999" s="607"/>
      <c r="FHO2999" s="607"/>
      <c r="FHP2999" s="607"/>
      <c r="FHQ2999" s="607"/>
      <c r="FHR2999" s="607"/>
      <c r="FHS2999" s="607"/>
      <c r="FHT2999" s="607"/>
      <c r="FHU2999" s="607"/>
      <c r="FHV2999" s="607"/>
      <c r="FHW2999" s="607"/>
      <c r="FHX2999" s="607"/>
      <c r="FHY2999" s="607"/>
      <c r="FHZ2999" s="607"/>
      <c r="FIA2999" s="607"/>
      <c r="FIB2999" s="607"/>
      <c r="FIC2999" s="607"/>
      <c r="FID2999" s="607"/>
      <c r="FIE2999" s="607"/>
      <c r="FIF2999" s="607"/>
      <c r="FIG2999" s="607"/>
      <c r="FIH2999" s="607"/>
      <c r="FII2999" s="607"/>
      <c r="FIJ2999" s="607"/>
      <c r="FIK2999" s="607"/>
      <c r="FIL2999" s="607"/>
      <c r="FIM2999" s="607"/>
      <c r="FIN2999" s="607"/>
      <c r="FIO2999" s="607"/>
      <c r="FIP2999" s="607"/>
      <c r="FIQ2999" s="607"/>
      <c r="FIR2999" s="607"/>
      <c r="FIS2999" s="607"/>
      <c r="FIT2999" s="607"/>
      <c r="FIU2999" s="607"/>
      <c r="FIV2999" s="607"/>
      <c r="FIW2999" s="607"/>
      <c r="FIX2999" s="607"/>
      <c r="FIY2999" s="607"/>
      <c r="FIZ2999" s="607"/>
      <c r="FJA2999" s="607"/>
      <c r="FJB2999" s="607"/>
      <c r="FJC2999" s="607"/>
      <c r="FJD2999" s="607"/>
      <c r="FJE2999" s="607"/>
      <c r="FJF2999" s="607"/>
      <c r="FJG2999" s="607"/>
      <c r="FJH2999" s="607"/>
      <c r="FJI2999" s="607"/>
      <c r="FJJ2999" s="607"/>
      <c r="FJK2999" s="607"/>
      <c r="FJL2999" s="607"/>
      <c r="FJM2999" s="607"/>
      <c r="FJN2999" s="607"/>
      <c r="FJO2999" s="607"/>
      <c r="FJP2999" s="607"/>
      <c r="FJQ2999" s="607"/>
      <c r="FJR2999" s="607"/>
      <c r="FJS2999" s="607"/>
      <c r="FJT2999" s="607"/>
      <c r="FJU2999" s="607"/>
      <c r="FJV2999" s="607"/>
      <c r="FJW2999" s="607"/>
      <c r="FJX2999" s="607"/>
      <c r="FJY2999" s="607"/>
      <c r="FJZ2999" s="607"/>
      <c r="FKA2999" s="607"/>
      <c r="FKB2999" s="607"/>
      <c r="FKC2999" s="607"/>
      <c r="FKD2999" s="607"/>
      <c r="FKE2999" s="607"/>
      <c r="FKF2999" s="607"/>
      <c r="FKG2999" s="607"/>
      <c r="FKH2999" s="607"/>
      <c r="FKI2999" s="607"/>
      <c r="FKJ2999" s="607"/>
      <c r="FKK2999" s="607"/>
      <c r="FKL2999" s="607"/>
      <c r="FKM2999" s="607"/>
      <c r="FKN2999" s="607"/>
      <c r="FKO2999" s="607"/>
      <c r="FKP2999" s="607"/>
      <c r="FKQ2999" s="607"/>
      <c r="FKR2999" s="607"/>
      <c r="FKS2999" s="607"/>
      <c r="FKT2999" s="607"/>
      <c r="FKU2999" s="607"/>
      <c r="FKV2999" s="607"/>
      <c r="FKW2999" s="607"/>
      <c r="FKX2999" s="607"/>
      <c r="FKY2999" s="607"/>
      <c r="FKZ2999" s="607"/>
      <c r="FLA2999" s="607"/>
      <c r="FLB2999" s="607"/>
      <c r="FLC2999" s="607"/>
      <c r="FLD2999" s="607"/>
      <c r="FLE2999" s="607"/>
      <c r="FLF2999" s="607"/>
      <c r="FLG2999" s="607"/>
      <c r="FLH2999" s="607"/>
      <c r="FLI2999" s="607"/>
      <c r="FLJ2999" s="607"/>
      <c r="FLK2999" s="607"/>
      <c r="FLL2999" s="607"/>
      <c r="FLM2999" s="607"/>
      <c r="FLN2999" s="607"/>
      <c r="FLO2999" s="607"/>
      <c r="FLP2999" s="607"/>
      <c r="FLQ2999" s="607"/>
      <c r="FLR2999" s="607"/>
      <c r="FLS2999" s="607"/>
      <c r="FLT2999" s="607"/>
      <c r="FLU2999" s="607"/>
      <c r="FLV2999" s="607"/>
      <c r="FLW2999" s="607"/>
      <c r="FLX2999" s="607"/>
      <c r="FLY2999" s="607"/>
      <c r="FLZ2999" s="607"/>
      <c r="FMA2999" s="607"/>
      <c r="FMB2999" s="607"/>
      <c r="FMC2999" s="607"/>
      <c r="FMD2999" s="607"/>
      <c r="FME2999" s="607"/>
      <c r="FMF2999" s="607"/>
      <c r="FMG2999" s="607"/>
      <c r="FMH2999" s="607"/>
      <c r="FMI2999" s="607"/>
      <c r="FMJ2999" s="607"/>
      <c r="FMK2999" s="607"/>
      <c r="FML2999" s="607"/>
      <c r="FMM2999" s="607"/>
      <c r="FMN2999" s="607"/>
      <c r="FMO2999" s="607"/>
      <c r="FMP2999" s="607"/>
      <c r="FMQ2999" s="607"/>
      <c r="FMR2999" s="607"/>
      <c r="FMS2999" s="607"/>
      <c r="FMT2999" s="607"/>
      <c r="FMU2999" s="607"/>
      <c r="FMV2999" s="607"/>
      <c r="FMW2999" s="607"/>
      <c r="FMX2999" s="607"/>
      <c r="FMY2999" s="607"/>
      <c r="FMZ2999" s="607"/>
      <c r="FNA2999" s="607"/>
      <c r="FNB2999" s="607"/>
      <c r="FNC2999" s="607"/>
      <c r="FND2999" s="607"/>
      <c r="FNE2999" s="607"/>
      <c r="FNF2999" s="607"/>
      <c r="FNG2999" s="607"/>
      <c r="FNH2999" s="607"/>
      <c r="FNI2999" s="607"/>
      <c r="FNJ2999" s="607"/>
      <c r="FNK2999" s="607"/>
      <c r="FNL2999" s="607"/>
      <c r="FNM2999" s="607"/>
      <c r="FNN2999" s="607"/>
      <c r="FNO2999" s="607"/>
      <c r="FNP2999" s="607"/>
      <c r="FNQ2999" s="607"/>
      <c r="FNR2999" s="607"/>
      <c r="FNS2999" s="607"/>
      <c r="FNT2999" s="607"/>
      <c r="FNU2999" s="607"/>
      <c r="FNV2999" s="607"/>
      <c r="FNW2999" s="607"/>
      <c r="FNX2999" s="607"/>
      <c r="FNY2999" s="607"/>
      <c r="FNZ2999" s="607"/>
      <c r="FOA2999" s="607"/>
      <c r="FOB2999" s="607"/>
      <c r="FOC2999" s="607"/>
      <c r="FOD2999" s="607"/>
      <c r="FOE2999" s="607"/>
      <c r="FOF2999" s="607"/>
      <c r="FOG2999" s="607"/>
      <c r="FOH2999" s="607"/>
      <c r="FOI2999" s="607"/>
      <c r="FOJ2999" s="607"/>
      <c r="FOK2999" s="607"/>
      <c r="FOL2999" s="607"/>
      <c r="FOM2999" s="607"/>
      <c r="FON2999" s="607"/>
      <c r="FOO2999" s="607"/>
      <c r="FOP2999" s="607"/>
      <c r="FOQ2999" s="607"/>
      <c r="FOR2999" s="607"/>
      <c r="FOS2999" s="607"/>
      <c r="FOT2999" s="607"/>
      <c r="FOU2999" s="607"/>
      <c r="FOV2999" s="607"/>
      <c r="FOW2999" s="607"/>
      <c r="FOX2999" s="607"/>
      <c r="FOY2999" s="607"/>
      <c r="FOZ2999" s="607"/>
      <c r="FPA2999" s="607"/>
      <c r="FPB2999" s="607"/>
      <c r="FPC2999" s="607"/>
      <c r="FPD2999" s="607"/>
      <c r="FPE2999" s="607"/>
      <c r="FPF2999" s="607"/>
      <c r="FPG2999" s="607"/>
      <c r="FPH2999" s="607"/>
      <c r="FPI2999" s="607"/>
      <c r="FPJ2999" s="607"/>
      <c r="FPK2999" s="607"/>
      <c r="FPL2999" s="607"/>
      <c r="FPM2999" s="607"/>
      <c r="FPN2999" s="607"/>
      <c r="FPO2999" s="607"/>
      <c r="FPP2999" s="607"/>
      <c r="FPQ2999" s="607"/>
      <c r="FPR2999" s="607"/>
      <c r="FPS2999" s="607"/>
      <c r="FPT2999" s="607"/>
      <c r="FPU2999" s="607"/>
      <c r="FPV2999" s="607"/>
      <c r="FPW2999" s="607"/>
      <c r="FPX2999" s="607"/>
      <c r="FPY2999" s="607"/>
      <c r="FPZ2999" s="607"/>
      <c r="FQA2999" s="607"/>
      <c r="FQB2999" s="607"/>
      <c r="FQC2999" s="607"/>
      <c r="FQD2999" s="607"/>
      <c r="FQE2999" s="607"/>
      <c r="FQF2999" s="607"/>
      <c r="FQG2999" s="607"/>
      <c r="FQH2999" s="607"/>
      <c r="FQI2999" s="607"/>
      <c r="FQJ2999" s="607"/>
      <c r="FQK2999" s="607"/>
      <c r="FQL2999" s="607"/>
      <c r="FQM2999" s="607"/>
      <c r="FQN2999" s="607"/>
      <c r="FQO2999" s="607"/>
      <c r="FQP2999" s="607"/>
      <c r="FQQ2999" s="607"/>
      <c r="FQR2999" s="607"/>
      <c r="FQS2999" s="607"/>
      <c r="FQT2999" s="607"/>
      <c r="FQU2999" s="607"/>
      <c r="FQV2999" s="607"/>
      <c r="FQW2999" s="607"/>
      <c r="FQX2999" s="607"/>
      <c r="FQY2999" s="607"/>
      <c r="FQZ2999" s="607"/>
      <c r="FRA2999" s="607"/>
      <c r="FRB2999" s="607"/>
      <c r="FRC2999" s="607"/>
      <c r="FRD2999" s="607"/>
      <c r="FRE2999" s="607"/>
      <c r="FRF2999" s="607"/>
      <c r="FRG2999" s="607"/>
      <c r="FRH2999" s="607"/>
      <c r="FRI2999" s="607"/>
      <c r="FRJ2999" s="607"/>
      <c r="FRK2999" s="607"/>
      <c r="FRL2999" s="607"/>
      <c r="FRM2999" s="607"/>
      <c r="FRN2999" s="607"/>
      <c r="FRO2999" s="607"/>
      <c r="FRP2999" s="607"/>
      <c r="FRQ2999" s="607"/>
      <c r="FRR2999" s="607"/>
      <c r="FRS2999" s="607"/>
      <c r="FRT2999" s="607"/>
      <c r="FRU2999" s="607"/>
      <c r="FRV2999" s="607"/>
      <c r="FRW2999" s="607"/>
      <c r="FRX2999" s="607"/>
      <c r="FRY2999" s="607"/>
      <c r="FRZ2999" s="607"/>
      <c r="FSA2999" s="607"/>
      <c r="FSB2999" s="607"/>
      <c r="FSC2999" s="607"/>
      <c r="FSD2999" s="607"/>
      <c r="FSE2999" s="607"/>
      <c r="FSF2999" s="607"/>
      <c r="FSG2999" s="607"/>
      <c r="FSH2999" s="607"/>
      <c r="FSI2999" s="607"/>
      <c r="FSJ2999" s="607"/>
      <c r="FSK2999" s="607"/>
      <c r="FSL2999" s="607"/>
      <c r="FSM2999" s="607"/>
      <c r="FSN2999" s="607"/>
      <c r="FSO2999" s="607"/>
      <c r="FSP2999" s="607"/>
      <c r="FSQ2999" s="607"/>
      <c r="FSR2999" s="607"/>
      <c r="FSS2999" s="607"/>
      <c r="FST2999" s="607"/>
      <c r="FSU2999" s="607"/>
      <c r="FSV2999" s="607"/>
      <c r="FSW2999" s="607"/>
      <c r="FSX2999" s="607"/>
      <c r="FSY2999" s="607"/>
      <c r="FSZ2999" s="607"/>
      <c r="FTA2999" s="607"/>
      <c r="FTB2999" s="607"/>
      <c r="FTC2999" s="607"/>
      <c r="FTD2999" s="607"/>
      <c r="FTE2999" s="607"/>
      <c r="FTF2999" s="607"/>
      <c r="FTG2999" s="607"/>
      <c r="FTH2999" s="607"/>
      <c r="FTI2999" s="607"/>
      <c r="FTJ2999" s="607"/>
      <c r="FTK2999" s="607"/>
      <c r="FTL2999" s="607"/>
      <c r="FTM2999" s="607"/>
      <c r="FTN2999" s="607"/>
      <c r="FTO2999" s="607"/>
      <c r="FTP2999" s="607"/>
      <c r="FTQ2999" s="607"/>
      <c r="FTR2999" s="607"/>
      <c r="FTS2999" s="607"/>
      <c r="FTT2999" s="607"/>
      <c r="FTU2999" s="607"/>
      <c r="FTV2999" s="607"/>
      <c r="FTW2999" s="607"/>
      <c r="FTX2999" s="607"/>
      <c r="FTY2999" s="607"/>
      <c r="FTZ2999" s="607"/>
      <c r="FUA2999" s="607"/>
      <c r="FUB2999" s="607"/>
      <c r="FUC2999" s="607"/>
      <c r="FUD2999" s="607"/>
      <c r="FUE2999" s="607"/>
      <c r="FUF2999" s="607"/>
      <c r="FUG2999" s="607"/>
      <c r="FUH2999" s="607"/>
      <c r="FUI2999" s="607"/>
      <c r="FUJ2999" s="607"/>
      <c r="FUK2999" s="607"/>
      <c r="FUL2999" s="607"/>
      <c r="FUM2999" s="607"/>
      <c r="FUN2999" s="607"/>
      <c r="FUO2999" s="607"/>
      <c r="FUP2999" s="607"/>
      <c r="FUQ2999" s="607"/>
      <c r="FUR2999" s="607"/>
      <c r="FUS2999" s="607"/>
      <c r="FUT2999" s="607"/>
      <c r="FUU2999" s="607"/>
      <c r="FUV2999" s="607"/>
      <c r="FUW2999" s="607"/>
      <c r="FUX2999" s="607"/>
      <c r="FUY2999" s="607"/>
      <c r="FUZ2999" s="607"/>
      <c r="FVA2999" s="607"/>
      <c r="FVB2999" s="607"/>
      <c r="FVC2999" s="607"/>
      <c r="FVD2999" s="607"/>
      <c r="FVE2999" s="607"/>
      <c r="FVF2999" s="607"/>
      <c r="FVG2999" s="607"/>
      <c r="FVH2999" s="607"/>
      <c r="FVI2999" s="607"/>
      <c r="FVJ2999" s="607"/>
      <c r="FVK2999" s="607"/>
      <c r="FVL2999" s="607"/>
      <c r="FVM2999" s="607"/>
      <c r="FVN2999" s="607"/>
      <c r="FVO2999" s="607"/>
      <c r="FVP2999" s="607"/>
      <c r="FVQ2999" s="607"/>
      <c r="FVR2999" s="607"/>
      <c r="FVS2999" s="607"/>
      <c r="FVT2999" s="607"/>
      <c r="FVU2999" s="607"/>
      <c r="FVV2999" s="607"/>
      <c r="FVW2999" s="607"/>
      <c r="FVX2999" s="607"/>
      <c r="FVY2999" s="607"/>
      <c r="FVZ2999" s="607"/>
      <c r="FWA2999" s="607"/>
      <c r="FWB2999" s="607"/>
      <c r="FWC2999" s="607"/>
      <c r="FWD2999" s="607"/>
      <c r="FWE2999" s="607"/>
      <c r="FWF2999" s="607"/>
      <c r="FWG2999" s="607"/>
      <c r="FWH2999" s="607"/>
      <c r="FWI2999" s="607"/>
      <c r="FWJ2999" s="607"/>
      <c r="FWK2999" s="607"/>
      <c r="FWL2999" s="607"/>
      <c r="FWM2999" s="607"/>
      <c r="FWN2999" s="607"/>
      <c r="FWO2999" s="607"/>
      <c r="FWP2999" s="607"/>
      <c r="FWQ2999" s="607"/>
      <c r="FWR2999" s="607"/>
      <c r="FWS2999" s="607"/>
      <c r="FWT2999" s="607"/>
      <c r="FWU2999" s="607"/>
      <c r="FWV2999" s="607"/>
      <c r="FWW2999" s="607"/>
      <c r="FWX2999" s="607"/>
      <c r="FWY2999" s="607"/>
      <c r="FWZ2999" s="607"/>
      <c r="FXA2999" s="607"/>
      <c r="FXB2999" s="607"/>
      <c r="FXC2999" s="607"/>
      <c r="FXD2999" s="607"/>
      <c r="FXE2999" s="607"/>
      <c r="FXF2999" s="607"/>
      <c r="FXG2999" s="607"/>
      <c r="FXH2999" s="607"/>
      <c r="FXI2999" s="607"/>
      <c r="FXJ2999" s="607"/>
      <c r="FXK2999" s="607"/>
      <c r="FXL2999" s="607"/>
      <c r="FXM2999" s="607"/>
      <c r="FXN2999" s="607"/>
      <c r="FXO2999" s="607"/>
      <c r="FXP2999" s="607"/>
      <c r="FXQ2999" s="607"/>
      <c r="FXR2999" s="607"/>
      <c r="FXS2999" s="607"/>
      <c r="FXT2999" s="607"/>
      <c r="FXU2999" s="607"/>
      <c r="FXV2999" s="607"/>
      <c r="FXW2999" s="607"/>
      <c r="FXX2999" s="607"/>
      <c r="FXY2999" s="607"/>
      <c r="FXZ2999" s="607"/>
      <c r="FYA2999" s="607"/>
      <c r="FYB2999" s="607"/>
      <c r="FYC2999" s="607"/>
      <c r="FYD2999" s="607"/>
      <c r="FYE2999" s="607"/>
      <c r="FYF2999" s="607"/>
      <c r="FYG2999" s="607"/>
      <c r="FYH2999" s="607"/>
      <c r="FYI2999" s="607"/>
      <c r="FYJ2999" s="607"/>
      <c r="FYK2999" s="607"/>
      <c r="FYL2999" s="607"/>
      <c r="FYM2999" s="607"/>
      <c r="FYN2999" s="607"/>
      <c r="FYO2999" s="607"/>
      <c r="FYP2999" s="607"/>
      <c r="FYQ2999" s="607"/>
      <c r="FYR2999" s="607"/>
      <c r="FYS2999" s="607"/>
      <c r="FYT2999" s="607"/>
      <c r="FYU2999" s="607"/>
      <c r="FYV2999" s="607"/>
      <c r="FYW2999" s="607"/>
      <c r="FYX2999" s="607"/>
      <c r="FYY2999" s="607"/>
      <c r="FYZ2999" s="607"/>
      <c r="FZA2999" s="607"/>
      <c r="FZB2999" s="607"/>
      <c r="FZC2999" s="607"/>
      <c r="FZD2999" s="607"/>
      <c r="FZE2999" s="607"/>
      <c r="FZF2999" s="607"/>
      <c r="FZG2999" s="607"/>
      <c r="FZH2999" s="607"/>
      <c r="FZI2999" s="607"/>
      <c r="FZJ2999" s="607"/>
      <c r="FZK2999" s="607"/>
      <c r="FZL2999" s="607"/>
      <c r="FZM2999" s="607"/>
      <c r="FZN2999" s="607"/>
      <c r="FZO2999" s="607"/>
      <c r="FZP2999" s="607"/>
      <c r="FZQ2999" s="607"/>
      <c r="FZR2999" s="607"/>
      <c r="FZS2999" s="607"/>
      <c r="FZT2999" s="607"/>
      <c r="FZU2999" s="607"/>
      <c r="FZV2999" s="607"/>
      <c r="FZW2999" s="607"/>
      <c r="FZX2999" s="607"/>
      <c r="FZY2999" s="607"/>
      <c r="FZZ2999" s="607"/>
      <c r="GAA2999" s="607"/>
      <c r="GAB2999" s="607"/>
      <c r="GAC2999" s="607"/>
      <c r="GAD2999" s="607"/>
      <c r="GAE2999" s="607"/>
      <c r="GAF2999" s="607"/>
      <c r="GAG2999" s="607"/>
      <c r="GAH2999" s="607"/>
      <c r="GAI2999" s="607"/>
      <c r="GAJ2999" s="607"/>
      <c r="GAK2999" s="607"/>
      <c r="GAL2999" s="607"/>
      <c r="GAM2999" s="607"/>
      <c r="GAN2999" s="607"/>
      <c r="GAO2999" s="607"/>
      <c r="GAP2999" s="607"/>
      <c r="GAQ2999" s="607"/>
      <c r="GAR2999" s="607"/>
      <c r="GAS2999" s="607"/>
      <c r="GAT2999" s="607"/>
      <c r="GAU2999" s="607"/>
      <c r="GAV2999" s="607"/>
      <c r="GAW2999" s="607"/>
      <c r="GAX2999" s="607"/>
      <c r="GAY2999" s="607"/>
      <c r="GAZ2999" s="607"/>
      <c r="GBA2999" s="607"/>
      <c r="GBB2999" s="607"/>
      <c r="GBC2999" s="607"/>
      <c r="GBD2999" s="607"/>
      <c r="GBE2999" s="607"/>
      <c r="GBF2999" s="607"/>
      <c r="GBG2999" s="607"/>
      <c r="GBH2999" s="607"/>
      <c r="GBI2999" s="607"/>
      <c r="GBJ2999" s="607"/>
      <c r="GBK2999" s="607"/>
      <c r="GBL2999" s="607"/>
      <c r="GBM2999" s="607"/>
      <c r="GBN2999" s="607"/>
      <c r="GBO2999" s="607"/>
      <c r="GBP2999" s="607"/>
      <c r="GBQ2999" s="607"/>
      <c r="GBR2999" s="607"/>
      <c r="GBS2999" s="607"/>
      <c r="GBT2999" s="607"/>
      <c r="GBU2999" s="607"/>
      <c r="GBV2999" s="607"/>
      <c r="GBW2999" s="607"/>
      <c r="GBX2999" s="607"/>
      <c r="GBY2999" s="607"/>
      <c r="GBZ2999" s="607"/>
      <c r="GCA2999" s="607"/>
      <c r="GCB2999" s="607"/>
      <c r="GCC2999" s="607"/>
      <c r="GCD2999" s="607"/>
      <c r="GCE2999" s="607"/>
      <c r="GCF2999" s="607"/>
      <c r="GCG2999" s="607"/>
      <c r="GCH2999" s="607"/>
      <c r="GCI2999" s="607"/>
      <c r="GCJ2999" s="607"/>
      <c r="GCK2999" s="607"/>
      <c r="GCL2999" s="607"/>
      <c r="GCM2999" s="607"/>
      <c r="GCN2999" s="607"/>
      <c r="GCO2999" s="607"/>
      <c r="GCP2999" s="607"/>
      <c r="GCQ2999" s="607"/>
      <c r="GCR2999" s="607"/>
      <c r="GCS2999" s="607"/>
      <c r="GCT2999" s="607"/>
      <c r="GCU2999" s="607"/>
      <c r="GCV2999" s="607"/>
      <c r="GCW2999" s="607"/>
      <c r="GCX2999" s="607"/>
      <c r="GCY2999" s="607"/>
      <c r="GCZ2999" s="607"/>
      <c r="GDA2999" s="607"/>
      <c r="GDB2999" s="607"/>
      <c r="GDC2999" s="607"/>
      <c r="GDD2999" s="607"/>
      <c r="GDE2999" s="607"/>
      <c r="GDF2999" s="607"/>
      <c r="GDG2999" s="607"/>
      <c r="GDH2999" s="607"/>
      <c r="GDI2999" s="607"/>
      <c r="GDJ2999" s="607"/>
      <c r="GDK2999" s="607"/>
      <c r="GDL2999" s="607"/>
      <c r="GDM2999" s="607"/>
      <c r="GDN2999" s="607"/>
      <c r="GDO2999" s="607"/>
      <c r="GDP2999" s="607"/>
      <c r="GDQ2999" s="607"/>
      <c r="GDR2999" s="607"/>
      <c r="GDS2999" s="607"/>
      <c r="GDT2999" s="607"/>
      <c r="GDU2999" s="607"/>
      <c r="GDV2999" s="607"/>
      <c r="GDW2999" s="607"/>
      <c r="GDX2999" s="607"/>
      <c r="GDY2999" s="607"/>
      <c r="GDZ2999" s="607"/>
      <c r="GEA2999" s="607"/>
      <c r="GEB2999" s="607"/>
      <c r="GEC2999" s="607"/>
      <c r="GED2999" s="607"/>
      <c r="GEE2999" s="607"/>
      <c r="GEF2999" s="607"/>
      <c r="GEG2999" s="607"/>
      <c r="GEH2999" s="607"/>
      <c r="GEI2999" s="607"/>
      <c r="GEJ2999" s="607"/>
      <c r="GEK2999" s="607"/>
      <c r="GEL2999" s="607"/>
      <c r="GEM2999" s="607"/>
      <c r="GEN2999" s="607"/>
      <c r="GEO2999" s="607"/>
      <c r="GEP2999" s="607"/>
      <c r="GEQ2999" s="607"/>
      <c r="GER2999" s="607"/>
      <c r="GES2999" s="607"/>
      <c r="GET2999" s="607"/>
      <c r="GEU2999" s="607"/>
      <c r="GEV2999" s="607"/>
      <c r="GEW2999" s="607"/>
      <c r="GEX2999" s="607"/>
      <c r="GEY2999" s="607"/>
      <c r="GEZ2999" s="607"/>
      <c r="GFA2999" s="607"/>
      <c r="GFB2999" s="607"/>
      <c r="GFC2999" s="607"/>
      <c r="GFD2999" s="607"/>
      <c r="GFE2999" s="607"/>
      <c r="GFF2999" s="607"/>
      <c r="GFG2999" s="607"/>
      <c r="GFH2999" s="607"/>
      <c r="GFI2999" s="607"/>
      <c r="GFJ2999" s="607"/>
      <c r="GFK2999" s="607"/>
      <c r="GFL2999" s="607"/>
      <c r="GFM2999" s="607"/>
      <c r="GFN2999" s="607"/>
      <c r="GFO2999" s="607"/>
      <c r="GFP2999" s="607"/>
      <c r="GFQ2999" s="607"/>
      <c r="GFR2999" s="607"/>
      <c r="GFS2999" s="607"/>
      <c r="GFT2999" s="607"/>
      <c r="GFU2999" s="607"/>
      <c r="GFV2999" s="607"/>
      <c r="GFW2999" s="607"/>
      <c r="GFX2999" s="607"/>
      <c r="GFY2999" s="607"/>
      <c r="GFZ2999" s="607"/>
      <c r="GGA2999" s="607"/>
      <c r="GGB2999" s="607"/>
      <c r="GGC2999" s="607"/>
      <c r="GGD2999" s="607"/>
      <c r="GGE2999" s="607"/>
      <c r="GGF2999" s="607"/>
      <c r="GGG2999" s="607"/>
      <c r="GGH2999" s="607"/>
      <c r="GGI2999" s="607"/>
      <c r="GGJ2999" s="607"/>
      <c r="GGK2999" s="607"/>
      <c r="GGL2999" s="607"/>
      <c r="GGM2999" s="607"/>
      <c r="GGN2999" s="607"/>
      <c r="GGO2999" s="607"/>
      <c r="GGP2999" s="607"/>
      <c r="GGQ2999" s="607"/>
      <c r="GGR2999" s="607"/>
      <c r="GGS2999" s="607"/>
      <c r="GGT2999" s="607"/>
      <c r="GGU2999" s="607"/>
      <c r="GGV2999" s="607"/>
      <c r="GGW2999" s="607"/>
      <c r="GGX2999" s="607"/>
      <c r="GGY2999" s="607"/>
      <c r="GGZ2999" s="607"/>
      <c r="GHA2999" s="607"/>
      <c r="GHB2999" s="607"/>
      <c r="GHC2999" s="607"/>
      <c r="GHD2999" s="607"/>
      <c r="GHE2999" s="607"/>
      <c r="GHF2999" s="607"/>
      <c r="GHG2999" s="607"/>
      <c r="GHH2999" s="607"/>
      <c r="GHI2999" s="607"/>
      <c r="GHJ2999" s="607"/>
      <c r="GHK2999" s="607"/>
      <c r="GHL2999" s="607"/>
      <c r="GHM2999" s="607"/>
      <c r="GHN2999" s="607"/>
      <c r="GHO2999" s="607"/>
      <c r="GHP2999" s="607"/>
      <c r="GHQ2999" s="607"/>
      <c r="GHR2999" s="607"/>
      <c r="GHS2999" s="607"/>
      <c r="GHT2999" s="607"/>
      <c r="GHU2999" s="607"/>
      <c r="GHV2999" s="607"/>
      <c r="GHW2999" s="607"/>
      <c r="GHX2999" s="607"/>
      <c r="GHY2999" s="607"/>
      <c r="GHZ2999" s="607"/>
      <c r="GIA2999" s="607"/>
      <c r="GIB2999" s="607"/>
      <c r="GIC2999" s="607"/>
      <c r="GID2999" s="607"/>
      <c r="GIE2999" s="607"/>
      <c r="GIF2999" s="607"/>
      <c r="GIG2999" s="607"/>
      <c r="GIH2999" s="607"/>
      <c r="GII2999" s="607"/>
      <c r="GIJ2999" s="607"/>
      <c r="GIK2999" s="607"/>
      <c r="GIL2999" s="607"/>
      <c r="GIM2999" s="607"/>
      <c r="GIN2999" s="607"/>
      <c r="GIO2999" s="607"/>
      <c r="GIP2999" s="607"/>
      <c r="GIQ2999" s="607"/>
      <c r="GIR2999" s="607"/>
      <c r="GIS2999" s="607"/>
      <c r="GIT2999" s="607"/>
      <c r="GIU2999" s="607"/>
      <c r="GIV2999" s="607"/>
      <c r="GIW2999" s="607"/>
      <c r="GIX2999" s="607"/>
      <c r="GIY2999" s="607"/>
      <c r="GIZ2999" s="607"/>
      <c r="GJA2999" s="607"/>
      <c r="GJB2999" s="607"/>
      <c r="GJC2999" s="607"/>
      <c r="GJD2999" s="607"/>
      <c r="GJE2999" s="607"/>
      <c r="GJF2999" s="607"/>
      <c r="GJG2999" s="607"/>
      <c r="GJH2999" s="607"/>
      <c r="GJI2999" s="607"/>
      <c r="GJJ2999" s="607"/>
      <c r="GJK2999" s="607"/>
      <c r="GJL2999" s="607"/>
      <c r="GJM2999" s="607"/>
      <c r="GJN2999" s="607"/>
      <c r="GJO2999" s="607"/>
      <c r="GJP2999" s="607"/>
      <c r="GJQ2999" s="607"/>
      <c r="GJR2999" s="607"/>
      <c r="GJS2999" s="607"/>
      <c r="GJT2999" s="607"/>
      <c r="GJU2999" s="607"/>
      <c r="GJV2999" s="607"/>
      <c r="GJW2999" s="607"/>
      <c r="GJX2999" s="607"/>
      <c r="GJY2999" s="607"/>
      <c r="GJZ2999" s="607"/>
      <c r="GKA2999" s="607"/>
      <c r="GKB2999" s="607"/>
      <c r="GKC2999" s="607"/>
      <c r="GKD2999" s="607"/>
      <c r="GKE2999" s="607"/>
      <c r="GKF2999" s="607"/>
      <c r="GKG2999" s="607"/>
      <c r="GKH2999" s="607"/>
      <c r="GKI2999" s="607"/>
      <c r="GKJ2999" s="607"/>
      <c r="GKK2999" s="607"/>
      <c r="GKL2999" s="607"/>
      <c r="GKM2999" s="607"/>
      <c r="GKN2999" s="607"/>
      <c r="GKO2999" s="607"/>
      <c r="GKP2999" s="607"/>
      <c r="GKQ2999" s="607"/>
      <c r="GKR2999" s="607"/>
      <c r="GKS2999" s="607"/>
      <c r="GKT2999" s="607"/>
      <c r="GKU2999" s="607"/>
      <c r="GKV2999" s="607"/>
      <c r="GKW2999" s="607"/>
      <c r="GKX2999" s="607"/>
      <c r="GKY2999" s="607"/>
      <c r="GKZ2999" s="607"/>
      <c r="GLA2999" s="607"/>
      <c r="GLB2999" s="607"/>
      <c r="GLC2999" s="607"/>
      <c r="GLD2999" s="607"/>
      <c r="GLE2999" s="607"/>
      <c r="GLF2999" s="607"/>
      <c r="GLG2999" s="607"/>
      <c r="GLH2999" s="607"/>
      <c r="GLI2999" s="607"/>
      <c r="GLJ2999" s="607"/>
      <c r="GLK2999" s="607"/>
      <c r="GLL2999" s="607"/>
      <c r="GLM2999" s="607"/>
      <c r="GLN2999" s="607"/>
      <c r="GLO2999" s="607"/>
      <c r="GLP2999" s="607"/>
      <c r="GLQ2999" s="607"/>
      <c r="GLR2999" s="607"/>
      <c r="GLS2999" s="607"/>
      <c r="GLT2999" s="607"/>
      <c r="GLU2999" s="607"/>
      <c r="GLV2999" s="607"/>
      <c r="GLW2999" s="607"/>
      <c r="GLX2999" s="607"/>
      <c r="GLY2999" s="607"/>
      <c r="GLZ2999" s="607"/>
      <c r="GMA2999" s="607"/>
      <c r="GMB2999" s="607"/>
      <c r="GMC2999" s="607"/>
      <c r="GMD2999" s="607"/>
      <c r="GME2999" s="607"/>
      <c r="GMF2999" s="607"/>
      <c r="GMG2999" s="607"/>
      <c r="GMH2999" s="607"/>
      <c r="GMI2999" s="607"/>
      <c r="GMJ2999" s="607"/>
      <c r="GMK2999" s="607"/>
      <c r="GML2999" s="607"/>
      <c r="GMM2999" s="607"/>
      <c r="GMN2999" s="607"/>
      <c r="GMO2999" s="607"/>
      <c r="GMP2999" s="607"/>
      <c r="GMQ2999" s="607"/>
      <c r="GMR2999" s="607"/>
      <c r="GMS2999" s="607"/>
      <c r="GMT2999" s="607"/>
      <c r="GMU2999" s="607"/>
      <c r="GMV2999" s="607"/>
      <c r="GMW2999" s="607"/>
      <c r="GMX2999" s="607"/>
      <c r="GMY2999" s="607"/>
      <c r="GMZ2999" s="607"/>
      <c r="GNA2999" s="607"/>
      <c r="GNB2999" s="607"/>
      <c r="GNC2999" s="607"/>
      <c r="GND2999" s="607"/>
      <c r="GNE2999" s="607"/>
      <c r="GNF2999" s="607"/>
      <c r="GNG2999" s="607"/>
      <c r="GNH2999" s="607"/>
      <c r="GNI2999" s="607"/>
      <c r="GNJ2999" s="607"/>
      <c r="GNK2999" s="607"/>
      <c r="GNL2999" s="607"/>
      <c r="GNM2999" s="607"/>
      <c r="GNN2999" s="607"/>
      <c r="GNO2999" s="607"/>
      <c r="GNP2999" s="607"/>
      <c r="GNQ2999" s="607"/>
      <c r="GNR2999" s="607"/>
      <c r="GNS2999" s="607"/>
      <c r="GNT2999" s="607"/>
      <c r="GNU2999" s="607"/>
      <c r="GNV2999" s="607"/>
      <c r="GNW2999" s="607"/>
      <c r="GNX2999" s="607"/>
      <c r="GNY2999" s="607"/>
      <c r="GNZ2999" s="607"/>
      <c r="GOA2999" s="607"/>
      <c r="GOB2999" s="607"/>
      <c r="GOC2999" s="607"/>
      <c r="GOD2999" s="607"/>
      <c r="GOE2999" s="607"/>
      <c r="GOF2999" s="607"/>
      <c r="GOG2999" s="607"/>
      <c r="GOH2999" s="607"/>
      <c r="GOI2999" s="607"/>
      <c r="GOJ2999" s="607"/>
      <c r="GOK2999" s="607"/>
      <c r="GOL2999" s="607"/>
      <c r="GOM2999" s="607"/>
      <c r="GON2999" s="607"/>
      <c r="GOO2999" s="607"/>
      <c r="GOP2999" s="607"/>
      <c r="GOQ2999" s="607"/>
      <c r="GOR2999" s="607"/>
      <c r="GOS2999" s="607"/>
      <c r="GOT2999" s="607"/>
      <c r="GOU2999" s="607"/>
      <c r="GOV2999" s="607"/>
      <c r="GOW2999" s="607"/>
      <c r="GOX2999" s="607"/>
      <c r="GOY2999" s="607"/>
      <c r="GOZ2999" s="607"/>
      <c r="GPA2999" s="607"/>
      <c r="GPB2999" s="607"/>
      <c r="GPC2999" s="607"/>
      <c r="GPD2999" s="607"/>
      <c r="GPE2999" s="607"/>
      <c r="GPF2999" s="607"/>
      <c r="GPG2999" s="607"/>
      <c r="GPH2999" s="607"/>
      <c r="GPI2999" s="607"/>
      <c r="GPJ2999" s="607"/>
      <c r="GPK2999" s="607"/>
      <c r="GPL2999" s="607"/>
      <c r="GPM2999" s="607"/>
      <c r="GPN2999" s="607"/>
      <c r="GPO2999" s="607"/>
      <c r="GPP2999" s="607"/>
      <c r="GPQ2999" s="607"/>
      <c r="GPR2999" s="607"/>
      <c r="GPS2999" s="607"/>
      <c r="GPT2999" s="607"/>
      <c r="GPU2999" s="607"/>
      <c r="GPV2999" s="607"/>
      <c r="GPW2999" s="607"/>
      <c r="GPX2999" s="607"/>
      <c r="GPY2999" s="607"/>
      <c r="GPZ2999" s="607"/>
      <c r="GQA2999" s="607"/>
      <c r="GQB2999" s="607"/>
      <c r="GQC2999" s="607"/>
      <c r="GQD2999" s="607"/>
      <c r="GQE2999" s="607"/>
      <c r="GQF2999" s="607"/>
      <c r="GQG2999" s="607"/>
      <c r="GQH2999" s="607"/>
      <c r="GQI2999" s="607"/>
      <c r="GQJ2999" s="607"/>
      <c r="GQK2999" s="607"/>
      <c r="GQL2999" s="607"/>
      <c r="GQM2999" s="607"/>
      <c r="GQN2999" s="607"/>
      <c r="GQO2999" s="607"/>
      <c r="GQP2999" s="607"/>
      <c r="GQQ2999" s="607"/>
      <c r="GQR2999" s="607"/>
      <c r="GQS2999" s="607"/>
      <c r="GQT2999" s="607"/>
      <c r="GQU2999" s="607"/>
      <c r="GQV2999" s="607"/>
      <c r="GQW2999" s="607"/>
      <c r="GQX2999" s="607"/>
      <c r="GQY2999" s="607"/>
      <c r="GQZ2999" s="607"/>
      <c r="GRA2999" s="607"/>
      <c r="GRB2999" s="607"/>
      <c r="GRC2999" s="607"/>
      <c r="GRD2999" s="607"/>
      <c r="GRE2999" s="607"/>
      <c r="GRF2999" s="607"/>
      <c r="GRG2999" s="607"/>
      <c r="GRH2999" s="607"/>
      <c r="GRI2999" s="607"/>
      <c r="GRJ2999" s="607"/>
      <c r="GRK2999" s="607"/>
      <c r="GRL2999" s="607"/>
      <c r="GRM2999" s="607"/>
      <c r="GRN2999" s="607"/>
      <c r="GRO2999" s="607"/>
      <c r="GRP2999" s="607"/>
      <c r="GRQ2999" s="607"/>
      <c r="GRR2999" s="607"/>
      <c r="GRS2999" s="607"/>
      <c r="GRT2999" s="607"/>
      <c r="GRU2999" s="607"/>
      <c r="GRV2999" s="607"/>
      <c r="GRW2999" s="607"/>
      <c r="GRX2999" s="607"/>
      <c r="GRY2999" s="607"/>
      <c r="GRZ2999" s="607"/>
      <c r="GSA2999" s="607"/>
      <c r="GSB2999" s="607"/>
      <c r="GSC2999" s="607"/>
      <c r="GSD2999" s="607"/>
      <c r="GSE2999" s="607"/>
      <c r="GSF2999" s="607"/>
      <c r="GSG2999" s="607"/>
      <c r="GSH2999" s="607"/>
      <c r="GSI2999" s="607"/>
      <c r="GSJ2999" s="607"/>
      <c r="GSK2999" s="607"/>
      <c r="GSL2999" s="607"/>
      <c r="GSM2999" s="607"/>
      <c r="GSN2999" s="607"/>
      <c r="GSO2999" s="607"/>
      <c r="GSP2999" s="607"/>
      <c r="GSQ2999" s="607"/>
      <c r="GSR2999" s="607"/>
      <c r="GSS2999" s="607"/>
      <c r="GST2999" s="607"/>
      <c r="GSU2999" s="607"/>
      <c r="GSV2999" s="607"/>
      <c r="GSW2999" s="607"/>
      <c r="GSX2999" s="607"/>
      <c r="GSY2999" s="607"/>
      <c r="GSZ2999" s="607"/>
      <c r="GTA2999" s="607"/>
      <c r="GTB2999" s="607"/>
      <c r="GTC2999" s="607"/>
      <c r="GTD2999" s="607"/>
      <c r="GTE2999" s="607"/>
      <c r="GTF2999" s="607"/>
      <c r="GTG2999" s="607"/>
      <c r="GTH2999" s="607"/>
      <c r="GTI2999" s="607"/>
      <c r="GTJ2999" s="607"/>
      <c r="GTK2999" s="607"/>
      <c r="GTL2999" s="607"/>
      <c r="GTM2999" s="607"/>
      <c r="GTN2999" s="607"/>
      <c r="GTO2999" s="607"/>
      <c r="GTP2999" s="607"/>
      <c r="GTQ2999" s="607"/>
      <c r="GTR2999" s="607"/>
      <c r="GTS2999" s="607"/>
      <c r="GTT2999" s="607"/>
      <c r="GTU2999" s="607"/>
      <c r="GTV2999" s="607"/>
      <c r="GTW2999" s="607"/>
      <c r="GTX2999" s="607"/>
      <c r="GTY2999" s="607"/>
      <c r="GTZ2999" s="607"/>
      <c r="GUA2999" s="607"/>
      <c r="GUB2999" s="607"/>
      <c r="GUC2999" s="607"/>
      <c r="GUD2999" s="607"/>
      <c r="GUE2999" s="607"/>
      <c r="GUF2999" s="607"/>
      <c r="GUG2999" s="607"/>
      <c r="GUH2999" s="607"/>
      <c r="GUI2999" s="607"/>
      <c r="GUJ2999" s="607"/>
      <c r="GUK2999" s="607"/>
      <c r="GUL2999" s="607"/>
      <c r="GUM2999" s="607"/>
      <c r="GUN2999" s="607"/>
      <c r="GUO2999" s="607"/>
      <c r="GUP2999" s="607"/>
      <c r="GUQ2999" s="607"/>
      <c r="GUR2999" s="607"/>
      <c r="GUS2999" s="607"/>
      <c r="GUT2999" s="607"/>
      <c r="GUU2999" s="607"/>
      <c r="GUV2999" s="607"/>
      <c r="GUW2999" s="607"/>
      <c r="GUX2999" s="607"/>
      <c r="GUY2999" s="607"/>
      <c r="GUZ2999" s="607"/>
      <c r="GVA2999" s="607"/>
      <c r="GVB2999" s="607"/>
      <c r="GVC2999" s="607"/>
      <c r="GVD2999" s="607"/>
      <c r="GVE2999" s="607"/>
      <c r="GVF2999" s="607"/>
      <c r="GVG2999" s="607"/>
      <c r="GVH2999" s="607"/>
      <c r="GVI2999" s="607"/>
      <c r="GVJ2999" s="607"/>
      <c r="GVK2999" s="607"/>
      <c r="GVL2999" s="607"/>
      <c r="GVM2999" s="607"/>
      <c r="GVN2999" s="607"/>
      <c r="GVO2999" s="607"/>
      <c r="GVP2999" s="607"/>
      <c r="GVQ2999" s="607"/>
      <c r="GVR2999" s="607"/>
      <c r="GVS2999" s="607"/>
      <c r="GVT2999" s="607"/>
      <c r="GVU2999" s="607"/>
      <c r="GVV2999" s="607"/>
      <c r="GVW2999" s="607"/>
      <c r="GVX2999" s="607"/>
      <c r="GVY2999" s="607"/>
      <c r="GVZ2999" s="607"/>
      <c r="GWA2999" s="607"/>
      <c r="GWB2999" s="607"/>
      <c r="GWC2999" s="607"/>
      <c r="GWD2999" s="607"/>
      <c r="GWE2999" s="607"/>
      <c r="GWF2999" s="607"/>
      <c r="GWG2999" s="607"/>
      <c r="GWH2999" s="607"/>
      <c r="GWI2999" s="607"/>
      <c r="GWJ2999" s="607"/>
      <c r="GWK2999" s="607"/>
      <c r="GWL2999" s="607"/>
      <c r="GWM2999" s="607"/>
      <c r="GWN2999" s="607"/>
      <c r="GWO2999" s="607"/>
      <c r="GWP2999" s="607"/>
      <c r="GWQ2999" s="607"/>
      <c r="GWR2999" s="607"/>
      <c r="GWS2999" s="607"/>
      <c r="GWT2999" s="607"/>
      <c r="GWU2999" s="607"/>
      <c r="GWV2999" s="607"/>
      <c r="GWW2999" s="607"/>
      <c r="GWX2999" s="607"/>
      <c r="GWY2999" s="607"/>
      <c r="GWZ2999" s="607"/>
      <c r="GXA2999" s="607"/>
      <c r="GXB2999" s="607"/>
      <c r="GXC2999" s="607"/>
      <c r="GXD2999" s="607"/>
      <c r="GXE2999" s="607"/>
      <c r="GXF2999" s="607"/>
      <c r="GXG2999" s="607"/>
      <c r="GXH2999" s="607"/>
      <c r="GXI2999" s="607"/>
      <c r="GXJ2999" s="607"/>
      <c r="GXK2999" s="607"/>
      <c r="GXL2999" s="607"/>
      <c r="GXM2999" s="607"/>
      <c r="GXN2999" s="607"/>
      <c r="GXO2999" s="607"/>
      <c r="GXP2999" s="607"/>
      <c r="GXQ2999" s="607"/>
      <c r="GXR2999" s="607"/>
      <c r="GXS2999" s="607"/>
      <c r="GXT2999" s="607"/>
      <c r="GXU2999" s="607"/>
      <c r="GXV2999" s="607"/>
      <c r="GXW2999" s="607"/>
      <c r="GXX2999" s="607"/>
      <c r="GXY2999" s="607"/>
      <c r="GXZ2999" s="607"/>
      <c r="GYA2999" s="607"/>
      <c r="GYB2999" s="607"/>
      <c r="GYC2999" s="607"/>
      <c r="GYD2999" s="607"/>
      <c r="GYE2999" s="607"/>
      <c r="GYF2999" s="607"/>
      <c r="GYG2999" s="607"/>
      <c r="GYH2999" s="607"/>
      <c r="GYI2999" s="607"/>
      <c r="GYJ2999" s="607"/>
      <c r="GYK2999" s="607"/>
      <c r="GYL2999" s="607"/>
      <c r="GYM2999" s="607"/>
      <c r="GYN2999" s="607"/>
      <c r="GYO2999" s="607"/>
      <c r="GYP2999" s="607"/>
      <c r="GYQ2999" s="607"/>
      <c r="GYR2999" s="607"/>
      <c r="GYS2999" s="607"/>
      <c r="GYT2999" s="607"/>
      <c r="GYU2999" s="607"/>
      <c r="GYV2999" s="607"/>
      <c r="GYW2999" s="607"/>
      <c r="GYX2999" s="607"/>
      <c r="GYY2999" s="607"/>
      <c r="GYZ2999" s="607"/>
      <c r="GZA2999" s="607"/>
      <c r="GZB2999" s="607"/>
      <c r="GZC2999" s="607"/>
      <c r="GZD2999" s="607"/>
      <c r="GZE2999" s="607"/>
      <c r="GZF2999" s="607"/>
      <c r="GZG2999" s="607"/>
      <c r="GZH2999" s="607"/>
      <c r="GZI2999" s="607"/>
      <c r="GZJ2999" s="607"/>
      <c r="GZK2999" s="607"/>
      <c r="GZL2999" s="607"/>
      <c r="GZM2999" s="607"/>
      <c r="GZN2999" s="607"/>
      <c r="GZO2999" s="607"/>
      <c r="GZP2999" s="607"/>
      <c r="GZQ2999" s="607"/>
      <c r="GZR2999" s="607"/>
      <c r="GZS2999" s="607"/>
      <c r="GZT2999" s="607"/>
      <c r="GZU2999" s="607"/>
      <c r="GZV2999" s="607"/>
      <c r="GZW2999" s="607"/>
      <c r="GZX2999" s="607"/>
      <c r="GZY2999" s="607"/>
      <c r="GZZ2999" s="607"/>
      <c r="HAA2999" s="607"/>
      <c r="HAB2999" s="607"/>
      <c r="HAC2999" s="607"/>
      <c r="HAD2999" s="607"/>
      <c r="HAE2999" s="607"/>
      <c r="HAF2999" s="607"/>
      <c r="HAG2999" s="607"/>
      <c r="HAH2999" s="607"/>
      <c r="HAI2999" s="607"/>
      <c r="HAJ2999" s="607"/>
      <c r="HAK2999" s="607"/>
      <c r="HAL2999" s="607"/>
      <c r="HAM2999" s="607"/>
      <c r="HAN2999" s="607"/>
      <c r="HAO2999" s="607"/>
      <c r="HAP2999" s="607"/>
      <c r="HAQ2999" s="607"/>
      <c r="HAR2999" s="607"/>
      <c r="HAS2999" s="607"/>
      <c r="HAT2999" s="607"/>
      <c r="HAU2999" s="607"/>
      <c r="HAV2999" s="607"/>
      <c r="HAW2999" s="607"/>
      <c r="HAX2999" s="607"/>
      <c r="HAY2999" s="607"/>
      <c r="HAZ2999" s="607"/>
      <c r="HBA2999" s="607"/>
      <c r="HBB2999" s="607"/>
      <c r="HBC2999" s="607"/>
      <c r="HBD2999" s="607"/>
      <c r="HBE2999" s="607"/>
      <c r="HBF2999" s="607"/>
      <c r="HBG2999" s="607"/>
      <c r="HBH2999" s="607"/>
      <c r="HBI2999" s="607"/>
      <c r="HBJ2999" s="607"/>
      <c r="HBK2999" s="607"/>
      <c r="HBL2999" s="607"/>
      <c r="HBM2999" s="607"/>
      <c r="HBN2999" s="607"/>
      <c r="HBO2999" s="607"/>
      <c r="HBP2999" s="607"/>
      <c r="HBQ2999" s="607"/>
      <c r="HBR2999" s="607"/>
      <c r="HBS2999" s="607"/>
      <c r="HBT2999" s="607"/>
      <c r="HBU2999" s="607"/>
      <c r="HBV2999" s="607"/>
      <c r="HBW2999" s="607"/>
      <c r="HBX2999" s="607"/>
      <c r="HBY2999" s="607"/>
      <c r="HBZ2999" s="607"/>
      <c r="HCA2999" s="607"/>
      <c r="HCB2999" s="607"/>
      <c r="HCC2999" s="607"/>
      <c r="HCD2999" s="607"/>
      <c r="HCE2999" s="607"/>
      <c r="HCF2999" s="607"/>
      <c r="HCG2999" s="607"/>
      <c r="HCH2999" s="607"/>
      <c r="HCI2999" s="607"/>
      <c r="HCJ2999" s="607"/>
      <c r="HCK2999" s="607"/>
      <c r="HCL2999" s="607"/>
      <c r="HCM2999" s="607"/>
      <c r="HCN2999" s="607"/>
      <c r="HCO2999" s="607"/>
      <c r="HCP2999" s="607"/>
      <c r="HCQ2999" s="607"/>
      <c r="HCR2999" s="607"/>
      <c r="HCS2999" s="607"/>
      <c r="HCT2999" s="607"/>
      <c r="HCU2999" s="607"/>
      <c r="HCV2999" s="607"/>
      <c r="HCW2999" s="607"/>
      <c r="HCX2999" s="607"/>
      <c r="HCY2999" s="607"/>
      <c r="HCZ2999" s="607"/>
      <c r="HDA2999" s="607"/>
      <c r="HDB2999" s="607"/>
      <c r="HDC2999" s="607"/>
      <c r="HDD2999" s="607"/>
      <c r="HDE2999" s="607"/>
      <c r="HDF2999" s="607"/>
      <c r="HDG2999" s="607"/>
      <c r="HDH2999" s="607"/>
      <c r="HDI2999" s="607"/>
      <c r="HDJ2999" s="607"/>
      <c r="HDK2999" s="607"/>
      <c r="HDL2999" s="607"/>
      <c r="HDM2999" s="607"/>
      <c r="HDN2999" s="607"/>
      <c r="HDO2999" s="607"/>
      <c r="HDP2999" s="607"/>
      <c r="HDQ2999" s="607"/>
      <c r="HDR2999" s="607"/>
      <c r="HDS2999" s="607"/>
      <c r="HDT2999" s="607"/>
      <c r="HDU2999" s="607"/>
      <c r="HDV2999" s="607"/>
      <c r="HDW2999" s="607"/>
      <c r="HDX2999" s="607"/>
      <c r="HDY2999" s="607"/>
      <c r="HDZ2999" s="607"/>
      <c r="HEA2999" s="607"/>
      <c r="HEB2999" s="607"/>
      <c r="HEC2999" s="607"/>
      <c r="HED2999" s="607"/>
      <c r="HEE2999" s="607"/>
      <c r="HEF2999" s="607"/>
      <c r="HEG2999" s="607"/>
      <c r="HEH2999" s="607"/>
      <c r="HEI2999" s="607"/>
      <c r="HEJ2999" s="607"/>
      <c r="HEK2999" s="607"/>
      <c r="HEL2999" s="607"/>
      <c r="HEM2999" s="607"/>
      <c r="HEN2999" s="607"/>
      <c r="HEO2999" s="607"/>
      <c r="HEP2999" s="607"/>
      <c r="HEQ2999" s="607"/>
      <c r="HER2999" s="607"/>
      <c r="HES2999" s="607"/>
      <c r="HET2999" s="607"/>
      <c r="HEU2999" s="607"/>
      <c r="HEV2999" s="607"/>
      <c r="HEW2999" s="607"/>
      <c r="HEX2999" s="607"/>
      <c r="HEY2999" s="607"/>
      <c r="HEZ2999" s="607"/>
      <c r="HFA2999" s="607"/>
      <c r="HFB2999" s="607"/>
      <c r="HFC2999" s="607"/>
      <c r="HFD2999" s="607"/>
      <c r="HFE2999" s="607"/>
      <c r="HFF2999" s="607"/>
      <c r="HFG2999" s="607"/>
      <c r="HFH2999" s="607"/>
      <c r="HFI2999" s="607"/>
      <c r="HFJ2999" s="607"/>
      <c r="HFK2999" s="607"/>
      <c r="HFL2999" s="607"/>
      <c r="HFM2999" s="607"/>
      <c r="HFN2999" s="607"/>
      <c r="HFO2999" s="607"/>
      <c r="HFP2999" s="607"/>
      <c r="HFQ2999" s="607"/>
      <c r="HFR2999" s="607"/>
      <c r="HFS2999" s="607"/>
      <c r="HFT2999" s="607"/>
      <c r="HFU2999" s="607"/>
      <c r="HFV2999" s="607"/>
      <c r="HFW2999" s="607"/>
      <c r="HFX2999" s="607"/>
      <c r="HFY2999" s="607"/>
      <c r="HFZ2999" s="607"/>
      <c r="HGA2999" s="607"/>
      <c r="HGB2999" s="607"/>
      <c r="HGC2999" s="607"/>
      <c r="HGD2999" s="607"/>
      <c r="HGE2999" s="607"/>
      <c r="HGF2999" s="607"/>
      <c r="HGG2999" s="607"/>
      <c r="HGH2999" s="607"/>
      <c r="HGI2999" s="607"/>
      <c r="HGJ2999" s="607"/>
      <c r="HGK2999" s="607"/>
      <c r="HGL2999" s="607"/>
      <c r="HGM2999" s="607"/>
      <c r="HGN2999" s="607"/>
      <c r="HGO2999" s="607"/>
      <c r="HGP2999" s="607"/>
      <c r="HGQ2999" s="607"/>
      <c r="HGR2999" s="607"/>
      <c r="HGS2999" s="607"/>
      <c r="HGT2999" s="607"/>
      <c r="HGU2999" s="607"/>
      <c r="HGV2999" s="607"/>
      <c r="HGW2999" s="607"/>
      <c r="HGX2999" s="607"/>
      <c r="HGY2999" s="607"/>
      <c r="HGZ2999" s="607"/>
      <c r="HHA2999" s="607"/>
      <c r="HHB2999" s="607"/>
      <c r="HHC2999" s="607"/>
      <c r="HHD2999" s="607"/>
      <c r="HHE2999" s="607"/>
      <c r="HHF2999" s="607"/>
      <c r="HHG2999" s="607"/>
      <c r="HHH2999" s="607"/>
      <c r="HHI2999" s="607"/>
      <c r="HHJ2999" s="607"/>
      <c r="HHK2999" s="607"/>
      <c r="HHL2999" s="607"/>
      <c r="HHM2999" s="607"/>
      <c r="HHN2999" s="607"/>
      <c r="HHO2999" s="607"/>
      <c r="HHP2999" s="607"/>
      <c r="HHQ2999" s="607"/>
      <c r="HHR2999" s="607"/>
      <c r="HHS2999" s="607"/>
      <c r="HHT2999" s="607"/>
      <c r="HHU2999" s="607"/>
      <c r="HHV2999" s="607"/>
      <c r="HHW2999" s="607"/>
      <c r="HHX2999" s="607"/>
      <c r="HHY2999" s="607"/>
      <c r="HHZ2999" s="607"/>
      <c r="HIA2999" s="607"/>
      <c r="HIB2999" s="607"/>
      <c r="HIC2999" s="607"/>
      <c r="HID2999" s="607"/>
      <c r="HIE2999" s="607"/>
      <c r="HIF2999" s="607"/>
      <c r="HIG2999" s="607"/>
      <c r="HIH2999" s="607"/>
      <c r="HII2999" s="607"/>
      <c r="HIJ2999" s="607"/>
      <c r="HIK2999" s="607"/>
      <c r="HIL2999" s="607"/>
      <c r="HIM2999" s="607"/>
      <c r="HIN2999" s="607"/>
      <c r="HIO2999" s="607"/>
      <c r="HIP2999" s="607"/>
      <c r="HIQ2999" s="607"/>
      <c r="HIR2999" s="607"/>
      <c r="HIS2999" s="607"/>
      <c r="HIT2999" s="607"/>
      <c r="HIU2999" s="607"/>
      <c r="HIV2999" s="607"/>
      <c r="HIW2999" s="607"/>
      <c r="HIX2999" s="607"/>
      <c r="HIY2999" s="607"/>
      <c r="HIZ2999" s="607"/>
      <c r="HJA2999" s="607"/>
      <c r="HJB2999" s="607"/>
      <c r="HJC2999" s="607"/>
      <c r="HJD2999" s="607"/>
      <c r="HJE2999" s="607"/>
      <c r="HJF2999" s="607"/>
      <c r="HJG2999" s="607"/>
      <c r="HJH2999" s="607"/>
      <c r="HJI2999" s="607"/>
      <c r="HJJ2999" s="607"/>
      <c r="HJK2999" s="607"/>
      <c r="HJL2999" s="607"/>
      <c r="HJM2999" s="607"/>
      <c r="HJN2999" s="607"/>
      <c r="HJO2999" s="607"/>
      <c r="HJP2999" s="607"/>
      <c r="HJQ2999" s="607"/>
      <c r="HJR2999" s="607"/>
      <c r="HJS2999" s="607"/>
      <c r="HJT2999" s="607"/>
      <c r="HJU2999" s="607"/>
      <c r="HJV2999" s="607"/>
      <c r="HJW2999" s="607"/>
      <c r="HJX2999" s="607"/>
      <c r="HJY2999" s="607"/>
      <c r="HJZ2999" s="607"/>
      <c r="HKA2999" s="607"/>
      <c r="HKB2999" s="607"/>
      <c r="HKC2999" s="607"/>
      <c r="HKD2999" s="607"/>
      <c r="HKE2999" s="607"/>
      <c r="HKF2999" s="607"/>
      <c r="HKG2999" s="607"/>
      <c r="HKH2999" s="607"/>
      <c r="HKI2999" s="607"/>
      <c r="HKJ2999" s="607"/>
      <c r="HKK2999" s="607"/>
      <c r="HKL2999" s="607"/>
      <c r="HKM2999" s="607"/>
      <c r="HKN2999" s="607"/>
      <c r="HKO2999" s="607"/>
      <c r="HKP2999" s="607"/>
      <c r="HKQ2999" s="607"/>
      <c r="HKR2999" s="607"/>
      <c r="HKS2999" s="607"/>
      <c r="HKT2999" s="607"/>
      <c r="HKU2999" s="607"/>
      <c r="HKV2999" s="607"/>
      <c r="HKW2999" s="607"/>
      <c r="HKX2999" s="607"/>
      <c r="HKY2999" s="607"/>
      <c r="HKZ2999" s="607"/>
      <c r="HLA2999" s="607"/>
      <c r="HLB2999" s="607"/>
      <c r="HLC2999" s="607"/>
      <c r="HLD2999" s="607"/>
      <c r="HLE2999" s="607"/>
      <c r="HLF2999" s="607"/>
      <c r="HLG2999" s="607"/>
      <c r="HLH2999" s="607"/>
      <c r="HLI2999" s="607"/>
      <c r="HLJ2999" s="607"/>
      <c r="HLK2999" s="607"/>
      <c r="HLL2999" s="607"/>
      <c r="HLM2999" s="607"/>
      <c r="HLN2999" s="607"/>
      <c r="HLO2999" s="607"/>
      <c r="HLP2999" s="607"/>
      <c r="HLQ2999" s="607"/>
      <c r="HLR2999" s="607"/>
      <c r="HLS2999" s="607"/>
      <c r="HLT2999" s="607"/>
      <c r="HLU2999" s="607"/>
      <c r="HLV2999" s="607"/>
      <c r="HLW2999" s="607"/>
      <c r="HLX2999" s="607"/>
      <c r="HLY2999" s="607"/>
      <c r="HLZ2999" s="607"/>
      <c r="HMA2999" s="607"/>
      <c r="HMB2999" s="607"/>
      <c r="HMC2999" s="607"/>
      <c r="HMD2999" s="607"/>
      <c r="HME2999" s="607"/>
      <c r="HMF2999" s="607"/>
      <c r="HMG2999" s="607"/>
      <c r="HMH2999" s="607"/>
      <c r="HMI2999" s="607"/>
      <c r="HMJ2999" s="607"/>
      <c r="HMK2999" s="607"/>
      <c r="HML2999" s="607"/>
      <c r="HMM2999" s="607"/>
      <c r="HMN2999" s="607"/>
      <c r="HMO2999" s="607"/>
      <c r="HMP2999" s="607"/>
      <c r="HMQ2999" s="607"/>
      <c r="HMR2999" s="607"/>
      <c r="HMS2999" s="607"/>
      <c r="HMT2999" s="607"/>
      <c r="HMU2999" s="607"/>
      <c r="HMV2999" s="607"/>
      <c r="HMW2999" s="607"/>
      <c r="HMX2999" s="607"/>
      <c r="HMY2999" s="607"/>
      <c r="HMZ2999" s="607"/>
      <c r="HNA2999" s="607"/>
      <c r="HNB2999" s="607"/>
      <c r="HNC2999" s="607"/>
      <c r="HND2999" s="607"/>
      <c r="HNE2999" s="607"/>
      <c r="HNF2999" s="607"/>
      <c r="HNG2999" s="607"/>
      <c r="HNH2999" s="607"/>
      <c r="HNI2999" s="607"/>
      <c r="HNJ2999" s="607"/>
      <c r="HNK2999" s="607"/>
      <c r="HNL2999" s="607"/>
      <c r="HNM2999" s="607"/>
      <c r="HNN2999" s="607"/>
      <c r="HNO2999" s="607"/>
      <c r="HNP2999" s="607"/>
      <c r="HNQ2999" s="607"/>
      <c r="HNR2999" s="607"/>
      <c r="HNS2999" s="607"/>
      <c r="HNT2999" s="607"/>
      <c r="HNU2999" s="607"/>
      <c r="HNV2999" s="607"/>
      <c r="HNW2999" s="607"/>
      <c r="HNX2999" s="607"/>
      <c r="HNY2999" s="607"/>
      <c r="HNZ2999" s="607"/>
      <c r="HOA2999" s="607"/>
      <c r="HOB2999" s="607"/>
      <c r="HOC2999" s="607"/>
      <c r="HOD2999" s="607"/>
      <c r="HOE2999" s="607"/>
      <c r="HOF2999" s="607"/>
      <c r="HOG2999" s="607"/>
      <c r="HOH2999" s="607"/>
      <c r="HOI2999" s="607"/>
      <c r="HOJ2999" s="607"/>
      <c r="HOK2999" s="607"/>
      <c r="HOL2999" s="607"/>
      <c r="HOM2999" s="607"/>
      <c r="HON2999" s="607"/>
      <c r="HOO2999" s="607"/>
      <c r="HOP2999" s="607"/>
      <c r="HOQ2999" s="607"/>
      <c r="HOR2999" s="607"/>
      <c r="HOS2999" s="607"/>
      <c r="HOT2999" s="607"/>
      <c r="HOU2999" s="607"/>
      <c r="HOV2999" s="607"/>
      <c r="HOW2999" s="607"/>
      <c r="HOX2999" s="607"/>
      <c r="HOY2999" s="607"/>
      <c r="HOZ2999" s="607"/>
      <c r="HPA2999" s="607"/>
      <c r="HPB2999" s="607"/>
      <c r="HPC2999" s="607"/>
      <c r="HPD2999" s="607"/>
      <c r="HPE2999" s="607"/>
      <c r="HPF2999" s="607"/>
      <c r="HPG2999" s="607"/>
      <c r="HPH2999" s="607"/>
      <c r="HPI2999" s="607"/>
      <c r="HPJ2999" s="607"/>
      <c r="HPK2999" s="607"/>
      <c r="HPL2999" s="607"/>
      <c r="HPM2999" s="607"/>
      <c r="HPN2999" s="607"/>
      <c r="HPO2999" s="607"/>
      <c r="HPP2999" s="607"/>
      <c r="HPQ2999" s="607"/>
      <c r="HPR2999" s="607"/>
      <c r="HPS2999" s="607"/>
      <c r="HPT2999" s="607"/>
      <c r="HPU2999" s="607"/>
      <c r="HPV2999" s="607"/>
      <c r="HPW2999" s="607"/>
      <c r="HPX2999" s="607"/>
      <c r="HPY2999" s="607"/>
      <c r="HPZ2999" s="607"/>
      <c r="HQA2999" s="607"/>
      <c r="HQB2999" s="607"/>
      <c r="HQC2999" s="607"/>
      <c r="HQD2999" s="607"/>
      <c r="HQE2999" s="607"/>
      <c r="HQF2999" s="607"/>
      <c r="HQG2999" s="607"/>
      <c r="HQH2999" s="607"/>
      <c r="HQI2999" s="607"/>
      <c r="HQJ2999" s="607"/>
      <c r="HQK2999" s="607"/>
      <c r="HQL2999" s="607"/>
      <c r="HQM2999" s="607"/>
      <c r="HQN2999" s="607"/>
      <c r="HQO2999" s="607"/>
      <c r="HQP2999" s="607"/>
      <c r="HQQ2999" s="607"/>
      <c r="HQR2999" s="607"/>
      <c r="HQS2999" s="607"/>
      <c r="HQT2999" s="607"/>
      <c r="HQU2999" s="607"/>
      <c r="HQV2999" s="607"/>
      <c r="HQW2999" s="607"/>
      <c r="HQX2999" s="607"/>
      <c r="HQY2999" s="607"/>
      <c r="HQZ2999" s="607"/>
      <c r="HRA2999" s="607"/>
      <c r="HRB2999" s="607"/>
      <c r="HRC2999" s="607"/>
      <c r="HRD2999" s="607"/>
      <c r="HRE2999" s="607"/>
      <c r="HRF2999" s="607"/>
      <c r="HRG2999" s="607"/>
      <c r="HRH2999" s="607"/>
      <c r="HRI2999" s="607"/>
      <c r="HRJ2999" s="607"/>
      <c r="HRK2999" s="607"/>
      <c r="HRL2999" s="607"/>
      <c r="HRM2999" s="607"/>
      <c r="HRN2999" s="607"/>
      <c r="HRO2999" s="607"/>
      <c r="HRP2999" s="607"/>
      <c r="HRQ2999" s="607"/>
      <c r="HRR2999" s="607"/>
      <c r="HRS2999" s="607"/>
      <c r="HRT2999" s="607"/>
      <c r="HRU2999" s="607"/>
      <c r="HRV2999" s="607"/>
      <c r="HRW2999" s="607"/>
      <c r="HRX2999" s="607"/>
      <c r="HRY2999" s="607"/>
      <c r="HRZ2999" s="607"/>
      <c r="HSA2999" s="607"/>
      <c r="HSB2999" s="607"/>
      <c r="HSC2999" s="607"/>
      <c r="HSD2999" s="607"/>
      <c r="HSE2999" s="607"/>
      <c r="HSF2999" s="607"/>
      <c r="HSG2999" s="607"/>
      <c r="HSH2999" s="607"/>
      <c r="HSI2999" s="607"/>
      <c r="HSJ2999" s="607"/>
      <c r="HSK2999" s="607"/>
      <c r="HSL2999" s="607"/>
      <c r="HSM2999" s="607"/>
      <c r="HSN2999" s="607"/>
      <c r="HSO2999" s="607"/>
      <c r="HSP2999" s="607"/>
      <c r="HSQ2999" s="607"/>
      <c r="HSR2999" s="607"/>
      <c r="HSS2999" s="607"/>
      <c r="HST2999" s="607"/>
      <c r="HSU2999" s="607"/>
      <c r="HSV2999" s="607"/>
      <c r="HSW2999" s="607"/>
      <c r="HSX2999" s="607"/>
      <c r="HSY2999" s="607"/>
      <c r="HSZ2999" s="607"/>
      <c r="HTA2999" s="607"/>
      <c r="HTB2999" s="607"/>
      <c r="HTC2999" s="607"/>
      <c r="HTD2999" s="607"/>
      <c r="HTE2999" s="607"/>
      <c r="HTF2999" s="607"/>
      <c r="HTG2999" s="607"/>
      <c r="HTH2999" s="607"/>
      <c r="HTI2999" s="607"/>
      <c r="HTJ2999" s="607"/>
      <c r="HTK2999" s="607"/>
      <c r="HTL2999" s="607"/>
      <c r="HTM2999" s="607"/>
      <c r="HTN2999" s="607"/>
      <c r="HTO2999" s="607"/>
      <c r="HTP2999" s="607"/>
      <c r="HTQ2999" s="607"/>
      <c r="HTR2999" s="607"/>
      <c r="HTS2999" s="607"/>
      <c r="HTT2999" s="607"/>
      <c r="HTU2999" s="607"/>
      <c r="HTV2999" s="607"/>
      <c r="HTW2999" s="607"/>
      <c r="HTX2999" s="607"/>
      <c r="HTY2999" s="607"/>
      <c r="HTZ2999" s="607"/>
      <c r="HUA2999" s="607"/>
      <c r="HUB2999" s="607"/>
      <c r="HUC2999" s="607"/>
      <c r="HUD2999" s="607"/>
      <c r="HUE2999" s="607"/>
      <c r="HUF2999" s="607"/>
      <c r="HUG2999" s="607"/>
      <c r="HUH2999" s="607"/>
      <c r="HUI2999" s="607"/>
      <c r="HUJ2999" s="607"/>
      <c r="HUK2999" s="607"/>
      <c r="HUL2999" s="607"/>
      <c r="HUM2999" s="607"/>
      <c r="HUN2999" s="607"/>
      <c r="HUO2999" s="607"/>
      <c r="HUP2999" s="607"/>
      <c r="HUQ2999" s="607"/>
      <c r="HUR2999" s="607"/>
      <c r="HUS2999" s="607"/>
      <c r="HUT2999" s="607"/>
      <c r="HUU2999" s="607"/>
      <c r="HUV2999" s="607"/>
      <c r="HUW2999" s="607"/>
      <c r="HUX2999" s="607"/>
      <c r="HUY2999" s="607"/>
      <c r="HUZ2999" s="607"/>
      <c r="HVA2999" s="607"/>
      <c r="HVB2999" s="607"/>
      <c r="HVC2999" s="607"/>
      <c r="HVD2999" s="607"/>
      <c r="HVE2999" s="607"/>
      <c r="HVF2999" s="607"/>
      <c r="HVG2999" s="607"/>
      <c r="HVH2999" s="607"/>
      <c r="HVI2999" s="607"/>
      <c r="HVJ2999" s="607"/>
      <c r="HVK2999" s="607"/>
      <c r="HVL2999" s="607"/>
      <c r="HVM2999" s="607"/>
      <c r="HVN2999" s="607"/>
      <c r="HVO2999" s="607"/>
      <c r="HVP2999" s="607"/>
      <c r="HVQ2999" s="607"/>
      <c r="HVR2999" s="607"/>
      <c r="HVS2999" s="607"/>
      <c r="HVT2999" s="607"/>
      <c r="HVU2999" s="607"/>
      <c r="HVV2999" s="607"/>
      <c r="HVW2999" s="607"/>
      <c r="HVX2999" s="607"/>
      <c r="HVY2999" s="607"/>
      <c r="HVZ2999" s="607"/>
      <c r="HWA2999" s="607"/>
      <c r="HWB2999" s="607"/>
      <c r="HWC2999" s="607"/>
      <c r="HWD2999" s="607"/>
      <c r="HWE2999" s="607"/>
      <c r="HWF2999" s="607"/>
      <c r="HWG2999" s="607"/>
      <c r="HWH2999" s="607"/>
      <c r="HWI2999" s="607"/>
      <c r="HWJ2999" s="607"/>
      <c r="HWK2999" s="607"/>
      <c r="HWL2999" s="607"/>
      <c r="HWM2999" s="607"/>
      <c r="HWN2999" s="607"/>
      <c r="HWO2999" s="607"/>
      <c r="HWP2999" s="607"/>
      <c r="HWQ2999" s="607"/>
      <c r="HWR2999" s="607"/>
      <c r="HWS2999" s="607"/>
      <c r="HWT2999" s="607"/>
      <c r="HWU2999" s="607"/>
      <c r="HWV2999" s="607"/>
      <c r="HWW2999" s="607"/>
      <c r="HWX2999" s="607"/>
      <c r="HWY2999" s="607"/>
      <c r="HWZ2999" s="607"/>
      <c r="HXA2999" s="607"/>
      <c r="HXB2999" s="607"/>
      <c r="HXC2999" s="607"/>
      <c r="HXD2999" s="607"/>
      <c r="HXE2999" s="607"/>
      <c r="HXF2999" s="607"/>
      <c r="HXG2999" s="607"/>
      <c r="HXH2999" s="607"/>
      <c r="HXI2999" s="607"/>
      <c r="HXJ2999" s="607"/>
      <c r="HXK2999" s="607"/>
      <c r="HXL2999" s="607"/>
      <c r="HXM2999" s="607"/>
      <c r="HXN2999" s="607"/>
      <c r="HXO2999" s="607"/>
      <c r="HXP2999" s="607"/>
      <c r="HXQ2999" s="607"/>
      <c r="HXR2999" s="607"/>
      <c r="HXS2999" s="607"/>
      <c r="HXT2999" s="607"/>
      <c r="HXU2999" s="607"/>
      <c r="HXV2999" s="607"/>
      <c r="HXW2999" s="607"/>
      <c r="HXX2999" s="607"/>
      <c r="HXY2999" s="607"/>
      <c r="HXZ2999" s="607"/>
      <c r="HYA2999" s="607"/>
      <c r="HYB2999" s="607"/>
      <c r="HYC2999" s="607"/>
      <c r="HYD2999" s="607"/>
      <c r="HYE2999" s="607"/>
      <c r="HYF2999" s="607"/>
      <c r="HYG2999" s="607"/>
      <c r="HYH2999" s="607"/>
      <c r="HYI2999" s="607"/>
      <c r="HYJ2999" s="607"/>
      <c r="HYK2999" s="607"/>
      <c r="HYL2999" s="607"/>
      <c r="HYM2999" s="607"/>
      <c r="HYN2999" s="607"/>
      <c r="HYO2999" s="607"/>
      <c r="HYP2999" s="607"/>
      <c r="HYQ2999" s="607"/>
      <c r="HYR2999" s="607"/>
      <c r="HYS2999" s="607"/>
      <c r="HYT2999" s="607"/>
      <c r="HYU2999" s="607"/>
      <c r="HYV2999" s="607"/>
      <c r="HYW2999" s="607"/>
      <c r="HYX2999" s="607"/>
      <c r="HYY2999" s="607"/>
      <c r="HYZ2999" s="607"/>
      <c r="HZA2999" s="607"/>
      <c r="HZB2999" s="607"/>
      <c r="HZC2999" s="607"/>
      <c r="HZD2999" s="607"/>
      <c r="HZE2999" s="607"/>
      <c r="HZF2999" s="607"/>
      <c r="HZG2999" s="607"/>
      <c r="HZH2999" s="607"/>
      <c r="HZI2999" s="607"/>
      <c r="HZJ2999" s="607"/>
      <c r="HZK2999" s="607"/>
      <c r="HZL2999" s="607"/>
      <c r="HZM2999" s="607"/>
      <c r="HZN2999" s="607"/>
      <c r="HZO2999" s="607"/>
      <c r="HZP2999" s="607"/>
      <c r="HZQ2999" s="607"/>
      <c r="HZR2999" s="607"/>
      <c r="HZS2999" s="607"/>
      <c r="HZT2999" s="607"/>
      <c r="HZU2999" s="607"/>
      <c r="HZV2999" s="607"/>
      <c r="HZW2999" s="607"/>
      <c r="HZX2999" s="607"/>
      <c r="HZY2999" s="607"/>
      <c r="HZZ2999" s="607"/>
      <c r="IAA2999" s="607"/>
      <c r="IAB2999" s="607"/>
      <c r="IAC2999" s="607"/>
      <c r="IAD2999" s="607"/>
      <c r="IAE2999" s="607"/>
      <c r="IAF2999" s="607"/>
      <c r="IAG2999" s="607"/>
      <c r="IAH2999" s="607"/>
      <c r="IAI2999" s="607"/>
      <c r="IAJ2999" s="607"/>
      <c r="IAK2999" s="607"/>
      <c r="IAL2999" s="607"/>
      <c r="IAM2999" s="607"/>
      <c r="IAN2999" s="607"/>
      <c r="IAO2999" s="607"/>
      <c r="IAP2999" s="607"/>
      <c r="IAQ2999" s="607"/>
      <c r="IAR2999" s="607"/>
      <c r="IAS2999" s="607"/>
      <c r="IAT2999" s="607"/>
      <c r="IAU2999" s="607"/>
      <c r="IAV2999" s="607"/>
      <c r="IAW2999" s="607"/>
      <c r="IAX2999" s="607"/>
      <c r="IAY2999" s="607"/>
      <c r="IAZ2999" s="607"/>
      <c r="IBA2999" s="607"/>
      <c r="IBB2999" s="607"/>
      <c r="IBC2999" s="607"/>
      <c r="IBD2999" s="607"/>
      <c r="IBE2999" s="607"/>
      <c r="IBF2999" s="607"/>
      <c r="IBG2999" s="607"/>
      <c r="IBH2999" s="607"/>
      <c r="IBI2999" s="607"/>
      <c r="IBJ2999" s="607"/>
      <c r="IBK2999" s="607"/>
      <c r="IBL2999" s="607"/>
      <c r="IBM2999" s="607"/>
      <c r="IBN2999" s="607"/>
      <c r="IBO2999" s="607"/>
      <c r="IBP2999" s="607"/>
      <c r="IBQ2999" s="607"/>
      <c r="IBR2999" s="607"/>
      <c r="IBS2999" s="607"/>
      <c r="IBT2999" s="607"/>
      <c r="IBU2999" s="607"/>
      <c r="IBV2999" s="607"/>
      <c r="IBW2999" s="607"/>
      <c r="IBX2999" s="607"/>
      <c r="IBY2999" s="607"/>
      <c r="IBZ2999" s="607"/>
      <c r="ICA2999" s="607"/>
      <c r="ICB2999" s="607"/>
      <c r="ICC2999" s="607"/>
      <c r="ICD2999" s="607"/>
      <c r="ICE2999" s="607"/>
      <c r="ICF2999" s="607"/>
      <c r="ICG2999" s="607"/>
      <c r="ICH2999" s="607"/>
      <c r="ICI2999" s="607"/>
      <c r="ICJ2999" s="607"/>
      <c r="ICK2999" s="607"/>
      <c r="ICL2999" s="607"/>
      <c r="ICM2999" s="607"/>
      <c r="ICN2999" s="607"/>
      <c r="ICO2999" s="607"/>
      <c r="ICP2999" s="607"/>
      <c r="ICQ2999" s="607"/>
      <c r="ICR2999" s="607"/>
      <c r="ICS2999" s="607"/>
      <c r="ICT2999" s="607"/>
      <c r="ICU2999" s="607"/>
      <c r="ICV2999" s="607"/>
      <c r="ICW2999" s="607"/>
      <c r="ICX2999" s="607"/>
      <c r="ICY2999" s="607"/>
      <c r="ICZ2999" s="607"/>
      <c r="IDA2999" s="607"/>
      <c r="IDB2999" s="607"/>
      <c r="IDC2999" s="607"/>
      <c r="IDD2999" s="607"/>
      <c r="IDE2999" s="607"/>
      <c r="IDF2999" s="607"/>
      <c r="IDG2999" s="607"/>
      <c r="IDH2999" s="607"/>
      <c r="IDI2999" s="607"/>
      <c r="IDJ2999" s="607"/>
      <c r="IDK2999" s="607"/>
      <c r="IDL2999" s="607"/>
      <c r="IDM2999" s="607"/>
      <c r="IDN2999" s="607"/>
      <c r="IDO2999" s="607"/>
      <c r="IDP2999" s="607"/>
      <c r="IDQ2999" s="607"/>
      <c r="IDR2999" s="607"/>
      <c r="IDS2999" s="607"/>
      <c r="IDT2999" s="607"/>
      <c r="IDU2999" s="607"/>
      <c r="IDV2999" s="607"/>
      <c r="IDW2999" s="607"/>
      <c r="IDX2999" s="607"/>
      <c r="IDY2999" s="607"/>
      <c r="IDZ2999" s="607"/>
      <c r="IEA2999" s="607"/>
      <c r="IEB2999" s="607"/>
      <c r="IEC2999" s="607"/>
      <c r="IED2999" s="607"/>
      <c r="IEE2999" s="607"/>
      <c r="IEF2999" s="607"/>
      <c r="IEG2999" s="607"/>
      <c r="IEH2999" s="607"/>
      <c r="IEI2999" s="607"/>
      <c r="IEJ2999" s="607"/>
      <c r="IEK2999" s="607"/>
      <c r="IEL2999" s="607"/>
      <c r="IEM2999" s="607"/>
      <c r="IEN2999" s="607"/>
      <c r="IEO2999" s="607"/>
      <c r="IEP2999" s="607"/>
      <c r="IEQ2999" s="607"/>
      <c r="IER2999" s="607"/>
      <c r="IES2999" s="607"/>
      <c r="IET2999" s="607"/>
      <c r="IEU2999" s="607"/>
      <c r="IEV2999" s="607"/>
      <c r="IEW2999" s="607"/>
      <c r="IEX2999" s="607"/>
      <c r="IEY2999" s="607"/>
      <c r="IEZ2999" s="607"/>
      <c r="IFA2999" s="607"/>
      <c r="IFB2999" s="607"/>
      <c r="IFC2999" s="607"/>
      <c r="IFD2999" s="607"/>
      <c r="IFE2999" s="607"/>
      <c r="IFF2999" s="607"/>
      <c r="IFG2999" s="607"/>
      <c r="IFH2999" s="607"/>
      <c r="IFI2999" s="607"/>
      <c r="IFJ2999" s="607"/>
      <c r="IFK2999" s="607"/>
      <c r="IFL2999" s="607"/>
      <c r="IFM2999" s="607"/>
      <c r="IFN2999" s="607"/>
      <c r="IFO2999" s="607"/>
      <c r="IFP2999" s="607"/>
      <c r="IFQ2999" s="607"/>
      <c r="IFR2999" s="607"/>
      <c r="IFS2999" s="607"/>
      <c r="IFT2999" s="607"/>
      <c r="IFU2999" s="607"/>
      <c r="IFV2999" s="607"/>
      <c r="IFW2999" s="607"/>
      <c r="IFX2999" s="607"/>
      <c r="IFY2999" s="607"/>
      <c r="IFZ2999" s="607"/>
      <c r="IGA2999" s="607"/>
      <c r="IGB2999" s="607"/>
      <c r="IGC2999" s="607"/>
      <c r="IGD2999" s="607"/>
      <c r="IGE2999" s="607"/>
      <c r="IGF2999" s="607"/>
      <c r="IGG2999" s="607"/>
      <c r="IGH2999" s="607"/>
      <c r="IGI2999" s="607"/>
      <c r="IGJ2999" s="607"/>
      <c r="IGK2999" s="607"/>
      <c r="IGL2999" s="607"/>
      <c r="IGM2999" s="607"/>
      <c r="IGN2999" s="607"/>
      <c r="IGO2999" s="607"/>
      <c r="IGP2999" s="607"/>
      <c r="IGQ2999" s="607"/>
      <c r="IGR2999" s="607"/>
      <c r="IGS2999" s="607"/>
      <c r="IGT2999" s="607"/>
      <c r="IGU2999" s="607"/>
      <c r="IGV2999" s="607"/>
      <c r="IGW2999" s="607"/>
      <c r="IGX2999" s="607"/>
      <c r="IGY2999" s="607"/>
      <c r="IGZ2999" s="607"/>
      <c r="IHA2999" s="607"/>
      <c r="IHB2999" s="607"/>
      <c r="IHC2999" s="607"/>
      <c r="IHD2999" s="607"/>
      <c r="IHE2999" s="607"/>
      <c r="IHF2999" s="607"/>
      <c r="IHG2999" s="607"/>
      <c r="IHH2999" s="607"/>
      <c r="IHI2999" s="607"/>
      <c r="IHJ2999" s="607"/>
      <c r="IHK2999" s="607"/>
      <c r="IHL2999" s="607"/>
      <c r="IHM2999" s="607"/>
      <c r="IHN2999" s="607"/>
      <c r="IHO2999" s="607"/>
      <c r="IHP2999" s="607"/>
      <c r="IHQ2999" s="607"/>
      <c r="IHR2999" s="607"/>
      <c r="IHS2999" s="607"/>
      <c r="IHT2999" s="607"/>
      <c r="IHU2999" s="607"/>
      <c r="IHV2999" s="607"/>
      <c r="IHW2999" s="607"/>
      <c r="IHX2999" s="607"/>
      <c r="IHY2999" s="607"/>
      <c r="IHZ2999" s="607"/>
      <c r="IIA2999" s="607"/>
      <c r="IIB2999" s="607"/>
      <c r="IIC2999" s="607"/>
      <c r="IID2999" s="607"/>
      <c r="IIE2999" s="607"/>
      <c r="IIF2999" s="607"/>
      <c r="IIG2999" s="607"/>
      <c r="IIH2999" s="607"/>
      <c r="III2999" s="607"/>
      <c r="IIJ2999" s="607"/>
      <c r="IIK2999" s="607"/>
      <c r="IIL2999" s="607"/>
      <c r="IIM2999" s="607"/>
      <c r="IIN2999" s="607"/>
      <c r="IIO2999" s="607"/>
      <c r="IIP2999" s="607"/>
      <c r="IIQ2999" s="607"/>
      <c r="IIR2999" s="607"/>
      <c r="IIS2999" s="607"/>
      <c r="IIT2999" s="607"/>
      <c r="IIU2999" s="607"/>
      <c r="IIV2999" s="607"/>
      <c r="IIW2999" s="607"/>
      <c r="IIX2999" s="607"/>
      <c r="IIY2999" s="607"/>
      <c r="IIZ2999" s="607"/>
      <c r="IJA2999" s="607"/>
      <c r="IJB2999" s="607"/>
      <c r="IJC2999" s="607"/>
      <c r="IJD2999" s="607"/>
      <c r="IJE2999" s="607"/>
      <c r="IJF2999" s="607"/>
      <c r="IJG2999" s="607"/>
      <c r="IJH2999" s="607"/>
      <c r="IJI2999" s="607"/>
      <c r="IJJ2999" s="607"/>
      <c r="IJK2999" s="607"/>
      <c r="IJL2999" s="607"/>
      <c r="IJM2999" s="607"/>
      <c r="IJN2999" s="607"/>
      <c r="IJO2999" s="607"/>
      <c r="IJP2999" s="607"/>
      <c r="IJQ2999" s="607"/>
      <c r="IJR2999" s="607"/>
      <c r="IJS2999" s="607"/>
      <c r="IJT2999" s="607"/>
      <c r="IJU2999" s="607"/>
      <c r="IJV2999" s="607"/>
      <c r="IJW2999" s="607"/>
      <c r="IJX2999" s="607"/>
      <c r="IJY2999" s="607"/>
      <c r="IJZ2999" s="607"/>
      <c r="IKA2999" s="607"/>
      <c r="IKB2999" s="607"/>
      <c r="IKC2999" s="607"/>
      <c r="IKD2999" s="607"/>
      <c r="IKE2999" s="607"/>
      <c r="IKF2999" s="607"/>
      <c r="IKG2999" s="607"/>
      <c r="IKH2999" s="607"/>
      <c r="IKI2999" s="607"/>
      <c r="IKJ2999" s="607"/>
      <c r="IKK2999" s="607"/>
      <c r="IKL2999" s="607"/>
      <c r="IKM2999" s="607"/>
      <c r="IKN2999" s="607"/>
      <c r="IKO2999" s="607"/>
      <c r="IKP2999" s="607"/>
      <c r="IKQ2999" s="607"/>
      <c r="IKR2999" s="607"/>
      <c r="IKS2999" s="607"/>
      <c r="IKT2999" s="607"/>
      <c r="IKU2999" s="607"/>
      <c r="IKV2999" s="607"/>
      <c r="IKW2999" s="607"/>
      <c r="IKX2999" s="607"/>
      <c r="IKY2999" s="607"/>
      <c r="IKZ2999" s="607"/>
      <c r="ILA2999" s="607"/>
      <c r="ILB2999" s="607"/>
      <c r="ILC2999" s="607"/>
      <c r="ILD2999" s="607"/>
      <c r="ILE2999" s="607"/>
      <c r="ILF2999" s="607"/>
      <c r="ILG2999" s="607"/>
      <c r="ILH2999" s="607"/>
      <c r="ILI2999" s="607"/>
      <c r="ILJ2999" s="607"/>
      <c r="ILK2999" s="607"/>
      <c r="ILL2999" s="607"/>
      <c r="ILM2999" s="607"/>
      <c r="ILN2999" s="607"/>
      <c r="ILO2999" s="607"/>
      <c r="ILP2999" s="607"/>
      <c r="ILQ2999" s="607"/>
      <c r="ILR2999" s="607"/>
      <c r="ILS2999" s="607"/>
      <c r="ILT2999" s="607"/>
      <c r="ILU2999" s="607"/>
      <c r="ILV2999" s="607"/>
      <c r="ILW2999" s="607"/>
      <c r="ILX2999" s="607"/>
      <c r="ILY2999" s="607"/>
      <c r="ILZ2999" s="607"/>
      <c r="IMA2999" s="607"/>
      <c r="IMB2999" s="607"/>
      <c r="IMC2999" s="607"/>
      <c r="IMD2999" s="607"/>
      <c r="IME2999" s="607"/>
      <c r="IMF2999" s="607"/>
      <c r="IMG2999" s="607"/>
      <c r="IMH2999" s="607"/>
      <c r="IMI2999" s="607"/>
      <c r="IMJ2999" s="607"/>
      <c r="IMK2999" s="607"/>
      <c r="IML2999" s="607"/>
      <c r="IMM2999" s="607"/>
      <c r="IMN2999" s="607"/>
      <c r="IMO2999" s="607"/>
      <c r="IMP2999" s="607"/>
      <c r="IMQ2999" s="607"/>
      <c r="IMR2999" s="607"/>
      <c r="IMS2999" s="607"/>
      <c r="IMT2999" s="607"/>
      <c r="IMU2999" s="607"/>
      <c r="IMV2999" s="607"/>
      <c r="IMW2999" s="607"/>
      <c r="IMX2999" s="607"/>
      <c r="IMY2999" s="607"/>
      <c r="IMZ2999" s="607"/>
      <c r="INA2999" s="607"/>
      <c r="INB2999" s="607"/>
      <c r="INC2999" s="607"/>
      <c r="IND2999" s="607"/>
      <c r="INE2999" s="607"/>
      <c r="INF2999" s="607"/>
      <c r="ING2999" s="607"/>
      <c r="INH2999" s="607"/>
      <c r="INI2999" s="607"/>
      <c r="INJ2999" s="607"/>
      <c r="INK2999" s="607"/>
      <c r="INL2999" s="607"/>
      <c r="INM2999" s="607"/>
      <c r="INN2999" s="607"/>
      <c r="INO2999" s="607"/>
      <c r="INP2999" s="607"/>
      <c r="INQ2999" s="607"/>
      <c r="INR2999" s="607"/>
      <c r="INS2999" s="607"/>
      <c r="INT2999" s="607"/>
      <c r="INU2999" s="607"/>
      <c r="INV2999" s="607"/>
      <c r="INW2999" s="607"/>
      <c r="INX2999" s="607"/>
      <c r="INY2999" s="607"/>
      <c r="INZ2999" s="607"/>
      <c r="IOA2999" s="607"/>
      <c r="IOB2999" s="607"/>
      <c r="IOC2999" s="607"/>
      <c r="IOD2999" s="607"/>
      <c r="IOE2999" s="607"/>
      <c r="IOF2999" s="607"/>
      <c r="IOG2999" s="607"/>
      <c r="IOH2999" s="607"/>
      <c r="IOI2999" s="607"/>
      <c r="IOJ2999" s="607"/>
      <c r="IOK2999" s="607"/>
      <c r="IOL2999" s="607"/>
      <c r="IOM2999" s="607"/>
      <c r="ION2999" s="607"/>
      <c r="IOO2999" s="607"/>
      <c r="IOP2999" s="607"/>
      <c r="IOQ2999" s="607"/>
      <c r="IOR2999" s="607"/>
      <c r="IOS2999" s="607"/>
      <c r="IOT2999" s="607"/>
      <c r="IOU2999" s="607"/>
      <c r="IOV2999" s="607"/>
      <c r="IOW2999" s="607"/>
      <c r="IOX2999" s="607"/>
      <c r="IOY2999" s="607"/>
      <c r="IOZ2999" s="607"/>
      <c r="IPA2999" s="607"/>
      <c r="IPB2999" s="607"/>
      <c r="IPC2999" s="607"/>
      <c r="IPD2999" s="607"/>
      <c r="IPE2999" s="607"/>
      <c r="IPF2999" s="607"/>
      <c r="IPG2999" s="607"/>
      <c r="IPH2999" s="607"/>
      <c r="IPI2999" s="607"/>
      <c r="IPJ2999" s="607"/>
      <c r="IPK2999" s="607"/>
      <c r="IPL2999" s="607"/>
      <c r="IPM2999" s="607"/>
      <c r="IPN2999" s="607"/>
      <c r="IPO2999" s="607"/>
      <c r="IPP2999" s="607"/>
      <c r="IPQ2999" s="607"/>
      <c r="IPR2999" s="607"/>
      <c r="IPS2999" s="607"/>
      <c r="IPT2999" s="607"/>
      <c r="IPU2999" s="607"/>
      <c r="IPV2999" s="607"/>
      <c r="IPW2999" s="607"/>
      <c r="IPX2999" s="607"/>
      <c r="IPY2999" s="607"/>
      <c r="IPZ2999" s="607"/>
      <c r="IQA2999" s="607"/>
      <c r="IQB2999" s="607"/>
      <c r="IQC2999" s="607"/>
      <c r="IQD2999" s="607"/>
      <c r="IQE2999" s="607"/>
      <c r="IQF2999" s="607"/>
      <c r="IQG2999" s="607"/>
      <c r="IQH2999" s="607"/>
      <c r="IQI2999" s="607"/>
      <c r="IQJ2999" s="607"/>
      <c r="IQK2999" s="607"/>
      <c r="IQL2999" s="607"/>
      <c r="IQM2999" s="607"/>
      <c r="IQN2999" s="607"/>
      <c r="IQO2999" s="607"/>
      <c r="IQP2999" s="607"/>
      <c r="IQQ2999" s="607"/>
      <c r="IQR2999" s="607"/>
      <c r="IQS2999" s="607"/>
      <c r="IQT2999" s="607"/>
      <c r="IQU2999" s="607"/>
      <c r="IQV2999" s="607"/>
      <c r="IQW2999" s="607"/>
      <c r="IQX2999" s="607"/>
      <c r="IQY2999" s="607"/>
      <c r="IQZ2999" s="607"/>
      <c r="IRA2999" s="607"/>
      <c r="IRB2999" s="607"/>
      <c r="IRC2999" s="607"/>
      <c r="IRD2999" s="607"/>
      <c r="IRE2999" s="607"/>
      <c r="IRF2999" s="607"/>
      <c r="IRG2999" s="607"/>
      <c r="IRH2999" s="607"/>
      <c r="IRI2999" s="607"/>
      <c r="IRJ2999" s="607"/>
      <c r="IRK2999" s="607"/>
      <c r="IRL2999" s="607"/>
      <c r="IRM2999" s="607"/>
      <c r="IRN2999" s="607"/>
      <c r="IRO2999" s="607"/>
      <c r="IRP2999" s="607"/>
      <c r="IRQ2999" s="607"/>
      <c r="IRR2999" s="607"/>
      <c r="IRS2999" s="607"/>
      <c r="IRT2999" s="607"/>
      <c r="IRU2999" s="607"/>
      <c r="IRV2999" s="607"/>
      <c r="IRW2999" s="607"/>
      <c r="IRX2999" s="607"/>
      <c r="IRY2999" s="607"/>
      <c r="IRZ2999" s="607"/>
      <c r="ISA2999" s="607"/>
      <c r="ISB2999" s="607"/>
      <c r="ISC2999" s="607"/>
      <c r="ISD2999" s="607"/>
      <c r="ISE2999" s="607"/>
      <c r="ISF2999" s="607"/>
      <c r="ISG2999" s="607"/>
      <c r="ISH2999" s="607"/>
      <c r="ISI2999" s="607"/>
      <c r="ISJ2999" s="607"/>
      <c r="ISK2999" s="607"/>
      <c r="ISL2999" s="607"/>
      <c r="ISM2999" s="607"/>
      <c r="ISN2999" s="607"/>
      <c r="ISO2999" s="607"/>
      <c r="ISP2999" s="607"/>
      <c r="ISQ2999" s="607"/>
      <c r="ISR2999" s="607"/>
      <c r="ISS2999" s="607"/>
      <c r="IST2999" s="607"/>
      <c r="ISU2999" s="607"/>
      <c r="ISV2999" s="607"/>
      <c r="ISW2999" s="607"/>
      <c r="ISX2999" s="607"/>
      <c r="ISY2999" s="607"/>
      <c r="ISZ2999" s="607"/>
      <c r="ITA2999" s="607"/>
      <c r="ITB2999" s="607"/>
      <c r="ITC2999" s="607"/>
      <c r="ITD2999" s="607"/>
      <c r="ITE2999" s="607"/>
      <c r="ITF2999" s="607"/>
      <c r="ITG2999" s="607"/>
      <c r="ITH2999" s="607"/>
      <c r="ITI2999" s="607"/>
      <c r="ITJ2999" s="607"/>
      <c r="ITK2999" s="607"/>
      <c r="ITL2999" s="607"/>
      <c r="ITM2999" s="607"/>
      <c r="ITN2999" s="607"/>
      <c r="ITO2999" s="607"/>
      <c r="ITP2999" s="607"/>
      <c r="ITQ2999" s="607"/>
      <c r="ITR2999" s="607"/>
      <c r="ITS2999" s="607"/>
      <c r="ITT2999" s="607"/>
      <c r="ITU2999" s="607"/>
      <c r="ITV2999" s="607"/>
      <c r="ITW2999" s="607"/>
      <c r="ITX2999" s="607"/>
      <c r="ITY2999" s="607"/>
      <c r="ITZ2999" s="607"/>
      <c r="IUA2999" s="607"/>
      <c r="IUB2999" s="607"/>
      <c r="IUC2999" s="607"/>
      <c r="IUD2999" s="607"/>
      <c r="IUE2999" s="607"/>
      <c r="IUF2999" s="607"/>
      <c r="IUG2999" s="607"/>
      <c r="IUH2999" s="607"/>
      <c r="IUI2999" s="607"/>
      <c r="IUJ2999" s="607"/>
      <c r="IUK2999" s="607"/>
      <c r="IUL2999" s="607"/>
      <c r="IUM2999" s="607"/>
      <c r="IUN2999" s="607"/>
      <c r="IUO2999" s="607"/>
      <c r="IUP2999" s="607"/>
      <c r="IUQ2999" s="607"/>
      <c r="IUR2999" s="607"/>
      <c r="IUS2999" s="607"/>
      <c r="IUT2999" s="607"/>
      <c r="IUU2999" s="607"/>
      <c r="IUV2999" s="607"/>
      <c r="IUW2999" s="607"/>
      <c r="IUX2999" s="607"/>
      <c r="IUY2999" s="607"/>
      <c r="IUZ2999" s="607"/>
      <c r="IVA2999" s="607"/>
      <c r="IVB2999" s="607"/>
      <c r="IVC2999" s="607"/>
      <c r="IVD2999" s="607"/>
      <c r="IVE2999" s="607"/>
      <c r="IVF2999" s="607"/>
      <c r="IVG2999" s="607"/>
      <c r="IVH2999" s="607"/>
      <c r="IVI2999" s="607"/>
      <c r="IVJ2999" s="607"/>
      <c r="IVK2999" s="607"/>
      <c r="IVL2999" s="607"/>
      <c r="IVM2999" s="607"/>
      <c r="IVN2999" s="607"/>
      <c r="IVO2999" s="607"/>
      <c r="IVP2999" s="607"/>
      <c r="IVQ2999" s="607"/>
      <c r="IVR2999" s="607"/>
      <c r="IVS2999" s="607"/>
      <c r="IVT2999" s="607"/>
      <c r="IVU2999" s="607"/>
      <c r="IVV2999" s="607"/>
      <c r="IVW2999" s="607"/>
      <c r="IVX2999" s="607"/>
      <c r="IVY2999" s="607"/>
      <c r="IVZ2999" s="607"/>
      <c r="IWA2999" s="607"/>
      <c r="IWB2999" s="607"/>
      <c r="IWC2999" s="607"/>
      <c r="IWD2999" s="607"/>
      <c r="IWE2999" s="607"/>
      <c r="IWF2999" s="607"/>
      <c r="IWG2999" s="607"/>
      <c r="IWH2999" s="607"/>
      <c r="IWI2999" s="607"/>
      <c r="IWJ2999" s="607"/>
      <c r="IWK2999" s="607"/>
      <c r="IWL2999" s="607"/>
      <c r="IWM2999" s="607"/>
      <c r="IWN2999" s="607"/>
      <c r="IWO2999" s="607"/>
      <c r="IWP2999" s="607"/>
      <c r="IWQ2999" s="607"/>
      <c r="IWR2999" s="607"/>
      <c r="IWS2999" s="607"/>
      <c r="IWT2999" s="607"/>
      <c r="IWU2999" s="607"/>
      <c r="IWV2999" s="607"/>
      <c r="IWW2999" s="607"/>
      <c r="IWX2999" s="607"/>
      <c r="IWY2999" s="607"/>
      <c r="IWZ2999" s="607"/>
      <c r="IXA2999" s="607"/>
      <c r="IXB2999" s="607"/>
      <c r="IXC2999" s="607"/>
      <c r="IXD2999" s="607"/>
      <c r="IXE2999" s="607"/>
      <c r="IXF2999" s="607"/>
      <c r="IXG2999" s="607"/>
      <c r="IXH2999" s="607"/>
      <c r="IXI2999" s="607"/>
      <c r="IXJ2999" s="607"/>
      <c r="IXK2999" s="607"/>
      <c r="IXL2999" s="607"/>
      <c r="IXM2999" s="607"/>
      <c r="IXN2999" s="607"/>
      <c r="IXO2999" s="607"/>
      <c r="IXP2999" s="607"/>
      <c r="IXQ2999" s="607"/>
      <c r="IXR2999" s="607"/>
      <c r="IXS2999" s="607"/>
      <c r="IXT2999" s="607"/>
      <c r="IXU2999" s="607"/>
      <c r="IXV2999" s="607"/>
      <c r="IXW2999" s="607"/>
      <c r="IXX2999" s="607"/>
      <c r="IXY2999" s="607"/>
      <c r="IXZ2999" s="607"/>
      <c r="IYA2999" s="607"/>
      <c r="IYB2999" s="607"/>
      <c r="IYC2999" s="607"/>
      <c r="IYD2999" s="607"/>
      <c r="IYE2999" s="607"/>
      <c r="IYF2999" s="607"/>
      <c r="IYG2999" s="607"/>
      <c r="IYH2999" s="607"/>
      <c r="IYI2999" s="607"/>
      <c r="IYJ2999" s="607"/>
      <c r="IYK2999" s="607"/>
      <c r="IYL2999" s="607"/>
      <c r="IYM2999" s="607"/>
      <c r="IYN2999" s="607"/>
      <c r="IYO2999" s="607"/>
      <c r="IYP2999" s="607"/>
      <c r="IYQ2999" s="607"/>
      <c r="IYR2999" s="607"/>
      <c r="IYS2999" s="607"/>
      <c r="IYT2999" s="607"/>
      <c r="IYU2999" s="607"/>
      <c r="IYV2999" s="607"/>
      <c r="IYW2999" s="607"/>
      <c r="IYX2999" s="607"/>
      <c r="IYY2999" s="607"/>
      <c r="IYZ2999" s="607"/>
      <c r="IZA2999" s="607"/>
      <c r="IZB2999" s="607"/>
      <c r="IZC2999" s="607"/>
      <c r="IZD2999" s="607"/>
      <c r="IZE2999" s="607"/>
      <c r="IZF2999" s="607"/>
      <c r="IZG2999" s="607"/>
      <c r="IZH2999" s="607"/>
      <c r="IZI2999" s="607"/>
      <c r="IZJ2999" s="607"/>
      <c r="IZK2999" s="607"/>
      <c r="IZL2999" s="607"/>
      <c r="IZM2999" s="607"/>
      <c r="IZN2999" s="607"/>
      <c r="IZO2999" s="607"/>
      <c r="IZP2999" s="607"/>
      <c r="IZQ2999" s="607"/>
      <c r="IZR2999" s="607"/>
      <c r="IZS2999" s="607"/>
      <c r="IZT2999" s="607"/>
      <c r="IZU2999" s="607"/>
      <c r="IZV2999" s="607"/>
      <c r="IZW2999" s="607"/>
      <c r="IZX2999" s="607"/>
      <c r="IZY2999" s="607"/>
      <c r="IZZ2999" s="607"/>
      <c r="JAA2999" s="607"/>
      <c r="JAB2999" s="607"/>
      <c r="JAC2999" s="607"/>
      <c r="JAD2999" s="607"/>
      <c r="JAE2999" s="607"/>
      <c r="JAF2999" s="607"/>
      <c r="JAG2999" s="607"/>
      <c r="JAH2999" s="607"/>
      <c r="JAI2999" s="607"/>
      <c r="JAJ2999" s="607"/>
      <c r="JAK2999" s="607"/>
      <c r="JAL2999" s="607"/>
      <c r="JAM2999" s="607"/>
      <c r="JAN2999" s="607"/>
      <c r="JAO2999" s="607"/>
      <c r="JAP2999" s="607"/>
      <c r="JAQ2999" s="607"/>
      <c r="JAR2999" s="607"/>
      <c r="JAS2999" s="607"/>
      <c r="JAT2999" s="607"/>
      <c r="JAU2999" s="607"/>
      <c r="JAV2999" s="607"/>
      <c r="JAW2999" s="607"/>
      <c r="JAX2999" s="607"/>
      <c r="JAY2999" s="607"/>
      <c r="JAZ2999" s="607"/>
      <c r="JBA2999" s="607"/>
      <c r="JBB2999" s="607"/>
      <c r="JBC2999" s="607"/>
      <c r="JBD2999" s="607"/>
      <c r="JBE2999" s="607"/>
      <c r="JBF2999" s="607"/>
      <c r="JBG2999" s="607"/>
      <c r="JBH2999" s="607"/>
      <c r="JBI2999" s="607"/>
      <c r="JBJ2999" s="607"/>
      <c r="JBK2999" s="607"/>
      <c r="JBL2999" s="607"/>
      <c r="JBM2999" s="607"/>
      <c r="JBN2999" s="607"/>
      <c r="JBO2999" s="607"/>
      <c r="JBP2999" s="607"/>
      <c r="JBQ2999" s="607"/>
      <c r="JBR2999" s="607"/>
      <c r="JBS2999" s="607"/>
      <c r="JBT2999" s="607"/>
      <c r="JBU2999" s="607"/>
      <c r="JBV2999" s="607"/>
      <c r="JBW2999" s="607"/>
      <c r="JBX2999" s="607"/>
      <c r="JBY2999" s="607"/>
      <c r="JBZ2999" s="607"/>
      <c r="JCA2999" s="607"/>
      <c r="JCB2999" s="607"/>
      <c r="JCC2999" s="607"/>
      <c r="JCD2999" s="607"/>
      <c r="JCE2999" s="607"/>
      <c r="JCF2999" s="607"/>
      <c r="JCG2999" s="607"/>
      <c r="JCH2999" s="607"/>
      <c r="JCI2999" s="607"/>
      <c r="JCJ2999" s="607"/>
      <c r="JCK2999" s="607"/>
      <c r="JCL2999" s="607"/>
      <c r="JCM2999" s="607"/>
      <c r="JCN2999" s="607"/>
      <c r="JCO2999" s="607"/>
      <c r="JCP2999" s="607"/>
      <c r="JCQ2999" s="607"/>
      <c r="JCR2999" s="607"/>
      <c r="JCS2999" s="607"/>
      <c r="JCT2999" s="607"/>
      <c r="JCU2999" s="607"/>
      <c r="JCV2999" s="607"/>
      <c r="JCW2999" s="607"/>
      <c r="JCX2999" s="607"/>
      <c r="JCY2999" s="607"/>
      <c r="JCZ2999" s="607"/>
      <c r="JDA2999" s="607"/>
      <c r="JDB2999" s="607"/>
      <c r="JDC2999" s="607"/>
      <c r="JDD2999" s="607"/>
      <c r="JDE2999" s="607"/>
      <c r="JDF2999" s="607"/>
      <c r="JDG2999" s="607"/>
      <c r="JDH2999" s="607"/>
      <c r="JDI2999" s="607"/>
      <c r="JDJ2999" s="607"/>
      <c r="JDK2999" s="607"/>
      <c r="JDL2999" s="607"/>
      <c r="JDM2999" s="607"/>
      <c r="JDN2999" s="607"/>
      <c r="JDO2999" s="607"/>
      <c r="JDP2999" s="607"/>
      <c r="JDQ2999" s="607"/>
      <c r="JDR2999" s="607"/>
      <c r="JDS2999" s="607"/>
      <c r="JDT2999" s="607"/>
      <c r="JDU2999" s="607"/>
      <c r="JDV2999" s="607"/>
      <c r="JDW2999" s="607"/>
      <c r="JDX2999" s="607"/>
      <c r="JDY2999" s="607"/>
      <c r="JDZ2999" s="607"/>
      <c r="JEA2999" s="607"/>
      <c r="JEB2999" s="607"/>
      <c r="JEC2999" s="607"/>
      <c r="JED2999" s="607"/>
      <c r="JEE2999" s="607"/>
      <c r="JEF2999" s="607"/>
      <c r="JEG2999" s="607"/>
      <c r="JEH2999" s="607"/>
      <c r="JEI2999" s="607"/>
      <c r="JEJ2999" s="607"/>
      <c r="JEK2999" s="607"/>
      <c r="JEL2999" s="607"/>
      <c r="JEM2999" s="607"/>
      <c r="JEN2999" s="607"/>
      <c r="JEO2999" s="607"/>
      <c r="JEP2999" s="607"/>
      <c r="JEQ2999" s="607"/>
      <c r="JER2999" s="607"/>
      <c r="JES2999" s="607"/>
      <c r="JET2999" s="607"/>
      <c r="JEU2999" s="607"/>
      <c r="JEV2999" s="607"/>
      <c r="JEW2999" s="607"/>
      <c r="JEX2999" s="607"/>
      <c r="JEY2999" s="607"/>
      <c r="JEZ2999" s="607"/>
      <c r="JFA2999" s="607"/>
      <c r="JFB2999" s="607"/>
      <c r="JFC2999" s="607"/>
      <c r="JFD2999" s="607"/>
      <c r="JFE2999" s="607"/>
      <c r="JFF2999" s="607"/>
      <c r="JFG2999" s="607"/>
      <c r="JFH2999" s="607"/>
      <c r="JFI2999" s="607"/>
      <c r="JFJ2999" s="607"/>
      <c r="JFK2999" s="607"/>
      <c r="JFL2999" s="607"/>
      <c r="JFM2999" s="607"/>
      <c r="JFN2999" s="607"/>
      <c r="JFO2999" s="607"/>
      <c r="JFP2999" s="607"/>
      <c r="JFQ2999" s="607"/>
      <c r="JFR2999" s="607"/>
      <c r="JFS2999" s="607"/>
      <c r="JFT2999" s="607"/>
      <c r="JFU2999" s="607"/>
      <c r="JFV2999" s="607"/>
      <c r="JFW2999" s="607"/>
      <c r="JFX2999" s="607"/>
      <c r="JFY2999" s="607"/>
      <c r="JFZ2999" s="607"/>
      <c r="JGA2999" s="607"/>
      <c r="JGB2999" s="607"/>
      <c r="JGC2999" s="607"/>
      <c r="JGD2999" s="607"/>
      <c r="JGE2999" s="607"/>
      <c r="JGF2999" s="607"/>
      <c r="JGG2999" s="607"/>
      <c r="JGH2999" s="607"/>
      <c r="JGI2999" s="607"/>
      <c r="JGJ2999" s="607"/>
      <c r="JGK2999" s="607"/>
      <c r="JGL2999" s="607"/>
      <c r="JGM2999" s="607"/>
      <c r="JGN2999" s="607"/>
      <c r="JGO2999" s="607"/>
      <c r="JGP2999" s="607"/>
      <c r="JGQ2999" s="607"/>
      <c r="JGR2999" s="607"/>
      <c r="JGS2999" s="607"/>
      <c r="JGT2999" s="607"/>
      <c r="JGU2999" s="607"/>
      <c r="JGV2999" s="607"/>
      <c r="JGW2999" s="607"/>
      <c r="JGX2999" s="607"/>
      <c r="JGY2999" s="607"/>
      <c r="JGZ2999" s="607"/>
      <c r="JHA2999" s="607"/>
      <c r="JHB2999" s="607"/>
      <c r="JHC2999" s="607"/>
      <c r="JHD2999" s="607"/>
      <c r="JHE2999" s="607"/>
      <c r="JHF2999" s="607"/>
      <c r="JHG2999" s="607"/>
      <c r="JHH2999" s="607"/>
      <c r="JHI2999" s="607"/>
      <c r="JHJ2999" s="607"/>
      <c r="JHK2999" s="607"/>
      <c r="JHL2999" s="607"/>
      <c r="JHM2999" s="607"/>
      <c r="JHN2999" s="607"/>
      <c r="JHO2999" s="607"/>
      <c r="JHP2999" s="607"/>
      <c r="JHQ2999" s="607"/>
      <c r="JHR2999" s="607"/>
      <c r="JHS2999" s="607"/>
      <c r="JHT2999" s="607"/>
      <c r="JHU2999" s="607"/>
      <c r="JHV2999" s="607"/>
      <c r="JHW2999" s="607"/>
      <c r="JHX2999" s="607"/>
      <c r="JHY2999" s="607"/>
      <c r="JHZ2999" s="607"/>
      <c r="JIA2999" s="607"/>
      <c r="JIB2999" s="607"/>
      <c r="JIC2999" s="607"/>
      <c r="JID2999" s="607"/>
      <c r="JIE2999" s="607"/>
      <c r="JIF2999" s="607"/>
      <c r="JIG2999" s="607"/>
      <c r="JIH2999" s="607"/>
      <c r="JII2999" s="607"/>
      <c r="JIJ2999" s="607"/>
      <c r="JIK2999" s="607"/>
      <c r="JIL2999" s="607"/>
      <c r="JIM2999" s="607"/>
      <c r="JIN2999" s="607"/>
      <c r="JIO2999" s="607"/>
      <c r="JIP2999" s="607"/>
      <c r="JIQ2999" s="607"/>
      <c r="JIR2999" s="607"/>
      <c r="JIS2999" s="607"/>
      <c r="JIT2999" s="607"/>
      <c r="JIU2999" s="607"/>
      <c r="JIV2999" s="607"/>
      <c r="JIW2999" s="607"/>
      <c r="JIX2999" s="607"/>
      <c r="JIY2999" s="607"/>
      <c r="JIZ2999" s="607"/>
      <c r="JJA2999" s="607"/>
      <c r="JJB2999" s="607"/>
      <c r="JJC2999" s="607"/>
      <c r="JJD2999" s="607"/>
      <c r="JJE2999" s="607"/>
      <c r="JJF2999" s="607"/>
      <c r="JJG2999" s="607"/>
      <c r="JJH2999" s="607"/>
      <c r="JJI2999" s="607"/>
      <c r="JJJ2999" s="607"/>
      <c r="JJK2999" s="607"/>
      <c r="JJL2999" s="607"/>
      <c r="JJM2999" s="607"/>
      <c r="JJN2999" s="607"/>
      <c r="JJO2999" s="607"/>
      <c r="JJP2999" s="607"/>
      <c r="JJQ2999" s="607"/>
      <c r="JJR2999" s="607"/>
      <c r="JJS2999" s="607"/>
      <c r="JJT2999" s="607"/>
      <c r="JJU2999" s="607"/>
      <c r="JJV2999" s="607"/>
      <c r="JJW2999" s="607"/>
      <c r="JJX2999" s="607"/>
      <c r="JJY2999" s="607"/>
      <c r="JJZ2999" s="607"/>
      <c r="JKA2999" s="607"/>
      <c r="JKB2999" s="607"/>
      <c r="JKC2999" s="607"/>
      <c r="JKD2999" s="607"/>
      <c r="JKE2999" s="607"/>
      <c r="JKF2999" s="607"/>
      <c r="JKG2999" s="607"/>
      <c r="JKH2999" s="607"/>
      <c r="JKI2999" s="607"/>
      <c r="JKJ2999" s="607"/>
      <c r="JKK2999" s="607"/>
      <c r="JKL2999" s="607"/>
      <c r="JKM2999" s="607"/>
      <c r="JKN2999" s="607"/>
      <c r="JKO2999" s="607"/>
      <c r="JKP2999" s="607"/>
      <c r="JKQ2999" s="607"/>
      <c r="JKR2999" s="607"/>
      <c r="JKS2999" s="607"/>
      <c r="JKT2999" s="607"/>
      <c r="JKU2999" s="607"/>
      <c r="JKV2999" s="607"/>
      <c r="JKW2999" s="607"/>
      <c r="JKX2999" s="607"/>
      <c r="JKY2999" s="607"/>
      <c r="JKZ2999" s="607"/>
      <c r="JLA2999" s="607"/>
      <c r="JLB2999" s="607"/>
      <c r="JLC2999" s="607"/>
      <c r="JLD2999" s="607"/>
      <c r="JLE2999" s="607"/>
      <c r="JLF2999" s="607"/>
      <c r="JLG2999" s="607"/>
      <c r="JLH2999" s="607"/>
      <c r="JLI2999" s="607"/>
      <c r="JLJ2999" s="607"/>
      <c r="JLK2999" s="607"/>
      <c r="JLL2999" s="607"/>
      <c r="JLM2999" s="607"/>
      <c r="JLN2999" s="607"/>
      <c r="JLO2999" s="607"/>
      <c r="JLP2999" s="607"/>
      <c r="JLQ2999" s="607"/>
      <c r="JLR2999" s="607"/>
      <c r="JLS2999" s="607"/>
      <c r="JLT2999" s="607"/>
      <c r="JLU2999" s="607"/>
      <c r="JLV2999" s="607"/>
      <c r="JLW2999" s="607"/>
      <c r="JLX2999" s="607"/>
      <c r="JLY2999" s="607"/>
      <c r="JLZ2999" s="607"/>
      <c r="JMA2999" s="607"/>
      <c r="JMB2999" s="607"/>
      <c r="JMC2999" s="607"/>
      <c r="JMD2999" s="607"/>
      <c r="JME2999" s="607"/>
      <c r="JMF2999" s="607"/>
      <c r="JMG2999" s="607"/>
      <c r="JMH2999" s="607"/>
      <c r="JMI2999" s="607"/>
      <c r="JMJ2999" s="607"/>
      <c r="JMK2999" s="607"/>
      <c r="JML2999" s="607"/>
      <c r="JMM2999" s="607"/>
      <c r="JMN2999" s="607"/>
      <c r="JMO2999" s="607"/>
      <c r="JMP2999" s="607"/>
      <c r="JMQ2999" s="607"/>
      <c r="JMR2999" s="607"/>
      <c r="JMS2999" s="607"/>
      <c r="JMT2999" s="607"/>
      <c r="JMU2999" s="607"/>
      <c r="JMV2999" s="607"/>
      <c r="JMW2999" s="607"/>
      <c r="JMX2999" s="607"/>
      <c r="JMY2999" s="607"/>
      <c r="JMZ2999" s="607"/>
      <c r="JNA2999" s="607"/>
      <c r="JNB2999" s="607"/>
      <c r="JNC2999" s="607"/>
      <c r="JND2999" s="607"/>
      <c r="JNE2999" s="607"/>
      <c r="JNF2999" s="607"/>
      <c r="JNG2999" s="607"/>
      <c r="JNH2999" s="607"/>
      <c r="JNI2999" s="607"/>
      <c r="JNJ2999" s="607"/>
      <c r="JNK2999" s="607"/>
      <c r="JNL2999" s="607"/>
      <c r="JNM2999" s="607"/>
      <c r="JNN2999" s="607"/>
      <c r="JNO2999" s="607"/>
      <c r="JNP2999" s="607"/>
      <c r="JNQ2999" s="607"/>
      <c r="JNR2999" s="607"/>
      <c r="JNS2999" s="607"/>
      <c r="JNT2999" s="607"/>
      <c r="JNU2999" s="607"/>
      <c r="JNV2999" s="607"/>
      <c r="JNW2999" s="607"/>
      <c r="JNX2999" s="607"/>
      <c r="JNY2999" s="607"/>
      <c r="JNZ2999" s="607"/>
      <c r="JOA2999" s="607"/>
      <c r="JOB2999" s="607"/>
      <c r="JOC2999" s="607"/>
      <c r="JOD2999" s="607"/>
      <c r="JOE2999" s="607"/>
      <c r="JOF2999" s="607"/>
      <c r="JOG2999" s="607"/>
      <c r="JOH2999" s="607"/>
      <c r="JOI2999" s="607"/>
      <c r="JOJ2999" s="607"/>
      <c r="JOK2999" s="607"/>
      <c r="JOL2999" s="607"/>
      <c r="JOM2999" s="607"/>
      <c r="JON2999" s="607"/>
      <c r="JOO2999" s="607"/>
      <c r="JOP2999" s="607"/>
      <c r="JOQ2999" s="607"/>
      <c r="JOR2999" s="607"/>
      <c r="JOS2999" s="607"/>
      <c r="JOT2999" s="607"/>
      <c r="JOU2999" s="607"/>
      <c r="JOV2999" s="607"/>
      <c r="JOW2999" s="607"/>
      <c r="JOX2999" s="607"/>
      <c r="JOY2999" s="607"/>
      <c r="JOZ2999" s="607"/>
      <c r="JPA2999" s="607"/>
      <c r="JPB2999" s="607"/>
      <c r="JPC2999" s="607"/>
      <c r="JPD2999" s="607"/>
      <c r="JPE2999" s="607"/>
      <c r="JPF2999" s="607"/>
      <c r="JPG2999" s="607"/>
      <c r="JPH2999" s="607"/>
      <c r="JPI2999" s="607"/>
      <c r="JPJ2999" s="607"/>
      <c r="JPK2999" s="607"/>
      <c r="JPL2999" s="607"/>
      <c r="JPM2999" s="607"/>
      <c r="JPN2999" s="607"/>
      <c r="JPO2999" s="607"/>
      <c r="JPP2999" s="607"/>
      <c r="JPQ2999" s="607"/>
      <c r="JPR2999" s="607"/>
      <c r="JPS2999" s="607"/>
      <c r="JPT2999" s="607"/>
      <c r="JPU2999" s="607"/>
      <c r="JPV2999" s="607"/>
      <c r="JPW2999" s="607"/>
      <c r="JPX2999" s="607"/>
      <c r="JPY2999" s="607"/>
      <c r="JPZ2999" s="607"/>
      <c r="JQA2999" s="607"/>
      <c r="JQB2999" s="607"/>
      <c r="JQC2999" s="607"/>
      <c r="JQD2999" s="607"/>
      <c r="JQE2999" s="607"/>
      <c r="JQF2999" s="607"/>
      <c r="JQG2999" s="607"/>
      <c r="JQH2999" s="607"/>
      <c r="JQI2999" s="607"/>
      <c r="JQJ2999" s="607"/>
      <c r="JQK2999" s="607"/>
      <c r="JQL2999" s="607"/>
      <c r="JQM2999" s="607"/>
      <c r="JQN2999" s="607"/>
      <c r="JQO2999" s="607"/>
      <c r="JQP2999" s="607"/>
      <c r="JQQ2999" s="607"/>
      <c r="JQR2999" s="607"/>
      <c r="JQS2999" s="607"/>
      <c r="JQT2999" s="607"/>
      <c r="JQU2999" s="607"/>
      <c r="JQV2999" s="607"/>
      <c r="JQW2999" s="607"/>
      <c r="JQX2999" s="607"/>
      <c r="JQY2999" s="607"/>
      <c r="JQZ2999" s="607"/>
      <c r="JRA2999" s="607"/>
      <c r="JRB2999" s="607"/>
      <c r="JRC2999" s="607"/>
      <c r="JRD2999" s="607"/>
      <c r="JRE2999" s="607"/>
      <c r="JRF2999" s="607"/>
      <c r="JRG2999" s="607"/>
      <c r="JRH2999" s="607"/>
      <c r="JRI2999" s="607"/>
      <c r="JRJ2999" s="607"/>
      <c r="JRK2999" s="607"/>
      <c r="JRL2999" s="607"/>
      <c r="JRM2999" s="607"/>
      <c r="JRN2999" s="607"/>
      <c r="JRO2999" s="607"/>
      <c r="JRP2999" s="607"/>
      <c r="JRQ2999" s="607"/>
      <c r="JRR2999" s="607"/>
      <c r="JRS2999" s="607"/>
      <c r="JRT2999" s="607"/>
      <c r="JRU2999" s="607"/>
      <c r="JRV2999" s="607"/>
      <c r="JRW2999" s="607"/>
      <c r="JRX2999" s="607"/>
      <c r="JRY2999" s="607"/>
      <c r="JRZ2999" s="607"/>
      <c r="JSA2999" s="607"/>
      <c r="JSB2999" s="607"/>
      <c r="JSC2999" s="607"/>
      <c r="JSD2999" s="607"/>
      <c r="JSE2999" s="607"/>
      <c r="JSF2999" s="607"/>
      <c r="JSG2999" s="607"/>
      <c r="JSH2999" s="607"/>
      <c r="JSI2999" s="607"/>
      <c r="JSJ2999" s="607"/>
      <c r="JSK2999" s="607"/>
      <c r="JSL2999" s="607"/>
      <c r="JSM2999" s="607"/>
      <c r="JSN2999" s="607"/>
      <c r="JSO2999" s="607"/>
      <c r="JSP2999" s="607"/>
      <c r="JSQ2999" s="607"/>
      <c r="JSR2999" s="607"/>
      <c r="JSS2999" s="607"/>
      <c r="JST2999" s="607"/>
      <c r="JSU2999" s="607"/>
      <c r="JSV2999" s="607"/>
      <c r="JSW2999" s="607"/>
      <c r="JSX2999" s="607"/>
      <c r="JSY2999" s="607"/>
      <c r="JSZ2999" s="607"/>
      <c r="JTA2999" s="607"/>
      <c r="JTB2999" s="607"/>
      <c r="JTC2999" s="607"/>
      <c r="JTD2999" s="607"/>
      <c r="JTE2999" s="607"/>
      <c r="JTF2999" s="607"/>
      <c r="JTG2999" s="607"/>
      <c r="JTH2999" s="607"/>
      <c r="JTI2999" s="607"/>
      <c r="JTJ2999" s="607"/>
      <c r="JTK2999" s="607"/>
      <c r="JTL2999" s="607"/>
      <c r="JTM2999" s="607"/>
      <c r="JTN2999" s="607"/>
      <c r="JTO2999" s="607"/>
      <c r="JTP2999" s="607"/>
      <c r="JTQ2999" s="607"/>
      <c r="JTR2999" s="607"/>
      <c r="JTS2999" s="607"/>
      <c r="JTT2999" s="607"/>
      <c r="JTU2999" s="607"/>
      <c r="JTV2999" s="607"/>
      <c r="JTW2999" s="607"/>
      <c r="JTX2999" s="607"/>
      <c r="JTY2999" s="607"/>
      <c r="JTZ2999" s="607"/>
      <c r="JUA2999" s="607"/>
      <c r="JUB2999" s="607"/>
      <c r="JUC2999" s="607"/>
      <c r="JUD2999" s="607"/>
      <c r="JUE2999" s="607"/>
      <c r="JUF2999" s="607"/>
      <c r="JUG2999" s="607"/>
      <c r="JUH2999" s="607"/>
      <c r="JUI2999" s="607"/>
      <c r="JUJ2999" s="607"/>
      <c r="JUK2999" s="607"/>
      <c r="JUL2999" s="607"/>
      <c r="JUM2999" s="607"/>
      <c r="JUN2999" s="607"/>
      <c r="JUO2999" s="607"/>
      <c r="JUP2999" s="607"/>
      <c r="JUQ2999" s="607"/>
      <c r="JUR2999" s="607"/>
      <c r="JUS2999" s="607"/>
      <c r="JUT2999" s="607"/>
      <c r="JUU2999" s="607"/>
      <c r="JUV2999" s="607"/>
      <c r="JUW2999" s="607"/>
      <c r="JUX2999" s="607"/>
      <c r="JUY2999" s="607"/>
      <c r="JUZ2999" s="607"/>
      <c r="JVA2999" s="607"/>
      <c r="JVB2999" s="607"/>
      <c r="JVC2999" s="607"/>
      <c r="JVD2999" s="607"/>
      <c r="JVE2999" s="607"/>
      <c r="JVF2999" s="607"/>
      <c r="JVG2999" s="607"/>
      <c r="JVH2999" s="607"/>
      <c r="JVI2999" s="607"/>
      <c r="JVJ2999" s="607"/>
      <c r="JVK2999" s="607"/>
      <c r="JVL2999" s="607"/>
      <c r="JVM2999" s="607"/>
      <c r="JVN2999" s="607"/>
      <c r="JVO2999" s="607"/>
      <c r="JVP2999" s="607"/>
      <c r="JVQ2999" s="607"/>
      <c r="JVR2999" s="607"/>
      <c r="JVS2999" s="607"/>
      <c r="JVT2999" s="607"/>
      <c r="JVU2999" s="607"/>
      <c r="JVV2999" s="607"/>
      <c r="JVW2999" s="607"/>
      <c r="JVX2999" s="607"/>
      <c r="JVY2999" s="607"/>
      <c r="JVZ2999" s="607"/>
      <c r="JWA2999" s="607"/>
      <c r="JWB2999" s="607"/>
      <c r="JWC2999" s="607"/>
      <c r="JWD2999" s="607"/>
      <c r="JWE2999" s="607"/>
      <c r="JWF2999" s="607"/>
      <c r="JWG2999" s="607"/>
      <c r="JWH2999" s="607"/>
      <c r="JWI2999" s="607"/>
      <c r="JWJ2999" s="607"/>
      <c r="JWK2999" s="607"/>
      <c r="JWL2999" s="607"/>
      <c r="JWM2999" s="607"/>
      <c r="JWN2999" s="607"/>
      <c r="JWO2999" s="607"/>
      <c r="JWP2999" s="607"/>
      <c r="JWQ2999" s="607"/>
      <c r="JWR2999" s="607"/>
      <c r="JWS2999" s="607"/>
      <c r="JWT2999" s="607"/>
      <c r="JWU2999" s="607"/>
      <c r="JWV2999" s="607"/>
      <c r="JWW2999" s="607"/>
      <c r="JWX2999" s="607"/>
      <c r="JWY2999" s="607"/>
      <c r="JWZ2999" s="607"/>
      <c r="JXA2999" s="607"/>
      <c r="JXB2999" s="607"/>
      <c r="JXC2999" s="607"/>
      <c r="JXD2999" s="607"/>
      <c r="JXE2999" s="607"/>
      <c r="JXF2999" s="607"/>
      <c r="JXG2999" s="607"/>
      <c r="JXH2999" s="607"/>
      <c r="JXI2999" s="607"/>
      <c r="JXJ2999" s="607"/>
      <c r="JXK2999" s="607"/>
      <c r="JXL2999" s="607"/>
      <c r="JXM2999" s="607"/>
      <c r="JXN2999" s="607"/>
      <c r="JXO2999" s="607"/>
      <c r="JXP2999" s="607"/>
      <c r="JXQ2999" s="607"/>
      <c r="JXR2999" s="607"/>
      <c r="JXS2999" s="607"/>
      <c r="JXT2999" s="607"/>
      <c r="JXU2999" s="607"/>
      <c r="JXV2999" s="607"/>
      <c r="JXW2999" s="607"/>
      <c r="JXX2999" s="607"/>
      <c r="JXY2999" s="607"/>
      <c r="JXZ2999" s="607"/>
      <c r="JYA2999" s="607"/>
      <c r="JYB2999" s="607"/>
      <c r="JYC2999" s="607"/>
      <c r="JYD2999" s="607"/>
      <c r="JYE2999" s="607"/>
      <c r="JYF2999" s="607"/>
      <c r="JYG2999" s="607"/>
      <c r="JYH2999" s="607"/>
      <c r="JYI2999" s="607"/>
      <c r="JYJ2999" s="607"/>
      <c r="JYK2999" s="607"/>
      <c r="JYL2999" s="607"/>
      <c r="JYM2999" s="607"/>
      <c r="JYN2999" s="607"/>
      <c r="JYO2999" s="607"/>
      <c r="JYP2999" s="607"/>
      <c r="JYQ2999" s="607"/>
      <c r="JYR2999" s="607"/>
      <c r="JYS2999" s="607"/>
      <c r="JYT2999" s="607"/>
      <c r="JYU2999" s="607"/>
      <c r="JYV2999" s="607"/>
      <c r="JYW2999" s="607"/>
      <c r="JYX2999" s="607"/>
      <c r="JYY2999" s="607"/>
      <c r="JYZ2999" s="607"/>
      <c r="JZA2999" s="607"/>
      <c r="JZB2999" s="607"/>
      <c r="JZC2999" s="607"/>
      <c r="JZD2999" s="607"/>
      <c r="JZE2999" s="607"/>
      <c r="JZF2999" s="607"/>
      <c r="JZG2999" s="607"/>
      <c r="JZH2999" s="607"/>
      <c r="JZI2999" s="607"/>
      <c r="JZJ2999" s="607"/>
      <c r="JZK2999" s="607"/>
      <c r="JZL2999" s="607"/>
      <c r="JZM2999" s="607"/>
      <c r="JZN2999" s="607"/>
      <c r="JZO2999" s="607"/>
      <c r="JZP2999" s="607"/>
      <c r="JZQ2999" s="607"/>
      <c r="JZR2999" s="607"/>
      <c r="JZS2999" s="607"/>
      <c r="JZT2999" s="607"/>
      <c r="JZU2999" s="607"/>
      <c r="JZV2999" s="607"/>
      <c r="JZW2999" s="607"/>
      <c r="JZX2999" s="607"/>
      <c r="JZY2999" s="607"/>
      <c r="JZZ2999" s="607"/>
      <c r="KAA2999" s="607"/>
      <c r="KAB2999" s="607"/>
      <c r="KAC2999" s="607"/>
      <c r="KAD2999" s="607"/>
      <c r="KAE2999" s="607"/>
      <c r="KAF2999" s="607"/>
      <c r="KAG2999" s="607"/>
      <c r="KAH2999" s="607"/>
      <c r="KAI2999" s="607"/>
      <c r="KAJ2999" s="607"/>
      <c r="KAK2999" s="607"/>
      <c r="KAL2999" s="607"/>
      <c r="KAM2999" s="607"/>
      <c r="KAN2999" s="607"/>
      <c r="KAO2999" s="607"/>
      <c r="KAP2999" s="607"/>
      <c r="KAQ2999" s="607"/>
      <c r="KAR2999" s="607"/>
      <c r="KAS2999" s="607"/>
      <c r="KAT2999" s="607"/>
      <c r="KAU2999" s="607"/>
      <c r="KAV2999" s="607"/>
      <c r="KAW2999" s="607"/>
      <c r="KAX2999" s="607"/>
      <c r="KAY2999" s="607"/>
      <c r="KAZ2999" s="607"/>
      <c r="KBA2999" s="607"/>
      <c r="KBB2999" s="607"/>
      <c r="KBC2999" s="607"/>
      <c r="KBD2999" s="607"/>
      <c r="KBE2999" s="607"/>
      <c r="KBF2999" s="607"/>
      <c r="KBG2999" s="607"/>
      <c r="KBH2999" s="607"/>
      <c r="KBI2999" s="607"/>
      <c r="KBJ2999" s="607"/>
      <c r="KBK2999" s="607"/>
      <c r="KBL2999" s="607"/>
      <c r="KBM2999" s="607"/>
      <c r="KBN2999" s="607"/>
      <c r="KBO2999" s="607"/>
      <c r="KBP2999" s="607"/>
      <c r="KBQ2999" s="607"/>
      <c r="KBR2999" s="607"/>
      <c r="KBS2999" s="607"/>
      <c r="KBT2999" s="607"/>
      <c r="KBU2999" s="607"/>
      <c r="KBV2999" s="607"/>
      <c r="KBW2999" s="607"/>
      <c r="KBX2999" s="607"/>
      <c r="KBY2999" s="607"/>
      <c r="KBZ2999" s="607"/>
      <c r="KCA2999" s="607"/>
      <c r="KCB2999" s="607"/>
      <c r="KCC2999" s="607"/>
      <c r="KCD2999" s="607"/>
      <c r="KCE2999" s="607"/>
      <c r="KCF2999" s="607"/>
      <c r="KCG2999" s="607"/>
      <c r="KCH2999" s="607"/>
      <c r="KCI2999" s="607"/>
      <c r="KCJ2999" s="607"/>
      <c r="KCK2999" s="607"/>
      <c r="KCL2999" s="607"/>
      <c r="KCM2999" s="607"/>
      <c r="KCN2999" s="607"/>
      <c r="KCO2999" s="607"/>
      <c r="KCP2999" s="607"/>
      <c r="KCQ2999" s="607"/>
      <c r="KCR2999" s="607"/>
      <c r="KCS2999" s="607"/>
      <c r="KCT2999" s="607"/>
      <c r="KCU2999" s="607"/>
      <c r="KCV2999" s="607"/>
      <c r="KCW2999" s="607"/>
      <c r="KCX2999" s="607"/>
      <c r="KCY2999" s="607"/>
      <c r="KCZ2999" s="607"/>
      <c r="KDA2999" s="607"/>
      <c r="KDB2999" s="607"/>
      <c r="KDC2999" s="607"/>
      <c r="KDD2999" s="607"/>
      <c r="KDE2999" s="607"/>
      <c r="KDF2999" s="607"/>
      <c r="KDG2999" s="607"/>
      <c r="KDH2999" s="607"/>
      <c r="KDI2999" s="607"/>
      <c r="KDJ2999" s="607"/>
      <c r="KDK2999" s="607"/>
      <c r="KDL2999" s="607"/>
      <c r="KDM2999" s="607"/>
      <c r="KDN2999" s="607"/>
      <c r="KDO2999" s="607"/>
      <c r="KDP2999" s="607"/>
      <c r="KDQ2999" s="607"/>
      <c r="KDR2999" s="607"/>
      <c r="KDS2999" s="607"/>
      <c r="KDT2999" s="607"/>
      <c r="KDU2999" s="607"/>
      <c r="KDV2999" s="607"/>
      <c r="KDW2999" s="607"/>
      <c r="KDX2999" s="607"/>
      <c r="KDY2999" s="607"/>
      <c r="KDZ2999" s="607"/>
      <c r="KEA2999" s="607"/>
      <c r="KEB2999" s="607"/>
      <c r="KEC2999" s="607"/>
      <c r="KED2999" s="607"/>
      <c r="KEE2999" s="607"/>
      <c r="KEF2999" s="607"/>
      <c r="KEG2999" s="607"/>
      <c r="KEH2999" s="607"/>
      <c r="KEI2999" s="607"/>
      <c r="KEJ2999" s="607"/>
      <c r="KEK2999" s="607"/>
      <c r="KEL2999" s="607"/>
      <c r="KEM2999" s="607"/>
      <c r="KEN2999" s="607"/>
      <c r="KEO2999" s="607"/>
      <c r="KEP2999" s="607"/>
      <c r="KEQ2999" s="607"/>
      <c r="KER2999" s="607"/>
      <c r="KES2999" s="607"/>
      <c r="KET2999" s="607"/>
      <c r="KEU2999" s="607"/>
      <c r="KEV2999" s="607"/>
      <c r="KEW2999" s="607"/>
      <c r="KEX2999" s="607"/>
      <c r="KEY2999" s="607"/>
      <c r="KEZ2999" s="607"/>
      <c r="KFA2999" s="607"/>
      <c r="KFB2999" s="607"/>
      <c r="KFC2999" s="607"/>
      <c r="KFD2999" s="607"/>
      <c r="KFE2999" s="607"/>
      <c r="KFF2999" s="607"/>
      <c r="KFG2999" s="607"/>
      <c r="KFH2999" s="607"/>
      <c r="KFI2999" s="607"/>
      <c r="KFJ2999" s="607"/>
      <c r="KFK2999" s="607"/>
      <c r="KFL2999" s="607"/>
      <c r="KFM2999" s="607"/>
      <c r="KFN2999" s="607"/>
      <c r="KFO2999" s="607"/>
      <c r="KFP2999" s="607"/>
      <c r="KFQ2999" s="607"/>
      <c r="KFR2999" s="607"/>
      <c r="KFS2999" s="607"/>
      <c r="KFT2999" s="607"/>
      <c r="KFU2999" s="607"/>
      <c r="KFV2999" s="607"/>
      <c r="KFW2999" s="607"/>
      <c r="KFX2999" s="607"/>
      <c r="KFY2999" s="607"/>
      <c r="KFZ2999" s="607"/>
      <c r="KGA2999" s="607"/>
      <c r="KGB2999" s="607"/>
      <c r="KGC2999" s="607"/>
      <c r="KGD2999" s="607"/>
      <c r="KGE2999" s="607"/>
      <c r="KGF2999" s="607"/>
      <c r="KGG2999" s="607"/>
      <c r="KGH2999" s="607"/>
      <c r="KGI2999" s="607"/>
      <c r="KGJ2999" s="607"/>
      <c r="KGK2999" s="607"/>
      <c r="KGL2999" s="607"/>
      <c r="KGM2999" s="607"/>
      <c r="KGN2999" s="607"/>
      <c r="KGO2999" s="607"/>
      <c r="KGP2999" s="607"/>
      <c r="KGQ2999" s="607"/>
      <c r="KGR2999" s="607"/>
      <c r="KGS2999" s="607"/>
      <c r="KGT2999" s="607"/>
      <c r="KGU2999" s="607"/>
      <c r="KGV2999" s="607"/>
      <c r="KGW2999" s="607"/>
      <c r="KGX2999" s="607"/>
      <c r="KGY2999" s="607"/>
      <c r="KGZ2999" s="607"/>
      <c r="KHA2999" s="607"/>
      <c r="KHB2999" s="607"/>
      <c r="KHC2999" s="607"/>
      <c r="KHD2999" s="607"/>
      <c r="KHE2999" s="607"/>
      <c r="KHF2999" s="607"/>
      <c r="KHG2999" s="607"/>
      <c r="KHH2999" s="607"/>
      <c r="KHI2999" s="607"/>
      <c r="KHJ2999" s="607"/>
      <c r="KHK2999" s="607"/>
      <c r="KHL2999" s="607"/>
      <c r="KHM2999" s="607"/>
      <c r="KHN2999" s="607"/>
      <c r="KHO2999" s="607"/>
      <c r="KHP2999" s="607"/>
      <c r="KHQ2999" s="607"/>
      <c r="KHR2999" s="607"/>
      <c r="KHS2999" s="607"/>
      <c r="KHT2999" s="607"/>
      <c r="KHU2999" s="607"/>
      <c r="KHV2999" s="607"/>
      <c r="KHW2999" s="607"/>
      <c r="KHX2999" s="607"/>
      <c r="KHY2999" s="607"/>
      <c r="KHZ2999" s="607"/>
      <c r="KIA2999" s="607"/>
      <c r="KIB2999" s="607"/>
      <c r="KIC2999" s="607"/>
      <c r="KID2999" s="607"/>
      <c r="KIE2999" s="607"/>
      <c r="KIF2999" s="607"/>
      <c r="KIG2999" s="607"/>
      <c r="KIH2999" s="607"/>
      <c r="KII2999" s="607"/>
      <c r="KIJ2999" s="607"/>
      <c r="KIK2999" s="607"/>
      <c r="KIL2999" s="607"/>
      <c r="KIM2999" s="607"/>
      <c r="KIN2999" s="607"/>
      <c r="KIO2999" s="607"/>
      <c r="KIP2999" s="607"/>
      <c r="KIQ2999" s="607"/>
      <c r="KIR2999" s="607"/>
      <c r="KIS2999" s="607"/>
      <c r="KIT2999" s="607"/>
      <c r="KIU2999" s="607"/>
      <c r="KIV2999" s="607"/>
      <c r="KIW2999" s="607"/>
      <c r="KIX2999" s="607"/>
      <c r="KIY2999" s="607"/>
      <c r="KIZ2999" s="607"/>
      <c r="KJA2999" s="607"/>
      <c r="KJB2999" s="607"/>
      <c r="KJC2999" s="607"/>
      <c r="KJD2999" s="607"/>
      <c r="KJE2999" s="607"/>
      <c r="KJF2999" s="607"/>
      <c r="KJG2999" s="607"/>
      <c r="KJH2999" s="607"/>
      <c r="KJI2999" s="607"/>
      <c r="KJJ2999" s="607"/>
      <c r="KJK2999" s="607"/>
      <c r="KJL2999" s="607"/>
      <c r="KJM2999" s="607"/>
      <c r="KJN2999" s="607"/>
      <c r="KJO2999" s="607"/>
      <c r="KJP2999" s="607"/>
      <c r="KJQ2999" s="607"/>
      <c r="KJR2999" s="607"/>
      <c r="KJS2999" s="607"/>
      <c r="KJT2999" s="607"/>
      <c r="KJU2999" s="607"/>
      <c r="KJV2999" s="607"/>
      <c r="KJW2999" s="607"/>
      <c r="KJX2999" s="607"/>
      <c r="KJY2999" s="607"/>
      <c r="KJZ2999" s="607"/>
      <c r="KKA2999" s="607"/>
      <c r="KKB2999" s="607"/>
      <c r="KKC2999" s="607"/>
      <c r="KKD2999" s="607"/>
      <c r="KKE2999" s="607"/>
      <c r="KKF2999" s="607"/>
      <c r="KKG2999" s="607"/>
      <c r="KKH2999" s="607"/>
      <c r="KKI2999" s="607"/>
      <c r="KKJ2999" s="607"/>
      <c r="KKK2999" s="607"/>
      <c r="KKL2999" s="607"/>
      <c r="KKM2999" s="607"/>
      <c r="KKN2999" s="607"/>
      <c r="KKO2999" s="607"/>
      <c r="KKP2999" s="607"/>
      <c r="KKQ2999" s="607"/>
      <c r="KKR2999" s="607"/>
      <c r="KKS2999" s="607"/>
      <c r="KKT2999" s="607"/>
      <c r="KKU2999" s="607"/>
      <c r="KKV2999" s="607"/>
      <c r="KKW2999" s="607"/>
      <c r="KKX2999" s="607"/>
      <c r="KKY2999" s="607"/>
      <c r="KKZ2999" s="607"/>
      <c r="KLA2999" s="607"/>
      <c r="KLB2999" s="607"/>
      <c r="KLC2999" s="607"/>
      <c r="KLD2999" s="607"/>
      <c r="KLE2999" s="607"/>
      <c r="KLF2999" s="607"/>
      <c r="KLG2999" s="607"/>
      <c r="KLH2999" s="607"/>
      <c r="KLI2999" s="607"/>
      <c r="KLJ2999" s="607"/>
      <c r="KLK2999" s="607"/>
      <c r="KLL2999" s="607"/>
      <c r="KLM2999" s="607"/>
      <c r="KLN2999" s="607"/>
      <c r="KLO2999" s="607"/>
      <c r="KLP2999" s="607"/>
      <c r="KLQ2999" s="607"/>
      <c r="KLR2999" s="607"/>
      <c r="KLS2999" s="607"/>
      <c r="KLT2999" s="607"/>
      <c r="KLU2999" s="607"/>
      <c r="KLV2999" s="607"/>
      <c r="KLW2999" s="607"/>
      <c r="KLX2999" s="607"/>
      <c r="KLY2999" s="607"/>
      <c r="KLZ2999" s="607"/>
      <c r="KMA2999" s="607"/>
      <c r="KMB2999" s="607"/>
      <c r="KMC2999" s="607"/>
      <c r="KMD2999" s="607"/>
      <c r="KME2999" s="607"/>
      <c r="KMF2999" s="607"/>
      <c r="KMG2999" s="607"/>
      <c r="KMH2999" s="607"/>
      <c r="KMI2999" s="607"/>
      <c r="KMJ2999" s="607"/>
      <c r="KMK2999" s="607"/>
      <c r="KML2999" s="607"/>
      <c r="KMM2999" s="607"/>
      <c r="KMN2999" s="607"/>
      <c r="KMO2999" s="607"/>
      <c r="KMP2999" s="607"/>
      <c r="KMQ2999" s="607"/>
      <c r="KMR2999" s="607"/>
      <c r="KMS2999" s="607"/>
      <c r="KMT2999" s="607"/>
      <c r="KMU2999" s="607"/>
      <c r="KMV2999" s="607"/>
      <c r="KMW2999" s="607"/>
      <c r="KMX2999" s="607"/>
      <c r="KMY2999" s="607"/>
      <c r="KMZ2999" s="607"/>
      <c r="KNA2999" s="607"/>
      <c r="KNB2999" s="607"/>
      <c r="KNC2999" s="607"/>
      <c r="KND2999" s="607"/>
      <c r="KNE2999" s="607"/>
      <c r="KNF2999" s="607"/>
      <c r="KNG2999" s="607"/>
      <c r="KNH2999" s="607"/>
      <c r="KNI2999" s="607"/>
      <c r="KNJ2999" s="607"/>
      <c r="KNK2999" s="607"/>
      <c r="KNL2999" s="607"/>
      <c r="KNM2999" s="607"/>
      <c r="KNN2999" s="607"/>
      <c r="KNO2999" s="607"/>
      <c r="KNP2999" s="607"/>
      <c r="KNQ2999" s="607"/>
      <c r="KNR2999" s="607"/>
      <c r="KNS2999" s="607"/>
      <c r="KNT2999" s="607"/>
      <c r="KNU2999" s="607"/>
      <c r="KNV2999" s="607"/>
      <c r="KNW2999" s="607"/>
      <c r="KNX2999" s="607"/>
      <c r="KNY2999" s="607"/>
      <c r="KNZ2999" s="607"/>
      <c r="KOA2999" s="607"/>
      <c r="KOB2999" s="607"/>
      <c r="KOC2999" s="607"/>
      <c r="KOD2999" s="607"/>
      <c r="KOE2999" s="607"/>
      <c r="KOF2999" s="607"/>
      <c r="KOG2999" s="607"/>
      <c r="KOH2999" s="607"/>
      <c r="KOI2999" s="607"/>
      <c r="KOJ2999" s="607"/>
      <c r="KOK2999" s="607"/>
      <c r="KOL2999" s="607"/>
      <c r="KOM2999" s="607"/>
      <c r="KON2999" s="607"/>
      <c r="KOO2999" s="607"/>
      <c r="KOP2999" s="607"/>
      <c r="KOQ2999" s="607"/>
      <c r="KOR2999" s="607"/>
      <c r="KOS2999" s="607"/>
      <c r="KOT2999" s="607"/>
      <c r="KOU2999" s="607"/>
      <c r="KOV2999" s="607"/>
      <c r="KOW2999" s="607"/>
      <c r="KOX2999" s="607"/>
      <c r="KOY2999" s="607"/>
      <c r="KOZ2999" s="607"/>
      <c r="KPA2999" s="607"/>
      <c r="KPB2999" s="607"/>
      <c r="KPC2999" s="607"/>
      <c r="KPD2999" s="607"/>
      <c r="KPE2999" s="607"/>
      <c r="KPF2999" s="607"/>
      <c r="KPG2999" s="607"/>
      <c r="KPH2999" s="607"/>
      <c r="KPI2999" s="607"/>
      <c r="KPJ2999" s="607"/>
      <c r="KPK2999" s="607"/>
      <c r="KPL2999" s="607"/>
      <c r="KPM2999" s="607"/>
      <c r="KPN2999" s="607"/>
      <c r="KPO2999" s="607"/>
      <c r="KPP2999" s="607"/>
      <c r="KPQ2999" s="607"/>
      <c r="KPR2999" s="607"/>
      <c r="KPS2999" s="607"/>
      <c r="KPT2999" s="607"/>
      <c r="KPU2999" s="607"/>
      <c r="KPV2999" s="607"/>
      <c r="KPW2999" s="607"/>
      <c r="KPX2999" s="607"/>
      <c r="KPY2999" s="607"/>
      <c r="KPZ2999" s="607"/>
      <c r="KQA2999" s="607"/>
      <c r="KQB2999" s="607"/>
      <c r="KQC2999" s="607"/>
      <c r="KQD2999" s="607"/>
      <c r="KQE2999" s="607"/>
      <c r="KQF2999" s="607"/>
      <c r="KQG2999" s="607"/>
      <c r="KQH2999" s="607"/>
      <c r="KQI2999" s="607"/>
      <c r="KQJ2999" s="607"/>
      <c r="KQK2999" s="607"/>
      <c r="KQL2999" s="607"/>
      <c r="KQM2999" s="607"/>
      <c r="KQN2999" s="607"/>
      <c r="KQO2999" s="607"/>
      <c r="KQP2999" s="607"/>
      <c r="KQQ2999" s="607"/>
      <c r="KQR2999" s="607"/>
      <c r="KQS2999" s="607"/>
      <c r="KQT2999" s="607"/>
      <c r="KQU2999" s="607"/>
      <c r="KQV2999" s="607"/>
      <c r="KQW2999" s="607"/>
      <c r="KQX2999" s="607"/>
      <c r="KQY2999" s="607"/>
      <c r="KQZ2999" s="607"/>
      <c r="KRA2999" s="607"/>
      <c r="KRB2999" s="607"/>
      <c r="KRC2999" s="607"/>
      <c r="KRD2999" s="607"/>
      <c r="KRE2999" s="607"/>
      <c r="KRF2999" s="607"/>
      <c r="KRG2999" s="607"/>
      <c r="KRH2999" s="607"/>
      <c r="KRI2999" s="607"/>
      <c r="KRJ2999" s="607"/>
      <c r="KRK2999" s="607"/>
      <c r="KRL2999" s="607"/>
      <c r="KRM2999" s="607"/>
      <c r="KRN2999" s="607"/>
      <c r="KRO2999" s="607"/>
      <c r="KRP2999" s="607"/>
      <c r="KRQ2999" s="607"/>
      <c r="KRR2999" s="607"/>
      <c r="KRS2999" s="607"/>
      <c r="KRT2999" s="607"/>
      <c r="KRU2999" s="607"/>
      <c r="KRV2999" s="607"/>
      <c r="KRW2999" s="607"/>
      <c r="KRX2999" s="607"/>
      <c r="KRY2999" s="607"/>
      <c r="KRZ2999" s="607"/>
      <c r="KSA2999" s="607"/>
      <c r="KSB2999" s="607"/>
      <c r="KSC2999" s="607"/>
      <c r="KSD2999" s="607"/>
      <c r="KSE2999" s="607"/>
      <c r="KSF2999" s="607"/>
      <c r="KSG2999" s="607"/>
      <c r="KSH2999" s="607"/>
      <c r="KSI2999" s="607"/>
      <c r="KSJ2999" s="607"/>
      <c r="KSK2999" s="607"/>
      <c r="KSL2999" s="607"/>
      <c r="KSM2999" s="607"/>
      <c r="KSN2999" s="607"/>
      <c r="KSO2999" s="607"/>
      <c r="KSP2999" s="607"/>
      <c r="KSQ2999" s="607"/>
      <c r="KSR2999" s="607"/>
      <c r="KSS2999" s="607"/>
      <c r="KST2999" s="607"/>
      <c r="KSU2999" s="607"/>
      <c r="KSV2999" s="607"/>
      <c r="KSW2999" s="607"/>
      <c r="KSX2999" s="607"/>
      <c r="KSY2999" s="607"/>
      <c r="KSZ2999" s="607"/>
      <c r="KTA2999" s="607"/>
      <c r="KTB2999" s="607"/>
      <c r="KTC2999" s="607"/>
      <c r="KTD2999" s="607"/>
      <c r="KTE2999" s="607"/>
      <c r="KTF2999" s="607"/>
      <c r="KTG2999" s="607"/>
      <c r="KTH2999" s="607"/>
      <c r="KTI2999" s="607"/>
      <c r="KTJ2999" s="607"/>
      <c r="KTK2999" s="607"/>
      <c r="KTL2999" s="607"/>
      <c r="KTM2999" s="607"/>
      <c r="KTN2999" s="607"/>
      <c r="KTO2999" s="607"/>
      <c r="KTP2999" s="607"/>
      <c r="KTQ2999" s="607"/>
      <c r="KTR2999" s="607"/>
      <c r="KTS2999" s="607"/>
      <c r="KTT2999" s="607"/>
      <c r="KTU2999" s="607"/>
      <c r="KTV2999" s="607"/>
      <c r="KTW2999" s="607"/>
      <c r="KTX2999" s="607"/>
      <c r="KTY2999" s="607"/>
      <c r="KTZ2999" s="607"/>
      <c r="KUA2999" s="607"/>
      <c r="KUB2999" s="607"/>
      <c r="KUC2999" s="607"/>
      <c r="KUD2999" s="607"/>
      <c r="KUE2999" s="607"/>
      <c r="KUF2999" s="607"/>
      <c r="KUG2999" s="607"/>
      <c r="KUH2999" s="607"/>
      <c r="KUI2999" s="607"/>
      <c r="KUJ2999" s="607"/>
      <c r="KUK2999" s="607"/>
      <c r="KUL2999" s="607"/>
      <c r="KUM2999" s="607"/>
      <c r="KUN2999" s="607"/>
      <c r="KUO2999" s="607"/>
      <c r="KUP2999" s="607"/>
      <c r="KUQ2999" s="607"/>
      <c r="KUR2999" s="607"/>
      <c r="KUS2999" s="607"/>
      <c r="KUT2999" s="607"/>
      <c r="KUU2999" s="607"/>
      <c r="KUV2999" s="607"/>
      <c r="KUW2999" s="607"/>
      <c r="KUX2999" s="607"/>
      <c r="KUY2999" s="607"/>
      <c r="KUZ2999" s="607"/>
      <c r="KVA2999" s="607"/>
      <c r="KVB2999" s="607"/>
      <c r="KVC2999" s="607"/>
      <c r="KVD2999" s="607"/>
      <c r="KVE2999" s="607"/>
      <c r="KVF2999" s="607"/>
      <c r="KVG2999" s="607"/>
      <c r="KVH2999" s="607"/>
      <c r="KVI2999" s="607"/>
      <c r="KVJ2999" s="607"/>
      <c r="KVK2999" s="607"/>
      <c r="KVL2999" s="607"/>
      <c r="KVM2999" s="607"/>
      <c r="KVN2999" s="607"/>
      <c r="KVO2999" s="607"/>
      <c r="KVP2999" s="607"/>
      <c r="KVQ2999" s="607"/>
      <c r="KVR2999" s="607"/>
      <c r="KVS2999" s="607"/>
      <c r="KVT2999" s="607"/>
      <c r="KVU2999" s="607"/>
      <c r="KVV2999" s="607"/>
      <c r="KVW2999" s="607"/>
      <c r="KVX2999" s="607"/>
      <c r="KVY2999" s="607"/>
      <c r="KVZ2999" s="607"/>
      <c r="KWA2999" s="607"/>
      <c r="KWB2999" s="607"/>
      <c r="KWC2999" s="607"/>
      <c r="KWD2999" s="607"/>
      <c r="KWE2999" s="607"/>
      <c r="KWF2999" s="607"/>
      <c r="KWG2999" s="607"/>
      <c r="KWH2999" s="607"/>
      <c r="KWI2999" s="607"/>
      <c r="KWJ2999" s="607"/>
      <c r="KWK2999" s="607"/>
      <c r="KWL2999" s="607"/>
      <c r="KWM2999" s="607"/>
      <c r="KWN2999" s="607"/>
      <c r="KWO2999" s="607"/>
      <c r="KWP2999" s="607"/>
      <c r="KWQ2999" s="607"/>
      <c r="KWR2999" s="607"/>
      <c r="KWS2999" s="607"/>
      <c r="KWT2999" s="607"/>
      <c r="KWU2999" s="607"/>
      <c r="KWV2999" s="607"/>
      <c r="KWW2999" s="607"/>
      <c r="KWX2999" s="607"/>
      <c r="KWY2999" s="607"/>
      <c r="KWZ2999" s="607"/>
      <c r="KXA2999" s="607"/>
      <c r="KXB2999" s="607"/>
      <c r="KXC2999" s="607"/>
      <c r="KXD2999" s="607"/>
      <c r="KXE2999" s="607"/>
      <c r="KXF2999" s="607"/>
      <c r="KXG2999" s="607"/>
      <c r="KXH2999" s="607"/>
      <c r="KXI2999" s="607"/>
      <c r="KXJ2999" s="607"/>
      <c r="KXK2999" s="607"/>
      <c r="KXL2999" s="607"/>
      <c r="KXM2999" s="607"/>
      <c r="KXN2999" s="607"/>
      <c r="KXO2999" s="607"/>
      <c r="KXP2999" s="607"/>
      <c r="KXQ2999" s="607"/>
      <c r="KXR2999" s="607"/>
      <c r="KXS2999" s="607"/>
      <c r="KXT2999" s="607"/>
      <c r="KXU2999" s="607"/>
      <c r="KXV2999" s="607"/>
      <c r="KXW2999" s="607"/>
      <c r="KXX2999" s="607"/>
      <c r="KXY2999" s="607"/>
      <c r="KXZ2999" s="607"/>
      <c r="KYA2999" s="607"/>
      <c r="KYB2999" s="607"/>
      <c r="KYC2999" s="607"/>
      <c r="KYD2999" s="607"/>
      <c r="KYE2999" s="607"/>
      <c r="KYF2999" s="607"/>
      <c r="KYG2999" s="607"/>
      <c r="KYH2999" s="607"/>
      <c r="KYI2999" s="607"/>
      <c r="KYJ2999" s="607"/>
      <c r="KYK2999" s="607"/>
      <c r="KYL2999" s="607"/>
      <c r="KYM2999" s="607"/>
      <c r="KYN2999" s="607"/>
      <c r="KYO2999" s="607"/>
      <c r="KYP2999" s="607"/>
      <c r="KYQ2999" s="607"/>
      <c r="KYR2999" s="607"/>
      <c r="KYS2999" s="607"/>
      <c r="KYT2999" s="607"/>
      <c r="KYU2999" s="607"/>
      <c r="KYV2999" s="607"/>
      <c r="KYW2999" s="607"/>
      <c r="KYX2999" s="607"/>
      <c r="KYY2999" s="607"/>
      <c r="KYZ2999" s="607"/>
      <c r="KZA2999" s="607"/>
      <c r="KZB2999" s="607"/>
      <c r="KZC2999" s="607"/>
      <c r="KZD2999" s="607"/>
      <c r="KZE2999" s="607"/>
      <c r="KZF2999" s="607"/>
      <c r="KZG2999" s="607"/>
      <c r="KZH2999" s="607"/>
      <c r="KZI2999" s="607"/>
      <c r="KZJ2999" s="607"/>
      <c r="KZK2999" s="607"/>
      <c r="KZL2999" s="607"/>
      <c r="KZM2999" s="607"/>
      <c r="KZN2999" s="607"/>
      <c r="KZO2999" s="607"/>
      <c r="KZP2999" s="607"/>
      <c r="KZQ2999" s="607"/>
      <c r="KZR2999" s="607"/>
      <c r="KZS2999" s="607"/>
      <c r="KZT2999" s="607"/>
      <c r="KZU2999" s="607"/>
      <c r="KZV2999" s="607"/>
      <c r="KZW2999" s="607"/>
      <c r="KZX2999" s="607"/>
      <c r="KZY2999" s="607"/>
      <c r="KZZ2999" s="607"/>
      <c r="LAA2999" s="607"/>
      <c r="LAB2999" s="607"/>
      <c r="LAC2999" s="607"/>
      <c r="LAD2999" s="607"/>
      <c r="LAE2999" s="607"/>
      <c r="LAF2999" s="607"/>
      <c r="LAG2999" s="607"/>
      <c r="LAH2999" s="607"/>
      <c r="LAI2999" s="607"/>
      <c r="LAJ2999" s="607"/>
      <c r="LAK2999" s="607"/>
      <c r="LAL2999" s="607"/>
      <c r="LAM2999" s="607"/>
      <c r="LAN2999" s="607"/>
      <c r="LAO2999" s="607"/>
      <c r="LAP2999" s="607"/>
      <c r="LAQ2999" s="607"/>
      <c r="LAR2999" s="607"/>
      <c r="LAS2999" s="607"/>
      <c r="LAT2999" s="607"/>
      <c r="LAU2999" s="607"/>
      <c r="LAV2999" s="607"/>
      <c r="LAW2999" s="607"/>
      <c r="LAX2999" s="607"/>
      <c r="LAY2999" s="607"/>
      <c r="LAZ2999" s="607"/>
      <c r="LBA2999" s="607"/>
      <c r="LBB2999" s="607"/>
      <c r="LBC2999" s="607"/>
      <c r="LBD2999" s="607"/>
      <c r="LBE2999" s="607"/>
      <c r="LBF2999" s="607"/>
      <c r="LBG2999" s="607"/>
      <c r="LBH2999" s="607"/>
      <c r="LBI2999" s="607"/>
      <c r="LBJ2999" s="607"/>
      <c r="LBK2999" s="607"/>
      <c r="LBL2999" s="607"/>
      <c r="LBM2999" s="607"/>
      <c r="LBN2999" s="607"/>
      <c r="LBO2999" s="607"/>
      <c r="LBP2999" s="607"/>
      <c r="LBQ2999" s="607"/>
      <c r="LBR2999" s="607"/>
      <c r="LBS2999" s="607"/>
      <c r="LBT2999" s="607"/>
      <c r="LBU2999" s="607"/>
      <c r="LBV2999" s="607"/>
      <c r="LBW2999" s="607"/>
      <c r="LBX2999" s="607"/>
      <c r="LBY2999" s="607"/>
      <c r="LBZ2999" s="607"/>
      <c r="LCA2999" s="607"/>
      <c r="LCB2999" s="607"/>
      <c r="LCC2999" s="607"/>
      <c r="LCD2999" s="607"/>
      <c r="LCE2999" s="607"/>
      <c r="LCF2999" s="607"/>
      <c r="LCG2999" s="607"/>
      <c r="LCH2999" s="607"/>
      <c r="LCI2999" s="607"/>
      <c r="LCJ2999" s="607"/>
      <c r="LCK2999" s="607"/>
      <c r="LCL2999" s="607"/>
      <c r="LCM2999" s="607"/>
      <c r="LCN2999" s="607"/>
      <c r="LCO2999" s="607"/>
      <c r="LCP2999" s="607"/>
      <c r="LCQ2999" s="607"/>
      <c r="LCR2999" s="607"/>
      <c r="LCS2999" s="607"/>
      <c r="LCT2999" s="607"/>
      <c r="LCU2999" s="607"/>
      <c r="LCV2999" s="607"/>
      <c r="LCW2999" s="607"/>
      <c r="LCX2999" s="607"/>
      <c r="LCY2999" s="607"/>
      <c r="LCZ2999" s="607"/>
      <c r="LDA2999" s="607"/>
      <c r="LDB2999" s="607"/>
      <c r="LDC2999" s="607"/>
      <c r="LDD2999" s="607"/>
      <c r="LDE2999" s="607"/>
      <c r="LDF2999" s="607"/>
      <c r="LDG2999" s="607"/>
      <c r="LDH2999" s="607"/>
      <c r="LDI2999" s="607"/>
      <c r="LDJ2999" s="607"/>
      <c r="LDK2999" s="607"/>
      <c r="LDL2999" s="607"/>
      <c r="LDM2999" s="607"/>
      <c r="LDN2999" s="607"/>
      <c r="LDO2999" s="607"/>
      <c r="LDP2999" s="607"/>
      <c r="LDQ2999" s="607"/>
      <c r="LDR2999" s="607"/>
      <c r="LDS2999" s="607"/>
      <c r="LDT2999" s="607"/>
      <c r="LDU2999" s="607"/>
      <c r="LDV2999" s="607"/>
      <c r="LDW2999" s="607"/>
      <c r="LDX2999" s="607"/>
      <c r="LDY2999" s="607"/>
      <c r="LDZ2999" s="607"/>
      <c r="LEA2999" s="607"/>
      <c r="LEB2999" s="607"/>
      <c r="LEC2999" s="607"/>
      <c r="LED2999" s="607"/>
      <c r="LEE2999" s="607"/>
      <c r="LEF2999" s="607"/>
      <c r="LEG2999" s="607"/>
      <c r="LEH2999" s="607"/>
      <c r="LEI2999" s="607"/>
      <c r="LEJ2999" s="607"/>
      <c r="LEK2999" s="607"/>
      <c r="LEL2999" s="607"/>
      <c r="LEM2999" s="607"/>
      <c r="LEN2999" s="607"/>
      <c r="LEO2999" s="607"/>
      <c r="LEP2999" s="607"/>
      <c r="LEQ2999" s="607"/>
      <c r="LER2999" s="607"/>
      <c r="LES2999" s="607"/>
      <c r="LET2999" s="607"/>
      <c r="LEU2999" s="607"/>
      <c r="LEV2999" s="607"/>
      <c r="LEW2999" s="607"/>
      <c r="LEX2999" s="607"/>
      <c r="LEY2999" s="607"/>
      <c r="LEZ2999" s="607"/>
      <c r="LFA2999" s="607"/>
      <c r="LFB2999" s="607"/>
      <c r="LFC2999" s="607"/>
      <c r="LFD2999" s="607"/>
      <c r="LFE2999" s="607"/>
      <c r="LFF2999" s="607"/>
      <c r="LFG2999" s="607"/>
      <c r="LFH2999" s="607"/>
      <c r="LFI2999" s="607"/>
      <c r="LFJ2999" s="607"/>
      <c r="LFK2999" s="607"/>
      <c r="LFL2999" s="607"/>
      <c r="LFM2999" s="607"/>
      <c r="LFN2999" s="607"/>
      <c r="LFO2999" s="607"/>
      <c r="LFP2999" s="607"/>
      <c r="LFQ2999" s="607"/>
      <c r="LFR2999" s="607"/>
      <c r="LFS2999" s="607"/>
      <c r="LFT2999" s="607"/>
      <c r="LFU2999" s="607"/>
      <c r="LFV2999" s="607"/>
      <c r="LFW2999" s="607"/>
      <c r="LFX2999" s="607"/>
      <c r="LFY2999" s="607"/>
      <c r="LFZ2999" s="607"/>
      <c r="LGA2999" s="607"/>
      <c r="LGB2999" s="607"/>
      <c r="LGC2999" s="607"/>
      <c r="LGD2999" s="607"/>
      <c r="LGE2999" s="607"/>
      <c r="LGF2999" s="607"/>
      <c r="LGG2999" s="607"/>
      <c r="LGH2999" s="607"/>
      <c r="LGI2999" s="607"/>
      <c r="LGJ2999" s="607"/>
      <c r="LGK2999" s="607"/>
      <c r="LGL2999" s="607"/>
      <c r="LGM2999" s="607"/>
      <c r="LGN2999" s="607"/>
      <c r="LGO2999" s="607"/>
      <c r="LGP2999" s="607"/>
      <c r="LGQ2999" s="607"/>
      <c r="LGR2999" s="607"/>
      <c r="LGS2999" s="607"/>
      <c r="LGT2999" s="607"/>
      <c r="LGU2999" s="607"/>
      <c r="LGV2999" s="607"/>
      <c r="LGW2999" s="607"/>
      <c r="LGX2999" s="607"/>
      <c r="LGY2999" s="607"/>
      <c r="LGZ2999" s="607"/>
      <c r="LHA2999" s="607"/>
      <c r="LHB2999" s="607"/>
      <c r="LHC2999" s="607"/>
      <c r="LHD2999" s="607"/>
      <c r="LHE2999" s="607"/>
      <c r="LHF2999" s="607"/>
      <c r="LHG2999" s="607"/>
      <c r="LHH2999" s="607"/>
      <c r="LHI2999" s="607"/>
      <c r="LHJ2999" s="607"/>
      <c r="LHK2999" s="607"/>
      <c r="LHL2999" s="607"/>
      <c r="LHM2999" s="607"/>
      <c r="LHN2999" s="607"/>
      <c r="LHO2999" s="607"/>
      <c r="LHP2999" s="607"/>
      <c r="LHQ2999" s="607"/>
      <c r="LHR2999" s="607"/>
      <c r="LHS2999" s="607"/>
      <c r="LHT2999" s="607"/>
      <c r="LHU2999" s="607"/>
      <c r="LHV2999" s="607"/>
      <c r="LHW2999" s="607"/>
      <c r="LHX2999" s="607"/>
      <c r="LHY2999" s="607"/>
      <c r="LHZ2999" s="607"/>
      <c r="LIA2999" s="607"/>
      <c r="LIB2999" s="607"/>
      <c r="LIC2999" s="607"/>
      <c r="LID2999" s="607"/>
      <c r="LIE2999" s="607"/>
      <c r="LIF2999" s="607"/>
      <c r="LIG2999" s="607"/>
      <c r="LIH2999" s="607"/>
      <c r="LII2999" s="607"/>
      <c r="LIJ2999" s="607"/>
      <c r="LIK2999" s="607"/>
      <c r="LIL2999" s="607"/>
      <c r="LIM2999" s="607"/>
      <c r="LIN2999" s="607"/>
      <c r="LIO2999" s="607"/>
      <c r="LIP2999" s="607"/>
      <c r="LIQ2999" s="607"/>
      <c r="LIR2999" s="607"/>
      <c r="LIS2999" s="607"/>
      <c r="LIT2999" s="607"/>
      <c r="LIU2999" s="607"/>
      <c r="LIV2999" s="607"/>
      <c r="LIW2999" s="607"/>
      <c r="LIX2999" s="607"/>
      <c r="LIY2999" s="607"/>
      <c r="LIZ2999" s="607"/>
      <c r="LJA2999" s="607"/>
      <c r="LJB2999" s="607"/>
      <c r="LJC2999" s="607"/>
      <c r="LJD2999" s="607"/>
      <c r="LJE2999" s="607"/>
      <c r="LJF2999" s="607"/>
      <c r="LJG2999" s="607"/>
      <c r="LJH2999" s="607"/>
      <c r="LJI2999" s="607"/>
      <c r="LJJ2999" s="607"/>
      <c r="LJK2999" s="607"/>
      <c r="LJL2999" s="607"/>
      <c r="LJM2999" s="607"/>
      <c r="LJN2999" s="607"/>
      <c r="LJO2999" s="607"/>
      <c r="LJP2999" s="607"/>
      <c r="LJQ2999" s="607"/>
      <c r="LJR2999" s="607"/>
      <c r="LJS2999" s="607"/>
      <c r="LJT2999" s="607"/>
      <c r="LJU2999" s="607"/>
      <c r="LJV2999" s="607"/>
      <c r="LJW2999" s="607"/>
      <c r="LJX2999" s="607"/>
      <c r="LJY2999" s="607"/>
      <c r="LJZ2999" s="607"/>
      <c r="LKA2999" s="607"/>
      <c r="LKB2999" s="607"/>
      <c r="LKC2999" s="607"/>
      <c r="LKD2999" s="607"/>
      <c r="LKE2999" s="607"/>
      <c r="LKF2999" s="607"/>
      <c r="LKG2999" s="607"/>
      <c r="LKH2999" s="607"/>
      <c r="LKI2999" s="607"/>
      <c r="LKJ2999" s="607"/>
      <c r="LKK2999" s="607"/>
      <c r="LKL2999" s="607"/>
      <c r="LKM2999" s="607"/>
      <c r="LKN2999" s="607"/>
      <c r="LKO2999" s="607"/>
      <c r="LKP2999" s="607"/>
      <c r="LKQ2999" s="607"/>
      <c r="LKR2999" s="607"/>
      <c r="LKS2999" s="607"/>
      <c r="LKT2999" s="607"/>
      <c r="LKU2999" s="607"/>
      <c r="LKV2999" s="607"/>
      <c r="LKW2999" s="607"/>
      <c r="LKX2999" s="607"/>
      <c r="LKY2999" s="607"/>
      <c r="LKZ2999" s="607"/>
      <c r="LLA2999" s="607"/>
      <c r="LLB2999" s="607"/>
      <c r="LLC2999" s="607"/>
      <c r="LLD2999" s="607"/>
      <c r="LLE2999" s="607"/>
      <c r="LLF2999" s="607"/>
      <c r="LLG2999" s="607"/>
      <c r="LLH2999" s="607"/>
      <c r="LLI2999" s="607"/>
      <c r="LLJ2999" s="607"/>
      <c r="LLK2999" s="607"/>
      <c r="LLL2999" s="607"/>
      <c r="LLM2999" s="607"/>
      <c r="LLN2999" s="607"/>
      <c r="LLO2999" s="607"/>
      <c r="LLP2999" s="607"/>
      <c r="LLQ2999" s="607"/>
      <c r="LLR2999" s="607"/>
      <c r="LLS2999" s="607"/>
      <c r="LLT2999" s="607"/>
      <c r="LLU2999" s="607"/>
      <c r="LLV2999" s="607"/>
      <c r="LLW2999" s="607"/>
      <c r="LLX2999" s="607"/>
      <c r="LLY2999" s="607"/>
      <c r="LLZ2999" s="607"/>
      <c r="LMA2999" s="607"/>
      <c r="LMB2999" s="607"/>
      <c r="LMC2999" s="607"/>
      <c r="LMD2999" s="607"/>
      <c r="LME2999" s="607"/>
      <c r="LMF2999" s="607"/>
      <c r="LMG2999" s="607"/>
      <c r="LMH2999" s="607"/>
      <c r="LMI2999" s="607"/>
      <c r="LMJ2999" s="607"/>
      <c r="LMK2999" s="607"/>
      <c r="LML2999" s="607"/>
      <c r="LMM2999" s="607"/>
      <c r="LMN2999" s="607"/>
      <c r="LMO2999" s="607"/>
      <c r="LMP2999" s="607"/>
      <c r="LMQ2999" s="607"/>
      <c r="LMR2999" s="607"/>
      <c r="LMS2999" s="607"/>
      <c r="LMT2999" s="607"/>
      <c r="LMU2999" s="607"/>
      <c r="LMV2999" s="607"/>
      <c r="LMW2999" s="607"/>
      <c r="LMX2999" s="607"/>
      <c r="LMY2999" s="607"/>
      <c r="LMZ2999" s="607"/>
      <c r="LNA2999" s="607"/>
      <c r="LNB2999" s="607"/>
      <c r="LNC2999" s="607"/>
      <c r="LND2999" s="607"/>
      <c r="LNE2999" s="607"/>
      <c r="LNF2999" s="607"/>
      <c r="LNG2999" s="607"/>
      <c r="LNH2999" s="607"/>
      <c r="LNI2999" s="607"/>
      <c r="LNJ2999" s="607"/>
      <c r="LNK2999" s="607"/>
      <c r="LNL2999" s="607"/>
      <c r="LNM2999" s="607"/>
      <c r="LNN2999" s="607"/>
      <c r="LNO2999" s="607"/>
      <c r="LNP2999" s="607"/>
      <c r="LNQ2999" s="607"/>
      <c r="LNR2999" s="607"/>
      <c r="LNS2999" s="607"/>
      <c r="LNT2999" s="607"/>
      <c r="LNU2999" s="607"/>
      <c r="LNV2999" s="607"/>
      <c r="LNW2999" s="607"/>
      <c r="LNX2999" s="607"/>
      <c r="LNY2999" s="607"/>
      <c r="LNZ2999" s="607"/>
      <c r="LOA2999" s="607"/>
      <c r="LOB2999" s="607"/>
      <c r="LOC2999" s="607"/>
      <c r="LOD2999" s="607"/>
      <c r="LOE2999" s="607"/>
      <c r="LOF2999" s="607"/>
      <c r="LOG2999" s="607"/>
      <c r="LOH2999" s="607"/>
      <c r="LOI2999" s="607"/>
      <c r="LOJ2999" s="607"/>
      <c r="LOK2999" s="607"/>
      <c r="LOL2999" s="607"/>
      <c r="LOM2999" s="607"/>
      <c r="LON2999" s="607"/>
      <c r="LOO2999" s="607"/>
      <c r="LOP2999" s="607"/>
      <c r="LOQ2999" s="607"/>
      <c r="LOR2999" s="607"/>
      <c r="LOS2999" s="607"/>
      <c r="LOT2999" s="607"/>
      <c r="LOU2999" s="607"/>
      <c r="LOV2999" s="607"/>
      <c r="LOW2999" s="607"/>
      <c r="LOX2999" s="607"/>
      <c r="LOY2999" s="607"/>
      <c r="LOZ2999" s="607"/>
      <c r="LPA2999" s="607"/>
      <c r="LPB2999" s="607"/>
      <c r="LPC2999" s="607"/>
      <c r="LPD2999" s="607"/>
      <c r="LPE2999" s="607"/>
      <c r="LPF2999" s="607"/>
      <c r="LPG2999" s="607"/>
      <c r="LPH2999" s="607"/>
      <c r="LPI2999" s="607"/>
      <c r="LPJ2999" s="607"/>
      <c r="LPK2999" s="607"/>
      <c r="LPL2999" s="607"/>
      <c r="LPM2999" s="607"/>
      <c r="LPN2999" s="607"/>
      <c r="LPO2999" s="607"/>
      <c r="LPP2999" s="607"/>
      <c r="LPQ2999" s="607"/>
      <c r="LPR2999" s="607"/>
      <c r="LPS2999" s="607"/>
      <c r="LPT2999" s="607"/>
      <c r="LPU2999" s="607"/>
      <c r="LPV2999" s="607"/>
      <c r="LPW2999" s="607"/>
      <c r="LPX2999" s="607"/>
      <c r="LPY2999" s="607"/>
      <c r="LPZ2999" s="607"/>
      <c r="LQA2999" s="607"/>
      <c r="LQB2999" s="607"/>
      <c r="LQC2999" s="607"/>
      <c r="LQD2999" s="607"/>
      <c r="LQE2999" s="607"/>
      <c r="LQF2999" s="607"/>
      <c r="LQG2999" s="607"/>
      <c r="LQH2999" s="607"/>
      <c r="LQI2999" s="607"/>
      <c r="LQJ2999" s="607"/>
      <c r="LQK2999" s="607"/>
      <c r="LQL2999" s="607"/>
      <c r="LQM2999" s="607"/>
      <c r="LQN2999" s="607"/>
      <c r="LQO2999" s="607"/>
      <c r="LQP2999" s="607"/>
      <c r="LQQ2999" s="607"/>
      <c r="LQR2999" s="607"/>
      <c r="LQS2999" s="607"/>
      <c r="LQT2999" s="607"/>
      <c r="LQU2999" s="607"/>
      <c r="LQV2999" s="607"/>
      <c r="LQW2999" s="607"/>
      <c r="LQX2999" s="607"/>
      <c r="LQY2999" s="607"/>
      <c r="LQZ2999" s="607"/>
      <c r="LRA2999" s="607"/>
      <c r="LRB2999" s="607"/>
      <c r="LRC2999" s="607"/>
      <c r="LRD2999" s="607"/>
      <c r="LRE2999" s="607"/>
      <c r="LRF2999" s="607"/>
      <c r="LRG2999" s="607"/>
      <c r="LRH2999" s="607"/>
      <c r="LRI2999" s="607"/>
      <c r="LRJ2999" s="607"/>
      <c r="LRK2999" s="607"/>
      <c r="LRL2999" s="607"/>
      <c r="LRM2999" s="607"/>
      <c r="LRN2999" s="607"/>
      <c r="LRO2999" s="607"/>
      <c r="LRP2999" s="607"/>
      <c r="LRQ2999" s="607"/>
      <c r="LRR2999" s="607"/>
      <c r="LRS2999" s="607"/>
      <c r="LRT2999" s="607"/>
      <c r="LRU2999" s="607"/>
      <c r="LRV2999" s="607"/>
      <c r="LRW2999" s="607"/>
      <c r="LRX2999" s="607"/>
      <c r="LRY2999" s="607"/>
      <c r="LRZ2999" s="607"/>
      <c r="LSA2999" s="607"/>
      <c r="LSB2999" s="607"/>
      <c r="LSC2999" s="607"/>
      <c r="LSD2999" s="607"/>
      <c r="LSE2999" s="607"/>
      <c r="LSF2999" s="607"/>
      <c r="LSG2999" s="607"/>
      <c r="LSH2999" s="607"/>
      <c r="LSI2999" s="607"/>
      <c r="LSJ2999" s="607"/>
      <c r="LSK2999" s="607"/>
      <c r="LSL2999" s="607"/>
      <c r="LSM2999" s="607"/>
      <c r="LSN2999" s="607"/>
      <c r="LSO2999" s="607"/>
      <c r="LSP2999" s="607"/>
      <c r="LSQ2999" s="607"/>
      <c r="LSR2999" s="607"/>
      <c r="LSS2999" s="607"/>
      <c r="LST2999" s="607"/>
      <c r="LSU2999" s="607"/>
      <c r="LSV2999" s="607"/>
      <c r="LSW2999" s="607"/>
      <c r="LSX2999" s="607"/>
      <c r="LSY2999" s="607"/>
      <c r="LSZ2999" s="607"/>
      <c r="LTA2999" s="607"/>
      <c r="LTB2999" s="607"/>
      <c r="LTC2999" s="607"/>
      <c r="LTD2999" s="607"/>
      <c r="LTE2999" s="607"/>
      <c r="LTF2999" s="607"/>
      <c r="LTG2999" s="607"/>
      <c r="LTH2999" s="607"/>
      <c r="LTI2999" s="607"/>
      <c r="LTJ2999" s="607"/>
      <c r="LTK2999" s="607"/>
      <c r="LTL2999" s="607"/>
      <c r="LTM2999" s="607"/>
      <c r="LTN2999" s="607"/>
      <c r="LTO2999" s="607"/>
      <c r="LTP2999" s="607"/>
      <c r="LTQ2999" s="607"/>
      <c r="LTR2999" s="607"/>
      <c r="LTS2999" s="607"/>
      <c r="LTT2999" s="607"/>
      <c r="LTU2999" s="607"/>
      <c r="LTV2999" s="607"/>
      <c r="LTW2999" s="607"/>
      <c r="LTX2999" s="607"/>
      <c r="LTY2999" s="607"/>
      <c r="LTZ2999" s="607"/>
      <c r="LUA2999" s="607"/>
      <c r="LUB2999" s="607"/>
      <c r="LUC2999" s="607"/>
      <c r="LUD2999" s="607"/>
      <c r="LUE2999" s="607"/>
      <c r="LUF2999" s="607"/>
      <c r="LUG2999" s="607"/>
      <c r="LUH2999" s="607"/>
      <c r="LUI2999" s="607"/>
      <c r="LUJ2999" s="607"/>
      <c r="LUK2999" s="607"/>
      <c r="LUL2999" s="607"/>
      <c r="LUM2999" s="607"/>
      <c r="LUN2999" s="607"/>
      <c r="LUO2999" s="607"/>
      <c r="LUP2999" s="607"/>
      <c r="LUQ2999" s="607"/>
      <c r="LUR2999" s="607"/>
      <c r="LUS2999" s="607"/>
      <c r="LUT2999" s="607"/>
      <c r="LUU2999" s="607"/>
      <c r="LUV2999" s="607"/>
      <c r="LUW2999" s="607"/>
      <c r="LUX2999" s="607"/>
      <c r="LUY2999" s="607"/>
      <c r="LUZ2999" s="607"/>
      <c r="LVA2999" s="607"/>
      <c r="LVB2999" s="607"/>
      <c r="LVC2999" s="607"/>
      <c r="LVD2999" s="607"/>
      <c r="LVE2999" s="607"/>
      <c r="LVF2999" s="607"/>
      <c r="LVG2999" s="607"/>
      <c r="LVH2999" s="607"/>
      <c r="LVI2999" s="607"/>
      <c r="LVJ2999" s="607"/>
      <c r="LVK2999" s="607"/>
      <c r="LVL2999" s="607"/>
      <c r="LVM2999" s="607"/>
      <c r="LVN2999" s="607"/>
      <c r="LVO2999" s="607"/>
      <c r="LVP2999" s="607"/>
      <c r="LVQ2999" s="607"/>
      <c r="LVR2999" s="607"/>
      <c r="LVS2999" s="607"/>
      <c r="LVT2999" s="607"/>
      <c r="LVU2999" s="607"/>
      <c r="LVV2999" s="607"/>
      <c r="LVW2999" s="607"/>
      <c r="LVX2999" s="607"/>
      <c r="LVY2999" s="607"/>
      <c r="LVZ2999" s="607"/>
      <c r="LWA2999" s="607"/>
      <c r="LWB2999" s="607"/>
      <c r="LWC2999" s="607"/>
      <c r="LWD2999" s="607"/>
      <c r="LWE2999" s="607"/>
      <c r="LWF2999" s="607"/>
      <c r="LWG2999" s="607"/>
      <c r="LWH2999" s="607"/>
      <c r="LWI2999" s="607"/>
      <c r="LWJ2999" s="607"/>
      <c r="LWK2999" s="607"/>
      <c r="LWL2999" s="607"/>
      <c r="LWM2999" s="607"/>
      <c r="LWN2999" s="607"/>
      <c r="LWO2999" s="607"/>
      <c r="LWP2999" s="607"/>
      <c r="LWQ2999" s="607"/>
      <c r="LWR2999" s="607"/>
      <c r="LWS2999" s="607"/>
      <c r="LWT2999" s="607"/>
      <c r="LWU2999" s="607"/>
      <c r="LWV2999" s="607"/>
      <c r="LWW2999" s="607"/>
      <c r="LWX2999" s="607"/>
      <c r="LWY2999" s="607"/>
      <c r="LWZ2999" s="607"/>
      <c r="LXA2999" s="607"/>
      <c r="LXB2999" s="607"/>
      <c r="LXC2999" s="607"/>
      <c r="LXD2999" s="607"/>
      <c r="LXE2999" s="607"/>
      <c r="LXF2999" s="607"/>
      <c r="LXG2999" s="607"/>
      <c r="LXH2999" s="607"/>
      <c r="LXI2999" s="607"/>
      <c r="LXJ2999" s="607"/>
      <c r="LXK2999" s="607"/>
      <c r="LXL2999" s="607"/>
      <c r="LXM2999" s="607"/>
      <c r="LXN2999" s="607"/>
      <c r="LXO2999" s="607"/>
      <c r="LXP2999" s="607"/>
      <c r="LXQ2999" s="607"/>
      <c r="LXR2999" s="607"/>
      <c r="LXS2999" s="607"/>
      <c r="LXT2999" s="607"/>
      <c r="LXU2999" s="607"/>
      <c r="LXV2999" s="607"/>
      <c r="LXW2999" s="607"/>
      <c r="LXX2999" s="607"/>
      <c r="LXY2999" s="607"/>
      <c r="LXZ2999" s="607"/>
      <c r="LYA2999" s="607"/>
      <c r="LYB2999" s="607"/>
      <c r="LYC2999" s="607"/>
      <c r="LYD2999" s="607"/>
      <c r="LYE2999" s="607"/>
      <c r="LYF2999" s="607"/>
      <c r="LYG2999" s="607"/>
      <c r="LYH2999" s="607"/>
      <c r="LYI2999" s="607"/>
      <c r="LYJ2999" s="607"/>
      <c r="LYK2999" s="607"/>
      <c r="LYL2999" s="607"/>
      <c r="LYM2999" s="607"/>
      <c r="LYN2999" s="607"/>
      <c r="LYO2999" s="607"/>
      <c r="LYP2999" s="607"/>
      <c r="LYQ2999" s="607"/>
      <c r="LYR2999" s="607"/>
      <c r="LYS2999" s="607"/>
      <c r="LYT2999" s="607"/>
      <c r="LYU2999" s="607"/>
      <c r="LYV2999" s="607"/>
      <c r="LYW2999" s="607"/>
      <c r="LYX2999" s="607"/>
      <c r="LYY2999" s="607"/>
      <c r="LYZ2999" s="607"/>
      <c r="LZA2999" s="607"/>
      <c r="LZB2999" s="607"/>
      <c r="LZC2999" s="607"/>
      <c r="LZD2999" s="607"/>
      <c r="LZE2999" s="607"/>
      <c r="LZF2999" s="607"/>
      <c r="LZG2999" s="607"/>
      <c r="LZH2999" s="607"/>
      <c r="LZI2999" s="607"/>
      <c r="LZJ2999" s="607"/>
      <c r="LZK2999" s="607"/>
      <c r="LZL2999" s="607"/>
      <c r="LZM2999" s="607"/>
      <c r="LZN2999" s="607"/>
      <c r="LZO2999" s="607"/>
      <c r="LZP2999" s="607"/>
      <c r="LZQ2999" s="607"/>
      <c r="LZR2999" s="607"/>
      <c r="LZS2999" s="607"/>
      <c r="LZT2999" s="607"/>
      <c r="LZU2999" s="607"/>
      <c r="LZV2999" s="607"/>
      <c r="LZW2999" s="607"/>
      <c r="LZX2999" s="607"/>
      <c r="LZY2999" s="607"/>
      <c r="LZZ2999" s="607"/>
      <c r="MAA2999" s="607"/>
      <c r="MAB2999" s="607"/>
      <c r="MAC2999" s="607"/>
      <c r="MAD2999" s="607"/>
      <c r="MAE2999" s="607"/>
      <c r="MAF2999" s="607"/>
      <c r="MAG2999" s="607"/>
      <c r="MAH2999" s="607"/>
      <c r="MAI2999" s="607"/>
      <c r="MAJ2999" s="607"/>
      <c r="MAK2999" s="607"/>
      <c r="MAL2999" s="607"/>
      <c r="MAM2999" s="607"/>
      <c r="MAN2999" s="607"/>
      <c r="MAO2999" s="607"/>
      <c r="MAP2999" s="607"/>
      <c r="MAQ2999" s="607"/>
      <c r="MAR2999" s="607"/>
      <c r="MAS2999" s="607"/>
      <c r="MAT2999" s="607"/>
      <c r="MAU2999" s="607"/>
      <c r="MAV2999" s="607"/>
      <c r="MAW2999" s="607"/>
      <c r="MAX2999" s="607"/>
      <c r="MAY2999" s="607"/>
      <c r="MAZ2999" s="607"/>
      <c r="MBA2999" s="607"/>
      <c r="MBB2999" s="607"/>
      <c r="MBC2999" s="607"/>
      <c r="MBD2999" s="607"/>
      <c r="MBE2999" s="607"/>
      <c r="MBF2999" s="607"/>
      <c r="MBG2999" s="607"/>
      <c r="MBH2999" s="607"/>
      <c r="MBI2999" s="607"/>
      <c r="MBJ2999" s="607"/>
      <c r="MBK2999" s="607"/>
      <c r="MBL2999" s="607"/>
      <c r="MBM2999" s="607"/>
      <c r="MBN2999" s="607"/>
      <c r="MBO2999" s="607"/>
      <c r="MBP2999" s="607"/>
      <c r="MBQ2999" s="607"/>
      <c r="MBR2999" s="607"/>
      <c r="MBS2999" s="607"/>
      <c r="MBT2999" s="607"/>
      <c r="MBU2999" s="607"/>
      <c r="MBV2999" s="607"/>
      <c r="MBW2999" s="607"/>
      <c r="MBX2999" s="607"/>
      <c r="MBY2999" s="607"/>
      <c r="MBZ2999" s="607"/>
      <c r="MCA2999" s="607"/>
      <c r="MCB2999" s="607"/>
      <c r="MCC2999" s="607"/>
      <c r="MCD2999" s="607"/>
      <c r="MCE2999" s="607"/>
      <c r="MCF2999" s="607"/>
      <c r="MCG2999" s="607"/>
      <c r="MCH2999" s="607"/>
      <c r="MCI2999" s="607"/>
      <c r="MCJ2999" s="607"/>
      <c r="MCK2999" s="607"/>
      <c r="MCL2999" s="607"/>
      <c r="MCM2999" s="607"/>
      <c r="MCN2999" s="607"/>
      <c r="MCO2999" s="607"/>
      <c r="MCP2999" s="607"/>
      <c r="MCQ2999" s="607"/>
      <c r="MCR2999" s="607"/>
      <c r="MCS2999" s="607"/>
      <c r="MCT2999" s="607"/>
      <c r="MCU2999" s="607"/>
      <c r="MCV2999" s="607"/>
      <c r="MCW2999" s="607"/>
      <c r="MCX2999" s="607"/>
      <c r="MCY2999" s="607"/>
      <c r="MCZ2999" s="607"/>
      <c r="MDA2999" s="607"/>
      <c r="MDB2999" s="607"/>
      <c r="MDC2999" s="607"/>
      <c r="MDD2999" s="607"/>
      <c r="MDE2999" s="607"/>
      <c r="MDF2999" s="607"/>
      <c r="MDG2999" s="607"/>
      <c r="MDH2999" s="607"/>
      <c r="MDI2999" s="607"/>
      <c r="MDJ2999" s="607"/>
      <c r="MDK2999" s="607"/>
      <c r="MDL2999" s="607"/>
      <c r="MDM2999" s="607"/>
      <c r="MDN2999" s="607"/>
      <c r="MDO2999" s="607"/>
      <c r="MDP2999" s="607"/>
      <c r="MDQ2999" s="607"/>
      <c r="MDR2999" s="607"/>
      <c r="MDS2999" s="607"/>
      <c r="MDT2999" s="607"/>
      <c r="MDU2999" s="607"/>
      <c r="MDV2999" s="607"/>
      <c r="MDW2999" s="607"/>
      <c r="MDX2999" s="607"/>
      <c r="MDY2999" s="607"/>
      <c r="MDZ2999" s="607"/>
      <c r="MEA2999" s="607"/>
      <c r="MEB2999" s="607"/>
      <c r="MEC2999" s="607"/>
      <c r="MED2999" s="607"/>
      <c r="MEE2999" s="607"/>
      <c r="MEF2999" s="607"/>
      <c r="MEG2999" s="607"/>
      <c r="MEH2999" s="607"/>
      <c r="MEI2999" s="607"/>
      <c r="MEJ2999" s="607"/>
      <c r="MEK2999" s="607"/>
      <c r="MEL2999" s="607"/>
      <c r="MEM2999" s="607"/>
      <c r="MEN2999" s="607"/>
      <c r="MEO2999" s="607"/>
      <c r="MEP2999" s="607"/>
      <c r="MEQ2999" s="607"/>
      <c r="MER2999" s="607"/>
      <c r="MES2999" s="607"/>
      <c r="MET2999" s="607"/>
      <c r="MEU2999" s="607"/>
      <c r="MEV2999" s="607"/>
      <c r="MEW2999" s="607"/>
      <c r="MEX2999" s="607"/>
      <c r="MEY2999" s="607"/>
      <c r="MEZ2999" s="607"/>
      <c r="MFA2999" s="607"/>
      <c r="MFB2999" s="607"/>
      <c r="MFC2999" s="607"/>
      <c r="MFD2999" s="607"/>
      <c r="MFE2999" s="607"/>
      <c r="MFF2999" s="607"/>
      <c r="MFG2999" s="607"/>
      <c r="MFH2999" s="607"/>
      <c r="MFI2999" s="607"/>
      <c r="MFJ2999" s="607"/>
      <c r="MFK2999" s="607"/>
      <c r="MFL2999" s="607"/>
      <c r="MFM2999" s="607"/>
      <c r="MFN2999" s="607"/>
      <c r="MFO2999" s="607"/>
      <c r="MFP2999" s="607"/>
      <c r="MFQ2999" s="607"/>
      <c r="MFR2999" s="607"/>
      <c r="MFS2999" s="607"/>
      <c r="MFT2999" s="607"/>
      <c r="MFU2999" s="607"/>
      <c r="MFV2999" s="607"/>
      <c r="MFW2999" s="607"/>
      <c r="MFX2999" s="607"/>
      <c r="MFY2999" s="607"/>
      <c r="MFZ2999" s="607"/>
      <c r="MGA2999" s="607"/>
      <c r="MGB2999" s="607"/>
      <c r="MGC2999" s="607"/>
      <c r="MGD2999" s="607"/>
      <c r="MGE2999" s="607"/>
      <c r="MGF2999" s="607"/>
      <c r="MGG2999" s="607"/>
      <c r="MGH2999" s="607"/>
      <c r="MGI2999" s="607"/>
      <c r="MGJ2999" s="607"/>
      <c r="MGK2999" s="607"/>
      <c r="MGL2999" s="607"/>
      <c r="MGM2999" s="607"/>
      <c r="MGN2999" s="607"/>
      <c r="MGO2999" s="607"/>
      <c r="MGP2999" s="607"/>
      <c r="MGQ2999" s="607"/>
      <c r="MGR2999" s="607"/>
      <c r="MGS2999" s="607"/>
      <c r="MGT2999" s="607"/>
      <c r="MGU2999" s="607"/>
      <c r="MGV2999" s="607"/>
      <c r="MGW2999" s="607"/>
      <c r="MGX2999" s="607"/>
      <c r="MGY2999" s="607"/>
      <c r="MGZ2999" s="607"/>
      <c r="MHA2999" s="607"/>
      <c r="MHB2999" s="607"/>
      <c r="MHC2999" s="607"/>
      <c r="MHD2999" s="607"/>
      <c r="MHE2999" s="607"/>
      <c r="MHF2999" s="607"/>
      <c r="MHG2999" s="607"/>
      <c r="MHH2999" s="607"/>
      <c r="MHI2999" s="607"/>
      <c r="MHJ2999" s="607"/>
      <c r="MHK2999" s="607"/>
      <c r="MHL2999" s="607"/>
      <c r="MHM2999" s="607"/>
      <c r="MHN2999" s="607"/>
      <c r="MHO2999" s="607"/>
      <c r="MHP2999" s="607"/>
      <c r="MHQ2999" s="607"/>
      <c r="MHR2999" s="607"/>
      <c r="MHS2999" s="607"/>
      <c r="MHT2999" s="607"/>
      <c r="MHU2999" s="607"/>
      <c r="MHV2999" s="607"/>
      <c r="MHW2999" s="607"/>
      <c r="MHX2999" s="607"/>
      <c r="MHY2999" s="607"/>
      <c r="MHZ2999" s="607"/>
      <c r="MIA2999" s="607"/>
      <c r="MIB2999" s="607"/>
      <c r="MIC2999" s="607"/>
      <c r="MID2999" s="607"/>
      <c r="MIE2999" s="607"/>
      <c r="MIF2999" s="607"/>
      <c r="MIG2999" s="607"/>
      <c r="MIH2999" s="607"/>
      <c r="MII2999" s="607"/>
      <c r="MIJ2999" s="607"/>
      <c r="MIK2999" s="607"/>
      <c r="MIL2999" s="607"/>
      <c r="MIM2999" s="607"/>
      <c r="MIN2999" s="607"/>
      <c r="MIO2999" s="607"/>
      <c r="MIP2999" s="607"/>
      <c r="MIQ2999" s="607"/>
      <c r="MIR2999" s="607"/>
      <c r="MIS2999" s="607"/>
      <c r="MIT2999" s="607"/>
      <c r="MIU2999" s="607"/>
      <c r="MIV2999" s="607"/>
      <c r="MIW2999" s="607"/>
      <c r="MIX2999" s="607"/>
      <c r="MIY2999" s="607"/>
      <c r="MIZ2999" s="607"/>
      <c r="MJA2999" s="607"/>
      <c r="MJB2999" s="607"/>
      <c r="MJC2999" s="607"/>
      <c r="MJD2999" s="607"/>
      <c r="MJE2999" s="607"/>
      <c r="MJF2999" s="607"/>
      <c r="MJG2999" s="607"/>
      <c r="MJH2999" s="607"/>
      <c r="MJI2999" s="607"/>
      <c r="MJJ2999" s="607"/>
      <c r="MJK2999" s="607"/>
      <c r="MJL2999" s="607"/>
      <c r="MJM2999" s="607"/>
      <c r="MJN2999" s="607"/>
      <c r="MJO2999" s="607"/>
      <c r="MJP2999" s="607"/>
      <c r="MJQ2999" s="607"/>
      <c r="MJR2999" s="607"/>
      <c r="MJS2999" s="607"/>
      <c r="MJT2999" s="607"/>
      <c r="MJU2999" s="607"/>
      <c r="MJV2999" s="607"/>
      <c r="MJW2999" s="607"/>
      <c r="MJX2999" s="607"/>
      <c r="MJY2999" s="607"/>
      <c r="MJZ2999" s="607"/>
      <c r="MKA2999" s="607"/>
      <c r="MKB2999" s="607"/>
      <c r="MKC2999" s="607"/>
      <c r="MKD2999" s="607"/>
      <c r="MKE2999" s="607"/>
      <c r="MKF2999" s="607"/>
      <c r="MKG2999" s="607"/>
      <c r="MKH2999" s="607"/>
      <c r="MKI2999" s="607"/>
      <c r="MKJ2999" s="607"/>
      <c r="MKK2999" s="607"/>
      <c r="MKL2999" s="607"/>
      <c r="MKM2999" s="607"/>
      <c r="MKN2999" s="607"/>
      <c r="MKO2999" s="607"/>
      <c r="MKP2999" s="607"/>
      <c r="MKQ2999" s="607"/>
      <c r="MKR2999" s="607"/>
      <c r="MKS2999" s="607"/>
      <c r="MKT2999" s="607"/>
      <c r="MKU2999" s="607"/>
      <c r="MKV2999" s="607"/>
      <c r="MKW2999" s="607"/>
      <c r="MKX2999" s="607"/>
      <c r="MKY2999" s="607"/>
      <c r="MKZ2999" s="607"/>
      <c r="MLA2999" s="607"/>
      <c r="MLB2999" s="607"/>
      <c r="MLC2999" s="607"/>
      <c r="MLD2999" s="607"/>
      <c r="MLE2999" s="607"/>
      <c r="MLF2999" s="607"/>
      <c r="MLG2999" s="607"/>
      <c r="MLH2999" s="607"/>
      <c r="MLI2999" s="607"/>
      <c r="MLJ2999" s="607"/>
      <c r="MLK2999" s="607"/>
      <c r="MLL2999" s="607"/>
      <c r="MLM2999" s="607"/>
      <c r="MLN2999" s="607"/>
      <c r="MLO2999" s="607"/>
      <c r="MLP2999" s="607"/>
      <c r="MLQ2999" s="607"/>
      <c r="MLR2999" s="607"/>
      <c r="MLS2999" s="607"/>
      <c r="MLT2999" s="607"/>
      <c r="MLU2999" s="607"/>
      <c r="MLV2999" s="607"/>
      <c r="MLW2999" s="607"/>
      <c r="MLX2999" s="607"/>
      <c r="MLY2999" s="607"/>
      <c r="MLZ2999" s="607"/>
      <c r="MMA2999" s="607"/>
      <c r="MMB2999" s="607"/>
      <c r="MMC2999" s="607"/>
      <c r="MMD2999" s="607"/>
      <c r="MME2999" s="607"/>
      <c r="MMF2999" s="607"/>
      <c r="MMG2999" s="607"/>
      <c r="MMH2999" s="607"/>
      <c r="MMI2999" s="607"/>
      <c r="MMJ2999" s="607"/>
      <c r="MMK2999" s="607"/>
      <c r="MML2999" s="607"/>
      <c r="MMM2999" s="607"/>
      <c r="MMN2999" s="607"/>
      <c r="MMO2999" s="607"/>
      <c r="MMP2999" s="607"/>
      <c r="MMQ2999" s="607"/>
      <c r="MMR2999" s="607"/>
      <c r="MMS2999" s="607"/>
      <c r="MMT2999" s="607"/>
      <c r="MMU2999" s="607"/>
      <c r="MMV2999" s="607"/>
      <c r="MMW2999" s="607"/>
      <c r="MMX2999" s="607"/>
      <c r="MMY2999" s="607"/>
      <c r="MMZ2999" s="607"/>
      <c r="MNA2999" s="607"/>
      <c r="MNB2999" s="607"/>
      <c r="MNC2999" s="607"/>
      <c r="MND2999" s="607"/>
      <c r="MNE2999" s="607"/>
      <c r="MNF2999" s="607"/>
      <c r="MNG2999" s="607"/>
      <c r="MNH2999" s="607"/>
      <c r="MNI2999" s="607"/>
      <c r="MNJ2999" s="607"/>
      <c r="MNK2999" s="607"/>
      <c r="MNL2999" s="607"/>
      <c r="MNM2999" s="607"/>
      <c r="MNN2999" s="607"/>
      <c r="MNO2999" s="607"/>
      <c r="MNP2999" s="607"/>
      <c r="MNQ2999" s="607"/>
      <c r="MNR2999" s="607"/>
      <c r="MNS2999" s="607"/>
      <c r="MNT2999" s="607"/>
      <c r="MNU2999" s="607"/>
      <c r="MNV2999" s="607"/>
      <c r="MNW2999" s="607"/>
      <c r="MNX2999" s="607"/>
      <c r="MNY2999" s="607"/>
      <c r="MNZ2999" s="607"/>
      <c r="MOA2999" s="607"/>
      <c r="MOB2999" s="607"/>
      <c r="MOC2999" s="607"/>
      <c r="MOD2999" s="607"/>
      <c r="MOE2999" s="607"/>
      <c r="MOF2999" s="607"/>
      <c r="MOG2999" s="607"/>
      <c r="MOH2999" s="607"/>
      <c r="MOI2999" s="607"/>
      <c r="MOJ2999" s="607"/>
      <c r="MOK2999" s="607"/>
      <c r="MOL2999" s="607"/>
      <c r="MOM2999" s="607"/>
      <c r="MON2999" s="607"/>
      <c r="MOO2999" s="607"/>
      <c r="MOP2999" s="607"/>
      <c r="MOQ2999" s="607"/>
      <c r="MOR2999" s="607"/>
      <c r="MOS2999" s="607"/>
      <c r="MOT2999" s="607"/>
      <c r="MOU2999" s="607"/>
      <c r="MOV2999" s="607"/>
      <c r="MOW2999" s="607"/>
      <c r="MOX2999" s="607"/>
      <c r="MOY2999" s="607"/>
      <c r="MOZ2999" s="607"/>
      <c r="MPA2999" s="607"/>
      <c r="MPB2999" s="607"/>
      <c r="MPC2999" s="607"/>
      <c r="MPD2999" s="607"/>
      <c r="MPE2999" s="607"/>
      <c r="MPF2999" s="607"/>
      <c r="MPG2999" s="607"/>
      <c r="MPH2999" s="607"/>
      <c r="MPI2999" s="607"/>
      <c r="MPJ2999" s="607"/>
      <c r="MPK2999" s="607"/>
      <c r="MPL2999" s="607"/>
      <c r="MPM2999" s="607"/>
      <c r="MPN2999" s="607"/>
      <c r="MPO2999" s="607"/>
      <c r="MPP2999" s="607"/>
      <c r="MPQ2999" s="607"/>
      <c r="MPR2999" s="607"/>
      <c r="MPS2999" s="607"/>
      <c r="MPT2999" s="607"/>
      <c r="MPU2999" s="607"/>
      <c r="MPV2999" s="607"/>
      <c r="MPW2999" s="607"/>
      <c r="MPX2999" s="607"/>
      <c r="MPY2999" s="607"/>
      <c r="MPZ2999" s="607"/>
      <c r="MQA2999" s="607"/>
      <c r="MQB2999" s="607"/>
      <c r="MQC2999" s="607"/>
      <c r="MQD2999" s="607"/>
      <c r="MQE2999" s="607"/>
      <c r="MQF2999" s="607"/>
      <c r="MQG2999" s="607"/>
      <c r="MQH2999" s="607"/>
      <c r="MQI2999" s="607"/>
      <c r="MQJ2999" s="607"/>
      <c r="MQK2999" s="607"/>
      <c r="MQL2999" s="607"/>
      <c r="MQM2999" s="607"/>
      <c r="MQN2999" s="607"/>
      <c r="MQO2999" s="607"/>
      <c r="MQP2999" s="607"/>
      <c r="MQQ2999" s="607"/>
      <c r="MQR2999" s="607"/>
      <c r="MQS2999" s="607"/>
      <c r="MQT2999" s="607"/>
      <c r="MQU2999" s="607"/>
      <c r="MQV2999" s="607"/>
      <c r="MQW2999" s="607"/>
      <c r="MQX2999" s="607"/>
      <c r="MQY2999" s="607"/>
      <c r="MQZ2999" s="607"/>
      <c r="MRA2999" s="607"/>
      <c r="MRB2999" s="607"/>
      <c r="MRC2999" s="607"/>
      <c r="MRD2999" s="607"/>
      <c r="MRE2999" s="607"/>
      <c r="MRF2999" s="607"/>
      <c r="MRG2999" s="607"/>
      <c r="MRH2999" s="607"/>
      <c r="MRI2999" s="607"/>
      <c r="MRJ2999" s="607"/>
      <c r="MRK2999" s="607"/>
      <c r="MRL2999" s="607"/>
      <c r="MRM2999" s="607"/>
      <c r="MRN2999" s="607"/>
      <c r="MRO2999" s="607"/>
      <c r="MRP2999" s="607"/>
      <c r="MRQ2999" s="607"/>
      <c r="MRR2999" s="607"/>
      <c r="MRS2999" s="607"/>
      <c r="MRT2999" s="607"/>
      <c r="MRU2999" s="607"/>
      <c r="MRV2999" s="607"/>
      <c r="MRW2999" s="607"/>
      <c r="MRX2999" s="607"/>
      <c r="MRY2999" s="607"/>
      <c r="MRZ2999" s="607"/>
      <c r="MSA2999" s="607"/>
      <c r="MSB2999" s="607"/>
      <c r="MSC2999" s="607"/>
      <c r="MSD2999" s="607"/>
      <c r="MSE2999" s="607"/>
      <c r="MSF2999" s="607"/>
      <c r="MSG2999" s="607"/>
      <c r="MSH2999" s="607"/>
      <c r="MSI2999" s="607"/>
      <c r="MSJ2999" s="607"/>
      <c r="MSK2999" s="607"/>
      <c r="MSL2999" s="607"/>
      <c r="MSM2999" s="607"/>
      <c r="MSN2999" s="607"/>
      <c r="MSO2999" s="607"/>
      <c r="MSP2999" s="607"/>
      <c r="MSQ2999" s="607"/>
      <c r="MSR2999" s="607"/>
      <c r="MSS2999" s="607"/>
      <c r="MST2999" s="607"/>
      <c r="MSU2999" s="607"/>
      <c r="MSV2999" s="607"/>
      <c r="MSW2999" s="607"/>
      <c r="MSX2999" s="607"/>
      <c r="MSY2999" s="607"/>
      <c r="MSZ2999" s="607"/>
      <c r="MTA2999" s="607"/>
      <c r="MTB2999" s="607"/>
      <c r="MTC2999" s="607"/>
      <c r="MTD2999" s="607"/>
      <c r="MTE2999" s="607"/>
      <c r="MTF2999" s="607"/>
      <c r="MTG2999" s="607"/>
      <c r="MTH2999" s="607"/>
      <c r="MTI2999" s="607"/>
      <c r="MTJ2999" s="607"/>
      <c r="MTK2999" s="607"/>
      <c r="MTL2999" s="607"/>
      <c r="MTM2999" s="607"/>
      <c r="MTN2999" s="607"/>
      <c r="MTO2999" s="607"/>
      <c r="MTP2999" s="607"/>
      <c r="MTQ2999" s="607"/>
      <c r="MTR2999" s="607"/>
      <c r="MTS2999" s="607"/>
      <c r="MTT2999" s="607"/>
      <c r="MTU2999" s="607"/>
      <c r="MTV2999" s="607"/>
      <c r="MTW2999" s="607"/>
      <c r="MTX2999" s="607"/>
      <c r="MTY2999" s="607"/>
      <c r="MTZ2999" s="607"/>
      <c r="MUA2999" s="607"/>
      <c r="MUB2999" s="607"/>
      <c r="MUC2999" s="607"/>
      <c r="MUD2999" s="607"/>
      <c r="MUE2999" s="607"/>
      <c r="MUF2999" s="607"/>
      <c r="MUG2999" s="607"/>
      <c r="MUH2999" s="607"/>
      <c r="MUI2999" s="607"/>
      <c r="MUJ2999" s="607"/>
      <c r="MUK2999" s="607"/>
      <c r="MUL2999" s="607"/>
      <c r="MUM2999" s="607"/>
      <c r="MUN2999" s="607"/>
      <c r="MUO2999" s="607"/>
      <c r="MUP2999" s="607"/>
      <c r="MUQ2999" s="607"/>
      <c r="MUR2999" s="607"/>
      <c r="MUS2999" s="607"/>
      <c r="MUT2999" s="607"/>
      <c r="MUU2999" s="607"/>
      <c r="MUV2999" s="607"/>
      <c r="MUW2999" s="607"/>
      <c r="MUX2999" s="607"/>
      <c r="MUY2999" s="607"/>
      <c r="MUZ2999" s="607"/>
      <c r="MVA2999" s="607"/>
      <c r="MVB2999" s="607"/>
      <c r="MVC2999" s="607"/>
      <c r="MVD2999" s="607"/>
      <c r="MVE2999" s="607"/>
      <c r="MVF2999" s="607"/>
      <c r="MVG2999" s="607"/>
      <c r="MVH2999" s="607"/>
      <c r="MVI2999" s="607"/>
      <c r="MVJ2999" s="607"/>
      <c r="MVK2999" s="607"/>
      <c r="MVL2999" s="607"/>
      <c r="MVM2999" s="607"/>
      <c r="MVN2999" s="607"/>
      <c r="MVO2999" s="607"/>
      <c r="MVP2999" s="607"/>
      <c r="MVQ2999" s="607"/>
      <c r="MVR2999" s="607"/>
      <c r="MVS2999" s="607"/>
      <c r="MVT2999" s="607"/>
      <c r="MVU2999" s="607"/>
      <c r="MVV2999" s="607"/>
      <c r="MVW2999" s="607"/>
      <c r="MVX2999" s="607"/>
      <c r="MVY2999" s="607"/>
      <c r="MVZ2999" s="607"/>
      <c r="MWA2999" s="607"/>
      <c r="MWB2999" s="607"/>
      <c r="MWC2999" s="607"/>
      <c r="MWD2999" s="607"/>
      <c r="MWE2999" s="607"/>
      <c r="MWF2999" s="607"/>
      <c r="MWG2999" s="607"/>
      <c r="MWH2999" s="607"/>
      <c r="MWI2999" s="607"/>
      <c r="MWJ2999" s="607"/>
      <c r="MWK2999" s="607"/>
      <c r="MWL2999" s="607"/>
      <c r="MWM2999" s="607"/>
      <c r="MWN2999" s="607"/>
      <c r="MWO2999" s="607"/>
      <c r="MWP2999" s="607"/>
      <c r="MWQ2999" s="607"/>
      <c r="MWR2999" s="607"/>
      <c r="MWS2999" s="607"/>
      <c r="MWT2999" s="607"/>
      <c r="MWU2999" s="607"/>
      <c r="MWV2999" s="607"/>
      <c r="MWW2999" s="607"/>
      <c r="MWX2999" s="607"/>
      <c r="MWY2999" s="607"/>
      <c r="MWZ2999" s="607"/>
      <c r="MXA2999" s="607"/>
      <c r="MXB2999" s="607"/>
      <c r="MXC2999" s="607"/>
      <c r="MXD2999" s="607"/>
      <c r="MXE2999" s="607"/>
      <c r="MXF2999" s="607"/>
      <c r="MXG2999" s="607"/>
      <c r="MXH2999" s="607"/>
      <c r="MXI2999" s="607"/>
      <c r="MXJ2999" s="607"/>
      <c r="MXK2999" s="607"/>
      <c r="MXL2999" s="607"/>
      <c r="MXM2999" s="607"/>
      <c r="MXN2999" s="607"/>
      <c r="MXO2999" s="607"/>
      <c r="MXP2999" s="607"/>
      <c r="MXQ2999" s="607"/>
      <c r="MXR2999" s="607"/>
      <c r="MXS2999" s="607"/>
      <c r="MXT2999" s="607"/>
      <c r="MXU2999" s="607"/>
      <c r="MXV2999" s="607"/>
      <c r="MXW2999" s="607"/>
      <c r="MXX2999" s="607"/>
      <c r="MXY2999" s="607"/>
      <c r="MXZ2999" s="607"/>
      <c r="MYA2999" s="607"/>
      <c r="MYB2999" s="607"/>
      <c r="MYC2999" s="607"/>
      <c r="MYD2999" s="607"/>
      <c r="MYE2999" s="607"/>
      <c r="MYF2999" s="607"/>
      <c r="MYG2999" s="607"/>
      <c r="MYH2999" s="607"/>
      <c r="MYI2999" s="607"/>
      <c r="MYJ2999" s="607"/>
      <c r="MYK2999" s="607"/>
      <c r="MYL2999" s="607"/>
      <c r="MYM2999" s="607"/>
      <c r="MYN2999" s="607"/>
      <c r="MYO2999" s="607"/>
      <c r="MYP2999" s="607"/>
      <c r="MYQ2999" s="607"/>
      <c r="MYR2999" s="607"/>
      <c r="MYS2999" s="607"/>
      <c r="MYT2999" s="607"/>
      <c r="MYU2999" s="607"/>
      <c r="MYV2999" s="607"/>
      <c r="MYW2999" s="607"/>
      <c r="MYX2999" s="607"/>
      <c r="MYY2999" s="607"/>
      <c r="MYZ2999" s="607"/>
      <c r="MZA2999" s="607"/>
      <c r="MZB2999" s="607"/>
      <c r="MZC2999" s="607"/>
      <c r="MZD2999" s="607"/>
      <c r="MZE2999" s="607"/>
      <c r="MZF2999" s="607"/>
      <c r="MZG2999" s="607"/>
      <c r="MZH2999" s="607"/>
      <c r="MZI2999" s="607"/>
      <c r="MZJ2999" s="607"/>
      <c r="MZK2999" s="607"/>
      <c r="MZL2999" s="607"/>
      <c r="MZM2999" s="607"/>
      <c r="MZN2999" s="607"/>
      <c r="MZO2999" s="607"/>
      <c r="MZP2999" s="607"/>
      <c r="MZQ2999" s="607"/>
      <c r="MZR2999" s="607"/>
      <c r="MZS2999" s="607"/>
      <c r="MZT2999" s="607"/>
      <c r="MZU2999" s="607"/>
      <c r="MZV2999" s="607"/>
      <c r="MZW2999" s="607"/>
      <c r="MZX2999" s="607"/>
      <c r="MZY2999" s="607"/>
      <c r="MZZ2999" s="607"/>
      <c r="NAA2999" s="607"/>
      <c r="NAB2999" s="607"/>
      <c r="NAC2999" s="607"/>
      <c r="NAD2999" s="607"/>
      <c r="NAE2999" s="607"/>
      <c r="NAF2999" s="607"/>
      <c r="NAG2999" s="607"/>
      <c r="NAH2999" s="607"/>
      <c r="NAI2999" s="607"/>
      <c r="NAJ2999" s="607"/>
      <c r="NAK2999" s="607"/>
      <c r="NAL2999" s="607"/>
      <c r="NAM2999" s="607"/>
      <c r="NAN2999" s="607"/>
      <c r="NAO2999" s="607"/>
      <c r="NAP2999" s="607"/>
      <c r="NAQ2999" s="607"/>
      <c r="NAR2999" s="607"/>
      <c r="NAS2999" s="607"/>
      <c r="NAT2999" s="607"/>
      <c r="NAU2999" s="607"/>
      <c r="NAV2999" s="607"/>
      <c r="NAW2999" s="607"/>
      <c r="NAX2999" s="607"/>
      <c r="NAY2999" s="607"/>
      <c r="NAZ2999" s="607"/>
      <c r="NBA2999" s="607"/>
      <c r="NBB2999" s="607"/>
      <c r="NBC2999" s="607"/>
      <c r="NBD2999" s="607"/>
      <c r="NBE2999" s="607"/>
      <c r="NBF2999" s="607"/>
      <c r="NBG2999" s="607"/>
      <c r="NBH2999" s="607"/>
      <c r="NBI2999" s="607"/>
      <c r="NBJ2999" s="607"/>
      <c r="NBK2999" s="607"/>
      <c r="NBL2999" s="607"/>
      <c r="NBM2999" s="607"/>
      <c r="NBN2999" s="607"/>
      <c r="NBO2999" s="607"/>
      <c r="NBP2999" s="607"/>
      <c r="NBQ2999" s="607"/>
      <c r="NBR2999" s="607"/>
      <c r="NBS2999" s="607"/>
      <c r="NBT2999" s="607"/>
      <c r="NBU2999" s="607"/>
      <c r="NBV2999" s="607"/>
      <c r="NBW2999" s="607"/>
      <c r="NBX2999" s="607"/>
      <c r="NBY2999" s="607"/>
      <c r="NBZ2999" s="607"/>
      <c r="NCA2999" s="607"/>
      <c r="NCB2999" s="607"/>
      <c r="NCC2999" s="607"/>
      <c r="NCD2999" s="607"/>
      <c r="NCE2999" s="607"/>
      <c r="NCF2999" s="607"/>
      <c r="NCG2999" s="607"/>
      <c r="NCH2999" s="607"/>
      <c r="NCI2999" s="607"/>
      <c r="NCJ2999" s="607"/>
      <c r="NCK2999" s="607"/>
      <c r="NCL2999" s="607"/>
      <c r="NCM2999" s="607"/>
      <c r="NCN2999" s="607"/>
      <c r="NCO2999" s="607"/>
      <c r="NCP2999" s="607"/>
      <c r="NCQ2999" s="607"/>
      <c r="NCR2999" s="607"/>
      <c r="NCS2999" s="607"/>
      <c r="NCT2999" s="607"/>
      <c r="NCU2999" s="607"/>
      <c r="NCV2999" s="607"/>
      <c r="NCW2999" s="607"/>
      <c r="NCX2999" s="607"/>
      <c r="NCY2999" s="607"/>
      <c r="NCZ2999" s="607"/>
      <c r="NDA2999" s="607"/>
      <c r="NDB2999" s="607"/>
      <c r="NDC2999" s="607"/>
      <c r="NDD2999" s="607"/>
      <c r="NDE2999" s="607"/>
      <c r="NDF2999" s="607"/>
      <c r="NDG2999" s="607"/>
      <c r="NDH2999" s="607"/>
      <c r="NDI2999" s="607"/>
      <c r="NDJ2999" s="607"/>
      <c r="NDK2999" s="607"/>
      <c r="NDL2999" s="607"/>
      <c r="NDM2999" s="607"/>
      <c r="NDN2999" s="607"/>
      <c r="NDO2999" s="607"/>
      <c r="NDP2999" s="607"/>
      <c r="NDQ2999" s="607"/>
      <c r="NDR2999" s="607"/>
      <c r="NDS2999" s="607"/>
      <c r="NDT2999" s="607"/>
      <c r="NDU2999" s="607"/>
      <c r="NDV2999" s="607"/>
      <c r="NDW2999" s="607"/>
      <c r="NDX2999" s="607"/>
      <c r="NDY2999" s="607"/>
      <c r="NDZ2999" s="607"/>
      <c r="NEA2999" s="607"/>
      <c r="NEB2999" s="607"/>
      <c r="NEC2999" s="607"/>
      <c r="NED2999" s="607"/>
      <c r="NEE2999" s="607"/>
      <c r="NEF2999" s="607"/>
      <c r="NEG2999" s="607"/>
      <c r="NEH2999" s="607"/>
      <c r="NEI2999" s="607"/>
      <c r="NEJ2999" s="607"/>
      <c r="NEK2999" s="607"/>
      <c r="NEL2999" s="607"/>
      <c r="NEM2999" s="607"/>
      <c r="NEN2999" s="607"/>
      <c r="NEO2999" s="607"/>
      <c r="NEP2999" s="607"/>
      <c r="NEQ2999" s="607"/>
      <c r="NER2999" s="607"/>
      <c r="NES2999" s="607"/>
      <c r="NET2999" s="607"/>
      <c r="NEU2999" s="607"/>
      <c r="NEV2999" s="607"/>
      <c r="NEW2999" s="607"/>
      <c r="NEX2999" s="607"/>
      <c r="NEY2999" s="607"/>
      <c r="NEZ2999" s="607"/>
      <c r="NFA2999" s="607"/>
      <c r="NFB2999" s="607"/>
      <c r="NFC2999" s="607"/>
      <c r="NFD2999" s="607"/>
      <c r="NFE2999" s="607"/>
      <c r="NFF2999" s="607"/>
      <c r="NFG2999" s="607"/>
      <c r="NFH2999" s="607"/>
      <c r="NFI2999" s="607"/>
      <c r="NFJ2999" s="607"/>
      <c r="NFK2999" s="607"/>
      <c r="NFL2999" s="607"/>
      <c r="NFM2999" s="607"/>
      <c r="NFN2999" s="607"/>
      <c r="NFO2999" s="607"/>
      <c r="NFP2999" s="607"/>
      <c r="NFQ2999" s="607"/>
      <c r="NFR2999" s="607"/>
      <c r="NFS2999" s="607"/>
      <c r="NFT2999" s="607"/>
      <c r="NFU2999" s="607"/>
      <c r="NFV2999" s="607"/>
      <c r="NFW2999" s="607"/>
      <c r="NFX2999" s="607"/>
      <c r="NFY2999" s="607"/>
      <c r="NFZ2999" s="607"/>
      <c r="NGA2999" s="607"/>
      <c r="NGB2999" s="607"/>
      <c r="NGC2999" s="607"/>
      <c r="NGD2999" s="607"/>
      <c r="NGE2999" s="607"/>
      <c r="NGF2999" s="607"/>
      <c r="NGG2999" s="607"/>
      <c r="NGH2999" s="607"/>
      <c r="NGI2999" s="607"/>
      <c r="NGJ2999" s="607"/>
      <c r="NGK2999" s="607"/>
      <c r="NGL2999" s="607"/>
      <c r="NGM2999" s="607"/>
      <c r="NGN2999" s="607"/>
      <c r="NGO2999" s="607"/>
      <c r="NGP2999" s="607"/>
      <c r="NGQ2999" s="607"/>
      <c r="NGR2999" s="607"/>
      <c r="NGS2999" s="607"/>
      <c r="NGT2999" s="607"/>
      <c r="NGU2999" s="607"/>
      <c r="NGV2999" s="607"/>
      <c r="NGW2999" s="607"/>
      <c r="NGX2999" s="607"/>
      <c r="NGY2999" s="607"/>
      <c r="NGZ2999" s="607"/>
      <c r="NHA2999" s="607"/>
      <c r="NHB2999" s="607"/>
      <c r="NHC2999" s="607"/>
      <c r="NHD2999" s="607"/>
      <c r="NHE2999" s="607"/>
      <c r="NHF2999" s="607"/>
      <c r="NHG2999" s="607"/>
      <c r="NHH2999" s="607"/>
      <c r="NHI2999" s="607"/>
      <c r="NHJ2999" s="607"/>
      <c r="NHK2999" s="607"/>
      <c r="NHL2999" s="607"/>
      <c r="NHM2999" s="607"/>
      <c r="NHN2999" s="607"/>
      <c r="NHO2999" s="607"/>
      <c r="NHP2999" s="607"/>
      <c r="NHQ2999" s="607"/>
      <c r="NHR2999" s="607"/>
      <c r="NHS2999" s="607"/>
      <c r="NHT2999" s="607"/>
      <c r="NHU2999" s="607"/>
      <c r="NHV2999" s="607"/>
      <c r="NHW2999" s="607"/>
      <c r="NHX2999" s="607"/>
      <c r="NHY2999" s="607"/>
      <c r="NHZ2999" s="607"/>
      <c r="NIA2999" s="607"/>
      <c r="NIB2999" s="607"/>
      <c r="NIC2999" s="607"/>
      <c r="NID2999" s="607"/>
      <c r="NIE2999" s="607"/>
      <c r="NIF2999" s="607"/>
      <c r="NIG2999" s="607"/>
      <c r="NIH2999" s="607"/>
      <c r="NII2999" s="607"/>
      <c r="NIJ2999" s="607"/>
      <c r="NIK2999" s="607"/>
      <c r="NIL2999" s="607"/>
      <c r="NIM2999" s="607"/>
      <c r="NIN2999" s="607"/>
      <c r="NIO2999" s="607"/>
      <c r="NIP2999" s="607"/>
      <c r="NIQ2999" s="607"/>
      <c r="NIR2999" s="607"/>
      <c r="NIS2999" s="607"/>
      <c r="NIT2999" s="607"/>
      <c r="NIU2999" s="607"/>
      <c r="NIV2999" s="607"/>
      <c r="NIW2999" s="607"/>
      <c r="NIX2999" s="607"/>
      <c r="NIY2999" s="607"/>
      <c r="NIZ2999" s="607"/>
      <c r="NJA2999" s="607"/>
      <c r="NJB2999" s="607"/>
      <c r="NJC2999" s="607"/>
      <c r="NJD2999" s="607"/>
      <c r="NJE2999" s="607"/>
      <c r="NJF2999" s="607"/>
      <c r="NJG2999" s="607"/>
      <c r="NJH2999" s="607"/>
      <c r="NJI2999" s="607"/>
      <c r="NJJ2999" s="607"/>
      <c r="NJK2999" s="607"/>
      <c r="NJL2999" s="607"/>
      <c r="NJM2999" s="607"/>
      <c r="NJN2999" s="607"/>
      <c r="NJO2999" s="607"/>
      <c r="NJP2999" s="607"/>
      <c r="NJQ2999" s="607"/>
      <c r="NJR2999" s="607"/>
      <c r="NJS2999" s="607"/>
      <c r="NJT2999" s="607"/>
      <c r="NJU2999" s="607"/>
      <c r="NJV2999" s="607"/>
      <c r="NJW2999" s="607"/>
      <c r="NJX2999" s="607"/>
      <c r="NJY2999" s="607"/>
      <c r="NJZ2999" s="607"/>
      <c r="NKA2999" s="607"/>
      <c r="NKB2999" s="607"/>
      <c r="NKC2999" s="607"/>
      <c r="NKD2999" s="607"/>
      <c r="NKE2999" s="607"/>
      <c r="NKF2999" s="607"/>
      <c r="NKG2999" s="607"/>
      <c r="NKH2999" s="607"/>
      <c r="NKI2999" s="607"/>
      <c r="NKJ2999" s="607"/>
      <c r="NKK2999" s="607"/>
      <c r="NKL2999" s="607"/>
      <c r="NKM2999" s="607"/>
      <c r="NKN2999" s="607"/>
      <c r="NKO2999" s="607"/>
      <c r="NKP2999" s="607"/>
      <c r="NKQ2999" s="607"/>
      <c r="NKR2999" s="607"/>
      <c r="NKS2999" s="607"/>
      <c r="NKT2999" s="607"/>
      <c r="NKU2999" s="607"/>
      <c r="NKV2999" s="607"/>
      <c r="NKW2999" s="607"/>
      <c r="NKX2999" s="607"/>
      <c r="NKY2999" s="607"/>
      <c r="NKZ2999" s="607"/>
      <c r="NLA2999" s="607"/>
      <c r="NLB2999" s="607"/>
      <c r="NLC2999" s="607"/>
      <c r="NLD2999" s="607"/>
      <c r="NLE2999" s="607"/>
      <c r="NLF2999" s="607"/>
      <c r="NLG2999" s="607"/>
      <c r="NLH2999" s="607"/>
      <c r="NLI2999" s="607"/>
      <c r="NLJ2999" s="607"/>
      <c r="NLK2999" s="607"/>
      <c r="NLL2999" s="607"/>
      <c r="NLM2999" s="607"/>
      <c r="NLN2999" s="607"/>
      <c r="NLO2999" s="607"/>
      <c r="NLP2999" s="607"/>
      <c r="NLQ2999" s="607"/>
      <c r="NLR2999" s="607"/>
      <c r="NLS2999" s="607"/>
      <c r="NLT2999" s="607"/>
      <c r="NLU2999" s="607"/>
      <c r="NLV2999" s="607"/>
      <c r="NLW2999" s="607"/>
      <c r="NLX2999" s="607"/>
      <c r="NLY2999" s="607"/>
      <c r="NLZ2999" s="607"/>
      <c r="NMA2999" s="607"/>
      <c r="NMB2999" s="607"/>
      <c r="NMC2999" s="607"/>
      <c r="NMD2999" s="607"/>
      <c r="NME2999" s="607"/>
      <c r="NMF2999" s="607"/>
      <c r="NMG2999" s="607"/>
      <c r="NMH2999" s="607"/>
      <c r="NMI2999" s="607"/>
      <c r="NMJ2999" s="607"/>
      <c r="NMK2999" s="607"/>
      <c r="NML2999" s="607"/>
      <c r="NMM2999" s="607"/>
      <c r="NMN2999" s="607"/>
      <c r="NMO2999" s="607"/>
      <c r="NMP2999" s="607"/>
      <c r="NMQ2999" s="607"/>
      <c r="NMR2999" s="607"/>
      <c r="NMS2999" s="607"/>
      <c r="NMT2999" s="607"/>
      <c r="NMU2999" s="607"/>
      <c r="NMV2999" s="607"/>
      <c r="NMW2999" s="607"/>
      <c r="NMX2999" s="607"/>
      <c r="NMY2999" s="607"/>
      <c r="NMZ2999" s="607"/>
      <c r="NNA2999" s="607"/>
      <c r="NNB2999" s="607"/>
      <c r="NNC2999" s="607"/>
      <c r="NND2999" s="607"/>
      <c r="NNE2999" s="607"/>
      <c r="NNF2999" s="607"/>
      <c r="NNG2999" s="607"/>
      <c r="NNH2999" s="607"/>
      <c r="NNI2999" s="607"/>
      <c r="NNJ2999" s="607"/>
      <c r="NNK2999" s="607"/>
      <c r="NNL2999" s="607"/>
      <c r="NNM2999" s="607"/>
      <c r="NNN2999" s="607"/>
      <c r="NNO2999" s="607"/>
      <c r="NNP2999" s="607"/>
      <c r="NNQ2999" s="607"/>
      <c r="NNR2999" s="607"/>
      <c r="NNS2999" s="607"/>
      <c r="NNT2999" s="607"/>
      <c r="NNU2999" s="607"/>
      <c r="NNV2999" s="607"/>
      <c r="NNW2999" s="607"/>
      <c r="NNX2999" s="607"/>
      <c r="NNY2999" s="607"/>
      <c r="NNZ2999" s="607"/>
      <c r="NOA2999" s="607"/>
      <c r="NOB2999" s="607"/>
      <c r="NOC2999" s="607"/>
      <c r="NOD2999" s="607"/>
      <c r="NOE2999" s="607"/>
      <c r="NOF2999" s="607"/>
      <c r="NOG2999" s="607"/>
      <c r="NOH2999" s="607"/>
      <c r="NOI2999" s="607"/>
      <c r="NOJ2999" s="607"/>
      <c r="NOK2999" s="607"/>
      <c r="NOL2999" s="607"/>
      <c r="NOM2999" s="607"/>
      <c r="NON2999" s="607"/>
      <c r="NOO2999" s="607"/>
      <c r="NOP2999" s="607"/>
      <c r="NOQ2999" s="607"/>
      <c r="NOR2999" s="607"/>
      <c r="NOS2999" s="607"/>
      <c r="NOT2999" s="607"/>
      <c r="NOU2999" s="607"/>
      <c r="NOV2999" s="607"/>
      <c r="NOW2999" s="607"/>
      <c r="NOX2999" s="607"/>
      <c r="NOY2999" s="607"/>
      <c r="NOZ2999" s="607"/>
      <c r="NPA2999" s="607"/>
      <c r="NPB2999" s="607"/>
      <c r="NPC2999" s="607"/>
      <c r="NPD2999" s="607"/>
      <c r="NPE2999" s="607"/>
      <c r="NPF2999" s="607"/>
      <c r="NPG2999" s="607"/>
      <c r="NPH2999" s="607"/>
      <c r="NPI2999" s="607"/>
      <c r="NPJ2999" s="607"/>
      <c r="NPK2999" s="607"/>
      <c r="NPL2999" s="607"/>
      <c r="NPM2999" s="607"/>
      <c r="NPN2999" s="607"/>
      <c r="NPO2999" s="607"/>
      <c r="NPP2999" s="607"/>
      <c r="NPQ2999" s="607"/>
      <c r="NPR2999" s="607"/>
      <c r="NPS2999" s="607"/>
      <c r="NPT2999" s="607"/>
      <c r="NPU2999" s="607"/>
      <c r="NPV2999" s="607"/>
      <c r="NPW2999" s="607"/>
      <c r="NPX2999" s="607"/>
      <c r="NPY2999" s="607"/>
      <c r="NPZ2999" s="607"/>
      <c r="NQA2999" s="607"/>
      <c r="NQB2999" s="607"/>
      <c r="NQC2999" s="607"/>
      <c r="NQD2999" s="607"/>
      <c r="NQE2999" s="607"/>
      <c r="NQF2999" s="607"/>
      <c r="NQG2999" s="607"/>
      <c r="NQH2999" s="607"/>
      <c r="NQI2999" s="607"/>
      <c r="NQJ2999" s="607"/>
      <c r="NQK2999" s="607"/>
      <c r="NQL2999" s="607"/>
      <c r="NQM2999" s="607"/>
      <c r="NQN2999" s="607"/>
      <c r="NQO2999" s="607"/>
      <c r="NQP2999" s="607"/>
      <c r="NQQ2999" s="607"/>
      <c r="NQR2999" s="607"/>
      <c r="NQS2999" s="607"/>
      <c r="NQT2999" s="607"/>
      <c r="NQU2999" s="607"/>
      <c r="NQV2999" s="607"/>
      <c r="NQW2999" s="607"/>
      <c r="NQX2999" s="607"/>
      <c r="NQY2999" s="607"/>
      <c r="NQZ2999" s="607"/>
      <c r="NRA2999" s="607"/>
      <c r="NRB2999" s="607"/>
      <c r="NRC2999" s="607"/>
      <c r="NRD2999" s="607"/>
      <c r="NRE2999" s="607"/>
      <c r="NRF2999" s="607"/>
      <c r="NRG2999" s="607"/>
      <c r="NRH2999" s="607"/>
      <c r="NRI2999" s="607"/>
      <c r="NRJ2999" s="607"/>
      <c r="NRK2999" s="607"/>
      <c r="NRL2999" s="607"/>
      <c r="NRM2999" s="607"/>
      <c r="NRN2999" s="607"/>
      <c r="NRO2999" s="607"/>
      <c r="NRP2999" s="607"/>
      <c r="NRQ2999" s="607"/>
      <c r="NRR2999" s="607"/>
      <c r="NRS2999" s="607"/>
      <c r="NRT2999" s="607"/>
      <c r="NRU2999" s="607"/>
      <c r="NRV2999" s="607"/>
      <c r="NRW2999" s="607"/>
      <c r="NRX2999" s="607"/>
      <c r="NRY2999" s="607"/>
      <c r="NRZ2999" s="607"/>
      <c r="NSA2999" s="607"/>
      <c r="NSB2999" s="607"/>
      <c r="NSC2999" s="607"/>
      <c r="NSD2999" s="607"/>
      <c r="NSE2999" s="607"/>
      <c r="NSF2999" s="607"/>
      <c r="NSG2999" s="607"/>
      <c r="NSH2999" s="607"/>
      <c r="NSI2999" s="607"/>
      <c r="NSJ2999" s="607"/>
      <c r="NSK2999" s="607"/>
      <c r="NSL2999" s="607"/>
      <c r="NSM2999" s="607"/>
      <c r="NSN2999" s="607"/>
      <c r="NSO2999" s="607"/>
      <c r="NSP2999" s="607"/>
      <c r="NSQ2999" s="607"/>
      <c r="NSR2999" s="607"/>
      <c r="NSS2999" s="607"/>
      <c r="NST2999" s="607"/>
      <c r="NSU2999" s="607"/>
      <c r="NSV2999" s="607"/>
      <c r="NSW2999" s="607"/>
      <c r="NSX2999" s="607"/>
      <c r="NSY2999" s="607"/>
      <c r="NSZ2999" s="607"/>
      <c r="NTA2999" s="607"/>
      <c r="NTB2999" s="607"/>
      <c r="NTC2999" s="607"/>
      <c r="NTD2999" s="607"/>
      <c r="NTE2999" s="607"/>
      <c r="NTF2999" s="607"/>
      <c r="NTG2999" s="607"/>
      <c r="NTH2999" s="607"/>
      <c r="NTI2999" s="607"/>
      <c r="NTJ2999" s="607"/>
      <c r="NTK2999" s="607"/>
      <c r="NTL2999" s="607"/>
      <c r="NTM2999" s="607"/>
      <c r="NTN2999" s="607"/>
      <c r="NTO2999" s="607"/>
      <c r="NTP2999" s="607"/>
      <c r="NTQ2999" s="607"/>
      <c r="NTR2999" s="607"/>
      <c r="NTS2999" s="607"/>
      <c r="NTT2999" s="607"/>
      <c r="NTU2999" s="607"/>
      <c r="NTV2999" s="607"/>
      <c r="NTW2999" s="607"/>
      <c r="NTX2999" s="607"/>
      <c r="NTY2999" s="607"/>
      <c r="NTZ2999" s="607"/>
      <c r="NUA2999" s="607"/>
      <c r="NUB2999" s="607"/>
      <c r="NUC2999" s="607"/>
      <c r="NUD2999" s="607"/>
      <c r="NUE2999" s="607"/>
      <c r="NUF2999" s="607"/>
      <c r="NUG2999" s="607"/>
      <c r="NUH2999" s="607"/>
      <c r="NUI2999" s="607"/>
      <c r="NUJ2999" s="607"/>
      <c r="NUK2999" s="607"/>
      <c r="NUL2999" s="607"/>
      <c r="NUM2999" s="607"/>
      <c r="NUN2999" s="607"/>
      <c r="NUO2999" s="607"/>
      <c r="NUP2999" s="607"/>
      <c r="NUQ2999" s="607"/>
      <c r="NUR2999" s="607"/>
      <c r="NUS2999" s="607"/>
      <c r="NUT2999" s="607"/>
      <c r="NUU2999" s="607"/>
      <c r="NUV2999" s="607"/>
      <c r="NUW2999" s="607"/>
      <c r="NUX2999" s="607"/>
      <c r="NUY2999" s="607"/>
      <c r="NUZ2999" s="607"/>
      <c r="NVA2999" s="607"/>
      <c r="NVB2999" s="607"/>
      <c r="NVC2999" s="607"/>
      <c r="NVD2999" s="607"/>
      <c r="NVE2999" s="607"/>
      <c r="NVF2999" s="607"/>
      <c r="NVG2999" s="607"/>
      <c r="NVH2999" s="607"/>
      <c r="NVI2999" s="607"/>
      <c r="NVJ2999" s="607"/>
      <c r="NVK2999" s="607"/>
      <c r="NVL2999" s="607"/>
      <c r="NVM2999" s="607"/>
      <c r="NVN2999" s="607"/>
      <c r="NVO2999" s="607"/>
      <c r="NVP2999" s="607"/>
      <c r="NVQ2999" s="607"/>
      <c r="NVR2999" s="607"/>
      <c r="NVS2999" s="607"/>
      <c r="NVT2999" s="607"/>
      <c r="NVU2999" s="607"/>
      <c r="NVV2999" s="607"/>
      <c r="NVW2999" s="607"/>
      <c r="NVX2999" s="607"/>
      <c r="NVY2999" s="607"/>
      <c r="NVZ2999" s="607"/>
      <c r="NWA2999" s="607"/>
      <c r="NWB2999" s="607"/>
      <c r="NWC2999" s="607"/>
      <c r="NWD2999" s="607"/>
      <c r="NWE2999" s="607"/>
      <c r="NWF2999" s="607"/>
      <c r="NWG2999" s="607"/>
      <c r="NWH2999" s="607"/>
      <c r="NWI2999" s="607"/>
      <c r="NWJ2999" s="607"/>
      <c r="NWK2999" s="607"/>
      <c r="NWL2999" s="607"/>
      <c r="NWM2999" s="607"/>
      <c r="NWN2999" s="607"/>
      <c r="NWO2999" s="607"/>
      <c r="NWP2999" s="607"/>
      <c r="NWQ2999" s="607"/>
      <c r="NWR2999" s="607"/>
      <c r="NWS2999" s="607"/>
      <c r="NWT2999" s="607"/>
      <c r="NWU2999" s="607"/>
      <c r="NWV2999" s="607"/>
      <c r="NWW2999" s="607"/>
      <c r="NWX2999" s="607"/>
      <c r="NWY2999" s="607"/>
      <c r="NWZ2999" s="607"/>
      <c r="NXA2999" s="607"/>
      <c r="NXB2999" s="607"/>
      <c r="NXC2999" s="607"/>
      <c r="NXD2999" s="607"/>
      <c r="NXE2999" s="607"/>
      <c r="NXF2999" s="607"/>
      <c r="NXG2999" s="607"/>
      <c r="NXH2999" s="607"/>
      <c r="NXI2999" s="607"/>
      <c r="NXJ2999" s="607"/>
      <c r="NXK2999" s="607"/>
      <c r="NXL2999" s="607"/>
      <c r="NXM2999" s="607"/>
      <c r="NXN2999" s="607"/>
      <c r="NXO2999" s="607"/>
      <c r="NXP2999" s="607"/>
      <c r="NXQ2999" s="607"/>
      <c r="NXR2999" s="607"/>
      <c r="NXS2999" s="607"/>
      <c r="NXT2999" s="607"/>
      <c r="NXU2999" s="607"/>
      <c r="NXV2999" s="607"/>
      <c r="NXW2999" s="607"/>
      <c r="NXX2999" s="607"/>
      <c r="NXY2999" s="607"/>
      <c r="NXZ2999" s="607"/>
      <c r="NYA2999" s="607"/>
      <c r="NYB2999" s="607"/>
      <c r="NYC2999" s="607"/>
      <c r="NYD2999" s="607"/>
      <c r="NYE2999" s="607"/>
      <c r="NYF2999" s="607"/>
      <c r="NYG2999" s="607"/>
      <c r="NYH2999" s="607"/>
      <c r="NYI2999" s="607"/>
      <c r="NYJ2999" s="607"/>
      <c r="NYK2999" s="607"/>
      <c r="NYL2999" s="607"/>
      <c r="NYM2999" s="607"/>
      <c r="NYN2999" s="607"/>
      <c r="NYO2999" s="607"/>
      <c r="NYP2999" s="607"/>
      <c r="NYQ2999" s="607"/>
      <c r="NYR2999" s="607"/>
      <c r="NYS2999" s="607"/>
      <c r="NYT2999" s="607"/>
      <c r="NYU2999" s="607"/>
      <c r="NYV2999" s="607"/>
      <c r="NYW2999" s="607"/>
      <c r="NYX2999" s="607"/>
      <c r="NYY2999" s="607"/>
      <c r="NYZ2999" s="607"/>
      <c r="NZA2999" s="607"/>
      <c r="NZB2999" s="607"/>
      <c r="NZC2999" s="607"/>
      <c r="NZD2999" s="607"/>
      <c r="NZE2999" s="607"/>
      <c r="NZF2999" s="607"/>
      <c r="NZG2999" s="607"/>
      <c r="NZH2999" s="607"/>
      <c r="NZI2999" s="607"/>
      <c r="NZJ2999" s="607"/>
      <c r="NZK2999" s="607"/>
      <c r="NZL2999" s="607"/>
      <c r="NZM2999" s="607"/>
      <c r="NZN2999" s="607"/>
      <c r="NZO2999" s="607"/>
      <c r="NZP2999" s="607"/>
      <c r="NZQ2999" s="607"/>
      <c r="NZR2999" s="607"/>
      <c r="NZS2999" s="607"/>
      <c r="NZT2999" s="607"/>
      <c r="NZU2999" s="607"/>
      <c r="NZV2999" s="607"/>
      <c r="NZW2999" s="607"/>
      <c r="NZX2999" s="607"/>
      <c r="NZY2999" s="607"/>
      <c r="NZZ2999" s="607"/>
      <c r="OAA2999" s="607"/>
      <c r="OAB2999" s="607"/>
      <c r="OAC2999" s="607"/>
      <c r="OAD2999" s="607"/>
      <c r="OAE2999" s="607"/>
      <c r="OAF2999" s="607"/>
      <c r="OAG2999" s="607"/>
      <c r="OAH2999" s="607"/>
      <c r="OAI2999" s="607"/>
      <c r="OAJ2999" s="607"/>
      <c r="OAK2999" s="607"/>
      <c r="OAL2999" s="607"/>
      <c r="OAM2999" s="607"/>
      <c r="OAN2999" s="607"/>
      <c r="OAO2999" s="607"/>
      <c r="OAP2999" s="607"/>
      <c r="OAQ2999" s="607"/>
      <c r="OAR2999" s="607"/>
      <c r="OAS2999" s="607"/>
      <c r="OAT2999" s="607"/>
      <c r="OAU2999" s="607"/>
      <c r="OAV2999" s="607"/>
      <c r="OAW2999" s="607"/>
      <c r="OAX2999" s="607"/>
      <c r="OAY2999" s="607"/>
      <c r="OAZ2999" s="607"/>
      <c r="OBA2999" s="607"/>
      <c r="OBB2999" s="607"/>
      <c r="OBC2999" s="607"/>
      <c r="OBD2999" s="607"/>
      <c r="OBE2999" s="607"/>
      <c r="OBF2999" s="607"/>
      <c r="OBG2999" s="607"/>
      <c r="OBH2999" s="607"/>
      <c r="OBI2999" s="607"/>
      <c r="OBJ2999" s="607"/>
      <c r="OBK2999" s="607"/>
      <c r="OBL2999" s="607"/>
      <c r="OBM2999" s="607"/>
      <c r="OBN2999" s="607"/>
      <c r="OBO2999" s="607"/>
      <c r="OBP2999" s="607"/>
      <c r="OBQ2999" s="607"/>
      <c r="OBR2999" s="607"/>
      <c r="OBS2999" s="607"/>
      <c r="OBT2999" s="607"/>
      <c r="OBU2999" s="607"/>
      <c r="OBV2999" s="607"/>
      <c r="OBW2999" s="607"/>
      <c r="OBX2999" s="607"/>
      <c r="OBY2999" s="607"/>
      <c r="OBZ2999" s="607"/>
      <c r="OCA2999" s="607"/>
      <c r="OCB2999" s="607"/>
      <c r="OCC2999" s="607"/>
      <c r="OCD2999" s="607"/>
      <c r="OCE2999" s="607"/>
      <c r="OCF2999" s="607"/>
      <c r="OCG2999" s="607"/>
      <c r="OCH2999" s="607"/>
      <c r="OCI2999" s="607"/>
      <c r="OCJ2999" s="607"/>
      <c r="OCK2999" s="607"/>
      <c r="OCL2999" s="607"/>
      <c r="OCM2999" s="607"/>
      <c r="OCN2999" s="607"/>
      <c r="OCO2999" s="607"/>
      <c r="OCP2999" s="607"/>
      <c r="OCQ2999" s="607"/>
      <c r="OCR2999" s="607"/>
      <c r="OCS2999" s="607"/>
      <c r="OCT2999" s="607"/>
      <c r="OCU2999" s="607"/>
      <c r="OCV2999" s="607"/>
      <c r="OCW2999" s="607"/>
      <c r="OCX2999" s="607"/>
      <c r="OCY2999" s="607"/>
      <c r="OCZ2999" s="607"/>
      <c r="ODA2999" s="607"/>
      <c r="ODB2999" s="607"/>
      <c r="ODC2999" s="607"/>
      <c r="ODD2999" s="607"/>
      <c r="ODE2999" s="607"/>
      <c r="ODF2999" s="607"/>
      <c r="ODG2999" s="607"/>
      <c r="ODH2999" s="607"/>
      <c r="ODI2999" s="607"/>
      <c r="ODJ2999" s="607"/>
      <c r="ODK2999" s="607"/>
      <c r="ODL2999" s="607"/>
      <c r="ODM2999" s="607"/>
      <c r="ODN2999" s="607"/>
      <c r="ODO2999" s="607"/>
      <c r="ODP2999" s="607"/>
      <c r="ODQ2999" s="607"/>
      <c r="ODR2999" s="607"/>
      <c r="ODS2999" s="607"/>
      <c r="ODT2999" s="607"/>
      <c r="ODU2999" s="607"/>
      <c r="ODV2999" s="607"/>
      <c r="ODW2999" s="607"/>
      <c r="ODX2999" s="607"/>
      <c r="ODY2999" s="607"/>
      <c r="ODZ2999" s="607"/>
      <c r="OEA2999" s="607"/>
      <c r="OEB2999" s="607"/>
      <c r="OEC2999" s="607"/>
      <c r="OED2999" s="607"/>
      <c r="OEE2999" s="607"/>
      <c r="OEF2999" s="607"/>
      <c r="OEG2999" s="607"/>
      <c r="OEH2999" s="607"/>
      <c r="OEI2999" s="607"/>
      <c r="OEJ2999" s="607"/>
      <c r="OEK2999" s="607"/>
      <c r="OEL2999" s="607"/>
      <c r="OEM2999" s="607"/>
      <c r="OEN2999" s="607"/>
      <c r="OEO2999" s="607"/>
      <c r="OEP2999" s="607"/>
      <c r="OEQ2999" s="607"/>
      <c r="OER2999" s="607"/>
      <c r="OES2999" s="607"/>
      <c r="OET2999" s="607"/>
      <c r="OEU2999" s="607"/>
      <c r="OEV2999" s="607"/>
      <c r="OEW2999" s="607"/>
      <c r="OEX2999" s="607"/>
      <c r="OEY2999" s="607"/>
      <c r="OEZ2999" s="607"/>
      <c r="OFA2999" s="607"/>
      <c r="OFB2999" s="607"/>
      <c r="OFC2999" s="607"/>
      <c r="OFD2999" s="607"/>
      <c r="OFE2999" s="607"/>
      <c r="OFF2999" s="607"/>
      <c r="OFG2999" s="607"/>
      <c r="OFH2999" s="607"/>
      <c r="OFI2999" s="607"/>
      <c r="OFJ2999" s="607"/>
      <c r="OFK2999" s="607"/>
      <c r="OFL2999" s="607"/>
      <c r="OFM2999" s="607"/>
      <c r="OFN2999" s="607"/>
      <c r="OFO2999" s="607"/>
      <c r="OFP2999" s="607"/>
      <c r="OFQ2999" s="607"/>
      <c r="OFR2999" s="607"/>
      <c r="OFS2999" s="607"/>
      <c r="OFT2999" s="607"/>
      <c r="OFU2999" s="607"/>
      <c r="OFV2999" s="607"/>
      <c r="OFW2999" s="607"/>
      <c r="OFX2999" s="607"/>
      <c r="OFY2999" s="607"/>
      <c r="OFZ2999" s="607"/>
      <c r="OGA2999" s="607"/>
      <c r="OGB2999" s="607"/>
      <c r="OGC2999" s="607"/>
      <c r="OGD2999" s="607"/>
      <c r="OGE2999" s="607"/>
      <c r="OGF2999" s="607"/>
      <c r="OGG2999" s="607"/>
      <c r="OGH2999" s="607"/>
      <c r="OGI2999" s="607"/>
      <c r="OGJ2999" s="607"/>
      <c r="OGK2999" s="607"/>
      <c r="OGL2999" s="607"/>
      <c r="OGM2999" s="607"/>
      <c r="OGN2999" s="607"/>
      <c r="OGO2999" s="607"/>
      <c r="OGP2999" s="607"/>
      <c r="OGQ2999" s="607"/>
      <c r="OGR2999" s="607"/>
      <c r="OGS2999" s="607"/>
      <c r="OGT2999" s="607"/>
      <c r="OGU2999" s="607"/>
      <c r="OGV2999" s="607"/>
      <c r="OGW2999" s="607"/>
      <c r="OGX2999" s="607"/>
      <c r="OGY2999" s="607"/>
      <c r="OGZ2999" s="607"/>
      <c r="OHA2999" s="607"/>
      <c r="OHB2999" s="607"/>
      <c r="OHC2999" s="607"/>
      <c r="OHD2999" s="607"/>
      <c r="OHE2999" s="607"/>
      <c r="OHF2999" s="607"/>
      <c r="OHG2999" s="607"/>
      <c r="OHH2999" s="607"/>
      <c r="OHI2999" s="607"/>
      <c r="OHJ2999" s="607"/>
      <c r="OHK2999" s="607"/>
      <c r="OHL2999" s="607"/>
      <c r="OHM2999" s="607"/>
      <c r="OHN2999" s="607"/>
      <c r="OHO2999" s="607"/>
      <c r="OHP2999" s="607"/>
      <c r="OHQ2999" s="607"/>
      <c r="OHR2999" s="607"/>
      <c r="OHS2999" s="607"/>
      <c r="OHT2999" s="607"/>
      <c r="OHU2999" s="607"/>
      <c r="OHV2999" s="607"/>
      <c r="OHW2999" s="607"/>
      <c r="OHX2999" s="607"/>
      <c r="OHY2999" s="607"/>
      <c r="OHZ2999" s="607"/>
      <c r="OIA2999" s="607"/>
      <c r="OIB2999" s="607"/>
      <c r="OIC2999" s="607"/>
      <c r="OID2999" s="607"/>
      <c r="OIE2999" s="607"/>
      <c r="OIF2999" s="607"/>
      <c r="OIG2999" s="607"/>
      <c r="OIH2999" s="607"/>
      <c r="OII2999" s="607"/>
      <c r="OIJ2999" s="607"/>
      <c r="OIK2999" s="607"/>
      <c r="OIL2999" s="607"/>
      <c r="OIM2999" s="607"/>
      <c r="OIN2999" s="607"/>
      <c r="OIO2999" s="607"/>
      <c r="OIP2999" s="607"/>
      <c r="OIQ2999" s="607"/>
      <c r="OIR2999" s="607"/>
      <c r="OIS2999" s="607"/>
      <c r="OIT2999" s="607"/>
      <c r="OIU2999" s="607"/>
      <c r="OIV2999" s="607"/>
      <c r="OIW2999" s="607"/>
      <c r="OIX2999" s="607"/>
      <c r="OIY2999" s="607"/>
      <c r="OIZ2999" s="607"/>
      <c r="OJA2999" s="607"/>
      <c r="OJB2999" s="607"/>
      <c r="OJC2999" s="607"/>
      <c r="OJD2999" s="607"/>
      <c r="OJE2999" s="607"/>
      <c r="OJF2999" s="607"/>
      <c r="OJG2999" s="607"/>
      <c r="OJH2999" s="607"/>
      <c r="OJI2999" s="607"/>
      <c r="OJJ2999" s="607"/>
      <c r="OJK2999" s="607"/>
      <c r="OJL2999" s="607"/>
      <c r="OJM2999" s="607"/>
      <c r="OJN2999" s="607"/>
      <c r="OJO2999" s="607"/>
      <c r="OJP2999" s="607"/>
      <c r="OJQ2999" s="607"/>
      <c r="OJR2999" s="607"/>
      <c r="OJS2999" s="607"/>
      <c r="OJT2999" s="607"/>
      <c r="OJU2999" s="607"/>
      <c r="OJV2999" s="607"/>
      <c r="OJW2999" s="607"/>
      <c r="OJX2999" s="607"/>
      <c r="OJY2999" s="607"/>
      <c r="OJZ2999" s="607"/>
      <c r="OKA2999" s="607"/>
      <c r="OKB2999" s="607"/>
      <c r="OKC2999" s="607"/>
      <c r="OKD2999" s="607"/>
      <c r="OKE2999" s="607"/>
      <c r="OKF2999" s="607"/>
      <c r="OKG2999" s="607"/>
      <c r="OKH2999" s="607"/>
      <c r="OKI2999" s="607"/>
      <c r="OKJ2999" s="607"/>
      <c r="OKK2999" s="607"/>
      <c r="OKL2999" s="607"/>
      <c r="OKM2999" s="607"/>
      <c r="OKN2999" s="607"/>
      <c r="OKO2999" s="607"/>
      <c r="OKP2999" s="607"/>
      <c r="OKQ2999" s="607"/>
      <c r="OKR2999" s="607"/>
      <c r="OKS2999" s="607"/>
      <c r="OKT2999" s="607"/>
      <c r="OKU2999" s="607"/>
      <c r="OKV2999" s="607"/>
      <c r="OKW2999" s="607"/>
      <c r="OKX2999" s="607"/>
      <c r="OKY2999" s="607"/>
      <c r="OKZ2999" s="607"/>
      <c r="OLA2999" s="607"/>
      <c r="OLB2999" s="607"/>
      <c r="OLC2999" s="607"/>
      <c r="OLD2999" s="607"/>
      <c r="OLE2999" s="607"/>
      <c r="OLF2999" s="607"/>
      <c r="OLG2999" s="607"/>
      <c r="OLH2999" s="607"/>
      <c r="OLI2999" s="607"/>
      <c r="OLJ2999" s="607"/>
      <c r="OLK2999" s="607"/>
      <c r="OLL2999" s="607"/>
      <c r="OLM2999" s="607"/>
      <c r="OLN2999" s="607"/>
      <c r="OLO2999" s="607"/>
      <c r="OLP2999" s="607"/>
      <c r="OLQ2999" s="607"/>
      <c r="OLR2999" s="607"/>
      <c r="OLS2999" s="607"/>
      <c r="OLT2999" s="607"/>
      <c r="OLU2999" s="607"/>
      <c r="OLV2999" s="607"/>
      <c r="OLW2999" s="607"/>
      <c r="OLX2999" s="607"/>
      <c r="OLY2999" s="607"/>
      <c r="OLZ2999" s="607"/>
      <c r="OMA2999" s="607"/>
      <c r="OMB2999" s="607"/>
      <c r="OMC2999" s="607"/>
      <c r="OMD2999" s="607"/>
      <c r="OME2999" s="607"/>
      <c r="OMF2999" s="607"/>
      <c r="OMG2999" s="607"/>
      <c r="OMH2999" s="607"/>
      <c r="OMI2999" s="607"/>
      <c r="OMJ2999" s="607"/>
      <c r="OMK2999" s="607"/>
      <c r="OML2999" s="607"/>
      <c r="OMM2999" s="607"/>
      <c r="OMN2999" s="607"/>
      <c r="OMO2999" s="607"/>
      <c r="OMP2999" s="607"/>
      <c r="OMQ2999" s="607"/>
      <c r="OMR2999" s="607"/>
      <c r="OMS2999" s="607"/>
      <c r="OMT2999" s="607"/>
      <c r="OMU2999" s="607"/>
      <c r="OMV2999" s="607"/>
      <c r="OMW2999" s="607"/>
      <c r="OMX2999" s="607"/>
      <c r="OMY2999" s="607"/>
      <c r="OMZ2999" s="607"/>
      <c r="ONA2999" s="607"/>
      <c r="ONB2999" s="607"/>
      <c r="ONC2999" s="607"/>
      <c r="OND2999" s="607"/>
      <c r="ONE2999" s="607"/>
      <c r="ONF2999" s="607"/>
      <c r="ONG2999" s="607"/>
      <c r="ONH2999" s="607"/>
      <c r="ONI2999" s="607"/>
      <c r="ONJ2999" s="607"/>
      <c r="ONK2999" s="607"/>
      <c r="ONL2999" s="607"/>
      <c r="ONM2999" s="607"/>
      <c r="ONN2999" s="607"/>
      <c r="ONO2999" s="607"/>
      <c r="ONP2999" s="607"/>
      <c r="ONQ2999" s="607"/>
      <c r="ONR2999" s="607"/>
      <c r="ONS2999" s="607"/>
      <c r="ONT2999" s="607"/>
      <c r="ONU2999" s="607"/>
      <c r="ONV2999" s="607"/>
      <c r="ONW2999" s="607"/>
      <c r="ONX2999" s="607"/>
      <c r="ONY2999" s="607"/>
      <c r="ONZ2999" s="607"/>
      <c r="OOA2999" s="607"/>
      <c r="OOB2999" s="607"/>
      <c r="OOC2999" s="607"/>
      <c r="OOD2999" s="607"/>
      <c r="OOE2999" s="607"/>
      <c r="OOF2999" s="607"/>
      <c r="OOG2999" s="607"/>
      <c r="OOH2999" s="607"/>
      <c r="OOI2999" s="607"/>
      <c r="OOJ2999" s="607"/>
      <c r="OOK2999" s="607"/>
      <c r="OOL2999" s="607"/>
      <c r="OOM2999" s="607"/>
      <c r="OON2999" s="607"/>
      <c r="OOO2999" s="607"/>
      <c r="OOP2999" s="607"/>
      <c r="OOQ2999" s="607"/>
      <c r="OOR2999" s="607"/>
      <c r="OOS2999" s="607"/>
      <c r="OOT2999" s="607"/>
      <c r="OOU2999" s="607"/>
      <c r="OOV2999" s="607"/>
      <c r="OOW2999" s="607"/>
      <c r="OOX2999" s="607"/>
      <c r="OOY2999" s="607"/>
      <c r="OOZ2999" s="607"/>
      <c r="OPA2999" s="607"/>
      <c r="OPB2999" s="607"/>
      <c r="OPC2999" s="607"/>
      <c r="OPD2999" s="607"/>
      <c r="OPE2999" s="607"/>
      <c r="OPF2999" s="607"/>
      <c r="OPG2999" s="607"/>
      <c r="OPH2999" s="607"/>
      <c r="OPI2999" s="607"/>
      <c r="OPJ2999" s="607"/>
      <c r="OPK2999" s="607"/>
      <c r="OPL2999" s="607"/>
      <c r="OPM2999" s="607"/>
      <c r="OPN2999" s="607"/>
      <c r="OPO2999" s="607"/>
      <c r="OPP2999" s="607"/>
      <c r="OPQ2999" s="607"/>
      <c r="OPR2999" s="607"/>
      <c r="OPS2999" s="607"/>
      <c r="OPT2999" s="607"/>
      <c r="OPU2999" s="607"/>
      <c r="OPV2999" s="607"/>
      <c r="OPW2999" s="607"/>
      <c r="OPX2999" s="607"/>
      <c r="OPY2999" s="607"/>
      <c r="OPZ2999" s="607"/>
      <c r="OQA2999" s="607"/>
      <c r="OQB2999" s="607"/>
      <c r="OQC2999" s="607"/>
      <c r="OQD2999" s="607"/>
      <c r="OQE2999" s="607"/>
      <c r="OQF2999" s="607"/>
      <c r="OQG2999" s="607"/>
      <c r="OQH2999" s="607"/>
      <c r="OQI2999" s="607"/>
      <c r="OQJ2999" s="607"/>
      <c r="OQK2999" s="607"/>
      <c r="OQL2999" s="607"/>
      <c r="OQM2999" s="607"/>
      <c r="OQN2999" s="607"/>
      <c r="OQO2999" s="607"/>
      <c r="OQP2999" s="607"/>
      <c r="OQQ2999" s="607"/>
      <c r="OQR2999" s="607"/>
      <c r="OQS2999" s="607"/>
      <c r="OQT2999" s="607"/>
      <c r="OQU2999" s="607"/>
      <c r="OQV2999" s="607"/>
      <c r="OQW2999" s="607"/>
      <c r="OQX2999" s="607"/>
      <c r="OQY2999" s="607"/>
      <c r="OQZ2999" s="607"/>
      <c r="ORA2999" s="607"/>
      <c r="ORB2999" s="607"/>
      <c r="ORC2999" s="607"/>
      <c r="ORD2999" s="607"/>
      <c r="ORE2999" s="607"/>
      <c r="ORF2999" s="607"/>
      <c r="ORG2999" s="607"/>
      <c r="ORH2999" s="607"/>
      <c r="ORI2999" s="607"/>
      <c r="ORJ2999" s="607"/>
      <c r="ORK2999" s="607"/>
      <c r="ORL2999" s="607"/>
      <c r="ORM2999" s="607"/>
      <c r="ORN2999" s="607"/>
      <c r="ORO2999" s="607"/>
      <c r="ORP2999" s="607"/>
      <c r="ORQ2999" s="607"/>
      <c r="ORR2999" s="607"/>
      <c r="ORS2999" s="607"/>
      <c r="ORT2999" s="607"/>
      <c r="ORU2999" s="607"/>
      <c r="ORV2999" s="607"/>
      <c r="ORW2999" s="607"/>
      <c r="ORX2999" s="607"/>
      <c r="ORY2999" s="607"/>
      <c r="ORZ2999" s="607"/>
      <c r="OSA2999" s="607"/>
      <c r="OSB2999" s="607"/>
      <c r="OSC2999" s="607"/>
      <c r="OSD2999" s="607"/>
      <c r="OSE2999" s="607"/>
      <c r="OSF2999" s="607"/>
      <c r="OSG2999" s="607"/>
      <c r="OSH2999" s="607"/>
      <c r="OSI2999" s="607"/>
      <c r="OSJ2999" s="607"/>
      <c r="OSK2999" s="607"/>
      <c r="OSL2999" s="607"/>
      <c r="OSM2999" s="607"/>
      <c r="OSN2999" s="607"/>
      <c r="OSO2999" s="607"/>
      <c r="OSP2999" s="607"/>
      <c r="OSQ2999" s="607"/>
      <c r="OSR2999" s="607"/>
      <c r="OSS2999" s="607"/>
      <c r="OST2999" s="607"/>
      <c r="OSU2999" s="607"/>
      <c r="OSV2999" s="607"/>
      <c r="OSW2999" s="607"/>
      <c r="OSX2999" s="607"/>
      <c r="OSY2999" s="607"/>
      <c r="OSZ2999" s="607"/>
      <c r="OTA2999" s="607"/>
      <c r="OTB2999" s="607"/>
      <c r="OTC2999" s="607"/>
      <c r="OTD2999" s="607"/>
      <c r="OTE2999" s="607"/>
      <c r="OTF2999" s="607"/>
      <c r="OTG2999" s="607"/>
      <c r="OTH2999" s="607"/>
      <c r="OTI2999" s="607"/>
      <c r="OTJ2999" s="607"/>
      <c r="OTK2999" s="607"/>
      <c r="OTL2999" s="607"/>
      <c r="OTM2999" s="607"/>
      <c r="OTN2999" s="607"/>
      <c r="OTO2999" s="607"/>
      <c r="OTP2999" s="607"/>
      <c r="OTQ2999" s="607"/>
      <c r="OTR2999" s="607"/>
      <c r="OTS2999" s="607"/>
      <c r="OTT2999" s="607"/>
      <c r="OTU2999" s="607"/>
      <c r="OTV2999" s="607"/>
      <c r="OTW2999" s="607"/>
      <c r="OTX2999" s="607"/>
      <c r="OTY2999" s="607"/>
      <c r="OTZ2999" s="607"/>
      <c r="OUA2999" s="607"/>
      <c r="OUB2999" s="607"/>
      <c r="OUC2999" s="607"/>
      <c r="OUD2999" s="607"/>
      <c r="OUE2999" s="607"/>
      <c r="OUF2999" s="607"/>
      <c r="OUG2999" s="607"/>
      <c r="OUH2999" s="607"/>
      <c r="OUI2999" s="607"/>
      <c r="OUJ2999" s="607"/>
      <c r="OUK2999" s="607"/>
      <c r="OUL2999" s="607"/>
      <c r="OUM2999" s="607"/>
      <c r="OUN2999" s="607"/>
      <c r="OUO2999" s="607"/>
      <c r="OUP2999" s="607"/>
      <c r="OUQ2999" s="607"/>
      <c r="OUR2999" s="607"/>
      <c r="OUS2999" s="607"/>
      <c r="OUT2999" s="607"/>
      <c r="OUU2999" s="607"/>
      <c r="OUV2999" s="607"/>
      <c r="OUW2999" s="607"/>
      <c r="OUX2999" s="607"/>
      <c r="OUY2999" s="607"/>
      <c r="OUZ2999" s="607"/>
      <c r="OVA2999" s="607"/>
      <c r="OVB2999" s="607"/>
      <c r="OVC2999" s="607"/>
      <c r="OVD2999" s="607"/>
      <c r="OVE2999" s="607"/>
      <c r="OVF2999" s="607"/>
      <c r="OVG2999" s="607"/>
      <c r="OVH2999" s="607"/>
      <c r="OVI2999" s="607"/>
      <c r="OVJ2999" s="607"/>
      <c r="OVK2999" s="607"/>
      <c r="OVL2999" s="607"/>
      <c r="OVM2999" s="607"/>
      <c r="OVN2999" s="607"/>
      <c r="OVO2999" s="607"/>
      <c r="OVP2999" s="607"/>
      <c r="OVQ2999" s="607"/>
      <c r="OVR2999" s="607"/>
      <c r="OVS2999" s="607"/>
      <c r="OVT2999" s="607"/>
      <c r="OVU2999" s="607"/>
      <c r="OVV2999" s="607"/>
      <c r="OVW2999" s="607"/>
      <c r="OVX2999" s="607"/>
      <c r="OVY2999" s="607"/>
      <c r="OVZ2999" s="607"/>
      <c r="OWA2999" s="607"/>
      <c r="OWB2999" s="607"/>
      <c r="OWC2999" s="607"/>
      <c r="OWD2999" s="607"/>
      <c r="OWE2999" s="607"/>
      <c r="OWF2999" s="607"/>
      <c r="OWG2999" s="607"/>
      <c r="OWH2999" s="607"/>
      <c r="OWI2999" s="607"/>
      <c r="OWJ2999" s="607"/>
      <c r="OWK2999" s="607"/>
      <c r="OWL2999" s="607"/>
      <c r="OWM2999" s="607"/>
      <c r="OWN2999" s="607"/>
      <c r="OWO2999" s="607"/>
      <c r="OWP2999" s="607"/>
      <c r="OWQ2999" s="607"/>
      <c r="OWR2999" s="607"/>
      <c r="OWS2999" s="607"/>
      <c r="OWT2999" s="607"/>
      <c r="OWU2999" s="607"/>
      <c r="OWV2999" s="607"/>
      <c r="OWW2999" s="607"/>
      <c r="OWX2999" s="607"/>
      <c r="OWY2999" s="607"/>
      <c r="OWZ2999" s="607"/>
      <c r="OXA2999" s="607"/>
      <c r="OXB2999" s="607"/>
      <c r="OXC2999" s="607"/>
      <c r="OXD2999" s="607"/>
      <c r="OXE2999" s="607"/>
      <c r="OXF2999" s="607"/>
      <c r="OXG2999" s="607"/>
      <c r="OXH2999" s="607"/>
      <c r="OXI2999" s="607"/>
      <c r="OXJ2999" s="607"/>
      <c r="OXK2999" s="607"/>
      <c r="OXL2999" s="607"/>
      <c r="OXM2999" s="607"/>
      <c r="OXN2999" s="607"/>
      <c r="OXO2999" s="607"/>
      <c r="OXP2999" s="607"/>
      <c r="OXQ2999" s="607"/>
      <c r="OXR2999" s="607"/>
      <c r="OXS2999" s="607"/>
      <c r="OXT2999" s="607"/>
      <c r="OXU2999" s="607"/>
      <c r="OXV2999" s="607"/>
      <c r="OXW2999" s="607"/>
      <c r="OXX2999" s="607"/>
      <c r="OXY2999" s="607"/>
      <c r="OXZ2999" s="607"/>
      <c r="OYA2999" s="607"/>
      <c r="OYB2999" s="607"/>
      <c r="OYC2999" s="607"/>
      <c r="OYD2999" s="607"/>
      <c r="OYE2999" s="607"/>
      <c r="OYF2999" s="607"/>
      <c r="OYG2999" s="607"/>
      <c r="OYH2999" s="607"/>
      <c r="OYI2999" s="607"/>
      <c r="OYJ2999" s="607"/>
      <c r="OYK2999" s="607"/>
      <c r="OYL2999" s="607"/>
      <c r="OYM2999" s="607"/>
      <c r="OYN2999" s="607"/>
      <c r="OYO2999" s="607"/>
      <c r="OYP2999" s="607"/>
      <c r="OYQ2999" s="607"/>
      <c r="OYR2999" s="607"/>
      <c r="OYS2999" s="607"/>
      <c r="OYT2999" s="607"/>
      <c r="OYU2999" s="607"/>
      <c r="OYV2999" s="607"/>
      <c r="OYW2999" s="607"/>
      <c r="OYX2999" s="607"/>
      <c r="OYY2999" s="607"/>
      <c r="OYZ2999" s="607"/>
      <c r="OZA2999" s="607"/>
      <c r="OZB2999" s="607"/>
      <c r="OZC2999" s="607"/>
      <c r="OZD2999" s="607"/>
      <c r="OZE2999" s="607"/>
      <c r="OZF2999" s="607"/>
      <c r="OZG2999" s="607"/>
      <c r="OZH2999" s="607"/>
      <c r="OZI2999" s="607"/>
      <c r="OZJ2999" s="607"/>
      <c r="OZK2999" s="607"/>
      <c r="OZL2999" s="607"/>
      <c r="OZM2999" s="607"/>
      <c r="OZN2999" s="607"/>
      <c r="OZO2999" s="607"/>
      <c r="OZP2999" s="607"/>
      <c r="OZQ2999" s="607"/>
      <c r="OZR2999" s="607"/>
      <c r="OZS2999" s="607"/>
      <c r="OZT2999" s="607"/>
      <c r="OZU2999" s="607"/>
      <c r="OZV2999" s="607"/>
      <c r="OZW2999" s="607"/>
      <c r="OZX2999" s="607"/>
      <c r="OZY2999" s="607"/>
      <c r="OZZ2999" s="607"/>
      <c r="PAA2999" s="607"/>
      <c r="PAB2999" s="607"/>
      <c r="PAC2999" s="607"/>
      <c r="PAD2999" s="607"/>
      <c r="PAE2999" s="607"/>
      <c r="PAF2999" s="607"/>
      <c r="PAG2999" s="607"/>
      <c r="PAH2999" s="607"/>
      <c r="PAI2999" s="607"/>
      <c r="PAJ2999" s="607"/>
      <c r="PAK2999" s="607"/>
      <c r="PAL2999" s="607"/>
      <c r="PAM2999" s="607"/>
      <c r="PAN2999" s="607"/>
      <c r="PAO2999" s="607"/>
      <c r="PAP2999" s="607"/>
      <c r="PAQ2999" s="607"/>
      <c r="PAR2999" s="607"/>
      <c r="PAS2999" s="607"/>
      <c r="PAT2999" s="607"/>
      <c r="PAU2999" s="607"/>
      <c r="PAV2999" s="607"/>
      <c r="PAW2999" s="607"/>
      <c r="PAX2999" s="607"/>
      <c r="PAY2999" s="607"/>
      <c r="PAZ2999" s="607"/>
      <c r="PBA2999" s="607"/>
      <c r="PBB2999" s="607"/>
      <c r="PBC2999" s="607"/>
      <c r="PBD2999" s="607"/>
      <c r="PBE2999" s="607"/>
      <c r="PBF2999" s="607"/>
      <c r="PBG2999" s="607"/>
      <c r="PBH2999" s="607"/>
      <c r="PBI2999" s="607"/>
      <c r="PBJ2999" s="607"/>
      <c r="PBK2999" s="607"/>
      <c r="PBL2999" s="607"/>
      <c r="PBM2999" s="607"/>
      <c r="PBN2999" s="607"/>
      <c r="PBO2999" s="607"/>
      <c r="PBP2999" s="607"/>
      <c r="PBQ2999" s="607"/>
      <c r="PBR2999" s="607"/>
      <c r="PBS2999" s="607"/>
      <c r="PBT2999" s="607"/>
      <c r="PBU2999" s="607"/>
      <c r="PBV2999" s="607"/>
      <c r="PBW2999" s="607"/>
      <c r="PBX2999" s="607"/>
      <c r="PBY2999" s="607"/>
      <c r="PBZ2999" s="607"/>
      <c r="PCA2999" s="607"/>
      <c r="PCB2999" s="607"/>
      <c r="PCC2999" s="607"/>
      <c r="PCD2999" s="607"/>
      <c r="PCE2999" s="607"/>
      <c r="PCF2999" s="607"/>
      <c r="PCG2999" s="607"/>
      <c r="PCH2999" s="607"/>
      <c r="PCI2999" s="607"/>
      <c r="PCJ2999" s="607"/>
      <c r="PCK2999" s="607"/>
      <c r="PCL2999" s="607"/>
      <c r="PCM2999" s="607"/>
      <c r="PCN2999" s="607"/>
      <c r="PCO2999" s="607"/>
      <c r="PCP2999" s="607"/>
      <c r="PCQ2999" s="607"/>
      <c r="PCR2999" s="607"/>
      <c r="PCS2999" s="607"/>
      <c r="PCT2999" s="607"/>
      <c r="PCU2999" s="607"/>
      <c r="PCV2999" s="607"/>
      <c r="PCW2999" s="607"/>
      <c r="PCX2999" s="607"/>
      <c r="PCY2999" s="607"/>
      <c r="PCZ2999" s="607"/>
      <c r="PDA2999" s="607"/>
      <c r="PDB2999" s="607"/>
      <c r="PDC2999" s="607"/>
      <c r="PDD2999" s="607"/>
      <c r="PDE2999" s="607"/>
      <c r="PDF2999" s="607"/>
      <c r="PDG2999" s="607"/>
      <c r="PDH2999" s="607"/>
      <c r="PDI2999" s="607"/>
      <c r="PDJ2999" s="607"/>
      <c r="PDK2999" s="607"/>
      <c r="PDL2999" s="607"/>
      <c r="PDM2999" s="607"/>
      <c r="PDN2999" s="607"/>
      <c r="PDO2999" s="607"/>
      <c r="PDP2999" s="607"/>
      <c r="PDQ2999" s="607"/>
      <c r="PDR2999" s="607"/>
      <c r="PDS2999" s="607"/>
      <c r="PDT2999" s="607"/>
      <c r="PDU2999" s="607"/>
      <c r="PDV2999" s="607"/>
      <c r="PDW2999" s="607"/>
      <c r="PDX2999" s="607"/>
      <c r="PDY2999" s="607"/>
      <c r="PDZ2999" s="607"/>
      <c r="PEA2999" s="607"/>
      <c r="PEB2999" s="607"/>
      <c r="PEC2999" s="607"/>
      <c r="PED2999" s="607"/>
      <c r="PEE2999" s="607"/>
      <c r="PEF2999" s="607"/>
      <c r="PEG2999" s="607"/>
      <c r="PEH2999" s="607"/>
      <c r="PEI2999" s="607"/>
      <c r="PEJ2999" s="607"/>
      <c r="PEK2999" s="607"/>
      <c r="PEL2999" s="607"/>
      <c r="PEM2999" s="607"/>
      <c r="PEN2999" s="607"/>
      <c r="PEO2999" s="607"/>
      <c r="PEP2999" s="607"/>
      <c r="PEQ2999" s="607"/>
      <c r="PER2999" s="607"/>
      <c r="PES2999" s="607"/>
      <c r="PET2999" s="607"/>
      <c r="PEU2999" s="607"/>
      <c r="PEV2999" s="607"/>
      <c r="PEW2999" s="607"/>
      <c r="PEX2999" s="607"/>
      <c r="PEY2999" s="607"/>
      <c r="PEZ2999" s="607"/>
      <c r="PFA2999" s="607"/>
      <c r="PFB2999" s="607"/>
      <c r="PFC2999" s="607"/>
      <c r="PFD2999" s="607"/>
      <c r="PFE2999" s="607"/>
      <c r="PFF2999" s="607"/>
      <c r="PFG2999" s="607"/>
      <c r="PFH2999" s="607"/>
      <c r="PFI2999" s="607"/>
      <c r="PFJ2999" s="607"/>
      <c r="PFK2999" s="607"/>
      <c r="PFL2999" s="607"/>
      <c r="PFM2999" s="607"/>
      <c r="PFN2999" s="607"/>
      <c r="PFO2999" s="607"/>
      <c r="PFP2999" s="607"/>
      <c r="PFQ2999" s="607"/>
      <c r="PFR2999" s="607"/>
      <c r="PFS2999" s="607"/>
      <c r="PFT2999" s="607"/>
      <c r="PFU2999" s="607"/>
      <c r="PFV2999" s="607"/>
      <c r="PFW2999" s="607"/>
      <c r="PFX2999" s="607"/>
      <c r="PFY2999" s="607"/>
      <c r="PFZ2999" s="607"/>
      <c r="PGA2999" s="607"/>
      <c r="PGB2999" s="607"/>
      <c r="PGC2999" s="607"/>
      <c r="PGD2999" s="607"/>
      <c r="PGE2999" s="607"/>
      <c r="PGF2999" s="607"/>
      <c r="PGG2999" s="607"/>
      <c r="PGH2999" s="607"/>
      <c r="PGI2999" s="607"/>
      <c r="PGJ2999" s="607"/>
      <c r="PGK2999" s="607"/>
      <c r="PGL2999" s="607"/>
      <c r="PGM2999" s="607"/>
      <c r="PGN2999" s="607"/>
      <c r="PGO2999" s="607"/>
      <c r="PGP2999" s="607"/>
      <c r="PGQ2999" s="607"/>
      <c r="PGR2999" s="607"/>
      <c r="PGS2999" s="607"/>
      <c r="PGT2999" s="607"/>
      <c r="PGU2999" s="607"/>
      <c r="PGV2999" s="607"/>
      <c r="PGW2999" s="607"/>
      <c r="PGX2999" s="607"/>
      <c r="PGY2999" s="607"/>
      <c r="PGZ2999" s="607"/>
      <c r="PHA2999" s="607"/>
      <c r="PHB2999" s="607"/>
      <c r="PHC2999" s="607"/>
      <c r="PHD2999" s="607"/>
      <c r="PHE2999" s="607"/>
      <c r="PHF2999" s="607"/>
      <c r="PHG2999" s="607"/>
      <c r="PHH2999" s="607"/>
      <c r="PHI2999" s="607"/>
      <c r="PHJ2999" s="607"/>
      <c r="PHK2999" s="607"/>
      <c r="PHL2999" s="607"/>
      <c r="PHM2999" s="607"/>
      <c r="PHN2999" s="607"/>
      <c r="PHO2999" s="607"/>
      <c r="PHP2999" s="607"/>
      <c r="PHQ2999" s="607"/>
      <c r="PHR2999" s="607"/>
      <c r="PHS2999" s="607"/>
      <c r="PHT2999" s="607"/>
      <c r="PHU2999" s="607"/>
      <c r="PHV2999" s="607"/>
      <c r="PHW2999" s="607"/>
      <c r="PHX2999" s="607"/>
      <c r="PHY2999" s="607"/>
      <c r="PHZ2999" s="607"/>
      <c r="PIA2999" s="607"/>
      <c r="PIB2999" s="607"/>
      <c r="PIC2999" s="607"/>
      <c r="PID2999" s="607"/>
      <c r="PIE2999" s="607"/>
      <c r="PIF2999" s="607"/>
      <c r="PIG2999" s="607"/>
      <c r="PIH2999" s="607"/>
      <c r="PII2999" s="607"/>
      <c r="PIJ2999" s="607"/>
      <c r="PIK2999" s="607"/>
      <c r="PIL2999" s="607"/>
      <c r="PIM2999" s="607"/>
      <c r="PIN2999" s="607"/>
      <c r="PIO2999" s="607"/>
      <c r="PIP2999" s="607"/>
      <c r="PIQ2999" s="607"/>
      <c r="PIR2999" s="607"/>
      <c r="PIS2999" s="607"/>
      <c r="PIT2999" s="607"/>
      <c r="PIU2999" s="607"/>
      <c r="PIV2999" s="607"/>
      <c r="PIW2999" s="607"/>
      <c r="PIX2999" s="607"/>
      <c r="PIY2999" s="607"/>
      <c r="PIZ2999" s="607"/>
      <c r="PJA2999" s="607"/>
      <c r="PJB2999" s="607"/>
      <c r="PJC2999" s="607"/>
      <c r="PJD2999" s="607"/>
      <c r="PJE2999" s="607"/>
      <c r="PJF2999" s="607"/>
      <c r="PJG2999" s="607"/>
      <c r="PJH2999" s="607"/>
      <c r="PJI2999" s="607"/>
      <c r="PJJ2999" s="607"/>
      <c r="PJK2999" s="607"/>
      <c r="PJL2999" s="607"/>
      <c r="PJM2999" s="607"/>
      <c r="PJN2999" s="607"/>
      <c r="PJO2999" s="607"/>
      <c r="PJP2999" s="607"/>
      <c r="PJQ2999" s="607"/>
      <c r="PJR2999" s="607"/>
      <c r="PJS2999" s="607"/>
      <c r="PJT2999" s="607"/>
      <c r="PJU2999" s="607"/>
      <c r="PJV2999" s="607"/>
      <c r="PJW2999" s="607"/>
      <c r="PJX2999" s="607"/>
      <c r="PJY2999" s="607"/>
      <c r="PJZ2999" s="607"/>
      <c r="PKA2999" s="607"/>
      <c r="PKB2999" s="607"/>
      <c r="PKC2999" s="607"/>
      <c r="PKD2999" s="607"/>
      <c r="PKE2999" s="607"/>
      <c r="PKF2999" s="607"/>
      <c r="PKG2999" s="607"/>
      <c r="PKH2999" s="607"/>
      <c r="PKI2999" s="607"/>
      <c r="PKJ2999" s="607"/>
      <c r="PKK2999" s="607"/>
      <c r="PKL2999" s="607"/>
      <c r="PKM2999" s="607"/>
      <c r="PKN2999" s="607"/>
      <c r="PKO2999" s="607"/>
      <c r="PKP2999" s="607"/>
      <c r="PKQ2999" s="607"/>
      <c r="PKR2999" s="607"/>
      <c r="PKS2999" s="607"/>
      <c r="PKT2999" s="607"/>
      <c r="PKU2999" s="607"/>
      <c r="PKV2999" s="607"/>
      <c r="PKW2999" s="607"/>
      <c r="PKX2999" s="607"/>
      <c r="PKY2999" s="607"/>
      <c r="PKZ2999" s="607"/>
      <c r="PLA2999" s="607"/>
      <c r="PLB2999" s="607"/>
      <c r="PLC2999" s="607"/>
      <c r="PLD2999" s="607"/>
      <c r="PLE2999" s="607"/>
      <c r="PLF2999" s="607"/>
      <c r="PLG2999" s="607"/>
      <c r="PLH2999" s="607"/>
      <c r="PLI2999" s="607"/>
      <c r="PLJ2999" s="607"/>
      <c r="PLK2999" s="607"/>
      <c r="PLL2999" s="607"/>
      <c r="PLM2999" s="607"/>
      <c r="PLN2999" s="607"/>
      <c r="PLO2999" s="607"/>
      <c r="PLP2999" s="607"/>
      <c r="PLQ2999" s="607"/>
      <c r="PLR2999" s="607"/>
      <c r="PLS2999" s="607"/>
      <c r="PLT2999" s="607"/>
      <c r="PLU2999" s="607"/>
      <c r="PLV2999" s="607"/>
      <c r="PLW2999" s="607"/>
      <c r="PLX2999" s="607"/>
      <c r="PLY2999" s="607"/>
      <c r="PLZ2999" s="607"/>
      <c r="PMA2999" s="607"/>
      <c r="PMB2999" s="607"/>
      <c r="PMC2999" s="607"/>
      <c r="PMD2999" s="607"/>
      <c r="PME2999" s="607"/>
      <c r="PMF2999" s="607"/>
      <c r="PMG2999" s="607"/>
      <c r="PMH2999" s="607"/>
      <c r="PMI2999" s="607"/>
      <c r="PMJ2999" s="607"/>
      <c r="PMK2999" s="607"/>
      <c r="PML2999" s="607"/>
      <c r="PMM2999" s="607"/>
      <c r="PMN2999" s="607"/>
      <c r="PMO2999" s="607"/>
      <c r="PMP2999" s="607"/>
      <c r="PMQ2999" s="607"/>
      <c r="PMR2999" s="607"/>
      <c r="PMS2999" s="607"/>
      <c r="PMT2999" s="607"/>
      <c r="PMU2999" s="607"/>
      <c r="PMV2999" s="607"/>
      <c r="PMW2999" s="607"/>
      <c r="PMX2999" s="607"/>
      <c r="PMY2999" s="607"/>
      <c r="PMZ2999" s="607"/>
      <c r="PNA2999" s="607"/>
      <c r="PNB2999" s="607"/>
      <c r="PNC2999" s="607"/>
      <c r="PND2999" s="607"/>
      <c r="PNE2999" s="607"/>
      <c r="PNF2999" s="607"/>
      <c r="PNG2999" s="607"/>
      <c r="PNH2999" s="607"/>
      <c r="PNI2999" s="607"/>
      <c r="PNJ2999" s="607"/>
      <c r="PNK2999" s="607"/>
      <c r="PNL2999" s="607"/>
      <c r="PNM2999" s="607"/>
      <c r="PNN2999" s="607"/>
      <c r="PNO2999" s="607"/>
      <c r="PNP2999" s="607"/>
      <c r="PNQ2999" s="607"/>
      <c r="PNR2999" s="607"/>
      <c r="PNS2999" s="607"/>
      <c r="PNT2999" s="607"/>
      <c r="PNU2999" s="607"/>
      <c r="PNV2999" s="607"/>
      <c r="PNW2999" s="607"/>
      <c r="PNX2999" s="607"/>
      <c r="PNY2999" s="607"/>
      <c r="PNZ2999" s="607"/>
      <c r="POA2999" s="607"/>
      <c r="POB2999" s="607"/>
      <c r="POC2999" s="607"/>
      <c r="POD2999" s="607"/>
      <c r="POE2999" s="607"/>
      <c r="POF2999" s="607"/>
      <c r="POG2999" s="607"/>
      <c r="POH2999" s="607"/>
      <c r="POI2999" s="607"/>
      <c r="POJ2999" s="607"/>
      <c r="POK2999" s="607"/>
      <c r="POL2999" s="607"/>
      <c r="POM2999" s="607"/>
      <c r="PON2999" s="607"/>
      <c r="POO2999" s="607"/>
      <c r="POP2999" s="607"/>
      <c r="POQ2999" s="607"/>
      <c r="POR2999" s="607"/>
      <c r="POS2999" s="607"/>
      <c r="POT2999" s="607"/>
      <c r="POU2999" s="607"/>
      <c r="POV2999" s="607"/>
      <c r="POW2999" s="607"/>
      <c r="POX2999" s="607"/>
      <c r="POY2999" s="607"/>
      <c r="POZ2999" s="607"/>
      <c r="PPA2999" s="607"/>
      <c r="PPB2999" s="607"/>
      <c r="PPC2999" s="607"/>
      <c r="PPD2999" s="607"/>
      <c r="PPE2999" s="607"/>
      <c r="PPF2999" s="607"/>
      <c r="PPG2999" s="607"/>
      <c r="PPH2999" s="607"/>
      <c r="PPI2999" s="607"/>
      <c r="PPJ2999" s="607"/>
      <c r="PPK2999" s="607"/>
      <c r="PPL2999" s="607"/>
      <c r="PPM2999" s="607"/>
      <c r="PPN2999" s="607"/>
      <c r="PPO2999" s="607"/>
      <c r="PPP2999" s="607"/>
      <c r="PPQ2999" s="607"/>
      <c r="PPR2999" s="607"/>
      <c r="PPS2999" s="607"/>
      <c r="PPT2999" s="607"/>
      <c r="PPU2999" s="607"/>
      <c r="PPV2999" s="607"/>
      <c r="PPW2999" s="607"/>
      <c r="PPX2999" s="607"/>
      <c r="PPY2999" s="607"/>
      <c r="PPZ2999" s="607"/>
      <c r="PQA2999" s="607"/>
      <c r="PQB2999" s="607"/>
      <c r="PQC2999" s="607"/>
      <c r="PQD2999" s="607"/>
      <c r="PQE2999" s="607"/>
      <c r="PQF2999" s="607"/>
      <c r="PQG2999" s="607"/>
      <c r="PQH2999" s="607"/>
      <c r="PQI2999" s="607"/>
      <c r="PQJ2999" s="607"/>
      <c r="PQK2999" s="607"/>
      <c r="PQL2999" s="607"/>
      <c r="PQM2999" s="607"/>
      <c r="PQN2999" s="607"/>
      <c r="PQO2999" s="607"/>
      <c r="PQP2999" s="607"/>
      <c r="PQQ2999" s="607"/>
      <c r="PQR2999" s="607"/>
      <c r="PQS2999" s="607"/>
      <c r="PQT2999" s="607"/>
      <c r="PQU2999" s="607"/>
      <c r="PQV2999" s="607"/>
      <c r="PQW2999" s="607"/>
      <c r="PQX2999" s="607"/>
      <c r="PQY2999" s="607"/>
      <c r="PQZ2999" s="607"/>
      <c r="PRA2999" s="607"/>
      <c r="PRB2999" s="607"/>
      <c r="PRC2999" s="607"/>
      <c r="PRD2999" s="607"/>
      <c r="PRE2999" s="607"/>
      <c r="PRF2999" s="607"/>
      <c r="PRG2999" s="607"/>
      <c r="PRH2999" s="607"/>
      <c r="PRI2999" s="607"/>
      <c r="PRJ2999" s="607"/>
      <c r="PRK2999" s="607"/>
      <c r="PRL2999" s="607"/>
      <c r="PRM2999" s="607"/>
      <c r="PRN2999" s="607"/>
      <c r="PRO2999" s="607"/>
      <c r="PRP2999" s="607"/>
      <c r="PRQ2999" s="607"/>
      <c r="PRR2999" s="607"/>
      <c r="PRS2999" s="607"/>
      <c r="PRT2999" s="607"/>
      <c r="PRU2999" s="607"/>
      <c r="PRV2999" s="607"/>
      <c r="PRW2999" s="607"/>
      <c r="PRX2999" s="607"/>
      <c r="PRY2999" s="607"/>
      <c r="PRZ2999" s="607"/>
      <c r="PSA2999" s="607"/>
      <c r="PSB2999" s="607"/>
      <c r="PSC2999" s="607"/>
      <c r="PSD2999" s="607"/>
      <c r="PSE2999" s="607"/>
      <c r="PSF2999" s="607"/>
      <c r="PSG2999" s="607"/>
      <c r="PSH2999" s="607"/>
      <c r="PSI2999" s="607"/>
      <c r="PSJ2999" s="607"/>
      <c r="PSK2999" s="607"/>
      <c r="PSL2999" s="607"/>
      <c r="PSM2999" s="607"/>
      <c r="PSN2999" s="607"/>
      <c r="PSO2999" s="607"/>
      <c r="PSP2999" s="607"/>
      <c r="PSQ2999" s="607"/>
      <c r="PSR2999" s="607"/>
      <c r="PSS2999" s="607"/>
      <c r="PST2999" s="607"/>
      <c r="PSU2999" s="607"/>
      <c r="PSV2999" s="607"/>
      <c r="PSW2999" s="607"/>
      <c r="PSX2999" s="607"/>
      <c r="PSY2999" s="607"/>
      <c r="PSZ2999" s="607"/>
      <c r="PTA2999" s="607"/>
      <c r="PTB2999" s="607"/>
      <c r="PTC2999" s="607"/>
      <c r="PTD2999" s="607"/>
      <c r="PTE2999" s="607"/>
      <c r="PTF2999" s="607"/>
      <c r="PTG2999" s="607"/>
      <c r="PTH2999" s="607"/>
      <c r="PTI2999" s="607"/>
      <c r="PTJ2999" s="607"/>
      <c r="PTK2999" s="607"/>
      <c r="PTL2999" s="607"/>
      <c r="PTM2999" s="607"/>
      <c r="PTN2999" s="607"/>
      <c r="PTO2999" s="607"/>
      <c r="PTP2999" s="607"/>
      <c r="PTQ2999" s="607"/>
      <c r="PTR2999" s="607"/>
      <c r="PTS2999" s="607"/>
      <c r="PTT2999" s="607"/>
      <c r="PTU2999" s="607"/>
      <c r="PTV2999" s="607"/>
      <c r="PTW2999" s="607"/>
      <c r="PTX2999" s="607"/>
      <c r="PTY2999" s="607"/>
      <c r="PTZ2999" s="607"/>
      <c r="PUA2999" s="607"/>
      <c r="PUB2999" s="607"/>
      <c r="PUC2999" s="607"/>
      <c r="PUD2999" s="607"/>
      <c r="PUE2999" s="607"/>
      <c r="PUF2999" s="607"/>
      <c r="PUG2999" s="607"/>
      <c r="PUH2999" s="607"/>
      <c r="PUI2999" s="607"/>
      <c r="PUJ2999" s="607"/>
      <c r="PUK2999" s="607"/>
      <c r="PUL2999" s="607"/>
      <c r="PUM2999" s="607"/>
      <c r="PUN2999" s="607"/>
      <c r="PUO2999" s="607"/>
      <c r="PUP2999" s="607"/>
      <c r="PUQ2999" s="607"/>
      <c r="PUR2999" s="607"/>
      <c r="PUS2999" s="607"/>
      <c r="PUT2999" s="607"/>
      <c r="PUU2999" s="607"/>
      <c r="PUV2999" s="607"/>
      <c r="PUW2999" s="607"/>
      <c r="PUX2999" s="607"/>
      <c r="PUY2999" s="607"/>
      <c r="PUZ2999" s="607"/>
      <c r="PVA2999" s="607"/>
      <c r="PVB2999" s="607"/>
      <c r="PVC2999" s="607"/>
      <c r="PVD2999" s="607"/>
      <c r="PVE2999" s="607"/>
      <c r="PVF2999" s="607"/>
      <c r="PVG2999" s="607"/>
      <c r="PVH2999" s="607"/>
      <c r="PVI2999" s="607"/>
      <c r="PVJ2999" s="607"/>
      <c r="PVK2999" s="607"/>
      <c r="PVL2999" s="607"/>
      <c r="PVM2999" s="607"/>
      <c r="PVN2999" s="607"/>
      <c r="PVO2999" s="607"/>
      <c r="PVP2999" s="607"/>
      <c r="PVQ2999" s="607"/>
      <c r="PVR2999" s="607"/>
      <c r="PVS2999" s="607"/>
      <c r="PVT2999" s="607"/>
      <c r="PVU2999" s="607"/>
      <c r="PVV2999" s="607"/>
      <c r="PVW2999" s="607"/>
      <c r="PVX2999" s="607"/>
      <c r="PVY2999" s="607"/>
      <c r="PVZ2999" s="607"/>
      <c r="PWA2999" s="607"/>
      <c r="PWB2999" s="607"/>
      <c r="PWC2999" s="607"/>
      <c r="PWD2999" s="607"/>
      <c r="PWE2999" s="607"/>
      <c r="PWF2999" s="607"/>
      <c r="PWG2999" s="607"/>
      <c r="PWH2999" s="607"/>
      <c r="PWI2999" s="607"/>
      <c r="PWJ2999" s="607"/>
      <c r="PWK2999" s="607"/>
      <c r="PWL2999" s="607"/>
      <c r="PWM2999" s="607"/>
      <c r="PWN2999" s="607"/>
      <c r="PWO2999" s="607"/>
      <c r="PWP2999" s="607"/>
      <c r="PWQ2999" s="607"/>
      <c r="PWR2999" s="607"/>
      <c r="PWS2999" s="607"/>
      <c r="PWT2999" s="607"/>
      <c r="PWU2999" s="607"/>
      <c r="PWV2999" s="607"/>
      <c r="PWW2999" s="607"/>
      <c r="PWX2999" s="607"/>
      <c r="PWY2999" s="607"/>
      <c r="PWZ2999" s="607"/>
      <c r="PXA2999" s="607"/>
      <c r="PXB2999" s="607"/>
      <c r="PXC2999" s="607"/>
      <c r="PXD2999" s="607"/>
      <c r="PXE2999" s="607"/>
      <c r="PXF2999" s="607"/>
      <c r="PXG2999" s="607"/>
      <c r="PXH2999" s="607"/>
      <c r="PXI2999" s="607"/>
      <c r="PXJ2999" s="607"/>
      <c r="PXK2999" s="607"/>
      <c r="PXL2999" s="607"/>
      <c r="PXM2999" s="607"/>
      <c r="PXN2999" s="607"/>
      <c r="PXO2999" s="607"/>
      <c r="PXP2999" s="607"/>
      <c r="PXQ2999" s="607"/>
      <c r="PXR2999" s="607"/>
      <c r="PXS2999" s="607"/>
      <c r="PXT2999" s="607"/>
      <c r="PXU2999" s="607"/>
      <c r="PXV2999" s="607"/>
      <c r="PXW2999" s="607"/>
      <c r="PXX2999" s="607"/>
      <c r="PXY2999" s="607"/>
      <c r="PXZ2999" s="607"/>
      <c r="PYA2999" s="607"/>
      <c r="PYB2999" s="607"/>
      <c r="PYC2999" s="607"/>
      <c r="PYD2999" s="607"/>
      <c r="PYE2999" s="607"/>
      <c r="PYF2999" s="607"/>
      <c r="PYG2999" s="607"/>
      <c r="PYH2999" s="607"/>
      <c r="PYI2999" s="607"/>
      <c r="PYJ2999" s="607"/>
      <c r="PYK2999" s="607"/>
      <c r="PYL2999" s="607"/>
      <c r="PYM2999" s="607"/>
      <c r="PYN2999" s="607"/>
      <c r="PYO2999" s="607"/>
      <c r="PYP2999" s="607"/>
      <c r="PYQ2999" s="607"/>
      <c r="PYR2999" s="607"/>
      <c r="PYS2999" s="607"/>
      <c r="PYT2999" s="607"/>
      <c r="PYU2999" s="607"/>
      <c r="PYV2999" s="607"/>
      <c r="PYW2999" s="607"/>
      <c r="PYX2999" s="607"/>
      <c r="PYY2999" s="607"/>
      <c r="PYZ2999" s="607"/>
      <c r="PZA2999" s="607"/>
      <c r="PZB2999" s="607"/>
      <c r="PZC2999" s="607"/>
      <c r="PZD2999" s="607"/>
      <c r="PZE2999" s="607"/>
      <c r="PZF2999" s="607"/>
      <c r="PZG2999" s="607"/>
      <c r="PZH2999" s="607"/>
      <c r="PZI2999" s="607"/>
      <c r="PZJ2999" s="607"/>
      <c r="PZK2999" s="607"/>
      <c r="PZL2999" s="607"/>
      <c r="PZM2999" s="607"/>
      <c r="PZN2999" s="607"/>
      <c r="PZO2999" s="607"/>
      <c r="PZP2999" s="607"/>
      <c r="PZQ2999" s="607"/>
      <c r="PZR2999" s="607"/>
      <c r="PZS2999" s="607"/>
      <c r="PZT2999" s="607"/>
      <c r="PZU2999" s="607"/>
      <c r="PZV2999" s="607"/>
      <c r="PZW2999" s="607"/>
      <c r="PZX2999" s="607"/>
      <c r="PZY2999" s="607"/>
      <c r="PZZ2999" s="607"/>
      <c r="QAA2999" s="607"/>
      <c r="QAB2999" s="607"/>
      <c r="QAC2999" s="607"/>
      <c r="QAD2999" s="607"/>
      <c r="QAE2999" s="607"/>
      <c r="QAF2999" s="607"/>
      <c r="QAG2999" s="607"/>
      <c r="QAH2999" s="607"/>
      <c r="QAI2999" s="607"/>
      <c r="QAJ2999" s="607"/>
      <c r="QAK2999" s="607"/>
      <c r="QAL2999" s="607"/>
      <c r="QAM2999" s="607"/>
      <c r="QAN2999" s="607"/>
      <c r="QAO2999" s="607"/>
      <c r="QAP2999" s="607"/>
      <c r="QAQ2999" s="607"/>
      <c r="QAR2999" s="607"/>
      <c r="QAS2999" s="607"/>
      <c r="QAT2999" s="607"/>
      <c r="QAU2999" s="607"/>
      <c r="QAV2999" s="607"/>
      <c r="QAW2999" s="607"/>
      <c r="QAX2999" s="607"/>
      <c r="QAY2999" s="607"/>
      <c r="QAZ2999" s="607"/>
      <c r="QBA2999" s="607"/>
      <c r="QBB2999" s="607"/>
      <c r="QBC2999" s="607"/>
      <c r="QBD2999" s="607"/>
      <c r="QBE2999" s="607"/>
      <c r="QBF2999" s="607"/>
      <c r="QBG2999" s="607"/>
      <c r="QBH2999" s="607"/>
      <c r="QBI2999" s="607"/>
      <c r="QBJ2999" s="607"/>
      <c r="QBK2999" s="607"/>
      <c r="QBL2999" s="607"/>
      <c r="QBM2999" s="607"/>
      <c r="QBN2999" s="607"/>
      <c r="QBO2999" s="607"/>
      <c r="QBP2999" s="607"/>
      <c r="QBQ2999" s="607"/>
      <c r="QBR2999" s="607"/>
      <c r="QBS2999" s="607"/>
      <c r="QBT2999" s="607"/>
      <c r="QBU2999" s="607"/>
      <c r="QBV2999" s="607"/>
      <c r="QBW2999" s="607"/>
      <c r="QBX2999" s="607"/>
      <c r="QBY2999" s="607"/>
      <c r="QBZ2999" s="607"/>
      <c r="QCA2999" s="607"/>
      <c r="QCB2999" s="607"/>
      <c r="QCC2999" s="607"/>
      <c r="QCD2999" s="607"/>
      <c r="QCE2999" s="607"/>
      <c r="QCF2999" s="607"/>
      <c r="QCG2999" s="607"/>
      <c r="QCH2999" s="607"/>
      <c r="QCI2999" s="607"/>
      <c r="QCJ2999" s="607"/>
      <c r="QCK2999" s="607"/>
      <c r="QCL2999" s="607"/>
      <c r="QCM2999" s="607"/>
      <c r="QCN2999" s="607"/>
      <c r="QCO2999" s="607"/>
      <c r="QCP2999" s="607"/>
      <c r="QCQ2999" s="607"/>
      <c r="QCR2999" s="607"/>
      <c r="QCS2999" s="607"/>
      <c r="QCT2999" s="607"/>
      <c r="QCU2999" s="607"/>
      <c r="QCV2999" s="607"/>
      <c r="QCW2999" s="607"/>
      <c r="QCX2999" s="607"/>
      <c r="QCY2999" s="607"/>
      <c r="QCZ2999" s="607"/>
      <c r="QDA2999" s="607"/>
      <c r="QDB2999" s="607"/>
      <c r="QDC2999" s="607"/>
      <c r="QDD2999" s="607"/>
      <c r="QDE2999" s="607"/>
      <c r="QDF2999" s="607"/>
      <c r="QDG2999" s="607"/>
      <c r="QDH2999" s="607"/>
      <c r="QDI2999" s="607"/>
      <c r="QDJ2999" s="607"/>
      <c r="QDK2999" s="607"/>
      <c r="QDL2999" s="607"/>
      <c r="QDM2999" s="607"/>
      <c r="QDN2999" s="607"/>
      <c r="QDO2999" s="607"/>
      <c r="QDP2999" s="607"/>
      <c r="QDQ2999" s="607"/>
      <c r="QDR2999" s="607"/>
      <c r="QDS2999" s="607"/>
      <c r="QDT2999" s="607"/>
      <c r="QDU2999" s="607"/>
      <c r="QDV2999" s="607"/>
      <c r="QDW2999" s="607"/>
      <c r="QDX2999" s="607"/>
      <c r="QDY2999" s="607"/>
      <c r="QDZ2999" s="607"/>
      <c r="QEA2999" s="607"/>
      <c r="QEB2999" s="607"/>
      <c r="QEC2999" s="607"/>
      <c r="QED2999" s="607"/>
      <c r="QEE2999" s="607"/>
      <c r="QEF2999" s="607"/>
      <c r="QEG2999" s="607"/>
      <c r="QEH2999" s="607"/>
      <c r="QEI2999" s="607"/>
      <c r="QEJ2999" s="607"/>
      <c r="QEK2999" s="607"/>
      <c r="QEL2999" s="607"/>
      <c r="QEM2999" s="607"/>
      <c r="QEN2999" s="607"/>
      <c r="QEO2999" s="607"/>
      <c r="QEP2999" s="607"/>
      <c r="QEQ2999" s="607"/>
      <c r="QER2999" s="607"/>
      <c r="QES2999" s="607"/>
      <c r="QET2999" s="607"/>
      <c r="QEU2999" s="607"/>
      <c r="QEV2999" s="607"/>
      <c r="QEW2999" s="607"/>
      <c r="QEX2999" s="607"/>
      <c r="QEY2999" s="607"/>
      <c r="QEZ2999" s="607"/>
      <c r="QFA2999" s="607"/>
      <c r="QFB2999" s="607"/>
      <c r="QFC2999" s="607"/>
      <c r="QFD2999" s="607"/>
      <c r="QFE2999" s="607"/>
      <c r="QFF2999" s="607"/>
      <c r="QFG2999" s="607"/>
      <c r="QFH2999" s="607"/>
      <c r="QFI2999" s="607"/>
      <c r="QFJ2999" s="607"/>
      <c r="QFK2999" s="607"/>
      <c r="QFL2999" s="607"/>
      <c r="QFM2999" s="607"/>
      <c r="QFN2999" s="607"/>
      <c r="QFO2999" s="607"/>
      <c r="QFP2999" s="607"/>
      <c r="QFQ2999" s="607"/>
      <c r="QFR2999" s="607"/>
      <c r="QFS2999" s="607"/>
      <c r="QFT2999" s="607"/>
      <c r="QFU2999" s="607"/>
      <c r="QFV2999" s="607"/>
      <c r="QFW2999" s="607"/>
      <c r="QFX2999" s="607"/>
      <c r="QFY2999" s="607"/>
      <c r="QFZ2999" s="607"/>
      <c r="QGA2999" s="607"/>
      <c r="QGB2999" s="607"/>
      <c r="QGC2999" s="607"/>
      <c r="QGD2999" s="607"/>
      <c r="QGE2999" s="607"/>
      <c r="QGF2999" s="607"/>
      <c r="QGG2999" s="607"/>
      <c r="QGH2999" s="607"/>
      <c r="QGI2999" s="607"/>
      <c r="QGJ2999" s="607"/>
      <c r="QGK2999" s="607"/>
      <c r="QGL2999" s="607"/>
      <c r="QGM2999" s="607"/>
      <c r="QGN2999" s="607"/>
      <c r="QGO2999" s="607"/>
      <c r="QGP2999" s="607"/>
      <c r="QGQ2999" s="607"/>
      <c r="QGR2999" s="607"/>
      <c r="QGS2999" s="607"/>
      <c r="QGT2999" s="607"/>
      <c r="QGU2999" s="607"/>
      <c r="QGV2999" s="607"/>
      <c r="QGW2999" s="607"/>
      <c r="QGX2999" s="607"/>
      <c r="QGY2999" s="607"/>
      <c r="QGZ2999" s="607"/>
      <c r="QHA2999" s="607"/>
      <c r="QHB2999" s="607"/>
      <c r="QHC2999" s="607"/>
      <c r="QHD2999" s="607"/>
      <c r="QHE2999" s="607"/>
      <c r="QHF2999" s="607"/>
      <c r="QHG2999" s="607"/>
      <c r="QHH2999" s="607"/>
      <c r="QHI2999" s="607"/>
      <c r="QHJ2999" s="607"/>
      <c r="QHK2999" s="607"/>
      <c r="QHL2999" s="607"/>
      <c r="QHM2999" s="607"/>
      <c r="QHN2999" s="607"/>
      <c r="QHO2999" s="607"/>
      <c r="QHP2999" s="607"/>
      <c r="QHQ2999" s="607"/>
      <c r="QHR2999" s="607"/>
      <c r="QHS2999" s="607"/>
      <c r="QHT2999" s="607"/>
      <c r="QHU2999" s="607"/>
      <c r="QHV2999" s="607"/>
      <c r="QHW2999" s="607"/>
      <c r="QHX2999" s="607"/>
      <c r="QHY2999" s="607"/>
      <c r="QHZ2999" s="607"/>
      <c r="QIA2999" s="607"/>
      <c r="QIB2999" s="607"/>
      <c r="QIC2999" s="607"/>
      <c r="QID2999" s="607"/>
      <c r="QIE2999" s="607"/>
      <c r="QIF2999" s="607"/>
      <c r="QIG2999" s="607"/>
      <c r="QIH2999" s="607"/>
      <c r="QII2999" s="607"/>
      <c r="QIJ2999" s="607"/>
      <c r="QIK2999" s="607"/>
      <c r="QIL2999" s="607"/>
      <c r="QIM2999" s="607"/>
      <c r="QIN2999" s="607"/>
      <c r="QIO2999" s="607"/>
      <c r="QIP2999" s="607"/>
      <c r="QIQ2999" s="607"/>
      <c r="QIR2999" s="607"/>
      <c r="QIS2999" s="607"/>
      <c r="QIT2999" s="607"/>
      <c r="QIU2999" s="607"/>
      <c r="QIV2999" s="607"/>
      <c r="QIW2999" s="607"/>
      <c r="QIX2999" s="607"/>
      <c r="QIY2999" s="607"/>
      <c r="QIZ2999" s="607"/>
      <c r="QJA2999" s="607"/>
      <c r="QJB2999" s="607"/>
      <c r="QJC2999" s="607"/>
      <c r="QJD2999" s="607"/>
      <c r="QJE2999" s="607"/>
      <c r="QJF2999" s="607"/>
      <c r="QJG2999" s="607"/>
      <c r="QJH2999" s="607"/>
      <c r="QJI2999" s="607"/>
      <c r="QJJ2999" s="607"/>
      <c r="QJK2999" s="607"/>
      <c r="QJL2999" s="607"/>
      <c r="QJM2999" s="607"/>
      <c r="QJN2999" s="607"/>
      <c r="QJO2999" s="607"/>
      <c r="QJP2999" s="607"/>
      <c r="QJQ2999" s="607"/>
      <c r="QJR2999" s="607"/>
      <c r="QJS2999" s="607"/>
      <c r="QJT2999" s="607"/>
      <c r="QJU2999" s="607"/>
      <c r="QJV2999" s="607"/>
      <c r="QJW2999" s="607"/>
      <c r="QJX2999" s="607"/>
      <c r="QJY2999" s="607"/>
      <c r="QJZ2999" s="607"/>
      <c r="QKA2999" s="607"/>
      <c r="QKB2999" s="607"/>
      <c r="QKC2999" s="607"/>
      <c r="QKD2999" s="607"/>
      <c r="QKE2999" s="607"/>
      <c r="QKF2999" s="607"/>
      <c r="QKG2999" s="607"/>
      <c r="QKH2999" s="607"/>
      <c r="QKI2999" s="607"/>
      <c r="QKJ2999" s="607"/>
      <c r="QKK2999" s="607"/>
      <c r="QKL2999" s="607"/>
      <c r="QKM2999" s="607"/>
      <c r="QKN2999" s="607"/>
      <c r="QKO2999" s="607"/>
      <c r="QKP2999" s="607"/>
      <c r="QKQ2999" s="607"/>
      <c r="QKR2999" s="607"/>
      <c r="QKS2999" s="607"/>
      <c r="QKT2999" s="607"/>
      <c r="QKU2999" s="607"/>
      <c r="QKV2999" s="607"/>
      <c r="QKW2999" s="607"/>
      <c r="QKX2999" s="607"/>
      <c r="QKY2999" s="607"/>
      <c r="QKZ2999" s="607"/>
      <c r="QLA2999" s="607"/>
      <c r="QLB2999" s="607"/>
      <c r="QLC2999" s="607"/>
      <c r="QLD2999" s="607"/>
      <c r="QLE2999" s="607"/>
      <c r="QLF2999" s="607"/>
      <c r="QLG2999" s="607"/>
      <c r="QLH2999" s="607"/>
      <c r="QLI2999" s="607"/>
      <c r="QLJ2999" s="607"/>
      <c r="QLK2999" s="607"/>
      <c r="QLL2999" s="607"/>
      <c r="QLM2999" s="607"/>
      <c r="QLN2999" s="607"/>
      <c r="QLO2999" s="607"/>
      <c r="QLP2999" s="607"/>
      <c r="QLQ2999" s="607"/>
      <c r="QLR2999" s="607"/>
      <c r="QLS2999" s="607"/>
      <c r="QLT2999" s="607"/>
      <c r="QLU2999" s="607"/>
      <c r="QLV2999" s="607"/>
      <c r="QLW2999" s="607"/>
      <c r="QLX2999" s="607"/>
      <c r="QLY2999" s="607"/>
      <c r="QLZ2999" s="607"/>
      <c r="QMA2999" s="607"/>
      <c r="QMB2999" s="607"/>
      <c r="QMC2999" s="607"/>
      <c r="QMD2999" s="607"/>
      <c r="QME2999" s="607"/>
      <c r="QMF2999" s="607"/>
      <c r="QMG2999" s="607"/>
      <c r="QMH2999" s="607"/>
      <c r="QMI2999" s="607"/>
      <c r="QMJ2999" s="607"/>
      <c r="QMK2999" s="607"/>
      <c r="QML2999" s="607"/>
      <c r="QMM2999" s="607"/>
      <c r="QMN2999" s="607"/>
      <c r="QMO2999" s="607"/>
      <c r="QMP2999" s="607"/>
      <c r="QMQ2999" s="607"/>
      <c r="QMR2999" s="607"/>
      <c r="QMS2999" s="607"/>
      <c r="QMT2999" s="607"/>
      <c r="QMU2999" s="607"/>
      <c r="QMV2999" s="607"/>
      <c r="QMW2999" s="607"/>
      <c r="QMX2999" s="607"/>
      <c r="QMY2999" s="607"/>
      <c r="QMZ2999" s="607"/>
      <c r="QNA2999" s="607"/>
      <c r="QNB2999" s="607"/>
      <c r="QNC2999" s="607"/>
      <c r="QND2999" s="607"/>
      <c r="QNE2999" s="607"/>
      <c r="QNF2999" s="607"/>
      <c r="QNG2999" s="607"/>
      <c r="QNH2999" s="607"/>
      <c r="QNI2999" s="607"/>
      <c r="QNJ2999" s="607"/>
      <c r="QNK2999" s="607"/>
      <c r="QNL2999" s="607"/>
      <c r="QNM2999" s="607"/>
      <c r="QNN2999" s="607"/>
      <c r="QNO2999" s="607"/>
      <c r="QNP2999" s="607"/>
      <c r="QNQ2999" s="607"/>
      <c r="QNR2999" s="607"/>
      <c r="QNS2999" s="607"/>
      <c r="QNT2999" s="607"/>
      <c r="QNU2999" s="607"/>
      <c r="QNV2999" s="607"/>
      <c r="QNW2999" s="607"/>
      <c r="QNX2999" s="607"/>
      <c r="QNY2999" s="607"/>
      <c r="QNZ2999" s="607"/>
      <c r="QOA2999" s="607"/>
      <c r="QOB2999" s="607"/>
      <c r="QOC2999" s="607"/>
      <c r="QOD2999" s="607"/>
      <c r="QOE2999" s="607"/>
      <c r="QOF2999" s="607"/>
      <c r="QOG2999" s="607"/>
      <c r="QOH2999" s="607"/>
      <c r="QOI2999" s="607"/>
      <c r="QOJ2999" s="607"/>
      <c r="QOK2999" s="607"/>
      <c r="QOL2999" s="607"/>
      <c r="QOM2999" s="607"/>
      <c r="QON2999" s="607"/>
      <c r="QOO2999" s="607"/>
      <c r="QOP2999" s="607"/>
      <c r="QOQ2999" s="607"/>
      <c r="QOR2999" s="607"/>
      <c r="QOS2999" s="607"/>
      <c r="QOT2999" s="607"/>
      <c r="QOU2999" s="607"/>
      <c r="QOV2999" s="607"/>
      <c r="QOW2999" s="607"/>
      <c r="QOX2999" s="607"/>
      <c r="QOY2999" s="607"/>
      <c r="QOZ2999" s="607"/>
      <c r="QPA2999" s="607"/>
      <c r="QPB2999" s="607"/>
      <c r="QPC2999" s="607"/>
      <c r="QPD2999" s="607"/>
      <c r="QPE2999" s="607"/>
      <c r="QPF2999" s="607"/>
      <c r="QPG2999" s="607"/>
      <c r="QPH2999" s="607"/>
      <c r="QPI2999" s="607"/>
      <c r="QPJ2999" s="607"/>
      <c r="QPK2999" s="607"/>
      <c r="QPL2999" s="607"/>
      <c r="QPM2999" s="607"/>
      <c r="QPN2999" s="607"/>
      <c r="QPO2999" s="607"/>
      <c r="QPP2999" s="607"/>
      <c r="QPQ2999" s="607"/>
      <c r="QPR2999" s="607"/>
      <c r="QPS2999" s="607"/>
      <c r="QPT2999" s="607"/>
      <c r="QPU2999" s="607"/>
      <c r="QPV2999" s="607"/>
      <c r="QPW2999" s="607"/>
      <c r="QPX2999" s="607"/>
      <c r="QPY2999" s="607"/>
      <c r="QPZ2999" s="607"/>
      <c r="QQA2999" s="607"/>
      <c r="QQB2999" s="607"/>
      <c r="QQC2999" s="607"/>
      <c r="QQD2999" s="607"/>
      <c r="QQE2999" s="607"/>
      <c r="QQF2999" s="607"/>
      <c r="QQG2999" s="607"/>
      <c r="QQH2999" s="607"/>
      <c r="QQI2999" s="607"/>
      <c r="QQJ2999" s="607"/>
      <c r="QQK2999" s="607"/>
      <c r="QQL2999" s="607"/>
      <c r="QQM2999" s="607"/>
      <c r="QQN2999" s="607"/>
      <c r="QQO2999" s="607"/>
      <c r="QQP2999" s="607"/>
      <c r="QQQ2999" s="607"/>
      <c r="QQR2999" s="607"/>
      <c r="QQS2999" s="607"/>
      <c r="QQT2999" s="607"/>
      <c r="QQU2999" s="607"/>
      <c r="QQV2999" s="607"/>
      <c r="QQW2999" s="607"/>
      <c r="QQX2999" s="607"/>
      <c r="QQY2999" s="607"/>
      <c r="QQZ2999" s="607"/>
      <c r="QRA2999" s="607"/>
      <c r="QRB2999" s="607"/>
      <c r="QRC2999" s="607"/>
      <c r="QRD2999" s="607"/>
      <c r="QRE2999" s="607"/>
      <c r="QRF2999" s="607"/>
      <c r="QRG2999" s="607"/>
      <c r="QRH2999" s="607"/>
      <c r="QRI2999" s="607"/>
      <c r="QRJ2999" s="607"/>
      <c r="QRK2999" s="607"/>
      <c r="QRL2999" s="607"/>
      <c r="QRM2999" s="607"/>
      <c r="QRN2999" s="607"/>
      <c r="QRO2999" s="607"/>
      <c r="QRP2999" s="607"/>
      <c r="QRQ2999" s="607"/>
      <c r="QRR2999" s="607"/>
      <c r="QRS2999" s="607"/>
      <c r="QRT2999" s="607"/>
      <c r="QRU2999" s="607"/>
      <c r="QRV2999" s="607"/>
      <c r="QRW2999" s="607"/>
      <c r="QRX2999" s="607"/>
      <c r="QRY2999" s="607"/>
      <c r="QRZ2999" s="607"/>
      <c r="QSA2999" s="607"/>
      <c r="QSB2999" s="607"/>
      <c r="QSC2999" s="607"/>
      <c r="QSD2999" s="607"/>
      <c r="QSE2999" s="607"/>
      <c r="QSF2999" s="607"/>
      <c r="QSG2999" s="607"/>
      <c r="QSH2999" s="607"/>
      <c r="QSI2999" s="607"/>
      <c r="QSJ2999" s="607"/>
      <c r="QSK2999" s="607"/>
      <c r="QSL2999" s="607"/>
      <c r="QSM2999" s="607"/>
      <c r="QSN2999" s="607"/>
      <c r="QSO2999" s="607"/>
      <c r="QSP2999" s="607"/>
      <c r="QSQ2999" s="607"/>
      <c r="QSR2999" s="607"/>
      <c r="QSS2999" s="607"/>
      <c r="QST2999" s="607"/>
      <c r="QSU2999" s="607"/>
      <c r="QSV2999" s="607"/>
      <c r="QSW2999" s="607"/>
      <c r="QSX2999" s="607"/>
      <c r="QSY2999" s="607"/>
      <c r="QSZ2999" s="607"/>
      <c r="QTA2999" s="607"/>
      <c r="QTB2999" s="607"/>
      <c r="QTC2999" s="607"/>
      <c r="QTD2999" s="607"/>
      <c r="QTE2999" s="607"/>
      <c r="QTF2999" s="607"/>
      <c r="QTG2999" s="607"/>
      <c r="QTH2999" s="607"/>
      <c r="QTI2999" s="607"/>
      <c r="QTJ2999" s="607"/>
      <c r="QTK2999" s="607"/>
      <c r="QTL2999" s="607"/>
      <c r="QTM2999" s="607"/>
      <c r="QTN2999" s="607"/>
      <c r="QTO2999" s="607"/>
      <c r="QTP2999" s="607"/>
      <c r="QTQ2999" s="607"/>
      <c r="QTR2999" s="607"/>
      <c r="QTS2999" s="607"/>
      <c r="QTT2999" s="607"/>
      <c r="QTU2999" s="607"/>
      <c r="QTV2999" s="607"/>
      <c r="QTW2999" s="607"/>
      <c r="QTX2999" s="607"/>
      <c r="QTY2999" s="607"/>
      <c r="QTZ2999" s="607"/>
      <c r="QUA2999" s="607"/>
      <c r="QUB2999" s="607"/>
      <c r="QUC2999" s="607"/>
      <c r="QUD2999" s="607"/>
      <c r="QUE2999" s="607"/>
      <c r="QUF2999" s="607"/>
      <c r="QUG2999" s="607"/>
      <c r="QUH2999" s="607"/>
      <c r="QUI2999" s="607"/>
      <c r="QUJ2999" s="607"/>
      <c r="QUK2999" s="607"/>
      <c r="QUL2999" s="607"/>
      <c r="QUM2999" s="607"/>
      <c r="QUN2999" s="607"/>
      <c r="QUO2999" s="607"/>
      <c r="QUP2999" s="607"/>
      <c r="QUQ2999" s="607"/>
      <c r="QUR2999" s="607"/>
      <c r="QUS2999" s="607"/>
      <c r="QUT2999" s="607"/>
      <c r="QUU2999" s="607"/>
      <c r="QUV2999" s="607"/>
      <c r="QUW2999" s="607"/>
      <c r="QUX2999" s="607"/>
      <c r="QUY2999" s="607"/>
      <c r="QUZ2999" s="607"/>
      <c r="QVA2999" s="607"/>
      <c r="QVB2999" s="607"/>
      <c r="QVC2999" s="607"/>
      <c r="QVD2999" s="607"/>
      <c r="QVE2999" s="607"/>
      <c r="QVF2999" s="607"/>
      <c r="QVG2999" s="607"/>
      <c r="QVH2999" s="607"/>
      <c r="QVI2999" s="607"/>
      <c r="QVJ2999" s="607"/>
      <c r="QVK2999" s="607"/>
      <c r="QVL2999" s="607"/>
      <c r="QVM2999" s="607"/>
      <c r="QVN2999" s="607"/>
      <c r="QVO2999" s="607"/>
      <c r="QVP2999" s="607"/>
      <c r="QVQ2999" s="607"/>
      <c r="QVR2999" s="607"/>
      <c r="QVS2999" s="607"/>
      <c r="QVT2999" s="607"/>
      <c r="QVU2999" s="607"/>
      <c r="QVV2999" s="607"/>
      <c r="QVW2999" s="607"/>
      <c r="QVX2999" s="607"/>
      <c r="QVY2999" s="607"/>
      <c r="QVZ2999" s="607"/>
      <c r="QWA2999" s="607"/>
      <c r="QWB2999" s="607"/>
      <c r="QWC2999" s="607"/>
      <c r="QWD2999" s="607"/>
      <c r="QWE2999" s="607"/>
      <c r="QWF2999" s="607"/>
      <c r="QWG2999" s="607"/>
      <c r="QWH2999" s="607"/>
      <c r="QWI2999" s="607"/>
      <c r="QWJ2999" s="607"/>
      <c r="QWK2999" s="607"/>
      <c r="QWL2999" s="607"/>
      <c r="QWM2999" s="607"/>
      <c r="QWN2999" s="607"/>
      <c r="QWO2999" s="607"/>
      <c r="QWP2999" s="607"/>
      <c r="QWQ2999" s="607"/>
      <c r="QWR2999" s="607"/>
      <c r="QWS2999" s="607"/>
      <c r="QWT2999" s="607"/>
      <c r="QWU2999" s="607"/>
      <c r="QWV2999" s="607"/>
      <c r="QWW2999" s="607"/>
      <c r="QWX2999" s="607"/>
      <c r="QWY2999" s="607"/>
      <c r="QWZ2999" s="607"/>
      <c r="QXA2999" s="607"/>
      <c r="QXB2999" s="607"/>
      <c r="QXC2999" s="607"/>
      <c r="QXD2999" s="607"/>
      <c r="QXE2999" s="607"/>
      <c r="QXF2999" s="607"/>
      <c r="QXG2999" s="607"/>
      <c r="QXH2999" s="607"/>
      <c r="QXI2999" s="607"/>
      <c r="QXJ2999" s="607"/>
      <c r="QXK2999" s="607"/>
      <c r="QXL2999" s="607"/>
      <c r="QXM2999" s="607"/>
      <c r="QXN2999" s="607"/>
      <c r="QXO2999" s="607"/>
      <c r="QXP2999" s="607"/>
      <c r="QXQ2999" s="607"/>
      <c r="QXR2999" s="607"/>
      <c r="QXS2999" s="607"/>
      <c r="QXT2999" s="607"/>
      <c r="QXU2999" s="607"/>
      <c r="QXV2999" s="607"/>
      <c r="QXW2999" s="607"/>
      <c r="QXX2999" s="607"/>
      <c r="QXY2999" s="607"/>
      <c r="QXZ2999" s="607"/>
      <c r="QYA2999" s="607"/>
      <c r="QYB2999" s="607"/>
      <c r="QYC2999" s="607"/>
      <c r="QYD2999" s="607"/>
      <c r="QYE2999" s="607"/>
      <c r="QYF2999" s="607"/>
      <c r="QYG2999" s="607"/>
      <c r="QYH2999" s="607"/>
      <c r="QYI2999" s="607"/>
      <c r="QYJ2999" s="607"/>
      <c r="QYK2999" s="607"/>
      <c r="QYL2999" s="607"/>
      <c r="QYM2999" s="607"/>
      <c r="QYN2999" s="607"/>
      <c r="QYO2999" s="607"/>
      <c r="QYP2999" s="607"/>
      <c r="QYQ2999" s="607"/>
      <c r="QYR2999" s="607"/>
      <c r="QYS2999" s="607"/>
      <c r="QYT2999" s="607"/>
      <c r="QYU2999" s="607"/>
      <c r="QYV2999" s="607"/>
      <c r="QYW2999" s="607"/>
      <c r="QYX2999" s="607"/>
      <c r="QYY2999" s="607"/>
      <c r="QYZ2999" s="607"/>
      <c r="QZA2999" s="607"/>
      <c r="QZB2999" s="607"/>
      <c r="QZC2999" s="607"/>
      <c r="QZD2999" s="607"/>
      <c r="QZE2999" s="607"/>
      <c r="QZF2999" s="607"/>
      <c r="QZG2999" s="607"/>
      <c r="QZH2999" s="607"/>
      <c r="QZI2999" s="607"/>
      <c r="QZJ2999" s="607"/>
      <c r="QZK2999" s="607"/>
      <c r="QZL2999" s="607"/>
      <c r="QZM2999" s="607"/>
      <c r="QZN2999" s="607"/>
      <c r="QZO2999" s="607"/>
      <c r="QZP2999" s="607"/>
      <c r="QZQ2999" s="607"/>
      <c r="QZR2999" s="607"/>
      <c r="QZS2999" s="607"/>
      <c r="QZT2999" s="607"/>
      <c r="QZU2999" s="607"/>
      <c r="QZV2999" s="607"/>
      <c r="QZW2999" s="607"/>
      <c r="QZX2999" s="607"/>
      <c r="QZY2999" s="607"/>
      <c r="QZZ2999" s="607"/>
      <c r="RAA2999" s="607"/>
      <c r="RAB2999" s="607"/>
      <c r="RAC2999" s="607"/>
      <c r="RAD2999" s="607"/>
      <c r="RAE2999" s="607"/>
      <c r="RAF2999" s="607"/>
      <c r="RAG2999" s="607"/>
      <c r="RAH2999" s="607"/>
      <c r="RAI2999" s="607"/>
      <c r="RAJ2999" s="607"/>
      <c r="RAK2999" s="607"/>
      <c r="RAL2999" s="607"/>
      <c r="RAM2999" s="607"/>
      <c r="RAN2999" s="607"/>
      <c r="RAO2999" s="607"/>
      <c r="RAP2999" s="607"/>
      <c r="RAQ2999" s="607"/>
      <c r="RAR2999" s="607"/>
      <c r="RAS2999" s="607"/>
      <c r="RAT2999" s="607"/>
      <c r="RAU2999" s="607"/>
      <c r="RAV2999" s="607"/>
      <c r="RAW2999" s="607"/>
      <c r="RAX2999" s="607"/>
      <c r="RAY2999" s="607"/>
      <c r="RAZ2999" s="607"/>
      <c r="RBA2999" s="607"/>
      <c r="RBB2999" s="607"/>
      <c r="RBC2999" s="607"/>
      <c r="RBD2999" s="607"/>
      <c r="RBE2999" s="607"/>
      <c r="RBF2999" s="607"/>
      <c r="RBG2999" s="607"/>
      <c r="RBH2999" s="607"/>
      <c r="RBI2999" s="607"/>
      <c r="RBJ2999" s="607"/>
      <c r="RBK2999" s="607"/>
      <c r="RBL2999" s="607"/>
      <c r="RBM2999" s="607"/>
      <c r="RBN2999" s="607"/>
      <c r="RBO2999" s="607"/>
      <c r="RBP2999" s="607"/>
      <c r="RBQ2999" s="607"/>
      <c r="RBR2999" s="607"/>
      <c r="RBS2999" s="607"/>
      <c r="RBT2999" s="607"/>
      <c r="RBU2999" s="607"/>
      <c r="RBV2999" s="607"/>
      <c r="RBW2999" s="607"/>
      <c r="RBX2999" s="607"/>
      <c r="RBY2999" s="607"/>
      <c r="RBZ2999" s="607"/>
      <c r="RCA2999" s="607"/>
      <c r="RCB2999" s="607"/>
      <c r="RCC2999" s="607"/>
      <c r="RCD2999" s="607"/>
      <c r="RCE2999" s="607"/>
      <c r="RCF2999" s="607"/>
      <c r="RCG2999" s="607"/>
      <c r="RCH2999" s="607"/>
      <c r="RCI2999" s="607"/>
      <c r="RCJ2999" s="607"/>
      <c r="RCK2999" s="607"/>
      <c r="RCL2999" s="607"/>
      <c r="RCM2999" s="607"/>
      <c r="RCN2999" s="607"/>
      <c r="RCO2999" s="607"/>
      <c r="RCP2999" s="607"/>
      <c r="RCQ2999" s="607"/>
      <c r="RCR2999" s="607"/>
      <c r="RCS2999" s="607"/>
      <c r="RCT2999" s="607"/>
      <c r="RCU2999" s="607"/>
      <c r="RCV2999" s="607"/>
      <c r="RCW2999" s="607"/>
      <c r="RCX2999" s="607"/>
      <c r="RCY2999" s="607"/>
      <c r="RCZ2999" s="607"/>
      <c r="RDA2999" s="607"/>
      <c r="RDB2999" s="607"/>
      <c r="RDC2999" s="607"/>
      <c r="RDD2999" s="607"/>
      <c r="RDE2999" s="607"/>
      <c r="RDF2999" s="607"/>
      <c r="RDG2999" s="607"/>
      <c r="RDH2999" s="607"/>
      <c r="RDI2999" s="607"/>
      <c r="RDJ2999" s="607"/>
      <c r="RDK2999" s="607"/>
      <c r="RDL2999" s="607"/>
      <c r="RDM2999" s="607"/>
      <c r="RDN2999" s="607"/>
      <c r="RDO2999" s="607"/>
      <c r="RDP2999" s="607"/>
      <c r="RDQ2999" s="607"/>
      <c r="RDR2999" s="607"/>
      <c r="RDS2999" s="607"/>
      <c r="RDT2999" s="607"/>
      <c r="RDU2999" s="607"/>
      <c r="RDV2999" s="607"/>
      <c r="RDW2999" s="607"/>
      <c r="RDX2999" s="607"/>
      <c r="RDY2999" s="607"/>
      <c r="RDZ2999" s="607"/>
      <c r="REA2999" s="607"/>
      <c r="REB2999" s="607"/>
      <c r="REC2999" s="607"/>
      <c r="RED2999" s="607"/>
      <c r="REE2999" s="607"/>
      <c r="REF2999" s="607"/>
      <c r="REG2999" s="607"/>
      <c r="REH2999" s="607"/>
      <c r="REI2999" s="607"/>
      <c r="REJ2999" s="607"/>
      <c r="REK2999" s="607"/>
      <c r="REL2999" s="607"/>
      <c r="REM2999" s="607"/>
      <c r="REN2999" s="607"/>
      <c r="REO2999" s="607"/>
      <c r="REP2999" s="607"/>
      <c r="REQ2999" s="607"/>
      <c r="RER2999" s="607"/>
      <c r="RES2999" s="607"/>
      <c r="RET2999" s="607"/>
      <c r="REU2999" s="607"/>
      <c r="REV2999" s="607"/>
      <c r="REW2999" s="607"/>
      <c r="REX2999" s="607"/>
      <c r="REY2999" s="607"/>
      <c r="REZ2999" s="607"/>
      <c r="RFA2999" s="607"/>
      <c r="RFB2999" s="607"/>
      <c r="RFC2999" s="607"/>
      <c r="RFD2999" s="607"/>
      <c r="RFE2999" s="607"/>
      <c r="RFF2999" s="607"/>
      <c r="RFG2999" s="607"/>
      <c r="RFH2999" s="607"/>
      <c r="RFI2999" s="607"/>
      <c r="RFJ2999" s="607"/>
      <c r="RFK2999" s="607"/>
      <c r="RFL2999" s="607"/>
      <c r="RFM2999" s="607"/>
      <c r="RFN2999" s="607"/>
      <c r="RFO2999" s="607"/>
      <c r="RFP2999" s="607"/>
      <c r="RFQ2999" s="607"/>
      <c r="RFR2999" s="607"/>
      <c r="RFS2999" s="607"/>
      <c r="RFT2999" s="607"/>
      <c r="RFU2999" s="607"/>
      <c r="RFV2999" s="607"/>
      <c r="RFW2999" s="607"/>
      <c r="RFX2999" s="607"/>
      <c r="RFY2999" s="607"/>
      <c r="RFZ2999" s="607"/>
      <c r="RGA2999" s="607"/>
      <c r="RGB2999" s="607"/>
      <c r="RGC2999" s="607"/>
      <c r="RGD2999" s="607"/>
      <c r="RGE2999" s="607"/>
      <c r="RGF2999" s="607"/>
      <c r="RGG2999" s="607"/>
      <c r="RGH2999" s="607"/>
      <c r="RGI2999" s="607"/>
      <c r="RGJ2999" s="607"/>
      <c r="RGK2999" s="607"/>
      <c r="RGL2999" s="607"/>
      <c r="RGM2999" s="607"/>
      <c r="RGN2999" s="607"/>
      <c r="RGO2999" s="607"/>
      <c r="RGP2999" s="607"/>
      <c r="RGQ2999" s="607"/>
      <c r="RGR2999" s="607"/>
      <c r="RGS2999" s="607"/>
      <c r="RGT2999" s="607"/>
      <c r="RGU2999" s="607"/>
      <c r="RGV2999" s="607"/>
      <c r="RGW2999" s="607"/>
      <c r="RGX2999" s="607"/>
      <c r="RGY2999" s="607"/>
      <c r="RGZ2999" s="607"/>
      <c r="RHA2999" s="607"/>
      <c r="RHB2999" s="607"/>
      <c r="RHC2999" s="607"/>
      <c r="RHD2999" s="607"/>
      <c r="RHE2999" s="607"/>
      <c r="RHF2999" s="607"/>
      <c r="RHG2999" s="607"/>
      <c r="RHH2999" s="607"/>
      <c r="RHI2999" s="607"/>
      <c r="RHJ2999" s="607"/>
      <c r="RHK2999" s="607"/>
      <c r="RHL2999" s="607"/>
      <c r="RHM2999" s="607"/>
      <c r="RHN2999" s="607"/>
      <c r="RHO2999" s="607"/>
      <c r="RHP2999" s="607"/>
      <c r="RHQ2999" s="607"/>
      <c r="RHR2999" s="607"/>
      <c r="RHS2999" s="607"/>
      <c r="RHT2999" s="607"/>
      <c r="RHU2999" s="607"/>
      <c r="RHV2999" s="607"/>
      <c r="RHW2999" s="607"/>
      <c r="RHX2999" s="607"/>
      <c r="RHY2999" s="607"/>
      <c r="RHZ2999" s="607"/>
      <c r="RIA2999" s="607"/>
      <c r="RIB2999" s="607"/>
      <c r="RIC2999" s="607"/>
      <c r="RID2999" s="607"/>
      <c r="RIE2999" s="607"/>
      <c r="RIF2999" s="607"/>
      <c r="RIG2999" s="607"/>
      <c r="RIH2999" s="607"/>
      <c r="RII2999" s="607"/>
      <c r="RIJ2999" s="607"/>
      <c r="RIK2999" s="607"/>
      <c r="RIL2999" s="607"/>
      <c r="RIM2999" s="607"/>
      <c r="RIN2999" s="607"/>
      <c r="RIO2999" s="607"/>
      <c r="RIP2999" s="607"/>
      <c r="RIQ2999" s="607"/>
      <c r="RIR2999" s="607"/>
      <c r="RIS2999" s="607"/>
      <c r="RIT2999" s="607"/>
      <c r="RIU2999" s="607"/>
      <c r="RIV2999" s="607"/>
      <c r="RIW2999" s="607"/>
      <c r="RIX2999" s="607"/>
      <c r="RIY2999" s="607"/>
      <c r="RIZ2999" s="607"/>
      <c r="RJA2999" s="607"/>
      <c r="RJB2999" s="607"/>
      <c r="RJC2999" s="607"/>
      <c r="RJD2999" s="607"/>
      <c r="RJE2999" s="607"/>
      <c r="RJF2999" s="607"/>
      <c r="RJG2999" s="607"/>
      <c r="RJH2999" s="607"/>
      <c r="RJI2999" s="607"/>
      <c r="RJJ2999" s="607"/>
      <c r="RJK2999" s="607"/>
      <c r="RJL2999" s="607"/>
      <c r="RJM2999" s="607"/>
      <c r="RJN2999" s="607"/>
      <c r="RJO2999" s="607"/>
      <c r="RJP2999" s="607"/>
      <c r="RJQ2999" s="607"/>
      <c r="RJR2999" s="607"/>
      <c r="RJS2999" s="607"/>
      <c r="RJT2999" s="607"/>
      <c r="RJU2999" s="607"/>
      <c r="RJV2999" s="607"/>
      <c r="RJW2999" s="607"/>
      <c r="RJX2999" s="607"/>
      <c r="RJY2999" s="607"/>
      <c r="RJZ2999" s="607"/>
      <c r="RKA2999" s="607"/>
      <c r="RKB2999" s="607"/>
      <c r="RKC2999" s="607"/>
      <c r="RKD2999" s="607"/>
      <c r="RKE2999" s="607"/>
      <c r="RKF2999" s="607"/>
      <c r="RKG2999" s="607"/>
      <c r="RKH2999" s="607"/>
      <c r="RKI2999" s="607"/>
      <c r="RKJ2999" s="607"/>
      <c r="RKK2999" s="607"/>
      <c r="RKL2999" s="607"/>
      <c r="RKM2999" s="607"/>
      <c r="RKN2999" s="607"/>
      <c r="RKO2999" s="607"/>
      <c r="RKP2999" s="607"/>
      <c r="RKQ2999" s="607"/>
      <c r="RKR2999" s="607"/>
      <c r="RKS2999" s="607"/>
      <c r="RKT2999" s="607"/>
      <c r="RKU2999" s="607"/>
      <c r="RKV2999" s="607"/>
      <c r="RKW2999" s="607"/>
      <c r="RKX2999" s="607"/>
      <c r="RKY2999" s="607"/>
      <c r="RKZ2999" s="607"/>
      <c r="RLA2999" s="607"/>
      <c r="RLB2999" s="607"/>
      <c r="RLC2999" s="607"/>
      <c r="RLD2999" s="607"/>
      <c r="RLE2999" s="607"/>
      <c r="RLF2999" s="607"/>
      <c r="RLG2999" s="607"/>
      <c r="RLH2999" s="607"/>
      <c r="RLI2999" s="607"/>
      <c r="RLJ2999" s="607"/>
      <c r="RLK2999" s="607"/>
      <c r="RLL2999" s="607"/>
      <c r="RLM2999" s="607"/>
      <c r="RLN2999" s="607"/>
      <c r="RLO2999" s="607"/>
      <c r="RLP2999" s="607"/>
      <c r="RLQ2999" s="607"/>
      <c r="RLR2999" s="607"/>
      <c r="RLS2999" s="607"/>
      <c r="RLT2999" s="607"/>
      <c r="RLU2999" s="607"/>
      <c r="RLV2999" s="607"/>
      <c r="RLW2999" s="607"/>
      <c r="RLX2999" s="607"/>
      <c r="RLY2999" s="607"/>
      <c r="RLZ2999" s="607"/>
      <c r="RMA2999" s="607"/>
      <c r="RMB2999" s="607"/>
      <c r="RMC2999" s="607"/>
      <c r="RMD2999" s="607"/>
      <c r="RME2999" s="607"/>
      <c r="RMF2999" s="607"/>
      <c r="RMG2999" s="607"/>
      <c r="RMH2999" s="607"/>
      <c r="RMI2999" s="607"/>
      <c r="RMJ2999" s="607"/>
      <c r="RMK2999" s="607"/>
      <c r="RML2999" s="607"/>
      <c r="RMM2999" s="607"/>
      <c r="RMN2999" s="607"/>
      <c r="RMO2999" s="607"/>
      <c r="RMP2999" s="607"/>
      <c r="RMQ2999" s="607"/>
      <c r="RMR2999" s="607"/>
      <c r="RMS2999" s="607"/>
      <c r="RMT2999" s="607"/>
      <c r="RMU2999" s="607"/>
      <c r="RMV2999" s="607"/>
      <c r="RMW2999" s="607"/>
      <c r="RMX2999" s="607"/>
      <c r="RMY2999" s="607"/>
      <c r="RMZ2999" s="607"/>
      <c r="RNA2999" s="607"/>
      <c r="RNB2999" s="607"/>
      <c r="RNC2999" s="607"/>
      <c r="RND2999" s="607"/>
      <c r="RNE2999" s="607"/>
      <c r="RNF2999" s="607"/>
      <c r="RNG2999" s="607"/>
      <c r="RNH2999" s="607"/>
      <c r="RNI2999" s="607"/>
      <c r="RNJ2999" s="607"/>
      <c r="RNK2999" s="607"/>
      <c r="RNL2999" s="607"/>
      <c r="RNM2999" s="607"/>
      <c r="RNN2999" s="607"/>
      <c r="RNO2999" s="607"/>
      <c r="RNP2999" s="607"/>
      <c r="RNQ2999" s="607"/>
      <c r="RNR2999" s="607"/>
      <c r="RNS2999" s="607"/>
      <c r="RNT2999" s="607"/>
      <c r="RNU2999" s="607"/>
      <c r="RNV2999" s="607"/>
      <c r="RNW2999" s="607"/>
      <c r="RNX2999" s="607"/>
      <c r="RNY2999" s="607"/>
      <c r="RNZ2999" s="607"/>
      <c r="ROA2999" s="607"/>
      <c r="ROB2999" s="607"/>
      <c r="ROC2999" s="607"/>
      <c r="ROD2999" s="607"/>
      <c r="ROE2999" s="607"/>
      <c r="ROF2999" s="607"/>
      <c r="ROG2999" s="607"/>
      <c r="ROH2999" s="607"/>
      <c r="ROI2999" s="607"/>
      <c r="ROJ2999" s="607"/>
      <c r="ROK2999" s="607"/>
      <c r="ROL2999" s="607"/>
      <c r="ROM2999" s="607"/>
      <c r="RON2999" s="607"/>
      <c r="ROO2999" s="607"/>
      <c r="ROP2999" s="607"/>
      <c r="ROQ2999" s="607"/>
      <c r="ROR2999" s="607"/>
      <c r="ROS2999" s="607"/>
      <c r="ROT2999" s="607"/>
      <c r="ROU2999" s="607"/>
      <c r="ROV2999" s="607"/>
      <c r="ROW2999" s="607"/>
      <c r="ROX2999" s="607"/>
      <c r="ROY2999" s="607"/>
      <c r="ROZ2999" s="607"/>
      <c r="RPA2999" s="607"/>
      <c r="RPB2999" s="607"/>
      <c r="RPC2999" s="607"/>
      <c r="RPD2999" s="607"/>
      <c r="RPE2999" s="607"/>
      <c r="RPF2999" s="607"/>
      <c r="RPG2999" s="607"/>
      <c r="RPH2999" s="607"/>
      <c r="RPI2999" s="607"/>
      <c r="RPJ2999" s="607"/>
      <c r="RPK2999" s="607"/>
      <c r="RPL2999" s="607"/>
      <c r="RPM2999" s="607"/>
      <c r="RPN2999" s="607"/>
      <c r="RPO2999" s="607"/>
      <c r="RPP2999" s="607"/>
      <c r="RPQ2999" s="607"/>
      <c r="RPR2999" s="607"/>
      <c r="RPS2999" s="607"/>
      <c r="RPT2999" s="607"/>
      <c r="RPU2999" s="607"/>
      <c r="RPV2999" s="607"/>
      <c r="RPW2999" s="607"/>
      <c r="RPX2999" s="607"/>
      <c r="RPY2999" s="607"/>
      <c r="RPZ2999" s="607"/>
      <c r="RQA2999" s="607"/>
      <c r="RQB2999" s="607"/>
      <c r="RQC2999" s="607"/>
      <c r="RQD2999" s="607"/>
      <c r="RQE2999" s="607"/>
      <c r="RQF2999" s="607"/>
      <c r="RQG2999" s="607"/>
      <c r="RQH2999" s="607"/>
      <c r="RQI2999" s="607"/>
      <c r="RQJ2999" s="607"/>
      <c r="RQK2999" s="607"/>
      <c r="RQL2999" s="607"/>
      <c r="RQM2999" s="607"/>
      <c r="RQN2999" s="607"/>
      <c r="RQO2999" s="607"/>
      <c r="RQP2999" s="607"/>
      <c r="RQQ2999" s="607"/>
      <c r="RQR2999" s="607"/>
      <c r="RQS2999" s="607"/>
      <c r="RQT2999" s="607"/>
      <c r="RQU2999" s="607"/>
      <c r="RQV2999" s="607"/>
      <c r="RQW2999" s="607"/>
      <c r="RQX2999" s="607"/>
      <c r="RQY2999" s="607"/>
      <c r="RQZ2999" s="607"/>
      <c r="RRA2999" s="607"/>
      <c r="RRB2999" s="607"/>
      <c r="RRC2999" s="607"/>
      <c r="RRD2999" s="607"/>
      <c r="RRE2999" s="607"/>
      <c r="RRF2999" s="607"/>
      <c r="RRG2999" s="607"/>
      <c r="RRH2999" s="607"/>
      <c r="RRI2999" s="607"/>
      <c r="RRJ2999" s="607"/>
      <c r="RRK2999" s="607"/>
      <c r="RRL2999" s="607"/>
      <c r="RRM2999" s="607"/>
      <c r="RRN2999" s="607"/>
      <c r="RRO2999" s="607"/>
      <c r="RRP2999" s="607"/>
      <c r="RRQ2999" s="607"/>
      <c r="RRR2999" s="607"/>
      <c r="RRS2999" s="607"/>
      <c r="RRT2999" s="607"/>
      <c r="RRU2999" s="607"/>
      <c r="RRV2999" s="607"/>
      <c r="RRW2999" s="607"/>
      <c r="RRX2999" s="607"/>
      <c r="RRY2999" s="607"/>
      <c r="RRZ2999" s="607"/>
      <c r="RSA2999" s="607"/>
      <c r="RSB2999" s="607"/>
      <c r="RSC2999" s="607"/>
      <c r="RSD2999" s="607"/>
      <c r="RSE2999" s="607"/>
      <c r="RSF2999" s="607"/>
      <c r="RSG2999" s="607"/>
      <c r="RSH2999" s="607"/>
      <c r="RSI2999" s="607"/>
      <c r="RSJ2999" s="607"/>
      <c r="RSK2999" s="607"/>
      <c r="RSL2999" s="607"/>
      <c r="RSM2999" s="607"/>
      <c r="RSN2999" s="607"/>
      <c r="RSO2999" s="607"/>
      <c r="RSP2999" s="607"/>
      <c r="RSQ2999" s="607"/>
      <c r="RSR2999" s="607"/>
      <c r="RSS2999" s="607"/>
      <c r="RST2999" s="607"/>
      <c r="RSU2999" s="607"/>
      <c r="RSV2999" s="607"/>
      <c r="RSW2999" s="607"/>
      <c r="RSX2999" s="607"/>
      <c r="RSY2999" s="607"/>
      <c r="RSZ2999" s="607"/>
      <c r="RTA2999" s="607"/>
      <c r="RTB2999" s="607"/>
      <c r="RTC2999" s="607"/>
      <c r="RTD2999" s="607"/>
      <c r="RTE2999" s="607"/>
      <c r="RTF2999" s="607"/>
      <c r="RTG2999" s="607"/>
      <c r="RTH2999" s="607"/>
      <c r="RTI2999" s="607"/>
      <c r="RTJ2999" s="607"/>
      <c r="RTK2999" s="607"/>
      <c r="RTL2999" s="607"/>
      <c r="RTM2999" s="607"/>
      <c r="RTN2999" s="607"/>
      <c r="RTO2999" s="607"/>
      <c r="RTP2999" s="607"/>
      <c r="RTQ2999" s="607"/>
      <c r="RTR2999" s="607"/>
      <c r="RTS2999" s="607"/>
      <c r="RTT2999" s="607"/>
      <c r="RTU2999" s="607"/>
      <c r="RTV2999" s="607"/>
      <c r="RTW2999" s="607"/>
      <c r="RTX2999" s="607"/>
      <c r="RTY2999" s="607"/>
      <c r="RTZ2999" s="607"/>
      <c r="RUA2999" s="607"/>
      <c r="RUB2999" s="607"/>
      <c r="RUC2999" s="607"/>
      <c r="RUD2999" s="607"/>
      <c r="RUE2999" s="607"/>
      <c r="RUF2999" s="607"/>
      <c r="RUG2999" s="607"/>
      <c r="RUH2999" s="607"/>
      <c r="RUI2999" s="607"/>
      <c r="RUJ2999" s="607"/>
      <c r="RUK2999" s="607"/>
      <c r="RUL2999" s="607"/>
      <c r="RUM2999" s="607"/>
      <c r="RUN2999" s="607"/>
      <c r="RUO2999" s="607"/>
      <c r="RUP2999" s="607"/>
      <c r="RUQ2999" s="607"/>
      <c r="RUR2999" s="607"/>
      <c r="RUS2999" s="607"/>
      <c r="RUT2999" s="607"/>
      <c r="RUU2999" s="607"/>
      <c r="RUV2999" s="607"/>
      <c r="RUW2999" s="607"/>
      <c r="RUX2999" s="607"/>
      <c r="RUY2999" s="607"/>
      <c r="RUZ2999" s="607"/>
      <c r="RVA2999" s="607"/>
      <c r="RVB2999" s="607"/>
      <c r="RVC2999" s="607"/>
      <c r="RVD2999" s="607"/>
      <c r="RVE2999" s="607"/>
      <c r="RVF2999" s="607"/>
      <c r="RVG2999" s="607"/>
      <c r="RVH2999" s="607"/>
      <c r="RVI2999" s="607"/>
      <c r="RVJ2999" s="607"/>
      <c r="RVK2999" s="607"/>
      <c r="RVL2999" s="607"/>
      <c r="RVM2999" s="607"/>
      <c r="RVN2999" s="607"/>
      <c r="RVO2999" s="607"/>
      <c r="RVP2999" s="607"/>
      <c r="RVQ2999" s="607"/>
      <c r="RVR2999" s="607"/>
      <c r="RVS2999" s="607"/>
      <c r="RVT2999" s="607"/>
      <c r="RVU2999" s="607"/>
      <c r="RVV2999" s="607"/>
      <c r="RVW2999" s="607"/>
      <c r="RVX2999" s="607"/>
      <c r="RVY2999" s="607"/>
      <c r="RVZ2999" s="607"/>
      <c r="RWA2999" s="607"/>
      <c r="RWB2999" s="607"/>
      <c r="RWC2999" s="607"/>
      <c r="RWD2999" s="607"/>
      <c r="RWE2999" s="607"/>
      <c r="RWF2999" s="607"/>
      <c r="RWG2999" s="607"/>
      <c r="RWH2999" s="607"/>
      <c r="RWI2999" s="607"/>
      <c r="RWJ2999" s="607"/>
      <c r="RWK2999" s="607"/>
      <c r="RWL2999" s="607"/>
      <c r="RWM2999" s="607"/>
      <c r="RWN2999" s="607"/>
      <c r="RWO2999" s="607"/>
      <c r="RWP2999" s="607"/>
      <c r="RWQ2999" s="607"/>
      <c r="RWR2999" s="607"/>
      <c r="RWS2999" s="607"/>
      <c r="RWT2999" s="607"/>
      <c r="RWU2999" s="607"/>
      <c r="RWV2999" s="607"/>
      <c r="RWW2999" s="607"/>
      <c r="RWX2999" s="607"/>
      <c r="RWY2999" s="607"/>
      <c r="RWZ2999" s="607"/>
      <c r="RXA2999" s="607"/>
      <c r="RXB2999" s="607"/>
      <c r="RXC2999" s="607"/>
      <c r="RXD2999" s="607"/>
      <c r="RXE2999" s="607"/>
      <c r="RXF2999" s="607"/>
      <c r="RXG2999" s="607"/>
      <c r="RXH2999" s="607"/>
      <c r="RXI2999" s="607"/>
      <c r="RXJ2999" s="607"/>
      <c r="RXK2999" s="607"/>
      <c r="RXL2999" s="607"/>
      <c r="RXM2999" s="607"/>
      <c r="RXN2999" s="607"/>
      <c r="RXO2999" s="607"/>
      <c r="RXP2999" s="607"/>
      <c r="RXQ2999" s="607"/>
      <c r="RXR2999" s="607"/>
      <c r="RXS2999" s="607"/>
      <c r="RXT2999" s="607"/>
      <c r="RXU2999" s="607"/>
      <c r="RXV2999" s="607"/>
      <c r="RXW2999" s="607"/>
      <c r="RXX2999" s="607"/>
      <c r="RXY2999" s="607"/>
      <c r="RXZ2999" s="607"/>
      <c r="RYA2999" s="607"/>
      <c r="RYB2999" s="607"/>
      <c r="RYC2999" s="607"/>
      <c r="RYD2999" s="607"/>
      <c r="RYE2999" s="607"/>
      <c r="RYF2999" s="607"/>
      <c r="RYG2999" s="607"/>
      <c r="RYH2999" s="607"/>
      <c r="RYI2999" s="607"/>
      <c r="RYJ2999" s="607"/>
      <c r="RYK2999" s="607"/>
      <c r="RYL2999" s="607"/>
      <c r="RYM2999" s="607"/>
      <c r="RYN2999" s="607"/>
      <c r="RYO2999" s="607"/>
      <c r="RYP2999" s="607"/>
      <c r="RYQ2999" s="607"/>
      <c r="RYR2999" s="607"/>
      <c r="RYS2999" s="607"/>
      <c r="RYT2999" s="607"/>
      <c r="RYU2999" s="607"/>
      <c r="RYV2999" s="607"/>
      <c r="RYW2999" s="607"/>
      <c r="RYX2999" s="607"/>
      <c r="RYY2999" s="607"/>
      <c r="RYZ2999" s="607"/>
      <c r="RZA2999" s="607"/>
      <c r="RZB2999" s="607"/>
      <c r="RZC2999" s="607"/>
      <c r="RZD2999" s="607"/>
      <c r="RZE2999" s="607"/>
      <c r="RZF2999" s="607"/>
      <c r="RZG2999" s="607"/>
      <c r="RZH2999" s="607"/>
      <c r="RZI2999" s="607"/>
      <c r="RZJ2999" s="607"/>
      <c r="RZK2999" s="607"/>
      <c r="RZL2999" s="607"/>
      <c r="RZM2999" s="607"/>
      <c r="RZN2999" s="607"/>
      <c r="RZO2999" s="607"/>
      <c r="RZP2999" s="607"/>
      <c r="RZQ2999" s="607"/>
      <c r="RZR2999" s="607"/>
      <c r="RZS2999" s="607"/>
      <c r="RZT2999" s="607"/>
      <c r="RZU2999" s="607"/>
      <c r="RZV2999" s="607"/>
      <c r="RZW2999" s="607"/>
      <c r="RZX2999" s="607"/>
      <c r="RZY2999" s="607"/>
      <c r="RZZ2999" s="607"/>
      <c r="SAA2999" s="607"/>
      <c r="SAB2999" s="607"/>
      <c r="SAC2999" s="607"/>
      <c r="SAD2999" s="607"/>
      <c r="SAE2999" s="607"/>
      <c r="SAF2999" s="607"/>
      <c r="SAG2999" s="607"/>
      <c r="SAH2999" s="607"/>
      <c r="SAI2999" s="607"/>
      <c r="SAJ2999" s="607"/>
      <c r="SAK2999" s="607"/>
      <c r="SAL2999" s="607"/>
      <c r="SAM2999" s="607"/>
      <c r="SAN2999" s="607"/>
      <c r="SAO2999" s="607"/>
      <c r="SAP2999" s="607"/>
      <c r="SAQ2999" s="607"/>
      <c r="SAR2999" s="607"/>
      <c r="SAS2999" s="607"/>
      <c r="SAT2999" s="607"/>
      <c r="SAU2999" s="607"/>
      <c r="SAV2999" s="607"/>
      <c r="SAW2999" s="607"/>
      <c r="SAX2999" s="607"/>
      <c r="SAY2999" s="607"/>
      <c r="SAZ2999" s="607"/>
      <c r="SBA2999" s="607"/>
      <c r="SBB2999" s="607"/>
      <c r="SBC2999" s="607"/>
      <c r="SBD2999" s="607"/>
      <c r="SBE2999" s="607"/>
      <c r="SBF2999" s="607"/>
      <c r="SBG2999" s="607"/>
      <c r="SBH2999" s="607"/>
      <c r="SBI2999" s="607"/>
      <c r="SBJ2999" s="607"/>
      <c r="SBK2999" s="607"/>
      <c r="SBL2999" s="607"/>
      <c r="SBM2999" s="607"/>
      <c r="SBN2999" s="607"/>
      <c r="SBO2999" s="607"/>
      <c r="SBP2999" s="607"/>
      <c r="SBQ2999" s="607"/>
      <c r="SBR2999" s="607"/>
      <c r="SBS2999" s="607"/>
      <c r="SBT2999" s="607"/>
      <c r="SBU2999" s="607"/>
      <c r="SBV2999" s="607"/>
      <c r="SBW2999" s="607"/>
      <c r="SBX2999" s="607"/>
      <c r="SBY2999" s="607"/>
      <c r="SBZ2999" s="607"/>
      <c r="SCA2999" s="607"/>
      <c r="SCB2999" s="607"/>
      <c r="SCC2999" s="607"/>
      <c r="SCD2999" s="607"/>
      <c r="SCE2999" s="607"/>
      <c r="SCF2999" s="607"/>
      <c r="SCG2999" s="607"/>
      <c r="SCH2999" s="607"/>
      <c r="SCI2999" s="607"/>
      <c r="SCJ2999" s="607"/>
      <c r="SCK2999" s="607"/>
      <c r="SCL2999" s="607"/>
      <c r="SCM2999" s="607"/>
      <c r="SCN2999" s="607"/>
      <c r="SCO2999" s="607"/>
      <c r="SCP2999" s="607"/>
      <c r="SCQ2999" s="607"/>
      <c r="SCR2999" s="607"/>
      <c r="SCS2999" s="607"/>
      <c r="SCT2999" s="607"/>
      <c r="SCU2999" s="607"/>
      <c r="SCV2999" s="607"/>
      <c r="SCW2999" s="607"/>
      <c r="SCX2999" s="607"/>
      <c r="SCY2999" s="607"/>
      <c r="SCZ2999" s="607"/>
      <c r="SDA2999" s="607"/>
      <c r="SDB2999" s="607"/>
      <c r="SDC2999" s="607"/>
      <c r="SDD2999" s="607"/>
      <c r="SDE2999" s="607"/>
      <c r="SDF2999" s="607"/>
      <c r="SDG2999" s="607"/>
      <c r="SDH2999" s="607"/>
      <c r="SDI2999" s="607"/>
      <c r="SDJ2999" s="607"/>
      <c r="SDK2999" s="607"/>
      <c r="SDL2999" s="607"/>
      <c r="SDM2999" s="607"/>
      <c r="SDN2999" s="607"/>
      <c r="SDO2999" s="607"/>
      <c r="SDP2999" s="607"/>
      <c r="SDQ2999" s="607"/>
      <c r="SDR2999" s="607"/>
      <c r="SDS2999" s="607"/>
      <c r="SDT2999" s="607"/>
      <c r="SDU2999" s="607"/>
      <c r="SDV2999" s="607"/>
      <c r="SDW2999" s="607"/>
      <c r="SDX2999" s="607"/>
      <c r="SDY2999" s="607"/>
      <c r="SDZ2999" s="607"/>
      <c r="SEA2999" s="607"/>
      <c r="SEB2999" s="607"/>
      <c r="SEC2999" s="607"/>
      <c r="SED2999" s="607"/>
      <c r="SEE2999" s="607"/>
      <c r="SEF2999" s="607"/>
      <c r="SEG2999" s="607"/>
      <c r="SEH2999" s="607"/>
      <c r="SEI2999" s="607"/>
      <c r="SEJ2999" s="607"/>
      <c r="SEK2999" s="607"/>
      <c r="SEL2999" s="607"/>
      <c r="SEM2999" s="607"/>
      <c r="SEN2999" s="607"/>
      <c r="SEO2999" s="607"/>
      <c r="SEP2999" s="607"/>
      <c r="SEQ2999" s="607"/>
      <c r="SER2999" s="607"/>
      <c r="SES2999" s="607"/>
      <c r="SET2999" s="607"/>
      <c r="SEU2999" s="607"/>
      <c r="SEV2999" s="607"/>
      <c r="SEW2999" s="607"/>
      <c r="SEX2999" s="607"/>
      <c r="SEY2999" s="607"/>
      <c r="SEZ2999" s="607"/>
      <c r="SFA2999" s="607"/>
      <c r="SFB2999" s="607"/>
      <c r="SFC2999" s="607"/>
      <c r="SFD2999" s="607"/>
      <c r="SFE2999" s="607"/>
      <c r="SFF2999" s="607"/>
      <c r="SFG2999" s="607"/>
      <c r="SFH2999" s="607"/>
      <c r="SFI2999" s="607"/>
      <c r="SFJ2999" s="607"/>
      <c r="SFK2999" s="607"/>
      <c r="SFL2999" s="607"/>
      <c r="SFM2999" s="607"/>
      <c r="SFN2999" s="607"/>
      <c r="SFO2999" s="607"/>
      <c r="SFP2999" s="607"/>
      <c r="SFQ2999" s="607"/>
      <c r="SFR2999" s="607"/>
      <c r="SFS2999" s="607"/>
      <c r="SFT2999" s="607"/>
      <c r="SFU2999" s="607"/>
      <c r="SFV2999" s="607"/>
      <c r="SFW2999" s="607"/>
      <c r="SFX2999" s="607"/>
      <c r="SFY2999" s="607"/>
      <c r="SFZ2999" s="607"/>
      <c r="SGA2999" s="607"/>
      <c r="SGB2999" s="607"/>
      <c r="SGC2999" s="607"/>
      <c r="SGD2999" s="607"/>
      <c r="SGE2999" s="607"/>
      <c r="SGF2999" s="607"/>
      <c r="SGG2999" s="607"/>
      <c r="SGH2999" s="607"/>
      <c r="SGI2999" s="607"/>
      <c r="SGJ2999" s="607"/>
      <c r="SGK2999" s="607"/>
      <c r="SGL2999" s="607"/>
      <c r="SGM2999" s="607"/>
      <c r="SGN2999" s="607"/>
      <c r="SGO2999" s="607"/>
      <c r="SGP2999" s="607"/>
      <c r="SGQ2999" s="607"/>
      <c r="SGR2999" s="607"/>
      <c r="SGS2999" s="607"/>
      <c r="SGT2999" s="607"/>
      <c r="SGU2999" s="607"/>
      <c r="SGV2999" s="607"/>
      <c r="SGW2999" s="607"/>
      <c r="SGX2999" s="607"/>
      <c r="SGY2999" s="607"/>
      <c r="SGZ2999" s="607"/>
      <c r="SHA2999" s="607"/>
      <c r="SHB2999" s="607"/>
      <c r="SHC2999" s="607"/>
      <c r="SHD2999" s="607"/>
      <c r="SHE2999" s="607"/>
      <c r="SHF2999" s="607"/>
      <c r="SHG2999" s="607"/>
      <c r="SHH2999" s="607"/>
      <c r="SHI2999" s="607"/>
      <c r="SHJ2999" s="607"/>
      <c r="SHK2999" s="607"/>
      <c r="SHL2999" s="607"/>
      <c r="SHM2999" s="607"/>
      <c r="SHN2999" s="607"/>
      <c r="SHO2999" s="607"/>
      <c r="SHP2999" s="607"/>
      <c r="SHQ2999" s="607"/>
      <c r="SHR2999" s="607"/>
      <c r="SHS2999" s="607"/>
      <c r="SHT2999" s="607"/>
      <c r="SHU2999" s="607"/>
      <c r="SHV2999" s="607"/>
      <c r="SHW2999" s="607"/>
      <c r="SHX2999" s="607"/>
      <c r="SHY2999" s="607"/>
      <c r="SHZ2999" s="607"/>
      <c r="SIA2999" s="607"/>
      <c r="SIB2999" s="607"/>
      <c r="SIC2999" s="607"/>
      <c r="SID2999" s="607"/>
      <c r="SIE2999" s="607"/>
      <c r="SIF2999" s="607"/>
      <c r="SIG2999" s="607"/>
      <c r="SIH2999" s="607"/>
      <c r="SII2999" s="607"/>
      <c r="SIJ2999" s="607"/>
      <c r="SIK2999" s="607"/>
      <c r="SIL2999" s="607"/>
      <c r="SIM2999" s="607"/>
      <c r="SIN2999" s="607"/>
      <c r="SIO2999" s="607"/>
      <c r="SIP2999" s="607"/>
      <c r="SIQ2999" s="607"/>
      <c r="SIR2999" s="607"/>
      <c r="SIS2999" s="607"/>
      <c r="SIT2999" s="607"/>
      <c r="SIU2999" s="607"/>
      <c r="SIV2999" s="607"/>
      <c r="SIW2999" s="607"/>
      <c r="SIX2999" s="607"/>
      <c r="SIY2999" s="607"/>
      <c r="SIZ2999" s="607"/>
      <c r="SJA2999" s="607"/>
      <c r="SJB2999" s="607"/>
      <c r="SJC2999" s="607"/>
      <c r="SJD2999" s="607"/>
      <c r="SJE2999" s="607"/>
      <c r="SJF2999" s="607"/>
      <c r="SJG2999" s="607"/>
      <c r="SJH2999" s="607"/>
      <c r="SJI2999" s="607"/>
      <c r="SJJ2999" s="607"/>
      <c r="SJK2999" s="607"/>
      <c r="SJL2999" s="607"/>
      <c r="SJM2999" s="607"/>
      <c r="SJN2999" s="607"/>
      <c r="SJO2999" s="607"/>
      <c r="SJP2999" s="607"/>
      <c r="SJQ2999" s="607"/>
      <c r="SJR2999" s="607"/>
      <c r="SJS2999" s="607"/>
      <c r="SJT2999" s="607"/>
      <c r="SJU2999" s="607"/>
      <c r="SJV2999" s="607"/>
      <c r="SJW2999" s="607"/>
      <c r="SJX2999" s="607"/>
      <c r="SJY2999" s="607"/>
      <c r="SJZ2999" s="607"/>
      <c r="SKA2999" s="607"/>
      <c r="SKB2999" s="607"/>
      <c r="SKC2999" s="607"/>
      <c r="SKD2999" s="607"/>
      <c r="SKE2999" s="607"/>
      <c r="SKF2999" s="607"/>
      <c r="SKG2999" s="607"/>
      <c r="SKH2999" s="607"/>
      <c r="SKI2999" s="607"/>
      <c r="SKJ2999" s="607"/>
      <c r="SKK2999" s="607"/>
      <c r="SKL2999" s="607"/>
      <c r="SKM2999" s="607"/>
      <c r="SKN2999" s="607"/>
      <c r="SKO2999" s="607"/>
      <c r="SKP2999" s="607"/>
      <c r="SKQ2999" s="607"/>
      <c r="SKR2999" s="607"/>
      <c r="SKS2999" s="607"/>
      <c r="SKT2999" s="607"/>
      <c r="SKU2999" s="607"/>
      <c r="SKV2999" s="607"/>
      <c r="SKW2999" s="607"/>
      <c r="SKX2999" s="607"/>
      <c r="SKY2999" s="607"/>
      <c r="SKZ2999" s="607"/>
      <c r="SLA2999" s="607"/>
      <c r="SLB2999" s="607"/>
      <c r="SLC2999" s="607"/>
      <c r="SLD2999" s="607"/>
      <c r="SLE2999" s="607"/>
      <c r="SLF2999" s="607"/>
      <c r="SLG2999" s="607"/>
      <c r="SLH2999" s="607"/>
      <c r="SLI2999" s="607"/>
      <c r="SLJ2999" s="607"/>
      <c r="SLK2999" s="607"/>
      <c r="SLL2999" s="607"/>
      <c r="SLM2999" s="607"/>
      <c r="SLN2999" s="607"/>
      <c r="SLO2999" s="607"/>
      <c r="SLP2999" s="607"/>
      <c r="SLQ2999" s="607"/>
      <c r="SLR2999" s="607"/>
      <c r="SLS2999" s="607"/>
      <c r="SLT2999" s="607"/>
      <c r="SLU2999" s="607"/>
      <c r="SLV2999" s="607"/>
      <c r="SLW2999" s="607"/>
      <c r="SLX2999" s="607"/>
      <c r="SLY2999" s="607"/>
      <c r="SLZ2999" s="607"/>
      <c r="SMA2999" s="607"/>
      <c r="SMB2999" s="607"/>
      <c r="SMC2999" s="607"/>
      <c r="SMD2999" s="607"/>
      <c r="SME2999" s="607"/>
      <c r="SMF2999" s="607"/>
      <c r="SMG2999" s="607"/>
      <c r="SMH2999" s="607"/>
      <c r="SMI2999" s="607"/>
      <c r="SMJ2999" s="607"/>
      <c r="SMK2999" s="607"/>
      <c r="SML2999" s="607"/>
      <c r="SMM2999" s="607"/>
      <c r="SMN2999" s="607"/>
      <c r="SMO2999" s="607"/>
      <c r="SMP2999" s="607"/>
      <c r="SMQ2999" s="607"/>
      <c r="SMR2999" s="607"/>
      <c r="SMS2999" s="607"/>
      <c r="SMT2999" s="607"/>
      <c r="SMU2999" s="607"/>
      <c r="SMV2999" s="607"/>
      <c r="SMW2999" s="607"/>
      <c r="SMX2999" s="607"/>
      <c r="SMY2999" s="607"/>
      <c r="SMZ2999" s="607"/>
      <c r="SNA2999" s="607"/>
      <c r="SNB2999" s="607"/>
      <c r="SNC2999" s="607"/>
      <c r="SND2999" s="607"/>
      <c r="SNE2999" s="607"/>
      <c r="SNF2999" s="607"/>
      <c r="SNG2999" s="607"/>
      <c r="SNH2999" s="607"/>
      <c r="SNI2999" s="607"/>
      <c r="SNJ2999" s="607"/>
      <c r="SNK2999" s="607"/>
      <c r="SNL2999" s="607"/>
      <c r="SNM2999" s="607"/>
      <c r="SNN2999" s="607"/>
      <c r="SNO2999" s="607"/>
      <c r="SNP2999" s="607"/>
      <c r="SNQ2999" s="607"/>
      <c r="SNR2999" s="607"/>
      <c r="SNS2999" s="607"/>
      <c r="SNT2999" s="607"/>
      <c r="SNU2999" s="607"/>
      <c r="SNV2999" s="607"/>
      <c r="SNW2999" s="607"/>
      <c r="SNX2999" s="607"/>
      <c r="SNY2999" s="607"/>
      <c r="SNZ2999" s="607"/>
      <c r="SOA2999" s="607"/>
      <c r="SOB2999" s="607"/>
      <c r="SOC2999" s="607"/>
      <c r="SOD2999" s="607"/>
      <c r="SOE2999" s="607"/>
      <c r="SOF2999" s="607"/>
      <c r="SOG2999" s="607"/>
      <c r="SOH2999" s="607"/>
      <c r="SOI2999" s="607"/>
      <c r="SOJ2999" s="607"/>
      <c r="SOK2999" s="607"/>
      <c r="SOL2999" s="607"/>
      <c r="SOM2999" s="607"/>
      <c r="SON2999" s="607"/>
      <c r="SOO2999" s="607"/>
      <c r="SOP2999" s="607"/>
      <c r="SOQ2999" s="607"/>
      <c r="SOR2999" s="607"/>
      <c r="SOS2999" s="607"/>
      <c r="SOT2999" s="607"/>
      <c r="SOU2999" s="607"/>
      <c r="SOV2999" s="607"/>
      <c r="SOW2999" s="607"/>
      <c r="SOX2999" s="607"/>
      <c r="SOY2999" s="607"/>
      <c r="SOZ2999" s="607"/>
      <c r="SPA2999" s="607"/>
      <c r="SPB2999" s="607"/>
      <c r="SPC2999" s="607"/>
      <c r="SPD2999" s="607"/>
      <c r="SPE2999" s="607"/>
      <c r="SPF2999" s="607"/>
      <c r="SPG2999" s="607"/>
      <c r="SPH2999" s="607"/>
      <c r="SPI2999" s="607"/>
      <c r="SPJ2999" s="607"/>
      <c r="SPK2999" s="607"/>
      <c r="SPL2999" s="607"/>
      <c r="SPM2999" s="607"/>
      <c r="SPN2999" s="607"/>
      <c r="SPO2999" s="607"/>
      <c r="SPP2999" s="607"/>
      <c r="SPQ2999" s="607"/>
      <c r="SPR2999" s="607"/>
      <c r="SPS2999" s="607"/>
      <c r="SPT2999" s="607"/>
      <c r="SPU2999" s="607"/>
      <c r="SPV2999" s="607"/>
      <c r="SPW2999" s="607"/>
      <c r="SPX2999" s="607"/>
      <c r="SPY2999" s="607"/>
      <c r="SPZ2999" s="607"/>
      <c r="SQA2999" s="607"/>
      <c r="SQB2999" s="607"/>
      <c r="SQC2999" s="607"/>
      <c r="SQD2999" s="607"/>
      <c r="SQE2999" s="607"/>
      <c r="SQF2999" s="607"/>
      <c r="SQG2999" s="607"/>
      <c r="SQH2999" s="607"/>
      <c r="SQI2999" s="607"/>
      <c r="SQJ2999" s="607"/>
      <c r="SQK2999" s="607"/>
      <c r="SQL2999" s="607"/>
      <c r="SQM2999" s="607"/>
      <c r="SQN2999" s="607"/>
      <c r="SQO2999" s="607"/>
      <c r="SQP2999" s="607"/>
      <c r="SQQ2999" s="607"/>
      <c r="SQR2999" s="607"/>
      <c r="SQS2999" s="607"/>
      <c r="SQT2999" s="607"/>
      <c r="SQU2999" s="607"/>
      <c r="SQV2999" s="607"/>
      <c r="SQW2999" s="607"/>
      <c r="SQX2999" s="607"/>
      <c r="SQY2999" s="607"/>
      <c r="SQZ2999" s="607"/>
      <c r="SRA2999" s="607"/>
      <c r="SRB2999" s="607"/>
      <c r="SRC2999" s="607"/>
      <c r="SRD2999" s="607"/>
      <c r="SRE2999" s="607"/>
      <c r="SRF2999" s="607"/>
      <c r="SRG2999" s="607"/>
      <c r="SRH2999" s="607"/>
      <c r="SRI2999" s="607"/>
      <c r="SRJ2999" s="607"/>
      <c r="SRK2999" s="607"/>
      <c r="SRL2999" s="607"/>
      <c r="SRM2999" s="607"/>
      <c r="SRN2999" s="607"/>
      <c r="SRO2999" s="607"/>
      <c r="SRP2999" s="607"/>
      <c r="SRQ2999" s="607"/>
      <c r="SRR2999" s="607"/>
      <c r="SRS2999" s="607"/>
      <c r="SRT2999" s="607"/>
      <c r="SRU2999" s="607"/>
      <c r="SRV2999" s="607"/>
      <c r="SRW2999" s="607"/>
      <c r="SRX2999" s="607"/>
      <c r="SRY2999" s="607"/>
      <c r="SRZ2999" s="607"/>
      <c r="SSA2999" s="607"/>
      <c r="SSB2999" s="607"/>
      <c r="SSC2999" s="607"/>
      <c r="SSD2999" s="607"/>
      <c r="SSE2999" s="607"/>
      <c r="SSF2999" s="607"/>
      <c r="SSG2999" s="607"/>
      <c r="SSH2999" s="607"/>
      <c r="SSI2999" s="607"/>
      <c r="SSJ2999" s="607"/>
      <c r="SSK2999" s="607"/>
      <c r="SSL2999" s="607"/>
      <c r="SSM2999" s="607"/>
      <c r="SSN2999" s="607"/>
      <c r="SSO2999" s="607"/>
      <c r="SSP2999" s="607"/>
      <c r="SSQ2999" s="607"/>
      <c r="SSR2999" s="607"/>
      <c r="SSS2999" s="607"/>
      <c r="SST2999" s="607"/>
      <c r="SSU2999" s="607"/>
      <c r="SSV2999" s="607"/>
      <c r="SSW2999" s="607"/>
      <c r="SSX2999" s="607"/>
      <c r="SSY2999" s="607"/>
      <c r="SSZ2999" s="607"/>
      <c r="STA2999" s="607"/>
      <c r="STB2999" s="607"/>
      <c r="STC2999" s="607"/>
      <c r="STD2999" s="607"/>
      <c r="STE2999" s="607"/>
      <c r="STF2999" s="607"/>
      <c r="STG2999" s="607"/>
      <c r="STH2999" s="607"/>
      <c r="STI2999" s="607"/>
      <c r="STJ2999" s="607"/>
      <c r="STK2999" s="607"/>
      <c r="STL2999" s="607"/>
      <c r="STM2999" s="607"/>
      <c r="STN2999" s="607"/>
      <c r="STO2999" s="607"/>
      <c r="STP2999" s="607"/>
      <c r="STQ2999" s="607"/>
      <c r="STR2999" s="607"/>
      <c r="STS2999" s="607"/>
      <c r="STT2999" s="607"/>
      <c r="STU2999" s="607"/>
      <c r="STV2999" s="607"/>
      <c r="STW2999" s="607"/>
      <c r="STX2999" s="607"/>
      <c r="STY2999" s="607"/>
      <c r="STZ2999" s="607"/>
      <c r="SUA2999" s="607"/>
      <c r="SUB2999" s="607"/>
      <c r="SUC2999" s="607"/>
      <c r="SUD2999" s="607"/>
      <c r="SUE2999" s="607"/>
      <c r="SUF2999" s="607"/>
      <c r="SUG2999" s="607"/>
      <c r="SUH2999" s="607"/>
      <c r="SUI2999" s="607"/>
      <c r="SUJ2999" s="607"/>
      <c r="SUK2999" s="607"/>
      <c r="SUL2999" s="607"/>
      <c r="SUM2999" s="607"/>
      <c r="SUN2999" s="607"/>
      <c r="SUO2999" s="607"/>
      <c r="SUP2999" s="607"/>
      <c r="SUQ2999" s="607"/>
      <c r="SUR2999" s="607"/>
      <c r="SUS2999" s="607"/>
      <c r="SUT2999" s="607"/>
      <c r="SUU2999" s="607"/>
      <c r="SUV2999" s="607"/>
      <c r="SUW2999" s="607"/>
      <c r="SUX2999" s="607"/>
      <c r="SUY2999" s="607"/>
      <c r="SUZ2999" s="607"/>
      <c r="SVA2999" s="607"/>
      <c r="SVB2999" s="607"/>
      <c r="SVC2999" s="607"/>
      <c r="SVD2999" s="607"/>
      <c r="SVE2999" s="607"/>
      <c r="SVF2999" s="607"/>
      <c r="SVG2999" s="607"/>
      <c r="SVH2999" s="607"/>
      <c r="SVI2999" s="607"/>
      <c r="SVJ2999" s="607"/>
      <c r="SVK2999" s="607"/>
      <c r="SVL2999" s="607"/>
      <c r="SVM2999" s="607"/>
      <c r="SVN2999" s="607"/>
      <c r="SVO2999" s="607"/>
      <c r="SVP2999" s="607"/>
      <c r="SVQ2999" s="607"/>
      <c r="SVR2999" s="607"/>
      <c r="SVS2999" s="607"/>
      <c r="SVT2999" s="607"/>
      <c r="SVU2999" s="607"/>
      <c r="SVV2999" s="607"/>
      <c r="SVW2999" s="607"/>
      <c r="SVX2999" s="607"/>
      <c r="SVY2999" s="607"/>
      <c r="SVZ2999" s="607"/>
      <c r="SWA2999" s="607"/>
      <c r="SWB2999" s="607"/>
      <c r="SWC2999" s="607"/>
      <c r="SWD2999" s="607"/>
      <c r="SWE2999" s="607"/>
      <c r="SWF2999" s="607"/>
      <c r="SWG2999" s="607"/>
      <c r="SWH2999" s="607"/>
      <c r="SWI2999" s="607"/>
      <c r="SWJ2999" s="607"/>
      <c r="SWK2999" s="607"/>
      <c r="SWL2999" s="607"/>
      <c r="SWM2999" s="607"/>
      <c r="SWN2999" s="607"/>
      <c r="SWO2999" s="607"/>
      <c r="SWP2999" s="607"/>
      <c r="SWQ2999" s="607"/>
      <c r="SWR2999" s="607"/>
      <c r="SWS2999" s="607"/>
      <c r="SWT2999" s="607"/>
      <c r="SWU2999" s="607"/>
      <c r="SWV2999" s="607"/>
      <c r="SWW2999" s="607"/>
      <c r="SWX2999" s="607"/>
      <c r="SWY2999" s="607"/>
      <c r="SWZ2999" s="607"/>
      <c r="SXA2999" s="607"/>
      <c r="SXB2999" s="607"/>
      <c r="SXC2999" s="607"/>
      <c r="SXD2999" s="607"/>
      <c r="SXE2999" s="607"/>
      <c r="SXF2999" s="607"/>
      <c r="SXG2999" s="607"/>
      <c r="SXH2999" s="607"/>
      <c r="SXI2999" s="607"/>
      <c r="SXJ2999" s="607"/>
      <c r="SXK2999" s="607"/>
      <c r="SXL2999" s="607"/>
      <c r="SXM2999" s="607"/>
      <c r="SXN2999" s="607"/>
      <c r="SXO2999" s="607"/>
      <c r="SXP2999" s="607"/>
      <c r="SXQ2999" s="607"/>
      <c r="SXR2999" s="607"/>
      <c r="SXS2999" s="607"/>
      <c r="SXT2999" s="607"/>
      <c r="SXU2999" s="607"/>
      <c r="SXV2999" s="607"/>
      <c r="SXW2999" s="607"/>
      <c r="SXX2999" s="607"/>
      <c r="SXY2999" s="607"/>
      <c r="SXZ2999" s="607"/>
      <c r="SYA2999" s="607"/>
      <c r="SYB2999" s="607"/>
      <c r="SYC2999" s="607"/>
      <c r="SYD2999" s="607"/>
      <c r="SYE2999" s="607"/>
      <c r="SYF2999" s="607"/>
      <c r="SYG2999" s="607"/>
      <c r="SYH2999" s="607"/>
      <c r="SYI2999" s="607"/>
      <c r="SYJ2999" s="607"/>
      <c r="SYK2999" s="607"/>
      <c r="SYL2999" s="607"/>
      <c r="SYM2999" s="607"/>
      <c r="SYN2999" s="607"/>
      <c r="SYO2999" s="607"/>
      <c r="SYP2999" s="607"/>
      <c r="SYQ2999" s="607"/>
      <c r="SYR2999" s="607"/>
      <c r="SYS2999" s="607"/>
      <c r="SYT2999" s="607"/>
      <c r="SYU2999" s="607"/>
      <c r="SYV2999" s="607"/>
      <c r="SYW2999" s="607"/>
      <c r="SYX2999" s="607"/>
      <c r="SYY2999" s="607"/>
      <c r="SYZ2999" s="607"/>
      <c r="SZA2999" s="607"/>
      <c r="SZB2999" s="607"/>
      <c r="SZC2999" s="607"/>
      <c r="SZD2999" s="607"/>
      <c r="SZE2999" s="607"/>
      <c r="SZF2999" s="607"/>
      <c r="SZG2999" s="607"/>
      <c r="SZH2999" s="607"/>
      <c r="SZI2999" s="607"/>
      <c r="SZJ2999" s="607"/>
      <c r="SZK2999" s="607"/>
      <c r="SZL2999" s="607"/>
      <c r="SZM2999" s="607"/>
      <c r="SZN2999" s="607"/>
      <c r="SZO2999" s="607"/>
      <c r="SZP2999" s="607"/>
      <c r="SZQ2999" s="607"/>
      <c r="SZR2999" s="607"/>
      <c r="SZS2999" s="607"/>
      <c r="SZT2999" s="607"/>
      <c r="SZU2999" s="607"/>
      <c r="SZV2999" s="607"/>
      <c r="SZW2999" s="607"/>
      <c r="SZX2999" s="607"/>
      <c r="SZY2999" s="607"/>
      <c r="SZZ2999" s="607"/>
      <c r="TAA2999" s="607"/>
      <c r="TAB2999" s="607"/>
      <c r="TAC2999" s="607"/>
      <c r="TAD2999" s="607"/>
      <c r="TAE2999" s="607"/>
      <c r="TAF2999" s="607"/>
      <c r="TAG2999" s="607"/>
      <c r="TAH2999" s="607"/>
      <c r="TAI2999" s="607"/>
      <c r="TAJ2999" s="607"/>
      <c r="TAK2999" s="607"/>
      <c r="TAL2999" s="607"/>
      <c r="TAM2999" s="607"/>
      <c r="TAN2999" s="607"/>
      <c r="TAO2999" s="607"/>
      <c r="TAP2999" s="607"/>
      <c r="TAQ2999" s="607"/>
      <c r="TAR2999" s="607"/>
      <c r="TAS2999" s="607"/>
      <c r="TAT2999" s="607"/>
      <c r="TAU2999" s="607"/>
      <c r="TAV2999" s="607"/>
      <c r="TAW2999" s="607"/>
      <c r="TAX2999" s="607"/>
      <c r="TAY2999" s="607"/>
      <c r="TAZ2999" s="607"/>
      <c r="TBA2999" s="607"/>
      <c r="TBB2999" s="607"/>
      <c r="TBC2999" s="607"/>
      <c r="TBD2999" s="607"/>
      <c r="TBE2999" s="607"/>
      <c r="TBF2999" s="607"/>
      <c r="TBG2999" s="607"/>
      <c r="TBH2999" s="607"/>
      <c r="TBI2999" s="607"/>
      <c r="TBJ2999" s="607"/>
      <c r="TBK2999" s="607"/>
      <c r="TBL2999" s="607"/>
      <c r="TBM2999" s="607"/>
      <c r="TBN2999" s="607"/>
      <c r="TBO2999" s="607"/>
      <c r="TBP2999" s="607"/>
      <c r="TBQ2999" s="607"/>
      <c r="TBR2999" s="607"/>
      <c r="TBS2999" s="607"/>
      <c r="TBT2999" s="607"/>
      <c r="TBU2999" s="607"/>
      <c r="TBV2999" s="607"/>
      <c r="TBW2999" s="607"/>
      <c r="TBX2999" s="607"/>
      <c r="TBY2999" s="607"/>
      <c r="TBZ2999" s="607"/>
      <c r="TCA2999" s="607"/>
      <c r="TCB2999" s="607"/>
      <c r="TCC2999" s="607"/>
      <c r="TCD2999" s="607"/>
      <c r="TCE2999" s="607"/>
      <c r="TCF2999" s="607"/>
      <c r="TCG2999" s="607"/>
      <c r="TCH2999" s="607"/>
      <c r="TCI2999" s="607"/>
      <c r="TCJ2999" s="607"/>
      <c r="TCK2999" s="607"/>
      <c r="TCL2999" s="607"/>
      <c r="TCM2999" s="607"/>
      <c r="TCN2999" s="607"/>
      <c r="TCO2999" s="607"/>
      <c r="TCP2999" s="607"/>
      <c r="TCQ2999" s="607"/>
      <c r="TCR2999" s="607"/>
      <c r="TCS2999" s="607"/>
      <c r="TCT2999" s="607"/>
      <c r="TCU2999" s="607"/>
      <c r="TCV2999" s="607"/>
      <c r="TCW2999" s="607"/>
      <c r="TCX2999" s="607"/>
      <c r="TCY2999" s="607"/>
      <c r="TCZ2999" s="607"/>
      <c r="TDA2999" s="607"/>
      <c r="TDB2999" s="607"/>
      <c r="TDC2999" s="607"/>
      <c r="TDD2999" s="607"/>
      <c r="TDE2999" s="607"/>
      <c r="TDF2999" s="607"/>
      <c r="TDG2999" s="607"/>
      <c r="TDH2999" s="607"/>
      <c r="TDI2999" s="607"/>
      <c r="TDJ2999" s="607"/>
      <c r="TDK2999" s="607"/>
      <c r="TDL2999" s="607"/>
      <c r="TDM2999" s="607"/>
      <c r="TDN2999" s="607"/>
      <c r="TDO2999" s="607"/>
      <c r="TDP2999" s="607"/>
      <c r="TDQ2999" s="607"/>
      <c r="TDR2999" s="607"/>
      <c r="TDS2999" s="607"/>
      <c r="TDT2999" s="607"/>
      <c r="TDU2999" s="607"/>
      <c r="TDV2999" s="607"/>
      <c r="TDW2999" s="607"/>
      <c r="TDX2999" s="607"/>
      <c r="TDY2999" s="607"/>
      <c r="TDZ2999" s="607"/>
      <c r="TEA2999" s="607"/>
      <c r="TEB2999" s="607"/>
      <c r="TEC2999" s="607"/>
      <c r="TED2999" s="607"/>
      <c r="TEE2999" s="607"/>
      <c r="TEF2999" s="607"/>
      <c r="TEG2999" s="607"/>
      <c r="TEH2999" s="607"/>
      <c r="TEI2999" s="607"/>
      <c r="TEJ2999" s="607"/>
      <c r="TEK2999" s="607"/>
      <c r="TEL2999" s="607"/>
      <c r="TEM2999" s="607"/>
      <c r="TEN2999" s="607"/>
      <c r="TEO2999" s="607"/>
      <c r="TEP2999" s="607"/>
      <c r="TEQ2999" s="607"/>
      <c r="TER2999" s="607"/>
      <c r="TES2999" s="607"/>
      <c r="TET2999" s="607"/>
      <c r="TEU2999" s="607"/>
      <c r="TEV2999" s="607"/>
      <c r="TEW2999" s="607"/>
      <c r="TEX2999" s="607"/>
      <c r="TEY2999" s="607"/>
      <c r="TEZ2999" s="607"/>
      <c r="TFA2999" s="607"/>
      <c r="TFB2999" s="607"/>
      <c r="TFC2999" s="607"/>
      <c r="TFD2999" s="607"/>
      <c r="TFE2999" s="607"/>
      <c r="TFF2999" s="607"/>
      <c r="TFG2999" s="607"/>
      <c r="TFH2999" s="607"/>
      <c r="TFI2999" s="607"/>
      <c r="TFJ2999" s="607"/>
      <c r="TFK2999" s="607"/>
      <c r="TFL2999" s="607"/>
      <c r="TFM2999" s="607"/>
      <c r="TFN2999" s="607"/>
      <c r="TFO2999" s="607"/>
      <c r="TFP2999" s="607"/>
      <c r="TFQ2999" s="607"/>
      <c r="TFR2999" s="607"/>
      <c r="TFS2999" s="607"/>
      <c r="TFT2999" s="607"/>
      <c r="TFU2999" s="607"/>
      <c r="TFV2999" s="607"/>
      <c r="TFW2999" s="607"/>
      <c r="TFX2999" s="607"/>
      <c r="TFY2999" s="607"/>
      <c r="TFZ2999" s="607"/>
      <c r="TGA2999" s="607"/>
      <c r="TGB2999" s="607"/>
      <c r="TGC2999" s="607"/>
      <c r="TGD2999" s="607"/>
      <c r="TGE2999" s="607"/>
      <c r="TGF2999" s="607"/>
      <c r="TGG2999" s="607"/>
      <c r="TGH2999" s="607"/>
      <c r="TGI2999" s="607"/>
      <c r="TGJ2999" s="607"/>
      <c r="TGK2999" s="607"/>
      <c r="TGL2999" s="607"/>
      <c r="TGM2999" s="607"/>
      <c r="TGN2999" s="607"/>
      <c r="TGO2999" s="607"/>
      <c r="TGP2999" s="607"/>
      <c r="TGQ2999" s="607"/>
      <c r="TGR2999" s="607"/>
      <c r="TGS2999" s="607"/>
      <c r="TGT2999" s="607"/>
      <c r="TGU2999" s="607"/>
      <c r="TGV2999" s="607"/>
      <c r="TGW2999" s="607"/>
      <c r="TGX2999" s="607"/>
      <c r="TGY2999" s="607"/>
      <c r="TGZ2999" s="607"/>
      <c r="THA2999" s="607"/>
      <c r="THB2999" s="607"/>
      <c r="THC2999" s="607"/>
      <c r="THD2999" s="607"/>
      <c r="THE2999" s="607"/>
      <c r="THF2999" s="607"/>
      <c r="THG2999" s="607"/>
      <c r="THH2999" s="607"/>
      <c r="THI2999" s="607"/>
      <c r="THJ2999" s="607"/>
      <c r="THK2999" s="607"/>
      <c r="THL2999" s="607"/>
      <c r="THM2999" s="607"/>
      <c r="THN2999" s="607"/>
      <c r="THO2999" s="607"/>
      <c r="THP2999" s="607"/>
      <c r="THQ2999" s="607"/>
      <c r="THR2999" s="607"/>
      <c r="THS2999" s="607"/>
      <c r="THT2999" s="607"/>
      <c r="THU2999" s="607"/>
      <c r="THV2999" s="607"/>
      <c r="THW2999" s="607"/>
      <c r="THX2999" s="607"/>
      <c r="THY2999" s="607"/>
      <c r="THZ2999" s="607"/>
      <c r="TIA2999" s="607"/>
      <c r="TIB2999" s="607"/>
      <c r="TIC2999" s="607"/>
      <c r="TID2999" s="607"/>
      <c r="TIE2999" s="607"/>
      <c r="TIF2999" s="607"/>
      <c r="TIG2999" s="607"/>
      <c r="TIH2999" s="607"/>
      <c r="TII2999" s="607"/>
      <c r="TIJ2999" s="607"/>
      <c r="TIK2999" s="607"/>
      <c r="TIL2999" s="607"/>
      <c r="TIM2999" s="607"/>
      <c r="TIN2999" s="607"/>
      <c r="TIO2999" s="607"/>
      <c r="TIP2999" s="607"/>
      <c r="TIQ2999" s="607"/>
      <c r="TIR2999" s="607"/>
      <c r="TIS2999" s="607"/>
      <c r="TIT2999" s="607"/>
      <c r="TIU2999" s="607"/>
      <c r="TIV2999" s="607"/>
      <c r="TIW2999" s="607"/>
      <c r="TIX2999" s="607"/>
      <c r="TIY2999" s="607"/>
      <c r="TIZ2999" s="607"/>
      <c r="TJA2999" s="607"/>
      <c r="TJB2999" s="607"/>
      <c r="TJC2999" s="607"/>
      <c r="TJD2999" s="607"/>
      <c r="TJE2999" s="607"/>
      <c r="TJF2999" s="607"/>
      <c r="TJG2999" s="607"/>
      <c r="TJH2999" s="607"/>
      <c r="TJI2999" s="607"/>
      <c r="TJJ2999" s="607"/>
      <c r="TJK2999" s="607"/>
      <c r="TJL2999" s="607"/>
      <c r="TJM2999" s="607"/>
      <c r="TJN2999" s="607"/>
      <c r="TJO2999" s="607"/>
      <c r="TJP2999" s="607"/>
      <c r="TJQ2999" s="607"/>
      <c r="TJR2999" s="607"/>
      <c r="TJS2999" s="607"/>
      <c r="TJT2999" s="607"/>
      <c r="TJU2999" s="607"/>
      <c r="TJV2999" s="607"/>
      <c r="TJW2999" s="607"/>
      <c r="TJX2999" s="607"/>
      <c r="TJY2999" s="607"/>
      <c r="TJZ2999" s="607"/>
      <c r="TKA2999" s="607"/>
      <c r="TKB2999" s="607"/>
      <c r="TKC2999" s="607"/>
      <c r="TKD2999" s="607"/>
      <c r="TKE2999" s="607"/>
      <c r="TKF2999" s="607"/>
      <c r="TKG2999" s="607"/>
      <c r="TKH2999" s="607"/>
      <c r="TKI2999" s="607"/>
      <c r="TKJ2999" s="607"/>
      <c r="TKK2999" s="607"/>
      <c r="TKL2999" s="607"/>
      <c r="TKM2999" s="607"/>
      <c r="TKN2999" s="607"/>
      <c r="TKO2999" s="607"/>
      <c r="TKP2999" s="607"/>
      <c r="TKQ2999" s="607"/>
      <c r="TKR2999" s="607"/>
      <c r="TKS2999" s="607"/>
      <c r="TKT2999" s="607"/>
      <c r="TKU2999" s="607"/>
      <c r="TKV2999" s="607"/>
      <c r="TKW2999" s="607"/>
      <c r="TKX2999" s="607"/>
      <c r="TKY2999" s="607"/>
      <c r="TKZ2999" s="607"/>
      <c r="TLA2999" s="607"/>
      <c r="TLB2999" s="607"/>
      <c r="TLC2999" s="607"/>
      <c r="TLD2999" s="607"/>
      <c r="TLE2999" s="607"/>
      <c r="TLF2999" s="607"/>
      <c r="TLG2999" s="607"/>
      <c r="TLH2999" s="607"/>
      <c r="TLI2999" s="607"/>
      <c r="TLJ2999" s="607"/>
      <c r="TLK2999" s="607"/>
      <c r="TLL2999" s="607"/>
      <c r="TLM2999" s="607"/>
      <c r="TLN2999" s="607"/>
      <c r="TLO2999" s="607"/>
      <c r="TLP2999" s="607"/>
      <c r="TLQ2999" s="607"/>
      <c r="TLR2999" s="607"/>
      <c r="TLS2999" s="607"/>
      <c r="TLT2999" s="607"/>
      <c r="TLU2999" s="607"/>
      <c r="TLV2999" s="607"/>
      <c r="TLW2999" s="607"/>
      <c r="TLX2999" s="607"/>
      <c r="TLY2999" s="607"/>
      <c r="TLZ2999" s="607"/>
      <c r="TMA2999" s="607"/>
      <c r="TMB2999" s="607"/>
      <c r="TMC2999" s="607"/>
      <c r="TMD2999" s="607"/>
      <c r="TME2999" s="607"/>
      <c r="TMF2999" s="607"/>
      <c r="TMG2999" s="607"/>
      <c r="TMH2999" s="607"/>
      <c r="TMI2999" s="607"/>
      <c r="TMJ2999" s="607"/>
      <c r="TMK2999" s="607"/>
      <c r="TML2999" s="607"/>
      <c r="TMM2999" s="607"/>
      <c r="TMN2999" s="607"/>
      <c r="TMO2999" s="607"/>
      <c r="TMP2999" s="607"/>
      <c r="TMQ2999" s="607"/>
      <c r="TMR2999" s="607"/>
      <c r="TMS2999" s="607"/>
      <c r="TMT2999" s="607"/>
      <c r="TMU2999" s="607"/>
      <c r="TMV2999" s="607"/>
      <c r="TMW2999" s="607"/>
      <c r="TMX2999" s="607"/>
      <c r="TMY2999" s="607"/>
      <c r="TMZ2999" s="607"/>
      <c r="TNA2999" s="607"/>
      <c r="TNB2999" s="607"/>
      <c r="TNC2999" s="607"/>
      <c r="TND2999" s="607"/>
      <c r="TNE2999" s="607"/>
      <c r="TNF2999" s="607"/>
      <c r="TNG2999" s="607"/>
      <c r="TNH2999" s="607"/>
      <c r="TNI2999" s="607"/>
      <c r="TNJ2999" s="607"/>
      <c r="TNK2999" s="607"/>
      <c r="TNL2999" s="607"/>
      <c r="TNM2999" s="607"/>
      <c r="TNN2999" s="607"/>
      <c r="TNO2999" s="607"/>
      <c r="TNP2999" s="607"/>
      <c r="TNQ2999" s="607"/>
      <c r="TNR2999" s="607"/>
      <c r="TNS2999" s="607"/>
      <c r="TNT2999" s="607"/>
      <c r="TNU2999" s="607"/>
      <c r="TNV2999" s="607"/>
      <c r="TNW2999" s="607"/>
      <c r="TNX2999" s="607"/>
      <c r="TNY2999" s="607"/>
      <c r="TNZ2999" s="607"/>
      <c r="TOA2999" s="607"/>
      <c r="TOB2999" s="607"/>
      <c r="TOC2999" s="607"/>
      <c r="TOD2999" s="607"/>
      <c r="TOE2999" s="607"/>
      <c r="TOF2999" s="607"/>
      <c r="TOG2999" s="607"/>
      <c r="TOH2999" s="607"/>
      <c r="TOI2999" s="607"/>
      <c r="TOJ2999" s="607"/>
      <c r="TOK2999" s="607"/>
      <c r="TOL2999" s="607"/>
      <c r="TOM2999" s="607"/>
      <c r="TON2999" s="607"/>
      <c r="TOO2999" s="607"/>
      <c r="TOP2999" s="607"/>
      <c r="TOQ2999" s="607"/>
      <c r="TOR2999" s="607"/>
      <c r="TOS2999" s="607"/>
      <c r="TOT2999" s="607"/>
      <c r="TOU2999" s="607"/>
      <c r="TOV2999" s="607"/>
      <c r="TOW2999" s="607"/>
      <c r="TOX2999" s="607"/>
      <c r="TOY2999" s="607"/>
      <c r="TOZ2999" s="607"/>
      <c r="TPA2999" s="607"/>
      <c r="TPB2999" s="607"/>
      <c r="TPC2999" s="607"/>
      <c r="TPD2999" s="607"/>
      <c r="TPE2999" s="607"/>
      <c r="TPF2999" s="607"/>
      <c r="TPG2999" s="607"/>
      <c r="TPH2999" s="607"/>
      <c r="TPI2999" s="607"/>
      <c r="TPJ2999" s="607"/>
      <c r="TPK2999" s="607"/>
      <c r="TPL2999" s="607"/>
      <c r="TPM2999" s="607"/>
      <c r="TPN2999" s="607"/>
      <c r="TPO2999" s="607"/>
      <c r="TPP2999" s="607"/>
      <c r="TPQ2999" s="607"/>
      <c r="TPR2999" s="607"/>
      <c r="TPS2999" s="607"/>
      <c r="TPT2999" s="607"/>
      <c r="TPU2999" s="607"/>
      <c r="TPV2999" s="607"/>
      <c r="TPW2999" s="607"/>
      <c r="TPX2999" s="607"/>
      <c r="TPY2999" s="607"/>
      <c r="TPZ2999" s="607"/>
      <c r="TQA2999" s="607"/>
      <c r="TQB2999" s="607"/>
      <c r="TQC2999" s="607"/>
      <c r="TQD2999" s="607"/>
      <c r="TQE2999" s="607"/>
      <c r="TQF2999" s="607"/>
      <c r="TQG2999" s="607"/>
      <c r="TQH2999" s="607"/>
      <c r="TQI2999" s="607"/>
      <c r="TQJ2999" s="607"/>
      <c r="TQK2999" s="607"/>
      <c r="TQL2999" s="607"/>
      <c r="TQM2999" s="607"/>
      <c r="TQN2999" s="607"/>
      <c r="TQO2999" s="607"/>
      <c r="TQP2999" s="607"/>
      <c r="TQQ2999" s="607"/>
      <c r="TQR2999" s="607"/>
      <c r="TQS2999" s="607"/>
      <c r="TQT2999" s="607"/>
      <c r="TQU2999" s="607"/>
      <c r="TQV2999" s="607"/>
      <c r="TQW2999" s="607"/>
      <c r="TQX2999" s="607"/>
      <c r="TQY2999" s="607"/>
      <c r="TQZ2999" s="607"/>
      <c r="TRA2999" s="607"/>
      <c r="TRB2999" s="607"/>
      <c r="TRC2999" s="607"/>
      <c r="TRD2999" s="607"/>
      <c r="TRE2999" s="607"/>
      <c r="TRF2999" s="607"/>
      <c r="TRG2999" s="607"/>
      <c r="TRH2999" s="607"/>
      <c r="TRI2999" s="607"/>
      <c r="TRJ2999" s="607"/>
      <c r="TRK2999" s="607"/>
      <c r="TRL2999" s="607"/>
      <c r="TRM2999" s="607"/>
      <c r="TRN2999" s="607"/>
      <c r="TRO2999" s="607"/>
      <c r="TRP2999" s="607"/>
      <c r="TRQ2999" s="607"/>
      <c r="TRR2999" s="607"/>
      <c r="TRS2999" s="607"/>
      <c r="TRT2999" s="607"/>
      <c r="TRU2999" s="607"/>
      <c r="TRV2999" s="607"/>
      <c r="TRW2999" s="607"/>
      <c r="TRX2999" s="607"/>
      <c r="TRY2999" s="607"/>
      <c r="TRZ2999" s="607"/>
      <c r="TSA2999" s="607"/>
      <c r="TSB2999" s="607"/>
      <c r="TSC2999" s="607"/>
      <c r="TSD2999" s="607"/>
      <c r="TSE2999" s="607"/>
      <c r="TSF2999" s="607"/>
      <c r="TSG2999" s="607"/>
      <c r="TSH2999" s="607"/>
      <c r="TSI2999" s="607"/>
      <c r="TSJ2999" s="607"/>
      <c r="TSK2999" s="607"/>
      <c r="TSL2999" s="607"/>
      <c r="TSM2999" s="607"/>
      <c r="TSN2999" s="607"/>
      <c r="TSO2999" s="607"/>
      <c r="TSP2999" s="607"/>
      <c r="TSQ2999" s="607"/>
      <c r="TSR2999" s="607"/>
      <c r="TSS2999" s="607"/>
      <c r="TST2999" s="607"/>
      <c r="TSU2999" s="607"/>
      <c r="TSV2999" s="607"/>
      <c r="TSW2999" s="607"/>
      <c r="TSX2999" s="607"/>
      <c r="TSY2999" s="607"/>
      <c r="TSZ2999" s="607"/>
      <c r="TTA2999" s="607"/>
      <c r="TTB2999" s="607"/>
      <c r="TTC2999" s="607"/>
      <c r="TTD2999" s="607"/>
      <c r="TTE2999" s="607"/>
      <c r="TTF2999" s="607"/>
      <c r="TTG2999" s="607"/>
      <c r="TTH2999" s="607"/>
      <c r="TTI2999" s="607"/>
      <c r="TTJ2999" s="607"/>
      <c r="TTK2999" s="607"/>
      <c r="TTL2999" s="607"/>
      <c r="TTM2999" s="607"/>
      <c r="TTN2999" s="607"/>
      <c r="TTO2999" s="607"/>
      <c r="TTP2999" s="607"/>
      <c r="TTQ2999" s="607"/>
      <c r="TTR2999" s="607"/>
      <c r="TTS2999" s="607"/>
      <c r="TTT2999" s="607"/>
      <c r="TTU2999" s="607"/>
      <c r="TTV2999" s="607"/>
      <c r="TTW2999" s="607"/>
      <c r="TTX2999" s="607"/>
      <c r="TTY2999" s="607"/>
      <c r="TTZ2999" s="607"/>
      <c r="TUA2999" s="607"/>
      <c r="TUB2999" s="607"/>
      <c r="TUC2999" s="607"/>
      <c r="TUD2999" s="607"/>
      <c r="TUE2999" s="607"/>
      <c r="TUF2999" s="607"/>
      <c r="TUG2999" s="607"/>
      <c r="TUH2999" s="607"/>
      <c r="TUI2999" s="607"/>
      <c r="TUJ2999" s="607"/>
      <c r="TUK2999" s="607"/>
      <c r="TUL2999" s="607"/>
      <c r="TUM2999" s="607"/>
      <c r="TUN2999" s="607"/>
      <c r="TUO2999" s="607"/>
      <c r="TUP2999" s="607"/>
      <c r="TUQ2999" s="607"/>
      <c r="TUR2999" s="607"/>
      <c r="TUS2999" s="607"/>
      <c r="TUT2999" s="607"/>
      <c r="TUU2999" s="607"/>
      <c r="TUV2999" s="607"/>
      <c r="TUW2999" s="607"/>
      <c r="TUX2999" s="607"/>
      <c r="TUY2999" s="607"/>
      <c r="TUZ2999" s="607"/>
      <c r="TVA2999" s="607"/>
      <c r="TVB2999" s="607"/>
      <c r="TVC2999" s="607"/>
      <c r="TVD2999" s="607"/>
      <c r="TVE2999" s="607"/>
      <c r="TVF2999" s="607"/>
      <c r="TVG2999" s="607"/>
      <c r="TVH2999" s="607"/>
      <c r="TVI2999" s="607"/>
      <c r="TVJ2999" s="607"/>
      <c r="TVK2999" s="607"/>
      <c r="TVL2999" s="607"/>
      <c r="TVM2999" s="607"/>
      <c r="TVN2999" s="607"/>
      <c r="TVO2999" s="607"/>
      <c r="TVP2999" s="607"/>
      <c r="TVQ2999" s="607"/>
      <c r="TVR2999" s="607"/>
      <c r="TVS2999" s="607"/>
      <c r="TVT2999" s="607"/>
      <c r="TVU2999" s="607"/>
      <c r="TVV2999" s="607"/>
      <c r="TVW2999" s="607"/>
      <c r="TVX2999" s="607"/>
      <c r="TVY2999" s="607"/>
      <c r="TVZ2999" s="607"/>
      <c r="TWA2999" s="607"/>
      <c r="TWB2999" s="607"/>
      <c r="TWC2999" s="607"/>
      <c r="TWD2999" s="607"/>
      <c r="TWE2999" s="607"/>
      <c r="TWF2999" s="607"/>
      <c r="TWG2999" s="607"/>
      <c r="TWH2999" s="607"/>
      <c r="TWI2999" s="607"/>
      <c r="TWJ2999" s="607"/>
      <c r="TWK2999" s="607"/>
      <c r="TWL2999" s="607"/>
      <c r="TWM2999" s="607"/>
      <c r="TWN2999" s="607"/>
      <c r="TWO2999" s="607"/>
      <c r="TWP2999" s="607"/>
      <c r="TWQ2999" s="607"/>
      <c r="TWR2999" s="607"/>
      <c r="TWS2999" s="607"/>
      <c r="TWT2999" s="607"/>
      <c r="TWU2999" s="607"/>
      <c r="TWV2999" s="607"/>
      <c r="TWW2999" s="607"/>
      <c r="TWX2999" s="607"/>
      <c r="TWY2999" s="607"/>
      <c r="TWZ2999" s="607"/>
      <c r="TXA2999" s="607"/>
      <c r="TXB2999" s="607"/>
      <c r="TXC2999" s="607"/>
      <c r="TXD2999" s="607"/>
      <c r="TXE2999" s="607"/>
      <c r="TXF2999" s="607"/>
      <c r="TXG2999" s="607"/>
      <c r="TXH2999" s="607"/>
      <c r="TXI2999" s="607"/>
      <c r="TXJ2999" s="607"/>
      <c r="TXK2999" s="607"/>
      <c r="TXL2999" s="607"/>
      <c r="TXM2999" s="607"/>
      <c r="TXN2999" s="607"/>
      <c r="TXO2999" s="607"/>
      <c r="TXP2999" s="607"/>
      <c r="TXQ2999" s="607"/>
      <c r="TXR2999" s="607"/>
      <c r="TXS2999" s="607"/>
      <c r="TXT2999" s="607"/>
      <c r="TXU2999" s="607"/>
      <c r="TXV2999" s="607"/>
      <c r="TXW2999" s="607"/>
      <c r="TXX2999" s="607"/>
      <c r="TXY2999" s="607"/>
      <c r="TXZ2999" s="607"/>
      <c r="TYA2999" s="607"/>
      <c r="TYB2999" s="607"/>
      <c r="TYC2999" s="607"/>
      <c r="TYD2999" s="607"/>
      <c r="TYE2999" s="607"/>
      <c r="TYF2999" s="607"/>
      <c r="TYG2999" s="607"/>
      <c r="TYH2999" s="607"/>
      <c r="TYI2999" s="607"/>
      <c r="TYJ2999" s="607"/>
      <c r="TYK2999" s="607"/>
      <c r="TYL2999" s="607"/>
      <c r="TYM2999" s="607"/>
      <c r="TYN2999" s="607"/>
      <c r="TYO2999" s="607"/>
      <c r="TYP2999" s="607"/>
      <c r="TYQ2999" s="607"/>
      <c r="TYR2999" s="607"/>
      <c r="TYS2999" s="607"/>
      <c r="TYT2999" s="607"/>
      <c r="TYU2999" s="607"/>
      <c r="TYV2999" s="607"/>
      <c r="TYW2999" s="607"/>
      <c r="TYX2999" s="607"/>
      <c r="TYY2999" s="607"/>
      <c r="TYZ2999" s="607"/>
      <c r="TZA2999" s="607"/>
      <c r="TZB2999" s="607"/>
      <c r="TZC2999" s="607"/>
      <c r="TZD2999" s="607"/>
      <c r="TZE2999" s="607"/>
      <c r="TZF2999" s="607"/>
      <c r="TZG2999" s="607"/>
      <c r="TZH2999" s="607"/>
      <c r="TZI2999" s="607"/>
      <c r="TZJ2999" s="607"/>
      <c r="TZK2999" s="607"/>
      <c r="TZL2999" s="607"/>
      <c r="TZM2999" s="607"/>
      <c r="TZN2999" s="607"/>
      <c r="TZO2999" s="607"/>
      <c r="TZP2999" s="607"/>
      <c r="TZQ2999" s="607"/>
      <c r="TZR2999" s="607"/>
      <c r="TZS2999" s="607"/>
      <c r="TZT2999" s="607"/>
      <c r="TZU2999" s="607"/>
      <c r="TZV2999" s="607"/>
      <c r="TZW2999" s="607"/>
      <c r="TZX2999" s="607"/>
      <c r="TZY2999" s="607"/>
      <c r="TZZ2999" s="607"/>
      <c r="UAA2999" s="607"/>
      <c r="UAB2999" s="607"/>
      <c r="UAC2999" s="607"/>
      <c r="UAD2999" s="607"/>
      <c r="UAE2999" s="607"/>
      <c r="UAF2999" s="607"/>
      <c r="UAG2999" s="607"/>
      <c r="UAH2999" s="607"/>
      <c r="UAI2999" s="607"/>
      <c r="UAJ2999" s="607"/>
      <c r="UAK2999" s="607"/>
      <c r="UAL2999" s="607"/>
      <c r="UAM2999" s="607"/>
      <c r="UAN2999" s="607"/>
      <c r="UAO2999" s="607"/>
      <c r="UAP2999" s="607"/>
      <c r="UAQ2999" s="607"/>
      <c r="UAR2999" s="607"/>
      <c r="UAS2999" s="607"/>
      <c r="UAT2999" s="607"/>
      <c r="UAU2999" s="607"/>
      <c r="UAV2999" s="607"/>
      <c r="UAW2999" s="607"/>
      <c r="UAX2999" s="607"/>
      <c r="UAY2999" s="607"/>
      <c r="UAZ2999" s="607"/>
      <c r="UBA2999" s="607"/>
      <c r="UBB2999" s="607"/>
      <c r="UBC2999" s="607"/>
      <c r="UBD2999" s="607"/>
      <c r="UBE2999" s="607"/>
      <c r="UBF2999" s="607"/>
      <c r="UBG2999" s="607"/>
      <c r="UBH2999" s="607"/>
      <c r="UBI2999" s="607"/>
      <c r="UBJ2999" s="607"/>
      <c r="UBK2999" s="607"/>
      <c r="UBL2999" s="607"/>
      <c r="UBM2999" s="607"/>
      <c r="UBN2999" s="607"/>
      <c r="UBO2999" s="607"/>
      <c r="UBP2999" s="607"/>
      <c r="UBQ2999" s="607"/>
      <c r="UBR2999" s="607"/>
      <c r="UBS2999" s="607"/>
      <c r="UBT2999" s="607"/>
      <c r="UBU2999" s="607"/>
      <c r="UBV2999" s="607"/>
      <c r="UBW2999" s="607"/>
      <c r="UBX2999" s="607"/>
      <c r="UBY2999" s="607"/>
      <c r="UBZ2999" s="607"/>
      <c r="UCA2999" s="607"/>
      <c r="UCB2999" s="607"/>
      <c r="UCC2999" s="607"/>
      <c r="UCD2999" s="607"/>
      <c r="UCE2999" s="607"/>
      <c r="UCF2999" s="607"/>
      <c r="UCG2999" s="607"/>
      <c r="UCH2999" s="607"/>
      <c r="UCI2999" s="607"/>
      <c r="UCJ2999" s="607"/>
      <c r="UCK2999" s="607"/>
      <c r="UCL2999" s="607"/>
      <c r="UCM2999" s="607"/>
      <c r="UCN2999" s="607"/>
      <c r="UCO2999" s="607"/>
      <c r="UCP2999" s="607"/>
      <c r="UCQ2999" s="607"/>
      <c r="UCR2999" s="607"/>
      <c r="UCS2999" s="607"/>
      <c r="UCT2999" s="607"/>
      <c r="UCU2999" s="607"/>
      <c r="UCV2999" s="607"/>
      <c r="UCW2999" s="607"/>
      <c r="UCX2999" s="607"/>
      <c r="UCY2999" s="607"/>
      <c r="UCZ2999" s="607"/>
      <c r="UDA2999" s="607"/>
      <c r="UDB2999" s="607"/>
      <c r="UDC2999" s="607"/>
      <c r="UDD2999" s="607"/>
      <c r="UDE2999" s="607"/>
      <c r="UDF2999" s="607"/>
      <c r="UDG2999" s="607"/>
      <c r="UDH2999" s="607"/>
      <c r="UDI2999" s="607"/>
      <c r="UDJ2999" s="607"/>
      <c r="UDK2999" s="607"/>
      <c r="UDL2999" s="607"/>
      <c r="UDM2999" s="607"/>
      <c r="UDN2999" s="607"/>
      <c r="UDO2999" s="607"/>
      <c r="UDP2999" s="607"/>
      <c r="UDQ2999" s="607"/>
      <c r="UDR2999" s="607"/>
      <c r="UDS2999" s="607"/>
      <c r="UDT2999" s="607"/>
      <c r="UDU2999" s="607"/>
      <c r="UDV2999" s="607"/>
      <c r="UDW2999" s="607"/>
      <c r="UDX2999" s="607"/>
      <c r="UDY2999" s="607"/>
      <c r="UDZ2999" s="607"/>
      <c r="UEA2999" s="607"/>
      <c r="UEB2999" s="607"/>
      <c r="UEC2999" s="607"/>
      <c r="UED2999" s="607"/>
      <c r="UEE2999" s="607"/>
      <c r="UEF2999" s="607"/>
      <c r="UEG2999" s="607"/>
      <c r="UEH2999" s="607"/>
      <c r="UEI2999" s="607"/>
      <c r="UEJ2999" s="607"/>
      <c r="UEK2999" s="607"/>
      <c r="UEL2999" s="607"/>
      <c r="UEM2999" s="607"/>
      <c r="UEN2999" s="607"/>
      <c r="UEO2999" s="607"/>
      <c r="UEP2999" s="607"/>
      <c r="UEQ2999" s="607"/>
      <c r="UER2999" s="607"/>
      <c r="UES2999" s="607"/>
      <c r="UET2999" s="607"/>
      <c r="UEU2999" s="607"/>
      <c r="UEV2999" s="607"/>
      <c r="UEW2999" s="607"/>
      <c r="UEX2999" s="607"/>
      <c r="UEY2999" s="607"/>
      <c r="UEZ2999" s="607"/>
      <c r="UFA2999" s="607"/>
      <c r="UFB2999" s="607"/>
      <c r="UFC2999" s="607"/>
      <c r="UFD2999" s="607"/>
      <c r="UFE2999" s="607"/>
      <c r="UFF2999" s="607"/>
      <c r="UFG2999" s="607"/>
      <c r="UFH2999" s="607"/>
      <c r="UFI2999" s="607"/>
      <c r="UFJ2999" s="607"/>
      <c r="UFK2999" s="607"/>
      <c r="UFL2999" s="607"/>
      <c r="UFM2999" s="607"/>
      <c r="UFN2999" s="607"/>
      <c r="UFO2999" s="607"/>
      <c r="UFP2999" s="607"/>
      <c r="UFQ2999" s="607"/>
      <c r="UFR2999" s="607"/>
      <c r="UFS2999" s="607"/>
      <c r="UFT2999" s="607"/>
      <c r="UFU2999" s="607"/>
      <c r="UFV2999" s="607"/>
      <c r="UFW2999" s="607"/>
      <c r="UFX2999" s="607"/>
      <c r="UFY2999" s="607"/>
      <c r="UFZ2999" s="607"/>
      <c r="UGA2999" s="607"/>
      <c r="UGB2999" s="607"/>
      <c r="UGC2999" s="607"/>
      <c r="UGD2999" s="607"/>
      <c r="UGE2999" s="607"/>
      <c r="UGF2999" s="607"/>
      <c r="UGG2999" s="607"/>
      <c r="UGH2999" s="607"/>
      <c r="UGI2999" s="607"/>
      <c r="UGJ2999" s="607"/>
      <c r="UGK2999" s="607"/>
      <c r="UGL2999" s="607"/>
      <c r="UGM2999" s="607"/>
      <c r="UGN2999" s="607"/>
      <c r="UGO2999" s="607"/>
      <c r="UGP2999" s="607"/>
      <c r="UGQ2999" s="607"/>
      <c r="UGR2999" s="607"/>
      <c r="UGS2999" s="607"/>
      <c r="UGT2999" s="607"/>
      <c r="UGU2999" s="607"/>
      <c r="UGV2999" s="607"/>
      <c r="UGW2999" s="607"/>
      <c r="UGX2999" s="607"/>
      <c r="UGY2999" s="607"/>
      <c r="UGZ2999" s="607"/>
      <c r="UHA2999" s="607"/>
      <c r="UHB2999" s="607"/>
      <c r="UHC2999" s="607"/>
      <c r="UHD2999" s="607"/>
      <c r="UHE2999" s="607"/>
      <c r="UHF2999" s="607"/>
      <c r="UHG2999" s="607"/>
      <c r="UHH2999" s="607"/>
      <c r="UHI2999" s="607"/>
      <c r="UHJ2999" s="607"/>
      <c r="UHK2999" s="607"/>
      <c r="UHL2999" s="607"/>
      <c r="UHM2999" s="607"/>
      <c r="UHN2999" s="607"/>
      <c r="UHO2999" s="607"/>
      <c r="UHP2999" s="607"/>
      <c r="UHQ2999" s="607"/>
      <c r="UHR2999" s="607"/>
      <c r="UHS2999" s="607"/>
      <c r="UHT2999" s="607"/>
      <c r="UHU2999" s="607"/>
      <c r="UHV2999" s="607"/>
      <c r="UHW2999" s="607"/>
      <c r="UHX2999" s="607"/>
      <c r="UHY2999" s="607"/>
      <c r="UHZ2999" s="607"/>
      <c r="UIA2999" s="607"/>
      <c r="UIB2999" s="607"/>
      <c r="UIC2999" s="607"/>
      <c r="UID2999" s="607"/>
      <c r="UIE2999" s="607"/>
      <c r="UIF2999" s="607"/>
      <c r="UIG2999" s="607"/>
      <c r="UIH2999" s="607"/>
      <c r="UII2999" s="607"/>
      <c r="UIJ2999" s="607"/>
      <c r="UIK2999" s="607"/>
      <c r="UIL2999" s="607"/>
      <c r="UIM2999" s="607"/>
      <c r="UIN2999" s="607"/>
      <c r="UIO2999" s="607"/>
      <c r="UIP2999" s="607"/>
      <c r="UIQ2999" s="607"/>
      <c r="UIR2999" s="607"/>
      <c r="UIS2999" s="607"/>
      <c r="UIT2999" s="607"/>
      <c r="UIU2999" s="607"/>
      <c r="UIV2999" s="607"/>
      <c r="UIW2999" s="607"/>
      <c r="UIX2999" s="607"/>
      <c r="UIY2999" s="607"/>
      <c r="UIZ2999" s="607"/>
      <c r="UJA2999" s="607"/>
      <c r="UJB2999" s="607"/>
      <c r="UJC2999" s="607"/>
      <c r="UJD2999" s="607"/>
      <c r="UJE2999" s="607"/>
      <c r="UJF2999" s="607"/>
      <c r="UJG2999" s="607"/>
      <c r="UJH2999" s="607"/>
      <c r="UJI2999" s="607"/>
      <c r="UJJ2999" s="607"/>
      <c r="UJK2999" s="607"/>
      <c r="UJL2999" s="607"/>
      <c r="UJM2999" s="607"/>
      <c r="UJN2999" s="607"/>
      <c r="UJO2999" s="607"/>
      <c r="UJP2999" s="607"/>
      <c r="UJQ2999" s="607"/>
      <c r="UJR2999" s="607"/>
      <c r="UJS2999" s="607"/>
      <c r="UJT2999" s="607"/>
      <c r="UJU2999" s="607"/>
      <c r="UJV2999" s="607"/>
      <c r="UJW2999" s="607"/>
      <c r="UJX2999" s="607"/>
      <c r="UJY2999" s="607"/>
      <c r="UJZ2999" s="607"/>
      <c r="UKA2999" s="607"/>
      <c r="UKB2999" s="607"/>
      <c r="UKC2999" s="607"/>
      <c r="UKD2999" s="607"/>
      <c r="UKE2999" s="607"/>
      <c r="UKF2999" s="607"/>
      <c r="UKG2999" s="607"/>
      <c r="UKH2999" s="607"/>
      <c r="UKI2999" s="607"/>
      <c r="UKJ2999" s="607"/>
      <c r="UKK2999" s="607"/>
      <c r="UKL2999" s="607"/>
      <c r="UKM2999" s="607"/>
      <c r="UKN2999" s="607"/>
      <c r="UKO2999" s="607"/>
      <c r="UKP2999" s="607"/>
      <c r="UKQ2999" s="607"/>
      <c r="UKR2999" s="607"/>
      <c r="UKS2999" s="607"/>
      <c r="UKT2999" s="607"/>
      <c r="UKU2999" s="607"/>
      <c r="UKV2999" s="607"/>
      <c r="UKW2999" s="607"/>
      <c r="UKX2999" s="607"/>
      <c r="UKY2999" s="607"/>
      <c r="UKZ2999" s="607"/>
      <c r="ULA2999" s="607"/>
      <c r="ULB2999" s="607"/>
      <c r="ULC2999" s="607"/>
      <c r="ULD2999" s="607"/>
      <c r="ULE2999" s="607"/>
      <c r="ULF2999" s="607"/>
      <c r="ULG2999" s="607"/>
      <c r="ULH2999" s="607"/>
      <c r="ULI2999" s="607"/>
      <c r="ULJ2999" s="607"/>
      <c r="ULK2999" s="607"/>
      <c r="ULL2999" s="607"/>
      <c r="ULM2999" s="607"/>
      <c r="ULN2999" s="607"/>
      <c r="ULO2999" s="607"/>
      <c r="ULP2999" s="607"/>
      <c r="ULQ2999" s="607"/>
      <c r="ULR2999" s="607"/>
      <c r="ULS2999" s="607"/>
      <c r="ULT2999" s="607"/>
      <c r="ULU2999" s="607"/>
      <c r="ULV2999" s="607"/>
      <c r="ULW2999" s="607"/>
      <c r="ULX2999" s="607"/>
      <c r="ULY2999" s="607"/>
      <c r="ULZ2999" s="607"/>
      <c r="UMA2999" s="607"/>
      <c r="UMB2999" s="607"/>
      <c r="UMC2999" s="607"/>
      <c r="UMD2999" s="607"/>
      <c r="UME2999" s="607"/>
      <c r="UMF2999" s="607"/>
      <c r="UMG2999" s="607"/>
      <c r="UMH2999" s="607"/>
      <c r="UMI2999" s="607"/>
      <c r="UMJ2999" s="607"/>
      <c r="UMK2999" s="607"/>
      <c r="UML2999" s="607"/>
      <c r="UMM2999" s="607"/>
      <c r="UMN2999" s="607"/>
      <c r="UMO2999" s="607"/>
      <c r="UMP2999" s="607"/>
      <c r="UMQ2999" s="607"/>
      <c r="UMR2999" s="607"/>
      <c r="UMS2999" s="607"/>
      <c r="UMT2999" s="607"/>
      <c r="UMU2999" s="607"/>
      <c r="UMV2999" s="607"/>
      <c r="UMW2999" s="607"/>
      <c r="UMX2999" s="607"/>
      <c r="UMY2999" s="607"/>
      <c r="UMZ2999" s="607"/>
      <c r="UNA2999" s="607"/>
      <c r="UNB2999" s="607"/>
      <c r="UNC2999" s="607"/>
      <c r="UND2999" s="607"/>
      <c r="UNE2999" s="607"/>
      <c r="UNF2999" s="607"/>
      <c r="UNG2999" s="607"/>
      <c r="UNH2999" s="607"/>
      <c r="UNI2999" s="607"/>
      <c r="UNJ2999" s="607"/>
      <c r="UNK2999" s="607"/>
      <c r="UNL2999" s="607"/>
      <c r="UNM2999" s="607"/>
      <c r="UNN2999" s="607"/>
      <c r="UNO2999" s="607"/>
      <c r="UNP2999" s="607"/>
      <c r="UNQ2999" s="607"/>
      <c r="UNR2999" s="607"/>
      <c r="UNS2999" s="607"/>
      <c r="UNT2999" s="607"/>
      <c r="UNU2999" s="607"/>
      <c r="UNV2999" s="607"/>
      <c r="UNW2999" s="607"/>
      <c r="UNX2999" s="607"/>
      <c r="UNY2999" s="607"/>
      <c r="UNZ2999" s="607"/>
      <c r="UOA2999" s="607"/>
      <c r="UOB2999" s="607"/>
      <c r="UOC2999" s="607"/>
      <c r="UOD2999" s="607"/>
      <c r="UOE2999" s="607"/>
      <c r="UOF2999" s="607"/>
      <c r="UOG2999" s="607"/>
      <c r="UOH2999" s="607"/>
      <c r="UOI2999" s="607"/>
      <c r="UOJ2999" s="607"/>
      <c r="UOK2999" s="607"/>
      <c r="UOL2999" s="607"/>
      <c r="UOM2999" s="607"/>
      <c r="UON2999" s="607"/>
      <c r="UOO2999" s="607"/>
      <c r="UOP2999" s="607"/>
      <c r="UOQ2999" s="607"/>
      <c r="UOR2999" s="607"/>
      <c r="UOS2999" s="607"/>
      <c r="UOT2999" s="607"/>
      <c r="UOU2999" s="607"/>
      <c r="UOV2999" s="607"/>
      <c r="UOW2999" s="607"/>
      <c r="UOX2999" s="607"/>
      <c r="UOY2999" s="607"/>
      <c r="UOZ2999" s="607"/>
      <c r="UPA2999" s="607"/>
      <c r="UPB2999" s="607"/>
      <c r="UPC2999" s="607"/>
      <c r="UPD2999" s="607"/>
      <c r="UPE2999" s="607"/>
      <c r="UPF2999" s="607"/>
      <c r="UPG2999" s="607"/>
      <c r="UPH2999" s="607"/>
      <c r="UPI2999" s="607"/>
      <c r="UPJ2999" s="607"/>
      <c r="UPK2999" s="607"/>
      <c r="UPL2999" s="607"/>
      <c r="UPM2999" s="607"/>
      <c r="UPN2999" s="607"/>
      <c r="UPO2999" s="607"/>
      <c r="UPP2999" s="607"/>
      <c r="UPQ2999" s="607"/>
      <c r="UPR2999" s="607"/>
      <c r="UPS2999" s="607"/>
      <c r="UPT2999" s="607"/>
      <c r="UPU2999" s="607"/>
      <c r="UPV2999" s="607"/>
      <c r="UPW2999" s="607"/>
      <c r="UPX2999" s="607"/>
      <c r="UPY2999" s="607"/>
      <c r="UPZ2999" s="607"/>
      <c r="UQA2999" s="607"/>
      <c r="UQB2999" s="607"/>
      <c r="UQC2999" s="607"/>
      <c r="UQD2999" s="607"/>
      <c r="UQE2999" s="607"/>
      <c r="UQF2999" s="607"/>
      <c r="UQG2999" s="607"/>
      <c r="UQH2999" s="607"/>
      <c r="UQI2999" s="607"/>
      <c r="UQJ2999" s="607"/>
      <c r="UQK2999" s="607"/>
      <c r="UQL2999" s="607"/>
      <c r="UQM2999" s="607"/>
      <c r="UQN2999" s="607"/>
      <c r="UQO2999" s="607"/>
      <c r="UQP2999" s="607"/>
      <c r="UQQ2999" s="607"/>
      <c r="UQR2999" s="607"/>
      <c r="UQS2999" s="607"/>
      <c r="UQT2999" s="607"/>
      <c r="UQU2999" s="607"/>
      <c r="UQV2999" s="607"/>
      <c r="UQW2999" s="607"/>
      <c r="UQX2999" s="607"/>
      <c r="UQY2999" s="607"/>
      <c r="UQZ2999" s="607"/>
      <c r="URA2999" s="607"/>
      <c r="URB2999" s="607"/>
      <c r="URC2999" s="607"/>
      <c r="URD2999" s="607"/>
      <c r="URE2999" s="607"/>
      <c r="URF2999" s="607"/>
      <c r="URG2999" s="607"/>
      <c r="URH2999" s="607"/>
      <c r="URI2999" s="607"/>
      <c r="URJ2999" s="607"/>
      <c r="URK2999" s="607"/>
      <c r="URL2999" s="607"/>
      <c r="URM2999" s="607"/>
      <c r="URN2999" s="607"/>
      <c r="URO2999" s="607"/>
      <c r="URP2999" s="607"/>
      <c r="URQ2999" s="607"/>
      <c r="URR2999" s="607"/>
      <c r="URS2999" s="607"/>
      <c r="URT2999" s="607"/>
      <c r="URU2999" s="607"/>
      <c r="URV2999" s="607"/>
      <c r="URW2999" s="607"/>
      <c r="URX2999" s="607"/>
      <c r="URY2999" s="607"/>
      <c r="URZ2999" s="607"/>
      <c r="USA2999" s="607"/>
      <c r="USB2999" s="607"/>
      <c r="USC2999" s="607"/>
      <c r="USD2999" s="607"/>
      <c r="USE2999" s="607"/>
      <c r="USF2999" s="607"/>
      <c r="USG2999" s="607"/>
      <c r="USH2999" s="607"/>
      <c r="USI2999" s="607"/>
      <c r="USJ2999" s="607"/>
      <c r="USK2999" s="607"/>
      <c r="USL2999" s="607"/>
      <c r="USM2999" s="607"/>
      <c r="USN2999" s="607"/>
      <c r="USO2999" s="607"/>
      <c r="USP2999" s="607"/>
      <c r="USQ2999" s="607"/>
      <c r="USR2999" s="607"/>
      <c r="USS2999" s="607"/>
      <c r="UST2999" s="607"/>
      <c r="USU2999" s="607"/>
      <c r="USV2999" s="607"/>
      <c r="USW2999" s="607"/>
      <c r="USX2999" s="607"/>
      <c r="USY2999" s="607"/>
      <c r="USZ2999" s="607"/>
      <c r="UTA2999" s="607"/>
      <c r="UTB2999" s="607"/>
      <c r="UTC2999" s="607"/>
      <c r="UTD2999" s="607"/>
      <c r="UTE2999" s="607"/>
      <c r="UTF2999" s="607"/>
      <c r="UTG2999" s="607"/>
      <c r="UTH2999" s="607"/>
      <c r="UTI2999" s="607"/>
      <c r="UTJ2999" s="607"/>
      <c r="UTK2999" s="607"/>
      <c r="UTL2999" s="607"/>
      <c r="UTM2999" s="607"/>
      <c r="UTN2999" s="607"/>
      <c r="UTO2999" s="607"/>
      <c r="UTP2999" s="607"/>
      <c r="UTQ2999" s="607"/>
      <c r="UTR2999" s="607"/>
      <c r="UTS2999" s="607"/>
      <c r="UTT2999" s="607"/>
      <c r="UTU2999" s="607"/>
      <c r="UTV2999" s="607"/>
      <c r="UTW2999" s="607"/>
      <c r="UTX2999" s="607"/>
      <c r="UTY2999" s="607"/>
      <c r="UTZ2999" s="607"/>
      <c r="UUA2999" s="607"/>
      <c r="UUB2999" s="607"/>
      <c r="UUC2999" s="607"/>
      <c r="UUD2999" s="607"/>
      <c r="UUE2999" s="607"/>
      <c r="UUF2999" s="607"/>
      <c r="UUG2999" s="607"/>
      <c r="UUH2999" s="607"/>
      <c r="UUI2999" s="607"/>
      <c r="UUJ2999" s="607"/>
      <c r="UUK2999" s="607"/>
      <c r="UUL2999" s="607"/>
      <c r="UUM2999" s="607"/>
      <c r="UUN2999" s="607"/>
      <c r="UUO2999" s="607"/>
      <c r="UUP2999" s="607"/>
      <c r="UUQ2999" s="607"/>
      <c r="UUR2999" s="607"/>
      <c r="UUS2999" s="607"/>
      <c r="UUT2999" s="607"/>
      <c r="UUU2999" s="607"/>
      <c r="UUV2999" s="607"/>
      <c r="UUW2999" s="607"/>
      <c r="UUX2999" s="607"/>
      <c r="UUY2999" s="607"/>
      <c r="UUZ2999" s="607"/>
      <c r="UVA2999" s="607"/>
      <c r="UVB2999" s="607"/>
      <c r="UVC2999" s="607"/>
      <c r="UVD2999" s="607"/>
      <c r="UVE2999" s="607"/>
      <c r="UVF2999" s="607"/>
      <c r="UVG2999" s="607"/>
      <c r="UVH2999" s="607"/>
      <c r="UVI2999" s="607"/>
      <c r="UVJ2999" s="607"/>
      <c r="UVK2999" s="607"/>
      <c r="UVL2999" s="607"/>
      <c r="UVM2999" s="607"/>
      <c r="UVN2999" s="607"/>
      <c r="UVO2999" s="607"/>
      <c r="UVP2999" s="607"/>
      <c r="UVQ2999" s="607"/>
      <c r="UVR2999" s="607"/>
      <c r="UVS2999" s="607"/>
      <c r="UVT2999" s="607"/>
      <c r="UVU2999" s="607"/>
      <c r="UVV2999" s="607"/>
      <c r="UVW2999" s="607"/>
      <c r="UVX2999" s="607"/>
      <c r="UVY2999" s="607"/>
      <c r="UVZ2999" s="607"/>
      <c r="UWA2999" s="607"/>
      <c r="UWB2999" s="607"/>
      <c r="UWC2999" s="607"/>
      <c r="UWD2999" s="607"/>
      <c r="UWE2999" s="607"/>
      <c r="UWF2999" s="607"/>
      <c r="UWG2999" s="607"/>
      <c r="UWH2999" s="607"/>
      <c r="UWI2999" s="607"/>
      <c r="UWJ2999" s="607"/>
      <c r="UWK2999" s="607"/>
      <c r="UWL2999" s="607"/>
      <c r="UWM2999" s="607"/>
      <c r="UWN2999" s="607"/>
      <c r="UWO2999" s="607"/>
      <c r="UWP2999" s="607"/>
      <c r="UWQ2999" s="607"/>
      <c r="UWR2999" s="607"/>
      <c r="UWS2999" s="607"/>
      <c r="UWT2999" s="607"/>
      <c r="UWU2999" s="607"/>
      <c r="UWV2999" s="607"/>
      <c r="UWW2999" s="607"/>
      <c r="UWX2999" s="607"/>
      <c r="UWY2999" s="607"/>
      <c r="UWZ2999" s="607"/>
      <c r="UXA2999" s="607"/>
      <c r="UXB2999" s="607"/>
      <c r="UXC2999" s="607"/>
      <c r="UXD2999" s="607"/>
      <c r="UXE2999" s="607"/>
      <c r="UXF2999" s="607"/>
      <c r="UXG2999" s="607"/>
      <c r="UXH2999" s="607"/>
      <c r="UXI2999" s="607"/>
      <c r="UXJ2999" s="607"/>
      <c r="UXK2999" s="607"/>
      <c r="UXL2999" s="607"/>
      <c r="UXM2999" s="607"/>
      <c r="UXN2999" s="607"/>
      <c r="UXO2999" s="607"/>
      <c r="UXP2999" s="607"/>
      <c r="UXQ2999" s="607"/>
      <c r="UXR2999" s="607"/>
      <c r="UXS2999" s="607"/>
      <c r="UXT2999" s="607"/>
      <c r="UXU2999" s="607"/>
      <c r="UXV2999" s="607"/>
      <c r="UXW2999" s="607"/>
      <c r="UXX2999" s="607"/>
      <c r="UXY2999" s="607"/>
      <c r="UXZ2999" s="607"/>
      <c r="UYA2999" s="607"/>
      <c r="UYB2999" s="607"/>
      <c r="UYC2999" s="607"/>
      <c r="UYD2999" s="607"/>
      <c r="UYE2999" s="607"/>
      <c r="UYF2999" s="607"/>
      <c r="UYG2999" s="607"/>
      <c r="UYH2999" s="607"/>
      <c r="UYI2999" s="607"/>
      <c r="UYJ2999" s="607"/>
      <c r="UYK2999" s="607"/>
      <c r="UYL2999" s="607"/>
      <c r="UYM2999" s="607"/>
      <c r="UYN2999" s="607"/>
      <c r="UYO2999" s="607"/>
      <c r="UYP2999" s="607"/>
      <c r="UYQ2999" s="607"/>
      <c r="UYR2999" s="607"/>
      <c r="UYS2999" s="607"/>
      <c r="UYT2999" s="607"/>
      <c r="UYU2999" s="607"/>
      <c r="UYV2999" s="607"/>
      <c r="UYW2999" s="607"/>
      <c r="UYX2999" s="607"/>
      <c r="UYY2999" s="607"/>
      <c r="UYZ2999" s="607"/>
      <c r="UZA2999" s="607"/>
      <c r="UZB2999" s="607"/>
      <c r="UZC2999" s="607"/>
      <c r="UZD2999" s="607"/>
      <c r="UZE2999" s="607"/>
      <c r="UZF2999" s="607"/>
      <c r="UZG2999" s="607"/>
      <c r="UZH2999" s="607"/>
      <c r="UZI2999" s="607"/>
      <c r="UZJ2999" s="607"/>
      <c r="UZK2999" s="607"/>
      <c r="UZL2999" s="607"/>
      <c r="UZM2999" s="607"/>
      <c r="UZN2999" s="607"/>
      <c r="UZO2999" s="607"/>
      <c r="UZP2999" s="607"/>
      <c r="UZQ2999" s="607"/>
      <c r="UZR2999" s="607"/>
      <c r="UZS2999" s="607"/>
      <c r="UZT2999" s="607"/>
      <c r="UZU2999" s="607"/>
      <c r="UZV2999" s="607"/>
      <c r="UZW2999" s="607"/>
      <c r="UZX2999" s="607"/>
      <c r="UZY2999" s="607"/>
      <c r="UZZ2999" s="607"/>
      <c r="VAA2999" s="607"/>
      <c r="VAB2999" s="607"/>
      <c r="VAC2999" s="607"/>
      <c r="VAD2999" s="607"/>
      <c r="VAE2999" s="607"/>
      <c r="VAF2999" s="607"/>
      <c r="VAG2999" s="607"/>
      <c r="VAH2999" s="607"/>
      <c r="VAI2999" s="607"/>
      <c r="VAJ2999" s="607"/>
      <c r="VAK2999" s="607"/>
      <c r="VAL2999" s="607"/>
      <c r="VAM2999" s="607"/>
      <c r="VAN2999" s="607"/>
      <c r="VAO2999" s="607"/>
      <c r="VAP2999" s="607"/>
      <c r="VAQ2999" s="607"/>
      <c r="VAR2999" s="607"/>
      <c r="VAS2999" s="607"/>
      <c r="VAT2999" s="607"/>
      <c r="VAU2999" s="607"/>
      <c r="VAV2999" s="607"/>
      <c r="VAW2999" s="607"/>
      <c r="VAX2999" s="607"/>
      <c r="VAY2999" s="607"/>
      <c r="VAZ2999" s="607"/>
      <c r="VBA2999" s="607"/>
      <c r="VBB2999" s="607"/>
      <c r="VBC2999" s="607"/>
      <c r="VBD2999" s="607"/>
      <c r="VBE2999" s="607"/>
      <c r="VBF2999" s="607"/>
      <c r="VBG2999" s="607"/>
      <c r="VBH2999" s="607"/>
      <c r="VBI2999" s="607"/>
      <c r="VBJ2999" s="607"/>
      <c r="VBK2999" s="607"/>
      <c r="VBL2999" s="607"/>
      <c r="VBM2999" s="607"/>
      <c r="VBN2999" s="607"/>
      <c r="VBO2999" s="607"/>
      <c r="VBP2999" s="607"/>
      <c r="VBQ2999" s="607"/>
      <c r="VBR2999" s="607"/>
      <c r="VBS2999" s="607"/>
      <c r="VBT2999" s="607"/>
      <c r="VBU2999" s="607"/>
      <c r="VBV2999" s="607"/>
      <c r="VBW2999" s="607"/>
      <c r="VBX2999" s="607"/>
      <c r="VBY2999" s="607"/>
      <c r="VBZ2999" s="607"/>
      <c r="VCA2999" s="607"/>
      <c r="VCB2999" s="607"/>
      <c r="VCC2999" s="607"/>
      <c r="VCD2999" s="607"/>
      <c r="VCE2999" s="607"/>
      <c r="VCF2999" s="607"/>
      <c r="VCG2999" s="607"/>
      <c r="VCH2999" s="607"/>
      <c r="VCI2999" s="607"/>
      <c r="VCJ2999" s="607"/>
      <c r="VCK2999" s="607"/>
      <c r="VCL2999" s="607"/>
      <c r="VCM2999" s="607"/>
      <c r="VCN2999" s="607"/>
      <c r="VCO2999" s="607"/>
      <c r="VCP2999" s="607"/>
      <c r="VCQ2999" s="607"/>
      <c r="VCR2999" s="607"/>
      <c r="VCS2999" s="607"/>
      <c r="VCT2999" s="607"/>
      <c r="VCU2999" s="607"/>
      <c r="VCV2999" s="607"/>
      <c r="VCW2999" s="607"/>
      <c r="VCX2999" s="607"/>
      <c r="VCY2999" s="607"/>
      <c r="VCZ2999" s="607"/>
      <c r="VDA2999" s="607"/>
      <c r="VDB2999" s="607"/>
      <c r="VDC2999" s="607"/>
      <c r="VDD2999" s="607"/>
      <c r="VDE2999" s="607"/>
      <c r="VDF2999" s="607"/>
      <c r="VDG2999" s="607"/>
      <c r="VDH2999" s="607"/>
      <c r="VDI2999" s="607"/>
      <c r="VDJ2999" s="607"/>
      <c r="VDK2999" s="607"/>
      <c r="VDL2999" s="607"/>
      <c r="VDM2999" s="607"/>
      <c r="VDN2999" s="607"/>
      <c r="VDO2999" s="607"/>
      <c r="VDP2999" s="607"/>
      <c r="VDQ2999" s="607"/>
      <c r="VDR2999" s="607"/>
      <c r="VDS2999" s="607"/>
      <c r="VDT2999" s="607"/>
      <c r="VDU2999" s="607"/>
      <c r="VDV2999" s="607"/>
      <c r="VDW2999" s="607"/>
      <c r="VDX2999" s="607"/>
      <c r="VDY2999" s="607"/>
      <c r="VDZ2999" s="607"/>
      <c r="VEA2999" s="607"/>
      <c r="VEB2999" s="607"/>
      <c r="VEC2999" s="607"/>
      <c r="VED2999" s="607"/>
      <c r="VEE2999" s="607"/>
      <c r="VEF2999" s="607"/>
      <c r="VEG2999" s="607"/>
      <c r="VEH2999" s="607"/>
      <c r="VEI2999" s="607"/>
      <c r="VEJ2999" s="607"/>
      <c r="VEK2999" s="607"/>
      <c r="VEL2999" s="607"/>
      <c r="VEM2999" s="607"/>
      <c r="VEN2999" s="607"/>
      <c r="VEO2999" s="607"/>
      <c r="VEP2999" s="607"/>
      <c r="VEQ2999" s="607"/>
      <c r="VER2999" s="607"/>
      <c r="VES2999" s="607"/>
      <c r="VET2999" s="607"/>
      <c r="VEU2999" s="607"/>
      <c r="VEV2999" s="607"/>
      <c r="VEW2999" s="607"/>
      <c r="VEX2999" s="607"/>
      <c r="VEY2999" s="607"/>
      <c r="VEZ2999" s="607"/>
      <c r="VFA2999" s="607"/>
      <c r="VFB2999" s="607"/>
      <c r="VFC2999" s="607"/>
      <c r="VFD2999" s="607"/>
      <c r="VFE2999" s="607"/>
      <c r="VFF2999" s="607"/>
      <c r="VFG2999" s="607"/>
      <c r="VFH2999" s="607"/>
      <c r="VFI2999" s="607"/>
      <c r="VFJ2999" s="607"/>
      <c r="VFK2999" s="607"/>
      <c r="VFL2999" s="607"/>
      <c r="VFM2999" s="607"/>
      <c r="VFN2999" s="607"/>
      <c r="VFO2999" s="607"/>
      <c r="VFP2999" s="607"/>
      <c r="VFQ2999" s="607"/>
      <c r="VFR2999" s="607"/>
      <c r="VFS2999" s="607"/>
      <c r="VFT2999" s="607"/>
      <c r="VFU2999" s="607"/>
      <c r="VFV2999" s="607"/>
      <c r="VFW2999" s="607"/>
      <c r="VFX2999" s="607"/>
      <c r="VFY2999" s="607"/>
      <c r="VFZ2999" s="607"/>
      <c r="VGA2999" s="607"/>
      <c r="VGB2999" s="607"/>
      <c r="VGC2999" s="607"/>
      <c r="VGD2999" s="607"/>
      <c r="VGE2999" s="607"/>
      <c r="VGF2999" s="607"/>
      <c r="VGG2999" s="607"/>
      <c r="VGH2999" s="607"/>
      <c r="VGI2999" s="607"/>
      <c r="VGJ2999" s="607"/>
      <c r="VGK2999" s="607"/>
      <c r="VGL2999" s="607"/>
      <c r="VGM2999" s="607"/>
      <c r="VGN2999" s="607"/>
      <c r="VGO2999" s="607"/>
      <c r="VGP2999" s="607"/>
      <c r="VGQ2999" s="607"/>
      <c r="VGR2999" s="607"/>
      <c r="VGS2999" s="607"/>
      <c r="VGT2999" s="607"/>
      <c r="VGU2999" s="607"/>
      <c r="VGV2999" s="607"/>
      <c r="VGW2999" s="607"/>
      <c r="VGX2999" s="607"/>
      <c r="VGY2999" s="607"/>
      <c r="VGZ2999" s="607"/>
      <c r="VHA2999" s="607"/>
      <c r="VHB2999" s="607"/>
      <c r="VHC2999" s="607"/>
      <c r="VHD2999" s="607"/>
      <c r="VHE2999" s="607"/>
      <c r="VHF2999" s="607"/>
      <c r="VHG2999" s="607"/>
      <c r="VHH2999" s="607"/>
      <c r="VHI2999" s="607"/>
      <c r="VHJ2999" s="607"/>
      <c r="VHK2999" s="607"/>
      <c r="VHL2999" s="607"/>
      <c r="VHM2999" s="607"/>
      <c r="VHN2999" s="607"/>
      <c r="VHO2999" s="607"/>
      <c r="VHP2999" s="607"/>
      <c r="VHQ2999" s="607"/>
      <c r="VHR2999" s="607"/>
      <c r="VHS2999" s="607"/>
      <c r="VHT2999" s="607"/>
      <c r="VHU2999" s="607"/>
      <c r="VHV2999" s="607"/>
      <c r="VHW2999" s="607"/>
      <c r="VHX2999" s="607"/>
      <c r="VHY2999" s="607"/>
      <c r="VHZ2999" s="607"/>
      <c r="VIA2999" s="607"/>
      <c r="VIB2999" s="607"/>
      <c r="VIC2999" s="607"/>
      <c r="VID2999" s="607"/>
      <c r="VIE2999" s="607"/>
      <c r="VIF2999" s="607"/>
      <c r="VIG2999" s="607"/>
      <c r="VIH2999" s="607"/>
      <c r="VII2999" s="607"/>
      <c r="VIJ2999" s="607"/>
      <c r="VIK2999" s="607"/>
      <c r="VIL2999" s="607"/>
      <c r="VIM2999" s="607"/>
      <c r="VIN2999" s="607"/>
      <c r="VIO2999" s="607"/>
      <c r="VIP2999" s="607"/>
      <c r="VIQ2999" s="607"/>
      <c r="VIR2999" s="607"/>
      <c r="VIS2999" s="607"/>
      <c r="VIT2999" s="607"/>
      <c r="VIU2999" s="607"/>
      <c r="VIV2999" s="607"/>
      <c r="VIW2999" s="607"/>
      <c r="VIX2999" s="607"/>
      <c r="VIY2999" s="607"/>
      <c r="VIZ2999" s="607"/>
      <c r="VJA2999" s="607"/>
      <c r="VJB2999" s="607"/>
      <c r="VJC2999" s="607"/>
      <c r="VJD2999" s="607"/>
      <c r="VJE2999" s="607"/>
      <c r="VJF2999" s="607"/>
      <c r="VJG2999" s="607"/>
      <c r="VJH2999" s="607"/>
      <c r="VJI2999" s="607"/>
      <c r="VJJ2999" s="607"/>
      <c r="VJK2999" s="607"/>
      <c r="VJL2999" s="607"/>
      <c r="VJM2999" s="607"/>
      <c r="VJN2999" s="607"/>
      <c r="VJO2999" s="607"/>
      <c r="VJP2999" s="607"/>
      <c r="VJQ2999" s="607"/>
      <c r="VJR2999" s="607"/>
      <c r="VJS2999" s="607"/>
      <c r="VJT2999" s="607"/>
      <c r="VJU2999" s="607"/>
      <c r="VJV2999" s="607"/>
      <c r="VJW2999" s="607"/>
      <c r="VJX2999" s="607"/>
      <c r="VJY2999" s="607"/>
      <c r="VJZ2999" s="607"/>
      <c r="VKA2999" s="607"/>
      <c r="VKB2999" s="607"/>
      <c r="VKC2999" s="607"/>
      <c r="VKD2999" s="607"/>
      <c r="VKE2999" s="607"/>
      <c r="VKF2999" s="607"/>
      <c r="VKG2999" s="607"/>
      <c r="VKH2999" s="607"/>
      <c r="VKI2999" s="607"/>
      <c r="VKJ2999" s="607"/>
      <c r="VKK2999" s="607"/>
      <c r="VKL2999" s="607"/>
      <c r="VKM2999" s="607"/>
      <c r="VKN2999" s="607"/>
      <c r="VKO2999" s="607"/>
      <c r="VKP2999" s="607"/>
      <c r="VKQ2999" s="607"/>
      <c r="VKR2999" s="607"/>
      <c r="VKS2999" s="607"/>
      <c r="VKT2999" s="607"/>
      <c r="VKU2999" s="607"/>
      <c r="VKV2999" s="607"/>
      <c r="VKW2999" s="607"/>
      <c r="VKX2999" s="607"/>
      <c r="VKY2999" s="607"/>
      <c r="VKZ2999" s="607"/>
      <c r="VLA2999" s="607"/>
      <c r="VLB2999" s="607"/>
      <c r="VLC2999" s="607"/>
      <c r="VLD2999" s="607"/>
      <c r="VLE2999" s="607"/>
      <c r="VLF2999" s="607"/>
      <c r="VLG2999" s="607"/>
      <c r="VLH2999" s="607"/>
      <c r="VLI2999" s="607"/>
      <c r="VLJ2999" s="607"/>
      <c r="VLK2999" s="607"/>
      <c r="VLL2999" s="607"/>
      <c r="VLM2999" s="607"/>
      <c r="VLN2999" s="607"/>
      <c r="VLO2999" s="607"/>
      <c r="VLP2999" s="607"/>
      <c r="VLQ2999" s="607"/>
      <c r="VLR2999" s="607"/>
      <c r="VLS2999" s="607"/>
      <c r="VLT2999" s="607"/>
      <c r="VLU2999" s="607"/>
      <c r="VLV2999" s="607"/>
      <c r="VLW2999" s="607"/>
      <c r="VLX2999" s="607"/>
      <c r="VLY2999" s="607"/>
      <c r="VLZ2999" s="607"/>
      <c r="VMA2999" s="607"/>
      <c r="VMB2999" s="607"/>
      <c r="VMC2999" s="607"/>
      <c r="VMD2999" s="607"/>
      <c r="VME2999" s="607"/>
      <c r="VMF2999" s="607"/>
      <c r="VMG2999" s="607"/>
      <c r="VMH2999" s="607"/>
      <c r="VMI2999" s="607"/>
      <c r="VMJ2999" s="607"/>
      <c r="VMK2999" s="607"/>
      <c r="VML2999" s="607"/>
      <c r="VMM2999" s="607"/>
      <c r="VMN2999" s="607"/>
      <c r="VMO2999" s="607"/>
      <c r="VMP2999" s="607"/>
      <c r="VMQ2999" s="607"/>
      <c r="VMR2999" s="607"/>
      <c r="VMS2999" s="607"/>
      <c r="VMT2999" s="607"/>
      <c r="VMU2999" s="607"/>
      <c r="VMV2999" s="607"/>
      <c r="VMW2999" s="607"/>
      <c r="VMX2999" s="607"/>
      <c r="VMY2999" s="607"/>
      <c r="VMZ2999" s="607"/>
      <c r="VNA2999" s="607"/>
      <c r="VNB2999" s="607"/>
      <c r="VNC2999" s="607"/>
      <c r="VND2999" s="607"/>
      <c r="VNE2999" s="607"/>
      <c r="VNF2999" s="607"/>
      <c r="VNG2999" s="607"/>
      <c r="VNH2999" s="607"/>
      <c r="VNI2999" s="607"/>
      <c r="VNJ2999" s="607"/>
      <c r="VNK2999" s="607"/>
      <c r="VNL2999" s="607"/>
      <c r="VNM2999" s="607"/>
      <c r="VNN2999" s="607"/>
      <c r="VNO2999" s="607"/>
      <c r="VNP2999" s="607"/>
      <c r="VNQ2999" s="607"/>
      <c r="VNR2999" s="607"/>
      <c r="VNS2999" s="607"/>
      <c r="VNT2999" s="607"/>
      <c r="VNU2999" s="607"/>
      <c r="VNV2999" s="607"/>
      <c r="VNW2999" s="607"/>
      <c r="VNX2999" s="607"/>
      <c r="VNY2999" s="607"/>
      <c r="VNZ2999" s="607"/>
      <c r="VOA2999" s="607"/>
      <c r="VOB2999" s="607"/>
      <c r="VOC2999" s="607"/>
      <c r="VOD2999" s="607"/>
      <c r="VOE2999" s="607"/>
      <c r="VOF2999" s="607"/>
      <c r="VOG2999" s="607"/>
      <c r="VOH2999" s="607"/>
      <c r="VOI2999" s="607"/>
      <c r="VOJ2999" s="607"/>
      <c r="VOK2999" s="607"/>
      <c r="VOL2999" s="607"/>
      <c r="VOM2999" s="607"/>
      <c r="VON2999" s="607"/>
      <c r="VOO2999" s="607"/>
      <c r="VOP2999" s="607"/>
      <c r="VOQ2999" s="607"/>
      <c r="VOR2999" s="607"/>
      <c r="VOS2999" s="607"/>
      <c r="VOT2999" s="607"/>
      <c r="VOU2999" s="607"/>
      <c r="VOV2999" s="607"/>
      <c r="VOW2999" s="607"/>
      <c r="VOX2999" s="607"/>
      <c r="VOY2999" s="607"/>
      <c r="VOZ2999" s="607"/>
      <c r="VPA2999" s="607"/>
      <c r="VPB2999" s="607"/>
      <c r="VPC2999" s="607"/>
      <c r="VPD2999" s="607"/>
      <c r="VPE2999" s="607"/>
      <c r="VPF2999" s="607"/>
      <c r="VPG2999" s="607"/>
      <c r="VPH2999" s="607"/>
      <c r="VPI2999" s="607"/>
      <c r="VPJ2999" s="607"/>
      <c r="VPK2999" s="607"/>
      <c r="VPL2999" s="607"/>
      <c r="VPM2999" s="607"/>
      <c r="VPN2999" s="607"/>
      <c r="VPO2999" s="607"/>
      <c r="VPP2999" s="607"/>
      <c r="VPQ2999" s="607"/>
      <c r="VPR2999" s="607"/>
      <c r="VPS2999" s="607"/>
      <c r="VPT2999" s="607"/>
      <c r="VPU2999" s="607"/>
      <c r="VPV2999" s="607"/>
      <c r="VPW2999" s="607"/>
      <c r="VPX2999" s="607"/>
      <c r="VPY2999" s="607"/>
      <c r="VPZ2999" s="607"/>
      <c r="VQA2999" s="607"/>
      <c r="VQB2999" s="607"/>
      <c r="VQC2999" s="607"/>
      <c r="VQD2999" s="607"/>
      <c r="VQE2999" s="607"/>
      <c r="VQF2999" s="607"/>
      <c r="VQG2999" s="607"/>
      <c r="VQH2999" s="607"/>
      <c r="VQI2999" s="607"/>
      <c r="VQJ2999" s="607"/>
      <c r="VQK2999" s="607"/>
      <c r="VQL2999" s="607"/>
      <c r="VQM2999" s="607"/>
      <c r="VQN2999" s="607"/>
      <c r="VQO2999" s="607"/>
      <c r="VQP2999" s="607"/>
      <c r="VQQ2999" s="607"/>
      <c r="VQR2999" s="607"/>
      <c r="VQS2999" s="607"/>
      <c r="VQT2999" s="607"/>
      <c r="VQU2999" s="607"/>
      <c r="VQV2999" s="607"/>
      <c r="VQW2999" s="607"/>
      <c r="VQX2999" s="607"/>
      <c r="VQY2999" s="607"/>
      <c r="VQZ2999" s="607"/>
      <c r="VRA2999" s="607"/>
      <c r="VRB2999" s="607"/>
      <c r="VRC2999" s="607"/>
      <c r="VRD2999" s="607"/>
      <c r="VRE2999" s="607"/>
      <c r="VRF2999" s="607"/>
      <c r="VRG2999" s="607"/>
      <c r="VRH2999" s="607"/>
      <c r="VRI2999" s="607"/>
      <c r="VRJ2999" s="607"/>
      <c r="VRK2999" s="607"/>
      <c r="VRL2999" s="607"/>
      <c r="VRM2999" s="607"/>
      <c r="VRN2999" s="607"/>
      <c r="VRO2999" s="607"/>
      <c r="VRP2999" s="607"/>
      <c r="VRQ2999" s="607"/>
      <c r="VRR2999" s="607"/>
      <c r="VRS2999" s="607"/>
      <c r="VRT2999" s="607"/>
      <c r="VRU2999" s="607"/>
      <c r="VRV2999" s="607"/>
      <c r="VRW2999" s="607"/>
      <c r="VRX2999" s="607"/>
      <c r="VRY2999" s="607"/>
      <c r="VRZ2999" s="607"/>
      <c r="VSA2999" s="607"/>
      <c r="VSB2999" s="607"/>
      <c r="VSC2999" s="607"/>
      <c r="VSD2999" s="607"/>
      <c r="VSE2999" s="607"/>
      <c r="VSF2999" s="607"/>
      <c r="VSG2999" s="607"/>
      <c r="VSH2999" s="607"/>
      <c r="VSI2999" s="607"/>
      <c r="VSJ2999" s="607"/>
      <c r="VSK2999" s="607"/>
      <c r="VSL2999" s="607"/>
      <c r="VSM2999" s="607"/>
      <c r="VSN2999" s="607"/>
      <c r="VSO2999" s="607"/>
      <c r="VSP2999" s="607"/>
      <c r="VSQ2999" s="607"/>
      <c r="VSR2999" s="607"/>
      <c r="VSS2999" s="607"/>
      <c r="VST2999" s="607"/>
      <c r="VSU2999" s="607"/>
      <c r="VSV2999" s="607"/>
      <c r="VSW2999" s="607"/>
      <c r="VSX2999" s="607"/>
      <c r="VSY2999" s="607"/>
      <c r="VSZ2999" s="607"/>
      <c r="VTA2999" s="607"/>
      <c r="VTB2999" s="607"/>
      <c r="VTC2999" s="607"/>
      <c r="VTD2999" s="607"/>
      <c r="VTE2999" s="607"/>
      <c r="VTF2999" s="607"/>
      <c r="VTG2999" s="607"/>
      <c r="VTH2999" s="607"/>
      <c r="VTI2999" s="607"/>
      <c r="VTJ2999" s="607"/>
      <c r="VTK2999" s="607"/>
      <c r="VTL2999" s="607"/>
      <c r="VTM2999" s="607"/>
      <c r="VTN2999" s="607"/>
      <c r="VTO2999" s="607"/>
      <c r="VTP2999" s="607"/>
      <c r="VTQ2999" s="607"/>
      <c r="VTR2999" s="607"/>
      <c r="VTS2999" s="607"/>
      <c r="VTT2999" s="607"/>
      <c r="VTU2999" s="607"/>
      <c r="VTV2999" s="607"/>
      <c r="VTW2999" s="607"/>
      <c r="VTX2999" s="607"/>
      <c r="VTY2999" s="607"/>
      <c r="VTZ2999" s="607"/>
      <c r="VUA2999" s="607"/>
      <c r="VUB2999" s="607"/>
      <c r="VUC2999" s="607"/>
      <c r="VUD2999" s="607"/>
      <c r="VUE2999" s="607"/>
      <c r="VUF2999" s="607"/>
      <c r="VUG2999" s="607"/>
      <c r="VUH2999" s="607"/>
      <c r="VUI2999" s="607"/>
      <c r="VUJ2999" s="607"/>
      <c r="VUK2999" s="607"/>
      <c r="VUL2999" s="607"/>
      <c r="VUM2999" s="607"/>
      <c r="VUN2999" s="607"/>
      <c r="VUO2999" s="607"/>
      <c r="VUP2999" s="607"/>
      <c r="VUQ2999" s="607"/>
      <c r="VUR2999" s="607"/>
      <c r="VUS2999" s="607"/>
      <c r="VUT2999" s="607"/>
      <c r="VUU2999" s="607"/>
      <c r="VUV2999" s="607"/>
      <c r="VUW2999" s="607"/>
      <c r="VUX2999" s="607"/>
      <c r="VUY2999" s="607"/>
      <c r="VUZ2999" s="607"/>
      <c r="VVA2999" s="607"/>
      <c r="VVB2999" s="607"/>
      <c r="VVC2999" s="607"/>
      <c r="VVD2999" s="607"/>
      <c r="VVE2999" s="607"/>
      <c r="VVF2999" s="607"/>
      <c r="VVG2999" s="607"/>
      <c r="VVH2999" s="607"/>
      <c r="VVI2999" s="607"/>
      <c r="VVJ2999" s="607"/>
      <c r="VVK2999" s="607"/>
      <c r="VVL2999" s="607"/>
      <c r="VVM2999" s="607"/>
      <c r="VVN2999" s="607"/>
      <c r="VVO2999" s="607"/>
      <c r="VVP2999" s="607"/>
      <c r="VVQ2999" s="607"/>
      <c r="VVR2999" s="607"/>
      <c r="VVS2999" s="607"/>
      <c r="VVT2999" s="607"/>
      <c r="VVU2999" s="607"/>
      <c r="VVV2999" s="607"/>
      <c r="VVW2999" s="607"/>
      <c r="VVX2999" s="607"/>
      <c r="VVY2999" s="607"/>
      <c r="VVZ2999" s="607"/>
      <c r="VWA2999" s="607"/>
      <c r="VWB2999" s="607"/>
      <c r="VWC2999" s="607"/>
      <c r="VWD2999" s="607"/>
      <c r="VWE2999" s="607"/>
      <c r="VWF2999" s="607"/>
      <c r="VWG2999" s="607"/>
      <c r="VWH2999" s="607"/>
      <c r="VWI2999" s="607"/>
      <c r="VWJ2999" s="607"/>
      <c r="VWK2999" s="607"/>
      <c r="VWL2999" s="607"/>
      <c r="VWM2999" s="607"/>
      <c r="VWN2999" s="607"/>
      <c r="VWO2999" s="607"/>
      <c r="VWP2999" s="607"/>
      <c r="VWQ2999" s="607"/>
      <c r="VWR2999" s="607"/>
      <c r="VWS2999" s="607"/>
      <c r="VWT2999" s="607"/>
      <c r="VWU2999" s="607"/>
      <c r="VWV2999" s="607"/>
      <c r="VWW2999" s="607"/>
      <c r="VWX2999" s="607"/>
      <c r="VWY2999" s="607"/>
      <c r="VWZ2999" s="607"/>
      <c r="VXA2999" s="607"/>
      <c r="VXB2999" s="607"/>
      <c r="VXC2999" s="607"/>
      <c r="VXD2999" s="607"/>
      <c r="VXE2999" s="607"/>
      <c r="VXF2999" s="607"/>
      <c r="VXG2999" s="607"/>
      <c r="VXH2999" s="607"/>
      <c r="VXI2999" s="607"/>
      <c r="VXJ2999" s="607"/>
      <c r="VXK2999" s="607"/>
      <c r="VXL2999" s="607"/>
      <c r="VXM2999" s="607"/>
      <c r="VXN2999" s="607"/>
      <c r="VXO2999" s="607"/>
      <c r="VXP2999" s="607"/>
      <c r="VXQ2999" s="607"/>
      <c r="VXR2999" s="607"/>
      <c r="VXS2999" s="607"/>
      <c r="VXT2999" s="607"/>
      <c r="VXU2999" s="607"/>
      <c r="VXV2999" s="607"/>
      <c r="VXW2999" s="607"/>
      <c r="VXX2999" s="607"/>
      <c r="VXY2999" s="607"/>
      <c r="VXZ2999" s="607"/>
      <c r="VYA2999" s="607"/>
      <c r="VYB2999" s="607"/>
      <c r="VYC2999" s="607"/>
      <c r="VYD2999" s="607"/>
      <c r="VYE2999" s="607"/>
      <c r="VYF2999" s="607"/>
      <c r="VYG2999" s="607"/>
      <c r="VYH2999" s="607"/>
      <c r="VYI2999" s="607"/>
      <c r="VYJ2999" s="607"/>
      <c r="VYK2999" s="607"/>
      <c r="VYL2999" s="607"/>
      <c r="VYM2999" s="607"/>
      <c r="VYN2999" s="607"/>
      <c r="VYO2999" s="607"/>
      <c r="VYP2999" s="607"/>
      <c r="VYQ2999" s="607"/>
      <c r="VYR2999" s="607"/>
      <c r="VYS2999" s="607"/>
      <c r="VYT2999" s="607"/>
      <c r="VYU2999" s="607"/>
      <c r="VYV2999" s="607"/>
      <c r="VYW2999" s="607"/>
      <c r="VYX2999" s="607"/>
      <c r="VYY2999" s="607"/>
      <c r="VYZ2999" s="607"/>
      <c r="VZA2999" s="607"/>
      <c r="VZB2999" s="607"/>
      <c r="VZC2999" s="607"/>
      <c r="VZD2999" s="607"/>
      <c r="VZE2999" s="607"/>
      <c r="VZF2999" s="607"/>
      <c r="VZG2999" s="607"/>
      <c r="VZH2999" s="607"/>
      <c r="VZI2999" s="607"/>
      <c r="VZJ2999" s="607"/>
      <c r="VZK2999" s="607"/>
      <c r="VZL2999" s="607"/>
      <c r="VZM2999" s="607"/>
      <c r="VZN2999" s="607"/>
      <c r="VZO2999" s="607"/>
      <c r="VZP2999" s="607"/>
      <c r="VZQ2999" s="607"/>
      <c r="VZR2999" s="607"/>
      <c r="VZS2999" s="607"/>
      <c r="VZT2999" s="607"/>
      <c r="VZU2999" s="607"/>
      <c r="VZV2999" s="607"/>
      <c r="VZW2999" s="607"/>
      <c r="VZX2999" s="607"/>
      <c r="VZY2999" s="607"/>
      <c r="VZZ2999" s="607"/>
      <c r="WAA2999" s="607"/>
      <c r="WAB2999" s="607"/>
      <c r="WAC2999" s="607"/>
      <c r="WAD2999" s="607"/>
      <c r="WAE2999" s="607"/>
      <c r="WAF2999" s="607"/>
      <c r="WAG2999" s="607"/>
      <c r="WAH2999" s="607"/>
      <c r="WAI2999" s="607"/>
      <c r="WAJ2999" s="607"/>
      <c r="WAK2999" s="607"/>
      <c r="WAL2999" s="607"/>
      <c r="WAM2999" s="607"/>
      <c r="WAN2999" s="607"/>
      <c r="WAO2999" s="607"/>
      <c r="WAP2999" s="607"/>
      <c r="WAQ2999" s="607"/>
      <c r="WAR2999" s="607"/>
      <c r="WAS2999" s="607"/>
      <c r="WAT2999" s="607"/>
      <c r="WAU2999" s="607"/>
      <c r="WAV2999" s="607"/>
      <c r="WAW2999" s="607"/>
      <c r="WAX2999" s="607"/>
      <c r="WAY2999" s="607"/>
      <c r="WAZ2999" s="607"/>
      <c r="WBA2999" s="607"/>
      <c r="WBB2999" s="607"/>
      <c r="WBC2999" s="607"/>
      <c r="WBD2999" s="607"/>
      <c r="WBE2999" s="607"/>
      <c r="WBF2999" s="607"/>
      <c r="WBG2999" s="607"/>
      <c r="WBH2999" s="607"/>
      <c r="WBI2999" s="607"/>
      <c r="WBJ2999" s="607"/>
      <c r="WBK2999" s="607"/>
      <c r="WBL2999" s="607"/>
      <c r="WBM2999" s="607"/>
      <c r="WBN2999" s="607"/>
      <c r="WBO2999" s="607"/>
      <c r="WBP2999" s="607"/>
      <c r="WBQ2999" s="607"/>
      <c r="WBR2999" s="607"/>
      <c r="WBS2999" s="607"/>
      <c r="WBT2999" s="607"/>
      <c r="WBU2999" s="607"/>
      <c r="WBV2999" s="607"/>
      <c r="WBW2999" s="607"/>
      <c r="WBX2999" s="607"/>
      <c r="WBY2999" s="607"/>
      <c r="WBZ2999" s="607"/>
      <c r="WCA2999" s="607"/>
      <c r="WCB2999" s="607"/>
      <c r="WCC2999" s="607"/>
      <c r="WCD2999" s="607"/>
      <c r="WCE2999" s="607"/>
      <c r="WCF2999" s="607"/>
      <c r="WCG2999" s="607"/>
      <c r="WCH2999" s="607"/>
      <c r="WCI2999" s="607"/>
      <c r="WCJ2999" s="607"/>
      <c r="WCK2999" s="607"/>
      <c r="WCL2999" s="607"/>
      <c r="WCM2999" s="607"/>
      <c r="WCN2999" s="607"/>
      <c r="WCO2999" s="607"/>
      <c r="WCP2999" s="607"/>
      <c r="WCQ2999" s="607"/>
      <c r="WCR2999" s="607"/>
      <c r="WCS2999" s="607"/>
      <c r="WCT2999" s="607"/>
      <c r="WCU2999" s="607"/>
      <c r="WCV2999" s="607"/>
      <c r="WCW2999" s="607"/>
      <c r="WCX2999" s="607"/>
      <c r="WCY2999" s="607"/>
      <c r="WCZ2999" s="607"/>
      <c r="WDA2999" s="607"/>
      <c r="WDB2999" s="607"/>
      <c r="WDC2999" s="607"/>
      <c r="WDD2999" s="607"/>
      <c r="WDE2999" s="607"/>
      <c r="WDF2999" s="607"/>
      <c r="WDG2999" s="607"/>
      <c r="WDH2999" s="607"/>
      <c r="WDI2999" s="607"/>
      <c r="WDJ2999" s="607"/>
      <c r="WDK2999" s="607"/>
      <c r="WDL2999" s="607"/>
      <c r="WDM2999" s="607"/>
      <c r="WDN2999" s="607"/>
      <c r="WDO2999" s="607"/>
      <c r="WDP2999" s="607"/>
      <c r="WDQ2999" s="607"/>
      <c r="WDR2999" s="607"/>
      <c r="WDS2999" s="607"/>
      <c r="WDT2999" s="607"/>
      <c r="WDU2999" s="607"/>
      <c r="WDV2999" s="607"/>
      <c r="WDW2999" s="607"/>
      <c r="WDX2999" s="607"/>
      <c r="WDY2999" s="607"/>
      <c r="WDZ2999" s="607"/>
      <c r="WEA2999" s="607"/>
      <c r="WEB2999" s="607"/>
      <c r="WEC2999" s="607"/>
      <c r="WED2999" s="607"/>
      <c r="WEE2999" s="607"/>
      <c r="WEF2999" s="607"/>
      <c r="WEG2999" s="607"/>
      <c r="WEH2999" s="607"/>
      <c r="WEI2999" s="607"/>
      <c r="WEJ2999" s="607"/>
      <c r="WEK2999" s="607"/>
      <c r="WEL2999" s="607"/>
      <c r="WEM2999" s="607"/>
      <c r="WEN2999" s="607"/>
      <c r="WEO2999" s="607"/>
      <c r="WEP2999" s="607"/>
      <c r="WEQ2999" s="607"/>
      <c r="WER2999" s="607"/>
      <c r="WES2999" s="607"/>
      <c r="WET2999" s="607"/>
      <c r="WEU2999" s="607"/>
      <c r="WEV2999" s="607"/>
      <c r="WEW2999" s="607"/>
      <c r="WEX2999" s="607"/>
      <c r="WEY2999" s="607"/>
      <c r="WEZ2999" s="607"/>
      <c r="WFA2999" s="607"/>
      <c r="WFB2999" s="607"/>
      <c r="WFC2999" s="607"/>
      <c r="WFD2999" s="607"/>
      <c r="WFE2999" s="607"/>
      <c r="WFF2999" s="607"/>
      <c r="WFG2999" s="607"/>
      <c r="WFH2999" s="607"/>
      <c r="WFI2999" s="607"/>
      <c r="WFJ2999" s="607"/>
      <c r="WFK2999" s="607"/>
      <c r="WFL2999" s="607"/>
      <c r="WFM2999" s="607"/>
      <c r="WFN2999" s="607"/>
      <c r="WFO2999" s="607"/>
      <c r="WFP2999" s="607"/>
      <c r="WFQ2999" s="607"/>
      <c r="WFR2999" s="607"/>
      <c r="WFS2999" s="607"/>
      <c r="WFT2999" s="607"/>
      <c r="WFU2999" s="607"/>
      <c r="WFV2999" s="607"/>
      <c r="WFW2999" s="607"/>
      <c r="WFX2999" s="607"/>
      <c r="WFY2999" s="607"/>
      <c r="WFZ2999" s="607"/>
      <c r="WGA2999" s="607"/>
      <c r="WGB2999" s="607"/>
      <c r="WGC2999" s="607"/>
      <c r="WGD2999" s="607"/>
      <c r="WGE2999" s="607"/>
      <c r="WGF2999" s="607"/>
      <c r="WGG2999" s="607"/>
      <c r="WGH2999" s="607"/>
      <c r="WGI2999" s="607"/>
      <c r="WGJ2999" s="607"/>
      <c r="WGK2999" s="607"/>
      <c r="WGL2999" s="607"/>
      <c r="WGM2999" s="607"/>
      <c r="WGN2999" s="607"/>
      <c r="WGO2999" s="607"/>
      <c r="WGP2999" s="607"/>
      <c r="WGQ2999" s="607"/>
      <c r="WGR2999" s="607"/>
      <c r="WGS2999" s="607"/>
      <c r="WGT2999" s="607"/>
      <c r="WGU2999" s="607"/>
      <c r="WGV2999" s="607"/>
      <c r="WGW2999" s="607"/>
      <c r="WGX2999" s="607"/>
      <c r="WGY2999" s="607"/>
      <c r="WGZ2999" s="607"/>
      <c r="WHA2999" s="607"/>
      <c r="WHB2999" s="607"/>
      <c r="WHC2999" s="607"/>
      <c r="WHD2999" s="607"/>
      <c r="WHE2999" s="607"/>
      <c r="WHF2999" s="607"/>
      <c r="WHG2999" s="607"/>
      <c r="WHH2999" s="607"/>
      <c r="WHI2999" s="607"/>
      <c r="WHJ2999" s="607"/>
      <c r="WHK2999" s="607"/>
      <c r="WHL2999" s="607"/>
      <c r="WHM2999" s="607"/>
      <c r="WHN2999" s="607"/>
      <c r="WHO2999" s="607"/>
      <c r="WHP2999" s="607"/>
      <c r="WHQ2999" s="607"/>
      <c r="WHR2999" s="607"/>
      <c r="WHS2999" s="607"/>
      <c r="WHT2999" s="607"/>
      <c r="WHU2999" s="607"/>
      <c r="WHV2999" s="607"/>
      <c r="WHW2999" s="607"/>
      <c r="WHX2999" s="607"/>
      <c r="WHY2999" s="607"/>
      <c r="WHZ2999" s="607"/>
      <c r="WIA2999" s="607"/>
      <c r="WIB2999" s="607"/>
      <c r="WIC2999" s="607"/>
      <c r="WID2999" s="607"/>
      <c r="WIE2999" s="607"/>
      <c r="WIF2999" s="607"/>
      <c r="WIG2999" s="607"/>
      <c r="WIH2999" s="607"/>
      <c r="WII2999" s="607"/>
      <c r="WIJ2999" s="607"/>
      <c r="WIK2999" s="607"/>
      <c r="WIL2999" s="607"/>
      <c r="WIM2999" s="607"/>
      <c r="WIN2999" s="607"/>
      <c r="WIO2999" s="607"/>
      <c r="WIP2999" s="607"/>
      <c r="WIQ2999" s="607"/>
      <c r="WIR2999" s="607"/>
      <c r="WIS2999" s="607"/>
      <c r="WIT2999" s="607"/>
      <c r="WIU2999" s="607"/>
      <c r="WIV2999" s="607"/>
      <c r="WIW2999" s="607"/>
      <c r="WIX2999" s="607"/>
      <c r="WIY2999" s="607"/>
      <c r="WIZ2999" s="607"/>
      <c r="WJA2999" s="607"/>
      <c r="WJB2999" s="607"/>
      <c r="WJC2999" s="607"/>
      <c r="WJD2999" s="607"/>
      <c r="WJE2999" s="607"/>
      <c r="WJF2999" s="607"/>
      <c r="WJG2999" s="607"/>
      <c r="WJH2999" s="607"/>
      <c r="WJI2999" s="607"/>
      <c r="WJJ2999" s="607"/>
      <c r="WJK2999" s="607"/>
      <c r="WJL2999" s="607"/>
      <c r="WJM2999" s="607"/>
      <c r="WJN2999" s="607"/>
      <c r="WJO2999" s="607"/>
      <c r="WJP2999" s="607"/>
      <c r="WJQ2999" s="607"/>
      <c r="WJR2999" s="607"/>
      <c r="WJS2999" s="607"/>
      <c r="WJT2999" s="607"/>
      <c r="WJU2999" s="607"/>
      <c r="WJV2999" s="607"/>
      <c r="WJW2999" s="607"/>
      <c r="WJX2999" s="607"/>
      <c r="WJY2999" s="607"/>
      <c r="WJZ2999" s="607"/>
      <c r="WKA2999" s="607"/>
      <c r="WKB2999" s="607"/>
      <c r="WKC2999" s="607"/>
      <c r="WKD2999" s="607"/>
      <c r="WKE2999" s="607"/>
      <c r="WKF2999" s="607"/>
      <c r="WKG2999" s="607"/>
      <c r="WKH2999" s="607"/>
      <c r="WKI2999" s="607"/>
      <c r="WKJ2999" s="607"/>
      <c r="WKK2999" s="607"/>
      <c r="WKL2999" s="607"/>
      <c r="WKM2999" s="607"/>
      <c r="WKN2999" s="607"/>
      <c r="WKO2999" s="607"/>
      <c r="WKP2999" s="607"/>
      <c r="WKQ2999" s="607"/>
      <c r="WKR2999" s="607"/>
      <c r="WKS2999" s="607"/>
      <c r="WKT2999" s="607"/>
      <c r="WKU2999" s="607"/>
      <c r="WKV2999" s="607"/>
      <c r="WKW2999" s="607"/>
      <c r="WKX2999" s="607"/>
      <c r="WKY2999" s="607"/>
      <c r="WKZ2999" s="607"/>
      <c r="WLA2999" s="607"/>
      <c r="WLB2999" s="607"/>
      <c r="WLC2999" s="607"/>
      <c r="WLD2999" s="607"/>
      <c r="WLE2999" s="607"/>
      <c r="WLF2999" s="607"/>
      <c r="WLG2999" s="607"/>
      <c r="WLH2999" s="607"/>
      <c r="WLI2999" s="607"/>
      <c r="WLJ2999" s="607"/>
      <c r="WLK2999" s="607"/>
      <c r="WLL2999" s="607"/>
      <c r="WLM2999" s="607"/>
      <c r="WLN2999" s="607"/>
      <c r="WLO2999" s="607"/>
      <c r="WLP2999" s="607"/>
      <c r="WLQ2999" s="607"/>
      <c r="WLR2999" s="607"/>
      <c r="WLS2999" s="607"/>
      <c r="WLT2999" s="607"/>
      <c r="WLU2999" s="607"/>
      <c r="WLV2999" s="607"/>
      <c r="WLW2999" s="607"/>
      <c r="WLX2999" s="607"/>
      <c r="WLY2999" s="607"/>
      <c r="WLZ2999" s="607"/>
      <c r="WMA2999" s="607"/>
      <c r="WMB2999" s="607"/>
      <c r="WMC2999" s="607"/>
      <c r="WMD2999" s="607"/>
      <c r="WME2999" s="607"/>
      <c r="WMF2999" s="607"/>
      <c r="WMG2999" s="607"/>
      <c r="WMH2999" s="607"/>
      <c r="WMI2999" s="607"/>
      <c r="WMJ2999" s="607"/>
      <c r="WMK2999" s="607"/>
      <c r="WML2999" s="607"/>
      <c r="WMM2999" s="607"/>
      <c r="WMN2999" s="607"/>
      <c r="WMO2999" s="607"/>
      <c r="WMP2999" s="607"/>
      <c r="WMQ2999" s="607"/>
      <c r="WMR2999" s="607"/>
      <c r="WMS2999" s="607"/>
      <c r="WMT2999" s="607"/>
      <c r="WMU2999" s="607"/>
      <c r="WMV2999" s="607"/>
      <c r="WMW2999" s="607"/>
      <c r="WMX2999" s="607"/>
      <c r="WMY2999" s="607"/>
      <c r="WMZ2999" s="607"/>
      <c r="WNA2999" s="607"/>
      <c r="WNB2999" s="607"/>
      <c r="WNC2999" s="607"/>
      <c r="WND2999" s="607"/>
      <c r="WNE2999" s="607"/>
      <c r="WNF2999" s="607"/>
      <c r="WNG2999" s="607"/>
      <c r="WNH2999" s="607"/>
      <c r="WNI2999" s="607"/>
      <c r="WNJ2999" s="607"/>
      <c r="WNK2999" s="607"/>
      <c r="WNL2999" s="607"/>
      <c r="WNM2999" s="607"/>
      <c r="WNN2999" s="607"/>
      <c r="WNO2999" s="607"/>
      <c r="WNP2999" s="607"/>
      <c r="WNQ2999" s="607"/>
      <c r="WNR2999" s="607"/>
      <c r="WNS2999" s="607"/>
      <c r="WNT2999" s="607"/>
      <c r="WNU2999" s="607"/>
      <c r="WNV2999" s="607"/>
      <c r="WNW2999" s="607"/>
      <c r="WNX2999" s="607"/>
      <c r="WNY2999" s="607"/>
      <c r="WNZ2999" s="607"/>
      <c r="WOA2999" s="607"/>
      <c r="WOB2999" s="607"/>
      <c r="WOC2999" s="607"/>
      <c r="WOD2999" s="607"/>
      <c r="WOE2999" s="607"/>
      <c r="WOF2999" s="607"/>
      <c r="WOG2999" s="607"/>
      <c r="WOH2999" s="607"/>
      <c r="WOI2999" s="607"/>
      <c r="WOJ2999" s="607"/>
      <c r="WOK2999" s="607"/>
      <c r="WOL2999" s="607"/>
      <c r="WOM2999" s="607"/>
      <c r="WON2999" s="607"/>
      <c r="WOO2999" s="607"/>
      <c r="WOP2999" s="607"/>
      <c r="WOQ2999" s="607"/>
      <c r="WOR2999" s="607"/>
      <c r="WOS2999" s="607"/>
      <c r="WOT2999" s="607"/>
      <c r="WOU2999" s="607"/>
      <c r="WOV2999" s="607"/>
      <c r="WOW2999" s="607"/>
      <c r="WOX2999" s="607"/>
      <c r="WOY2999" s="607"/>
      <c r="WOZ2999" s="607"/>
      <c r="WPA2999" s="607"/>
      <c r="WPB2999" s="607"/>
      <c r="WPC2999" s="607"/>
      <c r="WPD2999" s="607"/>
      <c r="WPE2999" s="607"/>
      <c r="WPF2999" s="607"/>
      <c r="WPG2999" s="607"/>
      <c r="WPH2999" s="607"/>
      <c r="WPI2999" s="607"/>
      <c r="WPJ2999" s="607"/>
      <c r="WPK2999" s="607"/>
      <c r="WPL2999" s="607"/>
      <c r="WPM2999" s="607"/>
      <c r="WPN2999" s="607"/>
      <c r="WPO2999" s="607"/>
      <c r="WPP2999" s="607"/>
      <c r="WPQ2999" s="607"/>
      <c r="WPR2999" s="607"/>
      <c r="WPS2999" s="607"/>
      <c r="WPT2999" s="607"/>
      <c r="WPU2999" s="607"/>
      <c r="WPV2999" s="607"/>
      <c r="WPW2999" s="607"/>
      <c r="WPX2999" s="607"/>
      <c r="WPY2999" s="607"/>
      <c r="WPZ2999" s="607"/>
      <c r="WQA2999" s="607"/>
      <c r="WQB2999" s="607"/>
      <c r="WQC2999" s="607"/>
      <c r="WQD2999" s="607"/>
      <c r="WQE2999" s="607"/>
      <c r="WQF2999" s="607"/>
      <c r="WQG2999" s="607"/>
      <c r="WQH2999" s="607"/>
      <c r="WQI2999" s="607"/>
      <c r="WQJ2999" s="607"/>
      <c r="WQK2999" s="607"/>
      <c r="WQL2999" s="607"/>
      <c r="WQM2999" s="607"/>
      <c r="WQN2999" s="607"/>
      <c r="WQO2999" s="607"/>
      <c r="WQP2999" s="607"/>
      <c r="WQQ2999" s="607"/>
      <c r="WQR2999" s="607"/>
      <c r="WQS2999" s="607"/>
      <c r="WQT2999" s="607"/>
      <c r="WQU2999" s="607"/>
      <c r="WQV2999" s="607"/>
      <c r="WQW2999" s="607"/>
      <c r="WQX2999" s="607"/>
      <c r="WQY2999" s="607"/>
      <c r="WQZ2999" s="607"/>
      <c r="WRA2999" s="607"/>
      <c r="WRB2999" s="607"/>
      <c r="WRC2999" s="607"/>
      <c r="WRD2999" s="607"/>
      <c r="WRE2999" s="607"/>
      <c r="WRF2999" s="607"/>
      <c r="WRG2999" s="607"/>
      <c r="WRH2999" s="607"/>
      <c r="WRI2999" s="607"/>
      <c r="WRJ2999" s="607"/>
      <c r="WRK2999" s="607"/>
      <c r="WRL2999" s="607"/>
      <c r="WRM2999" s="607"/>
      <c r="WRN2999" s="607"/>
      <c r="WRO2999" s="607"/>
      <c r="WRP2999" s="607"/>
      <c r="WRQ2999" s="607"/>
      <c r="WRR2999" s="607"/>
      <c r="WRS2999" s="607"/>
      <c r="WRT2999" s="607"/>
      <c r="WRU2999" s="607"/>
      <c r="WRV2999" s="607"/>
      <c r="WRW2999" s="607"/>
      <c r="WRX2999" s="607"/>
      <c r="WRY2999" s="607"/>
      <c r="WRZ2999" s="607"/>
      <c r="WSA2999" s="607"/>
      <c r="WSB2999" s="607"/>
      <c r="WSC2999" s="607"/>
      <c r="WSD2999" s="607"/>
      <c r="WSE2999" s="607"/>
      <c r="WSF2999" s="607"/>
      <c r="WSG2999" s="607"/>
      <c r="WSH2999" s="607"/>
      <c r="WSI2999" s="607"/>
      <c r="WSJ2999" s="607"/>
      <c r="WSK2999" s="607"/>
      <c r="WSL2999" s="607"/>
      <c r="WSM2999" s="607"/>
      <c r="WSN2999" s="607"/>
      <c r="WSO2999" s="607"/>
      <c r="WSP2999" s="607"/>
      <c r="WSQ2999" s="607"/>
      <c r="WSR2999" s="607"/>
      <c r="WSS2999" s="607"/>
      <c r="WST2999" s="607"/>
      <c r="WSU2999" s="607"/>
      <c r="WSV2999" s="607"/>
      <c r="WSW2999" s="607"/>
      <c r="WSX2999" s="607"/>
      <c r="WSY2999" s="607"/>
      <c r="WSZ2999" s="607"/>
      <c r="WTA2999" s="607"/>
      <c r="WTB2999" s="607"/>
      <c r="WTC2999" s="607"/>
      <c r="WTD2999" s="607"/>
      <c r="WTE2999" s="607"/>
      <c r="WTF2999" s="607"/>
      <c r="WTG2999" s="607"/>
      <c r="WTH2999" s="607"/>
      <c r="WTI2999" s="607"/>
      <c r="WTJ2999" s="607"/>
      <c r="WTK2999" s="607"/>
      <c r="WTL2999" s="607"/>
      <c r="WTM2999" s="607"/>
      <c r="WTN2999" s="607"/>
      <c r="WTO2999" s="607"/>
      <c r="WTP2999" s="607"/>
      <c r="WTQ2999" s="607"/>
      <c r="WTR2999" s="607"/>
      <c r="WTS2999" s="607"/>
      <c r="WTT2999" s="607"/>
      <c r="WTU2999" s="607"/>
      <c r="WTV2999" s="607"/>
      <c r="WTW2999" s="607"/>
      <c r="WTX2999" s="607"/>
      <c r="WTY2999" s="607"/>
      <c r="WTZ2999" s="607"/>
      <c r="WUA2999" s="607"/>
      <c r="WUB2999" s="607"/>
      <c r="WUC2999" s="607"/>
      <c r="WUD2999" s="607"/>
      <c r="WUE2999" s="607"/>
      <c r="WUF2999" s="607"/>
      <c r="WUG2999" s="607"/>
      <c r="WUH2999" s="607"/>
      <c r="WUI2999" s="607"/>
      <c r="WUJ2999" s="607"/>
      <c r="WUK2999" s="607"/>
      <c r="WUL2999" s="607"/>
      <c r="WUM2999" s="607"/>
      <c r="WUN2999" s="607"/>
      <c r="WUO2999" s="607"/>
      <c r="WUP2999" s="607"/>
      <c r="WUQ2999" s="607"/>
      <c r="WUR2999" s="607"/>
      <c r="WUS2999" s="607"/>
      <c r="WUT2999" s="607"/>
      <c r="WUU2999" s="607"/>
      <c r="WUV2999" s="607"/>
      <c r="WUW2999" s="607"/>
      <c r="WUX2999" s="607"/>
      <c r="WUY2999" s="607"/>
      <c r="WUZ2999" s="607"/>
      <c r="WVA2999" s="607"/>
      <c r="WVB2999" s="607"/>
      <c r="WVC2999" s="607"/>
      <c r="WVD2999" s="607"/>
      <c r="WVE2999" s="607"/>
      <c r="WVF2999" s="607"/>
      <c r="WVG2999" s="607"/>
      <c r="WVH2999" s="607"/>
      <c r="WVI2999" s="607"/>
      <c r="WVJ2999" s="607"/>
      <c r="WVK2999" s="607"/>
      <c r="WVL2999" s="607"/>
      <c r="WVM2999" s="607"/>
      <c r="WVN2999" s="607"/>
      <c r="WVO2999" s="607"/>
      <c r="WVP2999" s="607"/>
      <c r="WVQ2999" s="607"/>
      <c r="WVR2999" s="607"/>
      <c r="WVS2999" s="607"/>
      <c r="WVT2999" s="607"/>
      <c r="WVU2999" s="607"/>
      <c r="WVV2999" s="607"/>
      <c r="WVW2999" s="607"/>
      <c r="WVX2999" s="607"/>
      <c r="WVY2999" s="607"/>
      <c r="WVZ2999" s="607"/>
      <c r="WWA2999" s="607"/>
      <c r="WWB2999" s="607"/>
      <c r="WWC2999" s="607"/>
      <c r="WWD2999" s="607"/>
      <c r="WWE2999" s="607"/>
      <c r="WWF2999" s="607"/>
      <c r="WWG2999" s="607"/>
      <c r="WWH2999" s="607"/>
      <c r="WWI2999" s="607"/>
      <c r="WWJ2999" s="607"/>
      <c r="WWK2999" s="607"/>
      <c r="WWL2999" s="607"/>
      <c r="WWM2999" s="607"/>
      <c r="WWN2999" s="607"/>
      <c r="WWO2999" s="607"/>
      <c r="WWP2999" s="607"/>
      <c r="WWQ2999" s="607"/>
      <c r="WWR2999" s="607"/>
      <c r="WWS2999" s="607"/>
      <c r="WWT2999" s="607"/>
      <c r="WWU2999" s="607"/>
      <c r="WWV2999" s="607"/>
      <c r="WWW2999" s="607"/>
      <c r="WWX2999" s="607"/>
      <c r="WWY2999" s="607"/>
      <c r="WWZ2999" s="607"/>
      <c r="WXA2999" s="607"/>
      <c r="WXB2999" s="607"/>
      <c r="WXC2999" s="607"/>
      <c r="WXD2999" s="607"/>
      <c r="WXE2999" s="607"/>
      <c r="WXF2999" s="607"/>
      <c r="WXG2999" s="607"/>
      <c r="WXH2999" s="607"/>
      <c r="WXI2999" s="607"/>
      <c r="WXJ2999" s="607"/>
      <c r="WXK2999" s="607"/>
      <c r="WXL2999" s="607"/>
      <c r="WXM2999" s="607"/>
      <c r="WXN2999" s="607"/>
      <c r="WXO2999" s="607"/>
      <c r="WXP2999" s="607"/>
      <c r="WXQ2999" s="607"/>
      <c r="WXR2999" s="607"/>
      <c r="WXS2999" s="607"/>
      <c r="WXT2999" s="607"/>
      <c r="WXU2999" s="607"/>
      <c r="WXV2999" s="607"/>
      <c r="WXW2999" s="607"/>
      <c r="WXX2999" s="607"/>
      <c r="WXY2999" s="607"/>
      <c r="WXZ2999" s="607"/>
      <c r="WYA2999" s="607"/>
      <c r="WYB2999" s="607"/>
      <c r="WYC2999" s="607"/>
      <c r="WYD2999" s="607"/>
      <c r="WYE2999" s="607"/>
      <c r="WYF2999" s="607"/>
      <c r="WYG2999" s="607"/>
      <c r="WYH2999" s="607"/>
      <c r="WYI2999" s="607"/>
      <c r="WYJ2999" s="607"/>
      <c r="WYK2999" s="607"/>
      <c r="WYL2999" s="607"/>
      <c r="WYM2999" s="607"/>
      <c r="WYN2999" s="607"/>
      <c r="WYO2999" s="607"/>
      <c r="WYP2999" s="607"/>
      <c r="WYQ2999" s="607"/>
      <c r="WYR2999" s="607"/>
      <c r="WYS2999" s="607"/>
      <c r="WYT2999" s="607"/>
      <c r="WYU2999" s="607"/>
      <c r="WYV2999" s="607"/>
      <c r="WYW2999" s="607"/>
      <c r="WYX2999" s="607"/>
      <c r="WYY2999" s="607"/>
      <c r="WYZ2999" s="607"/>
      <c r="WZA2999" s="607"/>
      <c r="WZB2999" s="607"/>
      <c r="WZC2999" s="607"/>
      <c r="WZD2999" s="607"/>
      <c r="WZE2999" s="607"/>
      <c r="WZF2999" s="607"/>
      <c r="WZG2999" s="607"/>
      <c r="WZH2999" s="607"/>
      <c r="WZI2999" s="607"/>
      <c r="WZJ2999" s="607"/>
      <c r="WZK2999" s="607"/>
      <c r="WZL2999" s="607"/>
      <c r="WZM2999" s="607"/>
      <c r="WZN2999" s="607"/>
      <c r="WZO2999" s="607"/>
      <c r="WZP2999" s="607"/>
      <c r="WZQ2999" s="607"/>
      <c r="WZR2999" s="607"/>
      <c r="WZS2999" s="607"/>
      <c r="WZT2999" s="607"/>
      <c r="WZU2999" s="607"/>
      <c r="WZV2999" s="607"/>
      <c r="WZW2999" s="607"/>
      <c r="WZX2999" s="607"/>
      <c r="WZY2999" s="607"/>
      <c r="WZZ2999" s="607"/>
      <c r="XAA2999" s="607"/>
      <c r="XAB2999" s="607"/>
      <c r="XAC2999" s="607"/>
      <c r="XAD2999" s="607"/>
      <c r="XAE2999" s="607"/>
      <c r="XAF2999" s="607"/>
      <c r="XAG2999" s="607"/>
      <c r="XAH2999" s="607"/>
      <c r="XAI2999" s="607"/>
      <c r="XAJ2999" s="607"/>
      <c r="XAK2999" s="607"/>
      <c r="XAL2999" s="607"/>
      <c r="XAM2999" s="607"/>
      <c r="XAN2999" s="607"/>
      <c r="XAO2999" s="607"/>
      <c r="XAP2999" s="607"/>
      <c r="XAQ2999" s="607"/>
      <c r="XAR2999" s="607"/>
      <c r="XAS2999" s="607"/>
      <c r="XAT2999" s="607"/>
      <c r="XAU2999" s="607"/>
      <c r="XAV2999" s="607"/>
      <c r="XAW2999" s="607"/>
      <c r="XAX2999" s="607"/>
      <c r="XAY2999" s="607"/>
      <c r="XAZ2999" s="607"/>
      <c r="XBA2999" s="607"/>
      <c r="XBB2999" s="607"/>
      <c r="XBC2999" s="607"/>
      <c r="XBD2999" s="607"/>
      <c r="XBE2999" s="607"/>
      <c r="XBF2999" s="607"/>
      <c r="XBG2999" s="607"/>
      <c r="XBH2999" s="607"/>
      <c r="XBI2999" s="607"/>
      <c r="XBJ2999" s="607"/>
      <c r="XBK2999" s="607"/>
      <c r="XBL2999" s="607"/>
      <c r="XBM2999" s="607"/>
      <c r="XBN2999" s="607"/>
      <c r="XBO2999" s="607"/>
      <c r="XBP2999" s="607"/>
      <c r="XBQ2999" s="607"/>
      <c r="XBR2999" s="607"/>
      <c r="XBS2999" s="607"/>
      <c r="XBT2999" s="607"/>
      <c r="XBU2999" s="607"/>
      <c r="XBV2999" s="607"/>
      <c r="XBW2999" s="607"/>
      <c r="XBX2999" s="607"/>
      <c r="XBY2999" s="607"/>
      <c r="XBZ2999" s="607"/>
      <c r="XCA2999" s="607"/>
      <c r="XCB2999" s="607"/>
      <c r="XCC2999" s="607"/>
      <c r="XCD2999" s="607"/>
      <c r="XCE2999" s="607"/>
      <c r="XCF2999" s="607"/>
      <c r="XCG2999" s="607"/>
      <c r="XCH2999" s="607"/>
      <c r="XCI2999" s="607"/>
      <c r="XCJ2999" s="607"/>
      <c r="XCK2999" s="607"/>
      <c r="XCL2999" s="607"/>
      <c r="XCM2999" s="607"/>
      <c r="XCN2999" s="607"/>
      <c r="XCO2999" s="607"/>
      <c r="XCP2999" s="607"/>
      <c r="XCQ2999" s="607"/>
      <c r="XCR2999" s="607"/>
      <c r="XCS2999" s="607"/>
      <c r="XCT2999" s="607"/>
      <c r="XCU2999" s="607"/>
      <c r="XCV2999" s="607"/>
      <c r="XCW2999" s="607"/>
      <c r="XCX2999" s="607"/>
      <c r="XCY2999" s="607"/>
      <c r="XCZ2999" s="607"/>
      <c r="XDA2999" s="607"/>
      <c r="XDB2999" s="607"/>
      <c r="XDC2999" s="607"/>
      <c r="XDD2999" s="607"/>
      <c r="XDE2999" s="607"/>
      <c r="XDF2999" s="607"/>
      <c r="XDG2999" s="607"/>
      <c r="XDH2999" s="607"/>
      <c r="XDI2999" s="607"/>
      <c r="XDJ2999" s="607"/>
      <c r="XDK2999" s="607"/>
      <c r="XDL2999" s="607"/>
      <c r="XDM2999" s="607"/>
      <c r="XDN2999" s="607"/>
      <c r="XDO2999" s="607"/>
      <c r="XDP2999" s="607"/>
      <c r="XDQ2999" s="607"/>
      <c r="XDR2999" s="607"/>
      <c r="XDS2999" s="607"/>
      <c r="XDT2999" s="607"/>
      <c r="XDU2999" s="607"/>
      <c r="XDV2999" s="607"/>
      <c r="XDW2999" s="607"/>
      <c r="XDX2999" s="607"/>
      <c r="XDY2999" s="607"/>
      <c r="XDZ2999" s="607"/>
      <c r="XEA2999" s="607"/>
      <c r="XEB2999" s="607"/>
      <c r="XEC2999" s="607"/>
      <c r="XED2999" s="607"/>
      <c r="XEE2999" s="607"/>
      <c r="XEF2999" s="607"/>
      <c r="XEG2999" s="607"/>
      <c r="XEH2999" s="607"/>
      <c r="XEI2999" s="607"/>
      <c r="XEJ2999" s="607"/>
      <c r="XEK2999" s="607"/>
      <c r="XEL2999" s="607"/>
      <c r="XEM2999" s="607"/>
      <c r="XEN2999" s="607"/>
      <c r="XEO2999" s="607"/>
      <c r="XEP2999" s="607"/>
      <c r="XEQ2999" s="607"/>
      <c r="XER2999" s="607"/>
      <c r="XES2999" s="607"/>
      <c r="XET2999" s="607"/>
      <c r="XEU2999" s="607"/>
      <c r="XEV2999" s="607"/>
      <c r="XEW2999" s="607"/>
      <c r="XEX2999" s="607"/>
      <c r="XEY2999" s="607"/>
      <c r="XEZ2999" s="607"/>
      <c r="XFA2999" s="607"/>
      <c r="XFB2999" s="607"/>
      <c r="XFC2999" s="607"/>
      <c r="XFD2999" s="607"/>
    </row>
    <row r="3000" spans="1:16384">
      <c r="A3000" s="1262"/>
      <c r="B3000" s="607"/>
      <c r="C3000" s="763" t="s">
        <v>8039</v>
      </c>
      <c r="D3000" s="763" t="s">
        <v>518</v>
      </c>
      <c r="E3000" s="809" t="s">
        <v>172</v>
      </c>
      <c r="F3000" s="809" t="s">
        <v>121</v>
      </c>
      <c r="G3000" s="764">
        <v>300000</v>
      </c>
      <c r="H3000" s="764">
        <v>300000</v>
      </c>
      <c r="I3000" s="14">
        <v>1</v>
      </c>
      <c r="J3000" s="607"/>
      <c r="K3000" s="607"/>
      <c r="L3000" s="607"/>
      <c r="M3000" s="607"/>
      <c r="N3000" s="607"/>
      <c r="O3000" s="607"/>
      <c r="P3000" s="607"/>
      <c r="Q3000" s="607"/>
      <c r="R3000" s="607"/>
      <c r="S3000" s="607"/>
      <c r="T3000" s="607"/>
      <c r="U3000" s="607"/>
      <c r="V3000" s="607"/>
      <c r="W3000" s="607"/>
      <c r="X3000" s="607"/>
      <c r="Y3000" s="607"/>
      <c r="Z3000" s="607"/>
      <c r="AA3000" s="607"/>
      <c r="AB3000" s="607"/>
      <c r="AC3000" s="607"/>
      <c r="AD3000" s="607"/>
      <c r="AE3000" s="607"/>
      <c r="AF3000" s="607"/>
      <c r="AG3000" s="607"/>
      <c r="AH3000" s="607"/>
      <c r="AI3000" s="607"/>
      <c r="AJ3000" s="607"/>
      <c r="AK3000" s="607"/>
      <c r="AL3000" s="607"/>
      <c r="AM3000" s="607"/>
      <c r="AN3000" s="607"/>
      <c r="AO3000" s="607"/>
      <c r="AP3000" s="607"/>
      <c r="AQ3000" s="607"/>
      <c r="AR3000" s="607"/>
      <c r="AS3000" s="607"/>
      <c r="AT3000" s="607"/>
      <c r="AU3000" s="607"/>
      <c r="AV3000" s="607"/>
      <c r="AW3000" s="607"/>
      <c r="AX3000" s="607"/>
      <c r="AY3000" s="607"/>
      <c r="AZ3000" s="607"/>
      <c r="BA3000" s="607"/>
      <c r="BB3000" s="607"/>
      <c r="BC3000" s="607"/>
      <c r="BD3000" s="607"/>
      <c r="BE3000" s="607"/>
      <c r="BF3000" s="607"/>
      <c r="BG3000" s="607"/>
      <c r="BH3000" s="607"/>
      <c r="BI3000" s="607"/>
      <c r="BJ3000" s="607"/>
      <c r="BK3000" s="607"/>
      <c r="BL3000" s="607"/>
      <c r="BM3000" s="607"/>
      <c r="BN3000" s="607"/>
      <c r="BO3000" s="607"/>
      <c r="BP3000" s="607"/>
      <c r="BQ3000" s="607"/>
      <c r="BR3000" s="607"/>
      <c r="BS3000" s="607"/>
      <c r="BT3000" s="607"/>
      <c r="BU3000" s="607"/>
      <c r="BV3000" s="607"/>
      <c r="BW3000" s="607"/>
      <c r="BX3000" s="607"/>
      <c r="BY3000" s="607"/>
      <c r="BZ3000" s="607"/>
      <c r="CA3000" s="607"/>
      <c r="CB3000" s="607"/>
      <c r="CC3000" s="607"/>
      <c r="CD3000" s="607"/>
      <c r="CE3000" s="607"/>
      <c r="CF3000" s="607"/>
      <c r="CG3000" s="607"/>
      <c r="CH3000" s="607"/>
      <c r="CI3000" s="607"/>
      <c r="CJ3000" s="607"/>
      <c r="CK3000" s="607"/>
      <c r="CL3000" s="607"/>
      <c r="CM3000" s="607"/>
      <c r="CN3000" s="607"/>
      <c r="CO3000" s="607"/>
      <c r="CP3000" s="607"/>
      <c r="CQ3000" s="607"/>
      <c r="CR3000" s="607"/>
      <c r="CS3000" s="607"/>
      <c r="CT3000" s="607"/>
      <c r="CU3000" s="607"/>
      <c r="CV3000" s="607"/>
      <c r="CW3000" s="607"/>
      <c r="CX3000" s="607"/>
      <c r="CY3000" s="607"/>
      <c r="CZ3000" s="607"/>
      <c r="DA3000" s="607"/>
      <c r="DB3000" s="607"/>
      <c r="DC3000" s="607"/>
      <c r="DD3000" s="607"/>
      <c r="DE3000" s="607"/>
      <c r="DF3000" s="607"/>
      <c r="DG3000" s="607"/>
      <c r="DH3000" s="607"/>
      <c r="DI3000" s="607"/>
      <c r="DJ3000" s="607"/>
      <c r="DK3000" s="607"/>
      <c r="DL3000" s="607"/>
      <c r="DM3000" s="607"/>
      <c r="DN3000" s="607"/>
      <c r="DO3000" s="607"/>
      <c r="DP3000" s="607"/>
      <c r="DQ3000" s="607"/>
      <c r="DR3000" s="607"/>
      <c r="DS3000" s="607"/>
      <c r="DT3000" s="607"/>
      <c r="DU3000" s="607"/>
      <c r="DV3000" s="607"/>
      <c r="DW3000" s="607"/>
      <c r="DX3000" s="607"/>
      <c r="DY3000" s="607"/>
      <c r="DZ3000" s="607"/>
      <c r="EA3000" s="607"/>
      <c r="EB3000" s="607"/>
      <c r="EC3000" s="607"/>
      <c r="ED3000" s="607"/>
      <c r="EE3000" s="607"/>
      <c r="EF3000" s="607"/>
      <c r="EG3000" s="607"/>
      <c r="EH3000" s="607"/>
      <c r="EI3000" s="607"/>
      <c r="EJ3000" s="607"/>
      <c r="EK3000" s="607"/>
      <c r="EL3000" s="607"/>
      <c r="EM3000" s="607"/>
      <c r="EN3000" s="607"/>
      <c r="EO3000" s="607"/>
      <c r="EP3000" s="607"/>
      <c r="EQ3000" s="607"/>
      <c r="ER3000" s="607"/>
      <c r="ES3000" s="607"/>
      <c r="ET3000" s="607"/>
      <c r="EU3000" s="607"/>
      <c r="EV3000" s="607"/>
      <c r="EW3000" s="607"/>
      <c r="EX3000" s="607"/>
      <c r="EY3000" s="607"/>
      <c r="EZ3000" s="607"/>
      <c r="FA3000" s="607"/>
      <c r="FB3000" s="607"/>
      <c r="FC3000" s="607"/>
      <c r="FD3000" s="607"/>
      <c r="FE3000" s="607"/>
      <c r="FF3000" s="607"/>
      <c r="FG3000" s="607"/>
      <c r="FH3000" s="607"/>
      <c r="FI3000" s="607"/>
      <c r="FJ3000" s="607"/>
      <c r="FK3000" s="607"/>
      <c r="FL3000" s="607"/>
      <c r="FM3000" s="607"/>
      <c r="FN3000" s="607"/>
      <c r="FO3000" s="607"/>
      <c r="FP3000" s="607"/>
      <c r="FQ3000" s="607"/>
      <c r="FR3000" s="607"/>
      <c r="FS3000" s="607"/>
      <c r="FT3000" s="607"/>
      <c r="FU3000" s="607"/>
      <c r="FV3000" s="607"/>
      <c r="FW3000" s="607"/>
      <c r="FX3000" s="607"/>
      <c r="FY3000" s="607"/>
      <c r="FZ3000" s="607"/>
      <c r="GA3000" s="607"/>
      <c r="GB3000" s="607"/>
      <c r="GC3000" s="607"/>
      <c r="GD3000" s="607"/>
      <c r="GE3000" s="607"/>
      <c r="GF3000" s="607"/>
      <c r="GG3000" s="607"/>
      <c r="GH3000" s="607"/>
      <c r="GI3000" s="607"/>
      <c r="GJ3000" s="607"/>
      <c r="GK3000" s="607"/>
      <c r="GL3000" s="607"/>
      <c r="GM3000" s="607"/>
      <c r="GN3000" s="607"/>
      <c r="GO3000" s="607"/>
      <c r="GP3000" s="607"/>
      <c r="GQ3000" s="607"/>
      <c r="GR3000" s="607"/>
      <c r="GS3000" s="607"/>
      <c r="GT3000" s="607"/>
      <c r="GU3000" s="607"/>
      <c r="GV3000" s="607"/>
      <c r="GW3000" s="607"/>
      <c r="GX3000" s="607"/>
      <c r="GY3000" s="607"/>
      <c r="GZ3000" s="607"/>
      <c r="HA3000" s="607"/>
      <c r="HB3000" s="607"/>
      <c r="HC3000" s="607"/>
      <c r="HD3000" s="607"/>
      <c r="HE3000" s="607"/>
      <c r="HF3000" s="607"/>
      <c r="HG3000" s="607"/>
      <c r="HH3000" s="607"/>
      <c r="HI3000" s="607"/>
      <c r="HJ3000" s="607"/>
      <c r="HK3000" s="607"/>
      <c r="HL3000" s="607"/>
      <c r="HM3000" s="607"/>
      <c r="HN3000" s="607"/>
      <c r="HO3000" s="607"/>
      <c r="HP3000" s="607"/>
      <c r="HQ3000" s="607"/>
      <c r="HR3000" s="607"/>
      <c r="HS3000" s="607"/>
      <c r="HT3000" s="607"/>
      <c r="HU3000" s="607"/>
      <c r="HV3000" s="607"/>
      <c r="HW3000" s="607"/>
      <c r="HX3000" s="607"/>
      <c r="HY3000" s="607"/>
      <c r="HZ3000" s="607"/>
      <c r="IA3000" s="607"/>
      <c r="IB3000" s="607"/>
      <c r="IC3000" s="607"/>
      <c r="ID3000" s="607"/>
      <c r="IE3000" s="607"/>
      <c r="IF3000" s="607"/>
      <c r="IG3000" s="607"/>
      <c r="IH3000" s="607"/>
      <c r="II3000" s="607"/>
      <c r="IJ3000" s="607"/>
      <c r="IK3000" s="607"/>
      <c r="IL3000" s="607"/>
      <c r="IM3000" s="607"/>
      <c r="IN3000" s="607"/>
      <c r="IO3000" s="607"/>
      <c r="IP3000" s="607"/>
      <c r="IQ3000" s="607"/>
      <c r="IR3000" s="607"/>
      <c r="IS3000" s="607"/>
      <c r="IT3000" s="607"/>
      <c r="IU3000" s="607"/>
      <c r="IV3000" s="607"/>
      <c r="IW3000" s="607"/>
      <c r="IX3000" s="607"/>
      <c r="IY3000" s="607"/>
      <c r="IZ3000" s="607"/>
      <c r="JA3000" s="607"/>
      <c r="JB3000" s="607"/>
      <c r="JC3000" s="607"/>
      <c r="JD3000" s="607"/>
      <c r="JE3000" s="607"/>
      <c r="JF3000" s="607"/>
      <c r="JG3000" s="607"/>
      <c r="JH3000" s="607"/>
      <c r="JI3000" s="607"/>
      <c r="JJ3000" s="607"/>
      <c r="JK3000" s="607"/>
      <c r="JL3000" s="607"/>
      <c r="JM3000" s="607"/>
      <c r="JN3000" s="607"/>
      <c r="JO3000" s="607"/>
      <c r="JP3000" s="607"/>
      <c r="JQ3000" s="607"/>
      <c r="JR3000" s="607"/>
      <c r="JS3000" s="607"/>
      <c r="JT3000" s="607"/>
      <c r="JU3000" s="607"/>
      <c r="JV3000" s="607"/>
      <c r="JW3000" s="607"/>
      <c r="JX3000" s="607"/>
      <c r="JY3000" s="607"/>
      <c r="JZ3000" s="607"/>
      <c r="KA3000" s="607"/>
      <c r="KB3000" s="607"/>
      <c r="KC3000" s="607"/>
      <c r="KD3000" s="607"/>
      <c r="KE3000" s="607"/>
      <c r="KF3000" s="607"/>
      <c r="KG3000" s="607"/>
      <c r="KH3000" s="607"/>
      <c r="KI3000" s="607"/>
      <c r="KJ3000" s="607"/>
      <c r="KK3000" s="607"/>
      <c r="KL3000" s="607"/>
      <c r="KM3000" s="607"/>
      <c r="KN3000" s="607"/>
      <c r="KO3000" s="607"/>
      <c r="KP3000" s="607"/>
      <c r="KQ3000" s="607"/>
      <c r="KR3000" s="607"/>
      <c r="KS3000" s="607"/>
      <c r="KT3000" s="607"/>
      <c r="KU3000" s="607"/>
      <c r="KV3000" s="607"/>
      <c r="KW3000" s="607"/>
      <c r="KX3000" s="607"/>
      <c r="KY3000" s="607"/>
      <c r="KZ3000" s="607"/>
      <c r="LA3000" s="607"/>
      <c r="LB3000" s="607"/>
      <c r="LC3000" s="607"/>
      <c r="LD3000" s="607"/>
      <c r="LE3000" s="607"/>
      <c r="LF3000" s="607"/>
      <c r="LG3000" s="607"/>
      <c r="LH3000" s="607"/>
      <c r="LI3000" s="607"/>
      <c r="LJ3000" s="607"/>
      <c r="LK3000" s="607"/>
      <c r="LL3000" s="607"/>
      <c r="LM3000" s="607"/>
      <c r="LN3000" s="607"/>
      <c r="LO3000" s="607"/>
      <c r="LP3000" s="607"/>
      <c r="LQ3000" s="607"/>
      <c r="LR3000" s="607"/>
      <c r="LS3000" s="607"/>
      <c r="LT3000" s="607"/>
      <c r="LU3000" s="607"/>
      <c r="LV3000" s="607"/>
      <c r="LW3000" s="607"/>
      <c r="LX3000" s="607"/>
      <c r="LY3000" s="607"/>
      <c r="LZ3000" s="607"/>
      <c r="MA3000" s="607"/>
      <c r="MB3000" s="607"/>
      <c r="MC3000" s="607"/>
      <c r="MD3000" s="607"/>
      <c r="ME3000" s="607"/>
      <c r="MF3000" s="607"/>
      <c r="MG3000" s="607"/>
      <c r="MH3000" s="607"/>
      <c r="MI3000" s="607"/>
      <c r="MJ3000" s="607"/>
      <c r="MK3000" s="607"/>
      <c r="ML3000" s="607"/>
      <c r="MM3000" s="607"/>
      <c r="MN3000" s="607"/>
      <c r="MO3000" s="607"/>
      <c r="MP3000" s="607"/>
      <c r="MQ3000" s="607"/>
      <c r="MR3000" s="607"/>
      <c r="MS3000" s="607"/>
      <c r="MT3000" s="607"/>
      <c r="MU3000" s="607"/>
      <c r="MV3000" s="607"/>
      <c r="MW3000" s="607"/>
      <c r="MX3000" s="607"/>
      <c r="MY3000" s="607"/>
      <c r="MZ3000" s="607"/>
      <c r="NA3000" s="607"/>
      <c r="NB3000" s="607"/>
      <c r="NC3000" s="607"/>
      <c r="ND3000" s="607"/>
      <c r="NE3000" s="607"/>
      <c r="NF3000" s="607"/>
      <c r="NG3000" s="607"/>
      <c r="NH3000" s="607"/>
      <c r="NI3000" s="607"/>
      <c r="NJ3000" s="607"/>
      <c r="NK3000" s="607"/>
      <c r="NL3000" s="607"/>
      <c r="NM3000" s="607"/>
      <c r="NN3000" s="607"/>
      <c r="NO3000" s="607"/>
      <c r="NP3000" s="607"/>
      <c r="NQ3000" s="607"/>
      <c r="NR3000" s="607"/>
      <c r="NS3000" s="607"/>
      <c r="NT3000" s="607"/>
      <c r="NU3000" s="607"/>
      <c r="NV3000" s="607"/>
      <c r="NW3000" s="607"/>
      <c r="NX3000" s="607"/>
      <c r="NY3000" s="607"/>
      <c r="NZ3000" s="607"/>
      <c r="OA3000" s="607"/>
      <c r="OB3000" s="607"/>
      <c r="OC3000" s="607"/>
      <c r="OD3000" s="607"/>
      <c r="OE3000" s="607"/>
      <c r="OF3000" s="607"/>
      <c r="OG3000" s="607"/>
      <c r="OH3000" s="607"/>
      <c r="OI3000" s="607"/>
      <c r="OJ3000" s="607"/>
      <c r="OK3000" s="607"/>
      <c r="OL3000" s="607"/>
      <c r="OM3000" s="607"/>
      <c r="ON3000" s="607"/>
      <c r="OO3000" s="607"/>
      <c r="OP3000" s="607"/>
      <c r="OQ3000" s="607"/>
      <c r="OR3000" s="607"/>
      <c r="OS3000" s="607"/>
      <c r="OT3000" s="607"/>
      <c r="OU3000" s="607"/>
      <c r="OV3000" s="607"/>
      <c r="OW3000" s="607"/>
      <c r="OX3000" s="607"/>
      <c r="OY3000" s="607"/>
      <c r="OZ3000" s="607"/>
      <c r="PA3000" s="607"/>
      <c r="PB3000" s="607"/>
      <c r="PC3000" s="607"/>
      <c r="PD3000" s="607"/>
      <c r="PE3000" s="607"/>
      <c r="PF3000" s="607"/>
      <c r="PG3000" s="607"/>
      <c r="PH3000" s="607"/>
      <c r="PI3000" s="607"/>
      <c r="PJ3000" s="607"/>
      <c r="PK3000" s="607"/>
      <c r="PL3000" s="607"/>
      <c r="PM3000" s="607"/>
      <c r="PN3000" s="607"/>
      <c r="PO3000" s="607"/>
      <c r="PP3000" s="607"/>
      <c r="PQ3000" s="607"/>
      <c r="PR3000" s="607"/>
      <c r="PS3000" s="607"/>
      <c r="PT3000" s="607"/>
      <c r="PU3000" s="607"/>
      <c r="PV3000" s="607"/>
      <c r="PW3000" s="607"/>
      <c r="PX3000" s="607"/>
      <c r="PY3000" s="607"/>
      <c r="PZ3000" s="607"/>
      <c r="QA3000" s="607"/>
      <c r="QB3000" s="607"/>
      <c r="QC3000" s="607"/>
      <c r="QD3000" s="607"/>
      <c r="QE3000" s="607"/>
      <c r="QF3000" s="607"/>
      <c r="QG3000" s="607"/>
      <c r="QH3000" s="607"/>
      <c r="QI3000" s="607"/>
      <c r="QJ3000" s="607"/>
      <c r="QK3000" s="607"/>
      <c r="QL3000" s="607"/>
      <c r="QM3000" s="607"/>
      <c r="QN3000" s="607"/>
      <c r="QO3000" s="607"/>
      <c r="QP3000" s="607"/>
      <c r="QQ3000" s="607"/>
      <c r="QR3000" s="607"/>
      <c r="QS3000" s="607"/>
      <c r="QT3000" s="607"/>
      <c r="QU3000" s="607"/>
      <c r="QV3000" s="607"/>
      <c r="QW3000" s="607"/>
      <c r="QX3000" s="607"/>
      <c r="QY3000" s="607"/>
      <c r="QZ3000" s="607"/>
      <c r="RA3000" s="607"/>
      <c r="RB3000" s="607"/>
      <c r="RC3000" s="607"/>
      <c r="RD3000" s="607"/>
      <c r="RE3000" s="607"/>
      <c r="RF3000" s="607"/>
      <c r="RG3000" s="607"/>
      <c r="RH3000" s="607"/>
      <c r="RI3000" s="607"/>
      <c r="RJ3000" s="607"/>
      <c r="RK3000" s="607"/>
      <c r="RL3000" s="607"/>
      <c r="RM3000" s="607"/>
      <c r="RN3000" s="607"/>
      <c r="RO3000" s="607"/>
      <c r="RP3000" s="607"/>
      <c r="RQ3000" s="607"/>
      <c r="RR3000" s="607"/>
      <c r="RS3000" s="607"/>
      <c r="RT3000" s="607"/>
      <c r="RU3000" s="607"/>
      <c r="RV3000" s="607"/>
      <c r="RW3000" s="607"/>
      <c r="RX3000" s="607"/>
      <c r="RY3000" s="607"/>
      <c r="RZ3000" s="607"/>
      <c r="SA3000" s="607"/>
      <c r="SB3000" s="607"/>
      <c r="SC3000" s="607"/>
      <c r="SD3000" s="607"/>
      <c r="SE3000" s="607"/>
      <c r="SF3000" s="607"/>
      <c r="SG3000" s="607"/>
      <c r="SH3000" s="607"/>
      <c r="SI3000" s="607"/>
      <c r="SJ3000" s="607"/>
      <c r="SK3000" s="607"/>
      <c r="SL3000" s="607"/>
      <c r="SM3000" s="607"/>
      <c r="SN3000" s="607"/>
      <c r="SO3000" s="607"/>
      <c r="SP3000" s="607"/>
      <c r="SQ3000" s="607"/>
      <c r="SR3000" s="607"/>
      <c r="SS3000" s="607"/>
      <c r="ST3000" s="607"/>
      <c r="SU3000" s="607"/>
      <c r="SV3000" s="607"/>
      <c r="SW3000" s="607"/>
      <c r="SX3000" s="607"/>
      <c r="SY3000" s="607"/>
      <c r="SZ3000" s="607"/>
      <c r="TA3000" s="607"/>
      <c r="TB3000" s="607"/>
      <c r="TC3000" s="607"/>
      <c r="TD3000" s="607"/>
      <c r="TE3000" s="607"/>
      <c r="TF3000" s="607"/>
      <c r="TG3000" s="607"/>
      <c r="TH3000" s="607"/>
      <c r="TI3000" s="607"/>
      <c r="TJ3000" s="607"/>
      <c r="TK3000" s="607"/>
      <c r="TL3000" s="607"/>
      <c r="TM3000" s="607"/>
      <c r="TN3000" s="607"/>
      <c r="TO3000" s="607"/>
      <c r="TP3000" s="607"/>
      <c r="TQ3000" s="607"/>
      <c r="TR3000" s="607"/>
      <c r="TS3000" s="607"/>
      <c r="TT3000" s="607"/>
      <c r="TU3000" s="607"/>
      <c r="TV3000" s="607"/>
      <c r="TW3000" s="607"/>
      <c r="TX3000" s="607"/>
      <c r="TY3000" s="607"/>
      <c r="TZ3000" s="607"/>
      <c r="UA3000" s="607"/>
      <c r="UB3000" s="607"/>
      <c r="UC3000" s="607"/>
      <c r="UD3000" s="607"/>
      <c r="UE3000" s="607"/>
      <c r="UF3000" s="607"/>
      <c r="UG3000" s="607"/>
      <c r="UH3000" s="607"/>
      <c r="UI3000" s="607"/>
      <c r="UJ3000" s="607"/>
      <c r="UK3000" s="607"/>
      <c r="UL3000" s="607"/>
      <c r="UM3000" s="607"/>
      <c r="UN3000" s="607"/>
      <c r="UO3000" s="607"/>
      <c r="UP3000" s="607"/>
      <c r="UQ3000" s="607"/>
      <c r="UR3000" s="607"/>
      <c r="US3000" s="607"/>
      <c r="UT3000" s="607"/>
      <c r="UU3000" s="607"/>
      <c r="UV3000" s="607"/>
      <c r="UW3000" s="607"/>
      <c r="UX3000" s="607"/>
      <c r="UY3000" s="607"/>
      <c r="UZ3000" s="607"/>
      <c r="VA3000" s="607"/>
      <c r="VB3000" s="607"/>
      <c r="VC3000" s="607"/>
      <c r="VD3000" s="607"/>
      <c r="VE3000" s="607"/>
      <c r="VF3000" s="607"/>
      <c r="VG3000" s="607"/>
      <c r="VH3000" s="607"/>
      <c r="VI3000" s="607"/>
      <c r="VJ3000" s="607"/>
      <c r="VK3000" s="607"/>
      <c r="VL3000" s="607"/>
      <c r="VM3000" s="607"/>
      <c r="VN3000" s="607"/>
      <c r="VO3000" s="607"/>
      <c r="VP3000" s="607"/>
      <c r="VQ3000" s="607"/>
      <c r="VR3000" s="607"/>
      <c r="VS3000" s="607"/>
      <c r="VT3000" s="607"/>
      <c r="VU3000" s="607"/>
      <c r="VV3000" s="607"/>
      <c r="VW3000" s="607"/>
      <c r="VX3000" s="607"/>
      <c r="VY3000" s="607"/>
      <c r="VZ3000" s="607"/>
      <c r="WA3000" s="607"/>
      <c r="WB3000" s="607"/>
      <c r="WC3000" s="607"/>
      <c r="WD3000" s="607"/>
      <c r="WE3000" s="607"/>
      <c r="WF3000" s="607"/>
      <c r="WG3000" s="607"/>
      <c r="WH3000" s="607"/>
      <c r="WI3000" s="607"/>
      <c r="WJ3000" s="607"/>
      <c r="WK3000" s="607"/>
      <c r="WL3000" s="607"/>
      <c r="WM3000" s="607"/>
      <c r="WN3000" s="607"/>
      <c r="WO3000" s="607"/>
      <c r="WP3000" s="607"/>
      <c r="WQ3000" s="607"/>
      <c r="WR3000" s="607"/>
      <c r="WS3000" s="607"/>
      <c r="WT3000" s="607"/>
      <c r="WU3000" s="607"/>
      <c r="WV3000" s="607"/>
      <c r="WW3000" s="607"/>
      <c r="WX3000" s="607"/>
      <c r="WY3000" s="607"/>
      <c r="WZ3000" s="607"/>
      <c r="XA3000" s="607"/>
      <c r="XB3000" s="607"/>
      <c r="XC3000" s="607"/>
      <c r="XD3000" s="607"/>
      <c r="XE3000" s="607"/>
      <c r="XF3000" s="607"/>
      <c r="XG3000" s="607"/>
      <c r="XH3000" s="607"/>
      <c r="XI3000" s="607"/>
      <c r="XJ3000" s="607"/>
      <c r="XK3000" s="607"/>
      <c r="XL3000" s="607"/>
      <c r="XM3000" s="607"/>
      <c r="XN3000" s="607"/>
      <c r="XO3000" s="607"/>
      <c r="XP3000" s="607"/>
      <c r="XQ3000" s="607"/>
      <c r="XR3000" s="607"/>
      <c r="XS3000" s="607"/>
      <c r="XT3000" s="607"/>
      <c r="XU3000" s="607"/>
      <c r="XV3000" s="607"/>
      <c r="XW3000" s="607"/>
      <c r="XX3000" s="607"/>
      <c r="XY3000" s="607"/>
      <c r="XZ3000" s="607"/>
      <c r="YA3000" s="607"/>
      <c r="YB3000" s="607"/>
      <c r="YC3000" s="607"/>
      <c r="YD3000" s="607"/>
      <c r="YE3000" s="607"/>
      <c r="YF3000" s="607"/>
      <c r="YG3000" s="607"/>
      <c r="YH3000" s="607"/>
      <c r="YI3000" s="607"/>
      <c r="YJ3000" s="607"/>
      <c r="YK3000" s="607"/>
      <c r="YL3000" s="607"/>
      <c r="YM3000" s="607"/>
      <c r="YN3000" s="607"/>
      <c r="YO3000" s="607"/>
      <c r="YP3000" s="607"/>
      <c r="YQ3000" s="607"/>
      <c r="YR3000" s="607"/>
      <c r="YS3000" s="607"/>
      <c r="YT3000" s="607"/>
      <c r="YU3000" s="607"/>
      <c r="YV3000" s="607"/>
      <c r="YW3000" s="607"/>
      <c r="YX3000" s="607"/>
      <c r="YY3000" s="607"/>
      <c r="YZ3000" s="607"/>
      <c r="ZA3000" s="607"/>
      <c r="ZB3000" s="607"/>
      <c r="ZC3000" s="607"/>
      <c r="ZD3000" s="607"/>
      <c r="ZE3000" s="607"/>
      <c r="ZF3000" s="607"/>
      <c r="ZG3000" s="607"/>
      <c r="ZH3000" s="607"/>
      <c r="ZI3000" s="607"/>
      <c r="ZJ3000" s="607"/>
      <c r="ZK3000" s="607"/>
      <c r="ZL3000" s="607"/>
      <c r="ZM3000" s="607"/>
      <c r="ZN3000" s="607"/>
      <c r="ZO3000" s="607"/>
      <c r="ZP3000" s="607"/>
      <c r="ZQ3000" s="607"/>
      <c r="ZR3000" s="607"/>
      <c r="ZS3000" s="607"/>
      <c r="ZT3000" s="607"/>
      <c r="ZU3000" s="607"/>
      <c r="ZV3000" s="607"/>
      <c r="ZW3000" s="607"/>
      <c r="ZX3000" s="607"/>
      <c r="ZY3000" s="607"/>
      <c r="ZZ3000" s="607"/>
      <c r="AAA3000" s="607"/>
      <c r="AAB3000" s="607"/>
      <c r="AAC3000" s="607"/>
      <c r="AAD3000" s="607"/>
      <c r="AAE3000" s="607"/>
      <c r="AAF3000" s="607"/>
      <c r="AAG3000" s="607"/>
      <c r="AAH3000" s="607"/>
      <c r="AAI3000" s="607"/>
      <c r="AAJ3000" s="607"/>
      <c r="AAK3000" s="607"/>
      <c r="AAL3000" s="607"/>
      <c r="AAM3000" s="607"/>
      <c r="AAN3000" s="607"/>
      <c r="AAO3000" s="607"/>
      <c r="AAP3000" s="607"/>
      <c r="AAQ3000" s="607"/>
      <c r="AAR3000" s="607"/>
      <c r="AAS3000" s="607"/>
      <c r="AAT3000" s="607"/>
      <c r="AAU3000" s="607"/>
      <c r="AAV3000" s="607"/>
      <c r="AAW3000" s="607"/>
      <c r="AAX3000" s="607"/>
      <c r="AAY3000" s="607"/>
      <c r="AAZ3000" s="607"/>
      <c r="ABA3000" s="607"/>
      <c r="ABB3000" s="607"/>
      <c r="ABC3000" s="607"/>
      <c r="ABD3000" s="607"/>
      <c r="ABE3000" s="607"/>
      <c r="ABF3000" s="607"/>
      <c r="ABG3000" s="607"/>
      <c r="ABH3000" s="607"/>
      <c r="ABI3000" s="607"/>
      <c r="ABJ3000" s="607"/>
      <c r="ABK3000" s="607"/>
      <c r="ABL3000" s="607"/>
      <c r="ABM3000" s="607"/>
      <c r="ABN3000" s="607"/>
      <c r="ABO3000" s="607"/>
      <c r="ABP3000" s="607"/>
      <c r="ABQ3000" s="607"/>
      <c r="ABR3000" s="607"/>
      <c r="ABS3000" s="607"/>
      <c r="ABT3000" s="607"/>
      <c r="ABU3000" s="607"/>
      <c r="ABV3000" s="607"/>
      <c r="ABW3000" s="607"/>
      <c r="ABX3000" s="607"/>
      <c r="ABY3000" s="607"/>
      <c r="ABZ3000" s="607"/>
      <c r="ACA3000" s="607"/>
      <c r="ACB3000" s="607"/>
      <c r="ACC3000" s="607"/>
      <c r="ACD3000" s="607"/>
      <c r="ACE3000" s="607"/>
      <c r="ACF3000" s="607"/>
      <c r="ACG3000" s="607"/>
      <c r="ACH3000" s="607"/>
      <c r="ACI3000" s="607"/>
      <c r="ACJ3000" s="607"/>
      <c r="ACK3000" s="607"/>
      <c r="ACL3000" s="607"/>
      <c r="ACM3000" s="607"/>
      <c r="ACN3000" s="607"/>
      <c r="ACO3000" s="607"/>
      <c r="ACP3000" s="607"/>
      <c r="ACQ3000" s="607"/>
      <c r="ACR3000" s="607"/>
      <c r="ACS3000" s="607"/>
      <c r="ACT3000" s="607"/>
      <c r="ACU3000" s="607"/>
      <c r="ACV3000" s="607"/>
      <c r="ACW3000" s="607"/>
      <c r="ACX3000" s="607"/>
      <c r="ACY3000" s="607"/>
      <c r="ACZ3000" s="607"/>
      <c r="ADA3000" s="607"/>
      <c r="ADB3000" s="607"/>
      <c r="ADC3000" s="607"/>
      <c r="ADD3000" s="607"/>
      <c r="ADE3000" s="607"/>
      <c r="ADF3000" s="607"/>
      <c r="ADG3000" s="607"/>
      <c r="ADH3000" s="607"/>
      <c r="ADI3000" s="607"/>
      <c r="ADJ3000" s="607"/>
      <c r="ADK3000" s="607"/>
      <c r="ADL3000" s="607"/>
      <c r="ADM3000" s="607"/>
      <c r="ADN3000" s="607"/>
      <c r="ADO3000" s="607"/>
      <c r="ADP3000" s="607"/>
      <c r="ADQ3000" s="607"/>
      <c r="ADR3000" s="607"/>
      <c r="ADS3000" s="607"/>
      <c r="ADT3000" s="607"/>
      <c r="ADU3000" s="607"/>
      <c r="ADV3000" s="607"/>
      <c r="ADW3000" s="607"/>
      <c r="ADX3000" s="607"/>
      <c r="ADY3000" s="607"/>
      <c r="ADZ3000" s="607"/>
      <c r="AEA3000" s="607"/>
      <c r="AEB3000" s="607"/>
      <c r="AEC3000" s="607"/>
      <c r="AED3000" s="607"/>
      <c r="AEE3000" s="607"/>
      <c r="AEF3000" s="607"/>
      <c r="AEG3000" s="607"/>
      <c r="AEH3000" s="607"/>
      <c r="AEI3000" s="607"/>
      <c r="AEJ3000" s="607"/>
      <c r="AEK3000" s="607"/>
      <c r="AEL3000" s="607"/>
      <c r="AEM3000" s="607"/>
      <c r="AEN3000" s="607"/>
      <c r="AEO3000" s="607"/>
      <c r="AEP3000" s="607"/>
      <c r="AEQ3000" s="607"/>
      <c r="AER3000" s="607"/>
      <c r="AES3000" s="607"/>
      <c r="AET3000" s="607"/>
      <c r="AEU3000" s="607"/>
      <c r="AEV3000" s="607"/>
      <c r="AEW3000" s="607"/>
      <c r="AEX3000" s="607"/>
      <c r="AEY3000" s="607"/>
      <c r="AEZ3000" s="607"/>
      <c r="AFA3000" s="607"/>
      <c r="AFB3000" s="607"/>
      <c r="AFC3000" s="607"/>
      <c r="AFD3000" s="607"/>
      <c r="AFE3000" s="607"/>
      <c r="AFF3000" s="607"/>
      <c r="AFG3000" s="607"/>
      <c r="AFH3000" s="607"/>
      <c r="AFI3000" s="607"/>
      <c r="AFJ3000" s="607"/>
      <c r="AFK3000" s="607"/>
      <c r="AFL3000" s="607"/>
      <c r="AFM3000" s="607"/>
      <c r="AFN3000" s="607"/>
      <c r="AFO3000" s="607"/>
      <c r="AFP3000" s="607"/>
      <c r="AFQ3000" s="607"/>
      <c r="AFR3000" s="607"/>
      <c r="AFS3000" s="607"/>
      <c r="AFT3000" s="607"/>
      <c r="AFU3000" s="607"/>
      <c r="AFV3000" s="607"/>
      <c r="AFW3000" s="607"/>
      <c r="AFX3000" s="607"/>
      <c r="AFY3000" s="607"/>
      <c r="AFZ3000" s="607"/>
      <c r="AGA3000" s="607"/>
      <c r="AGB3000" s="607"/>
      <c r="AGC3000" s="607"/>
      <c r="AGD3000" s="607"/>
      <c r="AGE3000" s="607"/>
      <c r="AGF3000" s="607"/>
      <c r="AGG3000" s="607"/>
      <c r="AGH3000" s="607"/>
      <c r="AGI3000" s="607"/>
      <c r="AGJ3000" s="607"/>
      <c r="AGK3000" s="607"/>
      <c r="AGL3000" s="607"/>
      <c r="AGM3000" s="607"/>
      <c r="AGN3000" s="607"/>
      <c r="AGO3000" s="607"/>
      <c r="AGP3000" s="607"/>
      <c r="AGQ3000" s="607"/>
      <c r="AGR3000" s="607"/>
      <c r="AGS3000" s="607"/>
      <c r="AGT3000" s="607"/>
      <c r="AGU3000" s="607"/>
      <c r="AGV3000" s="607"/>
      <c r="AGW3000" s="607"/>
      <c r="AGX3000" s="607"/>
      <c r="AGY3000" s="607"/>
      <c r="AGZ3000" s="607"/>
      <c r="AHA3000" s="607"/>
      <c r="AHB3000" s="607"/>
      <c r="AHC3000" s="607"/>
      <c r="AHD3000" s="607"/>
      <c r="AHE3000" s="607"/>
      <c r="AHF3000" s="607"/>
      <c r="AHG3000" s="607"/>
      <c r="AHH3000" s="607"/>
      <c r="AHI3000" s="607"/>
      <c r="AHJ3000" s="607"/>
      <c r="AHK3000" s="607"/>
      <c r="AHL3000" s="607"/>
      <c r="AHM3000" s="607"/>
      <c r="AHN3000" s="607"/>
      <c r="AHO3000" s="607"/>
      <c r="AHP3000" s="607"/>
      <c r="AHQ3000" s="607"/>
      <c r="AHR3000" s="607"/>
      <c r="AHS3000" s="607"/>
      <c r="AHT3000" s="607"/>
      <c r="AHU3000" s="607"/>
      <c r="AHV3000" s="607"/>
      <c r="AHW3000" s="607"/>
      <c r="AHX3000" s="607"/>
      <c r="AHY3000" s="607"/>
      <c r="AHZ3000" s="607"/>
      <c r="AIA3000" s="607"/>
      <c r="AIB3000" s="607"/>
      <c r="AIC3000" s="607"/>
      <c r="AID3000" s="607"/>
      <c r="AIE3000" s="607"/>
      <c r="AIF3000" s="607"/>
      <c r="AIG3000" s="607"/>
      <c r="AIH3000" s="607"/>
      <c r="AII3000" s="607"/>
      <c r="AIJ3000" s="607"/>
      <c r="AIK3000" s="607"/>
      <c r="AIL3000" s="607"/>
      <c r="AIM3000" s="607"/>
      <c r="AIN3000" s="607"/>
      <c r="AIO3000" s="607"/>
      <c r="AIP3000" s="607"/>
      <c r="AIQ3000" s="607"/>
      <c r="AIR3000" s="607"/>
      <c r="AIS3000" s="607"/>
      <c r="AIT3000" s="607"/>
      <c r="AIU3000" s="607"/>
      <c r="AIV3000" s="607"/>
      <c r="AIW3000" s="607"/>
      <c r="AIX3000" s="607"/>
      <c r="AIY3000" s="607"/>
      <c r="AIZ3000" s="607"/>
      <c r="AJA3000" s="607"/>
      <c r="AJB3000" s="607"/>
      <c r="AJC3000" s="607"/>
      <c r="AJD3000" s="607"/>
      <c r="AJE3000" s="607"/>
      <c r="AJF3000" s="607"/>
      <c r="AJG3000" s="607"/>
      <c r="AJH3000" s="607"/>
      <c r="AJI3000" s="607"/>
      <c r="AJJ3000" s="607"/>
      <c r="AJK3000" s="607"/>
      <c r="AJL3000" s="607"/>
      <c r="AJM3000" s="607"/>
      <c r="AJN3000" s="607"/>
      <c r="AJO3000" s="607"/>
      <c r="AJP3000" s="607"/>
      <c r="AJQ3000" s="607"/>
      <c r="AJR3000" s="607"/>
      <c r="AJS3000" s="607"/>
      <c r="AJT3000" s="607"/>
      <c r="AJU3000" s="607"/>
      <c r="AJV3000" s="607"/>
      <c r="AJW3000" s="607"/>
      <c r="AJX3000" s="607"/>
      <c r="AJY3000" s="607"/>
      <c r="AJZ3000" s="607"/>
      <c r="AKA3000" s="607"/>
      <c r="AKB3000" s="607"/>
      <c r="AKC3000" s="607"/>
      <c r="AKD3000" s="607"/>
      <c r="AKE3000" s="607"/>
      <c r="AKF3000" s="607"/>
      <c r="AKG3000" s="607"/>
      <c r="AKH3000" s="607"/>
      <c r="AKI3000" s="607"/>
      <c r="AKJ3000" s="607"/>
      <c r="AKK3000" s="607"/>
      <c r="AKL3000" s="607"/>
      <c r="AKM3000" s="607"/>
      <c r="AKN3000" s="607"/>
      <c r="AKO3000" s="607"/>
      <c r="AKP3000" s="607"/>
      <c r="AKQ3000" s="607"/>
      <c r="AKR3000" s="607"/>
      <c r="AKS3000" s="607"/>
      <c r="AKT3000" s="607"/>
      <c r="AKU3000" s="607"/>
      <c r="AKV3000" s="607"/>
      <c r="AKW3000" s="607"/>
      <c r="AKX3000" s="607"/>
      <c r="AKY3000" s="607"/>
      <c r="AKZ3000" s="607"/>
      <c r="ALA3000" s="607"/>
      <c r="ALB3000" s="607"/>
      <c r="ALC3000" s="607"/>
      <c r="ALD3000" s="607"/>
      <c r="ALE3000" s="607"/>
      <c r="ALF3000" s="607"/>
      <c r="ALG3000" s="607"/>
      <c r="ALH3000" s="607"/>
      <c r="ALI3000" s="607"/>
      <c r="ALJ3000" s="607"/>
      <c r="ALK3000" s="607"/>
      <c r="ALL3000" s="607"/>
      <c r="ALM3000" s="607"/>
      <c r="ALN3000" s="607"/>
      <c r="ALO3000" s="607"/>
      <c r="ALP3000" s="607"/>
      <c r="ALQ3000" s="607"/>
      <c r="ALR3000" s="607"/>
      <c r="ALS3000" s="607"/>
      <c r="ALT3000" s="607"/>
      <c r="ALU3000" s="607"/>
      <c r="ALV3000" s="607"/>
      <c r="ALW3000" s="607"/>
      <c r="ALX3000" s="607"/>
      <c r="ALY3000" s="607"/>
      <c r="ALZ3000" s="607"/>
      <c r="AMA3000" s="607"/>
      <c r="AMB3000" s="607"/>
      <c r="AMC3000" s="607"/>
      <c r="AMD3000" s="607"/>
      <c r="AME3000" s="607"/>
      <c r="AMF3000" s="607"/>
      <c r="AMG3000" s="607"/>
      <c r="AMH3000" s="607"/>
      <c r="AMI3000" s="607"/>
      <c r="AMJ3000" s="607"/>
      <c r="AMK3000" s="607"/>
      <c r="AML3000" s="607"/>
      <c r="AMM3000" s="607"/>
      <c r="AMN3000" s="607"/>
      <c r="AMO3000" s="607"/>
      <c r="AMP3000" s="607"/>
      <c r="AMQ3000" s="607"/>
      <c r="AMR3000" s="607"/>
      <c r="AMS3000" s="607"/>
      <c r="AMT3000" s="607"/>
      <c r="AMU3000" s="607"/>
      <c r="AMV3000" s="607"/>
      <c r="AMW3000" s="607"/>
      <c r="AMX3000" s="607"/>
      <c r="AMY3000" s="607"/>
      <c r="AMZ3000" s="607"/>
      <c r="ANA3000" s="607"/>
      <c r="ANB3000" s="607"/>
      <c r="ANC3000" s="607"/>
      <c r="AND3000" s="607"/>
      <c r="ANE3000" s="607"/>
      <c r="ANF3000" s="607"/>
      <c r="ANG3000" s="607"/>
      <c r="ANH3000" s="607"/>
      <c r="ANI3000" s="607"/>
      <c r="ANJ3000" s="607"/>
      <c r="ANK3000" s="607"/>
      <c r="ANL3000" s="607"/>
      <c r="ANM3000" s="607"/>
      <c r="ANN3000" s="607"/>
      <c r="ANO3000" s="607"/>
      <c r="ANP3000" s="607"/>
      <c r="ANQ3000" s="607"/>
      <c r="ANR3000" s="607"/>
      <c r="ANS3000" s="607"/>
      <c r="ANT3000" s="607"/>
      <c r="ANU3000" s="607"/>
      <c r="ANV3000" s="607"/>
      <c r="ANW3000" s="607"/>
      <c r="ANX3000" s="607"/>
      <c r="ANY3000" s="607"/>
      <c r="ANZ3000" s="607"/>
      <c r="AOA3000" s="607"/>
      <c r="AOB3000" s="607"/>
      <c r="AOC3000" s="607"/>
      <c r="AOD3000" s="607"/>
      <c r="AOE3000" s="607"/>
      <c r="AOF3000" s="607"/>
      <c r="AOG3000" s="607"/>
      <c r="AOH3000" s="607"/>
      <c r="AOI3000" s="607"/>
      <c r="AOJ3000" s="607"/>
      <c r="AOK3000" s="607"/>
      <c r="AOL3000" s="607"/>
      <c r="AOM3000" s="607"/>
      <c r="AON3000" s="607"/>
      <c r="AOO3000" s="607"/>
      <c r="AOP3000" s="607"/>
      <c r="AOQ3000" s="607"/>
      <c r="AOR3000" s="607"/>
      <c r="AOS3000" s="607"/>
      <c r="AOT3000" s="607"/>
      <c r="AOU3000" s="607"/>
      <c r="AOV3000" s="607"/>
      <c r="AOW3000" s="607"/>
      <c r="AOX3000" s="607"/>
      <c r="AOY3000" s="607"/>
      <c r="AOZ3000" s="607"/>
      <c r="APA3000" s="607"/>
      <c r="APB3000" s="607"/>
      <c r="APC3000" s="607"/>
      <c r="APD3000" s="607"/>
      <c r="APE3000" s="607"/>
      <c r="APF3000" s="607"/>
      <c r="APG3000" s="607"/>
      <c r="APH3000" s="607"/>
      <c r="API3000" s="607"/>
      <c r="APJ3000" s="607"/>
      <c r="APK3000" s="607"/>
      <c r="APL3000" s="607"/>
      <c r="APM3000" s="607"/>
      <c r="APN3000" s="607"/>
      <c r="APO3000" s="607"/>
      <c r="APP3000" s="607"/>
      <c r="APQ3000" s="607"/>
      <c r="APR3000" s="607"/>
      <c r="APS3000" s="607"/>
      <c r="APT3000" s="607"/>
      <c r="APU3000" s="607"/>
      <c r="APV3000" s="607"/>
      <c r="APW3000" s="607"/>
      <c r="APX3000" s="607"/>
      <c r="APY3000" s="607"/>
      <c r="APZ3000" s="607"/>
      <c r="AQA3000" s="607"/>
      <c r="AQB3000" s="607"/>
      <c r="AQC3000" s="607"/>
      <c r="AQD3000" s="607"/>
      <c r="AQE3000" s="607"/>
      <c r="AQF3000" s="607"/>
      <c r="AQG3000" s="607"/>
      <c r="AQH3000" s="607"/>
      <c r="AQI3000" s="607"/>
      <c r="AQJ3000" s="607"/>
      <c r="AQK3000" s="607"/>
      <c r="AQL3000" s="607"/>
      <c r="AQM3000" s="607"/>
      <c r="AQN3000" s="607"/>
      <c r="AQO3000" s="607"/>
      <c r="AQP3000" s="607"/>
      <c r="AQQ3000" s="607"/>
      <c r="AQR3000" s="607"/>
      <c r="AQS3000" s="607"/>
      <c r="AQT3000" s="607"/>
      <c r="AQU3000" s="607"/>
      <c r="AQV3000" s="607"/>
      <c r="AQW3000" s="607"/>
      <c r="AQX3000" s="607"/>
      <c r="AQY3000" s="607"/>
      <c r="AQZ3000" s="607"/>
      <c r="ARA3000" s="607"/>
      <c r="ARB3000" s="607"/>
      <c r="ARC3000" s="607"/>
      <c r="ARD3000" s="607"/>
      <c r="ARE3000" s="607"/>
      <c r="ARF3000" s="607"/>
      <c r="ARG3000" s="607"/>
      <c r="ARH3000" s="607"/>
      <c r="ARI3000" s="607"/>
      <c r="ARJ3000" s="607"/>
      <c r="ARK3000" s="607"/>
      <c r="ARL3000" s="607"/>
      <c r="ARM3000" s="607"/>
      <c r="ARN3000" s="607"/>
      <c r="ARO3000" s="607"/>
      <c r="ARP3000" s="607"/>
      <c r="ARQ3000" s="607"/>
      <c r="ARR3000" s="607"/>
      <c r="ARS3000" s="607"/>
      <c r="ART3000" s="607"/>
      <c r="ARU3000" s="607"/>
      <c r="ARV3000" s="607"/>
      <c r="ARW3000" s="607"/>
      <c r="ARX3000" s="607"/>
      <c r="ARY3000" s="607"/>
      <c r="ARZ3000" s="607"/>
      <c r="ASA3000" s="607"/>
      <c r="ASB3000" s="607"/>
      <c r="ASC3000" s="607"/>
      <c r="ASD3000" s="607"/>
      <c r="ASE3000" s="607"/>
      <c r="ASF3000" s="607"/>
      <c r="ASG3000" s="607"/>
      <c r="ASH3000" s="607"/>
      <c r="ASI3000" s="607"/>
      <c r="ASJ3000" s="607"/>
      <c r="ASK3000" s="607"/>
      <c r="ASL3000" s="607"/>
      <c r="ASM3000" s="607"/>
      <c r="ASN3000" s="607"/>
      <c r="ASO3000" s="607"/>
      <c r="ASP3000" s="607"/>
      <c r="ASQ3000" s="607"/>
      <c r="ASR3000" s="607"/>
      <c r="ASS3000" s="607"/>
      <c r="AST3000" s="607"/>
      <c r="ASU3000" s="607"/>
      <c r="ASV3000" s="607"/>
      <c r="ASW3000" s="607"/>
      <c r="ASX3000" s="607"/>
      <c r="ASY3000" s="607"/>
      <c r="ASZ3000" s="607"/>
      <c r="ATA3000" s="607"/>
      <c r="ATB3000" s="607"/>
      <c r="ATC3000" s="607"/>
      <c r="ATD3000" s="607"/>
      <c r="ATE3000" s="607"/>
      <c r="ATF3000" s="607"/>
      <c r="ATG3000" s="607"/>
      <c r="ATH3000" s="607"/>
      <c r="ATI3000" s="607"/>
      <c r="ATJ3000" s="607"/>
      <c r="ATK3000" s="607"/>
      <c r="ATL3000" s="607"/>
      <c r="ATM3000" s="607"/>
      <c r="ATN3000" s="607"/>
      <c r="ATO3000" s="607"/>
      <c r="ATP3000" s="607"/>
      <c r="ATQ3000" s="607"/>
      <c r="ATR3000" s="607"/>
      <c r="ATS3000" s="607"/>
      <c r="ATT3000" s="607"/>
      <c r="ATU3000" s="607"/>
      <c r="ATV3000" s="607"/>
      <c r="ATW3000" s="607"/>
      <c r="ATX3000" s="607"/>
      <c r="ATY3000" s="607"/>
      <c r="ATZ3000" s="607"/>
      <c r="AUA3000" s="607"/>
      <c r="AUB3000" s="607"/>
      <c r="AUC3000" s="607"/>
      <c r="AUD3000" s="607"/>
      <c r="AUE3000" s="607"/>
      <c r="AUF3000" s="607"/>
      <c r="AUG3000" s="607"/>
      <c r="AUH3000" s="607"/>
      <c r="AUI3000" s="607"/>
      <c r="AUJ3000" s="607"/>
      <c r="AUK3000" s="607"/>
      <c r="AUL3000" s="607"/>
      <c r="AUM3000" s="607"/>
      <c r="AUN3000" s="607"/>
      <c r="AUO3000" s="607"/>
      <c r="AUP3000" s="607"/>
      <c r="AUQ3000" s="607"/>
      <c r="AUR3000" s="607"/>
      <c r="AUS3000" s="607"/>
      <c r="AUT3000" s="607"/>
      <c r="AUU3000" s="607"/>
      <c r="AUV3000" s="607"/>
      <c r="AUW3000" s="607"/>
      <c r="AUX3000" s="607"/>
      <c r="AUY3000" s="607"/>
      <c r="AUZ3000" s="607"/>
      <c r="AVA3000" s="607"/>
      <c r="AVB3000" s="607"/>
      <c r="AVC3000" s="607"/>
      <c r="AVD3000" s="607"/>
      <c r="AVE3000" s="607"/>
      <c r="AVF3000" s="607"/>
      <c r="AVG3000" s="607"/>
      <c r="AVH3000" s="607"/>
      <c r="AVI3000" s="607"/>
      <c r="AVJ3000" s="607"/>
      <c r="AVK3000" s="607"/>
      <c r="AVL3000" s="607"/>
      <c r="AVM3000" s="607"/>
      <c r="AVN3000" s="607"/>
      <c r="AVO3000" s="607"/>
      <c r="AVP3000" s="607"/>
      <c r="AVQ3000" s="607"/>
      <c r="AVR3000" s="607"/>
      <c r="AVS3000" s="607"/>
      <c r="AVT3000" s="607"/>
      <c r="AVU3000" s="607"/>
      <c r="AVV3000" s="607"/>
      <c r="AVW3000" s="607"/>
      <c r="AVX3000" s="607"/>
      <c r="AVY3000" s="607"/>
      <c r="AVZ3000" s="607"/>
      <c r="AWA3000" s="607"/>
      <c r="AWB3000" s="607"/>
      <c r="AWC3000" s="607"/>
      <c r="AWD3000" s="607"/>
      <c r="AWE3000" s="607"/>
      <c r="AWF3000" s="607"/>
      <c r="AWG3000" s="607"/>
      <c r="AWH3000" s="607"/>
      <c r="AWI3000" s="607"/>
      <c r="AWJ3000" s="607"/>
      <c r="AWK3000" s="607"/>
      <c r="AWL3000" s="607"/>
      <c r="AWM3000" s="607"/>
      <c r="AWN3000" s="607"/>
      <c r="AWO3000" s="607"/>
      <c r="AWP3000" s="607"/>
      <c r="AWQ3000" s="607"/>
      <c r="AWR3000" s="607"/>
      <c r="AWS3000" s="607"/>
      <c r="AWT3000" s="607"/>
      <c r="AWU3000" s="607"/>
      <c r="AWV3000" s="607"/>
      <c r="AWW3000" s="607"/>
      <c r="AWX3000" s="607"/>
      <c r="AWY3000" s="607"/>
      <c r="AWZ3000" s="607"/>
      <c r="AXA3000" s="607"/>
      <c r="AXB3000" s="607"/>
      <c r="AXC3000" s="607"/>
      <c r="AXD3000" s="607"/>
      <c r="AXE3000" s="607"/>
      <c r="AXF3000" s="607"/>
      <c r="AXG3000" s="607"/>
      <c r="AXH3000" s="607"/>
      <c r="AXI3000" s="607"/>
      <c r="AXJ3000" s="607"/>
      <c r="AXK3000" s="607"/>
      <c r="AXL3000" s="607"/>
      <c r="AXM3000" s="607"/>
      <c r="AXN3000" s="607"/>
      <c r="AXO3000" s="607"/>
      <c r="AXP3000" s="607"/>
      <c r="AXQ3000" s="607"/>
      <c r="AXR3000" s="607"/>
      <c r="AXS3000" s="607"/>
      <c r="AXT3000" s="607"/>
      <c r="AXU3000" s="607"/>
      <c r="AXV3000" s="607"/>
      <c r="AXW3000" s="607"/>
      <c r="AXX3000" s="607"/>
      <c r="AXY3000" s="607"/>
      <c r="AXZ3000" s="607"/>
      <c r="AYA3000" s="607"/>
      <c r="AYB3000" s="607"/>
      <c r="AYC3000" s="607"/>
      <c r="AYD3000" s="607"/>
      <c r="AYE3000" s="607"/>
      <c r="AYF3000" s="607"/>
      <c r="AYG3000" s="607"/>
      <c r="AYH3000" s="607"/>
      <c r="AYI3000" s="607"/>
      <c r="AYJ3000" s="607"/>
      <c r="AYK3000" s="607"/>
      <c r="AYL3000" s="607"/>
      <c r="AYM3000" s="607"/>
      <c r="AYN3000" s="607"/>
      <c r="AYO3000" s="607"/>
      <c r="AYP3000" s="607"/>
      <c r="AYQ3000" s="607"/>
      <c r="AYR3000" s="607"/>
      <c r="AYS3000" s="607"/>
      <c r="AYT3000" s="607"/>
      <c r="AYU3000" s="607"/>
      <c r="AYV3000" s="607"/>
      <c r="AYW3000" s="607"/>
      <c r="AYX3000" s="607"/>
      <c r="AYY3000" s="607"/>
      <c r="AYZ3000" s="607"/>
      <c r="AZA3000" s="607"/>
      <c r="AZB3000" s="607"/>
      <c r="AZC3000" s="607"/>
      <c r="AZD3000" s="607"/>
      <c r="AZE3000" s="607"/>
      <c r="AZF3000" s="607"/>
      <c r="AZG3000" s="607"/>
      <c r="AZH3000" s="607"/>
      <c r="AZI3000" s="607"/>
      <c r="AZJ3000" s="607"/>
      <c r="AZK3000" s="607"/>
      <c r="AZL3000" s="607"/>
      <c r="AZM3000" s="607"/>
      <c r="AZN3000" s="607"/>
      <c r="AZO3000" s="607"/>
      <c r="AZP3000" s="607"/>
      <c r="AZQ3000" s="607"/>
      <c r="AZR3000" s="607"/>
      <c r="AZS3000" s="607"/>
      <c r="AZT3000" s="607"/>
      <c r="AZU3000" s="607"/>
      <c r="AZV3000" s="607"/>
      <c r="AZW3000" s="607"/>
      <c r="AZX3000" s="607"/>
      <c r="AZY3000" s="607"/>
      <c r="AZZ3000" s="607"/>
      <c r="BAA3000" s="607"/>
      <c r="BAB3000" s="607"/>
      <c r="BAC3000" s="607"/>
      <c r="BAD3000" s="607"/>
      <c r="BAE3000" s="607"/>
      <c r="BAF3000" s="607"/>
      <c r="BAG3000" s="607"/>
      <c r="BAH3000" s="607"/>
      <c r="BAI3000" s="607"/>
      <c r="BAJ3000" s="607"/>
      <c r="BAK3000" s="607"/>
      <c r="BAL3000" s="607"/>
      <c r="BAM3000" s="607"/>
      <c r="BAN3000" s="607"/>
      <c r="BAO3000" s="607"/>
      <c r="BAP3000" s="607"/>
      <c r="BAQ3000" s="607"/>
      <c r="BAR3000" s="607"/>
      <c r="BAS3000" s="607"/>
      <c r="BAT3000" s="607"/>
      <c r="BAU3000" s="607"/>
      <c r="BAV3000" s="607"/>
      <c r="BAW3000" s="607"/>
      <c r="BAX3000" s="607"/>
      <c r="BAY3000" s="607"/>
      <c r="BAZ3000" s="607"/>
      <c r="BBA3000" s="607"/>
      <c r="BBB3000" s="607"/>
      <c r="BBC3000" s="607"/>
      <c r="BBD3000" s="607"/>
      <c r="BBE3000" s="607"/>
      <c r="BBF3000" s="607"/>
      <c r="BBG3000" s="607"/>
      <c r="BBH3000" s="607"/>
      <c r="BBI3000" s="607"/>
      <c r="BBJ3000" s="607"/>
      <c r="BBK3000" s="607"/>
      <c r="BBL3000" s="607"/>
      <c r="BBM3000" s="607"/>
      <c r="BBN3000" s="607"/>
      <c r="BBO3000" s="607"/>
      <c r="BBP3000" s="607"/>
      <c r="BBQ3000" s="607"/>
      <c r="BBR3000" s="607"/>
      <c r="BBS3000" s="607"/>
      <c r="BBT3000" s="607"/>
      <c r="BBU3000" s="607"/>
      <c r="BBV3000" s="607"/>
      <c r="BBW3000" s="607"/>
      <c r="BBX3000" s="607"/>
      <c r="BBY3000" s="607"/>
      <c r="BBZ3000" s="607"/>
      <c r="BCA3000" s="607"/>
      <c r="BCB3000" s="607"/>
      <c r="BCC3000" s="607"/>
      <c r="BCD3000" s="607"/>
      <c r="BCE3000" s="607"/>
      <c r="BCF3000" s="607"/>
      <c r="BCG3000" s="607"/>
      <c r="BCH3000" s="607"/>
      <c r="BCI3000" s="607"/>
      <c r="BCJ3000" s="607"/>
      <c r="BCK3000" s="607"/>
      <c r="BCL3000" s="607"/>
      <c r="BCM3000" s="607"/>
      <c r="BCN3000" s="607"/>
      <c r="BCO3000" s="607"/>
      <c r="BCP3000" s="607"/>
      <c r="BCQ3000" s="607"/>
      <c r="BCR3000" s="607"/>
      <c r="BCS3000" s="607"/>
      <c r="BCT3000" s="607"/>
      <c r="BCU3000" s="607"/>
      <c r="BCV3000" s="607"/>
      <c r="BCW3000" s="607"/>
      <c r="BCX3000" s="607"/>
      <c r="BCY3000" s="607"/>
      <c r="BCZ3000" s="607"/>
      <c r="BDA3000" s="607"/>
      <c r="BDB3000" s="607"/>
      <c r="BDC3000" s="607"/>
      <c r="BDD3000" s="607"/>
      <c r="BDE3000" s="607"/>
      <c r="BDF3000" s="607"/>
      <c r="BDG3000" s="607"/>
      <c r="BDH3000" s="607"/>
      <c r="BDI3000" s="607"/>
      <c r="BDJ3000" s="607"/>
      <c r="BDK3000" s="607"/>
      <c r="BDL3000" s="607"/>
      <c r="BDM3000" s="607"/>
      <c r="BDN3000" s="607"/>
      <c r="BDO3000" s="607"/>
      <c r="BDP3000" s="607"/>
      <c r="BDQ3000" s="607"/>
      <c r="BDR3000" s="607"/>
      <c r="BDS3000" s="607"/>
      <c r="BDT3000" s="607"/>
      <c r="BDU3000" s="607"/>
      <c r="BDV3000" s="607"/>
      <c r="BDW3000" s="607"/>
      <c r="BDX3000" s="607"/>
      <c r="BDY3000" s="607"/>
      <c r="BDZ3000" s="607"/>
      <c r="BEA3000" s="607"/>
      <c r="BEB3000" s="607"/>
      <c r="BEC3000" s="607"/>
      <c r="BED3000" s="607"/>
      <c r="BEE3000" s="607"/>
      <c r="BEF3000" s="607"/>
      <c r="BEG3000" s="607"/>
      <c r="BEH3000" s="607"/>
      <c r="BEI3000" s="607"/>
      <c r="BEJ3000" s="607"/>
      <c r="BEK3000" s="607"/>
      <c r="BEL3000" s="607"/>
      <c r="BEM3000" s="607"/>
      <c r="BEN3000" s="607"/>
      <c r="BEO3000" s="607"/>
      <c r="BEP3000" s="607"/>
      <c r="BEQ3000" s="607"/>
      <c r="BER3000" s="607"/>
      <c r="BES3000" s="607"/>
      <c r="BET3000" s="607"/>
      <c r="BEU3000" s="607"/>
      <c r="BEV3000" s="607"/>
      <c r="BEW3000" s="607"/>
      <c r="BEX3000" s="607"/>
      <c r="BEY3000" s="607"/>
      <c r="BEZ3000" s="607"/>
      <c r="BFA3000" s="607"/>
      <c r="BFB3000" s="607"/>
      <c r="BFC3000" s="607"/>
      <c r="BFD3000" s="607"/>
      <c r="BFE3000" s="607"/>
      <c r="BFF3000" s="607"/>
      <c r="BFG3000" s="607"/>
      <c r="BFH3000" s="607"/>
      <c r="BFI3000" s="607"/>
      <c r="BFJ3000" s="607"/>
      <c r="BFK3000" s="607"/>
      <c r="BFL3000" s="607"/>
      <c r="BFM3000" s="607"/>
      <c r="BFN3000" s="607"/>
      <c r="BFO3000" s="607"/>
      <c r="BFP3000" s="607"/>
      <c r="BFQ3000" s="607"/>
      <c r="BFR3000" s="607"/>
      <c r="BFS3000" s="607"/>
      <c r="BFT3000" s="607"/>
      <c r="BFU3000" s="607"/>
      <c r="BFV3000" s="607"/>
      <c r="BFW3000" s="607"/>
      <c r="BFX3000" s="607"/>
      <c r="BFY3000" s="607"/>
      <c r="BFZ3000" s="607"/>
      <c r="BGA3000" s="607"/>
      <c r="BGB3000" s="607"/>
      <c r="BGC3000" s="607"/>
      <c r="BGD3000" s="607"/>
      <c r="BGE3000" s="607"/>
      <c r="BGF3000" s="607"/>
      <c r="BGG3000" s="607"/>
      <c r="BGH3000" s="607"/>
      <c r="BGI3000" s="607"/>
      <c r="BGJ3000" s="607"/>
      <c r="BGK3000" s="607"/>
      <c r="BGL3000" s="607"/>
      <c r="BGM3000" s="607"/>
      <c r="BGN3000" s="607"/>
      <c r="BGO3000" s="607"/>
      <c r="BGP3000" s="607"/>
      <c r="BGQ3000" s="607"/>
      <c r="BGR3000" s="607"/>
      <c r="BGS3000" s="607"/>
      <c r="BGT3000" s="607"/>
      <c r="BGU3000" s="607"/>
      <c r="BGV3000" s="607"/>
      <c r="BGW3000" s="607"/>
      <c r="BGX3000" s="607"/>
      <c r="BGY3000" s="607"/>
      <c r="BGZ3000" s="607"/>
      <c r="BHA3000" s="607"/>
      <c r="BHB3000" s="607"/>
      <c r="BHC3000" s="607"/>
      <c r="BHD3000" s="607"/>
      <c r="BHE3000" s="607"/>
      <c r="BHF3000" s="607"/>
      <c r="BHG3000" s="607"/>
      <c r="BHH3000" s="607"/>
      <c r="BHI3000" s="607"/>
      <c r="BHJ3000" s="607"/>
      <c r="BHK3000" s="607"/>
      <c r="BHL3000" s="607"/>
      <c r="BHM3000" s="607"/>
      <c r="BHN3000" s="607"/>
      <c r="BHO3000" s="607"/>
      <c r="BHP3000" s="607"/>
      <c r="BHQ3000" s="607"/>
      <c r="BHR3000" s="607"/>
      <c r="BHS3000" s="607"/>
      <c r="BHT3000" s="607"/>
      <c r="BHU3000" s="607"/>
      <c r="BHV3000" s="607"/>
      <c r="BHW3000" s="607"/>
      <c r="BHX3000" s="607"/>
      <c r="BHY3000" s="607"/>
      <c r="BHZ3000" s="607"/>
      <c r="BIA3000" s="607"/>
      <c r="BIB3000" s="607"/>
      <c r="BIC3000" s="607"/>
      <c r="BID3000" s="607"/>
      <c r="BIE3000" s="607"/>
      <c r="BIF3000" s="607"/>
      <c r="BIG3000" s="607"/>
      <c r="BIH3000" s="607"/>
      <c r="BII3000" s="607"/>
      <c r="BIJ3000" s="607"/>
      <c r="BIK3000" s="607"/>
      <c r="BIL3000" s="607"/>
      <c r="BIM3000" s="607"/>
      <c r="BIN3000" s="607"/>
      <c r="BIO3000" s="607"/>
      <c r="BIP3000" s="607"/>
      <c r="BIQ3000" s="607"/>
      <c r="BIR3000" s="607"/>
      <c r="BIS3000" s="607"/>
      <c r="BIT3000" s="607"/>
      <c r="BIU3000" s="607"/>
      <c r="BIV3000" s="607"/>
      <c r="BIW3000" s="607"/>
      <c r="BIX3000" s="607"/>
      <c r="BIY3000" s="607"/>
      <c r="BIZ3000" s="607"/>
      <c r="BJA3000" s="607"/>
      <c r="BJB3000" s="607"/>
      <c r="BJC3000" s="607"/>
      <c r="BJD3000" s="607"/>
      <c r="BJE3000" s="607"/>
      <c r="BJF3000" s="607"/>
      <c r="BJG3000" s="607"/>
      <c r="BJH3000" s="607"/>
      <c r="BJI3000" s="607"/>
      <c r="BJJ3000" s="607"/>
      <c r="BJK3000" s="607"/>
      <c r="BJL3000" s="607"/>
      <c r="BJM3000" s="607"/>
      <c r="BJN3000" s="607"/>
      <c r="BJO3000" s="607"/>
      <c r="BJP3000" s="607"/>
      <c r="BJQ3000" s="607"/>
      <c r="BJR3000" s="607"/>
      <c r="BJS3000" s="607"/>
      <c r="BJT3000" s="607"/>
      <c r="BJU3000" s="607"/>
      <c r="BJV3000" s="607"/>
      <c r="BJW3000" s="607"/>
      <c r="BJX3000" s="607"/>
      <c r="BJY3000" s="607"/>
      <c r="BJZ3000" s="607"/>
      <c r="BKA3000" s="607"/>
      <c r="BKB3000" s="607"/>
      <c r="BKC3000" s="607"/>
      <c r="BKD3000" s="607"/>
      <c r="BKE3000" s="607"/>
      <c r="BKF3000" s="607"/>
      <c r="BKG3000" s="607"/>
      <c r="BKH3000" s="607"/>
      <c r="BKI3000" s="607"/>
      <c r="BKJ3000" s="607"/>
      <c r="BKK3000" s="607"/>
      <c r="BKL3000" s="607"/>
      <c r="BKM3000" s="607"/>
      <c r="BKN3000" s="607"/>
      <c r="BKO3000" s="607"/>
      <c r="BKP3000" s="607"/>
      <c r="BKQ3000" s="607"/>
      <c r="BKR3000" s="607"/>
      <c r="BKS3000" s="607"/>
      <c r="BKT3000" s="607"/>
      <c r="BKU3000" s="607"/>
      <c r="BKV3000" s="607"/>
      <c r="BKW3000" s="607"/>
      <c r="BKX3000" s="607"/>
      <c r="BKY3000" s="607"/>
      <c r="BKZ3000" s="607"/>
      <c r="BLA3000" s="607"/>
      <c r="BLB3000" s="607"/>
      <c r="BLC3000" s="607"/>
      <c r="BLD3000" s="607"/>
      <c r="BLE3000" s="607"/>
      <c r="BLF3000" s="607"/>
      <c r="BLG3000" s="607"/>
      <c r="BLH3000" s="607"/>
      <c r="BLI3000" s="607"/>
      <c r="BLJ3000" s="607"/>
      <c r="BLK3000" s="607"/>
      <c r="BLL3000" s="607"/>
      <c r="BLM3000" s="607"/>
      <c r="BLN3000" s="607"/>
      <c r="BLO3000" s="607"/>
      <c r="BLP3000" s="607"/>
      <c r="BLQ3000" s="607"/>
      <c r="BLR3000" s="607"/>
      <c r="BLS3000" s="607"/>
      <c r="BLT3000" s="607"/>
      <c r="BLU3000" s="607"/>
      <c r="BLV3000" s="607"/>
      <c r="BLW3000" s="607"/>
      <c r="BLX3000" s="607"/>
      <c r="BLY3000" s="607"/>
      <c r="BLZ3000" s="607"/>
      <c r="BMA3000" s="607"/>
      <c r="BMB3000" s="607"/>
      <c r="BMC3000" s="607"/>
      <c r="BMD3000" s="607"/>
      <c r="BME3000" s="607"/>
      <c r="BMF3000" s="607"/>
      <c r="BMG3000" s="607"/>
      <c r="BMH3000" s="607"/>
      <c r="BMI3000" s="607"/>
      <c r="BMJ3000" s="607"/>
      <c r="BMK3000" s="607"/>
      <c r="BML3000" s="607"/>
      <c r="BMM3000" s="607"/>
      <c r="BMN3000" s="607"/>
      <c r="BMO3000" s="607"/>
      <c r="BMP3000" s="607"/>
      <c r="BMQ3000" s="607"/>
      <c r="BMR3000" s="607"/>
      <c r="BMS3000" s="607"/>
      <c r="BMT3000" s="607"/>
      <c r="BMU3000" s="607"/>
      <c r="BMV3000" s="607"/>
      <c r="BMW3000" s="607"/>
      <c r="BMX3000" s="607"/>
      <c r="BMY3000" s="607"/>
      <c r="BMZ3000" s="607"/>
      <c r="BNA3000" s="607"/>
      <c r="BNB3000" s="607"/>
      <c r="BNC3000" s="607"/>
      <c r="BND3000" s="607"/>
      <c r="BNE3000" s="607"/>
      <c r="BNF3000" s="607"/>
      <c r="BNG3000" s="607"/>
      <c r="BNH3000" s="607"/>
      <c r="BNI3000" s="607"/>
      <c r="BNJ3000" s="607"/>
      <c r="BNK3000" s="607"/>
      <c r="BNL3000" s="607"/>
      <c r="BNM3000" s="607"/>
      <c r="BNN3000" s="607"/>
      <c r="BNO3000" s="607"/>
      <c r="BNP3000" s="607"/>
      <c r="BNQ3000" s="607"/>
      <c r="BNR3000" s="607"/>
      <c r="BNS3000" s="607"/>
      <c r="BNT3000" s="607"/>
      <c r="BNU3000" s="607"/>
      <c r="BNV3000" s="607"/>
      <c r="BNW3000" s="607"/>
      <c r="BNX3000" s="607"/>
      <c r="BNY3000" s="607"/>
      <c r="BNZ3000" s="607"/>
      <c r="BOA3000" s="607"/>
      <c r="BOB3000" s="607"/>
      <c r="BOC3000" s="607"/>
      <c r="BOD3000" s="607"/>
      <c r="BOE3000" s="607"/>
      <c r="BOF3000" s="607"/>
      <c r="BOG3000" s="607"/>
      <c r="BOH3000" s="607"/>
      <c r="BOI3000" s="607"/>
      <c r="BOJ3000" s="607"/>
      <c r="BOK3000" s="607"/>
      <c r="BOL3000" s="607"/>
      <c r="BOM3000" s="607"/>
      <c r="BON3000" s="607"/>
      <c r="BOO3000" s="607"/>
      <c r="BOP3000" s="607"/>
      <c r="BOQ3000" s="607"/>
      <c r="BOR3000" s="607"/>
      <c r="BOS3000" s="607"/>
      <c r="BOT3000" s="607"/>
      <c r="BOU3000" s="607"/>
      <c r="BOV3000" s="607"/>
      <c r="BOW3000" s="607"/>
      <c r="BOX3000" s="607"/>
      <c r="BOY3000" s="607"/>
      <c r="BOZ3000" s="607"/>
      <c r="BPA3000" s="607"/>
      <c r="BPB3000" s="607"/>
      <c r="BPC3000" s="607"/>
      <c r="BPD3000" s="607"/>
      <c r="BPE3000" s="607"/>
      <c r="BPF3000" s="607"/>
      <c r="BPG3000" s="607"/>
      <c r="BPH3000" s="607"/>
      <c r="BPI3000" s="607"/>
      <c r="BPJ3000" s="607"/>
      <c r="BPK3000" s="607"/>
      <c r="BPL3000" s="607"/>
      <c r="BPM3000" s="607"/>
      <c r="BPN3000" s="607"/>
      <c r="BPO3000" s="607"/>
      <c r="BPP3000" s="607"/>
      <c r="BPQ3000" s="607"/>
      <c r="BPR3000" s="607"/>
      <c r="BPS3000" s="607"/>
      <c r="BPT3000" s="607"/>
      <c r="BPU3000" s="607"/>
      <c r="BPV3000" s="607"/>
      <c r="BPW3000" s="607"/>
      <c r="BPX3000" s="607"/>
      <c r="BPY3000" s="607"/>
      <c r="BPZ3000" s="607"/>
      <c r="BQA3000" s="607"/>
      <c r="BQB3000" s="607"/>
      <c r="BQC3000" s="607"/>
      <c r="BQD3000" s="607"/>
      <c r="BQE3000" s="607"/>
      <c r="BQF3000" s="607"/>
      <c r="BQG3000" s="607"/>
      <c r="BQH3000" s="607"/>
      <c r="BQI3000" s="607"/>
      <c r="BQJ3000" s="607"/>
      <c r="BQK3000" s="607"/>
      <c r="BQL3000" s="607"/>
      <c r="BQM3000" s="607"/>
      <c r="BQN3000" s="607"/>
      <c r="BQO3000" s="607"/>
      <c r="BQP3000" s="607"/>
      <c r="BQQ3000" s="607"/>
      <c r="BQR3000" s="607"/>
      <c r="BQS3000" s="607"/>
      <c r="BQT3000" s="607"/>
      <c r="BQU3000" s="607"/>
      <c r="BQV3000" s="607"/>
      <c r="BQW3000" s="607"/>
      <c r="BQX3000" s="607"/>
      <c r="BQY3000" s="607"/>
      <c r="BQZ3000" s="607"/>
      <c r="BRA3000" s="607"/>
      <c r="BRB3000" s="607"/>
      <c r="BRC3000" s="607"/>
      <c r="BRD3000" s="607"/>
      <c r="BRE3000" s="607"/>
      <c r="BRF3000" s="607"/>
      <c r="BRG3000" s="607"/>
      <c r="BRH3000" s="607"/>
      <c r="BRI3000" s="607"/>
      <c r="BRJ3000" s="607"/>
      <c r="BRK3000" s="607"/>
      <c r="BRL3000" s="607"/>
      <c r="BRM3000" s="607"/>
      <c r="BRN3000" s="607"/>
      <c r="BRO3000" s="607"/>
      <c r="BRP3000" s="607"/>
      <c r="BRQ3000" s="607"/>
      <c r="BRR3000" s="607"/>
      <c r="BRS3000" s="607"/>
      <c r="BRT3000" s="607"/>
      <c r="BRU3000" s="607"/>
      <c r="BRV3000" s="607"/>
      <c r="BRW3000" s="607"/>
      <c r="BRX3000" s="607"/>
      <c r="BRY3000" s="607"/>
      <c r="BRZ3000" s="607"/>
      <c r="BSA3000" s="607"/>
      <c r="BSB3000" s="607"/>
      <c r="BSC3000" s="607"/>
      <c r="BSD3000" s="607"/>
      <c r="BSE3000" s="607"/>
      <c r="BSF3000" s="607"/>
      <c r="BSG3000" s="607"/>
      <c r="BSH3000" s="607"/>
      <c r="BSI3000" s="607"/>
      <c r="BSJ3000" s="607"/>
      <c r="BSK3000" s="607"/>
      <c r="BSL3000" s="607"/>
      <c r="BSM3000" s="607"/>
      <c r="BSN3000" s="607"/>
      <c r="BSO3000" s="607"/>
      <c r="BSP3000" s="607"/>
      <c r="BSQ3000" s="607"/>
      <c r="BSR3000" s="607"/>
      <c r="BSS3000" s="607"/>
      <c r="BST3000" s="607"/>
      <c r="BSU3000" s="607"/>
      <c r="BSV3000" s="607"/>
      <c r="BSW3000" s="607"/>
      <c r="BSX3000" s="607"/>
      <c r="BSY3000" s="607"/>
      <c r="BSZ3000" s="607"/>
      <c r="BTA3000" s="607"/>
      <c r="BTB3000" s="607"/>
      <c r="BTC3000" s="607"/>
      <c r="BTD3000" s="607"/>
      <c r="BTE3000" s="607"/>
      <c r="BTF3000" s="607"/>
      <c r="BTG3000" s="607"/>
      <c r="BTH3000" s="607"/>
      <c r="BTI3000" s="607"/>
      <c r="BTJ3000" s="607"/>
      <c r="BTK3000" s="607"/>
      <c r="BTL3000" s="607"/>
      <c r="BTM3000" s="607"/>
      <c r="BTN3000" s="607"/>
      <c r="BTO3000" s="607"/>
      <c r="BTP3000" s="607"/>
      <c r="BTQ3000" s="607"/>
      <c r="BTR3000" s="607"/>
      <c r="BTS3000" s="607"/>
      <c r="BTT3000" s="607"/>
      <c r="BTU3000" s="607"/>
      <c r="BTV3000" s="607"/>
      <c r="BTW3000" s="607"/>
      <c r="BTX3000" s="607"/>
      <c r="BTY3000" s="607"/>
      <c r="BTZ3000" s="607"/>
      <c r="BUA3000" s="607"/>
      <c r="BUB3000" s="607"/>
      <c r="BUC3000" s="607"/>
      <c r="BUD3000" s="607"/>
      <c r="BUE3000" s="607"/>
      <c r="BUF3000" s="607"/>
      <c r="BUG3000" s="607"/>
      <c r="BUH3000" s="607"/>
      <c r="BUI3000" s="607"/>
      <c r="BUJ3000" s="607"/>
      <c r="BUK3000" s="607"/>
      <c r="BUL3000" s="607"/>
      <c r="BUM3000" s="607"/>
      <c r="BUN3000" s="607"/>
      <c r="BUO3000" s="607"/>
      <c r="BUP3000" s="607"/>
      <c r="BUQ3000" s="607"/>
      <c r="BUR3000" s="607"/>
      <c r="BUS3000" s="607"/>
      <c r="BUT3000" s="607"/>
      <c r="BUU3000" s="607"/>
      <c r="BUV3000" s="607"/>
      <c r="BUW3000" s="607"/>
      <c r="BUX3000" s="607"/>
      <c r="BUY3000" s="607"/>
      <c r="BUZ3000" s="607"/>
      <c r="BVA3000" s="607"/>
      <c r="BVB3000" s="607"/>
      <c r="BVC3000" s="607"/>
      <c r="BVD3000" s="607"/>
      <c r="BVE3000" s="607"/>
      <c r="BVF3000" s="607"/>
      <c r="BVG3000" s="607"/>
      <c r="BVH3000" s="607"/>
      <c r="BVI3000" s="607"/>
      <c r="BVJ3000" s="607"/>
      <c r="BVK3000" s="607"/>
      <c r="BVL3000" s="607"/>
      <c r="BVM3000" s="607"/>
      <c r="BVN3000" s="607"/>
      <c r="BVO3000" s="607"/>
      <c r="BVP3000" s="607"/>
      <c r="BVQ3000" s="607"/>
      <c r="BVR3000" s="607"/>
      <c r="BVS3000" s="607"/>
      <c r="BVT3000" s="607"/>
      <c r="BVU3000" s="607"/>
      <c r="BVV3000" s="607"/>
      <c r="BVW3000" s="607"/>
      <c r="BVX3000" s="607"/>
      <c r="BVY3000" s="607"/>
      <c r="BVZ3000" s="607"/>
      <c r="BWA3000" s="607"/>
      <c r="BWB3000" s="607"/>
      <c r="BWC3000" s="607"/>
      <c r="BWD3000" s="607"/>
      <c r="BWE3000" s="607"/>
      <c r="BWF3000" s="607"/>
      <c r="BWG3000" s="607"/>
      <c r="BWH3000" s="607"/>
      <c r="BWI3000" s="607"/>
      <c r="BWJ3000" s="607"/>
      <c r="BWK3000" s="607"/>
      <c r="BWL3000" s="607"/>
      <c r="BWM3000" s="607"/>
      <c r="BWN3000" s="607"/>
      <c r="BWO3000" s="607"/>
      <c r="BWP3000" s="607"/>
      <c r="BWQ3000" s="607"/>
      <c r="BWR3000" s="607"/>
      <c r="BWS3000" s="607"/>
      <c r="BWT3000" s="607"/>
      <c r="BWU3000" s="607"/>
      <c r="BWV3000" s="607"/>
      <c r="BWW3000" s="607"/>
      <c r="BWX3000" s="607"/>
      <c r="BWY3000" s="607"/>
      <c r="BWZ3000" s="607"/>
      <c r="BXA3000" s="607"/>
      <c r="BXB3000" s="607"/>
      <c r="BXC3000" s="607"/>
      <c r="BXD3000" s="607"/>
      <c r="BXE3000" s="607"/>
      <c r="BXF3000" s="607"/>
      <c r="BXG3000" s="607"/>
      <c r="BXH3000" s="607"/>
      <c r="BXI3000" s="607"/>
      <c r="BXJ3000" s="607"/>
      <c r="BXK3000" s="607"/>
      <c r="BXL3000" s="607"/>
      <c r="BXM3000" s="607"/>
      <c r="BXN3000" s="607"/>
      <c r="BXO3000" s="607"/>
      <c r="BXP3000" s="607"/>
      <c r="BXQ3000" s="607"/>
      <c r="BXR3000" s="607"/>
      <c r="BXS3000" s="607"/>
      <c r="BXT3000" s="607"/>
      <c r="BXU3000" s="607"/>
      <c r="BXV3000" s="607"/>
      <c r="BXW3000" s="607"/>
      <c r="BXX3000" s="607"/>
      <c r="BXY3000" s="607"/>
      <c r="BXZ3000" s="607"/>
      <c r="BYA3000" s="607"/>
      <c r="BYB3000" s="607"/>
      <c r="BYC3000" s="607"/>
      <c r="BYD3000" s="607"/>
      <c r="BYE3000" s="607"/>
      <c r="BYF3000" s="607"/>
      <c r="BYG3000" s="607"/>
      <c r="BYH3000" s="607"/>
      <c r="BYI3000" s="607"/>
      <c r="BYJ3000" s="607"/>
      <c r="BYK3000" s="607"/>
      <c r="BYL3000" s="607"/>
      <c r="BYM3000" s="607"/>
      <c r="BYN3000" s="607"/>
      <c r="BYO3000" s="607"/>
      <c r="BYP3000" s="607"/>
      <c r="BYQ3000" s="607"/>
      <c r="BYR3000" s="607"/>
      <c r="BYS3000" s="607"/>
      <c r="BYT3000" s="607"/>
      <c r="BYU3000" s="607"/>
      <c r="BYV3000" s="607"/>
      <c r="BYW3000" s="607"/>
      <c r="BYX3000" s="607"/>
      <c r="BYY3000" s="607"/>
      <c r="BYZ3000" s="607"/>
      <c r="BZA3000" s="607"/>
      <c r="BZB3000" s="607"/>
      <c r="BZC3000" s="607"/>
      <c r="BZD3000" s="607"/>
      <c r="BZE3000" s="607"/>
      <c r="BZF3000" s="607"/>
      <c r="BZG3000" s="607"/>
      <c r="BZH3000" s="607"/>
      <c r="BZI3000" s="607"/>
      <c r="BZJ3000" s="607"/>
      <c r="BZK3000" s="607"/>
      <c r="BZL3000" s="607"/>
      <c r="BZM3000" s="607"/>
      <c r="BZN3000" s="607"/>
      <c r="BZO3000" s="607"/>
      <c r="BZP3000" s="607"/>
      <c r="BZQ3000" s="607"/>
      <c r="BZR3000" s="607"/>
      <c r="BZS3000" s="607"/>
      <c r="BZT3000" s="607"/>
      <c r="BZU3000" s="607"/>
      <c r="BZV3000" s="607"/>
      <c r="BZW3000" s="607"/>
      <c r="BZX3000" s="607"/>
      <c r="BZY3000" s="607"/>
      <c r="BZZ3000" s="607"/>
      <c r="CAA3000" s="607"/>
      <c r="CAB3000" s="607"/>
      <c r="CAC3000" s="607"/>
      <c r="CAD3000" s="607"/>
      <c r="CAE3000" s="607"/>
      <c r="CAF3000" s="607"/>
      <c r="CAG3000" s="607"/>
      <c r="CAH3000" s="607"/>
      <c r="CAI3000" s="607"/>
      <c r="CAJ3000" s="607"/>
      <c r="CAK3000" s="607"/>
      <c r="CAL3000" s="607"/>
      <c r="CAM3000" s="607"/>
      <c r="CAN3000" s="607"/>
      <c r="CAO3000" s="607"/>
      <c r="CAP3000" s="607"/>
      <c r="CAQ3000" s="607"/>
      <c r="CAR3000" s="607"/>
      <c r="CAS3000" s="607"/>
      <c r="CAT3000" s="607"/>
      <c r="CAU3000" s="607"/>
      <c r="CAV3000" s="607"/>
      <c r="CAW3000" s="607"/>
      <c r="CAX3000" s="607"/>
      <c r="CAY3000" s="607"/>
      <c r="CAZ3000" s="607"/>
      <c r="CBA3000" s="607"/>
      <c r="CBB3000" s="607"/>
      <c r="CBC3000" s="607"/>
      <c r="CBD3000" s="607"/>
      <c r="CBE3000" s="607"/>
      <c r="CBF3000" s="607"/>
      <c r="CBG3000" s="607"/>
      <c r="CBH3000" s="607"/>
      <c r="CBI3000" s="607"/>
      <c r="CBJ3000" s="607"/>
      <c r="CBK3000" s="607"/>
      <c r="CBL3000" s="607"/>
      <c r="CBM3000" s="607"/>
      <c r="CBN3000" s="607"/>
      <c r="CBO3000" s="607"/>
      <c r="CBP3000" s="607"/>
      <c r="CBQ3000" s="607"/>
      <c r="CBR3000" s="607"/>
      <c r="CBS3000" s="607"/>
      <c r="CBT3000" s="607"/>
      <c r="CBU3000" s="607"/>
      <c r="CBV3000" s="607"/>
      <c r="CBW3000" s="607"/>
      <c r="CBX3000" s="607"/>
      <c r="CBY3000" s="607"/>
      <c r="CBZ3000" s="607"/>
      <c r="CCA3000" s="607"/>
      <c r="CCB3000" s="607"/>
      <c r="CCC3000" s="607"/>
      <c r="CCD3000" s="607"/>
      <c r="CCE3000" s="607"/>
      <c r="CCF3000" s="607"/>
      <c r="CCG3000" s="607"/>
      <c r="CCH3000" s="607"/>
      <c r="CCI3000" s="607"/>
      <c r="CCJ3000" s="607"/>
      <c r="CCK3000" s="607"/>
      <c r="CCL3000" s="607"/>
      <c r="CCM3000" s="607"/>
      <c r="CCN3000" s="607"/>
      <c r="CCO3000" s="607"/>
      <c r="CCP3000" s="607"/>
      <c r="CCQ3000" s="607"/>
      <c r="CCR3000" s="607"/>
      <c r="CCS3000" s="607"/>
      <c r="CCT3000" s="607"/>
      <c r="CCU3000" s="607"/>
      <c r="CCV3000" s="607"/>
      <c r="CCW3000" s="607"/>
      <c r="CCX3000" s="607"/>
      <c r="CCY3000" s="607"/>
      <c r="CCZ3000" s="607"/>
      <c r="CDA3000" s="607"/>
      <c r="CDB3000" s="607"/>
      <c r="CDC3000" s="607"/>
      <c r="CDD3000" s="607"/>
      <c r="CDE3000" s="607"/>
      <c r="CDF3000" s="607"/>
      <c r="CDG3000" s="607"/>
      <c r="CDH3000" s="607"/>
      <c r="CDI3000" s="607"/>
      <c r="CDJ3000" s="607"/>
      <c r="CDK3000" s="607"/>
      <c r="CDL3000" s="607"/>
      <c r="CDM3000" s="607"/>
      <c r="CDN3000" s="607"/>
      <c r="CDO3000" s="607"/>
      <c r="CDP3000" s="607"/>
      <c r="CDQ3000" s="607"/>
      <c r="CDR3000" s="607"/>
      <c r="CDS3000" s="607"/>
      <c r="CDT3000" s="607"/>
      <c r="CDU3000" s="607"/>
      <c r="CDV3000" s="607"/>
      <c r="CDW3000" s="607"/>
      <c r="CDX3000" s="607"/>
      <c r="CDY3000" s="607"/>
      <c r="CDZ3000" s="607"/>
      <c r="CEA3000" s="607"/>
      <c r="CEB3000" s="607"/>
      <c r="CEC3000" s="607"/>
      <c r="CED3000" s="607"/>
      <c r="CEE3000" s="607"/>
      <c r="CEF3000" s="607"/>
      <c r="CEG3000" s="607"/>
      <c r="CEH3000" s="607"/>
      <c r="CEI3000" s="607"/>
      <c r="CEJ3000" s="607"/>
      <c r="CEK3000" s="607"/>
      <c r="CEL3000" s="607"/>
      <c r="CEM3000" s="607"/>
      <c r="CEN3000" s="607"/>
      <c r="CEO3000" s="607"/>
      <c r="CEP3000" s="607"/>
      <c r="CEQ3000" s="607"/>
      <c r="CER3000" s="607"/>
      <c r="CES3000" s="607"/>
      <c r="CET3000" s="607"/>
      <c r="CEU3000" s="607"/>
      <c r="CEV3000" s="607"/>
      <c r="CEW3000" s="607"/>
      <c r="CEX3000" s="607"/>
      <c r="CEY3000" s="607"/>
      <c r="CEZ3000" s="607"/>
      <c r="CFA3000" s="607"/>
      <c r="CFB3000" s="607"/>
      <c r="CFC3000" s="607"/>
      <c r="CFD3000" s="607"/>
      <c r="CFE3000" s="607"/>
      <c r="CFF3000" s="607"/>
      <c r="CFG3000" s="607"/>
      <c r="CFH3000" s="607"/>
      <c r="CFI3000" s="607"/>
      <c r="CFJ3000" s="607"/>
      <c r="CFK3000" s="607"/>
      <c r="CFL3000" s="607"/>
      <c r="CFM3000" s="607"/>
      <c r="CFN3000" s="607"/>
      <c r="CFO3000" s="607"/>
      <c r="CFP3000" s="607"/>
      <c r="CFQ3000" s="607"/>
      <c r="CFR3000" s="607"/>
      <c r="CFS3000" s="607"/>
      <c r="CFT3000" s="607"/>
      <c r="CFU3000" s="607"/>
      <c r="CFV3000" s="607"/>
      <c r="CFW3000" s="607"/>
      <c r="CFX3000" s="607"/>
      <c r="CFY3000" s="607"/>
      <c r="CFZ3000" s="607"/>
      <c r="CGA3000" s="607"/>
      <c r="CGB3000" s="607"/>
      <c r="CGC3000" s="607"/>
      <c r="CGD3000" s="607"/>
      <c r="CGE3000" s="607"/>
      <c r="CGF3000" s="607"/>
      <c r="CGG3000" s="607"/>
      <c r="CGH3000" s="607"/>
      <c r="CGI3000" s="607"/>
      <c r="CGJ3000" s="607"/>
      <c r="CGK3000" s="607"/>
      <c r="CGL3000" s="607"/>
      <c r="CGM3000" s="607"/>
      <c r="CGN3000" s="607"/>
      <c r="CGO3000" s="607"/>
      <c r="CGP3000" s="607"/>
      <c r="CGQ3000" s="607"/>
      <c r="CGR3000" s="607"/>
      <c r="CGS3000" s="607"/>
      <c r="CGT3000" s="607"/>
      <c r="CGU3000" s="607"/>
      <c r="CGV3000" s="607"/>
      <c r="CGW3000" s="607"/>
      <c r="CGX3000" s="607"/>
      <c r="CGY3000" s="607"/>
      <c r="CGZ3000" s="607"/>
      <c r="CHA3000" s="607"/>
      <c r="CHB3000" s="607"/>
      <c r="CHC3000" s="607"/>
      <c r="CHD3000" s="607"/>
      <c r="CHE3000" s="607"/>
      <c r="CHF3000" s="607"/>
      <c r="CHG3000" s="607"/>
      <c r="CHH3000" s="607"/>
      <c r="CHI3000" s="607"/>
      <c r="CHJ3000" s="607"/>
      <c r="CHK3000" s="607"/>
      <c r="CHL3000" s="607"/>
      <c r="CHM3000" s="607"/>
      <c r="CHN3000" s="607"/>
      <c r="CHO3000" s="607"/>
      <c r="CHP3000" s="607"/>
      <c r="CHQ3000" s="607"/>
      <c r="CHR3000" s="607"/>
      <c r="CHS3000" s="607"/>
      <c r="CHT3000" s="607"/>
      <c r="CHU3000" s="607"/>
      <c r="CHV3000" s="607"/>
      <c r="CHW3000" s="607"/>
      <c r="CHX3000" s="607"/>
      <c r="CHY3000" s="607"/>
      <c r="CHZ3000" s="607"/>
      <c r="CIA3000" s="607"/>
      <c r="CIB3000" s="607"/>
      <c r="CIC3000" s="607"/>
      <c r="CID3000" s="607"/>
      <c r="CIE3000" s="607"/>
      <c r="CIF3000" s="607"/>
      <c r="CIG3000" s="607"/>
      <c r="CIH3000" s="607"/>
      <c r="CII3000" s="607"/>
      <c r="CIJ3000" s="607"/>
      <c r="CIK3000" s="607"/>
      <c r="CIL3000" s="607"/>
      <c r="CIM3000" s="607"/>
      <c r="CIN3000" s="607"/>
      <c r="CIO3000" s="607"/>
      <c r="CIP3000" s="607"/>
      <c r="CIQ3000" s="607"/>
      <c r="CIR3000" s="607"/>
      <c r="CIS3000" s="607"/>
      <c r="CIT3000" s="607"/>
      <c r="CIU3000" s="607"/>
      <c r="CIV3000" s="607"/>
      <c r="CIW3000" s="607"/>
      <c r="CIX3000" s="607"/>
      <c r="CIY3000" s="607"/>
      <c r="CIZ3000" s="607"/>
      <c r="CJA3000" s="607"/>
      <c r="CJB3000" s="607"/>
      <c r="CJC3000" s="607"/>
      <c r="CJD3000" s="607"/>
      <c r="CJE3000" s="607"/>
      <c r="CJF3000" s="607"/>
      <c r="CJG3000" s="607"/>
      <c r="CJH3000" s="607"/>
      <c r="CJI3000" s="607"/>
      <c r="CJJ3000" s="607"/>
      <c r="CJK3000" s="607"/>
      <c r="CJL3000" s="607"/>
      <c r="CJM3000" s="607"/>
      <c r="CJN3000" s="607"/>
      <c r="CJO3000" s="607"/>
      <c r="CJP3000" s="607"/>
      <c r="CJQ3000" s="607"/>
      <c r="CJR3000" s="607"/>
      <c r="CJS3000" s="607"/>
      <c r="CJT3000" s="607"/>
      <c r="CJU3000" s="607"/>
      <c r="CJV3000" s="607"/>
      <c r="CJW3000" s="607"/>
      <c r="CJX3000" s="607"/>
      <c r="CJY3000" s="607"/>
      <c r="CJZ3000" s="607"/>
      <c r="CKA3000" s="607"/>
      <c r="CKB3000" s="607"/>
      <c r="CKC3000" s="607"/>
      <c r="CKD3000" s="607"/>
      <c r="CKE3000" s="607"/>
      <c r="CKF3000" s="607"/>
      <c r="CKG3000" s="607"/>
      <c r="CKH3000" s="607"/>
      <c r="CKI3000" s="607"/>
      <c r="CKJ3000" s="607"/>
      <c r="CKK3000" s="607"/>
      <c r="CKL3000" s="607"/>
      <c r="CKM3000" s="607"/>
      <c r="CKN3000" s="607"/>
      <c r="CKO3000" s="607"/>
      <c r="CKP3000" s="607"/>
      <c r="CKQ3000" s="607"/>
      <c r="CKR3000" s="607"/>
      <c r="CKS3000" s="607"/>
      <c r="CKT3000" s="607"/>
      <c r="CKU3000" s="607"/>
      <c r="CKV3000" s="607"/>
      <c r="CKW3000" s="607"/>
      <c r="CKX3000" s="607"/>
      <c r="CKY3000" s="607"/>
      <c r="CKZ3000" s="607"/>
      <c r="CLA3000" s="607"/>
      <c r="CLB3000" s="607"/>
      <c r="CLC3000" s="607"/>
      <c r="CLD3000" s="607"/>
      <c r="CLE3000" s="607"/>
      <c r="CLF3000" s="607"/>
      <c r="CLG3000" s="607"/>
      <c r="CLH3000" s="607"/>
      <c r="CLI3000" s="607"/>
      <c r="CLJ3000" s="607"/>
      <c r="CLK3000" s="607"/>
      <c r="CLL3000" s="607"/>
      <c r="CLM3000" s="607"/>
      <c r="CLN3000" s="607"/>
      <c r="CLO3000" s="607"/>
      <c r="CLP3000" s="607"/>
      <c r="CLQ3000" s="607"/>
      <c r="CLR3000" s="607"/>
      <c r="CLS3000" s="607"/>
      <c r="CLT3000" s="607"/>
      <c r="CLU3000" s="607"/>
      <c r="CLV3000" s="607"/>
      <c r="CLW3000" s="607"/>
      <c r="CLX3000" s="607"/>
      <c r="CLY3000" s="607"/>
      <c r="CLZ3000" s="607"/>
      <c r="CMA3000" s="607"/>
      <c r="CMB3000" s="607"/>
      <c r="CMC3000" s="607"/>
      <c r="CMD3000" s="607"/>
      <c r="CME3000" s="607"/>
      <c r="CMF3000" s="607"/>
      <c r="CMG3000" s="607"/>
      <c r="CMH3000" s="607"/>
      <c r="CMI3000" s="607"/>
      <c r="CMJ3000" s="607"/>
      <c r="CMK3000" s="607"/>
      <c r="CML3000" s="607"/>
      <c r="CMM3000" s="607"/>
      <c r="CMN3000" s="607"/>
      <c r="CMO3000" s="607"/>
      <c r="CMP3000" s="607"/>
      <c r="CMQ3000" s="607"/>
      <c r="CMR3000" s="607"/>
      <c r="CMS3000" s="607"/>
      <c r="CMT3000" s="607"/>
      <c r="CMU3000" s="607"/>
      <c r="CMV3000" s="607"/>
      <c r="CMW3000" s="607"/>
      <c r="CMX3000" s="607"/>
      <c r="CMY3000" s="607"/>
      <c r="CMZ3000" s="607"/>
      <c r="CNA3000" s="607"/>
      <c r="CNB3000" s="607"/>
      <c r="CNC3000" s="607"/>
      <c r="CND3000" s="607"/>
      <c r="CNE3000" s="607"/>
      <c r="CNF3000" s="607"/>
      <c r="CNG3000" s="607"/>
      <c r="CNH3000" s="607"/>
      <c r="CNI3000" s="607"/>
      <c r="CNJ3000" s="607"/>
      <c r="CNK3000" s="607"/>
      <c r="CNL3000" s="607"/>
      <c r="CNM3000" s="607"/>
      <c r="CNN3000" s="607"/>
      <c r="CNO3000" s="607"/>
      <c r="CNP3000" s="607"/>
      <c r="CNQ3000" s="607"/>
      <c r="CNR3000" s="607"/>
      <c r="CNS3000" s="607"/>
      <c r="CNT3000" s="607"/>
      <c r="CNU3000" s="607"/>
      <c r="CNV3000" s="607"/>
      <c r="CNW3000" s="607"/>
      <c r="CNX3000" s="607"/>
      <c r="CNY3000" s="607"/>
      <c r="CNZ3000" s="607"/>
      <c r="COA3000" s="607"/>
      <c r="COB3000" s="607"/>
      <c r="COC3000" s="607"/>
      <c r="COD3000" s="607"/>
      <c r="COE3000" s="607"/>
      <c r="COF3000" s="607"/>
      <c r="COG3000" s="607"/>
      <c r="COH3000" s="607"/>
      <c r="COI3000" s="607"/>
      <c r="COJ3000" s="607"/>
      <c r="COK3000" s="607"/>
      <c r="COL3000" s="607"/>
      <c r="COM3000" s="607"/>
      <c r="CON3000" s="607"/>
      <c r="COO3000" s="607"/>
      <c r="COP3000" s="607"/>
      <c r="COQ3000" s="607"/>
      <c r="COR3000" s="607"/>
      <c r="COS3000" s="607"/>
      <c r="COT3000" s="607"/>
      <c r="COU3000" s="607"/>
      <c r="COV3000" s="607"/>
      <c r="COW3000" s="607"/>
      <c r="COX3000" s="607"/>
      <c r="COY3000" s="607"/>
      <c r="COZ3000" s="607"/>
      <c r="CPA3000" s="607"/>
      <c r="CPB3000" s="607"/>
      <c r="CPC3000" s="607"/>
      <c r="CPD3000" s="607"/>
      <c r="CPE3000" s="607"/>
      <c r="CPF3000" s="607"/>
      <c r="CPG3000" s="607"/>
      <c r="CPH3000" s="607"/>
      <c r="CPI3000" s="607"/>
      <c r="CPJ3000" s="607"/>
      <c r="CPK3000" s="607"/>
      <c r="CPL3000" s="607"/>
      <c r="CPM3000" s="607"/>
      <c r="CPN3000" s="607"/>
      <c r="CPO3000" s="607"/>
      <c r="CPP3000" s="607"/>
      <c r="CPQ3000" s="607"/>
      <c r="CPR3000" s="607"/>
      <c r="CPS3000" s="607"/>
      <c r="CPT3000" s="607"/>
      <c r="CPU3000" s="607"/>
      <c r="CPV3000" s="607"/>
      <c r="CPW3000" s="607"/>
      <c r="CPX3000" s="607"/>
      <c r="CPY3000" s="607"/>
      <c r="CPZ3000" s="607"/>
      <c r="CQA3000" s="607"/>
      <c r="CQB3000" s="607"/>
      <c r="CQC3000" s="607"/>
      <c r="CQD3000" s="607"/>
      <c r="CQE3000" s="607"/>
      <c r="CQF3000" s="607"/>
      <c r="CQG3000" s="607"/>
      <c r="CQH3000" s="607"/>
      <c r="CQI3000" s="607"/>
      <c r="CQJ3000" s="607"/>
      <c r="CQK3000" s="607"/>
      <c r="CQL3000" s="607"/>
      <c r="CQM3000" s="607"/>
      <c r="CQN3000" s="607"/>
      <c r="CQO3000" s="607"/>
      <c r="CQP3000" s="607"/>
      <c r="CQQ3000" s="607"/>
      <c r="CQR3000" s="607"/>
      <c r="CQS3000" s="607"/>
      <c r="CQT3000" s="607"/>
      <c r="CQU3000" s="607"/>
      <c r="CQV3000" s="607"/>
      <c r="CQW3000" s="607"/>
      <c r="CQX3000" s="607"/>
      <c r="CQY3000" s="607"/>
      <c r="CQZ3000" s="607"/>
      <c r="CRA3000" s="607"/>
      <c r="CRB3000" s="607"/>
      <c r="CRC3000" s="607"/>
      <c r="CRD3000" s="607"/>
      <c r="CRE3000" s="607"/>
      <c r="CRF3000" s="607"/>
      <c r="CRG3000" s="607"/>
      <c r="CRH3000" s="607"/>
      <c r="CRI3000" s="607"/>
      <c r="CRJ3000" s="607"/>
      <c r="CRK3000" s="607"/>
      <c r="CRL3000" s="607"/>
      <c r="CRM3000" s="607"/>
      <c r="CRN3000" s="607"/>
      <c r="CRO3000" s="607"/>
      <c r="CRP3000" s="607"/>
      <c r="CRQ3000" s="607"/>
      <c r="CRR3000" s="607"/>
      <c r="CRS3000" s="607"/>
      <c r="CRT3000" s="607"/>
      <c r="CRU3000" s="607"/>
      <c r="CRV3000" s="607"/>
      <c r="CRW3000" s="607"/>
      <c r="CRX3000" s="607"/>
      <c r="CRY3000" s="607"/>
      <c r="CRZ3000" s="607"/>
      <c r="CSA3000" s="607"/>
      <c r="CSB3000" s="607"/>
      <c r="CSC3000" s="607"/>
      <c r="CSD3000" s="607"/>
      <c r="CSE3000" s="607"/>
      <c r="CSF3000" s="607"/>
      <c r="CSG3000" s="607"/>
      <c r="CSH3000" s="607"/>
      <c r="CSI3000" s="607"/>
      <c r="CSJ3000" s="607"/>
      <c r="CSK3000" s="607"/>
      <c r="CSL3000" s="607"/>
      <c r="CSM3000" s="607"/>
      <c r="CSN3000" s="607"/>
      <c r="CSO3000" s="607"/>
      <c r="CSP3000" s="607"/>
      <c r="CSQ3000" s="607"/>
      <c r="CSR3000" s="607"/>
      <c r="CSS3000" s="607"/>
      <c r="CST3000" s="607"/>
      <c r="CSU3000" s="607"/>
      <c r="CSV3000" s="607"/>
      <c r="CSW3000" s="607"/>
      <c r="CSX3000" s="607"/>
      <c r="CSY3000" s="607"/>
      <c r="CSZ3000" s="607"/>
      <c r="CTA3000" s="607"/>
      <c r="CTB3000" s="607"/>
      <c r="CTC3000" s="607"/>
      <c r="CTD3000" s="607"/>
      <c r="CTE3000" s="607"/>
      <c r="CTF3000" s="607"/>
      <c r="CTG3000" s="607"/>
      <c r="CTH3000" s="607"/>
      <c r="CTI3000" s="607"/>
      <c r="CTJ3000" s="607"/>
      <c r="CTK3000" s="607"/>
      <c r="CTL3000" s="607"/>
      <c r="CTM3000" s="607"/>
      <c r="CTN3000" s="607"/>
      <c r="CTO3000" s="607"/>
      <c r="CTP3000" s="607"/>
      <c r="CTQ3000" s="607"/>
      <c r="CTR3000" s="607"/>
      <c r="CTS3000" s="607"/>
      <c r="CTT3000" s="607"/>
      <c r="CTU3000" s="607"/>
      <c r="CTV3000" s="607"/>
      <c r="CTW3000" s="607"/>
      <c r="CTX3000" s="607"/>
      <c r="CTY3000" s="607"/>
      <c r="CTZ3000" s="607"/>
      <c r="CUA3000" s="607"/>
      <c r="CUB3000" s="607"/>
      <c r="CUC3000" s="607"/>
      <c r="CUD3000" s="607"/>
      <c r="CUE3000" s="607"/>
      <c r="CUF3000" s="607"/>
      <c r="CUG3000" s="607"/>
      <c r="CUH3000" s="607"/>
      <c r="CUI3000" s="607"/>
      <c r="CUJ3000" s="607"/>
      <c r="CUK3000" s="607"/>
      <c r="CUL3000" s="607"/>
      <c r="CUM3000" s="607"/>
      <c r="CUN3000" s="607"/>
      <c r="CUO3000" s="607"/>
      <c r="CUP3000" s="607"/>
      <c r="CUQ3000" s="607"/>
      <c r="CUR3000" s="607"/>
      <c r="CUS3000" s="607"/>
      <c r="CUT3000" s="607"/>
      <c r="CUU3000" s="607"/>
      <c r="CUV3000" s="607"/>
      <c r="CUW3000" s="607"/>
      <c r="CUX3000" s="607"/>
      <c r="CUY3000" s="607"/>
      <c r="CUZ3000" s="607"/>
      <c r="CVA3000" s="607"/>
      <c r="CVB3000" s="607"/>
      <c r="CVC3000" s="607"/>
      <c r="CVD3000" s="607"/>
      <c r="CVE3000" s="607"/>
      <c r="CVF3000" s="607"/>
      <c r="CVG3000" s="607"/>
      <c r="CVH3000" s="607"/>
      <c r="CVI3000" s="607"/>
      <c r="CVJ3000" s="607"/>
      <c r="CVK3000" s="607"/>
      <c r="CVL3000" s="607"/>
      <c r="CVM3000" s="607"/>
      <c r="CVN3000" s="607"/>
      <c r="CVO3000" s="607"/>
      <c r="CVP3000" s="607"/>
      <c r="CVQ3000" s="607"/>
      <c r="CVR3000" s="607"/>
      <c r="CVS3000" s="607"/>
      <c r="CVT3000" s="607"/>
      <c r="CVU3000" s="607"/>
      <c r="CVV3000" s="607"/>
      <c r="CVW3000" s="607"/>
      <c r="CVX3000" s="607"/>
      <c r="CVY3000" s="607"/>
      <c r="CVZ3000" s="607"/>
      <c r="CWA3000" s="607"/>
      <c r="CWB3000" s="607"/>
      <c r="CWC3000" s="607"/>
      <c r="CWD3000" s="607"/>
      <c r="CWE3000" s="607"/>
      <c r="CWF3000" s="607"/>
      <c r="CWG3000" s="607"/>
      <c r="CWH3000" s="607"/>
      <c r="CWI3000" s="607"/>
      <c r="CWJ3000" s="607"/>
      <c r="CWK3000" s="607"/>
      <c r="CWL3000" s="607"/>
      <c r="CWM3000" s="607"/>
      <c r="CWN3000" s="607"/>
      <c r="CWO3000" s="607"/>
      <c r="CWP3000" s="607"/>
      <c r="CWQ3000" s="607"/>
      <c r="CWR3000" s="607"/>
      <c r="CWS3000" s="607"/>
      <c r="CWT3000" s="607"/>
      <c r="CWU3000" s="607"/>
      <c r="CWV3000" s="607"/>
      <c r="CWW3000" s="607"/>
      <c r="CWX3000" s="607"/>
      <c r="CWY3000" s="607"/>
      <c r="CWZ3000" s="607"/>
      <c r="CXA3000" s="607"/>
      <c r="CXB3000" s="607"/>
      <c r="CXC3000" s="607"/>
      <c r="CXD3000" s="607"/>
      <c r="CXE3000" s="607"/>
      <c r="CXF3000" s="607"/>
      <c r="CXG3000" s="607"/>
      <c r="CXH3000" s="607"/>
      <c r="CXI3000" s="607"/>
      <c r="CXJ3000" s="607"/>
      <c r="CXK3000" s="607"/>
      <c r="CXL3000" s="607"/>
      <c r="CXM3000" s="607"/>
      <c r="CXN3000" s="607"/>
      <c r="CXO3000" s="607"/>
      <c r="CXP3000" s="607"/>
      <c r="CXQ3000" s="607"/>
      <c r="CXR3000" s="607"/>
      <c r="CXS3000" s="607"/>
      <c r="CXT3000" s="607"/>
      <c r="CXU3000" s="607"/>
      <c r="CXV3000" s="607"/>
      <c r="CXW3000" s="607"/>
      <c r="CXX3000" s="607"/>
      <c r="CXY3000" s="607"/>
      <c r="CXZ3000" s="607"/>
      <c r="CYA3000" s="607"/>
      <c r="CYB3000" s="607"/>
      <c r="CYC3000" s="607"/>
      <c r="CYD3000" s="607"/>
      <c r="CYE3000" s="607"/>
      <c r="CYF3000" s="607"/>
      <c r="CYG3000" s="607"/>
      <c r="CYH3000" s="607"/>
      <c r="CYI3000" s="607"/>
      <c r="CYJ3000" s="607"/>
      <c r="CYK3000" s="607"/>
      <c r="CYL3000" s="607"/>
      <c r="CYM3000" s="607"/>
      <c r="CYN3000" s="607"/>
      <c r="CYO3000" s="607"/>
      <c r="CYP3000" s="607"/>
      <c r="CYQ3000" s="607"/>
      <c r="CYR3000" s="607"/>
      <c r="CYS3000" s="607"/>
      <c r="CYT3000" s="607"/>
      <c r="CYU3000" s="607"/>
      <c r="CYV3000" s="607"/>
      <c r="CYW3000" s="607"/>
      <c r="CYX3000" s="607"/>
      <c r="CYY3000" s="607"/>
      <c r="CYZ3000" s="607"/>
      <c r="CZA3000" s="607"/>
      <c r="CZB3000" s="607"/>
      <c r="CZC3000" s="607"/>
      <c r="CZD3000" s="607"/>
      <c r="CZE3000" s="607"/>
      <c r="CZF3000" s="607"/>
      <c r="CZG3000" s="607"/>
      <c r="CZH3000" s="607"/>
      <c r="CZI3000" s="607"/>
      <c r="CZJ3000" s="607"/>
      <c r="CZK3000" s="607"/>
      <c r="CZL3000" s="607"/>
      <c r="CZM3000" s="607"/>
      <c r="CZN3000" s="607"/>
      <c r="CZO3000" s="607"/>
      <c r="CZP3000" s="607"/>
      <c r="CZQ3000" s="607"/>
      <c r="CZR3000" s="607"/>
      <c r="CZS3000" s="607"/>
      <c r="CZT3000" s="607"/>
      <c r="CZU3000" s="607"/>
      <c r="CZV3000" s="607"/>
      <c r="CZW3000" s="607"/>
      <c r="CZX3000" s="607"/>
      <c r="CZY3000" s="607"/>
      <c r="CZZ3000" s="607"/>
      <c r="DAA3000" s="607"/>
      <c r="DAB3000" s="607"/>
      <c r="DAC3000" s="607"/>
      <c r="DAD3000" s="607"/>
      <c r="DAE3000" s="607"/>
      <c r="DAF3000" s="607"/>
      <c r="DAG3000" s="607"/>
      <c r="DAH3000" s="607"/>
      <c r="DAI3000" s="607"/>
      <c r="DAJ3000" s="607"/>
      <c r="DAK3000" s="607"/>
      <c r="DAL3000" s="607"/>
      <c r="DAM3000" s="607"/>
      <c r="DAN3000" s="607"/>
      <c r="DAO3000" s="607"/>
      <c r="DAP3000" s="607"/>
      <c r="DAQ3000" s="607"/>
      <c r="DAR3000" s="607"/>
      <c r="DAS3000" s="607"/>
      <c r="DAT3000" s="607"/>
      <c r="DAU3000" s="607"/>
      <c r="DAV3000" s="607"/>
      <c r="DAW3000" s="607"/>
      <c r="DAX3000" s="607"/>
      <c r="DAY3000" s="607"/>
      <c r="DAZ3000" s="607"/>
      <c r="DBA3000" s="607"/>
      <c r="DBB3000" s="607"/>
      <c r="DBC3000" s="607"/>
      <c r="DBD3000" s="607"/>
      <c r="DBE3000" s="607"/>
      <c r="DBF3000" s="607"/>
      <c r="DBG3000" s="607"/>
      <c r="DBH3000" s="607"/>
      <c r="DBI3000" s="607"/>
      <c r="DBJ3000" s="607"/>
      <c r="DBK3000" s="607"/>
      <c r="DBL3000" s="607"/>
      <c r="DBM3000" s="607"/>
      <c r="DBN3000" s="607"/>
      <c r="DBO3000" s="607"/>
      <c r="DBP3000" s="607"/>
      <c r="DBQ3000" s="607"/>
      <c r="DBR3000" s="607"/>
      <c r="DBS3000" s="607"/>
      <c r="DBT3000" s="607"/>
      <c r="DBU3000" s="607"/>
      <c r="DBV3000" s="607"/>
      <c r="DBW3000" s="607"/>
      <c r="DBX3000" s="607"/>
      <c r="DBY3000" s="607"/>
      <c r="DBZ3000" s="607"/>
      <c r="DCA3000" s="607"/>
      <c r="DCB3000" s="607"/>
      <c r="DCC3000" s="607"/>
      <c r="DCD3000" s="607"/>
      <c r="DCE3000" s="607"/>
      <c r="DCF3000" s="607"/>
      <c r="DCG3000" s="607"/>
      <c r="DCH3000" s="607"/>
      <c r="DCI3000" s="607"/>
      <c r="DCJ3000" s="607"/>
      <c r="DCK3000" s="607"/>
      <c r="DCL3000" s="607"/>
      <c r="DCM3000" s="607"/>
      <c r="DCN3000" s="607"/>
      <c r="DCO3000" s="607"/>
      <c r="DCP3000" s="607"/>
      <c r="DCQ3000" s="607"/>
      <c r="DCR3000" s="607"/>
      <c r="DCS3000" s="607"/>
      <c r="DCT3000" s="607"/>
      <c r="DCU3000" s="607"/>
      <c r="DCV3000" s="607"/>
      <c r="DCW3000" s="607"/>
      <c r="DCX3000" s="607"/>
      <c r="DCY3000" s="607"/>
      <c r="DCZ3000" s="607"/>
      <c r="DDA3000" s="607"/>
      <c r="DDB3000" s="607"/>
      <c r="DDC3000" s="607"/>
      <c r="DDD3000" s="607"/>
      <c r="DDE3000" s="607"/>
      <c r="DDF3000" s="607"/>
      <c r="DDG3000" s="607"/>
      <c r="DDH3000" s="607"/>
      <c r="DDI3000" s="607"/>
      <c r="DDJ3000" s="607"/>
      <c r="DDK3000" s="607"/>
      <c r="DDL3000" s="607"/>
      <c r="DDM3000" s="607"/>
      <c r="DDN3000" s="607"/>
      <c r="DDO3000" s="607"/>
      <c r="DDP3000" s="607"/>
      <c r="DDQ3000" s="607"/>
      <c r="DDR3000" s="607"/>
      <c r="DDS3000" s="607"/>
      <c r="DDT3000" s="607"/>
      <c r="DDU3000" s="607"/>
      <c r="DDV3000" s="607"/>
      <c r="DDW3000" s="607"/>
      <c r="DDX3000" s="607"/>
      <c r="DDY3000" s="607"/>
      <c r="DDZ3000" s="607"/>
      <c r="DEA3000" s="607"/>
      <c r="DEB3000" s="607"/>
      <c r="DEC3000" s="607"/>
      <c r="DED3000" s="607"/>
      <c r="DEE3000" s="607"/>
      <c r="DEF3000" s="607"/>
      <c r="DEG3000" s="607"/>
      <c r="DEH3000" s="607"/>
      <c r="DEI3000" s="607"/>
      <c r="DEJ3000" s="607"/>
      <c r="DEK3000" s="607"/>
      <c r="DEL3000" s="607"/>
      <c r="DEM3000" s="607"/>
      <c r="DEN3000" s="607"/>
      <c r="DEO3000" s="607"/>
      <c r="DEP3000" s="607"/>
      <c r="DEQ3000" s="607"/>
      <c r="DER3000" s="607"/>
      <c r="DES3000" s="607"/>
      <c r="DET3000" s="607"/>
      <c r="DEU3000" s="607"/>
      <c r="DEV3000" s="607"/>
      <c r="DEW3000" s="607"/>
      <c r="DEX3000" s="607"/>
      <c r="DEY3000" s="607"/>
      <c r="DEZ3000" s="607"/>
      <c r="DFA3000" s="607"/>
      <c r="DFB3000" s="607"/>
      <c r="DFC3000" s="607"/>
      <c r="DFD3000" s="607"/>
      <c r="DFE3000" s="607"/>
      <c r="DFF3000" s="607"/>
      <c r="DFG3000" s="607"/>
      <c r="DFH3000" s="607"/>
      <c r="DFI3000" s="607"/>
      <c r="DFJ3000" s="607"/>
      <c r="DFK3000" s="607"/>
      <c r="DFL3000" s="607"/>
      <c r="DFM3000" s="607"/>
      <c r="DFN3000" s="607"/>
      <c r="DFO3000" s="607"/>
      <c r="DFP3000" s="607"/>
      <c r="DFQ3000" s="607"/>
      <c r="DFR3000" s="607"/>
      <c r="DFS3000" s="607"/>
      <c r="DFT3000" s="607"/>
      <c r="DFU3000" s="607"/>
      <c r="DFV3000" s="607"/>
      <c r="DFW3000" s="607"/>
      <c r="DFX3000" s="607"/>
      <c r="DFY3000" s="607"/>
      <c r="DFZ3000" s="607"/>
      <c r="DGA3000" s="607"/>
      <c r="DGB3000" s="607"/>
      <c r="DGC3000" s="607"/>
      <c r="DGD3000" s="607"/>
      <c r="DGE3000" s="607"/>
      <c r="DGF3000" s="607"/>
      <c r="DGG3000" s="607"/>
      <c r="DGH3000" s="607"/>
      <c r="DGI3000" s="607"/>
      <c r="DGJ3000" s="607"/>
      <c r="DGK3000" s="607"/>
      <c r="DGL3000" s="607"/>
      <c r="DGM3000" s="607"/>
      <c r="DGN3000" s="607"/>
      <c r="DGO3000" s="607"/>
      <c r="DGP3000" s="607"/>
      <c r="DGQ3000" s="607"/>
      <c r="DGR3000" s="607"/>
      <c r="DGS3000" s="607"/>
      <c r="DGT3000" s="607"/>
      <c r="DGU3000" s="607"/>
      <c r="DGV3000" s="607"/>
      <c r="DGW3000" s="607"/>
      <c r="DGX3000" s="607"/>
      <c r="DGY3000" s="607"/>
      <c r="DGZ3000" s="607"/>
      <c r="DHA3000" s="607"/>
      <c r="DHB3000" s="607"/>
      <c r="DHC3000" s="607"/>
      <c r="DHD3000" s="607"/>
      <c r="DHE3000" s="607"/>
      <c r="DHF3000" s="607"/>
      <c r="DHG3000" s="607"/>
      <c r="DHH3000" s="607"/>
      <c r="DHI3000" s="607"/>
      <c r="DHJ3000" s="607"/>
      <c r="DHK3000" s="607"/>
      <c r="DHL3000" s="607"/>
      <c r="DHM3000" s="607"/>
      <c r="DHN3000" s="607"/>
      <c r="DHO3000" s="607"/>
      <c r="DHP3000" s="607"/>
      <c r="DHQ3000" s="607"/>
      <c r="DHR3000" s="607"/>
      <c r="DHS3000" s="607"/>
      <c r="DHT3000" s="607"/>
      <c r="DHU3000" s="607"/>
      <c r="DHV3000" s="607"/>
      <c r="DHW3000" s="607"/>
      <c r="DHX3000" s="607"/>
      <c r="DHY3000" s="607"/>
      <c r="DHZ3000" s="607"/>
      <c r="DIA3000" s="607"/>
      <c r="DIB3000" s="607"/>
      <c r="DIC3000" s="607"/>
      <c r="DID3000" s="607"/>
      <c r="DIE3000" s="607"/>
      <c r="DIF3000" s="607"/>
      <c r="DIG3000" s="607"/>
      <c r="DIH3000" s="607"/>
      <c r="DII3000" s="607"/>
      <c r="DIJ3000" s="607"/>
      <c r="DIK3000" s="607"/>
      <c r="DIL3000" s="607"/>
      <c r="DIM3000" s="607"/>
      <c r="DIN3000" s="607"/>
      <c r="DIO3000" s="607"/>
      <c r="DIP3000" s="607"/>
      <c r="DIQ3000" s="607"/>
      <c r="DIR3000" s="607"/>
      <c r="DIS3000" s="607"/>
      <c r="DIT3000" s="607"/>
      <c r="DIU3000" s="607"/>
      <c r="DIV3000" s="607"/>
      <c r="DIW3000" s="607"/>
      <c r="DIX3000" s="607"/>
      <c r="DIY3000" s="607"/>
      <c r="DIZ3000" s="607"/>
      <c r="DJA3000" s="607"/>
      <c r="DJB3000" s="607"/>
      <c r="DJC3000" s="607"/>
      <c r="DJD3000" s="607"/>
      <c r="DJE3000" s="607"/>
      <c r="DJF3000" s="607"/>
      <c r="DJG3000" s="607"/>
      <c r="DJH3000" s="607"/>
      <c r="DJI3000" s="607"/>
      <c r="DJJ3000" s="607"/>
      <c r="DJK3000" s="607"/>
      <c r="DJL3000" s="607"/>
      <c r="DJM3000" s="607"/>
      <c r="DJN3000" s="607"/>
      <c r="DJO3000" s="607"/>
      <c r="DJP3000" s="607"/>
      <c r="DJQ3000" s="607"/>
      <c r="DJR3000" s="607"/>
      <c r="DJS3000" s="607"/>
      <c r="DJT3000" s="607"/>
      <c r="DJU3000" s="607"/>
      <c r="DJV3000" s="607"/>
      <c r="DJW3000" s="607"/>
      <c r="DJX3000" s="607"/>
      <c r="DJY3000" s="607"/>
      <c r="DJZ3000" s="607"/>
      <c r="DKA3000" s="607"/>
      <c r="DKB3000" s="607"/>
      <c r="DKC3000" s="607"/>
      <c r="DKD3000" s="607"/>
      <c r="DKE3000" s="607"/>
      <c r="DKF3000" s="607"/>
      <c r="DKG3000" s="607"/>
      <c r="DKH3000" s="607"/>
      <c r="DKI3000" s="607"/>
      <c r="DKJ3000" s="607"/>
      <c r="DKK3000" s="607"/>
      <c r="DKL3000" s="607"/>
      <c r="DKM3000" s="607"/>
      <c r="DKN3000" s="607"/>
      <c r="DKO3000" s="607"/>
      <c r="DKP3000" s="607"/>
      <c r="DKQ3000" s="607"/>
      <c r="DKR3000" s="607"/>
      <c r="DKS3000" s="607"/>
      <c r="DKT3000" s="607"/>
      <c r="DKU3000" s="607"/>
      <c r="DKV3000" s="607"/>
      <c r="DKW3000" s="607"/>
      <c r="DKX3000" s="607"/>
      <c r="DKY3000" s="607"/>
      <c r="DKZ3000" s="607"/>
      <c r="DLA3000" s="607"/>
      <c r="DLB3000" s="607"/>
      <c r="DLC3000" s="607"/>
      <c r="DLD3000" s="607"/>
      <c r="DLE3000" s="607"/>
      <c r="DLF3000" s="607"/>
      <c r="DLG3000" s="607"/>
      <c r="DLH3000" s="607"/>
      <c r="DLI3000" s="607"/>
      <c r="DLJ3000" s="607"/>
      <c r="DLK3000" s="607"/>
      <c r="DLL3000" s="607"/>
      <c r="DLM3000" s="607"/>
      <c r="DLN3000" s="607"/>
      <c r="DLO3000" s="607"/>
      <c r="DLP3000" s="607"/>
      <c r="DLQ3000" s="607"/>
      <c r="DLR3000" s="607"/>
      <c r="DLS3000" s="607"/>
      <c r="DLT3000" s="607"/>
      <c r="DLU3000" s="607"/>
      <c r="DLV3000" s="607"/>
      <c r="DLW3000" s="607"/>
      <c r="DLX3000" s="607"/>
      <c r="DLY3000" s="607"/>
      <c r="DLZ3000" s="607"/>
      <c r="DMA3000" s="607"/>
      <c r="DMB3000" s="607"/>
      <c r="DMC3000" s="607"/>
      <c r="DMD3000" s="607"/>
      <c r="DME3000" s="607"/>
      <c r="DMF3000" s="607"/>
      <c r="DMG3000" s="607"/>
      <c r="DMH3000" s="607"/>
      <c r="DMI3000" s="607"/>
      <c r="DMJ3000" s="607"/>
      <c r="DMK3000" s="607"/>
      <c r="DML3000" s="607"/>
      <c r="DMM3000" s="607"/>
      <c r="DMN3000" s="607"/>
      <c r="DMO3000" s="607"/>
      <c r="DMP3000" s="607"/>
      <c r="DMQ3000" s="607"/>
      <c r="DMR3000" s="607"/>
      <c r="DMS3000" s="607"/>
      <c r="DMT3000" s="607"/>
      <c r="DMU3000" s="607"/>
      <c r="DMV3000" s="607"/>
      <c r="DMW3000" s="607"/>
      <c r="DMX3000" s="607"/>
      <c r="DMY3000" s="607"/>
      <c r="DMZ3000" s="607"/>
      <c r="DNA3000" s="607"/>
      <c r="DNB3000" s="607"/>
      <c r="DNC3000" s="607"/>
      <c r="DND3000" s="607"/>
      <c r="DNE3000" s="607"/>
      <c r="DNF3000" s="607"/>
      <c r="DNG3000" s="607"/>
      <c r="DNH3000" s="607"/>
      <c r="DNI3000" s="607"/>
      <c r="DNJ3000" s="607"/>
      <c r="DNK3000" s="607"/>
      <c r="DNL3000" s="607"/>
      <c r="DNM3000" s="607"/>
      <c r="DNN3000" s="607"/>
      <c r="DNO3000" s="607"/>
      <c r="DNP3000" s="607"/>
      <c r="DNQ3000" s="607"/>
      <c r="DNR3000" s="607"/>
      <c r="DNS3000" s="607"/>
      <c r="DNT3000" s="607"/>
      <c r="DNU3000" s="607"/>
      <c r="DNV3000" s="607"/>
      <c r="DNW3000" s="607"/>
      <c r="DNX3000" s="607"/>
      <c r="DNY3000" s="607"/>
      <c r="DNZ3000" s="607"/>
      <c r="DOA3000" s="607"/>
      <c r="DOB3000" s="607"/>
      <c r="DOC3000" s="607"/>
      <c r="DOD3000" s="607"/>
      <c r="DOE3000" s="607"/>
      <c r="DOF3000" s="607"/>
      <c r="DOG3000" s="607"/>
      <c r="DOH3000" s="607"/>
      <c r="DOI3000" s="607"/>
      <c r="DOJ3000" s="607"/>
      <c r="DOK3000" s="607"/>
      <c r="DOL3000" s="607"/>
      <c r="DOM3000" s="607"/>
      <c r="DON3000" s="607"/>
      <c r="DOO3000" s="607"/>
      <c r="DOP3000" s="607"/>
      <c r="DOQ3000" s="607"/>
      <c r="DOR3000" s="607"/>
      <c r="DOS3000" s="607"/>
      <c r="DOT3000" s="607"/>
      <c r="DOU3000" s="607"/>
      <c r="DOV3000" s="607"/>
      <c r="DOW3000" s="607"/>
      <c r="DOX3000" s="607"/>
      <c r="DOY3000" s="607"/>
      <c r="DOZ3000" s="607"/>
      <c r="DPA3000" s="607"/>
      <c r="DPB3000" s="607"/>
      <c r="DPC3000" s="607"/>
      <c r="DPD3000" s="607"/>
      <c r="DPE3000" s="607"/>
      <c r="DPF3000" s="607"/>
      <c r="DPG3000" s="607"/>
      <c r="DPH3000" s="607"/>
      <c r="DPI3000" s="607"/>
      <c r="DPJ3000" s="607"/>
      <c r="DPK3000" s="607"/>
      <c r="DPL3000" s="607"/>
      <c r="DPM3000" s="607"/>
      <c r="DPN3000" s="607"/>
      <c r="DPO3000" s="607"/>
      <c r="DPP3000" s="607"/>
      <c r="DPQ3000" s="607"/>
      <c r="DPR3000" s="607"/>
      <c r="DPS3000" s="607"/>
      <c r="DPT3000" s="607"/>
      <c r="DPU3000" s="607"/>
      <c r="DPV3000" s="607"/>
      <c r="DPW3000" s="607"/>
      <c r="DPX3000" s="607"/>
      <c r="DPY3000" s="607"/>
      <c r="DPZ3000" s="607"/>
      <c r="DQA3000" s="607"/>
      <c r="DQB3000" s="607"/>
      <c r="DQC3000" s="607"/>
      <c r="DQD3000" s="607"/>
      <c r="DQE3000" s="607"/>
      <c r="DQF3000" s="607"/>
      <c r="DQG3000" s="607"/>
      <c r="DQH3000" s="607"/>
      <c r="DQI3000" s="607"/>
      <c r="DQJ3000" s="607"/>
      <c r="DQK3000" s="607"/>
      <c r="DQL3000" s="607"/>
      <c r="DQM3000" s="607"/>
      <c r="DQN3000" s="607"/>
      <c r="DQO3000" s="607"/>
      <c r="DQP3000" s="607"/>
      <c r="DQQ3000" s="607"/>
      <c r="DQR3000" s="607"/>
      <c r="DQS3000" s="607"/>
      <c r="DQT3000" s="607"/>
      <c r="DQU3000" s="607"/>
      <c r="DQV3000" s="607"/>
      <c r="DQW3000" s="607"/>
      <c r="DQX3000" s="607"/>
      <c r="DQY3000" s="607"/>
      <c r="DQZ3000" s="607"/>
      <c r="DRA3000" s="607"/>
      <c r="DRB3000" s="607"/>
      <c r="DRC3000" s="607"/>
      <c r="DRD3000" s="607"/>
      <c r="DRE3000" s="607"/>
      <c r="DRF3000" s="607"/>
      <c r="DRG3000" s="607"/>
      <c r="DRH3000" s="607"/>
      <c r="DRI3000" s="607"/>
      <c r="DRJ3000" s="607"/>
      <c r="DRK3000" s="607"/>
      <c r="DRL3000" s="607"/>
      <c r="DRM3000" s="607"/>
      <c r="DRN3000" s="607"/>
      <c r="DRO3000" s="607"/>
      <c r="DRP3000" s="607"/>
      <c r="DRQ3000" s="607"/>
      <c r="DRR3000" s="607"/>
      <c r="DRS3000" s="607"/>
      <c r="DRT3000" s="607"/>
      <c r="DRU3000" s="607"/>
      <c r="DRV3000" s="607"/>
      <c r="DRW3000" s="607"/>
      <c r="DRX3000" s="607"/>
      <c r="DRY3000" s="607"/>
      <c r="DRZ3000" s="607"/>
      <c r="DSA3000" s="607"/>
      <c r="DSB3000" s="607"/>
      <c r="DSC3000" s="607"/>
      <c r="DSD3000" s="607"/>
      <c r="DSE3000" s="607"/>
      <c r="DSF3000" s="607"/>
      <c r="DSG3000" s="607"/>
      <c r="DSH3000" s="607"/>
      <c r="DSI3000" s="607"/>
      <c r="DSJ3000" s="607"/>
      <c r="DSK3000" s="607"/>
      <c r="DSL3000" s="607"/>
      <c r="DSM3000" s="607"/>
      <c r="DSN3000" s="607"/>
      <c r="DSO3000" s="607"/>
      <c r="DSP3000" s="607"/>
      <c r="DSQ3000" s="607"/>
      <c r="DSR3000" s="607"/>
      <c r="DSS3000" s="607"/>
      <c r="DST3000" s="607"/>
      <c r="DSU3000" s="607"/>
      <c r="DSV3000" s="607"/>
      <c r="DSW3000" s="607"/>
      <c r="DSX3000" s="607"/>
      <c r="DSY3000" s="607"/>
      <c r="DSZ3000" s="607"/>
      <c r="DTA3000" s="607"/>
      <c r="DTB3000" s="607"/>
      <c r="DTC3000" s="607"/>
      <c r="DTD3000" s="607"/>
      <c r="DTE3000" s="607"/>
      <c r="DTF3000" s="607"/>
      <c r="DTG3000" s="607"/>
      <c r="DTH3000" s="607"/>
      <c r="DTI3000" s="607"/>
      <c r="DTJ3000" s="607"/>
      <c r="DTK3000" s="607"/>
      <c r="DTL3000" s="607"/>
      <c r="DTM3000" s="607"/>
      <c r="DTN3000" s="607"/>
      <c r="DTO3000" s="607"/>
      <c r="DTP3000" s="607"/>
      <c r="DTQ3000" s="607"/>
      <c r="DTR3000" s="607"/>
      <c r="DTS3000" s="607"/>
      <c r="DTT3000" s="607"/>
      <c r="DTU3000" s="607"/>
      <c r="DTV3000" s="607"/>
      <c r="DTW3000" s="607"/>
      <c r="DTX3000" s="607"/>
      <c r="DTY3000" s="607"/>
      <c r="DTZ3000" s="607"/>
      <c r="DUA3000" s="607"/>
      <c r="DUB3000" s="607"/>
      <c r="DUC3000" s="607"/>
      <c r="DUD3000" s="607"/>
      <c r="DUE3000" s="607"/>
      <c r="DUF3000" s="607"/>
      <c r="DUG3000" s="607"/>
      <c r="DUH3000" s="607"/>
      <c r="DUI3000" s="607"/>
      <c r="DUJ3000" s="607"/>
      <c r="DUK3000" s="607"/>
      <c r="DUL3000" s="607"/>
      <c r="DUM3000" s="607"/>
      <c r="DUN3000" s="607"/>
      <c r="DUO3000" s="607"/>
      <c r="DUP3000" s="607"/>
      <c r="DUQ3000" s="607"/>
      <c r="DUR3000" s="607"/>
      <c r="DUS3000" s="607"/>
      <c r="DUT3000" s="607"/>
      <c r="DUU3000" s="607"/>
      <c r="DUV3000" s="607"/>
      <c r="DUW3000" s="607"/>
      <c r="DUX3000" s="607"/>
      <c r="DUY3000" s="607"/>
      <c r="DUZ3000" s="607"/>
      <c r="DVA3000" s="607"/>
      <c r="DVB3000" s="607"/>
      <c r="DVC3000" s="607"/>
      <c r="DVD3000" s="607"/>
      <c r="DVE3000" s="607"/>
      <c r="DVF3000" s="607"/>
      <c r="DVG3000" s="607"/>
      <c r="DVH3000" s="607"/>
      <c r="DVI3000" s="607"/>
      <c r="DVJ3000" s="607"/>
      <c r="DVK3000" s="607"/>
      <c r="DVL3000" s="607"/>
      <c r="DVM3000" s="607"/>
      <c r="DVN3000" s="607"/>
      <c r="DVO3000" s="607"/>
      <c r="DVP3000" s="607"/>
      <c r="DVQ3000" s="607"/>
      <c r="DVR3000" s="607"/>
      <c r="DVS3000" s="607"/>
      <c r="DVT3000" s="607"/>
      <c r="DVU3000" s="607"/>
      <c r="DVV3000" s="607"/>
      <c r="DVW3000" s="607"/>
      <c r="DVX3000" s="607"/>
      <c r="DVY3000" s="607"/>
      <c r="DVZ3000" s="607"/>
      <c r="DWA3000" s="607"/>
      <c r="DWB3000" s="607"/>
      <c r="DWC3000" s="607"/>
      <c r="DWD3000" s="607"/>
      <c r="DWE3000" s="607"/>
      <c r="DWF3000" s="607"/>
      <c r="DWG3000" s="607"/>
      <c r="DWH3000" s="607"/>
      <c r="DWI3000" s="607"/>
      <c r="DWJ3000" s="607"/>
      <c r="DWK3000" s="607"/>
      <c r="DWL3000" s="607"/>
      <c r="DWM3000" s="607"/>
      <c r="DWN3000" s="607"/>
      <c r="DWO3000" s="607"/>
      <c r="DWP3000" s="607"/>
      <c r="DWQ3000" s="607"/>
      <c r="DWR3000" s="607"/>
      <c r="DWS3000" s="607"/>
      <c r="DWT3000" s="607"/>
      <c r="DWU3000" s="607"/>
      <c r="DWV3000" s="607"/>
      <c r="DWW3000" s="607"/>
      <c r="DWX3000" s="607"/>
      <c r="DWY3000" s="607"/>
      <c r="DWZ3000" s="607"/>
      <c r="DXA3000" s="607"/>
      <c r="DXB3000" s="607"/>
      <c r="DXC3000" s="607"/>
      <c r="DXD3000" s="607"/>
      <c r="DXE3000" s="607"/>
      <c r="DXF3000" s="607"/>
      <c r="DXG3000" s="607"/>
      <c r="DXH3000" s="607"/>
      <c r="DXI3000" s="607"/>
      <c r="DXJ3000" s="607"/>
      <c r="DXK3000" s="607"/>
      <c r="DXL3000" s="607"/>
      <c r="DXM3000" s="607"/>
      <c r="DXN3000" s="607"/>
      <c r="DXO3000" s="607"/>
      <c r="DXP3000" s="607"/>
      <c r="DXQ3000" s="607"/>
      <c r="DXR3000" s="607"/>
      <c r="DXS3000" s="607"/>
      <c r="DXT3000" s="607"/>
      <c r="DXU3000" s="607"/>
      <c r="DXV3000" s="607"/>
      <c r="DXW3000" s="607"/>
      <c r="DXX3000" s="607"/>
      <c r="DXY3000" s="607"/>
      <c r="DXZ3000" s="607"/>
      <c r="DYA3000" s="607"/>
      <c r="DYB3000" s="607"/>
      <c r="DYC3000" s="607"/>
      <c r="DYD3000" s="607"/>
      <c r="DYE3000" s="607"/>
      <c r="DYF3000" s="607"/>
      <c r="DYG3000" s="607"/>
      <c r="DYH3000" s="607"/>
      <c r="DYI3000" s="607"/>
      <c r="DYJ3000" s="607"/>
      <c r="DYK3000" s="607"/>
      <c r="DYL3000" s="607"/>
      <c r="DYM3000" s="607"/>
      <c r="DYN3000" s="607"/>
      <c r="DYO3000" s="607"/>
      <c r="DYP3000" s="607"/>
      <c r="DYQ3000" s="607"/>
      <c r="DYR3000" s="607"/>
      <c r="DYS3000" s="607"/>
      <c r="DYT3000" s="607"/>
      <c r="DYU3000" s="607"/>
      <c r="DYV3000" s="607"/>
      <c r="DYW3000" s="607"/>
      <c r="DYX3000" s="607"/>
      <c r="DYY3000" s="607"/>
      <c r="DYZ3000" s="607"/>
      <c r="DZA3000" s="607"/>
      <c r="DZB3000" s="607"/>
      <c r="DZC3000" s="607"/>
      <c r="DZD3000" s="607"/>
      <c r="DZE3000" s="607"/>
      <c r="DZF3000" s="607"/>
      <c r="DZG3000" s="607"/>
      <c r="DZH3000" s="607"/>
      <c r="DZI3000" s="607"/>
      <c r="DZJ3000" s="607"/>
      <c r="DZK3000" s="607"/>
      <c r="DZL3000" s="607"/>
      <c r="DZM3000" s="607"/>
      <c r="DZN3000" s="607"/>
      <c r="DZO3000" s="607"/>
      <c r="DZP3000" s="607"/>
      <c r="DZQ3000" s="607"/>
      <c r="DZR3000" s="607"/>
      <c r="DZS3000" s="607"/>
      <c r="DZT3000" s="607"/>
      <c r="DZU3000" s="607"/>
      <c r="DZV3000" s="607"/>
      <c r="DZW3000" s="607"/>
      <c r="DZX3000" s="607"/>
      <c r="DZY3000" s="607"/>
      <c r="DZZ3000" s="607"/>
      <c r="EAA3000" s="607"/>
      <c r="EAB3000" s="607"/>
      <c r="EAC3000" s="607"/>
      <c r="EAD3000" s="607"/>
      <c r="EAE3000" s="607"/>
      <c r="EAF3000" s="607"/>
      <c r="EAG3000" s="607"/>
      <c r="EAH3000" s="607"/>
      <c r="EAI3000" s="607"/>
      <c r="EAJ3000" s="607"/>
      <c r="EAK3000" s="607"/>
      <c r="EAL3000" s="607"/>
      <c r="EAM3000" s="607"/>
      <c r="EAN3000" s="607"/>
      <c r="EAO3000" s="607"/>
      <c r="EAP3000" s="607"/>
      <c r="EAQ3000" s="607"/>
      <c r="EAR3000" s="607"/>
      <c r="EAS3000" s="607"/>
      <c r="EAT3000" s="607"/>
      <c r="EAU3000" s="607"/>
      <c r="EAV3000" s="607"/>
      <c r="EAW3000" s="607"/>
      <c r="EAX3000" s="607"/>
      <c r="EAY3000" s="607"/>
      <c r="EAZ3000" s="607"/>
      <c r="EBA3000" s="607"/>
      <c r="EBB3000" s="607"/>
      <c r="EBC3000" s="607"/>
      <c r="EBD3000" s="607"/>
      <c r="EBE3000" s="607"/>
      <c r="EBF3000" s="607"/>
      <c r="EBG3000" s="607"/>
      <c r="EBH3000" s="607"/>
      <c r="EBI3000" s="607"/>
      <c r="EBJ3000" s="607"/>
      <c r="EBK3000" s="607"/>
      <c r="EBL3000" s="607"/>
      <c r="EBM3000" s="607"/>
      <c r="EBN3000" s="607"/>
      <c r="EBO3000" s="607"/>
      <c r="EBP3000" s="607"/>
      <c r="EBQ3000" s="607"/>
      <c r="EBR3000" s="607"/>
      <c r="EBS3000" s="607"/>
      <c r="EBT3000" s="607"/>
      <c r="EBU3000" s="607"/>
      <c r="EBV3000" s="607"/>
      <c r="EBW3000" s="607"/>
      <c r="EBX3000" s="607"/>
      <c r="EBY3000" s="607"/>
      <c r="EBZ3000" s="607"/>
      <c r="ECA3000" s="607"/>
      <c r="ECB3000" s="607"/>
      <c r="ECC3000" s="607"/>
      <c r="ECD3000" s="607"/>
      <c r="ECE3000" s="607"/>
      <c r="ECF3000" s="607"/>
      <c r="ECG3000" s="607"/>
      <c r="ECH3000" s="607"/>
      <c r="ECI3000" s="607"/>
      <c r="ECJ3000" s="607"/>
      <c r="ECK3000" s="607"/>
      <c r="ECL3000" s="607"/>
      <c r="ECM3000" s="607"/>
      <c r="ECN3000" s="607"/>
      <c r="ECO3000" s="607"/>
      <c r="ECP3000" s="607"/>
      <c r="ECQ3000" s="607"/>
      <c r="ECR3000" s="607"/>
      <c r="ECS3000" s="607"/>
      <c r="ECT3000" s="607"/>
      <c r="ECU3000" s="607"/>
      <c r="ECV3000" s="607"/>
      <c r="ECW3000" s="607"/>
      <c r="ECX3000" s="607"/>
      <c r="ECY3000" s="607"/>
      <c r="ECZ3000" s="607"/>
      <c r="EDA3000" s="607"/>
      <c r="EDB3000" s="607"/>
      <c r="EDC3000" s="607"/>
      <c r="EDD3000" s="607"/>
      <c r="EDE3000" s="607"/>
      <c r="EDF3000" s="607"/>
      <c r="EDG3000" s="607"/>
      <c r="EDH3000" s="607"/>
      <c r="EDI3000" s="607"/>
      <c r="EDJ3000" s="607"/>
      <c r="EDK3000" s="607"/>
      <c r="EDL3000" s="607"/>
      <c r="EDM3000" s="607"/>
      <c r="EDN3000" s="607"/>
      <c r="EDO3000" s="607"/>
      <c r="EDP3000" s="607"/>
      <c r="EDQ3000" s="607"/>
      <c r="EDR3000" s="607"/>
      <c r="EDS3000" s="607"/>
      <c r="EDT3000" s="607"/>
      <c r="EDU3000" s="607"/>
      <c r="EDV3000" s="607"/>
      <c r="EDW3000" s="607"/>
      <c r="EDX3000" s="607"/>
      <c r="EDY3000" s="607"/>
      <c r="EDZ3000" s="607"/>
      <c r="EEA3000" s="607"/>
      <c r="EEB3000" s="607"/>
      <c r="EEC3000" s="607"/>
      <c r="EED3000" s="607"/>
      <c r="EEE3000" s="607"/>
      <c r="EEF3000" s="607"/>
      <c r="EEG3000" s="607"/>
      <c r="EEH3000" s="607"/>
      <c r="EEI3000" s="607"/>
      <c r="EEJ3000" s="607"/>
      <c r="EEK3000" s="607"/>
      <c r="EEL3000" s="607"/>
      <c r="EEM3000" s="607"/>
      <c r="EEN3000" s="607"/>
      <c r="EEO3000" s="607"/>
      <c r="EEP3000" s="607"/>
      <c r="EEQ3000" s="607"/>
      <c r="EER3000" s="607"/>
      <c r="EES3000" s="607"/>
      <c r="EET3000" s="607"/>
      <c r="EEU3000" s="607"/>
      <c r="EEV3000" s="607"/>
      <c r="EEW3000" s="607"/>
      <c r="EEX3000" s="607"/>
      <c r="EEY3000" s="607"/>
      <c r="EEZ3000" s="607"/>
      <c r="EFA3000" s="607"/>
      <c r="EFB3000" s="607"/>
      <c r="EFC3000" s="607"/>
      <c r="EFD3000" s="607"/>
      <c r="EFE3000" s="607"/>
      <c r="EFF3000" s="607"/>
      <c r="EFG3000" s="607"/>
      <c r="EFH3000" s="607"/>
      <c r="EFI3000" s="607"/>
      <c r="EFJ3000" s="607"/>
      <c r="EFK3000" s="607"/>
      <c r="EFL3000" s="607"/>
      <c r="EFM3000" s="607"/>
      <c r="EFN3000" s="607"/>
      <c r="EFO3000" s="607"/>
      <c r="EFP3000" s="607"/>
      <c r="EFQ3000" s="607"/>
      <c r="EFR3000" s="607"/>
      <c r="EFS3000" s="607"/>
      <c r="EFT3000" s="607"/>
      <c r="EFU3000" s="607"/>
      <c r="EFV3000" s="607"/>
      <c r="EFW3000" s="607"/>
      <c r="EFX3000" s="607"/>
      <c r="EFY3000" s="607"/>
      <c r="EFZ3000" s="607"/>
      <c r="EGA3000" s="607"/>
      <c r="EGB3000" s="607"/>
      <c r="EGC3000" s="607"/>
      <c r="EGD3000" s="607"/>
      <c r="EGE3000" s="607"/>
      <c r="EGF3000" s="607"/>
      <c r="EGG3000" s="607"/>
      <c r="EGH3000" s="607"/>
      <c r="EGI3000" s="607"/>
      <c r="EGJ3000" s="607"/>
      <c r="EGK3000" s="607"/>
      <c r="EGL3000" s="607"/>
      <c r="EGM3000" s="607"/>
      <c r="EGN3000" s="607"/>
      <c r="EGO3000" s="607"/>
      <c r="EGP3000" s="607"/>
      <c r="EGQ3000" s="607"/>
      <c r="EGR3000" s="607"/>
      <c r="EGS3000" s="607"/>
      <c r="EGT3000" s="607"/>
      <c r="EGU3000" s="607"/>
      <c r="EGV3000" s="607"/>
      <c r="EGW3000" s="607"/>
      <c r="EGX3000" s="607"/>
      <c r="EGY3000" s="607"/>
      <c r="EGZ3000" s="607"/>
      <c r="EHA3000" s="607"/>
      <c r="EHB3000" s="607"/>
      <c r="EHC3000" s="607"/>
      <c r="EHD3000" s="607"/>
      <c r="EHE3000" s="607"/>
      <c r="EHF3000" s="607"/>
      <c r="EHG3000" s="607"/>
      <c r="EHH3000" s="607"/>
      <c r="EHI3000" s="607"/>
      <c r="EHJ3000" s="607"/>
      <c r="EHK3000" s="607"/>
      <c r="EHL3000" s="607"/>
      <c r="EHM3000" s="607"/>
      <c r="EHN3000" s="607"/>
      <c r="EHO3000" s="607"/>
      <c r="EHP3000" s="607"/>
      <c r="EHQ3000" s="607"/>
      <c r="EHR3000" s="607"/>
      <c r="EHS3000" s="607"/>
      <c r="EHT3000" s="607"/>
      <c r="EHU3000" s="607"/>
      <c r="EHV3000" s="607"/>
      <c r="EHW3000" s="607"/>
      <c r="EHX3000" s="607"/>
      <c r="EHY3000" s="607"/>
      <c r="EHZ3000" s="607"/>
      <c r="EIA3000" s="607"/>
      <c r="EIB3000" s="607"/>
      <c r="EIC3000" s="607"/>
      <c r="EID3000" s="607"/>
      <c r="EIE3000" s="607"/>
      <c r="EIF3000" s="607"/>
      <c r="EIG3000" s="607"/>
      <c r="EIH3000" s="607"/>
      <c r="EII3000" s="607"/>
      <c r="EIJ3000" s="607"/>
      <c r="EIK3000" s="607"/>
      <c r="EIL3000" s="607"/>
      <c r="EIM3000" s="607"/>
      <c r="EIN3000" s="607"/>
      <c r="EIO3000" s="607"/>
      <c r="EIP3000" s="607"/>
      <c r="EIQ3000" s="607"/>
      <c r="EIR3000" s="607"/>
      <c r="EIS3000" s="607"/>
      <c r="EIT3000" s="607"/>
      <c r="EIU3000" s="607"/>
      <c r="EIV3000" s="607"/>
      <c r="EIW3000" s="607"/>
      <c r="EIX3000" s="607"/>
      <c r="EIY3000" s="607"/>
      <c r="EIZ3000" s="607"/>
      <c r="EJA3000" s="607"/>
      <c r="EJB3000" s="607"/>
      <c r="EJC3000" s="607"/>
      <c r="EJD3000" s="607"/>
      <c r="EJE3000" s="607"/>
      <c r="EJF3000" s="607"/>
      <c r="EJG3000" s="607"/>
      <c r="EJH3000" s="607"/>
      <c r="EJI3000" s="607"/>
      <c r="EJJ3000" s="607"/>
      <c r="EJK3000" s="607"/>
      <c r="EJL3000" s="607"/>
      <c r="EJM3000" s="607"/>
      <c r="EJN3000" s="607"/>
      <c r="EJO3000" s="607"/>
      <c r="EJP3000" s="607"/>
      <c r="EJQ3000" s="607"/>
      <c r="EJR3000" s="607"/>
      <c r="EJS3000" s="607"/>
      <c r="EJT3000" s="607"/>
      <c r="EJU3000" s="607"/>
      <c r="EJV3000" s="607"/>
      <c r="EJW3000" s="607"/>
      <c r="EJX3000" s="607"/>
      <c r="EJY3000" s="607"/>
      <c r="EJZ3000" s="607"/>
      <c r="EKA3000" s="607"/>
      <c r="EKB3000" s="607"/>
      <c r="EKC3000" s="607"/>
      <c r="EKD3000" s="607"/>
      <c r="EKE3000" s="607"/>
      <c r="EKF3000" s="607"/>
      <c r="EKG3000" s="607"/>
      <c r="EKH3000" s="607"/>
      <c r="EKI3000" s="607"/>
      <c r="EKJ3000" s="607"/>
      <c r="EKK3000" s="607"/>
      <c r="EKL3000" s="607"/>
      <c r="EKM3000" s="607"/>
      <c r="EKN3000" s="607"/>
      <c r="EKO3000" s="607"/>
      <c r="EKP3000" s="607"/>
      <c r="EKQ3000" s="607"/>
      <c r="EKR3000" s="607"/>
      <c r="EKS3000" s="607"/>
      <c r="EKT3000" s="607"/>
      <c r="EKU3000" s="607"/>
      <c r="EKV3000" s="607"/>
      <c r="EKW3000" s="607"/>
      <c r="EKX3000" s="607"/>
      <c r="EKY3000" s="607"/>
      <c r="EKZ3000" s="607"/>
      <c r="ELA3000" s="607"/>
      <c r="ELB3000" s="607"/>
      <c r="ELC3000" s="607"/>
      <c r="ELD3000" s="607"/>
      <c r="ELE3000" s="607"/>
      <c r="ELF3000" s="607"/>
      <c r="ELG3000" s="607"/>
      <c r="ELH3000" s="607"/>
      <c r="ELI3000" s="607"/>
      <c r="ELJ3000" s="607"/>
      <c r="ELK3000" s="607"/>
      <c r="ELL3000" s="607"/>
      <c r="ELM3000" s="607"/>
      <c r="ELN3000" s="607"/>
      <c r="ELO3000" s="607"/>
      <c r="ELP3000" s="607"/>
      <c r="ELQ3000" s="607"/>
      <c r="ELR3000" s="607"/>
      <c r="ELS3000" s="607"/>
      <c r="ELT3000" s="607"/>
      <c r="ELU3000" s="607"/>
      <c r="ELV3000" s="607"/>
      <c r="ELW3000" s="607"/>
      <c r="ELX3000" s="607"/>
      <c r="ELY3000" s="607"/>
      <c r="ELZ3000" s="607"/>
      <c r="EMA3000" s="607"/>
      <c r="EMB3000" s="607"/>
      <c r="EMC3000" s="607"/>
      <c r="EMD3000" s="607"/>
      <c r="EME3000" s="607"/>
      <c r="EMF3000" s="607"/>
      <c r="EMG3000" s="607"/>
      <c r="EMH3000" s="607"/>
      <c r="EMI3000" s="607"/>
      <c r="EMJ3000" s="607"/>
      <c r="EMK3000" s="607"/>
      <c r="EML3000" s="607"/>
      <c r="EMM3000" s="607"/>
      <c r="EMN3000" s="607"/>
      <c r="EMO3000" s="607"/>
      <c r="EMP3000" s="607"/>
      <c r="EMQ3000" s="607"/>
      <c r="EMR3000" s="607"/>
      <c r="EMS3000" s="607"/>
      <c r="EMT3000" s="607"/>
      <c r="EMU3000" s="607"/>
      <c r="EMV3000" s="607"/>
      <c r="EMW3000" s="607"/>
      <c r="EMX3000" s="607"/>
      <c r="EMY3000" s="607"/>
      <c r="EMZ3000" s="607"/>
      <c r="ENA3000" s="607"/>
      <c r="ENB3000" s="607"/>
      <c r="ENC3000" s="607"/>
      <c r="END3000" s="607"/>
      <c r="ENE3000" s="607"/>
      <c r="ENF3000" s="607"/>
      <c r="ENG3000" s="607"/>
      <c r="ENH3000" s="607"/>
      <c r="ENI3000" s="607"/>
      <c r="ENJ3000" s="607"/>
      <c r="ENK3000" s="607"/>
      <c r="ENL3000" s="607"/>
      <c r="ENM3000" s="607"/>
      <c r="ENN3000" s="607"/>
      <c r="ENO3000" s="607"/>
      <c r="ENP3000" s="607"/>
      <c r="ENQ3000" s="607"/>
      <c r="ENR3000" s="607"/>
      <c r="ENS3000" s="607"/>
      <c r="ENT3000" s="607"/>
      <c r="ENU3000" s="607"/>
      <c r="ENV3000" s="607"/>
      <c r="ENW3000" s="607"/>
      <c r="ENX3000" s="607"/>
      <c r="ENY3000" s="607"/>
      <c r="ENZ3000" s="607"/>
      <c r="EOA3000" s="607"/>
      <c r="EOB3000" s="607"/>
      <c r="EOC3000" s="607"/>
      <c r="EOD3000" s="607"/>
      <c r="EOE3000" s="607"/>
      <c r="EOF3000" s="607"/>
      <c r="EOG3000" s="607"/>
      <c r="EOH3000" s="607"/>
      <c r="EOI3000" s="607"/>
      <c r="EOJ3000" s="607"/>
      <c r="EOK3000" s="607"/>
      <c r="EOL3000" s="607"/>
      <c r="EOM3000" s="607"/>
      <c r="EON3000" s="607"/>
      <c r="EOO3000" s="607"/>
      <c r="EOP3000" s="607"/>
      <c r="EOQ3000" s="607"/>
      <c r="EOR3000" s="607"/>
      <c r="EOS3000" s="607"/>
      <c r="EOT3000" s="607"/>
      <c r="EOU3000" s="607"/>
      <c r="EOV3000" s="607"/>
      <c r="EOW3000" s="607"/>
      <c r="EOX3000" s="607"/>
      <c r="EOY3000" s="607"/>
      <c r="EOZ3000" s="607"/>
      <c r="EPA3000" s="607"/>
      <c r="EPB3000" s="607"/>
      <c r="EPC3000" s="607"/>
      <c r="EPD3000" s="607"/>
      <c r="EPE3000" s="607"/>
      <c r="EPF3000" s="607"/>
      <c r="EPG3000" s="607"/>
      <c r="EPH3000" s="607"/>
      <c r="EPI3000" s="607"/>
      <c r="EPJ3000" s="607"/>
      <c r="EPK3000" s="607"/>
      <c r="EPL3000" s="607"/>
      <c r="EPM3000" s="607"/>
      <c r="EPN3000" s="607"/>
      <c r="EPO3000" s="607"/>
      <c r="EPP3000" s="607"/>
      <c r="EPQ3000" s="607"/>
      <c r="EPR3000" s="607"/>
      <c r="EPS3000" s="607"/>
      <c r="EPT3000" s="607"/>
      <c r="EPU3000" s="607"/>
      <c r="EPV3000" s="607"/>
      <c r="EPW3000" s="607"/>
      <c r="EPX3000" s="607"/>
      <c r="EPY3000" s="607"/>
      <c r="EPZ3000" s="607"/>
      <c r="EQA3000" s="607"/>
      <c r="EQB3000" s="607"/>
      <c r="EQC3000" s="607"/>
      <c r="EQD3000" s="607"/>
      <c r="EQE3000" s="607"/>
      <c r="EQF3000" s="607"/>
      <c r="EQG3000" s="607"/>
      <c r="EQH3000" s="607"/>
      <c r="EQI3000" s="607"/>
      <c r="EQJ3000" s="607"/>
      <c r="EQK3000" s="607"/>
      <c r="EQL3000" s="607"/>
      <c r="EQM3000" s="607"/>
      <c r="EQN3000" s="607"/>
      <c r="EQO3000" s="607"/>
      <c r="EQP3000" s="607"/>
      <c r="EQQ3000" s="607"/>
      <c r="EQR3000" s="607"/>
      <c r="EQS3000" s="607"/>
      <c r="EQT3000" s="607"/>
      <c r="EQU3000" s="607"/>
      <c r="EQV3000" s="607"/>
      <c r="EQW3000" s="607"/>
      <c r="EQX3000" s="607"/>
      <c r="EQY3000" s="607"/>
      <c r="EQZ3000" s="607"/>
      <c r="ERA3000" s="607"/>
      <c r="ERB3000" s="607"/>
      <c r="ERC3000" s="607"/>
      <c r="ERD3000" s="607"/>
      <c r="ERE3000" s="607"/>
      <c r="ERF3000" s="607"/>
      <c r="ERG3000" s="607"/>
      <c r="ERH3000" s="607"/>
      <c r="ERI3000" s="607"/>
      <c r="ERJ3000" s="607"/>
      <c r="ERK3000" s="607"/>
      <c r="ERL3000" s="607"/>
      <c r="ERM3000" s="607"/>
      <c r="ERN3000" s="607"/>
      <c r="ERO3000" s="607"/>
      <c r="ERP3000" s="607"/>
      <c r="ERQ3000" s="607"/>
      <c r="ERR3000" s="607"/>
      <c r="ERS3000" s="607"/>
      <c r="ERT3000" s="607"/>
      <c r="ERU3000" s="607"/>
      <c r="ERV3000" s="607"/>
      <c r="ERW3000" s="607"/>
      <c r="ERX3000" s="607"/>
      <c r="ERY3000" s="607"/>
      <c r="ERZ3000" s="607"/>
      <c r="ESA3000" s="607"/>
      <c r="ESB3000" s="607"/>
      <c r="ESC3000" s="607"/>
      <c r="ESD3000" s="607"/>
      <c r="ESE3000" s="607"/>
      <c r="ESF3000" s="607"/>
      <c r="ESG3000" s="607"/>
      <c r="ESH3000" s="607"/>
      <c r="ESI3000" s="607"/>
      <c r="ESJ3000" s="607"/>
      <c r="ESK3000" s="607"/>
      <c r="ESL3000" s="607"/>
      <c r="ESM3000" s="607"/>
      <c r="ESN3000" s="607"/>
      <c r="ESO3000" s="607"/>
      <c r="ESP3000" s="607"/>
      <c r="ESQ3000" s="607"/>
      <c r="ESR3000" s="607"/>
      <c r="ESS3000" s="607"/>
      <c r="EST3000" s="607"/>
      <c r="ESU3000" s="607"/>
      <c r="ESV3000" s="607"/>
      <c r="ESW3000" s="607"/>
      <c r="ESX3000" s="607"/>
      <c r="ESY3000" s="607"/>
      <c r="ESZ3000" s="607"/>
      <c r="ETA3000" s="607"/>
      <c r="ETB3000" s="607"/>
      <c r="ETC3000" s="607"/>
      <c r="ETD3000" s="607"/>
      <c r="ETE3000" s="607"/>
      <c r="ETF3000" s="607"/>
      <c r="ETG3000" s="607"/>
      <c r="ETH3000" s="607"/>
      <c r="ETI3000" s="607"/>
      <c r="ETJ3000" s="607"/>
      <c r="ETK3000" s="607"/>
      <c r="ETL3000" s="607"/>
      <c r="ETM3000" s="607"/>
      <c r="ETN3000" s="607"/>
      <c r="ETO3000" s="607"/>
      <c r="ETP3000" s="607"/>
      <c r="ETQ3000" s="607"/>
      <c r="ETR3000" s="607"/>
      <c r="ETS3000" s="607"/>
      <c r="ETT3000" s="607"/>
      <c r="ETU3000" s="607"/>
      <c r="ETV3000" s="607"/>
      <c r="ETW3000" s="607"/>
      <c r="ETX3000" s="607"/>
      <c r="ETY3000" s="607"/>
      <c r="ETZ3000" s="607"/>
      <c r="EUA3000" s="607"/>
      <c r="EUB3000" s="607"/>
      <c r="EUC3000" s="607"/>
      <c r="EUD3000" s="607"/>
      <c r="EUE3000" s="607"/>
      <c r="EUF3000" s="607"/>
      <c r="EUG3000" s="607"/>
      <c r="EUH3000" s="607"/>
      <c r="EUI3000" s="607"/>
      <c r="EUJ3000" s="607"/>
      <c r="EUK3000" s="607"/>
      <c r="EUL3000" s="607"/>
      <c r="EUM3000" s="607"/>
      <c r="EUN3000" s="607"/>
      <c r="EUO3000" s="607"/>
      <c r="EUP3000" s="607"/>
      <c r="EUQ3000" s="607"/>
      <c r="EUR3000" s="607"/>
      <c r="EUS3000" s="607"/>
      <c r="EUT3000" s="607"/>
      <c r="EUU3000" s="607"/>
      <c r="EUV3000" s="607"/>
      <c r="EUW3000" s="607"/>
      <c r="EUX3000" s="607"/>
      <c r="EUY3000" s="607"/>
      <c r="EUZ3000" s="607"/>
      <c r="EVA3000" s="607"/>
      <c r="EVB3000" s="607"/>
      <c r="EVC3000" s="607"/>
      <c r="EVD3000" s="607"/>
      <c r="EVE3000" s="607"/>
      <c r="EVF3000" s="607"/>
      <c r="EVG3000" s="607"/>
      <c r="EVH3000" s="607"/>
      <c r="EVI3000" s="607"/>
      <c r="EVJ3000" s="607"/>
      <c r="EVK3000" s="607"/>
      <c r="EVL3000" s="607"/>
      <c r="EVM3000" s="607"/>
      <c r="EVN3000" s="607"/>
      <c r="EVO3000" s="607"/>
      <c r="EVP3000" s="607"/>
      <c r="EVQ3000" s="607"/>
      <c r="EVR3000" s="607"/>
      <c r="EVS3000" s="607"/>
      <c r="EVT3000" s="607"/>
      <c r="EVU3000" s="607"/>
      <c r="EVV3000" s="607"/>
      <c r="EVW3000" s="607"/>
      <c r="EVX3000" s="607"/>
      <c r="EVY3000" s="607"/>
      <c r="EVZ3000" s="607"/>
      <c r="EWA3000" s="607"/>
      <c r="EWB3000" s="607"/>
      <c r="EWC3000" s="607"/>
      <c r="EWD3000" s="607"/>
      <c r="EWE3000" s="607"/>
      <c r="EWF3000" s="607"/>
      <c r="EWG3000" s="607"/>
      <c r="EWH3000" s="607"/>
      <c r="EWI3000" s="607"/>
      <c r="EWJ3000" s="607"/>
      <c r="EWK3000" s="607"/>
      <c r="EWL3000" s="607"/>
      <c r="EWM3000" s="607"/>
      <c r="EWN3000" s="607"/>
      <c r="EWO3000" s="607"/>
      <c r="EWP3000" s="607"/>
      <c r="EWQ3000" s="607"/>
      <c r="EWR3000" s="607"/>
      <c r="EWS3000" s="607"/>
      <c r="EWT3000" s="607"/>
      <c r="EWU3000" s="607"/>
      <c r="EWV3000" s="607"/>
      <c r="EWW3000" s="607"/>
      <c r="EWX3000" s="607"/>
      <c r="EWY3000" s="607"/>
      <c r="EWZ3000" s="607"/>
      <c r="EXA3000" s="607"/>
      <c r="EXB3000" s="607"/>
      <c r="EXC3000" s="607"/>
      <c r="EXD3000" s="607"/>
      <c r="EXE3000" s="607"/>
      <c r="EXF3000" s="607"/>
      <c r="EXG3000" s="607"/>
      <c r="EXH3000" s="607"/>
      <c r="EXI3000" s="607"/>
      <c r="EXJ3000" s="607"/>
      <c r="EXK3000" s="607"/>
      <c r="EXL3000" s="607"/>
      <c r="EXM3000" s="607"/>
      <c r="EXN3000" s="607"/>
      <c r="EXO3000" s="607"/>
      <c r="EXP3000" s="607"/>
      <c r="EXQ3000" s="607"/>
      <c r="EXR3000" s="607"/>
      <c r="EXS3000" s="607"/>
      <c r="EXT3000" s="607"/>
      <c r="EXU3000" s="607"/>
      <c r="EXV3000" s="607"/>
      <c r="EXW3000" s="607"/>
      <c r="EXX3000" s="607"/>
      <c r="EXY3000" s="607"/>
      <c r="EXZ3000" s="607"/>
      <c r="EYA3000" s="607"/>
      <c r="EYB3000" s="607"/>
      <c r="EYC3000" s="607"/>
      <c r="EYD3000" s="607"/>
      <c r="EYE3000" s="607"/>
      <c r="EYF3000" s="607"/>
      <c r="EYG3000" s="607"/>
      <c r="EYH3000" s="607"/>
      <c r="EYI3000" s="607"/>
      <c r="EYJ3000" s="607"/>
      <c r="EYK3000" s="607"/>
      <c r="EYL3000" s="607"/>
      <c r="EYM3000" s="607"/>
      <c r="EYN3000" s="607"/>
      <c r="EYO3000" s="607"/>
      <c r="EYP3000" s="607"/>
      <c r="EYQ3000" s="607"/>
      <c r="EYR3000" s="607"/>
      <c r="EYS3000" s="607"/>
      <c r="EYT3000" s="607"/>
      <c r="EYU3000" s="607"/>
      <c r="EYV3000" s="607"/>
      <c r="EYW3000" s="607"/>
      <c r="EYX3000" s="607"/>
      <c r="EYY3000" s="607"/>
      <c r="EYZ3000" s="607"/>
      <c r="EZA3000" s="607"/>
      <c r="EZB3000" s="607"/>
      <c r="EZC3000" s="607"/>
      <c r="EZD3000" s="607"/>
      <c r="EZE3000" s="607"/>
      <c r="EZF3000" s="607"/>
      <c r="EZG3000" s="607"/>
      <c r="EZH3000" s="607"/>
      <c r="EZI3000" s="607"/>
      <c r="EZJ3000" s="607"/>
      <c r="EZK3000" s="607"/>
      <c r="EZL3000" s="607"/>
      <c r="EZM3000" s="607"/>
      <c r="EZN3000" s="607"/>
      <c r="EZO3000" s="607"/>
      <c r="EZP3000" s="607"/>
      <c r="EZQ3000" s="607"/>
      <c r="EZR3000" s="607"/>
      <c r="EZS3000" s="607"/>
      <c r="EZT3000" s="607"/>
      <c r="EZU3000" s="607"/>
      <c r="EZV3000" s="607"/>
      <c r="EZW3000" s="607"/>
      <c r="EZX3000" s="607"/>
      <c r="EZY3000" s="607"/>
      <c r="EZZ3000" s="607"/>
      <c r="FAA3000" s="607"/>
      <c r="FAB3000" s="607"/>
      <c r="FAC3000" s="607"/>
      <c r="FAD3000" s="607"/>
      <c r="FAE3000" s="607"/>
      <c r="FAF3000" s="607"/>
      <c r="FAG3000" s="607"/>
      <c r="FAH3000" s="607"/>
      <c r="FAI3000" s="607"/>
      <c r="FAJ3000" s="607"/>
      <c r="FAK3000" s="607"/>
      <c r="FAL3000" s="607"/>
      <c r="FAM3000" s="607"/>
      <c r="FAN3000" s="607"/>
      <c r="FAO3000" s="607"/>
      <c r="FAP3000" s="607"/>
      <c r="FAQ3000" s="607"/>
      <c r="FAR3000" s="607"/>
      <c r="FAS3000" s="607"/>
      <c r="FAT3000" s="607"/>
      <c r="FAU3000" s="607"/>
      <c r="FAV3000" s="607"/>
      <c r="FAW3000" s="607"/>
      <c r="FAX3000" s="607"/>
      <c r="FAY3000" s="607"/>
      <c r="FAZ3000" s="607"/>
      <c r="FBA3000" s="607"/>
      <c r="FBB3000" s="607"/>
      <c r="FBC3000" s="607"/>
      <c r="FBD3000" s="607"/>
      <c r="FBE3000" s="607"/>
      <c r="FBF3000" s="607"/>
      <c r="FBG3000" s="607"/>
      <c r="FBH3000" s="607"/>
      <c r="FBI3000" s="607"/>
      <c r="FBJ3000" s="607"/>
      <c r="FBK3000" s="607"/>
      <c r="FBL3000" s="607"/>
      <c r="FBM3000" s="607"/>
      <c r="FBN3000" s="607"/>
      <c r="FBO3000" s="607"/>
      <c r="FBP3000" s="607"/>
      <c r="FBQ3000" s="607"/>
      <c r="FBR3000" s="607"/>
      <c r="FBS3000" s="607"/>
      <c r="FBT3000" s="607"/>
      <c r="FBU3000" s="607"/>
      <c r="FBV3000" s="607"/>
      <c r="FBW3000" s="607"/>
      <c r="FBX3000" s="607"/>
      <c r="FBY3000" s="607"/>
      <c r="FBZ3000" s="607"/>
      <c r="FCA3000" s="607"/>
      <c r="FCB3000" s="607"/>
      <c r="FCC3000" s="607"/>
      <c r="FCD3000" s="607"/>
      <c r="FCE3000" s="607"/>
      <c r="FCF3000" s="607"/>
      <c r="FCG3000" s="607"/>
      <c r="FCH3000" s="607"/>
      <c r="FCI3000" s="607"/>
      <c r="FCJ3000" s="607"/>
      <c r="FCK3000" s="607"/>
      <c r="FCL3000" s="607"/>
      <c r="FCM3000" s="607"/>
      <c r="FCN3000" s="607"/>
      <c r="FCO3000" s="607"/>
      <c r="FCP3000" s="607"/>
      <c r="FCQ3000" s="607"/>
      <c r="FCR3000" s="607"/>
      <c r="FCS3000" s="607"/>
      <c r="FCT3000" s="607"/>
      <c r="FCU3000" s="607"/>
      <c r="FCV3000" s="607"/>
      <c r="FCW3000" s="607"/>
      <c r="FCX3000" s="607"/>
      <c r="FCY3000" s="607"/>
      <c r="FCZ3000" s="607"/>
      <c r="FDA3000" s="607"/>
      <c r="FDB3000" s="607"/>
      <c r="FDC3000" s="607"/>
      <c r="FDD3000" s="607"/>
      <c r="FDE3000" s="607"/>
      <c r="FDF3000" s="607"/>
      <c r="FDG3000" s="607"/>
      <c r="FDH3000" s="607"/>
      <c r="FDI3000" s="607"/>
      <c r="FDJ3000" s="607"/>
      <c r="FDK3000" s="607"/>
      <c r="FDL3000" s="607"/>
      <c r="FDM3000" s="607"/>
      <c r="FDN3000" s="607"/>
      <c r="FDO3000" s="607"/>
      <c r="FDP3000" s="607"/>
      <c r="FDQ3000" s="607"/>
      <c r="FDR3000" s="607"/>
      <c r="FDS3000" s="607"/>
      <c r="FDT3000" s="607"/>
      <c r="FDU3000" s="607"/>
      <c r="FDV3000" s="607"/>
      <c r="FDW3000" s="607"/>
      <c r="FDX3000" s="607"/>
      <c r="FDY3000" s="607"/>
      <c r="FDZ3000" s="607"/>
      <c r="FEA3000" s="607"/>
      <c r="FEB3000" s="607"/>
      <c r="FEC3000" s="607"/>
      <c r="FED3000" s="607"/>
      <c r="FEE3000" s="607"/>
      <c r="FEF3000" s="607"/>
      <c r="FEG3000" s="607"/>
      <c r="FEH3000" s="607"/>
      <c r="FEI3000" s="607"/>
      <c r="FEJ3000" s="607"/>
      <c r="FEK3000" s="607"/>
      <c r="FEL3000" s="607"/>
      <c r="FEM3000" s="607"/>
      <c r="FEN3000" s="607"/>
      <c r="FEO3000" s="607"/>
      <c r="FEP3000" s="607"/>
      <c r="FEQ3000" s="607"/>
      <c r="FER3000" s="607"/>
      <c r="FES3000" s="607"/>
      <c r="FET3000" s="607"/>
      <c r="FEU3000" s="607"/>
      <c r="FEV3000" s="607"/>
      <c r="FEW3000" s="607"/>
      <c r="FEX3000" s="607"/>
      <c r="FEY3000" s="607"/>
      <c r="FEZ3000" s="607"/>
      <c r="FFA3000" s="607"/>
      <c r="FFB3000" s="607"/>
      <c r="FFC3000" s="607"/>
      <c r="FFD3000" s="607"/>
      <c r="FFE3000" s="607"/>
      <c r="FFF3000" s="607"/>
      <c r="FFG3000" s="607"/>
      <c r="FFH3000" s="607"/>
      <c r="FFI3000" s="607"/>
      <c r="FFJ3000" s="607"/>
      <c r="FFK3000" s="607"/>
      <c r="FFL3000" s="607"/>
      <c r="FFM3000" s="607"/>
      <c r="FFN3000" s="607"/>
      <c r="FFO3000" s="607"/>
      <c r="FFP3000" s="607"/>
      <c r="FFQ3000" s="607"/>
      <c r="FFR3000" s="607"/>
      <c r="FFS3000" s="607"/>
      <c r="FFT3000" s="607"/>
      <c r="FFU3000" s="607"/>
      <c r="FFV3000" s="607"/>
      <c r="FFW3000" s="607"/>
      <c r="FFX3000" s="607"/>
      <c r="FFY3000" s="607"/>
      <c r="FFZ3000" s="607"/>
      <c r="FGA3000" s="607"/>
      <c r="FGB3000" s="607"/>
      <c r="FGC3000" s="607"/>
      <c r="FGD3000" s="607"/>
      <c r="FGE3000" s="607"/>
      <c r="FGF3000" s="607"/>
      <c r="FGG3000" s="607"/>
      <c r="FGH3000" s="607"/>
      <c r="FGI3000" s="607"/>
      <c r="FGJ3000" s="607"/>
      <c r="FGK3000" s="607"/>
      <c r="FGL3000" s="607"/>
      <c r="FGM3000" s="607"/>
      <c r="FGN3000" s="607"/>
      <c r="FGO3000" s="607"/>
      <c r="FGP3000" s="607"/>
      <c r="FGQ3000" s="607"/>
      <c r="FGR3000" s="607"/>
      <c r="FGS3000" s="607"/>
      <c r="FGT3000" s="607"/>
      <c r="FGU3000" s="607"/>
      <c r="FGV3000" s="607"/>
      <c r="FGW3000" s="607"/>
      <c r="FGX3000" s="607"/>
      <c r="FGY3000" s="607"/>
      <c r="FGZ3000" s="607"/>
      <c r="FHA3000" s="607"/>
      <c r="FHB3000" s="607"/>
      <c r="FHC3000" s="607"/>
      <c r="FHD3000" s="607"/>
      <c r="FHE3000" s="607"/>
      <c r="FHF3000" s="607"/>
      <c r="FHG3000" s="607"/>
      <c r="FHH3000" s="607"/>
      <c r="FHI3000" s="607"/>
      <c r="FHJ3000" s="607"/>
      <c r="FHK3000" s="607"/>
      <c r="FHL3000" s="607"/>
      <c r="FHM3000" s="607"/>
      <c r="FHN3000" s="607"/>
      <c r="FHO3000" s="607"/>
      <c r="FHP3000" s="607"/>
      <c r="FHQ3000" s="607"/>
      <c r="FHR3000" s="607"/>
      <c r="FHS3000" s="607"/>
      <c r="FHT3000" s="607"/>
      <c r="FHU3000" s="607"/>
      <c r="FHV3000" s="607"/>
      <c r="FHW3000" s="607"/>
      <c r="FHX3000" s="607"/>
      <c r="FHY3000" s="607"/>
      <c r="FHZ3000" s="607"/>
      <c r="FIA3000" s="607"/>
      <c r="FIB3000" s="607"/>
      <c r="FIC3000" s="607"/>
      <c r="FID3000" s="607"/>
      <c r="FIE3000" s="607"/>
      <c r="FIF3000" s="607"/>
      <c r="FIG3000" s="607"/>
      <c r="FIH3000" s="607"/>
      <c r="FII3000" s="607"/>
      <c r="FIJ3000" s="607"/>
      <c r="FIK3000" s="607"/>
      <c r="FIL3000" s="607"/>
      <c r="FIM3000" s="607"/>
      <c r="FIN3000" s="607"/>
      <c r="FIO3000" s="607"/>
      <c r="FIP3000" s="607"/>
      <c r="FIQ3000" s="607"/>
      <c r="FIR3000" s="607"/>
      <c r="FIS3000" s="607"/>
      <c r="FIT3000" s="607"/>
      <c r="FIU3000" s="607"/>
      <c r="FIV3000" s="607"/>
      <c r="FIW3000" s="607"/>
      <c r="FIX3000" s="607"/>
      <c r="FIY3000" s="607"/>
      <c r="FIZ3000" s="607"/>
      <c r="FJA3000" s="607"/>
      <c r="FJB3000" s="607"/>
      <c r="FJC3000" s="607"/>
      <c r="FJD3000" s="607"/>
      <c r="FJE3000" s="607"/>
      <c r="FJF3000" s="607"/>
      <c r="FJG3000" s="607"/>
      <c r="FJH3000" s="607"/>
      <c r="FJI3000" s="607"/>
      <c r="FJJ3000" s="607"/>
      <c r="FJK3000" s="607"/>
      <c r="FJL3000" s="607"/>
      <c r="FJM3000" s="607"/>
      <c r="FJN3000" s="607"/>
      <c r="FJO3000" s="607"/>
      <c r="FJP3000" s="607"/>
      <c r="FJQ3000" s="607"/>
      <c r="FJR3000" s="607"/>
      <c r="FJS3000" s="607"/>
      <c r="FJT3000" s="607"/>
      <c r="FJU3000" s="607"/>
      <c r="FJV3000" s="607"/>
      <c r="FJW3000" s="607"/>
      <c r="FJX3000" s="607"/>
      <c r="FJY3000" s="607"/>
      <c r="FJZ3000" s="607"/>
      <c r="FKA3000" s="607"/>
      <c r="FKB3000" s="607"/>
      <c r="FKC3000" s="607"/>
      <c r="FKD3000" s="607"/>
      <c r="FKE3000" s="607"/>
      <c r="FKF3000" s="607"/>
      <c r="FKG3000" s="607"/>
      <c r="FKH3000" s="607"/>
      <c r="FKI3000" s="607"/>
      <c r="FKJ3000" s="607"/>
      <c r="FKK3000" s="607"/>
      <c r="FKL3000" s="607"/>
      <c r="FKM3000" s="607"/>
      <c r="FKN3000" s="607"/>
      <c r="FKO3000" s="607"/>
      <c r="FKP3000" s="607"/>
      <c r="FKQ3000" s="607"/>
      <c r="FKR3000" s="607"/>
      <c r="FKS3000" s="607"/>
      <c r="FKT3000" s="607"/>
      <c r="FKU3000" s="607"/>
      <c r="FKV3000" s="607"/>
      <c r="FKW3000" s="607"/>
      <c r="FKX3000" s="607"/>
      <c r="FKY3000" s="607"/>
      <c r="FKZ3000" s="607"/>
      <c r="FLA3000" s="607"/>
      <c r="FLB3000" s="607"/>
      <c r="FLC3000" s="607"/>
      <c r="FLD3000" s="607"/>
      <c r="FLE3000" s="607"/>
      <c r="FLF3000" s="607"/>
      <c r="FLG3000" s="607"/>
      <c r="FLH3000" s="607"/>
      <c r="FLI3000" s="607"/>
      <c r="FLJ3000" s="607"/>
      <c r="FLK3000" s="607"/>
      <c r="FLL3000" s="607"/>
      <c r="FLM3000" s="607"/>
      <c r="FLN3000" s="607"/>
      <c r="FLO3000" s="607"/>
      <c r="FLP3000" s="607"/>
      <c r="FLQ3000" s="607"/>
      <c r="FLR3000" s="607"/>
      <c r="FLS3000" s="607"/>
      <c r="FLT3000" s="607"/>
      <c r="FLU3000" s="607"/>
      <c r="FLV3000" s="607"/>
      <c r="FLW3000" s="607"/>
      <c r="FLX3000" s="607"/>
      <c r="FLY3000" s="607"/>
      <c r="FLZ3000" s="607"/>
      <c r="FMA3000" s="607"/>
      <c r="FMB3000" s="607"/>
      <c r="FMC3000" s="607"/>
      <c r="FMD3000" s="607"/>
      <c r="FME3000" s="607"/>
      <c r="FMF3000" s="607"/>
      <c r="FMG3000" s="607"/>
      <c r="FMH3000" s="607"/>
      <c r="FMI3000" s="607"/>
      <c r="FMJ3000" s="607"/>
      <c r="FMK3000" s="607"/>
      <c r="FML3000" s="607"/>
      <c r="FMM3000" s="607"/>
      <c r="FMN3000" s="607"/>
      <c r="FMO3000" s="607"/>
      <c r="FMP3000" s="607"/>
      <c r="FMQ3000" s="607"/>
      <c r="FMR3000" s="607"/>
      <c r="FMS3000" s="607"/>
      <c r="FMT3000" s="607"/>
      <c r="FMU3000" s="607"/>
      <c r="FMV3000" s="607"/>
      <c r="FMW3000" s="607"/>
      <c r="FMX3000" s="607"/>
      <c r="FMY3000" s="607"/>
      <c r="FMZ3000" s="607"/>
      <c r="FNA3000" s="607"/>
      <c r="FNB3000" s="607"/>
      <c r="FNC3000" s="607"/>
      <c r="FND3000" s="607"/>
      <c r="FNE3000" s="607"/>
      <c r="FNF3000" s="607"/>
      <c r="FNG3000" s="607"/>
      <c r="FNH3000" s="607"/>
      <c r="FNI3000" s="607"/>
      <c r="FNJ3000" s="607"/>
      <c r="FNK3000" s="607"/>
      <c r="FNL3000" s="607"/>
      <c r="FNM3000" s="607"/>
      <c r="FNN3000" s="607"/>
      <c r="FNO3000" s="607"/>
      <c r="FNP3000" s="607"/>
      <c r="FNQ3000" s="607"/>
      <c r="FNR3000" s="607"/>
      <c r="FNS3000" s="607"/>
      <c r="FNT3000" s="607"/>
      <c r="FNU3000" s="607"/>
      <c r="FNV3000" s="607"/>
      <c r="FNW3000" s="607"/>
      <c r="FNX3000" s="607"/>
      <c r="FNY3000" s="607"/>
      <c r="FNZ3000" s="607"/>
      <c r="FOA3000" s="607"/>
      <c r="FOB3000" s="607"/>
      <c r="FOC3000" s="607"/>
      <c r="FOD3000" s="607"/>
      <c r="FOE3000" s="607"/>
      <c r="FOF3000" s="607"/>
      <c r="FOG3000" s="607"/>
      <c r="FOH3000" s="607"/>
      <c r="FOI3000" s="607"/>
      <c r="FOJ3000" s="607"/>
      <c r="FOK3000" s="607"/>
      <c r="FOL3000" s="607"/>
      <c r="FOM3000" s="607"/>
      <c r="FON3000" s="607"/>
      <c r="FOO3000" s="607"/>
      <c r="FOP3000" s="607"/>
      <c r="FOQ3000" s="607"/>
      <c r="FOR3000" s="607"/>
      <c r="FOS3000" s="607"/>
      <c r="FOT3000" s="607"/>
      <c r="FOU3000" s="607"/>
      <c r="FOV3000" s="607"/>
      <c r="FOW3000" s="607"/>
      <c r="FOX3000" s="607"/>
      <c r="FOY3000" s="607"/>
      <c r="FOZ3000" s="607"/>
      <c r="FPA3000" s="607"/>
      <c r="FPB3000" s="607"/>
      <c r="FPC3000" s="607"/>
      <c r="FPD3000" s="607"/>
      <c r="FPE3000" s="607"/>
      <c r="FPF3000" s="607"/>
      <c r="FPG3000" s="607"/>
      <c r="FPH3000" s="607"/>
      <c r="FPI3000" s="607"/>
      <c r="FPJ3000" s="607"/>
      <c r="FPK3000" s="607"/>
      <c r="FPL3000" s="607"/>
      <c r="FPM3000" s="607"/>
      <c r="FPN3000" s="607"/>
      <c r="FPO3000" s="607"/>
      <c r="FPP3000" s="607"/>
      <c r="FPQ3000" s="607"/>
      <c r="FPR3000" s="607"/>
      <c r="FPS3000" s="607"/>
      <c r="FPT3000" s="607"/>
      <c r="FPU3000" s="607"/>
      <c r="FPV3000" s="607"/>
      <c r="FPW3000" s="607"/>
      <c r="FPX3000" s="607"/>
      <c r="FPY3000" s="607"/>
      <c r="FPZ3000" s="607"/>
      <c r="FQA3000" s="607"/>
      <c r="FQB3000" s="607"/>
      <c r="FQC3000" s="607"/>
      <c r="FQD3000" s="607"/>
      <c r="FQE3000" s="607"/>
      <c r="FQF3000" s="607"/>
      <c r="FQG3000" s="607"/>
      <c r="FQH3000" s="607"/>
      <c r="FQI3000" s="607"/>
      <c r="FQJ3000" s="607"/>
      <c r="FQK3000" s="607"/>
      <c r="FQL3000" s="607"/>
      <c r="FQM3000" s="607"/>
      <c r="FQN3000" s="607"/>
      <c r="FQO3000" s="607"/>
      <c r="FQP3000" s="607"/>
      <c r="FQQ3000" s="607"/>
      <c r="FQR3000" s="607"/>
      <c r="FQS3000" s="607"/>
      <c r="FQT3000" s="607"/>
      <c r="FQU3000" s="607"/>
      <c r="FQV3000" s="607"/>
      <c r="FQW3000" s="607"/>
      <c r="FQX3000" s="607"/>
      <c r="FQY3000" s="607"/>
      <c r="FQZ3000" s="607"/>
      <c r="FRA3000" s="607"/>
      <c r="FRB3000" s="607"/>
      <c r="FRC3000" s="607"/>
      <c r="FRD3000" s="607"/>
      <c r="FRE3000" s="607"/>
      <c r="FRF3000" s="607"/>
      <c r="FRG3000" s="607"/>
      <c r="FRH3000" s="607"/>
      <c r="FRI3000" s="607"/>
      <c r="FRJ3000" s="607"/>
      <c r="FRK3000" s="607"/>
      <c r="FRL3000" s="607"/>
      <c r="FRM3000" s="607"/>
      <c r="FRN3000" s="607"/>
      <c r="FRO3000" s="607"/>
      <c r="FRP3000" s="607"/>
      <c r="FRQ3000" s="607"/>
      <c r="FRR3000" s="607"/>
      <c r="FRS3000" s="607"/>
      <c r="FRT3000" s="607"/>
      <c r="FRU3000" s="607"/>
      <c r="FRV3000" s="607"/>
      <c r="FRW3000" s="607"/>
      <c r="FRX3000" s="607"/>
      <c r="FRY3000" s="607"/>
      <c r="FRZ3000" s="607"/>
      <c r="FSA3000" s="607"/>
      <c r="FSB3000" s="607"/>
      <c r="FSC3000" s="607"/>
      <c r="FSD3000" s="607"/>
      <c r="FSE3000" s="607"/>
      <c r="FSF3000" s="607"/>
      <c r="FSG3000" s="607"/>
      <c r="FSH3000" s="607"/>
      <c r="FSI3000" s="607"/>
      <c r="FSJ3000" s="607"/>
      <c r="FSK3000" s="607"/>
      <c r="FSL3000" s="607"/>
      <c r="FSM3000" s="607"/>
      <c r="FSN3000" s="607"/>
      <c r="FSO3000" s="607"/>
      <c r="FSP3000" s="607"/>
      <c r="FSQ3000" s="607"/>
      <c r="FSR3000" s="607"/>
      <c r="FSS3000" s="607"/>
      <c r="FST3000" s="607"/>
      <c r="FSU3000" s="607"/>
      <c r="FSV3000" s="607"/>
      <c r="FSW3000" s="607"/>
      <c r="FSX3000" s="607"/>
      <c r="FSY3000" s="607"/>
      <c r="FSZ3000" s="607"/>
      <c r="FTA3000" s="607"/>
      <c r="FTB3000" s="607"/>
      <c r="FTC3000" s="607"/>
      <c r="FTD3000" s="607"/>
      <c r="FTE3000" s="607"/>
      <c r="FTF3000" s="607"/>
      <c r="FTG3000" s="607"/>
      <c r="FTH3000" s="607"/>
      <c r="FTI3000" s="607"/>
      <c r="FTJ3000" s="607"/>
      <c r="FTK3000" s="607"/>
      <c r="FTL3000" s="607"/>
      <c r="FTM3000" s="607"/>
      <c r="FTN3000" s="607"/>
      <c r="FTO3000" s="607"/>
      <c r="FTP3000" s="607"/>
      <c r="FTQ3000" s="607"/>
      <c r="FTR3000" s="607"/>
      <c r="FTS3000" s="607"/>
      <c r="FTT3000" s="607"/>
      <c r="FTU3000" s="607"/>
      <c r="FTV3000" s="607"/>
      <c r="FTW3000" s="607"/>
      <c r="FTX3000" s="607"/>
      <c r="FTY3000" s="607"/>
      <c r="FTZ3000" s="607"/>
      <c r="FUA3000" s="607"/>
      <c r="FUB3000" s="607"/>
      <c r="FUC3000" s="607"/>
      <c r="FUD3000" s="607"/>
      <c r="FUE3000" s="607"/>
      <c r="FUF3000" s="607"/>
      <c r="FUG3000" s="607"/>
      <c r="FUH3000" s="607"/>
      <c r="FUI3000" s="607"/>
      <c r="FUJ3000" s="607"/>
      <c r="FUK3000" s="607"/>
      <c r="FUL3000" s="607"/>
      <c r="FUM3000" s="607"/>
      <c r="FUN3000" s="607"/>
      <c r="FUO3000" s="607"/>
      <c r="FUP3000" s="607"/>
      <c r="FUQ3000" s="607"/>
      <c r="FUR3000" s="607"/>
      <c r="FUS3000" s="607"/>
      <c r="FUT3000" s="607"/>
      <c r="FUU3000" s="607"/>
      <c r="FUV3000" s="607"/>
      <c r="FUW3000" s="607"/>
      <c r="FUX3000" s="607"/>
      <c r="FUY3000" s="607"/>
      <c r="FUZ3000" s="607"/>
      <c r="FVA3000" s="607"/>
      <c r="FVB3000" s="607"/>
      <c r="FVC3000" s="607"/>
      <c r="FVD3000" s="607"/>
      <c r="FVE3000" s="607"/>
      <c r="FVF3000" s="607"/>
      <c r="FVG3000" s="607"/>
      <c r="FVH3000" s="607"/>
      <c r="FVI3000" s="607"/>
      <c r="FVJ3000" s="607"/>
      <c r="FVK3000" s="607"/>
      <c r="FVL3000" s="607"/>
      <c r="FVM3000" s="607"/>
      <c r="FVN3000" s="607"/>
      <c r="FVO3000" s="607"/>
      <c r="FVP3000" s="607"/>
      <c r="FVQ3000" s="607"/>
      <c r="FVR3000" s="607"/>
      <c r="FVS3000" s="607"/>
      <c r="FVT3000" s="607"/>
      <c r="FVU3000" s="607"/>
      <c r="FVV3000" s="607"/>
      <c r="FVW3000" s="607"/>
      <c r="FVX3000" s="607"/>
      <c r="FVY3000" s="607"/>
      <c r="FVZ3000" s="607"/>
      <c r="FWA3000" s="607"/>
      <c r="FWB3000" s="607"/>
      <c r="FWC3000" s="607"/>
      <c r="FWD3000" s="607"/>
      <c r="FWE3000" s="607"/>
      <c r="FWF3000" s="607"/>
      <c r="FWG3000" s="607"/>
      <c r="FWH3000" s="607"/>
      <c r="FWI3000" s="607"/>
      <c r="FWJ3000" s="607"/>
      <c r="FWK3000" s="607"/>
      <c r="FWL3000" s="607"/>
      <c r="FWM3000" s="607"/>
      <c r="FWN3000" s="607"/>
      <c r="FWO3000" s="607"/>
      <c r="FWP3000" s="607"/>
      <c r="FWQ3000" s="607"/>
      <c r="FWR3000" s="607"/>
      <c r="FWS3000" s="607"/>
      <c r="FWT3000" s="607"/>
      <c r="FWU3000" s="607"/>
      <c r="FWV3000" s="607"/>
      <c r="FWW3000" s="607"/>
      <c r="FWX3000" s="607"/>
      <c r="FWY3000" s="607"/>
      <c r="FWZ3000" s="607"/>
      <c r="FXA3000" s="607"/>
      <c r="FXB3000" s="607"/>
      <c r="FXC3000" s="607"/>
      <c r="FXD3000" s="607"/>
      <c r="FXE3000" s="607"/>
      <c r="FXF3000" s="607"/>
      <c r="FXG3000" s="607"/>
      <c r="FXH3000" s="607"/>
      <c r="FXI3000" s="607"/>
      <c r="FXJ3000" s="607"/>
      <c r="FXK3000" s="607"/>
      <c r="FXL3000" s="607"/>
      <c r="FXM3000" s="607"/>
      <c r="FXN3000" s="607"/>
      <c r="FXO3000" s="607"/>
      <c r="FXP3000" s="607"/>
      <c r="FXQ3000" s="607"/>
      <c r="FXR3000" s="607"/>
      <c r="FXS3000" s="607"/>
      <c r="FXT3000" s="607"/>
      <c r="FXU3000" s="607"/>
      <c r="FXV3000" s="607"/>
      <c r="FXW3000" s="607"/>
      <c r="FXX3000" s="607"/>
      <c r="FXY3000" s="607"/>
      <c r="FXZ3000" s="607"/>
      <c r="FYA3000" s="607"/>
      <c r="FYB3000" s="607"/>
      <c r="FYC3000" s="607"/>
      <c r="FYD3000" s="607"/>
      <c r="FYE3000" s="607"/>
      <c r="FYF3000" s="607"/>
      <c r="FYG3000" s="607"/>
      <c r="FYH3000" s="607"/>
      <c r="FYI3000" s="607"/>
      <c r="FYJ3000" s="607"/>
      <c r="FYK3000" s="607"/>
      <c r="FYL3000" s="607"/>
      <c r="FYM3000" s="607"/>
      <c r="FYN3000" s="607"/>
      <c r="FYO3000" s="607"/>
      <c r="FYP3000" s="607"/>
      <c r="FYQ3000" s="607"/>
      <c r="FYR3000" s="607"/>
      <c r="FYS3000" s="607"/>
      <c r="FYT3000" s="607"/>
      <c r="FYU3000" s="607"/>
      <c r="FYV3000" s="607"/>
      <c r="FYW3000" s="607"/>
      <c r="FYX3000" s="607"/>
      <c r="FYY3000" s="607"/>
      <c r="FYZ3000" s="607"/>
      <c r="FZA3000" s="607"/>
      <c r="FZB3000" s="607"/>
      <c r="FZC3000" s="607"/>
      <c r="FZD3000" s="607"/>
      <c r="FZE3000" s="607"/>
      <c r="FZF3000" s="607"/>
      <c r="FZG3000" s="607"/>
      <c r="FZH3000" s="607"/>
      <c r="FZI3000" s="607"/>
      <c r="FZJ3000" s="607"/>
      <c r="FZK3000" s="607"/>
      <c r="FZL3000" s="607"/>
      <c r="FZM3000" s="607"/>
      <c r="FZN3000" s="607"/>
      <c r="FZO3000" s="607"/>
      <c r="FZP3000" s="607"/>
      <c r="FZQ3000" s="607"/>
      <c r="FZR3000" s="607"/>
      <c r="FZS3000" s="607"/>
      <c r="FZT3000" s="607"/>
      <c r="FZU3000" s="607"/>
      <c r="FZV3000" s="607"/>
      <c r="FZW3000" s="607"/>
      <c r="FZX3000" s="607"/>
      <c r="FZY3000" s="607"/>
      <c r="FZZ3000" s="607"/>
      <c r="GAA3000" s="607"/>
      <c r="GAB3000" s="607"/>
      <c r="GAC3000" s="607"/>
      <c r="GAD3000" s="607"/>
      <c r="GAE3000" s="607"/>
      <c r="GAF3000" s="607"/>
      <c r="GAG3000" s="607"/>
      <c r="GAH3000" s="607"/>
      <c r="GAI3000" s="607"/>
      <c r="GAJ3000" s="607"/>
      <c r="GAK3000" s="607"/>
      <c r="GAL3000" s="607"/>
      <c r="GAM3000" s="607"/>
      <c r="GAN3000" s="607"/>
      <c r="GAO3000" s="607"/>
      <c r="GAP3000" s="607"/>
      <c r="GAQ3000" s="607"/>
      <c r="GAR3000" s="607"/>
      <c r="GAS3000" s="607"/>
      <c r="GAT3000" s="607"/>
      <c r="GAU3000" s="607"/>
      <c r="GAV3000" s="607"/>
      <c r="GAW3000" s="607"/>
      <c r="GAX3000" s="607"/>
      <c r="GAY3000" s="607"/>
      <c r="GAZ3000" s="607"/>
      <c r="GBA3000" s="607"/>
      <c r="GBB3000" s="607"/>
      <c r="GBC3000" s="607"/>
      <c r="GBD3000" s="607"/>
      <c r="GBE3000" s="607"/>
      <c r="GBF3000" s="607"/>
      <c r="GBG3000" s="607"/>
      <c r="GBH3000" s="607"/>
      <c r="GBI3000" s="607"/>
      <c r="GBJ3000" s="607"/>
      <c r="GBK3000" s="607"/>
      <c r="GBL3000" s="607"/>
      <c r="GBM3000" s="607"/>
      <c r="GBN3000" s="607"/>
      <c r="GBO3000" s="607"/>
      <c r="GBP3000" s="607"/>
      <c r="GBQ3000" s="607"/>
      <c r="GBR3000" s="607"/>
      <c r="GBS3000" s="607"/>
      <c r="GBT3000" s="607"/>
      <c r="GBU3000" s="607"/>
      <c r="GBV3000" s="607"/>
      <c r="GBW3000" s="607"/>
      <c r="GBX3000" s="607"/>
      <c r="GBY3000" s="607"/>
      <c r="GBZ3000" s="607"/>
      <c r="GCA3000" s="607"/>
      <c r="GCB3000" s="607"/>
      <c r="GCC3000" s="607"/>
      <c r="GCD3000" s="607"/>
      <c r="GCE3000" s="607"/>
      <c r="GCF3000" s="607"/>
      <c r="GCG3000" s="607"/>
      <c r="GCH3000" s="607"/>
      <c r="GCI3000" s="607"/>
      <c r="GCJ3000" s="607"/>
      <c r="GCK3000" s="607"/>
      <c r="GCL3000" s="607"/>
      <c r="GCM3000" s="607"/>
      <c r="GCN3000" s="607"/>
      <c r="GCO3000" s="607"/>
      <c r="GCP3000" s="607"/>
      <c r="GCQ3000" s="607"/>
      <c r="GCR3000" s="607"/>
      <c r="GCS3000" s="607"/>
      <c r="GCT3000" s="607"/>
      <c r="GCU3000" s="607"/>
      <c r="GCV3000" s="607"/>
      <c r="GCW3000" s="607"/>
      <c r="GCX3000" s="607"/>
      <c r="GCY3000" s="607"/>
      <c r="GCZ3000" s="607"/>
      <c r="GDA3000" s="607"/>
      <c r="GDB3000" s="607"/>
      <c r="GDC3000" s="607"/>
      <c r="GDD3000" s="607"/>
      <c r="GDE3000" s="607"/>
      <c r="GDF3000" s="607"/>
      <c r="GDG3000" s="607"/>
      <c r="GDH3000" s="607"/>
      <c r="GDI3000" s="607"/>
      <c r="GDJ3000" s="607"/>
      <c r="GDK3000" s="607"/>
      <c r="GDL3000" s="607"/>
      <c r="GDM3000" s="607"/>
      <c r="GDN3000" s="607"/>
      <c r="GDO3000" s="607"/>
      <c r="GDP3000" s="607"/>
      <c r="GDQ3000" s="607"/>
      <c r="GDR3000" s="607"/>
      <c r="GDS3000" s="607"/>
      <c r="GDT3000" s="607"/>
      <c r="GDU3000" s="607"/>
      <c r="GDV3000" s="607"/>
      <c r="GDW3000" s="607"/>
      <c r="GDX3000" s="607"/>
      <c r="GDY3000" s="607"/>
      <c r="GDZ3000" s="607"/>
      <c r="GEA3000" s="607"/>
      <c r="GEB3000" s="607"/>
      <c r="GEC3000" s="607"/>
      <c r="GED3000" s="607"/>
      <c r="GEE3000" s="607"/>
      <c r="GEF3000" s="607"/>
      <c r="GEG3000" s="607"/>
      <c r="GEH3000" s="607"/>
      <c r="GEI3000" s="607"/>
      <c r="GEJ3000" s="607"/>
      <c r="GEK3000" s="607"/>
      <c r="GEL3000" s="607"/>
      <c r="GEM3000" s="607"/>
      <c r="GEN3000" s="607"/>
      <c r="GEO3000" s="607"/>
      <c r="GEP3000" s="607"/>
      <c r="GEQ3000" s="607"/>
      <c r="GER3000" s="607"/>
      <c r="GES3000" s="607"/>
      <c r="GET3000" s="607"/>
      <c r="GEU3000" s="607"/>
      <c r="GEV3000" s="607"/>
      <c r="GEW3000" s="607"/>
      <c r="GEX3000" s="607"/>
      <c r="GEY3000" s="607"/>
      <c r="GEZ3000" s="607"/>
      <c r="GFA3000" s="607"/>
      <c r="GFB3000" s="607"/>
      <c r="GFC3000" s="607"/>
      <c r="GFD3000" s="607"/>
      <c r="GFE3000" s="607"/>
      <c r="GFF3000" s="607"/>
      <c r="GFG3000" s="607"/>
      <c r="GFH3000" s="607"/>
      <c r="GFI3000" s="607"/>
      <c r="GFJ3000" s="607"/>
      <c r="GFK3000" s="607"/>
      <c r="GFL3000" s="607"/>
      <c r="GFM3000" s="607"/>
      <c r="GFN3000" s="607"/>
      <c r="GFO3000" s="607"/>
      <c r="GFP3000" s="607"/>
      <c r="GFQ3000" s="607"/>
      <c r="GFR3000" s="607"/>
      <c r="GFS3000" s="607"/>
      <c r="GFT3000" s="607"/>
      <c r="GFU3000" s="607"/>
      <c r="GFV3000" s="607"/>
      <c r="GFW3000" s="607"/>
      <c r="GFX3000" s="607"/>
      <c r="GFY3000" s="607"/>
      <c r="GFZ3000" s="607"/>
      <c r="GGA3000" s="607"/>
      <c r="GGB3000" s="607"/>
      <c r="GGC3000" s="607"/>
      <c r="GGD3000" s="607"/>
      <c r="GGE3000" s="607"/>
      <c r="GGF3000" s="607"/>
      <c r="GGG3000" s="607"/>
      <c r="GGH3000" s="607"/>
      <c r="GGI3000" s="607"/>
      <c r="GGJ3000" s="607"/>
      <c r="GGK3000" s="607"/>
      <c r="GGL3000" s="607"/>
      <c r="GGM3000" s="607"/>
      <c r="GGN3000" s="607"/>
      <c r="GGO3000" s="607"/>
      <c r="GGP3000" s="607"/>
      <c r="GGQ3000" s="607"/>
      <c r="GGR3000" s="607"/>
      <c r="GGS3000" s="607"/>
      <c r="GGT3000" s="607"/>
      <c r="GGU3000" s="607"/>
      <c r="GGV3000" s="607"/>
      <c r="GGW3000" s="607"/>
      <c r="GGX3000" s="607"/>
      <c r="GGY3000" s="607"/>
      <c r="GGZ3000" s="607"/>
      <c r="GHA3000" s="607"/>
      <c r="GHB3000" s="607"/>
      <c r="GHC3000" s="607"/>
      <c r="GHD3000" s="607"/>
      <c r="GHE3000" s="607"/>
      <c r="GHF3000" s="607"/>
      <c r="GHG3000" s="607"/>
      <c r="GHH3000" s="607"/>
      <c r="GHI3000" s="607"/>
      <c r="GHJ3000" s="607"/>
      <c r="GHK3000" s="607"/>
      <c r="GHL3000" s="607"/>
      <c r="GHM3000" s="607"/>
      <c r="GHN3000" s="607"/>
      <c r="GHO3000" s="607"/>
      <c r="GHP3000" s="607"/>
      <c r="GHQ3000" s="607"/>
      <c r="GHR3000" s="607"/>
      <c r="GHS3000" s="607"/>
      <c r="GHT3000" s="607"/>
      <c r="GHU3000" s="607"/>
      <c r="GHV3000" s="607"/>
      <c r="GHW3000" s="607"/>
      <c r="GHX3000" s="607"/>
      <c r="GHY3000" s="607"/>
      <c r="GHZ3000" s="607"/>
      <c r="GIA3000" s="607"/>
      <c r="GIB3000" s="607"/>
      <c r="GIC3000" s="607"/>
      <c r="GID3000" s="607"/>
      <c r="GIE3000" s="607"/>
      <c r="GIF3000" s="607"/>
      <c r="GIG3000" s="607"/>
      <c r="GIH3000" s="607"/>
      <c r="GII3000" s="607"/>
      <c r="GIJ3000" s="607"/>
      <c r="GIK3000" s="607"/>
      <c r="GIL3000" s="607"/>
      <c r="GIM3000" s="607"/>
      <c r="GIN3000" s="607"/>
      <c r="GIO3000" s="607"/>
      <c r="GIP3000" s="607"/>
      <c r="GIQ3000" s="607"/>
      <c r="GIR3000" s="607"/>
      <c r="GIS3000" s="607"/>
      <c r="GIT3000" s="607"/>
      <c r="GIU3000" s="607"/>
      <c r="GIV3000" s="607"/>
      <c r="GIW3000" s="607"/>
      <c r="GIX3000" s="607"/>
      <c r="GIY3000" s="607"/>
      <c r="GIZ3000" s="607"/>
      <c r="GJA3000" s="607"/>
      <c r="GJB3000" s="607"/>
      <c r="GJC3000" s="607"/>
      <c r="GJD3000" s="607"/>
      <c r="GJE3000" s="607"/>
      <c r="GJF3000" s="607"/>
      <c r="GJG3000" s="607"/>
      <c r="GJH3000" s="607"/>
      <c r="GJI3000" s="607"/>
      <c r="GJJ3000" s="607"/>
      <c r="GJK3000" s="607"/>
      <c r="GJL3000" s="607"/>
      <c r="GJM3000" s="607"/>
      <c r="GJN3000" s="607"/>
      <c r="GJO3000" s="607"/>
      <c r="GJP3000" s="607"/>
      <c r="GJQ3000" s="607"/>
      <c r="GJR3000" s="607"/>
      <c r="GJS3000" s="607"/>
      <c r="GJT3000" s="607"/>
      <c r="GJU3000" s="607"/>
      <c r="GJV3000" s="607"/>
      <c r="GJW3000" s="607"/>
      <c r="GJX3000" s="607"/>
      <c r="GJY3000" s="607"/>
      <c r="GJZ3000" s="607"/>
      <c r="GKA3000" s="607"/>
      <c r="GKB3000" s="607"/>
      <c r="GKC3000" s="607"/>
      <c r="GKD3000" s="607"/>
      <c r="GKE3000" s="607"/>
      <c r="GKF3000" s="607"/>
      <c r="GKG3000" s="607"/>
      <c r="GKH3000" s="607"/>
      <c r="GKI3000" s="607"/>
      <c r="GKJ3000" s="607"/>
      <c r="GKK3000" s="607"/>
      <c r="GKL3000" s="607"/>
      <c r="GKM3000" s="607"/>
      <c r="GKN3000" s="607"/>
      <c r="GKO3000" s="607"/>
      <c r="GKP3000" s="607"/>
      <c r="GKQ3000" s="607"/>
      <c r="GKR3000" s="607"/>
      <c r="GKS3000" s="607"/>
      <c r="GKT3000" s="607"/>
      <c r="GKU3000" s="607"/>
      <c r="GKV3000" s="607"/>
      <c r="GKW3000" s="607"/>
      <c r="GKX3000" s="607"/>
      <c r="GKY3000" s="607"/>
      <c r="GKZ3000" s="607"/>
      <c r="GLA3000" s="607"/>
      <c r="GLB3000" s="607"/>
      <c r="GLC3000" s="607"/>
      <c r="GLD3000" s="607"/>
      <c r="GLE3000" s="607"/>
      <c r="GLF3000" s="607"/>
      <c r="GLG3000" s="607"/>
      <c r="GLH3000" s="607"/>
      <c r="GLI3000" s="607"/>
      <c r="GLJ3000" s="607"/>
      <c r="GLK3000" s="607"/>
      <c r="GLL3000" s="607"/>
      <c r="GLM3000" s="607"/>
      <c r="GLN3000" s="607"/>
      <c r="GLO3000" s="607"/>
      <c r="GLP3000" s="607"/>
      <c r="GLQ3000" s="607"/>
      <c r="GLR3000" s="607"/>
      <c r="GLS3000" s="607"/>
      <c r="GLT3000" s="607"/>
      <c r="GLU3000" s="607"/>
      <c r="GLV3000" s="607"/>
      <c r="GLW3000" s="607"/>
      <c r="GLX3000" s="607"/>
      <c r="GLY3000" s="607"/>
      <c r="GLZ3000" s="607"/>
      <c r="GMA3000" s="607"/>
      <c r="GMB3000" s="607"/>
      <c r="GMC3000" s="607"/>
      <c r="GMD3000" s="607"/>
      <c r="GME3000" s="607"/>
      <c r="GMF3000" s="607"/>
      <c r="GMG3000" s="607"/>
      <c r="GMH3000" s="607"/>
      <c r="GMI3000" s="607"/>
      <c r="GMJ3000" s="607"/>
      <c r="GMK3000" s="607"/>
      <c r="GML3000" s="607"/>
      <c r="GMM3000" s="607"/>
      <c r="GMN3000" s="607"/>
      <c r="GMO3000" s="607"/>
      <c r="GMP3000" s="607"/>
      <c r="GMQ3000" s="607"/>
      <c r="GMR3000" s="607"/>
      <c r="GMS3000" s="607"/>
      <c r="GMT3000" s="607"/>
      <c r="GMU3000" s="607"/>
      <c r="GMV3000" s="607"/>
      <c r="GMW3000" s="607"/>
      <c r="GMX3000" s="607"/>
      <c r="GMY3000" s="607"/>
      <c r="GMZ3000" s="607"/>
      <c r="GNA3000" s="607"/>
      <c r="GNB3000" s="607"/>
      <c r="GNC3000" s="607"/>
      <c r="GND3000" s="607"/>
      <c r="GNE3000" s="607"/>
      <c r="GNF3000" s="607"/>
      <c r="GNG3000" s="607"/>
      <c r="GNH3000" s="607"/>
      <c r="GNI3000" s="607"/>
      <c r="GNJ3000" s="607"/>
      <c r="GNK3000" s="607"/>
      <c r="GNL3000" s="607"/>
      <c r="GNM3000" s="607"/>
      <c r="GNN3000" s="607"/>
      <c r="GNO3000" s="607"/>
      <c r="GNP3000" s="607"/>
      <c r="GNQ3000" s="607"/>
      <c r="GNR3000" s="607"/>
      <c r="GNS3000" s="607"/>
      <c r="GNT3000" s="607"/>
      <c r="GNU3000" s="607"/>
      <c r="GNV3000" s="607"/>
      <c r="GNW3000" s="607"/>
      <c r="GNX3000" s="607"/>
      <c r="GNY3000" s="607"/>
      <c r="GNZ3000" s="607"/>
      <c r="GOA3000" s="607"/>
      <c r="GOB3000" s="607"/>
      <c r="GOC3000" s="607"/>
      <c r="GOD3000" s="607"/>
      <c r="GOE3000" s="607"/>
      <c r="GOF3000" s="607"/>
      <c r="GOG3000" s="607"/>
      <c r="GOH3000" s="607"/>
      <c r="GOI3000" s="607"/>
      <c r="GOJ3000" s="607"/>
      <c r="GOK3000" s="607"/>
      <c r="GOL3000" s="607"/>
      <c r="GOM3000" s="607"/>
      <c r="GON3000" s="607"/>
      <c r="GOO3000" s="607"/>
      <c r="GOP3000" s="607"/>
      <c r="GOQ3000" s="607"/>
      <c r="GOR3000" s="607"/>
      <c r="GOS3000" s="607"/>
      <c r="GOT3000" s="607"/>
      <c r="GOU3000" s="607"/>
      <c r="GOV3000" s="607"/>
      <c r="GOW3000" s="607"/>
      <c r="GOX3000" s="607"/>
      <c r="GOY3000" s="607"/>
      <c r="GOZ3000" s="607"/>
      <c r="GPA3000" s="607"/>
      <c r="GPB3000" s="607"/>
      <c r="GPC3000" s="607"/>
      <c r="GPD3000" s="607"/>
      <c r="GPE3000" s="607"/>
      <c r="GPF3000" s="607"/>
      <c r="GPG3000" s="607"/>
      <c r="GPH3000" s="607"/>
      <c r="GPI3000" s="607"/>
      <c r="GPJ3000" s="607"/>
      <c r="GPK3000" s="607"/>
      <c r="GPL3000" s="607"/>
      <c r="GPM3000" s="607"/>
      <c r="GPN3000" s="607"/>
      <c r="GPO3000" s="607"/>
      <c r="GPP3000" s="607"/>
      <c r="GPQ3000" s="607"/>
      <c r="GPR3000" s="607"/>
      <c r="GPS3000" s="607"/>
      <c r="GPT3000" s="607"/>
      <c r="GPU3000" s="607"/>
      <c r="GPV3000" s="607"/>
      <c r="GPW3000" s="607"/>
      <c r="GPX3000" s="607"/>
      <c r="GPY3000" s="607"/>
      <c r="GPZ3000" s="607"/>
      <c r="GQA3000" s="607"/>
      <c r="GQB3000" s="607"/>
      <c r="GQC3000" s="607"/>
      <c r="GQD3000" s="607"/>
      <c r="GQE3000" s="607"/>
      <c r="GQF3000" s="607"/>
      <c r="GQG3000" s="607"/>
      <c r="GQH3000" s="607"/>
      <c r="GQI3000" s="607"/>
      <c r="GQJ3000" s="607"/>
      <c r="GQK3000" s="607"/>
      <c r="GQL3000" s="607"/>
      <c r="GQM3000" s="607"/>
      <c r="GQN3000" s="607"/>
      <c r="GQO3000" s="607"/>
      <c r="GQP3000" s="607"/>
      <c r="GQQ3000" s="607"/>
      <c r="GQR3000" s="607"/>
      <c r="GQS3000" s="607"/>
      <c r="GQT3000" s="607"/>
      <c r="GQU3000" s="607"/>
      <c r="GQV3000" s="607"/>
      <c r="GQW3000" s="607"/>
      <c r="GQX3000" s="607"/>
      <c r="GQY3000" s="607"/>
      <c r="GQZ3000" s="607"/>
      <c r="GRA3000" s="607"/>
      <c r="GRB3000" s="607"/>
      <c r="GRC3000" s="607"/>
      <c r="GRD3000" s="607"/>
      <c r="GRE3000" s="607"/>
      <c r="GRF3000" s="607"/>
      <c r="GRG3000" s="607"/>
      <c r="GRH3000" s="607"/>
      <c r="GRI3000" s="607"/>
      <c r="GRJ3000" s="607"/>
      <c r="GRK3000" s="607"/>
      <c r="GRL3000" s="607"/>
      <c r="GRM3000" s="607"/>
      <c r="GRN3000" s="607"/>
      <c r="GRO3000" s="607"/>
      <c r="GRP3000" s="607"/>
      <c r="GRQ3000" s="607"/>
      <c r="GRR3000" s="607"/>
      <c r="GRS3000" s="607"/>
      <c r="GRT3000" s="607"/>
      <c r="GRU3000" s="607"/>
      <c r="GRV3000" s="607"/>
      <c r="GRW3000" s="607"/>
      <c r="GRX3000" s="607"/>
      <c r="GRY3000" s="607"/>
      <c r="GRZ3000" s="607"/>
      <c r="GSA3000" s="607"/>
      <c r="GSB3000" s="607"/>
      <c r="GSC3000" s="607"/>
      <c r="GSD3000" s="607"/>
      <c r="GSE3000" s="607"/>
      <c r="GSF3000" s="607"/>
      <c r="GSG3000" s="607"/>
      <c r="GSH3000" s="607"/>
      <c r="GSI3000" s="607"/>
      <c r="GSJ3000" s="607"/>
      <c r="GSK3000" s="607"/>
      <c r="GSL3000" s="607"/>
      <c r="GSM3000" s="607"/>
      <c r="GSN3000" s="607"/>
      <c r="GSO3000" s="607"/>
      <c r="GSP3000" s="607"/>
      <c r="GSQ3000" s="607"/>
      <c r="GSR3000" s="607"/>
      <c r="GSS3000" s="607"/>
      <c r="GST3000" s="607"/>
      <c r="GSU3000" s="607"/>
      <c r="GSV3000" s="607"/>
      <c r="GSW3000" s="607"/>
      <c r="GSX3000" s="607"/>
      <c r="GSY3000" s="607"/>
      <c r="GSZ3000" s="607"/>
      <c r="GTA3000" s="607"/>
      <c r="GTB3000" s="607"/>
      <c r="GTC3000" s="607"/>
      <c r="GTD3000" s="607"/>
      <c r="GTE3000" s="607"/>
      <c r="GTF3000" s="607"/>
      <c r="GTG3000" s="607"/>
      <c r="GTH3000" s="607"/>
      <c r="GTI3000" s="607"/>
      <c r="GTJ3000" s="607"/>
      <c r="GTK3000" s="607"/>
      <c r="GTL3000" s="607"/>
      <c r="GTM3000" s="607"/>
      <c r="GTN3000" s="607"/>
      <c r="GTO3000" s="607"/>
      <c r="GTP3000" s="607"/>
      <c r="GTQ3000" s="607"/>
      <c r="GTR3000" s="607"/>
      <c r="GTS3000" s="607"/>
      <c r="GTT3000" s="607"/>
      <c r="GTU3000" s="607"/>
      <c r="GTV3000" s="607"/>
      <c r="GTW3000" s="607"/>
      <c r="GTX3000" s="607"/>
      <c r="GTY3000" s="607"/>
      <c r="GTZ3000" s="607"/>
      <c r="GUA3000" s="607"/>
      <c r="GUB3000" s="607"/>
      <c r="GUC3000" s="607"/>
      <c r="GUD3000" s="607"/>
      <c r="GUE3000" s="607"/>
      <c r="GUF3000" s="607"/>
      <c r="GUG3000" s="607"/>
      <c r="GUH3000" s="607"/>
      <c r="GUI3000" s="607"/>
      <c r="GUJ3000" s="607"/>
      <c r="GUK3000" s="607"/>
      <c r="GUL3000" s="607"/>
      <c r="GUM3000" s="607"/>
      <c r="GUN3000" s="607"/>
      <c r="GUO3000" s="607"/>
      <c r="GUP3000" s="607"/>
      <c r="GUQ3000" s="607"/>
      <c r="GUR3000" s="607"/>
      <c r="GUS3000" s="607"/>
      <c r="GUT3000" s="607"/>
      <c r="GUU3000" s="607"/>
      <c r="GUV3000" s="607"/>
      <c r="GUW3000" s="607"/>
      <c r="GUX3000" s="607"/>
      <c r="GUY3000" s="607"/>
      <c r="GUZ3000" s="607"/>
      <c r="GVA3000" s="607"/>
      <c r="GVB3000" s="607"/>
      <c r="GVC3000" s="607"/>
      <c r="GVD3000" s="607"/>
      <c r="GVE3000" s="607"/>
      <c r="GVF3000" s="607"/>
      <c r="GVG3000" s="607"/>
      <c r="GVH3000" s="607"/>
      <c r="GVI3000" s="607"/>
      <c r="GVJ3000" s="607"/>
      <c r="GVK3000" s="607"/>
      <c r="GVL3000" s="607"/>
      <c r="GVM3000" s="607"/>
      <c r="GVN3000" s="607"/>
      <c r="GVO3000" s="607"/>
      <c r="GVP3000" s="607"/>
      <c r="GVQ3000" s="607"/>
      <c r="GVR3000" s="607"/>
      <c r="GVS3000" s="607"/>
      <c r="GVT3000" s="607"/>
      <c r="GVU3000" s="607"/>
      <c r="GVV3000" s="607"/>
      <c r="GVW3000" s="607"/>
      <c r="GVX3000" s="607"/>
      <c r="GVY3000" s="607"/>
      <c r="GVZ3000" s="607"/>
      <c r="GWA3000" s="607"/>
      <c r="GWB3000" s="607"/>
      <c r="GWC3000" s="607"/>
      <c r="GWD3000" s="607"/>
      <c r="GWE3000" s="607"/>
      <c r="GWF3000" s="607"/>
      <c r="GWG3000" s="607"/>
      <c r="GWH3000" s="607"/>
      <c r="GWI3000" s="607"/>
      <c r="GWJ3000" s="607"/>
      <c r="GWK3000" s="607"/>
      <c r="GWL3000" s="607"/>
      <c r="GWM3000" s="607"/>
      <c r="GWN3000" s="607"/>
      <c r="GWO3000" s="607"/>
      <c r="GWP3000" s="607"/>
      <c r="GWQ3000" s="607"/>
      <c r="GWR3000" s="607"/>
      <c r="GWS3000" s="607"/>
      <c r="GWT3000" s="607"/>
      <c r="GWU3000" s="607"/>
      <c r="GWV3000" s="607"/>
      <c r="GWW3000" s="607"/>
      <c r="GWX3000" s="607"/>
      <c r="GWY3000" s="607"/>
      <c r="GWZ3000" s="607"/>
      <c r="GXA3000" s="607"/>
      <c r="GXB3000" s="607"/>
      <c r="GXC3000" s="607"/>
      <c r="GXD3000" s="607"/>
      <c r="GXE3000" s="607"/>
      <c r="GXF3000" s="607"/>
      <c r="GXG3000" s="607"/>
      <c r="GXH3000" s="607"/>
      <c r="GXI3000" s="607"/>
      <c r="GXJ3000" s="607"/>
      <c r="GXK3000" s="607"/>
      <c r="GXL3000" s="607"/>
      <c r="GXM3000" s="607"/>
      <c r="GXN3000" s="607"/>
      <c r="GXO3000" s="607"/>
      <c r="GXP3000" s="607"/>
      <c r="GXQ3000" s="607"/>
      <c r="GXR3000" s="607"/>
      <c r="GXS3000" s="607"/>
      <c r="GXT3000" s="607"/>
      <c r="GXU3000" s="607"/>
      <c r="GXV3000" s="607"/>
      <c r="GXW3000" s="607"/>
      <c r="GXX3000" s="607"/>
      <c r="GXY3000" s="607"/>
      <c r="GXZ3000" s="607"/>
      <c r="GYA3000" s="607"/>
      <c r="GYB3000" s="607"/>
      <c r="GYC3000" s="607"/>
      <c r="GYD3000" s="607"/>
      <c r="GYE3000" s="607"/>
      <c r="GYF3000" s="607"/>
      <c r="GYG3000" s="607"/>
      <c r="GYH3000" s="607"/>
      <c r="GYI3000" s="607"/>
      <c r="GYJ3000" s="607"/>
      <c r="GYK3000" s="607"/>
      <c r="GYL3000" s="607"/>
      <c r="GYM3000" s="607"/>
      <c r="GYN3000" s="607"/>
      <c r="GYO3000" s="607"/>
      <c r="GYP3000" s="607"/>
      <c r="GYQ3000" s="607"/>
      <c r="GYR3000" s="607"/>
      <c r="GYS3000" s="607"/>
      <c r="GYT3000" s="607"/>
      <c r="GYU3000" s="607"/>
      <c r="GYV3000" s="607"/>
      <c r="GYW3000" s="607"/>
      <c r="GYX3000" s="607"/>
      <c r="GYY3000" s="607"/>
      <c r="GYZ3000" s="607"/>
      <c r="GZA3000" s="607"/>
      <c r="GZB3000" s="607"/>
      <c r="GZC3000" s="607"/>
      <c r="GZD3000" s="607"/>
      <c r="GZE3000" s="607"/>
      <c r="GZF3000" s="607"/>
      <c r="GZG3000" s="607"/>
      <c r="GZH3000" s="607"/>
      <c r="GZI3000" s="607"/>
      <c r="GZJ3000" s="607"/>
      <c r="GZK3000" s="607"/>
      <c r="GZL3000" s="607"/>
      <c r="GZM3000" s="607"/>
      <c r="GZN3000" s="607"/>
      <c r="GZO3000" s="607"/>
      <c r="GZP3000" s="607"/>
      <c r="GZQ3000" s="607"/>
      <c r="GZR3000" s="607"/>
      <c r="GZS3000" s="607"/>
      <c r="GZT3000" s="607"/>
      <c r="GZU3000" s="607"/>
      <c r="GZV3000" s="607"/>
      <c r="GZW3000" s="607"/>
      <c r="GZX3000" s="607"/>
      <c r="GZY3000" s="607"/>
      <c r="GZZ3000" s="607"/>
      <c r="HAA3000" s="607"/>
      <c r="HAB3000" s="607"/>
      <c r="HAC3000" s="607"/>
      <c r="HAD3000" s="607"/>
      <c r="HAE3000" s="607"/>
      <c r="HAF3000" s="607"/>
      <c r="HAG3000" s="607"/>
      <c r="HAH3000" s="607"/>
      <c r="HAI3000" s="607"/>
      <c r="HAJ3000" s="607"/>
      <c r="HAK3000" s="607"/>
      <c r="HAL3000" s="607"/>
      <c r="HAM3000" s="607"/>
      <c r="HAN3000" s="607"/>
      <c r="HAO3000" s="607"/>
      <c r="HAP3000" s="607"/>
      <c r="HAQ3000" s="607"/>
      <c r="HAR3000" s="607"/>
      <c r="HAS3000" s="607"/>
      <c r="HAT3000" s="607"/>
      <c r="HAU3000" s="607"/>
      <c r="HAV3000" s="607"/>
      <c r="HAW3000" s="607"/>
      <c r="HAX3000" s="607"/>
      <c r="HAY3000" s="607"/>
      <c r="HAZ3000" s="607"/>
      <c r="HBA3000" s="607"/>
      <c r="HBB3000" s="607"/>
      <c r="HBC3000" s="607"/>
      <c r="HBD3000" s="607"/>
      <c r="HBE3000" s="607"/>
      <c r="HBF3000" s="607"/>
      <c r="HBG3000" s="607"/>
      <c r="HBH3000" s="607"/>
      <c r="HBI3000" s="607"/>
      <c r="HBJ3000" s="607"/>
      <c r="HBK3000" s="607"/>
      <c r="HBL3000" s="607"/>
      <c r="HBM3000" s="607"/>
      <c r="HBN3000" s="607"/>
      <c r="HBO3000" s="607"/>
      <c r="HBP3000" s="607"/>
      <c r="HBQ3000" s="607"/>
      <c r="HBR3000" s="607"/>
      <c r="HBS3000" s="607"/>
      <c r="HBT3000" s="607"/>
      <c r="HBU3000" s="607"/>
      <c r="HBV3000" s="607"/>
      <c r="HBW3000" s="607"/>
      <c r="HBX3000" s="607"/>
      <c r="HBY3000" s="607"/>
      <c r="HBZ3000" s="607"/>
      <c r="HCA3000" s="607"/>
      <c r="HCB3000" s="607"/>
      <c r="HCC3000" s="607"/>
      <c r="HCD3000" s="607"/>
      <c r="HCE3000" s="607"/>
      <c r="HCF3000" s="607"/>
      <c r="HCG3000" s="607"/>
      <c r="HCH3000" s="607"/>
      <c r="HCI3000" s="607"/>
      <c r="HCJ3000" s="607"/>
      <c r="HCK3000" s="607"/>
      <c r="HCL3000" s="607"/>
      <c r="HCM3000" s="607"/>
      <c r="HCN3000" s="607"/>
      <c r="HCO3000" s="607"/>
      <c r="HCP3000" s="607"/>
      <c r="HCQ3000" s="607"/>
      <c r="HCR3000" s="607"/>
      <c r="HCS3000" s="607"/>
      <c r="HCT3000" s="607"/>
      <c r="HCU3000" s="607"/>
      <c r="HCV3000" s="607"/>
      <c r="HCW3000" s="607"/>
      <c r="HCX3000" s="607"/>
      <c r="HCY3000" s="607"/>
      <c r="HCZ3000" s="607"/>
      <c r="HDA3000" s="607"/>
      <c r="HDB3000" s="607"/>
      <c r="HDC3000" s="607"/>
      <c r="HDD3000" s="607"/>
      <c r="HDE3000" s="607"/>
      <c r="HDF3000" s="607"/>
      <c r="HDG3000" s="607"/>
      <c r="HDH3000" s="607"/>
      <c r="HDI3000" s="607"/>
      <c r="HDJ3000" s="607"/>
      <c r="HDK3000" s="607"/>
      <c r="HDL3000" s="607"/>
      <c r="HDM3000" s="607"/>
      <c r="HDN3000" s="607"/>
      <c r="HDO3000" s="607"/>
      <c r="HDP3000" s="607"/>
      <c r="HDQ3000" s="607"/>
      <c r="HDR3000" s="607"/>
      <c r="HDS3000" s="607"/>
      <c r="HDT3000" s="607"/>
      <c r="HDU3000" s="607"/>
      <c r="HDV3000" s="607"/>
      <c r="HDW3000" s="607"/>
      <c r="HDX3000" s="607"/>
      <c r="HDY3000" s="607"/>
      <c r="HDZ3000" s="607"/>
      <c r="HEA3000" s="607"/>
      <c r="HEB3000" s="607"/>
      <c r="HEC3000" s="607"/>
      <c r="HED3000" s="607"/>
      <c r="HEE3000" s="607"/>
      <c r="HEF3000" s="607"/>
      <c r="HEG3000" s="607"/>
      <c r="HEH3000" s="607"/>
      <c r="HEI3000" s="607"/>
      <c r="HEJ3000" s="607"/>
      <c r="HEK3000" s="607"/>
      <c r="HEL3000" s="607"/>
      <c r="HEM3000" s="607"/>
      <c r="HEN3000" s="607"/>
      <c r="HEO3000" s="607"/>
      <c r="HEP3000" s="607"/>
      <c r="HEQ3000" s="607"/>
      <c r="HER3000" s="607"/>
      <c r="HES3000" s="607"/>
      <c r="HET3000" s="607"/>
      <c r="HEU3000" s="607"/>
      <c r="HEV3000" s="607"/>
      <c r="HEW3000" s="607"/>
      <c r="HEX3000" s="607"/>
      <c r="HEY3000" s="607"/>
      <c r="HEZ3000" s="607"/>
      <c r="HFA3000" s="607"/>
      <c r="HFB3000" s="607"/>
      <c r="HFC3000" s="607"/>
      <c r="HFD3000" s="607"/>
      <c r="HFE3000" s="607"/>
      <c r="HFF3000" s="607"/>
      <c r="HFG3000" s="607"/>
      <c r="HFH3000" s="607"/>
      <c r="HFI3000" s="607"/>
      <c r="HFJ3000" s="607"/>
      <c r="HFK3000" s="607"/>
      <c r="HFL3000" s="607"/>
      <c r="HFM3000" s="607"/>
      <c r="HFN3000" s="607"/>
      <c r="HFO3000" s="607"/>
      <c r="HFP3000" s="607"/>
      <c r="HFQ3000" s="607"/>
      <c r="HFR3000" s="607"/>
      <c r="HFS3000" s="607"/>
      <c r="HFT3000" s="607"/>
      <c r="HFU3000" s="607"/>
      <c r="HFV3000" s="607"/>
      <c r="HFW3000" s="607"/>
      <c r="HFX3000" s="607"/>
      <c r="HFY3000" s="607"/>
      <c r="HFZ3000" s="607"/>
      <c r="HGA3000" s="607"/>
      <c r="HGB3000" s="607"/>
      <c r="HGC3000" s="607"/>
      <c r="HGD3000" s="607"/>
      <c r="HGE3000" s="607"/>
      <c r="HGF3000" s="607"/>
      <c r="HGG3000" s="607"/>
      <c r="HGH3000" s="607"/>
      <c r="HGI3000" s="607"/>
      <c r="HGJ3000" s="607"/>
      <c r="HGK3000" s="607"/>
      <c r="HGL3000" s="607"/>
      <c r="HGM3000" s="607"/>
      <c r="HGN3000" s="607"/>
      <c r="HGO3000" s="607"/>
      <c r="HGP3000" s="607"/>
      <c r="HGQ3000" s="607"/>
      <c r="HGR3000" s="607"/>
      <c r="HGS3000" s="607"/>
      <c r="HGT3000" s="607"/>
      <c r="HGU3000" s="607"/>
      <c r="HGV3000" s="607"/>
      <c r="HGW3000" s="607"/>
      <c r="HGX3000" s="607"/>
      <c r="HGY3000" s="607"/>
      <c r="HGZ3000" s="607"/>
      <c r="HHA3000" s="607"/>
      <c r="HHB3000" s="607"/>
      <c r="HHC3000" s="607"/>
      <c r="HHD3000" s="607"/>
      <c r="HHE3000" s="607"/>
      <c r="HHF3000" s="607"/>
      <c r="HHG3000" s="607"/>
      <c r="HHH3000" s="607"/>
      <c r="HHI3000" s="607"/>
      <c r="HHJ3000" s="607"/>
      <c r="HHK3000" s="607"/>
      <c r="HHL3000" s="607"/>
      <c r="HHM3000" s="607"/>
      <c r="HHN3000" s="607"/>
      <c r="HHO3000" s="607"/>
      <c r="HHP3000" s="607"/>
      <c r="HHQ3000" s="607"/>
      <c r="HHR3000" s="607"/>
      <c r="HHS3000" s="607"/>
      <c r="HHT3000" s="607"/>
      <c r="HHU3000" s="607"/>
      <c r="HHV3000" s="607"/>
      <c r="HHW3000" s="607"/>
      <c r="HHX3000" s="607"/>
      <c r="HHY3000" s="607"/>
      <c r="HHZ3000" s="607"/>
      <c r="HIA3000" s="607"/>
      <c r="HIB3000" s="607"/>
      <c r="HIC3000" s="607"/>
      <c r="HID3000" s="607"/>
      <c r="HIE3000" s="607"/>
      <c r="HIF3000" s="607"/>
      <c r="HIG3000" s="607"/>
      <c r="HIH3000" s="607"/>
      <c r="HII3000" s="607"/>
      <c r="HIJ3000" s="607"/>
      <c r="HIK3000" s="607"/>
      <c r="HIL3000" s="607"/>
      <c r="HIM3000" s="607"/>
      <c r="HIN3000" s="607"/>
      <c r="HIO3000" s="607"/>
      <c r="HIP3000" s="607"/>
      <c r="HIQ3000" s="607"/>
      <c r="HIR3000" s="607"/>
      <c r="HIS3000" s="607"/>
      <c r="HIT3000" s="607"/>
      <c r="HIU3000" s="607"/>
      <c r="HIV3000" s="607"/>
      <c r="HIW3000" s="607"/>
      <c r="HIX3000" s="607"/>
      <c r="HIY3000" s="607"/>
      <c r="HIZ3000" s="607"/>
      <c r="HJA3000" s="607"/>
      <c r="HJB3000" s="607"/>
      <c r="HJC3000" s="607"/>
      <c r="HJD3000" s="607"/>
      <c r="HJE3000" s="607"/>
      <c r="HJF3000" s="607"/>
      <c r="HJG3000" s="607"/>
      <c r="HJH3000" s="607"/>
      <c r="HJI3000" s="607"/>
      <c r="HJJ3000" s="607"/>
      <c r="HJK3000" s="607"/>
      <c r="HJL3000" s="607"/>
      <c r="HJM3000" s="607"/>
      <c r="HJN3000" s="607"/>
      <c r="HJO3000" s="607"/>
      <c r="HJP3000" s="607"/>
      <c r="HJQ3000" s="607"/>
      <c r="HJR3000" s="607"/>
      <c r="HJS3000" s="607"/>
      <c r="HJT3000" s="607"/>
      <c r="HJU3000" s="607"/>
      <c r="HJV3000" s="607"/>
      <c r="HJW3000" s="607"/>
      <c r="HJX3000" s="607"/>
      <c r="HJY3000" s="607"/>
      <c r="HJZ3000" s="607"/>
      <c r="HKA3000" s="607"/>
      <c r="HKB3000" s="607"/>
      <c r="HKC3000" s="607"/>
      <c r="HKD3000" s="607"/>
      <c r="HKE3000" s="607"/>
      <c r="HKF3000" s="607"/>
      <c r="HKG3000" s="607"/>
      <c r="HKH3000" s="607"/>
      <c r="HKI3000" s="607"/>
      <c r="HKJ3000" s="607"/>
      <c r="HKK3000" s="607"/>
      <c r="HKL3000" s="607"/>
      <c r="HKM3000" s="607"/>
      <c r="HKN3000" s="607"/>
      <c r="HKO3000" s="607"/>
      <c r="HKP3000" s="607"/>
      <c r="HKQ3000" s="607"/>
      <c r="HKR3000" s="607"/>
      <c r="HKS3000" s="607"/>
      <c r="HKT3000" s="607"/>
      <c r="HKU3000" s="607"/>
      <c r="HKV3000" s="607"/>
      <c r="HKW3000" s="607"/>
      <c r="HKX3000" s="607"/>
      <c r="HKY3000" s="607"/>
      <c r="HKZ3000" s="607"/>
      <c r="HLA3000" s="607"/>
      <c r="HLB3000" s="607"/>
      <c r="HLC3000" s="607"/>
      <c r="HLD3000" s="607"/>
      <c r="HLE3000" s="607"/>
      <c r="HLF3000" s="607"/>
      <c r="HLG3000" s="607"/>
      <c r="HLH3000" s="607"/>
      <c r="HLI3000" s="607"/>
      <c r="HLJ3000" s="607"/>
      <c r="HLK3000" s="607"/>
      <c r="HLL3000" s="607"/>
      <c r="HLM3000" s="607"/>
      <c r="HLN3000" s="607"/>
      <c r="HLO3000" s="607"/>
      <c r="HLP3000" s="607"/>
      <c r="HLQ3000" s="607"/>
      <c r="HLR3000" s="607"/>
      <c r="HLS3000" s="607"/>
      <c r="HLT3000" s="607"/>
      <c r="HLU3000" s="607"/>
      <c r="HLV3000" s="607"/>
      <c r="HLW3000" s="607"/>
      <c r="HLX3000" s="607"/>
      <c r="HLY3000" s="607"/>
      <c r="HLZ3000" s="607"/>
      <c r="HMA3000" s="607"/>
      <c r="HMB3000" s="607"/>
      <c r="HMC3000" s="607"/>
      <c r="HMD3000" s="607"/>
      <c r="HME3000" s="607"/>
      <c r="HMF3000" s="607"/>
      <c r="HMG3000" s="607"/>
      <c r="HMH3000" s="607"/>
      <c r="HMI3000" s="607"/>
      <c r="HMJ3000" s="607"/>
      <c r="HMK3000" s="607"/>
      <c r="HML3000" s="607"/>
      <c r="HMM3000" s="607"/>
      <c r="HMN3000" s="607"/>
      <c r="HMO3000" s="607"/>
      <c r="HMP3000" s="607"/>
      <c r="HMQ3000" s="607"/>
      <c r="HMR3000" s="607"/>
      <c r="HMS3000" s="607"/>
      <c r="HMT3000" s="607"/>
      <c r="HMU3000" s="607"/>
      <c r="HMV3000" s="607"/>
      <c r="HMW3000" s="607"/>
      <c r="HMX3000" s="607"/>
      <c r="HMY3000" s="607"/>
      <c r="HMZ3000" s="607"/>
      <c r="HNA3000" s="607"/>
      <c r="HNB3000" s="607"/>
      <c r="HNC3000" s="607"/>
      <c r="HND3000" s="607"/>
      <c r="HNE3000" s="607"/>
      <c r="HNF3000" s="607"/>
      <c r="HNG3000" s="607"/>
      <c r="HNH3000" s="607"/>
      <c r="HNI3000" s="607"/>
      <c r="HNJ3000" s="607"/>
      <c r="HNK3000" s="607"/>
      <c r="HNL3000" s="607"/>
      <c r="HNM3000" s="607"/>
      <c r="HNN3000" s="607"/>
      <c r="HNO3000" s="607"/>
      <c r="HNP3000" s="607"/>
      <c r="HNQ3000" s="607"/>
      <c r="HNR3000" s="607"/>
      <c r="HNS3000" s="607"/>
      <c r="HNT3000" s="607"/>
      <c r="HNU3000" s="607"/>
      <c r="HNV3000" s="607"/>
      <c r="HNW3000" s="607"/>
      <c r="HNX3000" s="607"/>
      <c r="HNY3000" s="607"/>
      <c r="HNZ3000" s="607"/>
      <c r="HOA3000" s="607"/>
      <c r="HOB3000" s="607"/>
      <c r="HOC3000" s="607"/>
      <c r="HOD3000" s="607"/>
      <c r="HOE3000" s="607"/>
      <c r="HOF3000" s="607"/>
      <c r="HOG3000" s="607"/>
      <c r="HOH3000" s="607"/>
      <c r="HOI3000" s="607"/>
      <c r="HOJ3000" s="607"/>
      <c r="HOK3000" s="607"/>
      <c r="HOL3000" s="607"/>
      <c r="HOM3000" s="607"/>
      <c r="HON3000" s="607"/>
      <c r="HOO3000" s="607"/>
      <c r="HOP3000" s="607"/>
      <c r="HOQ3000" s="607"/>
      <c r="HOR3000" s="607"/>
      <c r="HOS3000" s="607"/>
      <c r="HOT3000" s="607"/>
      <c r="HOU3000" s="607"/>
      <c r="HOV3000" s="607"/>
      <c r="HOW3000" s="607"/>
      <c r="HOX3000" s="607"/>
      <c r="HOY3000" s="607"/>
      <c r="HOZ3000" s="607"/>
      <c r="HPA3000" s="607"/>
      <c r="HPB3000" s="607"/>
      <c r="HPC3000" s="607"/>
      <c r="HPD3000" s="607"/>
      <c r="HPE3000" s="607"/>
      <c r="HPF3000" s="607"/>
      <c r="HPG3000" s="607"/>
      <c r="HPH3000" s="607"/>
      <c r="HPI3000" s="607"/>
      <c r="HPJ3000" s="607"/>
      <c r="HPK3000" s="607"/>
      <c r="HPL3000" s="607"/>
      <c r="HPM3000" s="607"/>
      <c r="HPN3000" s="607"/>
      <c r="HPO3000" s="607"/>
      <c r="HPP3000" s="607"/>
      <c r="HPQ3000" s="607"/>
      <c r="HPR3000" s="607"/>
      <c r="HPS3000" s="607"/>
      <c r="HPT3000" s="607"/>
      <c r="HPU3000" s="607"/>
      <c r="HPV3000" s="607"/>
      <c r="HPW3000" s="607"/>
      <c r="HPX3000" s="607"/>
      <c r="HPY3000" s="607"/>
      <c r="HPZ3000" s="607"/>
      <c r="HQA3000" s="607"/>
      <c r="HQB3000" s="607"/>
      <c r="HQC3000" s="607"/>
      <c r="HQD3000" s="607"/>
      <c r="HQE3000" s="607"/>
      <c r="HQF3000" s="607"/>
      <c r="HQG3000" s="607"/>
      <c r="HQH3000" s="607"/>
      <c r="HQI3000" s="607"/>
      <c r="HQJ3000" s="607"/>
      <c r="HQK3000" s="607"/>
      <c r="HQL3000" s="607"/>
      <c r="HQM3000" s="607"/>
      <c r="HQN3000" s="607"/>
      <c r="HQO3000" s="607"/>
      <c r="HQP3000" s="607"/>
      <c r="HQQ3000" s="607"/>
      <c r="HQR3000" s="607"/>
      <c r="HQS3000" s="607"/>
      <c r="HQT3000" s="607"/>
      <c r="HQU3000" s="607"/>
      <c r="HQV3000" s="607"/>
      <c r="HQW3000" s="607"/>
      <c r="HQX3000" s="607"/>
      <c r="HQY3000" s="607"/>
      <c r="HQZ3000" s="607"/>
      <c r="HRA3000" s="607"/>
      <c r="HRB3000" s="607"/>
      <c r="HRC3000" s="607"/>
      <c r="HRD3000" s="607"/>
      <c r="HRE3000" s="607"/>
      <c r="HRF3000" s="607"/>
      <c r="HRG3000" s="607"/>
      <c r="HRH3000" s="607"/>
      <c r="HRI3000" s="607"/>
      <c r="HRJ3000" s="607"/>
      <c r="HRK3000" s="607"/>
      <c r="HRL3000" s="607"/>
      <c r="HRM3000" s="607"/>
      <c r="HRN3000" s="607"/>
      <c r="HRO3000" s="607"/>
      <c r="HRP3000" s="607"/>
      <c r="HRQ3000" s="607"/>
      <c r="HRR3000" s="607"/>
      <c r="HRS3000" s="607"/>
      <c r="HRT3000" s="607"/>
      <c r="HRU3000" s="607"/>
      <c r="HRV3000" s="607"/>
      <c r="HRW3000" s="607"/>
      <c r="HRX3000" s="607"/>
      <c r="HRY3000" s="607"/>
      <c r="HRZ3000" s="607"/>
      <c r="HSA3000" s="607"/>
      <c r="HSB3000" s="607"/>
      <c r="HSC3000" s="607"/>
      <c r="HSD3000" s="607"/>
      <c r="HSE3000" s="607"/>
      <c r="HSF3000" s="607"/>
      <c r="HSG3000" s="607"/>
      <c r="HSH3000" s="607"/>
      <c r="HSI3000" s="607"/>
      <c r="HSJ3000" s="607"/>
      <c r="HSK3000" s="607"/>
      <c r="HSL3000" s="607"/>
      <c r="HSM3000" s="607"/>
      <c r="HSN3000" s="607"/>
      <c r="HSO3000" s="607"/>
      <c r="HSP3000" s="607"/>
      <c r="HSQ3000" s="607"/>
      <c r="HSR3000" s="607"/>
      <c r="HSS3000" s="607"/>
      <c r="HST3000" s="607"/>
      <c r="HSU3000" s="607"/>
      <c r="HSV3000" s="607"/>
      <c r="HSW3000" s="607"/>
      <c r="HSX3000" s="607"/>
      <c r="HSY3000" s="607"/>
      <c r="HSZ3000" s="607"/>
      <c r="HTA3000" s="607"/>
      <c r="HTB3000" s="607"/>
      <c r="HTC3000" s="607"/>
      <c r="HTD3000" s="607"/>
      <c r="HTE3000" s="607"/>
      <c r="HTF3000" s="607"/>
      <c r="HTG3000" s="607"/>
      <c r="HTH3000" s="607"/>
      <c r="HTI3000" s="607"/>
      <c r="HTJ3000" s="607"/>
      <c r="HTK3000" s="607"/>
      <c r="HTL3000" s="607"/>
      <c r="HTM3000" s="607"/>
      <c r="HTN3000" s="607"/>
      <c r="HTO3000" s="607"/>
      <c r="HTP3000" s="607"/>
      <c r="HTQ3000" s="607"/>
      <c r="HTR3000" s="607"/>
      <c r="HTS3000" s="607"/>
      <c r="HTT3000" s="607"/>
      <c r="HTU3000" s="607"/>
      <c r="HTV3000" s="607"/>
      <c r="HTW3000" s="607"/>
      <c r="HTX3000" s="607"/>
      <c r="HTY3000" s="607"/>
      <c r="HTZ3000" s="607"/>
      <c r="HUA3000" s="607"/>
      <c r="HUB3000" s="607"/>
      <c r="HUC3000" s="607"/>
      <c r="HUD3000" s="607"/>
      <c r="HUE3000" s="607"/>
      <c r="HUF3000" s="607"/>
      <c r="HUG3000" s="607"/>
      <c r="HUH3000" s="607"/>
      <c r="HUI3000" s="607"/>
      <c r="HUJ3000" s="607"/>
      <c r="HUK3000" s="607"/>
      <c r="HUL3000" s="607"/>
      <c r="HUM3000" s="607"/>
      <c r="HUN3000" s="607"/>
      <c r="HUO3000" s="607"/>
      <c r="HUP3000" s="607"/>
      <c r="HUQ3000" s="607"/>
      <c r="HUR3000" s="607"/>
      <c r="HUS3000" s="607"/>
      <c r="HUT3000" s="607"/>
      <c r="HUU3000" s="607"/>
      <c r="HUV3000" s="607"/>
      <c r="HUW3000" s="607"/>
      <c r="HUX3000" s="607"/>
      <c r="HUY3000" s="607"/>
      <c r="HUZ3000" s="607"/>
      <c r="HVA3000" s="607"/>
      <c r="HVB3000" s="607"/>
      <c r="HVC3000" s="607"/>
      <c r="HVD3000" s="607"/>
      <c r="HVE3000" s="607"/>
      <c r="HVF3000" s="607"/>
      <c r="HVG3000" s="607"/>
      <c r="HVH3000" s="607"/>
      <c r="HVI3000" s="607"/>
      <c r="HVJ3000" s="607"/>
      <c r="HVK3000" s="607"/>
      <c r="HVL3000" s="607"/>
      <c r="HVM3000" s="607"/>
      <c r="HVN3000" s="607"/>
      <c r="HVO3000" s="607"/>
      <c r="HVP3000" s="607"/>
      <c r="HVQ3000" s="607"/>
      <c r="HVR3000" s="607"/>
      <c r="HVS3000" s="607"/>
      <c r="HVT3000" s="607"/>
      <c r="HVU3000" s="607"/>
      <c r="HVV3000" s="607"/>
      <c r="HVW3000" s="607"/>
      <c r="HVX3000" s="607"/>
      <c r="HVY3000" s="607"/>
      <c r="HVZ3000" s="607"/>
      <c r="HWA3000" s="607"/>
      <c r="HWB3000" s="607"/>
      <c r="HWC3000" s="607"/>
      <c r="HWD3000" s="607"/>
      <c r="HWE3000" s="607"/>
      <c r="HWF3000" s="607"/>
      <c r="HWG3000" s="607"/>
      <c r="HWH3000" s="607"/>
      <c r="HWI3000" s="607"/>
      <c r="HWJ3000" s="607"/>
      <c r="HWK3000" s="607"/>
      <c r="HWL3000" s="607"/>
      <c r="HWM3000" s="607"/>
      <c r="HWN3000" s="607"/>
      <c r="HWO3000" s="607"/>
      <c r="HWP3000" s="607"/>
      <c r="HWQ3000" s="607"/>
      <c r="HWR3000" s="607"/>
      <c r="HWS3000" s="607"/>
      <c r="HWT3000" s="607"/>
      <c r="HWU3000" s="607"/>
      <c r="HWV3000" s="607"/>
      <c r="HWW3000" s="607"/>
      <c r="HWX3000" s="607"/>
      <c r="HWY3000" s="607"/>
      <c r="HWZ3000" s="607"/>
      <c r="HXA3000" s="607"/>
      <c r="HXB3000" s="607"/>
      <c r="HXC3000" s="607"/>
      <c r="HXD3000" s="607"/>
      <c r="HXE3000" s="607"/>
      <c r="HXF3000" s="607"/>
      <c r="HXG3000" s="607"/>
      <c r="HXH3000" s="607"/>
      <c r="HXI3000" s="607"/>
      <c r="HXJ3000" s="607"/>
      <c r="HXK3000" s="607"/>
      <c r="HXL3000" s="607"/>
      <c r="HXM3000" s="607"/>
      <c r="HXN3000" s="607"/>
      <c r="HXO3000" s="607"/>
      <c r="HXP3000" s="607"/>
      <c r="HXQ3000" s="607"/>
      <c r="HXR3000" s="607"/>
      <c r="HXS3000" s="607"/>
      <c r="HXT3000" s="607"/>
      <c r="HXU3000" s="607"/>
      <c r="HXV3000" s="607"/>
      <c r="HXW3000" s="607"/>
      <c r="HXX3000" s="607"/>
      <c r="HXY3000" s="607"/>
      <c r="HXZ3000" s="607"/>
      <c r="HYA3000" s="607"/>
      <c r="HYB3000" s="607"/>
      <c r="HYC3000" s="607"/>
      <c r="HYD3000" s="607"/>
      <c r="HYE3000" s="607"/>
      <c r="HYF3000" s="607"/>
      <c r="HYG3000" s="607"/>
      <c r="HYH3000" s="607"/>
      <c r="HYI3000" s="607"/>
      <c r="HYJ3000" s="607"/>
      <c r="HYK3000" s="607"/>
      <c r="HYL3000" s="607"/>
      <c r="HYM3000" s="607"/>
      <c r="HYN3000" s="607"/>
      <c r="HYO3000" s="607"/>
      <c r="HYP3000" s="607"/>
      <c r="HYQ3000" s="607"/>
      <c r="HYR3000" s="607"/>
      <c r="HYS3000" s="607"/>
      <c r="HYT3000" s="607"/>
      <c r="HYU3000" s="607"/>
      <c r="HYV3000" s="607"/>
      <c r="HYW3000" s="607"/>
      <c r="HYX3000" s="607"/>
      <c r="HYY3000" s="607"/>
      <c r="HYZ3000" s="607"/>
      <c r="HZA3000" s="607"/>
      <c r="HZB3000" s="607"/>
      <c r="HZC3000" s="607"/>
      <c r="HZD3000" s="607"/>
      <c r="HZE3000" s="607"/>
      <c r="HZF3000" s="607"/>
      <c r="HZG3000" s="607"/>
      <c r="HZH3000" s="607"/>
      <c r="HZI3000" s="607"/>
      <c r="HZJ3000" s="607"/>
      <c r="HZK3000" s="607"/>
      <c r="HZL3000" s="607"/>
      <c r="HZM3000" s="607"/>
      <c r="HZN3000" s="607"/>
      <c r="HZO3000" s="607"/>
      <c r="HZP3000" s="607"/>
      <c r="HZQ3000" s="607"/>
      <c r="HZR3000" s="607"/>
      <c r="HZS3000" s="607"/>
      <c r="HZT3000" s="607"/>
      <c r="HZU3000" s="607"/>
      <c r="HZV3000" s="607"/>
      <c r="HZW3000" s="607"/>
      <c r="HZX3000" s="607"/>
      <c r="HZY3000" s="607"/>
      <c r="HZZ3000" s="607"/>
      <c r="IAA3000" s="607"/>
      <c r="IAB3000" s="607"/>
      <c r="IAC3000" s="607"/>
      <c r="IAD3000" s="607"/>
      <c r="IAE3000" s="607"/>
      <c r="IAF3000" s="607"/>
      <c r="IAG3000" s="607"/>
      <c r="IAH3000" s="607"/>
      <c r="IAI3000" s="607"/>
      <c r="IAJ3000" s="607"/>
      <c r="IAK3000" s="607"/>
      <c r="IAL3000" s="607"/>
      <c r="IAM3000" s="607"/>
      <c r="IAN3000" s="607"/>
      <c r="IAO3000" s="607"/>
      <c r="IAP3000" s="607"/>
      <c r="IAQ3000" s="607"/>
      <c r="IAR3000" s="607"/>
      <c r="IAS3000" s="607"/>
      <c r="IAT3000" s="607"/>
      <c r="IAU3000" s="607"/>
      <c r="IAV3000" s="607"/>
      <c r="IAW3000" s="607"/>
      <c r="IAX3000" s="607"/>
      <c r="IAY3000" s="607"/>
      <c r="IAZ3000" s="607"/>
      <c r="IBA3000" s="607"/>
      <c r="IBB3000" s="607"/>
      <c r="IBC3000" s="607"/>
      <c r="IBD3000" s="607"/>
      <c r="IBE3000" s="607"/>
      <c r="IBF3000" s="607"/>
      <c r="IBG3000" s="607"/>
      <c r="IBH3000" s="607"/>
      <c r="IBI3000" s="607"/>
      <c r="IBJ3000" s="607"/>
      <c r="IBK3000" s="607"/>
      <c r="IBL3000" s="607"/>
      <c r="IBM3000" s="607"/>
      <c r="IBN3000" s="607"/>
      <c r="IBO3000" s="607"/>
      <c r="IBP3000" s="607"/>
      <c r="IBQ3000" s="607"/>
      <c r="IBR3000" s="607"/>
      <c r="IBS3000" s="607"/>
      <c r="IBT3000" s="607"/>
      <c r="IBU3000" s="607"/>
      <c r="IBV3000" s="607"/>
      <c r="IBW3000" s="607"/>
      <c r="IBX3000" s="607"/>
      <c r="IBY3000" s="607"/>
      <c r="IBZ3000" s="607"/>
      <c r="ICA3000" s="607"/>
      <c r="ICB3000" s="607"/>
      <c r="ICC3000" s="607"/>
      <c r="ICD3000" s="607"/>
      <c r="ICE3000" s="607"/>
      <c r="ICF3000" s="607"/>
      <c r="ICG3000" s="607"/>
      <c r="ICH3000" s="607"/>
      <c r="ICI3000" s="607"/>
      <c r="ICJ3000" s="607"/>
      <c r="ICK3000" s="607"/>
      <c r="ICL3000" s="607"/>
      <c r="ICM3000" s="607"/>
      <c r="ICN3000" s="607"/>
      <c r="ICO3000" s="607"/>
      <c r="ICP3000" s="607"/>
      <c r="ICQ3000" s="607"/>
      <c r="ICR3000" s="607"/>
      <c r="ICS3000" s="607"/>
      <c r="ICT3000" s="607"/>
      <c r="ICU3000" s="607"/>
      <c r="ICV3000" s="607"/>
      <c r="ICW3000" s="607"/>
      <c r="ICX3000" s="607"/>
      <c r="ICY3000" s="607"/>
      <c r="ICZ3000" s="607"/>
      <c r="IDA3000" s="607"/>
      <c r="IDB3000" s="607"/>
      <c r="IDC3000" s="607"/>
      <c r="IDD3000" s="607"/>
      <c r="IDE3000" s="607"/>
      <c r="IDF3000" s="607"/>
      <c r="IDG3000" s="607"/>
      <c r="IDH3000" s="607"/>
      <c r="IDI3000" s="607"/>
      <c r="IDJ3000" s="607"/>
      <c r="IDK3000" s="607"/>
      <c r="IDL3000" s="607"/>
      <c r="IDM3000" s="607"/>
      <c r="IDN3000" s="607"/>
      <c r="IDO3000" s="607"/>
      <c r="IDP3000" s="607"/>
      <c r="IDQ3000" s="607"/>
      <c r="IDR3000" s="607"/>
      <c r="IDS3000" s="607"/>
      <c r="IDT3000" s="607"/>
      <c r="IDU3000" s="607"/>
      <c r="IDV3000" s="607"/>
      <c r="IDW3000" s="607"/>
      <c r="IDX3000" s="607"/>
      <c r="IDY3000" s="607"/>
      <c r="IDZ3000" s="607"/>
      <c r="IEA3000" s="607"/>
      <c r="IEB3000" s="607"/>
      <c r="IEC3000" s="607"/>
      <c r="IED3000" s="607"/>
      <c r="IEE3000" s="607"/>
      <c r="IEF3000" s="607"/>
      <c r="IEG3000" s="607"/>
      <c r="IEH3000" s="607"/>
      <c r="IEI3000" s="607"/>
      <c r="IEJ3000" s="607"/>
      <c r="IEK3000" s="607"/>
      <c r="IEL3000" s="607"/>
      <c r="IEM3000" s="607"/>
      <c r="IEN3000" s="607"/>
      <c r="IEO3000" s="607"/>
      <c r="IEP3000" s="607"/>
      <c r="IEQ3000" s="607"/>
      <c r="IER3000" s="607"/>
      <c r="IES3000" s="607"/>
      <c r="IET3000" s="607"/>
      <c r="IEU3000" s="607"/>
      <c r="IEV3000" s="607"/>
      <c r="IEW3000" s="607"/>
      <c r="IEX3000" s="607"/>
      <c r="IEY3000" s="607"/>
      <c r="IEZ3000" s="607"/>
      <c r="IFA3000" s="607"/>
      <c r="IFB3000" s="607"/>
      <c r="IFC3000" s="607"/>
      <c r="IFD3000" s="607"/>
      <c r="IFE3000" s="607"/>
      <c r="IFF3000" s="607"/>
      <c r="IFG3000" s="607"/>
      <c r="IFH3000" s="607"/>
      <c r="IFI3000" s="607"/>
      <c r="IFJ3000" s="607"/>
      <c r="IFK3000" s="607"/>
      <c r="IFL3000" s="607"/>
      <c r="IFM3000" s="607"/>
      <c r="IFN3000" s="607"/>
      <c r="IFO3000" s="607"/>
      <c r="IFP3000" s="607"/>
      <c r="IFQ3000" s="607"/>
      <c r="IFR3000" s="607"/>
      <c r="IFS3000" s="607"/>
      <c r="IFT3000" s="607"/>
      <c r="IFU3000" s="607"/>
      <c r="IFV3000" s="607"/>
      <c r="IFW3000" s="607"/>
      <c r="IFX3000" s="607"/>
      <c r="IFY3000" s="607"/>
      <c r="IFZ3000" s="607"/>
      <c r="IGA3000" s="607"/>
      <c r="IGB3000" s="607"/>
      <c r="IGC3000" s="607"/>
      <c r="IGD3000" s="607"/>
      <c r="IGE3000" s="607"/>
      <c r="IGF3000" s="607"/>
      <c r="IGG3000" s="607"/>
      <c r="IGH3000" s="607"/>
      <c r="IGI3000" s="607"/>
      <c r="IGJ3000" s="607"/>
      <c r="IGK3000" s="607"/>
      <c r="IGL3000" s="607"/>
      <c r="IGM3000" s="607"/>
      <c r="IGN3000" s="607"/>
      <c r="IGO3000" s="607"/>
      <c r="IGP3000" s="607"/>
      <c r="IGQ3000" s="607"/>
      <c r="IGR3000" s="607"/>
      <c r="IGS3000" s="607"/>
      <c r="IGT3000" s="607"/>
      <c r="IGU3000" s="607"/>
      <c r="IGV3000" s="607"/>
      <c r="IGW3000" s="607"/>
      <c r="IGX3000" s="607"/>
      <c r="IGY3000" s="607"/>
      <c r="IGZ3000" s="607"/>
      <c r="IHA3000" s="607"/>
      <c r="IHB3000" s="607"/>
      <c r="IHC3000" s="607"/>
      <c r="IHD3000" s="607"/>
      <c r="IHE3000" s="607"/>
      <c r="IHF3000" s="607"/>
      <c r="IHG3000" s="607"/>
      <c r="IHH3000" s="607"/>
      <c r="IHI3000" s="607"/>
      <c r="IHJ3000" s="607"/>
      <c r="IHK3000" s="607"/>
      <c r="IHL3000" s="607"/>
      <c r="IHM3000" s="607"/>
      <c r="IHN3000" s="607"/>
      <c r="IHO3000" s="607"/>
      <c r="IHP3000" s="607"/>
      <c r="IHQ3000" s="607"/>
      <c r="IHR3000" s="607"/>
      <c r="IHS3000" s="607"/>
      <c r="IHT3000" s="607"/>
      <c r="IHU3000" s="607"/>
      <c r="IHV3000" s="607"/>
      <c r="IHW3000" s="607"/>
      <c r="IHX3000" s="607"/>
      <c r="IHY3000" s="607"/>
      <c r="IHZ3000" s="607"/>
      <c r="IIA3000" s="607"/>
      <c r="IIB3000" s="607"/>
      <c r="IIC3000" s="607"/>
      <c r="IID3000" s="607"/>
      <c r="IIE3000" s="607"/>
      <c r="IIF3000" s="607"/>
      <c r="IIG3000" s="607"/>
      <c r="IIH3000" s="607"/>
      <c r="III3000" s="607"/>
      <c r="IIJ3000" s="607"/>
      <c r="IIK3000" s="607"/>
      <c r="IIL3000" s="607"/>
      <c r="IIM3000" s="607"/>
      <c r="IIN3000" s="607"/>
      <c r="IIO3000" s="607"/>
      <c r="IIP3000" s="607"/>
      <c r="IIQ3000" s="607"/>
      <c r="IIR3000" s="607"/>
      <c r="IIS3000" s="607"/>
      <c r="IIT3000" s="607"/>
      <c r="IIU3000" s="607"/>
      <c r="IIV3000" s="607"/>
      <c r="IIW3000" s="607"/>
      <c r="IIX3000" s="607"/>
      <c r="IIY3000" s="607"/>
      <c r="IIZ3000" s="607"/>
      <c r="IJA3000" s="607"/>
      <c r="IJB3000" s="607"/>
      <c r="IJC3000" s="607"/>
      <c r="IJD3000" s="607"/>
      <c r="IJE3000" s="607"/>
      <c r="IJF3000" s="607"/>
      <c r="IJG3000" s="607"/>
      <c r="IJH3000" s="607"/>
      <c r="IJI3000" s="607"/>
      <c r="IJJ3000" s="607"/>
      <c r="IJK3000" s="607"/>
      <c r="IJL3000" s="607"/>
      <c r="IJM3000" s="607"/>
      <c r="IJN3000" s="607"/>
      <c r="IJO3000" s="607"/>
      <c r="IJP3000" s="607"/>
      <c r="IJQ3000" s="607"/>
      <c r="IJR3000" s="607"/>
      <c r="IJS3000" s="607"/>
      <c r="IJT3000" s="607"/>
      <c r="IJU3000" s="607"/>
      <c r="IJV3000" s="607"/>
      <c r="IJW3000" s="607"/>
      <c r="IJX3000" s="607"/>
      <c r="IJY3000" s="607"/>
      <c r="IJZ3000" s="607"/>
      <c r="IKA3000" s="607"/>
      <c r="IKB3000" s="607"/>
      <c r="IKC3000" s="607"/>
      <c r="IKD3000" s="607"/>
      <c r="IKE3000" s="607"/>
      <c r="IKF3000" s="607"/>
      <c r="IKG3000" s="607"/>
      <c r="IKH3000" s="607"/>
      <c r="IKI3000" s="607"/>
      <c r="IKJ3000" s="607"/>
      <c r="IKK3000" s="607"/>
      <c r="IKL3000" s="607"/>
      <c r="IKM3000" s="607"/>
      <c r="IKN3000" s="607"/>
      <c r="IKO3000" s="607"/>
      <c r="IKP3000" s="607"/>
      <c r="IKQ3000" s="607"/>
      <c r="IKR3000" s="607"/>
      <c r="IKS3000" s="607"/>
      <c r="IKT3000" s="607"/>
      <c r="IKU3000" s="607"/>
      <c r="IKV3000" s="607"/>
      <c r="IKW3000" s="607"/>
      <c r="IKX3000" s="607"/>
      <c r="IKY3000" s="607"/>
      <c r="IKZ3000" s="607"/>
      <c r="ILA3000" s="607"/>
      <c r="ILB3000" s="607"/>
      <c r="ILC3000" s="607"/>
      <c r="ILD3000" s="607"/>
      <c r="ILE3000" s="607"/>
      <c r="ILF3000" s="607"/>
      <c r="ILG3000" s="607"/>
      <c r="ILH3000" s="607"/>
      <c r="ILI3000" s="607"/>
      <c r="ILJ3000" s="607"/>
      <c r="ILK3000" s="607"/>
      <c r="ILL3000" s="607"/>
      <c r="ILM3000" s="607"/>
      <c r="ILN3000" s="607"/>
      <c r="ILO3000" s="607"/>
      <c r="ILP3000" s="607"/>
      <c r="ILQ3000" s="607"/>
      <c r="ILR3000" s="607"/>
      <c r="ILS3000" s="607"/>
      <c r="ILT3000" s="607"/>
      <c r="ILU3000" s="607"/>
      <c r="ILV3000" s="607"/>
      <c r="ILW3000" s="607"/>
      <c r="ILX3000" s="607"/>
      <c r="ILY3000" s="607"/>
      <c r="ILZ3000" s="607"/>
      <c r="IMA3000" s="607"/>
      <c r="IMB3000" s="607"/>
      <c r="IMC3000" s="607"/>
      <c r="IMD3000" s="607"/>
      <c r="IME3000" s="607"/>
      <c r="IMF3000" s="607"/>
      <c r="IMG3000" s="607"/>
      <c r="IMH3000" s="607"/>
      <c r="IMI3000" s="607"/>
      <c r="IMJ3000" s="607"/>
      <c r="IMK3000" s="607"/>
      <c r="IML3000" s="607"/>
      <c r="IMM3000" s="607"/>
      <c r="IMN3000" s="607"/>
      <c r="IMO3000" s="607"/>
      <c r="IMP3000" s="607"/>
      <c r="IMQ3000" s="607"/>
      <c r="IMR3000" s="607"/>
      <c r="IMS3000" s="607"/>
      <c r="IMT3000" s="607"/>
      <c r="IMU3000" s="607"/>
      <c r="IMV3000" s="607"/>
      <c r="IMW3000" s="607"/>
      <c r="IMX3000" s="607"/>
      <c r="IMY3000" s="607"/>
      <c r="IMZ3000" s="607"/>
      <c r="INA3000" s="607"/>
      <c r="INB3000" s="607"/>
      <c r="INC3000" s="607"/>
      <c r="IND3000" s="607"/>
      <c r="INE3000" s="607"/>
      <c r="INF3000" s="607"/>
      <c r="ING3000" s="607"/>
      <c r="INH3000" s="607"/>
      <c r="INI3000" s="607"/>
      <c r="INJ3000" s="607"/>
      <c r="INK3000" s="607"/>
      <c r="INL3000" s="607"/>
      <c r="INM3000" s="607"/>
      <c r="INN3000" s="607"/>
      <c r="INO3000" s="607"/>
      <c r="INP3000" s="607"/>
      <c r="INQ3000" s="607"/>
      <c r="INR3000" s="607"/>
      <c r="INS3000" s="607"/>
      <c r="INT3000" s="607"/>
      <c r="INU3000" s="607"/>
      <c r="INV3000" s="607"/>
      <c r="INW3000" s="607"/>
      <c r="INX3000" s="607"/>
      <c r="INY3000" s="607"/>
      <c r="INZ3000" s="607"/>
      <c r="IOA3000" s="607"/>
      <c r="IOB3000" s="607"/>
      <c r="IOC3000" s="607"/>
      <c r="IOD3000" s="607"/>
      <c r="IOE3000" s="607"/>
      <c r="IOF3000" s="607"/>
      <c r="IOG3000" s="607"/>
      <c r="IOH3000" s="607"/>
      <c r="IOI3000" s="607"/>
      <c r="IOJ3000" s="607"/>
      <c r="IOK3000" s="607"/>
      <c r="IOL3000" s="607"/>
      <c r="IOM3000" s="607"/>
      <c r="ION3000" s="607"/>
      <c r="IOO3000" s="607"/>
      <c r="IOP3000" s="607"/>
      <c r="IOQ3000" s="607"/>
      <c r="IOR3000" s="607"/>
      <c r="IOS3000" s="607"/>
      <c r="IOT3000" s="607"/>
      <c r="IOU3000" s="607"/>
      <c r="IOV3000" s="607"/>
      <c r="IOW3000" s="607"/>
      <c r="IOX3000" s="607"/>
      <c r="IOY3000" s="607"/>
      <c r="IOZ3000" s="607"/>
      <c r="IPA3000" s="607"/>
      <c r="IPB3000" s="607"/>
      <c r="IPC3000" s="607"/>
      <c r="IPD3000" s="607"/>
      <c r="IPE3000" s="607"/>
      <c r="IPF3000" s="607"/>
      <c r="IPG3000" s="607"/>
      <c r="IPH3000" s="607"/>
      <c r="IPI3000" s="607"/>
      <c r="IPJ3000" s="607"/>
      <c r="IPK3000" s="607"/>
      <c r="IPL3000" s="607"/>
      <c r="IPM3000" s="607"/>
      <c r="IPN3000" s="607"/>
      <c r="IPO3000" s="607"/>
      <c r="IPP3000" s="607"/>
      <c r="IPQ3000" s="607"/>
      <c r="IPR3000" s="607"/>
      <c r="IPS3000" s="607"/>
      <c r="IPT3000" s="607"/>
      <c r="IPU3000" s="607"/>
      <c r="IPV3000" s="607"/>
      <c r="IPW3000" s="607"/>
      <c r="IPX3000" s="607"/>
      <c r="IPY3000" s="607"/>
      <c r="IPZ3000" s="607"/>
      <c r="IQA3000" s="607"/>
      <c r="IQB3000" s="607"/>
      <c r="IQC3000" s="607"/>
      <c r="IQD3000" s="607"/>
      <c r="IQE3000" s="607"/>
      <c r="IQF3000" s="607"/>
      <c r="IQG3000" s="607"/>
      <c r="IQH3000" s="607"/>
      <c r="IQI3000" s="607"/>
      <c r="IQJ3000" s="607"/>
      <c r="IQK3000" s="607"/>
      <c r="IQL3000" s="607"/>
      <c r="IQM3000" s="607"/>
      <c r="IQN3000" s="607"/>
      <c r="IQO3000" s="607"/>
      <c r="IQP3000" s="607"/>
      <c r="IQQ3000" s="607"/>
      <c r="IQR3000" s="607"/>
      <c r="IQS3000" s="607"/>
      <c r="IQT3000" s="607"/>
      <c r="IQU3000" s="607"/>
      <c r="IQV3000" s="607"/>
      <c r="IQW3000" s="607"/>
      <c r="IQX3000" s="607"/>
      <c r="IQY3000" s="607"/>
      <c r="IQZ3000" s="607"/>
      <c r="IRA3000" s="607"/>
      <c r="IRB3000" s="607"/>
      <c r="IRC3000" s="607"/>
      <c r="IRD3000" s="607"/>
      <c r="IRE3000" s="607"/>
      <c r="IRF3000" s="607"/>
      <c r="IRG3000" s="607"/>
      <c r="IRH3000" s="607"/>
      <c r="IRI3000" s="607"/>
      <c r="IRJ3000" s="607"/>
      <c r="IRK3000" s="607"/>
      <c r="IRL3000" s="607"/>
      <c r="IRM3000" s="607"/>
      <c r="IRN3000" s="607"/>
      <c r="IRO3000" s="607"/>
      <c r="IRP3000" s="607"/>
      <c r="IRQ3000" s="607"/>
      <c r="IRR3000" s="607"/>
      <c r="IRS3000" s="607"/>
      <c r="IRT3000" s="607"/>
      <c r="IRU3000" s="607"/>
      <c r="IRV3000" s="607"/>
      <c r="IRW3000" s="607"/>
      <c r="IRX3000" s="607"/>
      <c r="IRY3000" s="607"/>
      <c r="IRZ3000" s="607"/>
      <c r="ISA3000" s="607"/>
      <c r="ISB3000" s="607"/>
      <c r="ISC3000" s="607"/>
      <c r="ISD3000" s="607"/>
      <c r="ISE3000" s="607"/>
      <c r="ISF3000" s="607"/>
      <c r="ISG3000" s="607"/>
      <c r="ISH3000" s="607"/>
      <c r="ISI3000" s="607"/>
      <c r="ISJ3000" s="607"/>
      <c r="ISK3000" s="607"/>
      <c r="ISL3000" s="607"/>
      <c r="ISM3000" s="607"/>
      <c r="ISN3000" s="607"/>
      <c r="ISO3000" s="607"/>
      <c r="ISP3000" s="607"/>
      <c r="ISQ3000" s="607"/>
      <c r="ISR3000" s="607"/>
      <c r="ISS3000" s="607"/>
      <c r="IST3000" s="607"/>
      <c r="ISU3000" s="607"/>
      <c r="ISV3000" s="607"/>
      <c r="ISW3000" s="607"/>
      <c r="ISX3000" s="607"/>
      <c r="ISY3000" s="607"/>
      <c r="ISZ3000" s="607"/>
      <c r="ITA3000" s="607"/>
      <c r="ITB3000" s="607"/>
      <c r="ITC3000" s="607"/>
      <c r="ITD3000" s="607"/>
      <c r="ITE3000" s="607"/>
      <c r="ITF3000" s="607"/>
      <c r="ITG3000" s="607"/>
      <c r="ITH3000" s="607"/>
      <c r="ITI3000" s="607"/>
      <c r="ITJ3000" s="607"/>
      <c r="ITK3000" s="607"/>
      <c r="ITL3000" s="607"/>
      <c r="ITM3000" s="607"/>
      <c r="ITN3000" s="607"/>
      <c r="ITO3000" s="607"/>
      <c r="ITP3000" s="607"/>
      <c r="ITQ3000" s="607"/>
      <c r="ITR3000" s="607"/>
      <c r="ITS3000" s="607"/>
      <c r="ITT3000" s="607"/>
      <c r="ITU3000" s="607"/>
      <c r="ITV3000" s="607"/>
      <c r="ITW3000" s="607"/>
      <c r="ITX3000" s="607"/>
      <c r="ITY3000" s="607"/>
      <c r="ITZ3000" s="607"/>
      <c r="IUA3000" s="607"/>
      <c r="IUB3000" s="607"/>
      <c r="IUC3000" s="607"/>
      <c r="IUD3000" s="607"/>
      <c r="IUE3000" s="607"/>
      <c r="IUF3000" s="607"/>
      <c r="IUG3000" s="607"/>
      <c r="IUH3000" s="607"/>
      <c r="IUI3000" s="607"/>
      <c r="IUJ3000" s="607"/>
      <c r="IUK3000" s="607"/>
      <c r="IUL3000" s="607"/>
      <c r="IUM3000" s="607"/>
      <c r="IUN3000" s="607"/>
      <c r="IUO3000" s="607"/>
      <c r="IUP3000" s="607"/>
      <c r="IUQ3000" s="607"/>
      <c r="IUR3000" s="607"/>
      <c r="IUS3000" s="607"/>
      <c r="IUT3000" s="607"/>
      <c r="IUU3000" s="607"/>
      <c r="IUV3000" s="607"/>
      <c r="IUW3000" s="607"/>
      <c r="IUX3000" s="607"/>
      <c r="IUY3000" s="607"/>
      <c r="IUZ3000" s="607"/>
      <c r="IVA3000" s="607"/>
      <c r="IVB3000" s="607"/>
      <c r="IVC3000" s="607"/>
      <c r="IVD3000" s="607"/>
      <c r="IVE3000" s="607"/>
      <c r="IVF3000" s="607"/>
      <c r="IVG3000" s="607"/>
      <c r="IVH3000" s="607"/>
      <c r="IVI3000" s="607"/>
      <c r="IVJ3000" s="607"/>
      <c r="IVK3000" s="607"/>
      <c r="IVL3000" s="607"/>
      <c r="IVM3000" s="607"/>
      <c r="IVN3000" s="607"/>
      <c r="IVO3000" s="607"/>
      <c r="IVP3000" s="607"/>
      <c r="IVQ3000" s="607"/>
      <c r="IVR3000" s="607"/>
      <c r="IVS3000" s="607"/>
      <c r="IVT3000" s="607"/>
      <c r="IVU3000" s="607"/>
      <c r="IVV3000" s="607"/>
      <c r="IVW3000" s="607"/>
      <c r="IVX3000" s="607"/>
      <c r="IVY3000" s="607"/>
      <c r="IVZ3000" s="607"/>
      <c r="IWA3000" s="607"/>
      <c r="IWB3000" s="607"/>
      <c r="IWC3000" s="607"/>
      <c r="IWD3000" s="607"/>
      <c r="IWE3000" s="607"/>
      <c r="IWF3000" s="607"/>
      <c r="IWG3000" s="607"/>
      <c r="IWH3000" s="607"/>
      <c r="IWI3000" s="607"/>
      <c r="IWJ3000" s="607"/>
      <c r="IWK3000" s="607"/>
      <c r="IWL3000" s="607"/>
      <c r="IWM3000" s="607"/>
      <c r="IWN3000" s="607"/>
      <c r="IWO3000" s="607"/>
      <c r="IWP3000" s="607"/>
      <c r="IWQ3000" s="607"/>
      <c r="IWR3000" s="607"/>
      <c r="IWS3000" s="607"/>
      <c r="IWT3000" s="607"/>
      <c r="IWU3000" s="607"/>
      <c r="IWV3000" s="607"/>
      <c r="IWW3000" s="607"/>
      <c r="IWX3000" s="607"/>
      <c r="IWY3000" s="607"/>
      <c r="IWZ3000" s="607"/>
      <c r="IXA3000" s="607"/>
      <c r="IXB3000" s="607"/>
      <c r="IXC3000" s="607"/>
      <c r="IXD3000" s="607"/>
      <c r="IXE3000" s="607"/>
      <c r="IXF3000" s="607"/>
      <c r="IXG3000" s="607"/>
      <c r="IXH3000" s="607"/>
      <c r="IXI3000" s="607"/>
      <c r="IXJ3000" s="607"/>
      <c r="IXK3000" s="607"/>
      <c r="IXL3000" s="607"/>
      <c r="IXM3000" s="607"/>
      <c r="IXN3000" s="607"/>
      <c r="IXO3000" s="607"/>
      <c r="IXP3000" s="607"/>
      <c r="IXQ3000" s="607"/>
      <c r="IXR3000" s="607"/>
      <c r="IXS3000" s="607"/>
      <c r="IXT3000" s="607"/>
      <c r="IXU3000" s="607"/>
      <c r="IXV3000" s="607"/>
      <c r="IXW3000" s="607"/>
      <c r="IXX3000" s="607"/>
      <c r="IXY3000" s="607"/>
      <c r="IXZ3000" s="607"/>
      <c r="IYA3000" s="607"/>
      <c r="IYB3000" s="607"/>
      <c r="IYC3000" s="607"/>
      <c r="IYD3000" s="607"/>
      <c r="IYE3000" s="607"/>
      <c r="IYF3000" s="607"/>
      <c r="IYG3000" s="607"/>
      <c r="IYH3000" s="607"/>
      <c r="IYI3000" s="607"/>
      <c r="IYJ3000" s="607"/>
      <c r="IYK3000" s="607"/>
      <c r="IYL3000" s="607"/>
      <c r="IYM3000" s="607"/>
      <c r="IYN3000" s="607"/>
      <c r="IYO3000" s="607"/>
      <c r="IYP3000" s="607"/>
      <c r="IYQ3000" s="607"/>
      <c r="IYR3000" s="607"/>
      <c r="IYS3000" s="607"/>
      <c r="IYT3000" s="607"/>
      <c r="IYU3000" s="607"/>
      <c r="IYV3000" s="607"/>
      <c r="IYW3000" s="607"/>
      <c r="IYX3000" s="607"/>
      <c r="IYY3000" s="607"/>
      <c r="IYZ3000" s="607"/>
      <c r="IZA3000" s="607"/>
      <c r="IZB3000" s="607"/>
      <c r="IZC3000" s="607"/>
      <c r="IZD3000" s="607"/>
      <c r="IZE3000" s="607"/>
      <c r="IZF3000" s="607"/>
      <c r="IZG3000" s="607"/>
      <c r="IZH3000" s="607"/>
      <c r="IZI3000" s="607"/>
      <c r="IZJ3000" s="607"/>
      <c r="IZK3000" s="607"/>
      <c r="IZL3000" s="607"/>
      <c r="IZM3000" s="607"/>
      <c r="IZN3000" s="607"/>
      <c r="IZO3000" s="607"/>
      <c r="IZP3000" s="607"/>
      <c r="IZQ3000" s="607"/>
      <c r="IZR3000" s="607"/>
      <c r="IZS3000" s="607"/>
      <c r="IZT3000" s="607"/>
      <c r="IZU3000" s="607"/>
      <c r="IZV3000" s="607"/>
      <c r="IZW3000" s="607"/>
      <c r="IZX3000" s="607"/>
      <c r="IZY3000" s="607"/>
      <c r="IZZ3000" s="607"/>
      <c r="JAA3000" s="607"/>
      <c r="JAB3000" s="607"/>
      <c r="JAC3000" s="607"/>
      <c r="JAD3000" s="607"/>
      <c r="JAE3000" s="607"/>
      <c r="JAF3000" s="607"/>
      <c r="JAG3000" s="607"/>
      <c r="JAH3000" s="607"/>
      <c r="JAI3000" s="607"/>
      <c r="JAJ3000" s="607"/>
      <c r="JAK3000" s="607"/>
      <c r="JAL3000" s="607"/>
      <c r="JAM3000" s="607"/>
      <c r="JAN3000" s="607"/>
      <c r="JAO3000" s="607"/>
      <c r="JAP3000" s="607"/>
      <c r="JAQ3000" s="607"/>
      <c r="JAR3000" s="607"/>
      <c r="JAS3000" s="607"/>
      <c r="JAT3000" s="607"/>
      <c r="JAU3000" s="607"/>
      <c r="JAV3000" s="607"/>
      <c r="JAW3000" s="607"/>
      <c r="JAX3000" s="607"/>
      <c r="JAY3000" s="607"/>
      <c r="JAZ3000" s="607"/>
      <c r="JBA3000" s="607"/>
      <c r="JBB3000" s="607"/>
      <c r="JBC3000" s="607"/>
      <c r="JBD3000" s="607"/>
      <c r="JBE3000" s="607"/>
      <c r="JBF3000" s="607"/>
      <c r="JBG3000" s="607"/>
      <c r="JBH3000" s="607"/>
      <c r="JBI3000" s="607"/>
      <c r="JBJ3000" s="607"/>
      <c r="JBK3000" s="607"/>
      <c r="JBL3000" s="607"/>
      <c r="JBM3000" s="607"/>
      <c r="JBN3000" s="607"/>
      <c r="JBO3000" s="607"/>
      <c r="JBP3000" s="607"/>
      <c r="JBQ3000" s="607"/>
      <c r="JBR3000" s="607"/>
      <c r="JBS3000" s="607"/>
      <c r="JBT3000" s="607"/>
      <c r="JBU3000" s="607"/>
      <c r="JBV3000" s="607"/>
      <c r="JBW3000" s="607"/>
      <c r="JBX3000" s="607"/>
      <c r="JBY3000" s="607"/>
      <c r="JBZ3000" s="607"/>
      <c r="JCA3000" s="607"/>
      <c r="JCB3000" s="607"/>
      <c r="JCC3000" s="607"/>
      <c r="JCD3000" s="607"/>
      <c r="JCE3000" s="607"/>
      <c r="JCF3000" s="607"/>
      <c r="JCG3000" s="607"/>
      <c r="JCH3000" s="607"/>
      <c r="JCI3000" s="607"/>
      <c r="JCJ3000" s="607"/>
      <c r="JCK3000" s="607"/>
      <c r="JCL3000" s="607"/>
      <c r="JCM3000" s="607"/>
      <c r="JCN3000" s="607"/>
      <c r="JCO3000" s="607"/>
      <c r="JCP3000" s="607"/>
      <c r="JCQ3000" s="607"/>
      <c r="JCR3000" s="607"/>
      <c r="JCS3000" s="607"/>
      <c r="JCT3000" s="607"/>
      <c r="JCU3000" s="607"/>
      <c r="JCV3000" s="607"/>
      <c r="JCW3000" s="607"/>
      <c r="JCX3000" s="607"/>
      <c r="JCY3000" s="607"/>
      <c r="JCZ3000" s="607"/>
      <c r="JDA3000" s="607"/>
      <c r="JDB3000" s="607"/>
      <c r="JDC3000" s="607"/>
      <c r="JDD3000" s="607"/>
      <c r="JDE3000" s="607"/>
      <c r="JDF3000" s="607"/>
      <c r="JDG3000" s="607"/>
      <c r="JDH3000" s="607"/>
      <c r="JDI3000" s="607"/>
      <c r="JDJ3000" s="607"/>
      <c r="JDK3000" s="607"/>
      <c r="JDL3000" s="607"/>
      <c r="JDM3000" s="607"/>
      <c r="JDN3000" s="607"/>
      <c r="JDO3000" s="607"/>
      <c r="JDP3000" s="607"/>
      <c r="JDQ3000" s="607"/>
      <c r="JDR3000" s="607"/>
      <c r="JDS3000" s="607"/>
      <c r="JDT3000" s="607"/>
      <c r="JDU3000" s="607"/>
      <c r="JDV3000" s="607"/>
      <c r="JDW3000" s="607"/>
      <c r="JDX3000" s="607"/>
      <c r="JDY3000" s="607"/>
      <c r="JDZ3000" s="607"/>
      <c r="JEA3000" s="607"/>
      <c r="JEB3000" s="607"/>
      <c r="JEC3000" s="607"/>
      <c r="JED3000" s="607"/>
      <c r="JEE3000" s="607"/>
      <c r="JEF3000" s="607"/>
      <c r="JEG3000" s="607"/>
      <c r="JEH3000" s="607"/>
      <c r="JEI3000" s="607"/>
      <c r="JEJ3000" s="607"/>
      <c r="JEK3000" s="607"/>
      <c r="JEL3000" s="607"/>
      <c r="JEM3000" s="607"/>
      <c r="JEN3000" s="607"/>
      <c r="JEO3000" s="607"/>
      <c r="JEP3000" s="607"/>
      <c r="JEQ3000" s="607"/>
      <c r="JER3000" s="607"/>
      <c r="JES3000" s="607"/>
      <c r="JET3000" s="607"/>
      <c r="JEU3000" s="607"/>
      <c r="JEV3000" s="607"/>
      <c r="JEW3000" s="607"/>
      <c r="JEX3000" s="607"/>
      <c r="JEY3000" s="607"/>
      <c r="JEZ3000" s="607"/>
      <c r="JFA3000" s="607"/>
      <c r="JFB3000" s="607"/>
      <c r="JFC3000" s="607"/>
      <c r="JFD3000" s="607"/>
      <c r="JFE3000" s="607"/>
      <c r="JFF3000" s="607"/>
      <c r="JFG3000" s="607"/>
      <c r="JFH3000" s="607"/>
      <c r="JFI3000" s="607"/>
      <c r="JFJ3000" s="607"/>
      <c r="JFK3000" s="607"/>
      <c r="JFL3000" s="607"/>
      <c r="JFM3000" s="607"/>
      <c r="JFN3000" s="607"/>
      <c r="JFO3000" s="607"/>
      <c r="JFP3000" s="607"/>
      <c r="JFQ3000" s="607"/>
      <c r="JFR3000" s="607"/>
      <c r="JFS3000" s="607"/>
      <c r="JFT3000" s="607"/>
      <c r="JFU3000" s="607"/>
      <c r="JFV3000" s="607"/>
      <c r="JFW3000" s="607"/>
      <c r="JFX3000" s="607"/>
      <c r="JFY3000" s="607"/>
      <c r="JFZ3000" s="607"/>
      <c r="JGA3000" s="607"/>
      <c r="JGB3000" s="607"/>
      <c r="JGC3000" s="607"/>
      <c r="JGD3000" s="607"/>
      <c r="JGE3000" s="607"/>
      <c r="JGF3000" s="607"/>
      <c r="JGG3000" s="607"/>
      <c r="JGH3000" s="607"/>
      <c r="JGI3000" s="607"/>
      <c r="JGJ3000" s="607"/>
      <c r="JGK3000" s="607"/>
      <c r="JGL3000" s="607"/>
      <c r="JGM3000" s="607"/>
      <c r="JGN3000" s="607"/>
      <c r="JGO3000" s="607"/>
      <c r="JGP3000" s="607"/>
      <c r="JGQ3000" s="607"/>
      <c r="JGR3000" s="607"/>
      <c r="JGS3000" s="607"/>
      <c r="JGT3000" s="607"/>
      <c r="JGU3000" s="607"/>
      <c r="JGV3000" s="607"/>
      <c r="JGW3000" s="607"/>
      <c r="JGX3000" s="607"/>
      <c r="JGY3000" s="607"/>
      <c r="JGZ3000" s="607"/>
      <c r="JHA3000" s="607"/>
      <c r="JHB3000" s="607"/>
      <c r="JHC3000" s="607"/>
      <c r="JHD3000" s="607"/>
      <c r="JHE3000" s="607"/>
      <c r="JHF3000" s="607"/>
      <c r="JHG3000" s="607"/>
      <c r="JHH3000" s="607"/>
      <c r="JHI3000" s="607"/>
      <c r="JHJ3000" s="607"/>
      <c r="JHK3000" s="607"/>
      <c r="JHL3000" s="607"/>
      <c r="JHM3000" s="607"/>
      <c r="JHN3000" s="607"/>
      <c r="JHO3000" s="607"/>
      <c r="JHP3000" s="607"/>
      <c r="JHQ3000" s="607"/>
      <c r="JHR3000" s="607"/>
      <c r="JHS3000" s="607"/>
      <c r="JHT3000" s="607"/>
      <c r="JHU3000" s="607"/>
      <c r="JHV3000" s="607"/>
      <c r="JHW3000" s="607"/>
      <c r="JHX3000" s="607"/>
      <c r="JHY3000" s="607"/>
      <c r="JHZ3000" s="607"/>
      <c r="JIA3000" s="607"/>
      <c r="JIB3000" s="607"/>
      <c r="JIC3000" s="607"/>
      <c r="JID3000" s="607"/>
      <c r="JIE3000" s="607"/>
      <c r="JIF3000" s="607"/>
      <c r="JIG3000" s="607"/>
      <c r="JIH3000" s="607"/>
      <c r="JII3000" s="607"/>
      <c r="JIJ3000" s="607"/>
      <c r="JIK3000" s="607"/>
      <c r="JIL3000" s="607"/>
      <c r="JIM3000" s="607"/>
      <c r="JIN3000" s="607"/>
      <c r="JIO3000" s="607"/>
      <c r="JIP3000" s="607"/>
      <c r="JIQ3000" s="607"/>
      <c r="JIR3000" s="607"/>
      <c r="JIS3000" s="607"/>
      <c r="JIT3000" s="607"/>
      <c r="JIU3000" s="607"/>
      <c r="JIV3000" s="607"/>
      <c r="JIW3000" s="607"/>
      <c r="JIX3000" s="607"/>
      <c r="JIY3000" s="607"/>
      <c r="JIZ3000" s="607"/>
      <c r="JJA3000" s="607"/>
      <c r="JJB3000" s="607"/>
      <c r="JJC3000" s="607"/>
      <c r="JJD3000" s="607"/>
      <c r="JJE3000" s="607"/>
      <c r="JJF3000" s="607"/>
      <c r="JJG3000" s="607"/>
      <c r="JJH3000" s="607"/>
      <c r="JJI3000" s="607"/>
      <c r="JJJ3000" s="607"/>
      <c r="JJK3000" s="607"/>
      <c r="JJL3000" s="607"/>
      <c r="JJM3000" s="607"/>
      <c r="JJN3000" s="607"/>
      <c r="JJO3000" s="607"/>
      <c r="JJP3000" s="607"/>
      <c r="JJQ3000" s="607"/>
      <c r="JJR3000" s="607"/>
      <c r="JJS3000" s="607"/>
      <c r="JJT3000" s="607"/>
      <c r="JJU3000" s="607"/>
      <c r="JJV3000" s="607"/>
      <c r="JJW3000" s="607"/>
      <c r="JJX3000" s="607"/>
      <c r="JJY3000" s="607"/>
      <c r="JJZ3000" s="607"/>
      <c r="JKA3000" s="607"/>
      <c r="JKB3000" s="607"/>
      <c r="JKC3000" s="607"/>
      <c r="JKD3000" s="607"/>
      <c r="JKE3000" s="607"/>
      <c r="JKF3000" s="607"/>
      <c r="JKG3000" s="607"/>
      <c r="JKH3000" s="607"/>
      <c r="JKI3000" s="607"/>
      <c r="JKJ3000" s="607"/>
      <c r="JKK3000" s="607"/>
      <c r="JKL3000" s="607"/>
      <c r="JKM3000" s="607"/>
      <c r="JKN3000" s="607"/>
      <c r="JKO3000" s="607"/>
      <c r="JKP3000" s="607"/>
      <c r="JKQ3000" s="607"/>
      <c r="JKR3000" s="607"/>
      <c r="JKS3000" s="607"/>
      <c r="JKT3000" s="607"/>
      <c r="JKU3000" s="607"/>
      <c r="JKV3000" s="607"/>
      <c r="JKW3000" s="607"/>
      <c r="JKX3000" s="607"/>
      <c r="JKY3000" s="607"/>
      <c r="JKZ3000" s="607"/>
      <c r="JLA3000" s="607"/>
      <c r="JLB3000" s="607"/>
      <c r="JLC3000" s="607"/>
      <c r="JLD3000" s="607"/>
      <c r="JLE3000" s="607"/>
      <c r="JLF3000" s="607"/>
      <c r="JLG3000" s="607"/>
      <c r="JLH3000" s="607"/>
      <c r="JLI3000" s="607"/>
      <c r="JLJ3000" s="607"/>
      <c r="JLK3000" s="607"/>
      <c r="JLL3000" s="607"/>
      <c r="JLM3000" s="607"/>
      <c r="JLN3000" s="607"/>
      <c r="JLO3000" s="607"/>
      <c r="JLP3000" s="607"/>
      <c r="JLQ3000" s="607"/>
      <c r="JLR3000" s="607"/>
      <c r="JLS3000" s="607"/>
      <c r="JLT3000" s="607"/>
      <c r="JLU3000" s="607"/>
      <c r="JLV3000" s="607"/>
      <c r="JLW3000" s="607"/>
      <c r="JLX3000" s="607"/>
      <c r="JLY3000" s="607"/>
      <c r="JLZ3000" s="607"/>
      <c r="JMA3000" s="607"/>
      <c r="JMB3000" s="607"/>
      <c r="JMC3000" s="607"/>
      <c r="JMD3000" s="607"/>
      <c r="JME3000" s="607"/>
      <c r="JMF3000" s="607"/>
      <c r="JMG3000" s="607"/>
      <c r="JMH3000" s="607"/>
      <c r="JMI3000" s="607"/>
      <c r="JMJ3000" s="607"/>
      <c r="JMK3000" s="607"/>
      <c r="JML3000" s="607"/>
      <c r="JMM3000" s="607"/>
      <c r="JMN3000" s="607"/>
      <c r="JMO3000" s="607"/>
      <c r="JMP3000" s="607"/>
      <c r="JMQ3000" s="607"/>
      <c r="JMR3000" s="607"/>
      <c r="JMS3000" s="607"/>
      <c r="JMT3000" s="607"/>
      <c r="JMU3000" s="607"/>
      <c r="JMV3000" s="607"/>
      <c r="JMW3000" s="607"/>
      <c r="JMX3000" s="607"/>
      <c r="JMY3000" s="607"/>
      <c r="JMZ3000" s="607"/>
      <c r="JNA3000" s="607"/>
      <c r="JNB3000" s="607"/>
      <c r="JNC3000" s="607"/>
      <c r="JND3000" s="607"/>
      <c r="JNE3000" s="607"/>
      <c r="JNF3000" s="607"/>
      <c r="JNG3000" s="607"/>
      <c r="JNH3000" s="607"/>
      <c r="JNI3000" s="607"/>
      <c r="JNJ3000" s="607"/>
      <c r="JNK3000" s="607"/>
      <c r="JNL3000" s="607"/>
      <c r="JNM3000" s="607"/>
      <c r="JNN3000" s="607"/>
      <c r="JNO3000" s="607"/>
      <c r="JNP3000" s="607"/>
      <c r="JNQ3000" s="607"/>
      <c r="JNR3000" s="607"/>
      <c r="JNS3000" s="607"/>
      <c r="JNT3000" s="607"/>
      <c r="JNU3000" s="607"/>
      <c r="JNV3000" s="607"/>
      <c r="JNW3000" s="607"/>
      <c r="JNX3000" s="607"/>
      <c r="JNY3000" s="607"/>
      <c r="JNZ3000" s="607"/>
      <c r="JOA3000" s="607"/>
      <c r="JOB3000" s="607"/>
      <c r="JOC3000" s="607"/>
      <c r="JOD3000" s="607"/>
      <c r="JOE3000" s="607"/>
      <c r="JOF3000" s="607"/>
      <c r="JOG3000" s="607"/>
      <c r="JOH3000" s="607"/>
      <c r="JOI3000" s="607"/>
      <c r="JOJ3000" s="607"/>
      <c r="JOK3000" s="607"/>
      <c r="JOL3000" s="607"/>
      <c r="JOM3000" s="607"/>
      <c r="JON3000" s="607"/>
      <c r="JOO3000" s="607"/>
      <c r="JOP3000" s="607"/>
      <c r="JOQ3000" s="607"/>
      <c r="JOR3000" s="607"/>
      <c r="JOS3000" s="607"/>
      <c r="JOT3000" s="607"/>
      <c r="JOU3000" s="607"/>
      <c r="JOV3000" s="607"/>
      <c r="JOW3000" s="607"/>
      <c r="JOX3000" s="607"/>
      <c r="JOY3000" s="607"/>
      <c r="JOZ3000" s="607"/>
      <c r="JPA3000" s="607"/>
      <c r="JPB3000" s="607"/>
      <c r="JPC3000" s="607"/>
      <c r="JPD3000" s="607"/>
      <c r="JPE3000" s="607"/>
      <c r="JPF3000" s="607"/>
      <c r="JPG3000" s="607"/>
      <c r="JPH3000" s="607"/>
      <c r="JPI3000" s="607"/>
      <c r="JPJ3000" s="607"/>
      <c r="JPK3000" s="607"/>
      <c r="JPL3000" s="607"/>
      <c r="JPM3000" s="607"/>
      <c r="JPN3000" s="607"/>
      <c r="JPO3000" s="607"/>
      <c r="JPP3000" s="607"/>
      <c r="JPQ3000" s="607"/>
      <c r="JPR3000" s="607"/>
      <c r="JPS3000" s="607"/>
      <c r="JPT3000" s="607"/>
      <c r="JPU3000" s="607"/>
      <c r="JPV3000" s="607"/>
      <c r="JPW3000" s="607"/>
      <c r="JPX3000" s="607"/>
      <c r="JPY3000" s="607"/>
      <c r="JPZ3000" s="607"/>
      <c r="JQA3000" s="607"/>
      <c r="JQB3000" s="607"/>
      <c r="JQC3000" s="607"/>
      <c r="JQD3000" s="607"/>
      <c r="JQE3000" s="607"/>
      <c r="JQF3000" s="607"/>
      <c r="JQG3000" s="607"/>
      <c r="JQH3000" s="607"/>
      <c r="JQI3000" s="607"/>
      <c r="JQJ3000" s="607"/>
      <c r="JQK3000" s="607"/>
      <c r="JQL3000" s="607"/>
      <c r="JQM3000" s="607"/>
      <c r="JQN3000" s="607"/>
      <c r="JQO3000" s="607"/>
      <c r="JQP3000" s="607"/>
      <c r="JQQ3000" s="607"/>
      <c r="JQR3000" s="607"/>
      <c r="JQS3000" s="607"/>
      <c r="JQT3000" s="607"/>
      <c r="JQU3000" s="607"/>
      <c r="JQV3000" s="607"/>
      <c r="JQW3000" s="607"/>
      <c r="JQX3000" s="607"/>
      <c r="JQY3000" s="607"/>
      <c r="JQZ3000" s="607"/>
      <c r="JRA3000" s="607"/>
      <c r="JRB3000" s="607"/>
      <c r="JRC3000" s="607"/>
      <c r="JRD3000" s="607"/>
      <c r="JRE3000" s="607"/>
      <c r="JRF3000" s="607"/>
      <c r="JRG3000" s="607"/>
      <c r="JRH3000" s="607"/>
      <c r="JRI3000" s="607"/>
      <c r="JRJ3000" s="607"/>
      <c r="JRK3000" s="607"/>
      <c r="JRL3000" s="607"/>
      <c r="JRM3000" s="607"/>
      <c r="JRN3000" s="607"/>
      <c r="JRO3000" s="607"/>
      <c r="JRP3000" s="607"/>
      <c r="JRQ3000" s="607"/>
      <c r="JRR3000" s="607"/>
      <c r="JRS3000" s="607"/>
      <c r="JRT3000" s="607"/>
      <c r="JRU3000" s="607"/>
      <c r="JRV3000" s="607"/>
      <c r="JRW3000" s="607"/>
      <c r="JRX3000" s="607"/>
      <c r="JRY3000" s="607"/>
      <c r="JRZ3000" s="607"/>
      <c r="JSA3000" s="607"/>
      <c r="JSB3000" s="607"/>
      <c r="JSC3000" s="607"/>
      <c r="JSD3000" s="607"/>
      <c r="JSE3000" s="607"/>
      <c r="JSF3000" s="607"/>
      <c r="JSG3000" s="607"/>
      <c r="JSH3000" s="607"/>
      <c r="JSI3000" s="607"/>
      <c r="JSJ3000" s="607"/>
      <c r="JSK3000" s="607"/>
      <c r="JSL3000" s="607"/>
      <c r="JSM3000" s="607"/>
      <c r="JSN3000" s="607"/>
      <c r="JSO3000" s="607"/>
      <c r="JSP3000" s="607"/>
      <c r="JSQ3000" s="607"/>
      <c r="JSR3000" s="607"/>
      <c r="JSS3000" s="607"/>
      <c r="JST3000" s="607"/>
      <c r="JSU3000" s="607"/>
      <c r="JSV3000" s="607"/>
      <c r="JSW3000" s="607"/>
      <c r="JSX3000" s="607"/>
      <c r="JSY3000" s="607"/>
      <c r="JSZ3000" s="607"/>
      <c r="JTA3000" s="607"/>
      <c r="JTB3000" s="607"/>
      <c r="JTC3000" s="607"/>
      <c r="JTD3000" s="607"/>
      <c r="JTE3000" s="607"/>
      <c r="JTF3000" s="607"/>
      <c r="JTG3000" s="607"/>
      <c r="JTH3000" s="607"/>
      <c r="JTI3000" s="607"/>
      <c r="JTJ3000" s="607"/>
      <c r="JTK3000" s="607"/>
      <c r="JTL3000" s="607"/>
      <c r="JTM3000" s="607"/>
      <c r="JTN3000" s="607"/>
      <c r="JTO3000" s="607"/>
      <c r="JTP3000" s="607"/>
      <c r="JTQ3000" s="607"/>
      <c r="JTR3000" s="607"/>
      <c r="JTS3000" s="607"/>
      <c r="JTT3000" s="607"/>
      <c r="JTU3000" s="607"/>
      <c r="JTV3000" s="607"/>
      <c r="JTW3000" s="607"/>
      <c r="JTX3000" s="607"/>
      <c r="JTY3000" s="607"/>
      <c r="JTZ3000" s="607"/>
      <c r="JUA3000" s="607"/>
      <c r="JUB3000" s="607"/>
      <c r="JUC3000" s="607"/>
      <c r="JUD3000" s="607"/>
      <c r="JUE3000" s="607"/>
      <c r="JUF3000" s="607"/>
      <c r="JUG3000" s="607"/>
      <c r="JUH3000" s="607"/>
      <c r="JUI3000" s="607"/>
      <c r="JUJ3000" s="607"/>
      <c r="JUK3000" s="607"/>
      <c r="JUL3000" s="607"/>
      <c r="JUM3000" s="607"/>
      <c r="JUN3000" s="607"/>
      <c r="JUO3000" s="607"/>
      <c r="JUP3000" s="607"/>
      <c r="JUQ3000" s="607"/>
      <c r="JUR3000" s="607"/>
      <c r="JUS3000" s="607"/>
      <c r="JUT3000" s="607"/>
      <c r="JUU3000" s="607"/>
      <c r="JUV3000" s="607"/>
      <c r="JUW3000" s="607"/>
      <c r="JUX3000" s="607"/>
      <c r="JUY3000" s="607"/>
      <c r="JUZ3000" s="607"/>
      <c r="JVA3000" s="607"/>
      <c r="JVB3000" s="607"/>
      <c r="JVC3000" s="607"/>
      <c r="JVD3000" s="607"/>
      <c r="JVE3000" s="607"/>
      <c r="JVF3000" s="607"/>
      <c r="JVG3000" s="607"/>
      <c r="JVH3000" s="607"/>
      <c r="JVI3000" s="607"/>
      <c r="JVJ3000" s="607"/>
      <c r="JVK3000" s="607"/>
      <c r="JVL3000" s="607"/>
      <c r="JVM3000" s="607"/>
      <c r="JVN3000" s="607"/>
      <c r="JVO3000" s="607"/>
      <c r="JVP3000" s="607"/>
      <c r="JVQ3000" s="607"/>
      <c r="JVR3000" s="607"/>
      <c r="JVS3000" s="607"/>
      <c r="JVT3000" s="607"/>
      <c r="JVU3000" s="607"/>
      <c r="JVV3000" s="607"/>
      <c r="JVW3000" s="607"/>
      <c r="JVX3000" s="607"/>
      <c r="JVY3000" s="607"/>
      <c r="JVZ3000" s="607"/>
      <c r="JWA3000" s="607"/>
      <c r="JWB3000" s="607"/>
      <c r="JWC3000" s="607"/>
      <c r="JWD3000" s="607"/>
      <c r="JWE3000" s="607"/>
      <c r="JWF3000" s="607"/>
      <c r="JWG3000" s="607"/>
      <c r="JWH3000" s="607"/>
      <c r="JWI3000" s="607"/>
      <c r="JWJ3000" s="607"/>
      <c r="JWK3000" s="607"/>
      <c r="JWL3000" s="607"/>
      <c r="JWM3000" s="607"/>
      <c r="JWN3000" s="607"/>
      <c r="JWO3000" s="607"/>
      <c r="JWP3000" s="607"/>
      <c r="JWQ3000" s="607"/>
      <c r="JWR3000" s="607"/>
      <c r="JWS3000" s="607"/>
      <c r="JWT3000" s="607"/>
      <c r="JWU3000" s="607"/>
      <c r="JWV3000" s="607"/>
      <c r="JWW3000" s="607"/>
      <c r="JWX3000" s="607"/>
      <c r="JWY3000" s="607"/>
      <c r="JWZ3000" s="607"/>
      <c r="JXA3000" s="607"/>
      <c r="JXB3000" s="607"/>
      <c r="JXC3000" s="607"/>
      <c r="JXD3000" s="607"/>
      <c r="JXE3000" s="607"/>
      <c r="JXF3000" s="607"/>
      <c r="JXG3000" s="607"/>
      <c r="JXH3000" s="607"/>
      <c r="JXI3000" s="607"/>
      <c r="JXJ3000" s="607"/>
      <c r="JXK3000" s="607"/>
      <c r="JXL3000" s="607"/>
      <c r="JXM3000" s="607"/>
      <c r="JXN3000" s="607"/>
      <c r="JXO3000" s="607"/>
      <c r="JXP3000" s="607"/>
      <c r="JXQ3000" s="607"/>
      <c r="JXR3000" s="607"/>
      <c r="JXS3000" s="607"/>
      <c r="JXT3000" s="607"/>
      <c r="JXU3000" s="607"/>
      <c r="JXV3000" s="607"/>
      <c r="JXW3000" s="607"/>
      <c r="JXX3000" s="607"/>
      <c r="JXY3000" s="607"/>
      <c r="JXZ3000" s="607"/>
      <c r="JYA3000" s="607"/>
      <c r="JYB3000" s="607"/>
      <c r="JYC3000" s="607"/>
      <c r="JYD3000" s="607"/>
      <c r="JYE3000" s="607"/>
      <c r="JYF3000" s="607"/>
      <c r="JYG3000" s="607"/>
      <c r="JYH3000" s="607"/>
      <c r="JYI3000" s="607"/>
      <c r="JYJ3000" s="607"/>
      <c r="JYK3000" s="607"/>
      <c r="JYL3000" s="607"/>
      <c r="JYM3000" s="607"/>
      <c r="JYN3000" s="607"/>
      <c r="JYO3000" s="607"/>
      <c r="JYP3000" s="607"/>
      <c r="JYQ3000" s="607"/>
      <c r="JYR3000" s="607"/>
      <c r="JYS3000" s="607"/>
      <c r="JYT3000" s="607"/>
      <c r="JYU3000" s="607"/>
      <c r="JYV3000" s="607"/>
      <c r="JYW3000" s="607"/>
      <c r="JYX3000" s="607"/>
      <c r="JYY3000" s="607"/>
      <c r="JYZ3000" s="607"/>
      <c r="JZA3000" s="607"/>
      <c r="JZB3000" s="607"/>
      <c r="JZC3000" s="607"/>
      <c r="JZD3000" s="607"/>
      <c r="JZE3000" s="607"/>
      <c r="JZF3000" s="607"/>
      <c r="JZG3000" s="607"/>
      <c r="JZH3000" s="607"/>
      <c r="JZI3000" s="607"/>
      <c r="JZJ3000" s="607"/>
      <c r="JZK3000" s="607"/>
      <c r="JZL3000" s="607"/>
      <c r="JZM3000" s="607"/>
      <c r="JZN3000" s="607"/>
      <c r="JZO3000" s="607"/>
      <c r="JZP3000" s="607"/>
      <c r="JZQ3000" s="607"/>
      <c r="JZR3000" s="607"/>
      <c r="JZS3000" s="607"/>
      <c r="JZT3000" s="607"/>
      <c r="JZU3000" s="607"/>
      <c r="JZV3000" s="607"/>
      <c r="JZW3000" s="607"/>
      <c r="JZX3000" s="607"/>
      <c r="JZY3000" s="607"/>
      <c r="JZZ3000" s="607"/>
      <c r="KAA3000" s="607"/>
      <c r="KAB3000" s="607"/>
      <c r="KAC3000" s="607"/>
      <c r="KAD3000" s="607"/>
      <c r="KAE3000" s="607"/>
      <c r="KAF3000" s="607"/>
      <c r="KAG3000" s="607"/>
      <c r="KAH3000" s="607"/>
      <c r="KAI3000" s="607"/>
      <c r="KAJ3000" s="607"/>
      <c r="KAK3000" s="607"/>
      <c r="KAL3000" s="607"/>
      <c r="KAM3000" s="607"/>
      <c r="KAN3000" s="607"/>
      <c r="KAO3000" s="607"/>
      <c r="KAP3000" s="607"/>
      <c r="KAQ3000" s="607"/>
      <c r="KAR3000" s="607"/>
      <c r="KAS3000" s="607"/>
      <c r="KAT3000" s="607"/>
      <c r="KAU3000" s="607"/>
      <c r="KAV3000" s="607"/>
      <c r="KAW3000" s="607"/>
      <c r="KAX3000" s="607"/>
      <c r="KAY3000" s="607"/>
      <c r="KAZ3000" s="607"/>
      <c r="KBA3000" s="607"/>
      <c r="KBB3000" s="607"/>
      <c r="KBC3000" s="607"/>
      <c r="KBD3000" s="607"/>
      <c r="KBE3000" s="607"/>
      <c r="KBF3000" s="607"/>
      <c r="KBG3000" s="607"/>
      <c r="KBH3000" s="607"/>
      <c r="KBI3000" s="607"/>
      <c r="KBJ3000" s="607"/>
      <c r="KBK3000" s="607"/>
      <c r="KBL3000" s="607"/>
      <c r="KBM3000" s="607"/>
      <c r="KBN3000" s="607"/>
      <c r="KBO3000" s="607"/>
      <c r="KBP3000" s="607"/>
      <c r="KBQ3000" s="607"/>
      <c r="KBR3000" s="607"/>
      <c r="KBS3000" s="607"/>
      <c r="KBT3000" s="607"/>
      <c r="KBU3000" s="607"/>
      <c r="KBV3000" s="607"/>
      <c r="KBW3000" s="607"/>
      <c r="KBX3000" s="607"/>
      <c r="KBY3000" s="607"/>
      <c r="KBZ3000" s="607"/>
      <c r="KCA3000" s="607"/>
      <c r="KCB3000" s="607"/>
      <c r="KCC3000" s="607"/>
      <c r="KCD3000" s="607"/>
      <c r="KCE3000" s="607"/>
      <c r="KCF3000" s="607"/>
      <c r="KCG3000" s="607"/>
      <c r="KCH3000" s="607"/>
      <c r="KCI3000" s="607"/>
      <c r="KCJ3000" s="607"/>
      <c r="KCK3000" s="607"/>
      <c r="KCL3000" s="607"/>
      <c r="KCM3000" s="607"/>
      <c r="KCN3000" s="607"/>
      <c r="KCO3000" s="607"/>
      <c r="KCP3000" s="607"/>
      <c r="KCQ3000" s="607"/>
      <c r="KCR3000" s="607"/>
      <c r="KCS3000" s="607"/>
      <c r="KCT3000" s="607"/>
      <c r="KCU3000" s="607"/>
      <c r="KCV3000" s="607"/>
      <c r="KCW3000" s="607"/>
      <c r="KCX3000" s="607"/>
      <c r="KCY3000" s="607"/>
      <c r="KCZ3000" s="607"/>
      <c r="KDA3000" s="607"/>
      <c r="KDB3000" s="607"/>
      <c r="KDC3000" s="607"/>
      <c r="KDD3000" s="607"/>
      <c r="KDE3000" s="607"/>
      <c r="KDF3000" s="607"/>
      <c r="KDG3000" s="607"/>
      <c r="KDH3000" s="607"/>
      <c r="KDI3000" s="607"/>
      <c r="KDJ3000" s="607"/>
      <c r="KDK3000" s="607"/>
      <c r="KDL3000" s="607"/>
      <c r="KDM3000" s="607"/>
      <c r="KDN3000" s="607"/>
      <c r="KDO3000" s="607"/>
      <c r="KDP3000" s="607"/>
      <c r="KDQ3000" s="607"/>
      <c r="KDR3000" s="607"/>
      <c r="KDS3000" s="607"/>
      <c r="KDT3000" s="607"/>
      <c r="KDU3000" s="607"/>
      <c r="KDV3000" s="607"/>
      <c r="KDW3000" s="607"/>
      <c r="KDX3000" s="607"/>
      <c r="KDY3000" s="607"/>
      <c r="KDZ3000" s="607"/>
      <c r="KEA3000" s="607"/>
      <c r="KEB3000" s="607"/>
      <c r="KEC3000" s="607"/>
      <c r="KED3000" s="607"/>
      <c r="KEE3000" s="607"/>
      <c r="KEF3000" s="607"/>
      <c r="KEG3000" s="607"/>
      <c r="KEH3000" s="607"/>
      <c r="KEI3000" s="607"/>
      <c r="KEJ3000" s="607"/>
      <c r="KEK3000" s="607"/>
      <c r="KEL3000" s="607"/>
      <c r="KEM3000" s="607"/>
      <c r="KEN3000" s="607"/>
      <c r="KEO3000" s="607"/>
      <c r="KEP3000" s="607"/>
      <c r="KEQ3000" s="607"/>
      <c r="KER3000" s="607"/>
      <c r="KES3000" s="607"/>
      <c r="KET3000" s="607"/>
      <c r="KEU3000" s="607"/>
      <c r="KEV3000" s="607"/>
      <c r="KEW3000" s="607"/>
      <c r="KEX3000" s="607"/>
      <c r="KEY3000" s="607"/>
      <c r="KEZ3000" s="607"/>
      <c r="KFA3000" s="607"/>
      <c r="KFB3000" s="607"/>
      <c r="KFC3000" s="607"/>
      <c r="KFD3000" s="607"/>
      <c r="KFE3000" s="607"/>
      <c r="KFF3000" s="607"/>
      <c r="KFG3000" s="607"/>
      <c r="KFH3000" s="607"/>
      <c r="KFI3000" s="607"/>
      <c r="KFJ3000" s="607"/>
      <c r="KFK3000" s="607"/>
      <c r="KFL3000" s="607"/>
      <c r="KFM3000" s="607"/>
      <c r="KFN3000" s="607"/>
      <c r="KFO3000" s="607"/>
      <c r="KFP3000" s="607"/>
      <c r="KFQ3000" s="607"/>
      <c r="KFR3000" s="607"/>
      <c r="KFS3000" s="607"/>
      <c r="KFT3000" s="607"/>
      <c r="KFU3000" s="607"/>
      <c r="KFV3000" s="607"/>
      <c r="KFW3000" s="607"/>
      <c r="KFX3000" s="607"/>
      <c r="KFY3000" s="607"/>
      <c r="KFZ3000" s="607"/>
      <c r="KGA3000" s="607"/>
      <c r="KGB3000" s="607"/>
      <c r="KGC3000" s="607"/>
      <c r="KGD3000" s="607"/>
      <c r="KGE3000" s="607"/>
      <c r="KGF3000" s="607"/>
      <c r="KGG3000" s="607"/>
      <c r="KGH3000" s="607"/>
      <c r="KGI3000" s="607"/>
      <c r="KGJ3000" s="607"/>
      <c r="KGK3000" s="607"/>
      <c r="KGL3000" s="607"/>
      <c r="KGM3000" s="607"/>
      <c r="KGN3000" s="607"/>
      <c r="KGO3000" s="607"/>
      <c r="KGP3000" s="607"/>
      <c r="KGQ3000" s="607"/>
      <c r="KGR3000" s="607"/>
      <c r="KGS3000" s="607"/>
      <c r="KGT3000" s="607"/>
      <c r="KGU3000" s="607"/>
      <c r="KGV3000" s="607"/>
      <c r="KGW3000" s="607"/>
      <c r="KGX3000" s="607"/>
      <c r="KGY3000" s="607"/>
      <c r="KGZ3000" s="607"/>
      <c r="KHA3000" s="607"/>
      <c r="KHB3000" s="607"/>
      <c r="KHC3000" s="607"/>
      <c r="KHD3000" s="607"/>
      <c r="KHE3000" s="607"/>
      <c r="KHF3000" s="607"/>
      <c r="KHG3000" s="607"/>
      <c r="KHH3000" s="607"/>
      <c r="KHI3000" s="607"/>
      <c r="KHJ3000" s="607"/>
      <c r="KHK3000" s="607"/>
      <c r="KHL3000" s="607"/>
      <c r="KHM3000" s="607"/>
      <c r="KHN3000" s="607"/>
      <c r="KHO3000" s="607"/>
      <c r="KHP3000" s="607"/>
      <c r="KHQ3000" s="607"/>
      <c r="KHR3000" s="607"/>
      <c r="KHS3000" s="607"/>
      <c r="KHT3000" s="607"/>
      <c r="KHU3000" s="607"/>
      <c r="KHV3000" s="607"/>
      <c r="KHW3000" s="607"/>
      <c r="KHX3000" s="607"/>
      <c r="KHY3000" s="607"/>
      <c r="KHZ3000" s="607"/>
      <c r="KIA3000" s="607"/>
      <c r="KIB3000" s="607"/>
      <c r="KIC3000" s="607"/>
      <c r="KID3000" s="607"/>
      <c r="KIE3000" s="607"/>
      <c r="KIF3000" s="607"/>
      <c r="KIG3000" s="607"/>
      <c r="KIH3000" s="607"/>
      <c r="KII3000" s="607"/>
      <c r="KIJ3000" s="607"/>
      <c r="KIK3000" s="607"/>
      <c r="KIL3000" s="607"/>
      <c r="KIM3000" s="607"/>
      <c r="KIN3000" s="607"/>
      <c r="KIO3000" s="607"/>
      <c r="KIP3000" s="607"/>
      <c r="KIQ3000" s="607"/>
      <c r="KIR3000" s="607"/>
      <c r="KIS3000" s="607"/>
      <c r="KIT3000" s="607"/>
      <c r="KIU3000" s="607"/>
      <c r="KIV3000" s="607"/>
      <c r="KIW3000" s="607"/>
      <c r="KIX3000" s="607"/>
      <c r="KIY3000" s="607"/>
      <c r="KIZ3000" s="607"/>
      <c r="KJA3000" s="607"/>
      <c r="KJB3000" s="607"/>
      <c r="KJC3000" s="607"/>
      <c r="KJD3000" s="607"/>
      <c r="KJE3000" s="607"/>
      <c r="KJF3000" s="607"/>
      <c r="KJG3000" s="607"/>
      <c r="KJH3000" s="607"/>
      <c r="KJI3000" s="607"/>
      <c r="KJJ3000" s="607"/>
      <c r="KJK3000" s="607"/>
      <c r="KJL3000" s="607"/>
      <c r="KJM3000" s="607"/>
      <c r="KJN3000" s="607"/>
      <c r="KJO3000" s="607"/>
      <c r="KJP3000" s="607"/>
      <c r="KJQ3000" s="607"/>
      <c r="KJR3000" s="607"/>
      <c r="KJS3000" s="607"/>
      <c r="KJT3000" s="607"/>
      <c r="KJU3000" s="607"/>
      <c r="KJV3000" s="607"/>
      <c r="KJW3000" s="607"/>
      <c r="KJX3000" s="607"/>
      <c r="KJY3000" s="607"/>
      <c r="KJZ3000" s="607"/>
      <c r="KKA3000" s="607"/>
      <c r="KKB3000" s="607"/>
      <c r="KKC3000" s="607"/>
      <c r="KKD3000" s="607"/>
      <c r="KKE3000" s="607"/>
      <c r="KKF3000" s="607"/>
      <c r="KKG3000" s="607"/>
      <c r="KKH3000" s="607"/>
      <c r="KKI3000" s="607"/>
      <c r="KKJ3000" s="607"/>
      <c r="KKK3000" s="607"/>
      <c r="KKL3000" s="607"/>
      <c r="KKM3000" s="607"/>
      <c r="KKN3000" s="607"/>
      <c r="KKO3000" s="607"/>
      <c r="KKP3000" s="607"/>
      <c r="KKQ3000" s="607"/>
      <c r="KKR3000" s="607"/>
      <c r="KKS3000" s="607"/>
      <c r="KKT3000" s="607"/>
      <c r="KKU3000" s="607"/>
      <c r="KKV3000" s="607"/>
      <c r="KKW3000" s="607"/>
      <c r="KKX3000" s="607"/>
      <c r="KKY3000" s="607"/>
      <c r="KKZ3000" s="607"/>
      <c r="KLA3000" s="607"/>
      <c r="KLB3000" s="607"/>
      <c r="KLC3000" s="607"/>
      <c r="KLD3000" s="607"/>
      <c r="KLE3000" s="607"/>
      <c r="KLF3000" s="607"/>
      <c r="KLG3000" s="607"/>
      <c r="KLH3000" s="607"/>
      <c r="KLI3000" s="607"/>
      <c r="KLJ3000" s="607"/>
      <c r="KLK3000" s="607"/>
      <c r="KLL3000" s="607"/>
      <c r="KLM3000" s="607"/>
      <c r="KLN3000" s="607"/>
      <c r="KLO3000" s="607"/>
      <c r="KLP3000" s="607"/>
      <c r="KLQ3000" s="607"/>
      <c r="KLR3000" s="607"/>
      <c r="KLS3000" s="607"/>
      <c r="KLT3000" s="607"/>
      <c r="KLU3000" s="607"/>
      <c r="KLV3000" s="607"/>
      <c r="KLW3000" s="607"/>
      <c r="KLX3000" s="607"/>
      <c r="KLY3000" s="607"/>
      <c r="KLZ3000" s="607"/>
      <c r="KMA3000" s="607"/>
      <c r="KMB3000" s="607"/>
      <c r="KMC3000" s="607"/>
      <c r="KMD3000" s="607"/>
      <c r="KME3000" s="607"/>
      <c r="KMF3000" s="607"/>
      <c r="KMG3000" s="607"/>
      <c r="KMH3000" s="607"/>
      <c r="KMI3000" s="607"/>
      <c r="KMJ3000" s="607"/>
      <c r="KMK3000" s="607"/>
      <c r="KML3000" s="607"/>
      <c r="KMM3000" s="607"/>
      <c r="KMN3000" s="607"/>
      <c r="KMO3000" s="607"/>
      <c r="KMP3000" s="607"/>
      <c r="KMQ3000" s="607"/>
      <c r="KMR3000" s="607"/>
      <c r="KMS3000" s="607"/>
      <c r="KMT3000" s="607"/>
      <c r="KMU3000" s="607"/>
      <c r="KMV3000" s="607"/>
      <c r="KMW3000" s="607"/>
      <c r="KMX3000" s="607"/>
      <c r="KMY3000" s="607"/>
      <c r="KMZ3000" s="607"/>
      <c r="KNA3000" s="607"/>
      <c r="KNB3000" s="607"/>
      <c r="KNC3000" s="607"/>
      <c r="KND3000" s="607"/>
      <c r="KNE3000" s="607"/>
      <c r="KNF3000" s="607"/>
      <c r="KNG3000" s="607"/>
      <c r="KNH3000" s="607"/>
      <c r="KNI3000" s="607"/>
      <c r="KNJ3000" s="607"/>
      <c r="KNK3000" s="607"/>
      <c r="KNL3000" s="607"/>
      <c r="KNM3000" s="607"/>
      <c r="KNN3000" s="607"/>
      <c r="KNO3000" s="607"/>
      <c r="KNP3000" s="607"/>
      <c r="KNQ3000" s="607"/>
      <c r="KNR3000" s="607"/>
      <c r="KNS3000" s="607"/>
      <c r="KNT3000" s="607"/>
      <c r="KNU3000" s="607"/>
      <c r="KNV3000" s="607"/>
      <c r="KNW3000" s="607"/>
      <c r="KNX3000" s="607"/>
      <c r="KNY3000" s="607"/>
      <c r="KNZ3000" s="607"/>
      <c r="KOA3000" s="607"/>
      <c r="KOB3000" s="607"/>
      <c r="KOC3000" s="607"/>
      <c r="KOD3000" s="607"/>
      <c r="KOE3000" s="607"/>
      <c r="KOF3000" s="607"/>
      <c r="KOG3000" s="607"/>
      <c r="KOH3000" s="607"/>
      <c r="KOI3000" s="607"/>
      <c r="KOJ3000" s="607"/>
      <c r="KOK3000" s="607"/>
      <c r="KOL3000" s="607"/>
      <c r="KOM3000" s="607"/>
      <c r="KON3000" s="607"/>
      <c r="KOO3000" s="607"/>
      <c r="KOP3000" s="607"/>
      <c r="KOQ3000" s="607"/>
      <c r="KOR3000" s="607"/>
      <c r="KOS3000" s="607"/>
      <c r="KOT3000" s="607"/>
      <c r="KOU3000" s="607"/>
      <c r="KOV3000" s="607"/>
      <c r="KOW3000" s="607"/>
      <c r="KOX3000" s="607"/>
      <c r="KOY3000" s="607"/>
      <c r="KOZ3000" s="607"/>
      <c r="KPA3000" s="607"/>
      <c r="KPB3000" s="607"/>
      <c r="KPC3000" s="607"/>
      <c r="KPD3000" s="607"/>
      <c r="KPE3000" s="607"/>
      <c r="KPF3000" s="607"/>
      <c r="KPG3000" s="607"/>
      <c r="KPH3000" s="607"/>
      <c r="KPI3000" s="607"/>
      <c r="KPJ3000" s="607"/>
      <c r="KPK3000" s="607"/>
      <c r="KPL3000" s="607"/>
      <c r="KPM3000" s="607"/>
      <c r="KPN3000" s="607"/>
      <c r="KPO3000" s="607"/>
      <c r="KPP3000" s="607"/>
      <c r="KPQ3000" s="607"/>
      <c r="KPR3000" s="607"/>
      <c r="KPS3000" s="607"/>
      <c r="KPT3000" s="607"/>
      <c r="KPU3000" s="607"/>
      <c r="KPV3000" s="607"/>
      <c r="KPW3000" s="607"/>
      <c r="KPX3000" s="607"/>
      <c r="KPY3000" s="607"/>
      <c r="KPZ3000" s="607"/>
      <c r="KQA3000" s="607"/>
      <c r="KQB3000" s="607"/>
      <c r="KQC3000" s="607"/>
      <c r="KQD3000" s="607"/>
      <c r="KQE3000" s="607"/>
      <c r="KQF3000" s="607"/>
      <c r="KQG3000" s="607"/>
      <c r="KQH3000" s="607"/>
      <c r="KQI3000" s="607"/>
      <c r="KQJ3000" s="607"/>
      <c r="KQK3000" s="607"/>
      <c r="KQL3000" s="607"/>
      <c r="KQM3000" s="607"/>
      <c r="KQN3000" s="607"/>
      <c r="KQO3000" s="607"/>
      <c r="KQP3000" s="607"/>
      <c r="KQQ3000" s="607"/>
      <c r="KQR3000" s="607"/>
      <c r="KQS3000" s="607"/>
      <c r="KQT3000" s="607"/>
      <c r="KQU3000" s="607"/>
      <c r="KQV3000" s="607"/>
      <c r="KQW3000" s="607"/>
      <c r="KQX3000" s="607"/>
      <c r="KQY3000" s="607"/>
      <c r="KQZ3000" s="607"/>
      <c r="KRA3000" s="607"/>
      <c r="KRB3000" s="607"/>
      <c r="KRC3000" s="607"/>
      <c r="KRD3000" s="607"/>
      <c r="KRE3000" s="607"/>
      <c r="KRF3000" s="607"/>
      <c r="KRG3000" s="607"/>
      <c r="KRH3000" s="607"/>
      <c r="KRI3000" s="607"/>
      <c r="KRJ3000" s="607"/>
      <c r="KRK3000" s="607"/>
      <c r="KRL3000" s="607"/>
      <c r="KRM3000" s="607"/>
      <c r="KRN3000" s="607"/>
      <c r="KRO3000" s="607"/>
      <c r="KRP3000" s="607"/>
      <c r="KRQ3000" s="607"/>
      <c r="KRR3000" s="607"/>
      <c r="KRS3000" s="607"/>
      <c r="KRT3000" s="607"/>
      <c r="KRU3000" s="607"/>
      <c r="KRV3000" s="607"/>
      <c r="KRW3000" s="607"/>
      <c r="KRX3000" s="607"/>
      <c r="KRY3000" s="607"/>
      <c r="KRZ3000" s="607"/>
      <c r="KSA3000" s="607"/>
      <c r="KSB3000" s="607"/>
      <c r="KSC3000" s="607"/>
      <c r="KSD3000" s="607"/>
      <c r="KSE3000" s="607"/>
      <c r="KSF3000" s="607"/>
      <c r="KSG3000" s="607"/>
      <c r="KSH3000" s="607"/>
      <c r="KSI3000" s="607"/>
      <c r="KSJ3000" s="607"/>
      <c r="KSK3000" s="607"/>
      <c r="KSL3000" s="607"/>
      <c r="KSM3000" s="607"/>
      <c r="KSN3000" s="607"/>
      <c r="KSO3000" s="607"/>
      <c r="KSP3000" s="607"/>
      <c r="KSQ3000" s="607"/>
      <c r="KSR3000" s="607"/>
      <c r="KSS3000" s="607"/>
      <c r="KST3000" s="607"/>
      <c r="KSU3000" s="607"/>
      <c r="KSV3000" s="607"/>
      <c r="KSW3000" s="607"/>
      <c r="KSX3000" s="607"/>
      <c r="KSY3000" s="607"/>
      <c r="KSZ3000" s="607"/>
      <c r="KTA3000" s="607"/>
      <c r="KTB3000" s="607"/>
      <c r="KTC3000" s="607"/>
      <c r="KTD3000" s="607"/>
      <c r="KTE3000" s="607"/>
      <c r="KTF3000" s="607"/>
      <c r="KTG3000" s="607"/>
      <c r="KTH3000" s="607"/>
      <c r="KTI3000" s="607"/>
      <c r="KTJ3000" s="607"/>
      <c r="KTK3000" s="607"/>
      <c r="KTL3000" s="607"/>
      <c r="KTM3000" s="607"/>
      <c r="KTN3000" s="607"/>
      <c r="KTO3000" s="607"/>
      <c r="KTP3000" s="607"/>
      <c r="KTQ3000" s="607"/>
      <c r="KTR3000" s="607"/>
      <c r="KTS3000" s="607"/>
      <c r="KTT3000" s="607"/>
      <c r="KTU3000" s="607"/>
      <c r="KTV3000" s="607"/>
      <c r="KTW3000" s="607"/>
      <c r="KTX3000" s="607"/>
      <c r="KTY3000" s="607"/>
      <c r="KTZ3000" s="607"/>
      <c r="KUA3000" s="607"/>
      <c r="KUB3000" s="607"/>
      <c r="KUC3000" s="607"/>
      <c r="KUD3000" s="607"/>
      <c r="KUE3000" s="607"/>
      <c r="KUF3000" s="607"/>
      <c r="KUG3000" s="607"/>
      <c r="KUH3000" s="607"/>
      <c r="KUI3000" s="607"/>
      <c r="KUJ3000" s="607"/>
      <c r="KUK3000" s="607"/>
      <c r="KUL3000" s="607"/>
      <c r="KUM3000" s="607"/>
      <c r="KUN3000" s="607"/>
      <c r="KUO3000" s="607"/>
      <c r="KUP3000" s="607"/>
      <c r="KUQ3000" s="607"/>
      <c r="KUR3000" s="607"/>
      <c r="KUS3000" s="607"/>
      <c r="KUT3000" s="607"/>
      <c r="KUU3000" s="607"/>
      <c r="KUV3000" s="607"/>
      <c r="KUW3000" s="607"/>
      <c r="KUX3000" s="607"/>
      <c r="KUY3000" s="607"/>
      <c r="KUZ3000" s="607"/>
      <c r="KVA3000" s="607"/>
      <c r="KVB3000" s="607"/>
      <c r="KVC3000" s="607"/>
      <c r="KVD3000" s="607"/>
      <c r="KVE3000" s="607"/>
      <c r="KVF3000" s="607"/>
      <c r="KVG3000" s="607"/>
      <c r="KVH3000" s="607"/>
      <c r="KVI3000" s="607"/>
      <c r="KVJ3000" s="607"/>
      <c r="KVK3000" s="607"/>
      <c r="KVL3000" s="607"/>
      <c r="KVM3000" s="607"/>
      <c r="KVN3000" s="607"/>
      <c r="KVO3000" s="607"/>
      <c r="KVP3000" s="607"/>
      <c r="KVQ3000" s="607"/>
      <c r="KVR3000" s="607"/>
      <c r="KVS3000" s="607"/>
      <c r="KVT3000" s="607"/>
      <c r="KVU3000" s="607"/>
      <c r="KVV3000" s="607"/>
      <c r="KVW3000" s="607"/>
      <c r="KVX3000" s="607"/>
      <c r="KVY3000" s="607"/>
      <c r="KVZ3000" s="607"/>
      <c r="KWA3000" s="607"/>
      <c r="KWB3000" s="607"/>
      <c r="KWC3000" s="607"/>
      <c r="KWD3000" s="607"/>
      <c r="KWE3000" s="607"/>
      <c r="KWF3000" s="607"/>
      <c r="KWG3000" s="607"/>
      <c r="KWH3000" s="607"/>
      <c r="KWI3000" s="607"/>
      <c r="KWJ3000" s="607"/>
      <c r="KWK3000" s="607"/>
      <c r="KWL3000" s="607"/>
      <c r="KWM3000" s="607"/>
      <c r="KWN3000" s="607"/>
      <c r="KWO3000" s="607"/>
      <c r="KWP3000" s="607"/>
      <c r="KWQ3000" s="607"/>
      <c r="KWR3000" s="607"/>
      <c r="KWS3000" s="607"/>
      <c r="KWT3000" s="607"/>
      <c r="KWU3000" s="607"/>
      <c r="KWV3000" s="607"/>
      <c r="KWW3000" s="607"/>
      <c r="KWX3000" s="607"/>
      <c r="KWY3000" s="607"/>
      <c r="KWZ3000" s="607"/>
      <c r="KXA3000" s="607"/>
      <c r="KXB3000" s="607"/>
      <c r="KXC3000" s="607"/>
      <c r="KXD3000" s="607"/>
      <c r="KXE3000" s="607"/>
      <c r="KXF3000" s="607"/>
      <c r="KXG3000" s="607"/>
      <c r="KXH3000" s="607"/>
      <c r="KXI3000" s="607"/>
      <c r="KXJ3000" s="607"/>
      <c r="KXK3000" s="607"/>
      <c r="KXL3000" s="607"/>
      <c r="KXM3000" s="607"/>
      <c r="KXN3000" s="607"/>
      <c r="KXO3000" s="607"/>
      <c r="KXP3000" s="607"/>
      <c r="KXQ3000" s="607"/>
      <c r="KXR3000" s="607"/>
      <c r="KXS3000" s="607"/>
      <c r="KXT3000" s="607"/>
      <c r="KXU3000" s="607"/>
      <c r="KXV3000" s="607"/>
      <c r="KXW3000" s="607"/>
      <c r="KXX3000" s="607"/>
      <c r="KXY3000" s="607"/>
      <c r="KXZ3000" s="607"/>
      <c r="KYA3000" s="607"/>
      <c r="KYB3000" s="607"/>
      <c r="KYC3000" s="607"/>
      <c r="KYD3000" s="607"/>
      <c r="KYE3000" s="607"/>
      <c r="KYF3000" s="607"/>
      <c r="KYG3000" s="607"/>
      <c r="KYH3000" s="607"/>
      <c r="KYI3000" s="607"/>
      <c r="KYJ3000" s="607"/>
      <c r="KYK3000" s="607"/>
      <c r="KYL3000" s="607"/>
      <c r="KYM3000" s="607"/>
      <c r="KYN3000" s="607"/>
      <c r="KYO3000" s="607"/>
      <c r="KYP3000" s="607"/>
      <c r="KYQ3000" s="607"/>
      <c r="KYR3000" s="607"/>
      <c r="KYS3000" s="607"/>
      <c r="KYT3000" s="607"/>
      <c r="KYU3000" s="607"/>
      <c r="KYV3000" s="607"/>
      <c r="KYW3000" s="607"/>
      <c r="KYX3000" s="607"/>
      <c r="KYY3000" s="607"/>
      <c r="KYZ3000" s="607"/>
      <c r="KZA3000" s="607"/>
      <c r="KZB3000" s="607"/>
      <c r="KZC3000" s="607"/>
      <c r="KZD3000" s="607"/>
      <c r="KZE3000" s="607"/>
      <c r="KZF3000" s="607"/>
      <c r="KZG3000" s="607"/>
      <c r="KZH3000" s="607"/>
      <c r="KZI3000" s="607"/>
      <c r="KZJ3000" s="607"/>
      <c r="KZK3000" s="607"/>
      <c r="KZL3000" s="607"/>
      <c r="KZM3000" s="607"/>
      <c r="KZN3000" s="607"/>
      <c r="KZO3000" s="607"/>
      <c r="KZP3000" s="607"/>
      <c r="KZQ3000" s="607"/>
      <c r="KZR3000" s="607"/>
      <c r="KZS3000" s="607"/>
      <c r="KZT3000" s="607"/>
      <c r="KZU3000" s="607"/>
      <c r="KZV3000" s="607"/>
      <c r="KZW3000" s="607"/>
      <c r="KZX3000" s="607"/>
      <c r="KZY3000" s="607"/>
      <c r="KZZ3000" s="607"/>
      <c r="LAA3000" s="607"/>
      <c r="LAB3000" s="607"/>
      <c r="LAC3000" s="607"/>
      <c r="LAD3000" s="607"/>
      <c r="LAE3000" s="607"/>
      <c r="LAF3000" s="607"/>
      <c r="LAG3000" s="607"/>
      <c r="LAH3000" s="607"/>
      <c r="LAI3000" s="607"/>
      <c r="LAJ3000" s="607"/>
      <c r="LAK3000" s="607"/>
      <c r="LAL3000" s="607"/>
      <c r="LAM3000" s="607"/>
      <c r="LAN3000" s="607"/>
      <c r="LAO3000" s="607"/>
      <c r="LAP3000" s="607"/>
      <c r="LAQ3000" s="607"/>
      <c r="LAR3000" s="607"/>
      <c r="LAS3000" s="607"/>
      <c r="LAT3000" s="607"/>
      <c r="LAU3000" s="607"/>
      <c r="LAV3000" s="607"/>
      <c r="LAW3000" s="607"/>
      <c r="LAX3000" s="607"/>
      <c r="LAY3000" s="607"/>
      <c r="LAZ3000" s="607"/>
      <c r="LBA3000" s="607"/>
      <c r="LBB3000" s="607"/>
      <c r="LBC3000" s="607"/>
      <c r="LBD3000" s="607"/>
      <c r="LBE3000" s="607"/>
      <c r="LBF3000" s="607"/>
      <c r="LBG3000" s="607"/>
      <c r="LBH3000" s="607"/>
      <c r="LBI3000" s="607"/>
      <c r="LBJ3000" s="607"/>
      <c r="LBK3000" s="607"/>
      <c r="LBL3000" s="607"/>
      <c r="LBM3000" s="607"/>
      <c r="LBN3000" s="607"/>
      <c r="LBO3000" s="607"/>
      <c r="LBP3000" s="607"/>
      <c r="LBQ3000" s="607"/>
      <c r="LBR3000" s="607"/>
      <c r="LBS3000" s="607"/>
      <c r="LBT3000" s="607"/>
      <c r="LBU3000" s="607"/>
      <c r="LBV3000" s="607"/>
      <c r="LBW3000" s="607"/>
      <c r="LBX3000" s="607"/>
      <c r="LBY3000" s="607"/>
      <c r="LBZ3000" s="607"/>
      <c r="LCA3000" s="607"/>
      <c r="LCB3000" s="607"/>
      <c r="LCC3000" s="607"/>
      <c r="LCD3000" s="607"/>
      <c r="LCE3000" s="607"/>
      <c r="LCF3000" s="607"/>
      <c r="LCG3000" s="607"/>
      <c r="LCH3000" s="607"/>
      <c r="LCI3000" s="607"/>
      <c r="LCJ3000" s="607"/>
      <c r="LCK3000" s="607"/>
      <c r="LCL3000" s="607"/>
      <c r="LCM3000" s="607"/>
      <c r="LCN3000" s="607"/>
      <c r="LCO3000" s="607"/>
      <c r="LCP3000" s="607"/>
      <c r="LCQ3000" s="607"/>
      <c r="LCR3000" s="607"/>
      <c r="LCS3000" s="607"/>
      <c r="LCT3000" s="607"/>
      <c r="LCU3000" s="607"/>
      <c r="LCV3000" s="607"/>
      <c r="LCW3000" s="607"/>
      <c r="LCX3000" s="607"/>
      <c r="LCY3000" s="607"/>
      <c r="LCZ3000" s="607"/>
      <c r="LDA3000" s="607"/>
      <c r="LDB3000" s="607"/>
      <c r="LDC3000" s="607"/>
      <c r="LDD3000" s="607"/>
      <c r="LDE3000" s="607"/>
      <c r="LDF3000" s="607"/>
      <c r="LDG3000" s="607"/>
      <c r="LDH3000" s="607"/>
      <c r="LDI3000" s="607"/>
      <c r="LDJ3000" s="607"/>
      <c r="LDK3000" s="607"/>
      <c r="LDL3000" s="607"/>
      <c r="LDM3000" s="607"/>
      <c r="LDN3000" s="607"/>
      <c r="LDO3000" s="607"/>
      <c r="LDP3000" s="607"/>
      <c r="LDQ3000" s="607"/>
      <c r="LDR3000" s="607"/>
      <c r="LDS3000" s="607"/>
      <c r="LDT3000" s="607"/>
      <c r="LDU3000" s="607"/>
      <c r="LDV3000" s="607"/>
      <c r="LDW3000" s="607"/>
      <c r="LDX3000" s="607"/>
      <c r="LDY3000" s="607"/>
      <c r="LDZ3000" s="607"/>
      <c r="LEA3000" s="607"/>
      <c r="LEB3000" s="607"/>
      <c r="LEC3000" s="607"/>
      <c r="LED3000" s="607"/>
      <c r="LEE3000" s="607"/>
      <c r="LEF3000" s="607"/>
      <c r="LEG3000" s="607"/>
      <c r="LEH3000" s="607"/>
      <c r="LEI3000" s="607"/>
      <c r="LEJ3000" s="607"/>
      <c r="LEK3000" s="607"/>
      <c r="LEL3000" s="607"/>
      <c r="LEM3000" s="607"/>
      <c r="LEN3000" s="607"/>
      <c r="LEO3000" s="607"/>
      <c r="LEP3000" s="607"/>
      <c r="LEQ3000" s="607"/>
      <c r="LER3000" s="607"/>
      <c r="LES3000" s="607"/>
      <c r="LET3000" s="607"/>
      <c r="LEU3000" s="607"/>
      <c r="LEV3000" s="607"/>
      <c r="LEW3000" s="607"/>
      <c r="LEX3000" s="607"/>
      <c r="LEY3000" s="607"/>
      <c r="LEZ3000" s="607"/>
      <c r="LFA3000" s="607"/>
      <c r="LFB3000" s="607"/>
      <c r="LFC3000" s="607"/>
      <c r="LFD3000" s="607"/>
      <c r="LFE3000" s="607"/>
      <c r="LFF3000" s="607"/>
      <c r="LFG3000" s="607"/>
      <c r="LFH3000" s="607"/>
      <c r="LFI3000" s="607"/>
      <c r="LFJ3000" s="607"/>
      <c r="LFK3000" s="607"/>
      <c r="LFL3000" s="607"/>
      <c r="LFM3000" s="607"/>
      <c r="LFN3000" s="607"/>
      <c r="LFO3000" s="607"/>
      <c r="LFP3000" s="607"/>
      <c r="LFQ3000" s="607"/>
      <c r="LFR3000" s="607"/>
      <c r="LFS3000" s="607"/>
      <c r="LFT3000" s="607"/>
      <c r="LFU3000" s="607"/>
      <c r="LFV3000" s="607"/>
      <c r="LFW3000" s="607"/>
      <c r="LFX3000" s="607"/>
      <c r="LFY3000" s="607"/>
      <c r="LFZ3000" s="607"/>
      <c r="LGA3000" s="607"/>
      <c r="LGB3000" s="607"/>
      <c r="LGC3000" s="607"/>
      <c r="LGD3000" s="607"/>
      <c r="LGE3000" s="607"/>
      <c r="LGF3000" s="607"/>
      <c r="LGG3000" s="607"/>
      <c r="LGH3000" s="607"/>
      <c r="LGI3000" s="607"/>
      <c r="LGJ3000" s="607"/>
      <c r="LGK3000" s="607"/>
      <c r="LGL3000" s="607"/>
      <c r="LGM3000" s="607"/>
      <c r="LGN3000" s="607"/>
      <c r="LGO3000" s="607"/>
      <c r="LGP3000" s="607"/>
      <c r="LGQ3000" s="607"/>
      <c r="LGR3000" s="607"/>
      <c r="LGS3000" s="607"/>
      <c r="LGT3000" s="607"/>
      <c r="LGU3000" s="607"/>
      <c r="LGV3000" s="607"/>
      <c r="LGW3000" s="607"/>
      <c r="LGX3000" s="607"/>
      <c r="LGY3000" s="607"/>
      <c r="LGZ3000" s="607"/>
      <c r="LHA3000" s="607"/>
      <c r="LHB3000" s="607"/>
      <c r="LHC3000" s="607"/>
      <c r="LHD3000" s="607"/>
      <c r="LHE3000" s="607"/>
      <c r="LHF3000" s="607"/>
      <c r="LHG3000" s="607"/>
      <c r="LHH3000" s="607"/>
      <c r="LHI3000" s="607"/>
      <c r="LHJ3000" s="607"/>
      <c r="LHK3000" s="607"/>
      <c r="LHL3000" s="607"/>
      <c r="LHM3000" s="607"/>
      <c r="LHN3000" s="607"/>
      <c r="LHO3000" s="607"/>
      <c r="LHP3000" s="607"/>
      <c r="LHQ3000" s="607"/>
      <c r="LHR3000" s="607"/>
      <c r="LHS3000" s="607"/>
      <c r="LHT3000" s="607"/>
      <c r="LHU3000" s="607"/>
      <c r="LHV3000" s="607"/>
      <c r="LHW3000" s="607"/>
      <c r="LHX3000" s="607"/>
      <c r="LHY3000" s="607"/>
      <c r="LHZ3000" s="607"/>
      <c r="LIA3000" s="607"/>
      <c r="LIB3000" s="607"/>
      <c r="LIC3000" s="607"/>
      <c r="LID3000" s="607"/>
      <c r="LIE3000" s="607"/>
      <c r="LIF3000" s="607"/>
      <c r="LIG3000" s="607"/>
      <c r="LIH3000" s="607"/>
      <c r="LII3000" s="607"/>
      <c r="LIJ3000" s="607"/>
      <c r="LIK3000" s="607"/>
      <c r="LIL3000" s="607"/>
      <c r="LIM3000" s="607"/>
      <c r="LIN3000" s="607"/>
      <c r="LIO3000" s="607"/>
      <c r="LIP3000" s="607"/>
      <c r="LIQ3000" s="607"/>
      <c r="LIR3000" s="607"/>
      <c r="LIS3000" s="607"/>
      <c r="LIT3000" s="607"/>
      <c r="LIU3000" s="607"/>
      <c r="LIV3000" s="607"/>
      <c r="LIW3000" s="607"/>
      <c r="LIX3000" s="607"/>
      <c r="LIY3000" s="607"/>
      <c r="LIZ3000" s="607"/>
      <c r="LJA3000" s="607"/>
      <c r="LJB3000" s="607"/>
      <c r="LJC3000" s="607"/>
      <c r="LJD3000" s="607"/>
      <c r="LJE3000" s="607"/>
      <c r="LJF3000" s="607"/>
      <c r="LJG3000" s="607"/>
      <c r="LJH3000" s="607"/>
      <c r="LJI3000" s="607"/>
      <c r="LJJ3000" s="607"/>
      <c r="LJK3000" s="607"/>
      <c r="LJL3000" s="607"/>
      <c r="LJM3000" s="607"/>
      <c r="LJN3000" s="607"/>
      <c r="LJO3000" s="607"/>
      <c r="LJP3000" s="607"/>
      <c r="LJQ3000" s="607"/>
      <c r="LJR3000" s="607"/>
      <c r="LJS3000" s="607"/>
      <c r="LJT3000" s="607"/>
      <c r="LJU3000" s="607"/>
      <c r="LJV3000" s="607"/>
      <c r="LJW3000" s="607"/>
      <c r="LJX3000" s="607"/>
      <c r="LJY3000" s="607"/>
      <c r="LJZ3000" s="607"/>
      <c r="LKA3000" s="607"/>
      <c r="LKB3000" s="607"/>
      <c r="LKC3000" s="607"/>
      <c r="LKD3000" s="607"/>
      <c r="LKE3000" s="607"/>
      <c r="LKF3000" s="607"/>
      <c r="LKG3000" s="607"/>
      <c r="LKH3000" s="607"/>
      <c r="LKI3000" s="607"/>
      <c r="LKJ3000" s="607"/>
      <c r="LKK3000" s="607"/>
      <c r="LKL3000" s="607"/>
      <c r="LKM3000" s="607"/>
      <c r="LKN3000" s="607"/>
      <c r="LKO3000" s="607"/>
      <c r="LKP3000" s="607"/>
      <c r="LKQ3000" s="607"/>
      <c r="LKR3000" s="607"/>
      <c r="LKS3000" s="607"/>
      <c r="LKT3000" s="607"/>
      <c r="LKU3000" s="607"/>
      <c r="LKV3000" s="607"/>
      <c r="LKW3000" s="607"/>
      <c r="LKX3000" s="607"/>
      <c r="LKY3000" s="607"/>
      <c r="LKZ3000" s="607"/>
      <c r="LLA3000" s="607"/>
      <c r="LLB3000" s="607"/>
      <c r="LLC3000" s="607"/>
      <c r="LLD3000" s="607"/>
      <c r="LLE3000" s="607"/>
      <c r="LLF3000" s="607"/>
      <c r="LLG3000" s="607"/>
      <c r="LLH3000" s="607"/>
      <c r="LLI3000" s="607"/>
      <c r="LLJ3000" s="607"/>
      <c r="LLK3000" s="607"/>
      <c r="LLL3000" s="607"/>
      <c r="LLM3000" s="607"/>
      <c r="LLN3000" s="607"/>
      <c r="LLO3000" s="607"/>
      <c r="LLP3000" s="607"/>
      <c r="LLQ3000" s="607"/>
      <c r="LLR3000" s="607"/>
      <c r="LLS3000" s="607"/>
      <c r="LLT3000" s="607"/>
      <c r="LLU3000" s="607"/>
      <c r="LLV3000" s="607"/>
      <c r="LLW3000" s="607"/>
      <c r="LLX3000" s="607"/>
      <c r="LLY3000" s="607"/>
      <c r="LLZ3000" s="607"/>
      <c r="LMA3000" s="607"/>
      <c r="LMB3000" s="607"/>
      <c r="LMC3000" s="607"/>
      <c r="LMD3000" s="607"/>
      <c r="LME3000" s="607"/>
      <c r="LMF3000" s="607"/>
      <c r="LMG3000" s="607"/>
      <c r="LMH3000" s="607"/>
      <c r="LMI3000" s="607"/>
      <c r="LMJ3000" s="607"/>
      <c r="LMK3000" s="607"/>
      <c r="LML3000" s="607"/>
      <c r="LMM3000" s="607"/>
      <c r="LMN3000" s="607"/>
      <c r="LMO3000" s="607"/>
      <c r="LMP3000" s="607"/>
      <c r="LMQ3000" s="607"/>
      <c r="LMR3000" s="607"/>
      <c r="LMS3000" s="607"/>
      <c r="LMT3000" s="607"/>
      <c r="LMU3000" s="607"/>
      <c r="LMV3000" s="607"/>
      <c r="LMW3000" s="607"/>
      <c r="LMX3000" s="607"/>
      <c r="LMY3000" s="607"/>
      <c r="LMZ3000" s="607"/>
      <c r="LNA3000" s="607"/>
      <c r="LNB3000" s="607"/>
      <c r="LNC3000" s="607"/>
      <c r="LND3000" s="607"/>
      <c r="LNE3000" s="607"/>
      <c r="LNF3000" s="607"/>
      <c r="LNG3000" s="607"/>
      <c r="LNH3000" s="607"/>
      <c r="LNI3000" s="607"/>
      <c r="LNJ3000" s="607"/>
      <c r="LNK3000" s="607"/>
      <c r="LNL3000" s="607"/>
      <c r="LNM3000" s="607"/>
      <c r="LNN3000" s="607"/>
      <c r="LNO3000" s="607"/>
      <c r="LNP3000" s="607"/>
      <c r="LNQ3000" s="607"/>
      <c r="LNR3000" s="607"/>
      <c r="LNS3000" s="607"/>
      <c r="LNT3000" s="607"/>
      <c r="LNU3000" s="607"/>
      <c r="LNV3000" s="607"/>
      <c r="LNW3000" s="607"/>
      <c r="LNX3000" s="607"/>
      <c r="LNY3000" s="607"/>
      <c r="LNZ3000" s="607"/>
      <c r="LOA3000" s="607"/>
      <c r="LOB3000" s="607"/>
      <c r="LOC3000" s="607"/>
      <c r="LOD3000" s="607"/>
      <c r="LOE3000" s="607"/>
      <c r="LOF3000" s="607"/>
      <c r="LOG3000" s="607"/>
      <c r="LOH3000" s="607"/>
      <c r="LOI3000" s="607"/>
      <c r="LOJ3000" s="607"/>
      <c r="LOK3000" s="607"/>
      <c r="LOL3000" s="607"/>
      <c r="LOM3000" s="607"/>
      <c r="LON3000" s="607"/>
      <c r="LOO3000" s="607"/>
      <c r="LOP3000" s="607"/>
      <c r="LOQ3000" s="607"/>
      <c r="LOR3000" s="607"/>
      <c r="LOS3000" s="607"/>
      <c r="LOT3000" s="607"/>
      <c r="LOU3000" s="607"/>
      <c r="LOV3000" s="607"/>
      <c r="LOW3000" s="607"/>
      <c r="LOX3000" s="607"/>
      <c r="LOY3000" s="607"/>
      <c r="LOZ3000" s="607"/>
      <c r="LPA3000" s="607"/>
      <c r="LPB3000" s="607"/>
      <c r="LPC3000" s="607"/>
      <c r="LPD3000" s="607"/>
      <c r="LPE3000" s="607"/>
      <c r="LPF3000" s="607"/>
      <c r="LPG3000" s="607"/>
      <c r="LPH3000" s="607"/>
      <c r="LPI3000" s="607"/>
      <c r="LPJ3000" s="607"/>
      <c r="LPK3000" s="607"/>
      <c r="LPL3000" s="607"/>
      <c r="LPM3000" s="607"/>
      <c r="LPN3000" s="607"/>
      <c r="LPO3000" s="607"/>
      <c r="LPP3000" s="607"/>
      <c r="LPQ3000" s="607"/>
      <c r="LPR3000" s="607"/>
      <c r="LPS3000" s="607"/>
      <c r="LPT3000" s="607"/>
      <c r="LPU3000" s="607"/>
      <c r="LPV3000" s="607"/>
      <c r="LPW3000" s="607"/>
      <c r="LPX3000" s="607"/>
      <c r="LPY3000" s="607"/>
      <c r="LPZ3000" s="607"/>
      <c r="LQA3000" s="607"/>
      <c r="LQB3000" s="607"/>
      <c r="LQC3000" s="607"/>
      <c r="LQD3000" s="607"/>
      <c r="LQE3000" s="607"/>
      <c r="LQF3000" s="607"/>
      <c r="LQG3000" s="607"/>
      <c r="LQH3000" s="607"/>
      <c r="LQI3000" s="607"/>
      <c r="LQJ3000" s="607"/>
      <c r="LQK3000" s="607"/>
      <c r="LQL3000" s="607"/>
      <c r="LQM3000" s="607"/>
      <c r="LQN3000" s="607"/>
      <c r="LQO3000" s="607"/>
      <c r="LQP3000" s="607"/>
      <c r="LQQ3000" s="607"/>
      <c r="LQR3000" s="607"/>
      <c r="LQS3000" s="607"/>
      <c r="LQT3000" s="607"/>
      <c r="LQU3000" s="607"/>
      <c r="LQV3000" s="607"/>
      <c r="LQW3000" s="607"/>
      <c r="LQX3000" s="607"/>
      <c r="LQY3000" s="607"/>
      <c r="LQZ3000" s="607"/>
      <c r="LRA3000" s="607"/>
      <c r="LRB3000" s="607"/>
      <c r="LRC3000" s="607"/>
      <c r="LRD3000" s="607"/>
      <c r="LRE3000" s="607"/>
      <c r="LRF3000" s="607"/>
      <c r="LRG3000" s="607"/>
      <c r="LRH3000" s="607"/>
      <c r="LRI3000" s="607"/>
      <c r="LRJ3000" s="607"/>
      <c r="LRK3000" s="607"/>
      <c r="LRL3000" s="607"/>
      <c r="LRM3000" s="607"/>
      <c r="LRN3000" s="607"/>
      <c r="LRO3000" s="607"/>
      <c r="LRP3000" s="607"/>
      <c r="LRQ3000" s="607"/>
      <c r="LRR3000" s="607"/>
      <c r="LRS3000" s="607"/>
      <c r="LRT3000" s="607"/>
      <c r="LRU3000" s="607"/>
      <c r="LRV3000" s="607"/>
      <c r="LRW3000" s="607"/>
      <c r="LRX3000" s="607"/>
      <c r="LRY3000" s="607"/>
      <c r="LRZ3000" s="607"/>
      <c r="LSA3000" s="607"/>
      <c r="LSB3000" s="607"/>
      <c r="LSC3000" s="607"/>
      <c r="LSD3000" s="607"/>
      <c r="LSE3000" s="607"/>
      <c r="LSF3000" s="607"/>
      <c r="LSG3000" s="607"/>
      <c r="LSH3000" s="607"/>
      <c r="LSI3000" s="607"/>
      <c r="LSJ3000" s="607"/>
      <c r="LSK3000" s="607"/>
      <c r="LSL3000" s="607"/>
      <c r="LSM3000" s="607"/>
      <c r="LSN3000" s="607"/>
      <c r="LSO3000" s="607"/>
      <c r="LSP3000" s="607"/>
      <c r="LSQ3000" s="607"/>
      <c r="LSR3000" s="607"/>
      <c r="LSS3000" s="607"/>
      <c r="LST3000" s="607"/>
      <c r="LSU3000" s="607"/>
      <c r="LSV3000" s="607"/>
      <c r="LSW3000" s="607"/>
      <c r="LSX3000" s="607"/>
      <c r="LSY3000" s="607"/>
      <c r="LSZ3000" s="607"/>
      <c r="LTA3000" s="607"/>
      <c r="LTB3000" s="607"/>
      <c r="LTC3000" s="607"/>
      <c r="LTD3000" s="607"/>
      <c r="LTE3000" s="607"/>
      <c r="LTF3000" s="607"/>
      <c r="LTG3000" s="607"/>
      <c r="LTH3000" s="607"/>
      <c r="LTI3000" s="607"/>
      <c r="LTJ3000" s="607"/>
      <c r="LTK3000" s="607"/>
      <c r="LTL3000" s="607"/>
      <c r="LTM3000" s="607"/>
      <c r="LTN3000" s="607"/>
      <c r="LTO3000" s="607"/>
      <c r="LTP3000" s="607"/>
      <c r="LTQ3000" s="607"/>
      <c r="LTR3000" s="607"/>
      <c r="LTS3000" s="607"/>
      <c r="LTT3000" s="607"/>
      <c r="LTU3000" s="607"/>
      <c r="LTV3000" s="607"/>
      <c r="LTW3000" s="607"/>
      <c r="LTX3000" s="607"/>
      <c r="LTY3000" s="607"/>
      <c r="LTZ3000" s="607"/>
      <c r="LUA3000" s="607"/>
      <c r="LUB3000" s="607"/>
      <c r="LUC3000" s="607"/>
      <c r="LUD3000" s="607"/>
      <c r="LUE3000" s="607"/>
      <c r="LUF3000" s="607"/>
      <c r="LUG3000" s="607"/>
      <c r="LUH3000" s="607"/>
      <c r="LUI3000" s="607"/>
      <c r="LUJ3000" s="607"/>
      <c r="LUK3000" s="607"/>
      <c r="LUL3000" s="607"/>
      <c r="LUM3000" s="607"/>
      <c r="LUN3000" s="607"/>
      <c r="LUO3000" s="607"/>
      <c r="LUP3000" s="607"/>
      <c r="LUQ3000" s="607"/>
      <c r="LUR3000" s="607"/>
      <c r="LUS3000" s="607"/>
      <c r="LUT3000" s="607"/>
      <c r="LUU3000" s="607"/>
      <c r="LUV3000" s="607"/>
      <c r="LUW3000" s="607"/>
      <c r="LUX3000" s="607"/>
      <c r="LUY3000" s="607"/>
      <c r="LUZ3000" s="607"/>
      <c r="LVA3000" s="607"/>
      <c r="LVB3000" s="607"/>
      <c r="LVC3000" s="607"/>
      <c r="LVD3000" s="607"/>
      <c r="LVE3000" s="607"/>
      <c r="LVF3000" s="607"/>
      <c r="LVG3000" s="607"/>
      <c r="LVH3000" s="607"/>
      <c r="LVI3000" s="607"/>
      <c r="LVJ3000" s="607"/>
      <c r="LVK3000" s="607"/>
      <c r="LVL3000" s="607"/>
      <c r="LVM3000" s="607"/>
      <c r="LVN3000" s="607"/>
      <c r="LVO3000" s="607"/>
      <c r="LVP3000" s="607"/>
      <c r="LVQ3000" s="607"/>
      <c r="LVR3000" s="607"/>
      <c r="LVS3000" s="607"/>
      <c r="LVT3000" s="607"/>
      <c r="LVU3000" s="607"/>
      <c r="LVV3000" s="607"/>
      <c r="LVW3000" s="607"/>
      <c r="LVX3000" s="607"/>
      <c r="LVY3000" s="607"/>
      <c r="LVZ3000" s="607"/>
      <c r="LWA3000" s="607"/>
      <c r="LWB3000" s="607"/>
      <c r="LWC3000" s="607"/>
      <c r="LWD3000" s="607"/>
      <c r="LWE3000" s="607"/>
      <c r="LWF3000" s="607"/>
      <c r="LWG3000" s="607"/>
      <c r="LWH3000" s="607"/>
      <c r="LWI3000" s="607"/>
      <c r="LWJ3000" s="607"/>
      <c r="LWK3000" s="607"/>
      <c r="LWL3000" s="607"/>
      <c r="LWM3000" s="607"/>
      <c r="LWN3000" s="607"/>
      <c r="LWO3000" s="607"/>
      <c r="LWP3000" s="607"/>
      <c r="LWQ3000" s="607"/>
      <c r="LWR3000" s="607"/>
      <c r="LWS3000" s="607"/>
      <c r="LWT3000" s="607"/>
      <c r="LWU3000" s="607"/>
      <c r="LWV3000" s="607"/>
      <c r="LWW3000" s="607"/>
      <c r="LWX3000" s="607"/>
      <c r="LWY3000" s="607"/>
      <c r="LWZ3000" s="607"/>
      <c r="LXA3000" s="607"/>
      <c r="LXB3000" s="607"/>
      <c r="LXC3000" s="607"/>
      <c r="LXD3000" s="607"/>
      <c r="LXE3000" s="607"/>
      <c r="LXF3000" s="607"/>
      <c r="LXG3000" s="607"/>
      <c r="LXH3000" s="607"/>
      <c r="LXI3000" s="607"/>
      <c r="LXJ3000" s="607"/>
      <c r="LXK3000" s="607"/>
      <c r="LXL3000" s="607"/>
      <c r="LXM3000" s="607"/>
      <c r="LXN3000" s="607"/>
      <c r="LXO3000" s="607"/>
      <c r="LXP3000" s="607"/>
      <c r="LXQ3000" s="607"/>
      <c r="LXR3000" s="607"/>
      <c r="LXS3000" s="607"/>
      <c r="LXT3000" s="607"/>
      <c r="LXU3000" s="607"/>
      <c r="LXV3000" s="607"/>
      <c r="LXW3000" s="607"/>
      <c r="LXX3000" s="607"/>
      <c r="LXY3000" s="607"/>
      <c r="LXZ3000" s="607"/>
      <c r="LYA3000" s="607"/>
      <c r="LYB3000" s="607"/>
      <c r="LYC3000" s="607"/>
      <c r="LYD3000" s="607"/>
      <c r="LYE3000" s="607"/>
      <c r="LYF3000" s="607"/>
      <c r="LYG3000" s="607"/>
      <c r="LYH3000" s="607"/>
      <c r="LYI3000" s="607"/>
      <c r="LYJ3000" s="607"/>
      <c r="LYK3000" s="607"/>
      <c r="LYL3000" s="607"/>
      <c r="LYM3000" s="607"/>
      <c r="LYN3000" s="607"/>
      <c r="LYO3000" s="607"/>
      <c r="LYP3000" s="607"/>
      <c r="LYQ3000" s="607"/>
      <c r="LYR3000" s="607"/>
      <c r="LYS3000" s="607"/>
      <c r="LYT3000" s="607"/>
      <c r="LYU3000" s="607"/>
      <c r="LYV3000" s="607"/>
      <c r="LYW3000" s="607"/>
      <c r="LYX3000" s="607"/>
      <c r="LYY3000" s="607"/>
      <c r="LYZ3000" s="607"/>
      <c r="LZA3000" s="607"/>
      <c r="LZB3000" s="607"/>
      <c r="LZC3000" s="607"/>
      <c r="LZD3000" s="607"/>
      <c r="LZE3000" s="607"/>
      <c r="LZF3000" s="607"/>
      <c r="LZG3000" s="607"/>
      <c r="LZH3000" s="607"/>
      <c r="LZI3000" s="607"/>
      <c r="LZJ3000" s="607"/>
      <c r="LZK3000" s="607"/>
      <c r="LZL3000" s="607"/>
      <c r="LZM3000" s="607"/>
      <c r="LZN3000" s="607"/>
      <c r="LZO3000" s="607"/>
      <c r="LZP3000" s="607"/>
      <c r="LZQ3000" s="607"/>
      <c r="LZR3000" s="607"/>
      <c r="LZS3000" s="607"/>
      <c r="LZT3000" s="607"/>
      <c r="LZU3000" s="607"/>
      <c r="LZV3000" s="607"/>
      <c r="LZW3000" s="607"/>
      <c r="LZX3000" s="607"/>
      <c r="LZY3000" s="607"/>
      <c r="LZZ3000" s="607"/>
      <c r="MAA3000" s="607"/>
      <c r="MAB3000" s="607"/>
      <c r="MAC3000" s="607"/>
      <c r="MAD3000" s="607"/>
      <c r="MAE3000" s="607"/>
      <c r="MAF3000" s="607"/>
      <c r="MAG3000" s="607"/>
      <c r="MAH3000" s="607"/>
      <c r="MAI3000" s="607"/>
      <c r="MAJ3000" s="607"/>
      <c r="MAK3000" s="607"/>
      <c r="MAL3000" s="607"/>
      <c r="MAM3000" s="607"/>
      <c r="MAN3000" s="607"/>
      <c r="MAO3000" s="607"/>
      <c r="MAP3000" s="607"/>
      <c r="MAQ3000" s="607"/>
      <c r="MAR3000" s="607"/>
      <c r="MAS3000" s="607"/>
      <c r="MAT3000" s="607"/>
      <c r="MAU3000" s="607"/>
      <c r="MAV3000" s="607"/>
      <c r="MAW3000" s="607"/>
      <c r="MAX3000" s="607"/>
      <c r="MAY3000" s="607"/>
      <c r="MAZ3000" s="607"/>
      <c r="MBA3000" s="607"/>
      <c r="MBB3000" s="607"/>
      <c r="MBC3000" s="607"/>
      <c r="MBD3000" s="607"/>
      <c r="MBE3000" s="607"/>
      <c r="MBF3000" s="607"/>
      <c r="MBG3000" s="607"/>
      <c r="MBH3000" s="607"/>
      <c r="MBI3000" s="607"/>
      <c r="MBJ3000" s="607"/>
      <c r="MBK3000" s="607"/>
      <c r="MBL3000" s="607"/>
      <c r="MBM3000" s="607"/>
      <c r="MBN3000" s="607"/>
      <c r="MBO3000" s="607"/>
      <c r="MBP3000" s="607"/>
      <c r="MBQ3000" s="607"/>
      <c r="MBR3000" s="607"/>
      <c r="MBS3000" s="607"/>
      <c r="MBT3000" s="607"/>
      <c r="MBU3000" s="607"/>
      <c r="MBV3000" s="607"/>
      <c r="MBW3000" s="607"/>
      <c r="MBX3000" s="607"/>
      <c r="MBY3000" s="607"/>
      <c r="MBZ3000" s="607"/>
      <c r="MCA3000" s="607"/>
      <c r="MCB3000" s="607"/>
      <c r="MCC3000" s="607"/>
      <c r="MCD3000" s="607"/>
      <c r="MCE3000" s="607"/>
      <c r="MCF3000" s="607"/>
      <c r="MCG3000" s="607"/>
      <c r="MCH3000" s="607"/>
      <c r="MCI3000" s="607"/>
      <c r="MCJ3000" s="607"/>
      <c r="MCK3000" s="607"/>
      <c r="MCL3000" s="607"/>
      <c r="MCM3000" s="607"/>
      <c r="MCN3000" s="607"/>
      <c r="MCO3000" s="607"/>
      <c r="MCP3000" s="607"/>
      <c r="MCQ3000" s="607"/>
      <c r="MCR3000" s="607"/>
      <c r="MCS3000" s="607"/>
      <c r="MCT3000" s="607"/>
      <c r="MCU3000" s="607"/>
      <c r="MCV3000" s="607"/>
      <c r="MCW3000" s="607"/>
      <c r="MCX3000" s="607"/>
      <c r="MCY3000" s="607"/>
      <c r="MCZ3000" s="607"/>
      <c r="MDA3000" s="607"/>
      <c r="MDB3000" s="607"/>
      <c r="MDC3000" s="607"/>
      <c r="MDD3000" s="607"/>
      <c r="MDE3000" s="607"/>
      <c r="MDF3000" s="607"/>
      <c r="MDG3000" s="607"/>
      <c r="MDH3000" s="607"/>
      <c r="MDI3000" s="607"/>
      <c r="MDJ3000" s="607"/>
      <c r="MDK3000" s="607"/>
      <c r="MDL3000" s="607"/>
      <c r="MDM3000" s="607"/>
      <c r="MDN3000" s="607"/>
      <c r="MDO3000" s="607"/>
      <c r="MDP3000" s="607"/>
      <c r="MDQ3000" s="607"/>
      <c r="MDR3000" s="607"/>
      <c r="MDS3000" s="607"/>
      <c r="MDT3000" s="607"/>
      <c r="MDU3000" s="607"/>
      <c r="MDV3000" s="607"/>
      <c r="MDW3000" s="607"/>
      <c r="MDX3000" s="607"/>
      <c r="MDY3000" s="607"/>
      <c r="MDZ3000" s="607"/>
      <c r="MEA3000" s="607"/>
      <c r="MEB3000" s="607"/>
      <c r="MEC3000" s="607"/>
      <c r="MED3000" s="607"/>
      <c r="MEE3000" s="607"/>
      <c r="MEF3000" s="607"/>
      <c r="MEG3000" s="607"/>
      <c r="MEH3000" s="607"/>
      <c r="MEI3000" s="607"/>
      <c r="MEJ3000" s="607"/>
      <c r="MEK3000" s="607"/>
      <c r="MEL3000" s="607"/>
      <c r="MEM3000" s="607"/>
      <c r="MEN3000" s="607"/>
      <c r="MEO3000" s="607"/>
      <c r="MEP3000" s="607"/>
      <c r="MEQ3000" s="607"/>
      <c r="MER3000" s="607"/>
      <c r="MES3000" s="607"/>
      <c r="MET3000" s="607"/>
      <c r="MEU3000" s="607"/>
      <c r="MEV3000" s="607"/>
      <c r="MEW3000" s="607"/>
      <c r="MEX3000" s="607"/>
      <c r="MEY3000" s="607"/>
      <c r="MEZ3000" s="607"/>
      <c r="MFA3000" s="607"/>
      <c r="MFB3000" s="607"/>
      <c r="MFC3000" s="607"/>
      <c r="MFD3000" s="607"/>
      <c r="MFE3000" s="607"/>
      <c r="MFF3000" s="607"/>
      <c r="MFG3000" s="607"/>
      <c r="MFH3000" s="607"/>
      <c r="MFI3000" s="607"/>
      <c r="MFJ3000" s="607"/>
      <c r="MFK3000" s="607"/>
      <c r="MFL3000" s="607"/>
      <c r="MFM3000" s="607"/>
      <c r="MFN3000" s="607"/>
      <c r="MFO3000" s="607"/>
      <c r="MFP3000" s="607"/>
      <c r="MFQ3000" s="607"/>
      <c r="MFR3000" s="607"/>
      <c r="MFS3000" s="607"/>
      <c r="MFT3000" s="607"/>
      <c r="MFU3000" s="607"/>
      <c r="MFV3000" s="607"/>
      <c r="MFW3000" s="607"/>
      <c r="MFX3000" s="607"/>
      <c r="MFY3000" s="607"/>
      <c r="MFZ3000" s="607"/>
      <c r="MGA3000" s="607"/>
      <c r="MGB3000" s="607"/>
      <c r="MGC3000" s="607"/>
      <c r="MGD3000" s="607"/>
      <c r="MGE3000" s="607"/>
      <c r="MGF3000" s="607"/>
      <c r="MGG3000" s="607"/>
      <c r="MGH3000" s="607"/>
      <c r="MGI3000" s="607"/>
      <c r="MGJ3000" s="607"/>
      <c r="MGK3000" s="607"/>
      <c r="MGL3000" s="607"/>
      <c r="MGM3000" s="607"/>
      <c r="MGN3000" s="607"/>
      <c r="MGO3000" s="607"/>
      <c r="MGP3000" s="607"/>
      <c r="MGQ3000" s="607"/>
      <c r="MGR3000" s="607"/>
      <c r="MGS3000" s="607"/>
      <c r="MGT3000" s="607"/>
      <c r="MGU3000" s="607"/>
      <c r="MGV3000" s="607"/>
      <c r="MGW3000" s="607"/>
      <c r="MGX3000" s="607"/>
      <c r="MGY3000" s="607"/>
      <c r="MGZ3000" s="607"/>
      <c r="MHA3000" s="607"/>
      <c r="MHB3000" s="607"/>
      <c r="MHC3000" s="607"/>
      <c r="MHD3000" s="607"/>
      <c r="MHE3000" s="607"/>
      <c r="MHF3000" s="607"/>
      <c r="MHG3000" s="607"/>
      <c r="MHH3000" s="607"/>
      <c r="MHI3000" s="607"/>
      <c r="MHJ3000" s="607"/>
      <c r="MHK3000" s="607"/>
      <c r="MHL3000" s="607"/>
      <c r="MHM3000" s="607"/>
      <c r="MHN3000" s="607"/>
      <c r="MHO3000" s="607"/>
      <c r="MHP3000" s="607"/>
      <c r="MHQ3000" s="607"/>
      <c r="MHR3000" s="607"/>
      <c r="MHS3000" s="607"/>
      <c r="MHT3000" s="607"/>
      <c r="MHU3000" s="607"/>
      <c r="MHV3000" s="607"/>
      <c r="MHW3000" s="607"/>
      <c r="MHX3000" s="607"/>
      <c r="MHY3000" s="607"/>
      <c r="MHZ3000" s="607"/>
      <c r="MIA3000" s="607"/>
      <c r="MIB3000" s="607"/>
      <c r="MIC3000" s="607"/>
      <c r="MID3000" s="607"/>
      <c r="MIE3000" s="607"/>
      <c r="MIF3000" s="607"/>
      <c r="MIG3000" s="607"/>
      <c r="MIH3000" s="607"/>
      <c r="MII3000" s="607"/>
      <c r="MIJ3000" s="607"/>
      <c r="MIK3000" s="607"/>
      <c r="MIL3000" s="607"/>
      <c r="MIM3000" s="607"/>
      <c r="MIN3000" s="607"/>
      <c r="MIO3000" s="607"/>
      <c r="MIP3000" s="607"/>
      <c r="MIQ3000" s="607"/>
      <c r="MIR3000" s="607"/>
      <c r="MIS3000" s="607"/>
      <c r="MIT3000" s="607"/>
      <c r="MIU3000" s="607"/>
      <c r="MIV3000" s="607"/>
      <c r="MIW3000" s="607"/>
      <c r="MIX3000" s="607"/>
      <c r="MIY3000" s="607"/>
      <c r="MIZ3000" s="607"/>
      <c r="MJA3000" s="607"/>
      <c r="MJB3000" s="607"/>
      <c r="MJC3000" s="607"/>
      <c r="MJD3000" s="607"/>
      <c r="MJE3000" s="607"/>
      <c r="MJF3000" s="607"/>
      <c r="MJG3000" s="607"/>
      <c r="MJH3000" s="607"/>
      <c r="MJI3000" s="607"/>
      <c r="MJJ3000" s="607"/>
      <c r="MJK3000" s="607"/>
      <c r="MJL3000" s="607"/>
      <c r="MJM3000" s="607"/>
      <c r="MJN3000" s="607"/>
      <c r="MJO3000" s="607"/>
      <c r="MJP3000" s="607"/>
      <c r="MJQ3000" s="607"/>
      <c r="MJR3000" s="607"/>
      <c r="MJS3000" s="607"/>
      <c r="MJT3000" s="607"/>
      <c r="MJU3000" s="607"/>
      <c r="MJV3000" s="607"/>
      <c r="MJW3000" s="607"/>
      <c r="MJX3000" s="607"/>
      <c r="MJY3000" s="607"/>
      <c r="MJZ3000" s="607"/>
      <c r="MKA3000" s="607"/>
      <c r="MKB3000" s="607"/>
      <c r="MKC3000" s="607"/>
      <c r="MKD3000" s="607"/>
      <c r="MKE3000" s="607"/>
      <c r="MKF3000" s="607"/>
      <c r="MKG3000" s="607"/>
      <c r="MKH3000" s="607"/>
      <c r="MKI3000" s="607"/>
      <c r="MKJ3000" s="607"/>
      <c r="MKK3000" s="607"/>
      <c r="MKL3000" s="607"/>
      <c r="MKM3000" s="607"/>
      <c r="MKN3000" s="607"/>
      <c r="MKO3000" s="607"/>
      <c r="MKP3000" s="607"/>
      <c r="MKQ3000" s="607"/>
      <c r="MKR3000" s="607"/>
      <c r="MKS3000" s="607"/>
      <c r="MKT3000" s="607"/>
      <c r="MKU3000" s="607"/>
      <c r="MKV3000" s="607"/>
      <c r="MKW3000" s="607"/>
      <c r="MKX3000" s="607"/>
      <c r="MKY3000" s="607"/>
      <c r="MKZ3000" s="607"/>
      <c r="MLA3000" s="607"/>
      <c r="MLB3000" s="607"/>
      <c r="MLC3000" s="607"/>
      <c r="MLD3000" s="607"/>
      <c r="MLE3000" s="607"/>
      <c r="MLF3000" s="607"/>
      <c r="MLG3000" s="607"/>
      <c r="MLH3000" s="607"/>
      <c r="MLI3000" s="607"/>
      <c r="MLJ3000" s="607"/>
      <c r="MLK3000" s="607"/>
      <c r="MLL3000" s="607"/>
      <c r="MLM3000" s="607"/>
      <c r="MLN3000" s="607"/>
      <c r="MLO3000" s="607"/>
      <c r="MLP3000" s="607"/>
      <c r="MLQ3000" s="607"/>
      <c r="MLR3000" s="607"/>
      <c r="MLS3000" s="607"/>
      <c r="MLT3000" s="607"/>
      <c r="MLU3000" s="607"/>
      <c r="MLV3000" s="607"/>
      <c r="MLW3000" s="607"/>
      <c r="MLX3000" s="607"/>
      <c r="MLY3000" s="607"/>
      <c r="MLZ3000" s="607"/>
      <c r="MMA3000" s="607"/>
      <c r="MMB3000" s="607"/>
      <c r="MMC3000" s="607"/>
      <c r="MMD3000" s="607"/>
      <c r="MME3000" s="607"/>
      <c r="MMF3000" s="607"/>
      <c r="MMG3000" s="607"/>
      <c r="MMH3000" s="607"/>
      <c r="MMI3000" s="607"/>
      <c r="MMJ3000" s="607"/>
      <c r="MMK3000" s="607"/>
      <c r="MML3000" s="607"/>
      <c r="MMM3000" s="607"/>
      <c r="MMN3000" s="607"/>
      <c r="MMO3000" s="607"/>
      <c r="MMP3000" s="607"/>
      <c r="MMQ3000" s="607"/>
      <c r="MMR3000" s="607"/>
      <c r="MMS3000" s="607"/>
      <c r="MMT3000" s="607"/>
      <c r="MMU3000" s="607"/>
      <c r="MMV3000" s="607"/>
      <c r="MMW3000" s="607"/>
      <c r="MMX3000" s="607"/>
      <c r="MMY3000" s="607"/>
      <c r="MMZ3000" s="607"/>
      <c r="MNA3000" s="607"/>
      <c r="MNB3000" s="607"/>
      <c r="MNC3000" s="607"/>
      <c r="MND3000" s="607"/>
      <c r="MNE3000" s="607"/>
      <c r="MNF3000" s="607"/>
      <c r="MNG3000" s="607"/>
      <c r="MNH3000" s="607"/>
      <c r="MNI3000" s="607"/>
      <c r="MNJ3000" s="607"/>
      <c r="MNK3000" s="607"/>
      <c r="MNL3000" s="607"/>
      <c r="MNM3000" s="607"/>
      <c r="MNN3000" s="607"/>
      <c r="MNO3000" s="607"/>
      <c r="MNP3000" s="607"/>
      <c r="MNQ3000" s="607"/>
      <c r="MNR3000" s="607"/>
      <c r="MNS3000" s="607"/>
      <c r="MNT3000" s="607"/>
      <c r="MNU3000" s="607"/>
      <c r="MNV3000" s="607"/>
      <c r="MNW3000" s="607"/>
      <c r="MNX3000" s="607"/>
      <c r="MNY3000" s="607"/>
      <c r="MNZ3000" s="607"/>
      <c r="MOA3000" s="607"/>
      <c r="MOB3000" s="607"/>
      <c r="MOC3000" s="607"/>
      <c r="MOD3000" s="607"/>
      <c r="MOE3000" s="607"/>
      <c r="MOF3000" s="607"/>
      <c r="MOG3000" s="607"/>
      <c r="MOH3000" s="607"/>
      <c r="MOI3000" s="607"/>
      <c r="MOJ3000" s="607"/>
      <c r="MOK3000" s="607"/>
      <c r="MOL3000" s="607"/>
      <c r="MOM3000" s="607"/>
      <c r="MON3000" s="607"/>
      <c r="MOO3000" s="607"/>
      <c r="MOP3000" s="607"/>
      <c r="MOQ3000" s="607"/>
      <c r="MOR3000" s="607"/>
      <c r="MOS3000" s="607"/>
      <c r="MOT3000" s="607"/>
      <c r="MOU3000" s="607"/>
      <c r="MOV3000" s="607"/>
      <c r="MOW3000" s="607"/>
      <c r="MOX3000" s="607"/>
      <c r="MOY3000" s="607"/>
      <c r="MOZ3000" s="607"/>
      <c r="MPA3000" s="607"/>
      <c r="MPB3000" s="607"/>
      <c r="MPC3000" s="607"/>
      <c r="MPD3000" s="607"/>
      <c r="MPE3000" s="607"/>
      <c r="MPF3000" s="607"/>
      <c r="MPG3000" s="607"/>
      <c r="MPH3000" s="607"/>
      <c r="MPI3000" s="607"/>
      <c r="MPJ3000" s="607"/>
      <c r="MPK3000" s="607"/>
      <c r="MPL3000" s="607"/>
      <c r="MPM3000" s="607"/>
      <c r="MPN3000" s="607"/>
      <c r="MPO3000" s="607"/>
      <c r="MPP3000" s="607"/>
      <c r="MPQ3000" s="607"/>
      <c r="MPR3000" s="607"/>
      <c r="MPS3000" s="607"/>
      <c r="MPT3000" s="607"/>
      <c r="MPU3000" s="607"/>
      <c r="MPV3000" s="607"/>
      <c r="MPW3000" s="607"/>
      <c r="MPX3000" s="607"/>
      <c r="MPY3000" s="607"/>
      <c r="MPZ3000" s="607"/>
      <c r="MQA3000" s="607"/>
      <c r="MQB3000" s="607"/>
      <c r="MQC3000" s="607"/>
      <c r="MQD3000" s="607"/>
      <c r="MQE3000" s="607"/>
      <c r="MQF3000" s="607"/>
      <c r="MQG3000" s="607"/>
      <c r="MQH3000" s="607"/>
      <c r="MQI3000" s="607"/>
      <c r="MQJ3000" s="607"/>
      <c r="MQK3000" s="607"/>
      <c r="MQL3000" s="607"/>
      <c r="MQM3000" s="607"/>
      <c r="MQN3000" s="607"/>
      <c r="MQO3000" s="607"/>
      <c r="MQP3000" s="607"/>
      <c r="MQQ3000" s="607"/>
      <c r="MQR3000" s="607"/>
      <c r="MQS3000" s="607"/>
      <c r="MQT3000" s="607"/>
      <c r="MQU3000" s="607"/>
      <c r="MQV3000" s="607"/>
      <c r="MQW3000" s="607"/>
      <c r="MQX3000" s="607"/>
      <c r="MQY3000" s="607"/>
      <c r="MQZ3000" s="607"/>
      <c r="MRA3000" s="607"/>
      <c r="MRB3000" s="607"/>
      <c r="MRC3000" s="607"/>
      <c r="MRD3000" s="607"/>
      <c r="MRE3000" s="607"/>
      <c r="MRF3000" s="607"/>
      <c r="MRG3000" s="607"/>
      <c r="MRH3000" s="607"/>
      <c r="MRI3000" s="607"/>
      <c r="MRJ3000" s="607"/>
      <c r="MRK3000" s="607"/>
      <c r="MRL3000" s="607"/>
      <c r="MRM3000" s="607"/>
      <c r="MRN3000" s="607"/>
      <c r="MRO3000" s="607"/>
      <c r="MRP3000" s="607"/>
      <c r="MRQ3000" s="607"/>
      <c r="MRR3000" s="607"/>
      <c r="MRS3000" s="607"/>
      <c r="MRT3000" s="607"/>
      <c r="MRU3000" s="607"/>
      <c r="MRV3000" s="607"/>
      <c r="MRW3000" s="607"/>
      <c r="MRX3000" s="607"/>
      <c r="MRY3000" s="607"/>
      <c r="MRZ3000" s="607"/>
      <c r="MSA3000" s="607"/>
      <c r="MSB3000" s="607"/>
      <c r="MSC3000" s="607"/>
      <c r="MSD3000" s="607"/>
      <c r="MSE3000" s="607"/>
      <c r="MSF3000" s="607"/>
      <c r="MSG3000" s="607"/>
      <c r="MSH3000" s="607"/>
      <c r="MSI3000" s="607"/>
      <c r="MSJ3000" s="607"/>
      <c r="MSK3000" s="607"/>
      <c r="MSL3000" s="607"/>
      <c r="MSM3000" s="607"/>
      <c r="MSN3000" s="607"/>
      <c r="MSO3000" s="607"/>
      <c r="MSP3000" s="607"/>
      <c r="MSQ3000" s="607"/>
      <c r="MSR3000" s="607"/>
      <c r="MSS3000" s="607"/>
      <c r="MST3000" s="607"/>
      <c r="MSU3000" s="607"/>
      <c r="MSV3000" s="607"/>
      <c r="MSW3000" s="607"/>
      <c r="MSX3000" s="607"/>
      <c r="MSY3000" s="607"/>
      <c r="MSZ3000" s="607"/>
      <c r="MTA3000" s="607"/>
      <c r="MTB3000" s="607"/>
      <c r="MTC3000" s="607"/>
      <c r="MTD3000" s="607"/>
      <c r="MTE3000" s="607"/>
      <c r="MTF3000" s="607"/>
      <c r="MTG3000" s="607"/>
      <c r="MTH3000" s="607"/>
      <c r="MTI3000" s="607"/>
      <c r="MTJ3000" s="607"/>
      <c r="MTK3000" s="607"/>
      <c r="MTL3000" s="607"/>
      <c r="MTM3000" s="607"/>
      <c r="MTN3000" s="607"/>
      <c r="MTO3000" s="607"/>
      <c r="MTP3000" s="607"/>
      <c r="MTQ3000" s="607"/>
      <c r="MTR3000" s="607"/>
      <c r="MTS3000" s="607"/>
      <c r="MTT3000" s="607"/>
      <c r="MTU3000" s="607"/>
      <c r="MTV3000" s="607"/>
      <c r="MTW3000" s="607"/>
      <c r="MTX3000" s="607"/>
      <c r="MTY3000" s="607"/>
      <c r="MTZ3000" s="607"/>
      <c r="MUA3000" s="607"/>
      <c r="MUB3000" s="607"/>
      <c r="MUC3000" s="607"/>
      <c r="MUD3000" s="607"/>
      <c r="MUE3000" s="607"/>
      <c r="MUF3000" s="607"/>
      <c r="MUG3000" s="607"/>
      <c r="MUH3000" s="607"/>
      <c r="MUI3000" s="607"/>
      <c r="MUJ3000" s="607"/>
      <c r="MUK3000" s="607"/>
      <c r="MUL3000" s="607"/>
      <c r="MUM3000" s="607"/>
      <c r="MUN3000" s="607"/>
      <c r="MUO3000" s="607"/>
      <c r="MUP3000" s="607"/>
      <c r="MUQ3000" s="607"/>
      <c r="MUR3000" s="607"/>
      <c r="MUS3000" s="607"/>
      <c r="MUT3000" s="607"/>
      <c r="MUU3000" s="607"/>
      <c r="MUV3000" s="607"/>
      <c r="MUW3000" s="607"/>
      <c r="MUX3000" s="607"/>
      <c r="MUY3000" s="607"/>
      <c r="MUZ3000" s="607"/>
      <c r="MVA3000" s="607"/>
      <c r="MVB3000" s="607"/>
      <c r="MVC3000" s="607"/>
      <c r="MVD3000" s="607"/>
      <c r="MVE3000" s="607"/>
      <c r="MVF3000" s="607"/>
      <c r="MVG3000" s="607"/>
      <c r="MVH3000" s="607"/>
      <c r="MVI3000" s="607"/>
      <c r="MVJ3000" s="607"/>
      <c r="MVK3000" s="607"/>
      <c r="MVL3000" s="607"/>
      <c r="MVM3000" s="607"/>
      <c r="MVN3000" s="607"/>
      <c r="MVO3000" s="607"/>
      <c r="MVP3000" s="607"/>
      <c r="MVQ3000" s="607"/>
      <c r="MVR3000" s="607"/>
      <c r="MVS3000" s="607"/>
      <c r="MVT3000" s="607"/>
      <c r="MVU3000" s="607"/>
      <c r="MVV3000" s="607"/>
      <c r="MVW3000" s="607"/>
      <c r="MVX3000" s="607"/>
      <c r="MVY3000" s="607"/>
      <c r="MVZ3000" s="607"/>
      <c r="MWA3000" s="607"/>
      <c r="MWB3000" s="607"/>
      <c r="MWC3000" s="607"/>
      <c r="MWD3000" s="607"/>
      <c r="MWE3000" s="607"/>
      <c r="MWF3000" s="607"/>
      <c r="MWG3000" s="607"/>
      <c r="MWH3000" s="607"/>
      <c r="MWI3000" s="607"/>
      <c r="MWJ3000" s="607"/>
      <c r="MWK3000" s="607"/>
      <c r="MWL3000" s="607"/>
      <c r="MWM3000" s="607"/>
      <c r="MWN3000" s="607"/>
      <c r="MWO3000" s="607"/>
      <c r="MWP3000" s="607"/>
      <c r="MWQ3000" s="607"/>
      <c r="MWR3000" s="607"/>
      <c r="MWS3000" s="607"/>
      <c r="MWT3000" s="607"/>
      <c r="MWU3000" s="607"/>
      <c r="MWV3000" s="607"/>
      <c r="MWW3000" s="607"/>
      <c r="MWX3000" s="607"/>
      <c r="MWY3000" s="607"/>
      <c r="MWZ3000" s="607"/>
      <c r="MXA3000" s="607"/>
      <c r="MXB3000" s="607"/>
      <c r="MXC3000" s="607"/>
      <c r="MXD3000" s="607"/>
      <c r="MXE3000" s="607"/>
      <c r="MXF3000" s="607"/>
      <c r="MXG3000" s="607"/>
      <c r="MXH3000" s="607"/>
      <c r="MXI3000" s="607"/>
      <c r="MXJ3000" s="607"/>
      <c r="MXK3000" s="607"/>
      <c r="MXL3000" s="607"/>
      <c r="MXM3000" s="607"/>
      <c r="MXN3000" s="607"/>
      <c r="MXO3000" s="607"/>
      <c r="MXP3000" s="607"/>
      <c r="MXQ3000" s="607"/>
      <c r="MXR3000" s="607"/>
      <c r="MXS3000" s="607"/>
      <c r="MXT3000" s="607"/>
      <c r="MXU3000" s="607"/>
      <c r="MXV3000" s="607"/>
      <c r="MXW3000" s="607"/>
      <c r="MXX3000" s="607"/>
      <c r="MXY3000" s="607"/>
      <c r="MXZ3000" s="607"/>
      <c r="MYA3000" s="607"/>
      <c r="MYB3000" s="607"/>
      <c r="MYC3000" s="607"/>
      <c r="MYD3000" s="607"/>
      <c r="MYE3000" s="607"/>
      <c r="MYF3000" s="607"/>
      <c r="MYG3000" s="607"/>
      <c r="MYH3000" s="607"/>
      <c r="MYI3000" s="607"/>
      <c r="MYJ3000" s="607"/>
      <c r="MYK3000" s="607"/>
      <c r="MYL3000" s="607"/>
      <c r="MYM3000" s="607"/>
      <c r="MYN3000" s="607"/>
      <c r="MYO3000" s="607"/>
      <c r="MYP3000" s="607"/>
      <c r="MYQ3000" s="607"/>
      <c r="MYR3000" s="607"/>
      <c r="MYS3000" s="607"/>
      <c r="MYT3000" s="607"/>
      <c r="MYU3000" s="607"/>
      <c r="MYV3000" s="607"/>
      <c r="MYW3000" s="607"/>
      <c r="MYX3000" s="607"/>
      <c r="MYY3000" s="607"/>
      <c r="MYZ3000" s="607"/>
      <c r="MZA3000" s="607"/>
      <c r="MZB3000" s="607"/>
      <c r="MZC3000" s="607"/>
      <c r="MZD3000" s="607"/>
      <c r="MZE3000" s="607"/>
      <c r="MZF3000" s="607"/>
      <c r="MZG3000" s="607"/>
      <c r="MZH3000" s="607"/>
      <c r="MZI3000" s="607"/>
      <c r="MZJ3000" s="607"/>
      <c r="MZK3000" s="607"/>
      <c r="MZL3000" s="607"/>
      <c r="MZM3000" s="607"/>
      <c r="MZN3000" s="607"/>
      <c r="MZO3000" s="607"/>
      <c r="MZP3000" s="607"/>
      <c r="MZQ3000" s="607"/>
      <c r="MZR3000" s="607"/>
      <c r="MZS3000" s="607"/>
      <c r="MZT3000" s="607"/>
      <c r="MZU3000" s="607"/>
      <c r="MZV3000" s="607"/>
      <c r="MZW3000" s="607"/>
      <c r="MZX3000" s="607"/>
      <c r="MZY3000" s="607"/>
      <c r="MZZ3000" s="607"/>
      <c r="NAA3000" s="607"/>
      <c r="NAB3000" s="607"/>
      <c r="NAC3000" s="607"/>
      <c r="NAD3000" s="607"/>
      <c r="NAE3000" s="607"/>
      <c r="NAF3000" s="607"/>
      <c r="NAG3000" s="607"/>
      <c r="NAH3000" s="607"/>
      <c r="NAI3000" s="607"/>
      <c r="NAJ3000" s="607"/>
      <c r="NAK3000" s="607"/>
      <c r="NAL3000" s="607"/>
      <c r="NAM3000" s="607"/>
      <c r="NAN3000" s="607"/>
      <c r="NAO3000" s="607"/>
      <c r="NAP3000" s="607"/>
      <c r="NAQ3000" s="607"/>
      <c r="NAR3000" s="607"/>
      <c r="NAS3000" s="607"/>
      <c r="NAT3000" s="607"/>
      <c r="NAU3000" s="607"/>
      <c r="NAV3000" s="607"/>
      <c r="NAW3000" s="607"/>
      <c r="NAX3000" s="607"/>
      <c r="NAY3000" s="607"/>
      <c r="NAZ3000" s="607"/>
      <c r="NBA3000" s="607"/>
      <c r="NBB3000" s="607"/>
      <c r="NBC3000" s="607"/>
      <c r="NBD3000" s="607"/>
      <c r="NBE3000" s="607"/>
      <c r="NBF3000" s="607"/>
      <c r="NBG3000" s="607"/>
      <c r="NBH3000" s="607"/>
      <c r="NBI3000" s="607"/>
      <c r="NBJ3000" s="607"/>
      <c r="NBK3000" s="607"/>
      <c r="NBL3000" s="607"/>
      <c r="NBM3000" s="607"/>
      <c r="NBN3000" s="607"/>
      <c r="NBO3000" s="607"/>
      <c r="NBP3000" s="607"/>
      <c r="NBQ3000" s="607"/>
      <c r="NBR3000" s="607"/>
      <c r="NBS3000" s="607"/>
      <c r="NBT3000" s="607"/>
      <c r="NBU3000" s="607"/>
      <c r="NBV3000" s="607"/>
      <c r="NBW3000" s="607"/>
      <c r="NBX3000" s="607"/>
      <c r="NBY3000" s="607"/>
      <c r="NBZ3000" s="607"/>
      <c r="NCA3000" s="607"/>
      <c r="NCB3000" s="607"/>
      <c r="NCC3000" s="607"/>
      <c r="NCD3000" s="607"/>
      <c r="NCE3000" s="607"/>
      <c r="NCF3000" s="607"/>
      <c r="NCG3000" s="607"/>
      <c r="NCH3000" s="607"/>
      <c r="NCI3000" s="607"/>
      <c r="NCJ3000" s="607"/>
      <c r="NCK3000" s="607"/>
      <c r="NCL3000" s="607"/>
      <c r="NCM3000" s="607"/>
      <c r="NCN3000" s="607"/>
      <c r="NCO3000" s="607"/>
      <c r="NCP3000" s="607"/>
      <c r="NCQ3000" s="607"/>
      <c r="NCR3000" s="607"/>
      <c r="NCS3000" s="607"/>
      <c r="NCT3000" s="607"/>
      <c r="NCU3000" s="607"/>
      <c r="NCV3000" s="607"/>
      <c r="NCW3000" s="607"/>
      <c r="NCX3000" s="607"/>
      <c r="NCY3000" s="607"/>
      <c r="NCZ3000" s="607"/>
      <c r="NDA3000" s="607"/>
      <c r="NDB3000" s="607"/>
      <c r="NDC3000" s="607"/>
      <c r="NDD3000" s="607"/>
      <c r="NDE3000" s="607"/>
      <c r="NDF3000" s="607"/>
      <c r="NDG3000" s="607"/>
      <c r="NDH3000" s="607"/>
      <c r="NDI3000" s="607"/>
      <c r="NDJ3000" s="607"/>
      <c r="NDK3000" s="607"/>
      <c r="NDL3000" s="607"/>
      <c r="NDM3000" s="607"/>
      <c r="NDN3000" s="607"/>
      <c r="NDO3000" s="607"/>
      <c r="NDP3000" s="607"/>
      <c r="NDQ3000" s="607"/>
      <c r="NDR3000" s="607"/>
      <c r="NDS3000" s="607"/>
      <c r="NDT3000" s="607"/>
      <c r="NDU3000" s="607"/>
      <c r="NDV3000" s="607"/>
      <c r="NDW3000" s="607"/>
      <c r="NDX3000" s="607"/>
      <c r="NDY3000" s="607"/>
      <c r="NDZ3000" s="607"/>
      <c r="NEA3000" s="607"/>
      <c r="NEB3000" s="607"/>
      <c r="NEC3000" s="607"/>
      <c r="NED3000" s="607"/>
      <c r="NEE3000" s="607"/>
      <c r="NEF3000" s="607"/>
      <c r="NEG3000" s="607"/>
      <c r="NEH3000" s="607"/>
      <c r="NEI3000" s="607"/>
      <c r="NEJ3000" s="607"/>
      <c r="NEK3000" s="607"/>
      <c r="NEL3000" s="607"/>
      <c r="NEM3000" s="607"/>
      <c r="NEN3000" s="607"/>
      <c r="NEO3000" s="607"/>
      <c r="NEP3000" s="607"/>
      <c r="NEQ3000" s="607"/>
      <c r="NER3000" s="607"/>
      <c r="NES3000" s="607"/>
      <c r="NET3000" s="607"/>
      <c r="NEU3000" s="607"/>
      <c r="NEV3000" s="607"/>
      <c r="NEW3000" s="607"/>
      <c r="NEX3000" s="607"/>
      <c r="NEY3000" s="607"/>
      <c r="NEZ3000" s="607"/>
      <c r="NFA3000" s="607"/>
      <c r="NFB3000" s="607"/>
      <c r="NFC3000" s="607"/>
      <c r="NFD3000" s="607"/>
      <c r="NFE3000" s="607"/>
      <c r="NFF3000" s="607"/>
      <c r="NFG3000" s="607"/>
      <c r="NFH3000" s="607"/>
      <c r="NFI3000" s="607"/>
      <c r="NFJ3000" s="607"/>
      <c r="NFK3000" s="607"/>
      <c r="NFL3000" s="607"/>
      <c r="NFM3000" s="607"/>
      <c r="NFN3000" s="607"/>
      <c r="NFO3000" s="607"/>
      <c r="NFP3000" s="607"/>
      <c r="NFQ3000" s="607"/>
      <c r="NFR3000" s="607"/>
      <c r="NFS3000" s="607"/>
      <c r="NFT3000" s="607"/>
      <c r="NFU3000" s="607"/>
      <c r="NFV3000" s="607"/>
      <c r="NFW3000" s="607"/>
      <c r="NFX3000" s="607"/>
      <c r="NFY3000" s="607"/>
      <c r="NFZ3000" s="607"/>
      <c r="NGA3000" s="607"/>
      <c r="NGB3000" s="607"/>
      <c r="NGC3000" s="607"/>
      <c r="NGD3000" s="607"/>
      <c r="NGE3000" s="607"/>
      <c r="NGF3000" s="607"/>
      <c r="NGG3000" s="607"/>
      <c r="NGH3000" s="607"/>
      <c r="NGI3000" s="607"/>
      <c r="NGJ3000" s="607"/>
      <c r="NGK3000" s="607"/>
      <c r="NGL3000" s="607"/>
      <c r="NGM3000" s="607"/>
      <c r="NGN3000" s="607"/>
      <c r="NGO3000" s="607"/>
      <c r="NGP3000" s="607"/>
      <c r="NGQ3000" s="607"/>
      <c r="NGR3000" s="607"/>
      <c r="NGS3000" s="607"/>
      <c r="NGT3000" s="607"/>
      <c r="NGU3000" s="607"/>
      <c r="NGV3000" s="607"/>
      <c r="NGW3000" s="607"/>
      <c r="NGX3000" s="607"/>
      <c r="NGY3000" s="607"/>
      <c r="NGZ3000" s="607"/>
      <c r="NHA3000" s="607"/>
      <c r="NHB3000" s="607"/>
      <c r="NHC3000" s="607"/>
      <c r="NHD3000" s="607"/>
      <c r="NHE3000" s="607"/>
      <c r="NHF3000" s="607"/>
      <c r="NHG3000" s="607"/>
      <c r="NHH3000" s="607"/>
      <c r="NHI3000" s="607"/>
      <c r="NHJ3000" s="607"/>
      <c r="NHK3000" s="607"/>
      <c r="NHL3000" s="607"/>
      <c r="NHM3000" s="607"/>
      <c r="NHN3000" s="607"/>
      <c r="NHO3000" s="607"/>
      <c r="NHP3000" s="607"/>
      <c r="NHQ3000" s="607"/>
      <c r="NHR3000" s="607"/>
      <c r="NHS3000" s="607"/>
      <c r="NHT3000" s="607"/>
      <c r="NHU3000" s="607"/>
      <c r="NHV3000" s="607"/>
      <c r="NHW3000" s="607"/>
      <c r="NHX3000" s="607"/>
      <c r="NHY3000" s="607"/>
      <c r="NHZ3000" s="607"/>
      <c r="NIA3000" s="607"/>
      <c r="NIB3000" s="607"/>
      <c r="NIC3000" s="607"/>
      <c r="NID3000" s="607"/>
      <c r="NIE3000" s="607"/>
      <c r="NIF3000" s="607"/>
      <c r="NIG3000" s="607"/>
      <c r="NIH3000" s="607"/>
      <c r="NII3000" s="607"/>
      <c r="NIJ3000" s="607"/>
      <c r="NIK3000" s="607"/>
      <c r="NIL3000" s="607"/>
      <c r="NIM3000" s="607"/>
      <c r="NIN3000" s="607"/>
      <c r="NIO3000" s="607"/>
      <c r="NIP3000" s="607"/>
      <c r="NIQ3000" s="607"/>
      <c r="NIR3000" s="607"/>
      <c r="NIS3000" s="607"/>
      <c r="NIT3000" s="607"/>
      <c r="NIU3000" s="607"/>
      <c r="NIV3000" s="607"/>
      <c r="NIW3000" s="607"/>
      <c r="NIX3000" s="607"/>
      <c r="NIY3000" s="607"/>
      <c r="NIZ3000" s="607"/>
      <c r="NJA3000" s="607"/>
      <c r="NJB3000" s="607"/>
      <c r="NJC3000" s="607"/>
      <c r="NJD3000" s="607"/>
      <c r="NJE3000" s="607"/>
      <c r="NJF3000" s="607"/>
      <c r="NJG3000" s="607"/>
      <c r="NJH3000" s="607"/>
      <c r="NJI3000" s="607"/>
      <c r="NJJ3000" s="607"/>
      <c r="NJK3000" s="607"/>
      <c r="NJL3000" s="607"/>
      <c r="NJM3000" s="607"/>
      <c r="NJN3000" s="607"/>
      <c r="NJO3000" s="607"/>
      <c r="NJP3000" s="607"/>
      <c r="NJQ3000" s="607"/>
      <c r="NJR3000" s="607"/>
      <c r="NJS3000" s="607"/>
      <c r="NJT3000" s="607"/>
      <c r="NJU3000" s="607"/>
      <c r="NJV3000" s="607"/>
      <c r="NJW3000" s="607"/>
      <c r="NJX3000" s="607"/>
      <c r="NJY3000" s="607"/>
      <c r="NJZ3000" s="607"/>
      <c r="NKA3000" s="607"/>
      <c r="NKB3000" s="607"/>
      <c r="NKC3000" s="607"/>
      <c r="NKD3000" s="607"/>
      <c r="NKE3000" s="607"/>
      <c r="NKF3000" s="607"/>
      <c r="NKG3000" s="607"/>
      <c r="NKH3000" s="607"/>
      <c r="NKI3000" s="607"/>
      <c r="NKJ3000" s="607"/>
      <c r="NKK3000" s="607"/>
      <c r="NKL3000" s="607"/>
      <c r="NKM3000" s="607"/>
      <c r="NKN3000" s="607"/>
      <c r="NKO3000" s="607"/>
      <c r="NKP3000" s="607"/>
      <c r="NKQ3000" s="607"/>
      <c r="NKR3000" s="607"/>
      <c r="NKS3000" s="607"/>
      <c r="NKT3000" s="607"/>
      <c r="NKU3000" s="607"/>
      <c r="NKV3000" s="607"/>
      <c r="NKW3000" s="607"/>
      <c r="NKX3000" s="607"/>
      <c r="NKY3000" s="607"/>
      <c r="NKZ3000" s="607"/>
      <c r="NLA3000" s="607"/>
      <c r="NLB3000" s="607"/>
      <c r="NLC3000" s="607"/>
      <c r="NLD3000" s="607"/>
      <c r="NLE3000" s="607"/>
      <c r="NLF3000" s="607"/>
      <c r="NLG3000" s="607"/>
      <c r="NLH3000" s="607"/>
      <c r="NLI3000" s="607"/>
      <c r="NLJ3000" s="607"/>
      <c r="NLK3000" s="607"/>
      <c r="NLL3000" s="607"/>
      <c r="NLM3000" s="607"/>
      <c r="NLN3000" s="607"/>
      <c r="NLO3000" s="607"/>
      <c r="NLP3000" s="607"/>
      <c r="NLQ3000" s="607"/>
      <c r="NLR3000" s="607"/>
      <c r="NLS3000" s="607"/>
      <c r="NLT3000" s="607"/>
      <c r="NLU3000" s="607"/>
      <c r="NLV3000" s="607"/>
      <c r="NLW3000" s="607"/>
      <c r="NLX3000" s="607"/>
      <c r="NLY3000" s="607"/>
      <c r="NLZ3000" s="607"/>
      <c r="NMA3000" s="607"/>
      <c r="NMB3000" s="607"/>
      <c r="NMC3000" s="607"/>
      <c r="NMD3000" s="607"/>
      <c r="NME3000" s="607"/>
      <c r="NMF3000" s="607"/>
      <c r="NMG3000" s="607"/>
      <c r="NMH3000" s="607"/>
      <c r="NMI3000" s="607"/>
      <c r="NMJ3000" s="607"/>
      <c r="NMK3000" s="607"/>
      <c r="NML3000" s="607"/>
      <c r="NMM3000" s="607"/>
      <c r="NMN3000" s="607"/>
      <c r="NMO3000" s="607"/>
      <c r="NMP3000" s="607"/>
      <c r="NMQ3000" s="607"/>
      <c r="NMR3000" s="607"/>
      <c r="NMS3000" s="607"/>
      <c r="NMT3000" s="607"/>
      <c r="NMU3000" s="607"/>
      <c r="NMV3000" s="607"/>
      <c r="NMW3000" s="607"/>
      <c r="NMX3000" s="607"/>
      <c r="NMY3000" s="607"/>
      <c r="NMZ3000" s="607"/>
      <c r="NNA3000" s="607"/>
      <c r="NNB3000" s="607"/>
      <c r="NNC3000" s="607"/>
      <c r="NND3000" s="607"/>
      <c r="NNE3000" s="607"/>
      <c r="NNF3000" s="607"/>
      <c r="NNG3000" s="607"/>
      <c r="NNH3000" s="607"/>
      <c r="NNI3000" s="607"/>
      <c r="NNJ3000" s="607"/>
      <c r="NNK3000" s="607"/>
      <c r="NNL3000" s="607"/>
      <c r="NNM3000" s="607"/>
      <c r="NNN3000" s="607"/>
      <c r="NNO3000" s="607"/>
      <c r="NNP3000" s="607"/>
      <c r="NNQ3000" s="607"/>
      <c r="NNR3000" s="607"/>
      <c r="NNS3000" s="607"/>
      <c r="NNT3000" s="607"/>
      <c r="NNU3000" s="607"/>
      <c r="NNV3000" s="607"/>
      <c r="NNW3000" s="607"/>
      <c r="NNX3000" s="607"/>
      <c r="NNY3000" s="607"/>
      <c r="NNZ3000" s="607"/>
      <c r="NOA3000" s="607"/>
      <c r="NOB3000" s="607"/>
      <c r="NOC3000" s="607"/>
      <c r="NOD3000" s="607"/>
      <c r="NOE3000" s="607"/>
      <c r="NOF3000" s="607"/>
      <c r="NOG3000" s="607"/>
      <c r="NOH3000" s="607"/>
      <c r="NOI3000" s="607"/>
      <c r="NOJ3000" s="607"/>
      <c r="NOK3000" s="607"/>
      <c r="NOL3000" s="607"/>
      <c r="NOM3000" s="607"/>
      <c r="NON3000" s="607"/>
      <c r="NOO3000" s="607"/>
      <c r="NOP3000" s="607"/>
      <c r="NOQ3000" s="607"/>
      <c r="NOR3000" s="607"/>
      <c r="NOS3000" s="607"/>
      <c r="NOT3000" s="607"/>
      <c r="NOU3000" s="607"/>
      <c r="NOV3000" s="607"/>
      <c r="NOW3000" s="607"/>
      <c r="NOX3000" s="607"/>
      <c r="NOY3000" s="607"/>
      <c r="NOZ3000" s="607"/>
      <c r="NPA3000" s="607"/>
      <c r="NPB3000" s="607"/>
      <c r="NPC3000" s="607"/>
      <c r="NPD3000" s="607"/>
      <c r="NPE3000" s="607"/>
      <c r="NPF3000" s="607"/>
      <c r="NPG3000" s="607"/>
      <c r="NPH3000" s="607"/>
      <c r="NPI3000" s="607"/>
      <c r="NPJ3000" s="607"/>
      <c r="NPK3000" s="607"/>
      <c r="NPL3000" s="607"/>
      <c r="NPM3000" s="607"/>
      <c r="NPN3000" s="607"/>
      <c r="NPO3000" s="607"/>
      <c r="NPP3000" s="607"/>
      <c r="NPQ3000" s="607"/>
      <c r="NPR3000" s="607"/>
      <c r="NPS3000" s="607"/>
      <c r="NPT3000" s="607"/>
      <c r="NPU3000" s="607"/>
      <c r="NPV3000" s="607"/>
      <c r="NPW3000" s="607"/>
      <c r="NPX3000" s="607"/>
      <c r="NPY3000" s="607"/>
      <c r="NPZ3000" s="607"/>
      <c r="NQA3000" s="607"/>
      <c r="NQB3000" s="607"/>
      <c r="NQC3000" s="607"/>
      <c r="NQD3000" s="607"/>
      <c r="NQE3000" s="607"/>
      <c r="NQF3000" s="607"/>
      <c r="NQG3000" s="607"/>
      <c r="NQH3000" s="607"/>
      <c r="NQI3000" s="607"/>
      <c r="NQJ3000" s="607"/>
      <c r="NQK3000" s="607"/>
      <c r="NQL3000" s="607"/>
      <c r="NQM3000" s="607"/>
      <c r="NQN3000" s="607"/>
      <c r="NQO3000" s="607"/>
      <c r="NQP3000" s="607"/>
      <c r="NQQ3000" s="607"/>
      <c r="NQR3000" s="607"/>
      <c r="NQS3000" s="607"/>
      <c r="NQT3000" s="607"/>
      <c r="NQU3000" s="607"/>
      <c r="NQV3000" s="607"/>
      <c r="NQW3000" s="607"/>
      <c r="NQX3000" s="607"/>
      <c r="NQY3000" s="607"/>
      <c r="NQZ3000" s="607"/>
      <c r="NRA3000" s="607"/>
      <c r="NRB3000" s="607"/>
      <c r="NRC3000" s="607"/>
      <c r="NRD3000" s="607"/>
      <c r="NRE3000" s="607"/>
      <c r="NRF3000" s="607"/>
      <c r="NRG3000" s="607"/>
      <c r="NRH3000" s="607"/>
      <c r="NRI3000" s="607"/>
      <c r="NRJ3000" s="607"/>
      <c r="NRK3000" s="607"/>
      <c r="NRL3000" s="607"/>
      <c r="NRM3000" s="607"/>
      <c r="NRN3000" s="607"/>
      <c r="NRO3000" s="607"/>
      <c r="NRP3000" s="607"/>
      <c r="NRQ3000" s="607"/>
      <c r="NRR3000" s="607"/>
      <c r="NRS3000" s="607"/>
      <c r="NRT3000" s="607"/>
      <c r="NRU3000" s="607"/>
      <c r="NRV3000" s="607"/>
      <c r="NRW3000" s="607"/>
      <c r="NRX3000" s="607"/>
      <c r="NRY3000" s="607"/>
      <c r="NRZ3000" s="607"/>
      <c r="NSA3000" s="607"/>
      <c r="NSB3000" s="607"/>
      <c r="NSC3000" s="607"/>
      <c r="NSD3000" s="607"/>
      <c r="NSE3000" s="607"/>
      <c r="NSF3000" s="607"/>
      <c r="NSG3000" s="607"/>
      <c r="NSH3000" s="607"/>
      <c r="NSI3000" s="607"/>
      <c r="NSJ3000" s="607"/>
      <c r="NSK3000" s="607"/>
      <c r="NSL3000" s="607"/>
      <c r="NSM3000" s="607"/>
      <c r="NSN3000" s="607"/>
      <c r="NSO3000" s="607"/>
      <c r="NSP3000" s="607"/>
      <c r="NSQ3000" s="607"/>
      <c r="NSR3000" s="607"/>
      <c r="NSS3000" s="607"/>
      <c r="NST3000" s="607"/>
      <c r="NSU3000" s="607"/>
      <c r="NSV3000" s="607"/>
      <c r="NSW3000" s="607"/>
      <c r="NSX3000" s="607"/>
      <c r="NSY3000" s="607"/>
      <c r="NSZ3000" s="607"/>
      <c r="NTA3000" s="607"/>
      <c r="NTB3000" s="607"/>
      <c r="NTC3000" s="607"/>
      <c r="NTD3000" s="607"/>
      <c r="NTE3000" s="607"/>
      <c r="NTF3000" s="607"/>
      <c r="NTG3000" s="607"/>
      <c r="NTH3000" s="607"/>
      <c r="NTI3000" s="607"/>
      <c r="NTJ3000" s="607"/>
      <c r="NTK3000" s="607"/>
      <c r="NTL3000" s="607"/>
      <c r="NTM3000" s="607"/>
      <c r="NTN3000" s="607"/>
      <c r="NTO3000" s="607"/>
      <c r="NTP3000" s="607"/>
      <c r="NTQ3000" s="607"/>
      <c r="NTR3000" s="607"/>
      <c r="NTS3000" s="607"/>
      <c r="NTT3000" s="607"/>
      <c r="NTU3000" s="607"/>
      <c r="NTV3000" s="607"/>
      <c r="NTW3000" s="607"/>
      <c r="NTX3000" s="607"/>
      <c r="NTY3000" s="607"/>
      <c r="NTZ3000" s="607"/>
      <c r="NUA3000" s="607"/>
      <c r="NUB3000" s="607"/>
      <c r="NUC3000" s="607"/>
      <c r="NUD3000" s="607"/>
      <c r="NUE3000" s="607"/>
      <c r="NUF3000" s="607"/>
      <c r="NUG3000" s="607"/>
      <c r="NUH3000" s="607"/>
      <c r="NUI3000" s="607"/>
      <c r="NUJ3000" s="607"/>
      <c r="NUK3000" s="607"/>
      <c r="NUL3000" s="607"/>
      <c r="NUM3000" s="607"/>
      <c r="NUN3000" s="607"/>
      <c r="NUO3000" s="607"/>
      <c r="NUP3000" s="607"/>
      <c r="NUQ3000" s="607"/>
      <c r="NUR3000" s="607"/>
      <c r="NUS3000" s="607"/>
      <c r="NUT3000" s="607"/>
      <c r="NUU3000" s="607"/>
      <c r="NUV3000" s="607"/>
      <c r="NUW3000" s="607"/>
      <c r="NUX3000" s="607"/>
      <c r="NUY3000" s="607"/>
      <c r="NUZ3000" s="607"/>
      <c r="NVA3000" s="607"/>
      <c r="NVB3000" s="607"/>
      <c r="NVC3000" s="607"/>
      <c r="NVD3000" s="607"/>
      <c r="NVE3000" s="607"/>
      <c r="NVF3000" s="607"/>
      <c r="NVG3000" s="607"/>
      <c r="NVH3000" s="607"/>
      <c r="NVI3000" s="607"/>
      <c r="NVJ3000" s="607"/>
      <c r="NVK3000" s="607"/>
      <c r="NVL3000" s="607"/>
      <c r="NVM3000" s="607"/>
      <c r="NVN3000" s="607"/>
      <c r="NVO3000" s="607"/>
      <c r="NVP3000" s="607"/>
      <c r="NVQ3000" s="607"/>
      <c r="NVR3000" s="607"/>
      <c r="NVS3000" s="607"/>
      <c r="NVT3000" s="607"/>
      <c r="NVU3000" s="607"/>
      <c r="NVV3000" s="607"/>
      <c r="NVW3000" s="607"/>
      <c r="NVX3000" s="607"/>
      <c r="NVY3000" s="607"/>
      <c r="NVZ3000" s="607"/>
      <c r="NWA3000" s="607"/>
      <c r="NWB3000" s="607"/>
      <c r="NWC3000" s="607"/>
      <c r="NWD3000" s="607"/>
      <c r="NWE3000" s="607"/>
      <c r="NWF3000" s="607"/>
      <c r="NWG3000" s="607"/>
      <c r="NWH3000" s="607"/>
      <c r="NWI3000" s="607"/>
      <c r="NWJ3000" s="607"/>
      <c r="NWK3000" s="607"/>
      <c r="NWL3000" s="607"/>
      <c r="NWM3000" s="607"/>
      <c r="NWN3000" s="607"/>
      <c r="NWO3000" s="607"/>
      <c r="NWP3000" s="607"/>
      <c r="NWQ3000" s="607"/>
      <c r="NWR3000" s="607"/>
      <c r="NWS3000" s="607"/>
      <c r="NWT3000" s="607"/>
      <c r="NWU3000" s="607"/>
      <c r="NWV3000" s="607"/>
      <c r="NWW3000" s="607"/>
      <c r="NWX3000" s="607"/>
      <c r="NWY3000" s="607"/>
      <c r="NWZ3000" s="607"/>
      <c r="NXA3000" s="607"/>
      <c r="NXB3000" s="607"/>
      <c r="NXC3000" s="607"/>
      <c r="NXD3000" s="607"/>
      <c r="NXE3000" s="607"/>
      <c r="NXF3000" s="607"/>
      <c r="NXG3000" s="607"/>
      <c r="NXH3000" s="607"/>
      <c r="NXI3000" s="607"/>
      <c r="NXJ3000" s="607"/>
      <c r="NXK3000" s="607"/>
      <c r="NXL3000" s="607"/>
      <c r="NXM3000" s="607"/>
      <c r="NXN3000" s="607"/>
      <c r="NXO3000" s="607"/>
      <c r="NXP3000" s="607"/>
      <c r="NXQ3000" s="607"/>
      <c r="NXR3000" s="607"/>
      <c r="NXS3000" s="607"/>
      <c r="NXT3000" s="607"/>
      <c r="NXU3000" s="607"/>
      <c r="NXV3000" s="607"/>
      <c r="NXW3000" s="607"/>
      <c r="NXX3000" s="607"/>
      <c r="NXY3000" s="607"/>
      <c r="NXZ3000" s="607"/>
      <c r="NYA3000" s="607"/>
      <c r="NYB3000" s="607"/>
      <c r="NYC3000" s="607"/>
      <c r="NYD3000" s="607"/>
      <c r="NYE3000" s="607"/>
      <c r="NYF3000" s="607"/>
      <c r="NYG3000" s="607"/>
      <c r="NYH3000" s="607"/>
      <c r="NYI3000" s="607"/>
      <c r="NYJ3000" s="607"/>
      <c r="NYK3000" s="607"/>
      <c r="NYL3000" s="607"/>
      <c r="NYM3000" s="607"/>
      <c r="NYN3000" s="607"/>
      <c r="NYO3000" s="607"/>
      <c r="NYP3000" s="607"/>
      <c r="NYQ3000" s="607"/>
      <c r="NYR3000" s="607"/>
      <c r="NYS3000" s="607"/>
      <c r="NYT3000" s="607"/>
      <c r="NYU3000" s="607"/>
      <c r="NYV3000" s="607"/>
      <c r="NYW3000" s="607"/>
      <c r="NYX3000" s="607"/>
      <c r="NYY3000" s="607"/>
      <c r="NYZ3000" s="607"/>
      <c r="NZA3000" s="607"/>
      <c r="NZB3000" s="607"/>
      <c r="NZC3000" s="607"/>
      <c r="NZD3000" s="607"/>
      <c r="NZE3000" s="607"/>
      <c r="NZF3000" s="607"/>
      <c r="NZG3000" s="607"/>
      <c r="NZH3000" s="607"/>
      <c r="NZI3000" s="607"/>
      <c r="NZJ3000" s="607"/>
      <c r="NZK3000" s="607"/>
      <c r="NZL3000" s="607"/>
      <c r="NZM3000" s="607"/>
      <c r="NZN3000" s="607"/>
      <c r="NZO3000" s="607"/>
      <c r="NZP3000" s="607"/>
      <c r="NZQ3000" s="607"/>
      <c r="NZR3000" s="607"/>
      <c r="NZS3000" s="607"/>
      <c r="NZT3000" s="607"/>
      <c r="NZU3000" s="607"/>
      <c r="NZV3000" s="607"/>
      <c r="NZW3000" s="607"/>
      <c r="NZX3000" s="607"/>
      <c r="NZY3000" s="607"/>
      <c r="NZZ3000" s="607"/>
      <c r="OAA3000" s="607"/>
      <c r="OAB3000" s="607"/>
      <c r="OAC3000" s="607"/>
      <c r="OAD3000" s="607"/>
      <c r="OAE3000" s="607"/>
      <c r="OAF3000" s="607"/>
      <c r="OAG3000" s="607"/>
      <c r="OAH3000" s="607"/>
      <c r="OAI3000" s="607"/>
      <c r="OAJ3000" s="607"/>
      <c r="OAK3000" s="607"/>
      <c r="OAL3000" s="607"/>
      <c r="OAM3000" s="607"/>
      <c r="OAN3000" s="607"/>
      <c r="OAO3000" s="607"/>
      <c r="OAP3000" s="607"/>
      <c r="OAQ3000" s="607"/>
      <c r="OAR3000" s="607"/>
      <c r="OAS3000" s="607"/>
      <c r="OAT3000" s="607"/>
      <c r="OAU3000" s="607"/>
      <c r="OAV3000" s="607"/>
      <c r="OAW3000" s="607"/>
      <c r="OAX3000" s="607"/>
      <c r="OAY3000" s="607"/>
      <c r="OAZ3000" s="607"/>
      <c r="OBA3000" s="607"/>
      <c r="OBB3000" s="607"/>
      <c r="OBC3000" s="607"/>
      <c r="OBD3000" s="607"/>
      <c r="OBE3000" s="607"/>
      <c r="OBF3000" s="607"/>
      <c r="OBG3000" s="607"/>
      <c r="OBH3000" s="607"/>
      <c r="OBI3000" s="607"/>
      <c r="OBJ3000" s="607"/>
      <c r="OBK3000" s="607"/>
      <c r="OBL3000" s="607"/>
      <c r="OBM3000" s="607"/>
      <c r="OBN3000" s="607"/>
      <c r="OBO3000" s="607"/>
      <c r="OBP3000" s="607"/>
      <c r="OBQ3000" s="607"/>
      <c r="OBR3000" s="607"/>
      <c r="OBS3000" s="607"/>
      <c r="OBT3000" s="607"/>
      <c r="OBU3000" s="607"/>
      <c r="OBV3000" s="607"/>
      <c r="OBW3000" s="607"/>
      <c r="OBX3000" s="607"/>
      <c r="OBY3000" s="607"/>
      <c r="OBZ3000" s="607"/>
      <c r="OCA3000" s="607"/>
      <c r="OCB3000" s="607"/>
      <c r="OCC3000" s="607"/>
      <c r="OCD3000" s="607"/>
      <c r="OCE3000" s="607"/>
      <c r="OCF3000" s="607"/>
      <c r="OCG3000" s="607"/>
      <c r="OCH3000" s="607"/>
      <c r="OCI3000" s="607"/>
      <c r="OCJ3000" s="607"/>
      <c r="OCK3000" s="607"/>
      <c r="OCL3000" s="607"/>
      <c r="OCM3000" s="607"/>
      <c r="OCN3000" s="607"/>
      <c r="OCO3000" s="607"/>
      <c r="OCP3000" s="607"/>
      <c r="OCQ3000" s="607"/>
      <c r="OCR3000" s="607"/>
      <c r="OCS3000" s="607"/>
      <c r="OCT3000" s="607"/>
      <c r="OCU3000" s="607"/>
      <c r="OCV3000" s="607"/>
      <c r="OCW3000" s="607"/>
      <c r="OCX3000" s="607"/>
      <c r="OCY3000" s="607"/>
      <c r="OCZ3000" s="607"/>
      <c r="ODA3000" s="607"/>
      <c r="ODB3000" s="607"/>
      <c r="ODC3000" s="607"/>
      <c r="ODD3000" s="607"/>
      <c r="ODE3000" s="607"/>
      <c r="ODF3000" s="607"/>
      <c r="ODG3000" s="607"/>
      <c r="ODH3000" s="607"/>
      <c r="ODI3000" s="607"/>
      <c r="ODJ3000" s="607"/>
      <c r="ODK3000" s="607"/>
      <c r="ODL3000" s="607"/>
      <c r="ODM3000" s="607"/>
      <c r="ODN3000" s="607"/>
      <c r="ODO3000" s="607"/>
      <c r="ODP3000" s="607"/>
      <c r="ODQ3000" s="607"/>
      <c r="ODR3000" s="607"/>
      <c r="ODS3000" s="607"/>
      <c r="ODT3000" s="607"/>
      <c r="ODU3000" s="607"/>
      <c r="ODV3000" s="607"/>
      <c r="ODW3000" s="607"/>
      <c r="ODX3000" s="607"/>
      <c r="ODY3000" s="607"/>
      <c r="ODZ3000" s="607"/>
      <c r="OEA3000" s="607"/>
      <c r="OEB3000" s="607"/>
      <c r="OEC3000" s="607"/>
      <c r="OED3000" s="607"/>
      <c r="OEE3000" s="607"/>
      <c r="OEF3000" s="607"/>
      <c r="OEG3000" s="607"/>
      <c r="OEH3000" s="607"/>
      <c r="OEI3000" s="607"/>
      <c r="OEJ3000" s="607"/>
      <c r="OEK3000" s="607"/>
      <c r="OEL3000" s="607"/>
      <c r="OEM3000" s="607"/>
      <c r="OEN3000" s="607"/>
      <c r="OEO3000" s="607"/>
      <c r="OEP3000" s="607"/>
      <c r="OEQ3000" s="607"/>
      <c r="OER3000" s="607"/>
      <c r="OES3000" s="607"/>
      <c r="OET3000" s="607"/>
      <c r="OEU3000" s="607"/>
      <c r="OEV3000" s="607"/>
      <c r="OEW3000" s="607"/>
      <c r="OEX3000" s="607"/>
      <c r="OEY3000" s="607"/>
      <c r="OEZ3000" s="607"/>
      <c r="OFA3000" s="607"/>
      <c r="OFB3000" s="607"/>
      <c r="OFC3000" s="607"/>
      <c r="OFD3000" s="607"/>
      <c r="OFE3000" s="607"/>
      <c r="OFF3000" s="607"/>
      <c r="OFG3000" s="607"/>
      <c r="OFH3000" s="607"/>
      <c r="OFI3000" s="607"/>
      <c r="OFJ3000" s="607"/>
      <c r="OFK3000" s="607"/>
      <c r="OFL3000" s="607"/>
      <c r="OFM3000" s="607"/>
      <c r="OFN3000" s="607"/>
      <c r="OFO3000" s="607"/>
      <c r="OFP3000" s="607"/>
      <c r="OFQ3000" s="607"/>
      <c r="OFR3000" s="607"/>
      <c r="OFS3000" s="607"/>
      <c r="OFT3000" s="607"/>
      <c r="OFU3000" s="607"/>
      <c r="OFV3000" s="607"/>
      <c r="OFW3000" s="607"/>
      <c r="OFX3000" s="607"/>
      <c r="OFY3000" s="607"/>
      <c r="OFZ3000" s="607"/>
      <c r="OGA3000" s="607"/>
      <c r="OGB3000" s="607"/>
      <c r="OGC3000" s="607"/>
      <c r="OGD3000" s="607"/>
      <c r="OGE3000" s="607"/>
      <c r="OGF3000" s="607"/>
      <c r="OGG3000" s="607"/>
      <c r="OGH3000" s="607"/>
      <c r="OGI3000" s="607"/>
      <c r="OGJ3000" s="607"/>
      <c r="OGK3000" s="607"/>
      <c r="OGL3000" s="607"/>
      <c r="OGM3000" s="607"/>
      <c r="OGN3000" s="607"/>
      <c r="OGO3000" s="607"/>
      <c r="OGP3000" s="607"/>
      <c r="OGQ3000" s="607"/>
      <c r="OGR3000" s="607"/>
      <c r="OGS3000" s="607"/>
      <c r="OGT3000" s="607"/>
      <c r="OGU3000" s="607"/>
      <c r="OGV3000" s="607"/>
      <c r="OGW3000" s="607"/>
      <c r="OGX3000" s="607"/>
      <c r="OGY3000" s="607"/>
      <c r="OGZ3000" s="607"/>
      <c r="OHA3000" s="607"/>
      <c r="OHB3000" s="607"/>
      <c r="OHC3000" s="607"/>
      <c r="OHD3000" s="607"/>
      <c r="OHE3000" s="607"/>
      <c r="OHF3000" s="607"/>
      <c r="OHG3000" s="607"/>
      <c r="OHH3000" s="607"/>
      <c r="OHI3000" s="607"/>
      <c r="OHJ3000" s="607"/>
      <c r="OHK3000" s="607"/>
      <c r="OHL3000" s="607"/>
      <c r="OHM3000" s="607"/>
      <c r="OHN3000" s="607"/>
      <c r="OHO3000" s="607"/>
      <c r="OHP3000" s="607"/>
      <c r="OHQ3000" s="607"/>
      <c r="OHR3000" s="607"/>
      <c r="OHS3000" s="607"/>
      <c r="OHT3000" s="607"/>
      <c r="OHU3000" s="607"/>
      <c r="OHV3000" s="607"/>
      <c r="OHW3000" s="607"/>
      <c r="OHX3000" s="607"/>
      <c r="OHY3000" s="607"/>
      <c r="OHZ3000" s="607"/>
      <c r="OIA3000" s="607"/>
      <c r="OIB3000" s="607"/>
      <c r="OIC3000" s="607"/>
      <c r="OID3000" s="607"/>
      <c r="OIE3000" s="607"/>
      <c r="OIF3000" s="607"/>
      <c r="OIG3000" s="607"/>
      <c r="OIH3000" s="607"/>
      <c r="OII3000" s="607"/>
      <c r="OIJ3000" s="607"/>
      <c r="OIK3000" s="607"/>
      <c r="OIL3000" s="607"/>
      <c r="OIM3000" s="607"/>
      <c r="OIN3000" s="607"/>
      <c r="OIO3000" s="607"/>
      <c r="OIP3000" s="607"/>
      <c r="OIQ3000" s="607"/>
      <c r="OIR3000" s="607"/>
      <c r="OIS3000" s="607"/>
      <c r="OIT3000" s="607"/>
      <c r="OIU3000" s="607"/>
      <c r="OIV3000" s="607"/>
      <c r="OIW3000" s="607"/>
      <c r="OIX3000" s="607"/>
      <c r="OIY3000" s="607"/>
      <c r="OIZ3000" s="607"/>
      <c r="OJA3000" s="607"/>
      <c r="OJB3000" s="607"/>
      <c r="OJC3000" s="607"/>
      <c r="OJD3000" s="607"/>
      <c r="OJE3000" s="607"/>
      <c r="OJF3000" s="607"/>
      <c r="OJG3000" s="607"/>
      <c r="OJH3000" s="607"/>
      <c r="OJI3000" s="607"/>
      <c r="OJJ3000" s="607"/>
      <c r="OJK3000" s="607"/>
      <c r="OJL3000" s="607"/>
      <c r="OJM3000" s="607"/>
      <c r="OJN3000" s="607"/>
      <c r="OJO3000" s="607"/>
      <c r="OJP3000" s="607"/>
      <c r="OJQ3000" s="607"/>
      <c r="OJR3000" s="607"/>
      <c r="OJS3000" s="607"/>
      <c r="OJT3000" s="607"/>
      <c r="OJU3000" s="607"/>
      <c r="OJV3000" s="607"/>
      <c r="OJW3000" s="607"/>
      <c r="OJX3000" s="607"/>
      <c r="OJY3000" s="607"/>
      <c r="OJZ3000" s="607"/>
      <c r="OKA3000" s="607"/>
      <c r="OKB3000" s="607"/>
      <c r="OKC3000" s="607"/>
      <c r="OKD3000" s="607"/>
      <c r="OKE3000" s="607"/>
      <c r="OKF3000" s="607"/>
      <c r="OKG3000" s="607"/>
      <c r="OKH3000" s="607"/>
      <c r="OKI3000" s="607"/>
      <c r="OKJ3000" s="607"/>
      <c r="OKK3000" s="607"/>
      <c r="OKL3000" s="607"/>
      <c r="OKM3000" s="607"/>
      <c r="OKN3000" s="607"/>
      <c r="OKO3000" s="607"/>
      <c r="OKP3000" s="607"/>
      <c r="OKQ3000" s="607"/>
      <c r="OKR3000" s="607"/>
      <c r="OKS3000" s="607"/>
      <c r="OKT3000" s="607"/>
      <c r="OKU3000" s="607"/>
      <c r="OKV3000" s="607"/>
      <c r="OKW3000" s="607"/>
      <c r="OKX3000" s="607"/>
      <c r="OKY3000" s="607"/>
      <c r="OKZ3000" s="607"/>
      <c r="OLA3000" s="607"/>
      <c r="OLB3000" s="607"/>
      <c r="OLC3000" s="607"/>
      <c r="OLD3000" s="607"/>
      <c r="OLE3000" s="607"/>
      <c r="OLF3000" s="607"/>
      <c r="OLG3000" s="607"/>
      <c r="OLH3000" s="607"/>
      <c r="OLI3000" s="607"/>
      <c r="OLJ3000" s="607"/>
      <c r="OLK3000" s="607"/>
      <c r="OLL3000" s="607"/>
      <c r="OLM3000" s="607"/>
      <c r="OLN3000" s="607"/>
      <c r="OLO3000" s="607"/>
      <c r="OLP3000" s="607"/>
      <c r="OLQ3000" s="607"/>
      <c r="OLR3000" s="607"/>
      <c r="OLS3000" s="607"/>
      <c r="OLT3000" s="607"/>
      <c r="OLU3000" s="607"/>
      <c r="OLV3000" s="607"/>
      <c r="OLW3000" s="607"/>
      <c r="OLX3000" s="607"/>
      <c r="OLY3000" s="607"/>
      <c r="OLZ3000" s="607"/>
      <c r="OMA3000" s="607"/>
      <c r="OMB3000" s="607"/>
      <c r="OMC3000" s="607"/>
      <c r="OMD3000" s="607"/>
      <c r="OME3000" s="607"/>
      <c r="OMF3000" s="607"/>
      <c r="OMG3000" s="607"/>
      <c r="OMH3000" s="607"/>
      <c r="OMI3000" s="607"/>
      <c r="OMJ3000" s="607"/>
      <c r="OMK3000" s="607"/>
      <c r="OML3000" s="607"/>
      <c r="OMM3000" s="607"/>
      <c r="OMN3000" s="607"/>
      <c r="OMO3000" s="607"/>
      <c r="OMP3000" s="607"/>
      <c r="OMQ3000" s="607"/>
      <c r="OMR3000" s="607"/>
      <c r="OMS3000" s="607"/>
      <c r="OMT3000" s="607"/>
      <c r="OMU3000" s="607"/>
      <c r="OMV3000" s="607"/>
      <c r="OMW3000" s="607"/>
      <c r="OMX3000" s="607"/>
      <c r="OMY3000" s="607"/>
      <c r="OMZ3000" s="607"/>
      <c r="ONA3000" s="607"/>
      <c r="ONB3000" s="607"/>
      <c r="ONC3000" s="607"/>
      <c r="OND3000" s="607"/>
      <c r="ONE3000" s="607"/>
      <c r="ONF3000" s="607"/>
      <c r="ONG3000" s="607"/>
      <c r="ONH3000" s="607"/>
      <c r="ONI3000" s="607"/>
      <c r="ONJ3000" s="607"/>
      <c r="ONK3000" s="607"/>
      <c r="ONL3000" s="607"/>
      <c r="ONM3000" s="607"/>
      <c r="ONN3000" s="607"/>
      <c r="ONO3000" s="607"/>
      <c r="ONP3000" s="607"/>
      <c r="ONQ3000" s="607"/>
      <c r="ONR3000" s="607"/>
      <c r="ONS3000" s="607"/>
      <c r="ONT3000" s="607"/>
      <c r="ONU3000" s="607"/>
      <c r="ONV3000" s="607"/>
      <c r="ONW3000" s="607"/>
      <c r="ONX3000" s="607"/>
      <c r="ONY3000" s="607"/>
      <c r="ONZ3000" s="607"/>
      <c r="OOA3000" s="607"/>
      <c r="OOB3000" s="607"/>
      <c r="OOC3000" s="607"/>
      <c r="OOD3000" s="607"/>
      <c r="OOE3000" s="607"/>
      <c r="OOF3000" s="607"/>
      <c r="OOG3000" s="607"/>
      <c r="OOH3000" s="607"/>
      <c r="OOI3000" s="607"/>
      <c r="OOJ3000" s="607"/>
      <c r="OOK3000" s="607"/>
      <c r="OOL3000" s="607"/>
      <c r="OOM3000" s="607"/>
      <c r="OON3000" s="607"/>
      <c r="OOO3000" s="607"/>
      <c r="OOP3000" s="607"/>
      <c r="OOQ3000" s="607"/>
      <c r="OOR3000" s="607"/>
      <c r="OOS3000" s="607"/>
      <c r="OOT3000" s="607"/>
      <c r="OOU3000" s="607"/>
      <c r="OOV3000" s="607"/>
      <c r="OOW3000" s="607"/>
      <c r="OOX3000" s="607"/>
      <c r="OOY3000" s="607"/>
      <c r="OOZ3000" s="607"/>
      <c r="OPA3000" s="607"/>
      <c r="OPB3000" s="607"/>
      <c r="OPC3000" s="607"/>
      <c r="OPD3000" s="607"/>
      <c r="OPE3000" s="607"/>
      <c r="OPF3000" s="607"/>
      <c r="OPG3000" s="607"/>
      <c r="OPH3000" s="607"/>
      <c r="OPI3000" s="607"/>
      <c r="OPJ3000" s="607"/>
      <c r="OPK3000" s="607"/>
      <c r="OPL3000" s="607"/>
      <c r="OPM3000" s="607"/>
      <c r="OPN3000" s="607"/>
      <c r="OPO3000" s="607"/>
      <c r="OPP3000" s="607"/>
      <c r="OPQ3000" s="607"/>
      <c r="OPR3000" s="607"/>
      <c r="OPS3000" s="607"/>
      <c r="OPT3000" s="607"/>
      <c r="OPU3000" s="607"/>
      <c r="OPV3000" s="607"/>
      <c r="OPW3000" s="607"/>
      <c r="OPX3000" s="607"/>
      <c r="OPY3000" s="607"/>
      <c r="OPZ3000" s="607"/>
      <c r="OQA3000" s="607"/>
      <c r="OQB3000" s="607"/>
      <c r="OQC3000" s="607"/>
      <c r="OQD3000" s="607"/>
      <c r="OQE3000" s="607"/>
      <c r="OQF3000" s="607"/>
      <c r="OQG3000" s="607"/>
      <c r="OQH3000" s="607"/>
      <c r="OQI3000" s="607"/>
      <c r="OQJ3000" s="607"/>
      <c r="OQK3000" s="607"/>
      <c r="OQL3000" s="607"/>
      <c r="OQM3000" s="607"/>
      <c r="OQN3000" s="607"/>
      <c r="OQO3000" s="607"/>
      <c r="OQP3000" s="607"/>
      <c r="OQQ3000" s="607"/>
      <c r="OQR3000" s="607"/>
      <c r="OQS3000" s="607"/>
      <c r="OQT3000" s="607"/>
      <c r="OQU3000" s="607"/>
      <c r="OQV3000" s="607"/>
      <c r="OQW3000" s="607"/>
      <c r="OQX3000" s="607"/>
      <c r="OQY3000" s="607"/>
      <c r="OQZ3000" s="607"/>
      <c r="ORA3000" s="607"/>
      <c r="ORB3000" s="607"/>
      <c r="ORC3000" s="607"/>
      <c r="ORD3000" s="607"/>
      <c r="ORE3000" s="607"/>
      <c r="ORF3000" s="607"/>
      <c r="ORG3000" s="607"/>
      <c r="ORH3000" s="607"/>
      <c r="ORI3000" s="607"/>
      <c r="ORJ3000" s="607"/>
      <c r="ORK3000" s="607"/>
      <c r="ORL3000" s="607"/>
      <c r="ORM3000" s="607"/>
      <c r="ORN3000" s="607"/>
      <c r="ORO3000" s="607"/>
      <c r="ORP3000" s="607"/>
      <c r="ORQ3000" s="607"/>
      <c r="ORR3000" s="607"/>
      <c r="ORS3000" s="607"/>
      <c r="ORT3000" s="607"/>
      <c r="ORU3000" s="607"/>
      <c r="ORV3000" s="607"/>
      <c r="ORW3000" s="607"/>
      <c r="ORX3000" s="607"/>
      <c r="ORY3000" s="607"/>
      <c r="ORZ3000" s="607"/>
      <c r="OSA3000" s="607"/>
      <c r="OSB3000" s="607"/>
      <c r="OSC3000" s="607"/>
      <c r="OSD3000" s="607"/>
      <c r="OSE3000" s="607"/>
      <c r="OSF3000" s="607"/>
      <c r="OSG3000" s="607"/>
      <c r="OSH3000" s="607"/>
      <c r="OSI3000" s="607"/>
      <c r="OSJ3000" s="607"/>
      <c r="OSK3000" s="607"/>
      <c r="OSL3000" s="607"/>
      <c r="OSM3000" s="607"/>
      <c r="OSN3000" s="607"/>
      <c r="OSO3000" s="607"/>
      <c r="OSP3000" s="607"/>
      <c r="OSQ3000" s="607"/>
      <c r="OSR3000" s="607"/>
      <c r="OSS3000" s="607"/>
      <c r="OST3000" s="607"/>
      <c r="OSU3000" s="607"/>
      <c r="OSV3000" s="607"/>
      <c r="OSW3000" s="607"/>
      <c r="OSX3000" s="607"/>
      <c r="OSY3000" s="607"/>
      <c r="OSZ3000" s="607"/>
      <c r="OTA3000" s="607"/>
      <c r="OTB3000" s="607"/>
      <c r="OTC3000" s="607"/>
      <c r="OTD3000" s="607"/>
      <c r="OTE3000" s="607"/>
      <c r="OTF3000" s="607"/>
      <c r="OTG3000" s="607"/>
      <c r="OTH3000" s="607"/>
      <c r="OTI3000" s="607"/>
      <c r="OTJ3000" s="607"/>
      <c r="OTK3000" s="607"/>
      <c r="OTL3000" s="607"/>
      <c r="OTM3000" s="607"/>
      <c r="OTN3000" s="607"/>
      <c r="OTO3000" s="607"/>
      <c r="OTP3000" s="607"/>
      <c r="OTQ3000" s="607"/>
      <c r="OTR3000" s="607"/>
      <c r="OTS3000" s="607"/>
      <c r="OTT3000" s="607"/>
      <c r="OTU3000" s="607"/>
      <c r="OTV3000" s="607"/>
      <c r="OTW3000" s="607"/>
      <c r="OTX3000" s="607"/>
      <c r="OTY3000" s="607"/>
      <c r="OTZ3000" s="607"/>
      <c r="OUA3000" s="607"/>
      <c r="OUB3000" s="607"/>
      <c r="OUC3000" s="607"/>
      <c r="OUD3000" s="607"/>
      <c r="OUE3000" s="607"/>
      <c r="OUF3000" s="607"/>
      <c r="OUG3000" s="607"/>
      <c r="OUH3000" s="607"/>
      <c r="OUI3000" s="607"/>
      <c r="OUJ3000" s="607"/>
      <c r="OUK3000" s="607"/>
      <c r="OUL3000" s="607"/>
      <c r="OUM3000" s="607"/>
      <c r="OUN3000" s="607"/>
      <c r="OUO3000" s="607"/>
      <c r="OUP3000" s="607"/>
      <c r="OUQ3000" s="607"/>
      <c r="OUR3000" s="607"/>
      <c r="OUS3000" s="607"/>
      <c r="OUT3000" s="607"/>
      <c r="OUU3000" s="607"/>
      <c r="OUV3000" s="607"/>
      <c r="OUW3000" s="607"/>
      <c r="OUX3000" s="607"/>
      <c r="OUY3000" s="607"/>
      <c r="OUZ3000" s="607"/>
      <c r="OVA3000" s="607"/>
      <c r="OVB3000" s="607"/>
      <c r="OVC3000" s="607"/>
      <c r="OVD3000" s="607"/>
      <c r="OVE3000" s="607"/>
      <c r="OVF3000" s="607"/>
      <c r="OVG3000" s="607"/>
      <c r="OVH3000" s="607"/>
      <c r="OVI3000" s="607"/>
      <c r="OVJ3000" s="607"/>
      <c r="OVK3000" s="607"/>
      <c r="OVL3000" s="607"/>
      <c r="OVM3000" s="607"/>
      <c r="OVN3000" s="607"/>
      <c r="OVO3000" s="607"/>
      <c r="OVP3000" s="607"/>
      <c r="OVQ3000" s="607"/>
      <c r="OVR3000" s="607"/>
      <c r="OVS3000" s="607"/>
      <c r="OVT3000" s="607"/>
      <c r="OVU3000" s="607"/>
      <c r="OVV3000" s="607"/>
      <c r="OVW3000" s="607"/>
      <c r="OVX3000" s="607"/>
      <c r="OVY3000" s="607"/>
      <c r="OVZ3000" s="607"/>
      <c r="OWA3000" s="607"/>
      <c r="OWB3000" s="607"/>
      <c r="OWC3000" s="607"/>
      <c r="OWD3000" s="607"/>
      <c r="OWE3000" s="607"/>
      <c r="OWF3000" s="607"/>
      <c r="OWG3000" s="607"/>
      <c r="OWH3000" s="607"/>
      <c r="OWI3000" s="607"/>
      <c r="OWJ3000" s="607"/>
      <c r="OWK3000" s="607"/>
      <c r="OWL3000" s="607"/>
      <c r="OWM3000" s="607"/>
      <c r="OWN3000" s="607"/>
      <c r="OWO3000" s="607"/>
      <c r="OWP3000" s="607"/>
      <c r="OWQ3000" s="607"/>
      <c r="OWR3000" s="607"/>
      <c r="OWS3000" s="607"/>
      <c r="OWT3000" s="607"/>
      <c r="OWU3000" s="607"/>
      <c r="OWV3000" s="607"/>
      <c r="OWW3000" s="607"/>
      <c r="OWX3000" s="607"/>
      <c r="OWY3000" s="607"/>
      <c r="OWZ3000" s="607"/>
      <c r="OXA3000" s="607"/>
      <c r="OXB3000" s="607"/>
      <c r="OXC3000" s="607"/>
      <c r="OXD3000" s="607"/>
      <c r="OXE3000" s="607"/>
      <c r="OXF3000" s="607"/>
      <c r="OXG3000" s="607"/>
      <c r="OXH3000" s="607"/>
      <c r="OXI3000" s="607"/>
      <c r="OXJ3000" s="607"/>
      <c r="OXK3000" s="607"/>
      <c r="OXL3000" s="607"/>
      <c r="OXM3000" s="607"/>
      <c r="OXN3000" s="607"/>
      <c r="OXO3000" s="607"/>
      <c r="OXP3000" s="607"/>
      <c r="OXQ3000" s="607"/>
      <c r="OXR3000" s="607"/>
      <c r="OXS3000" s="607"/>
      <c r="OXT3000" s="607"/>
      <c r="OXU3000" s="607"/>
      <c r="OXV3000" s="607"/>
      <c r="OXW3000" s="607"/>
      <c r="OXX3000" s="607"/>
      <c r="OXY3000" s="607"/>
      <c r="OXZ3000" s="607"/>
      <c r="OYA3000" s="607"/>
      <c r="OYB3000" s="607"/>
      <c r="OYC3000" s="607"/>
      <c r="OYD3000" s="607"/>
      <c r="OYE3000" s="607"/>
      <c r="OYF3000" s="607"/>
      <c r="OYG3000" s="607"/>
      <c r="OYH3000" s="607"/>
      <c r="OYI3000" s="607"/>
      <c r="OYJ3000" s="607"/>
      <c r="OYK3000" s="607"/>
      <c r="OYL3000" s="607"/>
      <c r="OYM3000" s="607"/>
      <c r="OYN3000" s="607"/>
      <c r="OYO3000" s="607"/>
      <c r="OYP3000" s="607"/>
      <c r="OYQ3000" s="607"/>
      <c r="OYR3000" s="607"/>
      <c r="OYS3000" s="607"/>
      <c r="OYT3000" s="607"/>
      <c r="OYU3000" s="607"/>
      <c r="OYV3000" s="607"/>
      <c r="OYW3000" s="607"/>
      <c r="OYX3000" s="607"/>
      <c r="OYY3000" s="607"/>
      <c r="OYZ3000" s="607"/>
      <c r="OZA3000" s="607"/>
      <c r="OZB3000" s="607"/>
      <c r="OZC3000" s="607"/>
      <c r="OZD3000" s="607"/>
      <c r="OZE3000" s="607"/>
      <c r="OZF3000" s="607"/>
      <c r="OZG3000" s="607"/>
      <c r="OZH3000" s="607"/>
      <c r="OZI3000" s="607"/>
      <c r="OZJ3000" s="607"/>
      <c r="OZK3000" s="607"/>
      <c r="OZL3000" s="607"/>
      <c r="OZM3000" s="607"/>
      <c r="OZN3000" s="607"/>
      <c r="OZO3000" s="607"/>
      <c r="OZP3000" s="607"/>
      <c r="OZQ3000" s="607"/>
      <c r="OZR3000" s="607"/>
      <c r="OZS3000" s="607"/>
      <c r="OZT3000" s="607"/>
      <c r="OZU3000" s="607"/>
      <c r="OZV3000" s="607"/>
      <c r="OZW3000" s="607"/>
      <c r="OZX3000" s="607"/>
      <c r="OZY3000" s="607"/>
      <c r="OZZ3000" s="607"/>
      <c r="PAA3000" s="607"/>
      <c r="PAB3000" s="607"/>
      <c r="PAC3000" s="607"/>
      <c r="PAD3000" s="607"/>
      <c r="PAE3000" s="607"/>
      <c r="PAF3000" s="607"/>
      <c r="PAG3000" s="607"/>
      <c r="PAH3000" s="607"/>
      <c r="PAI3000" s="607"/>
      <c r="PAJ3000" s="607"/>
      <c r="PAK3000" s="607"/>
      <c r="PAL3000" s="607"/>
      <c r="PAM3000" s="607"/>
      <c r="PAN3000" s="607"/>
      <c r="PAO3000" s="607"/>
      <c r="PAP3000" s="607"/>
      <c r="PAQ3000" s="607"/>
      <c r="PAR3000" s="607"/>
      <c r="PAS3000" s="607"/>
      <c r="PAT3000" s="607"/>
      <c r="PAU3000" s="607"/>
      <c r="PAV3000" s="607"/>
      <c r="PAW3000" s="607"/>
      <c r="PAX3000" s="607"/>
      <c r="PAY3000" s="607"/>
      <c r="PAZ3000" s="607"/>
      <c r="PBA3000" s="607"/>
      <c r="PBB3000" s="607"/>
      <c r="PBC3000" s="607"/>
      <c r="PBD3000" s="607"/>
      <c r="PBE3000" s="607"/>
      <c r="PBF3000" s="607"/>
      <c r="PBG3000" s="607"/>
      <c r="PBH3000" s="607"/>
      <c r="PBI3000" s="607"/>
      <c r="PBJ3000" s="607"/>
      <c r="PBK3000" s="607"/>
      <c r="PBL3000" s="607"/>
      <c r="PBM3000" s="607"/>
      <c r="PBN3000" s="607"/>
      <c r="PBO3000" s="607"/>
      <c r="PBP3000" s="607"/>
      <c r="PBQ3000" s="607"/>
      <c r="PBR3000" s="607"/>
      <c r="PBS3000" s="607"/>
      <c r="PBT3000" s="607"/>
      <c r="PBU3000" s="607"/>
      <c r="PBV3000" s="607"/>
      <c r="PBW3000" s="607"/>
      <c r="PBX3000" s="607"/>
      <c r="PBY3000" s="607"/>
      <c r="PBZ3000" s="607"/>
      <c r="PCA3000" s="607"/>
      <c r="PCB3000" s="607"/>
      <c r="PCC3000" s="607"/>
      <c r="PCD3000" s="607"/>
      <c r="PCE3000" s="607"/>
      <c r="PCF3000" s="607"/>
      <c r="PCG3000" s="607"/>
      <c r="PCH3000" s="607"/>
      <c r="PCI3000" s="607"/>
      <c r="PCJ3000" s="607"/>
      <c r="PCK3000" s="607"/>
      <c r="PCL3000" s="607"/>
      <c r="PCM3000" s="607"/>
      <c r="PCN3000" s="607"/>
      <c r="PCO3000" s="607"/>
      <c r="PCP3000" s="607"/>
      <c r="PCQ3000" s="607"/>
      <c r="PCR3000" s="607"/>
      <c r="PCS3000" s="607"/>
      <c r="PCT3000" s="607"/>
      <c r="PCU3000" s="607"/>
      <c r="PCV3000" s="607"/>
      <c r="PCW3000" s="607"/>
      <c r="PCX3000" s="607"/>
      <c r="PCY3000" s="607"/>
      <c r="PCZ3000" s="607"/>
      <c r="PDA3000" s="607"/>
      <c r="PDB3000" s="607"/>
      <c r="PDC3000" s="607"/>
      <c r="PDD3000" s="607"/>
      <c r="PDE3000" s="607"/>
      <c r="PDF3000" s="607"/>
      <c r="PDG3000" s="607"/>
      <c r="PDH3000" s="607"/>
      <c r="PDI3000" s="607"/>
      <c r="PDJ3000" s="607"/>
      <c r="PDK3000" s="607"/>
      <c r="PDL3000" s="607"/>
      <c r="PDM3000" s="607"/>
      <c r="PDN3000" s="607"/>
      <c r="PDO3000" s="607"/>
      <c r="PDP3000" s="607"/>
      <c r="PDQ3000" s="607"/>
      <c r="PDR3000" s="607"/>
      <c r="PDS3000" s="607"/>
      <c r="PDT3000" s="607"/>
      <c r="PDU3000" s="607"/>
      <c r="PDV3000" s="607"/>
      <c r="PDW3000" s="607"/>
      <c r="PDX3000" s="607"/>
      <c r="PDY3000" s="607"/>
      <c r="PDZ3000" s="607"/>
      <c r="PEA3000" s="607"/>
      <c r="PEB3000" s="607"/>
      <c r="PEC3000" s="607"/>
      <c r="PED3000" s="607"/>
      <c r="PEE3000" s="607"/>
      <c r="PEF3000" s="607"/>
      <c r="PEG3000" s="607"/>
      <c r="PEH3000" s="607"/>
      <c r="PEI3000" s="607"/>
      <c r="PEJ3000" s="607"/>
      <c r="PEK3000" s="607"/>
      <c r="PEL3000" s="607"/>
      <c r="PEM3000" s="607"/>
      <c r="PEN3000" s="607"/>
      <c r="PEO3000" s="607"/>
      <c r="PEP3000" s="607"/>
      <c r="PEQ3000" s="607"/>
      <c r="PER3000" s="607"/>
      <c r="PES3000" s="607"/>
      <c r="PET3000" s="607"/>
      <c r="PEU3000" s="607"/>
      <c r="PEV3000" s="607"/>
      <c r="PEW3000" s="607"/>
      <c r="PEX3000" s="607"/>
      <c r="PEY3000" s="607"/>
      <c r="PEZ3000" s="607"/>
      <c r="PFA3000" s="607"/>
      <c r="PFB3000" s="607"/>
      <c r="PFC3000" s="607"/>
      <c r="PFD3000" s="607"/>
      <c r="PFE3000" s="607"/>
      <c r="PFF3000" s="607"/>
      <c r="PFG3000" s="607"/>
      <c r="PFH3000" s="607"/>
      <c r="PFI3000" s="607"/>
      <c r="PFJ3000" s="607"/>
      <c r="PFK3000" s="607"/>
      <c r="PFL3000" s="607"/>
      <c r="PFM3000" s="607"/>
      <c r="PFN3000" s="607"/>
      <c r="PFO3000" s="607"/>
      <c r="PFP3000" s="607"/>
      <c r="PFQ3000" s="607"/>
      <c r="PFR3000" s="607"/>
      <c r="PFS3000" s="607"/>
      <c r="PFT3000" s="607"/>
      <c r="PFU3000" s="607"/>
      <c r="PFV3000" s="607"/>
      <c r="PFW3000" s="607"/>
      <c r="PFX3000" s="607"/>
      <c r="PFY3000" s="607"/>
      <c r="PFZ3000" s="607"/>
      <c r="PGA3000" s="607"/>
      <c r="PGB3000" s="607"/>
      <c r="PGC3000" s="607"/>
      <c r="PGD3000" s="607"/>
      <c r="PGE3000" s="607"/>
      <c r="PGF3000" s="607"/>
      <c r="PGG3000" s="607"/>
      <c r="PGH3000" s="607"/>
      <c r="PGI3000" s="607"/>
      <c r="PGJ3000" s="607"/>
      <c r="PGK3000" s="607"/>
      <c r="PGL3000" s="607"/>
      <c r="PGM3000" s="607"/>
      <c r="PGN3000" s="607"/>
      <c r="PGO3000" s="607"/>
      <c r="PGP3000" s="607"/>
      <c r="PGQ3000" s="607"/>
      <c r="PGR3000" s="607"/>
      <c r="PGS3000" s="607"/>
      <c r="PGT3000" s="607"/>
      <c r="PGU3000" s="607"/>
      <c r="PGV3000" s="607"/>
      <c r="PGW3000" s="607"/>
      <c r="PGX3000" s="607"/>
      <c r="PGY3000" s="607"/>
      <c r="PGZ3000" s="607"/>
      <c r="PHA3000" s="607"/>
      <c r="PHB3000" s="607"/>
      <c r="PHC3000" s="607"/>
      <c r="PHD3000" s="607"/>
      <c r="PHE3000" s="607"/>
      <c r="PHF3000" s="607"/>
      <c r="PHG3000" s="607"/>
      <c r="PHH3000" s="607"/>
      <c r="PHI3000" s="607"/>
      <c r="PHJ3000" s="607"/>
      <c r="PHK3000" s="607"/>
      <c r="PHL3000" s="607"/>
      <c r="PHM3000" s="607"/>
      <c r="PHN3000" s="607"/>
      <c r="PHO3000" s="607"/>
      <c r="PHP3000" s="607"/>
      <c r="PHQ3000" s="607"/>
      <c r="PHR3000" s="607"/>
      <c r="PHS3000" s="607"/>
      <c r="PHT3000" s="607"/>
      <c r="PHU3000" s="607"/>
      <c r="PHV3000" s="607"/>
      <c r="PHW3000" s="607"/>
      <c r="PHX3000" s="607"/>
      <c r="PHY3000" s="607"/>
      <c r="PHZ3000" s="607"/>
      <c r="PIA3000" s="607"/>
      <c r="PIB3000" s="607"/>
      <c r="PIC3000" s="607"/>
      <c r="PID3000" s="607"/>
      <c r="PIE3000" s="607"/>
      <c r="PIF3000" s="607"/>
      <c r="PIG3000" s="607"/>
      <c r="PIH3000" s="607"/>
      <c r="PII3000" s="607"/>
      <c r="PIJ3000" s="607"/>
      <c r="PIK3000" s="607"/>
      <c r="PIL3000" s="607"/>
      <c r="PIM3000" s="607"/>
      <c r="PIN3000" s="607"/>
      <c r="PIO3000" s="607"/>
      <c r="PIP3000" s="607"/>
      <c r="PIQ3000" s="607"/>
      <c r="PIR3000" s="607"/>
      <c r="PIS3000" s="607"/>
      <c r="PIT3000" s="607"/>
      <c r="PIU3000" s="607"/>
      <c r="PIV3000" s="607"/>
      <c r="PIW3000" s="607"/>
      <c r="PIX3000" s="607"/>
      <c r="PIY3000" s="607"/>
      <c r="PIZ3000" s="607"/>
      <c r="PJA3000" s="607"/>
      <c r="PJB3000" s="607"/>
      <c r="PJC3000" s="607"/>
      <c r="PJD3000" s="607"/>
      <c r="PJE3000" s="607"/>
      <c r="PJF3000" s="607"/>
      <c r="PJG3000" s="607"/>
      <c r="PJH3000" s="607"/>
      <c r="PJI3000" s="607"/>
      <c r="PJJ3000" s="607"/>
      <c r="PJK3000" s="607"/>
      <c r="PJL3000" s="607"/>
      <c r="PJM3000" s="607"/>
      <c r="PJN3000" s="607"/>
      <c r="PJO3000" s="607"/>
      <c r="PJP3000" s="607"/>
      <c r="PJQ3000" s="607"/>
      <c r="PJR3000" s="607"/>
      <c r="PJS3000" s="607"/>
      <c r="PJT3000" s="607"/>
      <c r="PJU3000" s="607"/>
      <c r="PJV3000" s="607"/>
      <c r="PJW3000" s="607"/>
      <c r="PJX3000" s="607"/>
      <c r="PJY3000" s="607"/>
      <c r="PJZ3000" s="607"/>
      <c r="PKA3000" s="607"/>
      <c r="PKB3000" s="607"/>
      <c r="PKC3000" s="607"/>
      <c r="PKD3000" s="607"/>
      <c r="PKE3000" s="607"/>
      <c r="PKF3000" s="607"/>
      <c r="PKG3000" s="607"/>
      <c r="PKH3000" s="607"/>
      <c r="PKI3000" s="607"/>
      <c r="PKJ3000" s="607"/>
      <c r="PKK3000" s="607"/>
      <c r="PKL3000" s="607"/>
      <c r="PKM3000" s="607"/>
      <c r="PKN3000" s="607"/>
      <c r="PKO3000" s="607"/>
      <c r="PKP3000" s="607"/>
      <c r="PKQ3000" s="607"/>
      <c r="PKR3000" s="607"/>
      <c r="PKS3000" s="607"/>
      <c r="PKT3000" s="607"/>
      <c r="PKU3000" s="607"/>
      <c r="PKV3000" s="607"/>
      <c r="PKW3000" s="607"/>
      <c r="PKX3000" s="607"/>
      <c r="PKY3000" s="607"/>
      <c r="PKZ3000" s="607"/>
      <c r="PLA3000" s="607"/>
      <c r="PLB3000" s="607"/>
      <c r="PLC3000" s="607"/>
      <c r="PLD3000" s="607"/>
      <c r="PLE3000" s="607"/>
      <c r="PLF3000" s="607"/>
      <c r="PLG3000" s="607"/>
      <c r="PLH3000" s="607"/>
      <c r="PLI3000" s="607"/>
      <c r="PLJ3000" s="607"/>
      <c r="PLK3000" s="607"/>
      <c r="PLL3000" s="607"/>
      <c r="PLM3000" s="607"/>
      <c r="PLN3000" s="607"/>
      <c r="PLO3000" s="607"/>
      <c r="PLP3000" s="607"/>
      <c r="PLQ3000" s="607"/>
      <c r="PLR3000" s="607"/>
      <c r="PLS3000" s="607"/>
      <c r="PLT3000" s="607"/>
      <c r="PLU3000" s="607"/>
      <c r="PLV3000" s="607"/>
      <c r="PLW3000" s="607"/>
      <c r="PLX3000" s="607"/>
      <c r="PLY3000" s="607"/>
      <c r="PLZ3000" s="607"/>
      <c r="PMA3000" s="607"/>
      <c r="PMB3000" s="607"/>
      <c r="PMC3000" s="607"/>
      <c r="PMD3000" s="607"/>
      <c r="PME3000" s="607"/>
      <c r="PMF3000" s="607"/>
      <c r="PMG3000" s="607"/>
      <c r="PMH3000" s="607"/>
      <c r="PMI3000" s="607"/>
      <c r="PMJ3000" s="607"/>
      <c r="PMK3000" s="607"/>
      <c r="PML3000" s="607"/>
      <c r="PMM3000" s="607"/>
      <c r="PMN3000" s="607"/>
      <c r="PMO3000" s="607"/>
      <c r="PMP3000" s="607"/>
      <c r="PMQ3000" s="607"/>
      <c r="PMR3000" s="607"/>
      <c r="PMS3000" s="607"/>
      <c r="PMT3000" s="607"/>
      <c r="PMU3000" s="607"/>
      <c r="PMV3000" s="607"/>
      <c r="PMW3000" s="607"/>
      <c r="PMX3000" s="607"/>
      <c r="PMY3000" s="607"/>
      <c r="PMZ3000" s="607"/>
      <c r="PNA3000" s="607"/>
      <c r="PNB3000" s="607"/>
      <c r="PNC3000" s="607"/>
      <c r="PND3000" s="607"/>
      <c r="PNE3000" s="607"/>
      <c r="PNF3000" s="607"/>
      <c r="PNG3000" s="607"/>
      <c r="PNH3000" s="607"/>
      <c r="PNI3000" s="607"/>
      <c r="PNJ3000" s="607"/>
      <c r="PNK3000" s="607"/>
      <c r="PNL3000" s="607"/>
      <c r="PNM3000" s="607"/>
      <c r="PNN3000" s="607"/>
      <c r="PNO3000" s="607"/>
      <c r="PNP3000" s="607"/>
      <c r="PNQ3000" s="607"/>
      <c r="PNR3000" s="607"/>
      <c r="PNS3000" s="607"/>
      <c r="PNT3000" s="607"/>
      <c r="PNU3000" s="607"/>
      <c r="PNV3000" s="607"/>
      <c r="PNW3000" s="607"/>
      <c r="PNX3000" s="607"/>
      <c r="PNY3000" s="607"/>
      <c r="PNZ3000" s="607"/>
      <c r="POA3000" s="607"/>
      <c r="POB3000" s="607"/>
      <c r="POC3000" s="607"/>
      <c r="POD3000" s="607"/>
      <c r="POE3000" s="607"/>
      <c r="POF3000" s="607"/>
      <c r="POG3000" s="607"/>
      <c r="POH3000" s="607"/>
      <c r="POI3000" s="607"/>
      <c r="POJ3000" s="607"/>
      <c r="POK3000" s="607"/>
      <c r="POL3000" s="607"/>
      <c r="POM3000" s="607"/>
      <c r="PON3000" s="607"/>
      <c r="POO3000" s="607"/>
      <c r="POP3000" s="607"/>
      <c r="POQ3000" s="607"/>
      <c r="POR3000" s="607"/>
      <c r="POS3000" s="607"/>
      <c r="POT3000" s="607"/>
      <c r="POU3000" s="607"/>
      <c r="POV3000" s="607"/>
      <c r="POW3000" s="607"/>
      <c r="POX3000" s="607"/>
      <c r="POY3000" s="607"/>
      <c r="POZ3000" s="607"/>
      <c r="PPA3000" s="607"/>
      <c r="PPB3000" s="607"/>
      <c r="PPC3000" s="607"/>
      <c r="PPD3000" s="607"/>
      <c r="PPE3000" s="607"/>
      <c r="PPF3000" s="607"/>
      <c r="PPG3000" s="607"/>
      <c r="PPH3000" s="607"/>
      <c r="PPI3000" s="607"/>
      <c r="PPJ3000" s="607"/>
      <c r="PPK3000" s="607"/>
      <c r="PPL3000" s="607"/>
      <c r="PPM3000" s="607"/>
      <c r="PPN3000" s="607"/>
      <c r="PPO3000" s="607"/>
      <c r="PPP3000" s="607"/>
      <c r="PPQ3000" s="607"/>
      <c r="PPR3000" s="607"/>
      <c r="PPS3000" s="607"/>
      <c r="PPT3000" s="607"/>
      <c r="PPU3000" s="607"/>
      <c r="PPV3000" s="607"/>
      <c r="PPW3000" s="607"/>
      <c r="PPX3000" s="607"/>
      <c r="PPY3000" s="607"/>
      <c r="PPZ3000" s="607"/>
      <c r="PQA3000" s="607"/>
      <c r="PQB3000" s="607"/>
      <c r="PQC3000" s="607"/>
      <c r="PQD3000" s="607"/>
      <c r="PQE3000" s="607"/>
      <c r="PQF3000" s="607"/>
      <c r="PQG3000" s="607"/>
      <c r="PQH3000" s="607"/>
      <c r="PQI3000" s="607"/>
      <c r="PQJ3000" s="607"/>
      <c r="PQK3000" s="607"/>
      <c r="PQL3000" s="607"/>
      <c r="PQM3000" s="607"/>
      <c r="PQN3000" s="607"/>
      <c r="PQO3000" s="607"/>
      <c r="PQP3000" s="607"/>
      <c r="PQQ3000" s="607"/>
      <c r="PQR3000" s="607"/>
      <c r="PQS3000" s="607"/>
      <c r="PQT3000" s="607"/>
      <c r="PQU3000" s="607"/>
      <c r="PQV3000" s="607"/>
      <c r="PQW3000" s="607"/>
      <c r="PQX3000" s="607"/>
      <c r="PQY3000" s="607"/>
      <c r="PQZ3000" s="607"/>
      <c r="PRA3000" s="607"/>
      <c r="PRB3000" s="607"/>
      <c r="PRC3000" s="607"/>
      <c r="PRD3000" s="607"/>
      <c r="PRE3000" s="607"/>
      <c r="PRF3000" s="607"/>
      <c r="PRG3000" s="607"/>
      <c r="PRH3000" s="607"/>
      <c r="PRI3000" s="607"/>
      <c r="PRJ3000" s="607"/>
      <c r="PRK3000" s="607"/>
      <c r="PRL3000" s="607"/>
      <c r="PRM3000" s="607"/>
      <c r="PRN3000" s="607"/>
      <c r="PRO3000" s="607"/>
      <c r="PRP3000" s="607"/>
      <c r="PRQ3000" s="607"/>
      <c r="PRR3000" s="607"/>
      <c r="PRS3000" s="607"/>
      <c r="PRT3000" s="607"/>
      <c r="PRU3000" s="607"/>
      <c r="PRV3000" s="607"/>
      <c r="PRW3000" s="607"/>
      <c r="PRX3000" s="607"/>
      <c r="PRY3000" s="607"/>
      <c r="PRZ3000" s="607"/>
      <c r="PSA3000" s="607"/>
      <c r="PSB3000" s="607"/>
      <c r="PSC3000" s="607"/>
      <c r="PSD3000" s="607"/>
      <c r="PSE3000" s="607"/>
      <c r="PSF3000" s="607"/>
      <c r="PSG3000" s="607"/>
      <c r="PSH3000" s="607"/>
      <c r="PSI3000" s="607"/>
      <c r="PSJ3000" s="607"/>
      <c r="PSK3000" s="607"/>
      <c r="PSL3000" s="607"/>
      <c r="PSM3000" s="607"/>
      <c r="PSN3000" s="607"/>
      <c r="PSO3000" s="607"/>
      <c r="PSP3000" s="607"/>
      <c r="PSQ3000" s="607"/>
      <c r="PSR3000" s="607"/>
      <c r="PSS3000" s="607"/>
      <c r="PST3000" s="607"/>
      <c r="PSU3000" s="607"/>
      <c r="PSV3000" s="607"/>
      <c r="PSW3000" s="607"/>
      <c r="PSX3000" s="607"/>
      <c r="PSY3000" s="607"/>
      <c r="PSZ3000" s="607"/>
      <c r="PTA3000" s="607"/>
      <c r="PTB3000" s="607"/>
      <c r="PTC3000" s="607"/>
      <c r="PTD3000" s="607"/>
      <c r="PTE3000" s="607"/>
      <c r="PTF3000" s="607"/>
      <c r="PTG3000" s="607"/>
      <c r="PTH3000" s="607"/>
      <c r="PTI3000" s="607"/>
      <c r="PTJ3000" s="607"/>
      <c r="PTK3000" s="607"/>
      <c r="PTL3000" s="607"/>
      <c r="PTM3000" s="607"/>
      <c r="PTN3000" s="607"/>
      <c r="PTO3000" s="607"/>
      <c r="PTP3000" s="607"/>
      <c r="PTQ3000" s="607"/>
      <c r="PTR3000" s="607"/>
      <c r="PTS3000" s="607"/>
      <c r="PTT3000" s="607"/>
      <c r="PTU3000" s="607"/>
      <c r="PTV3000" s="607"/>
      <c r="PTW3000" s="607"/>
      <c r="PTX3000" s="607"/>
      <c r="PTY3000" s="607"/>
      <c r="PTZ3000" s="607"/>
      <c r="PUA3000" s="607"/>
      <c r="PUB3000" s="607"/>
      <c r="PUC3000" s="607"/>
      <c r="PUD3000" s="607"/>
      <c r="PUE3000" s="607"/>
      <c r="PUF3000" s="607"/>
      <c r="PUG3000" s="607"/>
      <c r="PUH3000" s="607"/>
      <c r="PUI3000" s="607"/>
      <c r="PUJ3000" s="607"/>
      <c r="PUK3000" s="607"/>
      <c r="PUL3000" s="607"/>
      <c r="PUM3000" s="607"/>
      <c r="PUN3000" s="607"/>
      <c r="PUO3000" s="607"/>
      <c r="PUP3000" s="607"/>
      <c r="PUQ3000" s="607"/>
      <c r="PUR3000" s="607"/>
      <c r="PUS3000" s="607"/>
      <c r="PUT3000" s="607"/>
      <c r="PUU3000" s="607"/>
      <c r="PUV3000" s="607"/>
      <c r="PUW3000" s="607"/>
      <c r="PUX3000" s="607"/>
      <c r="PUY3000" s="607"/>
      <c r="PUZ3000" s="607"/>
      <c r="PVA3000" s="607"/>
      <c r="PVB3000" s="607"/>
      <c r="PVC3000" s="607"/>
      <c r="PVD3000" s="607"/>
      <c r="PVE3000" s="607"/>
      <c r="PVF3000" s="607"/>
      <c r="PVG3000" s="607"/>
      <c r="PVH3000" s="607"/>
      <c r="PVI3000" s="607"/>
      <c r="PVJ3000" s="607"/>
      <c r="PVK3000" s="607"/>
      <c r="PVL3000" s="607"/>
      <c r="PVM3000" s="607"/>
      <c r="PVN3000" s="607"/>
      <c r="PVO3000" s="607"/>
      <c r="PVP3000" s="607"/>
      <c r="PVQ3000" s="607"/>
      <c r="PVR3000" s="607"/>
      <c r="PVS3000" s="607"/>
      <c r="PVT3000" s="607"/>
      <c r="PVU3000" s="607"/>
      <c r="PVV3000" s="607"/>
      <c r="PVW3000" s="607"/>
      <c r="PVX3000" s="607"/>
      <c r="PVY3000" s="607"/>
      <c r="PVZ3000" s="607"/>
      <c r="PWA3000" s="607"/>
      <c r="PWB3000" s="607"/>
      <c r="PWC3000" s="607"/>
      <c r="PWD3000" s="607"/>
      <c r="PWE3000" s="607"/>
      <c r="PWF3000" s="607"/>
      <c r="PWG3000" s="607"/>
      <c r="PWH3000" s="607"/>
      <c r="PWI3000" s="607"/>
      <c r="PWJ3000" s="607"/>
      <c r="PWK3000" s="607"/>
      <c r="PWL3000" s="607"/>
      <c r="PWM3000" s="607"/>
      <c r="PWN3000" s="607"/>
      <c r="PWO3000" s="607"/>
      <c r="PWP3000" s="607"/>
      <c r="PWQ3000" s="607"/>
      <c r="PWR3000" s="607"/>
      <c r="PWS3000" s="607"/>
      <c r="PWT3000" s="607"/>
      <c r="PWU3000" s="607"/>
      <c r="PWV3000" s="607"/>
      <c r="PWW3000" s="607"/>
      <c r="PWX3000" s="607"/>
      <c r="PWY3000" s="607"/>
      <c r="PWZ3000" s="607"/>
      <c r="PXA3000" s="607"/>
      <c r="PXB3000" s="607"/>
      <c r="PXC3000" s="607"/>
      <c r="PXD3000" s="607"/>
      <c r="PXE3000" s="607"/>
      <c r="PXF3000" s="607"/>
      <c r="PXG3000" s="607"/>
      <c r="PXH3000" s="607"/>
      <c r="PXI3000" s="607"/>
      <c r="PXJ3000" s="607"/>
      <c r="PXK3000" s="607"/>
      <c r="PXL3000" s="607"/>
      <c r="PXM3000" s="607"/>
      <c r="PXN3000" s="607"/>
      <c r="PXO3000" s="607"/>
      <c r="PXP3000" s="607"/>
      <c r="PXQ3000" s="607"/>
      <c r="PXR3000" s="607"/>
      <c r="PXS3000" s="607"/>
      <c r="PXT3000" s="607"/>
      <c r="PXU3000" s="607"/>
      <c r="PXV3000" s="607"/>
      <c r="PXW3000" s="607"/>
      <c r="PXX3000" s="607"/>
      <c r="PXY3000" s="607"/>
      <c r="PXZ3000" s="607"/>
      <c r="PYA3000" s="607"/>
      <c r="PYB3000" s="607"/>
      <c r="PYC3000" s="607"/>
      <c r="PYD3000" s="607"/>
      <c r="PYE3000" s="607"/>
      <c r="PYF3000" s="607"/>
      <c r="PYG3000" s="607"/>
      <c r="PYH3000" s="607"/>
      <c r="PYI3000" s="607"/>
      <c r="PYJ3000" s="607"/>
      <c r="PYK3000" s="607"/>
      <c r="PYL3000" s="607"/>
      <c r="PYM3000" s="607"/>
      <c r="PYN3000" s="607"/>
      <c r="PYO3000" s="607"/>
      <c r="PYP3000" s="607"/>
      <c r="PYQ3000" s="607"/>
      <c r="PYR3000" s="607"/>
      <c r="PYS3000" s="607"/>
      <c r="PYT3000" s="607"/>
      <c r="PYU3000" s="607"/>
      <c r="PYV3000" s="607"/>
      <c r="PYW3000" s="607"/>
      <c r="PYX3000" s="607"/>
      <c r="PYY3000" s="607"/>
      <c r="PYZ3000" s="607"/>
      <c r="PZA3000" s="607"/>
      <c r="PZB3000" s="607"/>
      <c r="PZC3000" s="607"/>
      <c r="PZD3000" s="607"/>
      <c r="PZE3000" s="607"/>
      <c r="PZF3000" s="607"/>
      <c r="PZG3000" s="607"/>
      <c r="PZH3000" s="607"/>
      <c r="PZI3000" s="607"/>
      <c r="PZJ3000" s="607"/>
      <c r="PZK3000" s="607"/>
      <c r="PZL3000" s="607"/>
      <c r="PZM3000" s="607"/>
      <c r="PZN3000" s="607"/>
      <c r="PZO3000" s="607"/>
      <c r="PZP3000" s="607"/>
      <c r="PZQ3000" s="607"/>
      <c r="PZR3000" s="607"/>
      <c r="PZS3000" s="607"/>
      <c r="PZT3000" s="607"/>
      <c r="PZU3000" s="607"/>
      <c r="PZV3000" s="607"/>
      <c r="PZW3000" s="607"/>
      <c r="PZX3000" s="607"/>
      <c r="PZY3000" s="607"/>
      <c r="PZZ3000" s="607"/>
      <c r="QAA3000" s="607"/>
      <c r="QAB3000" s="607"/>
      <c r="QAC3000" s="607"/>
      <c r="QAD3000" s="607"/>
      <c r="QAE3000" s="607"/>
      <c r="QAF3000" s="607"/>
      <c r="QAG3000" s="607"/>
      <c r="QAH3000" s="607"/>
      <c r="QAI3000" s="607"/>
      <c r="QAJ3000" s="607"/>
      <c r="QAK3000" s="607"/>
      <c r="QAL3000" s="607"/>
      <c r="QAM3000" s="607"/>
      <c r="QAN3000" s="607"/>
      <c r="QAO3000" s="607"/>
      <c r="QAP3000" s="607"/>
      <c r="QAQ3000" s="607"/>
      <c r="QAR3000" s="607"/>
      <c r="QAS3000" s="607"/>
      <c r="QAT3000" s="607"/>
      <c r="QAU3000" s="607"/>
      <c r="QAV3000" s="607"/>
      <c r="QAW3000" s="607"/>
      <c r="QAX3000" s="607"/>
      <c r="QAY3000" s="607"/>
      <c r="QAZ3000" s="607"/>
      <c r="QBA3000" s="607"/>
      <c r="QBB3000" s="607"/>
      <c r="QBC3000" s="607"/>
      <c r="QBD3000" s="607"/>
      <c r="QBE3000" s="607"/>
      <c r="QBF3000" s="607"/>
      <c r="QBG3000" s="607"/>
      <c r="QBH3000" s="607"/>
      <c r="QBI3000" s="607"/>
      <c r="QBJ3000" s="607"/>
      <c r="QBK3000" s="607"/>
      <c r="QBL3000" s="607"/>
      <c r="QBM3000" s="607"/>
      <c r="QBN3000" s="607"/>
      <c r="QBO3000" s="607"/>
      <c r="QBP3000" s="607"/>
      <c r="QBQ3000" s="607"/>
      <c r="QBR3000" s="607"/>
      <c r="QBS3000" s="607"/>
      <c r="QBT3000" s="607"/>
      <c r="QBU3000" s="607"/>
      <c r="QBV3000" s="607"/>
      <c r="QBW3000" s="607"/>
      <c r="QBX3000" s="607"/>
      <c r="QBY3000" s="607"/>
      <c r="QBZ3000" s="607"/>
      <c r="QCA3000" s="607"/>
      <c r="QCB3000" s="607"/>
      <c r="QCC3000" s="607"/>
      <c r="QCD3000" s="607"/>
      <c r="QCE3000" s="607"/>
      <c r="QCF3000" s="607"/>
      <c r="QCG3000" s="607"/>
      <c r="QCH3000" s="607"/>
      <c r="QCI3000" s="607"/>
      <c r="QCJ3000" s="607"/>
      <c r="QCK3000" s="607"/>
      <c r="QCL3000" s="607"/>
      <c r="QCM3000" s="607"/>
      <c r="QCN3000" s="607"/>
      <c r="QCO3000" s="607"/>
      <c r="QCP3000" s="607"/>
      <c r="QCQ3000" s="607"/>
      <c r="QCR3000" s="607"/>
      <c r="QCS3000" s="607"/>
      <c r="QCT3000" s="607"/>
      <c r="QCU3000" s="607"/>
      <c r="QCV3000" s="607"/>
      <c r="QCW3000" s="607"/>
      <c r="QCX3000" s="607"/>
      <c r="QCY3000" s="607"/>
      <c r="QCZ3000" s="607"/>
      <c r="QDA3000" s="607"/>
      <c r="QDB3000" s="607"/>
      <c r="QDC3000" s="607"/>
      <c r="QDD3000" s="607"/>
      <c r="QDE3000" s="607"/>
      <c r="QDF3000" s="607"/>
      <c r="QDG3000" s="607"/>
      <c r="QDH3000" s="607"/>
      <c r="QDI3000" s="607"/>
      <c r="QDJ3000" s="607"/>
      <c r="QDK3000" s="607"/>
      <c r="QDL3000" s="607"/>
      <c r="QDM3000" s="607"/>
      <c r="QDN3000" s="607"/>
      <c r="QDO3000" s="607"/>
      <c r="QDP3000" s="607"/>
      <c r="QDQ3000" s="607"/>
      <c r="QDR3000" s="607"/>
      <c r="QDS3000" s="607"/>
      <c r="QDT3000" s="607"/>
      <c r="QDU3000" s="607"/>
      <c r="QDV3000" s="607"/>
      <c r="QDW3000" s="607"/>
      <c r="QDX3000" s="607"/>
      <c r="QDY3000" s="607"/>
      <c r="QDZ3000" s="607"/>
      <c r="QEA3000" s="607"/>
      <c r="QEB3000" s="607"/>
      <c r="QEC3000" s="607"/>
      <c r="QED3000" s="607"/>
      <c r="QEE3000" s="607"/>
      <c r="QEF3000" s="607"/>
      <c r="QEG3000" s="607"/>
      <c r="QEH3000" s="607"/>
      <c r="QEI3000" s="607"/>
      <c r="QEJ3000" s="607"/>
      <c r="QEK3000" s="607"/>
      <c r="QEL3000" s="607"/>
      <c r="QEM3000" s="607"/>
      <c r="QEN3000" s="607"/>
      <c r="QEO3000" s="607"/>
      <c r="QEP3000" s="607"/>
      <c r="QEQ3000" s="607"/>
      <c r="QER3000" s="607"/>
      <c r="QES3000" s="607"/>
      <c r="QET3000" s="607"/>
      <c r="QEU3000" s="607"/>
      <c r="QEV3000" s="607"/>
      <c r="QEW3000" s="607"/>
      <c r="QEX3000" s="607"/>
      <c r="QEY3000" s="607"/>
      <c r="QEZ3000" s="607"/>
      <c r="QFA3000" s="607"/>
      <c r="QFB3000" s="607"/>
      <c r="QFC3000" s="607"/>
      <c r="QFD3000" s="607"/>
      <c r="QFE3000" s="607"/>
      <c r="QFF3000" s="607"/>
      <c r="QFG3000" s="607"/>
      <c r="QFH3000" s="607"/>
      <c r="QFI3000" s="607"/>
      <c r="QFJ3000" s="607"/>
      <c r="QFK3000" s="607"/>
      <c r="QFL3000" s="607"/>
      <c r="QFM3000" s="607"/>
      <c r="QFN3000" s="607"/>
      <c r="QFO3000" s="607"/>
      <c r="QFP3000" s="607"/>
      <c r="QFQ3000" s="607"/>
      <c r="QFR3000" s="607"/>
      <c r="QFS3000" s="607"/>
      <c r="QFT3000" s="607"/>
      <c r="QFU3000" s="607"/>
      <c r="QFV3000" s="607"/>
      <c r="QFW3000" s="607"/>
      <c r="QFX3000" s="607"/>
      <c r="QFY3000" s="607"/>
      <c r="QFZ3000" s="607"/>
      <c r="QGA3000" s="607"/>
      <c r="QGB3000" s="607"/>
      <c r="QGC3000" s="607"/>
      <c r="QGD3000" s="607"/>
      <c r="QGE3000" s="607"/>
      <c r="QGF3000" s="607"/>
      <c r="QGG3000" s="607"/>
      <c r="QGH3000" s="607"/>
      <c r="QGI3000" s="607"/>
      <c r="QGJ3000" s="607"/>
      <c r="QGK3000" s="607"/>
      <c r="QGL3000" s="607"/>
      <c r="QGM3000" s="607"/>
      <c r="QGN3000" s="607"/>
      <c r="QGO3000" s="607"/>
      <c r="QGP3000" s="607"/>
      <c r="QGQ3000" s="607"/>
      <c r="QGR3000" s="607"/>
      <c r="QGS3000" s="607"/>
      <c r="QGT3000" s="607"/>
      <c r="QGU3000" s="607"/>
      <c r="QGV3000" s="607"/>
      <c r="QGW3000" s="607"/>
      <c r="QGX3000" s="607"/>
      <c r="QGY3000" s="607"/>
      <c r="QGZ3000" s="607"/>
      <c r="QHA3000" s="607"/>
      <c r="QHB3000" s="607"/>
      <c r="QHC3000" s="607"/>
      <c r="QHD3000" s="607"/>
      <c r="QHE3000" s="607"/>
      <c r="QHF3000" s="607"/>
      <c r="QHG3000" s="607"/>
      <c r="QHH3000" s="607"/>
      <c r="QHI3000" s="607"/>
      <c r="QHJ3000" s="607"/>
      <c r="QHK3000" s="607"/>
      <c r="QHL3000" s="607"/>
      <c r="QHM3000" s="607"/>
      <c r="QHN3000" s="607"/>
      <c r="QHO3000" s="607"/>
      <c r="QHP3000" s="607"/>
      <c r="QHQ3000" s="607"/>
      <c r="QHR3000" s="607"/>
      <c r="QHS3000" s="607"/>
      <c r="QHT3000" s="607"/>
      <c r="QHU3000" s="607"/>
      <c r="QHV3000" s="607"/>
      <c r="QHW3000" s="607"/>
      <c r="QHX3000" s="607"/>
      <c r="QHY3000" s="607"/>
      <c r="QHZ3000" s="607"/>
      <c r="QIA3000" s="607"/>
      <c r="QIB3000" s="607"/>
      <c r="QIC3000" s="607"/>
      <c r="QID3000" s="607"/>
      <c r="QIE3000" s="607"/>
      <c r="QIF3000" s="607"/>
      <c r="QIG3000" s="607"/>
      <c r="QIH3000" s="607"/>
      <c r="QII3000" s="607"/>
      <c r="QIJ3000" s="607"/>
      <c r="QIK3000" s="607"/>
      <c r="QIL3000" s="607"/>
      <c r="QIM3000" s="607"/>
      <c r="QIN3000" s="607"/>
      <c r="QIO3000" s="607"/>
      <c r="QIP3000" s="607"/>
      <c r="QIQ3000" s="607"/>
      <c r="QIR3000" s="607"/>
      <c r="QIS3000" s="607"/>
      <c r="QIT3000" s="607"/>
      <c r="QIU3000" s="607"/>
      <c r="QIV3000" s="607"/>
      <c r="QIW3000" s="607"/>
      <c r="QIX3000" s="607"/>
      <c r="QIY3000" s="607"/>
      <c r="QIZ3000" s="607"/>
      <c r="QJA3000" s="607"/>
      <c r="QJB3000" s="607"/>
      <c r="QJC3000" s="607"/>
      <c r="QJD3000" s="607"/>
      <c r="QJE3000" s="607"/>
      <c r="QJF3000" s="607"/>
      <c r="QJG3000" s="607"/>
      <c r="QJH3000" s="607"/>
      <c r="QJI3000" s="607"/>
      <c r="QJJ3000" s="607"/>
      <c r="QJK3000" s="607"/>
      <c r="QJL3000" s="607"/>
      <c r="QJM3000" s="607"/>
      <c r="QJN3000" s="607"/>
      <c r="QJO3000" s="607"/>
      <c r="QJP3000" s="607"/>
      <c r="QJQ3000" s="607"/>
      <c r="QJR3000" s="607"/>
      <c r="QJS3000" s="607"/>
      <c r="QJT3000" s="607"/>
      <c r="QJU3000" s="607"/>
      <c r="QJV3000" s="607"/>
      <c r="QJW3000" s="607"/>
      <c r="QJX3000" s="607"/>
      <c r="QJY3000" s="607"/>
      <c r="QJZ3000" s="607"/>
      <c r="QKA3000" s="607"/>
      <c r="QKB3000" s="607"/>
      <c r="QKC3000" s="607"/>
      <c r="QKD3000" s="607"/>
      <c r="QKE3000" s="607"/>
      <c r="QKF3000" s="607"/>
      <c r="QKG3000" s="607"/>
      <c r="QKH3000" s="607"/>
      <c r="QKI3000" s="607"/>
      <c r="QKJ3000" s="607"/>
      <c r="QKK3000" s="607"/>
      <c r="QKL3000" s="607"/>
      <c r="QKM3000" s="607"/>
      <c r="QKN3000" s="607"/>
      <c r="QKO3000" s="607"/>
      <c r="QKP3000" s="607"/>
      <c r="QKQ3000" s="607"/>
      <c r="QKR3000" s="607"/>
      <c r="QKS3000" s="607"/>
      <c r="QKT3000" s="607"/>
      <c r="QKU3000" s="607"/>
      <c r="QKV3000" s="607"/>
      <c r="QKW3000" s="607"/>
      <c r="QKX3000" s="607"/>
      <c r="QKY3000" s="607"/>
      <c r="QKZ3000" s="607"/>
      <c r="QLA3000" s="607"/>
      <c r="QLB3000" s="607"/>
      <c r="QLC3000" s="607"/>
      <c r="QLD3000" s="607"/>
      <c r="QLE3000" s="607"/>
      <c r="QLF3000" s="607"/>
      <c r="QLG3000" s="607"/>
      <c r="QLH3000" s="607"/>
      <c r="QLI3000" s="607"/>
      <c r="QLJ3000" s="607"/>
      <c r="QLK3000" s="607"/>
      <c r="QLL3000" s="607"/>
      <c r="QLM3000" s="607"/>
      <c r="QLN3000" s="607"/>
      <c r="QLO3000" s="607"/>
      <c r="QLP3000" s="607"/>
      <c r="QLQ3000" s="607"/>
      <c r="QLR3000" s="607"/>
      <c r="QLS3000" s="607"/>
      <c r="QLT3000" s="607"/>
      <c r="QLU3000" s="607"/>
      <c r="QLV3000" s="607"/>
      <c r="QLW3000" s="607"/>
      <c r="QLX3000" s="607"/>
      <c r="QLY3000" s="607"/>
      <c r="QLZ3000" s="607"/>
      <c r="QMA3000" s="607"/>
      <c r="QMB3000" s="607"/>
      <c r="QMC3000" s="607"/>
      <c r="QMD3000" s="607"/>
      <c r="QME3000" s="607"/>
      <c r="QMF3000" s="607"/>
      <c r="QMG3000" s="607"/>
      <c r="QMH3000" s="607"/>
      <c r="QMI3000" s="607"/>
      <c r="QMJ3000" s="607"/>
      <c r="QMK3000" s="607"/>
      <c r="QML3000" s="607"/>
      <c r="QMM3000" s="607"/>
      <c r="QMN3000" s="607"/>
      <c r="QMO3000" s="607"/>
      <c r="QMP3000" s="607"/>
      <c r="QMQ3000" s="607"/>
      <c r="QMR3000" s="607"/>
      <c r="QMS3000" s="607"/>
      <c r="QMT3000" s="607"/>
      <c r="QMU3000" s="607"/>
      <c r="QMV3000" s="607"/>
      <c r="QMW3000" s="607"/>
      <c r="QMX3000" s="607"/>
      <c r="QMY3000" s="607"/>
      <c r="QMZ3000" s="607"/>
      <c r="QNA3000" s="607"/>
      <c r="QNB3000" s="607"/>
      <c r="QNC3000" s="607"/>
      <c r="QND3000" s="607"/>
      <c r="QNE3000" s="607"/>
      <c r="QNF3000" s="607"/>
      <c r="QNG3000" s="607"/>
      <c r="QNH3000" s="607"/>
      <c r="QNI3000" s="607"/>
      <c r="QNJ3000" s="607"/>
      <c r="QNK3000" s="607"/>
      <c r="QNL3000" s="607"/>
      <c r="QNM3000" s="607"/>
      <c r="QNN3000" s="607"/>
      <c r="QNO3000" s="607"/>
      <c r="QNP3000" s="607"/>
      <c r="QNQ3000" s="607"/>
      <c r="QNR3000" s="607"/>
      <c r="QNS3000" s="607"/>
      <c r="QNT3000" s="607"/>
      <c r="QNU3000" s="607"/>
      <c r="QNV3000" s="607"/>
      <c r="QNW3000" s="607"/>
      <c r="QNX3000" s="607"/>
      <c r="QNY3000" s="607"/>
      <c r="QNZ3000" s="607"/>
      <c r="QOA3000" s="607"/>
      <c r="QOB3000" s="607"/>
      <c r="QOC3000" s="607"/>
      <c r="QOD3000" s="607"/>
      <c r="QOE3000" s="607"/>
      <c r="QOF3000" s="607"/>
      <c r="QOG3000" s="607"/>
      <c r="QOH3000" s="607"/>
      <c r="QOI3000" s="607"/>
      <c r="QOJ3000" s="607"/>
      <c r="QOK3000" s="607"/>
      <c r="QOL3000" s="607"/>
      <c r="QOM3000" s="607"/>
      <c r="QON3000" s="607"/>
      <c r="QOO3000" s="607"/>
      <c r="QOP3000" s="607"/>
      <c r="QOQ3000" s="607"/>
      <c r="QOR3000" s="607"/>
      <c r="QOS3000" s="607"/>
      <c r="QOT3000" s="607"/>
      <c r="QOU3000" s="607"/>
      <c r="QOV3000" s="607"/>
      <c r="QOW3000" s="607"/>
      <c r="QOX3000" s="607"/>
      <c r="QOY3000" s="607"/>
      <c r="QOZ3000" s="607"/>
      <c r="QPA3000" s="607"/>
      <c r="QPB3000" s="607"/>
      <c r="QPC3000" s="607"/>
      <c r="QPD3000" s="607"/>
      <c r="QPE3000" s="607"/>
      <c r="QPF3000" s="607"/>
      <c r="QPG3000" s="607"/>
      <c r="QPH3000" s="607"/>
      <c r="QPI3000" s="607"/>
      <c r="QPJ3000" s="607"/>
      <c r="QPK3000" s="607"/>
      <c r="QPL3000" s="607"/>
      <c r="QPM3000" s="607"/>
      <c r="QPN3000" s="607"/>
      <c r="QPO3000" s="607"/>
      <c r="QPP3000" s="607"/>
      <c r="QPQ3000" s="607"/>
      <c r="QPR3000" s="607"/>
      <c r="QPS3000" s="607"/>
      <c r="QPT3000" s="607"/>
      <c r="QPU3000" s="607"/>
      <c r="QPV3000" s="607"/>
      <c r="QPW3000" s="607"/>
      <c r="QPX3000" s="607"/>
      <c r="QPY3000" s="607"/>
      <c r="QPZ3000" s="607"/>
      <c r="QQA3000" s="607"/>
      <c r="QQB3000" s="607"/>
      <c r="QQC3000" s="607"/>
      <c r="QQD3000" s="607"/>
      <c r="QQE3000" s="607"/>
      <c r="QQF3000" s="607"/>
      <c r="QQG3000" s="607"/>
      <c r="QQH3000" s="607"/>
      <c r="QQI3000" s="607"/>
      <c r="QQJ3000" s="607"/>
      <c r="QQK3000" s="607"/>
      <c r="QQL3000" s="607"/>
      <c r="QQM3000" s="607"/>
      <c r="QQN3000" s="607"/>
      <c r="QQO3000" s="607"/>
      <c r="QQP3000" s="607"/>
      <c r="QQQ3000" s="607"/>
      <c r="QQR3000" s="607"/>
      <c r="QQS3000" s="607"/>
      <c r="QQT3000" s="607"/>
      <c r="QQU3000" s="607"/>
      <c r="QQV3000" s="607"/>
      <c r="QQW3000" s="607"/>
      <c r="QQX3000" s="607"/>
      <c r="QQY3000" s="607"/>
      <c r="QQZ3000" s="607"/>
      <c r="QRA3000" s="607"/>
      <c r="QRB3000" s="607"/>
      <c r="QRC3000" s="607"/>
      <c r="QRD3000" s="607"/>
      <c r="QRE3000" s="607"/>
      <c r="QRF3000" s="607"/>
      <c r="QRG3000" s="607"/>
      <c r="QRH3000" s="607"/>
      <c r="QRI3000" s="607"/>
      <c r="QRJ3000" s="607"/>
      <c r="QRK3000" s="607"/>
      <c r="QRL3000" s="607"/>
      <c r="QRM3000" s="607"/>
      <c r="QRN3000" s="607"/>
      <c r="QRO3000" s="607"/>
      <c r="QRP3000" s="607"/>
      <c r="QRQ3000" s="607"/>
      <c r="QRR3000" s="607"/>
      <c r="QRS3000" s="607"/>
      <c r="QRT3000" s="607"/>
      <c r="QRU3000" s="607"/>
      <c r="QRV3000" s="607"/>
      <c r="QRW3000" s="607"/>
      <c r="QRX3000" s="607"/>
      <c r="QRY3000" s="607"/>
      <c r="QRZ3000" s="607"/>
      <c r="QSA3000" s="607"/>
      <c r="QSB3000" s="607"/>
      <c r="QSC3000" s="607"/>
      <c r="QSD3000" s="607"/>
      <c r="QSE3000" s="607"/>
      <c r="QSF3000" s="607"/>
      <c r="QSG3000" s="607"/>
      <c r="QSH3000" s="607"/>
      <c r="QSI3000" s="607"/>
      <c r="QSJ3000" s="607"/>
      <c r="QSK3000" s="607"/>
      <c r="QSL3000" s="607"/>
      <c r="QSM3000" s="607"/>
      <c r="QSN3000" s="607"/>
      <c r="QSO3000" s="607"/>
      <c r="QSP3000" s="607"/>
      <c r="QSQ3000" s="607"/>
      <c r="QSR3000" s="607"/>
      <c r="QSS3000" s="607"/>
      <c r="QST3000" s="607"/>
      <c r="QSU3000" s="607"/>
      <c r="QSV3000" s="607"/>
      <c r="QSW3000" s="607"/>
      <c r="QSX3000" s="607"/>
      <c r="QSY3000" s="607"/>
      <c r="QSZ3000" s="607"/>
      <c r="QTA3000" s="607"/>
      <c r="QTB3000" s="607"/>
      <c r="QTC3000" s="607"/>
      <c r="QTD3000" s="607"/>
      <c r="QTE3000" s="607"/>
      <c r="QTF3000" s="607"/>
      <c r="QTG3000" s="607"/>
      <c r="QTH3000" s="607"/>
      <c r="QTI3000" s="607"/>
      <c r="QTJ3000" s="607"/>
      <c r="QTK3000" s="607"/>
      <c r="QTL3000" s="607"/>
      <c r="QTM3000" s="607"/>
      <c r="QTN3000" s="607"/>
      <c r="QTO3000" s="607"/>
      <c r="QTP3000" s="607"/>
      <c r="QTQ3000" s="607"/>
      <c r="QTR3000" s="607"/>
      <c r="QTS3000" s="607"/>
      <c r="QTT3000" s="607"/>
      <c r="QTU3000" s="607"/>
      <c r="QTV3000" s="607"/>
      <c r="QTW3000" s="607"/>
      <c r="QTX3000" s="607"/>
      <c r="QTY3000" s="607"/>
      <c r="QTZ3000" s="607"/>
      <c r="QUA3000" s="607"/>
      <c r="QUB3000" s="607"/>
      <c r="QUC3000" s="607"/>
      <c r="QUD3000" s="607"/>
      <c r="QUE3000" s="607"/>
      <c r="QUF3000" s="607"/>
      <c r="QUG3000" s="607"/>
      <c r="QUH3000" s="607"/>
      <c r="QUI3000" s="607"/>
      <c r="QUJ3000" s="607"/>
      <c r="QUK3000" s="607"/>
      <c r="QUL3000" s="607"/>
      <c r="QUM3000" s="607"/>
      <c r="QUN3000" s="607"/>
      <c r="QUO3000" s="607"/>
      <c r="QUP3000" s="607"/>
      <c r="QUQ3000" s="607"/>
      <c r="QUR3000" s="607"/>
      <c r="QUS3000" s="607"/>
      <c r="QUT3000" s="607"/>
      <c r="QUU3000" s="607"/>
      <c r="QUV3000" s="607"/>
      <c r="QUW3000" s="607"/>
      <c r="QUX3000" s="607"/>
      <c r="QUY3000" s="607"/>
      <c r="QUZ3000" s="607"/>
      <c r="QVA3000" s="607"/>
      <c r="QVB3000" s="607"/>
      <c r="QVC3000" s="607"/>
      <c r="QVD3000" s="607"/>
      <c r="QVE3000" s="607"/>
      <c r="QVF3000" s="607"/>
      <c r="QVG3000" s="607"/>
      <c r="QVH3000" s="607"/>
      <c r="QVI3000" s="607"/>
      <c r="QVJ3000" s="607"/>
      <c r="QVK3000" s="607"/>
      <c r="QVL3000" s="607"/>
      <c r="QVM3000" s="607"/>
      <c r="QVN3000" s="607"/>
      <c r="QVO3000" s="607"/>
      <c r="QVP3000" s="607"/>
      <c r="QVQ3000" s="607"/>
      <c r="QVR3000" s="607"/>
      <c r="QVS3000" s="607"/>
      <c r="QVT3000" s="607"/>
      <c r="QVU3000" s="607"/>
      <c r="QVV3000" s="607"/>
      <c r="QVW3000" s="607"/>
      <c r="QVX3000" s="607"/>
      <c r="QVY3000" s="607"/>
      <c r="QVZ3000" s="607"/>
      <c r="QWA3000" s="607"/>
      <c r="QWB3000" s="607"/>
      <c r="QWC3000" s="607"/>
      <c r="QWD3000" s="607"/>
      <c r="QWE3000" s="607"/>
      <c r="QWF3000" s="607"/>
      <c r="QWG3000" s="607"/>
      <c r="QWH3000" s="607"/>
      <c r="QWI3000" s="607"/>
      <c r="QWJ3000" s="607"/>
      <c r="QWK3000" s="607"/>
      <c r="QWL3000" s="607"/>
      <c r="QWM3000" s="607"/>
      <c r="QWN3000" s="607"/>
      <c r="QWO3000" s="607"/>
      <c r="QWP3000" s="607"/>
      <c r="QWQ3000" s="607"/>
      <c r="QWR3000" s="607"/>
      <c r="QWS3000" s="607"/>
      <c r="QWT3000" s="607"/>
      <c r="QWU3000" s="607"/>
      <c r="QWV3000" s="607"/>
      <c r="QWW3000" s="607"/>
      <c r="QWX3000" s="607"/>
      <c r="QWY3000" s="607"/>
      <c r="QWZ3000" s="607"/>
      <c r="QXA3000" s="607"/>
      <c r="QXB3000" s="607"/>
      <c r="QXC3000" s="607"/>
      <c r="QXD3000" s="607"/>
      <c r="QXE3000" s="607"/>
      <c r="QXF3000" s="607"/>
      <c r="QXG3000" s="607"/>
      <c r="QXH3000" s="607"/>
      <c r="QXI3000" s="607"/>
      <c r="QXJ3000" s="607"/>
      <c r="QXK3000" s="607"/>
      <c r="QXL3000" s="607"/>
      <c r="QXM3000" s="607"/>
      <c r="QXN3000" s="607"/>
      <c r="QXO3000" s="607"/>
      <c r="QXP3000" s="607"/>
      <c r="QXQ3000" s="607"/>
      <c r="QXR3000" s="607"/>
      <c r="QXS3000" s="607"/>
      <c r="QXT3000" s="607"/>
      <c r="QXU3000" s="607"/>
      <c r="QXV3000" s="607"/>
      <c r="QXW3000" s="607"/>
      <c r="QXX3000" s="607"/>
      <c r="QXY3000" s="607"/>
      <c r="QXZ3000" s="607"/>
      <c r="QYA3000" s="607"/>
      <c r="QYB3000" s="607"/>
      <c r="QYC3000" s="607"/>
      <c r="QYD3000" s="607"/>
      <c r="QYE3000" s="607"/>
      <c r="QYF3000" s="607"/>
      <c r="QYG3000" s="607"/>
      <c r="QYH3000" s="607"/>
      <c r="QYI3000" s="607"/>
      <c r="QYJ3000" s="607"/>
      <c r="QYK3000" s="607"/>
      <c r="QYL3000" s="607"/>
      <c r="QYM3000" s="607"/>
      <c r="QYN3000" s="607"/>
      <c r="QYO3000" s="607"/>
      <c r="QYP3000" s="607"/>
      <c r="QYQ3000" s="607"/>
      <c r="QYR3000" s="607"/>
      <c r="QYS3000" s="607"/>
      <c r="QYT3000" s="607"/>
      <c r="QYU3000" s="607"/>
      <c r="QYV3000" s="607"/>
      <c r="QYW3000" s="607"/>
      <c r="QYX3000" s="607"/>
      <c r="QYY3000" s="607"/>
      <c r="QYZ3000" s="607"/>
      <c r="QZA3000" s="607"/>
      <c r="QZB3000" s="607"/>
      <c r="QZC3000" s="607"/>
      <c r="QZD3000" s="607"/>
      <c r="QZE3000" s="607"/>
      <c r="QZF3000" s="607"/>
      <c r="QZG3000" s="607"/>
      <c r="QZH3000" s="607"/>
      <c r="QZI3000" s="607"/>
      <c r="QZJ3000" s="607"/>
      <c r="QZK3000" s="607"/>
      <c r="QZL3000" s="607"/>
      <c r="QZM3000" s="607"/>
      <c r="QZN3000" s="607"/>
      <c r="QZO3000" s="607"/>
      <c r="QZP3000" s="607"/>
      <c r="QZQ3000" s="607"/>
      <c r="QZR3000" s="607"/>
      <c r="QZS3000" s="607"/>
      <c r="QZT3000" s="607"/>
      <c r="QZU3000" s="607"/>
      <c r="QZV3000" s="607"/>
      <c r="QZW3000" s="607"/>
      <c r="QZX3000" s="607"/>
      <c r="QZY3000" s="607"/>
      <c r="QZZ3000" s="607"/>
      <c r="RAA3000" s="607"/>
      <c r="RAB3000" s="607"/>
      <c r="RAC3000" s="607"/>
      <c r="RAD3000" s="607"/>
      <c r="RAE3000" s="607"/>
      <c r="RAF3000" s="607"/>
      <c r="RAG3000" s="607"/>
      <c r="RAH3000" s="607"/>
      <c r="RAI3000" s="607"/>
      <c r="RAJ3000" s="607"/>
      <c r="RAK3000" s="607"/>
      <c r="RAL3000" s="607"/>
      <c r="RAM3000" s="607"/>
      <c r="RAN3000" s="607"/>
      <c r="RAO3000" s="607"/>
      <c r="RAP3000" s="607"/>
      <c r="RAQ3000" s="607"/>
      <c r="RAR3000" s="607"/>
      <c r="RAS3000" s="607"/>
      <c r="RAT3000" s="607"/>
      <c r="RAU3000" s="607"/>
      <c r="RAV3000" s="607"/>
      <c r="RAW3000" s="607"/>
      <c r="RAX3000" s="607"/>
      <c r="RAY3000" s="607"/>
      <c r="RAZ3000" s="607"/>
      <c r="RBA3000" s="607"/>
      <c r="RBB3000" s="607"/>
      <c r="RBC3000" s="607"/>
      <c r="RBD3000" s="607"/>
      <c r="RBE3000" s="607"/>
      <c r="RBF3000" s="607"/>
      <c r="RBG3000" s="607"/>
      <c r="RBH3000" s="607"/>
      <c r="RBI3000" s="607"/>
      <c r="RBJ3000" s="607"/>
      <c r="RBK3000" s="607"/>
      <c r="RBL3000" s="607"/>
      <c r="RBM3000" s="607"/>
      <c r="RBN3000" s="607"/>
      <c r="RBO3000" s="607"/>
      <c r="RBP3000" s="607"/>
      <c r="RBQ3000" s="607"/>
      <c r="RBR3000" s="607"/>
      <c r="RBS3000" s="607"/>
      <c r="RBT3000" s="607"/>
      <c r="RBU3000" s="607"/>
      <c r="RBV3000" s="607"/>
      <c r="RBW3000" s="607"/>
      <c r="RBX3000" s="607"/>
      <c r="RBY3000" s="607"/>
      <c r="RBZ3000" s="607"/>
      <c r="RCA3000" s="607"/>
      <c r="RCB3000" s="607"/>
      <c r="RCC3000" s="607"/>
      <c r="RCD3000" s="607"/>
      <c r="RCE3000" s="607"/>
      <c r="RCF3000" s="607"/>
      <c r="RCG3000" s="607"/>
      <c r="RCH3000" s="607"/>
      <c r="RCI3000" s="607"/>
      <c r="RCJ3000" s="607"/>
      <c r="RCK3000" s="607"/>
      <c r="RCL3000" s="607"/>
      <c r="RCM3000" s="607"/>
      <c r="RCN3000" s="607"/>
      <c r="RCO3000" s="607"/>
      <c r="RCP3000" s="607"/>
      <c r="RCQ3000" s="607"/>
      <c r="RCR3000" s="607"/>
      <c r="RCS3000" s="607"/>
      <c r="RCT3000" s="607"/>
      <c r="RCU3000" s="607"/>
      <c r="RCV3000" s="607"/>
      <c r="RCW3000" s="607"/>
      <c r="RCX3000" s="607"/>
      <c r="RCY3000" s="607"/>
      <c r="RCZ3000" s="607"/>
      <c r="RDA3000" s="607"/>
      <c r="RDB3000" s="607"/>
      <c r="RDC3000" s="607"/>
      <c r="RDD3000" s="607"/>
      <c r="RDE3000" s="607"/>
      <c r="RDF3000" s="607"/>
      <c r="RDG3000" s="607"/>
      <c r="RDH3000" s="607"/>
      <c r="RDI3000" s="607"/>
      <c r="RDJ3000" s="607"/>
      <c r="RDK3000" s="607"/>
      <c r="RDL3000" s="607"/>
      <c r="RDM3000" s="607"/>
      <c r="RDN3000" s="607"/>
      <c r="RDO3000" s="607"/>
      <c r="RDP3000" s="607"/>
      <c r="RDQ3000" s="607"/>
      <c r="RDR3000" s="607"/>
      <c r="RDS3000" s="607"/>
      <c r="RDT3000" s="607"/>
      <c r="RDU3000" s="607"/>
      <c r="RDV3000" s="607"/>
      <c r="RDW3000" s="607"/>
      <c r="RDX3000" s="607"/>
      <c r="RDY3000" s="607"/>
      <c r="RDZ3000" s="607"/>
      <c r="REA3000" s="607"/>
      <c r="REB3000" s="607"/>
      <c r="REC3000" s="607"/>
      <c r="RED3000" s="607"/>
      <c r="REE3000" s="607"/>
      <c r="REF3000" s="607"/>
      <c r="REG3000" s="607"/>
      <c r="REH3000" s="607"/>
      <c r="REI3000" s="607"/>
      <c r="REJ3000" s="607"/>
      <c r="REK3000" s="607"/>
      <c r="REL3000" s="607"/>
      <c r="REM3000" s="607"/>
      <c r="REN3000" s="607"/>
      <c r="REO3000" s="607"/>
      <c r="REP3000" s="607"/>
      <c r="REQ3000" s="607"/>
      <c r="RER3000" s="607"/>
      <c r="RES3000" s="607"/>
      <c r="RET3000" s="607"/>
      <c r="REU3000" s="607"/>
      <c r="REV3000" s="607"/>
      <c r="REW3000" s="607"/>
      <c r="REX3000" s="607"/>
      <c r="REY3000" s="607"/>
      <c r="REZ3000" s="607"/>
      <c r="RFA3000" s="607"/>
      <c r="RFB3000" s="607"/>
      <c r="RFC3000" s="607"/>
      <c r="RFD3000" s="607"/>
      <c r="RFE3000" s="607"/>
      <c r="RFF3000" s="607"/>
      <c r="RFG3000" s="607"/>
      <c r="RFH3000" s="607"/>
      <c r="RFI3000" s="607"/>
      <c r="RFJ3000" s="607"/>
      <c r="RFK3000" s="607"/>
      <c r="RFL3000" s="607"/>
      <c r="RFM3000" s="607"/>
      <c r="RFN3000" s="607"/>
      <c r="RFO3000" s="607"/>
      <c r="RFP3000" s="607"/>
      <c r="RFQ3000" s="607"/>
      <c r="RFR3000" s="607"/>
      <c r="RFS3000" s="607"/>
      <c r="RFT3000" s="607"/>
      <c r="RFU3000" s="607"/>
      <c r="RFV3000" s="607"/>
      <c r="RFW3000" s="607"/>
      <c r="RFX3000" s="607"/>
      <c r="RFY3000" s="607"/>
      <c r="RFZ3000" s="607"/>
      <c r="RGA3000" s="607"/>
      <c r="RGB3000" s="607"/>
      <c r="RGC3000" s="607"/>
      <c r="RGD3000" s="607"/>
      <c r="RGE3000" s="607"/>
      <c r="RGF3000" s="607"/>
      <c r="RGG3000" s="607"/>
      <c r="RGH3000" s="607"/>
      <c r="RGI3000" s="607"/>
      <c r="RGJ3000" s="607"/>
      <c r="RGK3000" s="607"/>
      <c r="RGL3000" s="607"/>
      <c r="RGM3000" s="607"/>
      <c r="RGN3000" s="607"/>
      <c r="RGO3000" s="607"/>
      <c r="RGP3000" s="607"/>
      <c r="RGQ3000" s="607"/>
      <c r="RGR3000" s="607"/>
      <c r="RGS3000" s="607"/>
      <c r="RGT3000" s="607"/>
      <c r="RGU3000" s="607"/>
      <c r="RGV3000" s="607"/>
      <c r="RGW3000" s="607"/>
      <c r="RGX3000" s="607"/>
      <c r="RGY3000" s="607"/>
      <c r="RGZ3000" s="607"/>
      <c r="RHA3000" s="607"/>
      <c r="RHB3000" s="607"/>
      <c r="RHC3000" s="607"/>
      <c r="RHD3000" s="607"/>
      <c r="RHE3000" s="607"/>
      <c r="RHF3000" s="607"/>
      <c r="RHG3000" s="607"/>
      <c r="RHH3000" s="607"/>
      <c r="RHI3000" s="607"/>
      <c r="RHJ3000" s="607"/>
      <c r="RHK3000" s="607"/>
      <c r="RHL3000" s="607"/>
      <c r="RHM3000" s="607"/>
      <c r="RHN3000" s="607"/>
      <c r="RHO3000" s="607"/>
      <c r="RHP3000" s="607"/>
      <c r="RHQ3000" s="607"/>
      <c r="RHR3000" s="607"/>
      <c r="RHS3000" s="607"/>
      <c r="RHT3000" s="607"/>
      <c r="RHU3000" s="607"/>
      <c r="RHV3000" s="607"/>
      <c r="RHW3000" s="607"/>
      <c r="RHX3000" s="607"/>
      <c r="RHY3000" s="607"/>
      <c r="RHZ3000" s="607"/>
      <c r="RIA3000" s="607"/>
      <c r="RIB3000" s="607"/>
      <c r="RIC3000" s="607"/>
      <c r="RID3000" s="607"/>
      <c r="RIE3000" s="607"/>
      <c r="RIF3000" s="607"/>
      <c r="RIG3000" s="607"/>
      <c r="RIH3000" s="607"/>
      <c r="RII3000" s="607"/>
      <c r="RIJ3000" s="607"/>
      <c r="RIK3000" s="607"/>
      <c r="RIL3000" s="607"/>
      <c r="RIM3000" s="607"/>
      <c r="RIN3000" s="607"/>
      <c r="RIO3000" s="607"/>
      <c r="RIP3000" s="607"/>
      <c r="RIQ3000" s="607"/>
      <c r="RIR3000" s="607"/>
      <c r="RIS3000" s="607"/>
      <c r="RIT3000" s="607"/>
      <c r="RIU3000" s="607"/>
      <c r="RIV3000" s="607"/>
      <c r="RIW3000" s="607"/>
      <c r="RIX3000" s="607"/>
      <c r="RIY3000" s="607"/>
      <c r="RIZ3000" s="607"/>
      <c r="RJA3000" s="607"/>
      <c r="RJB3000" s="607"/>
      <c r="RJC3000" s="607"/>
      <c r="RJD3000" s="607"/>
      <c r="RJE3000" s="607"/>
      <c r="RJF3000" s="607"/>
      <c r="RJG3000" s="607"/>
      <c r="RJH3000" s="607"/>
      <c r="RJI3000" s="607"/>
      <c r="RJJ3000" s="607"/>
      <c r="RJK3000" s="607"/>
      <c r="RJL3000" s="607"/>
      <c r="RJM3000" s="607"/>
      <c r="RJN3000" s="607"/>
      <c r="RJO3000" s="607"/>
      <c r="RJP3000" s="607"/>
      <c r="RJQ3000" s="607"/>
      <c r="RJR3000" s="607"/>
      <c r="RJS3000" s="607"/>
      <c r="RJT3000" s="607"/>
      <c r="RJU3000" s="607"/>
      <c r="RJV3000" s="607"/>
      <c r="RJW3000" s="607"/>
      <c r="RJX3000" s="607"/>
      <c r="RJY3000" s="607"/>
      <c r="RJZ3000" s="607"/>
      <c r="RKA3000" s="607"/>
      <c r="RKB3000" s="607"/>
      <c r="RKC3000" s="607"/>
      <c r="RKD3000" s="607"/>
      <c r="RKE3000" s="607"/>
      <c r="RKF3000" s="607"/>
      <c r="RKG3000" s="607"/>
      <c r="RKH3000" s="607"/>
      <c r="RKI3000" s="607"/>
      <c r="RKJ3000" s="607"/>
      <c r="RKK3000" s="607"/>
      <c r="RKL3000" s="607"/>
      <c r="RKM3000" s="607"/>
      <c r="RKN3000" s="607"/>
      <c r="RKO3000" s="607"/>
      <c r="RKP3000" s="607"/>
      <c r="RKQ3000" s="607"/>
      <c r="RKR3000" s="607"/>
      <c r="RKS3000" s="607"/>
      <c r="RKT3000" s="607"/>
      <c r="RKU3000" s="607"/>
      <c r="RKV3000" s="607"/>
      <c r="RKW3000" s="607"/>
      <c r="RKX3000" s="607"/>
      <c r="RKY3000" s="607"/>
      <c r="RKZ3000" s="607"/>
      <c r="RLA3000" s="607"/>
      <c r="RLB3000" s="607"/>
      <c r="RLC3000" s="607"/>
      <c r="RLD3000" s="607"/>
      <c r="RLE3000" s="607"/>
      <c r="RLF3000" s="607"/>
      <c r="RLG3000" s="607"/>
      <c r="RLH3000" s="607"/>
      <c r="RLI3000" s="607"/>
      <c r="RLJ3000" s="607"/>
      <c r="RLK3000" s="607"/>
      <c r="RLL3000" s="607"/>
      <c r="RLM3000" s="607"/>
      <c r="RLN3000" s="607"/>
      <c r="RLO3000" s="607"/>
      <c r="RLP3000" s="607"/>
      <c r="RLQ3000" s="607"/>
      <c r="RLR3000" s="607"/>
      <c r="RLS3000" s="607"/>
      <c r="RLT3000" s="607"/>
      <c r="RLU3000" s="607"/>
      <c r="RLV3000" s="607"/>
      <c r="RLW3000" s="607"/>
      <c r="RLX3000" s="607"/>
      <c r="RLY3000" s="607"/>
      <c r="RLZ3000" s="607"/>
      <c r="RMA3000" s="607"/>
      <c r="RMB3000" s="607"/>
      <c r="RMC3000" s="607"/>
      <c r="RMD3000" s="607"/>
      <c r="RME3000" s="607"/>
      <c r="RMF3000" s="607"/>
      <c r="RMG3000" s="607"/>
      <c r="RMH3000" s="607"/>
      <c r="RMI3000" s="607"/>
      <c r="RMJ3000" s="607"/>
      <c r="RMK3000" s="607"/>
      <c r="RML3000" s="607"/>
      <c r="RMM3000" s="607"/>
      <c r="RMN3000" s="607"/>
      <c r="RMO3000" s="607"/>
      <c r="RMP3000" s="607"/>
      <c r="RMQ3000" s="607"/>
      <c r="RMR3000" s="607"/>
      <c r="RMS3000" s="607"/>
      <c r="RMT3000" s="607"/>
      <c r="RMU3000" s="607"/>
      <c r="RMV3000" s="607"/>
      <c r="RMW3000" s="607"/>
      <c r="RMX3000" s="607"/>
      <c r="RMY3000" s="607"/>
      <c r="RMZ3000" s="607"/>
      <c r="RNA3000" s="607"/>
      <c r="RNB3000" s="607"/>
      <c r="RNC3000" s="607"/>
      <c r="RND3000" s="607"/>
      <c r="RNE3000" s="607"/>
      <c r="RNF3000" s="607"/>
      <c r="RNG3000" s="607"/>
      <c r="RNH3000" s="607"/>
      <c r="RNI3000" s="607"/>
      <c r="RNJ3000" s="607"/>
      <c r="RNK3000" s="607"/>
      <c r="RNL3000" s="607"/>
      <c r="RNM3000" s="607"/>
      <c r="RNN3000" s="607"/>
      <c r="RNO3000" s="607"/>
      <c r="RNP3000" s="607"/>
      <c r="RNQ3000" s="607"/>
      <c r="RNR3000" s="607"/>
      <c r="RNS3000" s="607"/>
      <c r="RNT3000" s="607"/>
      <c r="RNU3000" s="607"/>
      <c r="RNV3000" s="607"/>
      <c r="RNW3000" s="607"/>
      <c r="RNX3000" s="607"/>
      <c r="RNY3000" s="607"/>
      <c r="RNZ3000" s="607"/>
      <c r="ROA3000" s="607"/>
      <c r="ROB3000" s="607"/>
      <c r="ROC3000" s="607"/>
      <c r="ROD3000" s="607"/>
      <c r="ROE3000" s="607"/>
      <c r="ROF3000" s="607"/>
      <c r="ROG3000" s="607"/>
      <c r="ROH3000" s="607"/>
      <c r="ROI3000" s="607"/>
      <c r="ROJ3000" s="607"/>
      <c r="ROK3000" s="607"/>
      <c r="ROL3000" s="607"/>
      <c r="ROM3000" s="607"/>
      <c r="RON3000" s="607"/>
      <c r="ROO3000" s="607"/>
      <c r="ROP3000" s="607"/>
      <c r="ROQ3000" s="607"/>
      <c r="ROR3000" s="607"/>
      <c r="ROS3000" s="607"/>
      <c r="ROT3000" s="607"/>
      <c r="ROU3000" s="607"/>
      <c r="ROV3000" s="607"/>
      <c r="ROW3000" s="607"/>
      <c r="ROX3000" s="607"/>
      <c r="ROY3000" s="607"/>
      <c r="ROZ3000" s="607"/>
      <c r="RPA3000" s="607"/>
      <c r="RPB3000" s="607"/>
      <c r="RPC3000" s="607"/>
      <c r="RPD3000" s="607"/>
      <c r="RPE3000" s="607"/>
      <c r="RPF3000" s="607"/>
      <c r="RPG3000" s="607"/>
      <c r="RPH3000" s="607"/>
      <c r="RPI3000" s="607"/>
      <c r="RPJ3000" s="607"/>
      <c r="RPK3000" s="607"/>
      <c r="RPL3000" s="607"/>
      <c r="RPM3000" s="607"/>
      <c r="RPN3000" s="607"/>
      <c r="RPO3000" s="607"/>
      <c r="RPP3000" s="607"/>
      <c r="RPQ3000" s="607"/>
      <c r="RPR3000" s="607"/>
      <c r="RPS3000" s="607"/>
      <c r="RPT3000" s="607"/>
      <c r="RPU3000" s="607"/>
      <c r="RPV3000" s="607"/>
      <c r="RPW3000" s="607"/>
      <c r="RPX3000" s="607"/>
      <c r="RPY3000" s="607"/>
      <c r="RPZ3000" s="607"/>
      <c r="RQA3000" s="607"/>
      <c r="RQB3000" s="607"/>
      <c r="RQC3000" s="607"/>
      <c r="RQD3000" s="607"/>
      <c r="RQE3000" s="607"/>
      <c r="RQF3000" s="607"/>
      <c r="RQG3000" s="607"/>
      <c r="RQH3000" s="607"/>
      <c r="RQI3000" s="607"/>
      <c r="RQJ3000" s="607"/>
      <c r="RQK3000" s="607"/>
      <c r="RQL3000" s="607"/>
      <c r="RQM3000" s="607"/>
      <c r="RQN3000" s="607"/>
      <c r="RQO3000" s="607"/>
      <c r="RQP3000" s="607"/>
      <c r="RQQ3000" s="607"/>
      <c r="RQR3000" s="607"/>
      <c r="RQS3000" s="607"/>
      <c r="RQT3000" s="607"/>
      <c r="RQU3000" s="607"/>
      <c r="RQV3000" s="607"/>
      <c r="RQW3000" s="607"/>
      <c r="RQX3000" s="607"/>
      <c r="RQY3000" s="607"/>
      <c r="RQZ3000" s="607"/>
      <c r="RRA3000" s="607"/>
      <c r="RRB3000" s="607"/>
      <c r="RRC3000" s="607"/>
      <c r="RRD3000" s="607"/>
      <c r="RRE3000" s="607"/>
      <c r="RRF3000" s="607"/>
      <c r="RRG3000" s="607"/>
      <c r="RRH3000" s="607"/>
      <c r="RRI3000" s="607"/>
      <c r="RRJ3000" s="607"/>
      <c r="RRK3000" s="607"/>
      <c r="RRL3000" s="607"/>
      <c r="RRM3000" s="607"/>
      <c r="RRN3000" s="607"/>
      <c r="RRO3000" s="607"/>
      <c r="RRP3000" s="607"/>
      <c r="RRQ3000" s="607"/>
      <c r="RRR3000" s="607"/>
      <c r="RRS3000" s="607"/>
      <c r="RRT3000" s="607"/>
      <c r="RRU3000" s="607"/>
      <c r="RRV3000" s="607"/>
      <c r="RRW3000" s="607"/>
      <c r="RRX3000" s="607"/>
      <c r="RRY3000" s="607"/>
      <c r="RRZ3000" s="607"/>
      <c r="RSA3000" s="607"/>
      <c r="RSB3000" s="607"/>
      <c r="RSC3000" s="607"/>
      <c r="RSD3000" s="607"/>
      <c r="RSE3000" s="607"/>
      <c r="RSF3000" s="607"/>
      <c r="RSG3000" s="607"/>
      <c r="RSH3000" s="607"/>
      <c r="RSI3000" s="607"/>
      <c r="RSJ3000" s="607"/>
      <c r="RSK3000" s="607"/>
      <c r="RSL3000" s="607"/>
      <c r="RSM3000" s="607"/>
      <c r="RSN3000" s="607"/>
      <c r="RSO3000" s="607"/>
      <c r="RSP3000" s="607"/>
      <c r="RSQ3000" s="607"/>
      <c r="RSR3000" s="607"/>
      <c r="RSS3000" s="607"/>
      <c r="RST3000" s="607"/>
      <c r="RSU3000" s="607"/>
      <c r="RSV3000" s="607"/>
      <c r="RSW3000" s="607"/>
      <c r="RSX3000" s="607"/>
      <c r="RSY3000" s="607"/>
      <c r="RSZ3000" s="607"/>
      <c r="RTA3000" s="607"/>
      <c r="RTB3000" s="607"/>
      <c r="RTC3000" s="607"/>
      <c r="RTD3000" s="607"/>
      <c r="RTE3000" s="607"/>
      <c r="RTF3000" s="607"/>
      <c r="RTG3000" s="607"/>
      <c r="RTH3000" s="607"/>
      <c r="RTI3000" s="607"/>
      <c r="RTJ3000" s="607"/>
      <c r="RTK3000" s="607"/>
      <c r="RTL3000" s="607"/>
      <c r="RTM3000" s="607"/>
      <c r="RTN3000" s="607"/>
      <c r="RTO3000" s="607"/>
      <c r="RTP3000" s="607"/>
      <c r="RTQ3000" s="607"/>
      <c r="RTR3000" s="607"/>
      <c r="RTS3000" s="607"/>
      <c r="RTT3000" s="607"/>
      <c r="RTU3000" s="607"/>
      <c r="RTV3000" s="607"/>
      <c r="RTW3000" s="607"/>
      <c r="RTX3000" s="607"/>
      <c r="RTY3000" s="607"/>
      <c r="RTZ3000" s="607"/>
      <c r="RUA3000" s="607"/>
      <c r="RUB3000" s="607"/>
      <c r="RUC3000" s="607"/>
      <c r="RUD3000" s="607"/>
      <c r="RUE3000" s="607"/>
      <c r="RUF3000" s="607"/>
      <c r="RUG3000" s="607"/>
      <c r="RUH3000" s="607"/>
      <c r="RUI3000" s="607"/>
      <c r="RUJ3000" s="607"/>
      <c r="RUK3000" s="607"/>
      <c r="RUL3000" s="607"/>
      <c r="RUM3000" s="607"/>
      <c r="RUN3000" s="607"/>
      <c r="RUO3000" s="607"/>
      <c r="RUP3000" s="607"/>
      <c r="RUQ3000" s="607"/>
      <c r="RUR3000" s="607"/>
      <c r="RUS3000" s="607"/>
      <c r="RUT3000" s="607"/>
      <c r="RUU3000" s="607"/>
      <c r="RUV3000" s="607"/>
      <c r="RUW3000" s="607"/>
      <c r="RUX3000" s="607"/>
      <c r="RUY3000" s="607"/>
      <c r="RUZ3000" s="607"/>
      <c r="RVA3000" s="607"/>
      <c r="RVB3000" s="607"/>
      <c r="RVC3000" s="607"/>
      <c r="RVD3000" s="607"/>
      <c r="RVE3000" s="607"/>
      <c r="RVF3000" s="607"/>
      <c r="RVG3000" s="607"/>
      <c r="RVH3000" s="607"/>
      <c r="RVI3000" s="607"/>
      <c r="RVJ3000" s="607"/>
      <c r="RVK3000" s="607"/>
      <c r="RVL3000" s="607"/>
      <c r="RVM3000" s="607"/>
      <c r="RVN3000" s="607"/>
      <c r="RVO3000" s="607"/>
      <c r="RVP3000" s="607"/>
      <c r="RVQ3000" s="607"/>
      <c r="RVR3000" s="607"/>
      <c r="RVS3000" s="607"/>
      <c r="RVT3000" s="607"/>
      <c r="RVU3000" s="607"/>
      <c r="RVV3000" s="607"/>
      <c r="RVW3000" s="607"/>
      <c r="RVX3000" s="607"/>
      <c r="RVY3000" s="607"/>
      <c r="RVZ3000" s="607"/>
      <c r="RWA3000" s="607"/>
      <c r="RWB3000" s="607"/>
      <c r="RWC3000" s="607"/>
      <c r="RWD3000" s="607"/>
      <c r="RWE3000" s="607"/>
      <c r="RWF3000" s="607"/>
      <c r="RWG3000" s="607"/>
      <c r="RWH3000" s="607"/>
      <c r="RWI3000" s="607"/>
      <c r="RWJ3000" s="607"/>
      <c r="RWK3000" s="607"/>
      <c r="RWL3000" s="607"/>
      <c r="RWM3000" s="607"/>
      <c r="RWN3000" s="607"/>
      <c r="RWO3000" s="607"/>
      <c r="RWP3000" s="607"/>
      <c r="RWQ3000" s="607"/>
      <c r="RWR3000" s="607"/>
      <c r="RWS3000" s="607"/>
      <c r="RWT3000" s="607"/>
      <c r="RWU3000" s="607"/>
      <c r="RWV3000" s="607"/>
      <c r="RWW3000" s="607"/>
      <c r="RWX3000" s="607"/>
      <c r="RWY3000" s="607"/>
      <c r="RWZ3000" s="607"/>
      <c r="RXA3000" s="607"/>
      <c r="RXB3000" s="607"/>
      <c r="RXC3000" s="607"/>
      <c r="RXD3000" s="607"/>
      <c r="RXE3000" s="607"/>
      <c r="RXF3000" s="607"/>
      <c r="RXG3000" s="607"/>
      <c r="RXH3000" s="607"/>
      <c r="RXI3000" s="607"/>
      <c r="RXJ3000" s="607"/>
      <c r="RXK3000" s="607"/>
      <c r="RXL3000" s="607"/>
      <c r="RXM3000" s="607"/>
      <c r="RXN3000" s="607"/>
      <c r="RXO3000" s="607"/>
      <c r="RXP3000" s="607"/>
      <c r="RXQ3000" s="607"/>
      <c r="RXR3000" s="607"/>
      <c r="RXS3000" s="607"/>
      <c r="RXT3000" s="607"/>
      <c r="RXU3000" s="607"/>
      <c r="RXV3000" s="607"/>
      <c r="RXW3000" s="607"/>
      <c r="RXX3000" s="607"/>
      <c r="RXY3000" s="607"/>
      <c r="RXZ3000" s="607"/>
      <c r="RYA3000" s="607"/>
      <c r="RYB3000" s="607"/>
      <c r="RYC3000" s="607"/>
      <c r="RYD3000" s="607"/>
      <c r="RYE3000" s="607"/>
      <c r="RYF3000" s="607"/>
      <c r="RYG3000" s="607"/>
      <c r="RYH3000" s="607"/>
      <c r="RYI3000" s="607"/>
      <c r="RYJ3000" s="607"/>
      <c r="RYK3000" s="607"/>
      <c r="RYL3000" s="607"/>
      <c r="RYM3000" s="607"/>
      <c r="RYN3000" s="607"/>
      <c r="RYO3000" s="607"/>
      <c r="RYP3000" s="607"/>
      <c r="RYQ3000" s="607"/>
      <c r="RYR3000" s="607"/>
      <c r="RYS3000" s="607"/>
      <c r="RYT3000" s="607"/>
      <c r="RYU3000" s="607"/>
      <c r="RYV3000" s="607"/>
      <c r="RYW3000" s="607"/>
      <c r="RYX3000" s="607"/>
      <c r="RYY3000" s="607"/>
      <c r="RYZ3000" s="607"/>
      <c r="RZA3000" s="607"/>
      <c r="RZB3000" s="607"/>
      <c r="RZC3000" s="607"/>
      <c r="RZD3000" s="607"/>
      <c r="RZE3000" s="607"/>
      <c r="RZF3000" s="607"/>
      <c r="RZG3000" s="607"/>
      <c r="RZH3000" s="607"/>
      <c r="RZI3000" s="607"/>
      <c r="RZJ3000" s="607"/>
      <c r="RZK3000" s="607"/>
      <c r="RZL3000" s="607"/>
      <c r="RZM3000" s="607"/>
      <c r="RZN3000" s="607"/>
      <c r="RZO3000" s="607"/>
      <c r="RZP3000" s="607"/>
      <c r="RZQ3000" s="607"/>
      <c r="RZR3000" s="607"/>
      <c r="RZS3000" s="607"/>
      <c r="RZT3000" s="607"/>
      <c r="RZU3000" s="607"/>
      <c r="RZV3000" s="607"/>
      <c r="RZW3000" s="607"/>
      <c r="RZX3000" s="607"/>
      <c r="RZY3000" s="607"/>
      <c r="RZZ3000" s="607"/>
      <c r="SAA3000" s="607"/>
      <c r="SAB3000" s="607"/>
      <c r="SAC3000" s="607"/>
      <c r="SAD3000" s="607"/>
      <c r="SAE3000" s="607"/>
      <c r="SAF3000" s="607"/>
      <c r="SAG3000" s="607"/>
      <c r="SAH3000" s="607"/>
      <c r="SAI3000" s="607"/>
      <c r="SAJ3000" s="607"/>
      <c r="SAK3000" s="607"/>
      <c r="SAL3000" s="607"/>
      <c r="SAM3000" s="607"/>
      <c r="SAN3000" s="607"/>
      <c r="SAO3000" s="607"/>
      <c r="SAP3000" s="607"/>
      <c r="SAQ3000" s="607"/>
      <c r="SAR3000" s="607"/>
      <c r="SAS3000" s="607"/>
      <c r="SAT3000" s="607"/>
      <c r="SAU3000" s="607"/>
      <c r="SAV3000" s="607"/>
      <c r="SAW3000" s="607"/>
      <c r="SAX3000" s="607"/>
      <c r="SAY3000" s="607"/>
      <c r="SAZ3000" s="607"/>
      <c r="SBA3000" s="607"/>
      <c r="SBB3000" s="607"/>
      <c r="SBC3000" s="607"/>
      <c r="SBD3000" s="607"/>
      <c r="SBE3000" s="607"/>
      <c r="SBF3000" s="607"/>
      <c r="SBG3000" s="607"/>
      <c r="SBH3000" s="607"/>
      <c r="SBI3000" s="607"/>
      <c r="SBJ3000" s="607"/>
      <c r="SBK3000" s="607"/>
      <c r="SBL3000" s="607"/>
      <c r="SBM3000" s="607"/>
      <c r="SBN3000" s="607"/>
      <c r="SBO3000" s="607"/>
      <c r="SBP3000" s="607"/>
      <c r="SBQ3000" s="607"/>
      <c r="SBR3000" s="607"/>
      <c r="SBS3000" s="607"/>
      <c r="SBT3000" s="607"/>
      <c r="SBU3000" s="607"/>
      <c r="SBV3000" s="607"/>
      <c r="SBW3000" s="607"/>
      <c r="SBX3000" s="607"/>
      <c r="SBY3000" s="607"/>
      <c r="SBZ3000" s="607"/>
      <c r="SCA3000" s="607"/>
      <c r="SCB3000" s="607"/>
      <c r="SCC3000" s="607"/>
      <c r="SCD3000" s="607"/>
      <c r="SCE3000" s="607"/>
      <c r="SCF3000" s="607"/>
      <c r="SCG3000" s="607"/>
      <c r="SCH3000" s="607"/>
      <c r="SCI3000" s="607"/>
      <c r="SCJ3000" s="607"/>
      <c r="SCK3000" s="607"/>
      <c r="SCL3000" s="607"/>
      <c r="SCM3000" s="607"/>
      <c r="SCN3000" s="607"/>
      <c r="SCO3000" s="607"/>
      <c r="SCP3000" s="607"/>
      <c r="SCQ3000" s="607"/>
      <c r="SCR3000" s="607"/>
      <c r="SCS3000" s="607"/>
      <c r="SCT3000" s="607"/>
      <c r="SCU3000" s="607"/>
      <c r="SCV3000" s="607"/>
      <c r="SCW3000" s="607"/>
      <c r="SCX3000" s="607"/>
      <c r="SCY3000" s="607"/>
      <c r="SCZ3000" s="607"/>
      <c r="SDA3000" s="607"/>
      <c r="SDB3000" s="607"/>
      <c r="SDC3000" s="607"/>
      <c r="SDD3000" s="607"/>
      <c r="SDE3000" s="607"/>
      <c r="SDF3000" s="607"/>
      <c r="SDG3000" s="607"/>
      <c r="SDH3000" s="607"/>
      <c r="SDI3000" s="607"/>
      <c r="SDJ3000" s="607"/>
      <c r="SDK3000" s="607"/>
      <c r="SDL3000" s="607"/>
      <c r="SDM3000" s="607"/>
      <c r="SDN3000" s="607"/>
      <c r="SDO3000" s="607"/>
      <c r="SDP3000" s="607"/>
      <c r="SDQ3000" s="607"/>
      <c r="SDR3000" s="607"/>
      <c r="SDS3000" s="607"/>
      <c r="SDT3000" s="607"/>
      <c r="SDU3000" s="607"/>
      <c r="SDV3000" s="607"/>
      <c r="SDW3000" s="607"/>
      <c r="SDX3000" s="607"/>
      <c r="SDY3000" s="607"/>
      <c r="SDZ3000" s="607"/>
      <c r="SEA3000" s="607"/>
      <c r="SEB3000" s="607"/>
      <c r="SEC3000" s="607"/>
      <c r="SED3000" s="607"/>
      <c r="SEE3000" s="607"/>
      <c r="SEF3000" s="607"/>
      <c r="SEG3000" s="607"/>
      <c r="SEH3000" s="607"/>
      <c r="SEI3000" s="607"/>
      <c r="SEJ3000" s="607"/>
      <c r="SEK3000" s="607"/>
      <c r="SEL3000" s="607"/>
      <c r="SEM3000" s="607"/>
      <c r="SEN3000" s="607"/>
      <c r="SEO3000" s="607"/>
      <c r="SEP3000" s="607"/>
      <c r="SEQ3000" s="607"/>
      <c r="SER3000" s="607"/>
      <c r="SES3000" s="607"/>
      <c r="SET3000" s="607"/>
      <c r="SEU3000" s="607"/>
      <c r="SEV3000" s="607"/>
      <c r="SEW3000" s="607"/>
      <c r="SEX3000" s="607"/>
      <c r="SEY3000" s="607"/>
      <c r="SEZ3000" s="607"/>
      <c r="SFA3000" s="607"/>
      <c r="SFB3000" s="607"/>
      <c r="SFC3000" s="607"/>
      <c r="SFD3000" s="607"/>
      <c r="SFE3000" s="607"/>
      <c r="SFF3000" s="607"/>
      <c r="SFG3000" s="607"/>
      <c r="SFH3000" s="607"/>
      <c r="SFI3000" s="607"/>
      <c r="SFJ3000" s="607"/>
      <c r="SFK3000" s="607"/>
      <c r="SFL3000" s="607"/>
      <c r="SFM3000" s="607"/>
      <c r="SFN3000" s="607"/>
      <c r="SFO3000" s="607"/>
      <c r="SFP3000" s="607"/>
      <c r="SFQ3000" s="607"/>
      <c r="SFR3000" s="607"/>
      <c r="SFS3000" s="607"/>
      <c r="SFT3000" s="607"/>
      <c r="SFU3000" s="607"/>
      <c r="SFV3000" s="607"/>
      <c r="SFW3000" s="607"/>
      <c r="SFX3000" s="607"/>
      <c r="SFY3000" s="607"/>
      <c r="SFZ3000" s="607"/>
      <c r="SGA3000" s="607"/>
      <c r="SGB3000" s="607"/>
      <c r="SGC3000" s="607"/>
      <c r="SGD3000" s="607"/>
      <c r="SGE3000" s="607"/>
      <c r="SGF3000" s="607"/>
      <c r="SGG3000" s="607"/>
      <c r="SGH3000" s="607"/>
      <c r="SGI3000" s="607"/>
      <c r="SGJ3000" s="607"/>
      <c r="SGK3000" s="607"/>
      <c r="SGL3000" s="607"/>
      <c r="SGM3000" s="607"/>
      <c r="SGN3000" s="607"/>
      <c r="SGO3000" s="607"/>
      <c r="SGP3000" s="607"/>
      <c r="SGQ3000" s="607"/>
      <c r="SGR3000" s="607"/>
      <c r="SGS3000" s="607"/>
      <c r="SGT3000" s="607"/>
      <c r="SGU3000" s="607"/>
      <c r="SGV3000" s="607"/>
      <c r="SGW3000" s="607"/>
      <c r="SGX3000" s="607"/>
      <c r="SGY3000" s="607"/>
      <c r="SGZ3000" s="607"/>
      <c r="SHA3000" s="607"/>
      <c r="SHB3000" s="607"/>
      <c r="SHC3000" s="607"/>
      <c r="SHD3000" s="607"/>
      <c r="SHE3000" s="607"/>
      <c r="SHF3000" s="607"/>
      <c r="SHG3000" s="607"/>
      <c r="SHH3000" s="607"/>
      <c r="SHI3000" s="607"/>
      <c r="SHJ3000" s="607"/>
      <c r="SHK3000" s="607"/>
      <c r="SHL3000" s="607"/>
      <c r="SHM3000" s="607"/>
      <c r="SHN3000" s="607"/>
      <c r="SHO3000" s="607"/>
      <c r="SHP3000" s="607"/>
      <c r="SHQ3000" s="607"/>
      <c r="SHR3000" s="607"/>
      <c r="SHS3000" s="607"/>
      <c r="SHT3000" s="607"/>
      <c r="SHU3000" s="607"/>
      <c r="SHV3000" s="607"/>
      <c r="SHW3000" s="607"/>
      <c r="SHX3000" s="607"/>
      <c r="SHY3000" s="607"/>
      <c r="SHZ3000" s="607"/>
      <c r="SIA3000" s="607"/>
      <c r="SIB3000" s="607"/>
      <c r="SIC3000" s="607"/>
      <c r="SID3000" s="607"/>
      <c r="SIE3000" s="607"/>
      <c r="SIF3000" s="607"/>
      <c r="SIG3000" s="607"/>
      <c r="SIH3000" s="607"/>
      <c r="SII3000" s="607"/>
      <c r="SIJ3000" s="607"/>
      <c r="SIK3000" s="607"/>
      <c r="SIL3000" s="607"/>
      <c r="SIM3000" s="607"/>
      <c r="SIN3000" s="607"/>
      <c r="SIO3000" s="607"/>
      <c r="SIP3000" s="607"/>
      <c r="SIQ3000" s="607"/>
      <c r="SIR3000" s="607"/>
      <c r="SIS3000" s="607"/>
      <c r="SIT3000" s="607"/>
      <c r="SIU3000" s="607"/>
      <c r="SIV3000" s="607"/>
      <c r="SIW3000" s="607"/>
      <c r="SIX3000" s="607"/>
      <c r="SIY3000" s="607"/>
      <c r="SIZ3000" s="607"/>
      <c r="SJA3000" s="607"/>
      <c r="SJB3000" s="607"/>
      <c r="SJC3000" s="607"/>
      <c r="SJD3000" s="607"/>
      <c r="SJE3000" s="607"/>
      <c r="SJF3000" s="607"/>
      <c r="SJG3000" s="607"/>
      <c r="SJH3000" s="607"/>
      <c r="SJI3000" s="607"/>
      <c r="SJJ3000" s="607"/>
      <c r="SJK3000" s="607"/>
      <c r="SJL3000" s="607"/>
      <c r="SJM3000" s="607"/>
      <c r="SJN3000" s="607"/>
      <c r="SJO3000" s="607"/>
      <c r="SJP3000" s="607"/>
      <c r="SJQ3000" s="607"/>
      <c r="SJR3000" s="607"/>
      <c r="SJS3000" s="607"/>
      <c r="SJT3000" s="607"/>
      <c r="SJU3000" s="607"/>
      <c r="SJV3000" s="607"/>
      <c r="SJW3000" s="607"/>
      <c r="SJX3000" s="607"/>
      <c r="SJY3000" s="607"/>
      <c r="SJZ3000" s="607"/>
      <c r="SKA3000" s="607"/>
      <c r="SKB3000" s="607"/>
      <c r="SKC3000" s="607"/>
      <c r="SKD3000" s="607"/>
      <c r="SKE3000" s="607"/>
      <c r="SKF3000" s="607"/>
      <c r="SKG3000" s="607"/>
      <c r="SKH3000" s="607"/>
      <c r="SKI3000" s="607"/>
      <c r="SKJ3000" s="607"/>
      <c r="SKK3000" s="607"/>
      <c r="SKL3000" s="607"/>
      <c r="SKM3000" s="607"/>
      <c r="SKN3000" s="607"/>
      <c r="SKO3000" s="607"/>
      <c r="SKP3000" s="607"/>
      <c r="SKQ3000" s="607"/>
      <c r="SKR3000" s="607"/>
      <c r="SKS3000" s="607"/>
      <c r="SKT3000" s="607"/>
      <c r="SKU3000" s="607"/>
      <c r="SKV3000" s="607"/>
      <c r="SKW3000" s="607"/>
      <c r="SKX3000" s="607"/>
      <c r="SKY3000" s="607"/>
      <c r="SKZ3000" s="607"/>
      <c r="SLA3000" s="607"/>
      <c r="SLB3000" s="607"/>
      <c r="SLC3000" s="607"/>
      <c r="SLD3000" s="607"/>
      <c r="SLE3000" s="607"/>
      <c r="SLF3000" s="607"/>
      <c r="SLG3000" s="607"/>
      <c r="SLH3000" s="607"/>
      <c r="SLI3000" s="607"/>
      <c r="SLJ3000" s="607"/>
      <c r="SLK3000" s="607"/>
      <c r="SLL3000" s="607"/>
      <c r="SLM3000" s="607"/>
      <c r="SLN3000" s="607"/>
      <c r="SLO3000" s="607"/>
      <c r="SLP3000" s="607"/>
      <c r="SLQ3000" s="607"/>
      <c r="SLR3000" s="607"/>
      <c r="SLS3000" s="607"/>
      <c r="SLT3000" s="607"/>
      <c r="SLU3000" s="607"/>
      <c r="SLV3000" s="607"/>
      <c r="SLW3000" s="607"/>
      <c r="SLX3000" s="607"/>
      <c r="SLY3000" s="607"/>
      <c r="SLZ3000" s="607"/>
      <c r="SMA3000" s="607"/>
      <c r="SMB3000" s="607"/>
      <c r="SMC3000" s="607"/>
      <c r="SMD3000" s="607"/>
      <c r="SME3000" s="607"/>
      <c r="SMF3000" s="607"/>
      <c r="SMG3000" s="607"/>
      <c r="SMH3000" s="607"/>
      <c r="SMI3000" s="607"/>
      <c r="SMJ3000" s="607"/>
      <c r="SMK3000" s="607"/>
      <c r="SML3000" s="607"/>
      <c r="SMM3000" s="607"/>
      <c r="SMN3000" s="607"/>
      <c r="SMO3000" s="607"/>
      <c r="SMP3000" s="607"/>
      <c r="SMQ3000" s="607"/>
      <c r="SMR3000" s="607"/>
      <c r="SMS3000" s="607"/>
      <c r="SMT3000" s="607"/>
      <c r="SMU3000" s="607"/>
      <c r="SMV3000" s="607"/>
      <c r="SMW3000" s="607"/>
      <c r="SMX3000" s="607"/>
      <c r="SMY3000" s="607"/>
      <c r="SMZ3000" s="607"/>
      <c r="SNA3000" s="607"/>
      <c r="SNB3000" s="607"/>
      <c r="SNC3000" s="607"/>
      <c r="SND3000" s="607"/>
      <c r="SNE3000" s="607"/>
      <c r="SNF3000" s="607"/>
      <c r="SNG3000" s="607"/>
      <c r="SNH3000" s="607"/>
      <c r="SNI3000" s="607"/>
      <c r="SNJ3000" s="607"/>
      <c r="SNK3000" s="607"/>
      <c r="SNL3000" s="607"/>
      <c r="SNM3000" s="607"/>
      <c r="SNN3000" s="607"/>
      <c r="SNO3000" s="607"/>
      <c r="SNP3000" s="607"/>
      <c r="SNQ3000" s="607"/>
      <c r="SNR3000" s="607"/>
      <c r="SNS3000" s="607"/>
      <c r="SNT3000" s="607"/>
      <c r="SNU3000" s="607"/>
      <c r="SNV3000" s="607"/>
      <c r="SNW3000" s="607"/>
      <c r="SNX3000" s="607"/>
      <c r="SNY3000" s="607"/>
      <c r="SNZ3000" s="607"/>
      <c r="SOA3000" s="607"/>
      <c r="SOB3000" s="607"/>
      <c r="SOC3000" s="607"/>
      <c r="SOD3000" s="607"/>
      <c r="SOE3000" s="607"/>
      <c r="SOF3000" s="607"/>
      <c r="SOG3000" s="607"/>
      <c r="SOH3000" s="607"/>
      <c r="SOI3000" s="607"/>
      <c r="SOJ3000" s="607"/>
      <c r="SOK3000" s="607"/>
      <c r="SOL3000" s="607"/>
      <c r="SOM3000" s="607"/>
      <c r="SON3000" s="607"/>
      <c r="SOO3000" s="607"/>
      <c r="SOP3000" s="607"/>
      <c r="SOQ3000" s="607"/>
      <c r="SOR3000" s="607"/>
      <c r="SOS3000" s="607"/>
      <c r="SOT3000" s="607"/>
      <c r="SOU3000" s="607"/>
      <c r="SOV3000" s="607"/>
      <c r="SOW3000" s="607"/>
      <c r="SOX3000" s="607"/>
      <c r="SOY3000" s="607"/>
      <c r="SOZ3000" s="607"/>
      <c r="SPA3000" s="607"/>
      <c r="SPB3000" s="607"/>
      <c r="SPC3000" s="607"/>
      <c r="SPD3000" s="607"/>
      <c r="SPE3000" s="607"/>
      <c r="SPF3000" s="607"/>
      <c r="SPG3000" s="607"/>
      <c r="SPH3000" s="607"/>
      <c r="SPI3000" s="607"/>
      <c r="SPJ3000" s="607"/>
      <c r="SPK3000" s="607"/>
      <c r="SPL3000" s="607"/>
      <c r="SPM3000" s="607"/>
      <c r="SPN3000" s="607"/>
      <c r="SPO3000" s="607"/>
      <c r="SPP3000" s="607"/>
      <c r="SPQ3000" s="607"/>
      <c r="SPR3000" s="607"/>
      <c r="SPS3000" s="607"/>
      <c r="SPT3000" s="607"/>
      <c r="SPU3000" s="607"/>
      <c r="SPV3000" s="607"/>
      <c r="SPW3000" s="607"/>
      <c r="SPX3000" s="607"/>
      <c r="SPY3000" s="607"/>
      <c r="SPZ3000" s="607"/>
      <c r="SQA3000" s="607"/>
      <c r="SQB3000" s="607"/>
      <c r="SQC3000" s="607"/>
      <c r="SQD3000" s="607"/>
      <c r="SQE3000" s="607"/>
      <c r="SQF3000" s="607"/>
      <c r="SQG3000" s="607"/>
      <c r="SQH3000" s="607"/>
      <c r="SQI3000" s="607"/>
      <c r="SQJ3000" s="607"/>
      <c r="SQK3000" s="607"/>
      <c r="SQL3000" s="607"/>
      <c r="SQM3000" s="607"/>
      <c r="SQN3000" s="607"/>
      <c r="SQO3000" s="607"/>
      <c r="SQP3000" s="607"/>
      <c r="SQQ3000" s="607"/>
      <c r="SQR3000" s="607"/>
      <c r="SQS3000" s="607"/>
      <c r="SQT3000" s="607"/>
      <c r="SQU3000" s="607"/>
      <c r="SQV3000" s="607"/>
      <c r="SQW3000" s="607"/>
      <c r="SQX3000" s="607"/>
      <c r="SQY3000" s="607"/>
      <c r="SQZ3000" s="607"/>
      <c r="SRA3000" s="607"/>
      <c r="SRB3000" s="607"/>
      <c r="SRC3000" s="607"/>
      <c r="SRD3000" s="607"/>
      <c r="SRE3000" s="607"/>
      <c r="SRF3000" s="607"/>
      <c r="SRG3000" s="607"/>
      <c r="SRH3000" s="607"/>
      <c r="SRI3000" s="607"/>
      <c r="SRJ3000" s="607"/>
      <c r="SRK3000" s="607"/>
      <c r="SRL3000" s="607"/>
      <c r="SRM3000" s="607"/>
      <c r="SRN3000" s="607"/>
      <c r="SRO3000" s="607"/>
      <c r="SRP3000" s="607"/>
      <c r="SRQ3000" s="607"/>
      <c r="SRR3000" s="607"/>
      <c r="SRS3000" s="607"/>
      <c r="SRT3000" s="607"/>
      <c r="SRU3000" s="607"/>
      <c r="SRV3000" s="607"/>
      <c r="SRW3000" s="607"/>
      <c r="SRX3000" s="607"/>
      <c r="SRY3000" s="607"/>
      <c r="SRZ3000" s="607"/>
      <c r="SSA3000" s="607"/>
      <c r="SSB3000" s="607"/>
      <c r="SSC3000" s="607"/>
      <c r="SSD3000" s="607"/>
      <c r="SSE3000" s="607"/>
      <c r="SSF3000" s="607"/>
      <c r="SSG3000" s="607"/>
      <c r="SSH3000" s="607"/>
      <c r="SSI3000" s="607"/>
      <c r="SSJ3000" s="607"/>
      <c r="SSK3000" s="607"/>
      <c r="SSL3000" s="607"/>
      <c r="SSM3000" s="607"/>
      <c r="SSN3000" s="607"/>
      <c r="SSO3000" s="607"/>
      <c r="SSP3000" s="607"/>
      <c r="SSQ3000" s="607"/>
      <c r="SSR3000" s="607"/>
      <c r="SSS3000" s="607"/>
      <c r="SST3000" s="607"/>
      <c r="SSU3000" s="607"/>
      <c r="SSV3000" s="607"/>
      <c r="SSW3000" s="607"/>
      <c r="SSX3000" s="607"/>
      <c r="SSY3000" s="607"/>
      <c r="SSZ3000" s="607"/>
      <c r="STA3000" s="607"/>
      <c r="STB3000" s="607"/>
      <c r="STC3000" s="607"/>
      <c r="STD3000" s="607"/>
      <c r="STE3000" s="607"/>
      <c r="STF3000" s="607"/>
      <c r="STG3000" s="607"/>
      <c r="STH3000" s="607"/>
      <c r="STI3000" s="607"/>
      <c r="STJ3000" s="607"/>
      <c r="STK3000" s="607"/>
      <c r="STL3000" s="607"/>
      <c r="STM3000" s="607"/>
      <c r="STN3000" s="607"/>
      <c r="STO3000" s="607"/>
      <c r="STP3000" s="607"/>
      <c r="STQ3000" s="607"/>
      <c r="STR3000" s="607"/>
      <c r="STS3000" s="607"/>
      <c r="STT3000" s="607"/>
      <c r="STU3000" s="607"/>
      <c r="STV3000" s="607"/>
      <c r="STW3000" s="607"/>
      <c r="STX3000" s="607"/>
      <c r="STY3000" s="607"/>
      <c r="STZ3000" s="607"/>
      <c r="SUA3000" s="607"/>
      <c r="SUB3000" s="607"/>
      <c r="SUC3000" s="607"/>
      <c r="SUD3000" s="607"/>
      <c r="SUE3000" s="607"/>
      <c r="SUF3000" s="607"/>
      <c r="SUG3000" s="607"/>
      <c r="SUH3000" s="607"/>
      <c r="SUI3000" s="607"/>
      <c r="SUJ3000" s="607"/>
      <c r="SUK3000" s="607"/>
      <c r="SUL3000" s="607"/>
      <c r="SUM3000" s="607"/>
      <c r="SUN3000" s="607"/>
      <c r="SUO3000" s="607"/>
      <c r="SUP3000" s="607"/>
      <c r="SUQ3000" s="607"/>
      <c r="SUR3000" s="607"/>
      <c r="SUS3000" s="607"/>
      <c r="SUT3000" s="607"/>
      <c r="SUU3000" s="607"/>
      <c r="SUV3000" s="607"/>
      <c r="SUW3000" s="607"/>
      <c r="SUX3000" s="607"/>
      <c r="SUY3000" s="607"/>
      <c r="SUZ3000" s="607"/>
      <c r="SVA3000" s="607"/>
      <c r="SVB3000" s="607"/>
      <c r="SVC3000" s="607"/>
      <c r="SVD3000" s="607"/>
      <c r="SVE3000" s="607"/>
      <c r="SVF3000" s="607"/>
      <c r="SVG3000" s="607"/>
      <c r="SVH3000" s="607"/>
      <c r="SVI3000" s="607"/>
      <c r="SVJ3000" s="607"/>
      <c r="SVK3000" s="607"/>
      <c r="SVL3000" s="607"/>
      <c r="SVM3000" s="607"/>
      <c r="SVN3000" s="607"/>
      <c r="SVO3000" s="607"/>
      <c r="SVP3000" s="607"/>
      <c r="SVQ3000" s="607"/>
      <c r="SVR3000" s="607"/>
      <c r="SVS3000" s="607"/>
      <c r="SVT3000" s="607"/>
      <c r="SVU3000" s="607"/>
      <c r="SVV3000" s="607"/>
      <c r="SVW3000" s="607"/>
      <c r="SVX3000" s="607"/>
      <c r="SVY3000" s="607"/>
      <c r="SVZ3000" s="607"/>
      <c r="SWA3000" s="607"/>
      <c r="SWB3000" s="607"/>
      <c r="SWC3000" s="607"/>
      <c r="SWD3000" s="607"/>
      <c r="SWE3000" s="607"/>
      <c r="SWF3000" s="607"/>
      <c r="SWG3000" s="607"/>
      <c r="SWH3000" s="607"/>
      <c r="SWI3000" s="607"/>
      <c r="SWJ3000" s="607"/>
      <c r="SWK3000" s="607"/>
      <c r="SWL3000" s="607"/>
      <c r="SWM3000" s="607"/>
      <c r="SWN3000" s="607"/>
      <c r="SWO3000" s="607"/>
      <c r="SWP3000" s="607"/>
      <c r="SWQ3000" s="607"/>
      <c r="SWR3000" s="607"/>
      <c r="SWS3000" s="607"/>
      <c r="SWT3000" s="607"/>
      <c r="SWU3000" s="607"/>
      <c r="SWV3000" s="607"/>
      <c r="SWW3000" s="607"/>
      <c r="SWX3000" s="607"/>
      <c r="SWY3000" s="607"/>
      <c r="SWZ3000" s="607"/>
      <c r="SXA3000" s="607"/>
      <c r="SXB3000" s="607"/>
      <c r="SXC3000" s="607"/>
      <c r="SXD3000" s="607"/>
      <c r="SXE3000" s="607"/>
      <c r="SXF3000" s="607"/>
      <c r="SXG3000" s="607"/>
      <c r="SXH3000" s="607"/>
      <c r="SXI3000" s="607"/>
      <c r="SXJ3000" s="607"/>
      <c r="SXK3000" s="607"/>
      <c r="SXL3000" s="607"/>
      <c r="SXM3000" s="607"/>
      <c r="SXN3000" s="607"/>
      <c r="SXO3000" s="607"/>
      <c r="SXP3000" s="607"/>
      <c r="SXQ3000" s="607"/>
      <c r="SXR3000" s="607"/>
      <c r="SXS3000" s="607"/>
      <c r="SXT3000" s="607"/>
      <c r="SXU3000" s="607"/>
      <c r="SXV3000" s="607"/>
      <c r="SXW3000" s="607"/>
      <c r="SXX3000" s="607"/>
      <c r="SXY3000" s="607"/>
      <c r="SXZ3000" s="607"/>
      <c r="SYA3000" s="607"/>
      <c r="SYB3000" s="607"/>
      <c r="SYC3000" s="607"/>
      <c r="SYD3000" s="607"/>
      <c r="SYE3000" s="607"/>
      <c r="SYF3000" s="607"/>
      <c r="SYG3000" s="607"/>
      <c r="SYH3000" s="607"/>
      <c r="SYI3000" s="607"/>
      <c r="SYJ3000" s="607"/>
      <c r="SYK3000" s="607"/>
      <c r="SYL3000" s="607"/>
      <c r="SYM3000" s="607"/>
      <c r="SYN3000" s="607"/>
      <c r="SYO3000" s="607"/>
      <c r="SYP3000" s="607"/>
      <c r="SYQ3000" s="607"/>
      <c r="SYR3000" s="607"/>
      <c r="SYS3000" s="607"/>
      <c r="SYT3000" s="607"/>
      <c r="SYU3000" s="607"/>
      <c r="SYV3000" s="607"/>
      <c r="SYW3000" s="607"/>
      <c r="SYX3000" s="607"/>
      <c r="SYY3000" s="607"/>
      <c r="SYZ3000" s="607"/>
      <c r="SZA3000" s="607"/>
      <c r="SZB3000" s="607"/>
      <c r="SZC3000" s="607"/>
      <c r="SZD3000" s="607"/>
      <c r="SZE3000" s="607"/>
      <c r="SZF3000" s="607"/>
      <c r="SZG3000" s="607"/>
      <c r="SZH3000" s="607"/>
      <c r="SZI3000" s="607"/>
      <c r="SZJ3000" s="607"/>
      <c r="SZK3000" s="607"/>
      <c r="SZL3000" s="607"/>
      <c r="SZM3000" s="607"/>
      <c r="SZN3000" s="607"/>
      <c r="SZO3000" s="607"/>
      <c r="SZP3000" s="607"/>
      <c r="SZQ3000" s="607"/>
      <c r="SZR3000" s="607"/>
      <c r="SZS3000" s="607"/>
      <c r="SZT3000" s="607"/>
      <c r="SZU3000" s="607"/>
      <c r="SZV3000" s="607"/>
      <c r="SZW3000" s="607"/>
      <c r="SZX3000" s="607"/>
      <c r="SZY3000" s="607"/>
      <c r="SZZ3000" s="607"/>
      <c r="TAA3000" s="607"/>
      <c r="TAB3000" s="607"/>
      <c r="TAC3000" s="607"/>
      <c r="TAD3000" s="607"/>
      <c r="TAE3000" s="607"/>
      <c r="TAF3000" s="607"/>
      <c r="TAG3000" s="607"/>
      <c r="TAH3000" s="607"/>
      <c r="TAI3000" s="607"/>
      <c r="TAJ3000" s="607"/>
      <c r="TAK3000" s="607"/>
      <c r="TAL3000" s="607"/>
      <c r="TAM3000" s="607"/>
      <c r="TAN3000" s="607"/>
      <c r="TAO3000" s="607"/>
      <c r="TAP3000" s="607"/>
      <c r="TAQ3000" s="607"/>
      <c r="TAR3000" s="607"/>
      <c r="TAS3000" s="607"/>
      <c r="TAT3000" s="607"/>
      <c r="TAU3000" s="607"/>
      <c r="TAV3000" s="607"/>
      <c r="TAW3000" s="607"/>
      <c r="TAX3000" s="607"/>
      <c r="TAY3000" s="607"/>
      <c r="TAZ3000" s="607"/>
      <c r="TBA3000" s="607"/>
      <c r="TBB3000" s="607"/>
      <c r="TBC3000" s="607"/>
      <c r="TBD3000" s="607"/>
      <c r="TBE3000" s="607"/>
      <c r="TBF3000" s="607"/>
      <c r="TBG3000" s="607"/>
      <c r="TBH3000" s="607"/>
      <c r="TBI3000" s="607"/>
      <c r="TBJ3000" s="607"/>
      <c r="TBK3000" s="607"/>
      <c r="TBL3000" s="607"/>
      <c r="TBM3000" s="607"/>
      <c r="TBN3000" s="607"/>
      <c r="TBO3000" s="607"/>
      <c r="TBP3000" s="607"/>
      <c r="TBQ3000" s="607"/>
      <c r="TBR3000" s="607"/>
      <c r="TBS3000" s="607"/>
      <c r="TBT3000" s="607"/>
      <c r="TBU3000" s="607"/>
      <c r="TBV3000" s="607"/>
      <c r="TBW3000" s="607"/>
      <c r="TBX3000" s="607"/>
      <c r="TBY3000" s="607"/>
      <c r="TBZ3000" s="607"/>
      <c r="TCA3000" s="607"/>
      <c r="TCB3000" s="607"/>
      <c r="TCC3000" s="607"/>
      <c r="TCD3000" s="607"/>
      <c r="TCE3000" s="607"/>
      <c r="TCF3000" s="607"/>
      <c r="TCG3000" s="607"/>
      <c r="TCH3000" s="607"/>
      <c r="TCI3000" s="607"/>
      <c r="TCJ3000" s="607"/>
      <c r="TCK3000" s="607"/>
      <c r="TCL3000" s="607"/>
      <c r="TCM3000" s="607"/>
      <c r="TCN3000" s="607"/>
      <c r="TCO3000" s="607"/>
      <c r="TCP3000" s="607"/>
      <c r="TCQ3000" s="607"/>
      <c r="TCR3000" s="607"/>
      <c r="TCS3000" s="607"/>
      <c r="TCT3000" s="607"/>
      <c r="TCU3000" s="607"/>
      <c r="TCV3000" s="607"/>
      <c r="TCW3000" s="607"/>
      <c r="TCX3000" s="607"/>
      <c r="TCY3000" s="607"/>
      <c r="TCZ3000" s="607"/>
      <c r="TDA3000" s="607"/>
      <c r="TDB3000" s="607"/>
      <c r="TDC3000" s="607"/>
      <c r="TDD3000" s="607"/>
      <c r="TDE3000" s="607"/>
      <c r="TDF3000" s="607"/>
      <c r="TDG3000" s="607"/>
      <c r="TDH3000" s="607"/>
      <c r="TDI3000" s="607"/>
      <c r="TDJ3000" s="607"/>
      <c r="TDK3000" s="607"/>
      <c r="TDL3000" s="607"/>
      <c r="TDM3000" s="607"/>
      <c r="TDN3000" s="607"/>
      <c r="TDO3000" s="607"/>
      <c r="TDP3000" s="607"/>
      <c r="TDQ3000" s="607"/>
      <c r="TDR3000" s="607"/>
      <c r="TDS3000" s="607"/>
      <c r="TDT3000" s="607"/>
      <c r="TDU3000" s="607"/>
      <c r="TDV3000" s="607"/>
      <c r="TDW3000" s="607"/>
      <c r="TDX3000" s="607"/>
      <c r="TDY3000" s="607"/>
      <c r="TDZ3000" s="607"/>
      <c r="TEA3000" s="607"/>
      <c r="TEB3000" s="607"/>
      <c r="TEC3000" s="607"/>
      <c r="TED3000" s="607"/>
      <c r="TEE3000" s="607"/>
      <c r="TEF3000" s="607"/>
      <c r="TEG3000" s="607"/>
      <c r="TEH3000" s="607"/>
      <c r="TEI3000" s="607"/>
      <c r="TEJ3000" s="607"/>
      <c r="TEK3000" s="607"/>
      <c r="TEL3000" s="607"/>
      <c r="TEM3000" s="607"/>
      <c r="TEN3000" s="607"/>
      <c r="TEO3000" s="607"/>
      <c r="TEP3000" s="607"/>
      <c r="TEQ3000" s="607"/>
      <c r="TER3000" s="607"/>
      <c r="TES3000" s="607"/>
      <c r="TET3000" s="607"/>
      <c r="TEU3000" s="607"/>
      <c r="TEV3000" s="607"/>
      <c r="TEW3000" s="607"/>
      <c r="TEX3000" s="607"/>
      <c r="TEY3000" s="607"/>
      <c r="TEZ3000" s="607"/>
      <c r="TFA3000" s="607"/>
      <c r="TFB3000" s="607"/>
      <c r="TFC3000" s="607"/>
      <c r="TFD3000" s="607"/>
      <c r="TFE3000" s="607"/>
      <c r="TFF3000" s="607"/>
      <c r="TFG3000" s="607"/>
      <c r="TFH3000" s="607"/>
      <c r="TFI3000" s="607"/>
      <c r="TFJ3000" s="607"/>
      <c r="TFK3000" s="607"/>
      <c r="TFL3000" s="607"/>
      <c r="TFM3000" s="607"/>
      <c r="TFN3000" s="607"/>
      <c r="TFO3000" s="607"/>
      <c r="TFP3000" s="607"/>
      <c r="TFQ3000" s="607"/>
      <c r="TFR3000" s="607"/>
      <c r="TFS3000" s="607"/>
      <c r="TFT3000" s="607"/>
      <c r="TFU3000" s="607"/>
      <c r="TFV3000" s="607"/>
      <c r="TFW3000" s="607"/>
      <c r="TFX3000" s="607"/>
      <c r="TFY3000" s="607"/>
      <c r="TFZ3000" s="607"/>
      <c r="TGA3000" s="607"/>
      <c r="TGB3000" s="607"/>
      <c r="TGC3000" s="607"/>
      <c r="TGD3000" s="607"/>
      <c r="TGE3000" s="607"/>
      <c r="TGF3000" s="607"/>
      <c r="TGG3000" s="607"/>
      <c r="TGH3000" s="607"/>
      <c r="TGI3000" s="607"/>
      <c r="TGJ3000" s="607"/>
      <c r="TGK3000" s="607"/>
      <c r="TGL3000" s="607"/>
      <c r="TGM3000" s="607"/>
      <c r="TGN3000" s="607"/>
      <c r="TGO3000" s="607"/>
      <c r="TGP3000" s="607"/>
      <c r="TGQ3000" s="607"/>
      <c r="TGR3000" s="607"/>
      <c r="TGS3000" s="607"/>
      <c r="TGT3000" s="607"/>
      <c r="TGU3000" s="607"/>
      <c r="TGV3000" s="607"/>
      <c r="TGW3000" s="607"/>
      <c r="TGX3000" s="607"/>
      <c r="TGY3000" s="607"/>
      <c r="TGZ3000" s="607"/>
      <c r="THA3000" s="607"/>
      <c r="THB3000" s="607"/>
      <c r="THC3000" s="607"/>
      <c r="THD3000" s="607"/>
      <c r="THE3000" s="607"/>
      <c r="THF3000" s="607"/>
      <c r="THG3000" s="607"/>
      <c r="THH3000" s="607"/>
      <c r="THI3000" s="607"/>
      <c r="THJ3000" s="607"/>
      <c r="THK3000" s="607"/>
      <c r="THL3000" s="607"/>
      <c r="THM3000" s="607"/>
      <c r="THN3000" s="607"/>
      <c r="THO3000" s="607"/>
      <c r="THP3000" s="607"/>
      <c r="THQ3000" s="607"/>
      <c r="THR3000" s="607"/>
      <c r="THS3000" s="607"/>
      <c r="THT3000" s="607"/>
      <c r="THU3000" s="607"/>
      <c r="THV3000" s="607"/>
      <c r="THW3000" s="607"/>
      <c r="THX3000" s="607"/>
      <c r="THY3000" s="607"/>
      <c r="THZ3000" s="607"/>
      <c r="TIA3000" s="607"/>
      <c r="TIB3000" s="607"/>
      <c r="TIC3000" s="607"/>
      <c r="TID3000" s="607"/>
      <c r="TIE3000" s="607"/>
      <c r="TIF3000" s="607"/>
      <c r="TIG3000" s="607"/>
      <c r="TIH3000" s="607"/>
      <c r="TII3000" s="607"/>
      <c r="TIJ3000" s="607"/>
      <c r="TIK3000" s="607"/>
      <c r="TIL3000" s="607"/>
      <c r="TIM3000" s="607"/>
      <c r="TIN3000" s="607"/>
      <c r="TIO3000" s="607"/>
      <c r="TIP3000" s="607"/>
      <c r="TIQ3000" s="607"/>
      <c r="TIR3000" s="607"/>
      <c r="TIS3000" s="607"/>
      <c r="TIT3000" s="607"/>
      <c r="TIU3000" s="607"/>
      <c r="TIV3000" s="607"/>
      <c r="TIW3000" s="607"/>
      <c r="TIX3000" s="607"/>
      <c r="TIY3000" s="607"/>
      <c r="TIZ3000" s="607"/>
      <c r="TJA3000" s="607"/>
      <c r="TJB3000" s="607"/>
      <c r="TJC3000" s="607"/>
      <c r="TJD3000" s="607"/>
      <c r="TJE3000" s="607"/>
      <c r="TJF3000" s="607"/>
      <c r="TJG3000" s="607"/>
      <c r="TJH3000" s="607"/>
      <c r="TJI3000" s="607"/>
      <c r="TJJ3000" s="607"/>
      <c r="TJK3000" s="607"/>
      <c r="TJL3000" s="607"/>
      <c r="TJM3000" s="607"/>
      <c r="TJN3000" s="607"/>
      <c r="TJO3000" s="607"/>
      <c r="TJP3000" s="607"/>
      <c r="TJQ3000" s="607"/>
      <c r="TJR3000" s="607"/>
      <c r="TJS3000" s="607"/>
      <c r="TJT3000" s="607"/>
      <c r="TJU3000" s="607"/>
      <c r="TJV3000" s="607"/>
      <c r="TJW3000" s="607"/>
      <c r="TJX3000" s="607"/>
      <c r="TJY3000" s="607"/>
      <c r="TJZ3000" s="607"/>
      <c r="TKA3000" s="607"/>
      <c r="TKB3000" s="607"/>
      <c r="TKC3000" s="607"/>
      <c r="TKD3000" s="607"/>
      <c r="TKE3000" s="607"/>
      <c r="TKF3000" s="607"/>
      <c r="TKG3000" s="607"/>
      <c r="TKH3000" s="607"/>
      <c r="TKI3000" s="607"/>
      <c r="TKJ3000" s="607"/>
      <c r="TKK3000" s="607"/>
      <c r="TKL3000" s="607"/>
      <c r="TKM3000" s="607"/>
      <c r="TKN3000" s="607"/>
      <c r="TKO3000" s="607"/>
      <c r="TKP3000" s="607"/>
      <c r="TKQ3000" s="607"/>
      <c r="TKR3000" s="607"/>
      <c r="TKS3000" s="607"/>
      <c r="TKT3000" s="607"/>
      <c r="TKU3000" s="607"/>
      <c r="TKV3000" s="607"/>
      <c r="TKW3000" s="607"/>
      <c r="TKX3000" s="607"/>
      <c r="TKY3000" s="607"/>
      <c r="TKZ3000" s="607"/>
      <c r="TLA3000" s="607"/>
      <c r="TLB3000" s="607"/>
      <c r="TLC3000" s="607"/>
      <c r="TLD3000" s="607"/>
      <c r="TLE3000" s="607"/>
      <c r="TLF3000" s="607"/>
      <c r="TLG3000" s="607"/>
      <c r="TLH3000" s="607"/>
      <c r="TLI3000" s="607"/>
      <c r="TLJ3000" s="607"/>
      <c r="TLK3000" s="607"/>
      <c r="TLL3000" s="607"/>
      <c r="TLM3000" s="607"/>
      <c r="TLN3000" s="607"/>
      <c r="TLO3000" s="607"/>
      <c r="TLP3000" s="607"/>
      <c r="TLQ3000" s="607"/>
      <c r="TLR3000" s="607"/>
      <c r="TLS3000" s="607"/>
      <c r="TLT3000" s="607"/>
      <c r="TLU3000" s="607"/>
      <c r="TLV3000" s="607"/>
      <c r="TLW3000" s="607"/>
      <c r="TLX3000" s="607"/>
      <c r="TLY3000" s="607"/>
      <c r="TLZ3000" s="607"/>
      <c r="TMA3000" s="607"/>
      <c r="TMB3000" s="607"/>
      <c r="TMC3000" s="607"/>
      <c r="TMD3000" s="607"/>
      <c r="TME3000" s="607"/>
      <c r="TMF3000" s="607"/>
      <c r="TMG3000" s="607"/>
      <c r="TMH3000" s="607"/>
      <c r="TMI3000" s="607"/>
      <c r="TMJ3000" s="607"/>
      <c r="TMK3000" s="607"/>
      <c r="TML3000" s="607"/>
      <c r="TMM3000" s="607"/>
      <c r="TMN3000" s="607"/>
      <c r="TMO3000" s="607"/>
      <c r="TMP3000" s="607"/>
      <c r="TMQ3000" s="607"/>
      <c r="TMR3000" s="607"/>
      <c r="TMS3000" s="607"/>
      <c r="TMT3000" s="607"/>
      <c r="TMU3000" s="607"/>
      <c r="TMV3000" s="607"/>
      <c r="TMW3000" s="607"/>
      <c r="TMX3000" s="607"/>
      <c r="TMY3000" s="607"/>
      <c r="TMZ3000" s="607"/>
      <c r="TNA3000" s="607"/>
      <c r="TNB3000" s="607"/>
      <c r="TNC3000" s="607"/>
      <c r="TND3000" s="607"/>
      <c r="TNE3000" s="607"/>
      <c r="TNF3000" s="607"/>
      <c r="TNG3000" s="607"/>
      <c r="TNH3000" s="607"/>
      <c r="TNI3000" s="607"/>
      <c r="TNJ3000" s="607"/>
      <c r="TNK3000" s="607"/>
      <c r="TNL3000" s="607"/>
      <c r="TNM3000" s="607"/>
      <c r="TNN3000" s="607"/>
      <c r="TNO3000" s="607"/>
      <c r="TNP3000" s="607"/>
      <c r="TNQ3000" s="607"/>
      <c r="TNR3000" s="607"/>
      <c r="TNS3000" s="607"/>
      <c r="TNT3000" s="607"/>
      <c r="TNU3000" s="607"/>
      <c r="TNV3000" s="607"/>
      <c r="TNW3000" s="607"/>
      <c r="TNX3000" s="607"/>
      <c r="TNY3000" s="607"/>
      <c r="TNZ3000" s="607"/>
      <c r="TOA3000" s="607"/>
      <c r="TOB3000" s="607"/>
      <c r="TOC3000" s="607"/>
      <c r="TOD3000" s="607"/>
      <c r="TOE3000" s="607"/>
      <c r="TOF3000" s="607"/>
      <c r="TOG3000" s="607"/>
      <c r="TOH3000" s="607"/>
      <c r="TOI3000" s="607"/>
      <c r="TOJ3000" s="607"/>
      <c r="TOK3000" s="607"/>
      <c r="TOL3000" s="607"/>
      <c r="TOM3000" s="607"/>
      <c r="TON3000" s="607"/>
      <c r="TOO3000" s="607"/>
      <c r="TOP3000" s="607"/>
      <c r="TOQ3000" s="607"/>
      <c r="TOR3000" s="607"/>
      <c r="TOS3000" s="607"/>
      <c r="TOT3000" s="607"/>
      <c r="TOU3000" s="607"/>
      <c r="TOV3000" s="607"/>
      <c r="TOW3000" s="607"/>
      <c r="TOX3000" s="607"/>
      <c r="TOY3000" s="607"/>
      <c r="TOZ3000" s="607"/>
      <c r="TPA3000" s="607"/>
      <c r="TPB3000" s="607"/>
      <c r="TPC3000" s="607"/>
      <c r="TPD3000" s="607"/>
      <c r="TPE3000" s="607"/>
      <c r="TPF3000" s="607"/>
      <c r="TPG3000" s="607"/>
      <c r="TPH3000" s="607"/>
      <c r="TPI3000" s="607"/>
      <c r="TPJ3000" s="607"/>
      <c r="TPK3000" s="607"/>
      <c r="TPL3000" s="607"/>
      <c r="TPM3000" s="607"/>
      <c r="TPN3000" s="607"/>
      <c r="TPO3000" s="607"/>
      <c r="TPP3000" s="607"/>
      <c r="TPQ3000" s="607"/>
      <c r="TPR3000" s="607"/>
      <c r="TPS3000" s="607"/>
      <c r="TPT3000" s="607"/>
      <c r="TPU3000" s="607"/>
      <c r="TPV3000" s="607"/>
      <c r="TPW3000" s="607"/>
      <c r="TPX3000" s="607"/>
      <c r="TPY3000" s="607"/>
      <c r="TPZ3000" s="607"/>
      <c r="TQA3000" s="607"/>
      <c r="TQB3000" s="607"/>
      <c r="TQC3000" s="607"/>
      <c r="TQD3000" s="607"/>
      <c r="TQE3000" s="607"/>
      <c r="TQF3000" s="607"/>
      <c r="TQG3000" s="607"/>
      <c r="TQH3000" s="607"/>
      <c r="TQI3000" s="607"/>
      <c r="TQJ3000" s="607"/>
      <c r="TQK3000" s="607"/>
      <c r="TQL3000" s="607"/>
      <c r="TQM3000" s="607"/>
      <c r="TQN3000" s="607"/>
      <c r="TQO3000" s="607"/>
      <c r="TQP3000" s="607"/>
      <c r="TQQ3000" s="607"/>
      <c r="TQR3000" s="607"/>
      <c r="TQS3000" s="607"/>
      <c r="TQT3000" s="607"/>
      <c r="TQU3000" s="607"/>
      <c r="TQV3000" s="607"/>
      <c r="TQW3000" s="607"/>
      <c r="TQX3000" s="607"/>
      <c r="TQY3000" s="607"/>
      <c r="TQZ3000" s="607"/>
      <c r="TRA3000" s="607"/>
      <c r="TRB3000" s="607"/>
      <c r="TRC3000" s="607"/>
      <c r="TRD3000" s="607"/>
      <c r="TRE3000" s="607"/>
      <c r="TRF3000" s="607"/>
      <c r="TRG3000" s="607"/>
      <c r="TRH3000" s="607"/>
      <c r="TRI3000" s="607"/>
      <c r="TRJ3000" s="607"/>
      <c r="TRK3000" s="607"/>
      <c r="TRL3000" s="607"/>
      <c r="TRM3000" s="607"/>
      <c r="TRN3000" s="607"/>
      <c r="TRO3000" s="607"/>
      <c r="TRP3000" s="607"/>
      <c r="TRQ3000" s="607"/>
      <c r="TRR3000" s="607"/>
      <c r="TRS3000" s="607"/>
      <c r="TRT3000" s="607"/>
      <c r="TRU3000" s="607"/>
      <c r="TRV3000" s="607"/>
      <c r="TRW3000" s="607"/>
      <c r="TRX3000" s="607"/>
      <c r="TRY3000" s="607"/>
      <c r="TRZ3000" s="607"/>
      <c r="TSA3000" s="607"/>
      <c r="TSB3000" s="607"/>
      <c r="TSC3000" s="607"/>
      <c r="TSD3000" s="607"/>
      <c r="TSE3000" s="607"/>
      <c r="TSF3000" s="607"/>
      <c r="TSG3000" s="607"/>
      <c r="TSH3000" s="607"/>
      <c r="TSI3000" s="607"/>
      <c r="TSJ3000" s="607"/>
      <c r="TSK3000" s="607"/>
      <c r="TSL3000" s="607"/>
      <c r="TSM3000" s="607"/>
      <c r="TSN3000" s="607"/>
      <c r="TSO3000" s="607"/>
      <c r="TSP3000" s="607"/>
      <c r="TSQ3000" s="607"/>
      <c r="TSR3000" s="607"/>
      <c r="TSS3000" s="607"/>
      <c r="TST3000" s="607"/>
      <c r="TSU3000" s="607"/>
      <c r="TSV3000" s="607"/>
      <c r="TSW3000" s="607"/>
      <c r="TSX3000" s="607"/>
      <c r="TSY3000" s="607"/>
      <c r="TSZ3000" s="607"/>
      <c r="TTA3000" s="607"/>
      <c r="TTB3000" s="607"/>
      <c r="TTC3000" s="607"/>
      <c r="TTD3000" s="607"/>
      <c r="TTE3000" s="607"/>
      <c r="TTF3000" s="607"/>
      <c r="TTG3000" s="607"/>
      <c r="TTH3000" s="607"/>
      <c r="TTI3000" s="607"/>
      <c r="TTJ3000" s="607"/>
      <c r="TTK3000" s="607"/>
      <c r="TTL3000" s="607"/>
      <c r="TTM3000" s="607"/>
      <c r="TTN3000" s="607"/>
      <c r="TTO3000" s="607"/>
      <c r="TTP3000" s="607"/>
      <c r="TTQ3000" s="607"/>
      <c r="TTR3000" s="607"/>
      <c r="TTS3000" s="607"/>
      <c r="TTT3000" s="607"/>
      <c r="TTU3000" s="607"/>
      <c r="TTV3000" s="607"/>
      <c r="TTW3000" s="607"/>
      <c r="TTX3000" s="607"/>
      <c r="TTY3000" s="607"/>
      <c r="TTZ3000" s="607"/>
      <c r="TUA3000" s="607"/>
      <c r="TUB3000" s="607"/>
      <c r="TUC3000" s="607"/>
      <c r="TUD3000" s="607"/>
      <c r="TUE3000" s="607"/>
      <c r="TUF3000" s="607"/>
      <c r="TUG3000" s="607"/>
      <c r="TUH3000" s="607"/>
      <c r="TUI3000" s="607"/>
      <c r="TUJ3000" s="607"/>
      <c r="TUK3000" s="607"/>
      <c r="TUL3000" s="607"/>
      <c r="TUM3000" s="607"/>
      <c r="TUN3000" s="607"/>
      <c r="TUO3000" s="607"/>
      <c r="TUP3000" s="607"/>
      <c r="TUQ3000" s="607"/>
      <c r="TUR3000" s="607"/>
      <c r="TUS3000" s="607"/>
      <c r="TUT3000" s="607"/>
      <c r="TUU3000" s="607"/>
      <c r="TUV3000" s="607"/>
      <c r="TUW3000" s="607"/>
      <c r="TUX3000" s="607"/>
      <c r="TUY3000" s="607"/>
      <c r="TUZ3000" s="607"/>
      <c r="TVA3000" s="607"/>
      <c r="TVB3000" s="607"/>
      <c r="TVC3000" s="607"/>
      <c r="TVD3000" s="607"/>
      <c r="TVE3000" s="607"/>
      <c r="TVF3000" s="607"/>
      <c r="TVG3000" s="607"/>
      <c r="TVH3000" s="607"/>
      <c r="TVI3000" s="607"/>
      <c r="TVJ3000" s="607"/>
      <c r="TVK3000" s="607"/>
      <c r="TVL3000" s="607"/>
      <c r="TVM3000" s="607"/>
      <c r="TVN3000" s="607"/>
      <c r="TVO3000" s="607"/>
      <c r="TVP3000" s="607"/>
      <c r="TVQ3000" s="607"/>
      <c r="TVR3000" s="607"/>
      <c r="TVS3000" s="607"/>
      <c r="TVT3000" s="607"/>
      <c r="TVU3000" s="607"/>
      <c r="TVV3000" s="607"/>
      <c r="TVW3000" s="607"/>
      <c r="TVX3000" s="607"/>
      <c r="TVY3000" s="607"/>
      <c r="TVZ3000" s="607"/>
      <c r="TWA3000" s="607"/>
      <c r="TWB3000" s="607"/>
      <c r="TWC3000" s="607"/>
      <c r="TWD3000" s="607"/>
      <c r="TWE3000" s="607"/>
      <c r="TWF3000" s="607"/>
      <c r="TWG3000" s="607"/>
      <c r="TWH3000" s="607"/>
      <c r="TWI3000" s="607"/>
      <c r="TWJ3000" s="607"/>
      <c r="TWK3000" s="607"/>
      <c r="TWL3000" s="607"/>
      <c r="TWM3000" s="607"/>
      <c r="TWN3000" s="607"/>
      <c r="TWO3000" s="607"/>
      <c r="TWP3000" s="607"/>
      <c r="TWQ3000" s="607"/>
      <c r="TWR3000" s="607"/>
      <c r="TWS3000" s="607"/>
      <c r="TWT3000" s="607"/>
      <c r="TWU3000" s="607"/>
      <c r="TWV3000" s="607"/>
      <c r="TWW3000" s="607"/>
      <c r="TWX3000" s="607"/>
      <c r="TWY3000" s="607"/>
      <c r="TWZ3000" s="607"/>
      <c r="TXA3000" s="607"/>
      <c r="TXB3000" s="607"/>
      <c r="TXC3000" s="607"/>
      <c r="TXD3000" s="607"/>
      <c r="TXE3000" s="607"/>
      <c r="TXF3000" s="607"/>
      <c r="TXG3000" s="607"/>
      <c r="TXH3000" s="607"/>
      <c r="TXI3000" s="607"/>
      <c r="TXJ3000" s="607"/>
      <c r="TXK3000" s="607"/>
      <c r="TXL3000" s="607"/>
      <c r="TXM3000" s="607"/>
      <c r="TXN3000" s="607"/>
      <c r="TXO3000" s="607"/>
      <c r="TXP3000" s="607"/>
      <c r="TXQ3000" s="607"/>
      <c r="TXR3000" s="607"/>
      <c r="TXS3000" s="607"/>
      <c r="TXT3000" s="607"/>
      <c r="TXU3000" s="607"/>
      <c r="TXV3000" s="607"/>
      <c r="TXW3000" s="607"/>
      <c r="TXX3000" s="607"/>
      <c r="TXY3000" s="607"/>
      <c r="TXZ3000" s="607"/>
      <c r="TYA3000" s="607"/>
      <c r="TYB3000" s="607"/>
      <c r="TYC3000" s="607"/>
      <c r="TYD3000" s="607"/>
      <c r="TYE3000" s="607"/>
      <c r="TYF3000" s="607"/>
      <c r="TYG3000" s="607"/>
      <c r="TYH3000" s="607"/>
      <c r="TYI3000" s="607"/>
      <c r="TYJ3000" s="607"/>
      <c r="TYK3000" s="607"/>
      <c r="TYL3000" s="607"/>
      <c r="TYM3000" s="607"/>
      <c r="TYN3000" s="607"/>
      <c r="TYO3000" s="607"/>
      <c r="TYP3000" s="607"/>
      <c r="TYQ3000" s="607"/>
      <c r="TYR3000" s="607"/>
      <c r="TYS3000" s="607"/>
      <c r="TYT3000" s="607"/>
      <c r="TYU3000" s="607"/>
      <c r="TYV3000" s="607"/>
      <c r="TYW3000" s="607"/>
      <c r="TYX3000" s="607"/>
      <c r="TYY3000" s="607"/>
      <c r="TYZ3000" s="607"/>
      <c r="TZA3000" s="607"/>
      <c r="TZB3000" s="607"/>
      <c r="TZC3000" s="607"/>
      <c r="TZD3000" s="607"/>
      <c r="TZE3000" s="607"/>
      <c r="TZF3000" s="607"/>
      <c r="TZG3000" s="607"/>
      <c r="TZH3000" s="607"/>
      <c r="TZI3000" s="607"/>
      <c r="TZJ3000" s="607"/>
      <c r="TZK3000" s="607"/>
      <c r="TZL3000" s="607"/>
      <c r="TZM3000" s="607"/>
      <c r="TZN3000" s="607"/>
      <c r="TZO3000" s="607"/>
      <c r="TZP3000" s="607"/>
      <c r="TZQ3000" s="607"/>
      <c r="TZR3000" s="607"/>
      <c r="TZS3000" s="607"/>
      <c r="TZT3000" s="607"/>
      <c r="TZU3000" s="607"/>
      <c r="TZV3000" s="607"/>
      <c r="TZW3000" s="607"/>
      <c r="TZX3000" s="607"/>
      <c r="TZY3000" s="607"/>
      <c r="TZZ3000" s="607"/>
      <c r="UAA3000" s="607"/>
      <c r="UAB3000" s="607"/>
      <c r="UAC3000" s="607"/>
      <c r="UAD3000" s="607"/>
      <c r="UAE3000" s="607"/>
      <c r="UAF3000" s="607"/>
      <c r="UAG3000" s="607"/>
      <c r="UAH3000" s="607"/>
      <c r="UAI3000" s="607"/>
      <c r="UAJ3000" s="607"/>
      <c r="UAK3000" s="607"/>
      <c r="UAL3000" s="607"/>
      <c r="UAM3000" s="607"/>
      <c r="UAN3000" s="607"/>
      <c r="UAO3000" s="607"/>
      <c r="UAP3000" s="607"/>
      <c r="UAQ3000" s="607"/>
      <c r="UAR3000" s="607"/>
      <c r="UAS3000" s="607"/>
      <c r="UAT3000" s="607"/>
      <c r="UAU3000" s="607"/>
      <c r="UAV3000" s="607"/>
      <c r="UAW3000" s="607"/>
      <c r="UAX3000" s="607"/>
      <c r="UAY3000" s="607"/>
      <c r="UAZ3000" s="607"/>
      <c r="UBA3000" s="607"/>
      <c r="UBB3000" s="607"/>
      <c r="UBC3000" s="607"/>
      <c r="UBD3000" s="607"/>
      <c r="UBE3000" s="607"/>
      <c r="UBF3000" s="607"/>
      <c r="UBG3000" s="607"/>
      <c r="UBH3000" s="607"/>
      <c r="UBI3000" s="607"/>
      <c r="UBJ3000" s="607"/>
      <c r="UBK3000" s="607"/>
      <c r="UBL3000" s="607"/>
      <c r="UBM3000" s="607"/>
      <c r="UBN3000" s="607"/>
      <c r="UBO3000" s="607"/>
      <c r="UBP3000" s="607"/>
      <c r="UBQ3000" s="607"/>
      <c r="UBR3000" s="607"/>
      <c r="UBS3000" s="607"/>
      <c r="UBT3000" s="607"/>
      <c r="UBU3000" s="607"/>
      <c r="UBV3000" s="607"/>
      <c r="UBW3000" s="607"/>
      <c r="UBX3000" s="607"/>
      <c r="UBY3000" s="607"/>
      <c r="UBZ3000" s="607"/>
      <c r="UCA3000" s="607"/>
      <c r="UCB3000" s="607"/>
      <c r="UCC3000" s="607"/>
      <c r="UCD3000" s="607"/>
      <c r="UCE3000" s="607"/>
      <c r="UCF3000" s="607"/>
      <c r="UCG3000" s="607"/>
      <c r="UCH3000" s="607"/>
      <c r="UCI3000" s="607"/>
      <c r="UCJ3000" s="607"/>
      <c r="UCK3000" s="607"/>
      <c r="UCL3000" s="607"/>
      <c r="UCM3000" s="607"/>
      <c r="UCN3000" s="607"/>
      <c r="UCO3000" s="607"/>
      <c r="UCP3000" s="607"/>
      <c r="UCQ3000" s="607"/>
      <c r="UCR3000" s="607"/>
      <c r="UCS3000" s="607"/>
      <c r="UCT3000" s="607"/>
      <c r="UCU3000" s="607"/>
      <c r="UCV3000" s="607"/>
      <c r="UCW3000" s="607"/>
      <c r="UCX3000" s="607"/>
      <c r="UCY3000" s="607"/>
      <c r="UCZ3000" s="607"/>
      <c r="UDA3000" s="607"/>
      <c r="UDB3000" s="607"/>
      <c r="UDC3000" s="607"/>
      <c r="UDD3000" s="607"/>
      <c r="UDE3000" s="607"/>
      <c r="UDF3000" s="607"/>
      <c r="UDG3000" s="607"/>
      <c r="UDH3000" s="607"/>
      <c r="UDI3000" s="607"/>
      <c r="UDJ3000" s="607"/>
      <c r="UDK3000" s="607"/>
      <c r="UDL3000" s="607"/>
      <c r="UDM3000" s="607"/>
      <c r="UDN3000" s="607"/>
      <c r="UDO3000" s="607"/>
      <c r="UDP3000" s="607"/>
      <c r="UDQ3000" s="607"/>
      <c r="UDR3000" s="607"/>
      <c r="UDS3000" s="607"/>
      <c r="UDT3000" s="607"/>
      <c r="UDU3000" s="607"/>
      <c r="UDV3000" s="607"/>
      <c r="UDW3000" s="607"/>
      <c r="UDX3000" s="607"/>
      <c r="UDY3000" s="607"/>
      <c r="UDZ3000" s="607"/>
      <c r="UEA3000" s="607"/>
      <c r="UEB3000" s="607"/>
      <c r="UEC3000" s="607"/>
      <c r="UED3000" s="607"/>
      <c r="UEE3000" s="607"/>
      <c r="UEF3000" s="607"/>
      <c r="UEG3000" s="607"/>
      <c r="UEH3000" s="607"/>
      <c r="UEI3000" s="607"/>
      <c r="UEJ3000" s="607"/>
      <c r="UEK3000" s="607"/>
      <c r="UEL3000" s="607"/>
      <c r="UEM3000" s="607"/>
      <c r="UEN3000" s="607"/>
      <c r="UEO3000" s="607"/>
      <c r="UEP3000" s="607"/>
      <c r="UEQ3000" s="607"/>
      <c r="UER3000" s="607"/>
      <c r="UES3000" s="607"/>
      <c r="UET3000" s="607"/>
      <c r="UEU3000" s="607"/>
      <c r="UEV3000" s="607"/>
      <c r="UEW3000" s="607"/>
      <c r="UEX3000" s="607"/>
      <c r="UEY3000" s="607"/>
      <c r="UEZ3000" s="607"/>
      <c r="UFA3000" s="607"/>
      <c r="UFB3000" s="607"/>
      <c r="UFC3000" s="607"/>
      <c r="UFD3000" s="607"/>
      <c r="UFE3000" s="607"/>
      <c r="UFF3000" s="607"/>
      <c r="UFG3000" s="607"/>
      <c r="UFH3000" s="607"/>
      <c r="UFI3000" s="607"/>
      <c r="UFJ3000" s="607"/>
      <c r="UFK3000" s="607"/>
      <c r="UFL3000" s="607"/>
      <c r="UFM3000" s="607"/>
      <c r="UFN3000" s="607"/>
      <c r="UFO3000" s="607"/>
      <c r="UFP3000" s="607"/>
      <c r="UFQ3000" s="607"/>
      <c r="UFR3000" s="607"/>
      <c r="UFS3000" s="607"/>
      <c r="UFT3000" s="607"/>
      <c r="UFU3000" s="607"/>
      <c r="UFV3000" s="607"/>
      <c r="UFW3000" s="607"/>
      <c r="UFX3000" s="607"/>
      <c r="UFY3000" s="607"/>
      <c r="UFZ3000" s="607"/>
      <c r="UGA3000" s="607"/>
      <c r="UGB3000" s="607"/>
      <c r="UGC3000" s="607"/>
      <c r="UGD3000" s="607"/>
      <c r="UGE3000" s="607"/>
      <c r="UGF3000" s="607"/>
      <c r="UGG3000" s="607"/>
      <c r="UGH3000" s="607"/>
      <c r="UGI3000" s="607"/>
      <c r="UGJ3000" s="607"/>
      <c r="UGK3000" s="607"/>
      <c r="UGL3000" s="607"/>
      <c r="UGM3000" s="607"/>
      <c r="UGN3000" s="607"/>
      <c r="UGO3000" s="607"/>
      <c r="UGP3000" s="607"/>
      <c r="UGQ3000" s="607"/>
      <c r="UGR3000" s="607"/>
      <c r="UGS3000" s="607"/>
      <c r="UGT3000" s="607"/>
      <c r="UGU3000" s="607"/>
      <c r="UGV3000" s="607"/>
      <c r="UGW3000" s="607"/>
      <c r="UGX3000" s="607"/>
      <c r="UGY3000" s="607"/>
      <c r="UGZ3000" s="607"/>
      <c r="UHA3000" s="607"/>
      <c r="UHB3000" s="607"/>
      <c r="UHC3000" s="607"/>
      <c r="UHD3000" s="607"/>
      <c r="UHE3000" s="607"/>
      <c r="UHF3000" s="607"/>
      <c r="UHG3000" s="607"/>
      <c r="UHH3000" s="607"/>
      <c r="UHI3000" s="607"/>
      <c r="UHJ3000" s="607"/>
      <c r="UHK3000" s="607"/>
      <c r="UHL3000" s="607"/>
      <c r="UHM3000" s="607"/>
      <c r="UHN3000" s="607"/>
      <c r="UHO3000" s="607"/>
      <c r="UHP3000" s="607"/>
      <c r="UHQ3000" s="607"/>
      <c r="UHR3000" s="607"/>
      <c r="UHS3000" s="607"/>
      <c r="UHT3000" s="607"/>
      <c r="UHU3000" s="607"/>
      <c r="UHV3000" s="607"/>
      <c r="UHW3000" s="607"/>
      <c r="UHX3000" s="607"/>
      <c r="UHY3000" s="607"/>
      <c r="UHZ3000" s="607"/>
      <c r="UIA3000" s="607"/>
      <c r="UIB3000" s="607"/>
      <c r="UIC3000" s="607"/>
      <c r="UID3000" s="607"/>
      <c r="UIE3000" s="607"/>
      <c r="UIF3000" s="607"/>
      <c r="UIG3000" s="607"/>
      <c r="UIH3000" s="607"/>
      <c r="UII3000" s="607"/>
      <c r="UIJ3000" s="607"/>
      <c r="UIK3000" s="607"/>
      <c r="UIL3000" s="607"/>
      <c r="UIM3000" s="607"/>
      <c r="UIN3000" s="607"/>
      <c r="UIO3000" s="607"/>
      <c r="UIP3000" s="607"/>
      <c r="UIQ3000" s="607"/>
      <c r="UIR3000" s="607"/>
      <c r="UIS3000" s="607"/>
      <c r="UIT3000" s="607"/>
      <c r="UIU3000" s="607"/>
      <c r="UIV3000" s="607"/>
      <c r="UIW3000" s="607"/>
      <c r="UIX3000" s="607"/>
      <c r="UIY3000" s="607"/>
      <c r="UIZ3000" s="607"/>
      <c r="UJA3000" s="607"/>
      <c r="UJB3000" s="607"/>
      <c r="UJC3000" s="607"/>
      <c r="UJD3000" s="607"/>
      <c r="UJE3000" s="607"/>
      <c r="UJF3000" s="607"/>
      <c r="UJG3000" s="607"/>
      <c r="UJH3000" s="607"/>
      <c r="UJI3000" s="607"/>
      <c r="UJJ3000" s="607"/>
      <c r="UJK3000" s="607"/>
      <c r="UJL3000" s="607"/>
      <c r="UJM3000" s="607"/>
      <c r="UJN3000" s="607"/>
      <c r="UJO3000" s="607"/>
      <c r="UJP3000" s="607"/>
      <c r="UJQ3000" s="607"/>
      <c r="UJR3000" s="607"/>
      <c r="UJS3000" s="607"/>
      <c r="UJT3000" s="607"/>
      <c r="UJU3000" s="607"/>
      <c r="UJV3000" s="607"/>
      <c r="UJW3000" s="607"/>
      <c r="UJX3000" s="607"/>
      <c r="UJY3000" s="607"/>
      <c r="UJZ3000" s="607"/>
      <c r="UKA3000" s="607"/>
      <c r="UKB3000" s="607"/>
      <c r="UKC3000" s="607"/>
      <c r="UKD3000" s="607"/>
      <c r="UKE3000" s="607"/>
      <c r="UKF3000" s="607"/>
      <c r="UKG3000" s="607"/>
      <c r="UKH3000" s="607"/>
      <c r="UKI3000" s="607"/>
      <c r="UKJ3000" s="607"/>
      <c r="UKK3000" s="607"/>
      <c r="UKL3000" s="607"/>
      <c r="UKM3000" s="607"/>
      <c r="UKN3000" s="607"/>
      <c r="UKO3000" s="607"/>
      <c r="UKP3000" s="607"/>
      <c r="UKQ3000" s="607"/>
      <c r="UKR3000" s="607"/>
      <c r="UKS3000" s="607"/>
      <c r="UKT3000" s="607"/>
      <c r="UKU3000" s="607"/>
      <c r="UKV3000" s="607"/>
      <c r="UKW3000" s="607"/>
      <c r="UKX3000" s="607"/>
      <c r="UKY3000" s="607"/>
      <c r="UKZ3000" s="607"/>
      <c r="ULA3000" s="607"/>
      <c r="ULB3000" s="607"/>
      <c r="ULC3000" s="607"/>
      <c r="ULD3000" s="607"/>
      <c r="ULE3000" s="607"/>
      <c r="ULF3000" s="607"/>
      <c r="ULG3000" s="607"/>
      <c r="ULH3000" s="607"/>
      <c r="ULI3000" s="607"/>
      <c r="ULJ3000" s="607"/>
      <c r="ULK3000" s="607"/>
      <c r="ULL3000" s="607"/>
      <c r="ULM3000" s="607"/>
      <c r="ULN3000" s="607"/>
      <c r="ULO3000" s="607"/>
      <c r="ULP3000" s="607"/>
      <c r="ULQ3000" s="607"/>
      <c r="ULR3000" s="607"/>
      <c r="ULS3000" s="607"/>
      <c r="ULT3000" s="607"/>
      <c r="ULU3000" s="607"/>
      <c r="ULV3000" s="607"/>
      <c r="ULW3000" s="607"/>
      <c r="ULX3000" s="607"/>
      <c r="ULY3000" s="607"/>
      <c r="ULZ3000" s="607"/>
      <c r="UMA3000" s="607"/>
      <c r="UMB3000" s="607"/>
      <c r="UMC3000" s="607"/>
      <c r="UMD3000" s="607"/>
      <c r="UME3000" s="607"/>
      <c r="UMF3000" s="607"/>
      <c r="UMG3000" s="607"/>
      <c r="UMH3000" s="607"/>
      <c r="UMI3000" s="607"/>
      <c r="UMJ3000" s="607"/>
      <c r="UMK3000" s="607"/>
      <c r="UML3000" s="607"/>
      <c r="UMM3000" s="607"/>
      <c r="UMN3000" s="607"/>
      <c r="UMO3000" s="607"/>
      <c r="UMP3000" s="607"/>
      <c r="UMQ3000" s="607"/>
      <c r="UMR3000" s="607"/>
      <c r="UMS3000" s="607"/>
      <c r="UMT3000" s="607"/>
      <c r="UMU3000" s="607"/>
      <c r="UMV3000" s="607"/>
      <c r="UMW3000" s="607"/>
      <c r="UMX3000" s="607"/>
      <c r="UMY3000" s="607"/>
      <c r="UMZ3000" s="607"/>
      <c r="UNA3000" s="607"/>
      <c r="UNB3000" s="607"/>
      <c r="UNC3000" s="607"/>
      <c r="UND3000" s="607"/>
      <c r="UNE3000" s="607"/>
      <c r="UNF3000" s="607"/>
      <c r="UNG3000" s="607"/>
      <c r="UNH3000" s="607"/>
      <c r="UNI3000" s="607"/>
      <c r="UNJ3000" s="607"/>
      <c r="UNK3000" s="607"/>
      <c r="UNL3000" s="607"/>
      <c r="UNM3000" s="607"/>
      <c r="UNN3000" s="607"/>
      <c r="UNO3000" s="607"/>
      <c r="UNP3000" s="607"/>
      <c r="UNQ3000" s="607"/>
      <c r="UNR3000" s="607"/>
      <c r="UNS3000" s="607"/>
      <c r="UNT3000" s="607"/>
      <c r="UNU3000" s="607"/>
      <c r="UNV3000" s="607"/>
      <c r="UNW3000" s="607"/>
      <c r="UNX3000" s="607"/>
      <c r="UNY3000" s="607"/>
      <c r="UNZ3000" s="607"/>
      <c r="UOA3000" s="607"/>
      <c r="UOB3000" s="607"/>
      <c r="UOC3000" s="607"/>
      <c r="UOD3000" s="607"/>
      <c r="UOE3000" s="607"/>
      <c r="UOF3000" s="607"/>
      <c r="UOG3000" s="607"/>
      <c r="UOH3000" s="607"/>
      <c r="UOI3000" s="607"/>
      <c r="UOJ3000" s="607"/>
      <c r="UOK3000" s="607"/>
      <c r="UOL3000" s="607"/>
      <c r="UOM3000" s="607"/>
      <c r="UON3000" s="607"/>
      <c r="UOO3000" s="607"/>
      <c r="UOP3000" s="607"/>
      <c r="UOQ3000" s="607"/>
      <c r="UOR3000" s="607"/>
      <c r="UOS3000" s="607"/>
      <c r="UOT3000" s="607"/>
      <c r="UOU3000" s="607"/>
      <c r="UOV3000" s="607"/>
      <c r="UOW3000" s="607"/>
      <c r="UOX3000" s="607"/>
      <c r="UOY3000" s="607"/>
      <c r="UOZ3000" s="607"/>
      <c r="UPA3000" s="607"/>
      <c r="UPB3000" s="607"/>
      <c r="UPC3000" s="607"/>
      <c r="UPD3000" s="607"/>
      <c r="UPE3000" s="607"/>
      <c r="UPF3000" s="607"/>
      <c r="UPG3000" s="607"/>
      <c r="UPH3000" s="607"/>
      <c r="UPI3000" s="607"/>
      <c r="UPJ3000" s="607"/>
      <c r="UPK3000" s="607"/>
      <c r="UPL3000" s="607"/>
      <c r="UPM3000" s="607"/>
      <c r="UPN3000" s="607"/>
      <c r="UPO3000" s="607"/>
      <c r="UPP3000" s="607"/>
      <c r="UPQ3000" s="607"/>
      <c r="UPR3000" s="607"/>
      <c r="UPS3000" s="607"/>
      <c r="UPT3000" s="607"/>
      <c r="UPU3000" s="607"/>
      <c r="UPV3000" s="607"/>
      <c r="UPW3000" s="607"/>
      <c r="UPX3000" s="607"/>
      <c r="UPY3000" s="607"/>
      <c r="UPZ3000" s="607"/>
      <c r="UQA3000" s="607"/>
      <c r="UQB3000" s="607"/>
      <c r="UQC3000" s="607"/>
      <c r="UQD3000" s="607"/>
      <c r="UQE3000" s="607"/>
      <c r="UQF3000" s="607"/>
      <c r="UQG3000" s="607"/>
      <c r="UQH3000" s="607"/>
      <c r="UQI3000" s="607"/>
      <c r="UQJ3000" s="607"/>
      <c r="UQK3000" s="607"/>
      <c r="UQL3000" s="607"/>
      <c r="UQM3000" s="607"/>
      <c r="UQN3000" s="607"/>
      <c r="UQO3000" s="607"/>
      <c r="UQP3000" s="607"/>
      <c r="UQQ3000" s="607"/>
      <c r="UQR3000" s="607"/>
      <c r="UQS3000" s="607"/>
      <c r="UQT3000" s="607"/>
      <c r="UQU3000" s="607"/>
      <c r="UQV3000" s="607"/>
      <c r="UQW3000" s="607"/>
      <c r="UQX3000" s="607"/>
      <c r="UQY3000" s="607"/>
      <c r="UQZ3000" s="607"/>
      <c r="URA3000" s="607"/>
      <c r="URB3000" s="607"/>
      <c r="URC3000" s="607"/>
      <c r="URD3000" s="607"/>
      <c r="URE3000" s="607"/>
      <c r="URF3000" s="607"/>
      <c r="URG3000" s="607"/>
      <c r="URH3000" s="607"/>
      <c r="URI3000" s="607"/>
      <c r="URJ3000" s="607"/>
      <c r="URK3000" s="607"/>
      <c r="URL3000" s="607"/>
      <c r="URM3000" s="607"/>
      <c r="URN3000" s="607"/>
      <c r="URO3000" s="607"/>
      <c r="URP3000" s="607"/>
      <c r="URQ3000" s="607"/>
      <c r="URR3000" s="607"/>
      <c r="URS3000" s="607"/>
      <c r="URT3000" s="607"/>
      <c r="URU3000" s="607"/>
      <c r="URV3000" s="607"/>
      <c r="URW3000" s="607"/>
      <c r="URX3000" s="607"/>
      <c r="URY3000" s="607"/>
      <c r="URZ3000" s="607"/>
      <c r="USA3000" s="607"/>
      <c r="USB3000" s="607"/>
      <c r="USC3000" s="607"/>
      <c r="USD3000" s="607"/>
      <c r="USE3000" s="607"/>
      <c r="USF3000" s="607"/>
      <c r="USG3000" s="607"/>
      <c r="USH3000" s="607"/>
      <c r="USI3000" s="607"/>
      <c r="USJ3000" s="607"/>
      <c r="USK3000" s="607"/>
      <c r="USL3000" s="607"/>
      <c r="USM3000" s="607"/>
      <c r="USN3000" s="607"/>
      <c r="USO3000" s="607"/>
      <c r="USP3000" s="607"/>
      <c r="USQ3000" s="607"/>
      <c r="USR3000" s="607"/>
      <c r="USS3000" s="607"/>
      <c r="UST3000" s="607"/>
      <c r="USU3000" s="607"/>
      <c r="USV3000" s="607"/>
      <c r="USW3000" s="607"/>
      <c r="USX3000" s="607"/>
      <c r="USY3000" s="607"/>
      <c r="USZ3000" s="607"/>
      <c r="UTA3000" s="607"/>
      <c r="UTB3000" s="607"/>
      <c r="UTC3000" s="607"/>
      <c r="UTD3000" s="607"/>
      <c r="UTE3000" s="607"/>
      <c r="UTF3000" s="607"/>
      <c r="UTG3000" s="607"/>
      <c r="UTH3000" s="607"/>
      <c r="UTI3000" s="607"/>
      <c r="UTJ3000" s="607"/>
      <c r="UTK3000" s="607"/>
      <c r="UTL3000" s="607"/>
      <c r="UTM3000" s="607"/>
      <c r="UTN3000" s="607"/>
      <c r="UTO3000" s="607"/>
      <c r="UTP3000" s="607"/>
      <c r="UTQ3000" s="607"/>
      <c r="UTR3000" s="607"/>
      <c r="UTS3000" s="607"/>
      <c r="UTT3000" s="607"/>
      <c r="UTU3000" s="607"/>
      <c r="UTV3000" s="607"/>
      <c r="UTW3000" s="607"/>
      <c r="UTX3000" s="607"/>
      <c r="UTY3000" s="607"/>
      <c r="UTZ3000" s="607"/>
      <c r="UUA3000" s="607"/>
      <c r="UUB3000" s="607"/>
      <c r="UUC3000" s="607"/>
      <c r="UUD3000" s="607"/>
      <c r="UUE3000" s="607"/>
      <c r="UUF3000" s="607"/>
      <c r="UUG3000" s="607"/>
      <c r="UUH3000" s="607"/>
      <c r="UUI3000" s="607"/>
      <c r="UUJ3000" s="607"/>
      <c r="UUK3000" s="607"/>
      <c r="UUL3000" s="607"/>
      <c r="UUM3000" s="607"/>
      <c r="UUN3000" s="607"/>
      <c r="UUO3000" s="607"/>
      <c r="UUP3000" s="607"/>
      <c r="UUQ3000" s="607"/>
      <c r="UUR3000" s="607"/>
      <c r="UUS3000" s="607"/>
      <c r="UUT3000" s="607"/>
      <c r="UUU3000" s="607"/>
      <c r="UUV3000" s="607"/>
      <c r="UUW3000" s="607"/>
      <c r="UUX3000" s="607"/>
      <c r="UUY3000" s="607"/>
      <c r="UUZ3000" s="607"/>
      <c r="UVA3000" s="607"/>
      <c r="UVB3000" s="607"/>
      <c r="UVC3000" s="607"/>
      <c r="UVD3000" s="607"/>
      <c r="UVE3000" s="607"/>
      <c r="UVF3000" s="607"/>
      <c r="UVG3000" s="607"/>
      <c r="UVH3000" s="607"/>
      <c r="UVI3000" s="607"/>
      <c r="UVJ3000" s="607"/>
      <c r="UVK3000" s="607"/>
      <c r="UVL3000" s="607"/>
      <c r="UVM3000" s="607"/>
      <c r="UVN3000" s="607"/>
      <c r="UVO3000" s="607"/>
      <c r="UVP3000" s="607"/>
      <c r="UVQ3000" s="607"/>
      <c r="UVR3000" s="607"/>
      <c r="UVS3000" s="607"/>
      <c r="UVT3000" s="607"/>
      <c r="UVU3000" s="607"/>
      <c r="UVV3000" s="607"/>
      <c r="UVW3000" s="607"/>
      <c r="UVX3000" s="607"/>
      <c r="UVY3000" s="607"/>
      <c r="UVZ3000" s="607"/>
      <c r="UWA3000" s="607"/>
      <c r="UWB3000" s="607"/>
      <c r="UWC3000" s="607"/>
      <c r="UWD3000" s="607"/>
      <c r="UWE3000" s="607"/>
      <c r="UWF3000" s="607"/>
      <c r="UWG3000" s="607"/>
      <c r="UWH3000" s="607"/>
      <c r="UWI3000" s="607"/>
      <c r="UWJ3000" s="607"/>
      <c r="UWK3000" s="607"/>
      <c r="UWL3000" s="607"/>
      <c r="UWM3000" s="607"/>
      <c r="UWN3000" s="607"/>
      <c r="UWO3000" s="607"/>
      <c r="UWP3000" s="607"/>
      <c r="UWQ3000" s="607"/>
      <c r="UWR3000" s="607"/>
      <c r="UWS3000" s="607"/>
      <c r="UWT3000" s="607"/>
      <c r="UWU3000" s="607"/>
      <c r="UWV3000" s="607"/>
      <c r="UWW3000" s="607"/>
      <c r="UWX3000" s="607"/>
      <c r="UWY3000" s="607"/>
      <c r="UWZ3000" s="607"/>
      <c r="UXA3000" s="607"/>
      <c r="UXB3000" s="607"/>
      <c r="UXC3000" s="607"/>
      <c r="UXD3000" s="607"/>
      <c r="UXE3000" s="607"/>
      <c r="UXF3000" s="607"/>
      <c r="UXG3000" s="607"/>
      <c r="UXH3000" s="607"/>
      <c r="UXI3000" s="607"/>
      <c r="UXJ3000" s="607"/>
      <c r="UXK3000" s="607"/>
      <c r="UXL3000" s="607"/>
      <c r="UXM3000" s="607"/>
      <c r="UXN3000" s="607"/>
      <c r="UXO3000" s="607"/>
      <c r="UXP3000" s="607"/>
      <c r="UXQ3000" s="607"/>
      <c r="UXR3000" s="607"/>
      <c r="UXS3000" s="607"/>
      <c r="UXT3000" s="607"/>
      <c r="UXU3000" s="607"/>
      <c r="UXV3000" s="607"/>
      <c r="UXW3000" s="607"/>
      <c r="UXX3000" s="607"/>
      <c r="UXY3000" s="607"/>
      <c r="UXZ3000" s="607"/>
      <c r="UYA3000" s="607"/>
      <c r="UYB3000" s="607"/>
      <c r="UYC3000" s="607"/>
      <c r="UYD3000" s="607"/>
      <c r="UYE3000" s="607"/>
      <c r="UYF3000" s="607"/>
      <c r="UYG3000" s="607"/>
      <c r="UYH3000" s="607"/>
      <c r="UYI3000" s="607"/>
      <c r="UYJ3000" s="607"/>
      <c r="UYK3000" s="607"/>
      <c r="UYL3000" s="607"/>
      <c r="UYM3000" s="607"/>
      <c r="UYN3000" s="607"/>
      <c r="UYO3000" s="607"/>
      <c r="UYP3000" s="607"/>
      <c r="UYQ3000" s="607"/>
      <c r="UYR3000" s="607"/>
      <c r="UYS3000" s="607"/>
      <c r="UYT3000" s="607"/>
      <c r="UYU3000" s="607"/>
      <c r="UYV3000" s="607"/>
      <c r="UYW3000" s="607"/>
      <c r="UYX3000" s="607"/>
      <c r="UYY3000" s="607"/>
      <c r="UYZ3000" s="607"/>
      <c r="UZA3000" s="607"/>
      <c r="UZB3000" s="607"/>
      <c r="UZC3000" s="607"/>
      <c r="UZD3000" s="607"/>
      <c r="UZE3000" s="607"/>
      <c r="UZF3000" s="607"/>
      <c r="UZG3000" s="607"/>
      <c r="UZH3000" s="607"/>
      <c r="UZI3000" s="607"/>
      <c r="UZJ3000" s="607"/>
      <c r="UZK3000" s="607"/>
      <c r="UZL3000" s="607"/>
      <c r="UZM3000" s="607"/>
      <c r="UZN3000" s="607"/>
      <c r="UZO3000" s="607"/>
      <c r="UZP3000" s="607"/>
      <c r="UZQ3000" s="607"/>
      <c r="UZR3000" s="607"/>
      <c r="UZS3000" s="607"/>
      <c r="UZT3000" s="607"/>
      <c r="UZU3000" s="607"/>
      <c r="UZV3000" s="607"/>
      <c r="UZW3000" s="607"/>
      <c r="UZX3000" s="607"/>
      <c r="UZY3000" s="607"/>
      <c r="UZZ3000" s="607"/>
      <c r="VAA3000" s="607"/>
      <c r="VAB3000" s="607"/>
      <c r="VAC3000" s="607"/>
      <c r="VAD3000" s="607"/>
      <c r="VAE3000" s="607"/>
      <c r="VAF3000" s="607"/>
      <c r="VAG3000" s="607"/>
      <c r="VAH3000" s="607"/>
      <c r="VAI3000" s="607"/>
      <c r="VAJ3000" s="607"/>
      <c r="VAK3000" s="607"/>
      <c r="VAL3000" s="607"/>
      <c r="VAM3000" s="607"/>
      <c r="VAN3000" s="607"/>
      <c r="VAO3000" s="607"/>
      <c r="VAP3000" s="607"/>
      <c r="VAQ3000" s="607"/>
      <c r="VAR3000" s="607"/>
      <c r="VAS3000" s="607"/>
      <c r="VAT3000" s="607"/>
      <c r="VAU3000" s="607"/>
      <c r="VAV3000" s="607"/>
      <c r="VAW3000" s="607"/>
      <c r="VAX3000" s="607"/>
      <c r="VAY3000" s="607"/>
      <c r="VAZ3000" s="607"/>
      <c r="VBA3000" s="607"/>
      <c r="VBB3000" s="607"/>
      <c r="VBC3000" s="607"/>
      <c r="VBD3000" s="607"/>
      <c r="VBE3000" s="607"/>
      <c r="VBF3000" s="607"/>
      <c r="VBG3000" s="607"/>
      <c r="VBH3000" s="607"/>
      <c r="VBI3000" s="607"/>
      <c r="VBJ3000" s="607"/>
      <c r="VBK3000" s="607"/>
      <c r="VBL3000" s="607"/>
      <c r="VBM3000" s="607"/>
      <c r="VBN3000" s="607"/>
      <c r="VBO3000" s="607"/>
      <c r="VBP3000" s="607"/>
      <c r="VBQ3000" s="607"/>
      <c r="VBR3000" s="607"/>
      <c r="VBS3000" s="607"/>
      <c r="VBT3000" s="607"/>
      <c r="VBU3000" s="607"/>
      <c r="VBV3000" s="607"/>
      <c r="VBW3000" s="607"/>
      <c r="VBX3000" s="607"/>
      <c r="VBY3000" s="607"/>
      <c r="VBZ3000" s="607"/>
      <c r="VCA3000" s="607"/>
      <c r="VCB3000" s="607"/>
      <c r="VCC3000" s="607"/>
      <c r="VCD3000" s="607"/>
      <c r="VCE3000" s="607"/>
      <c r="VCF3000" s="607"/>
      <c r="VCG3000" s="607"/>
      <c r="VCH3000" s="607"/>
      <c r="VCI3000" s="607"/>
      <c r="VCJ3000" s="607"/>
      <c r="VCK3000" s="607"/>
      <c r="VCL3000" s="607"/>
      <c r="VCM3000" s="607"/>
      <c r="VCN3000" s="607"/>
      <c r="VCO3000" s="607"/>
      <c r="VCP3000" s="607"/>
      <c r="VCQ3000" s="607"/>
      <c r="VCR3000" s="607"/>
      <c r="VCS3000" s="607"/>
      <c r="VCT3000" s="607"/>
      <c r="VCU3000" s="607"/>
      <c r="VCV3000" s="607"/>
      <c r="VCW3000" s="607"/>
      <c r="VCX3000" s="607"/>
      <c r="VCY3000" s="607"/>
      <c r="VCZ3000" s="607"/>
      <c r="VDA3000" s="607"/>
      <c r="VDB3000" s="607"/>
      <c r="VDC3000" s="607"/>
      <c r="VDD3000" s="607"/>
      <c r="VDE3000" s="607"/>
      <c r="VDF3000" s="607"/>
      <c r="VDG3000" s="607"/>
      <c r="VDH3000" s="607"/>
      <c r="VDI3000" s="607"/>
      <c r="VDJ3000" s="607"/>
      <c r="VDK3000" s="607"/>
      <c r="VDL3000" s="607"/>
      <c r="VDM3000" s="607"/>
      <c r="VDN3000" s="607"/>
      <c r="VDO3000" s="607"/>
      <c r="VDP3000" s="607"/>
      <c r="VDQ3000" s="607"/>
      <c r="VDR3000" s="607"/>
      <c r="VDS3000" s="607"/>
      <c r="VDT3000" s="607"/>
      <c r="VDU3000" s="607"/>
      <c r="VDV3000" s="607"/>
      <c r="VDW3000" s="607"/>
      <c r="VDX3000" s="607"/>
      <c r="VDY3000" s="607"/>
      <c r="VDZ3000" s="607"/>
      <c r="VEA3000" s="607"/>
      <c r="VEB3000" s="607"/>
      <c r="VEC3000" s="607"/>
      <c r="VED3000" s="607"/>
      <c r="VEE3000" s="607"/>
      <c r="VEF3000" s="607"/>
      <c r="VEG3000" s="607"/>
      <c r="VEH3000" s="607"/>
      <c r="VEI3000" s="607"/>
      <c r="VEJ3000" s="607"/>
      <c r="VEK3000" s="607"/>
      <c r="VEL3000" s="607"/>
      <c r="VEM3000" s="607"/>
      <c r="VEN3000" s="607"/>
      <c r="VEO3000" s="607"/>
      <c r="VEP3000" s="607"/>
      <c r="VEQ3000" s="607"/>
      <c r="VER3000" s="607"/>
      <c r="VES3000" s="607"/>
      <c r="VET3000" s="607"/>
      <c r="VEU3000" s="607"/>
      <c r="VEV3000" s="607"/>
      <c r="VEW3000" s="607"/>
      <c r="VEX3000" s="607"/>
      <c r="VEY3000" s="607"/>
      <c r="VEZ3000" s="607"/>
      <c r="VFA3000" s="607"/>
      <c r="VFB3000" s="607"/>
      <c r="VFC3000" s="607"/>
      <c r="VFD3000" s="607"/>
      <c r="VFE3000" s="607"/>
      <c r="VFF3000" s="607"/>
      <c r="VFG3000" s="607"/>
      <c r="VFH3000" s="607"/>
      <c r="VFI3000" s="607"/>
      <c r="VFJ3000" s="607"/>
      <c r="VFK3000" s="607"/>
      <c r="VFL3000" s="607"/>
      <c r="VFM3000" s="607"/>
      <c r="VFN3000" s="607"/>
      <c r="VFO3000" s="607"/>
      <c r="VFP3000" s="607"/>
      <c r="VFQ3000" s="607"/>
      <c r="VFR3000" s="607"/>
      <c r="VFS3000" s="607"/>
      <c r="VFT3000" s="607"/>
      <c r="VFU3000" s="607"/>
      <c r="VFV3000" s="607"/>
      <c r="VFW3000" s="607"/>
      <c r="VFX3000" s="607"/>
      <c r="VFY3000" s="607"/>
      <c r="VFZ3000" s="607"/>
      <c r="VGA3000" s="607"/>
      <c r="VGB3000" s="607"/>
      <c r="VGC3000" s="607"/>
      <c r="VGD3000" s="607"/>
      <c r="VGE3000" s="607"/>
      <c r="VGF3000" s="607"/>
      <c r="VGG3000" s="607"/>
      <c r="VGH3000" s="607"/>
      <c r="VGI3000" s="607"/>
      <c r="VGJ3000" s="607"/>
      <c r="VGK3000" s="607"/>
      <c r="VGL3000" s="607"/>
      <c r="VGM3000" s="607"/>
      <c r="VGN3000" s="607"/>
      <c r="VGO3000" s="607"/>
      <c r="VGP3000" s="607"/>
      <c r="VGQ3000" s="607"/>
      <c r="VGR3000" s="607"/>
      <c r="VGS3000" s="607"/>
      <c r="VGT3000" s="607"/>
      <c r="VGU3000" s="607"/>
      <c r="VGV3000" s="607"/>
      <c r="VGW3000" s="607"/>
      <c r="VGX3000" s="607"/>
      <c r="VGY3000" s="607"/>
      <c r="VGZ3000" s="607"/>
      <c r="VHA3000" s="607"/>
      <c r="VHB3000" s="607"/>
      <c r="VHC3000" s="607"/>
      <c r="VHD3000" s="607"/>
      <c r="VHE3000" s="607"/>
      <c r="VHF3000" s="607"/>
      <c r="VHG3000" s="607"/>
      <c r="VHH3000" s="607"/>
      <c r="VHI3000" s="607"/>
      <c r="VHJ3000" s="607"/>
      <c r="VHK3000" s="607"/>
      <c r="VHL3000" s="607"/>
      <c r="VHM3000" s="607"/>
      <c r="VHN3000" s="607"/>
      <c r="VHO3000" s="607"/>
      <c r="VHP3000" s="607"/>
      <c r="VHQ3000" s="607"/>
      <c r="VHR3000" s="607"/>
      <c r="VHS3000" s="607"/>
      <c r="VHT3000" s="607"/>
      <c r="VHU3000" s="607"/>
      <c r="VHV3000" s="607"/>
      <c r="VHW3000" s="607"/>
      <c r="VHX3000" s="607"/>
      <c r="VHY3000" s="607"/>
      <c r="VHZ3000" s="607"/>
      <c r="VIA3000" s="607"/>
      <c r="VIB3000" s="607"/>
      <c r="VIC3000" s="607"/>
      <c r="VID3000" s="607"/>
      <c r="VIE3000" s="607"/>
      <c r="VIF3000" s="607"/>
      <c r="VIG3000" s="607"/>
      <c r="VIH3000" s="607"/>
      <c r="VII3000" s="607"/>
      <c r="VIJ3000" s="607"/>
      <c r="VIK3000" s="607"/>
      <c r="VIL3000" s="607"/>
      <c r="VIM3000" s="607"/>
      <c r="VIN3000" s="607"/>
      <c r="VIO3000" s="607"/>
      <c r="VIP3000" s="607"/>
      <c r="VIQ3000" s="607"/>
      <c r="VIR3000" s="607"/>
      <c r="VIS3000" s="607"/>
      <c r="VIT3000" s="607"/>
      <c r="VIU3000" s="607"/>
      <c r="VIV3000" s="607"/>
      <c r="VIW3000" s="607"/>
      <c r="VIX3000" s="607"/>
      <c r="VIY3000" s="607"/>
      <c r="VIZ3000" s="607"/>
      <c r="VJA3000" s="607"/>
      <c r="VJB3000" s="607"/>
      <c r="VJC3000" s="607"/>
      <c r="VJD3000" s="607"/>
      <c r="VJE3000" s="607"/>
      <c r="VJF3000" s="607"/>
      <c r="VJG3000" s="607"/>
      <c r="VJH3000" s="607"/>
      <c r="VJI3000" s="607"/>
      <c r="VJJ3000" s="607"/>
      <c r="VJK3000" s="607"/>
      <c r="VJL3000" s="607"/>
      <c r="VJM3000" s="607"/>
      <c r="VJN3000" s="607"/>
      <c r="VJO3000" s="607"/>
      <c r="VJP3000" s="607"/>
      <c r="VJQ3000" s="607"/>
      <c r="VJR3000" s="607"/>
      <c r="VJS3000" s="607"/>
      <c r="VJT3000" s="607"/>
      <c r="VJU3000" s="607"/>
      <c r="VJV3000" s="607"/>
      <c r="VJW3000" s="607"/>
      <c r="VJX3000" s="607"/>
      <c r="VJY3000" s="607"/>
      <c r="VJZ3000" s="607"/>
      <c r="VKA3000" s="607"/>
      <c r="VKB3000" s="607"/>
      <c r="VKC3000" s="607"/>
      <c r="VKD3000" s="607"/>
      <c r="VKE3000" s="607"/>
      <c r="VKF3000" s="607"/>
      <c r="VKG3000" s="607"/>
      <c r="VKH3000" s="607"/>
      <c r="VKI3000" s="607"/>
      <c r="VKJ3000" s="607"/>
      <c r="VKK3000" s="607"/>
      <c r="VKL3000" s="607"/>
      <c r="VKM3000" s="607"/>
      <c r="VKN3000" s="607"/>
      <c r="VKO3000" s="607"/>
      <c r="VKP3000" s="607"/>
      <c r="VKQ3000" s="607"/>
      <c r="VKR3000" s="607"/>
      <c r="VKS3000" s="607"/>
      <c r="VKT3000" s="607"/>
      <c r="VKU3000" s="607"/>
      <c r="VKV3000" s="607"/>
      <c r="VKW3000" s="607"/>
      <c r="VKX3000" s="607"/>
      <c r="VKY3000" s="607"/>
      <c r="VKZ3000" s="607"/>
      <c r="VLA3000" s="607"/>
      <c r="VLB3000" s="607"/>
      <c r="VLC3000" s="607"/>
      <c r="VLD3000" s="607"/>
      <c r="VLE3000" s="607"/>
      <c r="VLF3000" s="607"/>
      <c r="VLG3000" s="607"/>
      <c r="VLH3000" s="607"/>
      <c r="VLI3000" s="607"/>
      <c r="VLJ3000" s="607"/>
      <c r="VLK3000" s="607"/>
      <c r="VLL3000" s="607"/>
      <c r="VLM3000" s="607"/>
      <c r="VLN3000" s="607"/>
      <c r="VLO3000" s="607"/>
      <c r="VLP3000" s="607"/>
      <c r="VLQ3000" s="607"/>
      <c r="VLR3000" s="607"/>
      <c r="VLS3000" s="607"/>
      <c r="VLT3000" s="607"/>
      <c r="VLU3000" s="607"/>
      <c r="VLV3000" s="607"/>
      <c r="VLW3000" s="607"/>
      <c r="VLX3000" s="607"/>
      <c r="VLY3000" s="607"/>
      <c r="VLZ3000" s="607"/>
      <c r="VMA3000" s="607"/>
      <c r="VMB3000" s="607"/>
      <c r="VMC3000" s="607"/>
      <c r="VMD3000" s="607"/>
      <c r="VME3000" s="607"/>
      <c r="VMF3000" s="607"/>
      <c r="VMG3000" s="607"/>
      <c r="VMH3000" s="607"/>
      <c r="VMI3000" s="607"/>
      <c r="VMJ3000" s="607"/>
      <c r="VMK3000" s="607"/>
      <c r="VML3000" s="607"/>
      <c r="VMM3000" s="607"/>
      <c r="VMN3000" s="607"/>
      <c r="VMO3000" s="607"/>
      <c r="VMP3000" s="607"/>
      <c r="VMQ3000" s="607"/>
      <c r="VMR3000" s="607"/>
      <c r="VMS3000" s="607"/>
      <c r="VMT3000" s="607"/>
      <c r="VMU3000" s="607"/>
      <c r="VMV3000" s="607"/>
      <c r="VMW3000" s="607"/>
      <c r="VMX3000" s="607"/>
      <c r="VMY3000" s="607"/>
      <c r="VMZ3000" s="607"/>
      <c r="VNA3000" s="607"/>
      <c r="VNB3000" s="607"/>
      <c r="VNC3000" s="607"/>
      <c r="VND3000" s="607"/>
      <c r="VNE3000" s="607"/>
      <c r="VNF3000" s="607"/>
      <c r="VNG3000" s="607"/>
      <c r="VNH3000" s="607"/>
      <c r="VNI3000" s="607"/>
      <c r="VNJ3000" s="607"/>
      <c r="VNK3000" s="607"/>
      <c r="VNL3000" s="607"/>
      <c r="VNM3000" s="607"/>
      <c r="VNN3000" s="607"/>
      <c r="VNO3000" s="607"/>
      <c r="VNP3000" s="607"/>
      <c r="VNQ3000" s="607"/>
      <c r="VNR3000" s="607"/>
      <c r="VNS3000" s="607"/>
      <c r="VNT3000" s="607"/>
      <c r="VNU3000" s="607"/>
      <c r="VNV3000" s="607"/>
      <c r="VNW3000" s="607"/>
      <c r="VNX3000" s="607"/>
      <c r="VNY3000" s="607"/>
      <c r="VNZ3000" s="607"/>
      <c r="VOA3000" s="607"/>
      <c r="VOB3000" s="607"/>
      <c r="VOC3000" s="607"/>
      <c r="VOD3000" s="607"/>
      <c r="VOE3000" s="607"/>
      <c r="VOF3000" s="607"/>
      <c r="VOG3000" s="607"/>
      <c r="VOH3000" s="607"/>
      <c r="VOI3000" s="607"/>
      <c r="VOJ3000" s="607"/>
      <c r="VOK3000" s="607"/>
      <c r="VOL3000" s="607"/>
      <c r="VOM3000" s="607"/>
      <c r="VON3000" s="607"/>
      <c r="VOO3000" s="607"/>
      <c r="VOP3000" s="607"/>
      <c r="VOQ3000" s="607"/>
      <c r="VOR3000" s="607"/>
      <c r="VOS3000" s="607"/>
      <c r="VOT3000" s="607"/>
      <c r="VOU3000" s="607"/>
      <c r="VOV3000" s="607"/>
      <c r="VOW3000" s="607"/>
      <c r="VOX3000" s="607"/>
      <c r="VOY3000" s="607"/>
      <c r="VOZ3000" s="607"/>
      <c r="VPA3000" s="607"/>
      <c r="VPB3000" s="607"/>
      <c r="VPC3000" s="607"/>
      <c r="VPD3000" s="607"/>
      <c r="VPE3000" s="607"/>
      <c r="VPF3000" s="607"/>
      <c r="VPG3000" s="607"/>
      <c r="VPH3000" s="607"/>
      <c r="VPI3000" s="607"/>
      <c r="VPJ3000" s="607"/>
      <c r="VPK3000" s="607"/>
      <c r="VPL3000" s="607"/>
      <c r="VPM3000" s="607"/>
      <c r="VPN3000" s="607"/>
      <c r="VPO3000" s="607"/>
      <c r="VPP3000" s="607"/>
      <c r="VPQ3000" s="607"/>
      <c r="VPR3000" s="607"/>
      <c r="VPS3000" s="607"/>
      <c r="VPT3000" s="607"/>
      <c r="VPU3000" s="607"/>
      <c r="VPV3000" s="607"/>
      <c r="VPW3000" s="607"/>
      <c r="VPX3000" s="607"/>
      <c r="VPY3000" s="607"/>
      <c r="VPZ3000" s="607"/>
      <c r="VQA3000" s="607"/>
      <c r="VQB3000" s="607"/>
      <c r="VQC3000" s="607"/>
      <c r="VQD3000" s="607"/>
      <c r="VQE3000" s="607"/>
      <c r="VQF3000" s="607"/>
      <c r="VQG3000" s="607"/>
      <c r="VQH3000" s="607"/>
      <c r="VQI3000" s="607"/>
      <c r="VQJ3000" s="607"/>
      <c r="VQK3000" s="607"/>
      <c r="VQL3000" s="607"/>
      <c r="VQM3000" s="607"/>
      <c r="VQN3000" s="607"/>
      <c r="VQO3000" s="607"/>
      <c r="VQP3000" s="607"/>
      <c r="VQQ3000" s="607"/>
      <c r="VQR3000" s="607"/>
      <c r="VQS3000" s="607"/>
      <c r="VQT3000" s="607"/>
      <c r="VQU3000" s="607"/>
      <c r="VQV3000" s="607"/>
      <c r="VQW3000" s="607"/>
      <c r="VQX3000" s="607"/>
      <c r="VQY3000" s="607"/>
      <c r="VQZ3000" s="607"/>
      <c r="VRA3000" s="607"/>
      <c r="VRB3000" s="607"/>
      <c r="VRC3000" s="607"/>
      <c r="VRD3000" s="607"/>
      <c r="VRE3000" s="607"/>
      <c r="VRF3000" s="607"/>
      <c r="VRG3000" s="607"/>
      <c r="VRH3000" s="607"/>
      <c r="VRI3000" s="607"/>
      <c r="VRJ3000" s="607"/>
      <c r="VRK3000" s="607"/>
      <c r="VRL3000" s="607"/>
      <c r="VRM3000" s="607"/>
      <c r="VRN3000" s="607"/>
      <c r="VRO3000" s="607"/>
      <c r="VRP3000" s="607"/>
      <c r="VRQ3000" s="607"/>
      <c r="VRR3000" s="607"/>
      <c r="VRS3000" s="607"/>
      <c r="VRT3000" s="607"/>
      <c r="VRU3000" s="607"/>
      <c r="VRV3000" s="607"/>
      <c r="VRW3000" s="607"/>
      <c r="VRX3000" s="607"/>
      <c r="VRY3000" s="607"/>
      <c r="VRZ3000" s="607"/>
      <c r="VSA3000" s="607"/>
      <c r="VSB3000" s="607"/>
      <c r="VSC3000" s="607"/>
      <c r="VSD3000" s="607"/>
      <c r="VSE3000" s="607"/>
      <c r="VSF3000" s="607"/>
      <c r="VSG3000" s="607"/>
      <c r="VSH3000" s="607"/>
      <c r="VSI3000" s="607"/>
      <c r="VSJ3000" s="607"/>
      <c r="VSK3000" s="607"/>
      <c r="VSL3000" s="607"/>
      <c r="VSM3000" s="607"/>
      <c r="VSN3000" s="607"/>
      <c r="VSO3000" s="607"/>
      <c r="VSP3000" s="607"/>
      <c r="VSQ3000" s="607"/>
      <c r="VSR3000" s="607"/>
      <c r="VSS3000" s="607"/>
      <c r="VST3000" s="607"/>
      <c r="VSU3000" s="607"/>
      <c r="VSV3000" s="607"/>
      <c r="VSW3000" s="607"/>
      <c r="VSX3000" s="607"/>
      <c r="VSY3000" s="607"/>
      <c r="VSZ3000" s="607"/>
      <c r="VTA3000" s="607"/>
      <c r="VTB3000" s="607"/>
      <c r="VTC3000" s="607"/>
      <c r="VTD3000" s="607"/>
      <c r="VTE3000" s="607"/>
      <c r="VTF3000" s="607"/>
      <c r="VTG3000" s="607"/>
      <c r="VTH3000" s="607"/>
      <c r="VTI3000" s="607"/>
      <c r="VTJ3000" s="607"/>
      <c r="VTK3000" s="607"/>
      <c r="VTL3000" s="607"/>
      <c r="VTM3000" s="607"/>
      <c r="VTN3000" s="607"/>
      <c r="VTO3000" s="607"/>
      <c r="VTP3000" s="607"/>
      <c r="VTQ3000" s="607"/>
      <c r="VTR3000" s="607"/>
      <c r="VTS3000" s="607"/>
      <c r="VTT3000" s="607"/>
      <c r="VTU3000" s="607"/>
      <c r="VTV3000" s="607"/>
      <c r="VTW3000" s="607"/>
      <c r="VTX3000" s="607"/>
      <c r="VTY3000" s="607"/>
      <c r="VTZ3000" s="607"/>
      <c r="VUA3000" s="607"/>
      <c r="VUB3000" s="607"/>
      <c r="VUC3000" s="607"/>
      <c r="VUD3000" s="607"/>
      <c r="VUE3000" s="607"/>
      <c r="VUF3000" s="607"/>
      <c r="VUG3000" s="607"/>
      <c r="VUH3000" s="607"/>
      <c r="VUI3000" s="607"/>
      <c r="VUJ3000" s="607"/>
      <c r="VUK3000" s="607"/>
      <c r="VUL3000" s="607"/>
      <c r="VUM3000" s="607"/>
      <c r="VUN3000" s="607"/>
      <c r="VUO3000" s="607"/>
      <c r="VUP3000" s="607"/>
      <c r="VUQ3000" s="607"/>
      <c r="VUR3000" s="607"/>
      <c r="VUS3000" s="607"/>
      <c r="VUT3000" s="607"/>
      <c r="VUU3000" s="607"/>
      <c r="VUV3000" s="607"/>
      <c r="VUW3000" s="607"/>
      <c r="VUX3000" s="607"/>
      <c r="VUY3000" s="607"/>
      <c r="VUZ3000" s="607"/>
      <c r="VVA3000" s="607"/>
      <c r="VVB3000" s="607"/>
      <c r="VVC3000" s="607"/>
      <c r="VVD3000" s="607"/>
      <c r="VVE3000" s="607"/>
      <c r="VVF3000" s="607"/>
      <c r="VVG3000" s="607"/>
      <c r="VVH3000" s="607"/>
      <c r="VVI3000" s="607"/>
      <c r="VVJ3000" s="607"/>
      <c r="VVK3000" s="607"/>
      <c r="VVL3000" s="607"/>
      <c r="VVM3000" s="607"/>
      <c r="VVN3000" s="607"/>
      <c r="VVO3000" s="607"/>
      <c r="VVP3000" s="607"/>
      <c r="VVQ3000" s="607"/>
      <c r="VVR3000" s="607"/>
      <c r="VVS3000" s="607"/>
      <c r="VVT3000" s="607"/>
      <c r="VVU3000" s="607"/>
      <c r="VVV3000" s="607"/>
      <c r="VVW3000" s="607"/>
      <c r="VVX3000" s="607"/>
      <c r="VVY3000" s="607"/>
      <c r="VVZ3000" s="607"/>
      <c r="VWA3000" s="607"/>
      <c r="VWB3000" s="607"/>
      <c r="VWC3000" s="607"/>
      <c r="VWD3000" s="607"/>
      <c r="VWE3000" s="607"/>
      <c r="VWF3000" s="607"/>
      <c r="VWG3000" s="607"/>
      <c r="VWH3000" s="607"/>
      <c r="VWI3000" s="607"/>
      <c r="VWJ3000" s="607"/>
      <c r="VWK3000" s="607"/>
      <c r="VWL3000" s="607"/>
      <c r="VWM3000" s="607"/>
      <c r="VWN3000" s="607"/>
      <c r="VWO3000" s="607"/>
      <c r="VWP3000" s="607"/>
      <c r="VWQ3000" s="607"/>
      <c r="VWR3000" s="607"/>
      <c r="VWS3000" s="607"/>
      <c r="VWT3000" s="607"/>
      <c r="VWU3000" s="607"/>
      <c r="VWV3000" s="607"/>
      <c r="VWW3000" s="607"/>
      <c r="VWX3000" s="607"/>
      <c r="VWY3000" s="607"/>
      <c r="VWZ3000" s="607"/>
      <c r="VXA3000" s="607"/>
      <c r="VXB3000" s="607"/>
      <c r="VXC3000" s="607"/>
      <c r="VXD3000" s="607"/>
      <c r="VXE3000" s="607"/>
      <c r="VXF3000" s="607"/>
      <c r="VXG3000" s="607"/>
      <c r="VXH3000" s="607"/>
      <c r="VXI3000" s="607"/>
      <c r="VXJ3000" s="607"/>
      <c r="VXK3000" s="607"/>
      <c r="VXL3000" s="607"/>
      <c r="VXM3000" s="607"/>
      <c r="VXN3000" s="607"/>
      <c r="VXO3000" s="607"/>
      <c r="VXP3000" s="607"/>
      <c r="VXQ3000" s="607"/>
      <c r="VXR3000" s="607"/>
      <c r="VXS3000" s="607"/>
      <c r="VXT3000" s="607"/>
      <c r="VXU3000" s="607"/>
      <c r="VXV3000" s="607"/>
      <c r="VXW3000" s="607"/>
      <c r="VXX3000" s="607"/>
      <c r="VXY3000" s="607"/>
      <c r="VXZ3000" s="607"/>
      <c r="VYA3000" s="607"/>
      <c r="VYB3000" s="607"/>
      <c r="VYC3000" s="607"/>
      <c r="VYD3000" s="607"/>
      <c r="VYE3000" s="607"/>
      <c r="VYF3000" s="607"/>
      <c r="VYG3000" s="607"/>
      <c r="VYH3000" s="607"/>
      <c r="VYI3000" s="607"/>
      <c r="VYJ3000" s="607"/>
      <c r="VYK3000" s="607"/>
      <c r="VYL3000" s="607"/>
      <c r="VYM3000" s="607"/>
      <c r="VYN3000" s="607"/>
      <c r="VYO3000" s="607"/>
      <c r="VYP3000" s="607"/>
      <c r="VYQ3000" s="607"/>
      <c r="VYR3000" s="607"/>
      <c r="VYS3000" s="607"/>
      <c r="VYT3000" s="607"/>
      <c r="VYU3000" s="607"/>
      <c r="VYV3000" s="607"/>
      <c r="VYW3000" s="607"/>
      <c r="VYX3000" s="607"/>
      <c r="VYY3000" s="607"/>
      <c r="VYZ3000" s="607"/>
      <c r="VZA3000" s="607"/>
      <c r="VZB3000" s="607"/>
      <c r="VZC3000" s="607"/>
      <c r="VZD3000" s="607"/>
      <c r="VZE3000" s="607"/>
      <c r="VZF3000" s="607"/>
      <c r="VZG3000" s="607"/>
      <c r="VZH3000" s="607"/>
      <c r="VZI3000" s="607"/>
      <c r="VZJ3000" s="607"/>
      <c r="VZK3000" s="607"/>
      <c r="VZL3000" s="607"/>
      <c r="VZM3000" s="607"/>
      <c r="VZN3000" s="607"/>
      <c r="VZO3000" s="607"/>
      <c r="VZP3000" s="607"/>
      <c r="VZQ3000" s="607"/>
      <c r="VZR3000" s="607"/>
      <c r="VZS3000" s="607"/>
      <c r="VZT3000" s="607"/>
      <c r="VZU3000" s="607"/>
      <c r="VZV3000" s="607"/>
      <c r="VZW3000" s="607"/>
      <c r="VZX3000" s="607"/>
      <c r="VZY3000" s="607"/>
      <c r="VZZ3000" s="607"/>
      <c r="WAA3000" s="607"/>
      <c r="WAB3000" s="607"/>
      <c r="WAC3000" s="607"/>
      <c r="WAD3000" s="607"/>
      <c r="WAE3000" s="607"/>
      <c r="WAF3000" s="607"/>
      <c r="WAG3000" s="607"/>
      <c r="WAH3000" s="607"/>
      <c r="WAI3000" s="607"/>
      <c r="WAJ3000" s="607"/>
      <c r="WAK3000" s="607"/>
      <c r="WAL3000" s="607"/>
      <c r="WAM3000" s="607"/>
      <c r="WAN3000" s="607"/>
      <c r="WAO3000" s="607"/>
      <c r="WAP3000" s="607"/>
      <c r="WAQ3000" s="607"/>
      <c r="WAR3000" s="607"/>
      <c r="WAS3000" s="607"/>
      <c r="WAT3000" s="607"/>
      <c r="WAU3000" s="607"/>
      <c r="WAV3000" s="607"/>
      <c r="WAW3000" s="607"/>
      <c r="WAX3000" s="607"/>
      <c r="WAY3000" s="607"/>
      <c r="WAZ3000" s="607"/>
      <c r="WBA3000" s="607"/>
      <c r="WBB3000" s="607"/>
      <c r="WBC3000" s="607"/>
      <c r="WBD3000" s="607"/>
      <c r="WBE3000" s="607"/>
      <c r="WBF3000" s="607"/>
      <c r="WBG3000" s="607"/>
      <c r="WBH3000" s="607"/>
      <c r="WBI3000" s="607"/>
      <c r="WBJ3000" s="607"/>
      <c r="WBK3000" s="607"/>
      <c r="WBL3000" s="607"/>
      <c r="WBM3000" s="607"/>
      <c r="WBN3000" s="607"/>
      <c r="WBO3000" s="607"/>
      <c r="WBP3000" s="607"/>
      <c r="WBQ3000" s="607"/>
      <c r="WBR3000" s="607"/>
      <c r="WBS3000" s="607"/>
      <c r="WBT3000" s="607"/>
      <c r="WBU3000" s="607"/>
      <c r="WBV3000" s="607"/>
      <c r="WBW3000" s="607"/>
      <c r="WBX3000" s="607"/>
      <c r="WBY3000" s="607"/>
      <c r="WBZ3000" s="607"/>
      <c r="WCA3000" s="607"/>
      <c r="WCB3000" s="607"/>
      <c r="WCC3000" s="607"/>
      <c r="WCD3000" s="607"/>
      <c r="WCE3000" s="607"/>
      <c r="WCF3000" s="607"/>
      <c r="WCG3000" s="607"/>
      <c r="WCH3000" s="607"/>
      <c r="WCI3000" s="607"/>
      <c r="WCJ3000" s="607"/>
      <c r="WCK3000" s="607"/>
      <c r="WCL3000" s="607"/>
      <c r="WCM3000" s="607"/>
      <c r="WCN3000" s="607"/>
      <c r="WCO3000" s="607"/>
      <c r="WCP3000" s="607"/>
      <c r="WCQ3000" s="607"/>
      <c r="WCR3000" s="607"/>
      <c r="WCS3000" s="607"/>
      <c r="WCT3000" s="607"/>
      <c r="WCU3000" s="607"/>
      <c r="WCV3000" s="607"/>
      <c r="WCW3000" s="607"/>
      <c r="WCX3000" s="607"/>
      <c r="WCY3000" s="607"/>
      <c r="WCZ3000" s="607"/>
      <c r="WDA3000" s="607"/>
      <c r="WDB3000" s="607"/>
      <c r="WDC3000" s="607"/>
      <c r="WDD3000" s="607"/>
      <c r="WDE3000" s="607"/>
      <c r="WDF3000" s="607"/>
      <c r="WDG3000" s="607"/>
      <c r="WDH3000" s="607"/>
      <c r="WDI3000" s="607"/>
      <c r="WDJ3000" s="607"/>
      <c r="WDK3000" s="607"/>
      <c r="WDL3000" s="607"/>
      <c r="WDM3000" s="607"/>
      <c r="WDN3000" s="607"/>
      <c r="WDO3000" s="607"/>
      <c r="WDP3000" s="607"/>
      <c r="WDQ3000" s="607"/>
      <c r="WDR3000" s="607"/>
      <c r="WDS3000" s="607"/>
      <c r="WDT3000" s="607"/>
      <c r="WDU3000" s="607"/>
      <c r="WDV3000" s="607"/>
      <c r="WDW3000" s="607"/>
      <c r="WDX3000" s="607"/>
      <c r="WDY3000" s="607"/>
      <c r="WDZ3000" s="607"/>
      <c r="WEA3000" s="607"/>
      <c r="WEB3000" s="607"/>
      <c r="WEC3000" s="607"/>
      <c r="WED3000" s="607"/>
      <c r="WEE3000" s="607"/>
      <c r="WEF3000" s="607"/>
      <c r="WEG3000" s="607"/>
      <c r="WEH3000" s="607"/>
      <c r="WEI3000" s="607"/>
      <c r="WEJ3000" s="607"/>
      <c r="WEK3000" s="607"/>
      <c r="WEL3000" s="607"/>
      <c r="WEM3000" s="607"/>
      <c r="WEN3000" s="607"/>
      <c r="WEO3000" s="607"/>
      <c r="WEP3000" s="607"/>
      <c r="WEQ3000" s="607"/>
      <c r="WER3000" s="607"/>
      <c r="WES3000" s="607"/>
      <c r="WET3000" s="607"/>
      <c r="WEU3000" s="607"/>
      <c r="WEV3000" s="607"/>
      <c r="WEW3000" s="607"/>
      <c r="WEX3000" s="607"/>
      <c r="WEY3000" s="607"/>
      <c r="WEZ3000" s="607"/>
      <c r="WFA3000" s="607"/>
      <c r="WFB3000" s="607"/>
      <c r="WFC3000" s="607"/>
      <c r="WFD3000" s="607"/>
      <c r="WFE3000" s="607"/>
      <c r="WFF3000" s="607"/>
      <c r="WFG3000" s="607"/>
      <c r="WFH3000" s="607"/>
      <c r="WFI3000" s="607"/>
      <c r="WFJ3000" s="607"/>
      <c r="WFK3000" s="607"/>
      <c r="WFL3000" s="607"/>
      <c r="WFM3000" s="607"/>
      <c r="WFN3000" s="607"/>
      <c r="WFO3000" s="607"/>
      <c r="WFP3000" s="607"/>
      <c r="WFQ3000" s="607"/>
      <c r="WFR3000" s="607"/>
      <c r="WFS3000" s="607"/>
      <c r="WFT3000" s="607"/>
      <c r="WFU3000" s="607"/>
      <c r="WFV3000" s="607"/>
      <c r="WFW3000" s="607"/>
      <c r="WFX3000" s="607"/>
      <c r="WFY3000" s="607"/>
      <c r="WFZ3000" s="607"/>
      <c r="WGA3000" s="607"/>
      <c r="WGB3000" s="607"/>
      <c r="WGC3000" s="607"/>
      <c r="WGD3000" s="607"/>
      <c r="WGE3000" s="607"/>
      <c r="WGF3000" s="607"/>
      <c r="WGG3000" s="607"/>
      <c r="WGH3000" s="607"/>
      <c r="WGI3000" s="607"/>
      <c r="WGJ3000" s="607"/>
      <c r="WGK3000" s="607"/>
      <c r="WGL3000" s="607"/>
      <c r="WGM3000" s="607"/>
      <c r="WGN3000" s="607"/>
      <c r="WGO3000" s="607"/>
      <c r="WGP3000" s="607"/>
      <c r="WGQ3000" s="607"/>
      <c r="WGR3000" s="607"/>
      <c r="WGS3000" s="607"/>
      <c r="WGT3000" s="607"/>
      <c r="WGU3000" s="607"/>
      <c r="WGV3000" s="607"/>
      <c r="WGW3000" s="607"/>
      <c r="WGX3000" s="607"/>
      <c r="WGY3000" s="607"/>
      <c r="WGZ3000" s="607"/>
      <c r="WHA3000" s="607"/>
      <c r="WHB3000" s="607"/>
      <c r="WHC3000" s="607"/>
      <c r="WHD3000" s="607"/>
      <c r="WHE3000" s="607"/>
      <c r="WHF3000" s="607"/>
      <c r="WHG3000" s="607"/>
      <c r="WHH3000" s="607"/>
      <c r="WHI3000" s="607"/>
      <c r="WHJ3000" s="607"/>
      <c r="WHK3000" s="607"/>
      <c r="WHL3000" s="607"/>
      <c r="WHM3000" s="607"/>
      <c r="WHN3000" s="607"/>
      <c r="WHO3000" s="607"/>
      <c r="WHP3000" s="607"/>
      <c r="WHQ3000" s="607"/>
      <c r="WHR3000" s="607"/>
      <c r="WHS3000" s="607"/>
      <c r="WHT3000" s="607"/>
      <c r="WHU3000" s="607"/>
      <c r="WHV3000" s="607"/>
      <c r="WHW3000" s="607"/>
      <c r="WHX3000" s="607"/>
      <c r="WHY3000" s="607"/>
      <c r="WHZ3000" s="607"/>
      <c r="WIA3000" s="607"/>
      <c r="WIB3000" s="607"/>
      <c r="WIC3000" s="607"/>
      <c r="WID3000" s="607"/>
      <c r="WIE3000" s="607"/>
      <c r="WIF3000" s="607"/>
      <c r="WIG3000" s="607"/>
      <c r="WIH3000" s="607"/>
      <c r="WII3000" s="607"/>
      <c r="WIJ3000" s="607"/>
      <c r="WIK3000" s="607"/>
      <c r="WIL3000" s="607"/>
      <c r="WIM3000" s="607"/>
      <c r="WIN3000" s="607"/>
      <c r="WIO3000" s="607"/>
      <c r="WIP3000" s="607"/>
      <c r="WIQ3000" s="607"/>
      <c r="WIR3000" s="607"/>
      <c r="WIS3000" s="607"/>
      <c r="WIT3000" s="607"/>
      <c r="WIU3000" s="607"/>
      <c r="WIV3000" s="607"/>
      <c r="WIW3000" s="607"/>
      <c r="WIX3000" s="607"/>
      <c r="WIY3000" s="607"/>
      <c r="WIZ3000" s="607"/>
      <c r="WJA3000" s="607"/>
      <c r="WJB3000" s="607"/>
      <c r="WJC3000" s="607"/>
      <c r="WJD3000" s="607"/>
      <c r="WJE3000" s="607"/>
      <c r="WJF3000" s="607"/>
      <c r="WJG3000" s="607"/>
      <c r="WJH3000" s="607"/>
      <c r="WJI3000" s="607"/>
      <c r="WJJ3000" s="607"/>
      <c r="WJK3000" s="607"/>
      <c r="WJL3000" s="607"/>
      <c r="WJM3000" s="607"/>
      <c r="WJN3000" s="607"/>
      <c r="WJO3000" s="607"/>
      <c r="WJP3000" s="607"/>
      <c r="WJQ3000" s="607"/>
      <c r="WJR3000" s="607"/>
      <c r="WJS3000" s="607"/>
      <c r="WJT3000" s="607"/>
      <c r="WJU3000" s="607"/>
      <c r="WJV3000" s="607"/>
      <c r="WJW3000" s="607"/>
      <c r="WJX3000" s="607"/>
      <c r="WJY3000" s="607"/>
      <c r="WJZ3000" s="607"/>
      <c r="WKA3000" s="607"/>
      <c r="WKB3000" s="607"/>
      <c r="WKC3000" s="607"/>
      <c r="WKD3000" s="607"/>
      <c r="WKE3000" s="607"/>
      <c r="WKF3000" s="607"/>
      <c r="WKG3000" s="607"/>
      <c r="WKH3000" s="607"/>
      <c r="WKI3000" s="607"/>
      <c r="WKJ3000" s="607"/>
      <c r="WKK3000" s="607"/>
      <c r="WKL3000" s="607"/>
      <c r="WKM3000" s="607"/>
      <c r="WKN3000" s="607"/>
      <c r="WKO3000" s="607"/>
      <c r="WKP3000" s="607"/>
      <c r="WKQ3000" s="607"/>
      <c r="WKR3000" s="607"/>
      <c r="WKS3000" s="607"/>
      <c r="WKT3000" s="607"/>
      <c r="WKU3000" s="607"/>
      <c r="WKV3000" s="607"/>
      <c r="WKW3000" s="607"/>
      <c r="WKX3000" s="607"/>
      <c r="WKY3000" s="607"/>
      <c r="WKZ3000" s="607"/>
      <c r="WLA3000" s="607"/>
      <c r="WLB3000" s="607"/>
      <c r="WLC3000" s="607"/>
      <c r="WLD3000" s="607"/>
      <c r="WLE3000" s="607"/>
      <c r="WLF3000" s="607"/>
      <c r="WLG3000" s="607"/>
      <c r="WLH3000" s="607"/>
      <c r="WLI3000" s="607"/>
      <c r="WLJ3000" s="607"/>
      <c r="WLK3000" s="607"/>
      <c r="WLL3000" s="607"/>
      <c r="WLM3000" s="607"/>
      <c r="WLN3000" s="607"/>
      <c r="WLO3000" s="607"/>
      <c r="WLP3000" s="607"/>
      <c r="WLQ3000" s="607"/>
      <c r="WLR3000" s="607"/>
      <c r="WLS3000" s="607"/>
      <c r="WLT3000" s="607"/>
      <c r="WLU3000" s="607"/>
      <c r="WLV3000" s="607"/>
      <c r="WLW3000" s="607"/>
      <c r="WLX3000" s="607"/>
      <c r="WLY3000" s="607"/>
      <c r="WLZ3000" s="607"/>
      <c r="WMA3000" s="607"/>
      <c r="WMB3000" s="607"/>
      <c r="WMC3000" s="607"/>
      <c r="WMD3000" s="607"/>
      <c r="WME3000" s="607"/>
      <c r="WMF3000" s="607"/>
      <c r="WMG3000" s="607"/>
      <c r="WMH3000" s="607"/>
      <c r="WMI3000" s="607"/>
      <c r="WMJ3000" s="607"/>
      <c r="WMK3000" s="607"/>
      <c r="WML3000" s="607"/>
      <c r="WMM3000" s="607"/>
      <c r="WMN3000" s="607"/>
      <c r="WMO3000" s="607"/>
      <c r="WMP3000" s="607"/>
      <c r="WMQ3000" s="607"/>
      <c r="WMR3000" s="607"/>
      <c r="WMS3000" s="607"/>
      <c r="WMT3000" s="607"/>
      <c r="WMU3000" s="607"/>
      <c r="WMV3000" s="607"/>
      <c r="WMW3000" s="607"/>
      <c r="WMX3000" s="607"/>
      <c r="WMY3000" s="607"/>
      <c r="WMZ3000" s="607"/>
      <c r="WNA3000" s="607"/>
      <c r="WNB3000" s="607"/>
      <c r="WNC3000" s="607"/>
      <c r="WND3000" s="607"/>
      <c r="WNE3000" s="607"/>
      <c r="WNF3000" s="607"/>
      <c r="WNG3000" s="607"/>
      <c r="WNH3000" s="607"/>
      <c r="WNI3000" s="607"/>
      <c r="WNJ3000" s="607"/>
      <c r="WNK3000" s="607"/>
      <c r="WNL3000" s="607"/>
      <c r="WNM3000" s="607"/>
      <c r="WNN3000" s="607"/>
      <c r="WNO3000" s="607"/>
      <c r="WNP3000" s="607"/>
      <c r="WNQ3000" s="607"/>
      <c r="WNR3000" s="607"/>
      <c r="WNS3000" s="607"/>
      <c r="WNT3000" s="607"/>
      <c r="WNU3000" s="607"/>
      <c r="WNV3000" s="607"/>
      <c r="WNW3000" s="607"/>
      <c r="WNX3000" s="607"/>
      <c r="WNY3000" s="607"/>
      <c r="WNZ3000" s="607"/>
      <c r="WOA3000" s="607"/>
      <c r="WOB3000" s="607"/>
      <c r="WOC3000" s="607"/>
      <c r="WOD3000" s="607"/>
      <c r="WOE3000" s="607"/>
      <c r="WOF3000" s="607"/>
      <c r="WOG3000" s="607"/>
      <c r="WOH3000" s="607"/>
      <c r="WOI3000" s="607"/>
      <c r="WOJ3000" s="607"/>
      <c r="WOK3000" s="607"/>
      <c r="WOL3000" s="607"/>
      <c r="WOM3000" s="607"/>
      <c r="WON3000" s="607"/>
      <c r="WOO3000" s="607"/>
      <c r="WOP3000" s="607"/>
      <c r="WOQ3000" s="607"/>
      <c r="WOR3000" s="607"/>
      <c r="WOS3000" s="607"/>
      <c r="WOT3000" s="607"/>
      <c r="WOU3000" s="607"/>
      <c r="WOV3000" s="607"/>
      <c r="WOW3000" s="607"/>
      <c r="WOX3000" s="607"/>
      <c r="WOY3000" s="607"/>
      <c r="WOZ3000" s="607"/>
      <c r="WPA3000" s="607"/>
      <c r="WPB3000" s="607"/>
      <c r="WPC3000" s="607"/>
      <c r="WPD3000" s="607"/>
      <c r="WPE3000" s="607"/>
      <c r="WPF3000" s="607"/>
      <c r="WPG3000" s="607"/>
      <c r="WPH3000" s="607"/>
      <c r="WPI3000" s="607"/>
      <c r="WPJ3000" s="607"/>
      <c r="WPK3000" s="607"/>
      <c r="WPL3000" s="607"/>
      <c r="WPM3000" s="607"/>
      <c r="WPN3000" s="607"/>
      <c r="WPO3000" s="607"/>
      <c r="WPP3000" s="607"/>
      <c r="WPQ3000" s="607"/>
      <c r="WPR3000" s="607"/>
      <c r="WPS3000" s="607"/>
      <c r="WPT3000" s="607"/>
      <c r="WPU3000" s="607"/>
      <c r="WPV3000" s="607"/>
      <c r="WPW3000" s="607"/>
      <c r="WPX3000" s="607"/>
      <c r="WPY3000" s="607"/>
      <c r="WPZ3000" s="607"/>
      <c r="WQA3000" s="607"/>
      <c r="WQB3000" s="607"/>
      <c r="WQC3000" s="607"/>
      <c r="WQD3000" s="607"/>
      <c r="WQE3000" s="607"/>
      <c r="WQF3000" s="607"/>
      <c r="WQG3000" s="607"/>
      <c r="WQH3000" s="607"/>
      <c r="WQI3000" s="607"/>
      <c r="WQJ3000" s="607"/>
      <c r="WQK3000" s="607"/>
      <c r="WQL3000" s="607"/>
      <c r="WQM3000" s="607"/>
      <c r="WQN3000" s="607"/>
      <c r="WQO3000" s="607"/>
      <c r="WQP3000" s="607"/>
      <c r="WQQ3000" s="607"/>
      <c r="WQR3000" s="607"/>
      <c r="WQS3000" s="607"/>
      <c r="WQT3000" s="607"/>
      <c r="WQU3000" s="607"/>
      <c r="WQV3000" s="607"/>
      <c r="WQW3000" s="607"/>
      <c r="WQX3000" s="607"/>
      <c r="WQY3000" s="607"/>
      <c r="WQZ3000" s="607"/>
      <c r="WRA3000" s="607"/>
      <c r="WRB3000" s="607"/>
      <c r="WRC3000" s="607"/>
      <c r="WRD3000" s="607"/>
      <c r="WRE3000" s="607"/>
      <c r="WRF3000" s="607"/>
      <c r="WRG3000" s="607"/>
      <c r="WRH3000" s="607"/>
      <c r="WRI3000" s="607"/>
      <c r="WRJ3000" s="607"/>
      <c r="WRK3000" s="607"/>
      <c r="WRL3000" s="607"/>
      <c r="WRM3000" s="607"/>
      <c r="WRN3000" s="607"/>
      <c r="WRO3000" s="607"/>
      <c r="WRP3000" s="607"/>
      <c r="WRQ3000" s="607"/>
      <c r="WRR3000" s="607"/>
      <c r="WRS3000" s="607"/>
      <c r="WRT3000" s="607"/>
      <c r="WRU3000" s="607"/>
      <c r="WRV3000" s="607"/>
      <c r="WRW3000" s="607"/>
      <c r="WRX3000" s="607"/>
      <c r="WRY3000" s="607"/>
      <c r="WRZ3000" s="607"/>
      <c r="WSA3000" s="607"/>
      <c r="WSB3000" s="607"/>
      <c r="WSC3000" s="607"/>
      <c r="WSD3000" s="607"/>
      <c r="WSE3000" s="607"/>
      <c r="WSF3000" s="607"/>
      <c r="WSG3000" s="607"/>
      <c r="WSH3000" s="607"/>
      <c r="WSI3000" s="607"/>
      <c r="WSJ3000" s="607"/>
      <c r="WSK3000" s="607"/>
      <c r="WSL3000" s="607"/>
      <c r="WSM3000" s="607"/>
      <c r="WSN3000" s="607"/>
      <c r="WSO3000" s="607"/>
      <c r="WSP3000" s="607"/>
      <c r="WSQ3000" s="607"/>
      <c r="WSR3000" s="607"/>
      <c r="WSS3000" s="607"/>
      <c r="WST3000" s="607"/>
      <c r="WSU3000" s="607"/>
      <c r="WSV3000" s="607"/>
      <c r="WSW3000" s="607"/>
      <c r="WSX3000" s="607"/>
      <c r="WSY3000" s="607"/>
      <c r="WSZ3000" s="607"/>
      <c r="WTA3000" s="607"/>
      <c r="WTB3000" s="607"/>
      <c r="WTC3000" s="607"/>
      <c r="WTD3000" s="607"/>
      <c r="WTE3000" s="607"/>
      <c r="WTF3000" s="607"/>
      <c r="WTG3000" s="607"/>
      <c r="WTH3000" s="607"/>
      <c r="WTI3000" s="607"/>
      <c r="WTJ3000" s="607"/>
      <c r="WTK3000" s="607"/>
      <c r="WTL3000" s="607"/>
      <c r="WTM3000" s="607"/>
      <c r="WTN3000" s="607"/>
      <c r="WTO3000" s="607"/>
      <c r="WTP3000" s="607"/>
      <c r="WTQ3000" s="607"/>
      <c r="WTR3000" s="607"/>
      <c r="WTS3000" s="607"/>
      <c r="WTT3000" s="607"/>
      <c r="WTU3000" s="607"/>
      <c r="WTV3000" s="607"/>
      <c r="WTW3000" s="607"/>
      <c r="WTX3000" s="607"/>
      <c r="WTY3000" s="607"/>
      <c r="WTZ3000" s="607"/>
      <c r="WUA3000" s="607"/>
      <c r="WUB3000" s="607"/>
      <c r="WUC3000" s="607"/>
      <c r="WUD3000" s="607"/>
      <c r="WUE3000" s="607"/>
      <c r="WUF3000" s="607"/>
      <c r="WUG3000" s="607"/>
      <c r="WUH3000" s="607"/>
      <c r="WUI3000" s="607"/>
      <c r="WUJ3000" s="607"/>
      <c r="WUK3000" s="607"/>
      <c r="WUL3000" s="607"/>
      <c r="WUM3000" s="607"/>
      <c r="WUN3000" s="607"/>
      <c r="WUO3000" s="607"/>
      <c r="WUP3000" s="607"/>
      <c r="WUQ3000" s="607"/>
      <c r="WUR3000" s="607"/>
      <c r="WUS3000" s="607"/>
      <c r="WUT3000" s="607"/>
      <c r="WUU3000" s="607"/>
      <c r="WUV3000" s="607"/>
      <c r="WUW3000" s="607"/>
      <c r="WUX3000" s="607"/>
      <c r="WUY3000" s="607"/>
      <c r="WUZ3000" s="607"/>
      <c r="WVA3000" s="607"/>
      <c r="WVB3000" s="607"/>
      <c r="WVC3000" s="607"/>
      <c r="WVD3000" s="607"/>
      <c r="WVE3000" s="607"/>
      <c r="WVF3000" s="607"/>
      <c r="WVG3000" s="607"/>
      <c r="WVH3000" s="607"/>
      <c r="WVI3000" s="607"/>
      <c r="WVJ3000" s="607"/>
      <c r="WVK3000" s="607"/>
      <c r="WVL3000" s="607"/>
      <c r="WVM3000" s="607"/>
      <c r="WVN3000" s="607"/>
      <c r="WVO3000" s="607"/>
      <c r="WVP3000" s="607"/>
      <c r="WVQ3000" s="607"/>
      <c r="WVR3000" s="607"/>
      <c r="WVS3000" s="607"/>
      <c r="WVT3000" s="607"/>
      <c r="WVU3000" s="607"/>
      <c r="WVV3000" s="607"/>
      <c r="WVW3000" s="607"/>
      <c r="WVX3000" s="607"/>
      <c r="WVY3000" s="607"/>
      <c r="WVZ3000" s="607"/>
      <c r="WWA3000" s="607"/>
      <c r="WWB3000" s="607"/>
      <c r="WWC3000" s="607"/>
      <c r="WWD3000" s="607"/>
      <c r="WWE3000" s="607"/>
      <c r="WWF3000" s="607"/>
      <c r="WWG3000" s="607"/>
      <c r="WWH3000" s="607"/>
      <c r="WWI3000" s="607"/>
      <c r="WWJ3000" s="607"/>
      <c r="WWK3000" s="607"/>
      <c r="WWL3000" s="607"/>
      <c r="WWM3000" s="607"/>
      <c r="WWN3000" s="607"/>
      <c r="WWO3000" s="607"/>
      <c r="WWP3000" s="607"/>
      <c r="WWQ3000" s="607"/>
      <c r="WWR3000" s="607"/>
      <c r="WWS3000" s="607"/>
      <c r="WWT3000" s="607"/>
      <c r="WWU3000" s="607"/>
      <c r="WWV3000" s="607"/>
      <c r="WWW3000" s="607"/>
      <c r="WWX3000" s="607"/>
      <c r="WWY3000" s="607"/>
      <c r="WWZ3000" s="607"/>
      <c r="WXA3000" s="607"/>
      <c r="WXB3000" s="607"/>
      <c r="WXC3000" s="607"/>
      <c r="WXD3000" s="607"/>
      <c r="WXE3000" s="607"/>
      <c r="WXF3000" s="607"/>
      <c r="WXG3000" s="607"/>
      <c r="WXH3000" s="607"/>
      <c r="WXI3000" s="607"/>
      <c r="WXJ3000" s="607"/>
      <c r="WXK3000" s="607"/>
      <c r="WXL3000" s="607"/>
      <c r="WXM3000" s="607"/>
      <c r="WXN3000" s="607"/>
      <c r="WXO3000" s="607"/>
      <c r="WXP3000" s="607"/>
      <c r="WXQ3000" s="607"/>
      <c r="WXR3000" s="607"/>
      <c r="WXS3000" s="607"/>
      <c r="WXT3000" s="607"/>
      <c r="WXU3000" s="607"/>
      <c r="WXV3000" s="607"/>
      <c r="WXW3000" s="607"/>
      <c r="WXX3000" s="607"/>
      <c r="WXY3000" s="607"/>
      <c r="WXZ3000" s="607"/>
      <c r="WYA3000" s="607"/>
      <c r="WYB3000" s="607"/>
      <c r="WYC3000" s="607"/>
      <c r="WYD3000" s="607"/>
      <c r="WYE3000" s="607"/>
      <c r="WYF3000" s="607"/>
      <c r="WYG3000" s="607"/>
      <c r="WYH3000" s="607"/>
      <c r="WYI3000" s="607"/>
      <c r="WYJ3000" s="607"/>
      <c r="WYK3000" s="607"/>
      <c r="WYL3000" s="607"/>
      <c r="WYM3000" s="607"/>
      <c r="WYN3000" s="607"/>
      <c r="WYO3000" s="607"/>
      <c r="WYP3000" s="607"/>
      <c r="WYQ3000" s="607"/>
      <c r="WYR3000" s="607"/>
      <c r="WYS3000" s="607"/>
      <c r="WYT3000" s="607"/>
      <c r="WYU3000" s="607"/>
      <c r="WYV3000" s="607"/>
      <c r="WYW3000" s="607"/>
      <c r="WYX3000" s="607"/>
      <c r="WYY3000" s="607"/>
      <c r="WYZ3000" s="607"/>
      <c r="WZA3000" s="607"/>
      <c r="WZB3000" s="607"/>
      <c r="WZC3000" s="607"/>
      <c r="WZD3000" s="607"/>
      <c r="WZE3000" s="607"/>
      <c r="WZF3000" s="607"/>
      <c r="WZG3000" s="607"/>
      <c r="WZH3000" s="607"/>
      <c r="WZI3000" s="607"/>
      <c r="WZJ3000" s="607"/>
      <c r="WZK3000" s="607"/>
      <c r="WZL3000" s="607"/>
      <c r="WZM3000" s="607"/>
      <c r="WZN3000" s="607"/>
      <c r="WZO3000" s="607"/>
      <c r="WZP3000" s="607"/>
      <c r="WZQ3000" s="607"/>
      <c r="WZR3000" s="607"/>
      <c r="WZS3000" s="607"/>
      <c r="WZT3000" s="607"/>
      <c r="WZU3000" s="607"/>
      <c r="WZV3000" s="607"/>
      <c r="WZW3000" s="607"/>
      <c r="WZX3000" s="607"/>
      <c r="WZY3000" s="607"/>
      <c r="WZZ3000" s="607"/>
      <c r="XAA3000" s="607"/>
      <c r="XAB3000" s="607"/>
      <c r="XAC3000" s="607"/>
      <c r="XAD3000" s="607"/>
      <c r="XAE3000" s="607"/>
      <c r="XAF3000" s="607"/>
      <c r="XAG3000" s="607"/>
      <c r="XAH3000" s="607"/>
      <c r="XAI3000" s="607"/>
      <c r="XAJ3000" s="607"/>
      <c r="XAK3000" s="607"/>
      <c r="XAL3000" s="607"/>
      <c r="XAM3000" s="607"/>
      <c r="XAN3000" s="607"/>
      <c r="XAO3000" s="607"/>
      <c r="XAP3000" s="607"/>
      <c r="XAQ3000" s="607"/>
      <c r="XAR3000" s="607"/>
      <c r="XAS3000" s="607"/>
      <c r="XAT3000" s="607"/>
      <c r="XAU3000" s="607"/>
      <c r="XAV3000" s="607"/>
      <c r="XAW3000" s="607"/>
      <c r="XAX3000" s="607"/>
      <c r="XAY3000" s="607"/>
      <c r="XAZ3000" s="607"/>
      <c r="XBA3000" s="607"/>
      <c r="XBB3000" s="607"/>
      <c r="XBC3000" s="607"/>
      <c r="XBD3000" s="607"/>
      <c r="XBE3000" s="607"/>
      <c r="XBF3000" s="607"/>
      <c r="XBG3000" s="607"/>
      <c r="XBH3000" s="607"/>
      <c r="XBI3000" s="607"/>
      <c r="XBJ3000" s="607"/>
      <c r="XBK3000" s="607"/>
      <c r="XBL3000" s="607"/>
      <c r="XBM3000" s="607"/>
      <c r="XBN3000" s="607"/>
      <c r="XBO3000" s="607"/>
      <c r="XBP3000" s="607"/>
      <c r="XBQ3000" s="607"/>
      <c r="XBR3000" s="607"/>
      <c r="XBS3000" s="607"/>
      <c r="XBT3000" s="607"/>
      <c r="XBU3000" s="607"/>
      <c r="XBV3000" s="607"/>
      <c r="XBW3000" s="607"/>
      <c r="XBX3000" s="607"/>
      <c r="XBY3000" s="607"/>
      <c r="XBZ3000" s="607"/>
      <c r="XCA3000" s="607"/>
      <c r="XCB3000" s="607"/>
      <c r="XCC3000" s="607"/>
      <c r="XCD3000" s="607"/>
      <c r="XCE3000" s="607"/>
      <c r="XCF3000" s="607"/>
      <c r="XCG3000" s="607"/>
      <c r="XCH3000" s="607"/>
      <c r="XCI3000" s="607"/>
      <c r="XCJ3000" s="607"/>
      <c r="XCK3000" s="607"/>
      <c r="XCL3000" s="607"/>
      <c r="XCM3000" s="607"/>
      <c r="XCN3000" s="607"/>
      <c r="XCO3000" s="607"/>
      <c r="XCP3000" s="607"/>
      <c r="XCQ3000" s="607"/>
      <c r="XCR3000" s="607"/>
      <c r="XCS3000" s="607"/>
      <c r="XCT3000" s="607"/>
      <c r="XCU3000" s="607"/>
      <c r="XCV3000" s="607"/>
      <c r="XCW3000" s="607"/>
      <c r="XCX3000" s="607"/>
      <c r="XCY3000" s="607"/>
      <c r="XCZ3000" s="607"/>
      <c r="XDA3000" s="607"/>
      <c r="XDB3000" s="607"/>
      <c r="XDC3000" s="607"/>
      <c r="XDD3000" s="607"/>
      <c r="XDE3000" s="607"/>
      <c r="XDF3000" s="607"/>
      <c r="XDG3000" s="607"/>
      <c r="XDH3000" s="607"/>
      <c r="XDI3000" s="607"/>
      <c r="XDJ3000" s="607"/>
      <c r="XDK3000" s="607"/>
      <c r="XDL3000" s="607"/>
      <c r="XDM3000" s="607"/>
      <c r="XDN3000" s="607"/>
      <c r="XDO3000" s="607"/>
      <c r="XDP3000" s="607"/>
      <c r="XDQ3000" s="607"/>
      <c r="XDR3000" s="607"/>
      <c r="XDS3000" s="607"/>
      <c r="XDT3000" s="607"/>
      <c r="XDU3000" s="607"/>
      <c r="XDV3000" s="607"/>
      <c r="XDW3000" s="607"/>
      <c r="XDX3000" s="607"/>
      <c r="XDY3000" s="607"/>
      <c r="XDZ3000" s="607"/>
      <c r="XEA3000" s="607"/>
      <c r="XEB3000" s="607"/>
      <c r="XEC3000" s="607"/>
      <c r="XED3000" s="607"/>
      <c r="XEE3000" s="607"/>
      <c r="XEF3000" s="607"/>
      <c r="XEG3000" s="607"/>
      <c r="XEH3000" s="607"/>
      <c r="XEI3000" s="607"/>
      <c r="XEJ3000" s="607"/>
      <c r="XEK3000" s="607"/>
      <c r="XEL3000" s="607"/>
      <c r="XEM3000" s="607"/>
      <c r="XEN3000" s="607"/>
      <c r="XEO3000" s="607"/>
      <c r="XEP3000" s="607"/>
      <c r="XEQ3000" s="607"/>
      <c r="XER3000" s="607"/>
      <c r="XES3000" s="607"/>
      <c r="XET3000" s="607"/>
      <c r="XEU3000" s="607"/>
      <c r="XEV3000" s="607"/>
      <c r="XEW3000" s="607"/>
      <c r="XEX3000" s="607"/>
      <c r="XEY3000" s="607"/>
      <c r="XEZ3000" s="607"/>
      <c r="XFA3000" s="607"/>
      <c r="XFB3000" s="607"/>
      <c r="XFC3000" s="607"/>
      <c r="XFD3000" s="607"/>
    </row>
    <row r="3001" spans="1:16384">
      <c r="A3001" s="1262"/>
      <c r="B3001" s="607"/>
      <c r="C3001" s="763" t="s">
        <v>8040</v>
      </c>
      <c r="D3001" s="763" t="s">
        <v>518</v>
      </c>
      <c r="E3001" s="809" t="s">
        <v>172</v>
      </c>
      <c r="F3001" s="809" t="s">
        <v>121</v>
      </c>
      <c r="G3001" s="764">
        <v>250000</v>
      </c>
      <c r="H3001" s="764">
        <v>250000</v>
      </c>
      <c r="I3001" s="14">
        <v>1</v>
      </c>
      <c r="J3001" s="607"/>
      <c r="K3001" s="607"/>
      <c r="L3001" s="607"/>
      <c r="M3001" s="607"/>
      <c r="N3001" s="607"/>
      <c r="O3001" s="607"/>
      <c r="P3001" s="607"/>
      <c r="Q3001" s="607"/>
      <c r="R3001" s="607"/>
      <c r="S3001" s="607"/>
      <c r="T3001" s="607"/>
      <c r="U3001" s="607"/>
      <c r="V3001" s="607"/>
      <c r="W3001" s="607"/>
      <c r="X3001" s="607"/>
      <c r="Y3001" s="607"/>
      <c r="Z3001" s="607"/>
      <c r="AA3001" s="607"/>
      <c r="AB3001" s="607"/>
      <c r="AC3001" s="607"/>
      <c r="AD3001" s="607"/>
      <c r="AE3001" s="607"/>
      <c r="AF3001" s="607"/>
      <c r="AG3001" s="607"/>
      <c r="AH3001" s="607"/>
      <c r="AI3001" s="607"/>
      <c r="AJ3001" s="607"/>
      <c r="AK3001" s="607"/>
      <c r="AL3001" s="607"/>
      <c r="AM3001" s="607"/>
      <c r="AN3001" s="607"/>
      <c r="AO3001" s="607"/>
      <c r="AP3001" s="607"/>
      <c r="AQ3001" s="607"/>
      <c r="AR3001" s="607"/>
      <c r="AS3001" s="607"/>
      <c r="AT3001" s="607"/>
      <c r="AU3001" s="607"/>
      <c r="AV3001" s="607"/>
      <c r="AW3001" s="607"/>
      <c r="AX3001" s="607"/>
      <c r="AY3001" s="607"/>
      <c r="AZ3001" s="607"/>
      <c r="BA3001" s="607"/>
      <c r="BB3001" s="607"/>
      <c r="BC3001" s="607"/>
      <c r="BD3001" s="607"/>
      <c r="BE3001" s="607"/>
      <c r="BF3001" s="607"/>
      <c r="BG3001" s="607"/>
      <c r="BH3001" s="607"/>
      <c r="BI3001" s="607"/>
      <c r="BJ3001" s="607"/>
      <c r="BK3001" s="607"/>
      <c r="BL3001" s="607"/>
      <c r="BM3001" s="607"/>
      <c r="BN3001" s="607"/>
      <c r="BO3001" s="607"/>
      <c r="BP3001" s="607"/>
      <c r="BQ3001" s="607"/>
      <c r="BR3001" s="607"/>
      <c r="BS3001" s="607"/>
      <c r="BT3001" s="607"/>
      <c r="BU3001" s="607"/>
      <c r="BV3001" s="607"/>
      <c r="BW3001" s="607"/>
      <c r="BX3001" s="607"/>
      <c r="BY3001" s="607"/>
      <c r="BZ3001" s="607"/>
      <c r="CA3001" s="607"/>
      <c r="CB3001" s="607"/>
      <c r="CC3001" s="607"/>
      <c r="CD3001" s="607"/>
      <c r="CE3001" s="607"/>
      <c r="CF3001" s="607"/>
      <c r="CG3001" s="607"/>
      <c r="CH3001" s="607"/>
      <c r="CI3001" s="607"/>
      <c r="CJ3001" s="607"/>
      <c r="CK3001" s="607"/>
      <c r="CL3001" s="607"/>
      <c r="CM3001" s="607"/>
      <c r="CN3001" s="607"/>
      <c r="CO3001" s="607"/>
      <c r="CP3001" s="607"/>
      <c r="CQ3001" s="607"/>
      <c r="CR3001" s="607"/>
      <c r="CS3001" s="607"/>
      <c r="CT3001" s="607"/>
      <c r="CU3001" s="607"/>
      <c r="CV3001" s="607"/>
      <c r="CW3001" s="607"/>
      <c r="CX3001" s="607"/>
      <c r="CY3001" s="607"/>
      <c r="CZ3001" s="607"/>
      <c r="DA3001" s="607"/>
      <c r="DB3001" s="607"/>
      <c r="DC3001" s="607"/>
      <c r="DD3001" s="607"/>
      <c r="DE3001" s="607"/>
      <c r="DF3001" s="607"/>
      <c r="DG3001" s="607"/>
      <c r="DH3001" s="607"/>
      <c r="DI3001" s="607"/>
      <c r="DJ3001" s="607"/>
      <c r="DK3001" s="607"/>
      <c r="DL3001" s="607"/>
      <c r="DM3001" s="607"/>
      <c r="DN3001" s="607"/>
      <c r="DO3001" s="607"/>
      <c r="DP3001" s="607"/>
      <c r="DQ3001" s="607"/>
      <c r="DR3001" s="607"/>
      <c r="DS3001" s="607"/>
      <c r="DT3001" s="607"/>
      <c r="DU3001" s="607"/>
      <c r="DV3001" s="607"/>
      <c r="DW3001" s="607"/>
      <c r="DX3001" s="607"/>
      <c r="DY3001" s="607"/>
      <c r="DZ3001" s="607"/>
      <c r="EA3001" s="607"/>
      <c r="EB3001" s="607"/>
      <c r="EC3001" s="607"/>
      <c r="ED3001" s="607"/>
      <c r="EE3001" s="607"/>
      <c r="EF3001" s="607"/>
      <c r="EG3001" s="607"/>
      <c r="EH3001" s="607"/>
      <c r="EI3001" s="607"/>
      <c r="EJ3001" s="607"/>
      <c r="EK3001" s="607"/>
      <c r="EL3001" s="607"/>
      <c r="EM3001" s="607"/>
      <c r="EN3001" s="607"/>
      <c r="EO3001" s="607"/>
      <c r="EP3001" s="607"/>
      <c r="EQ3001" s="607"/>
      <c r="ER3001" s="607"/>
      <c r="ES3001" s="607"/>
      <c r="ET3001" s="607"/>
      <c r="EU3001" s="607"/>
      <c r="EV3001" s="607"/>
      <c r="EW3001" s="607"/>
      <c r="EX3001" s="607"/>
      <c r="EY3001" s="607"/>
      <c r="EZ3001" s="607"/>
      <c r="FA3001" s="607"/>
      <c r="FB3001" s="607"/>
      <c r="FC3001" s="607"/>
      <c r="FD3001" s="607"/>
      <c r="FE3001" s="607"/>
      <c r="FF3001" s="607"/>
      <c r="FG3001" s="607"/>
      <c r="FH3001" s="607"/>
      <c r="FI3001" s="607"/>
      <c r="FJ3001" s="607"/>
      <c r="FK3001" s="607"/>
      <c r="FL3001" s="607"/>
      <c r="FM3001" s="607"/>
      <c r="FN3001" s="607"/>
      <c r="FO3001" s="607"/>
      <c r="FP3001" s="607"/>
      <c r="FQ3001" s="607"/>
      <c r="FR3001" s="607"/>
      <c r="FS3001" s="607"/>
      <c r="FT3001" s="607"/>
      <c r="FU3001" s="607"/>
      <c r="FV3001" s="607"/>
      <c r="FW3001" s="607"/>
      <c r="FX3001" s="607"/>
      <c r="FY3001" s="607"/>
      <c r="FZ3001" s="607"/>
      <c r="GA3001" s="607"/>
      <c r="GB3001" s="607"/>
      <c r="GC3001" s="607"/>
      <c r="GD3001" s="607"/>
      <c r="GE3001" s="607"/>
      <c r="GF3001" s="607"/>
      <c r="GG3001" s="607"/>
      <c r="GH3001" s="607"/>
      <c r="GI3001" s="607"/>
      <c r="GJ3001" s="607"/>
      <c r="GK3001" s="607"/>
      <c r="GL3001" s="607"/>
      <c r="GM3001" s="607"/>
      <c r="GN3001" s="607"/>
      <c r="GO3001" s="607"/>
      <c r="GP3001" s="607"/>
      <c r="GQ3001" s="607"/>
      <c r="GR3001" s="607"/>
      <c r="GS3001" s="607"/>
      <c r="GT3001" s="607"/>
      <c r="GU3001" s="607"/>
      <c r="GV3001" s="607"/>
      <c r="GW3001" s="607"/>
      <c r="GX3001" s="607"/>
      <c r="GY3001" s="607"/>
      <c r="GZ3001" s="607"/>
      <c r="HA3001" s="607"/>
      <c r="HB3001" s="607"/>
      <c r="HC3001" s="607"/>
      <c r="HD3001" s="607"/>
      <c r="HE3001" s="607"/>
      <c r="HF3001" s="607"/>
      <c r="HG3001" s="607"/>
      <c r="HH3001" s="607"/>
      <c r="HI3001" s="607"/>
      <c r="HJ3001" s="607"/>
      <c r="HK3001" s="607"/>
      <c r="HL3001" s="607"/>
      <c r="HM3001" s="607"/>
      <c r="HN3001" s="607"/>
      <c r="HO3001" s="607"/>
      <c r="HP3001" s="607"/>
      <c r="HQ3001" s="607"/>
      <c r="HR3001" s="607"/>
      <c r="HS3001" s="607"/>
      <c r="HT3001" s="607"/>
      <c r="HU3001" s="607"/>
      <c r="HV3001" s="607"/>
      <c r="HW3001" s="607"/>
      <c r="HX3001" s="607"/>
      <c r="HY3001" s="607"/>
      <c r="HZ3001" s="607"/>
      <c r="IA3001" s="607"/>
      <c r="IB3001" s="607"/>
      <c r="IC3001" s="607"/>
      <c r="ID3001" s="607"/>
      <c r="IE3001" s="607"/>
      <c r="IF3001" s="607"/>
      <c r="IG3001" s="607"/>
      <c r="IH3001" s="607"/>
      <c r="II3001" s="607"/>
      <c r="IJ3001" s="607"/>
      <c r="IK3001" s="607"/>
      <c r="IL3001" s="607"/>
      <c r="IM3001" s="607"/>
      <c r="IN3001" s="607"/>
      <c r="IO3001" s="607"/>
      <c r="IP3001" s="607"/>
      <c r="IQ3001" s="607"/>
      <c r="IR3001" s="607"/>
      <c r="IS3001" s="607"/>
      <c r="IT3001" s="607"/>
      <c r="IU3001" s="607"/>
      <c r="IV3001" s="607"/>
      <c r="IW3001" s="607"/>
      <c r="IX3001" s="607"/>
      <c r="IY3001" s="607"/>
      <c r="IZ3001" s="607"/>
      <c r="JA3001" s="607"/>
      <c r="JB3001" s="607"/>
      <c r="JC3001" s="607"/>
      <c r="JD3001" s="607"/>
      <c r="JE3001" s="607"/>
      <c r="JF3001" s="607"/>
      <c r="JG3001" s="607"/>
      <c r="JH3001" s="607"/>
      <c r="JI3001" s="607"/>
      <c r="JJ3001" s="607"/>
      <c r="JK3001" s="607"/>
      <c r="JL3001" s="607"/>
      <c r="JM3001" s="607"/>
      <c r="JN3001" s="607"/>
      <c r="JO3001" s="607"/>
      <c r="JP3001" s="607"/>
      <c r="JQ3001" s="607"/>
      <c r="JR3001" s="607"/>
      <c r="JS3001" s="607"/>
      <c r="JT3001" s="607"/>
      <c r="JU3001" s="607"/>
      <c r="JV3001" s="607"/>
      <c r="JW3001" s="607"/>
      <c r="JX3001" s="607"/>
      <c r="JY3001" s="607"/>
      <c r="JZ3001" s="607"/>
      <c r="KA3001" s="607"/>
      <c r="KB3001" s="607"/>
      <c r="KC3001" s="607"/>
      <c r="KD3001" s="607"/>
      <c r="KE3001" s="607"/>
      <c r="KF3001" s="607"/>
      <c r="KG3001" s="607"/>
      <c r="KH3001" s="607"/>
      <c r="KI3001" s="607"/>
      <c r="KJ3001" s="607"/>
      <c r="KK3001" s="607"/>
      <c r="KL3001" s="607"/>
      <c r="KM3001" s="607"/>
      <c r="KN3001" s="607"/>
      <c r="KO3001" s="607"/>
      <c r="KP3001" s="607"/>
      <c r="KQ3001" s="607"/>
      <c r="KR3001" s="607"/>
      <c r="KS3001" s="607"/>
      <c r="KT3001" s="607"/>
      <c r="KU3001" s="607"/>
      <c r="KV3001" s="607"/>
      <c r="KW3001" s="607"/>
      <c r="KX3001" s="607"/>
      <c r="KY3001" s="607"/>
      <c r="KZ3001" s="607"/>
      <c r="LA3001" s="607"/>
      <c r="LB3001" s="607"/>
      <c r="LC3001" s="607"/>
      <c r="LD3001" s="607"/>
      <c r="LE3001" s="607"/>
      <c r="LF3001" s="607"/>
      <c r="LG3001" s="607"/>
      <c r="LH3001" s="607"/>
      <c r="LI3001" s="607"/>
      <c r="LJ3001" s="607"/>
      <c r="LK3001" s="607"/>
      <c r="LL3001" s="607"/>
      <c r="LM3001" s="607"/>
      <c r="LN3001" s="607"/>
      <c r="LO3001" s="607"/>
      <c r="LP3001" s="607"/>
      <c r="LQ3001" s="607"/>
      <c r="LR3001" s="607"/>
      <c r="LS3001" s="607"/>
      <c r="LT3001" s="607"/>
      <c r="LU3001" s="607"/>
      <c r="LV3001" s="607"/>
      <c r="LW3001" s="607"/>
      <c r="LX3001" s="607"/>
      <c r="LY3001" s="607"/>
      <c r="LZ3001" s="607"/>
      <c r="MA3001" s="607"/>
      <c r="MB3001" s="607"/>
      <c r="MC3001" s="607"/>
      <c r="MD3001" s="607"/>
      <c r="ME3001" s="607"/>
      <c r="MF3001" s="607"/>
      <c r="MG3001" s="607"/>
      <c r="MH3001" s="607"/>
      <c r="MI3001" s="607"/>
      <c r="MJ3001" s="607"/>
      <c r="MK3001" s="607"/>
      <c r="ML3001" s="607"/>
      <c r="MM3001" s="607"/>
      <c r="MN3001" s="607"/>
      <c r="MO3001" s="607"/>
      <c r="MP3001" s="607"/>
      <c r="MQ3001" s="607"/>
      <c r="MR3001" s="607"/>
      <c r="MS3001" s="607"/>
      <c r="MT3001" s="607"/>
      <c r="MU3001" s="607"/>
      <c r="MV3001" s="607"/>
      <c r="MW3001" s="607"/>
      <c r="MX3001" s="607"/>
      <c r="MY3001" s="607"/>
      <c r="MZ3001" s="607"/>
      <c r="NA3001" s="607"/>
      <c r="NB3001" s="607"/>
      <c r="NC3001" s="607"/>
      <c r="ND3001" s="607"/>
      <c r="NE3001" s="607"/>
      <c r="NF3001" s="607"/>
      <c r="NG3001" s="607"/>
      <c r="NH3001" s="607"/>
      <c r="NI3001" s="607"/>
      <c r="NJ3001" s="607"/>
      <c r="NK3001" s="607"/>
      <c r="NL3001" s="607"/>
      <c r="NM3001" s="607"/>
      <c r="NN3001" s="607"/>
      <c r="NO3001" s="607"/>
      <c r="NP3001" s="607"/>
      <c r="NQ3001" s="607"/>
      <c r="NR3001" s="607"/>
      <c r="NS3001" s="607"/>
      <c r="NT3001" s="607"/>
      <c r="NU3001" s="607"/>
      <c r="NV3001" s="607"/>
      <c r="NW3001" s="607"/>
      <c r="NX3001" s="607"/>
      <c r="NY3001" s="607"/>
      <c r="NZ3001" s="607"/>
      <c r="OA3001" s="607"/>
      <c r="OB3001" s="607"/>
      <c r="OC3001" s="607"/>
      <c r="OD3001" s="607"/>
      <c r="OE3001" s="607"/>
      <c r="OF3001" s="607"/>
      <c r="OG3001" s="607"/>
      <c r="OH3001" s="607"/>
      <c r="OI3001" s="607"/>
      <c r="OJ3001" s="607"/>
      <c r="OK3001" s="607"/>
      <c r="OL3001" s="607"/>
      <c r="OM3001" s="607"/>
      <c r="ON3001" s="607"/>
      <c r="OO3001" s="607"/>
      <c r="OP3001" s="607"/>
      <c r="OQ3001" s="607"/>
      <c r="OR3001" s="607"/>
      <c r="OS3001" s="607"/>
      <c r="OT3001" s="607"/>
      <c r="OU3001" s="607"/>
      <c r="OV3001" s="607"/>
      <c r="OW3001" s="607"/>
      <c r="OX3001" s="607"/>
      <c r="OY3001" s="607"/>
      <c r="OZ3001" s="607"/>
      <c r="PA3001" s="607"/>
      <c r="PB3001" s="607"/>
      <c r="PC3001" s="607"/>
      <c r="PD3001" s="607"/>
      <c r="PE3001" s="607"/>
      <c r="PF3001" s="607"/>
      <c r="PG3001" s="607"/>
      <c r="PH3001" s="607"/>
      <c r="PI3001" s="607"/>
      <c r="PJ3001" s="607"/>
      <c r="PK3001" s="607"/>
      <c r="PL3001" s="607"/>
      <c r="PM3001" s="607"/>
      <c r="PN3001" s="607"/>
      <c r="PO3001" s="607"/>
      <c r="PP3001" s="607"/>
      <c r="PQ3001" s="607"/>
      <c r="PR3001" s="607"/>
      <c r="PS3001" s="607"/>
      <c r="PT3001" s="607"/>
      <c r="PU3001" s="607"/>
      <c r="PV3001" s="607"/>
      <c r="PW3001" s="607"/>
      <c r="PX3001" s="607"/>
      <c r="PY3001" s="607"/>
      <c r="PZ3001" s="607"/>
      <c r="QA3001" s="607"/>
      <c r="QB3001" s="607"/>
      <c r="QC3001" s="607"/>
      <c r="QD3001" s="607"/>
      <c r="QE3001" s="607"/>
      <c r="QF3001" s="607"/>
      <c r="QG3001" s="607"/>
      <c r="QH3001" s="607"/>
      <c r="QI3001" s="607"/>
      <c r="QJ3001" s="607"/>
      <c r="QK3001" s="607"/>
      <c r="QL3001" s="607"/>
      <c r="QM3001" s="607"/>
      <c r="QN3001" s="607"/>
      <c r="QO3001" s="607"/>
      <c r="QP3001" s="607"/>
      <c r="QQ3001" s="607"/>
      <c r="QR3001" s="607"/>
      <c r="QS3001" s="607"/>
      <c r="QT3001" s="607"/>
      <c r="QU3001" s="607"/>
      <c r="QV3001" s="607"/>
      <c r="QW3001" s="607"/>
      <c r="QX3001" s="607"/>
      <c r="QY3001" s="607"/>
      <c r="QZ3001" s="607"/>
      <c r="RA3001" s="607"/>
      <c r="RB3001" s="607"/>
      <c r="RC3001" s="607"/>
      <c r="RD3001" s="607"/>
      <c r="RE3001" s="607"/>
      <c r="RF3001" s="607"/>
      <c r="RG3001" s="607"/>
      <c r="RH3001" s="607"/>
      <c r="RI3001" s="607"/>
      <c r="RJ3001" s="607"/>
      <c r="RK3001" s="607"/>
      <c r="RL3001" s="607"/>
      <c r="RM3001" s="607"/>
      <c r="RN3001" s="607"/>
      <c r="RO3001" s="607"/>
      <c r="RP3001" s="607"/>
      <c r="RQ3001" s="607"/>
      <c r="RR3001" s="607"/>
      <c r="RS3001" s="607"/>
      <c r="RT3001" s="607"/>
      <c r="RU3001" s="607"/>
      <c r="RV3001" s="607"/>
      <c r="RW3001" s="607"/>
      <c r="RX3001" s="607"/>
      <c r="RY3001" s="607"/>
      <c r="RZ3001" s="607"/>
      <c r="SA3001" s="607"/>
      <c r="SB3001" s="607"/>
      <c r="SC3001" s="607"/>
      <c r="SD3001" s="607"/>
      <c r="SE3001" s="607"/>
      <c r="SF3001" s="607"/>
      <c r="SG3001" s="607"/>
      <c r="SH3001" s="607"/>
      <c r="SI3001" s="607"/>
      <c r="SJ3001" s="607"/>
      <c r="SK3001" s="607"/>
      <c r="SL3001" s="607"/>
      <c r="SM3001" s="607"/>
      <c r="SN3001" s="607"/>
      <c r="SO3001" s="607"/>
      <c r="SP3001" s="607"/>
      <c r="SQ3001" s="607"/>
      <c r="SR3001" s="607"/>
      <c r="SS3001" s="607"/>
      <c r="ST3001" s="607"/>
      <c r="SU3001" s="607"/>
      <c r="SV3001" s="607"/>
      <c r="SW3001" s="607"/>
      <c r="SX3001" s="607"/>
      <c r="SY3001" s="607"/>
      <c r="SZ3001" s="607"/>
      <c r="TA3001" s="607"/>
      <c r="TB3001" s="607"/>
      <c r="TC3001" s="607"/>
      <c r="TD3001" s="607"/>
      <c r="TE3001" s="607"/>
      <c r="TF3001" s="607"/>
      <c r="TG3001" s="607"/>
      <c r="TH3001" s="607"/>
      <c r="TI3001" s="607"/>
      <c r="TJ3001" s="607"/>
      <c r="TK3001" s="607"/>
      <c r="TL3001" s="607"/>
      <c r="TM3001" s="607"/>
      <c r="TN3001" s="607"/>
      <c r="TO3001" s="607"/>
      <c r="TP3001" s="607"/>
      <c r="TQ3001" s="607"/>
      <c r="TR3001" s="607"/>
      <c r="TS3001" s="607"/>
      <c r="TT3001" s="607"/>
      <c r="TU3001" s="607"/>
      <c r="TV3001" s="607"/>
      <c r="TW3001" s="607"/>
      <c r="TX3001" s="607"/>
      <c r="TY3001" s="607"/>
      <c r="TZ3001" s="607"/>
      <c r="UA3001" s="607"/>
      <c r="UB3001" s="607"/>
      <c r="UC3001" s="607"/>
      <c r="UD3001" s="607"/>
      <c r="UE3001" s="607"/>
      <c r="UF3001" s="607"/>
      <c r="UG3001" s="607"/>
      <c r="UH3001" s="607"/>
      <c r="UI3001" s="607"/>
      <c r="UJ3001" s="607"/>
      <c r="UK3001" s="607"/>
      <c r="UL3001" s="607"/>
      <c r="UM3001" s="607"/>
      <c r="UN3001" s="607"/>
      <c r="UO3001" s="607"/>
      <c r="UP3001" s="607"/>
      <c r="UQ3001" s="607"/>
      <c r="UR3001" s="607"/>
      <c r="US3001" s="607"/>
      <c r="UT3001" s="607"/>
      <c r="UU3001" s="607"/>
      <c r="UV3001" s="607"/>
      <c r="UW3001" s="607"/>
      <c r="UX3001" s="607"/>
      <c r="UY3001" s="607"/>
      <c r="UZ3001" s="607"/>
      <c r="VA3001" s="607"/>
      <c r="VB3001" s="607"/>
      <c r="VC3001" s="607"/>
      <c r="VD3001" s="607"/>
      <c r="VE3001" s="607"/>
      <c r="VF3001" s="607"/>
      <c r="VG3001" s="607"/>
      <c r="VH3001" s="607"/>
      <c r="VI3001" s="607"/>
      <c r="VJ3001" s="607"/>
      <c r="VK3001" s="607"/>
      <c r="VL3001" s="607"/>
      <c r="VM3001" s="607"/>
      <c r="VN3001" s="607"/>
      <c r="VO3001" s="607"/>
      <c r="VP3001" s="607"/>
      <c r="VQ3001" s="607"/>
      <c r="VR3001" s="607"/>
      <c r="VS3001" s="607"/>
      <c r="VT3001" s="607"/>
      <c r="VU3001" s="607"/>
      <c r="VV3001" s="607"/>
      <c r="VW3001" s="607"/>
      <c r="VX3001" s="607"/>
      <c r="VY3001" s="607"/>
      <c r="VZ3001" s="607"/>
      <c r="WA3001" s="607"/>
      <c r="WB3001" s="607"/>
      <c r="WC3001" s="607"/>
      <c r="WD3001" s="607"/>
      <c r="WE3001" s="607"/>
      <c r="WF3001" s="607"/>
      <c r="WG3001" s="607"/>
      <c r="WH3001" s="607"/>
      <c r="WI3001" s="607"/>
      <c r="WJ3001" s="607"/>
      <c r="WK3001" s="607"/>
      <c r="WL3001" s="607"/>
      <c r="WM3001" s="607"/>
      <c r="WN3001" s="607"/>
      <c r="WO3001" s="607"/>
      <c r="WP3001" s="607"/>
      <c r="WQ3001" s="607"/>
      <c r="WR3001" s="607"/>
      <c r="WS3001" s="607"/>
      <c r="WT3001" s="607"/>
      <c r="WU3001" s="607"/>
      <c r="WV3001" s="607"/>
      <c r="WW3001" s="607"/>
      <c r="WX3001" s="607"/>
      <c r="WY3001" s="607"/>
      <c r="WZ3001" s="607"/>
      <c r="XA3001" s="607"/>
      <c r="XB3001" s="607"/>
      <c r="XC3001" s="607"/>
      <c r="XD3001" s="607"/>
      <c r="XE3001" s="607"/>
      <c r="XF3001" s="607"/>
      <c r="XG3001" s="607"/>
      <c r="XH3001" s="607"/>
      <c r="XI3001" s="607"/>
      <c r="XJ3001" s="607"/>
      <c r="XK3001" s="607"/>
      <c r="XL3001" s="607"/>
      <c r="XM3001" s="607"/>
      <c r="XN3001" s="607"/>
      <c r="XO3001" s="607"/>
      <c r="XP3001" s="607"/>
      <c r="XQ3001" s="607"/>
      <c r="XR3001" s="607"/>
      <c r="XS3001" s="607"/>
      <c r="XT3001" s="607"/>
      <c r="XU3001" s="607"/>
      <c r="XV3001" s="607"/>
      <c r="XW3001" s="607"/>
      <c r="XX3001" s="607"/>
      <c r="XY3001" s="607"/>
      <c r="XZ3001" s="607"/>
      <c r="YA3001" s="607"/>
      <c r="YB3001" s="607"/>
      <c r="YC3001" s="607"/>
      <c r="YD3001" s="607"/>
      <c r="YE3001" s="607"/>
      <c r="YF3001" s="607"/>
      <c r="YG3001" s="607"/>
      <c r="YH3001" s="607"/>
      <c r="YI3001" s="607"/>
      <c r="YJ3001" s="607"/>
      <c r="YK3001" s="607"/>
      <c r="YL3001" s="607"/>
      <c r="YM3001" s="607"/>
      <c r="YN3001" s="607"/>
      <c r="YO3001" s="607"/>
      <c r="YP3001" s="607"/>
      <c r="YQ3001" s="607"/>
      <c r="YR3001" s="607"/>
      <c r="YS3001" s="607"/>
      <c r="YT3001" s="607"/>
      <c r="YU3001" s="607"/>
      <c r="YV3001" s="607"/>
      <c r="YW3001" s="607"/>
      <c r="YX3001" s="607"/>
      <c r="YY3001" s="607"/>
      <c r="YZ3001" s="607"/>
      <c r="ZA3001" s="607"/>
      <c r="ZB3001" s="607"/>
      <c r="ZC3001" s="607"/>
      <c r="ZD3001" s="607"/>
      <c r="ZE3001" s="607"/>
      <c r="ZF3001" s="607"/>
      <c r="ZG3001" s="607"/>
      <c r="ZH3001" s="607"/>
      <c r="ZI3001" s="607"/>
      <c r="ZJ3001" s="607"/>
      <c r="ZK3001" s="607"/>
      <c r="ZL3001" s="607"/>
      <c r="ZM3001" s="607"/>
      <c r="ZN3001" s="607"/>
      <c r="ZO3001" s="607"/>
      <c r="ZP3001" s="607"/>
      <c r="ZQ3001" s="607"/>
      <c r="ZR3001" s="607"/>
      <c r="ZS3001" s="607"/>
      <c r="ZT3001" s="607"/>
      <c r="ZU3001" s="607"/>
      <c r="ZV3001" s="607"/>
      <c r="ZW3001" s="607"/>
      <c r="ZX3001" s="607"/>
      <c r="ZY3001" s="607"/>
      <c r="ZZ3001" s="607"/>
      <c r="AAA3001" s="607"/>
      <c r="AAB3001" s="607"/>
      <c r="AAC3001" s="607"/>
      <c r="AAD3001" s="607"/>
      <c r="AAE3001" s="607"/>
      <c r="AAF3001" s="607"/>
      <c r="AAG3001" s="607"/>
      <c r="AAH3001" s="607"/>
      <c r="AAI3001" s="607"/>
      <c r="AAJ3001" s="607"/>
      <c r="AAK3001" s="607"/>
      <c r="AAL3001" s="607"/>
      <c r="AAM3001" s="607"/>
      <c r="AAN3001" s="607"/>
      <c r="AAO3001" s="607"/>
      <c r="AAP3001" s="607"/>
      <c r="AAQ3001" s="607"/>
      <c r="AAR3001" s="607"/>
      <c r="AAS3001" s="607"/>
      <c r="AAT3001" s="607"/>
      <c r="AAU3001" s="607"/>
      <c r="AAV3001" s="607"/>
      <c r="AAW3001" s="607"/>
      <c r="AAX3001" s="607"/>
      <c r="AAY3001" s="607"/>
      <c r="AAZ3001" s="607"/>
      <c r="ABA3001" s="607"/>
      <c r="ABB3001" s="607"/>
      <c r="ABC3001" s="607"/>
      <c r="ABD3001" s="607"/>
      <c r="ABE3001" s="607"/>
      <c r="ABF3001" s="607"/>
      <c r="ABG3001" s="607"/>
      <c r="ABH3001" s="607"/>
      <c r="ABI3001" s="607"/>
      <c r="ABJ3001" s="607"/>
      <c r="ABK3001" s="607"/>
      <c r="ABL3001" s="607"/>
      <c r="ABM3001" s="607"/>
      <c r="ABN3001" s="607"/>
      <c r="ABO3001" s="607"/>
      <c r="ABP3001" s="607"/>
      <c r="ABQ3001" s="607"/>
      <c r="ABR3001" s="607"/>
      <c r="ABS3001" s="607"/>
      <c r="ABT3001" s="607"/>
      <c r="ABU3001" s="607"/>
      <c r="ABV3001" s="607"/>
      <c r="ABW3001" s="607"/>
      <c r="ABX3001" s="607"/>
      <c r="ABY3001" s="607"/>
      <c r="ABZ3001" s="607"/>
      <c r="ACA3001" s="607"/>
      <c r="ACB3001" s="607"/>
      <c r="ACC3001" s="607"/>
      <c r="ACD3001" s="607"/>
      <c r="ACE3001" s="607"/>
      <c r="ACF3001" s="607"/>
      <c r="ACG3001" s="607"/>
      <c r="ACH3001" s="607"/>
      <c r="ACI3001" s="607"/>
      <c r="ACJ3001" s="607"/>
      <c r="ACK3001" s="607"/>
      <c r="ACL3001" s="607"/>
      <c r="ACM3001" s="607"/>
      <c r="ACN3001" s="607"/>
      <c r="ACO3001" s="607"/>
      <c r="ACP3001" s="607"/>
      <c r="ACQ3001" s="607"/>
      <c r="ACR3001" s="607"/>
      <c r="ACS3001" s="607"/>
      <c r="ACT3001" s="607"/>
      <c r="ACU3001" s="607"/>
      <c r="ACV3001" s="607"/>
      <c r="ACW3001" s="607"/>
      <c r="ACX3001" s="607"/>
      <c r="ACY3001" s="607"/>
      <c r="ACZ3001" s="607"/>
      <c r="ADA3001" s="607"/>
      <c r="ADB3001" s="607"/>
      <c r="ADC3001" s="607"/>
      <c r="ADD3001" s="607"/>
      <c r="ADE3001" s="607"/>
      <c r="ADF3001" s="607"/>
      <c r="ADG3001" s="607"/>
      <c r="ADH3001" s="607"/>
      <c r="ADI3001" s="607"/>
      <c r="ADJ3001" s="607"/>
      <c r="ADK3001" s="607"/>
      <c r="ADL3001" s="607"/>
      <c r="ADM3001" s="607"/>
      <c r="ADN3001" s="607"/>
      <c r="ADO3001" s="607"/>
      <c r="ADP3001" s="607"/>
      <c r="ADQ3001" s="607"/>
      <c r="ADR3001" s="607"/>
      <c r="ADS3001" s="607"/>
      <c r="ADT3001" s="607"/>
      <c r="ADU3001" s="607"/>
      <c r="ADV3001" s="607"/>
      <c r="ADW3001" s="607"/>
      <c r="ADX3001" s="607"/>
      <c r="ADY3001" s="607"/>
      <c r="ADZ3001" s="607"/>
      <c r="AEA3001" s="607"/>
      <c r="AEB3001" s="607"/>
      <c r="AEC3001" s="607"/>
      <c r="AED3001" s="607"/>
      <c r="AEE3001" s="607"/>
      <c r="AEF3001" s="607"/>
      <c r="AEG3001" s="607"/>
      <c r="AEH3001" s="607"/>
      <c r="AEI3001" s="607"/>
      <c r="AEJ3001" s="607"/>
      <c r="AEK3001" s="607"/>
      <c r="AEL3001" s="607"/>
      <c r="AEM3001" s="607"/>
      <c r="AEN3001" s="607"/>
      <c r="AEO3001" s="607"/>
      <c r="AEP3001" s="607"/>
      <c r="AEQ3001" s="607"/>
      <c r="AER3001" s="607"/>
      <c r="AES3001" s="607"/>
      <c r="AET3001" s="607"/>
      <c r="AEU3001" s="607"/>
      <c r="AEV3001" s="607"/>
      <c r="AEW3001" s="607"/>
      <c r="AEX3001" s="607"/>
      <c r="AEY3001" s="607"/>
      <c r="AEZ3001" s="607"/>
      <c r="AFA3001" s="607"/>
      <c r="AFB3001" s="607"/>
      <c r="AFC3001" s="607"/>
      <c r="AFD3001" s="607"/>
      <c r="AFE3001" s="607"/>
      <c r="AFF3001" s="607"/>
      <c r="AFG3001" s="607"/>
      <c r="AFH3001" s="607"/>
      <c r="AFI3001" s="607"/>
      <c r="AFJ3001" s="607"/>
      <c r="AFK3001" s="607"/>
      <c r="AFL3001" s="607"/>
      <c r="AFM3001" s="607"/>
      <c r="AFN3001" s="607"/>
      <c r="AFO3001" s="607"/>
      <c r="AFP3001" s="607"/>
      <c r="AFQ3001" s="607"/>
      <c r="AFR3001" s="607"/>
      <c r="AFS3001" s="607"/>
      <c r="AFT3001" s="607"/>
      <c r="AFU3001" s="607"/>
      <c r="AFV3001" s="607"/>
      <c r="AFW3001" s="607"/>
      <c r="AFX3001" s="607"/>
      <c r="AFY3001" s="607"/>
      <c r="AFZ3001" s="607"/>
      <c r="AGA3001" s="607"/>
      <c r="AGB3001" s="607"/>
      <c r="AGC3001" s="607"/>
      <c r="AGD3001" s="607"/>
      <c r="AGE3001" s="607"/>
      <c r="AGF3001" s="607"/>
      <c r="AGG3001" s="607"/>
      <c r="AGH3001" s="607"/>
      <c r="AGI3001" s="607"/>
      <c r="AGJ3001" s="607"/>
      <c r="AGK3001" s="607"/>
      <c r="AGL3001" s="607"/>
      <c r="AGM3001" s="607"/>
      <c r="AGN3001" s="607"/>
      <c r="AGO3001" s="607"/>
      <c r="AGP3001" s="607"/>
      <c r="AGQ3001" s="607"/>
      <c r="AGR3001" s="607"/>
      <c r="AGS3001" s="607"/>
      <c r="AGT3001" s="607"/>
      <c r="AGU3001" s="607"/>
      <c r="AGV3001" s="607"/>
      <c r="AGW3001" s="607"/>
      <c r="AGX3001" s="607"/>
      <c r="AGY3001" s="607"/>
      <c r="AGZ3001" s="607"/>
      <c r="AHA3001" s="607"/>
      <c r="AHB3001" s="607"/>
      <c r="AHC3001" s="607"/>
      <c r="AHD3001" s="607"/>
      <c r="AHE3001" s="607"/>
      <c r="AHF3001" s="607"/>
      <c r="AHG3001" s="607"/>
      <c r="AHH3001" s="607"/>
      <c r="AHI3001" s="607"/>
      <c r="AHJ3001" s="607"/>
      <c r="AHK3001" s="607"/>
      <c r="AHL3001" s="607"/>
      <c r="AHM3001" s="607"/>
      <c r="AHN3001" s="607"/>
      <c r="AHO3001" s="607"/>
      <c r="AHP3001" s="607"/>
      <c r="AHQ3001" s="607"/>
      <c r="AHR3001" s="607"/>
      <c r="AHS3001" s="607"/>
      <c r="AHT3001" s="607"/>
      <c r="AHU3001" s="607"/>
      <c r="AHV3001" s="607"/>
      <c r="AHW3001" s="607"/>
      <c r="AHX3001" s="607"/>
      <c r="AHY3001" s="607"/>
      <c r="AHZ3001" s="607"/>
      <c r="AIA3001" s="607"/>
      <c r="AIB3001" s="607"/>
      <c r="AIC3001" s="607"/>
      <c r="AID3001" s="607"/>
      <c r="AIE3001" s="607"/>
      <c r="AIF3001" s="607"/>
      <c r="AIG3001" s="607"/>
      <c r="AIH3001" s="607"/>
      <c r="AII3001" s="607"/>
      <c r="AIJ3001" s="607"/>
      <c r="AIK3001" s="607"/>
      <c r="AIL3001" s="607"/>
      <c r="AIM3001" s="607"/>
      <c r="AIN3001" s="607"/>
      <c r="AIO3001" s="607"/>
      <c r="AIP3001" s="607"/>
      <c r="AIQ3001" s="607"/>
      <c r="AIR3001" s="607"/>
      <c r="AIS3001" s="607"/>
      <c r="AIT3001" s="607"/>
      <c r="AIU3001" s="607"/>
      <c r="AIV3001" s="607"/>
      <c r="AIW3001" s="607"/>
      <c r="AIX3001" s="607"/>
      <c r="AIY3001" s="607"/>
      <c r="AIZ3001" s="607"/>
      <c r="AJA3001" s="607"/>
      <c r="AJB3001" s="607"/>
      <c r="AJC3001" s="607"/>
      <c r="AJD3001" s="607"/>
      <c r="AJE3001" s="607"/>
      <c r="AJF3001" s="607"/>
      <c r="AJG3001" s="607"/>
      <c r="AJH3001" s="607"/>
      <c r="AJI3001" s="607"/>
      <c r="AJJ3001" s="607"/>
      <c r="AJK3001" s="607"/>
      <c r="AJL3001" s="607"/>
      <c r="AJM3001" s="607"/>
      <c r="AJN3001" s="607"/>
      <c r="AJO3001" s="607"/>
      <c r="AJP3001" s="607"/>
      <c r="AJQ3001" s="607"/>
      <c r="AJR3001" s="607"/>
      <c r="AJS3001" s="607"/>
      <c r="AJT3001" s="607"/>
      <c r="AJU3001" s="607"/>
      <c r="AJV3001" s="607"/>
      <c r="AJW3001" s="607"/>
      <c r="AJX3001" s="607"/>
      <c r="AJY3001" s="607"/>
      <c r="AJZ3001" s="607"/>
      <c r="AKA3001" s="607"/>
      <c r="AKB3001" s="607"/>
      <c r="AKC3001" s="607"/>
      <c r="AKD3001" s="607"/>
      <c r="AKE3001" s="607"/>
      <c r="AKF3001" s="607"/>
      <c r="AKG3001" s="607"/>
      <c r="AKH3001" s="607"/>
      <c r="AKI3001" s="607"/>
      <c r="AKJ3001" s="607"/>
      <c r="AKK3001" s="607"/>
      <c r="AKL3001" s="607"/>
      <c r="AKM3001" s="607"/>
      <c r="AKN3001" s="607"/>
      <c r="AKO3001" s="607"/>
      <c r="AKP3001" s="607"/>
      <c r="AKQ3001" s="607"/>
      <c r="AKR3001" s="607"/>
      <c r="AKS3001" s="607"/>
      <c r="AKT3001" s="607"/>
      <c r="AKU3001" s="607"/>
      <c r="AKV3001" s="607"/>
      <c r="AKW3001" s="607"/>
      <c r="AKX3001" s="607"/>
      <c r="AKY3001" s="607"/>
      <c r="AKZ3001" s="607"/>
      <c r="ALA3001" s="607"/>
      <c r="ALB3001" s="607"/>
      <c r="ALC3001" s="607"/>
      <c r="ALD3001" s="607"/>
      <c r="ALE3001" s="607"/>
      <c r="ALF3001" s="607"/>
      <c r="ALG3001" s="607"/>
      <c r="ALH3001" s="607"/>
      <c r="ALI3001" s="607"/>
      <c r="ALJ3001" s="607"/>
      <c r="ALK3001" s="607"/>
      <c r="ALL3001" s="607"/>
      <c r="ALM3001" s="607"/>
      <c r="ALN3001" s="607"/>
      <c r="ALO3001" s="607"/>
      <c r="ALP3001" s="607"/>
      <c r="ALQ3001" s="607"/>
      <c r="ALR3001" s="607"/>
      <c r="ALS3001" s="607"/>
      <c r="ALT3001" s="607"/>
      <c r="ALU3001" s="607"/>
      <c r="ALV3001" s="607"/>
      <c r="ALW3001" s="607"/>
      <c r="ALX3001" s="607"/>
      <c r="ALY3001" s="607"/>
      <c r="ALZ3001" s="607"/>
      <c r="AMA3001" s="607"/>
      <c r="AMB3001" s="607"/>
      <c r="AMC3001" s="607"/>
      <c r="AMD3001" s="607"/>
      <c r="AME3001" s="607"/>
      <c r="AMF3001" s="607"/>
      <c r="AMG3001" s="607"/>
      <c r="AMH3001" s="607"/>
      <c r="AMI3001" s="607"/>
      <c r="AMJ3001" s="607"/>
      <c r="AMK3001" s="607"/>
      <c r="AML3001" s="607"/>
      <c r="AMM3001" s="607"/>
      <c r="AMN3001" s="607"/>
      <c r="AMO3001" s="607"/>
      <c r="AMP3001" s="607"/>
      <c r="AMQ3001" s="607"/>
      <c r="AMR3001" s="607"/>
      <c r="AMS3001" s="607"/>
      <c r="AMT3001" s="607"/>
      <c r="AMU3001" s="607"/>
      <c r="AMV3001" s="607"/>
      <c r="AMW3001" s="607"/>
      <c r="AMX3001" s="607"/>
      <c r="AMY3001" s="607"/>
      <c r="AMZ3001" s="607"/>
      <c r="ANA3001" s="607"/>
      <c r="ANB3001" s="607"/>
      <c r="ANC3001" s="607"/>
      <c r="AND3001" s="607"/>
      <c r="ANE3001" s="607"/>
      <c r="ANF3001" s="607"/>
      <c r="ANG3001" s="607"/>
      <c r="ANH3001" s="607"/>
      <c r="ANI3001" s="607"/>
      <c r="ANJ3001" s="607"/>
      <c r="ANK3001" s="607"/>
      <c r="ANL3001" s="607"/>
      <c r="ANM3001" s="607"/>
      <c r="ANN3001" s="607"/>
      <c r="ANO3001" s="607"/>
      <c r="ANP3001" s="607"/>
      <c r="ANQ3001" s="607"/>
      <c r="ANR3001" s="607"/>
      <c r="ANS3001" s="607"/>
      <c r="ANT3001" s="607"/>
      <c r="ANU3001" s="607"/>
      <c r="ANV3001" s="607"/>
      <c r="ANW3001" s="607"/>
      <c r="ANX3001" s="607"/>
      <c r="ANY3001" s="607"/>
      <c r="ANZ3001" s="607"/>
      <c r="AOA3001" s="607"/>
      <c r="AOB3001" s="607"/>
      <c r="AOC3001" s="607"/>
      <c r="AOD3001" s="607"/>
      <c r="AOE3001" s="607"/>
      <c r="AOF3001" s="607"/>
      <c r="AOG3001" s="607"/>
      <c r="AOH3001" s="607"/>
      <c r="AOI3001" s="607"/>
      <c r="AOJ3001" s="607"/>
      <c r="AOK3001" s="607"/>
      <c r="AOL3001" s="607"/>
      <c r="AOM3001" s="607"/>
      <c r="AON3001" s="607"/>
      <c r="AOO3001" s="607"/>
      <c r="AOP3001" s="607"/>
      <c r="AOQ3001" s="607"/>
      <c r="AOR3001" s="607"/>
      <c r="AOS3001" s="607"/>
      <c r="AOT3001" s="607"/>
      <c r="AOU3001" s="607"/>
      <c r="AOV3001" s="607"/>
      <c r="AOW3001" s="607"/>
      <c r="AOX3001" s="607"/>
      <c r="AOY3001" s="607"/>
      <c r="AOZ3001" s="607"/>
      <c r="APA3001" s="607"/>
      <c r="APB3001" s="607"/>
      <c r="APC3001" s="607"/>
      <c r="APD3001" s="607"/>
      <c r="APE3001" s="607"/>
      <c r="APF3001" s="607"/>
      <c r="APG3001" s="607"/>
      <c r="APH3001" s="607"/>
      <c r="API3001" s="607"/>
      <c r="APJ3001" s="607"/>
      <c r="APK3001" s="607"/>
      <c r="APL3001" s="607"/>
      <c r="APM3001" s="607"/>
      <c r="APN3001" s="607"/>
      <c r="APO3001" s="607"/>
      <c r="APP3001" s="607"/>
      <c r="APQ3001" s="607"/>
      <c r="APR3001" s="607"/>
      <c r="APS3001" s="607"/>
      <c r="APT3001" s="607"/>
      <c r="APU3001" s="607"/>
      <c r="APV3001" s="607"/>
      <c r="APW3001" s="607"/>
      <c r="APX3001" s="607"/>
      <c r="APY3001" s="607"/>
      <c r="APZ3001" s="607"/>
      <c r="AQA3001" s="607"/>
      <c r="AQB3001" s="607"/>
      <c r="AQC3001" s="607"/>
      <c r="AQD3001" s="607"/>
      <c r="AQE3001" s="607"/>
      <c r="AQF3001" s="607"/>
      <c r="AQG3001" s="607"/>
      <c r="AQH3001" s="607"/>
      <c r="AQI3001" s="607"/>
      <c r="AQJ3001" s="607"/>
      <c r="AQK3001" s="607"/>
      <c r="AQL3001" s="607"/>
      <c r="AQM3001" s="607"/>
      <c r="AQN3001" s="607"/>
      <c r="AQO3001" s="607"/>
      <c r="AQP3001" s="607"/>
      <c r="AQQ3001" s="607"/>
      <c r="AQR3001" s="607"/>
      <c r="AQS3001" s="607"/>
      <c r="AQT3001" s="607"/>
      <c r="AQU3001" s="607"/>
      <c r="AQV3001" s="607"/>
      <c r="AQW3001" s="607"/>
      <c r="AQX3001" s="607"/>
      <c r="AQY3001" s="607"/>
      <c r="AQZ3001" s="607"/>
      <c r="ARA3001" s="607"/>
      <c r="ARB3001" s="607"/>
      <c r="ARC3001" s="607"/>
      <c r="ARD3001" s="607"/>
      <c r="ARE3001" s="607"/>
      <c r="ARF3001" s="607"/>
      <c r="ARG3001" s="607"/>
      <c r="ARH3001" s="607"/>
      <c r="ARI3001" s="607"/>
      <c r="ARJ3001" s="607"/>
      <c r="ARK3001" s="607"/>
      <c r="ARL3001" s="607"/>
      <c r="ARM3001" s="607"/>
      <c r="ARN3001" s="607"/>
      <c r="ARO3001" s="607"/>
      <c r="ARP3001" s="607"/>
      <c r="ARQ3001" s="607"/>
      <c r="ARR3001" s="607"/>
      <c r="ARS3001" s="607"/>
      <c r="ART3001" s="607"/>
      <c r="ARU3001" s="607"/>
      <c r="ARV3001" s="607"/>
      <c r="ARW3001" s="607"/>
      <c r="ARX3001" s="607"/>
      <c r="ARY3001" s="607"/>
      <c r="ARZ3001" s="607"/>
      <c r="ASA3001" s="607"/>
      <c r="ASB3001" s="607"/>
      <c r="ASC3001" s="607"/>
      <c r="ASD3001" s="607"/>
      <c r="ASE3001" s="607"/>
      <c r="ASF3001" s="607"/>
      <c r="ASG3001" s="607"/>
      <c r="ASH3001" s="607"/>
      <c r="ASI3001" s="607"/>
      <c r="ASJ3001" s="607"/>
      <c r="ASK3001" s="607"/>
      <c r="ASL3001" s="607"/>
      <c r="ASM3001" s="607"/>
      <c r="ASN3001" s="607"/>
      <c r="ASO3001" s="607"/>
      <c r="ASP3001" s="607"/>
      <c r="ASQ3001" s="607"/>
      <c r="ASR3001" s="607"/>
      <c r="ASS3001" s="607"/>
      <c r="AST3001" s="607"/>
      <c r="ASU3001" s="607"/>
      <c r="ASV3001" s="607"/>
      <c r="ASW3001" s="607"/>
      <c r="ASX3001" s="607"/>
      <c r="ASY3001" s="607"/>
      <c r="ASZ3001" s="607"/>
      <c r="ATA3001" s="607"/>
      <c r="ATB3001" s="607"/>
      <c r="ATC3001" s="607"/>
      <c r="ATD3001" s="607"/>
      <c r="ATE3001" s="607"/>
      <c r="ATF3001" s="607"/>
      <c r="ATG3001" s="607"/>
      <c r="ATH3001" s="607"/>
      <c r="ATI3001" s="607"/>
      <c r="ATJ3001" s="607"/>
      <c r="ATK3001" s="607"/>
      <c r="ATL3001" s="607"/>
      <c r="ATM3001" s="607"/>
      <c r="ATN3001" s="607"/>
      <c r="ATO3001" s="607"/>
      <c r="ATP3001" s="607"/>
      <c r="ATQ3001" s="607"/>
      <c r="ATR3001" s="607"/>
      <c r="ATS3001" s="607"/>
      <c r="ATT3001" s="607"/>
      <c r="ATU3001" s="607"/>
      <c r="ATV3001" s="607"/>
      <c r="ATW3001" s="607"/>
      <c r="ATX3001" s="607"/>
      <c r="ATY3001" s="607"/>
      <c r="ATZ3001" s="607"/>
      <c r="AUA3001" s="607"/>
      <c r="AUB3001" s="607"/>
      <c r="AUC3001" s="607"/>
      <c r="AUD3001" s="607"/>
      <c r="AUE3001" s="607"/>
      <c r="AUF3001" s="607"/>
      <c r="AUG3001" s="607"/>
      <c r="AUH3001" s="607"/>
      <c r="AUI3001" s="607"/>
      <c r="AUJ3001" s="607"/>
      <c r="AUK3001" s="607"/>
      <c r="AUL3001" s="607"/>
      <c r="AUM3001" s="607"/>
      <c r="AUN3001" s="607"/>
      <c r="AUO3001" s="607"/>
      <c r="AUP3001" s="607"/>
      <c r="AUQ3001" s="607"/>
      <c r="AUR3001" s="607"/>
      <c r="AUS3001" s="607"/>
      <c r="AUT3001" s="607"/>
      <c r="AUU3001" s="607"/>
      <c r="AUV3001" s="607"/>
      <c r="AUW3001" s="607"/>
      <c r="AUX3001" s="607"/>
      <c r="AUY3001" s="607"/>
      <c r="AUZ3001" s="607"/>
      <c r="AVA3001" s="607"/>
      <c r="AVB3001" s="607"/>
      <c r="AVC3001" s="607"/>
      <c r="AVD3001" s="607"/>
      <c r="AVE3001" s="607"/>
      <c r="AVF3001" s="607"/>
      <c r="AVG3001" s="607"/>
      <c r="AVH3001" s="607"/>
      <c r="AVI3001" s="607"/>
      <c r="AVJ3001" s="607"/>
      <c r="AVK3001" s="607"/>
      <c r="AVL3001" s="607"/>
      <c r="AVM3001" s="607"/>
      <c r="AVN3001" s="607"/>
      <c r="AVO3001" s="607"/>
      <c r="AVP3001" s="607"/>
      <c r="AVQ3001" s="607"/>
      <c r="AVR3001" s="607"/>
      <c r="AVS3001" s="607"/>
      <c r="AVT3001" s="607"/>
      <c r="AVU3001" s="607"/>
      <c r="AVV3001" s="607"/>
      <c r="AVW3001" s="607"/>
      <c r="AVX3001" s="607"/>
      <c r="AVY3001" s="607"/>
      <c r="AVZ3001" s="607"/>
      <c r="AWA3001" s="607"/>
      <c r="AWB3001" s="607"/>
      <c r="AWC3001" s="607"/>
      <c r="AWD3001" s="607"/>
      <c r="AWE3001" s="607"/>
      <c r="AWF3001" s="607"/>
      <c r="AWG3001" s="607"/>
      <c r="AWH3001" s="607"/>
      <c r="AWI3001" s="607"/>
      <c r="AWJ3001" s="607"/>
      <c r="AWK3001" s="607"/>
      <c r="AWL3001" s="607"/>
      <c r="AWM3001" s="607"/>
      <c r="AWN3001" s="607"/>
      <c r="AWO3001" s="607"/>
      <c r="AWP3001" s="607"/>
      <c r="AWQ3001" s="607"/>
      <c r="AWR3001" s="607"/>
      <c r="AWS3001" s="607"/>
      <c r="AWT3001" s="607"/>
      <c r="AWU3001" s="607"/>
      <c r="AWV3001" s="607"/>
      <c r="AWW3001" s="607"/>
      <c r="AWX3001" s="607"/>
      <c r="AWY3001" s="607"/>
      <c r="AWZ3001" s="607"/>
      <c r="AXA3001" s="607"/>
      <c r="AXB3001" s="607"/>
      <c r="AXC3001" s="607"/>
      <c r="AXD3001" s="607"/>
      <c r="AXE3001" s="607"/>
      <c r="AXF3001" s="607"/>
      <c r="AXG3001" s="607"/>
      <c r="AXH3001" s="607"/>
      <c r="AXI3001" s="607"/>
      <c r="AXJ3001" s="607"/>
      <c r="AXK3001" s="607"/>
      <c r="AXL3001" s="607"/>
      <c r="AXM3001" s="607"/>
      <c r="AXN3001" s="607"/>
      <c r="AXO3001" s="607"/>
      <c r="AXP3001" s="607"/>
      <c r="AXQ3001" s="607"/>
      <c r="AXR3001" s="607"/>
      <c r="AXS3001" s="607"/>
      <c r="AXT3001" s="607"/>
      <c r="AXU3001" s="607"/>
      <c r="AXV3001" s="607"/>
      <c r="AXW3001" s="607"/>
      <c r="AXX3001" s="607"/>
      <c r="AXY3001" s="607"/>
      <c r="AXZ3001" s="607"/>
      <c r="AYA3001" s="607"/>
      <c r="AYB3001" s="607"/>
      <c r="AYC3001" s="607"/>
      <c r="AYD3001" s="607"/>
      <c r="AYE3001" s="607"/>
      <c r="AYF3001" s="607"/>
      <c r="AYG3001" s="607"/>
      <c r="AYH3001" s="607"/>
      <c r="AYI3001" s="607"/>
      <c r="AYJ3001" s="607"/>
      <c r="AYK3001" s="607"/>
      <c r="AYL3001" s="607"/>
      <c r="AYM3001" s="607"/>
      <c r="AYN3001" s="607"/>
      <c r="AYO3001" s="607"/>
      <c r="AYP3001" s="607"/>
      <c r="AYQ3001" s="607"/>
      <c r="AYR3001" s="607"/>
      <c r="AYS3001" s="607"/>
      <c r="AYT3001" s="607"/>
      <c r="AYU3001" s="607"/>
      <c r="AYV3001" s="607"/>
      <c r="AYW3001" s="607"/>
      <c r="AYX3001" s="607"/>
      <c r="AYY3001" s="607"/>
      <c r="AYZ3001" s="607"/>
      <c r="AZA3001" s="607"/>
      <c r="AZB3001" s="607"/>
      <c r="AZC3001" s="607"/>
      <c r="AZD3001" s="607"/>
      <c r="AZE3001" s="607"/>
      <c r="AZF3001" s="607"/>
      <c r="AZG3001" s="607"/>
      <c r="AZH3001" s="607"/>
      <c r="AZI3001" s="607"/>
      <c r="AZJ3001" s="607"/>
      <c r="AZK3001" s="607"/>
      <c r="AZL3001" s="607"/>
      <c r="AZM3001" s="607"/>
      <c r="AZN3001" s="607"/>
      <c r="AZO3001" s="607"/>
      <c r="AZP3001" s="607"/>
      <c r="AZQ3001" s="607"/>
      <c r="AZR3001" s="607"/>
      <c r="AZS3001" s="607"/>
      <c r="AZT3001" s="607"/>
      <c r="AZU3001" s="607"/>
      <c r="AZV3001" s="607"/>
      <c r="AZW3001" s="607"/>
      <c r="AZX3001" s="607"/>
      <c r="AZY3001" s="607"/>
      <c r="AZZ3001" s="607"/>
      <c r="BAA3001" s="607"/>
      <c r="BAB3001" s="607"/>
      <c r="BAC3001" s="607"/>
      <c r="BAD3001" s="607"/>
      <c r="BAE3001" s="607"/>
      <c r="BAF3001" s="607"/>
      <c r="BAG3001" s="607"/>
      <c r="BAH3001" s="607"/>
      <c r="BAI3001" s="607"/>
      <c r="BAJ3001" s="607"/>
      <c r="BAK3001" s="607"/>
      <c r="BAL3001" s="607"/>
      <c r="BAM3001" s="607"/>
      <c r="BAN3001" s="607"/>
      <c r="BAO3001" s="607"/>
      <c r="BAP3001" s="607"/>
      <c r="BAQ3001" s="607"/>
      <c r="BAR3001" s="607"/>
      <c r="BAS3001" s="607"/>
      <c r="BAT3001" s="607"/>
      <c r="BAU3001" s="607"/>
      <c r="BAV3001" s="607"/>
      <c r="BAW3001" s="607"/>
      <c r="BAX3001" s="607"/>
      <c r="BAY3001" s="607"/>
      <c r="BAZ3001" s="607"/>
      <c r="BBA3001" s="607"/>
      <c r="BBB3001" s="607"/>
      <c r="BBC3001" s="607"/>
      <c r="BBD3001" s="607"/>
      <c r="BBE3001" s="607"/>
      <c r="BBF3001" s="607"/>
      <c r="BBG3001" s="607"/>
      <c r="BBH3001" s="607"/>
      <c r="BBI3001" s="607"/>
      <c r="BBJ3001" s="607"/>
      <c r="BBK3001" s="607"/>
      <c r="BBL3001" s="607"/>
      <c r="BBM3001" s="607"/>
      <c r="BBN3001" s="607"/>
      <c r="BBO3001" s="607"/>
      <c r="BBP3001" s="607"/>
      <c r="BBQ3001" s="607"/>
      <c r="BBR3001" s="607"/>
      <c r="BBS3001" s="607"/>
      <c r="BBT3001" s="607"/>
      <c r="BBU3001" s="607"/>
      <c r="BBV3001" s="607"/>
      <c r="BBW3001" s="607"/>
      <c r="BBX3001" s="607"/>
      <c r="BBY3001" s="607"/>
      <c r="BBZ3001" s="607"/>
      <c r="BCA3001" s="607"/>
      <c r="BCB3001" s="607"/>
      <c r="BCC3001" s="607"/>
      <c r="BCD3001" s="607"/>
      <c r="BCE3001" s="607"/>
      <c r="BCF3001" s="607"/>
      <c r="BCG3001" s="607"/>
      <c r="BCH3001" s="607"/>
      <c r="BCI3001" s="607"/>
      <c r="BCJ3001" s="607"/>
      <c r="BCK3001" s="607"/>
      <c r="BCL3001" s="607"/>
      <c r="BCM3001" s="607"/>
      <c r="BCN3001" s="607"/>
      <c r="BCO3001" s="607"/>
      <c r="BCP3001" s="607"/>
      <c r="BCQ3001" s="607"/>
      <c r="BCR3001" s="607"/>
      <c r="BCS3001" s="607"/>
      <c r="BCT3001" s="607"/>
      <c r="BCU3001" s="607"/>
      <c r="BCV3001" s="607"/>
      <c r="BCW3001" s="607"/>
      <c r="BCX3001" s="607"/>
      <c r="BCY3001" s="607"/>
      <c r="BCZ3001" s="607"/>
      <c r="BDA3001" s="607"/>
      <c r="BDB3001" s="607"/>
      <c r="BDC3001" s="607"/>
      <c r="BDD3001" s="607"/>
      <c r="BDE3001" s="607"/>
      <c r="BDF3001" s="607"/>
      <c r="BDG3001" s="607"/>
      <c r="BDH3001" s="607"/>
      <c r="BDI3001" s="607"/>
      <c r="BDJ3001" s="607"/>
      <c r="BDK3001" s="607"/>
      <c r="BDL3001" s="607"/>
      <c r="BDM3001" s="607"/>
      <c r="BDN3001" s="607"/>
      <c r="BDO3001" s="607"/>
      <c r="BDP3001" s="607"/>
      <c r="BDQ3001" s="607"/>
      <c r="BDR3001" s="607"/>
      <c r="BDS3001" s="607"/>
      <c r="BDT3001" s="607"/>
      <c r="BDU3001" s="607"/>
      <c r="BDV3001" s="607"/>
      <c r="BDW3001" s="607"/>
      <c r="BDX3001" s="607"/>
      <c r="BDY3001" s="607"/>
      <c r="BDZ3001" s="607"/>
      <c r="BEA3001" s="607"/>
      <c r="BEB3001" s="607"/>
      <c r="BEC3001" s="607"/>
      <c r="BED3001" s="607"/>
      <c r="BEE3001" s="607"/>
      <c r="BEF3001" s="607"/>
      <c r="BEG3001" s="607"/>
      <c r="BEH3001" s="607"/>
      <c r="BEI3001" s="607"/>
      <c r="BEJ3001" s="607"/>
      <c r="BEK3001" s="607"/>
      <c r="BEL3001" s="607"/>
      <c r="BEM3001" s="607"/>
      <c r="BEN3001" s="607"/>
      <c r="BEO3001" s="607"/>
      <c r="BEP3001" s="607"/>
      <c r="BEQ3001" s="607"/>
      <c r="BER3001" s="607"/>
      <c r="BES3001" s="607"/>
      <c r="BET3001" s="607"/>
      <c r="BEU3001" s="607"/>
      <c r="BEV3001" s="607"/>
      <c r="BEW3001" s="607"/>
      <c r="BEX3001" s="607"/>
      <c r="BEY3001" s="607"/>
      <c r="BEZ3001" s="607"/>
      <c r="BFA3001" s="607"/>
      <c r="BFB3001" s="607"/>
      <c r="BFC3001" s="607"/>
      <c r="BFD3001" s="607"/>
      <c r="BFE3001" s="607"/>
      <c r="BFF3001" s="607"/>
      <c r="BFG3001" s="607"/>
      <c r="BFH3001" s="607"/>
      <c r="BFI3001" s="607"/>
      <c r="BFJ3001" s="607"/>
      <c r="BFK3001" s="607"/>
      <c r="BFL3001" s="607"/>
      <c r="BFM3001" s="607"/>
      <c r="BFN3001" s="607"/>
      <c r="BFO3001" s="607"/>
      <c r="BFP3001" s="607"/>
      <c r="BFQ3001" s="607"/>
      <c r="BFR3001" s="607"/>
      <c r="BFS3001" s="607"/>
      <c r="BFT3001" s="607"/>
      <c r="BFU3001" s="607"/>
      <c r="BFV3001" s="607"/>
      <c r="BFW3001" s="607"/>
      <c r="BFX3001" s="607"/>
      <c r="BFY3001" s="607"/>
      <c r="BFZ3001" s="607"/>
      <c r="BGA3001" s="607"/>
      <c r="BGB3001" s="607"/>
      <c r="BGC3001" s="607"/>
      <c r="BGD3001" s="607"/>
      <c r="BGE3001" s="607"/>
      <c r="BGF3001" s="607"/>
      <c r="BGG3001" s="607"/>
      <c r="BGH3001" s="607"/>
      <c r="BGI3001" s="607"/>
      <c r="BGJ3001" s="607"/>
      <c r="BGK3001" s="607"/>
      <c r="BGL3001" s="607"/>
      <c r="BGM3001" s="607"/>
      <c r="BGN3001" s="607"/>
      <c r="BGO3001" s="607"/>
      <c r="BGP3001" s="607"/>
      <c r="BGQ3001" s="607"/>
      <c r="BGR3001" s="607"/>
      <c r="BGS3001" s="607"/>
      <c r="BGT3001" s="607"/>
      <c r="BGU3001" s="607"/>
      <c r="BGV3001" s="607"/>
      <c r="BGW3001" s="607"/>
      <c r="BGX3001" s="607"/>
      <c r="BGY3001" s="607"/>
      <c r="BGZ3001" s="607"/>
      <c r="BHA3001" s="607"/>
      <c r="BHB3001" s="607"/>
      <c r="BHC3001" s="607"/>
      <c r="BHD3001" s="607"/>
      <c r="BHE3001" s="607"/>
      <c r="BHF3001" s="607"/>
      <c r="BHG3001" s="607"/>
      <c r="BHH3001" s="607"/>
      <c r="BHI3001" s="607"/>
      <c r="BHJ3001" s="607"/>
      <c r="BHK3001" s="607"/>
      <c r="BHL3001" s="607"/>
      <c r="BHM3001" s="607"/>
      <c r="BHN3001" s="607"/>
      <c r="BHO3001" s="607"/>
      <c r="BHP3001" s="607"/>
      <c r="BHQ3001" s="607"/>
      <c r="BHR3001" s="607"/>
      <c r="BHS3001" s="607"/>
      <c r="BHT3001" s="607"/>
      <c r="BHU3001" s="607"/>
      <c r="BHV3001" s="607"/>
      <c r="BHW3001" s="607"/>
      <c r="BHX3001" s="607"/>
      <c r="BHY3001" s="607"/>
      <c r="BHZ3001" s="607"/>
      <c r="BIA3001" s="607"/>
      <c r="BIB3001" s="607"/>
      <c r="BIC3001" s="607"/>
      <c r="BID3001" s="607"/>
      <c r="BIE3001" s="607"/>
      <c r="BIF3001" s="607"/>
      <c r="BIG3001" s="607"/>
      <c r="BIH3001" s="607"/>
      <c r="BII3001" s="607"/>
      <c r="BIJ3001" s="607"/>
      <c r="BIK3001" s="607"/>
      <c r="BIL3001" s="607"/>
      <c r="BIM3001" s="607"/>
      <c r="BIN3001" s="607"/>
      <c r="BIO3001" s="607"/>
      <c r="BIP3001" s="607"/>
      <c r="BIQ3001" s="607"/>
      <c r="BIR3001" s="607"/>
      <c r="BIS3001" s="607"/>
      <c r="BIT3001" s="607"/>
      <c r="BIU3001" s="607"/>
      <c r="BIV3001" s="607"/>
      <c r="BIW3001" s="607"/>
      <c r="BIX3001" s="607"/>
      <c r="BIY3001" s="607"/>
      <c r="BIZ3001" s="607"/>
      <c r="BJA3001" s="607"/>
      <c r="BJB3001" s="607"/>
      <c r="BJC3001" s="607"/>
      <c r="BJD3001" s="607"/>
      <c r="BJE3001" s="607"/>
      <c r="BJF3001" s="607"/>
      <c r="BJG3001" s="607"/>
      <c r="BJH3001" s="607"/>
      <c r="BJI3001" s="607"/>
      <c r="BJJ3001" s="607"/>
      <c r="BJK3001" s="607"/>
      <c r="BJL3001" s="607"/>
      <c r="BJM3001" s="607"/>
      <c r="BJN3001" s="607"/>
      <c r="BJO3001" s="607"/>
      <c r="BJP3001" s="607"/>
      <c r="BJQ3001" s="607"/>
      <c r="BJR3001" s="607"/>
      <c r="BJS3001" s="607"/>
      <c r="BJT3001" s="607"/>
      <c r="BJU3001" s="607"/>
      <c r="BJV3001" s="607"/>
      <c r="BJW3001" s="607"/>
      <c r="BJX3001" s="607"/>
      <c r="BJY3001" s="607"/>
      <c r="BJZ3001" s="607"/>
      <c r="BKA3001" s="607"/>
      <c r="BKB3001" s="607"/>
      <c r="BKC3001" s="607"/>
      <c r="BKD3001" s="607"/>
      <c r="BKE3001" s="607"/>
      <c r="BKF3001" s="607"/>
      <c r="BKG3001" s="607"/>
      <c r="BKH3001" s="607"/>
      <c r="BKI3001" s="607"/>
      <c r="BKJ3001" s="607"/>
      <c r="BKK3001" s="607"/>
      <c r="BKL3001" s="607"/>
      <c r="BKM3001" s="607"/>
      <c r="BKN3001" s="607"/>
      <c r="BKO3001" s="607"/>
      <c r="BKP3001" s="607"/>
      <c r="BKQ3001" s="607"/>
      <c r="BKR3001" s="607"/>
      <c r="BKS3001" s="607"/>
      <c r="BKT3001" s="607"/>
      <c r="BKU3001" s="607"/>
      <c r="BKV3001" s="607"/>
      <c r="BKW3001" s="607"/>
      <c r="BKX3001" s="607"/>
      <c r="BKY3001" s="607"/>
      <c r="BKZ3001" s="607"/>
      <c r="BLA3001" s="607"/>
      <c r="BLB3001" s="607"/>
      <c r="BLC3001" s="607"/>
      <c r="BLD3001" s="607"/>
      <c r="BLE3001" s="607"/>
      <c r="BLF3001" s="607"/>
      <c r="BLG3001" s="607"/>
      <c r="BLH3001" s="607"/>
      <c r="BLI3001" s="607"/>
      <c r="BLJ3001" s="607"/>
      <c r="BLK3001" s="607"/>
      <c r="BLL3001" s="607"/>
      <c r="BLM3001" s="607"/>
      <c r="BLN3001" s="607"/>
      <c r="BLO3001" s="607"/>
      <c r="BLP3001" s="607"/>
      <c r="BLQ3001" s="607"/>
      <c r="BLR3001" s="607"/>
      <c r="BLS3001" s="607"/>
      <c r="BLT3001" s="607"/>
      <c r="BLU3001" s="607"/>
      <c r="BLV3001" s="607"/>
      <c r="BLW3001" s="607"/>
      <c r="BLX3001" s="607"/>
      <c r="BLY3001" s="607"/>
      <c r="BLZ3001" s="607"/>
      <c r="BMA3001" s="607"/>
      <c r="BMB3001" s="607"/>
      <c r="BMC3001" s="607"/>
      <c r="BMD3001" s="607"/>
      <c r="BME3001" s="607"/>
      <c r="BMF3001" s="607"/>
      <c r="BMG3001" s="607"/>
      <c r="BMH3001" s="607"/>
      <c r="BMI3001" s="607"/>
      <c r="BMJ3001" s="607"/>
      <c r="BMK3001" s="607"/>
      <c r="BML3001" s="607"/>
      <c r="BMM3001" s="607"/>
      <c r="BMN3001" s="607"/>
      <c r="BMO3001" s="607"/>
      <c r="BMP3001" s="607"/>
      <c r="BMQ3001" s="607"/>
      <c r="BMR3001" s="607"/>
      <c r="BMS3001" s="607"/>
      <c r="BMT3001" s="607"/>
      <c r="BMU3001" s="607"/>
      <c r="BMV3001" s="607"/>
      <c r="BMW3001" s="607"/>
      <c r="BMX3001" s="607"/>
      <c r="BMY3001" s="607"/>
      <c r="BMZ3001" s="607"/>
      <c r="BNA3001" s="607"/>
      <c r="BNB3001" s="607"/>
      <c r="BNC3001" s="607"/>
      <c r="BND3001" s="607"/>
      <c r="BNE3001" s="607"/>
      <c r="BNF3001" s="607"/>
      <c r="BNG3001" s="607"/>
      <c r="BNH3001" s="607"/>
      <c r="BNI3001" s="607"/>
      <c r="BNJ3001" s="607"/>
      <c r="BNK3001" s="607"/>
      <c r="BNL3001" s="607"/>
      <c r="BNM3001" s="607"/>
      <c r="BNN3001" s="607"/>
      <c r="BNO3001" s="607"/>
      <c r="BNP3001" s="607"/>
      <c r="BNQ3001" s="607"/>
      <c r="BNR3001" s="607"/>
      <c r="BNS3001" s="607"/>
      <c r="BNT3001" s="607"/>
      <c r="BNU3001" s="607"/>
      <c r="BNV3001" s="607"/>
      <c r="BNW3001" s="607"/>
      <c r="BNX3001" s="607"/>
      <c r="BNY3001" s="607"/>
      <c r="BNZ3001" s="607"/>
      <c r="BOA3001" s="607"/>
      <c r="BOB3001" s="607"/>
      <c r="BOC3001" s="607"/>
      <c r="BOD3001" s="607"/>
      <c r="BOE3001" s="607"/>
      <c r="BOF3001" s="607"/>
      <c r="BOG3001" s="607"/>
      <c r="BOH3001" s="607"/>
      <c r="BOI3001" s="607"/>
      <c r="BOJ3001" s="607"/>
      <c r="BOK3001" s="607"/>
      <c r="BOL3001" s="607"/>
      <c r="BOM3001" s="607"/>
      <c r="BON3001" s="607"/>
      <c r="BOO3001" s="607"/>
      <c r="BOP3001" s="607"/>
      <c r="BOQ3001" s="607"/>
      <c r="BOR3001" s="607"/>
      <c r="BOS3001" s="607"/>
      <c r="BOT3001" s="607"/>
      <c r="BOU3001" s="607"/>
      <c r="BOV3001" s="607"/>
      <c r="BOW3001" s="607"/>
      <c r="BOX3001" s="607"/>
      <c r="BOY3001" s="607"/>
      <c r="BOZ3001" s="607"/>
      <c r="BPA3001" s="607"/>
      <c r="BPB3001" s="607"/>
      <c r="BPC3001" s="607"/>
      <c r="BPD3001" s="607"/>
      <c r="BPE3001" s="607"/>
      <c r="BPF3001" s="607"/>
      <c r="BPG3001" s="607"/>
      <c r="BPH3001" s="607"/>
      <c r="BPI3001" s="607"/>
      <c r="BPJ3001" s="607"/>
      <c r="BPK3001" s="607"/>
      <c r="BPL3001" s="607"/>
      <c r="BPM3001" s="607"/>
      <c r="BPN3001" s="607"/>
      <c r="BPO3001" s="607"/>
      <c r="BPP3001" s="607"/>
      <c r="BPQ3001" s="607"/>
      <c r="BPR3001" s="607"/>
      <c r="BPS3001" s="607"/>
      <c r="BPT3001" s="607"/>
      <c r="BPU3001" s="607"/>
      <c r="BPV3001" s="607"/>
      <c r="BPW3001" s="607"/>
      <c r="BPX3001" s="607"/>
      <c r="BPY3001" s="607"/>
      <c r="BPZ3001" s="607"/>
      <c r="BQA3001" s="607"/>
      <c r="BQB3001" s="607"/>
      <c r="BQC3001" s="607"/>
      <c r="BQD3001" s="607"/>
      <c r="BQE3001" s="607"/>
      <c r="BQF3001" s="607"/>
      <c r="BQG3001" s="607"/>
      <c r="BQH3001" s="607"/>
      <c r="BQI3001" s="607"/>
      <c r="BQJ3001" s="607"/>
      <c r="BQK3001" s="607"/>
      <c r="BQL3001" s="607"/>
      <c r="BQM3001" s="607"/>
      <c r="BQN3001" s="607"/>
      <c r="BQO3001" s="607"/>
      <c r="BQP3001" s="607"/>
      <c r="BQQ3001" s="607"/>
      <c r="BQR3001" s="607"/>
      <c r="BQS3001" s="607"/>
      <c r="BQT3001" s="607"/>
      <c r="BQU3001" s="607"/>
      <c r="BQV3001" s="607"/>
      <c r="BQW3001" s="607"/>
      <c r="BQX3001" s="607"/>
      <c r="BQY3001" s="607"/>
      <c r="BQZ3001" s="607"/>
      <c r="BRA3001" s="607"/>
      <c r="BRB3001" s="607"/>
      <c r="BRC3001" s="607"/>
      <c r="BRD3001" s="607"/>
      <c r="BRE3001" s="607"/>
      <c r="BRF3001" s="607"/>
      <c r="BRG3001" s="607"/>
      <c r="BRH3001" s="607"/>
      <c r="BRI3001" s="607"/>
      <c r="BRJ3001" s="607"/>
      <c r="BRK3001" s="607"/>
      <c r="BRL3001" s="607"/>
      <c r="BRM3001" s="607"/>
      <c r="BRN3001" s="607"/>
      <c r="BRO3001" s="607"/>
      <c r="BRP3001" s="607"/>
      <c r="BRQ3001" s="607"/>
      <c r="BRR3001" s="607"/>
      <c r="BRS3001" s="607"/>
      <c r="BRT3001" s="607"/>
      <c r="BRU3001" s="607"/>
      <c r="BRV3001" s="607"/>
      <c r="BRW3001" s="607"/>
      <c r="BRX3001" s="607"/>
      <c r="BRY3001" s="607"/>
      <c r="BRZ3001" s="607"/>
      <c r="BSA3001" s="607"/>
      <c r="BSB3001" s="607"/>
      <c r="BSC3001" s="607"/>
      <c r="BSD3001" s="607"/>
      <c r="BSE3001" s="607"/>
      <c r="BSF3001" s="607"/>
      <c r="BSG3001" s="607"/>
      <c r="BSH3001" s="607"/>
      <c r="BSI3001" s="607"/>
      <c r="BSJ3001" s="607"/>
      <c r="BSK3001" s="607"/>
      <c r="BSL3001" s="607"/>
      <c r="BSM3001" s="607"/>
      <c r="BSN3001" s="607"/>
      <c r="BSO3001" s="607"/>
      <c r="BSP3001" s="607"/>
      <c r="BSQ3001" s="607"/>
      <c r="BSR3001" s="607"/>
      <c r="BSS3001" s="607"/>
      <c r="BST3001" s="607"/>
      <c r="BSU3001" s="607"/>
      <c r="BSV3001" s="607"/>
      <c r="BSW3001" s="607"/>
      <c r="BSX3001" s="607"/>
      <c r="BSY3001" s="607"/>
      <c r="BSZ3001" s="607"/>
      <c r="BTA3001" s="607"/>
      <c r="BTB3001" s="607"/>
      <c r="BTC3001" s="607"/>
      <c r="BTD3001" s="607"/>
      <c r="BTE3001" s="607"/>
      <c r="BTF3001" s="607"/>
      <c r="BTG3001" s="607"/>
      <c r="BTH3001" s="607"/>
      <c r="BTI3001" s="607"/>
      <c r="BTJ3001" s="607"/>
      <c r="BTK3001" s="607"/>
      <c r="BTL3001" s="607"/>
      <c r="BTM3001" s="607"/>
      <c r="BTN3001" s="607"/>
      <c r="BTO3001" s="607"/>
      <c r="BTP3001" s="607"/>
      <c r="BTQ3001" s="607"/>
      <c r="BTR3001" s="607"/>
      <c r="BTS3001" s="607"/>
      <c r="BTT3001" s="607"/>
      <c r="BTU3001" s="607"/>
      <c r="BTV3001" s="607"/>
      <c r="BTW3001" s="607"/>
      <c r="BTX3001" s="607"/>
      <c r="BTY3001" s="607"/>
      <c r="BTZ3001" s="607"/>
      <c r="BUA3001" s="607"/>
      <c r="BUB3001" s="607"/>
      <c r="BUC3001" s="607"/>
      <c r="BUD3001" s="607"/>
      <c r="BUE3001" s="607"/>
      <c r="BUF3001" s="607"/>
      <c r="BUG3001" s="607"/>
      <c r="BUH3001" s="607"/>
      <c r="BUI3001" s="607"/>
      <c r="BUJ3001" s="607"/>
      <c r="BUK3001" s="607"/>
      <c r="BUL3001" s="607"/>
      <c r="BUM3001" s="607"/>
      <c r="BUN3001" s="607"/>
      <c r="BUO3001" s="607"/>
      <c r="BUP3001" s="607"/>
      <c r="BUQ3001" s="607"/>
      <c r="BUR3001" s="607"/>
      <c r="BUS3001" s="607"/>
      <c r="BUT3001" s="607"/>
      <c r="BUU3001" s="607"/>
      <c r="BUV3001" s="607"/>
      <c r="BUW3001" s="607"/>
      <c r="BUX3001" s="607"/>
      <c r="BUY3001" s="607"/>
      <c r="BUZ3001" s="607"/>
      <c r="BVA3001" s="607"/>
      <c r="BVB3001" s="607"/>
      <c r="BVC3001" s="607"/>
      <c r="BVD3001" s="607"/>
      <c r="BVE3001" s="607"/>
      <c r="BVF3001" s="607"/>
      <c r="BVG3001" s="607"/>
      <c r="BVH3001" s="607"/>
      <c r="BVI3001" s="607"/>
      <c r="BVJ3001" s="607"/>
      <c r="BVK3001" s="607"/>
      <c r="BVL3001" s="607"/>
      <c r="BVM3001" s="607"/>
      <c r="BVN3001" s="607"/>
      <c r="BVO3001" s="607"/>
      <c r="BVP3001" s="607"/>
      <c r="BVQ3001" s="607"/>
      <c r="BVR3001" s="607"/>
      <c r="BVS3001" s="607"/>
      <c r="BVT3001" s="607"/>
      <c r="BVU3001" s="607"/>
      <c r="BVV3001" s="607"/>
      <c r="BVW3001" s="607"/>
      <c r="BVX3001" s="607"/>
      <c r="BVY3001" s="607"/>
      <c r="BVZ3001" s="607"/>
      <c r="BWA3001" s="607"/>
      <c r="BWB3001" s="607"/>
      <c r="BWC3001" s="607"/>
      <c r="BWD3001" s="607"/>
      <c r="BWE3001" s="607"/>
      <c r="BWF3001" s="607"/>
      <c r="BWG3001" s="607"/>
      <c r="BWH3001" s="607"/>
      <c r="BWI3001" s="607"/>
      <c r="BWJ3001" s="607"/>
      <c r="BWK3001" s="607"/>
      <c r="BWL3001" s="607"/>
      <c r="BWM3001" s="607"/>
      <c r="BWN3001" s="607"/>
      <c r="BWO3001" s="607"/>
      <c r="BWP3001" s="607"/>
      <c r="BWQ3001" s="607"/>
      <c r="BWR3001" s="607"/>
      <c r="BWS3001" s="607"/>
      <c r="BWT3001" s="607"/>
      <c r="BWU3001" s="607"/>
      <c r="BWV3001" s="607"/>
      <c r="BWW3001" s="607"/>
      <c r="BWX3001" s="607"/>
      <c r="BWY3001" s="607"/>
      <c r="BWZ3001" s="607"/>
      <c r="BXA3001" s="607"/>
      <c r="BXB3001" s="607"/>
      <c r="BXC3001" s="607"/>
      <c r="BXD3001" s="607"/>
      <c r="BXE3001" s="607"/>
      <c r="BXF3001" s="607"/>
      <c r="BXG3001" s="607"/>
      <c r="BXH3001" s="607"/>
      <c r="BXI3001" s="607"/>
      <c r="BXJ3001" s="607"/>
      <c r="BXK3001" s="607"/>
      <c r="BXL3001" s="607"/>
      <c r="BXM3001" s="607"/>
      <c r="BXN3001" s="607"/>
      <c r="BXO3001" s="607"/>
      <c r="BXP3001" s="607"/>
      <c r="BXQ3001" s="607"/>
      <c r="BXR3001" s="607"/>
      <c r="BXS3001" s="607"/>
      <c r="BXT3001" s="607"/>
      <c r="BXU3001" s="607"/>
      <c r="BXV3001" s="607"/>
      <c r="BXW3001" s="607"/>
      <c r="BXX3001" s="607"/>
      <c r="BXY3001" s="607"/>
      <c r="BXZ3001" s="607"/>
      <c r="BYA3001" s="607"/>
      <c r="BYB3001" s="607"/>
      <c r="BYC3001" s="607"/>
      <c r="BYD3001" s="607"/>
      <c r="BYE3001" s="607"/>
      <c r="BYF3001" s="607"/>
      <c r="BYG3001" s="607"/>
      <c r="BYH3001" s="607"/>
      <c r="BYI3001" s="607"/>
      <c r="BYJ3001" s="607"/>
      <c r="BYK3001" s="607"/>
      <c r="BYL3001" s="607"/>
      <c r="BYM3001" s="607"/>
      <c r="BYN3001" s="607"/>
      <c r="BYO3001" s="607"/>
      <c r="BYP3001" s="607"/>
      <c r="BYQ3001" s="607"/>
      <c r="BYR3001" s="607"/>
      <c r="BYS3001" s="607"/>
      <c r="BYT3001" s="607"/>
      <c r="BYU3001" s="607"/>
      <c r="BYV3001" s="607"/>
      <c r="BYW3001" s="607"/>
      <c r="BYX3001" s="607"/>
      <c r="BYY3001" s="607"/>
      <c r="BYZ3001" s="607"/>
      <c r="BZA3001" s="607"/>
      <c r="BZB3001" s="607"/>
      <c r="BZC3001" s="607"/>
      <c r="BZD3001" s="607"/>
      <c r="BZE3001" s="607"/>
      <c r="BZF3001" s="607"/>
      <c r="BZG3001" s="607"/>
      <c r="BZH3001" s="607"/>
      <c r="BZI3001" s="607"/>
      <c r="BZJ3001" s="607"/>
      <c r="BZK3001" s="607"/>
      <c r="BZL3001" s="607"/>
      <c r="BZM3001" s="607"/>
      <c r="BZN3001" s="607"/>
      <c r="BZO3001" s="607"/>
      <c r="BZP3001" s="607"/>
      <c r="BZQ3001" s="607"/>
      <c r="BZR3001" s="607"/>
      <c r="BZS3001" s="607"/>
      <c r="BZT3001" s="607"/>
      <c r="BZU3001" s="607"/>
      <c r="BZV3001" s="607"/>
      <c r="BZW3001" s="607"/>
      <c r="BZX3001" s="607"/>
      <c r="BZY3001" s="607"/>
      <c r="BZZ3001" s="607"/>
      <c r="CAA3001" s="607"/>
      <c r="CAB3001" s="607"/>
      <c r="CAC3001" s="607"/>
      <c r="CAD3001" s="607"/>
      <c r="CAE3001" s="607"/>
      <c r="CAF3001" s="607"/>
      <c r="CAG3001" s="607"/>
      <c r="CAH3001" s="607"/>
      <c r="CAI3001" s="607"/>
      <c r="CAJ3001" s="607"/>
      <c r="CAK3001" s="607"/>
      <c r="CAL3001" s="607"/>
      <c r="CAM3001" s="607"/>
      <c r="CAN3001" s="607"/>
      <c r="CAO3001" s="607"/>
      <c r="CAP3001" s="607"/>
      <c r="CAQ3001" s="607"/>
      <c r="CAR3001" s="607"/>
      <c r="CAS3001" s="607"/>
      <c r="CAT3001" s="607"/>
      <c r="CAU3001" s="607"/>
      <c r="CAV3001" s="607"/>
      <c r="CAW3001" s="607"/>
      <c r="CAX3001" s="607"/>
      <c r="CAY3001" s="607"/>
      <c r="CAZ3001" s="607"/>
      <c r="CBA3001" s="607"/>
      <c r="CBB3001" s="607"/>
      <c r="CBC3001" s="607"/>
      <c r="CBD3001" s="607"/>
      <c r="CBE3001" s="607"/>
      <c r="CBF3001" s="607"/>
      <c r="CBG3001" s="607"/>
      <c r="CBH3001" s="607"/>
      <c r="CBI3001" s="607"/>
      <c r="CBJ3001" s="607"/>
      <c r="CBK3001" s="607"/>
      <c r="CBL3001" s="607"/>
      <c r="CBM3001" s="607"/>
      <c r="CBN3001" s="607"/>
      <c r="CBO3001" s="607"/>
      <c r="CBP3001" s="607"/>
      <c r="CBQ3001" s="607"/>
      <c r="CBR3001" s="607"/>
      <c r="CBS3001" s="607"/>
      <c r="CBT3001" s="607"/>
      <c r="CBU3001" s="607"/>
      <c r="CBV3001" s="607"/>
      <c r="CBW3001" s="607"/>
      <c r="CBX3001" s="607"/>
      <c r="CBY3001" s="607"/>
      <c r="CBZ3001" s="607"/>
      <c r="CCA3001" s="607"/>
      <c r="CCB3001" s="607"/>
      <c r="CCC3001" s="607"/>
      <c r="CCD3001" s="607"/>
      <c r="CCE3001" s="607"/>
      <c r="CCF3001" s="607"/>
      <c r="CCG3001" s="607"/>
      <c r="CCH3001" s="607"/>
      <c r="CCI3001" s="607"/>
      <c r="CCJ3001" s="607"/>
      <c r="CCK3001" s="607"/>
      <c r="CCL3001" s="607"/>
      <c r="CCM3001" s="607"/>
      <c r="CCN3001" s="607"/>
      <c r="CCO3001" s="607"/>
      <c r="CCP3001" s="607"/>
      <c r="CCQ3001" s="607"/>
      <c r="CCR3001" s="607"/>
      <c r="CCS3001" s="607"/>
      <c r="CCT3001" s="607"/>
      <c r="CCU3001" s="607"/>
      <c r="CCV3001" s="607"/>
      <c r="CCW3001" s="607"/>
      <c r="CCX3001" s="607"/>
      <c r="CCY3001" s="607"/>
      <c r="CCZ3001" s="607"/>
      <c r="CDA3001" s="607"/>
      <c r="CDB3001" s="607"/>
      <c r="CDC3001" s="607"/>
      <c r="CDD3001" s="607"/>
      <c r="CDE3001" s="607"/>
      <c r="CDF3001" s="607"/>
      <c r="CDG3001" s="607"/>
      <c r="CDH3001" s="607"/>
      <c r="CDI3001" s="607"/>
      <c r="CDJ3001" s="607"/>
      <c r="CDK3001" s="607"/>
      <c r="CDL3001" s="607"/>
      <c r="CDM3001" s="607"/>
      <c r="CDN3001" s="607"/>
      <c r="CDO3001" s="607"/>
      <c r="CDP3001" s="607"/>
      <c r="CDQ3001" s="607"/>
      <c r="CDR3001" s="607"/>
      <c r="CDS3001" s="607"/>
      <c r="CDT3001" s="607"/>
      <c r="CDU3001" s="607"/>
      <c r="CDV3001" s="607"/>
      <c r="CDW3001" s="607"/>
      <c r="CDX3001" s="607"/>
      <c r="CDY3001" s="607"/>
      <c r="CDZ3001" s="607"/>
      <c r="CEA3001" s="607"/>
      <c r="CEB3001" s="607"/>
      <c r="CEC3001" s="607"/>
      <c r="CED3001" s="607"/>
      <c r="CEE3001" s="607"/>
      <c r="CEF3001" s="607"/>
      <c r="CEG3001" s="607"/>
      <c r="CEH3001" s="607"/>
      <c r="CEI3001" s="607"/>
      <c r="CEJ3001" s="607"/>
      <c r="CEK3001" s="607"/>
      <c r="CEL3001" s="607"/>
      <c r="CEM3001" s="607"/>
      <c r="CEN3001" s="607"/>
      <c r="CEO3001" s="607"/>
      <c r="CEP3001" s="607"/>
      <c r="CEQ3001" s="607"/>
      <c r="CER3001" s="607"/>
      <c r="CES3001" s="607"/>
      <c r="CET3001" s="607"/>
      <c r="CEU3001" s="607"/>
      <c r="CEV3001" s="607"/>
      <c r="CEW3001" s="607"/>
      <c r="CEX3001" s="607"/>
      <c r="CEY3001" s="607"/>
      <c r="CEZ3001" s="607"/>
      <c r="CFA3001" s="607"/>
      <c r="CFB3001" s="607"/>
      <c r="CFC3001" s="607"/>
      <c r="CFD3001" s="607"/>
      <c r="CFE3001" s="607"/>
      <c r="CFF3001" s="607"/>
      <c r="CFG3001" s="607"/>
      <c r="CFH3001" s="607"/>
      <c r="CFI3001" s="607"/>
      <c r="CFJ3001" s="607"/>
      <c r="CFK3001" s="607"/>
      <c r="CFL3001" s="607"/>
      <c r="CFM3001" s="607"/>
      <c r="CFN3001" s="607"/>
      <c r="CFO3001" s="607"/>
      <c r="CFP3001" s="607"/>
      <c r="CFQ3001" s="607"/>
      <c r="CFR3001" s="607"/>
      <c r="CFS3001" s="607"/>
      <c r="CFT3001" s="607"/>
      <c r="CFU3001" s="607"/>
      <c r="CFV3001" s="607"/>
      <c r="CFW3001" s="607"/>
      <c r="CFX3001" s="607"/>
      <c r="CFY3001" s="607"/>
      <c r="CFZ3001" s="607"/>
      <c r="CGA3001" s="607"/>
      <c r="CGB3001" s="607"/>
      <c r="CGC3001" s="607"/>
      <c r="CGD3001" s="607"/>
      <c r="CGE3001" s="607"/>
      <c r="CGF3001" s="607"/>
      <c r="CGG3001" s="607"/>
      <c r="CGH3001" s="607"/>
      <c r="CGI3001" s="607"/>
      <c r="CGJ3001" s="607"/>
      <c r="CGK3001" s="607"/>
      <c r="CGL3001" s="607"/>
      <c r="CGM3001" s="607"/>
      <c r="CGN3001" s="607"/>
      <c r="CGO3001" s="607"/>
      <c r="CGP3001" s="607"/>
      <c r="CGQ3001" s="607"/>
      <c r="CGR3001" s="607"/>
      <c r="CGS3001" s="607"/>
      <c r="CGT3001" s="607"/>
      <c r="CGU3001" s="607"/>
      <c r="CGV3001" s="607"/>
      <c r="CGW3001" s="607"/>
      <c r="CGX3001" s="607"/>
      <c r="CGY3001" s="607"/>
      <c r="CGZ3001" s="607"/>
      <c r="CHA3001" s="607"/>
      <c r="CHB3001" s="607"/>
      <c r="CHC3001" s="607"/>
      <c r="CHD3001" s="607"/>
      <c r="CHE3001" s="607"/>
      <c r="CHF3001" s="607"/>
      <c r="CHG3001" s="607"/>
      <c r="CHH3001" s="607"/>
      <c r="CHI3001" s="607"/>
      <c r="CHJ3001" s="607"/>
      <c r="CHK3001" s="607"/>
      <c r="CHL3001" s="607"/>
      <c r="CHM3001" s="607"/>
      <c r="CHN3001" s="607"/>
      <c r="CHO3001" s="607"/>
      <c r="CHP3001" s="607"/>
      <c r="CHQ3001" s="607"/>
      <c r="CHR3001" s="607"/>
      <c r="CHS3001" s="607"/>
      <c r="CHT3001" s="607"/>
      <c r="CHU3001" s="607"/>
      <c r="CHV3001" s="607"/>
      <c r="CHW3001" s="607"/>
      <c r="CHX3001" s="607"/>
      <c r="CHY3001" s="607"/>
      <c r="CHZ3001" s="607"/>
      <c r="CIA3001" s="607"/>
      <c r="CIB3001" s="607"/>
      <c r="CIC3001" s="607"/>
      <c r="CID3001" s="607"/>
      <c r="CIE3001" s="607"/>
      <c r="CIF3001" s="607"/>
      <c r="CIG3001" s="607"/>
      <c r="CIH3001" s="607"/>
      <c r="CII3001" s="607"/>
      <c r="CIJ3001" s="607"/>
      <c r="CIK3001" s="607"/>
      <c r="CIL3001" s="607"/>
      <c r="CIM3001" s="607"/>
      <c r="CIN3001" s="607"/>
      <c r="CIO3001" s="607"/>
      <c r="CIP3001" s="607"/>
      <c r="CIQ3001" s="607"/>
      <c r="CIR3001" s="607"/>
      <c r="CIS3001" s="607"/>
      <c r="CIT3001" s="607"/>
      <c r="CIU3001" s="607"/>
      <c r="CIV3001" s="607"/>
      <c r="CIW3001" s="607"/>
      <c r="CIX3001" s="607"/>
      <c r="CIY3001" s="607"/>
      <c r="CIZ3001" s="607"/>
      <c r="CJA3001" s="607"/>
      <c r="CJB3001" s="607"/>
      <c r="CJC3001" s="607"/>
      <c r="CJD3001" s="607"/>
      <c r="CJE3001" s="607"/>
      <c r="CJF3001" s="607"/>
      <c r="CJG3001" s="607"/>
      <c r="CJH3001" s="607"/>
      <c r="CJI3001" s="607"/>
      <c r="CJJ3001" s="607"/>
      <c r="CJK3001" s="607"/>
      <c r="CJL3001" s="607"/>
      <c r="CJM3001" s="607"/>
      <c r="CJN3001" s="607"/>
      <c r="CJO3001" s="607"/>
      <c r="CJP3001" s="607"/>
      <c r="CJQ3001" s="607"/>
      <c r="CJR3001" s="607"/>
      <c r="CJS3001" s="607"/>
      <c r="CJT3001" s="607"/>
      <c r="CJU3001" s="607"/>
      <c r="CJV3001" s="607"/>
      <c r="CJW3001" s="607"/>
      <c r="CJX3001" s="607"/>
      <c r="CJY3001" s="607"/>
      <c r="CJZ3001" s="607"/>
      <c r="CKA3001" s="607"/>
      <c r="CKB3001" s="607"/>
      <c r="CKC3001" s="607"/>
      <c r="CKD3001" s="607"/>
      <c r="CKE3001" s="607"/>
      <c r="CKF3001" s="607"/>
      <c r="CKG3001" s="607"/>
      <c r="CKH3001" s="607"/>
      <c r="CKI3001" s="607"/>
      <c r="CKJ3001" s="607"/>
      <c r="CKK3001" s="607"/>
      <c r="CKL3001" s="607"/>
      <c r="CKM3001" s="607"/>
      <c r="CKN3001" s="607"/>
      <c r="CKO3001" s="607"/>
      <c r="CKP3001" s="607"/>
      <c r="CKQ3001" s="607"/>
      <c r="CKR3001" s="607"/>
      <c r="CKS3001" s="607"/>
      <c r="CKT3001" s="607"/>
      <c r="CKU3001" s="607"/>
      <c r="CKV3001" s="607"/>
      <c r="CKW3001" s="607"/>
      <c r="CKX3001" s="607"/>
      <c r="CKY3001" s="607"/>
      <c r="CKZ3001" s="607"/>
      <c r="CLA3001" s="607"/>
      <c r="CLB3001" s="607"/>
      <c r="CLC3001" s="607"/>
      <c r="CLD3001" s="607"/>
      <c r="CLE3001" s="607"/>
      <c r="CLF3001" s="607"/>
      <c r="CLG3001" s="607"/>
      <c r="CLH3001" s="607"/>
      <c r="CLI3001" s="607"/>
      <c r="CLJ3001" s="607"/>
      <c r="CLK3001" s="607"/>
      <c r="CLL3001" s="607"/>
      <c r="CLM3001" s="607"/>
      <c r="CLN3001" s="607"/>
      <c r="CLO3001" s="607"/>
      <c r="CLP3001" s="607"/>
      <c r="CLQ3001" s="607"/>
      <c r="CLR3001" s="607"/>
      <c r="CLS3001" s="607"/>
      <c r="CLT3001" s="607"/>
      <c r="CLU3001" s="607"/>
      <c r="CLV3001" s="607"/>
      <c r="CLW3001" s="607"/>
      <c r="CLX3001" s="607"/>
      <c r="CLY3001" s="607"/>
      <c r="CLZ3001" s="607"/>
      <c r="CMA3001" s="607"/>
      <c r="CMB3001" s="607"/>
      <c r="CMC3001" s="607"/>
      <c r="CMD3001" s="607"/>
      <c r="CME3001" s="607"/>
      <c r="CMF3001" s="607"/>
      <c r="CMG3001" s="607"/>
      <c r="CMH3001" s="607"/>
      <c r="CMI3001" s="607"/>
      <c r="CMJ3001" s="607"/>
      <c r="CMK3001" s="607"/>
      <c r="CML3001" s="607"/>
      <c r="CMM3001" s="607"/>
      <c r="CMN3001" s="607"/>
      <c r="CMO3001" s="607"/>
      <c r="CMP3001" s="607"/>
      <c r="CMQ3001" s="607"/>
      <c r="CMR3001" s="607"/>
      <c r="CMS3001" s="607"/>
      <c r="CMT3001" s="607"/>
      <c r="CMU3001" s="607"/>
      <c r="CMV3001" s="607"/>
      <c r="CMW3001" s="607"/>
      <c r="CMX3001" s="607"/>
      <c r="CMY3001" s="607"/>
      <c r="CMZ3001" s="607"/>
      <c r="CNA3001" s="607"/>
      <c r="CNB3001" s="607"/>
      <c r="CNC3001" s="607"/>
      <c r="CND3001" s="607"/>
      <c r="CNE3001" s="607"/>
      <c r="CNF3001" s="607"/>
      <c r="CNG3001" s="607"/>
      <c r="CNH3001" s="607"/>
      <c r="CNI3001" s="607"/>
      <c r="CNJ3001" s="607"/>
      <c r="CNK3001" s="607"/>
      <c r="CNL3001" s="607"/>
      <c r="CNM3001" s="607"/>
      <c r="CNN3001" s="607"/>
      <c r="CNO3001" s="607"/>
      <c r="CNP3001" s="607"/>
      <c r="CNQ3001" s="607"/>
      <c r="CNR3001" s="607"/>
      <c r="CNS3001" s="607"/>
      <c r="CNT3001" s="607"/>
      <c r="CNU3001" s="607"/>
      <c r="CNV3001" s="607"/>
      <c r="CNW3001" s="607"/>
      <c r="CNX3001" s="607"/>
      <c r="CNY3001" s="607"/>
      <c r="CNZ3001" s="607"/>
      <c r="COA3001" s="607"/>
      <c r="COB3001" s="607"/>
      <c r="COC3001" s="607"/>
      <c r="COD3001" s="607"/>
      <c r="COE3001" s="607"/>
      <c r="COF3001" s="607"/>
      <c r="COG3001" s="607"/>
      <c r="COH3001" s="607"/>
      <c r="COI3001" s="607"/>
      <c r="COJ3001" s="607"/>
      <c r="COK3001" s="607"/>
      <c r="COL3001" s="607"/>
      <c r="COM3001" s="607"/>
      <c r="CON3001" s="607"/>
      <c r="COO3001" s="607"/>
      <c r="COP3001" s="607"/>
      <c r="COQ3001" s="607"/>
      <c r="COR3001" s="607"/>
      <c r="COS3001" s="607"/>
      <c r="COT3001" s="607"/>
      <c r="COU3001" s="607"/>
      <c r="COV3001" s="607"/>
      <c r="COW3001" s="607"/>
      <c r="COX3001" s="607"/>
      <c r="COY3001" s="607"/>
      <c r="COZ3001" s="607"/>
      <c r="CPA3001" s="607"/>
      <c r="CPB3001" s="607"/>
      <c r="CPC3001" s="607"/>
      <c r="CPD3001" s="607"/>
      <c r="CPE3001" s="607"/>
      <c r="CPF3001" s="607"/>
      <c r="CPG3001" s="607"/>
      <c r="CPH3001" s="607"/>
      <c r="CPI3001" s="607"/>
      <c r="CPJ3001" s="607"/>
      <c r="CPK3001" s="607"/>
      <c r="CPL3001" s="607"/>
      <c r="CPM3001" s="607"/>
      <c r="CPN3001" s="607"/>
      <c r="CPO3001" s="607"/>
      <c r="CPP3001" s="607"/>
      <c r="CPQ3001" s="607"/>
      <c r="CPR3001" s="607"/>
      <c r="CPS3001" s="607"/>
      <c r="CPT3001" s="607"/>
      <c r="CPU3001" s="607"/>
      <c r="CPV3001" s="607"/>
      <c r="CPW3001" s="607"/>
      <c r="CPX3001" s="607"/>
      <c r="CPY3001" s="607"/>
      <c r="CPZ3001" s="607"/>
      <c r="CQA3001" s="607"/>
      <c r="CQB3001" s="607"/>
      <c r="CQC3001" s="607"/>
      <c r="CQD3001" s="607"/>
      <c r="CQE3001" s="607"/>
      <c r="CQF3001" s="607"/>
      <c r="CQG3001" s="607"/>
      <c r="CQH3001" s="607"/>
      <c r="CQI3001" s="607"/>
      <c r="CQJ3001" s="607"/>
      <c r="CQK3001" s="607"/>
      <c r="CQL3001" s="607"/>
      <c r="CQM3001" s="607"/>
      <c r="CQN3001" s="607"/>
      <c r="CQO3001" s="607"/>
      <c r="CQP3001" s="607"/>
      <c r="CQQ3001" s="607"/>
      <c r="CQR3001" s="607"/>
      <c r="CQS3001" s="607"/>
      <c r="CQT3001" s="607"/>
      <c r="CQU3001" s="607"/>
      <c r="CQV3001" s="607"/>
      <c r="CQW3001" s="607"/>
      <c r="CQX3001" s="607"/>
      <c r="CQY3001" s="607"/>
      <c r="CQZ3001" s="607"/>
      <c r="CRA3001" s="607"/>
      <c r="CRB3001" s="607"/>
      <c r="CRC3001" s="607"/>
      <c r="CRD3001" s="607"/>
      <c r="CRE3001" s="607"/>
      <c r="CRF3001" s="607"/>
      <c r="CRG3001" s="607"/>
      <c r="CRH3001" s="607"/>
      <c r="CRI3001" s="607"/>
      <c r="CRJ3001" s="607"/>
      <c r="CRK3001" s="607"/>
      <c r="CRL3001" s="607"/>
      <c r="CRM3001" s="607"/>
      <c r="CRN3001" s="607"/>
      <c r="CRO3001" s="607"/>
      <c r="CRP3001" s="607"/>
      <c r="CRQ3001" s="607"/>
      <c r="CRR3001" s="607"/>
      <c r="CRS3001" s="607"/>
      <c r="CRT3001" s="607"/>
      <c r="CRU3001" s="607"/>
      <c r="CRV3001" s="607"/>
      <c r="CRW3001" s="607"/>
      <c r="CRX3001" s="607"/>
      <c r="CRY3001" s="607"/>
      <c r="CRZ3001" s="607"/>
      <c r="CSA3001" s="607"/>
      <c r="CSB3001" s="607"/>
      <c r="CSC3001" s="607"/>
      <c r="CSD3001" s="607"/>
      <c r="CSE3001" s="607"/>
      <c r="CSF3001" s="607"/>
      <c r="CSG3001" s="607"/>
      <c r="CSH3001" s="607"/>
      <c r="CSI3001" s="607"/>
      <c r="CSJ3001" s="607"/>
      <c r="CSK3001" s="607"/>
      <c r="CSL3001" s="607"/>
      <c r="CSM3001" s="607"/>
      <c r="CSN3001" s="607"/>
      <c r="CSO3001" s="607"/>
      <c r="CSP3001" s="607"/>
      <c r="CSQ3001" s="607"/>
      <c r="CSR3001" s="607"/>
      <c r="CSS3001" s="607"/>
      <c r="CST3001" s="607"/>
      <c r="CSU3001" s="607"/>
      <c r="CSV3001" s="607"/>
      <c r="CSW3001" s="607"/>
      <c r="CSX3001" s="607"/>
      <c r="CSY3001" s="607"/>
      <c r="CSZ3001" s="607"/>
      <c r="CTA3001" s="607"/>
      <c r="CTB3001" s="607"/>
      <c r="CTC3001" s="607"/>
      <c r="CTD3001" s="607"/>
      <c r="CTE3001" s="607"/>
      <c r="CTF3001" s="607"/>
      <c r="CTG3001" s="607"/>
      <c r="CTH3001" s="607"/>
      <c r="CTI3001" s="607"/>
      <c r="CTJ3001" s="607"/>
      <c r="CTK3001" s="607"/>
      <c r="CTL3001" s="607"/>
      <c r="CTM3001" s="607"/>
      <c r="CTN3001" s="607"/>
      <c r="CTO3001" s="607"/>
      <c r="CTP3001" s="607"/>
      <c r="CTQ3001" s="607"/>
      <c r="CTR3001" s="607"/>
      <c r="CTS3001" s="607"/>
      <c r="CTT3001" s="607"/>
      <c r="CTU3001" s="607"/>
      <c r="CTV3001" s="607"/>
      <c r="CTW3001" s="607"/>
      <c r="CTX3001" s="607"/>
      <c r="CTY3001" s="607"/>
      <c r="CTZ3001" s="607"/>
      <c r="CUA3001" s="607"/>
      <c r="CUB3001" s="607"/>
      <c r="CUC3001" s="607"/>
      <c r="CUD3001" s="607"/>
      <c r="CUE3001" s="607"/>
      <c r="CUF3001" s="607"/>
      <c r="CUG3001" s="607"/>
      <c r="CUH3001" s="607"/>
      <c r="CUI3001" s="607"/>
      <c r="CUJ3001" s="607"/>
      <c r="CUK3001" s="607"/>
      <c r="CUL3001" s="607"/>
      <c r="CUM3001" s="607"/>
      <c r="CUN3001" s="607"/>
      <c r="CUO3001" s="607"/>
      <c r="CUP3001" s="607"/>
      <c r="CUQ3001" s="607"/>
      <c r="CUR3001" s="607"/>
      <c r="CUS3001" s="607"/>
      <c r="CUT3001" s="607"/>
      <c r="CUU3001" s="607"/>
      <c r="CUV3001" s="607"/>
      <c r="CUW3001" s="607"/>
      <c r="CUX3001" s="607"/>
      <c r="CUY3001" s="607"/>
      <c r="CUZ3001" s="607"/>
      <c r="CVA3001" s="607"/>
      <c r="CVB3001" s="607"/>
      <c r="CVC3001" s="607"/>
      <c r="CVD3001" s="607"/>
      <c r="CVE3001" s="607"/>
      <c r="CVF3001" s="607"/>
      <c r="CVG3001" s="607"/>
      <c r="CVH3001" s="607"/>
      <c r="CVI3001" s="607"/>
      <c r="CVJ3001" s="607"/>
      <c r="CVK3001" s="607"/>
      <c r="CVL3001" s="607"/>
      <c r="CVM3001" s="607"/>
      <c r="CVN3001" s="607"/>
      <c r="CVO3001" s="607"/>
      <c r="CVP3001" s="607"/>
      <c r="CVQ3001" s="607"/>
      <c r="CVR3001" s="607"/>
      <c r="CVS3001" s="607"/>
      <c r="CVT3001" s="607"/>
      <c r="CVU3001" s="607"/>
      <c r="CVV3001" s="607"/>
      <c r="CVW3001" s="607"/>
      <c r="CVX3001" s="607"/>
      <c r="CVY3001" s="607"/>
      <c r="CVZ3001" s="607"/>
      <c r="CWA3001" s="607"/>
      <c r="CWB3001" s="607"/>
      <c r="CWC3001" s="607"/>
      <c r="CWD3001" s="607"/>
      <c r="CWE3001" s="607"/>
      <c r="CWF3001" s="607"/>
      <c r="CWG3001" s="607"/>
      <c r="CWH3001" s="607"/>
      <c r="CWI3001" s="607"/>
      <c r="CWJ3001" s="607"/>
      <c r="CWK3001" s="607"/>
      <c r="CWL3001" s="607"/>
      <c r="CWM3001" s="607"/>
      <c r="CWN3001" s="607"/>
      <c r="CWO3001" s="607"/>
      <c r="CWP3001" s="607"/>
      <c r="CWQ3001" s="607"/>
      <c r="CWR3001" s="607"/>
      <c r="CWS3001" s="607"/>
      <c r="CWT3001" s="607"/>
      <c r="CWU3001" s="607"/>
      <c r="CWV3001" s="607"/>
      <c r="CWW3001" s="607"/>
      <c r="CWX3001" s="607"/>
      <c r="CWY3001" s="607"/>
      <c r="CWZ3001" s="607"/>
      <c r="CXA3001" s="607"/>
      <c r="CXB3001" s="607"/>
      <c r="CXC3001" s="607"/>
      <c r="CXD3001" s="607"/>
      <c r="CXE3001" s="607"/>
      <c r="CXF3001" s="607"/>
      <c r="CXG3001" s="607"/>
      <c r="CXH3001" s="607"/>
      <c r="CXI3001" s="607"/>
      <c r="CXJ3001" s="607"/>
      <c r="CXK3001" s="607"/>
      <c r="CXL3001" s="607"/>
      <c r="CXM3001" s="607"/>
      <c r="CXN3001" s="607"/>
      <c r="CXO3001" s="607"/>
      <c r="CXP3001" s="607"/>
      <c r="CXQ3001" s="607"/>
      <c r="CXR3001" s="607"/>
      <c r="CXS3001" s="607"/>
      <c r="CXT3001" s="607"/>
      <c r="CXU3001" s="607"/>
      <c r="CXV3001" s="607"/>
      <c r="CXW3001" s="607"/>
      <c r="CXX3001" s="607"/>
      <c r="CXY3001" s="607"/>
      <c r="CXZ3001" s="607"/>
      <c r="CYA3001" s="607"/>
      <c r="CYB3001" s="607"/>
      <c r="CYC3001" s="607"/>
      <c r="CYD3001" s="607"/>
      <c r="CYE3001" s="607"/>
      <c r="CYF3001" s="607"/>
      <c r="CYG3001" s="607"/>
      <c r="CYH3001" s="607"/>
      <c r="CYI3001" s="607"/>
      <c r="CYJ3001" s="607"/>
      <c r="CYK3001" s="607"/>
      <c r="CYL3001" s="607"/>
      <c r="CYM3001" s="607"/>
      <c r="CYN3001" s="607"/>
      <c r="CYO3001" s="607"/>
      <c r="CYP3001" s="607"/>
      <c r="CYQ3001" s="607"/>
      <c r="CYR3001" s="607"/>
      <c r="CYS3001" s="607"/>
      <c r="CYT3001" s="607"/>
      <c r="CYU3001" s="607"/>
      <c r="CYV3001" s="607"/>
      <c r="CYW3001" s="607"/>
      <c r="CYX3001" s="607"/>
      <c r="CYY3001" s="607"/>
      <c r="CYZ3001" s="607"/>
      <c r="CZA3001" s="607"/>
      <c r="CZB3001" s="607"/>
      <c r="CZC3001" s="607"/>
      <c r="CZD3001" s="607"/>
      <c r="CZE3001" s="607"/>
      <c r="CZF3001" s="607"/>
      <c r="CZG3001" s="607"/>
      <c r="CZH3001" s="607"/>
      <c r="CZI3001" s="607"/>
      <c r="CZJ3001" s="607"/>
      <c r="CZK3001" s="607"/>
      <c r="CZL3001" s="607"/>
      <c r="CZM3001" s="607"/>
      <c r="CZN3001" s="607"/>
      <c r="CZO3001" s="607"/>
      <c r="CZP3001" s="607"/>
      <c r="CZQ3001" s="607"/>
      <c r="CZR3001" s="607"/>
      <c r="CZS3001" s="607"/>
      <c r="CZT3001" s="607"/>
      <c r="CZU3001" s="607"/>
      <c r="CZV3001" s="607"/>
      <c r="CZW3001" s="607"/>
      <c r="CZX3001" s="607"/>
      <c r="CZY3001" s="607"/>
      <c r="CZZ3001" s="607"/>
      <c r="DAA3001" s="607"/>
      <c r="DAB3001" s="607"/>
      <c r="DAC3001" s="607"/>
      <c r="DAD3001" s="607"/>
      <c r="DAE3001" s="607"/>
      <c r="DAF3001" s="607"/>
      <c r="DAG3001" s="607"/>
      <c r="DAH3001" s="607"/>
      <c r="DAI3001" s="607"/>
      <c r="DAJ3001" s="607"/>
      <c r="DAK3001" s="607"/>
      <c r="DAL3001" s="607"/>
      <c r="DAM3001" s="607"/>
      <c r="DAN3001" s="607"/>
      <c r="DAO3001" s="607"/>
      <c r="DAP3001" s="607"/>
      <c r="DAQ3001" s="607"/>
      <c r="DAR3001" s="607"/>
      <c r="DAS3001" s="607"/>
      <c r="DAT3001" s="607"/>
      <c r="DAU3001" s="607"/>
      <c r="DAV3001" s="607"/>
      <c r="DAW3001" s="607"/>
      <c r="DAX3001" s="607"/>
      <c r="DAY3001" s="607"/>
      <c r="DAZ3001" s="607"/>
      <c r="DBA3001" s="607"/>
      <c r="DBB3001" s="607"/>
      <c r="DBC3001" s="607"/>
      <c r="DBD3001" s="607"/>
      <c r="DBE3001" s="607"/>
      <c r="DBF3001" s="607"/>
      <c r="DBG3001" s="607"/>
      <c r="DBH3001" s="607"/>
      <c r="DBI3001" s="607"/>
      <c r="DBJ3001" s="607"/>
      <c r="DBK3001" s="607"/>
      <c r="DBL3001" s="607"/>
      <c r="DBM3001" s="607"/>
      <c r="DBN3001" s="607"/>
      <c r="DBO3001" s="607"/>
      <c r="DBP3001" s="607"/>
      <c r="DBQ3001" s="607"/>
      <c r="DBR3001" s="607"/>
      <c r="DBS3001" s="607"/>
      <c r="DBT3001" s="607"/>
      <c r="DBU3001" s="607"/>
      <c r="DBV3001" s="607"/>
      <c r="DBW3001" s="607"/>
      <c r="DBX3001" s="607"/>
      <c r="DBY3001" s="607"/>
      <c r="DBZ3001" s="607"/>
      <c r="DCA3001" s="607"/>
      <c r="DCB3001" s="607"/>
      <c r="DCC3001" s="607"/>
      <c r="DCD3001" s="607"/>
      <c r="DCE3001" s="607"/>
      <c r="DCF3001" s="607"/>
      <c r="DCG3001" s="607"/>
      <c r="DCH3001" s="607"/>
      <c r="DCI3001" s="607"/>
      <c r="DCJ3001" s="607"/>
      <c r="DCK3001" s="607"/>
      <c r="DCL3001" s="607"/>
      <c r="DCM3001" s="607"/>
      <c r="DCN3001" s="607"/>
      <c r="DCO3001" s="607"/>
      <c r="DCP3001" s="607"/>
      <c r="DCQ3001" s="607"/>
      <c r="DCR3001" s="607"/>
      <c r="DCS3001" s="607"/>
      <c r="DCT3001" s="607"/>
      <c r="DCU3001" s="607"/>
      <c r="DCV3001" s="607"/>
      <c r="DCW3001" s="607"/>
      <c r="DCX3001" s="607"/>
      <c r="DCY3001" s="607"/>
      <c r="DCZ3001" s="607"/>
      <c r="DDA3001" s="607"/>
      <c r="DDB3001" s="607"/>
      <c r="DDC3001" s="607"/>
      <c r="DDD3001" s="607"/>
      <c r="DDE3001" s="607"/>
      <c r="DDF3001" s="607"/>
      <c r="DDG3001" s="607"/>
      <c r="DDH3001" s="607"/>
      <c r="DDI3001" s="607"/>
      <c r="DDJ3001" s="607"/>
      <c r="DDK3001" s="607"/>
      <c r="DDL3001" s="607"/>
      <c r="DDM3001" s="607"/>
      <c r="DDN3001" s="607"/>
      <c r="DDO3001" s="607"/>
      <c r="DDP3001" s="607"/>
      <c r="DDQ3001" s="607"/>
      <c r="DDR3001" s="607"/>
      <c r="DDS3001" s="607"/>
      <c r="DDT3001" s="607"/>
      <c r="DDU3001" s="607"/>
      <c r="DDV3001" s="607"/>
      <c r="DDW3001" s="607"/>
      <c r="DDX3001" s="607"/>
      <c r="DDY3001" s="607"/>
      <c r="DDZ3001" s="607"/>
      <c r="DEA3001" s="607"/>
      <c r="DEB3001" s="607"/>
      <c r="DEC3001" s="607"/>
      <c r="DED3001" s="607"/>
      <c r="DEE3001" s="607"/>
      <c r="DEF3001" s="607"/>
      <c r="DEG3001" s="607"/>
      <c r="DEH3001" s="607"/>
      <c r="DEI3001" s="607"/>
      <c r="DEJ3001" s="607"/>
      <c r="DEK3001" s="607"/>
      <c r="DEL3001" s="607"/>
      <c r="DEM3001" s="607"/>
      <c r="DEN3001" s="607"/>
      <c r="DEO3001" s="607"/>
      <c r="DEP3001" s="607"/>
      <c r="DEQ3001" s="607"/>
      <c r="DER3001" s="607"/>
      <c r="DES3001" s="607"/>
      <c r="DET3001" s="607"/>
      <c r="DEU3001" s="607"/>
      <c r="DEV3001" s="607"/>
      <c r="DEW3001" s="607"/>
      <c r="DEX3001" s="607"/>
      <c r="DEY3001" s="607"/>
      <c r="DEZ3001" s="607"/>
      <c r="DFA3001" s="607"/>
      <c r="DFB3001" s="607"/>
      <c r="DFC3001" s="607"/>
      <c r="DFD3001" s="607"/>
      <c r="DFE3001" s="607"/>
      <c r="DFF3001" s="607"/>
      <c r="DFG3001" s="607"/>
      <c r="DFH3001" s="607"/>
      <c r="DFI3001" s="607"/>
      <c r="DFJ3001" s="607"/>
      <c r="DFK3001" s="607"/>
      <c r="DFL3001" s="607"/>
      <c r="DFM3001" s="607"/>
      <c r="DFN3001" s="607"/>
      <c r="DFO3001" s="607"/>
      <c r="DFP3001" s="607"/>
      <c r="DFQ3001" s="607"/>
      <c r="DFR3001" s="607"/>
      <c r="DFS3001" s="607"/>
      <c r="DFT3001" s="607"/>
      <c r="DFU3001" s="607"/>
      <c r="DFV3001" s="607"/>
      <c r="DFW3001" s="607"/>
      <c r="DFX3001" s="607"/>
      <c r="DFY3001" s="607"/>
      <c r="DFZ3001" s="607"/>
      <c r="DGA3001" s="607"/>
      <c r="DGB3001" s="607"/>
      <c r="DGC3001" s="607"/>
      <c r="DGD3001" s="607"/>
      <c r="DGE3001" s="607"/>
      <c r="DGF3001" s="607"/>
      <c r="DGG3001" s="607"/>
      <c r="DGH3001" s="607"/>
      <c r="DGI3001" s="607"/>
      <c r="DGJ3001" s="607"/>
      <c r="DGK3001" s="607"/>
      <c r="DGL3001" s="607"/>
      <c r="DGM3001" s="607"/>
      <c r="DGN3001" s="607"/>
      <c r="DGO3001" s="607"/>
      <c r="DGP3001" s="607"/>
      <c r="DGQ3001" s="607"/>
      <c r="DGR3001" s="607"/>
      <c r="DGS3001" s="607"/>
      <c r="DGT3001" s="607"/>
      <c r="DGU3001" s="607"/>
      <c r="DGV3001" s="607"/>
      <c r="DGW3001" s="607"/>
      <c r="DGX3001" s="607"/>
      <c r="DGY3001" s="607"/>
      <c r="DGZ3001" s="607"/>
      <c r="DHA3001" s="607"/>
      <c r="DHB3001" s="607"/>
      <c r="DHC3001" s="607"/>
      <c r="DHD3001" s="607"/>
      <c r="DHE3001" s="607"/>
      <c r="DHF3001" s="607"/>
      <c r="DHG3001" s="607"/>
      <c r="DHH3001" s="607"/>
      <c r="DHI3001" s="607"/>
      <c r="DHJ3001" s="607"/>
      <c r="DHK3001" s="607"/>
      <c r="DHL3001" s="607"/>
      <c r="DHM3001" s="607"/>
      <c r="DHN3001" s="607"/>
      <c r="DHO3001" s="607"/>
      <c r="DHP3001" s="607"/>
      <c r="DHQ3001" s="607"/>
      <c r="DHR3001" s="607"/>
      <c r="DHS3001" s="607"/>
      <c r="DHT3001" s="607"/>
      <c r="DHU3001" s="607"/>
      <c r="DHV3001" s="607"/>
      <c r="DHW3001" s="607"/>
      <c r="DHX3001" s="607"/>
      <c r="DHY3001" s="607"/>
      <c r="DHZ3001" s="607"/>
      <c r="DIA3001" s="607"/>
      <c r="DIB3001" s="607"/>
      <c r="DIC3001" s="607"/>
      <c r="DID3001" s="607"/>
      <c r="DIE3001" s="607"/>
      <c r="DIF3001" s="607"/>
      <c r="DIG3001" s="607"/>
      <c r="DIH3001" s="607"/>
      <c r="DII3001" s="607"/>
      <c r="DIJ3001" s="607"/>
      <c r="DIK3001" s="607"/>
      <c r="DIL3001" s="607"/>
      <c r="DIM3001" s="607"/>
      <c r="DIN3001" s="607"/>
      <c r="DIO3001" s="607"/>
      <c r="DIP3001" s="607"/>
      <c r="DIQ3001" s="607"/>
      <c r="DIR3001" s="607"/>
      <c r="DIS3001" s="607"/>
      <c r="DIT3001" s="607"/>
      <c r="DIU3001" s="607"/>
      <c r="DIV3001" s="607"/>
      <c r="DIW3001" s="607"/>
      <c r="DIX3001" s="607"/>
      <c r="DIY3001" s="607"/>
      <c r="DIZ3001" s="607"/>
      <c r="DJA3001" s="607"/>
      <c r="DJB3001" s="607"/>
      <c r="DJC3001" s="607"/>
      <c r="DJD3001" s="607"/>
      <c r="DJE3001" s="607"/>
      <c r="DJF3001" s="607"/>
      <c r="DJG3001" s="607"/>
      <c r="DJH3001" s="607"/>
      <c r="DJI3001" s="607"/>
      <c r="DJJ3001" s="607"/>
      <c r="DJK3001" s="607"/>
      <c r="DJL3001" s="607"/>
      <c r="DJM3001" s="607"/>
      <c r="DJN3001" s="607"/>
      <c r="DJO3001" s="607"/>
      <c r="DJP3001" s="607"/>
      <c r="DJQ3001" s="607"/>
      <c r="DJR3001" s="607"/>
      <c r="DJS3001" s="607"/>
      <c r="DJT3001" s="607"/>
      <c r="DJU3001" s="607"/>
      <c r="DJV3001" s="607"/>
      <c r="DJW3001" s="607"/>
      <c r="DJX3001" s="607"/>
      <c r="DJY3001" s="607"/>
      <c r="DJZ3001" s="607"/>
      <c r="DKA3001" s="607"/>
      <c r="DKB3001" s="607"/>
      <c r="DKC3001" s="607"/>
      <c r="DKD3001" s="607"/>
      <c r="DKE3001" s="607"/>
      <c r="DKF3001" s="607"/>
      <c r="DKG3001" s="607"/>
      <c r="DKH3001" s="607"/>
      <c r="DKI3001" s="607"/>
      <c r="DKJ3001" s="607"/>
      <c r="DKK3001" s="607"/>
      <c r="DKL3001" s="607"/>
      <c r="DKM3001" s="607"/>
      <c r="DKN3001" s="607"/>
      <c r="DKO3001" s="607"/>
      <c r="DKP3001" s="607"/>
      <c r="DKQ3001" s="607"/>
      <c r="DKR3001" s="607"/>
      <c r="DKS3001" s="607"/>
      <c r="DKT3001" s="607"/>
      <c r="DKU3001" s="607"/>
      <c r="DKV3001" s="607"/>
      <c r="DKW3001" s="607"/>
      <c r="DKX3001" s="607"/>
      <c r="DKY3001" s="607"/>
      <c r="DKZ3001" s="607"/>
      <c r="DLA3001" s="607"/>
      <c r="DLB3001" s="607"/>
      <c r="DLC3001" s="607"/>
      <c r="DLD3001" s="607"/>
      <c r="DLE3001" s="607"/>
      <c r="DLF3001" s="607"/>
      <c r="DLG3001" s="607"/>
      <c r="DLH3001" s="607"/>
      <c r="DLI3001" s="607"/>
      <c r="DLJ3001" s="607"/>
      <c r="DLK3001" s="607"/>
      <c r="DLL3001" s="607"/>
      <c r="DLM3001" s="607"/>
      <c r="DLN3001" s="607"/>
      <c r="DLO3001" s="607"/>
      <c r="DLP3001" s="607"/>
      <c r="DLQ3001" s="607"/>
      <c r="DLR3001" s="607"/>
      <c r="DLS3001" s="607"/>
      <c r="DLT3001" s="607"/>
      <c r="DLU3001" s="607"/>
      <c r="DLV3001" s="607"/>
      <c r="DLW3001" s="607"/>
      <c r="DLX3001" s="607"/>
      <c r="DLY3001" s="607"/>
      <c r="DLZ3001" s="607"/>
      <c r="DMA3001" s="607"/>
      <c r="DMB3001" s="607"/>
      <c r="DMC3001" s="607"/>
      <c r="DMD3001" s="607"/>
      <c r="DME3001" s="607"/>
      <c r="DMF3001" s="607"/>
      <c r="DMG3001" s="607"/>
      <c r="DMH3001" s="607"/>
      <c r="DMI3001" s="607"/>
      <c r="DMJ3001" s="607"/>
      <c r="DMK3001" s="607"/>
      <c r="DML3001" s="607"/>
      <c r="DMM3001" s="607"/>
      <c r="DMN3001" s="607"/>
      <c r="DMO3001" s="607"/>
      <c r="DMP3001" s="607"/>
      <c r="DMQ3001" s="607"/>
      <c r="DMR3001" s="607"/>
      <c r="DMS3001" s="607"/>
      <c r="DMT3001" s="607"/>
      <c r="DMU3001" s="607"/>
      <c r="DMV3001" s="607"/>
      <c r="DMW3001" s="607"/>
      <c r="DMX3001" s="607"/>
      <c r="DMY3001" s="607"/>
      <c r="DMZ3001" s="607"/>
      <c r="DNA3001" s="607"/>
      <c r="DNB3001" s="607"/>
      <c r="DNC3001" s="607"/>
      <c r="DND3001" s="607"/>
      <c r="DNE3001" s="607"/>
      <c r="DNF3001" s="607"/>
      <c r="DNG3001" s="607"/>
      <c r="DNH3001" s="607"/>
      <c r="DNI3001" s="607"/>
      <c r="DNJ3001" s="607"/>
      <c r="DNK3001" s="607"/>
      <c r="DNL3001" s="607"/>
      <c r="DNM3001" s="607"/>
      <c r="DNN3001" s="607"/>
      <c r="DNO3001" s="607"/>
      <c r="DNP3001" s="607"/>
      <c r="DNQ3001" s="607"/>
      <c r="DNR3001" s="607"/>
      <c r="DNS3001" s="607"/>
      <c r="DNT3001" s="607"/>
      <c r="DNU3001" s="607"/>
      <c r="DNV3001" s="607"/>
      <c r="DNW3001" s="607"/>
      <c r="DNX3001" s="607"/>
      <c r="DNY3001" s="607"/>
      <c r="DNZ3001" s="607"/>
      <c r="DOA3001" s="607"/>
      <c r="DOB3001" s="607"/>
      <c r="DOC3001" s="607"/>
      <c r="DOD3001" s="607"/>
      <c r="DOE3001" s="607"/>
      <c r="DOF3001" s="607"/>
      <c r="DOG3001" s="607"/>
      <c r="DOH3001" s="607"/>
      <c r="DOI3001" s="607"/>
      <c r="DOJ3001" s="607"/>
      <c r="DOK3001" s="607"/>
      <c r="DOL3001" s="607"/>
      <c r="DOM3001" s="607"/>
      <c r="DON3001" s="607"/>
      <c r="DOO3001" s="607"/>
      <c r="DOP3001" s="607"/>
      <c r="DOQ3001" s="607"/>
      <c r="DOR3001" s="607"/>
      <c r="DOS3001" s="607"/>
      <c r="DOT3001" s="607"/>
      <c r="DOU3001" s="607"/>
      <c r="DOV3001" s="607"/>
      <c r="DOW3001" s="607"/>
      <c r="DOX3001" s="607"/>
      <c r="DOY3001" s="607"/>
      <c r="DOZ3001" s="607"/>
      <c r="DPA3001" s="607"/>
      <c r="DPB3001" s="607"/>
      <c r="DPC3001" s="607"/>
      <c r="DPD3001" s="607"/>
      <c r="DPE3001" s="607"/>
      <c r="DPF3001" s="607"/>
      <c r="DPG3001" s="607"/>
      <c r="DPH3001" s="607"/>
      <c r="DPI3001" s="607"/>
      <c r="DPJ3001" s="607"/>
      <c r="DPK3001" s="607"/>
      <c r="DPL3001" s="607"/>
      <c r="DPM3001" s="607"/>
      <c r="DPN3001" s="607"/>
      <c r="DPO3001" s="607"/>
      <c r="DPP3001" s="607"/>
      <c r="DPQ3001" s="607"/>
      <c r="DPR3001" s="607"/>
      <c r="DPS3001" s="607"/>
      <c r="DPT3001" s="607"/>
      <c r="DPU3001" s="607"/>
      <c r="DPV3001" s="607"/>
      <c r="DPW3001" s="607"/>
      <c r="DPX3001" s="607"/>
      <c r="DPY3001" s="607"/>
      <c r="DPZ3001" s="607"/>
      <c r="DQA3001" s="607"/>
      <c r="DQB3001" s="607"/>
      <c r="DQC3001" s="607"/>
      <c r="DQD3001" s="607"/>
      <c r="DQE3001" s="607"/>
      <c r="DQF3001" s="607"/>
      <c r="DQG3001" s="607"/>
      <c r="DQH3001" s="607"/>
      <c r="DQI3001" s="607"/>
      <c r="DQJ3001" s="607"/>
      <c r="DQK3001" s="607"/>
      <c r="DQL3001" s="607"/>
      <c r="DQM3001" s="607"/>
      <c r="DQN3001" s="607"/>
      <c r="DQO3001" s="607"/>
      <c r="DQP3001" s="607"/>
      <c r="DQQ3001" s="607"/>
      <c r="DQR3001" s="607"/>
      <c r="DQS3001" s="607"/>
      <c r="DQT3001" s="607"/>
      <c r="DQU3001" s="607"/>
      <c r="DQV3001" s="607"/>
      <c r="DQW3001" s="607"/>
      <c r="DQX3001" s="607"/>
      <c r="DQY3001" s="607"/>
      <c r="DQZ3001" s="607"/>
      <c r="DRA3001" s="607"/>
      <c r="DRB3001" s="607"/>
      <c r="DRC3001" s="607"/>
      <c r="DRD3001" s="607"/>
      <c r="DRE3001" s="607"/>
      <c r="DRF3001" s="607"/>
      <c r="DRG3001" s="607"/>
      <c r="DRH3001" s="607"/>
      <c r="DRI3001" s="607"/>
      <c r="DRJ3001" s="607"/>
      <c r="DRK3001" s="607"/>
      <c r="DRL3001" s="607"/>
      <c r="DRM3001" s="607"/>
      <c r="DRN3001" s="607"/>
      <c r="DRO3001" s="607"/>
      <c r="DRP3001" s="607"/>
      <c r="DRQ3001" s="607"/>
      <c r="DRR3001" s="607"/>
      <c r="DRS3001" s="607"/>
      <c r="DRT3001" s="607"/>
      <c r="DRU3001" s="607"/>
      <c r="DRV3001" s="607"/>
      <c r="DRW3001" s="607"/>
      <c r="DRX3001" s="607"/>
      <c r="DRY3001" s="607"/>
      <c r="DRZ3001" s="607"/>
      <c r="DSA3001" s="607"/>
      <c r="DSB3001" s="607"/>
      <c r="DSC3001" s="607"/>
      <c r="DSD3001" s="607"/>
      <c r="DSE3001" s="607"/>
      <c r="DSF3001" s="607"/>
      <c r="DSG3001" s="607"/>
      <c r="DSH3001" s="607"/>
      <c r="DSI3001" s="607"/>
      <c r="DSJ3001" s="607"/>
      <c r="DSK3001" s="607"/>
      <c r="DSL3001" s="607"/>
      <c r="DSM3001" s="607"/>
      <c r="DSN3001" s="607"/>
      <c r="DSO3001" s="607"/>
      <c r="DSP3001" s="607"/>
      <c r="DSQ3001" s="607"/>
      <c r="DSR3001" s="607"/>
      <c r="DSS3001" s="607"/>
      <c r="DST3001" s="607"/>
      <c r="DSU3001" s="607"/>
      <c r="DSV3001" s="607"/>
      <c r="DSW3001" s="607"/>
      <c r="DSX3001" s="607"/>
      <c r="DSY3001" s="607"/>
      <c r="DSZ3001" s="607"/>
      <c r="DTA3001" s="607"/>
      <c r="DTB3001" s="607"/>
      <c r="DTC3001" s="607"/>
      <c r="DTD3001" s="607"/>
      <c r="DTE3001" s="607"/>
      <c r="DTF3001" s="607"/>
      <c r="DTG3001" s="607"/>
      <c r="DTH3001" s="607"/>
      <c r="DTI3001" s="607"/>
      <c r="DTJ3001" s="607"/>
      <c r="DTK3001" s="607"/>
      <c r="DTL3001" s="607"/>
      <c r="DTM3001" s="607"/>
      <c r="DTN3001" s="607"/>
      <c r="DTO3001" s="607"/>
      <c r="DTP3001" s="607"/>
      <c r="DTQ3001" s="607"/>
      <c r="DTR3001" s="607"/>
      <c r="DTS3001" s="607"/>
      <c r="DTT3001" s="607"/>
      <c r="DTU3001" s="607"/>
      <c r="DTV3001" s="607"/>
      <c r="DTW3001" s="607"/>
      <c r="DTX3001" s="607"/>
      <c r="DTY3001" s="607"/>
      <c r="DTZ3001" s="607"/>
      <c r="DUA3001" s="607"/>
      <c r="DUB3001" s="607"/>
      <c r="DUC3001" s="607"/>
      <c r="DUD3001" s="607"/>
      <c r="DUE3001" s="607"/>
      <c r="DUF3001" s="607"/>
      <c r="DUG3001" s="607"/>
      <c r="DUH3001" s="607"/>
      <c r="DUI3001" s="607"/>
      <c r="DUJ3001" s="607"/>
      <c r="DUK3001" s="607"/>
      <c r="DUL3001" s="607"/>
      <c r="DUM3001" s="607"/>
      <c r="DUN3001" s="607"/>
      <c r="DUO3001" s="607"/>
      <c r="DUP3001" s="607"/>
      <c r="DUQ3001" s="607"/>
      <c r="DUR3001" s="607"/>
      <c r="DUS3001" s="607"/>
      <c r="DUT3001" s="607"/>
      <c r="DUU3001" s="607"/>
      <c r="DUV3001" s="607"/>
      <c r="DUW3001" s="607"/>
      <c r="DUX3001" s="607"/>
      <c r="DUY3001" s="607"/>
      <c r="DUZ3001" s="607"/>
      <c r="DVA3001" s="607"/>
      <c r="DVB3001" s="607"/>
      <c r="DVC3001" s="607"/>
      <c r="DVD3001" s="607"/>
      <c r="DVE3001" s="607"/>
      <c r="DVF3001" s="607"/>
      <c r="DVG3001" s="607"/>
      <c r="DVH3001" s="607"/>
      <c r="DVI3001" s="607"/>
      <c r="DVJ3001" s="607"/>
      <c r="DVK3001" s="607"/>
      <c r="DVL3001" s="607"/>
      <c r="DVM3001" s="607"/>
      <c r="DVN3001" s="607"/>
      <c r="DVO3001" s="607"/>
      <c r="DVP3001" s="607"/>
      <c r="DVQ3001" s="607"/>
      <c r="DVR3001" s="607"/>
      <c r="DVS3001" s="607"/>
      <c r="DVT3001" s="607"/>
      <c r="DVU3001" s="607"/>
      <c r="DVV3001" s="607"/>
      <c r="DVW3001" s="607"/>
      <c r="DVX3001" s="607"/>
      <c r="DVY3001" s="607"/>
      <c r="DVZ3001" s="607"/>
      <c r="DWA3001" s="607"/>
      <c r="DWB3001" s="607"/>
      <c r="DWC3001" s="607"/>
      <c r="DWD3001" s="607"/>
      <c r="DWE3001" s="607"/>
      <c r="DWF3001" s="607"/>
      <c r="DWG3001" s="607"/>
      <c r="DWH3001" s="607"/>
      <c r="DWI3001" s="607"/>
      <c r="DWJ3001" s="607"/>
      <c r="DWK3001" s="607"/>
      <c r="DWL3001" s="607"/>
      <c r="DWM3001" s="607"/>
      <c r="DWN3001" s="607"/>
      <c r="DWO3001" s="607"/>
      <c r="DWP3001" s="607"/>
      <c r="DWQ3001" s="607"/>
      <c r="DWR3001" s="607"/>
      <c r="DWS3001" s="607"/>
      <c r="DWT3001" s="607"/>
      <c r="DWU3001" s="607"/>
      <c r="DWV3001" s="607"/>
      <c r="DWW3001" s="607"/>
      <c r="DWX3001" s="607"/>
      <c r="DWY3001" s="607"/>
      <c r="DWZ3001" s="607"/>
      <c r="DXA3001" s="607"/>
      <c r="DXB3001" s="607"/>
      <c r="DXC3001" s="607"/>
      <c r="DXD3001" s="607"/>
      <c r="DXE3001" s="607"/>
      <c r="DXF3001" s="607"/>
      <c r="DXG3001" s="607"/>
      <c r="DXH3001" s="607"/>
      <c r="DXI3001" s="607"/>
      <c r="DXJ3001" s="607"/>
      <c r="DXK3001" s="607"/>
      <c r="DXL3001" s="607"/>
      <c r="DXM3001" s="607"/>
      <c r="DXN3001" s="607"/>
      <c r="DXO3001" s="607"/>
      <c r="DXP3001" s="607"/>
      <c r="DXQ3001" s="607"/>
      <c r="DXR3001" s="607"/>
      <c r="DXS3001" s="607"/>
      <c r="DXT3001" s="607"/>
      <c r="DXU3001" s="607"/>
      <c r="DXV3001" s="607"/>
      <c r="DXW3001" s="607"/>
      <c r="DXX3001" s="607"/>
      <c r="DXY3001" s="607"/>
      <c r="DXZ3001" s="607"/>
      <c r="DYA3001" s="607"/>
      <c r="DYB3001" s="607"/>
      <c r="DYC3001" s="607"/>
      <c r="DYD3001" s="607"/>
      <c r="DYE3001" s="607"/>
      <c r="DYF3001" s="607"/>
      <c r="DYG3001" s="607"/>
      <c r="DYH3001" s="607"/>
      <c r="DYI3001" s="607"/>
      <c r="DYJ3001" s="607"/>
      <c r="DYK3001" s="607"/>
      <c r="DYL3001" s="607"/>
      <c r="DYM3001" s="607"/>
      <c r="DYN3001" s="607"/>
      <c r="DYO3001" s="607"/>
      <c r="DYP3001" s="607"/>
      <c r="DYQ3001" s="607"/>
      <c r="DYR3001" s="607"/>
      <c r="DYS3001" s="607"/>
      <c r="DYT3001" s="607"/>
      <c r="DYU3001" s="607"/>
      <c r="DYV3001" s="607"/>
      <c r="DYW3001" s="607"/>
      <c r="DYX3001" s="607"/>
      <c r="DYY3001" s="607"/>
      <c r="DYZ3001" s="607"/>
      <c r="DZA3001" s="607"/>
      <c r="DZB3001" s="607"/>
      <c r="DZC3001" s="607"/>
      <c r="DZD3001" s="607"/>
      <c r="DZE3001" s="607"/>
      <c r="DZF3001" s="607"/>
      <c r="DZG3001" s="607"/>
      <c r="DZH3001" s="607"/>
      <c r="DZI3001" s="607"/>
      <c r="DZJ3001" s="607"/>
      <c r="DZK3001" s="607"/>
      <c r="DZL3001" s="607"/>
      <c r="DZM3001" s="607"/>
      <c r="DZN3001" s="607"/>
      <c r="DZO3001" s="607"/>
      <c r="DZP3001" s="607"/>
      <c r="DZQ3001" s="607"/>
      <c r="DZR3001" s="607"/>
      <c r="DZS3001" s="607"/>
      <c r="DZT3001" s="607"/>
      <c r="DZU3001" s="607"/>
      <c r="DZV3001" s="607"/>
      <c r="DZW3001" s="607"/>
      <c r="DZX3001" s="607"/>
      <c r="DZY3001" s="607"/>
      <c r="DZZ3001" s="607"/>
      <c r="EAA3001" s="607"/>
      <c r="EAB3001" s="607"/>
      <c r="EAC3001" s="607"/>
      <c r="EAD3001" s="607"/>
      <c r="EAE3001" s="607"/>
      <c r="EAF3001" s="607"/>
      <c r="EAG3001" s="607"/>
      <c r="EAH3001" s="607"/>
      <c r="EAI3001" s="607"/>
      <c r="EAJ3001" s="607"/>
      <c r="EAK3001" s="607"/>
      <c r="EAL3001" s="607"/>
      <c r="EAM3001" s="607"/>
      <c r="EAN3001" s="607"/>
      <c r="EAO3001" s="607"/>
      <c r="EAP3001" s="607"/>
      <c r="EAQ3001" s="607"/>
      <c r="EAR3001" s="607"/>
      <c r="EAS3001" s="607"/>
      <c r="EAT3001" s="607"/>
      <c r="EAU3001" s="607"/>
      <c r="EAV3001" s="607"/>
      <c r="EAW3001" s="607"/>
      <c r="EAX3001" s="607"/>
      <c r="EAY3001" s="607"/>
      <c r="EAZ3001" s="607"/>
      <c r="EBA3001" s="607"/>
      <c r="EBB3001" s="607"/>
      <c r="EBC3001" s="607"/>
      <c r="EBD3001" s="607"/>
      <c r="EBE3001" s="607"/>
      <c r="EBF3001" s="607"/>
      <c r="EBG3001" s="607"/>
      <c r="EBH3001" s="607"/>
      <c r="EBI3001" s="607"/>
      <c r="EBJ3001" s="607"/>
      <c r="EBK3001" s="607"/>
      <c r="EBL3001" s="607"/>
      <c r="EBM3001" s="607"/>
      <c r="EBN3001" s="607"/>
      <c r="EBO3001" s="607"/>
      <c r="EBP3001" s="607"/>
      <c r="EBQ3001" s="607"/>
      <c r="EBR3001" s="607"/>
      <c r="EBS3001" s="607"/>
      <c r="EBT3001" s="607"/>
      <c r="EBU3001" s="607"/>
      <c r="EBV3001" s="607"/>
      <c r="EBW3001" s="607"/>
      <c r="EBX3001" s="607"/>
      <c r="EBY3001" s="607"/>
      <c r="EBZ3001" s="607"/>
      <c r="ECA3001" s="607"/>
      <c r="ECB3001" s="607"/>
      <c r="ECC3001" s="607"/>
      <c r="ECD3001" s="607"/>
      <c r="ECE3001" s="607"/>
      <c r="ECF3001" s="607"/>
      <c r="ECG3001" s="607"/>
      <c r="ECH3001" s="607"/>
      <c r="ECI3001" s="607"/>
      <c r="ECJ3001" s="607"/>
      <c r="ECK3001" s="607"/>
      <c r="ECL3001" s="607"/>
      <c r="ECM3001" s="607"/>
      <c r="ECN3001" s="607"/>
      <c r="ECO3001" s="607"/>
      <c r="ECP3001" s="607"/>
      <c r="ECQ3001" s="607"/>
      <c r="ECR3001" s="607"/>
      <c r="ECS3001" s="607"/>
      <c r="ECT3001" s="607"/>
      <c r="ECU3001" s="607"/>
      <c r="ECV3001" s="607"/>
      <c r="ECW3001" s="607"/>
      <c r="ECX3001" s="607"/>
      <c r="ECY3001" s="607"/>
      <c r="ECZ3001" s="607"/>
      <c r="EDA3001" s="607"/>
      <c r="EDB3001" s="607"/>
      <c r="EDC3001" s="607"/>
      <c r="EDD3001" s="607"/>
      <c r="EDE3001" s="607"/>
      <c r="EDF3001" s="607"/>
      <c r="EDG3001" s="607"/>
      <c r="EDH3001" s="607"/>
      <c r="EDI3001" s="607"/>
      <c r="EDJ3001" s="607"/>
      <c r="EDK3001" s="607"/>
      <c r="EDL3001" s="607"/>
      <c r="EDM3001" s="607"/>
      <c r="EDN3001" s="607"/>
      <c r="EDO3001" s="607"/>
      <c r="EDP3001" s="607"/>
      <c r="EDQ3001" s="607"/>
      <c r="EDR3001" s="607"/>
      <c r="EDS3001" s="607"/>
      <c r="EDT3001" s="607"/>
      <c r="EDU3001" s="607"/>
      <c r="EDV3001" s="607"/>
      <c r="EDW3001" s="607"/>
      <c r="EDX3001" s="607"/>
      <c r="EDY3001" s="607"/>
      <c r="EDZ3001" s="607"/>
      <c r="EEA3001" s="607"/>
      <c r="EEB3001" s="607"/>
      <c r="EEC3001" s="607"/>
      <c r="EED3001" s="607"/>
      <c r="EEE3001" s="607"/>
      <c r="EEF3001" s="607"/>
      <c r="EEG3001" s="607"/>
      <c r="EEH3001" s="607"/>
      <c r="EEI3001" s="607"/>
      <c r="EEJ3001" s="607"/>
      <c r="EEK3001" s="607"/>
      <c r="EEL3001" s="607"/>
      <c r="EEM3001" s="607"/>
      <c r="EEN3001" s="607"/>
      <c r="EEO3001" s="607"/>
      <c r="EEP3001" s="607"/>
      <c r="EEQ3001" s="607"/>
      <c r="EER3001" s="607"/>
      <c r="EES3001" s="607"/>
      <c r="EET3001" s="607"/>
      <c r="EEU3001" s="607"/>
      <c r="EEV3001" s="607"/>
      <c r="EEW3001" s="607"/>
      <c r="EEX3001" s="607"/>
      <c r="EEY3001" s="607"/>
      <c r="EEZ3001" s="607"/>
      <c r="EFA3001" s="607"/>
      <c r="EFB3001" s="607"/>
      <c r="EFC3001" s="607"/>
      <c r="EFD3001" s="607"/>
      <c r="EFE3001" s="607"/>
      <c r="EFF3001" s="607"/>
      <c r="EFG3001" s="607"/>
      <c r="EFH3001" s="607"/>
      <c r="EFI3001" s="607"/>
      <c r="EFJ3001" s="607"/>
      <c r="EFK3001" s="607"/>
      <c r="EFL3001" s="607"/>
      <c r="EFM3001" s="607"/>
      <c r="EFN3001" s="607"/>
      <c r="EFO3001" s="607"/>
      <c r="EFP3001" s="607"/>
      <c r="EFQ3001" s="607"/>
      <c r="EFR3001" s="607"/>
      <c r="EFS3001" s="607"/>
      <c r="EFT3001" s="607"/>
      <c r="EFU3001" s="607"/>
      <c r="EFV3001" s="607"/>
      <c r="EFW3001" s="607"/>
      <c r="EFX3001" s="607"/>
      <c r="EFY3001" s="607"/>
      <c r="EFZ3001" s="607"/>
      <c r="EGA3001" s="607"/>
      <c r="EGB3001" s="607"/>
      <c r="EGC3001" s="607"/>
      <c r="EGD3001" s="607"/>
      <c r="EGE3001" s="607"/>
      <c r="EGF3001" s="607"/>
      <c r="EGG3001" s="607"/>
      <c r="EGH3001" s="607"/>
      <c r="EGI3001" s="607"/>
      <c r="EGJ3001" s="607"/>
      <c r="EGK3001" s="607"/>
      <c r="EGL3001" s="607"/>
      <c r="EGM3001" s="607"/>
      <c r="EGN3001" s="607"/>
      <c r="EGO3001" s="607"/>
      <c r="EGP3001" s="607"/>
      <c r="EGQ3001" s="607"/>
      <c r="EGR3001" s="607"/>
      <c r="EGS3001" s="607"/>
      <c r="EGT3001" s="607"/>
      <c r="EGU3001" s="607"/>
      <c r="EGV3001" s="607"/>
      <c r="EGW3001" s="607"/>
      <c r="EGX3001" s="607"/>
      <c r="EGY3001" s="607"/>
      <c r="EGZ3001" s="607"/>
      <c r="EHA3001" s="607"/>
      <c r="EHB3001" s="607"/>
      <c r="EHC3001" s="607"/>
      <c r="EHD3001" s="607"/>
      <c r="EHE3001" s="607"/>
      <c r="EHF3001" s="607"/>
      <c r="EHG3001" s="607"/>
      <c r="EHH3001" s="607"/>
      <c r="EHI3001" s="607"/>
      <c r="EHJ3001" s="607"/>
      <c r="EHK3001" s="607"/>
      <c r="EHL3001" s="607"/>
      <c r="EHM3001" s="607"/>
      <c r="EHN3001" s="607"/>
      <c r="EHO3001" s="607"/>
      <c r="EHP3001" s="607"/>
      <c r="EHQ3001" s="607"/>
      <c r="EHR3001" s="607"/>
      <c r="EHS3001" s="607"/>
      <c r="EHT3001" s="607"/>
      <c r="EHU3001" s="607"/>
      <c r="EHV3001" s="607"/>
      <c r="EHW3001" s="607"/>
      <c r="EHX3001" s="607"/>
      <c r="EHY3001" s="607"/>
      <c r="EHZ3001" s="607"/>
      <c r="EIA3001" s="607"/>
      <c r="EIB3001" s="607"/>
      <c r="EIC3001" s="607"/>
      <c r="EID3001" s="607"/>
      <c r="EIE3001" s="607"/>
      <c r="EIF3001" s="607"/>
      <c r="EIG3001" s="607"/>
      <c r="EIH3001" s="607"/>
      <c r="EII3001" s="607"/>
      <c r="EIJ3001" s="607"/>
      <c r="EIK3001" s="607"/>
      <c r="EIL3001" s="607"/>
      <c r="EIM3001" s="607"/>
      <c r="EIN3001" s="607"/>
      <c r="EIO3001" s="607"/>
      <c r="EIP3001" s="607"/>
      <c r="EIQ3001" s="607"/>
      <c r="EIR3001" s="607"/>
      <c r="EIS3001" s="607"/>
      <c r="EIT3001" s="607"/>
      <c r="EIU3001" s="607"/>
      <c r="EIV3001" s="607"/>
      <c r="EIW3001" s="607"/>
      <c r="EIX3001" s="607"/>
      <c r="EIY3001" s="607"/>
      <c r="EIZ3001" s="607"/>
      <c r="EJA3001" s="607"/>
      <c r="EJB3001" s="607"/>
      <c r="EJC3001" s="607"/>
      <c r="EJD3001" s="607"/>
      <c r="EJE3001" s="607"/>
      <c r="EJF3001" s="607"/>
      <c r="EJG3001" s="607"/>
      <c r="EJH3001" s="607"/>
      <c r="EJI3001" s="607"/>
      <c r="EJJ3001" s="607"/>
      <c r="EJK3001" s="607"/>
      <c r="EJL3001" s="607"/>
      <c r="EJM3001" s="607"/>
      <c r="EJN3001" s="607"/>
      <c r="EJO3001" s="607"/>
      <c r="EJP3001" s="607"/>
      <c r="EJQ3001" s="607"/>
      <c r="EJR3001" s="607"/>
      <c r="EJS3001" s="607"/>
      <c r="EJT3001" s="607"/>
      <c r="EJU3001" s="607"/>
      <c r="EJV3001" s="607"/>
      <c r="EJW3001" s="607"/>
      <c r="EJX3001" s="607"/>
      <c r="EJY3001" s="607"/>
      <c r="EJZ3001" s="607"/>
      <c r="EKA3001" s="607"/>
      <c r="EKB3001" s="607"/>
      <c r="EKC3001" s="607"/>
      <c r="EKD3001" s="607"/>
      <c r="EKE3001" s="607"/>
      <c r="EKF3001" s="607"/>
      <c r="EKG3001" s="607"/>
      <c r="EKH3001" s="607"/>
      <c r="EKI3001" s="607"/>
      <c r="EKJ3001" s="607"/>
      <c r="EKK3001" s="607"/>
      <c r="EKL3001" s="607"/>
      <c r="EKM3001" s="607"/>
      <c r="EKN3001" s="607"/>
      <c r="EKO3001" s="607"/>
      <c r="EKP3001" s="607"/>
      <c r="EKQ3001" s="607"/>
      <c r="EKR3001" s="607"/>
      <c r="EKS3001" s="607"/>
      <c r="EKT3001" s="607"/>
      <c r="EKU3001" s="607"/>
      <c r="EKV3001" s="607"/>
      <c r="EKW3001" s="607"/>
      <c r="EKX3001" s="607"/>
      <c r="EKY3001" s="607"/>
      <c r="EKZ3001" s="607"/>
      <c r="ELA3001" s="607"/>
      <c r="ELB3001" s="607"/>
      <c r="ELC3001" s="607"/>
      <c r="ELD3001" s="607"/>
      <c r="ELE3001" s="607"/>
      <c r="ELF3001" s="607"/>
      <c r="ELG3001" s="607"/>
      <c r="ELH3001" s="607"/>
      <c r="ELI3001" s="607"/>
      <c r="ELJ3001" s="607"/>
      <c r="ELK3001" s="607"/>
      <c r="ELL3001" s="607"/>
      <c r="ELM3001" s="607"/>
      <c r="ELN3001" s="607"/>
      <c r="ELO3001" s="607"/>
      <c r="ELP3001" s="607"/>
      <c r="ELQ3001" s="607"/>
      <c r="ELR3001" s="607"/>
      <c r="ELS3001" s="607"/>
      <c r="ELT3001" s="607"/>
      <c r="ELU3001" s="607"/>
      <c r="ELV3001" s="607"/>
      <c r="ELW3001" s="607"/>
      <c r="ELX3001" s="607"/>
      <c r="ELY3001" s="607"/>
      <c r="ELZ3001" s="607"/>
      <c r="EMA3001" s="607"/>
      <c r="EMB3001" s="607"/>
      <c r="EMC3001" s="607"/>
      <c r="EMD3001" s="607"/>
      <c r="EME3001" s="607"/>
      <c r="EMF3001" s="607"/>
      <c r="EMG3001" s="607"/>
      <c r="EMH3001" s="607"/>
      <c r="EMI3001" s="607"/>
      <c r="EMJ3001" s="607"/>
      <c r="EMK3001" s="607"/>
      <c r="EML3001" s="607"/>
      <c r="EMM3001" s="607"/>
      <c r="EMN3001" s="607"/>
      <c r="EMO3001" s="607"/>
      <c r="EMP3001" s="607"/>
      <c r="EMQ3001" s="607"/>
      <c r="EMR3001" s="607"/>
      <c r="EMS3001" s="607"/>
      <c r="EMT3001" s="607"/>
      <c r="EMU3001" s="607"/>
      <c r="EMV3001" s="607"/>
      <c r="EMW3001" s="607"/>
      <c r="EMX3001" s="607"/>
      <c r="EMY3001" s="607"/>
      <c r="EMZ3001" s="607"/>
      <c r="ENA3001" s="607"/>
      <c r="ENB3001" s="607"/>
      <c r="ENC3001" s="607"/>
      <c r="END3001" s="607"/>
      <c r="ENE3001" s="607"/>
      <c r="ENF3001" s="607"/>
      <c r="ENG3001" s="607"/>
      <c r="ENH3001" s="607"/>
      <c r="ENI3001" s="607"/>
      <c r="ENJ3001" s="607"/>
      <c r="ENK3001" s="607"/>
      <c r="ENL3001" s="607"/>
      <c r="ENM3001" s="607"/>
      <c r="ENN3001" s="607"/>
      <c r="ENO3001" s="607"/>
      <c r="ENP3001" s="607"/>
      <c r="ENQ3001" s="607"/>
      <c r="ENR3001" s="607"/>
      <c r="ENS3001" s="607"/>
      <c r="ENT3001" s="607"/>
      <c r="ENU3001" s="607"/>
      <c r="ENV3001" s="607"/>
      <c r="ENW3001" s="607"/>
      <c r="ENX3001" s="607"/>
      <c r="ENY3001" s="607"/>
      <c r="ENZ3001" s="607"/>
      <c r="EOA3001" s="607"/>
      <c r="EOB3001" s="607"/>
      <c r="EOC3001" s="607"/>
      <c r="EOD3001" s="607"/>
      <c r="EOE3001" s="607"/>
      <c r="EOF3001" s="607"/>
      <c r="EOG3001" s="607"/>
      <c r="EOH3001" s="607"/>
      <c r="EOI3001" s="607"/>
      <c r="EOJ3001" s="607"/>
      <c r="EOK3001" s="607"/>
      <c r="EOL3001" s="607"/>
      <c r="EOM3001" s="607"/>
      <c r="EON3001" s="607"/>
      <c r="EOO3001" s="607"/>
      <c r="EOP3001" s="607"/>
      <c r="EOQ3001" s="607"/>
      <c r="EOR3001" s="607"/>
      <c r="EOS3001" s="607"/>
      <c r="EOT3001" s="607"/>
      <c r="EOU3001" s="607"/>
      <c r="EOV3001" s="607"/>
      <c r="EOW3001" s="607"/>
      <c r="EOX3001" s="607"/>
      <c r="EOY3001" s="607"/>
      <c r="EOZ3001" s="607"/>
      <c r="EPA3001" s="607"/>
      <c r="EPB3001" s="607"/>
      <c r="EPC3001" s="607"/>
      <c r="EPD3001" s="607"/>
      <c r="EPE3001" s="607"/>
      <c r="EPF3001" s="607"/>
      <c r="EPG3001" s="607"/>
      <c r="EPH3001" s="607"/>
      <c r="EPI3001" s="607"/>
      <c r="EPJ3001" s="607"/>
      <c r="EPK3001" s="607"/>
      <c r="EPL3001" s="607"/>
      <c r="EPM3001" s="607"/>
      <c r="EPN3001" s="607"/>
      <c r="EPO3001" s="607"/>
      <c r="EPP3001" s="607"/>
      <c r="EPQ3001" s="607"/>
      <c r="EPR3001" s="607"/>
      <c r="EPS3001" s="607"/>
      <c r="EPT3001" s="607"/>
      <c r="EPU3001" s="607"/>
      <c r="EPV3001" s="607"/>
      <c r="EPW3001" s="607"/>
      <c r="EPX3001" s="607"/>
      <c r="EPY3001" s="607"/>
      <c r="EPZ3001" s="607"/>
      <c r="EQA3001" s="607"/>
      <c r="EQB3001" s="607"/>
      <c r="EQC3001" s="607"/>
      <c r="EQD3001" s="607"/>
      <c r="EQE3001" s="607"/>
      <c r="EQF3001" s="607"/>
      <c r="EQG3001" s="607"/>
      <c r="EQH3001" s="607"/>
      <c r="EQI3001" s="607"/>
      <c r="EQJ3001" s="607"/>
      <c r="EQK3001" s="607"/>
      <c r="EQL3001" s="607"/>
      <c r="EQM3001" s="607"/>
      <c r="EQN3001" s="607"/>
      <c r="EQO3001" s="607"/>
      <c r="EQP3001" s="607"/>
      <c r="EQQ3001" s="607"/>
      <c r="EQR3001" s="607"/>
      <c r="EQS3001" s="607"/>
      <c r="EQT3001" s="607"/>
      <c r="EQU3001" s="607"/>
      <c r="EQV3001" s="607"/>
      <c r="EQW3001" s="607"/>
      <c r="EQX3001" s="607"/>
      <c r="EQY3001" s="607"/>
      <c r="EQZ3001" s="607"/>
      <c r="ERA3001" s="607"/>
      <c r="ERB3001" s="607"/>
      <c r="ERC3001" s="607"/>
      <c r="ERD3001" s="607"/>
      <c r="ERE3001" s="607"/>
      <c r="ERF3001" s="607"/>
      <c r="ERG3001" s="607"/>
      <c r="ERH3001" s="607"/>
      <c r="ERI3001" s="607"/>
      <c r="ERJ3001" s="607"/>
      <c r="ERK3001" s="607"/>
      <c r="ERL3001" s="607"/>
      <c r="ERM3001" s="607"/>
      <c r="ERN3001" s="607"/>
      <c r="ERO3001" s="607"/>
      <c r="ERP3001" s="607"/>
      <c r="ERQ3001" s="607"/>
      <c r="ERR3001" s="607"/>
      <c r="ERS3001" s="607"/>
      <c r="ERT3001" s="607"/>
      <c r="ERU3001" s="607"/>
      <c r="ERV3001" s="607"/>
      <c r="ERW3001" s="607"/>
      <c r="ERX3001" s="607"/>
      <c r="ERY3001" s="607"/>
      <c r="ERZ3001" s="607"/>
      <c r="ESA3001" s="607"/>
      <c r="ESB3001" s="607"/>
      <c r="ESC3001" s="607"/>
      <c r="ESD3001" s="607"/>
      <c r="ESE3001" s="607"/>
      <c r="ESF3001" s="607"/>
      <c r="ESG3001" s="607"/>
      <c r="ESH3001" s="607"/>
      <c r="ESI3001" s="607"/>
      <c r="ESJ3001" s="607"/>
      <c r="ESK3001" s="607"/>
      <c r="ESL3001" s="607"/>
      <c r="ESM3001" s="607"/>
      <c r="ESN3001" s="607"/>
      <c r="ESO3001" s="607"/>
      <c r="ESP3001" s="607"/>
      <c r="ESQ3001" s="607"/>
      <c r="ESR3001" s="607"/>
      <c r="ESS3001" s="607"/>
      <c r="EST3001" s="607"/>
      <c r="ESU3001" s="607"/>
      <c r="ESV3001" s="607"/>
      <c r="ESW3001" s="607"/>
      <c r="ESX3001" s="607"/>
      <c r="ESY3001" s="607"/>
      <c r="ESZ3001" s="607"/>
      <c r="ETA3001" s="607"/>
      <c r="ETB3001" s="607"/>
      <c r="ETC3001" s="607"/>
      <c r="ETD3001" s="607"/>
      <c r="ETE3001" s="607"/>
      <c r="ETF3001" s="607"/>
      <c r="ETG3001" s="607"/>
      <c r="ETH3001" s="607"/>
      <c r="ETI3001" s="607"/>
      <c r="ETJ3001" s="607"/>
      <c r="ETK3001" s="607"/>
      <c r="ETL3001" s="607"/>
      <c r="ETM3001" s="607"/>
      <c r="ETN3001" s="607"/>
      <c r="ETO3001" s="607"/>
      <c r="ETP3001" s="607"/>
      <c r="ETQ3001" s="607"/>
      <c r="ETR3001" s="607"/>
      <c r="ETS3001" s="607"/>
      <c r="ETT3001" s="607"/>
      <c r="ETU3001" s="607"/>
      <c r="ETV3001" s="607"/>
      <c r="ETW3001" s="607"/>
      <c r="ETX3001" s="607"/>
      <c r="ETY3001" s="607"/>
      <c r="ETZ3001" s="607"/>
      <c r="EUA3001" s="607"/>
      <c r="EUB3001" s="607"/>
      <c r="EUC3001" s="607"/>
      <c r="EUD3001" s="607"/>
      <c r="EUE3001" s="607"/>
      <c r="EUF3001" s="607"/>
      <c r="EUG3001" s="607"/>
      <c r="EUH3001" s="607"/>
      <c r="EUI3001" s="607"/>
      <c r="EUJ3001" s="607"/>
      <c r="EUK3001" s="607"/>
      <c r="EUL3001" s="607"/>
      <c r="EUM3001" s="607"/>
      <c r="EUN3001" s="607"/>
      <c r="EUO3001" s="607"/>
      <c r="EUP3001" s="607"/>
      <c r="EUQ3001" s="607"/>
      <c r="EUR3001" s="607"/>
      <c r="EUS3001" s="607"/>
      <c r="EUT3001" s="607"/>
      <c r="EUU3001" s="607"/>
      <c r="EUV3001" s="607"/>
      <c r="EUW3001" s="607"/>
      <c r="EUX3001" s="607"/>
      <c r="EUY3001" s="607"/>
      <c r="EUZ3001" s="607"/>
      <c r="EVA3001" s="607"/>
      <c r="EVB3001" s="607"/>
      <c r="EVC3001" s="607"/>
      <c r="EVD3001" s="607"/>
      <c r="EVE3001" s="607"/>
      <c r="EVF3001" s="607"/>
      <c r="EVG3001" s="607"/>
      <c r="EVH3001" s="607"/>
      <c r="EVI3001" s="607"/>
      <c r="EVJ3001" s="607"/>
      <c r="EVK3001" s="607"/>
      <c r="EVL3001" s="607"/>
      <c r="EVM3001" s="607"/>
      <c r="EVN3001" s="607"/>
      <c r="EVO3001" s="607"/>
      <c r="EVP3001" s="607"/>
      <c r="EVQ3001" s="607"/>
      <c r="EVR3001" s="607"/>
      <c r="EVS3001" s="607"/>
      <c r="EVT3001" s="607"/>
      <c r="EVU3001" s="607"/>
      <c r="EVV3001" s="607"/>
      <c r="EVW3001" s="607"/>
      <c r="EVX3001" s="607"/>
      <c r="EVY3001" s="607"/>
      <c r="EVZ3001" s="607"/>
      <c r="EWA3001" s="607"/>
      <c r="EWB3001" s="607"/>
      <c r="EWC3001" s="607"/>
      <c r="EWD3001" s="607"/>
      <c r="EWE3001" s="607"/>
      <c r="EWF3001" s="607"/>
      <c r="EWG3001" s="607"/>
      <c r="EWH3001" s="607"/>
      <c r="EWI3001" s="607"/>
      <c r="EWJ3001" s="607"/>
      <c r="EWK3001" s="607"/>
      <c r="EWL3001" s="607"/>
      <c r="EWM3001" s="607"/>
      <c r="EWN3001" s="607"/>
      <c r="EWO3001" s="607"/>
      <c r="EWP3001" s="607"/>
      <c r="EWQ3001" s="607"/>
      <c r="EWR3001" s="607"/>
      <c r="EWS3001" s="607"/>
      <c r="EWT3001" s="607"/>
      <c r="EWU3001" s="607"/>
      <c r="EWV3001" s="607"/>
      <c r="EWW3001" s="607"/>
      <c r="EWX3001" s="607"/>
      <c r="EWY3001" s="607"/>
      <c r="EWZ3001" s="607"/>
      <c r="EXA3001" s="607"/>
      <c r="EXB3001" s="607"/>
      <c r="EXC3001" s="607"/>
      <c r="EXD3001" s="607"/>
      <c r="EXE3001" s="607"/>
      <c r="EXF3001" s="607"/>
      <c r="EXG3001" s="607"/>
      <c r="EXH3001" s="607"/>
      <c r="EXI3001" s="607"/>
      <c r="EXJ3001" s="607"/>
      <c r="EXK3001" s="607"/>
      <c r="EXL3001" s="607"/>
      <c r="EXM3001" s="607"/>
      <c r="EXN3001" s="607"/>
      <c r="EXO3001" s="607"/>
      <c r="EXP3001" s="607"/>
      <c r="EXQ3001" s="607"/>
      <c r="EXR3001" s="607"/>
      <c r="EXS3001" s="607"/>
      <c r="EXT3001" s="607"/>
      <c r="EXU3001" s="607"/>
      <c r="EXV3001" s="607"/>
      <c r="EXW3001" s="607"/>
      <c r="EXX3001" s="607"/>
      <c r="EXY3001" s="607"/>
      <c r="EXZ3001" s="607"/>
      <c r="EYA3001" s="607"/>
      <c r="EYB3001" s="607"/>
      <c r="EYC3001" s="607"/>
      <c r="EYD3001" s="607"/>
      <c r="EYE3001" s="607"/>
      <c r="EYF3001" s="607"/>
      <c r="EYG3001" s="607"/>
      <c r="EYH3001" s="607"/>
      <c r="EYI3001" s="607"/>
      <c r="EYJ3001" s="607"/>
      <c r="EYK3001" s="607"/>
      <c r="EYL3001" s="607"/>
      <c r="EYM3001" s="607"/>
      <c r="EYN3001" s="607"/>
      <c r="EYO3001" s="607"/>
      <c r="EYP3001" s="607"/>
      <c r="EYQ3001" s="607"/>
      <c r="EYR3001" s="607"/>
      <c r="EYS3001" s="607"/>
      <c r="EYT3001" s="607"/>
      <c r="EYU3001" s="607"/>
      <c r="EYV3001" s="607"/>
      <c r="EYW3001" s="607"/>
      <c r="EYX3001" s="607"/>
      <c r="EYY3001" s="607"/>
      <c r="EYZ3001" s="607"/>
      <c r="EZA3001" s="607"/>
      <c r="EZB3001" s="607"/>
      <c r="EZC3001" s="607"/>
      <c r="EZD3001" s="607"/>
      <c r="EZE3001" s="607"/>
      <c r="EZF3001" s="607"/>
      <c r="EZG3001" s="607"/>
      <c r="EZH3001" s="607"/>
      <c r="EZI3001" s="607"/>
      <c r="EZJ3001" s="607"/>
      <c r="EZK3001" s="607"/>
      <c r="EZL3001" s="607"/>
      <c r="EZM3001" s="607"/>
      <c r="EZN3001" s="607"/>
      <c r="EZO3001" s="607"/>
      <c r="EZP3001" s="607"/>
      <c r="EZQ3001" s="607"/>
      <c r="EZR3001" s="607"/>
      <c r="EZS3001" s="607"/>
      <c r="EZT3001" s="607"/>
      <c r="EZU3001" s="607"/>
      <c r="EZV3001" s="607"/>
      <c r="EZW3001" s="607"/>
      <c r="EZX3001" s="607"/>
      <c r="EZY3001" s="607"/>
      <c r="EZZ3001" s="607"/>
      <c r="FAA3001" s="607"/>
      <c r="FAB3001" s="607"/>
      <c r="FAC3001" s="607"/>
      <c r="FAD3001" s="607"/>
      <c r="FAE3001" s="607"/>
      <c r="FAF3001" s="607"/>
      <c r="FAG3001" s="607"/>
      <c r="FAH3001" s="607"/>
      <c r="FAI3001" s="607"/>
      <c r="FAJ3001" s="607"/>
      <c r="FAK3001" s="607"/>
      <c r="FAL3001" s="607"/>
      <c r="FAM3001" s="607"/>
      <c r="FAN3001" s="607"/>
      <c r="FAO3001" s="607"/>
      <c r="FAP3001" s="607"/>
      <c r="FAQ3001" s="607"/>
      <c r="FAR3001" s="607"/>
      <c r="FAS3001" s="607"/>
      <c r="FAT3001" s="607"/>
      <c r="FAU3001" s="607"/>
      <c r="FAV3001" s="607"/>
      <c r="FAW3001" s="607"/>
      <c r="FAX3001" s="607"/>
      <c r="FAY3001" s="607"/>
      <c r="FAZ3001" s="607"/>
      <c r="FBA3001" s="607"/>
      <c r="FBB3001" s="607"/>
      <c r="FBC3001" s="607"/>
      <c r="FBD3001" s="607"/>
      <c r="FBE3001" s="607"/>
      <c r="FBF3001" s="607"/>
      <c r="FBG3001" s="607"/>
      <c r="FBH3001" s="607"/>
      <c r="FBI3001" s="607"/>
      <c r="FBJ3001" s="607"/>
      <c r="FBK3001" s="607"/>
      <c r="FBL3001" s="607"/>
      <c r="FBM3001" s="607"/>
      <c r="FBN3001" s="607"/>
      <c r="FBO3001" s="607"/>
      <c r="FBP3001" s="607"/>
      <c r="FBQ3001" s="607"/>
      <c r="FBR3001" s="607"/>
      <c r="FBS3001" s="607"/>
      <c r="FBT3001" s="607"/>
      <c r="FBU3001" s="607"/>
      <c r="FBV3001" s="607"/>
      <c r="FBW3001" s="607"/>
      <c r="FBX3001" s="607"/>
      <c r="FBY3001" s="607"/>
      <c r="FBZ3001" s="607"/>
      <c r="FCA3001" s="607"/>
      <c r="FCB3001" s="607"/>
      <c r="FCC3001" s="607"/>
      <c r="FCD3001" s="607"/>
      <c r="FCE3001" s="607"/>
      <c r="FCF3001" s="607"/>
      <c r="FCG3001" s="607"/>
      <c r="FCH3001" s="607"/>
      <c r="FCI3001" s="607"/>
      <c r="FCJ3001" s="607"/>
      <c r="FCK3001" s="607"/>
      <c r="FCL3001" s="607"/>
      <c r="FCM3001" s="607"/>
      <c r="FCN3001" s="607"/>
      <c r="FCO3001" s="607"/>
      <c r="FCP3001" s="607"/>
      <c r="FCQ3001" s="607"/>
      <c r="FCR3001" s="607"/>
      <c r="FCS3001" s="607"/>
      <c r="FCT3001" s="607"/>
      <c r="FCU3001" s="607"/>
      <c r="FCV3001" s="607"/>
      <c r="FCW3001" s="607"/>
      <c r="FCX3001" s="607"/>
      <c r="FCY3001" s="607"/>
      <c r="FCZ3001" s="607"/>
      <c r="FDA3001" s="607"/>
      <c r="FDB3001" s="607"/>
      <c r="FDC3001" s="607"/>
      <c r="FDD3001" s="607"/>
      <c r="FDE3001" s="607"/>
      <c r="FDF3001" s="607"/>
      <c r="FDG3001" s="607"/>
      <c r="FDH3001" s="607"/>
      <c r="FDI3001" s="607"/>
      <c r="FDJ3001" s="607"/>
      <c r="FDK3001" s="607"/>
      <c r="FDL3001" s="607"/>
      <c r="FDM3001" s="607"/>
      <c r="FDN3001" s="607"/>
      <c r="FDO3001" s="607"/>
      <c r="FDP3001" s="607"/>
      <c r="FDQ3001" s="607"/>
      <c r="FDR3001" s="607"/>
      <c r="FDS3001" s="607"/>
      <c r="FDT3001" s="607"/>
      <c r="FDU3001" s="607"/>
      <c r="FDV3001" s="607"/>
      <c r="FDW3001" s="607"/>
      <c r="FDX3001" s="607"/>
      <c r="FDY3001" s="607"/>
      <c r="FDZ3001" s="607"/>
      <c r="FEA3001" s="607"/>
      <c r="FEB3001" s="607"/>
      <c r="FEC3001" s="607"/>
      <c r="FED3001" s="607"/>
      <c r="FEE3001" s="607"/>
      <c r="FEF3001" s="607"/>
      <c r="FEG3001" s="607"/>
      <c r="FEH3001" s="607"/>
      <c r="FEI3001" s="607"/>
      <c r="FEJ3001" s="607"/>
      <c r="FEK3001" s="607"/>
      <c r="FEL3001" s="607"/>
      <c r="FEM3001" s="607"/>
      <c r="FEN3001" s="607"/>
      <c r="FEO3001" s="607"/>
      <c r="FEP3001" s="607"/>
      <c r="FEQ3001" s="607"/>
      <c r="FER3001" s="607"/>
      <c r="FES3001" s="607"/>
      <c r="FET3001" s="607"/>
      <c r="FEU3001" s="607"/>
      <c r="FEV3001" s="607"/>
      <c r="FEW3001" s="607"/>
      <c r="FEX3001" s="607"/>
      <c r="FEY3001" s="607"/>
      <c r="FEZ3001" s="607"/>
      <c r="FFA3001" s="607"/>
      <c r="FFB3001" s="607"/>
      <c r="FFC3001" s="607"/>
      <c r="FFD3001" s="607"/>
      <c r="FFE3001" s="607"/>
      <c r="FFF3001" s="607"/>
      <c r="FFG3001" s="607"/>
      <c r="FFH3001" s="607"/>
      <c r="FFI3001" s="607"/>
      <c r="FFJ3001" s="607"/>
      <c r="FFK3001" s="607"/>
      <c r="FFL3001" s="607"/>
      <c r="FFM3001" s="607"/>
      <c r="FFN3001" s="607"/>
      <c r="FFO3001" s="607"/>
      <c r="FFP3001" s="607"/>
      <c r="FFQ3001" s="607"/>
      <c r="FFR3001" s="607"/>
      <c r="FFS3001" s="607"/>
      <c r="FFT3001" s="607"/>
      <c r="FFU3001" s="607"/>
      <c r="FFV3001" s="607"/>
      <c r="FFW3001" s="607"/>
      <c r="FFX3001" s="607"/>
      <c r="FFY3001" s="607"/>
      <c r="FFZ3001" s="607"/>
      <c r="FGA3001" s="607"/>
      <c r="FGB3001" s="607"/>
      <c r="FGC3001" s="607"/>
      <c r="FGD3001" s="607"/>
      <c r="FGE3001" s="607"/>
      <c r="FGF3001" s="607"/>
      <c r="FGG3001" s="607"/>
      <c r="FGH3001" s="607"/>
      <c r="FGI3001" s="607"/>
      <c r="FGJ3001" s="607"/>
      <c r="FGK3001" s="607"/>
      <c r="FGL3001" s="607"/>
      <c r="FGM3001" s="607"/>
      <c r="FGN3001" s="607"/>
      <c r="FGO3001" s="607"/>
      <c r="FGP3001" s="607"/>
      <c r="FGQ3001" s="607"/>
      <c r="FGR3001" s="607"/>
      <c r="FGS3001" s="607"/>
      <c r="FGT3001" s="607"/>
      <c r="FGU3001" s="607"/>
      <c r="FGV3001" s="607"/>
      <c r="FGW3001" s="607"/>
      <c r="FGX3001" s="607"/>
      <c r="FGY3001" s="607"/>
      <c r="FGZ3001" s="607"/>
      <c r="FHA3001" s="607"/>
      <c r="FHB3001" s="607"/>
      <c r="FHC3001" s="607"/>
      <c r="FHD3001" s="607"/>
      <c r="FHE3001" s="607"/>
      <c r="FHF3001" s="607"/>
      <c r="FHG3001" s="607"/>
      <c r="FHH3001" s="607"/>
      <c r="FHI3001" s="607"/>
      <c r="FHJ3001" s="607"/>
      <c r="FHK3001" s="607"/>
      <c r="FHL3001" s="607"/>
      <c r="FHM3001" s="607"/>
      <c r="FHN3001" s="607"/>
      <c r="FHO3001" s="607"/>
      <c r="FHP3001" s="607"/>
      <c r="FHQ3001" s="607"/>
      <c r="FHR3001" s="607"/>
      <c r="FHS3001" s="607"/>
      <c r="FHT3001" s="607"/>
      <c r="FHU3001" s="607"/>
      <c r="FHV3001" s="607"/>
      <c r="FHW3001" s="607"/>
      <c r="FHX3001" s="607"/>
      <c r="FHY3001" s="607"/>
      <c r="FHZ3001" s="607"/>
      <c r="FIA3001" s="607"/>
      <c r="FIB3001" s="607"/>
      <c r="FIC3001" s="607"/>
      <c r="FID3001" s="607"/>
      <c r="FIE3001" s="607"/>
      <c r="FIF3001" s="607"/>
      <c r="FIG3001" s="607"/>
      <c r="FIH3001" s="607"/>
      <c r="FII3001" s="607"/>
      <c r="FIJ3001" s="607"/>
      <c r="FIK3001" s="607"/>
      <c r="FIL3001" s="607"/>
      <c r="FIM3001" s="607"/>
      <c r="FIN3001" s="607"/>
      <c r="FIO3001" s="607"/>
      <c r="FIP3001" s="607"/>
      <c r="FIQ3001" s="607"/>
      <c r="FIR3001" s="607"/>
      <c r="FIS3001" s="607"/>
      <c r="FIT3001" s="607"/>
      <c r="FIU3001" s="607"/>
      <c r="FIV3001" s="607"/>
      <c r="FIW3001" s="607"/>
      <c r="FIX3001" s="607"/>
      <c r="FIY3001" s="607"/>
      <c r="FIZ3001" s="607"/>
      <c r="FJA3001" s="607"/>
      <c r="FJB3001" s="607"/>
      <c r="FJC3001" s="607"/>
      <c r="FJD3001" s="607"/>
      <c r="FJE3001" s="607"/>
      <c r="FJF3001" s="607"/>
      <c r="FJG3001" s="607"/>
      <c r="FJH3001" s="607"/>
      <c r="FJI3001" s="607"/>
      <c r="FJJ3001" s="607"/>
      <c r="FJK3001" s="607"/>
      <c r="FJL3001" s="607"/>
      <c r="FJM3001" s="607"/>
      <c r="FJN3001" s="607"/>
      <c r="FJO3001" s="607"/>
      <c r="FJP3001" s="607"/>
      <c r="FJQ3001" s="607"/>
      <c r="FJR3001" s="607"/>
      <c r="FJS3001" s="607"/>
      <c r="FJT3001" s="607"/>
      <c r="FJU3001" s="607"/>
      <c r="FJV3001" s="607"/>
      <c r="FJW3001" s="607"/>
      <c r="FJX3001" s="607"/>
      <c r="FJY3001" s="607"/>
      <c r="FJZ3001" s="607"/>
      <c r="FKA3001" s="607"/>
      <c r="FKB3001" s="607"/>
      <c r="FKC3001" s="607"/>
      <c r="FKD3001" s="607"/>
      <c r="FKE3001" s="607"/>
      <c r="FKF3001" s="607"/>
      <c r="FKG3001" s="607"/>
      <c r="FKH3001" s="607"/>
      <c r="FKI3001" s="607"/>
      <c r="FKJ3001" s="607"/>
      <c r="FKK3001" s="607"/>
      <c r="FKL3001" s="607"/>
      <c r="FKM3001" s="607"/>
      <c r="FKN3001" s="607"/>
      <c r="FKO3001" s="607"/>
      <c r="FKP3001" s="607"/>
      <c r="FKQ3001" s="607"/>
      <c r="FKR3001" s="607"/>
      <c r="FKS3001" s="607"/>
      <c r="FKT3001" s="607"/>
      <c r="FKU3001" s="607"/>
      <c r="FKV3001" s="607"/>
      <c r="FKW3001" s="607"/>
      <c r="FKX3001" s="607"/>
      <c r="FKY3001" s="607"/>
      <c r="FKZ3001" s="607"/>
      <c r="FLA3001" s="607"/>
      <c r="FLB3001" s="607"/>
      <c r="FLC3001" s="607"/>
      <c r="FLD3001" s="607"/>
      <c r="FLE3001" s="607"/>
      <c r="FLF3001" s="607"/>
      <c r="FLG3001" s="607"/>
      <c r="FLH3001" s="607"/>
      <c r="FLI3001" s="607"/>
      <c r="FLJ3001" s="607"/>
      <c r="FLK3001" s="607"/>
      <c r="FLL3001" s="607"/>
      <c r="FLM3001" s="607"/>
      <c r="FLN3001" s="607"/>
      <c r="FLO3001" s="607"/>
      <c r="FLP3001" s="607"/>
      <c r="FLQ3001" s="607"/>
      <c r="FLR3001" s="607"/>
      <c r="FLS3001" s="607"/>
      <c r="FLT3001" s="607"/>
      <c r="FLU3001" s="607"/>
      <c r="FLV3001" s="607"/>
      <c r="FLW3001" s="607"/>
      <c r="FLX3001" s="607"/>
      <c r="FLY3001" s="607"/>
      <c r="FLZ3001" s="607"/>
      <c r="FMA3001" s="607"/>
      <c r="FMB3001" s="607"/>
      <c r="FMC3001" s="607"/>
      <c r="FMD3001" s="607"/>
      <c r="FME3001" s="607"/>
      <c r="FMF3001" s="607"/>
      <c r="FMG3001" s="607"/>
      <c r="FMH3001" s="607"/>
      <c r="FMI3001" s="607"/>
      <c r="FMJ3001" s="607"/>
      <c r="FMK3001" s="607"/>
      <c r="FML3001" s="607"/>
      <c r="FMM3001" s="607"/>
      <c r="FMN3001" s="607"/>
      <c r="FMO3001" s="607"/>
      <c r="FMP3001" s="607"/>
      <c r="FMQ3001" s="607"/>
      <c r="FMR3001" s="607"/>
      <c r="FMS3001" s="607"/>
      <c r="FMT3001" s="607"/>
      <c r="FMU3001" s="607"/>
      <c r="FMV3001" s="607"/>
      <c r="FMW3001" s="607"/>
      <c r="FMX3001" s="607"/>
      <c r="FMY3001" s="607"/>
      <c r="FMZ3001" s="607"/>
      <c r="FNA3001" s="607"/>
      <c r="FNB3001" s="607"/>
      <c r="FNC3001" s="607"/>
      <c r="FND3001" s="607"/>
      <c r="FNE3001" s="607"/>
      <c r="FNF3001" s="607"/>
      <c r="FNG3001" s="607"/>
      <c r="FNH3001" s="607"/>
      <c r="FNI3001" s="607"/>
      <c r="FNJ3001" s="607"/>
      <c r="FNK3001" s="607"/>
      <c r="FNL3001" s="607"/>
      <c r="FNM3001" s="607"/>
      <c r="FNN3001" s="607"/>
      <c r="FNO3001" s="607"/>
      <c r="FNP3001" s="607"/>
      <c r="FNQ3001" s="607"/>
      <c r="FNR3001" s="607"/>
      <c r="FNS3001" s="607"/>
      <c r="FNT3001" s="607"/>
      <c r="FNU3001" s="607"/>
      <c r="FNV3001" s="607"/>
      <c r="FNW3001" s="607"/>
      <c r="FNX3001" s="607"/>
      <c r="FNY3001" s="607"/>
      <c r="FNZ3001" s="607"/>
      <c r="FOA3001" s="607"/>
      <c r="FOB3001" s="607"/>
      <c r="FOC3001" s="607"/>
      <c r="FOD3001" s="607"/>
      <c r="FOE3001" s="607"/>
      <c r="FOF3001" s="607"/>
      <c r="FOG3001" s="607"/>
      <c r="FOH3001" s="607"/>
      <c r="FOI3001" s="607"/>
      <c r="FOJ3001" s="607"/>
      <c r="FOK3001" s="607"/>
      <c r="FOL3001" s="607"/>
      <c r="FOM3001" s="607"/>
      <c r="FON3001" s="607"/>
      <c r="FOO3001" s="607"/>
      <c r="FOP3001" s="607"/>
      <c r="FOQ3001" s="607"/>
      <c r="FOR3001" s="607"/>
      <c r="FOS3001" s="607"/>
      <c r="FOT3001" s="607"/>
      <c r="FOU3001" s="607"/>
      <c r="FOV3001" s="607"/>
      <c r="FOW3001" s="607"/>
      <c r="FOX3001" s="607"/>
      <c r="FOY3001" s="607"/>
      <c r="FOZ3001" s="607"/>
      <c r="FPA3001" s="607"/>
      <c r="FPB3001" s="607"/>
      <c r="FPC3001" s="607"/>
      <c r="FPD3001" s="607"/>
      <c r="FPE3001" s="607"/>
      <c r="FPF3001" s="607"/>
      <c r="FPG3001" s="607"/>
      <c r="FPH3001" s="607"/>
      <c r="FPI3001" s="607"/>
      <c r="FPJ3001" s="607"/>
      <c r="FPK3001" s="607"/>
      <c r="FPL3001" s="607"/>
      <c r="FPM3001" s="607"/>
      <c r="FPN3001" s="607"/>
      <c r="FPO3001" s="607"/>
      <c r="FPP3001" s="607"/>
      <c r="FPQ3001" s="607"/>
      <c r="FPR3001" s="607"/>
      <c r="FPS3001" s="607"/>
      <c r="FPT3001" s="607"/>
      <c r="FPU3001" s="607"/>
      <c r="FPV3001" s="607"/>
      <c r="FPW3001" s="607"/>
      <c r="FPX3001" s="607"/>
      <c r="FPY3001" s="607"/>
      <c r="FPZ3001" s="607"/>
      <c r="FQA3001" s="607"/>
      <c r="FQB3001" s="607"/>
      <c r="FQC3001" s="607"/>
      <c r="FQD3001" s="607"/>
      <c r="FQE3001" s="607"/>
      <c r="FQF3001" s="607"/>
      <c r="FQG3001" s="607"/>
      <c r="FQH3001" s="607"/>
      <c r="FQI3001" s="607"/>
      <c r="FQJ3001" s="607"/>
      <c r="FQK3001" s="607"/>
      <c r="FQL3001" s="607"/>
      <c r="FQM3001" s="607"/>
      <c r="FQN3001" s="607"/>
      <c r="FQO3001" s="607"/>
      <c r="FQP3001" s="607"/>
      <c r="FQQ3001" s="607"/>
      <c r="FQR3001" s="607"/>
      <c r="FQS3001" s="607"/>
      <c r="FQT3001" s="607"/>
      <c r="FQU3001" s="607"/>
      <c r="FQV3001" s="607"/>
      <c r="FQW3001" s="607"/>
      <c r="FQX3001" s="607"/>
      <c r="FQY3001" s="607"/>
      <c r="FQZ3001" s="607"/>
      <c r="FRA3001" s="607"/>
      <c r="FRB3001" s="607"/>
      <c r="FRC3001" s="607"/>
      <c r="FRD3001" s="607"/>
      <c r="FRE3001" s="607"/>
      <c r="FRF3001" s="607"/>
      <c r="FRG3001" s="607"/>
      <c r="FRH3001" s="607"/>
      <c r="FRI3001" s="607"/>
      <c r="FRJ3001" s="607"/>
      <c r="FRK3001" s="607"/>
      <c r="FRL3001" s="607"/>
      <c r="FRM3001" s="607"/>
      <c r="FRN3001" s="607"/>
      <c r="FRO3001" s="607"/>
      <c r="FRP3001" s="607"/>
      <c r="FRQ3001" s="607"/>
      <c r="FRR3001" s="607"/>
      <c r="FRS3001" s="607"/>
      <c r="FRT3001" s="607"/>
      <c r="FRU3001" s="607"/>
      <c r="FRV3001" s="607"/>
      <c r="FRW3001" s="607"/>
      <c r="FRX3001" s="607"/>
      <c r="FRY3001" s="607"/>
      <c r="FRZ3001" s="607"/>
      <c r="FSA3001" s="607"/>
      <c r="FSB3001" s="607"/>
      <c r="FSC3001" s="607"/>
      <c r="FSD3001" s="607"/>
      <c r="FSE3001" s="607"/>
      <c r="FSF3001" s="607"/>
      <c r="FSG3001" s="607"/>
      <c r="FSH3001" s="607"/>
      <c r="FSI3001" s="607"/>
      <c r="FSJ3001" s="607"/>
      <c r="FSK3001" s="607"/>
      <c r="FSL3001" s="607"/>
      <c r="FSM3001" s="607"/>
      <c r="FSN3001" s="607"/>
      <c r="FSO3001" s="607"/>
      <c r="FSP3001" s="607"/>
      <c r="FSQ3001" s="607"/>
      <c r="FSR3001" s="607"/>
      <c r="FSS3001" s="607"/>
      <c r="FST3001" s="607"/>
      <c r="FSU3001" s="607"/>
      <c r="FSV3001" s="607"/>
      <c r="FSW3001" s="607"/>
      <c r="FSX3001" s="607"/>
      <c r="FSY3001" s="607"/>
      <c r="FSZ3001" s="607"/>
      <c r="FTA3001" s="607"/>
      <c r="FTB3001" s="607"/>
      <c r="FTC3001" s="607"/>
      <c r="FTD3001" s="607"/>
      <c r="FTE3001" s="607"/>
      <c r="FTF3001" s="607"/>
      <c r="FTG3001" s="607"/>
      <c r="FTH3001" s="607"/>
      <c r="FTI3001" s="607"/>
      <c r="FTJ3001" s="607"/>
      <c r="FTK3001" s="607"/>
      <c r="FTL3001" s="607"/>
      <c r="FTM3001" s="607"/>
      <c r="FTN3001" s="607"/>
      <c r="FTO3001" s="607"/>
      <c r="FTP3001" s="607"/>
      <c r="FTQ3001" s="607"/>
      <c r="FTR3001" s="607"/>
      <c r="FTS3001" s="607"/>
      <c r="FTT3001" s="607"/>
      <c r="FTU3001" s="607"/>
      <c r="FTV3001" s="607"/>
      <c r="FTW3001" s="607"/>
      <c r="FTX3001" s="607"/>
      <c r="FTY3001" s="607"/>
      <c r="FTZ3001" s="607"/>
      <c r="FUA3001" s="607"/>
      <c r="FUB3001" s="607"/>
      <c r="FUC3001" s="607"/>
      <c r="FUD3001" s="607"/>
      <c r="FUE3001" s="607"/>
      <c r="FUF3001" s="607"/>
      <c r="FUG3001" s="607"/>
      <c r="FUH3001" s="607"/>
      <c r="FUI3001" s="607"/>
      <c r="FUJ3001" s="607"/>
      <c r="FUK3001" s="607"/>
      <c r="FUL3001" s="607"/>
      <c r="FUM3001" s="607"/>
      <c r="FUN3001" s="607"/>
      <c r="FUO3001" s="607"/>
      <c r="FUP3001" s="607"/>
      <c r="FUQ3001" s="607"/>
      <c r="FUR3001" s="607"/>
      <c r="FUS3001" s="607"/>
      <c r="FUT3001" s="607"/>
      <c r="FUU3001" s="607"/>
      <c r="FUV3001" s="607"/>
      <c r="FUW3001" s="607"/>
      <c r="FUX3001" s="607"/>
      <c r="FUY3001" s="607"/>
      <c r="FUZ3001" s="607"/>
      <c r="FVA3001" s="607"/>
      <c r="FVB3001" s="607"/>
      <c r="FVC3001" s="607"/>
      <c r="FVD3001" s="607"/>
      <c r="FVE3001" s="607"/>
      <c r="FVF3001" s="607"/>
      <c r="FVG3001" s="607"/>
      <c r="FVH3001" s="607"/>
      <c r="FVI3001" s="607"/>
      <c r="FVJ3001" s="607"/>
      <c r="FVK3001" s="607"/>
      <c r="FVL3001" s="607"/>
      <c r="FVM3001" s="607"/>
      <c r="FVN3001" s="607"/>
      <c r="FVO3001" s="607"/>
      <c r="FVP3001" s="607"/>
      <c r="FVQ3001" s="607"/>
      <c r="FVR3001" s="607"/>
      <c r="FVS3001" s="607"/>
      <c r="FVT3001" s="607"/>
      <c r="FVU3001" s="607"/>
      <c r="FVV3001" s="607"/>
      <c r="FVW3001" s="607"/>
      <c r="FVX3001" s="607"/>
      <c r="FVY3001" s="607"/>
      <c r="FVZ3001" s="607"/>
      <c r="FWA3001" s="607"/>
      <c r="FWB3001" s="607"/>
      <c r="FWC3001" s="607"/>
      <c r="FWD3001" s="607"/>
      <c r="FWE3001" s="607"/>
      <c r="FWF3001" s="607"/>
      <c r="FWG3001" s="607"/>
      <c r="FWH3001" s="607"/>
      <c r="FWI3001" s="607"/>
      <c r="FWJ3001" s="607"/>
      <c r="FWK3001" s="607"/>
      <c r="FWL3001" s="607"/>
      <c r="FWM3001" s="607"/>
      <c r="FWN3001" s="607"/>
      <c r="FWO3001" s="607"/>
      <c r="FWP3001" s="607"/>
      <c r="FWQ3001" s="607"/>
      <c r="FWR3001" s="607"/>
      <c r="FWS3001" s="607"/>
      <c r="FWT3001" s="607"/>
      <c r="FWU3001" s="607"/>
      <c r="FWV3001" s="607"/>
      <c r="FWW3001" s="607"/>
      <c r="FWX3001" s="607"/>
      <c r="FWY3001" s="607"/>
      <c r="FWZ3001" s="607"/>
      <c r="FXA3001" s="607"/>
      <c r="FXB3001" s="607"/>
      <c r="FXC3001" s="607"/>
      <c r="FXD3001" s="607"/>
      <c r="FXE3001" s="607"/>
      <c r="FXF3001" s="607"/>
      <c r="FXG3001" s="607"/>
      <c r="FXH3001" s="607"/>
      <c r="FXI3001" s="607"/>
      <c r="FXJ3001" s="607"/>
      <c r="FXK3001" s="607"/>
      <c r="FXL3001" s="607"/>
      <c r="FXM3001" s="607"/>
      <c r="FXN3001" s="607"/>
      <c r="FXO3001" s="607"/>
      <c r="FXP3001" s="607"/>
      <c r="FXQ3001" s="607"/>
      <c r="FXR3001" s="607"/>
      <c r="FXS3001" s="607"/>
      <c r="FXT3001" s="607"/>
      <c r="FXU3001" s="607"/>
      <c r="FXV3001" s="607"/>
      <c r="FXW3001" s="607"/>
      <c r="FXX3001" s="607"/>
      <c r="FXY3001" s="607"/>
      <c r="FXZ3001" s="607"/>
      <c r="FYA3001" s="607"/>
      <c r="FYB3001" s="607"/>
      <c r="FYC3001" s="607"/>
      <c r="FYD3001" s="607"/>
      <c r="FYE3001" s="607"/>
      <c r="FYF3001" s="607"/>
      <c r="FYG3001" s="607"/>
      <c r="FYH3001" s="607"/>
      <c r="FYI3001" s="607"/>
      <c r="FYJ3001" s="607"/>
      <c r="FYK3001" s="607"/>
      <c r="FYL3001" s="607"/>
      <c r="FYM3001" s="607"/>
      <c r="FYN3001" s="607"/>
      <c r="FYO3001" s="607"/>
      <c r="FYP3001" s="607"/>
      <c r="FYQ3001" s="607"/>
      <c r="FYR3001" s="607"/>
      <c r="FYS3001" s="607"/>
      <c r="FYT3001" s="607"/>
      <c r="FYU3001" s="607"/>
      <c r="FYV3001" s="607"/>
      <c r="FYW3001" s="607"/>
      <c r="FYX3001" s="607"/>
      <c r="FYY3001" s="607"/>
      <c r="FYZ3001" s="607"/>
      <c r="FZA3001" s="607"/>
      <c r="FZB3001" s="607"/>
      <c r="FZC3001" s="607"/>
      <c r="FZD3001" s="607"/>
      <c r="FZE3001" s="607"/>
      <c r="FZF3001" s="607"/>
      <c r="FZG3001" s="607"/>
      <c r="FZH3001" s="607"/>
      <c r="FZI3001" s="607"/>
      <c r="FZJ3001" s="607"/>
      <c r="FZK3001" s="607"/>
      <c r="FZL3001" s="607"/>
      <c r="FZM3001" s="607"/>
      <c r="FZN3001" s="607"/>
      <c r="FZO3001" s="607"/>
      <c r="FZP3001" s="607"/>
      <c r="FZQ3001" s="607"/>
      <c r="FZR3001" s="607"/>
      <c r="FZS3001" s="607"/>
      <c r="FZT3001" s="607"/>
      <c r="FZU3001" s="607"/>
      <c r="FZV3001" s="607"/>
      <c r="FZW3001" s="607"/>
      <c r="FZX3001" s="607"/>
      <c r="FZY3001" s="607"/>
      <c r="FZZ3001" s="607"/>
      <c r="GAA3001" s="607"/>
      <c r="GAB3001" s="607"/>
      <c r="GAC3001" s="607"/>
      <c r="GAD3001" s="607"/>
      <c r="GAE3001" s="607"/>
      <c r="GAF3001" s="607"/>
      <c r="GAG3001" s="607"/>
      <c r="GAH3001" s="607"/>
      <c r="GAI3001" s="607"/>
      <c r="GAJ3001" s="607"/>
      <c r="GAK3001" s="607"/>
      <c r="GAL3001" s="607"/>
      <c r="GAM3001" s="607"/>
      <c r="GAN3001" s="607"/>
      <c r="GAO3001" s="607"/>
      <c r="GAP3001" s="607"/>
      <c r="GAQ3001" s="607"/>
      <c r="GAR3001" s="607"/>
      <c r="GAS3001" s="607"/>
      <c r="GAT3001" s="607"/>
      <c r="GAU3001" s="607"/>
      <c r="GAV3001" s="607"/>
      <c r="GAW3001" s="607"/>
      <c r="GAX3001" s="607"/>
      <c r="GAY3001" s="607"/>
      <c r="GAZ3001" s="607"/>
      <c r="GBA3001" s="607"/>
      <c r="GBB3001" s="607"/>
      <c r="GBC3001" s="607"/>
      <c r="GBD3001" s="607"/>
      <c r="GBE3001" s="607"/>
      <c r="GBF3001" s="607"/>
      <c r="GBG3001" s="607"/>
      <c r="GBH3001" s="607"/>
      <c r="GBI3001" s="607"/>
      <c r="GBJ3001" s="607"/>
      <c r="GBK3001" s="607"/>
      <c r="GBL3001" s="607"/>
      <c r="GBM3001" s="607"/>
      <c r="GBN3001" s="607"/>
      <c r="GBO3001" s="607"/>
      <c r="GBP3001" s="607"/>
      <c r="GBQ3001" s="607"/>
      <c r="GBR3001" s="607"/>
      <c r="GBS3001" s="607"/>
      <c r="GBT3001" s="607"/>
      <c r="GBU3001" s="607"/>
      <c r="GBV3001" s="607"/>
      <c r="GBW3001" s="607"/>
      <c r="GBX3001" s="607"/>
      <c r="GBY3001" s="607"/>
      <c r="GBZ3001" s="607"/>
      <c r="GCA3001" s="607"/>
      <c r="GCB3001" s="607"/>
      <c r="GCC3001" s="607"/>
      <c r="GCD3001" s="607"/>
      <c r="GCE3001" s="607"/>
      <c r="GCF3001" s="607"/>
      <c r="GCG3001" s="607"/>
      <c r="GCH3001" s="607"/>
      <c r="GCI3001" s="607"/>
      <c r="GCJ3001" s="607"/>
      <c r="GCK3001" s="607"/>
      <c r="GCL3001" s="607"/>
      <c r="GCM3001" s="607"/>
      <c r="GCN3001" s="607"/>
      <c r="GCO3001" s="607"/>
      <c r="GCP3001" s="607"/>
      <c r="GCQ3001" s="607"/>
      <c r="GCR3001" s="607"/>
      <c r="GCS3001" s="607"/>
      <c r="GCT3001" s="607"/>
      <c r="GCU3001" s="607"/>
      <c r="GCV3001" s="607"/>
      <c r="GCW3001" s="607"/>
      <c r="GCX3001" s="607"/>
      <c r="GCY3001" s="607"/>
      <c r="GCZ3001" s="607"/>
      <c r="GDA3001" s="607"/>
      <c r="GDB3001" s="607"/>
      <c r="GDC3001" s="607"/>
      <c r="GDD3001" s="607"/>
      <c r="GDE3001" s="607"/>
      <c r="GDF3001" s="607"/>
      <c r="GDG3001" s="607"/>
      <c r="GDH3001" s="607"/>
      <c r="GDI3001" s="607"/>
      <c r="GDJ3001" s="607"/>
      <c r="GDK3001" s="607"/>
      <c r="GDL3001" s="607"/>
      <c r="GDM3001" s="607"/>
      <c r="GDN3001" s="607"/>
      <c r="GDO3001" s="607"/>
      <c r="GDP3001" s="607"/>
      <c r="GDQ3001" s="607"/>
      <c r="GDR3001" s="607"/>
      <c r="GDS3001" s="607"/>
      <c r="GDT3001" s="607"/>
      <c r="GDU3001" s="607"/>
      <c r="GDV3001" s="607"/>
      <c r="GDW3001" s="607"/>
      <c r="GDX3001" s="607"/>
      <c r="GDY3001" s="607"/>
      <c r="GDZ3001" s="607"/>
      <c r="GEA3001" s="607"/>
      <c r="GEB3001" s="607"/>
      <c r="GEC3001" s="607"/>
      <c r="GED3001" s="607"/>
      <c r="GEE3001" s="607"/>
      <c r="GEF3001" s="607"/>
      <c r="GEG3001" s="607"/>
      <c r="GEH3001" s="607"/>
      <c r="GEI3001" s="607"/>
      <c r="GEJ3001" s="607"/>
      <c r="GEK3001" s="607"/>
      <c r="GEL3001" s="607"/>
      <c r="GEM3001" s="607"/>
      <c r="GEN3001" s="607"/>
      <c r="GEO3001" s="607"/>
      <c r="GEP3001" s="607"/>
      <c r="GEQ3001" s="607"/>
      <c r="GER3001" s="607"/>
      <c r="GES3001" s="607"/>
      <c r="GET3001" s="607"/>
      <c r="GEU3001" s="607"/>
      <c r="GEV3001" s="607"/>
      <c r="GEW3001" s="607"/>
      <c r="GEX3001" s="607"/>
      <c r="GEY3001" s="607"/>
      <c r="GEZ3001" s="607"/>
      <c r="GFA3001" s="607"/>
      <c r="GFB3001" s="607"/>
      <c r="GFC3001" s="607"/>
      <c r="GFD3001" s="607"/>
      <c r="GFE3001" s="607"/>
      <c r="GFF3001" s="607"/>
      <c r="GFG3001" s="607"/>
      <c r="GFH3001" s="607"/>
      <c r="GFI3001" s="607"/>
      <c r="GFJ3001" s="607"/>
      <c r="GFK3001" s="607"/>
      <c r="GFL3001" s="607"/>
      <c r="GFM3001" s="607"/>
      <c r="GFN3001" s="607"/>
      <c r="GFO3001" s="607"/>
      <c r="GFP3001" s="607"/>
      <c r="GFQ3001" s="607"/>
      <c r="GFR3001" s="607"/>
      <c r="GFS3001" s="607"/>
      <c r="GFT3001" s="607"/>
      <c r="GFU3001" s="607"/>
      <c r="GFV3001" s="607"/>
      <c r="GFW3001" s="607"/>
      <c r="GFX3001" s="607"/>
      <c r="GFY3001" s="607"/>
      <c r="GFZ3001" s="607"/>
      <c r="GGA3001" s="607"/>
      <c r="GGB3001" s="607"/>
      <c r="GGC3001" s="607"/>
      <c r="GGD3001" s="607"/>
      <c r="GGE3001" s="607"/>
      <c r="GGF3001" s="607"/>
      <c r="GGG3001" s="607"/>
      <c r="GGH3001" s="607"/>
      <c r="GGI3001" s="607"/>
      <c r="GGJ3001" s="607"/>
      <c r="GGK3001" s="607"/>
      <c r="GGL3001" s="607"/>
      <c r="GGM3001" s="607"/>
      <c r="GGN3001" s="607"/>
      <c r="GGO3001" s="607"/>
      <c r="GGP3001" s="607"/>
      <c r="GGQ3001" s="607"/>
      <c r="GGR3001" s="607"/>
      <c r="GGS3001" s="607"/>
      <c r="GGT3001" s="607"/>
      <c r="GGU3001" s="607"/>
      <c r="GGV3001" s="607"/>
      <c r="GGW3001" s="607"/>
      <c r="GGX3001" s="607"/>
      <c r="GGY3001" s="607"/>
      <c r="GGZ3001" s="607"/>
      <c r="GHA3001" s="607"/>
      <c r="GHB3001" s="607"/>
      <c r="GHC3001" s="607"/>
      <c r="GHD3001" s="607"/>
      <c r="GHE3001" s="607"/>
      <c r="GHF3001" s="607"/>
      <c r="GHG3001" s="607"/>
      <c r="GHH3001" s="607"/>
      <c r="GHI3001" s="607"/>
      <c r="GHJ3001" s="607"/>
      <c r="GHK3001" s="607"/>
      <c r="GHL3001" s="607"/>
      <c r="GHM3001" s="607"/>
      <c r="GHN3001" s="607"/>
      <c r="GHO3001" s="607"/>
      <c r="GHP3001" s="607"/>
      <c r="GHQ3001" s="607"/>
      <c r="GHR3001" s="607"/>
      <c r="GHS3001" s="607"/>
      <c r="GHT3001" s="607"/>
      <c r="GHU3001" s="607"/>
      <c r="GHV3001" s="607"/>
      <c r="GHW3001" s="607"/>
      <c r="GHX3001" s="607"/>
      <c r="GHY3001" s="607"/>
      <c r="GHZ3001" s="607"/>
      <c r="GIA3001" s="607"/>
      <c r="GIB3001" s="607"/>
      <c r="GIC3001" s="607"/>
      <c r="GID3001" s="607"/>
      <c r="GIE3001" s="607"/>
      <c r="GIF3001" s="607"/>
      <c r="GIG3001" s="607"/>
      <c r="GIH3001" s="607"/>
      <c r="GII3001" s="607"/>
      <c r="GIJ3001" s="607"/>
      <c r="GIK3001" s="607"/>
      <c r="GIL3001" s="607"/>
      <c r="GIM3001" s="607"/>
      <c r="GIN3001" s="607"/>
      <c r="GIO3001" s="607"/>
      <c r="GIP3001" s="607"/>
      <c r="GIQ3001" s="607"/>
      <c r="GIR3001" s="607"/>
      <c r="GIS3001" s="607"/>
      <c r="GIT3001" s="607"/>
      <c r="GIU3001" s="607"/>
      <c r="GIV3001" s="607"/>
      <c r="GIW3001" s="607"/>
      <c r="GIX3001" s="607"/>
      <c r="GIY3001" s="607"/>
      <c r="GIZ3001" s="607"/>
      <c r="GJA3001" s="607"/>
      <c r="GJB3001" s="607"/>
      <c r="GJC3001" s="607"/>
      <c r="GJD3001" s="607"/>
      <c r="GJE3001" s="607"/>
      <c r="GJF3001" s="607"/>
      <c r="GJG3001" s="607"/>
      <c r="GJH3001" s="607"/>
      <c r="GJI3001" s="607"/>
      <c r="GJJ3001" s="607"/>
      <c r="GJK3001" s="607"/>
      <c r="GJL3001" s="607"/>
      <c r="GJM3001" s="607"/>
      <c r="GJN3001" s="607"/>
      <c r="GJO3001" s="607"/>
      <c r="GJP3001" s="607"/>
      <c r="GJQ3001" s="607"/>
      <c r="GJR3001" s="607"/>
      <c r="GJS3001" s="607"/>
      <c r="GJT3001" s="607"/>
      <c r="GJU3001" s="607"/>
      <c r="GJV3001" s="607"/>
      <c r="GJW3001" s="607"/>
      <c r="GJX3001" s="607"/>
      <c r="GJY3001" s="607"/>
      <c r="GJZ3001" s="607"/>
      <c r="GKA3001" s="607"/>
      <c r="GKB3001" s="607"/>
      <c r="GKC3001" s="607"/>
      <c r="GKD3001" s="607"/>
      <c r="GKE3001" s="607"/>
      <c r="GKF3001" s="607"/>
      <c r="GKG3001" s="607"/>
      <c r="GKH3001" s="607"/>
      <c r="GKI3001" s="607"/>
      <c r="GKJ3001" s="607"/>
      <c r="GKK3001" s="607"/>
      <c r="GKL3001" s="607"/>
      <c r="GKM3001" s="607"/>
      <c r="GKN3001" s="607"/>
      <c r="GKO3001" s="607"/>
      <c r="GKP3001" s="607"/>
      <c r="GKQ3001" s="607"/>
      <c r="GKR3001" s="607"/>
      <c r="GKS3001" s="607"/>
      <c r="GKT3001" s="607"/>
      <c r="GKU3001" s="607"/>
      <c r="GKV3001" s="607"/>
      <c r="GKW3001" s="607"/>
      <c r="GKX3001" s="607"/>
      <c r="GKY3001" s="607"/>
      <c r="GKZ3001" s="607"/>
      <c r="GLA3001" s="607"/>
      <c r="GLB3001" s="607"/>
      <c r="GLC3001" s="607"/>
      <c r="GLD3001" s="607"/>
      <c r="GLE3001" s="607"/>
      <c r="GLF3001" s="607"/>
      <c r="GLG3001" s="607"/>
      <c r="GLH3001" s="607"/>
      <c r="GLI3001" s="607"/>
      <c r="GLJ3001" s="607"/>
      <c r="GLK3001" s="607"/>
      <c r="GLL3001" s="607"/>
      <c r="GLM3001" s="607"/>
      <c r="GLN3001" s="607"/>
      <c r="GLO3001" s="607"/>
      <c r="GLP3001" s="607"/>
      <c r="GLQ3001" s="607"/>
      <c r="GLR3001" s="607"/>
      <c r="GLS3001" s="607"/>
      <c r="GLT3001" s="607"/>
      <c r="GLU3001" s="607"/>
      <c r="GLV3001" s="607"/>
      <c r="GLW3001" s="607"/>
      <c r="GLX3001" s="607"/>
      <c r="GLY3001" s="607"/>
      <c r="GLZ3001" s="607"/>
      <c r="GMA3001" s="607"/>
      <c r="GMB3001" s="607"/>
      <c r="GMC3001" s="607"/>
      <c r="GMD3001" s="607"/>
      <c r="GME3001" s="607"/>
      <c r="GMF3001" s="607"/>
      <c r="GMG3001" s="607"/>
      <c r="GMH3001" s="607"/>
      <c r="GMI3001" s="607"/>
      <c r="GMJ3001" s="607"/>
      <c r="GMK3001" s="607"/>
      <c r="GML3001" s="607"/>
      <c r="GMM3001" s="607"/>
      <c r="GMN3001" s="607"/>
      <c r="GMO3001" s="607"/>
      <c r="GMP3001" s="607"/>
      <c r="GMQ3001" s="607"/>
      <c r="GMR3001" s="607"/>
      <c r="GMS3001" s="607"/>
      <c r="GMT3001" s="607"/>
      <c r="GMU3001" s="607"/>
      <c r="GMV3001" s="607"/>
      <c r="GMW3001" s="607"/>
      <c r="GMX3001" s="607"/>
      <c r="GMY3001" s="607"/>
      <c r="GMZ3001" s="607"/>
      <c r="GNA3001" s="607"/>
      <c r="GNB3001" s="607"/>
      <c r="GNC3001" s="607"/>
      <c r="GND3001" s="607"/>
      <c r="GNE3001" s="607"/>
      <c r="GNF3001" s="607"/>
      <c r="GNG3001" s="607"/>
      <c r="GNH3001" s="607"/>
      <c r="GNI3001" s="607"/>
      <c r="GNJ3001" s="607"/>
      <c r="GNK3001" s="607"/>
      <c r="GNL3001" s="607"/>
      <c r="GNM3001" s="607"/>
      <c r="GNN3001" s="607"/>
      <c r="GNO3001" s="607"/>
      <c r="GNP3001" s="607"/>
      <c r="GNQ3001" s="607"/>
      <c r="GNR3001" s="607"/>
      <c r="GNS3001" s="607"/>
      <c r="GNT3001" s="607"/>
      <c r="GNU3001" s="607"/>
      <c r="GNV3001" s="607"/>
      <c r="GNW3001" s="607"/>
      <c r="GNX3001" s="607"/>
      <c r="GNY3001" s="607"/>
      <c r="GNZ3001" s="607"/>
      <c r="GOA3001" s="607"/>
      <c r="GOB3001" s="607"/>
      <c r="GOC3001" s="607"/>
      <c r="GOD3001" s="607"/>
      <c r="GOE3001" s="607"/>
      <c r="GOF3001" s="607"/>
      <c r="GOG3001" s="607"/>
      <c r="GOH3001" s="607"/>
      <c r="GOI3001" s="607"/>
      <c r="GOJ3001" s="607"/>
      <c r="GOK3001" s="607"/>
      <c r="GOL3001" s="607"/>
      <c r="GOM3001" s="607"/>
      <c r="GON3001" s="607"/>
      <c r="GOO3001" s="607"/>
      <c r="GOP3001" s="607"/>
      <c r="GOQ3001" s="607"/>
      <c r="GOR3001" s="607"/>
      <c r="GOS3001" s="607"/>
      <c r="GOT3001" s="607"/>
      <c r="GOU3001" s="607"/>
      <c r="GOV3001" s="607"/>
      <c r="GOW3001" s="607"/>
      <c r="GOX3001" s="607"/>
      <c r="GOY3001" s="607"/>
      <c r="GOZ3001" s="607"/>
      <c r="GPA3001" s="607"/>
      <c r="GPB3001" s="607"/>
      <c r="GPC3001" s="607"/>
      <c r="GPD3001" s="607"/>
      <c r="GPE3001" s="607"/>
      <c r="GPF3001" s="607"/>
      <c r="GPG3001" s="607"/>
      <c r="GPH3001" s="607"/>
      <c r="GPI3001" s="607"/>
      <c r="GPJ3001" s="607"/>
      <c r="GPK3001" s="607"/>
      <c r="GPL3001" s="607"/>
      <c r="GPM3001" s="607"/>
      <c r="GPN3001" s="607"/>
      <c r="GPO3001" s="607"/>
      <c r="GPP3001" s="607"/>
      <c r="GPQ3001" s="607"/>
      <c r="GPR3001" s="607"/>
      <c r="GPS3001" s="607"/>
      <c r="GPT3001" s="607"/>
      <c r="GPU3001" s="607"/>
      <c r="GPV3001" s="607"/>
      <c r="GPW3001" s="607"/>
      <c r="GPX3001" s="607"/>
      <c r="GPY3001" s="607"/>
      <c r="GPZ3001" s="607"/>
      <c r="GQA3001" s="607"/>
      <c r="GQB3001" s="607"/>
      <c r="GQC3001" s="607"/>
      <c r="GQD3001" s="607"/>
      <c r="GQE3001" s="607"/>
      <c r="GQF3001" s="607"/>
      <c r="GQG3001" s="607"/>
      <c r="GQH3001" s="607"/>
      <c r="GQI3001" s="607"/>
      <c r="GQJ3001" s="607"/>
      <c r="GQK3001" s="607"/>
      <c r="GQL3001" s="607"/>
      <c r="GQM3001" s="607"/>
      <c r="GQN3001" s="607"/>
      <c r="GQO3001" s="607"/>
      <c r="GQP3001" s="607"/>
      <c r="GQQ3001" s="607"/>
      <c r="GQR3001" s="607"/>
      <c r="GQS3001" s="607"/>
      <c r="GQT3001" s="607"/>
      <c r="GQU3001" s="607"/>
      <c r="GQV3001" s="607"/>
      <c r="GQW3001" s="607"/>
      <c r="GQX3001" s="607"/>
      <c r="GQY3001" s="607"/>
      <c r="GQZ3001" s="607"/>
      <c r="GRA3001" s="607"/>
      <c r="GRB3001" s="607"/>
      <c r="GRC3001" s="607"/>
      <c r="GRD3001" s="607"/>
      <c r="GRE3001" s="607"/>
      <c r="GRF3001" s="607"/>
      <c r="GRG3001" s="607"/>
      <c r="GRH3001" s="607"/>
      <c r="GRI3001" s="607"/>
      <c r="GRJ3001" s="607"/>
      <c r="GRK3001" s="607"/>
      <c r="GRL3001" s="607"/>
      <c r="GRM3001" s="607"/>
      <c r="GRN3001" s="607"/>
      <c r="GRO3001" s="607"/>
      <c r="GRP3001" s="607"/>
      <c r="GRQ3001" s="607"/>
      <c r="GRR3001" s="607"/>
      <c r="GRS3001" s="607"/>
      <c r="GRT3001" s="607"/>
      <c r="GRU3001" s="607"/>
      <c r="GRV3001" s="607"/>
      <c r="GRW3001" s="607"/>
      <c r="GRX3001" s="607"/>
      <c r="GRY3001" s="607"/>
      <c r="GRZ3001" s="607"/>
      <c r="GSA3001" s="607"/>
      <c r="GSB3001" s="607"/>
      <c r="GSC3001" s="607"/>
      <c r="GSD3001" s="607"/>
      <c r="GSE3001" s="607"/>
      <c r="GSF3001" s="607"/>
      <c r="GSG3001" s="607"/>
      <c r="GSH3001" s="607"/>
      <c r="GSI3001" s="607"/>
      <c r="GSJ3001" s="607"/>
      <c r="GSK3001" s="607"/>
      <c r="GSL3001" s="607"/>
      <c r="GSM3001" s="607"/>
      <c r="GSN3001" s="607"/>
      <c r="GSO3001" s="607"/>
      <c r="GSP3001" s="607"/>
      <c r="GSQ3001" s="607"/>
      <c r="GSR3001" s="607"/>
      <c r="GSS3001" s="607"/>
      <c r="GST3001" s="607"/>
      <c r="GSU3001" s="607"/>
      <c r="GSV3001" s="607"/>
      <c r="GSW3001" s="607"/>
      <c r="GSX3001" s="607"/>
      <c r="GSY3001" s="607"/>
      <c r="GSZ3001" s="607"/>
      <c r="GTA3001" s="607"/>
      <c r="GTB3001" s="607"/>
      <c r="GTC3001" s="607"/>
      <c r="GTD3001" s="607"/>
      <c r="GTE3001" s="607"/>
      <c r="GTF3001" s="607"/>
      <c r="GTG3001" s="607"/>
      <c r="GTH3001" s="607"/>
      <c r="GTI3001" s="607"/>
      <c r="GTJ3001" s="607"/>
      <c r="GTK3001" s="607"/>
      <c r="GTL3001" s="607"/>
      <c r="GTM3001" s="607"/>
      <c r="GTN3001" s="607"/>
      <c r="GTO3001" s="607"/>
      <c r="GTP3001" s="607"/>
      <c r="GTQ3001" s="607"/>
      <c r="GTR3001" s="607"/>
      <c r="GTS3001" s="607"/>
      <c r="GTT3001" s="607"/>
      <c r="GTU3001" s="607"/>
      <c r="GTV3001" s="607"/>
      <c r="GTW3001" s="607"/>
      <c r="GTX3001" s="607"/>
      <c r="GTY3001" s="607"/>
      <c r="GTZ3001" s="607"/>
      <c r="GUA3001" s="607"/>
      <c r="GUB3001" s="607"/>
      <c r="GUC3001" s="607"/>
      <c r="GUD3001" s="607"/>
      <c r="GUE3001" s="607"/>
      <c r="GUF3001" s="607"/>
      <c r="GUG3001" s="607"/>
      <c r="GUH3001" s="607"/>
      <c r="GUI3001" s="607"/>
      <c r="GUJ3001" s="607"/>
      <c r="GUK3001" s="607"/>
      <c r="GUL3001" s="607"/>
      <c r="GUM3001" s="607"/>
      <c r="GUN3001" s="607"/>
      <c r="GUO3001" s="607"/>
      <c r="GUP3001" s="607"/>
      <c r="GUQ3001" s="607"/>
      <c r="GUR3001" s="607"/>
      <c r="GUS3001" s="607"/>
      <c r="GUT3001" s="607"/>
      <c r="GUU3001" s="607"/>
      <c r="GUV3001" s="607"/>
      <c r="GUW3001" s="607"/>
      <c r="GUX3001" s="607"/>
      <c r="GUY3001" s="607"/>
      <c r="GUZ3001" s="607"/>
      <c r="GVA3001" s="607"/>
      <c r="GVB3001" s="607"/>
      <c r="GVC3001" s="607"/>
      <c r="GVD3001" s="607"/>
      <c r="GVE3001" s="607"/>
      <c r="GVF3001" s="607"/>
      <c r="GVG3001" s="607"/>
      <c r="GVH3001" s="607"/>
      <c r="GVI3001" s="607"/>
      <c r="GVJ3001" s="607"/>
      <c r="GVK3001" s="607"/>
      <c r="GVL3001" s="607"/>
      <c r="GVM3001" s="607"/>
      <c r="GVN3001" s="607"/>
      <c r="GVO3001" s="607"/>
      <c r="GVP3001" s="607"/>
      <c r="GVQ3001" s="607"/>
      <c r="GVR3001" s="607"/>
      <c r="GVS3001" s="607"/>
      <c r="GVT3001" s="607"/>
      <c r="GVU3001" s="607"/>
      <c r="GVV3001" s="607"/>
      <c r="GVW3001" s="607"/>
      <c r="GVX3001" s="607"/>
      <c r="GVY3001" s="607"/>
      <c r="GVZ3001" s="607"/>
      <c r="GWA3001" s="607"/>
      <c r="GWB3001" s="607"/>
      <c r="GWC3001" s="607"/>
      <c r="GWD3001" s="607"/>
      <c r="GWE3001" s="607"/>
      <c r="GWF3001" s="607"/>
      <c r="GWG3001" s="607"/>
      <c r="GWH3001" s="607"/>
      <c r="GWI3001" s="607"/>
      <c r="GWJ3001" s="607"/>
      <c r="GWK3001" s="607"/>
      <c r="GWL3001" s="607"/>
      <c r="GWM3001" s="607"/>
      <c r="GWN3001" s="607"/>
      <c r="GWO3001" s="607"/>
      <c r="GWP3001" s="607"/>
      <c r="GWQ3001" s="607"/>
      <c r="GWR3001" s="607"/>
      <c r="GWS3001" s="607"/>
      <c r="GWT3001" s="607"/>
      <c r="GWU3001" s="607"/>
      <c r="GWV3001" s="607"/>
      <c r="GWW3001" s="607"/>
      <c r="GWX3001" s="607"/>
      <c r="GWY3001" s="607"/>
      <c r="GWZ3001" s="607"/>
      <c r="GXA3001" s="607"/>
      <c r="GXB3001" s="607"/>
      <c r="GXC3001" s="607"/>
      <c r="GXD3001" s="607"/>
      <c r="GXE3001" s="607"/>
      <c r="GXF3001" s="607"/>
      <c r="GXG3001" s="607"/>
      <c r="GXH3001" s="607"/>
      <c r="GXI3001" s="607"/>
      <c r="GXJ3001" s="607"/>
      <c r="GXK3001" s="607"/>
      <c r="GXL3001" s="607"/>
      <c r="GXM3001" s="607"/>
      <c r="GXN3001" s="607"/>
      <c r="GXO3001" s="607"/>
      <c r="GXP3001" s="607"/>
      <c r="GXQ3001" s="607"/>
      <c r="GXR3001" s="607"/>
      <c r="GXS3001" s="607"/>
      <c r="GXT3001" s="607"/>
      <c r="GXU3001" s="607"/>
      <c r="GXV3001" s="607"/>
      <c r="GXW3001" s="607"/>
      <c r="GXX3001" s="607"/>
      <c r="GXY3001" s="607"/>
      <c r="GXZ3001" s="607"/>
      <c r="GYA3001" s="607"/>
      <c r="GYB3001" s="607"/>
      <c r="GYC3001" s="607"/>
      <c r="GYD3001" s="607"/>
      <c r="GYE3001" s="607"/>
      <c r="GYF3001" s="607"/>
      <c r="GYG3001" s="607"/>
      <c r="GYH3001" s="607"/>
      <c r="GYI3001" s="607"/>
      <c r="GYJ3001" s="607"/>
      <c r="GYK3001" s="607"/>
      <c r="GYL3001" s="607"/>
      <c r="GYM3001" s="607"/>
      <c r="GYN3001" s="607"/>
      <c r="GYO3001" s="607"/>
      <c r="GYP3001" s="607"/>
      <c r="GYQ3001" s="607"/>
      <c r="GYR3001" s="607"/>
      <c r="GYS3001" s="607"/>
      <c r="GYT3001" s="607"/>
      <c r="GYU3001" s="607"/>
      <c r="GYV3001" s="607"/>
      <c r="GYW3001" s="607"/>
      <c r="GYX3001" s="607"/>
      <c r="GYY3001" s="607"/>
      <c r="GYZ3001" s="607"/>
      <c r="GZA3001" s="607"/>
      <c r="GZB3001" s="607"/>
      <c r="GZC3001" s="607"/>
      <c r="GZD3001" s="607"/>
      <c r="GZE3001" s="607"/>
      <c r="GZF3001" s="607"/>
      <c r="GZG3001" s="607"/>
      <c r="GZH3001" s="607"/>
      <c r="GZI3001" s="607"/>
      <c r="GZJ3001" s="607"/>
      <c r="GZK3001" s="607"/>
      <c r="GZL3001" s="607"/>
      <c r="GZM3001" s="607"/>
      <c r="GZN3001" s="607"/>
      <c r="GZO3001" s="607"/>
      <c r="GZP3001" s="607"/>
      <c r="GZQ3001" s="607"/>
      <c r="GZR3001" s="607"/>
      <c r="GZS3001" s="607"/>
      <c r="GZT3001" s="607"/>
      <c r="GZU3001" s="607"/>
      <c r="GZV3001" s="607"/>
      <c r="GZW3001" s="607"/>
      <c r="GZX3001" s="607"/>
      <c r="GZY3001" s="607"/>
      <c r="GZZ3001" s="607"/>
      <c r="HAA3001" s="607"/>
      <c r="HAB3001" s="607"/>
      <c r="HAC3001" s="607"/>
      <c r="HAD3001" s="607"/>
      <c r="HAE3001" s="607"/>
      <c r="HAF3001" s="607"/>
      <c r="HAG3001" s="607"/>
      <c r="HAH3001" s="607"/>
      <c r="HAI3001" s="607"/>
      <c r="HAJ3001" s="607"/>
      <c r="HAK3001" s="607"/>
      <c r="HAL3001" s="607"/>
      <c r="HAM3001" s="607"/>
      <c r="HAN3001" s="607"/>
      <c r="HAO3001" s="607"/>
      <c r="HAP3001" s="607"/>
      <c r="HAQ3001" s="607"/>
      <c r="HAR3001" s="607"/>
      <c r="HAS3001" s="607"/>
      <c r="HAT3001" s="607"/>
      <c r="HAU3001" s="607"/>
      <c r="HAV3001" s="607"/>
      <c r="HAW3001" s="607"/>
      <c r="HAX3001" s="607"/>
      <c r="HAY3001" s="607"/>
      <c r="HAZ3001" s="607"/>
      <c r="HBA3001" s="607"/>
      <c r="HBB3001" s="607"/>
      <c r="HBC3001" s="607"/>
      <c r="HBD3001" s="607"/>
      <c r="HBE3001" s="607"/>
      <c r="HBF3001" s="607"/>
      <c r="HBG3001" s="607"/>
      <c r="HBH3001" s="607"/>
      <c r="HBI3001" s="607"/>
      <c r="HBJ3001" s="607"/>
      <c r="HBK3001" s="607"/>
      <c r="HBL3001" s="607"/>
      <c r="HBM3001" s="607"/>
      <c r="HBN3001" s="607"/>
      <c r="HBO3001" s="607"/>
      <c r="HBP3001" s="607"/>
      <c r="HBQ3001" s="607"/>
      <c r="HBR3001" s="607"/>
      <c r="HBS3001" s="607"/>
      <c r="HBT3001" s="607"/>
      <c r="HBU3001" s="607"/>
      <c r="HBV3001" s="607"/>
      <c r="HBW3001" s="607"/>
      <c r="HBX3001" s="607"/>
      <c r="HBY3001" s="607"/>
      <c r="HBZ3001" s="607"/>
      <c r="HCA3001" s="607"/>
      <c r="HCB3001" s="607"/>
      <c r="HCC3001" s="607"/>
      <c r="HCD3001" s="607"/>
      <c r="HCE3001" s="607"/>
      <c r="HCF3001" s="607"/>
      <c r="HCG3001" s="607"/>
      <c r="HCH3001" s="607"/>
      <c r="HCI3001" s="607"/>
      <c r="HCJ3001" s="607"/>
      <c r="HCK3001" s="607"/>
      <c r="HCL3001" s="607"/>
      <c r="HCM3001" s="607"/>
      <c r="HCN3001" s="607"/>
      <c r="HCO3001" s="607"/>
      <c r="HCP3001" s="607"/>
      <c r="HCQ3001" s="607"/>
      <c r="HCR3001" s="607"/>
      <c r="HCS3001" s="607"/>
      <c r="HCT3001" s="607"/>
      <c r="HCU3001" s="607"/>
      <c r="HCV3001" s="607"/>
      <c r="HCW3001" s="607"/>
      <c r="HCX3001" s="607"/>
      <c r="HCY3001" s="607"/>
      <c r="HCZ3001" s="607"/>
      <c r="HDA3001" s="607"/>
      <c r="HDB3001" s="607"/>
      <c r="HDC3001" s="607"/>
      <c r="HDD3001" s="607"/>
      <c r="HDE3001" s="607"/>
      <c r="HDF3001" s="607"/>
      <c r="HDG3001" s="607"/>
      <c r="HDH3001" s="607"/>
      <c r="HDI3001" s="607"/>
      <c r="HDJ3001" s="607"/>
      <c r="HDK3001" s="607"/>
      <c r="HDL3001" s="607"/>
      <c r="HDM3001" s="607"/>
      <c r="HDN3001" s="607"/>
      <c r="HDO3001" s="607"/>
      <c r="HDP3001" s="607"/>
      <c r="HDQ3001" s="607"/>
      <c r="HDR3001" s="607"/>
      <c r="HDS3001" s="607"/>
      <c r="HDT3001" s="607"/>
      <c r="HDU3001" s="607"/>
      <c r="HDV3001" s="607"/>
      <c r="HDW3001" s="607"/>
      <c r="HDX3001" s="607"/>
      <c r="HDY3001" s="607"/>
      <c r="HDZ3001" s="607"/>
      <c r="HEA3001" s="607"/>
      <c r="HEB3001" s="607"/>
      <c r="HEC3001" s="607"/>
      <c r="HED3001" s="607"/>
      <c r="HEE3001" s="607"/>
      <c r="HEF3001" s="607"/>
      <c r="HEG3001" s="607"/>
      <c r="HEH3001" s="607"/>
      <c r="HEI3001" s="607"/>
      <c r="HEJ3001" s="607"/>
      <c r="HEK3001" s="607"/>
      <c r="HEL3001" s="607"/>
      <c r="HEM3001" s="607"/>
      <c r="HEN3001" s="607"/>
      <c r="HEO3001" s="607"/>
      <c r="HEP3001" s="607"/>
      <c r="HEQ3001" s="607"/>
      <c r="HER3001" s="607"/>
      <c r="HES3001" s="607"/>
      <c r="HET3001" s="607"/>
      <c r="HEU3001" s="607"/>
      <c r="HEV3001" s="607"/>
      <c r="HEW3001" s="607"/>
      <c r="HEX3001" s="607"/>
      <c r="HEY3001" s="607"/>
      <c r="HEZ3001" s="607"/>
      <c r="HFA3001" s="607"/>
      <c r="HFB3001" s="607"/>
      <c r="HFC3001" s="607"/>
      <c r="HFD3001" s="607"/>
      <c r="HFE3001" s="607"/>
      <c r="HFF3001" s="607"/>
      <c r="HFG3001" s="607"/>
      <c r="HFH3001" s="607"/>
      <c r="HFI3001" s="607"/>
      <c r="HFJ3001" s="607"/>
      <c r="HFK3001" s="607"/>
      <c r="HFL3001" s="607"/>
      <c r="HFM3001" s="607"/>
      <c r="HFN3001" s="607"/>
      <c r="HFO3001" s="607"/>
      <c r="HFP3001" s="607"/>
      <c r="HFQ3001" s="607"/>
      <c r="HFR3001" s="607"/>
      <c r="HFS3001" s="607"/>
      <c r="HFT3001" s="607"/>
      <c r="HFU3001" s="607"/>
      <c r="HFV3001" s="607"/>
      <c r="HFW3001" s="607"/>
      <c r="HFX3001" s="607"/>
      <c r="HFY3001" s="607"/>
      <c r="HFZ3001" s="607"/>
      <c r="HGA3001" s="607"/>
      <c r="HGB3001" s="607"/>
      <c r="HGC3001" s="607"/>
      <c r="HGD3001" s="607"/>
      <c r="HGE3001" s="607"/>
      <c r="HGF3001" s="607"/>
      <c r="HGG3001" s="607"/>
      <c r="HGH3001" s="607"/>
      <c r="HGI3001" s="607"/>
      <c r="HGJ3001" s="607"/>
      <c r="HGK3001" s="607"/>
      <c r="HGL3001" s="607"/>
      <c r="HGM3001" s="607"/>
      <c r="HGN3001" s="607"/>
      <c r="HGO3001" s="607"/>
      <c r="HGP3001" s="607"/>
      <c r="HGQ3001" s="607"/>
      <c r="HGR3001" s="607"/>
      <c r="HGS3001" s="607"/>
      <c r="HGT3001" s="607"/>
      <c r="HGU3001" s="607"/>
      <c r="HGV3001" s="607"/>
      <c r="HGW3001" s="607"/>
      <c r="HGX3001" s="607"/>
      <c r="HGY3001" s="607"/>
      <c r="HGZ3001" s="607"/>
      <c r="HHA3001" s="607"/>
      <c r="HHB3001" s="607"/>
      <c r="HHC3001" s="607"/>
      <c r="HHD3001" s="607"/>
      <c r="HHE3001" s="607"/>
      <c r="HHF3001" s="607"/>
      <c r="HHG3001" s="607"/>
      <c r="HHH3001" s="607"/>
      <c r="HHI3001" s="607"/>
      <c r="HHJ3001" s="607"/>
      <c r="HHK3001" s="607"/>
      <c r="HHL3001" s="607"/>
      <c r="HHM3001" s="607"/>
      <c r="HHN3001" s="607"/>
      <c r="HHO3001" s="607"/>
      <c r="HHP3001" s="607"/>
      <c r="HHQ3001" s="607"/>
      <c r="HHR3001" s="607"/>
      <c r="HHS3001" s="607"/>
      <c r="HHT3001" s="607"/>
      <c r="HHU3001" s="607"/>
      <c r="HHV3001" s="607"/>
      <c r="HHW3001" s="607"/>
      <c r="HHX3001" s="607"/>
      <c r="HHY3001" s="607"/>
      <c r="HHZ3001" s="607"/>
      <c r="HIA3001" s="607"/>
      <c r="HIB3001" s="607"/>
      <c r="HIC3001" s="607"/>
      <c r="HID3001" s="607"/>
      <c r="HIE3001" s="607"/>
      <c r="HIF3001" s="607"/>
      <c r="HIG3001" s="607"/>
      <c r="HIH3001" s="607"/>
      <c r="HII3001" s="607"/>
      <c r="HIJ3001" s="607"/>
      <c r="HIK3001" s="607"/>
      <c r="HIL3001" s="607"/>
      <c r="HIM3001" s="607"/>
      <c r="HIN3001" s="607"/>
      <c r="HIO3001" s="607"/>
      <c r="HIP3001" s="607"/>
      <c r="HIQ3001" s="607"/>
      <c r="HIR3001" s="607"/>
      <c r="HIS3001" s="607"/>
      <c r="HIT3001" s="607"/>
      <c r="HIU3001" s="607"/>
      <c r="HIV3001" s="607"/>
      <c r="HIW3001" s="607"/>
      <c r="HIX3001" s="607"/>
      <c r="HIY3001" s="607"/>
      <c r="HIZ3001" s="607"/>
      <c r="HJA3001" s="607"/>
      <c r="HJB3001" s="607"/>
      <c r="HJC3001" s="607"/>
      <c r="HJD3001" s="607"/>
      <c r="HJE3001" s="607"/>
      <c r="HJF3001" s="607"/>
      <c r="HJG3001" s="607"/>
      <c r="HJH3001" s="607"/>
      <c r="HJI3001" s="607"/>
      <c r="HJJ3001" s="607"/>
      <c r="HJK3001" s="607"/>
      <c r="HJL3001" s="607"/>
      <c r="HJM3001" s="607"/>
      <c r="HJN3001" s="607"/>
      <c r="HJO3001" s="607"/>
      <c r="HJP3001" s="607"/>
      <c r="HJQ3001" s="607"/>
      <c r="HJR3001" s="607"/>
      <c r="HJS3001" s="607"/>
      <c r="HJT3001" s="607"/>
      <c r="HJU3001" s="607"/>
      <c r="HJV3001" s="607"/>
      <c r="HJW3001" s="607"/>
      <c r="HJX3001" s="607"/>
      <c r="HJY3001" s="607"/>
      <c r="HJZ3001" s="607"/>
      <c r="HKA3001" s="607"/>
      <c r="HKB3001" s="607"/>
      <c r="HKC3001" s="607"/>
      <c r="HKD3001" s="607"/>
      <c r="HKE3001" s="607"/>
      <c r="HKF3001" s="607"/>
      <c r="HKG3001" s="607"/>
      <c r="HKH3001" s="607"/>
      <c r="HKI3001" s="607"/>
      <c r="HKJ3001" s="607"/>
      <c r="HKK3001" s="607"/>
      <c r="HKL3001" s="607"/>
      <c r="HKM3001" s="607"/>
      <c r="HKN3001" s="607"/>
      <c r="HKO3001" s="607"/>
      <c r="HKP3001" s="607"/>
      <c r="HKQ3001" s="607"/>
      <c r="HKR3001" s="607"/>
      <c r="HKS3001" s="607"/>
      <c r="HKT3001" s="607"/>
      <c r="HKU3001" s="607"/>
      <c r="HKV3001" s="607"/>
      <c r="HKW3001" s="607"/>
      <c r="HKX3001" s="607"/>
      <c r="HKY3001" s="607"/>
      <c r="HKZ3001" s="607"/>
      <c r="HLA3001" s="607"/>
      <c r="HLB3001" s="607"/>
      <c r="HLC3001" s="607"/>
      <c r="HLD3001" s="607"/>
      <c r="HLE3001" s="607"/>
      <c r="HLF3001" s="607"/>
      <c r="HLG3001" s="607"/>
      <c r="HLH3001" s="607"/>
      <c r="HLI3001" s="607"/>
      <c r="HLJ3001" s="607"/>
      <c r="HLK3001" s="607"/>
      <c r="HLL3001" s="607"/>
      <c r="HLM3001" s="607"/>
      <c r="HLN3001" s="607"/>
      <c r="HLO3001" s="607"/>
      <c r="HLP3001" s="607"/>
      <c r="HLQ3001" s="607"/>
      <c r="HLR3001" s="607"/>
      <c r="HLS3001" s="607"/>
      <c r="HLT3001" s="607"/>
      <c r="HLU3001" s="607"/>
      <c r="HLV3001" s="607"/>
      <c r="HLW3001" s="607"/>
      <c r="HLX3001" s="607"/>
      <c r="HLY3001" s="607"/>
      <c r="HLZ3001" s="607"/>
      <c r="HMA3001" s="607"/>
      <c r="HMB3001" s="607"/>
      <c r="HMC3001" s="607"/>
      <c r="HMD3001" s="607"/>
      <c r="HME3001" s="607"/>
      <c r="HMF3001" s="607"/>
      <c r="HMG3001" s="607"/>
      <c r="HMH3001" s="607"/>
      <c r="HMI3001" s="607"/>
      <c r="HMJ3001" s="607"/>
      <c r="HMK3001" s="607"/>
      <c r="HML3001" s="607"/>
      <c r="HMM3001" s="607"/>
      <c r="HMN3001" s="607"/>
      <c r="HMO3001" s="607"/>
      <c r="HMP3001" s="607"/>
      <c r="HMQ3001" s="607"/>
      <c r="HMR3001" s="607"/>
      <c r="HMS3001" s="607"/>
      <c r="HMT3001" s="607"/>
      <c r="HMU3001" s="607"/>
      <c r="HMV3001" s="607"/>
      <c r="HMW3001" s="607"/>
      <c r="HMX3001" s="607"/>
      <c r="HMY3001" s="607"/>
      <c r="HMZ3001" s="607"/>
      <c r="HNA3001" s="607"/>
      <c r="HNB3001" s="607"/>
      <c r="HNC3001" s="607"/>
      <c r="HND3001" s="607"/>
      <c r="HNE3001" s="607"/>
      <c r="HNF3001" s="607"/>
      <c r="HNG3001" s="607"/>
      <c r="HNH3001" s="607"/>
      <c r="HNI3001" s="607"/>
      <c r="HNJ3001" s="607"/>
      <c r="HNK3001" s="607"/>
      <c r="HNL3001" s="607"/>
      <c r="HNM3001" s="607"/>
      <c r="HNN3001" s="607"/>
      <c r="HNO3001" s="607"/>
      <c r="HNP3001" s="607"/>
      <c r="HNQ3001" s="607"/>
      <c r="HNR3001" s="607"/>
      <c r="HNS3001" s="607"/>
      <c r="HNT3001" s="607"/>
      <c r="HNU3001" s="607"/>
      <c r="HNV3001" s="607"/>
      <c r="HNW3001" s="607"/>
      <c r="HNX3001" s="607"/>
      <c r="HNY3001" s="607"/>
      <c r="HNZ3001" s="607"/>
      <c r="HOA3001" s="607"/>
      <c r="HOB3001" s="607"/>
      <c r="HOC3001" s="607"/>
      <c r="HOD3001" s="607"/>
      <c r="HOE3001" s="607"/>
      <c r="HOF3001" s="607"/>
      <c r="HOG3001" s="607"/>
      <c r="HOH3001" s="607"/>
      <c r="HOI3001" s="607"/>
      <c r="HOJ3001" s="607"/>
      <c r="HOK3001" s="607"/>
      <c r="HOL3001" s="607"/>
      <c r="HOM3001" s="607"/>
      <c r="HON3001" s="607"/>
      <c r="HOO3001" s="607"/>
      <c r="HOP3001" s="607"/>
      <c r="HOQ3001" s="607"/>
      <c r="HOR3001" s="607"/>
      <c r="HOS3001" s="607"/>
      <c r="HOT3001" s="607"/>
      <c r="HOU3001" s="607"/>
      <c r="HOV3001" s="607"/>
      <c r="HOW3001" s="607"/>
      <c r="HOX3001" s="607"/>
      <c r="HOY3001" s="607"/>
      <c r="HOZ3001" s="607"/>
      <c r="HPA3001" s="607"/>
      <c r="HPB3001" s="607"/>
      <c r="HPC3001" s="607"/>
      <c r="HPD3001" s="607"/>
      <c r="HPE3001" s="607"/>
      <c r="HPF3001" s="607"/>
      <c r="HPG3001" s="607"/>
      <c r="HPH3001" s="607"/>
      <c r="HPI3001" s="607"/>
      <c r="HPJ3001" s="607"/>
      <c r="HPK3001" s="607"/>
      <c r="HPL3001" s="607"/>
      <c r="HPM3001" s="607"/>
      <c r="HPN3001" s="607"/>
      <c r="HPO3001" s="607"/>
      <c r="HPP3001" s="607"/>
      <c r="HPQ3001" s="607"/>
      <c r="HPR3001" s="607"/>
      <c r="HPS3001" s="607"/>
      <c r="HPT3001" s="607"/>
      <c r="HPU3001" s="607"/>
      <c r="HPV3001" s="607"/>
      <c r="HPW3001" s="607"/>
      <c r="HPX3001" s="607"/>
      <c r="HPY3001" s="607"/>
      <c r="HPZ3001" s="607"/>
      <c r="HQA3001" s="607"/>
      <c r="HQB3001" s="607"/>
      <c r="HQC3001" s="607"/>
      <c r="HQD3001" s="607"/>
      <c r="HQE3001" s="607"/>
      <c r="HQF3001" s="607"/>
      <c r="HQG3001" s="607"/>
      <c r="HQH3001" s="607"/>
      <c r="HQI3001" s="607"/>
      <c r="HQJ3001" s="607"/>
      <c r="HQK3001" s="607"/>
      <c r="HQL3001" s="607"/>
      <c r="HQM3001" s="607"/>
      <c r="HQN3001" s="607"/>
      <c r="HQO3001" s="607"/>
      <c r="HQP3001" s="607"/>
      <c r="HQQ3001" s="607"/>
      <c r="HQR3001" s="607"/>
      <c r="HQS3001" s="607"/>
      <c r="HQT3001" s="607"/>
      <c r="HQU3001" s="607"/>
      <c r="HQV3001" s="607"/>
      <c r="HQW3001" s="607"/>
      <c r="HQX3001" s="607"/>
      <c r="HQY3001" s="607"/>
      <c r="HQZ3001" s="607"/>
      <c r="HRA3001" s="607"/>
      <c r="HRB3001" s="607"/>
      <c r="HRC3001" s="607"/>
      <c r="HRD3001" s="607"/>
      <c r="HRE3001" s="607"/>
      <c r="HRF3001" s="607"/>
      <c r="HRG3001" s="607"/>
      <c r="HRH3001" s="607"/>
      <c r="HRI3001" s="607"/>
      <c r="HRJ3001" s="607"/>
      <c r="HRK3001" s="607"/>
      <c r="HRL3001" s="607"/>
      <c r="HRM3001" s="607"/>
      <c r="HRN3001" s="607"/>
      <c r="HRO3001" s="607"/>
      <c r="HRP3001" s="607"/>
      <c r="HRQ3001" s="607"/>
      <c r="HRR3001" s="607"/>
      <c r="HRS3001" s="607"/>
      <c r="HRT3001" s="607"/>
      <c r="HRU3001" s="607"/>
      <c r="HRV3001" s="607"/>
      <c r="HRW3001" s="607"/>
      <c r="HRX3001" s="607"/>
      <c r="HRY3001" s="607"/>
      <c r="HRZ3001" s="607"/>
      <c r="HSA3001" s="607"/>
      <c r="HSB3001" s="607"/>
      <c r="HSC3001" s="607"/>
      <c r="HSD3001" s="607"/>
      <c r="HSE3001" s="607"/>
      <c r="HSF3001" s="607"/>
      <c r="HSG3001" s="607"/>
      <c r="HSH3001" s="607"/>
      <c r="HSI3001" s="607"/>
      <c r="HSJ3001" s="607"/>
      <c r="HSK3001" s="607"/>
      <c r="HSL3001" s="607"/>
      <c r="HSM3001" s="607"/>
      <c r="HSN3001" s="607"/>
      <c r="HSO3001" s="607"/>
      <c r="HSP3001" s="607"/>
      <c r="HSQ3001" s="607"/>
      <c r="HSR3001" s="607"/>
      <c r="HSS3001" s="607"/>
      <c r="HST3001" s="607"/>
      <c r="HSU3001" s="607"/>
      <c r="HSV3001" s="607"/>
      <c r="HSW3001" s="607"/>
      <c r="HSX3001" s="607"/>
      <c r="HSY3001" s="607"/>
      <c r="HSZ3001" s="607"/>
      <c r="HTA3001" s="607"/>
      <c r="HTB3001" s="607"/>
      <c r="HTC3001" s="607"/>
      <c r="HTD3001" s="607"/>
      <c r="HTE3001" s="607"/>
      <c r="HTF3001" s="607"/>
      <c r="HTG3001" s="607"/>
      <c r="HTH3001" s="607"/>
      <c r="HTI3001" s="607"/>
      <c r="HTJ3001" s="607"/>
      <c r="HTK3001" s="607"/>
      <c r="HTL3001" s="607"/>
      <c r="HTM3001" s="607"/>
      <c r="HTN3001" s="607"/>
      <c r="HTO3001" s="607"/>
      <c r="HTP3001" s="607"/>
      <c r="HTQ3001" s="607"/>
      <c r="HTR3001" s="607"/>
      <c r="HTS3001" s="607"/>
      <c r="HTT3001" s="607"/>
      <c r="HTU3001" s="607"/>
      <c r="HTV3001" s="607"/>
      <c r="HTW3001" s="607"/>
      <c r="HTX3001" s="607"/>
      <c r="HTY3001" s="607"/>
      <c r="HTZ3001" s="607"/>
      <c r="HUA3001" s="607"/>
      <c r="HUB3001" s="607"/>
      <c r="HUC3001" s="607"/>
      <c r="HUD3001" s="607"/>
      <c r="HUE3001" s="607"/>
      <c r="HUF3001" s="607"/>
      <c r="HUG3001" s="607"/>
      <c r="HUH3001" s="607"/>
      <c r="HUI3001" s="607"/>
      <c r="HUJ3001" s="607"/>
      <c r="HUK3001" s="607"/>
      <c r="HUL3001" s="607"/>
      <c r="HUM3001" s="607"/>
      <c r="HUN3001" s="607"/>
      <c r="HUO3001" s="607"/>
      <c r="HUP3001" s="607"/>
      <c r="HUQ3001" s="607"/>
      <c r="HUR3001" s="607"/>
      <c r="HUS3001" s="607"/>
      <c r="HUT3001" s="607"/>
      <c r="HUU3001" s="607"/>
      <c r="HUV3001" s="607"/>
      <c r="HUW3001" s="607"/>
      <c r="HUX3001" s="607"/>
      <c r="HUY3001" s="607"/>
      <c r="HUZ3001" s="607"/>
      <c r="HVA3001" s="607"/>
      <c r="HVB3001" s="607"/>
      <c r="HVC3001" s="607"/>
      <c r="HVD3001" s="607"/>
      <c r="HVE3001" s="607"/>
      <c r="HVF3001" s="607"/>
      <c r="HVG3001" s="607"/>
      <c r="HVH3001" s="607"/>
      <c r="HVI3001" s="607"/>
      <c r="HVJ3001" s="607"/>
      <c r="HVK3001" s="607"/>
      <c r="HVL3001" s="607"/>
      <c r="HVM3001" s="607"/>
      <c r="HVN3001" s="607"/>
      <c r="HVO3001" s="607"/>
      <c r="HVP3001" s="607"/>
      <c r="HVQ3001" s="607"/>
      <c r="HVR3001" s="607"/>
      <c r="HVS3001" s="607"/>
      <c r="HVT3001" s="607"/>
      <c r="HVU3001" s="607"/>
      <c r="HVV3001" s="607"/>
      <c r="HVW3001" s="607"/>
      <c r="HVX3001" s="607"/>
      <c r="HVY3001" s="607"/>
      <c r="HVZ3001" s="607"/>
      <c r="HWA3001" s="607"/>
      <c r="HWB3001" s="607"/>
      <c r="HWC3001" s="607"/>
      <c r="HWD3001" s="607"/>
      <c r="HWE3001" s="607"/>
      <c r="HWF3001" s="607"/>
      <c r="HWG3001" s="607"/>
      <c r="HWH3001" s="607"/>
      <c r="HWI3001" s="607"/>
      <c r="HWJ3001" s="607"/>
      <c r="HWK3001" s="607"/>
      <c r="HWL3001" s="607"/>
      <c r="HWM3001" s="607"/>
      <c r="HWN3001" s="607"/>
      <c r="HWO3001" s="607"/>
      <c r="HWP3001" s="607"/>
      <c r="HWQ3001" s="607"/>
      <c r="HWR3001" s="607"/>
      <c r="HWS3001" s="607"/>
      <c r="HWT3001" s="607"/>
      <c r="HWU3001" s="607"/>
      <c r="HWV3001" s="607"/>
      <c r="HWW3001" s="607"/>
      <c r="HWX3001" s="607"/>
      <c r="HWY3001" s="607"/>
      <c r="HWZ3001" s="607"/>
      <c r="HXA3001" s="607"/>
      <c r="HXB3001" s="607"/>
      <c r="HXC3001" s="607"/>
      <c r="HXD3001" s="607"/>
      <c r="HXE3001" s="607"/>
      <c r="HXF3001" s="607"/>
      <c r="HXG3001" s="607"/>
      <c r="HXH3001" s="607"/>
      <c r="HXI3001" s="607"/>
      <c r="HXJ3001" s="607"/>
      <c r="HXK3001" s="607"/>
      <c r="HXL3001" s="607"/>
      <c r="HXM3001" s="607"/>
      <c r="HXN3001" s="607"/>
      <c r="HXO3001" s="607"/>
      <c r="HXP3001" s="607"/>
      <c r="HXQ3001" s="607"/>
      <c r="HXR3001" s="607"/>
      <c r="HXS3001" s="607"/>
      <c r="HXT3001" s="607"/>
      <c r="HXU3001" s="607"/>
      <c r="HXV3001" s="607"/>
      <c r="HXW3001" s="607"/>
      <c r="HXX3001" s="607"/>
      <c r="HXY3001" s="607"/>
      <c r="HXZ3001" s="607"/>
      <c r="HYA3001" s="607"/>
      <c r="HYB3001" s="607"/>
      <c r="HYC3001" s="607"/>
      <c r="HYD3001" s="607"/>
      <c r="HYE3001" s="607"/>
      <c r="HYF3001" s="607"/>
      <c r="HYG3001" s="607"/>
      <c r="HYH3001" s="607"/>
      <c r="HYI3001" s="607"/>
      <c r="HYJ3001" s="607"/>
      <c r="HYK3001" s="607"/>
      <c r="HYL3001" s="607"/>
      <c r="HYM3001" s="607"/>
      <c r="HYN3001" s="607"/>
      <c r="HYO3001" s="607"/>
      <c r="HYP3001" s="607"/>
      <c r="HYQ3001" s="607"/>
      <c r="HYR3001" s="607"/>
      <c r="HYS3001" s="607"/>
      <c r="HYT3001" s="607"/>
      <c r="HYU3001" s="607"/>
      <c r="HYV3001" s="607"/>
      <c r="HYW3001" s="607"/>
      <c r="HYX3001" s="607"/>
      <c r="HYY3001" s="607"/>
      <c r="HYZ3001" s="607"/>
      <c r="HZA3001" s="607"/>
      <c r="HZB3001" s="607"/>
      <c r="HZC3001" s="607"/>
      <c r="HZD3001" s="607"/>
      <c r="HZE3001" s="607"/>
      <c r="HZF3001" s="607"/>
      <c r="HZG3001" s="607"/>
      <c r="HZH3001" s="607"/>
      <c r="HZI3001" s="607"/>
      <c r="HZJ3001" s="607"/>
      <c r="HZK3001" s="607"/>
      <c r="HZL3001" s="607"/>
      <c r="HZM3001" s="607"/>
      <c r="HZN3001" s="607"/>
      <c r="HZO3001" s="607"/>
      <c r="HZP3001" s="607"/>
      <c r="HZQ3001" s="607"/>
      <c r="HZR3001" s="607"/>
      <c r="HZS3001" s="607"/>
      <c r="HZT3001" s="607"/>
      <c r="HZU3001" s="607"/>
      <c r="HZV3001" s="607"/>
      <c r="HZW3001" s="607"/>
      <c r="HZX3001" s="607"/>
      <c r="HZY3001" s="607"/>
      <c r="HZZ3001" s="607"/>
      <c r="IAA3001" s="607"/>
      <c r="IAB3001" s="607"/>
      <c r="IAC3001" s="607"/>
      <c r="IAD3001" s="607"/>
      <c r="IAE3001" s="607"/>
      <c r="IAF3001" s="607"/>
      <c r="IAG3001" s="607"/>
      <c r="IAH3001" s="607"/>
      <c r="IAI3001" s="607"/>
      <c r="IAJ3001" s="607"/>
      <c r="IAK3001" s="607"/>
      <c r="IAL3001" s="607"/>
      <c r="IAM3001" s="607"/>
      <c r="IAN3001" s="607"/>
      <c r="IAO3001" s="607"/>
      <c r="IAP3001" s="607"/>
      <c r="IAQ3001" s="607"/>
      <c r="IAR3001" s="607"/>
      <c r="IAS3001" s="607"/>
      <c r="IAT3001" s="607"/>
      <c r="IAU3001" s="607"/>
      <c r="IAV3001" s="607"/>
      <c r="IAW3001" s="607"/>
      <c r="IAX3001" s="607"/>
      <c r="IAY3001" s="607"/>
      <c r="IAZ3001" s="607"/>
      <c r="IBA3001" s="607"/>
      <c r="IBB3001" s="607"/>
      <c r="IBC3001" s="607"/>
      <c r="IBD3001" s="607"/>
      <c r="IBE3001" s="607"/>
      <c r="IBF3001" s="607"/>
      <c r="IBG3001" s="607"/>
      <c r="IBH3001" s="607"/>
      <c r="IBI3001" s="607"/>
      <c r="IBJ3001" s="607"/>
      <c r="IBK3001" s="607"/>
      <c r="IBL3001" s="607"/>
      <c r="IBM3001" s="607"/>
      <c r="IBN3001" s="607"/>
      <c r="IBO3001" s="607"/>
      <c r="IBP3001" s="607"/>
      <c r="IBQ3001" s="607"/>
      <c r="IBR3001" s="607"/>
      <c r="IBS3001" s="607"/>
      <c r="IBT3001" s="607"/>
      <c r="IBU3001" s="607"/>
      <c r="IBV3001" s="607"/>
      <c r="IBW3001" s="607"/>
      <c r="IBX3001" s="607"/>
      <c r="IBY3001" s="607"/>
      <c r="IBZ3001" s="607"/>
      <c r="ICA3001" s="607"/>
      <c r="ICB3001" s="607"/>
      <c r="ICC3001" s="607"/>
      <c r="ICD3001" s="607"/>
      <c r="ICE3001" s="607"/>
      <c r="ICF3001" s="607"/>
      <c r="ICG3001" s="607"/>
      <c r="ICH3001" s="607"/>
      <c r="ICI3001" s="607"/>
      <c r="ICJ3001" s="607"/>
      <c r="ICK3001" s="607"/>
      <c r="ICL3001" s="607"/>
      <c r="ICM3001" s="607"/>
      <c r="ICN3001" s="607"/>
      <c r="ICO3001" s="607"/>
      <c r="ICP3001" s="607"/>
      <c r="ICQ3001" s="607"/>
      <c r="ICR3001" s="607"/>
      <c r="ICS3001" s="607"/>
      <c r="ICT3001" s="607"/>
      <c r="ICU3001" s="607"/>
      <c r="ICV3001" s="607"/>
      <c r="ICW3001" s="607"/>
      <c r="ICX3001" s="607"/>
      <c r="ICY3001" s="607"/>
      <c r="ICZ3001" s="607"/>
      <c r="IDA3001" s="607"/>
      <c r="IDB3001" s="607"/>
      <c r="IDC3001" s="607"/>
      <c r="IDD3001" s="607"/>
      <c r="IDE3001" s="607"/>
      <c r="IDF3001" s="607"/>
      <c r="IDG3001" s="607"/>
      <c r="IDH3001" s="607"/>
      <c r="IDI3001" s="607"/>
      <c r="IDJ3001" s="607"/>
      <c r="IDK3001" s="607"/>
      <c r="IDL3001" s="607"/>
      <c r="IDM3001" s="607"/>
      <c r="IDN3001" s="607"/>
      <c r="IDO3001" s="607"/>
      <c r="IDP3001" s="607"/>
      <c r="IDQ3001" s="607"/>
      <c r="IDR3001" s="607"/>
      <c r="IDS3001" s="607"/>
      <c r="IDT3001" s="607"/>
      <c r="IDU3001" s="607"/>
      <c r="IDV3001" s="607"/>
      <c r="IDW3001" s="607"/>
      <c r="IDX3001" s="607"/>
      <c r="IDY3001" s="607"/>
      <c r="IDZ3001" s="607"/>
      <c r="IEA3001" s="607"/>
      <c r="IEB3001" s="607"/>
      <c r="IEC3001" s="607"/>
      <c r="IED3001" s="607"/>
      <c r="IEE3001" s="607"/>
      <c r="IEF3001" s="607"/>
      <c r="IEG3001" s="607"/>
      <c r="IEH3001" s="607"/>
      <c r="IEI3001" s="607"/>
      <c r="IEJ3001" s="607"/>
      <c r="IEK3001" s="607"/>
      <c r="IEL3001" s="607"/>
      <c r="IEM3001" s="607"/>
      <c r="IEN3001" s="607"/>
      <c r="IEO3001" s="607"/>
      <c r="IEP3001" s="607"/>
      <c r="IEQ3001" s="607"/>
      <c r="IER3001" s="607"/>
      <c r="IES3001" s="607"/>
      <c r="IET3001" s="607"/>
      <c r="IEU3001" s="607"/>
      <c r="IEV3001" s="607"/>
      <c r="IEW3001" s="607"/>
      <c r="IEX3001" s="607"/>
      <c r="IEY3001" s="607"/>
      <c r="IEZ3001" s="607"/>
      <c r="IFA3001" s="607"/>
      <c r="IFB3001" s="607"/>
      <c r="IFC3001" s="607"/>
      <c r="IFD3001" s="607"/>
      <c r="IFE3001" s="607"/>
      <c r="IFF3001" s="607"/>
      <c r="IFG3001" s="607"/>
      <c r="IFH3001" s="607"/>
      <c r="IFI3001" s="607"/>
      <c r="IFJ3001" s="607"/>
      <c r="IFK3001" s="607"/>
      <c r="IFL3001" s="607"/>
      <c r="IFM3001" s="607"/>
      <c r="IFN3001" s="607"/>
      <c r="IFO3001" s="607"/>
      <c r="IFP3001" s="607"/>
      <c r="IFQ3001" s="607"/>
      <c r="IFR3001" s="607"/>
      <c r="IFS3001" s="607"/>
      <c r="IFT3001" s="607"/>
      <c r="IFU3001" s="607"/>
      <c r="IFV3001" s="607"/>
      <c r="IFW3001" s="607"/>
      <c r="IFX3001" s="607"/>
      <c r="IFY3001" s="607"/>
      <c r="IFZ3001" s="607"/>
      <c r="IGA3001" s="607"/>
      <c r="IGB3001" s="607"/>
      <c r="IGC3001" s="607"/>
      <c r="IGD3001" s="607"/>
      <c r="IGE3001" s="607"/>
      <c r="IGF3001" s="607"/>
      <c r="IGG3001" s="607"/>
      <c r="IGH3001" s="607"/>
      <c r="IGI3001" s="607"/>
      <c r="IGJ3001" s="607"/>
      <c r="IGK3001" s="607"/>
      <c r="IGL3001" s="607"/>
      <c r="IGM3001" s="607"/>
      <c r="IGN3001" s="607"/>
      <c r="IGO3001" s="607"/>
      <c r="IGP3001" s="607"/>
      <c r="IGQ3001" s="607"/>
      <c r="IGR3001" s="607"/>
      <c r="IGS3001" s="607"/>
      <c r="IGT3001" s="607"/>
      <c r="IGU3001" s="607"/>
      <c r="IGV3001" s="607"/>
      <c r="IGW3001" s="607"/>
      <c r="IGX3001" s="607"/>
      <c r="IGY3001" s="607"/>
      <c r="IGZ3001" s="607"/>
      <c r="IHA3001" s="607"/>
      <c r="IHB3001" s="607"/>
      <c r="IHC3001" s="607"/>
      <c r="IHD3001" s="607"/>
      <c r="IHE3001" s="607"/>
      <c r="IHF3001" s="607"/>
      <c r="IHG3001" s="607"/>
      <c r="IHH3001" s="607"/>
      <c r="IHI3001" s="607"/>
      <c r="IHJ3001" s="607"/>
      <c r="IHK3001" s="607"/>
      <c r="IHL3001" s="607"/>
      <c r="IHM3001" s="607"/>
      <c r="IHN3001" s="607"/>
      <c r="IHO3001" s="607"/>
      <c r="IHP3001" s="607"/>
      <c r="IHQ3001" s="607"/>
      <c r="IHR3001" s="607"/>
      <c r="IHS3001" s="607"/>
      <c r="IHT3001" s="607"/>
      <c r="IHU3001" s="607"/>
      <c r="IHV3001" s="607"/>
      <c r="IHW3001" s="607"/>
      <c r="IHX3001" s="607"/>
      <c r="IHY3001" s="607"/>
      <c r="IHZ3001" s="607"/>
      <c r="IIA3001" s="607"/>
      <c r="IIB3001" s="607"/>
      <c r="IIC3001" s="607"/>
      <c r="IID3001" s="607"/>
      <c r="IIE3001" s="607"/>
      <c r="IIF3001" s="607"/>
      <c r="IIG3001" s="607"/>
      <c r="IIH3001" s="607"/>
      <c r="III3001" s="607"/>
      <c r="IIJ3001" s="607"/>
      <c r="IIK3001" s="607"/>
      <c r="IIL3001" s="607"/>
      <c r="IIM3001" s="607"/>
      <c r="IIN3001" s="607"/>
      <c r="IIO3001" s="607"/>
      <c r="IIP3001" s="607"/>
      <c r="IIQ3001" s="607"/>
      <c r="IIR3001" s="607"/>
      <c r="IIS3001" s="607"/>
      <c r="IIT3001" s="607"/>
      <c r="IIU3001" s="607"/>
      <c r="IIV3001" s="607"/>
      <c r="IIW3001" s="607"/>
      <c r="IIX3001" s="607"/>
      <c r="IIY3001" s="607"/>
      <c r="IIZ3001" s="607"/>
      <c r="IJA3001" s="607"/>
      <c r="IJB3001" s="607"/>
      <c r="IJC3001" s="607"/>
      <c r="IJD3001" s="607"/>
      <c r="IJE3001" s="607"/>
      <c r="IJF3001" s="607"/>
      <c r="IJG3001" s="607"/>
      <c r="IJH3001" s="607"/>
      <c r="IJI3001" s="607"/>
      <c r="IJJ3001" s="607"/>
      <c r="IJK3001" s="607"/>
      <c r="IJL3001" s="607"/>
      <c r="IJM3001" s="607"/>
      <c r="IJN3001" s="607"/>
      <c r="IJO3001" s="607"/>
      <c r="IJP3001" s="607"/>
      <c r="IJQ3001" s="607"/>
      <c r="IJR3001" s="607"/>
      <c r="IJS3001" s="607"/>
      <c r="IJT3001" s="607"/>
      <c r="IJU3001" s="607"/>
      <c r="IJV3001" s="607"/>
      <c r="IJW3001" s="607"/>
      <c r="IJX3001" s="607"/>
      <c r="IJY3001" s="607"/>
      <c r="IJZ3001" s="607"/>
      <c r="IKA3001" s="607"/>
      <c r="IKB3001" s="607"/>
      <c r="IKC3001" s="607"/>
      <c r="IKD3001" s="607"/>
      <c r="IKE3001" s="607"/>
      <c r="IKF3001" s="607"/>
      <c r="IKG3001" s="607"/>
      <c r="IKH3001" s="607"/>
      <c r="IKI3001" s="607"/>
      <c r="IKJ3001" s="607"/>
      <c r="IKK3001" s="607"/>
      <c r="IKL3001" s="607"/>
      <c r="IKM3001" s="607"/>
      <c r="IKN3001" s="607"/>
      <c r="IKO3001" s="607"/>
      <c r="IKP3001" s="607"/>
      <c r="IKQ3001" s="607"/>
      <c r="IKR3001" s="607"/>
      <c r="IKS3001" s="607"/>
      <c r="IKT3001" s="607"/>
      <c r="IKU3001" s="607"/>
      <c r="IKV3001" s="607"/>
      <c r="IKW3001" s="607"/>
      <c r="IKX3001" s="607"/>
      <c r="IKY3001" s="607"/>
      <c r="IKZ3001" s="607"/>
      <c r="ILA3001" s="607"/>
      <c r="ILB3001" s="607"/>
      <c r="ILC3001" s="607"/>
      <c r="ILD3001" s="607"/>
      <c r="ILE3001" s="607"/>
      <c r="ILF3001" s="607"/>
      <c r="ILG3001" s="607"/>
      <c r="ILH3001" s="607"/>
      <c r="ILI3001" s="607"/>
      <c r="ILJ3001" s="607"/>
      <c r="ILK3001" s="607"/>
      <c r="ILL3001" s="607"/>
      <c r="ILM3001" s="607"/>
      <c r="ILN3001" s="607"/>
      <c r="ILO3001" s="607"/>
      <c r="ILP3001" s="607"/>
      <c r="ILQ3001" s="607"/>
      <c r="ILR3001" s="607"/>
      <c r="ILS3001" s="607"/>
      <c r="ILT3001" s="607"/>
      <c r="ILU3001" s="607"/>
      <c r="ILV3001" s="607"/>
      <c r="ILW3001" s="607"/>
      <c r="ILX3001" s="607"/>
      <c r="ILY3001" s="607"/>
      <c r="ILZ3001" s="607"/>
      <c r="IMA3001" s="607"/>
      <c r="IMB3001" s="607"/>
      <c r="IMC3001" s="607"/>
      <c r="IMD3001" s="607"/>
      <c r="IME3001" s="607"/>
      <c r="IMF3001" s="607"/>
      <c r="IMG3001" s="607"/>
      <c r="IMH3001" s="607"/>
      <c r="IMI3001" s="607"/>
      <c r="IMJ3001" s="607"/>
      <c r="IMK3001" s="607"/>
      <c r="IML3001" s="607"/>
      <c r="IMM3001" s="607"/>
      <c r="IMN3001" s="607"/>
      <c r="IMO3001" s="607"/>
      <c r="IMP3001" s="607"/>
      <c r="IMQ3001" s="607"/>
      <c r="IMR3001" s="607"/>
      <c r="IMS3001" s="607"/>
      <c r="IMT3001" s="607"/>
      <c r="IMU3001" s="607"/>
      <c r="IMV3001" s="607"/>
      <c r="IMW3001" s="607"/>
      <c r="IMX3001" s="607"/>
      <c r="IMY3001" s="607"/>
      <c r="IMZ3001" s="607"/>
      <c r="INA3001" s="607"/>
      <c r="INB3001" s="607"/>
      <c r="INC3001" s="607"/>
      <c r="IND3001" s="607"/>
      <c r="INE3001" s="607"/>
      <c r="INF3001" s="607"/>
      <c r="ING3001" s="607"/>
      <c r="INH3001" s="607"/>
      <c r="INI3001" s="607"/>
      <c r="INJ3001" s="607"/>
      <c r="INK3001" s="607"/>
      <c r="INL3001" s="607"/>
      <c r="INM3001" s="607"/>
      <c r="INN3001" s="607"/>
      <c r="INO3001" s="607"/>
      <c r="INP3001" s="607"/>
      <c r="INQ3001" s="607"/>
      <c r="INR3001" s="607"/>
      <c r="INS3001" s="607"/>
      <c r="INT3001" s="607"/>
      <c r="INU3001" s="607"/>
      <c r="INV3001" s="607"/>
      <c r="INW3001" s="607"/>
      <c r="INX3001" s="607"/>
      <c r="INY3001" s="607"/>
      <c r="INZ3001" s="607"/>
      <c r="IOA3001" s="607"/>
      <c r="IOB3001" s="607"/>
      <c r="IOC3001" s="607"/>
      <c r="IOD3001" s="607"/>
      <c r="IOE3001" s="607"/>
      <c r="IOF3001" s="607"/>
      <c r="IOG3001" s="607"/>
      <c r="IOH3001" s="607"/>
      <c r="IOI3001" s="607"/>
      <c r="IOJ3001" s="607"/>
      <c r="IOK3001" s="607"/>
      <c r="IOL3001" s="607"/>
      <c r="IOM3001" s="607"/>
      <c r="ION3001" s="607"/>
      <c r="IOO3001" s="607"/>
      <c r="IOP3001" s="607"/>
      <c r="IOQ3001" s="607"/>
      <c r="IOR3001" s="607"/>
      <c r="IOS3001" s="607"/>
      <c r="IOT3001" s="607"/>
      <c r="IOU3001" s="607"/>
      <c r="IOV3001" s="607"/>
      <c r="IOW3001" s="607"/>
      <c r="IOX3001" s="607"/>
      <c r="IOY3001" s="607"/>
      <c r="IOZ3001" s="607"/>
      <c r="IPA3001" s="607"/>
      <c r="IPB3001" s="607"/>
      <c r="IPC3001" s="607"/>
      <c r="IPD3001" s="607"/>
      <c r="IPE3001" s="607"/>
      <c r="IPF3001" s="607"/>
      <c r="IPG3001" s="607"/>
      <c r="IPH3001" s="607"/>
      <c r="IPI3001" s="607"/>
      <c r="IPJ3001" s="607"/>
      <c r="IPK3001" s="607"/>
      <c r="IPL3001" s="607"/>
      <c r="IPM3001" s="607"/>
      <c r="IPN3001" s="607"/>
      <c r="IPO3001" s="607"/>
      <c r="IPP3001" s="607"/>
      <c r="IPQ3001" s="607"/>
      <c r="IPR3001" s="607"/>
      <c r="IPS3001" s="607"/>
      <c r="IPT3001" s="607"/>
      <c r="IPU3001" s="607"/>
      <c r="IPV3001" s="607"/>
      <c r="IPW3001" s="607"/>
      <c r="IPX3001" s="607"/>
      <c r="IPY3001" s="607"/>
      <c r="IPZ3001" s="607"/>
      <c r="IQA3001" s="607"/>
      <c r="IQB3001" s="607"/>
      <c r="IQC3001" s="607"/>
      <c r="IQD3001" s="607"/>
      <c r="IQE3001" s="607"/>
      <c r="IQF3001" s="607"/>
      <c r="IQG3001" s="607"/>
      <c r="IQH3001" s="607"/>
      <c r="IQI3001" s="607"/>
      <c r="IQJ3001" s="607"/>
      <c r="IQK3001" s="607"/>
      <c r="IQL3001" s="607"/>
      <c r="IQM3001" s="607"/>
      <c r="IQN3001" s="607"/>
      <c r="IQO3001" s="607"/>
      <c r="IQP3001" s="607"/>
      <c r="IQQ3001" s="607"/>
      <c r="IQR3001" s="607"/>
      <c r="IQS3001" s="607"/>
      <c r="IQT3001" s="607"/>
      <c r="IQU3001" s="607"/>
      <c r="IQV3001" s="607"/>
      <c r="IQW3001" s="607"/>
      <c r="IQX3001" s="607"/>
      <c r="IQY3001" s="607"/>
      <c r="IQZ3001" s="607"/>
      <c r="IRA3001" s="607"/>
      <c r="IRB3001" s="607"/>
      <c r="IRC3001" s="607"/>
      <c r="IRD3001" s="607"/>
      <c r="IRE3001" s="607"/>
      <c r="IRF3001" s="607"/>
      <c r="IRG3001" s="607"/>
      <c r="IRH3001" s="607"/>
      <c r="IRI3001" s="607"/>
      <c r="IRJ3001" s="607"/>
      <c r="IRK3001" s="607"/>
      <c r="IRL3001" s="607"/>
      <c r="IRM3001" s="607"/>
      <c r="IRN3001" s="607"/>
      <c r="IRO3001" s="607"/>
      <c r="IRP3001" s="607"/>
      <c r="IRQ3001" s="607"/>
      <c r="IRR3001" s="607"/>
      <c r="IRS3001" s="607"/>
      <c r="IRT3001" s="607"/>
      <c r="IRU3001" s="607"/>
      <c r="IRV3001" s="607"/>
      <c r="IRW3001" s="607"/>
      <c r="IRX3001" s="607"/>
      <c r="IRY3001" s="607"/>
      <c r="IRZ3001" s="607"/>
      <c r="ISA3001" s="607"/>
      <c r="ISB3001" s="607"/>
      <c r="ISC3001" s="607"/>
      <c r="ISD3001" s="607"/>
      <c r="ISE3001" s="607"/>
      <c r="ISF3001" s="607"/>
      <c r="ISG3001" s="607"/>
      <c r="ISH3001" s="607"/>
      <c r="ISI3001" s="607"/>
      <c r="ISJ3001" s="607"/>
      <c r="ISK3001" s="607"/>
      <c r="ISL3001" s="607"/>
      <c r="ISM3001" s="607"/>
      <c r="ISN3001" s="607"/>
      <c r="ISO3001" s="607"/>
      <c r="ISP3001" s="607"/>
      <c r="ISQ3001" s="607"/>
      <c r="ISR3001" s="607"/>
      <c r="ISS3001" s="607"/>
      <c r="IST3001" s="607"/>
      <c r="ISU3001" s="607"/>
      <c r="ISV3001" s="607"/>
      <c r="ISW3001" s="607"/>
      <c r="ISX3001" s="607"/>
      <c r="ISY3001" s="607"/>
      <c r="ISZ3001" s="607"/>
      <c r="ITA3001" s="607"/>
      <c r="ITB3001" s="607"/>
      <c r="ITC3001" s="607"/>
      <c r="ITD3001" s="607"/>
      <c r="ITE3001" s="607"/>
      <c r="ITF3001" s="607"/>
      <c r="ITG3001" s="607"/>
      <c r="ITH3001" s="607"/>
      <c r="ITI3001" s="607"/>
      <c r="ITJ3001" s="607"/>
      <c r="ITK3001" s="607"/>
      <c r="ITL3001" s="607"/>
      <c r="ITM3001" s="607"/>
      <c r="ITN3001" s="607"/>
      <c r="ITO3001" s="607"/>
      <c r="ITP3001" s="607"/>
      <c r="ITQ3001" s="607"/>
      <c r="ITR3001" s="607"/>
      <c r="ITS3001" s="607"/>
      <c r="ITT3001" s="607"/>
      <c r="ITU3001" s="607"/>
      <c r="ITV3001" s="607"/>
      <c r="ITW3001" s="607"/>
      <c r="ITX3001" s="607"/>
      <c r="ITY3001" s="607"/>
      <c r="ITZ3001" s="607"/>
      <c r="IUA3001" s="607"/>
      <c r="IUB3001" s="607"/>
      <c r="IUC3001" s="607"/>
      <c r="IUD3001" s="607"/>
      <c r="IUE3001" s="607"/>
      <c r="IUF3001" s="607"/>
      <c r="IUG3001" s="607"/>
      <c r="IUH3001" s="607"/>
      <c r="IUI3001" s="607"/>
      <c r="IUJ3001" s="607"/>
      <c r="IUK3001" s="607"/>
      <c r="IUL3001" s="607"/>
      <c r="IUM3001" s="607"/>
      <c r="IUN3001" s="607"/>
      <c r="IUO3001" s="607"/>
      <c r="IUP3001" s="607"/>
      <c r="IUQ3001" s="607"/>
      <c r="IUR3001" s="607"/>
      <c r="IUS3001" s="607"/>
      <c r="IUT3001" s="607"/>
      <c r="IUU3001" s="607"/>
      <c r="IUV3001" s="607"/>
      <c r="IUW3001" s="607"/>
      <c r="IUX3001" s="607"/>
      <c r="IUY3001" s="607"/>
      <c r="IUZ3001" s="607"/>
      <c r="IVA3001" s="607"/>
      <c r="IVB3001" s="607"/>
      <c r="IVC3001" s="607"/>
      <c r="IVD3001" s="607"/>
      <c r="IVE3001" s="607"/>
      <c r="IVF3001" s="607"/>
      <c r="IVG3001" s="607"/>
      <c r="IVH3001" s="607"/>
      <c r="IVI3001" s="607"/>
      <c r="IVJ3001" s="607"/>
      <c r="IVK3001" s="607"/>
      <c r="IVL3001" s="607"/>
      <c r="IVM3001" s="607"/>
      <c r="IVN3001" s="607"/>
      <c r="IVO3001" s="607"/>
      <c r="IVP3001" s="607"/>
      <c r="IVQ3001" s="607"/>
      <c r="IVR3001" s="607"/>
      <c r="IVS3001" s="607"/>
      <c r="IVT3001" s="607"/>
      <c r="IVU3001" s="607"/>
      <c r="IVV3001" s="607"/>
      <c r="IVW3001" s="607"/>
      <c r="IVX3001" s="607"/>
      <c r="IVY3001" s="607"/>
      <c r="IVZ3001" s="607"/>
      <c r="IWA3001" s="607"/>
      <c r="IWB3001" s="607"/>
      <c r="IWC3001" s="607"/>
      <c r="IWD3001" s="607"/>
      <c r="IWE3001" s="607"/>
      <c r="IWF3001" s="607"/>
      <c r="IWG3001" s="607"/>
      <c r="IWH3001" s="607"/>
      <c r="IWI3001" s="607"/>
      <c r="IWJ3001" s="607"/>
      <c r="IWK3001" s="607"/>
      <c r="IWL3001" s="607"/>
      <c r="IWM3001" s="607"/>
      <c r="IWN3001" s="607"/>
      <c r="IWO3001" s="607"/>
      <c r="IWP3001" s="607"/>
      <c r="IWQ3001" s="607"/>
      <c r="IWR3001" s="607"/>
      <c r="IWS3001" s="607"/>
      <c r="IWT3001" s="607"/>
      <c r="IWU3001" s="607"/>
      <c r="IWV3001" s="607"/>
      <c r="IWW3001" s="607"/>
      <c r="IWX3001" s="607"/>
      <c r="IWY3001" s="607"/>
      <c r="IWZ3001" s="607"/>
      <c r="IXA3001" s="607"/>
      <c r="IXB3001" s="607"/>
      <c r="IXC3001" s="607"/>
      <c r="IXD3001" s="607"/>
      <c r="IXE3001" s="607"/>
      <c r="IXF3001" s="607"/>
      <c r="IXG3001" s="607"/>
      <c r="IXH3001" s="607"/>
      <c r="IXI3001" s="607"/>
      <c r="IXJ3001" s="607"/>
      <c r="IXK3001" s="607"/>
      <c r="IXL3001" s="607"/>
      <c r="IXM3001" s="607"/>
      <c r="IXN3001" s="607"/>
      <c r="IXO3001" s="607"/>
      <c r="IXP3001" s="607"/>
      <c r="IXQ3001" s="607"/>
      <c r="IXR3001" s="607"/>
      <c r="IXS3001" s="607"/>
      <c r="IXT3001" s="607"/>
      <c r="IXU3001" s="607"/>
      <c r="IXV3001" s="607"/>
      <c r="IXW3001" s="607"/>
      <c r="IXX3001" s="607"/>
      <c r="IXY3001" s="607"/>
      <c r="IXZ3001" s="607"/>
      <c r="IYA3001" s="607"/>
      <c r="IYB3001" s="607"/>
      <c r="IYC3001" s="607"/>
      <c r="IYD3001" s="607"/>
      <c r="IYE3001" s="607"/>
      <c r="IYF3001" s="607"/>
      <c r="IYG3001" s="607"/>
      <c r="IYH3001" s="607"/>
      <c r="IYI3001" s="607"/>
      <c r="IYJ3001" s="607"/>
      <c r="IYK3001" s="607"/>
      <c r="IYL3001" s="607"/>
      <c r="IYM3001" s="607"/>
      <c r="IYN3001" s="607"/>
      <c r="IYO3001" s="607"/>
      <c r="IYP3001" s="607"/>
      <c r="IYQ3001" s="607"/>
      <c r="IYR3001" s="607"/>
      <c r="IYS3001" s="607"/>
      <c r="IYT3001" s="607"/>
      <c r="IYU3001" s="607"/>
      <c r="IYV3001" s="607"/>
      <c r="IYW3001" s="607"/>
      <c r="IYX3001" s="607"/>
      <c r="IYY3001" s="607"/>
      <c r="IYZ3001" s="607"/>
      <c r="IZA3001" s="607"/>
      <c r="IZB3001" s="607"/>
      <c r="IZC3001" s="607"/>
      <c r="IZD3001" s="607"/>
      <c r="IZE3001" s="607"/>
      <c r="IZF3001" s="607"/>
      <c r="IZG3001" s="607"/>
      <c r="IZH3001" s="607"/>
      <c r="IZI3001" s="607"/>
      <c r="IZJ3001" s="607"/>
      <c r="IZK3001" s="607"/>
      <c r="IZL3001" s="607"/>
      <c r="IZM3001" s="607"/>
      <c r="IZN3001" s="607"/>
      <c r="IZO3001" s="607"/>
      <c r="IZP3001" s="607"/>
      <c r="IZQ3001" s="607"/>
      <c r="IZR3001" s="607"/>
      <c r="IZS3001" s="607"/>
      <c r="IZT3001" s="607"/>
      <c r="IZU3001" s="607"/>
      <c r="IZV3001" s="607"/>
      <c r="IZW3001" s="607"/>
      <c r="IZX3001" s="607"/>
      <c r="IZY3001" s="607"/>
      <c r="IZZ3001" s="607"/>
      <c r="JAA3001" s="607"/>
      <c r="JAB3001" s="607"/>
      <c r="JAC3001" s="607"/>
      <c r="JAD3001" s="607"/>
      <c r="JAE3001" s="607"/>
      <c r="JAF3001" s="607"/>
      <c r="JAG3001" s="607"/>
      <c r="JAH3001" s="607"/>
      <c r="JAI3001" s="607"/>
      <c r="JAJ3001" s="607"/>
      <c r="JAK3001" s="607"/>
      <c r="JAL3001" s="607"/>
      <c r="JAM3001" s="607"/>
      <c r="JAN3001" s="607"/>
      <c r="JAO3001" s="607"/>
      <c r="JAP3001" s="607"/>
      <c r="JAQ3001" s="607"/>
      <c r="JAR3001" s="607"/>
      <c r="JAS3001" s="607"/>
      <c r="JAT3001" s="607"/>
      <c r="JAU3001" s="607"/>
      <c r="JAV3001" s="607"/>
      <c r="JAW3001" s="607"/>
      <c r="JAX3001" s="607"/>
      <c r="JAY3001" s="607"/>
      <c r="JAZ3001" s="607"/>
      <c r="JBA3001" s="607"/>
      <c r="JBB3001" s="607"/>
      <c r="JBC3001" s="607"/>
      <c r="JBD3001" s="607"/>
      <c r="JBE3001" s="607"/>
      <c r="JBF3001" s="607"/>
      <c r="JBG3001" s="607"/>
      <c r="JBH3001" s="607"/>
      <c r="JBI3001" s="607"/>
      <c r="JBJ3001" s="607"/>
      <c r="JBK3001" s="607"/>
      <c r="JBL3001" s="607"/>
      <c r="JBM3001" s="607"/>
      <c r="JBN3001" s="607"/>
      <c r="JBO3001" s="607"/>
      <c r="JBP3001" s="607"/>
      <c r="JBQ3001" s="607"/>
      <c r="JBR3001" s="607"/>
      <c r="JBS3001" s="607"/>
      <c r="JBT3001" s="607"/>
      <c r="JBU3001" s="607"/>
      <c r="JBV3001" s="607"/>
      <c r="JBW3001" s="607"/>
      <c r="JBX3001" s="607"/>
      <c r="JBY3001" s="607"/>
      <c r="JBZ3001" s="607"/>
      <c r="JCA3001" s="607"/>
      <c r="JCB3001" s="607"/>
      <c r="JCC3001" s="607"/>
      <c r="JCD3001" s="607"/>
      <c r="JCE3001" s="607"/>
      <c r="JCF3001" s="607"/>
      <c r="JCG3001" s="607"/>
      <c r="JCH3001" s="607"/>
      <c r="JCI3001" s="607"/>
      <c r="JCJ3001" s="607"/>
      <c r="JCK3001" s="607"/>
      <c r="JCL3001" s="607"/>
      <c r="JCM3001" s="607"/>
      <c r="JCN3001" s="607"/>
      <c r="JCO3001" s="607"/>
      <c r="JCP3001" s="607"/>
      <c r="JCQ3001" s="607"/>
      <c r="JCR3001" s="607"/>
      <c r="JCS3001" s="607"/>
      <c r="JCT3001" s="607"/>
      <c r="JCU3001" s="607"/>
      <c r="JCV3001" s="607"/>
      <c r="JCW3001" s="607"/>
      <c r="JCX3001" s="607"/>
      <c r="JCY3001" s="607"/>
      <c r="JCZ3001" s="607"/>
      <c r="JDA3001" s="607"/>
      <c r="JDB3001" s="607"/>
      <c r="JDC3001" s="607"/>
      <c r="JDD3001" s="607"/>
      <c r="JDE3001" s="607"/>
      <c r="JDF3001" s="607"/>
      <c r="JDG3001" s="607"/>
      <c r="JDH3001" s="607"/>
      <c r="JDI3001" s="607"/>
      <c r="JDJ3001" s="607"/>
      <c r="JDK3001" s="607"/>
      <c r="JDL3001" s="607"/>
      <c r="JDM3001" s="607"/>
      <c r="JDN3001" s="607"/>
      <c r="JDO3001" s="607"/>
      <c r="JDP3001" s="607"/>
      <c r="JDQ3001" s="607"/>
      <c r="JDR3001" s="607"/>
      <c r="JDS3001" s="607"/>
      <c r="JDT3001" s="607"/>
      <c r="JDU3001" s="607"/>
      <c r="JDV3001" s="607"/>
      <c r="JDW3001" s="607"/>
      <c r="JDX3001" s="607"/>
      <c r="JDY3001" s="607"/>
      <c r="JDZ3001" s="607"/>
      <c r="JEA3001" s="607"/>
      <c r="JEB3001" s="607"/>
      <c r="JEC3001" s="607"/>
      <c r="JED3001" s="607"/>
      <c r="JEE3001" s="607"/>
      <c r="JEF3001" s="607"/>
      <c r="JEG3001" s="607"/>
      <c r="JEH3001" s="607"/>
      <c r="JEI3001" s="607"/>
      <c r="JEJ3001" s="607"/>
      <c r="JEK3001" s="607"/>
      <c r="JEL3001" s="607"/>
      <c r="JEM3001" s="607"/>
      <c r="JEN3001" s="607"/>
      <c r="JEO3001" s="607"/>
      <c r="JEP3001" s="607"/>
      <c r="JEQ3001" s="607"/>
      <c r="JER3001" s="607"/>
      <c r="JES3001" s="607"/>
      <c r="JET3001" s="607"/>
      <c r="JEU3001" s="607"/>
      <c r="JEV3001" s="607"/>
      <c r="JEW3001" s="607"/>
      <c r="JEX3001" s="607"/>
      <c r="JEY3001" s="607"/>
      <c r="JEZ3001" s="607"/>
      <c r="JFA3001" s="607"/>
      <c r="JFB3001" s="607"/>
      <c r="JFC3001" s="607"/>
      <c r="JFD3001" s="607"/>
      <c r="JFE3001" s="607"/>
      <c r="JFF3001" s="607"/>
      <c r="JFG3001" s="607"/>
      <c r="JFH3001" s="607"/>
      <c r="JFI3001" s="607"/>
      <c r="JFJ3001" s="607"/>
      <c r="JFK3001" s="607"/>
      <c r="JFL3001" s="607"/>
      <c r="JFM3001" s="607"/>
      <c r="JFN3001" s="607"/>
      <c r="JFO3001" s="607"/>
      <c r="JFP3001" s="607"/>
      <c r="JFQ3001" s="607"/>
      <c r="JFR3001" s="607"/>
      <c r="JFS3001" s="607"/>
      <c r="JFT3001" s="607"/>
      <c r="JFU3001" s="607"/>
      <c r="JFV3001" s="607"/>
      <c r="JFW3001" s="607"/>
      <c r="JFX3001" s="607"/>
      <c r="JFY3001" s="607"/>
      <c r="JFZ3001" s="607"/>
      <c r="JGA3001" s="607"/>
      <c r="JGB3001" s="607"/>
      <c r="JGC3001" s="607"/>
      <c r="JGD3001" s="607"/>
      <c r="JGE3001" s="607"/>
      <c r="JGF3001" s="607"/>
      <c r="JGG3001" s="607"/>
      <c r="JGH3001" s="607"/>
      <c r="JGI3001" s="607"/>
      <c r="JGJ3001" s="607"/>
      <c r="JGK3001" s="607"/>
      <c r="JGL3001" s="607"/>
      <c r="JGM3001" s="607"/>
      <c r="JGN3001" s="607"/>
      <c r="JGO3001" s="607"/>
      <c r="JGP3001" s="607"/>
      <c r="JGQ3001" s="607"/>
      <c r="JGR3001" s="607"/>
      <c r="JGS3001" s="607"/>
      <c r="JGT3001" s="607"/>
      <c r="JGU3001" s="607"/>
      <c r="JGV3001" s="607"/>
      <c r="JGW3001" s="607"/>
      <c r="JGX3001" s="607"/>
      <c r="JGY3001" s="607"/>
      <c r="JGZ3001" s="607"/>
      <c r="JHA3001" s="607"/>
      <c r="JHB3001" s="607"/>
      <c r="JHC3001" s="607"/>
      <c r="JHD3001" s="607"/>
      <c r="JHE3001" s="607"/>
      <c r="JHF3001" s="607"/>
      <c r="JHG3001" s="607"/>
      <c r="JHH3001" s="607"/>
      <c r="JHI3001" s="607"/>
      <c r="JHJ3001" s="607"/>
      <c r="JHK3001" s="607"/>
      <c r="JHL3001" s="607"/>
      <c r="JHM3001" s="607"/>
      <c r="JHN3001" s="607"/>
      <c r="JHO3001" s="607"/>
      <c r="JHP3001" s="607"/>
      <c r="JHQ3001" s="607"/>
      <c r="JHR3001" s="607"/>
      <c r="JHS3001" s="607"/>
      <c r="JHT3001" s="607"/>
      <c r="JHU3001" s="607"/>
      <c r="JHV3001" s="607"/>
      <c r="JHW3001" s="607"/>
      <c r="JHX3001" s="607"/>
      <c r="JHY3001" s="607"/>
      <c r="JHZ3001" s="607"/>
      <c r="JIA3001" s="607"/>
      <c r="JIB3001" s="607"/>
      <c r="JIC3001" s="607"/>
      <c r="JID3001" s="607"/>
      <c r="JIE3001" s="607"/>
      <c r="JIF3001" s="607"/>
      <c r="JIG3001" s="607"/>
      <c r="JIH3001" s="607"/>
      <c r="JII3001" s="607"/>
      <c r="JIJ3001" s="607"/>
      <c r="JIK3001" s="607"/>
      <c r="JIL3001" s="607"/>
      <c r="JIM3001" s="607"/>
      <c r="JIN3001" s="607"/>
      <c r="JIO3001" s="607"/>
      <c r="JIP3001" s="607"/>
      <c r="JIQ3001" s="607"/>
      <c r="JIR3001" s="607"/>
      <c r="JIS3001" s="607"/>
      <c r="JIT3001" s="607"/>
      <c r="JIU3001" s="607"/>
      <c r="JIV3001" s="607"/>
      <c r="JIW3001" s="607"/>
      <c r="JIX3001" s="607"/>
      <c r="JIY3001" s="607"/>
      <c r="JIZ3001" s="607"/>
      <c r="JJA3001" s="607"/>
      <c r="JJB3001" s="607"/>
      <c r="JJC3001" s="607"/>
      <c r="JJD3001" s="607"/>
      <c r="JJE3001" s="607"/>
      <c r="JJF3001" s="607"/>
      <c r="JJG3001" s="607"/>
      <c r="JJH3001" s="607"/>
      <c r="JJI3001" s="607"/>
      <c r="JJJ3001" s="607"/>
      <c r="JJK3001" s="607"/>
      <c r="JJL3001" s="607"/>
      <c r="JJM3001" s="607"/>
      <c r="JJN3001" s="607"/>
      <c r="JJO3001" s="607"/>
      <c r="JJP3001" s="607"/>
      <c r="JJQ3001" s="607"/>
      <c r="JJR3001" s="607"/>
      <c r="JJS3001" s="607"/>
      <c r="JJT3001" s="607"/>
      <c r="JJU3001" s="607"/>
      <c r="JJV3001" s="607"/>
      <c r="JJW3001" s="607"/>
      <c r="JJX3001" s="607"/>
      <c r="JJY3001" s="607"/>
      <c r="JJZ3001" s="607"/>
      <c r="JKA3001" s="607"/>
      <c r="JKB3001" s="607"/>
      <c r="JKC3001" s="607"/>
      <c r="JKD3001" s="607"/>
      <c r="JKE3001" s="607"/>
      <c r="JKF3001" s="607"/>
      <c r="JKG3001" s="607"/>
      <c r="JKH3001" s="607"/>
      <c r="JKI3001" s="607"/>
      <c r="JKJ3001" s="607"/>
      <c r="JKK3001" s="607"/>
      <c r="JKL3001" s="607"/>
      <c r="JKM3001" s="607"/>
      <c r="JKN3001" s="607"/>
      <c r="JKO3001" s="607"/>
      <c r="JKP3001" s="607"/>
      <c r="JKQ3001" s="607"/>
      <c r="JKR3001" s="607"/>
      <c r="JKS3001" s="607"/>
      <c r="JKT3001" s="607"/>
      <c r="JKU3001" s="607"/>
      <c r="JKV3001" s="607"/>
      <c r="JKW3001" s="607"/>
      <c r="JKX3001" s="607"/>
      <c r="JKY3001" s="607"/>
      <c r="JKZ3001" s="607"/>
      <c r="JLA3001" s="607"/>
      <c r="JLB3001" s="607"/>
      <c r="JLC3001" s="607"/>
      <c r="JLD3001" s="607"/>
      <c r="JLE3001" s="607"/>
      <c r="JLF3001" s="607"/>
      <c r="JLG3001" s="607"/>
      <c r="JLH3001" s="607"/>
      <c r="JLI3001" s="607"/>
      <c r="JLJ3001" s="607"/>
      <c r="JLK3001" s="607"/>
      <c r="JLL3001" s="607"/>
      <c r="JLM3001" s="607"/>
      <c r="JLN3001" s="607"/>
      <c r="JLO3001" s="607"/>
      <c r="JLP3001" s="607"/>
      <c r="JLQ3001" s="607"/>
      <c r="JLR3001" s="607"/>
      <c r="JLS3001" s="607"/>
      <c r="JLT3001" s="607"/>
      <c r="JLU3001" s="607"/>
      <c r="JLV3001" s="607"/>
      <c r="JLW3001" s="607"/>
      <c r="JLX3001" s="607"/>
      <c r="JLY3001" s="607"/>
      <c r="JLZ3001" s="607"/>
      <c r="JMA3001" s="607"/>
      <c r="JMB3001" s="607"/>
      <c r="JMC3001" s="607"/>
      <c r="JMD3001" s="607"/>
      <c r="JME3001" s="607"/>
      <c r="JMF3001" s="607"/>
      <c r="JMG3001" s="607"/>
      <c r="JMH3001" s="607"/>
      <c r="JMI3001" s="607"/>
      <c r="JMJ3001" s="607"/>
      <c r="JMK3001" s="607"/>
      <c r="JML3001" s="607"/>
      <c r="JMM3001" s="607"/>
      <c r="JMN3001" s="607"/>
      <c r="JMO3001" s="607"/>
      <c r="JMP3001" s="607"/>
      <c r="JMQ3001" s="607"/>
      <c r="JMR3001" s="607"/>
      <c r="JMS3001" s="607"/>
      <c r="JMT3001" s="607"/>
      <c r="JMU3001" s="607"/>
      <c r="JMV3001" s="607"/>
      <c r="JMW3001" s="607"/>
      <c r="JMX3001" s="607"/>
      <c r="JMY3001" s="607"/>
      <c r="JMZ3001" s="607"/>
      <c r="JNA3001" s="607"/>
      <c r="JNB3001" s="607"/>
      <c r="JNC3001" s="607"/>
      <c r="JND3001" s="607"/>
      <c r="JNE3001" s="607"/>
      <c r="JNF3001" s="607"/>
      <c r="JNG3001" s="607"/>
      <c r="JNH3001" s="607"/>
      <c r="JNI3001" s="607"/>
      <c r="JNJ3001" s="607"/>
      <c r="JNK3001" s="607"/>
      <c r="JNL3001" s="607"/>
      <c r="JNM3001" s="607"/>
      <c r="JNN3001" s="607"/>
      <c r="JNO3001" s="607"/>
      <c r="JNP3001" s="607"/>
      <c r="JNQ3001" s="607"/>
      <c r="JNR3001" s="607"/>
      <c r="JNS3001" s="607"/>
      <c r="JNT3001" s="607"/>
      <c r="JNU3001" s="607"/>
      <c r="JNV3001" s="607"/>
      <c r="JNW3001" s="607"/>
      <c r="JNX3001" s="607"/>
      <c r="JNY3001" s="607"/>
      <c r="JNZ3001" s="607"/>
      <c r="JOA3001" s="607"/>
      <c r="JOB3001" s="607"/>
      <c r="JOC3001" s="607"/>
      <c r="JOD3001" s="607"/>
      <c r="JOE3001" s="607"/>
      <c r="JOF3001" s="607"/>
      <c r="JOG3001" s="607"/>
      <c r="JOH3001" s="607"/>
      <c r="JOI3001" s="607"/>
      <c r="JOJ3001" s="607"/>
      <c r="JOK3001" s="607"/>
      <c r="JOL3001" s="607"/>
      <c r="JOM3001" s="607"/>
      <c r="JON3001" s="607"/>
      <c r="JOO3001" s="607"/>
      <c r="JOP3001" s="607"/>
      <c r="JOQ3001" s="607"/>
      <c r="JOR3001" s="607"/>
      <c r="JOS3001" s="607"/>
      <c r="JOT3001" s="607"/>
      <c r="JOU3001" s="607"/>
      <c r="JOV3001" s="607"/>
      <c r="JOW3001" s="607"/>
      <c r="JOX3001" s="607"/>
      <c r="JOY3001" s="607"/>
      <c r="JOZ3001" s="607"/>
      <c r="JPA3001" s="607"/>
      <c r="JPB3001" s="607"/>
      <c r="JPC3001" s="607"/>
      <c r="JPD3001" s="607"/>
      <c r="JPE3001" s="607"/>
      <c r="JPF3001" s="607"/>
      <c r="JPG3001" s="607"/>
      <c r="JPH3001" s="607"/>
      <c r="JPI3001" s="607"/>
      <c r="JPJ3001" s="607"/>
      <c r="JPK3001" s="607"/>
      <c r="JPL3001" s="607"/>
      <c r="JPM3001" s="607"/>
      <c r="JPN3001" s="607"/>
      <c r="JPO3001" s="607"/>
      <c r="JPP3001" s="607"/>
      <c r="JPQ3001" s="607"/>
      <c r="JPR3001" s="607"/>
      <c r="JPS3001" s="607"/>
      <c r="JPT3001" s="607"/>
      <c r="JPU3001" s="607"/>
      <c r="JPV3001" s="607"/>
      <c r="JPW3001" s="607"/>
      <c r="JPX3001" s="607"/>
      <c r="JPY3001" s="607"/>
      <c r="JPZ3001" s="607"/>
      <c r="JQA3001" s="607"/>
      <c r="JQB3001" s="607"/>
      <c r="JQC3001" s="607"/>
      <c r="JQD3001" s="607"/>
      <c r="JQE3001" s="607"/>
      <c r="JQF3001" s="607"/>
      <c r="JQG3001" s="607"/>
      <c r="JQH3001" s="607"/>
      <c r="JQI3001" s="607"/>
      <c r="JQJ3001" s="607"/>
      <c r="JQK3001" s="607"/>
      <c r="JQL3001" s="607"/>
      <c r="JQM3001" s="607"/>
      <c r="JQN3001" s="607"/>
      <c r="JQO3001" s="607"/>
      <c r="JQP3001" s="607"/>
      <c r="JQQ3001" s="607"/>
      <c r="JQR3001" s="607"/>
      <c r="JQS3001" s="607"/>
      <c r="JQT3001" s="607"/>
      <c r="JQU3001" s="607"/>
      <c r="JQV3001" s="607"/>
      <c r="JQW3001" s="607"/>
      <c r="JQX3001" s="607"/>
      <c r="JQY3001" s="607"/>
      <c r="JQZ3001" s="607"/>
      <c r="JRA3001" s="607"/>
      <c r="JRB3001" s="607"/>
      <c r="JRC3001" s="607"/>
      <c r="JRD3001" s="607"/>
      <c r="JRE3001" s="607"/>
      <c r="JRF3001" s="607"/>
      <c r="JRG3001" s="607"/>
      <c r="JRH3001" s="607"/>
      <c r="JRI3001" s="607"/>
      <c r="JRJ3001" s="607"/>
      <c r="JRK3001" s="607"/>
      <c r="JRL3001" s="607"/>
      <c r="JRM3001" s="607"/>
      <c r="JRN3001" s="607"/>
      <c r="JRO3001" s="607"/>
      <c r="JRP3001" s="607"/>
      <c r="JRQ3001" s="607"/>
      <c r="JRR3001" s="607"/>
      <c r="JRS3001" s="607"/>
      <c r="JRT3001" s="607"/>
      <c r="JRU3001" s="607"/>
      <c r="JRV3001" s="607"/>
      <c r="JRW3001" s="607"/>
      <c r="JRX3001" s="607"/>
      <c r="JRY3001" s="607"/>
      <c r="JRZ3001" s="607"/>
      <c r="JSA3001" s="607"/>
      <c r="JSB3001" s="607"/>
      <c r="JSC3001" s="607"/>
      <c r="JSD3001" s="607"/>
      <c r="JSE3001" s="607"/>
      <c r="JSF3001" s="607"/>
      <c r="JSG3001" s="607"/>
      <c r="JSH3001" s="607"/>
      <c r="JSI3001" s="607"/>
      <c r="JSJ3001" s="607"/>
      <c r="JSK3001" s="607"/>
      <c r="JSL3001" s="607"/>
      <c r="JSM3001" s="607"/>
      <c r="JSN3001" s="607"/>
      <c r="JSO3001" s="607"/>
      <c r="JSP3001" s="607"/>
      <c r="JSQ3001" s="607"/>
      <c r="JSR3001" s="607"/>
      <c r="JSS3001" s="607"/>
      <c r="JST3001" s="607"/>
      <c r="JSU3001" s="607"/>
      <c r="JSV3001" s="607"/>
      <c r="JSW3001" s="607"/>
      <c r="JSX3001" s="607"/>
      <c r="JSY3001" s="607"/>
      <c r="JSZ3001" s="607"/>
      <c r="JTA3001" s="607"/>
      <c r="JTB3001" s="607"/>
      <c r="JTC3001" s="607"/>
      <c r="JTD3001" s="607"/>
      <c r="JTE3001" s="607"/>
      <c r="JTF3001" s="607"/>
      <c r="JTG3001" s="607"/>
      <c r="JTH3001" s="607"/>
      <c r="JTI3001" s="607"/>
      <c r="JTJ3001" s="607"/>
      <c r="JTK3001" s="607"/>
      <c r="JTL3001" s="607"/>
      <c r="JTM3001" s="607"/>
      <c r="JTN3001" s="607"/>
      <c r="JTO3001" s="607"/>
      <c r="JTP3001" s="607"/>
      <c r="JTQ3001" s="607"/>
      <c r="JTR3001" s="607"/>
      <c r="JTS3001" s="607"/>
      <c r="JTT3001" s="607"/>
      <c r="JTU3001" s="607"/>
      <c r="JTV3001" s="607"/>
      <c r="JTW3001" s="607"/>
      <c r="JTX3001" s="607"/>
      <c r="JTY3001" s="607"/>
      <c r="JTZ3001" s="607"/>
      <c r="JUA3001" s="607"/>
      <c r="JUB3001" s="607"/>
      <c r="JUC3001" s="607"/>
      <c r="JUD3001" s="607"/>
      <c r="JUE3001" s="607"/>
      <c r="JUF3001" s="607"/>
      <c r="JUG3001" s="607"/>
      <c r="JUH3001" s="607"/>
      <c r="JUI3001" s="607"/>
      <c r="JUJ3001" s="607"/>
      <c r="JUK3001" s="607"/>
      <c r="JUL3001" s="607"/>
      <c r="JUM3001" s="607"/>
      <c r="JUN3001" s="607"/>
      <c r="JUO3001" s="607"/>
      <c r="JUP3001" s="607"/>
      <c r="JUQ3001" s="607"/>
      <c r="JUR3001" s="607"/>
      <c r="JUS3001" s="607"/>
      <c r="JUT3001" s="607"/>
      <c r="JUU3001" s="607"/>
      <c r="JUV3001" s="607"/>
      <c r="JUW3001" s="607"/>
      <c r="JUX3001" s="607"/>
      <c r="JUY3001" s="607"/>
      <c r="JUZ3001" s="607"/>
      <c r="JVA3001" s="607"/>
      <c r="JVB3001" s="607"/>
      <c r="JVC3001" s="607"/>
      <c r="JVD3001" s="607"/>
      <c r="JVE3001" s="607"/>
      <c r="JVF3001" s="607"/>
      <c r="JVG3001" s="607"/>
      <c r="JVH3001" s="607"/>
      <c r="JVI3001" s="607"/>
      <c r="JVJ3001" s="607"/>
      <c r="JVK3001" s="607"/>
      <c r="JVL3001" s="607"/>
      <c r="JVM3001" s="607"/>
      <c r="JVN3001" s="607"/>
      <c r="JVO3001" s="607"/>
      <c r="JVP3001" s="607"/>
      <c r="JVQ3001" s="607"/>
      <c r="JVR3001" s="607"/>
      <c r="JVS3001" s="607"/>
      <c r="JVT3001" s="607"/>
      <c r="JVU3001" s="607"/>
      <c r="JVV3001" s="607"/>
      <c r="JVW3001" s="607"/>
      <c r="JVX3001" s="607"/>
      <c r="JVY3001" s="607"/>
      <c r="JVZ3001" s="607"/>
      <c r="JWA3001" s="607"/>
      <c r="JWB3001" s="607"/>
      <c r="JWC3001" s="607"/>
      <c r="JWD3001" s="607"/>
      <c r="JWE3001" s="607"/>
      <c r="JWF3001" s="607"/>
      <c r="JWG3001" s="607"/>
      <c r="JWH3001" s="607"/>
      <c r="JWI3001" s="607"/>
      <c r="JWJ3001" s="607"/>
      <c r="JWK3001" s="607"/>
      <c r="JWL3001" s="607"/>
      <c r="JWM3001" s="607"/>
      <c r="JWN3001" s="607"/>
      <c r="JWO3001" s="607"/>
      <c r="JWP3001" s="607"/>
      <c r="JWQ3001" s="607"/>
      <c r="JWR3001" s="607"/>
      <c r="JWS3001" s="607"/>
      <c r="JWT3001" s="607"/>
      <c r="JWU3001" s="607"/>
      <c r="JWV3001" s="607"/>
      <c r="JWW3001" s="607"/>
      <c r="JWX3001" s="607"/>
      <c r="JWY3001" s="607"/>
      <c r="JWZ3001" s="607"/>
      <c r="JXA3001" s="607"/>
      <c r="JXB3001" s="607"/>
      <c r="JXC3001" s="607"/>
      <c r="JXD3001" s="607"/>
      <c r="JXE3001" s="607"/>
      <c r="JXF3001" s="607"/>
      <c r="JXG3001" s="607"/>
      <c r="JXH3001" s="607"/>
      <c r="JXI3001" s="607"/>
      <c r="JXJ3001" s="607"/>
      <c r="JXK3001" s="607"/>
      <c r="JXL3001" s="607"/>
      <c r="JXM3001" s="607"/>
      <c r="JXN3001" s="607"/>
      <c r="JXO3001" s="607"/>
      <c r="JXP3001" s="607"/>
      <c r="JXQ3001" s="607"/>
      <c r="JXR3001" s="607"/>
      <c r="JXS3001" s="607"/>
      <c r="JXT3001" s="607"/>
      <c r="JXU3001" s="607"/>
      <c r="JXV3001" s="607"/>
      <c r="JXW3001" s="607"/>
      <c r="JXX3001" s="607"/>
      <c r="JXY3001" s="607"/>
      <c r="JXZ3001" s="607"/>
      <c r="JYA3001" s="607"/>
      <c r="JYB3001" s="607"/>
      <c r="JYC3001" s="607"/>
      <c r="JYD3001" s="607"/>
      <c r="JYE3001" s="607"/>
      <c r="JYF3001" s="607"/>
      <c r="JYG3001" s="607"/>
      <c r="JYH3001" s="607"/>
      <c r="JYI3001" s="607"/>
      <c r="JYJ3001" s="607"/>
      <c r="JYK3001" s="607"/>
      <c r="JYL3001" s="607"/>
      <c r="JYM3001" s="607"/>
      <c r="JYN3001" s="607"/>
      <c r="JYO3001" s="607"/>
      <c r="JYP3001" s="607"/>
      <c r="JYQ3001" s="607"/>
      <c r="JYR3001" s="607"/>
      <c r="JYS3001" s="607"/>
      <c r="JYT3001" s="607"/>
      <c r="JYU3001" s="607"/>
      <c r="JYV3001" s="607"/>
      <c r="JYW3001" s="607"/>
      <c r="JYX3001" s="607"/>
      <c r="JYY3001" s="607"/>
      <c r="JYZ3001" s="607"/>
      <c r="JZA3001" s="607"/>
      <c r="JZB3001" s="607"/>
      <c r="JZC3001" s="607"/>
      <c r="JZD3001" s="607"/>
      <c r="JZE3001" s="607"/>
      <c r="JZF3001" s="607"/>
      <c r="JZG3001" s="607"/>
      <c r="JZH3001" s="607"/>
      <c r="JZI3001" s="607"/>
      <c r="JZJ3001" s="607"/>
      <c r="JZK3001" s="607"/>
      <c r="JZL3001" s="607"/>
      <c r="JZM3001" s="607"/>
      <c r="JZN3001" s="607"/>
      <c r="JZO3001" s="607"/>
      <c r="JZP3001" s="607"/>
      <c r="JZQ3001" s="607"/>
      <c r="JZR3001" s="607"/>
      <c r="JZS3001" s="607"/>
      <c r="JZT3001" s="607"/>
      <c r="JZU3001" s="607"/>
      <c r="JZV3001" s="607"/>
      <c r="JZW3001" s="607"/>
      <c r="JZX3001" s="607"/>
      <c r="JZY3001" s="607"/>
      <c r="JZZ3001" s="607"/>
      <c r="KAA3001" s="607"/>
      <c r="KAB3001" s="607"/>
      <c r="KAC3001" s="607"/>
      <c r="KAD3001" s="607"/>
      <c r="KAE3001" s="607"/>
      <c r="KAF3001" s="607"/>
      <c r="KAG3001" s="607"/>
      <c r="KAH3001" s="607"/>
      <c r="KAI3001" s="607"/>
      <c r="KAJ3001" s="607"/>
      <c r="KAK3001" s="607"/>
      <c r="KAL3001" s="607"/>
      <c r="KAM3001" s="607"/>
      <c r="KAN3001" s="607"/>
      <c r="KAO3001" s="607"/>
      <c r="KAP3001" s="607"/>
      <c r="KAQ3001" s="607"/>
      <c r="KAR3001" s="607"/>
      <c r="KAS3001" s="607"/>
      <c r="KAT3001" s="607"/>
      <c r="KAU3001" s="607"/>
      <c r="KAV3001" s="607"/>
      <c r="KAW3001" s="607"/>
      <c r="KAX3001" s="607"/>
      <c r="KAY3001" s="607"/>
      <c r="KAZ3001" s="607"/>
      <c r="KBA3001" s="607"/>
      <c r="KBB3001" s="607"/>
      <c r="KBC3001" s="607"/>
      <c r="KBD3001" s="607"/>
      <c r="KBE3001" s="607"/>
      <c r="KBF3001" s="607"/>
      <c r="KBG3001" s="607"/>
      <c r="KBH3001" s="607"/>
      <c r="KBI3001" s="607"/>
      <c r="KBJ3001" s="607"/>
      <c r="KBK3001" s="607"/>
      <c r="KBL3001" s="607"/>
      <c r="KBM3001" s="607"/>
      <c r="KBN3001" s="607"/>
      <c r="KBO3001" s="607"/>
      <c r="KBP3001" s="607"/>
      <c r="KBQ3001" s="607"/>
      <c r="KBR3001" s="607"/>
      <c r="KBS3001" s="607"/>
      <c r="KBT3001" s="607"/>
      <c r="KBU3001" s="607"/>
      <c r="KBV3001" s="607"/>
      <c r="KBW3001" s="607"/>
      <c r="KBX3001" s="607"/>
      <c r="KBY3001" s="607"/>
      <c r="KBZ3001" s="607"/>
      <c r="KCA3001" s="607"/>
      <c r="KCB3001" s="607"/>
      <c r="KCC3001" s="607"/>
      <c r="KCD3001" s="607"/>
      <c r="KCE3001" s="607"/>
      <c r="KCF3001" s="607"/>
      <c r="KCG3001" s="607"/>
      <c r="KCH3001" s="607"/>
      <c r="KCI3001" s="607"/>
      <c r="KCJ3001" s="607"/>
      <c r="KCK3001" s="607"/>
      <c r="KCL3001" s="607"/>
      <c r="KCM3001" s="607"/>
      <c r="KCN3001" s="607"/>
      <c r="KCO3001" s="607"/>
      <c r="KCP3001" s="607"/>
      <c r="KCQ3001" s="607"/>
      <c r="KCR3001" s="607"/>
      <c r="KCS3001" s="607"/>
      <c r="KCT3001" s="607"/>
      <c r="KCU3001" s="607"/>
      <c r="KCV3001" s="607"/>
      <c r="KCW3001" s="607"/>
      <c r="KCX3001" s="607"/>
      <c r="KCY3001" s="607"/>
      <c r="KCZ3001" s="607"/>
      <c r="KDA3001" s="607"/>
      <c r="KDB3001" s="607"/>
      <c r="KDC3001" s="607"/>
      <c r="KDD3001" s="607"/>
      <c r="KDE3001" s="607"/>
      <c r="KDF3001" s="607"/>
      <c r="KDG3001" s="607"/>
      <c r="KDH3001" s="607"/>
      <c r="KDI3001" s="607"/>
      <c r="KDJ3001" s="607"/>
      <c r="KDK3001" s="607"/>
      <c r="KDL3001" s="607"/>
      <c r="KDM3001" s="607"/>
      <c r="KDN3001" s="607"/>
      <c r="KDO3001" s="607"/>
      <c r="KDP3001" s="607"/>
      <c r="KDQ3001" s="607"/>
      <c r="KDR3001" s="607"/>
      <c r="KDS3001" s="607"/>
      <c r="KDT3001" s="607"/>
      <c r="KDU3001" s="607"/>
      <c r="KDV3001" s="607"/>
      <c r="KDW3001" s="607"/>
      <c r="KDX3001" s="607"/>
      <c r="KDY3001" s="607"/>
      <c r="KDZ3001" s="607"/>
      <c r="KEA3001" s="607"/>
      <c r="KEB3001" s="607"/>
      <c r="KEC3001" s="607"/>
      <c r="KED3001" s="607"/>
      <c r="KEE3001" s="607"/>
      <c r="KEF3001" s="607"/>
      <c r="KEG3001" s="607"/>
      <c r="KEH3001" s="607"/>
      <c r="KEI3001" s="607"/>
      <c r="KEJ3001" s="607"/>
      <c r="KEK3001" s="607"/>
      <c r="KEL3001" s="607"/>
      <c r="KEM3001" s="607"/>
      <c r="KEN3001" s="607"/>
      <c r="KEO3001" s="607"/>
      <c r="KEP3001" s="607"/>
      <c r="KEQ3001" s="607"/>
      <c r="KER3001" s="607"/>
      <c r="KES3001" s="607"/>
      <c r="KET3001" s="607"/>
      <c r="KEU3001" s="607"/>
      <c r="KEV3001" s="607"/>
      <c r="KEW3001" s="607"/>
      <c r="KEX3001" s="607"/>
      <c r="KEY3001" s="607"/>
      <c r="KEZ3001" s="607"/>
      <c r="KFA3001" s="607"/>
      <c r="KFB3001" s="607"/>
      <c r="KFC3001" s="607"/>
      <c r="KFD3001" s="607"/>
      <c r="KFE3001" s="607"/>
      <c r="KFF3001" s="607"/>
      <c r="KFG3001" s="607"/>
      <c r="KFH3001" s="607"/>
      <c r="KFI3001" s="607"/>
      <c r="KFJ3001" s="607"/>
      <c r="KFK3001" s="607"/>
      <c r="KFL3001" s="607"/>
      <c r="KFM3001" s="607"/>
      <c r="KFN3001" s="607"/>
      <c r="KFO3001" s="607"/>
      <c r="KFP3001" s="607"/>
      <c r="KFQ3001" s="607"/>
      <c r="KFR3001" s="607"/>
      <c r="KFS3001" s="607"/>
      <c r="KFT3001" s="607"/>
      <c r="KFU3001" s="607"/>
      <c r="KFV3001" s="607"/>
      <c r="KFW3001" s="607"/>
      <c r="KFX3001" s="607"/>
      <c r="KFY3001" s="607"/>
      <c r="KFZ3001" s="607"/>
      <c r="KGA3001" s="607"/>
      <c r="KGB3001" s="607"/>
      <c r="KGC3001" s="607"/>
      <c r="KGD3001" s="607"/>
      <c r="KGE3001" s="607"/>
      <c r="KGF3001" s="607"/>
      <c r="KGG3001" s="607"/>
      <c r="KGH3001" s="607"/>
      <c r="KGI3001" s="607"/>
      <c r="KGJ3001" s="607"/>
      <c r="KGK3001" s="607"/>
      <c r="KGL3001" s="607"/>
      <c r="KGM3001" s="607"/>
      <c r="KGN3001" s="607"/>
      <c r="KGO3001" s="607"/>
      <c r="KGP3001" s="607"/>
      <c r="KGQ3001" s="607"/>
      <c r="KGR3001" s="607"/>
      <c r="KGS3001" s="607"/>
      <c r="KGT3001" s="607"/>
      <c r="KGU3001" s="607"/>
      <c r="KGV3001" s="607"/>
      <c r="KGW3001" s="607"/>
      <c r="KGX3001" s="607"/>
      <c r="KGY3001" s="607"/>
      <c r="KGZ3001" s="607"/>
      <c r="KHA3001" s="607"/>
      <c r="KHB3001" s="607"/>
      <c r="KHC3001" s="607"/>
      <c r="KHD3001" s="607"/>
      <c r="KHE3001" s="607"/>
      <c r="KHF3001" s="607"/>
      <c r="KHG3001" s="607"/>
      <c r="KHH3001" s="607"/>
      <c r="KHI3001" s="607"/>
      <c r="KHJ3001" s="607"/>
      <c r="KHK3001" s="607"/>
      <c r="KHL3001" s="607"/>
      <c r="KHM3001" s="607"/>
      <c r="KHN3001" s="607"/>
      <c r="KHO3001" s="607"/>
      <c r="KHP3001" s="607"/>
      <c r="KHQ3001" s="607"/>
      <c r="KHR3001" s="607"/>
      <c r="KHS3001" s="607"/>
      <c r="KHT3001" s="607"/>
      <c r="KHU3001" s="607"/>
      <c r="KHV3001" s="607"/>
      <c r="KHW3001" s="607"/>
      <c r="KHX3001" s="607"/>
      <c r="KHY3001" s="607"/>
      <c r="KHZ3001" s="607"/>
      <c r="KIA3001" s="607"/>
      <c r="KIB3001" s="607"/>
      <c r="KIC3001" s="607"/>
      <c r="KID3001" s="607"/>
      <c r="KIE3001" s="607"/>
      <c r="KIF3001" s="607"/>
      <c r="KIG3001" s="607"/>
      <c r="KIH3001" s="607"/>
      <c r="KII3001" s="607"/>
      <c r="KIJ3001" s="607"/>
      <c r="KIK3001" s="607"/>
      <c r="KIL3001" s="607"/>
      <c r="KIM3001" s="607"/>
      <c r="KIN3001" s="607"/>
      <c r="KIO3001" s="607"/>
      <c r="KIP3001" s="607"/>
      <c r="KIQ3001" s="607"/>
      <c r="KIR3001" s="607"/>
      <c r="KIS3001" s="607"/>
      <c r="KIT3001" s="607"/>
      <c r="KIU3001" s="607"/>
      <c r="KIV3001" s="607"/>
      <c r="KIW3001" s="607"/>
      <c r="KIX3001" s="607"/>
      <c r="KIY3001" s="607"/>
      <c r="KIZ3001" s="607"/>
      <c r="KJA3001" s="607"/>
      <c r="KJB3001" s="607"/>
      <c r="KJC3001" s="607"/>
      <c r="KJD3001" s="607"/>
      <c r="KJE3001" s="607"/>
      <c r="KJF3001" s="607"/>
      <c r="KJG3001" s="607"/>
      <c r="KJH3001" s="607"/>
      <c r="KJI3001" s="607"/>
      <c r="KJJ3001" s="607"/>
      <c r="KJK3001" s="607"/>
      <c r="KJL3001" s="607"/>
      <c r="KJM3001" s="607"/>
      <c r="KJN3001" s="607"/>
      <c r="KJO3001" s="607"/>
      <c r="KJP3001" s="607"/>
      <c r="KJQ3001" s="607"/>
      <c r="KJR3001" s="607"/>
      <c r="KJS3001" s="607"/>
      <c r="KJT3001" s="607"/>
      <c r="KJU3001" s="607"/>
      <c r="KJV3001" s="607"/>
      <c r="KJW3001" s="607"/>
      <c r="KJX3001" s="607"/>
      <c r="KJY3001" s="607"/>
      <c r="KJZ3001" s="607"/>
      <c r="KKA3001" s="607"/>
      <c r="KKB3001" s="607"/>
      <c r="KKC3001" s="607"/>
      <c r="KKD3001" s="607"/>
      <c r="KKE3001" s="607"/>
      <c r="KKF3001" s="607"/>
      <c r="KKG3001" s="607"/>
      <c r="KKH3001" s="607"/>
      <c r="KKI3001" s="607"/>
      <c r="KKJ3001" s="607"/>
      <c r="KKK3001" s="607"/>
      <c r="KKL3001" s="607"/>
      <c r="KKM3001" s="607"/>
      <c r="KKN3001" s="607"/>
      <c r="KKO3001" s="607"/>
      <c r="KKP3001" s="607"/>
      <c r="KKQ3001" s="607"/>
      <c r="KKR3001" s="607"/>
      <c r="KKS3001" s="607"/>
      <c r="KKT3001" s="607"/>
      <c r="KKU3001" s="607"/>
      <c r="KKV3001" s="607"/>
      <c r="KKW3001" s="607"/>
      <c r="KKX3001" s="607"/>
      <c r="KKY3001" s="607"/>
      <c r="KKZ3001" s="607"/>
      <c r="KLA3001" s="607"/>
      <c r="KLB3001" s="607"/>
      <c r="KLC3001" s="607"/>
      <c r="KLD3001" s="607"/>
      <c r="KLE3001" s="607"/>
      <c r="KLF3001" s="607"/>
      <c r="KLG3001" s="607"/>
      <c r="KLH3001" s="607"/>
      <c r="KLI3001" s="607"/>
      <c r="KLJ3001" s="607"/>
      <c r="KLK3001" s="607"/>
      <c r="KLL3001" s="607"/>
      <c r="KLM3001" s="607"/>
      <c r="KLN3001" s="607"/>
      <c r="KLO3001" s="607"/>
      <c r="KLP3001" s="607"/>
      <c r="KLQ3001" s="607"/>
      <c r="KLR3001" s="607"/>
      <c r="KLS3001" s="607"/>
      <c r="KLT3001" s="607"/>
      <c r="KLU3001" s="607"/>
      <c r="KLV3001" s="607"/>
      <c r="KLW3001" s="607"/>
      <c r="KLX3001" s="607"/>
      <c r="KLY3001" s="607"/>
      <c r="KLZ3001" s="607"/>
      <c r="KMA3001" s="607"/>
      <c r="KMB3001" s="607"/>
      <c r="KMC3001" s="607"/>
      <c r="KMD3001" s="607"/>
      <c r="KME3001" s="607"/>
      <c r="KMF3001" s="607"/>
      <c r="KMG3001" s="607"/>
      <c r="KMH3001" s="607"/>
      <c r="KMI3001" s="607"/>
      <c r="KMJ3001" s="607"/>
      <c r="KMK3001" s="607"/>
      <c r="KML3001" s="607"/>
      <c r="KMM3001" s="607"/>
      <c r="KMN3001" s="607"/>
      <c r="KMO3001" s="607"/>
      <c r="KMP3001" s="607"/>
      <c r="KMQ3001" s="607"/>
      <c r="KMR3001" s="607"/>
      <c r="KMS3001" s="607"/>
      <c r="KMT3001" s="607"/>
      <c r="KMU3001" s="607"/>
      <c r="KMV3001" s="607"/>
      <c r="KMW3001" s="607"/>
      <c r="KMX3001" s="607"/>
      <c r="KMY3001" s="607"/>
      <c r="KMZ3001" s="607"/>
      <c r="KNA3001" s="607"/>
      <c r="KNB3001" s="607"/>
      <c r="KNC3001" s="607"/>
      <c r="KND3001" s="607"/>
      <c r="KNE3001" s="607"/>
      <c r="KNF3001" s="607"/>
      <c r="KNG3001" s="607"/>
      <c r="KNH3001" s="607"/>
      <c r="KNI3001" s="607"/>
      <c r="KNJ3001" s="607"/>
      <c r="KNK3001" s="607"/>
      <c r="KNL3001" s="607"/>
      <c r="KNM3001" s="607"/>
      <c r="KNN3001" s="607"/>
      <c r="KNO3001" s="607"/>
      <c r="KNP3001" s="607"/>
      <c r="KNQ3001" s="607"/>
      <c r="KNR3001" s="607"/>
      <c r="KNS3001" s="607"/>
      <c r="KNT3001" s="607"/>
      <c r="KNU3001" s="607"/>
      <c r="KNV3001" s="607"/>
      <c r="KNW3001" s="607"/>
      <c r="KNX3001" s="607"/>
      <c r="KNY3001" s="607"/>
      <c r="KNZ3001" s="607"/>
      <c r="KOA3001" s="607"/>
      <c r="KOB3001" s="607"/>
      <c r="KOC3001" s="607"/>
      <c r="KOD3001" s="607"/>
      <c r="KOE3001" s="607"/>
      <c r="KOF3001" s="607"/>
      <c r="KOG3001" s="607"/>
      <c r="KOH3001" s="607"/>
      <c r="KOI3001" s="607"/>
      <c r="KOJ3001" s="607"/>
      <c r="KOK3001" s="607"/>
      <c r="KOL3001" s="607"/>
      <c r="KOM3001" s="607"/>
      <c r="KON3001" s="607"/>
      <c r="KOO3001" s="607"/>
      <c r="KOP3001" s="607"/>
      <c r="KOQ3001" s="607"/>
      <c r="KOR3001" s="607"/>
      <c r="KOS3001" s="607"/>
      <c r="KOT3001" s="607"/>
      <c r="KOU3001" s="607"/>
      <c r="KOV3001" s="607"/>
      <c r="KOW3001" s="607"/>
      <c r="KOX3001" s="607"/>
      <c r="KOY3001" s="607"/>
      <c r="KOZ3001" s="607"/>
      <c r="KPA3001" s="607"/>
      <c r="KPB3001" s="607"/>
      <c r="KPC3001" s="607"/>
      <c r="KPD3001" s="607"/>
      <c r="KPE3001" s="607"/>
      <c r="KPF3001" s="607"/>
      <c r="KPG3001" s="607"/>
      <c r="KPH3001" s="607"/>
      <c r="KPI3001" s="607"/>
      <c r="KPJ3001" s="607"/>
      <c r="KPK3001" s="607"/>
      <c r="KPL3001" s="607"/>
      <c r="KPM3001" s="607"/>
      <c r="KPN3001" s="607"/>
      <c r="KPO3001" s="607"/>
      <c r="KPP3001" s="607"/>
      <c r="KPQ3001" s="607"/>
      <c r="KPR3001" s="607"/>
      <c r="KPS3001" s="607"/>
      <c r="KPT3001" s="607"/>
      <c r="KPU3001" s="607"/>
      <c r="KPV3001" s="607"/>
      <c r="KPW3001" s="607"/>
      <c r="KPX3001" s="607"/>
      <c r="KPY3001" s="607"/>
      <c r="KPZ3001" s="607"/>
      <c r="KQA3001" s="607"/>
      <c r="KQB3001" s="607"/>
      <c r="KQC3001" s="607"/>
      <c r="KQD3001" s="607"/>
      <c r="KQE3001" s="607"/>
      <c r="KQF3001" s="607"/>
      <c r="KQG3001" s="607"/>
      <c r="KQH3001" s="607"/>
      <c r="KQI3001" s="607"/>
      <c r="KQJ3001" s="607"/>
      <c r="KQK3001" s="607"/>
      <c r="KQL3001" s="607"/>
      <c r="KQM3001" s="607"/>
      <c r="KQN3001" s="607"/>
      <c r="KQO3001" s="607"/>
      <c r="KQP3001" s="607"/>
      <c r="KQQ3001" s="607"/>
      <c r="KQR3001" s="607"/>
      <c r="KQS3001" s="607"/>
      <c r="KQT3001" s="607"/>
      <c r="KQU3001" s="607"/>
      <c r="KQV3001" s="607"/>
      <c r="KQW3001" s="607"/>
      <c r="KQX3001" s="607"/>
      <c r="KQY3001" s="607"/>
      <c r="KQZ3001" s="607"/>
      <c r="KRA3001" s="607"/>
      <c r="KRB3001" s="607"/>
      <c r="KRC3001" s="607"/>
      <c r="KRD3001" s="607"/>
      <c r="KRE3001" s="607"/>
      <c r="KRF3001" s="607"/>
      <c r="KRG3001" s="607"/>
      <c r="KRH3001" s="607"/>
      <c r="KRI3001" s="607"/>
      <c r="KRJ3001" s="607"/>
      <c r="KRK3001" s="607"/>
      <c r="KRL3001" s="607"/>
      <c r="KRM3001" s="607"/>
      <c r="KRN3001" s="607"/>
      <c r="KRO3001" s="607"/>
      <c r="KRP3001" s="607"/>
      <c r="KRQ3001" s="607"/>
      <c r="KRR3001" s="607"/>
      <c r="KRS3001" s="607"/>
      <c r="KRT3001" s="607"/>
      <c r="KRU3001" s="607"/>
      <c r="KRV3001" s="607"/>
      <c r="KRW3001" s="607"/>
      <c r="KRX3001" s="607"/>
      <c r="KRY3001" s="607"/>
      <c r="KRZ3001" s="607"/>
      <c r="KSA3001" s="607"/>
      <c r="KSB3001" s="607"/>
      <c r="KSC3001" s="607"/>
      <c r="KSD3001" s="607"/>
      <c r="KSE3001" s="607"/>
      <c r="KSF3001" s="607"/>
      <c r="KSG3001" s="607"/>
      <c r="KSH3001" s="607"/>
      <c r="KSI3001" s="607"/>
      <c r="KSJ3001" s="607"/>
      <c r="KSK3001" s="607"/>
      <c r="KSL3001" s="607"/>
      <c r="KSM3001" s="607"/>
      <c r="KSN3001" s="607"/>
      <c r="KSO3001" s="607"/>
      <c r="KSP3001" s="607"/>
      <c r="KSQ3001" s="607"/>
      <c r="KSR3001" s="607"/>
      <c r="KSS3001" s="607"/>
      <c r="KST3001" s="607"/>
      <c r="KSU3001" s="607"/>
      <c r="KSV3001" s="607"/>
      <c r="KSW3001" s="607"/>
      <c r="KSX3001" s="607"/>
      <c r="KSY3001" s="607"/>
      <c r="KSZ3001" s="607"/>
      <c r="KTA3001" s="607"/>
      <c r="KTB3001" s="607"/>
      <c r="KTC3001" s="607"/>
      <c r="KTD3001" s="607"/>
      <c r="KTE3001" s="607"/>
      <c r="KTF3001" s="607"/>
      <c r="KTG3001" s="607"/>
      <c r="KTH3001" s="607"/>
      <c r="KTI3001" s="607"/>
      <c r="KTJ3001" s="607"/>
      <c r="KTK3001" s="607"/>
      <c r="KTL3001" s="607"/>
      <c r="KTM3001" s="607"/>
      <c r="KTN3001" s="607"/>
      <c r="KTO3001" s="607"/>
      <c r="KTP3001" s="607"/>
      <c r="KTQ3001" s="607"/>
      <c r="KTR3001" s="607"/>
      <c r="KTS3001" s="607"/>
      <c r="KTT3001" s="607"/>
      <c r="KTU3001" s="607"/>
      <c r="KTV3001" s="607"/>
      <c r="KTW3001" s="607"/>
      <c r="KTX3001" s="607"/>
      <c r="KTY3001" s="607"/>
      <c r="KTZ3001" s="607"/>
      <c r="KUA3001" s="607"/>
      <c r="KUB3001" s="607"/>
      <c r="KUC3001" s="607"/>
      <c r="KUD3001" s="607"/>
      <c r="KUE3001" s="607"/>
      <c r="KUF3001" s="607"/>
      <c r="KUG3001" s="607"/>
      <c r="KUH3001" s="607"/>
      <c r="KUI3001" s="607"/>
      <c r="KUJ3001" s="607"/>
      <c r="KUK3001" s="607"/>
      <c r="KUL3001" s="607"/>
      <c r="KUM3001" s="607"/>
      <c r="KUN3001" s="607"/>
      <c r="KUO3001" s="607"/>
      <c r="KUP3001" s="607"/>
      <c r="KUQ3001" s="607"/>
      <c r="KUR3001" s="607"/>
      <c r="KUS3001" s="607"/>
      <c r="KUT3001" s="607"/>
      <c r="KUU3001" s="607"/>
      <c r="KUV3001" s="607"/>
      <c r="KUW3001" s="607"/>
      <c r="KUX3001" s="607"/>
      <c r="KUY3001" s="607"/>
      <c r="KUZ3001" s="607"/>
      <c r="KVA3001" s="607"/>
      <c r="KVB3001" s="607"/>
      <c r="KVC3001" s="607"/>
      <c r="KVD3001" s="607"/>
      <c r="KVE3001" s="607"/>
      <c r="KVF3001" s="607"/>
      <c r="KVG3001" s="607"/>
      <c r="KVH3001" s="607"/>
      <c r="KVI3001" s="607"/>
      <c r="KVJ3001" s="607"/>
      <c r="KVK3001" s="607"/>
      <c r="KVL3001" s="607"/>
      <c r="KVM3001" s="607"/>
      <c r="KVN3001" s="607"/>
      <c r="KVO3001" s="607"/>
      <c r="KVP3001" s="607"/>
      <c r="KVQ3001" s="607"/>
      <c r="KVR3001" s="607"/>
      <c r="KVS3001" s="607"/>
      <c r="KVT3001" s="607"/>
      <c r="KVU3001" s="607"/>
      <c r="KVV3001" s="607"/>
      <c r="KVW3001" s="607"/>
      <c r="KVX3001" s="607"/>
      <c r="KVY3001" s="607"/>
      <c r="KVZ3001" s="607"/>
      <c r="KWA3001" s="607"/>
      <c r="KWB3001" s="607"/>
      <c r="KWC3001" s="607"/>
      <c r="KWD3001" s="607"/>
      <c r="KWE3001" s="607"/>
      <c r="KWF3001" s="607"/>
      <c r="KWG3001" s="607"/>
      <c r="KWH3001" s="607"/>
      <c r="KWI3001" s="607"/>
      <c r="KWJ3001" s="607"/>
      <c r="KWK3001" s="607"/>
      <c r="KWL3001" s="607"/>
      <c r="KWM3001" s="607"/>
      <c r="KWN3001" s="607"/>
      <c r="KWO3001" s="607"/>
      <c r="KWP3001" s="607"/>
      <c r="KWQ3001" s="607"/>
      <c r="KWR3001" s="607"/>
      <c r="KWS3001" s="607"/>
      <c r="KWT3001" s="607"/>
      <c r="KWU3001" s="607"/>
      <c r="KWV3001" s="607"/>
      <c r="KWW3001" s="607"/>
      <c r="KWX3001" s="607"/>
      <c r="KWY3001" s="607"/>
      <c r="KWZ3001" s="607"/>
      <c r="KXA3001" s="607"/>
      <c r="KXB3001" s="607"/>
      <c r="KXC3001" s="607"/>
      <c r="KXD3001" s="607"/>
      <c r="KXE3001" s="607"/>
      <c r="KXF3001" s="607"/>
      <c r="KXG3001" s="607"/>
      <c r="KXH3001" s="607"/>
      <c r="KXI3001" s="607"/>
      <c r="KXJ3001" s="607"/>
      <c r="KXK3001" s="607"/>
      <c r="KXL3001" s="607"/>
      <c r="KXM3001" s="607"/>
      <c r="KXN3001" s="607"/>
      <c r="KXO3001" s="607"/>
      <c r="KXP3001" s="607"/>
      <c r="KXQ3001" s="607"/>
      <c r="KXR3001" s="607"/>
      <c r="KXS3001" s="607"/>
      <c r="KXT3001" s="607"/>
      <c r="KXU3001" s="607"/>
      <c r="KXV3001" s="607"/>
      <c r="KXW3001" s="607"/>
      <c r="KXX3001" s="607"/>
      <c r="KXY3001" s="607"/>
      <c r="KXZ3001" s="607"/>
      <c r="KYA3001" s="607"/>
      <c r="KYB3001" s="607"/>
      <c r="KYC3001" s="607"/>
      <c r="KYD3001" s="607"/>
      <c r="KYE3001" s="607"/>
      <c r="KYF3001" s="607"/>
      <c r="KYG3001" s="607"/>
      <c r="KYH3001" s="607"/>
      <c r="KYI3001" s="607"/>
      <c r="KYJ3001" s="607"/>
      <c r="KYK3001" s="607"/>
      <c r="KYL3001" s="607"/>
      <c r="KYM3001" s="607"/>
      <c r="KYN3001" s="607"/>
      <c r="KYO3001" s="607"/>
      <c r="KYP3001" s="607"/>
      <c r="KYQ3001" s="607"/>
      <c r="KYR3001" s="607"/>
      <c r="KYS3001" s="607"/>
      <c r="KYT3001" s="607"/>
      <c r="KYU3001" s="607"/>
      <c r="KYV3001" s="607"/>
      <c r="KYW3001" s="607"/>
      <c r="KYX3001" s="607"/>
      <c r="KYY3001" s="607"/>
      <c r="KYZ3001" s="607"/>
      <c r="KZA3001" s="607"/>
      <c r="KZB3001" s="607"/>
      <c r="KZC3001" s="607"/>
      <c r="KZD3001" s="607"/>
      <c r="KZE3001" s="607"/>
      <c r="KZF3001" s="607"/>
      <c r="KZG3001" s="607"/>
      <c r="KZH3001" s="607"/>
      <c r="KZI3001" s="607"/>
      <c r="KZJ3001" s="607"/>
      <c r="KZK3001" s="607"/>
      <c r="KZL3001" s="607"/>
      <c r="KZM3001" s="607"/>
      <c r="KZN3001" s="607"/>
      <c r="KZO3001" s="607"/>
      <c r="KZP3001" s="607"/>
      <c r="KZQ3001" s="607"/>
      <c r="KZR3001" s="607"/>
      <c r="KZS3001" s="607"/>
      <c r="KZT3001" s="607"/>
      <c r="KZU3001" s="607"/>
      <c r="KZV3001" s="607"/>
      <c r="KZW3001" s="607"/>
      <c r="KZX3001" s="607"/>
      <c r="KZY3001" s="607"/>
      <c r="KZZ3001" s="607"/>
      <c r="LAA3001" s="607"/>
      <c r="LAB3001" s="607"/>
      <c r="LAC3001" s="607"/>
      <c r="LAD3001" s="607"/>
      <c r="LAE3001" s="607"/>
      <c r="LAF3001" s="607"/>
      <c r="LAG3001" s="607"/>
      <c r="LAH3001" s="607"/>
      <c r="LAI3001" s="607"/>
      <c r="LAJ3001" s="607"/>
      <c r="LAK3001" s="607"/>
      <c r="LAL3001" s="607"/>
      <c r="LAM3001" s="607"/>
      <c r="LAN3001" s="607"/>
      <c r="LAO3001" s="607"/>
      <c r="LAP3001" s="607"/>
      <c r="LAQ3001" s="607"/>
      <c r="LAR3001" s="607"/>
      <c r="LAS3001" s="607"/>
      <c r="LAT3001" s="607"/>
      <c r="LAU3001" s="607"/>
      <c r="LAV3001" s="607"/>
      <c r="LAW3001" s="607"/>
      <c r="LAX3001" s="607"/>
      <c r="LAY3001" s="607"/>
      <c r="LAZ3001" s="607"/>
      <c r="LBA3001" s="607"/>
      <c r="LBB3001" s="607"/>
      <c r="LBC3001" s="607"/>
      <c r="LBD3001" s="607"/>
      <c r="LBE3001" s="607"/>
      <c r="LBF3001" s="607"/>
      <c r="LBG3001" s="607"/>
      <c r="LBH3001" s="607"/>
      <c r="LBI3001" s="607"/>
      <c r="LBJ3001" s="607"/>
      <c r="LBK3001" s="607"/>
      <c r="LBL3001" s="607"/>
      <c r="LBM3001" s="607"/>
      <c r="LBN3001" s="607"/>
      <c r="LBO3001" s="607"/>
      <c r="LBP3001" s="607"/>
      <c r="LBQ3001" s="607"/>
      <c r="LBR3001" s="607"/>
      <c r="LBS3001" s="607"/>
      <c r="LBT3001" s="607"/>
      <c r="LBU3001" s="607"/>
      <c r="LBV3001" s="607"/>
      <c r="LBW3001" s="607"/>
      <c r="LBX3001" s="607"/>
      <c r="LBY3001" s="607"/>
      <c r="LBZ3001" s="607"/>
      <c r="LCA3001" s="607"/>
      <c r="LCB3001" s="607"/>
      <c r="LCC3001" s="607"/>
      <c r="LCD3001" s="607"/>
      <c r="LCE3001" s="607"/>
      <c r="LCF3001" s="607"/>
      <c r="LCG3001" s="607"/>
      <c r="LCH3001" s="607"/>
      <c r="LCI3001" s="607"/>
      <c r="LCJ3001" s="607"/>
      <c r="LCK3001" s="607"/>
      <c r="LCL3001" s="607"/>
      <c r="LCM3001" s="607"/>
      <c r="LCN3001" s="607"/>
      <c r="LCO3001" s="607"/>
      <c r="LCP3001" s="607"/>
      <c r="LCQ3001" s="607"/>
      <c r="LCR3001" s="607"/>
      <c r="LCS3001" s="607"/>
      <c r="LCT3001" s="607"/>
      <c r="LCU3001" s="607"/>
      <c r="LCV3001" s="607"/>
      <c r="LCW3001" s="607"/>
      <c r="LCX3001" s="607"/>
      <c r="LCY3001" s="607"/>
      <c r="LCZ3001" s="607"/>
      <c r="LDA3001" s="607"/>
      <c r="LDB3001" s="607"/>
      <c r="LDC3001" s="607"/>
      <c r="LDD3001" s="607"/>
      <c r="LDE3001" s="607"/>
      <c r="LDF3001" s="607"/>
      <c r="LDG3001" s="607"/>
      <c r="LDH3001" s="607"/>
      <c r="LDI3001" s="607"/>
      <c r="LDJ3001" s="607"/>
      <c r="LDK3001" s="607"/>
      <c r="LDL3001" s="607"/>
      <c r="LDM3001" s="607"/>
      <c r="LDN3001" s="607"/>
      <c r="LDO3001" s="607"/>
      <c r="LDP3001" s="607"/>
      <c r="LDQ3001" s="607"/>
      <c r="LDR3001" s="607"/>
      <c r="LDS3001" s="607"/>
      <c r="LDT3001" s="607"/>
      <c r="LDU3001" s="607"/>
      <c r="LDV3001" s="607"/>
      <c r="LDW3001" s="607"/>
      <c r="LDX3001" s="607"/>
      <c r="LDY3001" s="607"/>
      <c r="LDZ3001" s="607"/>
      <c r="LEA3001" s="607"/>
      <c r="LEB3001" s="607"/>
      <c r="LEC3001" s="607"/>
      <c r="LED3001" s="607"/>
      <c r="LEE3001" s="607"/>
      <c r="LEF3001" s="607"/>
      <c r="LEG3001" s="607"/>
      <c r="LEH3001" s="607"/>
      <c r="LEI3001" s="607"/>
      <c r="LEJ3001" s="607"/>
      <c r="LEK3001" s="607"/>
      <c r="LEL3001" s="607"/>
      <c r="LEM3001" s="607"/>
      <c r="LEN3001" s="607"/>
      <c r="LEO3001" s="607"/>
      <c r="LEP3001" s="607"/>
      <c r="LEQ3001" s="607"/>
      <c r="LER3001" s="607"/>
      <c r="LES3001" s="607"/>
      <c r="LET3001" s="607"/>
      <c r="LEU3001" s="607"/>
      <c r="LEV3001" s="607"/>
      <c r="LEW3001" s="607"/>
      <c r="LEX3001" s="607"/>
      <c r="LEY3001" s="607"/>
      <c r="LEZ3001" s="607"/>
      <c r="LFA3001" s="607"/>
      <c r="LFB3001" s="607"/>
      <c r="LFC3001" s="607"/>
      <c r="LFD3001" s="607"/>
      <c r="LFE3001" s="607"/>
      <c r="LFF3001" s="607"/>
      <c r="LFG3001" s="607"/>
      <c r="LFH3001" s="607"/>
      <c r="LFI3001" s="607"/>
      <c r="LFJ3001" s="607"/>
      <c r="LFK3001" s="607"/>
      <c r="LFL3001" s="607"/>
      <c r="LFM3001" s="607"/>
      <c r="LFN3001" s="607"/>
      <c r="LFO3001" s="607"/>
      <c r="LFP3001" s="607"/>
      <c r="LFQ3001" s="607"/>
      <c r="LFR3001" s="607"/>
      <c r="LFS3001" s="607"/>
      <c r="LFT3001" s="607"/>
      <c r="LFU3001" s="607"/>
      <c r="LFV3001" s="607"/>
      <c r="LFW3001" s="607"/>
      <c r="LFX3001" s="607"/>
      <c r="LFY3001" s="607"/>
      <c r="LFZ3001" s="607"/>
      <c r="LGA3001" s="607"/>
      <c r="LGB3001" s="607"/>
      <c r="LGC3001" s="607"/>
      <c r="LGD3001" s="607"/>
      <c r="LGE3001" s="607"/>
      <c r="LGF3001" s="607"/>
      <c r="LGG3001" s="607"/>
      <c r="LGH3001" s="607"/>
      <c r="LGI3001" s="607"/>
      <c r="LGJ3001" s="607"/>
      <c r="LGK3001" s="607"/>
      <c r="LGL3001" s="607"/>
      <c r="LGM3001" s="607"/>
      <c r="LGN3001" s="607"/>
      <c r="LGO3001" s="607"/>
      <c r="LGP3001" s="607"/>
      <c r="LGQ3001" s="607"/>
      <c r="LGR3001" s="607"/>
      <c r="LGS3001" s="607"/>
      <c r="LGT3001" s="607"/>
      <c r="LGU3001" s="607"/>
      <c r="LGV3001" s="607"/>
      <c r="LGW3001" s="607"/>
      <c r="LGX3001" s="607"/>
      <c r="LGY3001" s="607"/>
      <c r="LGZ3001" s="607"/>
      <c r="LHA3001" s="607"/>
      <c r="LHB3001" s="607"/>
      <c r="LHC3001" s="607"/>
      <c r="LHD3001" s="607"/>
      <c r="LHE3001" s="607"/>
      <c r="LHF3001" s="607"/>
      <c r="LHG3001" s="607"/>
      <c r="LHH3001" s="607"/>
      <c r="LHI3001" s="607"/>
      <c r="LHJ3001" s="607"/>
      <c r="LHK3001" s="607"/>
      <c r="LHL3001" s="607"/>
      <c r="LHM3001" s="607"/>
      <c r="LHN3001" s="607"/>
      <c r="LHO3001" s="607"/>
      <c r="LHP3001" s="607"/>
      <c r="LHQ3001" s="607"/>
      <c r="LHR3001" s="607"/>
      <c r="LHS3001" s="607"/>
      <c r="LHT3001" s="607"/>
      <c r="LHU3001" s="607"/>
      <c r="LHV3001" s="607"/>
      <c r="LHW3001" s="607"/>
      <c r="LHX3001" s="607"/>
      <c r="LHY3001" s="607"/>
      <c r="LHZ3001" s="607"/>
      <c r="LIA3001" s="607"/>
      <c r="LIB3001" s="607"/>
      <c r="LIC3001" s="607"/>
      <c r="LID3001" s="607"/>
      <c r="LIE3001" s="607"/>
      <c r="LIF3001" s="607"/>
      <c r="LIG3001" s="607"/>
      <c r="LIH3001" s="607"/>
      <c r="LII3001" s="607"/>
      <c r="LIJ3001" s="607"/>
      <c r="LIK3001" s="607"/>
      <c r="LIL3001" s="607"/>
      <c r="LIM3001" s="607"/>
      <c r="LIN3001" s="607"/>
      <c r="LIO3001" s="607"/>
      <c r="LIP3001" s="607"/>
      <c r="LIQ3001" s="607"/>
      <c r="LIR3001" s="607"/>
      <c r="LIS3001" s="607"/>
      <c r="LIT3001" s="607"/>
      <c r="LIU3001" s="607"/>
      <c r="LIV3001" s="607"/>
      <c r="LIW3001" s="607"/>
      <c r="LIX3001" s="607"/>
      <c r="LIY3001" s="607"/>
      <c r="LIZ3001" s="607"/>
      <c r="LJA3001" s="607"/>
      <c r="LJB3001" s="607"/>
      <c r="LJC3001" s="607"/>
      <c r="LJD3001" s="607"/>
      <c r="LJE3001" s="607"/>
      <c r="LJF3001" s="607"/>
      <c r="LJG3001" s="607"/>
      <c r="LJH3001" s="607"/>
      <c r="LJI3001" s="607"/>
      <c r="LJJ3001" s="607"/>
      <c r="LJK3001" s="607"/>
      <c r="LJL3001" s="607"/>
      <c r="LJM3001" s="607"/>
      <c r="LJN3001" s="607"/>
      <c r="LJO3001" s="607"/>
      <c r="LJP3001" s="607"/>
      <c r="LJQ3001" s="607"/>
      <c r="LJR3001" s="607"/>
      <c r="LJS3001" s="607"/>
      <c r="LJT3001" s="607"/>
      <c r="LJU3001" s="607"/>
      <c r="LJV3001" s="607"/>
      <c r="LJW3001" s="607"/>
      <c r="LJX3001" s="607"/>
      <c r="LJY3001" s="607"/>
      <c r="LJZ3001" s="607"/>
      <c r="LKA3001" s="607"/>
      <c r="LKB3001" s="607"/>
      <c r="LKC3001" s="607"/>
      <c r="LKD3001" s="607"/>
      <c r="LKE3001" s="607"/>
      <c r="LKF3001" s="607"/>
      <c r="LKG3001" s="607"/>
      <c r="LKH3001" s="607"/>
      <c r="LKI3001" s="607"/>
      <c r="LKJ3001" s="607"/>
      <c r="LKK3001" s="607"/>
      <c r="LKL3001" s="607"/>
      <c r="LKM3001" s="607"/>
      <c r="LKN3001" s="607"/>
      <c r="LKO3001" s="607"/>
      <c r="LKP3001" s="607"/>
      <c r="LKQ3001" s="607"/>
      <c r="LKR3001" s="607"/>
      <c r="LKS3001" s="607"/>
      <c r="LKT3001" s="607"/>
      <c r="LKU3001" s="607"/>
      <c r="LKV3001" s="607"/>
      <c r="LKW3001" s="607"/>
      <c r="LKX3001" s="607"/>
      <c r="LKY3001" s="607"/>
      <c r="LKZ3001" s="607"/>
      <c r="LLA3001" s="607"/>
      <c r="LLB3001" s="607"/>
      <c r="LLC3001" s="607"/>
      <c r="LLD3001" s="607"/>
      <c r="LLE3001" s="607"/>
      <c r="LLF3001" s="607"/>
      <c r="LLG3001" s="607"/>
      <c r="LLH3001" s="607"/>
      <c r="LLI3001" s="607"/>
      <c r="LLJ3001" s="607"/>
      <c r="LLK3001" s="607"/>
      <c r="LLL3001" s="607"/>
      <c r="LLM3001" s="607"/>
      <c r="LLN3001" s="607"/>
      <c r="LLO3001" s="607"/>
      <c r="LLP3001" s="607"/>
      <c r="LLQ3001" s="607"/>
      <c r="LLR3001" s="607"/>
      <c r="LLS3001" s="607"/>
      <c r="LLT3001" s="607"/>
      <c r="LLU3001" s="607"/>
      <c r="LLV3001" s="607"/>
      <c r="LLW3001" s="607"/>
      <c r="LLX3001" s="607"/>
      <c r="LLY3001" s="607"/>
      <c r="LLZ3001" s="607"/>
      <c r="LMA3001" s="607"/>
      <c r="LMB3001" s="607"/>
      <c r="LMC3001" s="607"/>
      <c r="LMD3001" s="607"/>
      <c r="LME3001" s="607"/>
      <c r="LMF3001" s="607"/>
      <c r="LMG3001" s="607"/>
      <c r="LMH3001" s="607"/>
      <c r="LMI3001" s="607"/>
      <c r="LMJ3001" s="607"/>
      <c r="LMK3001" s="607"/>
      <c r="LML3001" s="607"/>
      <c r="LMM3001" s="607"/>
      <c r="LMN3001" s="607"/>
      <c r="LMO3001" s="607"/>
      <c r="LMP3001" s="607"/>
      <c r="LMQ3001" s="607"/>
      <c r="LMR3001" s="607"/>
      <c r="LMS3001" s="607"/>
      <c r="LMT3001" s="607"/>
      <c r="LMU3001" s="607"/>
      <c r="LMV3001" s="607"/>
      <c r="LMW3001" s="607"/>
      <c r="LMX3001" s="607"/>
      <c r="LMY3001" s="607"/>
      <c r="LMZ3001" s="607"/>
      <c r="LNA3001" s="607"/>
      <c r="LNB3001" s="607"/>
      <c r="LNC3001" s="607"/>
      <c r="LND3001" s="607"/>
      <c r="LNE3001" s="607"/>
      <c r="LNF3001" s="607"/>
      <c r="LNG3001" s="607"/>
      <c r="LNH3001" s="607"/>
      <c r="LNI3001" s="607"/>
      <c r="LNJ3001" s="607"/>
      <c r="LNK3001" s="607"/>
      <c r="LNL3001" s="607"/>
      <c r="LNM3001" s="607"/>
      <c r="LNN3001" s="607"/>
      <c r="LNO3001" s="607"/>
      <c r="LNP3001" s="607"/>
      <c r="LNQ3001" s="607"/>
      <c r="LNR3001" s="607"/>
      <c r="LNS3001" s="607"/>
      <c r="LNT3001" s="607"/>
      <c r="LNU3001" s="607"/>
      <c r="LNV3001" s="607"/>
      <c r="LNW3001" s="607"/>
      <c r="LNX3001" s="607"/>
      <c r="LNY3001" s="607"/>
      <c r="LNZ3001" s="607"/>
      <c r="LOA3001" s="607"/>
      <c r="LOB3001" s="607"/>
      <c r="LOC3001" s="607"/>
      <c r="LOD3001" s="607"/>
      <c r="LOE3001" s="607"/>
      <c r="LOF3001" s="607"/>
      <c r="LOG3001" s="607"/>
      <c r="LOH3001" s="607"/>
      <c r="LOI3001" s="607"/>
      <c r="LOJ3001" s="607"/>
      <c r="LOK3001" s="607"/>
      <c r="LOL3001" s="607"/>
      <c r="LOM3001" s="607"/>
      <c r="LON3001" s="607"/>
      <c r="LOO3001" s="607"/>
      <c r="LOP3001" s="607"/>
      <c r="LOQ3001" s="607"/>
      <c r="LOR3001" s="607"/>
      <c r="LOS3001" s="607"/>
      <c r="LOT3001" s="607"/>
      <c r="LOU3001" s="607"/>
      <c r="LOV3001" s="607"/>
      <c r="LOW3001" s="607"/>
      <c r="LOX3001" s="607"/>
      <c r="LOY3001" s="607"/>
      <c r="LOZ3001" s="607"/>
      <c r="LPA3001" s="607"/>
      <c r="LPB3001" s="607"/>
      <c r="LPC3001" s="607"/>
      <c r="LPD3001" s="607"/>
      <c r="LPE3001" s="607"/>
      <c r="LPF3001" s="607"/>
      <c r="LPG3001" s="607"/>
      <c r="LPH3001" s="607"/>
      <c r="LPI3001" s="607"/>
      <c r="LPJ3001" s="607"/>
      <c r="LPK3001" s="607"/>
      <c r="LPL3001" s="607"/>
      <c r="LPM3001" s="607"/>
      <c r="LPN3001" s="607"/>
      <c r="LPO3001" s="607"/>
      <c r="LPP3001" s="607"/>
      <c r="LPQ3001" s="607"/>
      <c r="LPR3001" s="607"/>
      <c r="LPS3001" s="607"/>
      <c r="LPT3001" s="607"/>
      <c r="LPU3001" s="607"/>
      <c r="LPV3001" s="607"/>
      <c r="LPW3001" s="607"/>
      <c r="LPX3001" s="607"/>
      <c r="LPY3001" s="607"/>
      <c r="LPZ3001" s="607"/>
      <c r="LQA3001" s="607"/>
      <c r="LQB3001" s="607"/>
      <c r="LQC3001" s="607"/>
      <c r="LQD3001" s="607"/>
      <c r="LQE3001" s="607"/>
      <c r="LQF3001" s="607"/>
      <c r="LQG3001" s="607"/>
      <c r="LQH3001" s="607"/>
      <c r="LQI3001" s="607"/>
      <c r="LQJ3001" s="607"/>
      <c r="LQK3001" s="607"/>
      <c r="LQL3001" s="607"/>
      <c r="LQM3001" s="607"/>
      <c r="LQN3001" s="607"/>
      <c r="LQO3001" s="607"/>
      <c r="LQP3001" s="607"/>
      <c r="LQQ3001" s="607"/>
      <c r="LQR3001" s="607"/>
      <c r="LQS3001" s="607"/>
      <c r="LQT3001" s="607"/>
      <c r="LQU3001" s="607"/>
      <c r="LQV3001" s="607"/>
      <c r="LQW3001" s="607"/>
      <c r="LQX3001" s="607"/>
      <c r="LQY3001" s="607"/>
      <c r="LQZ3001" s="607"/>
      <c r="LRA3001" s="607"/>
      <c r="LRB3001" s="607"/>
      <c r="LRC3001" s="607"/>
      <c r="LRD3001" s="607"/>
      <c r="LRE3001" s="607"/>
      <c r="LRF3001" s="607"/>
      <c r="LRG3001" s="607"/>
      <c r="LRH3001" s="607"/>
      <c r="LRI3001" s="607"/>
      <c r="LRJ3001" s="607"/>
      <c r="LRK3001" s="607"/>
      <c r="LRL3001" s="607"/>
      <c r="LRM3001" s="607"/>
      <c r="LRN3001" s="607"/>
      <c r="LRO3001" s="607"/>
      <c r="LRP3001" s="607"/>
      <c r="LRQ3001" s="607"/>
      <c r="LRR3001" s="607"/>
      <c r="LRS3001" s="607"/>
      <c r="LRT3001" s="607"/>
      <c r="LRU3001" s="607"/>
      <c r="LRV3001" s="607"/>
      <c r="LRW3001" s="607"/>
      <c r="LRX3001" s="607"/>
      <c r="LRY3001" s="607"/>
      <c r="LRZ3001" s="607"/>
      <c r="LSA3001" s="607"/>
      <c r="LSB3001" s="607"/>
      <c r="LSC3001" s="607"/>
      <c r="LSD3001" s="607"/>
      <c r="LSE3001" s="607"/>
      <c r="LSF3001" s="607"/>
      <c r="LSG3001" s="607"/>
      <c r="LSH3001" s="607"/>
      <c r="LSI3001" s="607"/>
      <c r="LSJ3001" s="607"/>
      <c r="LSK3001" s="607"/>
      <c r="LSL3001" s="607"/>
      <c r="LSM3001" s="607"/>
      <c r="LSN3001" s="607"/>
      <c r="LSO3001" s="607"/>
      <c r="LSP3001" s="607"/>
      <c r="LSQ3001" s="607"/>
      <c r="LSR3001" s="607"/>
      <c r="LSS3001" s="607"/>
      <c r="LST3001" s="607"/>
      <c r="LSU3001" s="607"/>
      <c r="LSV3001" s="607"/>
      <c r="LSW3001" s="607"/>
      <c r="LSX3001" s="607"/>
      <c r="LSY3001" s="607"/>
      <c r="LSZ3001" s="607"/>
      <c r="LTA3001" s="607"/>
      <c r="LTB3001" s="607"/>
      <c r="LTC3001" s="607"/>
      <c r="LTD3001" s="607"/>
      <c r="LTE3001" s="607"/>
      <c r="LTF3001" s="607"/>
      <c r="LTG3001" s="607"/>
      <c r="LTH3001" s="607"/>
      <c r="LTI3001" s="607"/>
      <c r="LTJ3001" s="607"/>
      <c r="LTK3001" s="607"/>
      <c r="LTL3001" s="607"/>
      <c r="LTM3001" s="607"/>
      <c r="LTN3001" s="607"/>
      <c r="LTO3001" s="607"/>
      <c r="LTP3001" s="607"/>
      <c r="LTQ3001" s="607"/>
      <c r="LTR3001" s="607"/>
      <c r="LTS3001" s="607"/>
      <c r="LTT3001" s="607"/>
      <c r="LTU3001" s="607"/>
      <c r="LTV3001" s="607"/>
      <c r="LTW3001" s="607"/>
      <c r="LTX3001" s="607"/>
      <c r="LTY3001" s="607"/>
      <c r="LTZ3001" s="607"/>
      <c r="LUA3001" s="607"/>
      <c r="LUB3001" s="607"/>
      <c r="LUC3001" s="607"/>
      <c r="LUD3001" s="607"/>
      <c r="LUE3001" s="607"/>
      <c r="LUF3001" s="607"/>
      <c r="LUG3001" s="607"/>
      <c r="LUH3001" s="607"/>
      <c r="LUI3001" s="607"/>
      <c r="LUJ3001" s="607"/>
      <c r="LUK3001" s="607"/>
      <c r="LUL3001" s="607"/>
      <c r="LUM3001" s="607"/>
      <c r="LUN3001" s="607"/>
      <c r="LUO3001" s="607"/>
      <c r="LUP3001" s="607"/>
      <c r="LUQ3001" s="607"/>
      <c r="LUR3001" s="607"/>
      <c r="LUS3001" s="607"/>
      <c r="LUT3001" s="607"/>
      <c r="LUU3001" s="607"/>
      <c r="LUV3001" s="607"/>
      <c r="LUW3001" s="607"/>
      <c r="LUX3001" s="607"/>
      <c r="LUY3001" s="607"/>
      <c r="LUZ3001" s="607"/>
      <c r="LVA3001" s="607"/>
      <c r="LVB3001" s="607"/>
      <c r="LVC3001" s="607"/>
      <c r="LVD3001" s="607"/>
      <c r="LVE3001" s="607"/>
      <c r="LVF3001" s="607"/>
      <c r="LVG3001" s="607"/>
      <c r="LVH3001" s="607"/>
      <c r="LVI3001" s="607"/>
      <c r="LVJ3001" s="607"/>
      <c r="LVK3001" s="607"/>
      <c r="LVL3001" s="607"/>
      <c r="LVM3001" s="607"/>
      <c r="LVN3001" s="607"/>
      <c r="LVO3001" s="607"/>
      <c r="LVP3001" s="607"/>
      <c r="LVQ3001" s="607"/>
      <c r="LVR3001" s="607"/>
      <c r="LVS3001" s="607"/>
      <c r="LVT3001" s="607"/>
      <c r="LVU3001" s="607"/>
      <c r="LVV3001" s="607"/>
      <c r="LVW3001" s="607"/>
      <c r="LVX3001" s="607"/>
      <c r="LVY3001" s="607"/>
      <c r="LVZ3001" s="607"/>
      <c r="LWA3001" s="607"/>
      <c r="LWB3001" s="607"/>
      <c r="LWC3001" s="607"/>
      <c r="LWD3001" s="607"/>
      <c r="LWE3001" s="607"/>
      <c r="LWF3001" s="607"/>
      <c r="LWG3001" s="607"/>
      <c r="LWH3001" s="607"/>
      <c r="LWI3001" s="607"/>
      <c r="LWJ3001" s="607"/>
      <c r="LWK3001" s="607"/>
      <c r="LWL3001" s="607"/>
      <c r="LWM3001" s="607"/>
      <c r="LWN3001" s="607"/>
      <c r="LWO3001" s="607"/>
      <c r="LWP3001" s="607"/>
      <c r="LWQ3001" s="607"/>
      <c r="LWR3001" s="607"/>
      <c r="LWS3001" s="607"/>
      <c r="LWT3001" s="607"/>
      <c r="LWU3001" s="607"/>
      <c r="LWV3001" s="607"/>
      <c r="LWW3001" s="607"/>
      <c r="LWX3001" s="607"/>
      <c r="LWY3001" s="607"/>
      <c r="LWZ3001" s="607"/>
      <c r="LXA3001" s="607"/>
      <c r="LXB3001" s="607"/>
      <c r="LXC3001" s="607"/>
      <c r="LXD3001" s="607"/>
      <c r="LXE3001" s="607"/>
      <c r="LXF3001" s="607"/>
      <c r="LXG3001" s="607"/>
      <c r="LXH3001" s="607"/>
      <c r="LXI3001" s="607"/>
      <c r="LXJ3001" s="607"/>
      <c r="LXK3001" s="607"/>
      <c r="LXL3001" s="607"/>
      <c r="LXM3001" s="607"/>
      <c r="LXN3001" s="607"/>
      <c r="LXO3001" s="607"/>
      <c r="LXP3001" s="607"/>
      <c r="LXQ3001" s="607"/>
      <c r="LXR3001" s="607"/>
      <c r="LXS3001" s="607"/>
      <c r="LXT3001" s="607"/>
      <c r="LXU3001" s="607"/>
      <c r="LXV3001" s="607"/>
      <c r="LXW3001" s="607"/>
      <c r="LXX3001" s="607"/>
      <c r="LXY3001" s="607"/>
      <c r="LXZ3001" s="607"/>
      <c r="LYA3001" s="607"/>
      <c r="LYB3001" s="607"/>
      <c r="LYC3001" s="607"/>
      <c r="LYD3001" s="607"/>
      <c r="LYE3001" s="607"/>
      <c r="LYF3001" s="607"/>
      <c r="LYG3001" s="607"/>
      <c r="LYH3001" s="607"/>
      <c r="LYI3001" s="607"/>
      <c r="LYJ3001" s="607"/>
      <c r="LYK3001" s="607"/>
      <c r="LYL3001" s="607"/>
      <c r="LYM3001" s="607"/>
      <c r="LYN3001" s="607"/>
      <c r="LYO3001" s="607"/>
      <c r="LYP3001" s="607"/>
      <c r="LYQ3001" s="607"/>
      <c r="LYR3001" s="607"/>
      <c r="LYS3001" s="607"/>
      <c r="LYT3001" s="607"/>
      <c r="LYU3001" s="607"/>
      <c r="LYV3001" s="607"/>
      <c r="LYW3001" s="607"/>
      <c r="LYX3001" s="607"/>
      <c r="LYY3001" s="607"/>
      <c r="LYZ3001" s="607"/>
      <c r="LZA3001" s="607"/>
      <c r="LZB3001" s="607"/>
      <c r="LZC3001" s="607"/>
      <c r="LZD3001" s="607"/>
      <c r="LZE3001" s="607"/>
      <c r="LZF3001" s="607"/>
      <c r="LZG3001" s="607"/>
      <c r="LZH3001" s="607"/>
      <c r="LZI3001" s="607"/>
      <c r="LZJ3001" s="607"/>
      <c r="LZK3001" s="607"/>
      <c r="LZL3001" s="607"/>
      <c r="LZM3001" s="607"/>
      <c r="LZN3001" s="607"/>
      <c r="LZO3001" s="607"/>
      <c r="LZP3001" s="607"/>
      <c r="LZQ3001" s="607"/>
      <c r="LZR3001" s="607"/>
      <c r="LZS3001" s="607"/>
      <c r="LZT3001" s="607"/>
      <c r="LZU3001" s="607"/>
      <c r="LZV3001" s="607"/>
      <c r="LZW3001" s="607"/>
      <c r="LZX3001" s="607"/>
      <c r="LZY3001" s="607"/>
      <c r="LZZ3001" s="607"/>
      <c r="MAA3001" s="607"/>
      <c r="MAB3001" s="607"/>
      <c r="MAC3001" s="607"/>
      <c r="MAD3001" s="607"/>
      <c r="MAE3001" s="607"/>
      <c r="MAF3001" s="607"/>
      <c r="MAG3001" s="607"/>
      <c r="MAH3001" s="607"/>
      <c r="MAI3001" s="607"/>
      <c r="MAJ3001" s="607"/>
      <c r="MAK3001" s="607"/>
      <c r="MAL3001" s="607"/>
      <c r="MAM3001" s="607"/>
      <c r="MAN3001" s="607"/>
      <c r="MAO3001" s="607"/>
      <c r="MAP3001" s="607"/>
      <c r="MAQ3001" s="607"/>
      <c r="MAR3001" s="607"/>
      <c r="MAS3001" s="607"/>
      <c r="MAT3001" s="607"/>
      <c r="MAU3001" s="607"/>
      <c r="MAV3001" s="607"/>
      <c r="MAW3001" s="607"/>
      <c r="MAX3001" s="607"/>
      <c r="MAY3001" s="607"/>
      <c r="MAZ3001" s="607"/>
      <c r="MBA3001" s="607"/>
      <c r="MBB3001" s="607"/>
      <c r="MBC3001" s="607"/>
      <c r="MBD3001" s="607"/>
      <c r="MBE3001" s="607"/>
      <c r="MBF3001" s="607"/>
      <c r="MBG3001" s="607"/>
      <c r="MBH3001" s="607"/>
      <c r="MBI3001" s="607"/>
      <c r="MBJ3001" s="607"/>
      <c r="MBK3001" s="607"/>
      <c r="MBL3001" s="607"/>
      <c r="MBM3001" s="607"/>
      <c r="MBN3001" s="607"/>
      <c r="MBO3001" s="607"/>
      <c r="MBP3001" s="607"/>
      <c r="MBQ3001" s="607"/>
      <c r="MBR3001" s="607"/>
      <c r="MBS3001" s="607"/>
      <c r="MBT3001" s="607"/>
      <c r="MBU3001" s="607"/>
      <c r="MBV3001" s="607"/>
      <c r="MBW3001" s="607"/>
      <c r="MBX3001" s="607"/>
      <c r="MBY3001" s="607"/>
      <c r="MBZ3001" s="607"/>
      <c r="MCA3001" s="607"/>
      <c r="MCB3001" s="607"/>
      <c r="MCC3001" s="607"/>
      <c r="MCD3001" s="607"/>
      <c r="MCE3001" s="607"/>
      <c r="MCF3001" s="607"/>
      <c r="MCG3001" s="607"/>
      <c r="MCH3001" s="607"/>
      <c r="MCI3001" s="607"/>
      <c r="MCJ3001" s="607"/>
      <c r="MCK3001" s="607"/>
      <c r="MCL3001" s="607"/>
      <c r="MCM3001" s="607"/>
      <c r="MCN3001" s="607"/>
      <c r="MCO3001" s="607"/>
      <c r="MCP3001" s="607"/>
      <c r="MCQ3001" s="607"/>
      <c r="MCR3001" s="607"/>
      <c r="MCS3001" s="607"/>
      <c r="MCT3001" s="607"/>
      <c r="MCU3001" s="607"/>
      <c r="MCV3001" s="607"/>
      <c r="MCW3001" s="607"/>
      <c r="MCX3001" s="607"/>
      <c r="MCY3001" s="607"/>
      <c r="MCZ3001" s="607"/>
      <c r="MDA3001" s="607"/>
      <c r="MDB3001" s="607"/>
      <c r="MDC3001" s="607"/>
      <c r="MDD3001" s="607"/>
      <c r="MDE3001" s="607"/>
      <c r="MDF3001" s="607"/>
      <c r="MDG3001" s="607"/>
      <c r="MDH3001" s="607"/>
      <c r="MDI3001" s="607"/>
      <c r="MDJ3001" s="607"/>
      <c r="MDK3001" s="607"/>
      <c r="MDL3001" s="607"/>
      <c r="MDM3001" s="607"/>
      <c r="MDN3001" s="607"/>
      <c r="MDO3001" s="607"/>
      <c r="MDP3001" s="607"/>
      <c r="MDQ3001" s="607"/>
      <c r="MDR3001" s="607"/>
      <c r="MDS3001" s="607"/>
      <c r="MDT3001" s="607"/>
      <c r="MDU3001" s="607"/>
      <c r="MDV3001" s="607"/>
      <c r="MDW3001" s="607"/>
      <c r="MDX3001" s="607"/>
      <c r="MDY3001" s="607"/>
      <c r="MDZ3001" s="607"/>
      <c r="MEA3001" s="607"/>
      <c r="MEB3001" s="607"/>
      <c r="MEC3001" s="607"/>
      <c r="MED3001" s="607"/>
      <c r="MEE3001" s="607"/>
      <c r="MEF3001" s="607"/>
      <c r="MEG3001" s="607"/>
      <c r="MEH3001" s="607"/>
      <c r="MEI3001" s="607"/>
      <c r="MEJ3001" s="607"/>
      <c r="MEK3001" s="607"/>
      <c r="MEL3001" s="607"/>
      <c r="MEM3001" s="607"/>
      <c r="MEN3001" s="607"/>
      <c r="MEO3001" s="607"/>
      <c r="MEP3001" s="607"/>
      <c r="MEQ3001" s="607"/>
      <c r="MER3001" s="607"/>
      <c r="MES3001" s="607"/>
      <c r="MET3001" s="607"/>
      <c r="MEU3001" s="607"/>
      <c r="MEV3001" s="607"/>
      <c r="MEW3001" s="607"/>
      <c r="MEX3001" s="607"/>
      <c r="MEY3001" s="607"/>
      <c r="MEZ3001" s="607"/>
      <c r="MFA3001" s="607"/>
      <c r="MFB3001" s="607"/>
      <c r="MFC3001" s="607"/>
      <c r="MFD3001" s="607"/>
      <c r="MFE3001" s="607"/>
      <c r="MFF3001" s="607"/>
      <c r="MFG3001" s="607"/>
      <c r="MFH3001" s="607"/>
      <c r="MFI3001" s="607"/>
      <c r="MFJ3001" s="607"/>
      <c r="MFK3001" s="607"/>
      <c r="MFL3001" s="607"/>
      <c r="MFM3001" s="607"/>
      <c r="MFN3001" s="607"/>
      <c r="MFO3001" s="607"/>
      <c r="MFP3001" s="607"/>
      <c r="MFQ3001" s="607"/>
      <c r="MFR3001" s="607"/>
      <c r="MFS3001" s="607"/>
      <c r="MFT3001" s="607"/>
      <c r="MFU3001" s="607"/>
      <c r="MFV3001" s="607"/>
      <c r="MFW3001" s="607"/>
      <c r="MFX3001" s="607"/>
      <c r="MFY3001" s="607"/>
      <c r="MFZ3001" s="607"/>
      <c r="MGA3001" s="607"/>
      <c r="MGB3001" s="607"/>
      <c r="MGC3001" s="607"/>
      <c r="MGD3001" s="607"/>
      <c r="MGE3001" s="607"/>
      <c r="MGF3001" s="607"/>
      <c r="MGG3001" s="607"/>
      <c r="MGH3001" s="607"/>
      <c r="MGI3001" s="607"/>
      <c r="MGJ3001" s="607"/>
      <c r="MGK3001" s="607"/>
      <c r="MGL3001" s="607"/>
      <c r="MGM3001" s="607"/>
      <c r="MGN3001" s="607"/>
      <c r="MGO3001" s="607"/>
      <c r="MGP3001" s="607"/>
      <c r="MGQ3001" s="607"/>
      <c r="MGR3001" s="607"/>
      <c r="MGS3001" s="607"/>
      <c r="MGT3001" s="607"/>
      <c r="MGU3001" s="607"/>
      <c r="MGV3001" s="607"/>
      <c r="MGW3001" s="607"/>
      <c r="MGX3001" s="607"/>
      <c r="MGY3001" s="607"/>
      <c r="MGZ3001" s="607"/>
      <c r="MHA3001" s="607"/>
      <c r="MHB3001" s="607"/>
      <c r="MHC3001" s="607"/>
      <c r="MHD3001" s="607"/>
      <c r="MHE3001" s="607"/>
      <c r="MHF3001" s="607"/>
      <c r="MHG3001" s="607"/>
      <c r="MHH3001" s="607"/>
      <c r="MHI3001" s="607"/>
      <c r="MHJ3001" s="607"/>
      <c r="MHK3001" s="607"/>
      <c r="MHL3001" s="607"/>
      <c r="MHM3001" s="607"/>
      <c r="MHN3001" s="607"/>
      <c r="MHO3001" s="607"/>
      <c r="MHP3001" s="607"/>
      <c r="MHQ3001" s="607"/>
      <c r="MHR3001" s="607"/>
      <c r="MHS3001" s="607"/>
      <c r="MHT3001" s="607"/>
      <c r="MHU3001" s="607"/>
      <c r="MHV3001" s="607"/>
      <c r="MHW3001" s="607"/>
      <c r="MHX3001" s="607"/>
      <c r="MHY3001" s="607"/>
      <c r="MHZ3001" s="607"/>
      <c r="MIA3001" s="607"/>
      <c r="MIB3001" s="607"/>
      <c r="MIC3001" s="607"/>
      <c r="MID3001" s="607"/>
      <c r="MIE3001" s="607"/>
      <c r="MIF3001" s="607"/>
      <c r="MIG3001" s="607"/>
      <c r="MIH3001" s="607"/>
      <c r="MII3001" s="607"/>
      <c r="MIJ3001" s="607"/>
      <c r="MIK3001" s="607"/>
      <c r="MIL3001" s="607"/>
      <c r="MIM3001" s="607"/>
      <c r="MIN3001" s="607"/>
      <c r="MIO3001" s="607"/>
      <c r="MIP3001" s="607"/>
      <c r="MIQ3001" s="607"/>
      <c r="MIR3001" s="607"/>
      <c r="MIS3001" s="607"/>
      <c r="MIT3001" s="607"/>
      <c r="MIU3001" s="607"/>
      <c r="MIV3001" s="607"/>
      <c r="MIW3001" s="607"/>
      <c r="MIX3001" s="607"/>
      <c r="MIY3001" s="607"/>
      <c r="MIZ3001" s="607"/>
      <c r="MJA3001" s="607"/>
      <c r="MJB3001" s="607"/>
      <c r="MJC3001" s="607"/>
      <c r="MJD3001" s="607"/>
      <c r="MJE3001" s="607"/>
      <c r="MJF3001" s="607"/>
      <c r="MJG3001" s="607"/>
      <c r="MJH3001" s="607"/>
      <c r="MJI3001" s="607"/>
      <c r="MJJ3001" s="607"/>
      <c r="MJK3001" s="607"/>
      <c r="MJL3001" s="607"/>
      <c r="MJM3001" s="607"/>
      <c r="MJN3001" s="607"/>
      <c r="MJO3001" s="607"/>
      <c r="MJP3001" s="607"/>
      <c r="MJQ3001" s="607"/>
      <c r="MJR3001" s="607"/>
      <c r="MJS3001" s="607"/>
      <c r="MJT3001" s="607"/>
      <c r="MJU3001" s="607"/>
      <c r="MJV3001" s="607"/>
      <c r="MJW3001" s="607"/>
      <c r="MJX3001" s="607"/>
      <c r="MJY3001" s="607"/>
      <c r="MJZ3001" s="607"/>
      <c r="MKA3001" s="607"/>
      <c r="MKB3001" s="607"/>
      <c r="MKC3001" s="607"/>
      <c r="MKD3001" s="607"/>
      <c r="MKE3001" s="607"/>
      <c r="MKF3001" s="607"/>
      <c r="MKG3001" s="607"/>
      <c r="MKH3001" s="607"/>
      <c r="MKI3001" s="607"/>
      <c r="MKJ3001" s="607"/>
      <c r="MKK3001" s="607"/>
      <c r="MKL3001" s="607"/>
      <c r="MKM3001" s="607"/>
      <c r="MKN3001" s="607"/>
      <c r="MKO3001" s="607"/>
      <c r="MKP3001" s="607"/>
      <c r="MKQ3001" s="607"/>
      <c r="MKR3001" s="607"/>
      <c r="MKS3001" s="607"/>
      <c r="MKT3001" s="607"/>
      <c r="MKU3001" s="607"/>
      <c r="MKV3001" s="607"/>
      <c r="MKW3001" s="607"/>
      <c r="MKX3001" s="607"/>
      <c r="MKY3001" s="607"/>
      <c r="MKZ3001" s="607"/>
      <c r="MLA3001" s="607"/>
      <c r="MLB3001" s="607"/>
      <c r="MLC3001" s="607"/>
      <c r="MLD3001" s="607"/>
      <c r="MLE3001" s="607"/>
      <c r="MLF3001" s="607"/>
      <c r="MLG3001" s="607"/>
      <c r="MLH3001" s="607"/>
      <c r="MLI3001" s="607"/>
      <c r="MLJ3001" s="607"/>
      <c r="MLK3001" s="607"/>
      <c r="MLL3001" s="607"/>
      <c r="MLM3001" s="607"/>
      <c r="MLN3001" s="607"/>
      <c r="MLO3001" s="607"/>
      <c r="MLP3001" s="607"/>
      <c r="MLQ3001" s="607"/>
      <c r="MLR3001" s="607"/>
      <c r="MLS3001" s="607"/>
      <c r="MLT3001" s="607"/>
      <c r="MLU3001" s="607"/>
      <c r="MLV3001" s="607"/>
      <c r="MLW3001" s="607"/>
      <c r="MLX3001" s="607"/>
      <c r="MLY3001" s="607"/>
      <c r="MLZ3001" s="607"/>
      <c r="MMA3001" s="607"/>
      <c r="MMB3001" s="607"/>
      <c r="MMC3001" s="607"/>
      <c r="MMD3001" s="607"/>
      <c r="MME3001" s="607"/>
      <c r="MMF3001" s="607"/>
      <c r="MMG3001" s="607"/>
      <c r="MMH3001" s="607"/>
      <c r="MMI3001" s="607"/>
      <c r="MMJ3001" s="607"/>
      <c r="MMK3001" s="607"/>
      <c r="MML3001" s="607"/>
      <c r="MMM3001" s="607"/>
      <c r="MMN3001" s="607"/>
      <c r="MMO3001" s="607"/>
      <c r="MMP3001" s="607"/>
      <c r="MMQ3001" s="607"/>
      <c r="MMR3001" s="607"/>
      <c r="MMS3001" s="607"/>
      <c r="MMT3001" s="607"/>
      <c r="MMU3001" s="607"/>
      <c r="MMV3001" s="607"/>
      <c r="MMW3001" s="607"/>
      <c r="MMX3001" s="607"/>
      <c r="MMY3001" s="607"/>
      <c r="MMZ3001" s="607"/>
      <c r="MNA3001" s="607"/>
      <c r="MNB3001" s="607"/>
      <c r="MNC3001" s="607"/>
      <c r="MND3001" s="607"/>
      <c r="MNE3001" s="607"/>
      <c r="MNF3001" s="607"/>
      <c r="MNG3001" s="607"/>
      <c r="MNH3001" s="607"/>
      <c r="MNI3001" s="607"/>
      <c r="MNJ3001" s="607"/>
      <c r="MNK3001" s="607"/>
      <c r="MNL3001" s="607"/>
      <c r="MNM3001" s="607"/>
      <c r="MNN3001" s="607"/>
      <c r="MNO3001" s="607"/>
      <c r="MNP3001" s="607"/>
      <c r="MNQ3001" s="607"/>
      <c r="MNR3001" s="607"/>
      <c r="MNS3001" s="607"/>
      <c r="MNT3001" s="607"/>
      <c r="MNU3001" s="607"/>
      <c r="MNV3001" s="607"/>
      <c r="MNW3001" s="607"/>
      <c r="MNX3001" s="607"/>
      <c r="MNY3001" s="607"/>
      <c r="MNZ3001" s="607"/>
      <c r="MOA3001" s="607"/>
      <c r="MOB3001" s="607"/>
      <c r="MOC3001" s="607"/>
      <c r="MOD3001" s="607"/>
      <c r="MOE3001" s="607"/>
      <c r="MOF3001" s="607"/>
      <c r="MOG3001" s="607"/>
      <c r="MOH3001" s="607"/>
      <c r="MOI3001" s="607"/>
      <c r="MOJ3001" s="607"/>
      <c r="MOK3001" s="607"/>
      <c r="MOL3001" s="607"/>
      <c r="MOM3001" s="607"/>
      <c r="MON3001" s="607"/>
      <c r="MOO3001" s="607"/>
      <c r="MOP3001" s="607"/>
      <c r="MOQ3001" s="607"/>
      <c r="MOR3001" s="607"/>
      <c r="MOS3001" s="607"/>
      <c r="MOT3001" s="607"/>
      <c r="MOU3001" s="607"/>
      <c r="MOV3001" s="607"/>
      <c r="MOW3001" s="607"/>
      <c r="MOX3001" s="607"/>
      <c r="MOY3001" s="607"/>
      <c r="MOZ3001" s="607"/>
      <c r="MPA3001" s="607"/>
      <c r="MPB3001" s="607"/>
      <c r="MPC3001" s="607"/>
      <c r="MPD3001" s="607"/>
      <c r="MPE3001" s="607"/>
      <c r="MPF3001" s="607"/>
      <c r="MPG3001" s="607"/>
      <c r="MPH3001" s="607"/>
      <c r="MPI3001" s="607"/>
      <c r="MPJ3001" s="607"/>
      <c r="MPK3001" s="607"/>
      <c r="MPL3001" s="607"/>
      <c r="MPM3001" s="607"/>
      <c r="MPN3001" s="607"/>
      <c r="MPO3001" s="607"/>
      <c r="MPP3001" s="607"/>
      <c r="MPQ3001" s="607"/>
      <c r="MPR3001" s="607"/>
      <c r="MPS3001" s="607"/>
      <c r="MPT3001" s="607"/>
      <c r="MPU3001" s="607"/>
      <c r="MPV3001" s="607"/>
      <c r="MPW3001" s="607"/>
      <c r="MPX3001" s="607"/>
      <c r="MPY3001" s="607"/>
      <c r="MPZ3001" s="607"/>
      <c r="MQA3001" s="607"/>
      <c r="MQB3001" s="607"/>
      <c r="MQC3001" s="607"/>
      <c r="MQD3001" s="607"/>
      <c r="MQE3001" s="607"/>
      <c r="MQF3001" s="607"/>
      <c r="MQG3001" s="607"/>
      <c r="MQH3001" s="607"/>
      <c r="MQI3001" s="607"/>
      <c r="MQJ3001" s="607"/>
      <c r="MQK3001" s="607"/>
      <c r="MQL3001" s="607"/>
      <c r="MQM3001" s="607"/>
      <c r="MQN3001" s="607"/>
      <c r="MQO3001" s="607"/>
      <c r="MQP3001" s="607"/>
      <c r="MQQ3001" s="607"/>
      <c r="MQR3001" s="607"/>
      <c r="MQS3001" s="607"/>
      <c r="MQT3001" s="607"/>
      <c r="MQU3001" s="607"/>
      <c r="MQV3001" s="607"/>
      <c r="MQW3001" s="607"/>
      <c r="MQX3001" s="607"/>
      <c r="MQY3001" s="607"/>
      <c r="MQZ3001" s="607"/>
      <c r="MRA3001" s="607"/>
      <c r="MRB3001" s="607"/>
      <c r="MRC3001" s="607"/>
      <c r="MRD3001" s="607"/>
      <c r="MRE3001" s="607"/>
      <c r="MRF3001" s="607"/>
      <c r="MRG3001" s="607"/>
      <c r="MRH3001" s="607"/>
      <c r="MRI3001" s="607"/>
      <c r="MRJ3001" s="607"/>
      <c r="MRK3001" s="607"/>
      <c r="MRL3001" s="607"/>
      <c r="MRM3001" s="607"/>
      <c r="MRN3001" s="607"/>
      <c r="MRO3001" s="607"/>
      <c r="MRP3001" s="607"/>
      <c r="MRQ3001" s="607"/>
      <c r="MRR3001" s="607"/>
      <c r="MRS3001" s="607"/>
      <c r="MRT3001" s="607"/>
      <c r="MRU3001" s="607"/>
      <c r="MRV3001" s="607"/>
      <c r="MRW3001" s="607"/>
      <c r="MRX3001" s="607"/>
      <c r="MRY3001" s="607"/>
      <c r="MRZ3001" s="607"/>
      <c r="MSA3001" s="607"/>
      <c r="MSB3001" s="607"/>
      <c r="MSC3001" s="607"/>
      <c r="MSD3001" s="607"/>
      <c r="MSE3001" s="607"/>
      <c r="MSF3001" s="607"/>
      <c r="MSG3001" s="607"/>
      <c r="MSH3001" s="607"/>
      <c r="MSI3001" s="607"/>
      <c r="MSJ3001" s="607"/>
      <c r="MSK3001" s="607"/>
      <c r="MSL3001" s="607"/>
      <c r="MSM3001" s="607"/>
      <c r="MSN3001" s="607"/>
      <c r="MSO3001" s="607"/>
      <c r="MSP3001" s="607"/>
      <c r="MSQ3001" s="607"/>
      <c r="MSR3001" s="607"/>
      <c r="MSS3001" s="607"/>
      <c r="MST3001" s="607"/>
      <c r="MSU3001" s="607"/>
      <c r="MSV3001" s="607"/>
      <c r="MSW3001" s="607"/>
      <c r="MSX3001" s="607"/>
      <c r="MSY3001" s="607"/>
      <c r="MSZ3001" s="607"/>
      <c r="MTA3001" s="607"/>
      <c r="MTB3001" s="607"/>
      <c r="MTC3001" s="607"/>
      <c r="MTD3001" s="607"/>
      <c r="MTE3001" s="607"/>
      <c r="MTF3001" s="607"/>
      <c r="MTG3001" s="607"/>
      <c r="MTH3001" s="607"/>
      <c r="MTI3001" s="607"/>
      <c r="MTJ3001" s="607"/>
      <c r="MTK3001" s="607"/>
      <c r="MTL3001" s="607"/>
      <c r="MTM3001" s="607"/>
      <c r="MTN3001" s="607"/>
      <c r="MTO3001" s="607"/>
      <c r="MTP3001" s="607"/>
      <c r="MTQ3001" s="607"/>
      <c r="MTR3001" s="607"/>
      <c r="MTS3001" s="607"/>
      <c r="MTT3001" s="607"/>
      <c r="MTU3001" s="607"/>
      <c r="MTV3001" s="607"/>
      <c r="MTW3001" s="607"/>
      <c r="MTX3001" s="607"/>
      <c r="MTY3001" s="607"/>
      <c r="MTZ3001" s="607"/>
      <c r="MUA3001" s="607"/>
      <c r="MUB3001" s="607"/>
      <c r="MUC3001" s="607"/>
      <c r="MUD3001" s="607"/>
      <c r="MUE3001" s="607"/>
      <c r="MUF3001" s="607"/>
      <c r="MUG3001" s="607"/>
      <c r="MUH3001" s="607"/>
      <c r="MUI3001" s="607"/>
      <c r="MUJ3001" s="607"/>
      <c r="MUK3001" s="607"/>
      <c r="MUL3001" s="607"/>
      <c r="MUM3001" s="607"/>
      <c r="MUN3001" s="607"/>
      <c r="MUO3001" s="607"/>
      <c r="MUP3001" s="607"/>
      <c r="MUQ3001" s="607"/>
      <c r="MUR3001" s="607"/>
      <c r="MUS3001" s="607"/>
      <c r="MUT3001" s="607"/>
      <c r="MUU3001" s="607"/>
      <c r="MUV3001" s="607"/>
      <c r="MUW3001" s="607"/>
      <c r="MUX3001" s="607"/>
      <c r="MUY3001" s="607"/>
      <c r="MUZ3001" s="607"/>
      <c r="MVA3001" s="607"/>
      <c r="MVB3001" s="607"/>
      <c r="MVC3001" s="607"/>
      <c r="MVD3001" s="607"/>
      <c r="MVE3001" s="607"/>
      <c r="MVF3001" s="607"/>
      <c r="MVG3001" s="607"/>
      <c r="MVH3001" s="607"/>
      <c r="MVI3001" s="607"/>
      <c r="MVJ3001" s="607"/>
      <c r="MVK3001" s="607"/>
      <c r="MVL3001" s="607"/>
      <c r="MVM3001" s="607"/>
      <c r="MVN3001" s="607"/>
      <c r="MVO3001" s="607"/>
      <c r="MVP3001" s="607"/>
      <c r="MVQ3001" s="607"/>
      <c r="MVR3001" s="607"/>
      <c r="MVS3001" s="607"/>
      <c r="MVT3001" s="607"/>
      <c r="MVU3001" s="607"/>
      <c r="MVV3001" s="607"/>
      <c r="MVW3001" s="607"/>
      <c r="MVX3001" s="607"/>
      <c r="MVY3001" s="607"/>
      <c r="MVZ3001" s="607"/>
      <c r="MWA3001" s="607"/>
      <c r="MWB3001" s="607"/>
      <c r="MWC3001" s="607"/>
      <c r="MWD3001" s="607"/>
      <c r="MWE3001" s="607"/>
      <c r="MWF3001" s="607"/>
      <c r="MWG3001" s="607"/>
      <c r="MWH3001" s="607"/>
      <c r="MWI3001" s="607"/>
      <c r="MWJ3001" s="607"/>
      <c r="MWK3001" s="607"/>
      <c r="MWL3001" s="607"/>
      <c r="MWM3001" s="607"/>
      <c r="MWN3001" s="607"/>
      <c r="MWO3001" s="607"/>
      <c r="MWP3001" s="607"/>
      <c r="MWQ3001" s="607"/>
      <c r="MWR3001" s="607"/>
      <c r="MWS3001" s="607"/>
      <c r="MWT3001" s="607"/>
      <c r="MWU3001" s="607"/>
      <c r="MWV3001" s="607"/>
      <c r="MWW3001" s="607"/>
      <c r="MWX3001" s="607"/>
      <c r="MWY3001" s="607"/>
      <c r="MWZ3001" s="607"/>
      <c r="MXA3001" s="607"/>
      <c r="MXB3001" s="607"/>
      <c r="MXC3001" s="607"/>
      <c r="MXD3001" s="607"/>
      <c r="MXE3001" s="607"/>
      <c r="MXF3001" s="607"/>
      <c r="MXG3001" s="607"/>
      <c r="MXH3001" s="607"/>
      <c r="MXI3001" s="607"/>
      <c r="MXJ3001" s="607"/>
      <c r="MXK3001" s="607"/>
      <c r="MXL3001" s="607"/>
      <c r="MXM3001" s="607"/>
      <c r="MXN3001" s="607"/>
      <c r="MXO3001" s="607"/>
      <c r="MXP3001" s="607"/>
      <c r="MXQ3001" s="607"/>
      <c r="MXR3001" s="607"/>
      <c r="MXS3001" s="607"/>
      <c r="MXT3001" s="607"/>
      <c r="MXU3001" s="607"/>
      <c r="MXV3001" s="607"/>
      <c r="MXW3001" s="607"/>
      <c r="MXX3001" s="607"/>
      <c r="MXY3001" s="607"/>
      <c r="MXZ3001" s="607"/>
      <c r="MYA3001" s="607"/>
      <c r="MYB3001" s="607"/>
      <c r="MYC3001" s="607"/>
      <c r="MYD3001" s="607"/>
      <c r="MYE3001" s="607"/>
      <c r="MYF3001" s="607"/>
      <c r="MYG3001" s="607"/>
      <c r="MYH3001" s="607"/>
      <c r="MYI3001" s="607"/>
      <c r="MYJ3001" s="607"/>
      <c r="MYK3001" s="607"/>
      <c r="MYL3001" s="607"/>
      <c r="MYM3001" s="607"/>
      <c r="MYN3001" s="607"/>
      <c r="MYO3001" s="607"/>
      <c r="MYP3001" s="607"/>
      <c r="MYQ3001" s="607"/>
      <c r="MYR3001" s="607"/>
      <c r="MYS3001" s="607"/>
      <c r="MYT3001" s="607"/>
      <c r="MYU3001" s="607"/>
      <c r="MYV3001" s="607"/>
      <c r="MYW3001" s="607"/>
      <c r="MYX3001" s="607"/>
      <c r="MYY3001" s="607"/>
      <c r="MYZ3001" s="607"/>
      <c r="MZA3001" s="607"/>
      <c r="MZB3001" s="607"/>
      <c r="MZC3001" s="607"/>
      <c r="MZD3001" s="607"/>
      <c r="MZE3001" s="607"/>
      <c r="MZF3001" s="607"/>
      <c r="MZG3001" s="607"/>
      <c r="MZH3001" s="607"/>
      <c r="MZI3001" s="607"/>
      <c r="MZJ3001" s="607"/>
      <c r="MZK3001" s="607"/>
      <c r="MZL3001" s="607"/>
      <c r="MZM3001" s="607"/>
      <c r="MZN3001" s="607"/>
      <c r="MZO3001" s="607"/>
      <c r="MZP3001" s="607"/>
      <c r="MZQ3001" s="607"/>
      <c r="MZR3001" s="607"/>
      <c r="MZS3001" s="607"/>
      <c r="MZT3001" s="607"/>
      <c r="MZU3001" s="607"/>
      <c r="MZV3001" s="607"/>
      <c r="MZW3001" s="607"/>
      <c r="MZX3001" s="607"/>
      <c r="MZY3001" s="607"/>
      <c r="MZZ3001" s="607"/>
      <c r="NAA3001" s="607"/>
      <c r="NAB3001" s="607"/>
      <c r="NAC3001" s="607"/>
      <c r="NAD3001" s="607"/>
      <c r="NAE3001" s="607"/>
      <c r="NAF3001" s="607"/>
      <c r="NAG3001" s="607"/>
      <c r="NAH3001" s="607"/>
      <c r="NAI3001" s="607"/>
      <c r="NAJ3001" s="607"/>
      <c r="NAK3001" s="607"/>
      <c r="NAL3001" s="607"/>
      <c r="NAM3001" s="607"/>
      <c r="NAN3001" s="607"/>
      <c r="NAO3001" s="607"/>
      <c r="NAP3001" s="607"/>
      <c r="NAQ3001" s="607"/>
      <c r="NAR3001" s="607"/>
      <c r="NAS3001" s="607"/>
      <c r="NAT3001" s="607"/>
      <c r="NAU3001" s="607"/>
      <c r="NAV3001" s="607"/>
      <c r="NAW3001" s="607"/>
      <c r="NAX3001" s="607"/>
      <c r="NAY3001" s="607"/>
      <c r="NAZ3001" s="607"/>
      <c r="NBA3001" s="607"/>
      <c r="NBB3001" s="607"/>
      <c r="NBC3001" s="607"/>
      <c r="NBD3001" s="607"/>
      <c r="NBE3001" s="607"/>
      <c r="NBF3001" s="607"/>
      <c r="NBG3001" s="607"/>
      <c r="NBH3001" s="607"/>
      <c r="NBI3001" s="607"/>
      <c r="NBJ3001" s="607"/>
      <c r="NBK3001" s="607"/>
      <c r="NBL3001" s="607"/>
      <c r="NBM3001" s="607"/>
      <c r="NBN3001" s="607"/>
      <c r="NBO3001" s="607"/>
      <c r="NBP3001" s="607"/>
      <c r="NBQ3001" s="607"/>
      <c r="NBR3001" s="607"/>
      <c r="NBS3001" s="607"/>
      <c r="NBT3001" s="607"/>
      <c r="NBU3001" s="607"/>
      <c r="NBV3001" s="607"/>
      <c r="NBW3001" s="607"/>
      <c r="NBX3001" s="607"/>
      <c r="NBY3001" s="607"/>
      <c r="NBZ3001" s="607"/>
      <c r="NCA3001" s="607"/>
      <c r="NCB3001" s="607"/>
      <c r="NCC3001" s="607"/>
      <c r="NCD3001" s="607"/>
      <c r="NCE3001" s="607"/>
      <c r="NCF3001" s="607"/>
      <c r="NCG3001" s="607"/>
      <c r="NCH3001" s="607"/>
      <c r="NCI3001" s="607"/>
      <c r="NCJ3001" s="607"/>
      <c r="NCK3001" s="607"/>
      <c r="NCL3001" s="607"/>
      <c r="NCM3001" s="607"/>
      <c r="NCN3001" s="607"/>
      <c r="NCO3001" s="607"/>
      <c r="NCP3001" s="607"/>
      <c r="NCQ3001" s="607"/>
      <c r="NCR3001" s="607"/>
      <c r="NCS3001" s="607"/>
      <c r="NCT3001" s="607"/>
      <c r="NCU3001" s="607"/>
      <c r="NCV3001" s="607"/>
      <c r="NCW3001" s="607"/>
      <c r="NCX3001" s="607"/>
      <c r="NCY3001" s="607"/>
      <c r="NCZ3001" s="607"/>
      <c r="NDA3001" s="607"/>
      <c r="NDB3001" s="607"/>
      <c r="NDC3001" s="607"/>
      <c r="NDD3001" s="607"/>
      <c r="NDE3001" s="607"/>
      <c r="NDF3001" s="607"/>
      <c r="NDG3001" s="607"/>
      <c r="NDH3001" s="607"/>
      <c r="NDI3001" s="607"/>
      <c r="NDJ3001" s="607"/>
      <c r="NDK3001" s="607"/>
      <c r="NDL3001" s="607"/>
      <c r="NDM3001" s="607"/>
      <c r="NDN3001" s="607"/>
      <c r="NDO3001" s="607"/>
      <c r="NDP3001" s="607"/>
      <c r="NDQ3001" s="607"/>
      <c r="NDR3001" s="607"/>
      <c r="NDS3001" s="607"/>
      <c r="NDT3001" s="607"/>
      <c r="NDU3001" s="607"/>
      <c r="NDV3001" s="607"/>
      <c r="NDW3001" s="607"/>
      <c r="NDX3001" s="607"/>
      <c r="NDY3001" s="607"/>
      <c r="NDZ3001" s="607"/>
      <c r="NEA3001" s="607"/>
      <c r="NEB3001" s="607"/>
      <c r="NEC3001" s="607"/>
      <c r="NED3001" s="607"/>
      <c r="NEE3001" s="607"/>
      <c r="NEF3001" s="607"/>
      <c r="NEG3001" s="607"/>
      <c r="NEH3001" s="607"/>
      <c r="NEI3001" s="607"/>
      <c r="NEJ3001" s="607"/>
      <c r="NEK3001" s="607"/>
      <c r="NEL3001" s="607"/>
      <c r="NEM3001" s="607"/>
      <c r="NEN3001" s="607"/>
      <c r="NEO3001" s="607"/>
      <c r="NEP3001" s="607"/>
      <c r="NEQ3001" s="607"/>
      <c r="NER3001" s="607"/>
      <c r="NES3001" s="607"/>
      <c r="NET3001" s="607"/>
      <c r="NEU3001" s="607"/>
      <c r="NEV3001" s="607"/>
      <c r="NEW3001" s="607"/>
      <c r="NEX3001" s="607"/>
      <c r="NEY3001" s="607"/>
      <c r="NEZ3001" s="607"/>
      <c r="NFA3001" s="607"/>
      <c r="NFB3001" s="607"/>
      <c r="NFC3001" s="607"/>
      <c r="NFD3001" s="607"/>
      <c r="NFE3001" s="607"/>
      <c r="NFF3001" s="607"/>
      <c r="NFG3001" s="607"/>
      <c r="NFH3001" s="607"/>
      <c r="NFI3001" s="607"/>
      <c r="NFJ3001" s="607"/>
      <c r="NFK3001" s="607"/>
      <c r="NFL3001" s="607"/>
      <c r="NFM3001" s="607"/>
      <c r="NFN3001" s="607"/>
      <c r="NFO3001" s="607"/>
      <c r="NFP3001" s="607"/>
      <c r="NFQ3001" s="607"/>
      <c r="NFR3001" s="607"/>
      <c r="NFS3001" s="607"/>
      <c r="NFT3001" s="607"/>
      <c r="NFU3001" s="607"/>
      <c r="NFV3001" s="607"/>
      <c r="NFW3001" s="607"/>
      <c r="NFX3001" s="607"/>
      <c r="NFY3001" s="607"/>
      <c r="NFZ3001" s="607"/>
      <c r="NGA3001" s="607"/>
      <c r="NGB3001" s="607"/>
      <c r="NGC3001" s="607"/>
      <c r="NGD3001" s="607"/>
      <c r="NGE3001" s="607"/>
      <c r="NGF3001" s="607"/>
      <c r="NGG3001" s="607"/>
      <c r="NGH3001" s="607"/>
      <c r="NGI3001" s="607"/>
      <c r="NGJ3001" s="607"/>
      <c r="NGK3001" s="607"/>
      <c r="NGL3001" s="607"/>
      <c r="NGM3001" s="607"/>
      <c r="NGN3001" s="607"/>
      <c r="NGO3001" s="607"/>
      <c r="NGP3001" s="607"/>
      <c r="NGQ3001" s="607"/>
      <c r="NGR3001" s="607"/>
      <c r="NGS3001" s="607"/>
      <c r="NGT3001" s="607"/>
      <c r="NGU3001" s="607"/>
      <c r="NGV3001" s="607"/>
      <c r="NGW3001" s="607"/>
      <c r="NGX3001" s="607"/>
      <c r="NGY3001" s="607"/>
      <c r="NGZ3001" s="607"/>
      <c r="NHA3001" s="607"/>
      <c r="NHB3001" s="607"/>
      <c r="NHC3001" s="607"/>
      <c r="NHD3001" s="607"/>
      <c r="NHE3001" s="607"/>
      <c r="NHF3001" s="607"/>
      <c r="NHG3001" s="607"/>
      <c r="NHH3001" s="607"/>
      <c r="NHI3001" s="607"/>
      <c r="NHJ3001" s="607"/>
      <c r="NHK3001" s="607"/>
      <c r="NHL3001" s="607"/>
      <c r="NHM3001" s="607"/>
      <c r="NHN3001" s="607"/>
      <c r="NHO3001" s="607"/>
      <c r="NHP3001" s="607"/>
      <c r="NHQ3001" s="607"/>
      <c r="NHR3001" s="607"/>
      <c r="NHS3001" s="607"/>
      <c r="NHT3001" s="607"/>
      <c r="NHU3001" s="607"/>
      <c r="NHV3001" s="607"/>
      <c r="NHW3001" s="607"/>
      <c r="NHX3001" s="607"/>
      <c r="NHY3001" s="607"/>
      <c r="NHZ3001" s="607"/>
      <c r="NIA3001" s="607"/>
      <c r="NIB3001" s="607"/>
      <c r="NIC3001" s="607"/>
      <c r="NID3001" s="607"/>
      <c r="NIE3001" s="607"/>
      <c r="NIF3001" s="607"/>
      <c r="NIG3001" s="607"/>
      <c r="NIH3001" s="607"/>
      <c r="NII3001" s="607"/>
      <c r="NIJ3001" s="607"/>
      <c r="NIK3001" s="607"/>
      <c r="NIL3001" s="607"/>
      <c r="NIM3001" s="607"/>
      <c r="NIN3001" s="607"/>
      <c r="NIO3001" s="607"/>
      <c r="NIP3001" s="607"/>
      <c r="NIQ3001" s="607"/>
      <c r="NIR3001" s="607"/>
      <c r="NIS3001" s="607"/>
      <c r="NIT3001" s="607"/>
      <c r="NIU3001" s="607"/>
      <c r="NIV3001" s="607"/>
      <c r="NIW3001" s="607"/>
      <c r="NIX3001" s="607"/>
      <c r="NIY3001" s="607"/>
      <c r="NIZ3001" s="607"/>
      <c r="NJA3001" s="607"/>
      <c r="NJB3001" s="607"/>
      <c r="NJC3001" s="607"/>
      <c r="NJD3001" s="607"/>
      <c r="NJE3001" s="607"/>
      <c r="NJF3001" s="607"/>
      <c r="NJG3001" s="607"/>
      <c r="NJH3001" s="607"/>
      <c r="NJI3001" s="607"/>
      <c r="NJJ3001" s="607"/>
      <c r="NJK3001" s="607"/>
      <c r="NJL3001" s="607"/>
      <c r="NJM3001" s="607"/>
      <c r="NJN3001" s="607"/>
      <c r="NJO3001" s="607"/>
      <c r="NJP3001" s="607"/>
      <c r="NJQ3001" s="607"/>
      <c r="NJR3001" s="607"/>
      <c r="NJS3001" s="607"/>
      <c r="NJT3001" s="607"/>
      <c r="NJU3001" s="607"/>
      <c r="NJV3001" s="607"/>
      <c r="NJW3001" s="607"/>
      <c r="NJX3001" s="607"/>
      <c r="NJY3001" s="607"/>
      <c r="NJZ3001" s="607"/>
      <c r="NKA3001" s="607"/>
      <c r="NKB3001" s="607"/>
      <c r="NKC3001" s="607"/>
      <c r="NKD3001" s="607"/>
      <c r="NKE3001" s="607"/>
      <c r="NKF3001" s="607"/>
      <c r="NKG3001" s="607"/>
      <c r="NKH3001" s="607"/>
      <c r="NKI3001" s="607"/>
      <c r="NKJ3001" s="607"/>
      <c r="NKK3001" s="607"/>
      <c r="NKL3001" s="607"/>
      <c r="NKM3001" s="607"/>
      <c r="NKN3001" s="607"/>
      <c r="NKO3001" s="607"/>
      <c r="NKP3001" s="607"/>
      <c r="NKQ3001" s="607"/>
      <c r="NKR3001" s="607"/>
      <c r="NKS3001" s="607"/>
      <c r="NKT3001" s="607"/>
      <c r="NKU3001" s="607"/>
      <c r="NKV3001" s="607"/>
      <c r="NKW3001" s="607"/>
      <c r="NKX3001" s="607"/>
      <c r="NKY3001" s="607"/>
      <c r="NKZ3001" s="607"/>
      <c r="NLA3001" s="607"/>
      <c r="NLB3001" s="607"/>
      <c r="NLC3001" s="607"/>
      <c r="NLD3001" s="607"/>
      <c r="NLE3001" s="607"/>
      <c r="NLF3001" s="607"/>
      <c r="NLG3001" s="607"/>
      <c r="NLH3001" s="607"/>
      <c r="NLI3001" s="607"/>
      <c r="NLJ3001" s="607"/>
      <c r="NLK3001" s="607"/>
      <c r="NLL3001" s="607"/>
      <c r="NLM3001" s="607"/>
      <c r="NLN3001" s="607"/>
      <c r="NLO3001" s="607"/>
      <c r="NLP3001" s="607"/>
      <c r="NLQ3001" s="607"/>
      <c r="NLR3001" s="607"/>
      <c r="NLS3001" s="607"/>
      <c r="NLT3001" s="607"/>
      <c r="NLU3001" s="607"/>
      <c r="NLV3001" s="607"/>
      <c r="NLW3001" s="607"/>
      <c r="NLX3001" s="607"/>
      <c r="NLY3001" s="607"/>
      <c r="NLZ3001" s="607"/>
      <c r="NMA3001" s="607"/>
      <c r="NMB3001" s="607"/>
      <c r="NMC3001" s="607"/>
      <c r="NMD3001" s="607"/>
      <c r="NME3001" s="607"/>
      <c r="NMF3001" s="607"/>
      <c r="NMG3001" s="607"/>
      <c r="NMH3001" s="607"/>
      <c r="NMI3001" s="607"/>
      <c r="NMJ3001" s="607"/>
      <c r="NMK3001" s="607"/>
      <c r="NML3001" s="607"/>
      <c r="NMM3001" s="607"/>
      <c r="NMN3001" s="607"/>
      <c r="NMO3001" s="607"/>
      <c r="NMP3001" s="607"/>
      <c r="NMQ3001" s="607"/>
      <c r="NMR3001" s="607"/>
      <c r="NMS3001" s="607"/>
      <c r="NMT3001" s="607"/>
      <c r="NMU3001" s="607"/>
      <c r="NMV3001" s="607"/>
      <c r="NMW3001" s="607"/>
      <c r="NMX3001" s="607"/>
      <c r="NMY3001" s="607"/>
      <c r="NMZ3001" s="607"/>
      <c r="NNA3001" s="607"/>
      <c r="NNB3001" s="607"/>
      <c r="NNC3001" s="607"/>
      <c r="NND3001" s="607"/>
      <c r="NNE3001" s="607"/>
      <c r="NNF3001" s="607"/>
      <c r="NNG3001" s="607"/>
      <c r="NNH3001" s="607"/>
      <c r="NNI3001" s="607"/>
      <c r="NNJ3001" s="607"/>
      <c r="NNK3001" s="607"/>
      <c r="NNL3001" s="607"/>
      <c r="NNM3001" s="607"/>
      <c r="NNN3001" s="607"/>
      <c r="NNO3001" s="607"/>
      <c r="NNP3001" s="607"/>
      <c r="NNQ3001" s="607"/>
      <c r="NNR3001" s="607"/>
      <c r="NNS3001" s="607"/>
      <c r="NNT3001" s="607"/>
      <c r="NNU3001" s="607"/>
      <c r="NNV3001" s="607"/>
      <c r="NNW3001" s="607"/>
      <c r="NNX3001" s="607"/>
      <c r="NNY3001" s="607"/>
      <c r="NNZ3001" s="607"/>
      <c r="NOA3001" s="607"/>
      <c r="NOB3001" s="607"/>
      <c r="NOC3001" s="607"/>
      <c r="NOD3001" s="607"/>
      <c r="NOE3001" s="607"/>
      <c r="NOF3001" s="607"/>
      <c r="NOG3001" s="607"/>
      <c r="NOH3001" s="607"/>
      <c r="NOI3001" s="607"/>
      <c r="NOJ3001" s="607"/>
      <c r="NOK3001" s="607"/>
      <c r="NOL3001" s="607"/>
      <c r="NOM3001" s="607"/>
      <c r="NON3001" s="607"/>
      <c r="NOO3001" s="607"/>
      <c r="NOP3001" s="607"/>
      <c r="NOQ3001" s="607"/>
      <c r="NOR3001" s="607"/>
      <c r="NOS3001" s="607"/>
      <c r="NOT3001" s="607"/>
      <c r="NOU3001" s="607"/>
      <c r="NOV3001" s="607"/>
      <c r="NOW3001" s="607"/>
      <c r="NOX3001" s="607"/>
      <c r="NOY3001" s="607"/>
      <c r="NOZ3001" s="607"/>
      <c r="NPA3001" s="607"/>
      <c r="NPB3001" s="607"/>
      <c r="NPC3001" s="607"/>
      <c r="NPD3001" s="607"/>
      <c r="NPE3001" s="607"/>
      <c r="NPF3001" s="607"/>
      <c r="NPG3001" s="607"/>
      <c r="NPH3001" s="607"/>
      <c r="NPI3001" s="607"/>
      <c r="NPJ3001" s="607"/>
      <c r="NPK3001" s="607"/>
      <c r="NPL3001" s="607"/>
      <c r="NPM3001" s="607"/>
      <c r="NPN3001" s="607"/>
      <c r="NPO3001" s="607"/>
      <c r="NPP3001" s="607"/>
      <c r="NPQ3001" s="607"/>
      <c r="NPR3001" s="607"/>
      <c r="NPS3001" s="607"/>
      <c r="NPT3001" s="607"/>
      <c r="NPU3001" s="607"/>
      <c r="NPV3001" s="607"/>
      <c r="NPW3001" s="607"/>
      <c r="NPX3001" s="607"/>
      <c r="NPY3001" s="607"/>
      <c r="NPZ3001" s="607"/>
      <c r="NQA3001" s="607"/>
      <c r="NQB3001" s="607"/>
      <c r="NQC3001" s="607"/>
      <c r="NQD3001" s="607"/>
      <c r="NQE3001" s="607"/>
      <c r="NQF3001" s="607"/>
      <c r="NQG3001" s="607"/>
      <c r="NQH3001" s="607"/>
      <c r="NQI3001" s="607"/>
      <c r="NQJ3001" s="607"/>
      <c r="NQK3001" s="607"/>
      <c r="NQL3001" s="607"/>
      <c r="NQM3001" s="607"/>
      <c r="NQN3001" s="607"/>
      <c r="NQO3001" s="607"/>
      <c r="NQP3001" s="607"/>
      <c r="NQQ3001" s="607"/>
      <c r="NQR3001" s="607"/>
      <c r="NQS3001" s="607"/>
      <c r="NQT3001" s="607"/>
      <c r="NQU3001" s="607"/>
      <c r="NQV3001" s="607"/>
      <c r="NQW3001" s="607"/>
      <c r="NQX3001" s="607"/>
      <c r="NQY3001" s="607"/>
      <c r="NQZ3001" s="607"/>
      <c r="NRA3001" s="607"/>
      <c r="NRB3001" s="607"/>
      <c r="NRC3001" s="607"/>
      <c r="NRD3001" s="607"/>
      <c r="NRE3001" s="607"/>
      <c r="NRF3001" s="607"/>
      <c r="NRG3001" s="607"/>
      <c r="NRH3001" s="607"/>
      <c r="NRI3001" s="607"/>
      <c r="NRJ3001" s="607"/>
      <c r="NRK3001" s="607"/>
      <c r="NRL3001" s="607"/>
      <c r="NRM3001" s="607"/>
      <c r="NRN3001" s="607"/>
      <c r="NRO3001" s="607"/>
      <c r="NRP3001" s="607"/>
      <c r="NRQ3001" s="607"/>
      <c r="NRR3001" s="607"/>
      <c r="NRS3001" s="607"/>
      <c r="NRT3001" s="607"/>
      <c r="NRU3001" s="607"/>
      <c r="NRV3001" s="607"/>
      <c r="NRW3001" s="607"/>
      <c r="NRX3001" s="607"/>
      <c r="NRY3001" s="607"/>
      <c r="NRZ3001" s="607"/>
      <c r="NSA3001" s="607"/>
      <c r="NSB3001" s="607"/>
      <c r="NSC3001" s="607"/>
      <c r="NSD3001" s="607"/>
      <c r="NSE3001" s="607"/>
      <c r="NSF3001" s="607"/>
      <c r="NSG3001" s="607"/>
      <c r="NSH3001" s="607"/>
      <c r="NSI3001" s="607"/>
      <c r="NSJ3001" s="607"/>
      <c r="NSK3001" s="607"/>
      <c r="NSL3001" s="607"/>
      <c r="NSM3001" s="607"/>
      <c r="NSN3001" s="607"/>
      <c r="NSO3001" s="607"/>
      <c r="NSP3001" s="607"/>
      <c r="NSQ3001" s="607"/>
      <c r="NSR3001" s="607"/>
      <c r="NSS3001" s="607"/>
      <c r="NST3001" s="607"/>
      <c r="NSU3001" s="607"/>
      <c r="NSV3001" s="607"/>
      <c r="NSW3001" s="607"/>
      <c r="NSX3001" s="607"/>
      <c r="NSY3001" s="607"/>
      <c r="NSZ3001" s="607"/>
      <c r="NTA3001" s="607"/>
      <c r="NTB3001" s="607"/>
      <c r="NTC3001" s="607"/>
      <c r="NTD3001" s="607"/>
      <c r="NTE3001" s="607"/>
      <c r="NTF3001" s="607"/>
      <c r="NTG3001" s="607"/>
      <c r="NTH3001" s="607"/>
      <c r="NTI3001" s="607"/>
      <c r="NTJ3001" s="607"/>
      <c r="NTK3001" s="607"/>
      <c r="NTL3001" s="607"/>
      <c r="NTM3001" s="607"/>
      <c r="NTN3001" s="607"/>
      <c r="NTO3001" s="607"/>
      <c r="NTP3001" s="607"/>
      <c r="NTQ3001" s="607"/>
      <c r="NTR3001" s="607"/>
      <c r="NTS3001" s="607"/>
      <c r="NTT3001" s="607"/>
      <c r="NTU3001" s="607"/>
      <c r="NTV3001" s="607"/>
      <c r="NTW3001" s="607"/>
      <c r="NTX3001" s="607"/>
      <c r="NTY3001" s="607"/>
      <c r="NTZ3001" s="607"/>
      <c r="NUA3001" s="607"/>
      <c r="NUB3001" s="607"/>
      <c r="NUC3001" s="607"/>
      <c r="NUD3001" s="607"/>
      <c r="NUE3001" s="607"/>
      <c r="NUF3001" s="607"/>
      <c r="NUG3001" s="607"/>
      <c r="NUH3001" s="607"/>
      <c r="NUI3001" s="607"/>
      <c r="NUJ3001" s="607"/>
      <c r="NUK3001" s="607"/>
      <c r="NUL3001" s="607"/>
      <c r="NUM3001" s="607"/>
      <c r="NUN3001" s="607"/>
      <c r="NUO3001" s="607"/>
      <c r="NUP3001" s="607"/>
      <c r="NUQ3001" s="607"/>
      <c r="NUR3001" s="607"/>
      <c r="NUS3001" s="607"/>
      <c r="NUT3001" s="607"/>
      <c r="NUU3001" s="607"/>
      <c r="NUV3001" s="607"/>
      <c r="NUW3001" s="607"/>
      <c r="NUX3001" s="607"/>
      <c r="NUY3001" s="607"/>
      <c r="NUZ3001" s="607"/>
      <c r="NVA3001" s="607"/>
      <c r="NVB3001" s="607"/>
      <c r="NVC3001" s="607"/>
      <c r="NVD3001" s="607"/>
      <c r="NVE3001" s="607"/>
      <c r="NVF3001" s="607"/>
      <c r="NVG3001" s="607"/>
      <c r="NVH3001" s="607"/>
      <c r="NVI3001" s="607"/>
      <c r="NVJ3001" s="607"/>
      <c r="NVK3001" s="607"/>
      <c r="NVL3001" s="607"/>
      <c r="NVM3001" s="607"/>
      <c r="NVN3001" s="607"/>
      <c r="NVO3001" s="607"/>
      <c r="NVP3001" s="607"/>
      <c r="NVQ3001" s="607"/>
      <c r="NVR3001" s="607"/>
      <c r="NVS3001" s="607"/>
      <c r="NVT3001" s="607"/>
      <c r="NVU3001" s="607"/>
      <c r="NVV3001" s="607"/>
      <c r="NVW3001" s="607"/>
      <c r="NVX3001" s="607"/>
      <c r="NVY3001" s="607"/>
      <c r="NVZ3001" s="607"/>
      <c r="NWA3001" s="607"/>
      <c r="NWB3001" s="607"/>
      <c r="NWC3001" s="607"/>
      <c r="NWD3001" s="607"/>
      <c r="NWE3001" s="607"/>
      <c r="NWF3001" s="607"/>
      <c r="NWG3001" s="607"/>
      <c r="NWH3001" s="607"/>
      <c r="NWI3001" s="607"/>
      <c r="NWJ3001" s="607"/>
      <c r="NWK3001" s="607"/>
      <c r="NWL3001" s="607"/>
      <c r="NWM3001" s="607"/>
      <c r="NWN3001" s="607"/>
      <c r="NWO3001" s="607"/>
      <c r="NWP3001" s="607"/>
      <c r="NWQ3001" s="607"/>
      <c r="NWR3001" s="607"/>
      <c r="NWS3001" s="607"/>
      <c r="NWT3001" s="607"/>
      <c r="NWU3001" s="607"/>
      <c r="NWV3001" s="607"/>
      <c r="NWW3001" s="607"/>
      <c r="NWX3001" s="607"/>
      <c r="NWY3001" s="607"/>
      <c r="NWZ3001" s="607"/>
      <c r="NXA3001" s="607"/>
      <c r="NXB3001" s="607"/>
      <c r="NXC3001" s="607"/>
      <c r="NXD3001" s="607"/>
      <c r="NXE3001" s="607"/>
      <c r="NXF3001" s="607"/>
      <c r="NXG3001" s="607"/>
      <c r="NXH3001" s="607"/>
      <c r="NXI3001" s="607"/>
      <c r="NXJ3001" s="607"/>
      <c r="NXK3001" s="607"/>
      <c r="NXL3001" s="607"/>
      <c r="NXM3001" s="607"/>
      <c r="NXN3001" s="607"/>
      <c r="NXO3001" s="607"/>
      <c r="NXP3001" s="607"/>
      <c r="NXQ3001" s="607"/>
      <c r="NXR3001" s="607"/>
      <c r="NXS3001" s="607"/>
      <c r="NXT3001" s="607"/>
      <c r="NXU3001" s="607"/>
      <c r="NXV3001" s="607"/>
      <c r="NXW3001" s="607"/>
      <c r="NXX3001" s="607"/>
      <c r="NXY3001" s="607"/>
      <c r="NXZ3001" s="607"/>
      <c r="NYA3001" s="607"/>
      <c r="NYB3001" s="607"/>
      <c r="NYC3001" s="607"/>
      <c r="NYD3001" s="607"/>
      <c r="NYE3001" s="607"/>
      <c r="NYF3001" s="607"/>
      <c r="NYG3001" s="607"/>
      <c r="NYH3001" s="607"/>
      <c r="NYI3001" s="607"/>
      <c r="NYJ3001" s="607"/>
      <c r="NYK3001" s="607"/>
      <c r="NYL3001" s="607"/>
      <c r="NYM3001" s="607"/>
      <c r="NYN3001" s="607"/>
      <c r="NYO3001" s="607"/>
      <c r="NYP3001" s="607"/>
      <c r="NYQ3001" s="607"/>
      <c r="NYR3001" s="607"/>
      <c r="NYS3001" s="607"/>
      <c r="NYT3001" s="607"/>
      <c r="NYU3001" s="607"/>
      <c r="NYV3001" s="607"/>
      <c r="NYW3001" s="607"/>
      <c r="NYX3001" s="607"/>
      <c r="NYY3001" s="607"/>
      <c r="NYZ3001" s="607"/>
      <c r="NZA3001" s="607"/>
      <c r="NZB3001" s="607"/>
      <c r="NZC3001" s="607"/>
      <c r="NZD3001" s="607"/>
      <c r="NZE3001" s="607"/>
      <c r="NZF3001" s="607"/>
      <c r="NZG3001" s="607"/>
      <c r="NZH3001" s="607"/>
      <c r="NZI3001" s="607"/>
      <c r="NZJ3001" s="607"/>
      <c r="NZK3001" s="607"/>
      <c r="NZL3001" s="607"/>
      <c r="NZM3001" s="607"/>
      <c r="NZN3001" s="607"/>
      <c r="NZO3001" s="607"/>
      <c r="NZP3001" s="607"/>
      <c r="NZQ3001" s="607"/>
      <c r="NZR3001" s="607"/>
      <c r="NZS3001" s="607"/>
      <c r="NZT3001" s="607"/>
      <c r="NZU3001" s="607"/>
      <c r="NZV3001" s="607"/>
      <c r="NZW3001" s="607"/>
      <c r="NZX3001" s="607"/>
      <c r="NZY3001" s="607"/>
      <c r="NZZ3001" s="607"/>
      <c r="OAA3001" s="607"/>
      <c r="OAB3001" s="607"/>
      <c r="OAC3001" s="607"/>
      <c r="OAD3001" s="607"/>
      <c r="OAE3001" s="607"/>
      <c r="OAF3001" s="607"/>
      <c r="OAG3001" s="607"/>
      <c r="OAH3001" s="607"/>
      <c r="OAI3001" s="607"/>
      <c r="OAJ3001" s="607"/>
      <c r="OAK3001" s="607"/>
      <c r="OAL3001" s="607"/>
      <c r="OAM3001" s="607"/>
      <c r="OAN3001" s="607"/>
      <c r="OAO3001" s="607"/>
      <c r="OAP3001" s="607"/>
      <c r="OAQ3001" s="607"/>
      <c r="OAR3001" s="607"/>
      <c r="OAS3001" s="607"/>
      <c r="OAT3001" s="607"/>
      <c r="OAU3001" s="607"/>
      <c r="OAV3001" s="607"/>
      <c r="OAW3001" s="607"/>
      <c r="OAX3001" s="607"/>
      <c r="OAY3001" s="607"/>
      <c r="OAZ3001" s="607"/>
      <c r="OBA3001" s="607"/>
      <c r="OBB3001" s="607"/>
      <c r="OBC3001" s="607"/>
      <c r="OBD3001" s="607"/>
      <c r="OBE3001" s="607"/>
      <c r="OBF3001" s="607"/>
      <c r="OBG3001" s="607"/>
      <c r="OBH3001" s="607"/>
      <c r="OBI3001" s="607"/>
      <c r="OBJ3001" s="607"/>
      <c r="OBK3001" s="607"/>
      <c r="OBL3001" s="607"/>
      <c r="OBM3001" s="607"/>
      <c r="OBN3001" s="607"/>
      <c r="OBO3001" s="607"/>
      <c r="OBP3001" s="607"/>
      <c r="OBQ3001" s="607"/>
      <c r="OBR3001" s="607"/>
      <c r="OBS3001" s="607"/>
      <c r="OBT3001" s="607"/>
      <c r="OBU3001" s="607"/>
      <c r="OBV3001" s="607"/>
      <c r="OBW3001" s="607"/>
      <c r="OBX3001" s="607"/>
      <c r="OBY3001" s="607"/>
      <c r="OBZ3001" s="607"/>
      <c r="OCA3001" s="607"/>
      <c r="OCB3001" s="607"/>
      <c r="OCC3001" s="607"/>
      <c r="OCD3001" s="607"/>
      <c r="OCE3001" s="607"/>
      <c r="OCF3001" s="607"/>
      <c r="OCG3001" s="607"/>
      <c r="OCH3001" s="607"/>
      <c r="OCI3001" s="607"/>
      <c r="OCJ3001" s="607"/>
      <c r="OCK3001" s="607"/>
      <c r="OCL3001" s="607"/>
      <c r="OCM3001" s="607"/>
      <c r="OCN3001" s="607"/>
      <c r="OCO3001" s="607"/>
      <c r="OCP3001" s="607"/>
      <c r="OCQ3001" s="607"/>
      <c r="OCR3001" s="607"/>
      <c r="OCS3001" s="607"/>
      <c r="OCT3001" s="607"/>
      <c r="OCU3001" s="607"/>
      <c r="OCV3001" s="607"/>
      <c r="OCW3001" s="607"/>
      <c r="OCX3001" s="607"/>
      <c r="OCY3001" s="607"/>
      <c r="OCZ3001" s="607"/>
      <c r="ODA3001" s="607"/>
      <c r="ODB3001" s="607"/>
      <c r="ODC3001" s="607"/>
      <c r="ODD3001" s="607"/>
      <c r="ODE3001" s="607"/>
      <c r="ODF3001" s="607"/>
      <c r="ODG3001" s="607"/>
      <c r="ODH3001" s="607"/>
      <c r="ODI3001" s="607"/>
      <c r="ODJ3001" s="607"/>
      <c r="ODK3001" s="607"/>
      <c r="ODL3001" s="607"/>
      <c r="ODM3001" s="607"/>
      <c r="ODN3001" s="607"/>
      <c r="ODO3001" s="607"/>
      <c r="ODP3001" s="607"/>
      <c r="ODQ3001" s="607"/>
      <c r="ODR3001" s="607"/>
      <c r="ODS3001" s="607"/>
      <c r="ODT3001" s="607"/>
      <c r="ODU3001" s="607"/>
      <c r="ODV3001" s="607"/>
      <c r="ODW3001" s="607"/>
      <c r="ODX3001" s="607"/>
      <c r="ODY3001" s="607"/>
      <c r="ODZ3001" s="607"/>
      <c r="OEA3001" s="607"/>
      <c r="OEB3001" s="607"/>
      <c r="OEC3001" s="607"/>
      <c r="OED3001" s="607"/>
      <c r="OEE3001" s="607"/>
      <c r="OEF3001" s="607"/>
      <c r="OEG3001" s="607"/>
      <c r="OEH3001" s="607"/>
      <c r="OEI3001" s="607"/>
      <c r="OEJ3001" s="607"/>
      <c r="OEK3001" s="607"/>
      <c r="OEL3001" s="607"/>
      <c r="OEM3001" s="607"/>
      <c r="OEN3001" s="607"/>
      <c r="OEO3001" s="607"/>
      <c r="OEP3001" s="607"/>
      <c r="OEQ3001" s="607"/>
      <c r="OER3001" s="607"/>
      <c r="OES3001" s="607"/>
      <c r="OET3001" s="607"/>
      <c r="OEU3001" s="607"/>
      <c r="OEV3001" s="607"/>
      <c r="OEW3001" s="607"/>
      <c r="OEX3001" s="607"/>
      <c r="OEY3001" s="607"/>
      <c r="OEZ3001" s="607"/>
      <c r="OFA3001" s="607"/>
      <c r="OFB3001" s="607"/>
      <c r="OFC3001" s="607"/>
      <c r="OFD3001" s="607"/>
      <c r="OFE3001" s="607"/>
      <c r="OFF3001" s="607"/>
      <c r="OFG3001" s="607"/>
      <c r="OFH3001" s="607"/>
      <c r="OFI3001" s="607"/>
      <c r="OFJ3001" s="607"/>
      <c r="OFK3001" s="607"/>
      <c r="OFL3001" s="607"/>
      <c r="OFM3001" s="607"/>
      <c r="OFN3001" s="607"/>
      <c r="OFO3001" s="607"/>
      <c r="OFP3001" s="607"/>
      <c r="OFQ3001" s="607"/>
      <c r="OFR3001" s="607"/>
      <c r="OFS3001" s="607"/>
      <c r="OFT3001" s="607"/>
      <c r="OFU3001" s="607"/>
      <c r="OFV3001" s="607"/>
      <c r="OFW3001" s="607"/>
      <c r="OFX3001" s="607"/>
      <c r="OFY3001" s="607"/>
      <c r="OFZ3001" s="607"/>
      <c r="OGA3001" s="607"/>
      <c r="OGB3001" s="607"/>
      <c r="OGC3001" s="607"/>
      <c r="OGD3001" s="607"/>
      <c r="OGE3001" s="607"/>
      <c r="OGF3001" s="607"/>
      <c r="OGG3001" s="607"/>
      <c r="OGH3001" s="607"/>
      <c r="OGI3001" s="607"/>
      <c r="OGJ3001" s="607"/>
      <c r="OGK3001" s="607"/>
      <c r="OGL3001" s="607"/>
      <c r="OGM3001" s="607"/>
      <c r="OGN3001" s="607"/>
      <c r="OGO3001" s="607"/>
      <c r="OGP3001" s="607"/>
      <c r="OGQ3001" s="607"/>
      <c r="OGR3001" s="607"/>
      <c r="OGS3001" s="607"/>
      <c r="OGT3001" s="607"/>
      <c r="OGU3001" s="607"/>
      <c r="OGV3001" s="607"/>
      <c r="OGW3001" s="607"/>
      <c r="OGX3001" s="607"/>
      <c r="OGY3001" s="607"/>
      <c r="OGZ3001" s="607"/>
      <c r="OHA3001" s="607"/>
      <c r="OHB3001" s="607"/>
      <c r="OHC3001" s="607"/>
      <c r="OHD3001" s="607"/>
      <c r="OHE3001" s="607"/>
      <c r="OHF3001" s="607"/>
      <c r="OHG3001" s="607"/>
      <c r="OHH3001" s="607"/>
      <c r="OHI3001" s="607"/>
      <c r="OHJ3001" s="607"/>
      <c r="OHK3001" s="607"/>
      <c r="OHL3001" s="607"/>
      <c r="OHM3001" s="607"/>
      <c r="OHN3001" s="607"/>
      <c r="OHO3001" s="607"/>
      <c r="OHP3001" s="607"/>
      <c r="OHQ3001" s="607"/>
      <c r="OHR3001" s="607"/>
      <c r="OHS3001" s="607"/>
      <c r="OHT3001" s="607"/>
      <c r="OHU3001" s="607"/>
      <c r="OHV3001" s="607"/>
      <c r="OHW3001" s="607"/>
      <c r="OHX3001" s="607"/>
      <c r="OHY3001" s="607"/>
      <c r="OHZ3001" s="607"/>
      <c r="OIA3001" s="607"/>
      <c r="OIB3001" s="607"/>
      <c r="OIC3001" s="607"/>
      <c r="OID3001" s="607"/>
      <c r="OIE3001" s="607"/>
      <c r="OIF3001" s="607"/>
      <c r="OIG3001" s="607"/>
      <c r="OIH3001" s="607"/>
      <c r="OII3001" s="607"/>
      <c r="OIJ3001" s="607"/>
      <c r="OIK3001" s="607"/>
      <c r="OIL3001" s="607"/>
      <c r="OIM3001" s="607"/>
      <c r="OIN3001" s="607"/>
      <c r="OIO3001" s="607"/>
      <c r="OIP3001" s="607"/>
      <c r="OIQ3001" s="607"/>
      <c r="OIR3001" s="607"/>
      <c r="OIS3001" s="607"/>
      <c r="OIT3001" s="607"/>
      <c r="OIU3001" s="607"/>
      <c r="OIV3001" s="607"/>
      <c r="OIW3001" s="607"/>
      <c r="OIX3001" s="607"/>
      <c r="OIY3001" s="607"/>
      <c r="OIZ3001" s="607"/>
      <c r="OJA3001" s="607"/>
      <c r="OJB3001" s="607"/>
      <c r="OJC3001" s="607"/>
      <c r="OJD3001" s="607"/>
      <c r="OJE3001" s="607"/>
      <c r="OJF3001" s="607"/>
      <c r="OJG3001" s="607"/>
      <c r="OJH3001" s="607"/>
      <c r="OJI3001" s="607"/>
      <c r="OJJ3001" s="607"/>
      <c r="OJK3001" s="607"/>
      <c r="OJL3001" s="607"/>
      <c r="OJM3001" s="607"/>
      <c r="OJN3001" s="607"/>
      <c r="OJO3001" s="607"/>
      <c r="OJP3001" s="607"/>
      <c r="OJQ3001" s="607"/>
      <c r="OJR3001" s="607"/>
      <c r="OJS3001" s="607"/>
      <c r="OJT3001" s="607"/>
      <c r="OJU3001" s="607"/>
      <c r="OJV3001" s="607"/>
      <c r="OJW3001" s="607"/>
      <c r="OJX3001" s="607"/>
      <c r="OJY3001" s="607"/>
      <c r="OJZ3001" s="607"/>
      <c r="OKA3001" s="607"/>
      <c r="OKB3001" s="607"/>
      <c r="OKC3001" s="607"/>
      <c r="OKD3001" s="607"/>
      <c r="OKE3001" s="607"/>
      <c r="OKF3001" s="607"/>
      <c r="OKG3001" s="607"/>
      <c r="OKH3001" s="607"/>
      <c r="OKI3001" s="607"/>
      <c r="OKJ3001" s="607"/>
      <c r="OKK3001" s="607"/>
      <c r="OKL3001" s="607"/>
      <c r="OKM3001" s="607"/>
      <c r="OKN3001" s="607"/>
      <c r="OKO3001" s="607"/>
      <c r="OKP3001" s="607"/>
      <c r="OKQ3001" s="607"/>
      <c r="OKR3001" s="607"/>
      <c r="OKS3001" s="607"/>
      <c r="OKT3001" s="607"/>
      <c r="OKU3001" s="607"/>
      <c r="OKV3001" s="607"/>
      <c r="OKW3001" s="607"/>
      <c r="OKX3001" s="607"/>
      <c r="OKY3001" s="607"/>
      <c r="OKZ3001" s="607"/>
      <c r="OLA3001" s="607"/>
      <c r="OLB3001" s="607"/>
      <c r="OLC3001" s="607"/>
      <c r="OLD3001" s="607"/>
      <c r="OLE3001" s="607"/>
      <c r="OLF3001" s="607"/>
      <c r="OLG3001" s="607"/>
      <c r="OLH3001" s="607"/>
      <c r="OLI3001" s="607"/>
      <c r="OLJ3001" s="607"/>
      <c r="OLK3001" s="607"/>
      <c r="OLL3001" s="607"/>
      <c r="OLM3001" s="607"/>
      <c r="OLN3001" s="607"/>
      <c r="OLO3001" s="607"/>
      <c r="OLP3001" s="607"/>
      <c r="OLQ3001" s="607"/>
      <c r="OLR3001" s="607"/>
      <c r="OLS3001" s="607"/>
      <c r="OLT3001" s="607"/>
      <c r="OLU3001" s="607"/>
      <c r="OLV3001" s="607"/>
      <c r="OLW3001" s="607"/>
      <c r="OLX3001" s="607"/>
      <c r="OLY3001" s="607"/>
      <c r="OLZ3001" s="607"/>
      <c r="OMA3001" s="607"/>
      <c r="OMB3001" s="607"/>
      <c r="OMC3001" s="607"/>
      <c r="OMD3001" s="607"/>
      <c r="OME3001" s="607"/>
      <c r="OMF3001" s="607"/>
      <c r="OMG3001" s="607"/>
      <c r="OMH3001" s="607"/>
      <c r="OMI3001" s="607"/>
      <c r="OMJ3001" s="607"/>
      <c r="OMK3001" s="607"/>
      <c r="OML3001" s="607"/>
      <c r="OMM3001" s="607"/>
      <c r="OMN3001" s="607"/>
      <c r="OMO3001" s="607"/>
      <c r="OMP3001" s="607"/>
      <c r="OMQ3001" s="607"/>
      <c r="OMR3001" s="607"/>
      <c r="OMS3001" s="607"/>
      <c r="OMT3001" s="607"/>
      <c r="OMU3001" s="607"/>
      <c r="OMV3001" s="607"/>
      <c r="OMW3001" s="607"/>
      <c r="OMX3001" s="607"/>
      <c r="OMY3001" s="607"/>
      <c r="OMZ3001" s="607"/>
      <c r="ONA3001" s="607"/>
      <c r="ONB3001" s="607"/>
      <c r="ONC3001" s="607"/>
      <c r="OND3001" s="607"/>
      <c r="ONE3001" s="607"/>
      <c r="ONF3001" s="607"/>
      <c r="ONG3001" s="607"/>
      <c r="ONH3001" s="607"/>
      <c r="ONI3001" s="607"/>
      <c r="ONJ3001" s="607"/>
      <c r="ONK3001" s="607"/>
      <c r="ONL3001" s="607"/>
      <c r="ONM3001" s="607"/>
      <c r="ONN3001" s="607"/>
      <c r="ONO3001" s="607"/>
      <c r="ONP3001" s="607"/>
      <c r="ONQ3001" s="607"/>
      <c r="ONR3001" s="607"/>
      <c r="ONS3001" s="607"/>
      <c r="ONT3001" s="607"/>
      <c r="ONU3001" s="607"/>
      <c r="ONV3001" s="607"/>
      <c r="ONW3001" s="607"/>
      <c r="ONX3001" s="607"/>
      <c r="ONY3001" s="607"/>
      <c r="ONZ3001" s="607"/>
      <c r="OOA3001" s="607"/>
      <c r="OOB3001" s="607"/>
      <c r="OOC3001" s="607"/>
      <c r="OOD3001" s="607"/>
      <c r="OOE3001" s="607"/>
      <c r="OOF3001" s="607"/>
      <c r="OOG3001" s="607"/>
      <c r="OOH3001" s="607"/>
      <c r="OOI3001" s="607"/>
      <c r="OOJ3001" s="607"/>
      <c r="OOK3001" s="607"/>
      <c r="OOL3001" s="607"/>
      <c r="OOM3001" s="607"/>
      <c r="OON3001" s="607"/>
      <c r="OOO3001" s="607"/>
      <c r="OOP3001" s="607"/>
      <c r="OOQ3001" s="607"/>
      <c r="OOR3001" s="607"/>
      <c r="OOS3001" s="607"/>
      <c r="OOT3001" s="607"/>
      <c r="OOU3001" s="607"/>
      <c r="OOV3001" s="607"/>
      <c r="OOW3001" s="607"/>
      <c r="OOX3001" s="607"/>
      <c r="OOY3001" s="607"/>
      <c r="OOZ3001" s="607"/>
      <c r="OPA3001" s="607"/>
      <c r="OPB3001" s="607"/>
      <c r="OPC3001" s="607"/>
      <c r="OPD3001" s="607"/>
      <c r="OPE3001" s="607"/>
      <c r="OPF3001" s="607"/>
      <c r="OPG3001" s="607"/>
      <c r="OPH3001" s="607"/>
      <c r="OPI3001" s="607"/>
      <c r="OPJ3001" s="607"/>
      <c r="OPK3001" s="607"/>
      <c r="OPL3001" s="607"/>
      <c r="OPM3001" s="607"/>
      <c r="OPN3001" s="607"/>
      <c r="OPO3001" s="607"/>
      <c r="OPP3001" s="607"/>
      <c r="OPQ3001" s="607"/>
      <c r="OPR3001" s="607"/>
      <c r="OPS3001" s="607"/>
      <c r="OPT3001" s="607"/>
      <c r="OPU3001" s="607"/>
      <c r="OPV3001" s="607"/>
      <c r="OPW3001" s="607"/>
      <c r="OPX3001" s="607"/>
      <c r="OPY3001" s="607"/>
      <c r="OPZ3001" s="607"/>
      <c r="OQA3001" s="607"/>
      <c r="OQB3001" s="607"/>
      <c r="OQC3001" s="607"/>
      <c r="OQD3001" s="607"/>
      <c r="OQE3001" s="607"/>
      <c r="OQF3001" s="607"/>
      <c r="OQG3001" s="607"/>
      <c r="OQH3001" s="607"/>
      <c r="OQI3001" s="607"/>
      <c r="OQJ3001" s="607"/>
      <c r="OQK3001" s="607"/>
      <c r="OQL3001" s="607"/>
      <c r="OQM3001" s="607"/>
      <c r="OQN3001" s="607"/>
      <c r="OQO3001" s="607"/>
      <c r="OQP3001" s="607"/>
      <c r="OQQ3001" s="607"/>
      <c r="OQR3001" s="607"/>
      <c r="OQS3001" s="607"/>
      <c r="OQT3001" s="607"/>
      <c r="OQU3001" s="607"/>
      <c r="OQV3001" s="607"/>
      <c r="OQW3001" s="607"/>
      <c r="OQX3001" s="607"/>
      <c r="OQY3001" s="607"/>
      <c r="OQZ3001" s="607"/>
      <c r="ORA3001" s="607"/>
      <c r="ORB3001" s="607"/>
      <c r="ORC3001" s="607"/>
      <c r="ORD3001" s="607"/>
      <c r="ORE3001" s="607"/>
      <c r="ORF3001" s="607"/>
      <c r="ORG3001" s="607"/>
      <c r="ORH3001" s="607"/>
      <c r="ORI3001" s="607"/>
      <c r="ORJ3001" s="607"/>
      <c r="ORK3001" s="607"/>
      <c r="ORL3001" s="607"/>
      <c r="ORM3001" s="607"/>
      <c r="ORN3001" s="607"/>
      <c r="ORO3001" s="607"/>
      <c r="ORP3001" s="607"/>
      <c r="ORQ3001" s="607"/>
      <c r="ORR3001" s="607"/>
      <c r="ORS3001" s="607"/>
      <c r="ORT3001" s="607"/>
      <c r="ORU3001" s="607"/>
      <c r="ORV3001" s="607"/>
      <c r="ORW3001" s="607"/>
      <c r="ORX3001" s="607"/>
      <c r="ORY3001" s="607"/>
      <c r="ORZ3001" s="607"/>
      <c r="OSA3001" s="607"/>
      <c r="OSB3001" s="607"/>
      <c r="OSC3001" s="607"/>
      <c r="OSD3001" s="607"/>
      <c r="OSE3001" s="607"/>
      <c r="OSF3001" s="607"/>
      <c r="OSG3001" s="607"/>
      <c r="OSH3001" s="607"/>
      <c r="OSI3001" s="607"/>
      <c r="OSJ3001" s="607"/>
      <c r="OSK3001" s="607"/>
      <c r="OSL3001" s="607"/>
      <c r="OSM3001" s="607"/>
      <c r="OSN3001" s="607"/>
      <c r="OSO3001" s="607"/>
      <c r="OSP3001" s="607"/>
      <c r="OSQ3001" s="607"/>
      <c r="OSR3001" s="607"/>
      <c r="OSS3001" s="607"/>
      <c r="OST3001" s="607"/>
      <c r="OSU3001" s="607"/>
      <c r="OSV3001" s="607"/>
      <c r="OSW3001" s="607"/>
      <c r="OSX3001" s="607"/>
      <c r="OSY3001" s="607"/>
      <c r="OSZ3001" s="607"/>
      <c r="OTA3001" s="607"/>
      <c r="OTB3001" s="607"/>
      <c r="OTC3001" s="607"/>
      <c r="OTD3001" s="607"/>
      <c r="OTE3001" s="607"/>
      <c r="OTF3001" s="607"/>
      <c r="OTG3001" s="607"/>
      <c r="OTH3001" s="607"/>
      <c r="OTI3001" s="607"/>
      <c r="OTJ3001" s="607"/>
      <c r="OTK3001" s="607"/>
      <c r="OTL3001" s="607"/>
      <c r="OTM3001" s="607"/>
      <c r="OTN3001" s="607"/>
      <c r="OTO3001" s="607"/>
      <c r="OTP3001" s="607"/>
      <c r="OTQ3001" s="607"/>
      <c r="OTR3001" s="607"/>
      <c r="OTS3001" s="607"/>
      <c r="OTT3001" s="607"/>
      <c r="OTU3001" s="607"/>
      <c r="OTV3001" s="607"/>
      <c r="OTW3001" s="607"/>
      <c r="OTX3001" s="607"/>
      <c r="OTY3001" s="607"/>
      <c r="OTZ3001" s="607"/>
      <c r="OUA3001" s="607"/>
      <c r="OUB3001" s="607"/>
      <c r="OUC3001" s="607"/>
      <c r="OUD3001" s="607"/>
      <c r="OUE3001" s="607"/>
      <c r="OUF3001" s="607"/>
      <c r="OUG3001" s="607"/>
      <c r="OUH3001" s="607"/>
      <c r="OUI3001" s="607"/>
      <c r="OUJ3001" s="607"/>
      <c r="OUK3001" s="607"/>
      <c r="OUL3001" s="607"/>
      <c r="OUM3001" s="607"/>
      <c r="OUN3001" s="607"/>
      <c r="OUO3001" s="607"/>
      <c r="OUP3001" s="607"/>
      <c r="OUQ3001" s="607"/>
      <c r="OUR3001" s="607"/>
      <c r="OUS3001" s="607"/>
      <c r="OUT3001" s="607"/>
      <c r="OUU3001" s="607"/>
      <c r="OUV3001" s="607"/>
      <c r="OUW3001" s="607"/>
      <c r="OUX3001" s="607"/>
      <c r="OUY3001" s="607"/>
      <c r="OUZ3001" s="607"/>
      <c r="OVA3001" s="607"/>
      <c r="OVB3001" s="607"/>
      <c r="OVC3001" s="607"/>
      <c r="OVD3001" s="607"/>
      <c r="OVE3001" s="607"/>
      <c r="OVF3001" s="607"/>
      <c r="OVG3001" s="607"/>
      <c r="OVH3001" s="607"/>
      <c r="OVI3001" s="607"/>
      <c r="OVJ3001" s="607"/>
      <c r="OVK3001" s="607"/>
      <c r="OVL3001" s="607"/>
      <c r="OVM3001" s="607"/>
      <c r="OVN3001" s="607"/>
      <c r="OVO3001" s="607"/>
      <c r="OVP3001" s="607"/>
      <c r="OVQ3001" s="607"/>
      <c r="OVR3001" s="607"/>
      <c r="OVS3001" s="607"/>
      <c r="OVT3001" s="607"/>
      <c r="OVU3001" s="607"/>
      <c r="OVV3001" s="607"/>
      <c r="OVW3001" s="607"/>
      <c r="OVX3001" s="607"/>
      <c r="OVY3001" s="607"/>
      <c r="OVZ3001" s="607"/>
      <c r="OWA3001" s="607"/>
      <c r="OWB3001" s="607"/>
      <c r="OWC3001" s="607"/>
      <c r="OWD3001" s="607"/>
      <c r="OWE3001" s="607"/>
      <c r="OWF3001" s="607"/>
      <c r="OWG3001" s="607"/>
      <c r="OWH3001" s="607"/>
      <c r="OWI3001" s="607"/>
      <c r="OWJ3001" s="607"/>
      <c r="OWK3001" s="607"/>
      <c r="OWL3001" s="607"/>
      <c r="OWM3001" s="607"/>
      <c r="OWN3001" s="607"/>
      <c r="OWO3001" s="607"/>
      <c r="OWP3001" s="607"/>
      <c r="OWQ3001" s="607"/>
      <c r="OWR3001" s="607"/>
      <c r="OWS3001" s="607"/>
      <c r="OWT3001" s="607"/>
      <c r="OWU3001" s="607"/>
      <c r="OWV3001" s="607"/>
      <c r="OWW3001" s="607"/>
      <c r="OWX3001" s="607"/>
      <c r="OWY3001" s="607"/>
      <c r="OWZ3001" s="607"/>
      <c r="OXA3001" s="607"/>
      <c r="OXB3001" s="607"/>
      <c r="OXC3001" s="607"/>
      <c r="OXD3001" s="607"/>
      <c r="OXE3001" s="607"/>
      <c r="OXF3001" s="607"/>
      <c r="OXG3001" s="607"/>
      <c r="OXH3001" s="607"/>
      <c r="OXI3001" s="607"/>
      <c r="OXJ3001" s="607"/>
      <c r="OXK3001" s="607"/>
      <c r="OXL3001" s="607"/>
      <c r="OXM3001" s="607"/>
      <c r="OXN3001" s="607"/>
      <c r="OXO3001" s="607"/>
      <c r="OXP3001" s="607"/>
      <c r="OXQ3001" s="607"/>
      <c r="OXR3001" s="607"/>
      <c r="OXS3001" s="607"/>
      <c r="OXT3001" s="607"/>
      <c r="OXU3001" s="607"/>
      <c r="OXV3001" s="607"/>
      <c r="OXW3001" s="607"/>
      <c r="OXX3001" s="607"/>
      <c r="OXY3001" s="607"/>
      <c r="OXZ3001" s="607"/>
      <c r="OYA3001" s="607"/>
      <c r="OYB3001" s="607"/>
      <c r="OYC3001" s="607"/>
      <c r="OYD3001" s="607"/>
      <c r="OYE3001" s="607"/>
      <c r="OYF3001" s="607"/>
      <c r="OYG3001" s="607"/>
      <c r="OYH3001" s="607"/>
      <c r="OYI3001" s="607"/>
      <c r="OYJ3001" s="607"/>
      <c r="OYK3001" s="607"/>
      <c r="OYL3001" s="607"/>
      <c r="OYM3001" s="607"/>
      <c r="OYN3001" s="607"/>
      <c r="OYO3001" s="607"/>
      <c r="OYP3001" s="607"/>
      <c r="OYQ3001" s="607"/>
      <c r="OYR3001" s="607"/>
      <c r="OYS3001" s="607"/>
      <c r="OYT3001" s="607"/>
      <c r="OYU3001" s="607"/>
      <c r="OYV3001" s="607"/>
      <c r="OYW3001" s="607"/>
      <c r="OYX3001" s="607"/>
      <c r="OYY3001" s="607"/>
      <c r="OYZ3001" s="607"/>
      <c r="OZA3001" s="607"/>
      <c r="OZB3001" s="607"/>
      <c r="OZC3001" s="607"/>
      <c r="OZD3001" s="607"/>
      <c r="OZE3001" s="607"/>
      <c r="OZF3001" s="607"/>
      <c r="OZG3001" s="607"/>
      <c r="OZH3001" s="607"/>
      <c r="OZI3001" s="607"/>
      <c r="OZJ3001" s="607"/>
      <c r="OZK3001" s="607"/>
      <c r="OZL3001" s="607"/>
      <c r="OZM3001" s="607"/>
      <c r="OZN3001" s="607"/>
      <c r="OZO3001" s="607"/>
      <c r="OZP3001" s="607"/>
      <c r="OZQ3001" s="607"/>
      <c r="OZR3001" s="607"/>
      <c r="OZS3001" s="607"/>
      <c r="OZT3001" s="607"/>
      <c r="OZU3001" s="607"/>
      <c r="OZV3001" s="607"/>
      <c r="OZW3001" s="607"/>
      <c r="OZX3001" s="607"/>
      <c r="OZY3001" s="607"/>
      <c r="OZZ3001" s="607"/>
      <c r="PAA3001" s="607"/>
      <c r="PAB3001" s="607"/>
      <c r="PAC3001" s="607"/>
      <c r="PAD3001" s="607"/>
      <c r="PAE3001" s="607"/>
      <c r="PAF3001" s="607"/>
      <c r="PAG3001" s="607"/>
      <c r="PAH3001" s="607"/>
      <c r="PAI3001" s="607"/>
      <c r="PAJ3001" s="607"/>
      <c r="PAK3001" s="607"/>
      <c r="PAL3001" s="607"/>
      <c r="PAM3001" s="607"/>
      <c r="PAN3001" s="607"/>
      <c r="PAO3001" s="607"/>
      <c r="PAP3001" s="607"/>
      <c r="PAQ3001" s="607"/>
      <c r="PAR3001" s="607"/>
      <c r="PAS3001" s="607"/>
      <c r="PAT3001" s="607"/>
      <c r="PAU3001" s="607"/>
      <c r="PAV3001" s="607"/>
      <c r="PAW3001" s="607"/>
      <c r="PAX3001" s="607"/>
      <c r="PAY3001" s="607"/>
      <c r="PAZ3001" s="607"/>
      <c r="PBA3001" s="607"/>
      <c r="PBB3001" s="607"/>
      <c r="PBC3001" s="607"/>
      <c r="PBD3001" s="607"/>
      <c r="PBE3001" s="607"/>
      <c r="PBF3001" s="607"/>
      <c r="PBG3001" s="607"/>
      <c r="PBH3001" s="607"/>
      <c r="PBI3001" s="607"/>
      <c r="PBJ3001" s="607"/>
      <c r="PBK3001" s="607"/>
      <c r="PBL3001" s="607"/>
      <c r="PBM3001" s="607"/>
      <c r="PBN3001" s="607"/>
      <c r="PBO3001" s="607"/>
      <c r="PBP3001" s="607"/>
      <c r="PBQ3001" s="607"/>
      <c r="PBR3001" s="607"/>
      <c r="PBS3001" s="607"/>
      <c r="PBT3001" s="607"/>
      <c r="PBU3001" s="607"/>
      <c r="PBV3001" s="607"/>
      <c r="PBW3001" s="607"/>
      <c r="PBX3001" s="607"/>
      <c r="PBY3001" s="607"/>
      <c r="PBZ3001" s="607"/>
      <c r="PCA3001" s="607"/>
      <c r="PCB3001" s="607"/>
      <c r="PCC3001" s="607"/>
      <c r="PCD3001" s="607"/>
      <c r="PCE3001" s="607"/>
      <c r="PCF3001" s="607"/>
      <c r="PCG3001" s="607"/>
      <c r="PCH3001" s="607"/>
      <c r="PCI3001" s="607"/>
      <c r="PCJ3001" s="607"/>
      <c r="PCK3001" s="607"/>
      <c r="PCL3001" s="607"/>
      <c r="PCM3001" s="607"/>
      <c r="PCN3001" s="607"/>
      <c r="PCO3001" s="607"/>
      <c r="PCP3001" s="607"/>
      <c r="PCQ3001" s="607"/>
      <c r="PCR3001" s="607"/>
      <c r="PCS3001" s="607"/>
      <c r="PCT3001" s="607"/>
      <c r="PCU3001" s="607"/>
      <c r="PCV3001" s="607"/>
      <c r="PCW3001" s="607"/>
      <c r="PCX3001" s="607"/>
      <c r="PCY3001" s="607"/>
      <c r="PCZ3001" s="607"/>
      <c r="PDA3001" s="607"/>
      <c r="PDB3001" s="607"/>
      <c r="PDC3001" s="607"/>
      <c r="PDD3001" s="607"/>
      <c r="PDE3001" s="607"/>
      <c r="PDF3001" s="607"/>
      <c r="PDG3001" s="607"/>
      <c r="PDH3001" s="607"/>
      <c r="PDI3001" s="607"/>
      <c r="PDJ3001" s="607"/>
      <c r="PDK3001" s="607"/>
      <c r="PDL3001" s="607"/>
      <c r="PDM3001" s="607"/>
      <c r="PDN3001" s="607"/>
      <c r="PDO3001" s="607"/>
      <c r="PDP3001" s="607"/>
      <c r="PDQ3001" s="607"/>
      <c r="PDR3001" s="607"/>
      <c r="PDS3001" s="607"/>
      <c r="PDT3001" s="607"/>
      <c r="PDU3001" s="607"/>
      <c r="PDV3001" s="607"/>
      <c r="PDW3001" s="607"/>
      <c r="PDX3001" s="607"/>
      <c r="PDY3001" s="607"/>
      <c r="PDZ3001" s="607"/>
      <c r="PEA3001" s="607"/>
      <c r="PEB3001" s="607"/>
      <c r="PEC3001" s="607"/>
      <c r="PED3001" s="607"/>
      <c r="PEE3001" s="607"/>
      <c r="PEF3001" s="607"/>
      <c r="PEG3001" s="607"/>
      <c r="PEH3001" s="607"/>
      <c r="PEI3001" s="607"/>
      <c r="PEJ3001" s="607"/>
      <c r="PEK3001" s="607"/>
      <c r="PEL3001" s="607"/>
      <c r="PEM3001" s="607"/>
      <c r="PEN3001" s="607"/>
      <c r="PEO3001" s="607"/>
      <c r="PEP3001" s="607"/>
      <c r="PEQ3001" s="607"/>
      <c r="PER3001" s="607"/>
      <c r="PES3001" s="607"/>
      <c r="PET3001" s="607"/>
      <c r="PEU3001" s="607"/>
      <c r="PEV3001" s="607"/>
      <c r="PEW3001" s="607"/>
      <c r="PEX3001" s="607"/>
      <c r="PEY3001" s="607"/>
      <c r="PEZ3001" s="607"/>
      <c r="PFA3001" s="607"/>
      <c r="PFB3001" s="607"/>
      <c r="PFC3001" s="607"/>
      <c r="PFD3001" s="607"/>
      <c r="PFE3001" s="607"/>
      <c r="PFF3001" s="607"/>
      <c r="PFG3001" s="607"/>
      <c r="PFH3001" s="607"/>
      <c r="PFI3001" s="607"/>
      <c r="PFJ3001" s="607"/>
      <c r="PFK3001" s="607"/>
      <c r="PFL3001" s="607"/>
      <c r="PFM3001" s="607"/>
      <c r="PFN3001" s="607"/>
      <c r="PFO3001" s="607"/>
      <c r="PFP3001" s="607"/>
      <c r="PFQ3001" s="607"/>
      <c r="PFR3001" s="607"/>
      <c r="PFS3001" s="607"/>
      <c r="PFT3001" s="607"/>
      <c r="PFU3001" s="607"/>
      <c r="PFV3001" s="607"/>
      <c r="PFW3001" s="607"/>
      <c r="PFX3001" s="607"/>
      <c r="PFY3001" s="607"/>
      <c r="PFZ3001" s="607"/>
      <c r="PGA3001" s="607"/>
      <c r="PGB3001" s="607"/>
      <c r="PGC3001" s="607"/>
      <c r="PGD3001" s="607"/>
      <c r="PGE3001" s="607"/>
      <c r="PGF3001" s="607"/>
      <c r="PGG3001" s="607"/>
      <c r="PGH3001" s="607"/>
      <c r="PGI3001" s="607"/>
      <c r="PGJ3001" s="607"/>
      <c r="PGK3001" s="607"/>
      <c r="PGL3001" s="607"/>
      <c r="PGM3001" s="607"/>
      <c r="PGN3001" s="607"/>
      <c r="PGO3001" s="607"/>
      <c r="PGP3001" s="607"/>
      <c r="PGQ3001" s="607"/>
      <c r="PGR3001" s="607"/>
      <c r="PGS3001" s="607"/>
      <c r="PGT3001" s="607"/>
      <c r="PGU3001" s="607"/>
      <c r="PGV3001" s="607"/>
      <c r="PGW3001" s="607"/>
      <c r="PGX3001" s="607"/>
      <c r="PGY3001" s="607"/>
      <c r="PGZ3001" s="607"/>
      <c r="PHA3001" s="607"/>
      <c r="PHB3001" s="607"/>
      <c r="PHC3001" s="607"/>
      <c r="PHD3001" s="607"/>
      <c r="PHE3001" s="607"/>
      <c r="PHF3001" s="607"/>
      <c r="PHG3001" s="607"/>
      <c r="PHH3001" s="607"/>
      <c r="PHI3001" s="607"/>
      <c r="PHJ3001" s="607"/>
      <c r="PHK3001" s="607"/>
      <c r="PHL3001" s="607"/>
      <c r="PHM3001" s="607"/>
      <c r="PHN3001" s="607"/>
      <c r="PHO3001" s="607"/>
      <c r="PHP3001" s="607"/>
      <c r="PHQ3001" s="607"/>
      <c r="PHR3001" s="607"/>
      <c r="PHS3001" s="607"/>
      <c r="PHT3001" s="607"/>
      <c r="PHU3001" s="607"/>
      <c r="PHV3001" s="607"/>
      <c r="PHW3001" s="607"/>
      <c r="PHX3001" s="607"/>
      <c r="PHY3001" s="607"/>
      <c r="PHZ3001" s="607"/>
      <c r="PIA3001" s="607"/>
      <c r="PIB3001" s="607"/>
      <c r="PIC3001" s="607"/>
      <c r="PID3001" s="607"/>
      <c r="PIE3001" s="607"/>
      <c r="PIF3001" s="607"/>
      <c r="PIG3001" s="607"/>
      <c r="PIH3001" s="607"/>
      <c r="PII3001" s="607"/>
      <c r="PIJ3001" s="607"/>
      <c r="PIK3001" s="607"/>
      <c r="PIL3001" s="607"/>
      <c r="PIM3001" s="607"/>
      <c r="PIN3001" s="607"/>
      <c r="PIO3001" s="607"/>
      <c r="PIP3001" s="607"/>
      <c r="PIQ3001" s="607"/>
      <c r="PIR3001" s="607"/>
      <c r="PIS3001" s="607"/>
      <c r="PIT3001" s="607"/>
      <c r="PIU3001" s="607"/>
      <c r="PIV3001" s="607"/>
      <c r="PIW3001" s="607"/>
      <c r="PIX3001" s="607"/>
      <c r="PIY3001" s="607"/>
      <c r="PIZ3001" s="607"/>
      <c r="PJA3001" s="607"/>
      <c r="PJB3001" s="607"/>
      <c r="PJC3001" s="607"/>
      <c r="PJD3001" s="607"/>
      <c r="PJE3001" s="607"/>
      <c r="PJF3001" s="607"/>
      <c r="PJG3001" s="607"/>
      <c r="PJH3001" s="607"/>
      <c r="PJI3001" s="607"/>
      <c r="PJJ3001" s="607"/>
      <c r="PJK3001" s="607"/>
      <c r="PJL3001" s="607"/>
      <c r="PJM3001" s="607"/>
      <c r="PJN3001" s="607"/>
      <c r="PJO3001" s="607"/>
      <c r="PJP3001" s="607"/>
      <c r="PJQ3001" s="607"/>
      <c r="PJR3001" s="607"/>
      <c r="PJS3001" s="607"/>
      <c r="PJT3001" s="607"/>
      <c r="PJU3001" s="607"/>
      <c r="PJV3001" s="607"/>
      <c r="PJW3001" s="607"/>
      <c r="PJX3001" s="607"/>
      <c r="PJY3001" s="607"/>
      <c r="PJZ3001" s="607"/>
      <c r="PKA3001" s="607"/>
      <c r="PKB3001" s="607"/>
      <c r="PKC3001" s="607"/>
      <c r="PKD3001" s="607"/>
      <c r="PKE3001" s="607"/>
      <c r="PKF3001" s="607"/>
      <c r="PKG3001" s="607"/>
      <c r="PKH3001" s="607"/>
      <c r="PKI3001" s="607"/>
      <c r="PKJ3001" s="607"/>
      <c r="PKK3001" s="607"/>
      <c r="PKL3001" s="607"/>
      <c r="PKM3001" s="607"/>
      <c r="PKN3001" s="607"/>
      <c r="PKO3001" s="607"/>
      <c r="PKP3001" s="607"/>
      <c r="PKQ3001" s="607"/>
      <c r="PKR3001" s="607"/>
      <c r="PKS3001" s="607"/>
      <c r="PKT3001" s="607"/>
      <c r="PKU3001" s="607"/>
      <c r="PKV3001" s="607"/>
      <c r="PKW3001" s="607"/>
      <c r="PKX3001" s="607"/>
      <c r="PKY3001" s="607"/>
      <c r="PKZ3001" s="607"/>
      <c r="PLA3001" s="607"/>
      <c r="PLB3001" s="607"/>
      <c r="PLC3001" s="607"/>
      <c r="PLD3001" s="607"/>
      <c r="PLE3001" s="607"/>
      <c r="PLF3001" s="607"/>
      <c r="PLG3001" s="607"/>
      <c r="PLH3001" s="607"/>
      <c r="PLI3001" s="607"/>
      <c r="PLJ3001" s="607"/>
      <c r="PLK3001" s="607"/>
      <c r="PLL3001" s="607"/>
      <c r="PLM3001" s="607"/>
      <c r="PLN3001" s="607"/>
      <c r="PLO3001" s="607"/>
      <c r="PLP3001" s="607"/>
      <c r="PLQ3001" s="607"/>
      <c r="PLR3001" s="607"/>
      <c r="PLS3001" s="607"/>
      <c r="PLT3001" s="607"/>
      <c r="PLU3001" s="607"/>
      <c r="PLV3001" s="607"/>
      <c r="PLW3001" s="607"/>
      <c r="PLX3001" s="607"/>
      <c r="PLY3001" s="607"/>
      <c r="PLZ3001" s="607"/>
      <c r="PMA3001" s="607"/>
      <c r="PMB3001" s="607"/>
      <c r="PMC3001" s="607"/>
      <c r="PMD3001" s="607"/>
      <c r="PME3001" s="607"/>
      <c r="PMF3001" s="607"/>
      <c r="PMG3001" s="607"/>
      <c r="PMH3001" s="607"/>
      <c r="PMI3001" s="607"/>
      <c r="PMJ3001" s="607"/>
      <c r="PMK3001" s="607"/>
      <c r="PML3001" s="607"/>
      <c r="PMM3001" s="607"/>
      <c r="PMN3001" s="607"/>
      <c r="PMO3001" s="607"/>
      <c r="PMP3001" s="607"/>
      <c r="PMQ3001" s="607"/>
      <c r="PMR3001" s="607"/>
      <c r="PMS3001" s="607"/>
      <c r="PMT3001" s="607"/>
      <c r="PMU3001" s="607"/>
      <c r="PMV3001" s="607"/>
      <c r="PMW3001" s="607"/>
      <c r="PMX3001" s="607"/>
      <c r="PMY3001" s="607"/>
      <c r="PMZ3001" s="607"/>
      <c r="PNA3001" s="607"/>
      <c r="PNB3001" s="607"/>
      <c r="PNC3001" s="607"/>
      <c r="PND3001" s="607"/>
      <c r="PNE3001" s="607"/>
      <c r="PNF3001" s="607"/>
      <c r="PNG3001" s="607"/>
      <c r="PNH3001" s="607"/>
      <c r="PNI3001" s="607"/>
      <c r="PNJ3001" s="607"/>
      <c r="PNK3001" s="607"/>
      <c r="PNL3001" s="607"/>
      <c r="PNM3001" s="607"/>
      <c r="PNN3001" s="607"/>
      <c r="PNO3001" s="607"/>
      <c r="PNP3001" s="607"/>
      <c r="PNQ3001" s="607"/>
      <c r="PNR3001" s="607"/>
      <c r="PNS3001" s="607"/>
      <c r="PNT3001" s="607"/>
      <c r="PNU3001" s="607"/>
      <c r="PNV3001" s="607"/>
      <c r="PNW3001" s="607"/>
      <c r="PNX3001" s="607"/>
      <c r="PNY3001" s="607"/>
      <c r="PNZ3001" s="607"/>
      <c r="POA3001" s="607"/>
      <c r="POB3001" s="607"/>
      <c r="POC3001" s="607"/>
      <c r="POD3001" s="607"/>
      <c r="POE3001" s="607"/>
      <c r="POF3001" s="607"/>
      <c r="POG3001" s="607"/>
      <c r="POH3001" s="607"/>
      <c r="POI3001" s="607"/>
      <c r="POJ3001" s="607"/>
      <c r="POK3001" s="607"/>
      <c r="POL3001" s="607"/>
      <c r="POM3001" s="607"/>
      <c r="PON3001" s="607"/>
      <c r="POO3001" s="607"/>
      <c r="POP3001" s="607"/>
      <c r="POQ3001" s="607"/>
      <c r="POR3001" s="607"/>
      <c r="POS3001" s="607"/>
      <c r="POT3001" s="607"/>
      <c r="POU3001" s="607"/>
      <c r="POV3001" s="607"/>
      <c r="POW3001" s="607"/>
      <c r="POX3001" s="607"/>
      <c r="POY3001" s="607"/>
      <c r="POZ3001" s="607"/>
      <c r="PPA3001" s="607"/>
      <c r="PPB3001" s="607"/>
      <c r="PPC3001" s="607"/>
      <c r="PPD3001" s="607"/>
      <c r="PPE3001" s="607"/>
      <c r="PPF3001" s="607"/>
      <c r="PPG3001" s="607"/>
      <c r="PPH3001" s="607"/>
      <c r="PPI3001" s="607"/>
      <c r="PPJ3001" s="607"/>
      <c r="PPK3001" s="607"/>
      <c r="PPL3001" s="607"/>
      <c r="PPM3001" s="607"/>
      <c r="PPN3001" s="607"/>
      <c r="PPO3001" s="607"/>
      <c r="PPP3001" s="607"/>
      <c r="PPQ3001" s="607"/>
      <c r="PPR3001" s="607"/>
      <c r="PPS3001" s="607"/>
      <c r="PPT3001" s="607"/>
      <c r="PPU3001" s="607"/>
      <c r="PPV3001" s="607"/>
      <c r="PPW3001" s="607"/>
      <c r="PPX3001" s="607"/>
      <c r="PPY3001" s="607"/>
      <c r="PPZ3001" s="607"/>
      <c r="PQA3001" s="607"/>
      <c r="PQB3001" s="607"/>
      <c r="PQC3001" s="607"/>
      <c r="PQD3001" s="607"/>
      <c r="PQE3001" s="607"/>
      <c r="PQF3001" s="607"/>
      <c r="PQG3001" s="607"/>
      <c r="PQH3001" s="607"/>
      <c r="PQI3001" s="607"/>
      <c r="PQJ3001" s="607"/>
      <c r="PQK3001" s="607"/>
      <c r="PQL3001" s="607"/>
      <c r="PQM3001" s="607"/>
      <c r="PQN3001" s="607"/>
      <c r="PQO3001" s="607"/>
      <c r="PQP3001" s="607"/>
      <c r="PQQ3001" s="607"/>
      <c r="PQR3001" s="607"/>
      <c r="PQS3001" s="607"/>
      <c r="PQT3001" s="607"/>
      <c r="PQU3001" s="607"/>
      <c r="PQV3001" s="607"/>
      <c r="PQW3001" s="607"/>
      <c r="PQX3001" s="607"/>
      <c r="PQY3001" s="607"/>
      <c r="PQZ3001" s="607"/>
      <c r="PRA3001" s="607"/>
      <c r="PRB3001" s="607"/>
      <c r="PRC3001" s="607"/>
      <c r="PRD3001" s="607"/>
      <c r="PRE3001" s="607"/>
      <c r="PRF3001" s="607"/>
      <c r="PRG3001" s="607"/>
      <c r="PRH3001" s="607"/>
      <c r="PRI3001" s="607"/>
      <c r="PRJ3001" s="607"/>
      <c r="PRK3001" s="607"/>
      <c r="PRL3001" s="607"/>
      <c r="PRM3001" s="607"/>
      <c r="PRN3001" s="607"/>
      <c r="PRO3001" s="607"/>
      <c r="PRP3001" s="607"/>
      <c r="PRQ3001" s="607"/>
      <c r="PRR3001" s="607"/>
      <c r="PRS3001" s="607"/>
      <c r="PRT3001" s="607"/>
      <c r="PRU3001" s="607"/>
      <c r="PRV3001" s="607"/>
      <c r="PRW3001" s="607"/>
      <c r="PRX3001" s="607"/>
      <c r="PRY3001" s="607"/>
      <c r="PRZ3001" s="607"/>
      <c r="PSA3001" s="607"/>
      <c r="PSB3001" s="607"/>
      <c r="PSC3001" s="607"/>
      <c r="PSD3001" s="607"/>
      <c r="PSE3001" s="607"/>
      <c r="PSF3001" s="607"/>
      <c r="PSG3001" s="607"/>
      <c r="PSH3001" s="607"/>
      <c r="PSI3001" s="607"/>
      <c r="PSJ3001" s="607"/>
      <c r="PSK3001" s="607"/>
      <c r="PSL3001" s="607"/>
      <c r="PSM3001" s="607"/>
      <c r="PSN3001" s="607"/>
      <c r="PSO3001" s="607"/>
      <c r="PSP3001" s="607"/>
      <c r="PSQ3001" s="607"/>
      <c r="PSR3001" s="607"/>
      <c r="PSS3001" s="607"/>
      <c r="PST3001" s="607"/>
      <c r="PSU3001" s="607"/>
      <c r="PSV3001" s="607"/>
      <c r="PSW3001" s="607"/>
      <c r="PSX3001" s="607"/>
      <c r="PSY3001" s="607"/>
      <c r="PSZ3001" s="607"/>
      <c r="PTA3001" s="607"/>
      <c r="PTB3001" s="607"/>
      <c r="PTC3001" s="607"/>
      <c r="PTD3001" s="607"/>
      <c r="PTE3001" s="607"/>
      <c r="PTF3001" s="607"/>
      <c r="PTG3001" s="607"/>
      <c r="PTH3001" s="607"/>
      <c r="PTI3001" s="607"/>
      <c r="PTJ3001" s="607"/>
      <c r="PTK3001" s="607"/>
      <c r="PTL3001" s="607"/>
      <c r="PTM3001" s="607"/>
      <c r="PTN3001" s="607"/>
      <c r="PTO3001" s="607"/>
      <c r="PTP3001" s="607"/>
      <c r="PTQ3001" s="607"/>
      <c r="PTR3001" s="607"/>
      <c r="PTS3001" s="607"/>
      <c r="PTT3001" s="607"/>
      <c r="PTU3001" s="607"/>
      <c r="PTV3001" s="607"/>
      <c r="PTW3001" s="607"/>
      <c r="PTX3001" s="607"/>
      <c r="PTY3001" s="607"/>
      <c r="PTZ3001" s="607"/>
      <c r="PUA3001" s="607"/>
      <c r="PUB3001" s="607"/>
      <c r="PUC3001" s="607"/>
      <c r="PUD3001" s="607"/>
      <c r="PUE3001" s="607"/>
      <c r="PUF3001" s="607"/>
      <c r="PUG3001" s="607"/>
      <c r="PUH3001" s="607"/>
      <c r="PUI3001" s="607"/>
      <c r="PUJ3001" s="607"/>
      <c r="PUK3001" s="607"/>
      <c r="PUL3001" s="607"/>
      <c r="PUM3001" s="607"/>
      <c r="PUN3001" s="607"/>
      <c r="PUO3001" s="607"/>
      <c r="PUP3001" s="607"/>
      <c r="PUQ3001" s="607"/>
      <c r="PUR3001" s="607"/>
      <c r="PUS3001" s="607"/>
      <c r="PUT3001" s="607"/>
      <c r="PUU3001" s="607"/>
      <c r="PUV3001" s="607"/>
      <c r="PUW3001" s="607"/>
      <c r="PUX3001" s="607"/>
      <c r="PUY3001" s="607"/>
      <c r="PUZ3001" s="607"/>
      <c r="PVA3001" s="607"/>
      <c r="PVB3001" s="607"/>
      <c r="PVC3001" s="607"/>
      <c r="PVD3001" s="607"/>
      <c r="PVE3001" s="607"/>
      <c r="PVF3001" s="607"/>
      <c r="PVG3001" s="607"/>
      <c r="PVH3001" s="607"/>
      <c r="PVI3001" s="607"/>
      <c r="PVJ3001" s="607"/>
      <c r="PVK3001" s="607"/>
      <c r="PVL3001" s="607"/>
      <c r="PVM3001" s="607"/>
      <c r="PVN3001" s="607"/>
      <c r="PVO3001" s="607"/>
      <c r="PVP3001" s="607"/>
      <c r="PVQ3001" s="607"/>
      <c r="PVR3001" s="607"/>
      <c r="PVS3001" s="607"/>
      <c r="PVT3001" s="607"/>
      <c r="PVU3001" s="607"/>
      <c r="PVV3001" s="607"/>
      <c r="PVW3001" s="607"/>
      <c r="PVX3001" s="607"/>
      <c r="PVY3001" s="607"/>
      <c r="PVZ3001" s="607"/>
      <c r="PWA3001" s="607"/>
      <c r="PWB3001" s="607"/>
      <c r="PWC3001" s="607"/>
      <c r="PWD3001" s="607"/>
      <c r="PWE3001" s="607"/>
      <c r="PWF3001" s="607"/>
      <c r="PWG3001" s="607"/>
      <c r="PWH3001" s="607"/>
      <c r="PWI3001" s="607"/>
      <c r="PWJ3001" s="607"/>
      <c r="PWK3001" s="607"/>
      <c r="PWL3001" s="607"/>
      <c r="PWM3001" s="607"/>
      <c r="PWN3001" s="607"/>
      <c r="PWO3001" s="607"/>
      <c r="PWP3001" s="607"/>
      <c r="PWQ3001" s="607"/>
      <c r="PWR3001" s="607"/>
      <c r="PWS3001" s="607"/>
      <c r="PWT3001" s="607"/>
      <c r="PWU3001" s="607"/>
      <c r="PWV3001" s="607"/>
      <c r="PWW3001" s="607"/>
      <c r="PWX3001" s="607"/>
      <c r="PWY3001" s="607"/>
      <c r="PWZ3001" s="607"/>
      <c r="PXA3001" s="607"/>
      <c r="PXB3001" s="607"/>
      <c r="PXC3001" s="607"/>
      <c r="PXD3001" s="607"/>
      <c r="PXE3001" s="607"/>
      <c r="PXF3001" s="607"/>
      <c r="PXG3001" s="607"/>
      <c r="PXH3001" s="607"/>
      <c r="PXI3001" s="607"/>
      <c r="PXJ3001" s="607"/>
      <c r="PXK3001" s="607"/>
      <c r="PXL3001" s="607"/>
      <c r="PXM3001" s="607"/>
      <c r="PXN3001" s="607"/>
      <c r="PXO3001" s="607"/>
      <c r="PXP3001" s="607"/>
      <c r="PXQ3001" s="607"/>
      <c r="PXR3001" s="607"/>
      <c r="PXS3001" s="607"/>
      <c r="PXT3001" s="607"/>
      <c r="PXU3001" s="607"/>
      <c r="PXV3001" s="607"/>
      <c r="PXW3001" s="607"/>
      <c r="PXX3001" s="607"/>
      <c r="PXY3001" s="607"/>
      <c r="PXZ3001" s="607"/>
      <c r="PYA3001" s="607"/>
      <c r="PYB3001" s="607"/>
      <c r="PYC3001" s="607"/>
      <c r="PYD3001" s="607"/>
      <c r="PYE3001" s="607"/>
      <c r="PYF3001" s="607"/>
      <c r="PYG3001" s="607"/>
      <c r="PYH3001" s="607"/>
      <c r="PYI3001" s="607"/>
      <c r="PYJ3001" s="607"/>
      <c r="PYK3001" s="607"/>
      <c r="PYL3001" s="607"/>
      <c r="PYM3001" s="607"/>
      <c r="PYN3001" s="607"/>
      <c r="PYO3001" s="607"/>
      <c r="PYP3001" s="607"/>
      <c r="PYQ3001" s="607"/>
      <c r="PYR3001" s="607"/>
      <c r="PYS3001" s="607"/>
      <c r="PYT3001" s="607"/>
      <c r="PYU3001" s="607"/>
      <c r="PYV3001" s="607"/>
      <c r="PYW3001" s="607"/>
      <c r="PYX3001" s="607"/>
      <c r="PYY3001" s="607"/>
      <c r="PYZ3001" s="607"/>
      <c r="PZA3001" s="607"/>
      <c r="PZB3001" s="607"/>
      <c r="PZC3001" s="607"/>
      <c r="PZD3001" s="607"/>
      <c r="PZE3001" s="607"/>
      <c r="PZF3001" s="607"/>
      <c r="PZG3001" s="607"/>
      <c r="PZH3001" s="607"/>
      <c r="PZI3001" s="607"/>
      <c r="PZJ3001" s="607"/>
      <c r="PZK3001" s="607"/>
      <c r="PZL3001" s="607"/>
      <c r="PZM3001" s="607"/>
      <c r="PZN3001" s="607"/>
      <c r="PZO3001" s="607"/>
      <c r="PZP3001" s="607"/>
      <c r="PZQ3001" s="607"/>
      <c r="PZR3001" s="607"/>
      <c r="PZS3001" s="607"/>
      <c r="PZT3001" s="607"/>
      <c r="PZU3001" s="607"/>
      <c r="PZV3001" s="607"/>
      <c r="PZW3001" s="607"/>
      <c r="PZX3001" s="607"/>
      <c r="PZY3001" s="607"/>
      <c r="PZZ3001" s="607"/>
      <c r="QAA3001" s="607"/>
      <c r="QAB3001" s="607"/>
      <c r="QAC3001" s="607"/>
      <c r="QAD3001" s="607"/>
      <c r="QAE3001" s="607"/>
      <c r="QAF3001" s="607"/>
      <c r="QAG3001" s="607"/>
      <c r="QAH3001" s="607"/>
      <c r="QAI3001" s="607"/>
      <c r="QAJ3001" s="607"/>
      <c r="QAK3001" s="607"/>
      <c r="QAL3001" s="607"/>
      <c r="QAM3001" s="607"/>
      <c r="QAN3001" s="607"/>
      <c r="QAO3001" s="607"/>
      <c r="QAP3001" s="607"/>
      <c r="QAQ3001" s="607"/>
      <c r="QAR3001" s="607"/>
      <c r="QAS3001" s="607"/>
      <c r="QAT3001" s="607"/>
      <c r="QAU3001" s="607"/>
      <c r="QAV3001" s="607"/>
      <c r="QAW3001" s="607"/>
      <c r="QAX3001" s="607"/>
      <c r="QAY3001" s="607"/>
      <c r="QAZ3001" s="607"/>
      <c r="QBA3001" s="607"/>
      <c r="QBB3001" s="607"/>
      <c r="QBC3001" s="607"/>
      <c r="QBD3001" s="607"/>
      <c r="QBE3001" s="607"/>
      <c r="QBF3001" s="607"/>
      <c r="QBG3001" s="607"/>
      <c r="QBH3001" s="607"/>
      <c r="QBI3001" s="607"/>
      <c r="QBJ3001" s="607"/>
      <c r="QBK3001" s="607"/>
      <c r="QBL3001" s="607"/>
      <c r="QBM3001" s="607"/>
      <c r="QBN3001" s="607"/>
      <c r="QBO3001" s="607"/>
      <c r="QBP3001" s="607"/>
      <c r="QBQ3001" s="607"/>
      <c r="QBR3001" s="607"/>
      <c r="QBS3001" s="607"/>
      <c r="QBT3001" s="607"/>
      <c r="QBU3001" s="607"/>
      <c r="QBV3001" s="607"/>
      <c r="QBW3001" s="607"/>
      <c r="QBX3001" s="607"/>
      <c r="QBY3001" s="607"/>
      <c r="QBZ3001" s="607"/>
      <c r="QCA3001" s="607"/>
      <c r="QCB3001" s="607"/>
      <c r="QCC3001" s="607"/>
      <c r="QCD3001" s="607"/>
      <c r="QCE3001" s="607"/>
      <c r="QCF3001" s="607"/>
      <c r="QCG3001" s="607"/>
      <c r="QCH3001" s="607"/>
      <c r="QCI3001" s="607"/>
      <c r="QCJ3001" s="607"/>
      <c r="QCK3001" s="607"/>
      <c r="QCL3001" s="607"/>
      <c r="QCM3001" s="607"/>
      <c r="QCN3001" s="607"/>
      <c r="QCO3001" s="607"/>
      <c r="QCP3001" s="607"/>
      <c r="QCQ3001" s="607"/>
      <c r="QCR3001" s="607"/>
      <c r="QCS3001" s="607"/>
      <c r="QCT3001" s="607"/>
      <c r="QCU3001" s="607"/>
      <c r="QCV3001" s="607"/>
      <c r="QCW3001" s="607"/>
      <c r="QCX3001" s="607"/>
      <c r="QCY3001" s="607"/>
      <c r="QCZ3001" s="607"/>
      <c r="QDA3001" s="607"/>
      <c r="QDB3001" s="607"/>
      <c r="QDC3001" s="607"/>
      <c r="QDD3001" s="607"/>
      <c r="QDE3001" s="607"/>
      <c r="QDF3001" s="607"/>
      <c r="QDG3001" s="607"/>
      <c r="QDH3001" s="607"/>
      <c r="QDI3001" s="607"/>
      <c r="QDJ3001" s="607"/>
      <c r="QDK3001" s="607"/>
      <c r="QDL3001" s="607"/>
      <c r="QDM3001" s="607"/>
      <c r="QDN3001" s="607"/>
      <c r="QDO3001" s="607"/>
      <c r="QDP3001" s="607"/>
      <c r="QDQ3001" s="607"/>
      <c r="QDR3001" s="607"/>
      <c r="QDS3001" s="607"/>
      <c r="QDT3001" s="607"/>
      <c r="QDU3001" s="607"/>
      <c r="QDV3001" s="607"/>
      <c r="QDW3001" s="607"/>
      <c r="QDX3001" s="607"/>
      <c r="QDY3001" s="607"/>
      <c r="QDZ3001" s="607"/>
      <c r="QEA3001" s="607"/>
      <c r="QEB3001" s="607"/>
      <c r="QEC3001" s="607"/>
      <c r="QED3001" s="607"/>
      <c r="QEE3001" s="607"/>
      <c r="QEF3001" s="607"/>
      <c r="QEG3001" s="607"/>
      <c r="QEH3001" s="607"/>
      <c r="QEI3001" s="607"/>
      <c r="QEJ3001" s="607"/>
      <c r="QEK3001" s="607"/>
      <c r="QEL3001" s="607"/>
      <c r="QEM3001" s="607"/>
      <c r="QEN3001" s="607"/>
      <c r="QEO3001" s="607"/>
      <c r="QEP3001" s="607"/>
      <c r="QEQ3001" s="607"/>
      <c r="QER3001" s="607"/>
      <c r="QES3001" s="607"/>
      <c r="QET3001" s="607"/>
      <c r="QEU3001" s="607"/>
      <c r="QEV3001" s="607"/>
      <c r="QEW3001" s="607"/>
      <c r="QEX3001" s="607"/>
      <c r="QEY3001" s="607"/>
      <c r="QEZ3001" s="607"/>
      <c r="QFA3001" s="607"/>
      <c r="QFB3001" s="607"/>
      <c r="QFC3001" s="607"/>
      <c r="QFD3001" s="607"/>
      <c r="QFE3001" s="607"/>
      <c r="QFF3001" s="607"/>
      <c r="QFG3001" s="607"/>
      <c r="QFH3001" s="607"/>
      <c r="QFI3001" s="607"/>
      <c r="QFJ3001" s="607"/>
      <c r="QFK3001" s="607"/>
      <c r="QFL3001" s="607"/>
      <c r="QFM3001" s="607"/>
      <c r="QFN3001" s="607"/>
      <c r="QFO3001" s="607"/>
      <c r="QFP3001" s="607"/>
      <c r="QFQ3001" s="607"/>
      <c r="QFR3001" s="607"/>
      <c r="QFS3001" s="607"/>
      <c r="QFT3001" s="607"/>
      <c r="QFU3001" s="607"/>
      <c r="QFV3001" s="607"/>
      <c r="QFW3001" s="607"/>
      <c r="QFX3001" s="607"/>
      <c r="QFY3001" s="607"/>
      <c r="QFZ3001" s="607"/>
      <c r="QGA3001" s="607"/>
      <c r="QGB3001" s="607"/>
      <c r="QGC3001" s="607"/>
      <c r="QGD3001" s="607"/>
      <c r="QGE3001" s="607"/>
      <c r="QGF3001" s="607"/>
      <c r="QGG3001" s="607"/>
      <c r="QGH3001" s="607"/>
      <c r="QGI3001" s="607"/>
      <c r="QGJ3001" s="607"/>
      <c r="QGK3001" s="607"/>
      <c r="QGL3001" s="607"/>
      <c r="QGM3001" s="607"/>
      <c r="QGN3001" s="607"/>
      <c r="QGO3001" s="607"/>
      <c r="QGP3001" s="607"/>
      <c r="QGQ3001" s="607"/>
      <c r="QGR3001" s="607"/>
      <c r="QGS3001" s="607"/>
      <c r="QGT3001" s="607"/>
      <c r="QGU3001" s="607"/>
      <c r="QGV3001" s="607"/>
      <c r="QGW3001" s="607"/>
      <c r="QGX3001" s="607"/>
      <c r="QGY3001" s="607"/>
      <c r="QGZ3001" s="607"/>
      <c r="QHA3001" s="607"/>
      <c r="QHB3001" s="607"/>
      <c r="QHC3001" s="607"/>
      <c r="QHD3001" s="607"/>
      <c r="QHE3001" s="607"/>
      <c r="QHF3001" s="607"/>
      <c r="QHG3001" s="607"/>
      <c r="QHH3001" s="607"/>
      <c r="QHI3001" s="607"/>
      <c r="QHJ3001" s="607"/>
      <c r="QHK3001" s="607"/>
      <c r="QHL3001" s="607"/>
      <c r="QHM3001" s="607"/>
      <c r="QHN3001" s="607"/>
      <c r="QHO3001" s="607"/>
      <c r="QHP3001" s="607"/>
      <c r="QHQ3001" s="607"/>
      <c r="QHR3001" s="607"/>
      <c r="QHS3001" s="607"/>
      <c r="QHT3001" s="607"/>
      <c r="QHU3001" s="607"/>
      <c r="QHV3001" s="607"/>
      <c r="QHW3001" s="607"/>
      <c r="QHX3001" s="607"/>
      <c r="QHY3001" s="607"/>
      <c r="QHZ3001" s="607"/>
      <c r="QIA3001" s="607"/>
      <c r="QIB3001" s="607"/>
      <c r="QIC3001" s="607"/>
      <c r="QID3001" s="607"/>
      <c r="QIE3001" s="607"/>
      <c r="QIF3001" s="607"/>
      <c r="QIG3001" s="607"/>
      <c r="QIH3001" s="607"/>
      <c r="QII3001" s="607"/>
      <c r="QIJ3001" s="607"/>
      <c r="QIK3001" s="607"/>
      <c r="QIL3001" s="607"/>
      <c r="QIM3001" s="607"/>
      <c r="QIN3001" s="607"/>
      <c r="QIO3001" s="607"/>
      <c r="QIP3001" s="607"/>
      <c r="QIQ3001" s="607"/>
      <c r="QIR3001" s="607"/>
      <c r="QIS3001" s="607"/>
      <c r="QIT3001" s="607"/>
      <c r="QIU3001" s="607"/>
      <c r="QIV3001" s="607"/>
      <c r="QIW3001" s="607"/>
      <c r="QIX3001" s="607"/>
      <c r="QIY3001" s="607"/>
      <c r="QIZ3001" s="607"/>
      <c r="QJA3001" s="607"/>
      <c r="QJB3001" s="607"/>
      <c r="QJC3001" s="607"/>
      <c r="QJD3001" s="607"/>
      <c r="QJE3001" s="607"/>
      <c r="QJF3001" s="607"/>
      <c r="QJG3001" s="607"/>
      <c r="QJH3001" s="607"/>
      <c r="QJI3001" s="607"/>
      <c r="QJJ3001" s="607"/>
      <c r="QJK3001" s="607"/>
      <c r="QJL3001" s="607"/>
      <c r="QJM3001" s="607"/>
      <c r="QJN3001" s="607"/>
      <c r="QJO3001" s="607"/>
      <c r="QJP3001" s="607"/>
      <c r="QJQ3001" s="607"/>
      <c r="QJR3001" s="607"/>
      <c r="QJS3001" s="607"/>
      <c r="QJT3001" s="607"/>
      <c r="QJU3001" s="607"/>
      <c r="QJV3001" s="607"/>
      <c r="QJW3001" s="607"/>
      <c r="QJX3001" s="607"/>
      <c r="QJY3001" s="607"/>
      <c r="QJZ3001" s="607"/>
      <c r="QKA3001" s="607"/>
      <c r="QKB3001" s="607"/>
      <c r="QKC3001" s="607"/>
      <c r="QKD3001" s="607"/>
      <c r="QKE3001" s="607"/>
      <c r="QKF3001" s="607"/>
      <c r="QKG3001" s="607"/>
      <c r="QKH3001" s="607"/>
      <c r="QKI3001" s="607"/>
      <c r="QKJ3001" s="607"/>
      <c r="QKK3001" s="607"/>
      <c r="QKL3001" s="607"/>
      <c r="QKM3001" s="607"/>
      <c r="QKN3001" s="607"/>
      <c r="QKO3001" s="607"/>
      <c r="QKP3001" s="607"/>
      <c r="QKQ3001" s="607"/>
      <c r="QKR3001" s="607"/>
      <c r="QKS3001" s="607"/>
      <c r="QKT3001" s="607"/>
      <c r="QKU3001" s="607"/>
      <c r="QKV3001" s="607"/>
      <c r="QKW3001" s="607"/>
      <c r="QKX3001" s="607"/>
      <c r="QKY3001" s="607"/>
      <c r="QKZ3001" s="607"/>
      <c r="QLA3001" s="607"/>
      <c r="QLB3001" s="607"/>
      <c r="QLC3001" s="607"/>
      <c r="QLD3001" s="607"/>
      <c r="QLE3001" s="607"/>
      <c r="QLF3001" s="607"/>
      <c r="QLG3001" s="607"/>
      <c r="QLH3001" s="607"/>
      <c r="QLI3001" s="607"/>
      <c r="QLJ3001" s="607"/>
      <c r="QLK3001" s="607"/>
      <c r="QLL3001" s="607"/>
      <c r="QLM3001" s="607"/>
      <c r="QLN3001" s="607"/>
      <c r="QLO3001" s="607"/>
      <c r="QLP3001" s="607"/>
      <c r="QLQ3001" s="607"/>
      <c r="QLR3001" s="607"/>
      <c r="QLS3001" s="607"/>
      <c r="QLT3001" s="607"/>
      <c r="QLU3001" s="607"/>
      <c r="QLV3001" s="607"/>
      <c r="QLW3001" s="607"/>
      <c r="QLX3001" s="607"/>
      <c r="QLY3001" s="607"/>
      <c r="QLZ3001" s="607"/>
      <c r="QMA3001" s="607"/>
      <c r="QMB3001" s="607"/>
      <c r="QMC3001" s="607"/>
      <c r="QMD3001" s="607"/>
      <c r="QME3001" s="607"/>
      <c r="QMF3001" s="607"/>
      <c r="QMG3001" s="607"/>
      <c r="QMH3001" s="607"/>
      <c r="QMI3001" s="607"/>
      <c r="QMJ3001" s="607"/>
      <c r="QMK3001" s="607"/>
      <c r="QML3001" s="607"/>
      <c r="QMM3001" s="607"/>
      <c r="QMN3001" s="607"/>
      <c r="QMO3001" s="607"/>
      <c r="QMP3001" s="607"/>
      <c r="QMQ3001" s="607"/>
      <c r="QMR3001" s="607"/>
      <c r="QMS3001" s="607"/>
      <c r="QMT3001" s="607"/>
      <c r="QMU3001" s="607"/>
      <c r="QMV3001" s="607"/>
      <c r="QMW3001" s="607"/>
      <c r="QMX3001" s="607"/>
      <c r="QMY3001" s="607"/>
      <c r="QMZ3001" s="607"/>
      <c r="QNA3001" s="607"/>
      <c r="QNB3001" s="607"/>
      <c r="QNC3001" s="607"/>
      <c r="QND3001" s="607"/>
      <c r="QNE3001" s="607"/>
      <c r="QNF3001" s="607"/>
      <c r="QNG3001" s="607"/>
      <c r="QNH3001" s="607"/>
      <c r="QNI3001" s="607"/>
      <c r="QNJ3001" s="607"/>
      <c r="QNK3001" s="607"/>
      <c r="QNL3001" s="607"/>
      <c r="QNM3001" s="607"/>
      <c r="QNN3001" s="607"/>
      <c r="QNO3001" s="607"/>
      <c r="QNP3001" s="607"/>
      <c r="QNQ3001" s="607"/>
      <c r="QNR3001" s="607"/>
      <c r="QNS3001" s="607"/>
      <c r="QNT3001" s="607"/>
      <c r="QNU3001" s="607"/>
      <c r="QNV3001" s="607"/>
      <c r="QNW3001" s="607"/>
      <c r="QNX3001" s="607"/>
      <c r="QNY3001" s="607"/>
      <c r="QNZ3001" s="607"/>
      <c r="QOA3001" s="607"/>
      <c r="QOB3001" s="607"/>
      <c r="QOC3001" s="607"/>
      <c r="QOD3001" s="607"/>
      <c r="QOE3001" s="607"/>
      <c r="QOF3001" s="607"/>
      <c r="QOG3001" s="607"/>
      <c r="QOH3001" s="607"/>
      <c r="QOI3001" s="607"/>
      <c r="QOJ3001" s="607"/>
      <c r="QOK3001" s="607"/>
      <c r="QOL3001" s="607"/>
      <c r="QOM3001" s="607"/>
      <c r="QON3001" s="607"/>
      <c r="QOO3001" s="607"/>
      <c r="QOP3001" s="607"/>
      <c r="QOQ3001" s="607"/>
      <c r="QOR3001" s="607"/>
      <c r="QOS3001" s="607"/>
      <c r="QOT3001" s="607"/>
      <c r="QOU3001" s="607"/>
      <c r="QOV3001" s="607"/>
      <c r="QOW3001" s="607"/>
      <c r="QOX3001" s="607"/>
      <c r="QOY3001" s="607"/>
      <c r="QOZ3001" s="607"/>
      <c r="QPA3001" s="607"/>
      <c r="QPB3001" s="607"/>
      <c r="QPC3001" s="607"/>
      <c r="QPD3001" s="607"/>
      <c r="QPE3001" s="607"/>
      <c r="QPF3001" s="607"/>
      <c r="QPG3001" s="607"/>
      <c r="QPH3001" s="607"/>
      <c r="QPI3001" s="607"/>
      <c r="QPJ3001" s="607"/>
      <c r="QPK3001" s="607"/>
      <c r="QPL3001" s="607"/>
      <c r="QPM3001" s="607"/>
      <c r="QPN3001" s="607"/>
      <c r="QPO3001" s="607"/>
      <c r="QPP3001" s="607"/>
      <c r="QPQ3001" s="607"/>
      <c r="QPR3001" s="607"/>
      <c r="QPS3001" s="607"/>
      <c r="QPT3001" s="607"/>
      <c r="QPU3001" s="607"/>
      <c r="QPV3001" s="607"/>
      <c r="QPW3001" s="607"/>
      <c r="QPX3001" s="607"/>
      <c r="QPY3001" s="607"/>
      <c r="QPZ3001" s="607"/>
      <c r="QQA3001" s="607"/>
      <c r="QQB3001" s="607"/>
      <c r="QQC3001" s="607"/>
      <c r="QQD3001" s="607"/>
      <c r="QQE3001" s="607"/>
      <c r="QQF3001" s="607"/>
      <c r="QQG3001" s="607"/>
      <c r="QQH3001" s="607"/>
      <c r="QQI3001" s="607"/>
      <c r="QQJ3001" s="607"/>
      <c r="QQK3001" s="607"/>
      <c r="QQL3001" s="607"/>
      <c r="QQM3001" s="607"/>
      <c r="QQN3001" s="607"/>
      <c r="QQO3001" s="607"/>
      <c r="QQP3001" s="607"/>
      <c r="QQQ3001" s="607"/>
      <c r="QQR3001" s="607"/>
      <c r="QQS3001" s="607"/>
      <c r="QQT3001" s="607"/>
      <c r="QQU3001" s="607"/>
      <c r="QQV3001" s="607"/>
      <c r="QQW3001" s="607"/>
      <c r="QQX3001" s="607"/>
      <c r="QQY3001" s="607"/>
      <c r="QQZ3001" s="607"/>
      <c r="QRA3001" s="607"/>
      <c r="QRB3001" s="607"/>
      <c r="QRC3001" s="607"/>
      <c r="QRD3001" s="607"/>
      <c r="QRE3001" s="607"/>
      <c r="QRF3001" s="607"/>
      <c r="QRG3001" s="607"/>
      <c r="QRH3001" s="607"/>
      <c r="QRI3001" s="607"/>
      <c r="QRJ3001" s="607"/>
      <c r="QRK3001" s="607"/>
      <c r="QRL3001" s="607"/>
      <c r="QRM3001" s="607"/>
      <c r="QRN3001" s="607"/>
      <c r="QRO3001" s="607"/>
      <c r="QRP3001" s="607"/>
      <c r="QRQ3001" s="607"/>
      <c r="QRR3001" s="607"/>
      <c r="QRS3001" s="607"/>
      <c r="QRT3001" s="607"/>
      <c r="QRU3001" s="607"/>
      <c r="QRV3001" s="607"/>
      <c r="QRW3001" s="607"/>
      <c r="QRX3001" s="607"/>
      <c r="QRY3001" s="607"/>
      <c r="QRZ3001" s="607"/>
      <c r="QSA3001" s="607"/>
      <c r="QSB3001" s="607"/>
      <c r="QSC3001" s="607"/>
      <c r="QSD3001" s="607"/>
      <c r="QSE3001" s="607"/>
      <c r="QSF3001" s="607"/>
      <c r="QSG3001" s="607"/>
      <c r="QSH3001" s="607"/>
      <c r="QSI3001" s="607"/>
      <c r="QSJ3001" s="607"/>
      <c r="QSK3001" s="607"/>
      <c r="QSL3001" s="607"/>
      <c r="QSM3001" s="607"/>
      <c r="QSN3001" s="607"/>
      <c r="QSO3001" s="607"/>
      <c r="QSP3001" s="607"/>
      <c r="QSQ3001" s="607"/>
      <c r="QSR3001" s="607"/>
      <c r="QSS3001" s="607"/>
      <c r="QST3001" s="607"/>
      <c r="QSU3001" s="607"/>
      <c r="QSV3001" s="607"/>
      <c r="QSW3001" s="607"/>
      <c r="QSX3001" s="607"/>
      <c r="QSY3001" s="607"/>
      <c r="QSZ3001" s="607"/>
      <c r="QTA3001" s="607"/>
      <c r="QTB3001" s="607"/>
      <c r="QTC3001" s="607"/>
      <c r="QTD3001" s="607"/>
      <c r="QTE3001" s="607"/>
      <c r="QTF3001" s="607"/>
      <c r="QTG3001" s="607"/>
      <c r="QTH3001" s="607"/>
      <c r="QTI3001" s="607"/>
      <c r="QTJ3001" s="607"/>
      <c r="QTK3001" s="607"/>
      <c r="QTL3001" s="607"/>
      <c r="QTM3001" s="607"/>
      <c r="QTN3001" s="607"/>
      <c r="QTO3001" s="607"/>
      <c r="QTP3001" s="607"/>
      <c r="QTQ3001" s="607"/>
      <c r="QTR3001" s="607"/>
      <c r="QTS3001" s="607"/>
      <c r="QTT3001" s="607"/>
      <c r="QTU3001" s="607"/>
      <c r="QTV3001" s="607"/>
      <c r="QTW3001" s="607"/>
      <c r="QTX3001" s="607"/>
      <c r="QTY3001" s="607"/>
      <c r="QTZ3001" s="607"/>
      <c r="QUA3001" s="607"/>
      <c r="QUB3001" s="607"/>
      <c r="QUC3001" s="607"/>
      <c r="QUD3001" s="607"/>
      <c r="QUE3001" s="607"/>
      <c r="QUF3001" s="607"/>
      <c r="QUG3001" s="607"/>
      <c r="QUH3001" s="607"/>
      <c r="QUI3001" s="607"/>
      <c r="QUJ3001" s="607"/>
      <c r="QUK3001" s="607"/>
      <c r="QUL3001" s="607"/>
      <c r="QUM3001" s="607"/>
      <c r="QUN3001" s="607"/>
      <c r="QUO3001" s="607"/>
      <c r="QUP3001" s="607"/>
      <c r="QUQ3001" s="607"/>
      <c r="QUR3001" s="607"/>
      <c r="QUS3001" s="607"/>
      <c r="QUT3001" s="607"/>
      <c r="QUU3001" s="607"/>
      <c r="QUV3001" s="607"/>
      <c r="QUW3001" s="607"/>
      <c r="QUX3001" s="607"/>
      <c r="QUY3001" s="607"/>
      <c r="QUZ3001" s="607"/>
      <c r="QVA3001" s="607"/>
      <c r="QVB3001" s="607"/>
      <c r="QVC3001" s="607"/>
      <c r="QVD3001" s="607"/>
      <c r="QVE3001" s="607"/>
      <c r="QVF3001" s="607"/>
      <c r="QVG3001" s="607"/>
      <c r="QVH3001" s="607"/>
      <c r="QVI3001" s="607"/>
      <c r="QVJ3001" s="607"/>
      <c r="QVK3001" s="607"/>
      <c r="QVL3001" s="607"/>
      <c r="QVM3001" s="607"/>
      <c r="QVN3001" s="607"/>
      <c r="QVO3001" s="607"/>
      <c r="QVP3001" s="607"/>
      <c r="QVQ3001" s="607"/>
      <c r="QVR3001" s="607"/>
      <c r="QVS3001" s="607"/>
      <c r="QVT3001" s="607"/>
      <c r="QVU3001" s="607"/>
      <c r="QVV3001" s="607"/>
      <c r="QVW3001" s="607"/>
      <c r="QVX3001" s="607"/>
      <c r="QVY3001" s="607"/>
      <c r="QVZ3001" s="607"/>
      <c r="QWA3001" s="607"/>
      <c r="QWB3001" s="607"/>
      <c r="QWC3001" s="607"/>
      <c r="QWD3001" s="607"/>
      <c r="QWE3001" s="607"/>
      <c r="QWF3001" s="607"/>
      <c r="QWG3001" s="607"/>
      <c r="QWH3001" s="607"/>
      <c r="QWI3001" s="607"/>
      <c r="QWJ3001" s="607"/>
      <c r="QWK3001" s="607"/>
      <c r="QWL3001" s="607"/>
      <c r="QWM3001" s="607"/>
      <c r="QWN3001" s="607"/>
      <c r="QWO3001" s="607"/>
      <c r="QWP3001" s="607"/>
      <c r="QWQ3001" s="607"/>
      <c r="QWR3001" s="607"/>
      <c r="QWS3001" s="607"/>
      <c r="QWT3001" s="607"/>
      <c r="QWU3001" s="607"/>
      <c r="QWV3001" s="607"/>
      <c r="QWW3001" s="607"/>
      <c r="QWX3001" s="607"/>
      <c r="QWY3001" s="607"/>
      <c r="QWZ3001" s="607"/>
      <c r="QXA3001" s="607"/>
      <c r="QXB3001" s="607"/>
      <c r="QXC3001" s="607"/>
      <c r="QXD3001" s="607"/>
      <c r="QXE3001" s="607"/>
      <c r="QXF3001" s="607"/>
      <c r="QXG3001" s="607"/>
      <c r="QXH3001" s="607"/>
      <c r="QXI3001" s="607"/>
      <c r="QXJ3001" s="607"/>
      <c r="QXK3001" s="607"/>
      <c r="QXL3001" s="607"/>
      <c r="QXM3001" s="607"/>
      <c r="QXN3001" s="607"/>
      <c r="QXO3001" s="607"/>
      <c r="QXP3001" s="607"/>
      <c r="QXQ3001" s="607"/>
      <c r="QXR3001" s="607"/>
      <c r="QXS3001" s="607"/>
      <c r="QXT3001" s="607"/>
      <c r="QXU3001" s="607"/>
      <c r="QXV3001" s="607"/>
      <c r="QXW3001" s="607"/>
      <c r="QXX3001" s="607"/>
      <c r="QXY3001" s="607"/>
      <c r="QXZ3001" s="607"/>
      <c r="QYA3001" s="607"/>
      <c r="QYB3001" s="607"/>
      <c r="QYC3001" s="607"/>
      <c r="QYD3001" s="607"/>
      <c r="QYE3001" s="607"/>
      <c r="QYF3001" s="607"/>
      <c r="QYG3001" s="607"/>
      <c r="QYH3001" s="607"/>
      <c r="QYI3001" s="607"/>
      <c r="QYJ3001" s="607"/>
      <c r="QYK3001" s="607"/>
      <c r="QYL3001" s="607"/>
      <c r="QYM3001" s="607"/>
      <c r="QYN3001" s="607"/>
      <c r="QYO3001" s="607"/>
      <c r="QYP3001" s="607"/>
      <c r="QYQ3001" s="607"/>
      <c r="QYR3001" s="607"/>
      <c r="QYS3001" s="607"/>
      <c r="QYT3001" s="607"/>
      <c r="QYU3001" s="607"/>
      <c r="QYV3001" s="607"/>
      <c r="QYW3001" s="607"/>
      <c r="QYX3001" s="607"/>
      <c r="QYY3001" s="607"/>
      <c r="QYZ3001" s="607"/>
      <c r="QZA3001" s="607"/>
      <c r="QZB3001" s="607"/>
      <c r="QZC3001" s="607"/>
      <c r="QZD3001" s="607"/>
      <c r="QZE3001" s="607"/>
      <c r="QZF3001" s="607"/>
      <c r="QZG3001" s="607"/>
      <c r="QZH3001" s="607"/>
      <c r="QZI3001" s="607"/>
      <c r="QZJ3001" s="607"/>
      <c r="QZK3001" s="607"/>
      <c r="QZL3001" s="607"/>
      <c r="QZM3001" s="607"/>
      <c r="QZN3001" s="607"/>
      <c r="QZO3001" s="607"/>
      <c r="QZP3001" s="607"/>
      <c r="QZQ3001" s="607"/>
      <c r="QZR3001" s="607"/>
      <c r="QZS3001" s="607"/>
      <c r="QZT3001" s="607"/>
      <c r="QZU3001" s="607"/>
      <c r="QZV3001" s="607"/>
      <c r="QZW3001" s="607"/>
      <c r="QZX3001" s="607"/>
      <c r="QZY3001" s="607"/>
      <c r="QZZ3001" s="607"/>
      <c r="RAA3001" s="607"/>
      <c r="RAB3001" s="607"/>
      <c r="RAC3001" s="607"/>
      <c r="RAD3001" s="607"/>
      <c r="RAE3001" s="607"/>
      <c r="RAF3001" s="607"/>
      <c r="RAG3001" s="607"/>
      <c r="RAH3001" s="607"/>
      <c r="RAI3001" s="607"/>
      <c r="RAJ3001" s="607"/>
      <c r="RAK3001" s="607"/>
      <c r="RAL3001" s="607"/>
      <c r="RAM3001" s="607"/>
      <c r="RAN3001" s="607"/>
      <c r="RAO3001" s="607"/>
      <c r="RAP3001" s="607"/>
      <c r="RAQ3001" s="607"/>
      <c r="RAR3001" s="607"/>
      <c r="RAS3001" s="607"/>
      <c r="RAT3001" s="607"/>
      <c r="RAU3001" s="607"/>
      <c r="RAV3001" s="607"/>
      <c r="RAW3001" s="607"/>
      <c r="RAX3001" s="607"/>
      <c r="RAY3001" s="607"/>
      <c r="RAZ3001" s="607"/>
      <c r="RBA3001" s="607"/>
      <c r="RBB3001" s="607"/>
      <c r="RBC3001" s="607"/>
      <c r="RBD3001" s="607"/>
      <c r="RBE3001" s="607"/>
      <c r="RBF3001" s="607"/>
      <c r="RBG3001" s="607"/>
      <c r="RBH3001" s="607"/>
      <c r="RBI3001" s="607"/>
      <c r="RBJ3001" s="607"/>
      <c r="RBK3001" s="607"/>
      <c r="RBL3001" s="607"/>
      <c r="RBM3001" s="607"/>
      <c r="RBN3001" s="607"/>
      <c r="RBO3001" s="607"/>
      <c r="RBP3001" s="607"/>
      <c r="RBQ3001" s="607"/>
      <c r="RBR3001" s="607"/>
      <c r="RBS3001" s="607"/>
      <c r="RBT3001" s="607"/>
      <c r="RBU3001" s="607"/>
      <c r="RBV3001" s="607"/>
      <c r="RBW3001" s="607"/>
      <c r="RBX3001" s="607"/>
      <c r="RBY3001" s="607"/>
      <c r="RBZ3001" s="607"/>
      <c r="RCA3001" s="607"/>
      <c r="RCB3001" s="607"/>
      <c r="RCC3001" s="607"/>
      <c r="RCD3001" s="607"/>
      <c r="RCE3001" s="607"/>
      <c r="RCF3001" s="607"/>
      <c r="RCG3001" s="607"/>
      <c r="RCH3001" s="607"/>
      <c r="RCI3001" s="607"/>
      <c r="RCJ3001" s="607"/>
      <c r="RCK3001" s="607"/>
      <c r="RCL3001" s="607"/>
      <c r="RCM3001" s="607"/>
      <c r="RCN3001" s="607"/>
      <c r="RCO3001" s="607"/>
      <c r="RCP3001" s="607"/>
      <c r="RCQ3001" s="607"/>
      <c r="RCR3001" s="607"/>
      <c r="RCS3001" s="607"/>
      <c r="RCT3001" s="607"/>
      <c r="RCU3001" s="607"/>
      <c r="RCV3001" s="607"/>
      <c r="RCW3001" s="607"/>
      <c r="RCX3001" s="607"/>
      <c r="RCY3001" s="607"/>
      <c r="RCZ3001" s="607"/>
      <c r="RDA3001" s="607"/>
      <c r="RDB3001" s="607"/>
      <c r="RDC3001" s="607"/>
      <c r="RDD3001" s="607"/>
      <c r="RDE3001" s="607"/>
      <c r="RDF3001" s="607"/>
      <c r="RDG3001" s="607"/>
      <c r="RDH3001" s="607"/>
      <c r="RDI3001" s="607"/>
      <c r="RDJ3001" s="607"/>
      <c r="RDK3001" s="607"/>
      <c r="RDL3001" s="607"/>
      <c r="RDM3001" s="607"/>
      <c r="RDN3001" s="607"/>
      <c r="RDO3001" s="607"/>
      <c r="RDP3001" s="607"/>
      <c r="RDQ3001" s="607"/>
      <c r="RDR3001" s="607"/>
      <c r="RDS3001" s="607"/>
      <c r="RDT3001" s="607"/>
      <c r="RDU3001" s="607"/>
      <c r="RDV3001" s="607"/>
      <c r="RDW3001" s="607"/>
      <c r="RDX3001" s="607"/>
      <c r="RDY3001" s="607"/>
      <c r="RDZ3001" s="607"/>
      <c r="REA3001" s="607"/>
      <c r="REB3001" s="607"/>
      <c r="REC3001" s="607"/>
      <c r="RED3001" s="607"/>
      <c r="REE3001" s="607"/>
      <c r="REF3001" s="607"/>
      <c r="REG3001" s="607"/>
      <c r="REH3001" s="607"/>
      <c r="REI3001" s="607"/>
      <c r="REJ3001" s="607"/>
      <c r="REK3001" s="607"/>
      <c r="REL3001" s="607"/>
      <c r="REM3001" s="607"/>
      <c r="REN3001" s="607"/>
      <c r="REO3001" s="607"/>
      <c r="REP3001" s="607"/>
      <c r="REQ3001" s="607"/>
      <c r="RER3001" s="607"/>
      <c r="RES3001" s="607"/>
      <c r="RET3001" s="607"/>
      <c r="REU3001" s="607"/>
      <c r="REV3001" s="607"/>
      <c r="REW3001" s="607"/>
      <c r="REX3001" s="607"/>
      <c r="REY3001" s="607"/>
      <c r="REZ3001" s="607"/>
      <c r="RFA3001" s="607"/>
      <c r="RFB3001" s="607"/>
      <c r="RFC3001" s="607"/>
      <c r="RFD3001" s="607"/>
      <c r="RFE3001" s="607"/>
      <c r="RFF3001" s="607"/>
      <c r="RFG3001" s="607"/>
      <c r="RFH3001" s="607"/>
      <c r="RFI3001" s="607"/>
      <c r="RFJ3001" s="607"/>
      <c r="RFK3001" s="607"/>
      <c r="RFL3001" s="607"/>
      <c r="RFM3001" s="607"/>
      <c r="RFN3001" s="607"/>
      <c r="RFO3001" s="607"/>
      <c r="RFP3001" s="607"/>
      <c r="RFQ3001" s="607"/>
      <c r="RFR3001" s="607"/>
      <c r="RFS3001" s="607"/>
      <c r="RFT3001" s="607"/>
      <c r="RFU3001" s="607"/>
      <c r="RFV3001" s="607"/>
      <c r="RFW3001" s="607"/>
      <c r="RFX3001" s="607"/>
      <c r="RFY3001" s="607"/>
      <c r="RFZ3001" s="607"/>
      <c r="RGA3001" s="607"/>
      <c r="RGB3001" s="607"/>
      <c r="RGC3001" s="607"/>
      <c r="RGD3001" s="607"/>
      <c r="RGE3001" s="607"/>
      <c r="RGF3001" s="607"/>
      <c r="RGG3001" s="607"/>
      <c r="RGH3001" s="607"/>
      <c r="RGI3001" s="607"/>
      <c r="RGJ3001" s="607"/>
      <c r="RGK3001" s="607"/>
      <c r="RGL3001" s="607"/>
      <c r="RGM3001" s="607"/>
      <c r="RGN3001" s="607"/>
      <c r="RGO3001" s="607"/>
      <c r="RGP3001" s="607"/>
      <c r="RGQ3001" s="607"/>
      <c r="RGR3001" s="607"/>
      <c r="RGS3001" s="607"/>
      <c r="RGT3001" s="607"/>
      <c r="RGU3001" s="607"/>
      <c r="RGV3001" s="607"/>
      <c r="RGW3001" s="607"/>
      <c r="RGX3001" s="607"/>
      <c r="RGY3001" s="607"/>
      <c r="RGZ3001" s="607"/>
      <c r="RHA3001" s="607"/>
      <c r="RHB3001" s="607"/>
      <c r="RHC3001" s="607"/>
      <c r="RHD3001" s="607"/>
      <c r="RHE3001" s="607"/>
      <c r="RHF3001" s="607"/>
      <c r="RHG3001" s="607"/>
      <c r="RHH3001" s="607"/>
      <c r="RHI3001" s="607"/>
      <c r="RHJ3001" s="607"/>
      <c r="RHK3001" s="607"/>
      <c r="RHL3001" s="607"/>
      <c r="RHM3001" s="607"/>
      <c r="RHN3001" s="607"/>
      <c r="RHO3001" s="607"/>
      <c r="RHP3001" s="607"/>
      <c r="RHQ3001" s="607"/>
      <c r="RHR3001" s="607"/>
      <c r="RHS3001" s="607"/>
      <c r="RHT3001" s="607"/>
      <c r="RHU3001" s="607"/>
      <c r="RHV3001" s="607"/>
      <c r="RHW3001" s="607"/>
      <c r="RHX3001" s="607"/>
      <c r="RHY3001" s="607"/>
      <c r="RHZ3001" s="607"/>
      <c r="RIA3001" s="607"/>
      <c r="RIB3001" s="607"/>
      <c r="RIC3001" s="607"/>
      <c r="RID3001" s="607"/>
      <c r="RIE3001" s="607"/>
      <c r="RIF3001" s="607"/>
      <c r="RIG3001" s="607"/>
      <c r="RIH3001" s="607"/>
      <c r="RII3001" s="607"/>
      <c r="RIJ3001" s="607"/>
      <c r="RIK3001" s="607"/>
      <c r="RIL3001" s="607"/>
      <c r="RIM3001" s="607"/>
      <c r="RIN3001" s="607"/>
      <c r="RIO3001" s="607"/>
      <c r="RIP3001" s="607"/>
      <c r="RIQ3001" s="607"/>
      <c r="RIR3001" s="607"/>
      <c r="RIS3001" s="607"/>
      <c r="RIT3001" s="607"/>
      <c r="RIU3001" s="607"/>
      <c r="RIV3001" s="607"/>
      <c r="RIW3001" s="607"/>
      <c r="RIX3001" s="607"/>
      <c r="RIY3001" s="607"/>
      <c r="RIZ3001" s="607"/>
      <c r="RJA3001" s="607"/>
      <c r="RJB3001" s="607"/>
      <c r="RJC3001" s="607"/>
      <c r="RJD3001" s="607"/>
      <c r="RJE3001" s="607"/>
      <c r="RJF3001" s="607"/>
      <c r="RJG3001" s="607"/>
      <c r="RJH3001" s="607"/>
      <c r="RJI3001" s="607"/>
      <c r="RJJ3001" s="607"/>
      <c r="RJK3001" s="607"/>
      <c r="RJL3001" s="607"/>
      <c r="RJM3001" s="607"/>
      <c r="RJN3001" s="607"/>
      <c r="RJO3001" s="607"/>
      <c r="RJP3001" s="607"/>
      <c r="RJQ3001" s="607"/>
      <c r="RJR3001" s="607"/>
      <c r="RJS3001" s="607"/>
      <c r="RJT3001" s="607"/>
      <c r="RJU3001" s="607"/>
      <c r="RJV3001" s="607"/>
      <c r="RJW3001" s="607"/>
      <c r="RJX3001" s="607"/>
      <c r="RJY3001" s="607"/>
      <c r="RJZ3001" s="607"/>
      <c r="RKA3001" s="607"/>
      <c r="RKB3001" s="607"/>
      <c r="RKC3001" s="607"/>
      <c r="RKD3001" s="607"/>
      <c r="RKE3001" s="607"/>
      <c r="RKF3001" s="607"/>
      <c r="RKG3001" s="607"/>
      <c r="RKH3001" s="607"/>
      <c r="RKI3001" s="607"/>
      <c r="RKJ3001" s="607"/>
      <c r="RKK3001" s="607"/>
      <c r="RKL3001" s="607"/>
      <c r="RKM3001" s="607"/>
      <c r="RKN3001" s="607"/>
      <c r="RKO3001" s="607"/>
      <c r="RKP3001" s="607"/>
      <c r="RKQ3001" s="607"/>
      <c r="RKR3001" s="607"/>
      <c r="RKS3001" s="607"/>
      <c r="RKT3001" s="607"/>
      <c r="RKU3001" s="607"/>
      <c r="RKV3001" s="607"/>
      <c r="RKW3001" s="607"/>
      <c r="RKX3001" s="607"/>
      <c r="RKY3001" s="607"/>
      <c r="RKZ3001" s="607"/>
      <c r="RLA3001" s="607"/>
      <c r="RLB3001" s="607"/>
      <c r="RLC3001" s="607"/>
      <c r="RLD3001" s="607"/>
      <c r="RLE3001" s="607"/>
      <c r="RLF3001" s="607"/>
      <c r="RLG3001" s="607"/>
      <c r="RLH3001" s="607"/>
      <c r="RLI3001" s="607"/>
      <c r="RLJ3001" s="607"/>
      <c r="RLK3001" s="607"/>
      <c r="RLL3001" s="607"/>
      <c r="RLM3001" s="607"/>
      <c r="RLN3001" s="607"/>
      <c r="RLO3001" s="607"/>
      <c r="RLP3001" s="607"/>
      <c r="RLQ3001" s="607"/>
      <c r="RLR3001" s="607"/>
      <c r="RLS3001" s="607"/>
      <c r="RLT3001" s="607"/>
      <c r="RLU3001" s="607"/>
      <c r="RLV3001" s="607"/>
      <c r="RLW3001" s="607"/>
      <c r="RLX3001" s="607"/>
      <c r="RLY3001" s="607"/>
      <c r="RLZ3001" s="607"/>
      <c r="RMA3001" s="607"/>
      <c r="RMB3001" s="607"/>
      <c r="RMC3001" s="607"/>
      <c r="RMD3001" s="607"/>
      <c r="RME3001" s="607"/>
      <c r="RMF3001" s="607"/>
      <c r="RMG3001" s="607"/>
      <c r="RMH3001" s="607"/>
      <c r="RMI3001" s="607"/>
      <c r="RMJ3001" s="607"/>
      <c r="RMK3001" s="607"/>
      <c r="RML3001" s="607"/>
      <c r="RMM3001" s="607"/>
      <c r="RMN3001" s="607"/>
      <c r="RMO3001" s="607"/>
      <c r="RMP3001" s="607"/>
      <c r="RMQ3001" s="607"/>
      <c r="RMR3001" s="607"/>
      <c r="RMS3001" s="607"/>
      <c r="RMT3001" s="607"/>
      <c r="RMU3001" s="607"/>
      <c r="RMV3001" s="607"/>
      <c r="RMW3001" s="607"/>
      <c r="RMX3001" s="607"/>
      <c r="RMY3001" s="607"/>
      <c r="RMZ3001" s="607"/>
      <c r="RNA3001" s="607"/>
      <c r="RNB3001" s="607"/>
      <c r="RNC3001" s="607"/>
      <c r="RND3001" s="607"/>
      <c r="RNE3001" s="607"/>
      <c r="RNF3001" s="607"/>
      <c r="RNG3001" s="607"/>
      <c r="RNH3001" s="607"/>
      <c r="RNI3001" s="607"/>
      <c r="RNJ3001" s="607"/>
      <c r="RNK3001" s="607"/>
      <c r="RNL3001" s="607"/>
      <c r="RNM3001" s="607"/>
      <c r="RNN3001" s="607"/>
      <c r="RNO3001" s="607"/>
      <c r="RNP3001" s="607"/>
      <c r="RNQ3001" s="607"/>
      <c r="RNR3001" s="607"/>
      <c r="RNS3001" s="607"/>
      <c r="RNT3001" s="607"/>
      <c r="RNU3001" s="607"/>
      <c r="RNV3001" s="607"/>
      <c r="RNW3001" s="607"/>
      <c r="RNX3001" s="607"/>
      <c r="RNY3001" s="607"/>
      <c r="RNZ3001" s="607"/>
      <c r="ROA3001" s="607"/>
      <c r="ROB3001" s="607"/>
      <c r="ROC3001" s="607"/>
      <c r="ROD3001" s="607"/>
      <c r="ROE3001" s="607"/>
      <c r="ROF3001" s="607"/>
      <c r="ROG3001" s="607"/>
      <c r="ROH3001" s="607"/>
      <c r="ROI3001" s="607"/>
      <c r="ROJ3001" s="607"/>
      <c r="ROK3001" s="607"/>
      <c r="ROL3001" s="607"/>
      <c r="ROM3001" s="607"/>
      <c r="RON3001" s="607"/>
      <c r="ROO3001" s="607"/>
      <c r="ROP3001" s="607"/>
      <c r="ROQ3001" s="607"/>
      <c r="ROR3001" s="607"/>
      <c r="ROS3001" s="607"/>
      <c r="ROT3001" s="607"/>
      <c r="ROU3001" s="607"/>
      <c r="ROV3001" s="607"/>
      <c r="ROW3001" s="607"/>
      <c r="ROX3001" s="607"/>
      <c r="ROY3001" s="607"/>
      <c r="ROZ3001" s="607"/>
      <c r="RPA3001" s="607"/>
      <c r="RPB3001" s="607"/>
      <c r="RPC3001" s="607"/>
      <c r="RPD3001" s="607"/>
      <c r="RPE3001" s="607"/>
      <c r="RPF3001" s="607"/>
      <c r="RPG3001" s="607"/>
      <c r="RPH3001" s="607"/>
      <c r="RPI3001" s="607"/>
      <c r="RPJ3001" s="607"/>
      <c r="RPK3001" s="607"/>
      <c r="RPL3001" s="607"/>
      <c r="RPM3001" s="607"/>
      <c r="RPN3001" s="607"/>
      <c r="RPO3001" s="607"/>
      <c r="RPP3001" s="607"/>
      <c r="RPQ3001" s="607"/>
      <c r="RPR3001" s="607"/>
      <c r="RPS3001" s="607"/>
      <c r="RPT3001" s="607"/>
      <c r="RPU3001" s="607"/>
      <c r="RPV3001" s="607"/>
      <c r="RPW3001" s="607"/>
      <c r="RPX3001" s="607"/>
      <c r="RPY3001" s="607"/>
      <c r="RPZ3001" s="607"/>
      <c r="RQA3001" s="607"/>
      <c r="RQB3001" s="607"/>
      <c r="RQC3001" s="607"/>
      <c r="RQD3001" s="607"/>
      <c r="RQE3001" s="607"/>
      <c r="RQF3001" s="607"/>
      <c r="RQG3001" s="607"/>
      <c r="RQH3001" s="607"/>
      <c r="RQI3001" s="607"/>
      <c r="RQJ3001" s="607"/>
      <c r="RQK3001" s="607"/>
      <c r="RQL3001" s="607"/>
      <c r="RQM3001" s="607"/>
      <c r="RQN3001" s="607"/>
      <c r="RQO3001" s="607"/>
      <c r="RQP3001" s="607"/>
      <c r="RQQ3001" s="607"/>
      <c r="RQR3001" s="607"/>
      <c r="RQS3001" s="607"/>
      <c r="RQT3001" s="607"/>
      <c r="RQU3001" s="607"/>
      <c r="RQV3001" s="607"/>
      <c r="RQW3001" s="607"/>
      <c r="RQX3001" s="607"/>
      <c r="RQY3001" s="607"/>
      <c r="RQZ3001" s="607"/>
      <c r="RRA3001" s="607"/>
      <c r="RRB3001" s="607"/>
      <c r="RRC3001" s="607"/>
      <c r="RRD3001" s="607"/>
      <c r="RRE3001" s="607"/>
      <c r="RRF3001" s="607"/>
      <c r="RRG3001" s="607"/>
      <c r="RRH3001" s="607"/>
      <c r="RRI3001" s="607"/>
      <c r="RRJ3001" s="607"/>
      <c r="RRK3001" s="607"/>
      <c r="RRL3001" s="607"/>
      <c r="RRM3001" s="607"/>
      <c r="RRN3001" s="607"/>
      <c r="RRO3001" s="607"/>
      <c r="RRP3001" s="607"/>
      <c r="RRQ3001" s="607"/>
      <c r="RRR3001" s="607"/>
      <c r="RRS3001" s="607"/>
      <c r="RRT3001" s="607"/>
      <c r="RRU3001" s="607"/>
      <c r="RRV3001" s="607"/>
      <c r="RRW3001" s="607"/>
      <c r="RRX3001" s="607"/>
      <c r="RRY3001" s="607"/>
      <c r="RRZ3001" s="607"/>
      <c r="RSA3001" s="607"/>
      <c r="RSB3001" s="607"/>
      <c r="RSC3001" s="607"/>
      <c r="RSD3001" s="607"/>
      <c r="RSE3001" s="607"/>
      <c r="RSF3001" s="607"/>
      <c r="RSG3001" s="607"/>
      <c r="RSH3001" s="607"/>
      <c r="RSI3001" s="607"/>
      <c r="RSJ3001" s="607"/>
      <c r="RSK3001" s="607"/>
      <c r="RSL3001" s="607"/>
      <c r="RSM3001" s="607"/>
      <c r="RSN3001" s="607"/>
      <c r="RSO3001" s="607"/>
      <c r="RSP3001" s="607"/>
      <c r="RSQ3001" s="607"/>
      <c r="RSR3001" s="607"/>
      <c r="RSS3001" s="607"/>
      <c r="RST3001" s="607"/>
      <c r="RSU3001" s="607"/>
      <c r="RSV3001" s="607"/>
      <c r="RSW3001" s="607"/>
      <c r="RSX3001" s="607"/>
      <c r="RSY3001" s="607"/>
      <c r="RSZ3001" s="607"/>
      <c r="RTA3001" s="607"/>
      <c r="RTB3001" s="607"/>
      <c r="RTC3001" s="607"/>
      <c r="RTD3001" s="607"/>
      <c r="RTE3001" s="607"/>
      <c r="RTF3001" s="607"/>
      <c r="RTG3001" s="607"/>
      <c r="RTH3001" s="607"/>
      <c r="RTI3001" s="607"/>
      <c r="RTJ3001" s="607"/>
      <c r="RTK3001" s="607"/>
      <c r="RTL3001" s="607"/>
      <c r="RTM3001" s="607"/>
      <c r="RTN3001" s="607"/>
      <c r="RTO3001" s="607"/>
      <c r="RTP3001" s="607"/>
      <c r="RTQ3001" s="607"/>
      <c r="RTR3001" s="607"/>
      <c r="RTS3001" s="607"/>
      <c r="RTT3001" s="607"/>
      <c r="RTU3001" s="607"/>
      <c r="RTV3001" s="607"/>
      <c r="RTW3001" s="607"/>
      <c r="RTX3001" s="607"/>
      <c r="RTY3001" s="607"/>
      <c r="RTZ3001" s="607"/>
      <c r="RUA3001" s="607"/>
      <c r="RUB3001" s="607"/>
      <c r="RUC3001" s="607"/>
      <c r="RUD3001" s="607"/>
      <c r="RUE3001" s="607"/>
      <c r="RUF3001" s="607"/>
      <c r="RUG3001" s="607"/>
      <c r="RUH3001" s="607"/>
      <c r="RUI3001" s="607"/>
      <c r="RUJ3001" s="607"/>
      <c r="RUK3001" s="607"/>
      <c r="RUL3001" s="607"/>
      <c r="RUM3001" s="607"/>
      <c r="RUN3001" s="607"/>
      <c r="RUO3001" s="607"/>
      <c r="RUP3001" s="607"/>
      <c r="RUQ3001" s="607"/>
      <c r="RUR3001" s="607"/>
      <c r="RUS3001" s="607"/>
      <c r="RUT3001" s="607"/>
      <c r="RUU3001" s="607"/>
      <c r="RUV3001" s="607"/>
      <c r="RUW3001" s="607"/>
      <c r="RUX3001" s="607"/>
      <c r="RUY3001" s="607"/>
      <c r="RUZ3001" s="607"/>
      <c r="RVA3001" s="607"/>
      <c r="RVB3001" s="607"/>
      <c r="RVC3001" s="607"/>
      <c r="RVD3001" s="607"/>
      <c r="RVE3001" s="607"/>
      <c r="RVF3001" s="607"/>
      <c r="RVG3001" s="607"/>
      <c r="RVH3001" s="607"/>
      <c r="RVI3001" s="607"/>
      <c r="RVJ3001" s="607"/>
      <c r="RVK3001" s="607"/>
      <c r="RVL3001" s="607"/>
      <c r="RVM3001" s="607"/>
      <c r="RVN3001" s="607"/>
      <c r="RVO3001" s="607"/>
      <c r="RVP3001" s="607"/>
      <c r="RVQ3001" s="607"/>
      <c r="RVR3001" s="607"/>
      <c r="RVS3001" s="607"/>
      <c r="RVT3001" s="607"/>
      <c r="RVU3001" s="607"/>
      <c r="RVV3001" s="607"/>
      <c r="RVW3001" s="607"/>
      <c r="RVX3001" s="607"/>
      <c r="RVY3001" s="607"/>
      <c r="RVZ3001" s="607"/>
      <c r="RWA3001" s="607"/>
      <c r="RWB3001" s="607"/>
      <c r="RWC3001" s="607"/>
      <c r="RWD3001" s="607"/>
      <c r="RWE3001" s="607"/>
      <c r="RWF3001" s="607"/>
      <c r="RWG3001" s="607"/>
      <c r="RWH3001" s="607"/>
      <c r="RWI3001" s="607"/>
      <c r="RWJ3001" s="607"/>
      <c r="RWK3001" s="607"/>
      <c r="RWL3001" s="607"/>
      <c r="RWM3001" s="607"/>
      <c r="RWN3001" s="607"/>
      <c r="RWO3001" s="607"/>
      <c r="RWP3001" s="607"/>
      <c r="RWQ3001" s="607"/>
      <c r="RWR3001" s="607"/>
      <c r="RWS3001" s="607"/>
      <c r="RWT3001" s="607"/>
      <c r="RWU3001" s="607"/>
      <c r="RWV3001" s="607"/>
      <c r="RWW3001" s="607"/>
      <c r="RWX3001" s="607"/>
      <c r="RWY3001" s="607"/>
      <c r="RWZ3001" s="607"/>
      <c r="RXA3001" s="607"/>
      <c r="RXB3001" s="607"/>
      <c r="RXC3001" s="607"/>
      <c r="RXD3001" s="607"/>
      <c r="RXE3001" s="607"/>
      <c r="RXF3001" s="607"/>
      <c r="RXG3001" s="607"/>
      <c r="RXH3001" s="607"/>
      <c r="RXI3001" s="607"/>
      <c r="RXJ3001" s="607"/>
      <c r="RXK3001" s="607"/>
      <c r="RXL3001" s="607"/>
      <c r="RXM3001" s="607"/>
      <c r="RXN3001" s="607"/>
      <c r="RXO3001" s="607"/>
      <c r="RXP3001" s="607"/>
      <c r="RXQ3001" s="607"/>
      <c r="RXR3001" s="607"/>
      <c r="RXS3001" s="607"/>
      <c r="RXT3001" s="607"/>
      <c r="RXU3001" s="607"/>
      <c r="RXV3001" s="607"/>
      <c r="RXW3001" s="607"/>
      <c r="RXX3001" s="607"/>
      <c r="RXY3001" s="607"/>
      <c r="RXZ3001" s="607"/>
      <c r="RYA3001" s="607"/>
      <c r="RYB3001" s="607"/>
      <c r="RYC3001" s="607"/>
      <c r="RYD3001" s="607"/>
      <c r="RYE3001" s="607"/>
      <c r="RYF3001" s="607"/>
      <c r="RYG3001" s="607"/>
      <c r="RYH3001" s="607"/>
      <c r="RYI3001" s="607"/>
      <c r="RYJ3001" s="607"/>
      <c r="RYK3001" s="607"/>
      <c r="RYL3001" s="607"/>
      <c r="RYM3001" s="607"/>
      <c r="RYN3001" s="607"/>
      <c r="RYO3001" s="607"/>
      <c r="RYP3001" s="607"/>
      <c r="RYQ3001" s="607"/>
      <c r="RYR3001" s="607"/>
      <c r="RYS3001" s="607"/>
      <c r="RYT3001" s="607"/>
      <c r="RYU3001" s="607"/>
      <c r="RYV3001" s="607"/>
      <c r="RYW3001" s="607"/>
      <c r="RYX3001" s="607"/>
      <c r="RYY3001" s="607"/>
      <c r="RYZ3001" s="607"/>
      <c r="RZA3001" s="607"/>
      <c r="RZB3001" s="607"/>
      <c r="RZC3001" s="607"/>
      <c r="RZD3001" s="607"/>
      <c r="RZE3001" s="607"/>
      <c r="RZF3001" s="607"/>
      <c r="RZG3001" s="607"/>
      <c r="RZH3001" s="607"/>
      <c r="RZI3001" s="607"/>
      <c r="RZJ3001" s="607"/>
      <c r="RZK3001" s="607"/>
      <c r="RZL3001" s="607"/>
      <c r="RZM3001" s="607"/>
      <c r="RZN3001" s="607"/>
      <c r="RZO3001" s="607"/>
      <c r="RZP3001" s="607"/>
      <c r="RZQ3001" s="607"/>
      <c r="RZR3001" s="607"/>
      <c r="RZS3001" s="607"/>
      <c r="RZT3001" s="607"/>
      <c r="RZU3001" s="607"/>
      <c r="RZV3001" s="607"/>
      <c r="RZW3001" s="607"/>
      <c r="RZX3001" s="607"/>
      <c r="RZY3001" s="607"/>
      <c r="RZZ3001" s="607"/>
      <c r="SAA3001" s="607"/>
      <c r="SAB3001" s="607"/>
      <c r="SAC3001" s="607"/>
      <c r="SAD3001" s="607"/>
      <c r="SAE3001" s="607"/>
      <c r="SAF3001" s="607"/>
      <c r="SAG3001" s="607"/>
      <c r="SAH3001" s="607"/>
      <c r="SAI3001" s="607"/>
      <c r="SAJ3001" s="607"/>
      <c r="SAK3001" s="607"/>
      <c r="SAL3001" s="607"/>
      <c r="SAM3001" s="607"/>
      <c r="SAN3001" s="607"/>
      <c r="SAO3001" s="607"/>
      <c r="SAP3001" s="607"/>
      <c r="SAQ3001" s="607"/>
      <c r="SAR3001" s="607"/>
      <c r="SAS3001" s="607"/>
      <c r="SAT3001" s="607"/>
      <c r="SAU3001" s="607"/>
      <c r="SAV3001" s="607"/>
      <c r="SAW3001" s="607"/>
      <c r="SAX3001" s="607"/>
      <c r="SAY3001" s="607"/>
      <c r="SAZ3001" s="607"/>
      <c r="SBA3001" s="607"/>
      <c r="SBB3001" s="607"/>
      <c r="SBC3001" s="607"/>
      <c r="SBD3001" s="607"/>
      <c r="SBE3001" s="607"/>
      <c r="SBF3001" s="607"/>
      <c r="SBG3001" s="607"/>
      <c r="SBH3001" s="607"/>
      <c r="SBI3001" s="607"/>
      <c r="SBJ3001" s="607"/>
      <c r="SBK3001" s="607"/>
      <c r="SBL3001" s="607"/>
      <c r="SBM3001" s="607"/>
      <c r="SBN3001" s="607"/>
      <c r="SBO3001" s="607"/>
      <c r="SBP3001" s="607"/>
      <c r="SBQ3001" s="607"/>
      <c r="SBR3001" s="607"/>
      <c r="SBS3001" s="607"/>
      <c r="SBT3001" s="607"/>
      <c r="SBU3001" s="607"/>
      <c r="SBV3001" s="607"/>
      <c r="SBW3001" s="607"/>
      <c r="SBX3001" s="607"/>
      <c r="SBY3001" s="607"/>
      <c r="SBZ3001" s="607"/>
      <c r="SCA3001" s="607"/>
      <c r="SCB3001" s="607"/>
      <c r="SCC3001" s="607"/>
      <c r="SCD3001" s="607"/>
      <c r="SCE3001" s="607"/>
      <c r="SCF3001" s="607"/>
      <c r="SCG3001" s="607"/>
      <c r="SCH3001" s="607"/>
      <c r="SCI3001" s="607"/>
      <c r="SCJ3001" s="607"/>
      <c r="SCK3001" s="607"/>
      <c r="SCL3001" s="607"/>
      <c r="SCM3001" s="607"/>
      <c r="SCN3001" s="607"/>
      <c r="SCO3001" s="607"/>
      <c r="SCP3001" s="607"/>
      <c r="SCQ3001" s="607"/>
      <c r="SCR3001" s="607"/>
      <c r="SCS3001" s="607"/>
      <c r="SCT3001" s="607"/>
      <c r="SCU3001" s="607"/>
      <c r="SCV3001" s="607"/>
      <c r="SCW3001" s="607"/>
      <c r="SCX3001" s="607"/>
      <c r="SCY3001" s="607"/>
      <c r="SCZ3001" s="607"/>
      <c r="SDA3001" s="607"/>
      <c r="SDB3001" s="607"/>
      <c r="SDC3001" s="607"/>
      <c r="SDD3001" s="607"/>
      <c r="SDE3001" s="607"/>
      <c r="SDF3001" s="607"/>
      <c r="SDG3001" s="607"/>
      <c r="SDH3001" s="607"/>
      <c r="SDI3001" s="607"/>
      <c r="SDJ3001" s="607"/>
      <c r="SDK3001" s="607"/>
      <c r="SDL3001" s="607"/>
      <c r="SDM3001" s="607"/>
      <c r="SDN3001" s="607"/>
      <c r="SDO3001" s="607"/>
      <c r="SDP3001" s="607"/>
      <c r="SDQ3001" s="607"/>
      <c r="SDR3001" s="607"/>
      <c r="SDS3001" s="607"/>
      <c r="SDT3001" s="607"/>
      <c r="SDU3001" s="607"/>
      <c r="SDV3001" s="607"/>
      <c r="SDW3001" s="607"/>
      <c r="SDX3001" s="607"/>
      <c r="SDY3001" s="607"/>
      <c r="SDZ3001" s="607"/>
      <c r="SEA3001" s="607"/>
      <c r="SEB3001" s="607"/>
      <c r="SEC3001" s="607"/>
      <c r="SED3001" s="607"/>
      <c r="SEE3001" s="607"/>
      <c r="SEF3001" s="607"/>
      <c r="SEG3001" s="607"/>
      <c r="SEH3001" s="607"/>
      <c r="SEI3001" s="607"/>
      <c r="SEJ3001" s="607"/>
      <c r="SEK3001" s="607"/>
      <c r="SEL3001" s="607"/>
      <c r="SEM3001" s="607"/>
      <c r="SEN3001" s="607"/>
      <c r="SEO3001" s="607"/>
      <c r="SEP3001" s="607"/>
      <c r="SEQ3001" s="607"/>
      <c r="SER3001" s="607"/>
      <c r="SES3001" s="607"/>
      <c r="SET3001" s="607"/>
      <c r="SEU3001" s="607"/>
      <c r="SEV3001" s="607"/>
      <c r="SEW3001" s="607"/>
      <c r="SEX3001" s="607"/>
      <c r="SEY3001" s="607"/>
      <c r="SEZ3001" s="607"/>
      <c r="SFA3001" s="607"/>
      <c r="SFB3001" s="607"/>
      <c r="SFC3001" s="607"/>
      <c r="SFD3001" s="607"/>
      <c r="SFE3001" s="607"/>
      <c r="SFF3001" s="607"/>
      <c r="SFG3001" s="607"/>
      <c r="SFH3001" s="607"/>
      <c r="SFI3001" s="607"/>
      <c r="SFJ3001" s="607"/>
      <c r="SFK3001" s="607"/>
      <c r="SFL3001" s="607"/>
      <c r="SFM3001" s="607"/>
      <c r="SFN3001" s="607"/>
      <c r="SFO3001" s="607"/>
      <c r="SFP3001" s="607"/>
      <c r="SFQ3001" s="607"/>
      <c r="SFR3001" s="607"/>
      <c r="SFS3001" s="607"/>
      <c r="SFT3001" s="607"/>
      <c r="SFU3001" s="607"/>
      <c r="SFV3001" s="607"/>
      <c r="SFW3001" s="607"/>
      <c r="SFX3001" s="607"/>
      <c r="SFY3001" s="607"/>
      <c r="SFZ3001" s="607"/>
      <c r="SGA3001" s="607"/>
      <c r="SGB3001" s="607"/>
      <c r="SGC3001" s="607"/>
      <c r="SGD3001" s="607"/>
      <c r="SGE3001" s="607"/>
      <c r="SGF3001" s="607"/>
      <c r="SGG3001" s="607"/>
      <c r="SGH3001" s="607"/>
      <c r="SGI3001" s="607"/>
      <c r="SGJ3001" s="607"/>
      <c r="SGK3001" s="607"/>
      <c r="SGL3001" s="607"/>
      <c r="SGM3001" s="607"/>
      <c r="SGN3001" s="607"/>
      <c r="SGO3001" s="607"/>
      <c r="SGP3001" s="607"/>
      <c r="SGQ3001" s="607"/>
      <c r="SGR3001" s="607"/>
      <c r="SGS3001" s="607"/>
      <c r="SGT3001" s="607"/>
      <c r="SGU3001" s="607"/>
      <c r="SGV3001" s="607"/>
      <c r="SGW3001" s="607"/>
      <c r="SGX3001" s="607"/>
      <c r="SGY3001" s="607"/>
      <c r="SGZ3001" s="607"/>
      <c r="SHA3001" s="607"/>
      <c r="SHB3001" s="607"/>
      <c r="SHC3001" s="607"/>
      <c r="SHD3001" s="607"/>
      <c r="SHE3001" s="607"/>
      <c r="SHF3001" s="607"/>
      <c r="SHG3001" s="607"/>
      <c r="SHH3001" s="607"/>
      <c r="SHI3001" s="607"/>
      <c r="SHJ3001" s="607"/>
      <c r="SHK3001" s="607"/>
      <c r="SHL3001" s="607"/>
      <c r="SHM3001" s="607"/>
      <c r="SHN3001" s="607"/>
      <c r="SHO3001" s="607"/>
      <c r="SHP3001" s="607"/>
      <c r="SHQ3001" s="607"/>
      <c r="SHR3001" s="607"/>
      <c r="SHS3001" s="607"/>
      <c r="SHT3001" s="607"/>
      <c r="SHU3001" s="607"/>
      <c r="SHV3001" s="607"/>
      <c r="SHW3001" s="607"/>
      <c r="SHX3001" s="607"/>
      <c r="SHY3001" s="607"/>
      <c r="SHZ3001" s="607"/>
      <c r="SIA3001" s="607"/>
      <c r="SIB3001" s="607"/>
      <c r="SIC3001" s="607"/>
      <c r="SID3001" s="607"/>
      <c r="SIE3001" s="607"/>
      <c r="SIF3001" s="607"/>
      <c r="SIG3001" s="607"/>
      <c r="SIH3001" s="607"/>
      <c r="SII3001" s="607"/>
      <c r="SIJ3001" s="607"/>
      <c r="SIK3001" s="607"/>
      <c r="SIL3001" s="607"/>
      <c r="SIM3001" s="607"/>
      <c r="SIN3001" s="607"/>
      <c r="SIO3001" s="607"/>
      <c r="SIP3001" s="607"/>
      <c r="SIQ3001" s="607"/>
      <c r="SIR3001" s="607"/>
      <c r="SIS3001" s="607"/>
      <c r="SIT3001" s="607"/>
      <c r="SIU3001" s="607"/>
      <c r="SIV3001" s="607"/>
      <c r="SIW3001" s="607"/>
      <c r="SIX3001" s="607"/>
      <c r="SIY3001" s="607"/>
      <c r="SIZ3001" s="607"/>
      <c r="SJA3001" s="607"/>
      <c r="SJB3001" s="607"/>
      <c r="SJC3001" s="607"/>
      <c r="SJD3001" s="607"/>
      <c r="SJE3001" s="607"/>
      <c r="SJF3001" s="607"/>
      <c r="SJG3001" s="607"/>
      <c r="SJH3001" s="607"/>
      <c r="SJI3001" s="607"/>
      <c r="SJJ3001" s="607"/>
      <c r="SJK3001" s="607"/>
      <c r="SJL3001" s="607"/>
      <c r="SJM3001" s="607"/>
      <c r="SJN3001" s="607"/>
      <c r="SJO3001" s="607"/>
      <c r="SJP3001" s="607"/>
      <c r="SJQ3001" s="607"/>
      <c r="SJR3001" s="607"/>
      <c r="SJS3001" s="607"/>
      <c r="SJT3001" s="607"/>
      <c r="SJU3001" s="607"/>
      <c r="SJV3001" s="607"/>
      <c r="SJW3001" s="607"/>
      <c r="SJX3001" s="607"/>
      <c r="SJY3001" s="607"/>
      <c r="SJZ3001" s="607"/>
      <c r="SKA3001" s="607"/>
      <c r="SKB3001" s="607"/>
      <c r="SKC3001" s="607"/>
      <c r="SKD3001" s="607"/>
      <c r="SKE3001" s="607"/>
      <c r="SKF3001" s="607"/>
      <c r="SKG3001" s="607"/>
      <c r="SKH3001" s="607"/>
      <c r="SKI3001" s="607"/>
      <c r="SKJ3001" s="607"/>
      <c r="SKK3001" s="607"/>
      <c r="SKL3001" s="607"/>
      <c r="SKM3001" s="607"/>
      <c r="SKN3001" s="607"/>
      <c r="SKO3001" s="607"/>
      <c r="SKP3001" s="607"/>
      <c r="SKQ3001" s="607"/>
      <c r="SKR3001" s="607"/>
      <c r="SKS3001" s="607"/>
      <c r="SKT3001" s="607"/>
      <c r="SKU3001" s="607"/>
      <c r="SKV3001" s="607"/>
      <c r="SKW3001" s="607"/>
      <c r="SKX3001" s="607"/>
      <c r="SKY3001" s="607"/>
      <c r="SKZ3001" s="607"/>
      <c r="SLA3001" s="607"/>
      <c r="SLB3001" s="607"/>
      <c r="SLC3001" s="607"/>
      <c r="SLD3001" s="607"/>
      <c r="SLE3001" s="607"/>
      <c r="SLF3001" s="607"/>
      <c r="SLG3001" s="607"/>
      <c r="SLH3001" s="607"/>
      <c r="SLI3001" s="607"/>
      <c r="SLJ3001" s="607"/>
      <c r="SLK3001" s="607"/>
      <c r="SLL3001" s="607"/>
      <c r="SLM3001" s="607"/>
      <c r="SLN3001" s="607"/>
      <c r="SLO3001" s="607"/>
      <c r="SLP3001" s="607"/>
      <c r="SLQ3001" s="607"/>
      <c r="SLR3001" s="607"/>
      <c r="SLS3001" s="607"/>
      <c r="SLT3001" s="607"/>
      <c r="SLU3001" s="607"/>
      <c r="SLV3001" s="607"/>
      <c r="SLW3001" s="607"/>
      <c r="SLX3001" s="607"/>
      <c r="SLY3001" s="607"/>
      <c r="SLZ3001" s="607"/>
      <c r="SMA3001" s="607"/>
      <c r="SMB3001" s="607"/>
      <c r="SMC3001" s="607"/>
      <c r="SMD3001" s="607"/>
      <c r="SME3001" s="607"/>
      <c r="SMF3001" s="607"/>
      <c r="SMG3001" s="607"/>
      <c r="SMH3001" s="607"/>
      <c r="SMI3001" s="607"/>
      <c r="SMJ3001" s="607"/>
      <c r="SMK3001" s="607"/>
      <c r="SML3001" s="607"/>
      <c r="SMM3001" s="607"/>
      <c r="SMN3001" s="607"/>
      <c r="SMO3001" s="607"/>
      <c r="SMP3001" s="607"/>
      <c r="SMQ3001" s="607"/>
      <c r="SMR3001" s="607"/>
      <c r="SMS3001" s="607"/>
      <c r="SMT3001" s="607"/>
      <c r="SMU3001" s="607"/>
      <c r="SMV3001" s="607"/>
      <c r="SMW3001" s="607"/>
      <c r="SMX3001" s="607"/>
      <c r="SMY3001" s="607"/>
      <c r="SMZ3001" s="607"/>
      <c r="SNA3001" s="607"/>
      <c r="SNB3001" s="607"/>
      <c r="SNC3001" s="607"/>
      <c r="SND3001" s="607"/>
      <c r="SNE3001" s="607"/>
      <c r="SNF3001" s="607"/>
      <c r="SNG3001" s="607"/>
      <c r="SNH3001" s="607"/>
      <c r="SNI3001" s="607"/>
      <c r="SNJ3001" s="607"/>
      <c r="SNK3001" s="607"/>
      <c r="SNL3001" s="607"/>
      <c r="SNM3001" s="607"/>
      <c r="SNN3001" s="607"/>
      <c r="SNO3001" s="607"/>
      <c r="SNP3001" s="607"/>
      <c r="SNQ3001" s="607"/>
      <c r="SNR3001" s="607"/>
      <c r="SNS3001" s="607"/>
      <c r="SNT3001" s="607"/>
      <c r="SNU3001" s="607"/>
      <c r="SNV3001" s="607"/>
      <c r="SNW3001" s="607"/>
      <c r="SNX3001" s="607"/>
      <c r="SNY3001" s="607"/>
      <c r="SNZ3001" s="607"/>
      <c r="SOA3001" s="607"/>
      <c r="SOB3001" s="607"/>
      <c r="SOC3001" s="607"/>
      <c r="SOD3001" s="607"/>
      <c r="SOE3001" s="607"/>
      <c r="SOF3001" s="607"/>
      <c r="SOG3001" s="607"/>
      <c r="SOH3001" s="607"/>
      <c r="SOI3001" s="607"/>
      <c r="SOJ3001" s="607"/>
      <c r="SOK3001" s="607"/>
      <c r="SOL3001" s="607"/>
      <c r="SOM3001" s="607"/>
      <c r="SON3001" s="607"/>
      <c r="SOO3001" s="607"/>
      <c r="SOP3001" s="607"/>
      <c r="SOQ3001" s="607"/>
      <c r="SOR3001" s="607"/>
      <c r="SOS3001" s="607"/>
      <c r="SOT3001" s="607"/>
      <c r="SOU3001" s="607"/>
      <c r="SOV3001" s="607"/>
      <c r="SOW3001" s="607"/>
      <c r="SOX3001" s="607"/>
      <c r="SOY3001" s="607"/>
      <c r="SOZ3001" s="607"/>
      <c r="SPA3001" s="607"/>
      <c r="SPB3001" s="607"/>
      <c r="SPC3001" s="607"/>
      <c r="SPD3001" s="607"/>
      <c r="SPE3001" s="607"/>
      <c r="SPF3001" s="607"/>
      <c r="SPG3001" s="607"/>
      <c r="SPH3001" s="607"/>
      <c r="SPI3001" s="607"/>
      <c r="SPJ3001" s="607"/>
      <c r="SPK3001" s="607"/>
      <c r="SPL3001" s="607"/>
      <c r="SPM3001" s="607"/>
      <c r="SPN3001" s="607"/>
      <c r="SPO3001" s="607"/>
      <c r="SPP3001" s="607"/>
      <c r="SPQ3001" s="607"/>
      <c r="SPR3001" s="607"/>
      <c r="SPS3001" s="607"/>
      <c r="SPT3001" s="607"/>
      <c r="SPU3001" s="607"/>
      <c r="SPV3001" s="607"/>
      <c r="SPW3001" s="607"/>
      <c r="SPX3001" s="607"/>
      <c r="SPY3001" s="607"/>
      <c r="SPZ3001" s="607"/>
      <c r="SQA3001" s="607"/>
      <c r="SQB3001" s="607"/>
      <c r="SQC3001" s="607"/>
      <c r="SQD3001" s="607"/>
      <c r="SQE3001" s="607"/>
      <c r="SQF3001" s="607"/>
      <c r="SQG3001" s="607"/>
      <c r="SQH3001" s="607"/>
      <c r="SQI3001" s="607"/>
      <c r="SQJ3001" s="607"/>
      <c r="SQK3001" s="607"/>
      <c r="SQL3001" s="607"/>
      <c r="SQM3001" s="607"/>
      <c r="SQN3001" s="607"/>
      <c r="SQO3001" s="607"/>
      <c r="SQP3001" s="607"/>
      <c r="SQQ3001" s="607"/>
      <c r="SQR3001" s="607"/>
      <c r="SQS3001" s="607"/>
      <c r="SQT3001" s="607"/>
      <c r="SQU3001" s="607"/>
      <c r="SQV3001" s="607"/>
      <c r="SQW3001" s="607"/>
      <c r="SQX3001" s="607"/>
      <c r="SQY3001" s="607"/>
      <c r="SQZ3001" s="607"/>
      <c r="SRA3001" s="607"/>
      <c r="SRB3001" s="607"/>
      <c r="SRC3001" s="607"/>
      <c r="SRD3001" s="607"/>
      <c r="SRE3001" s="607"/>
      <c r="SRF3001" s="607"/>
      <c r="SRG3001" s="607"/>
      <c r="SRH3001" s="607"/>
      <c r="SRI3001" s="607"/>
      <c r="SRJ3001" s="607"/>
      <c r="SRK3001" s="607"/>
      <c r="SRL3001" s="607"/>
      <c r="SRM3001" s="607"/>
      <c r="SRN3001" s="607"/>
      <c r="SRO3001" s="607"/>
      <c r="SRP3001" s="607"/>
      <c r="SRQ3001" s="607"/>
      <c r="SRR3001" s="607"/>
      <c r="SRS3001" s="607"/>
      <c r="SRT3001" s="607"/>
      <c r="SRU3001" s="607"/>
      <c r="SRV3001" s="607"/>
      <c r="SRW3001" s="607"/>
      <c r="SRX3001" s="607"/>
      <c r="SRY3001" s="607"/>
      <c r="SRZ3001" s="607"/>
      <c r="SSA3001" s="607"/>
      <c r="SSB3001" s="607"/>
      <c r="SSC3001" s="607"/>
      <c r="SSD3001" s="607"/>
      <c r="SSE3001" s="607"/>
      <c r="SSF3001" s="607"/>
      <c r="SSG3001" s="607"/>
      <c r="SSH3001" s="607"/>
      <c r="SSI3001" s="607"/>
      <c r="SSJ3001" s="607"/>
      <c r="SSK3001" s="607"/>
      <c r="SSL3001" s="607"/>
      <c r="SSM3001" s="607"/>
      <c r="SSN3001" s="607"/>
      <c r="SSO3001" s="607"/>
      <c r="SSP3001" s="607"/>
      <c r="SSQ3001" s="607"/>
      <c r="SSR3001" s="607"/>
      <c r="SSS3001" s="607"/>
      <c r="SST3001" s="607"/>
      <c r="SSU3001" s="607"/>
      <c r="SSV3001" s="607"/>
      <c r="SSW3001" s="607"/>
      <c r="SSX3001" s="607"/>
      <c r="SSY3001" s="607"/>
      <c r="SSZ3001" s="607"/>
      <c r="STA3001" s="607"/>
      <c r="STB3001" s="607"/>
      <c r="STC3001" s="607"/>
      <c r="STD3001" s="607"/>
      <c r="STE3001" s="607"/>
      <c r="STF3001" s="607"/>
      <c r="STG3001" s="607"/>
      <c r="STH3001" s="607"/>
      <c r="STI3001" s="607"/>
      <c r="STJ3001" s="607"/>
      <c r="STK3001" s="607"/>
      <c r="STL3001" s="607"/>
      <c r="STM3001" s="607"/>
      <c r="STN3001" s="607"/>
      <c r="STO3001" s="607"/>
      <c r="STP3001" s="607"/>
      <c r="STQ3001" s="607"/>
      <c r="STR3001" s="607"/>
      <c r="STS3001" s="607"/>
      <c r="STT3001" s="607"/>
      <c r="STU3001" s="607"/>
      <c r="STV3001" s="607"/>
      <c r="STW3001" s="607"/>
      <c r="STX3001" s="607"/>
      <c r="STY3001" s="607"/>
      <c r="STZ3001" s="607"/>
      <c r="SUA3001" s="607"/>
      <c r="SUB3001" s="607"/>
      <c r="SUC3001" s="607"/>
      <c r="SUD3001" s="607"/>
      <c r="SUE3001" s="607"/>
      <c r="SUF3001" s="607"/>
      <c r="SUG3001" s="607"/>
      <c r="SUH3001" s="607"/>
      <c r="SUI3001" s="607"/>
      <c r="SUJ3001" s="607"/>
      <c r="SUK3001" s="607"/>
      <c r="SUL3001" s="607"/>
      <c r="SUM3001" s="607"/>
      <c r="SUN3001" s="607"/>
      <c r="SUO3001" s="607"/>
      <c r="SUP3001" s="607"/>
      <c r="SUQ3001" s="607"/>
      <c r="SUR3001" s="607"/>
      <c r="SUS3001" s="607"/>
      <c r="SUT3001" s="607"/>
      <c r="SUU3001" s="607"/>
      <c r="SUV3001" s="607"/>
      <c r="SUW3001" s="607"/>
      <c r="SUX3001" s="607"/>
      <c r="SUY3001" s="607"/>
      <c r="SUZ3001" s="607"/>
      <c r="SVA3001" s="607"/>
      <c r="SVB3001" s="607"/>
      <c r="SVC3001" s="607"/>
      <c r="SVD3001" s="607"/>
      <c r="SVE3001" s="607"/>
      <c r="SVF3001" s="607"/>
      <c r="SVG3001" s="607"/>
      <c r="SVH3001" s="607"/>
      <c r="SVI3001" s="607"/>
      <c r="SVJ3001" s="607"/>
      <c r="SVK3001" s="607"/>
      <c r="SVL3001" s="607"/>
      <c r="SVM3001" s="607"/>
      <c r="SVN3001" s="607"/>
      <c r="SVO3001" s="607"/>
      <c r="SVP3001" s="607"/>
      <c r="SVQ3001" s="607"/>
      <c r="SVR3001" s="607"/>
      <c r="SVS3001" s="607"/>
      <c r="SVT3001" s="607"/>
      <c r="SVU3001" s="607"/>
      <c r="SVV3001" s="607"/>
      <c r="SVW3001" s="607"/>
      <c r="SVX3001" s="607"/>
      <c r="SVY3001" s="607"/>
      <c r="SVZ3001" s="607"/>
      <c r="SWA3001" s="607"/>
      <c r="SWB3001" s="607"/>
      <c r="SWC3001" s="607"/>
      <c r="SWD3001" s="607"/>
      <c r="SWE3001" s="607"/>
      <c r="SWF3001" s="607"/>
      <c r="SWG3001" s="607"/>
      <c r="SWH3001" s="607"/>
      <c r="SWI3001" s="607"/>
      <c r="SWJ3001" s="607"/>
      <c r="SWK3001" s="607"/>
      <c r="SWL3001" s="607"/>
      <c r="SWM3001" s="607"/>
      <c r="SWN3001" s="607"/>
      <c r="SWO3001" s="607"/>
      <c r="SWP3001" s="607"/>
      <c r="SWQ3001" s="607"/>
      <c r="SWR3001" s="607"/>
      <c r="SWS3001" s="607"/>
      <c r="SWT3001" s="607"/>
      <c r="SWU3001" s="607"/>
      <c r="SWV3001" s="607"/>
      <c r="SWW3001" s="607"/>
      <c r="SWX3001" s="607"/>
      <c r="SWY3001" s="607"/>
      <c r="SWZ3001" s="607"/>
      <c r="SXA3001" s="607"/>
      <c r="SXB3001" s="607"/>
      <c r="SXC3001" s="607"/>
      <c r="SXD3001" s="607"/>
      <c r="SXE3001" s="607"/>
      <c r="SXF3001" s="607"/>
      <c r="SXG3001" s="607"/>
      <c r="SXH3001" s="607"/>
      <c r="SXI3001" s="607"/>
      <c r="SXJ3001" s="607"/>
      <c r="SXK3001" s="607"/>
      <c r="SXL3001" s="607"/>
      <c r="SXM3001" s="607"/>
      <c r="SXN3001" s="607"/>
      <c r="SXO3001" s="607"/>
      <c r="SXP3001" s="607"/>
      <c r="SXQ3001" s="607"/>
      <c r="SXR3001" s="607"/>
      <c r="SXS3001" s="607"/>
      <c r="SXT3001" s="607"/>
      <c r="SXU3001" s="607"/>
      <c r="SXV3001" s="607"/>
      <c r="SXW3001" s="607"/>
      <c r="SXX3001" s="607"/>
      <c r="SXY3001" s="607"/>
      <c r="SXZ3001" s="607"/>
      <c r="SYA3001" s="607"/>
      <c r="SYB3001" s="607"/>
      <c r="SYC3001" s="607"/>
      <c r="SYD3001" s="607"/>
      <c r="SYE3001" s="607"/>
      <c r="SYF3001" s="607"/>
      <c r="SYG3001" s="607"/>
      <c r="SYH3001" s="607"/>
      <c r="SYI3001" s="607"/>
      <c r="SYJ3001" s="607"/>
      <c r="SYK3001" s="607"/>
      <c r="SYL3001" s="607"/>
      <c r="SYM3001" s="607"/>
      <c r="SYN3001" s="607"/>
      <c r="SYO3001" s="607"/>
      <c r="SYP3001" s="607"/>
      <c r="SYQ3001" s="607"/>
      <c r="SYR3001" s="607"/>
      <c r="SYS3001" s="607"/>
      <c r="SYT3001" s="607"/>
      <c r="SYU3001" s="607"/>
      <c r="SYV3001" s="607"/>
      <c r="SYW3001" s="607"/>
      <c r="SYX3001" s="607"/>
      <c r="SYY3001" s="607"/>
      <c r="SYZ3001" s="607"/>
      <c r="SZA3001" s="607"/>
      <c r="SZB3001" s="607"/>
      <c r="SZC3001" s="607"/>
      <c r="SZD3001" s="607"/>
      <c r="SZE3001" s="607"/>
      <c r="SZF3001" s="607"/>
      <c r="SZG3001" s="607"/>
      <c r="SZH3001" s="607"/>
      <c r="SZI3001" s="607"/>
      <c r="SZJ3001" s="607"/>
      <c r="SZK3001" s="607"/>
      <c r="SZL3001" s="607"/>
      <c r="SZM3001" s="607"/>
      <c r="SZN3001" s="607"/>
      <c r="SZO3001" s="607"/>
      <c r="SZP3001" s="607"/>
      <c r="SZQ3001" s="607"/>
      <c r="SZR3001" s="607"/>
      <c r="SZS3001" s="607"/>
      <c r="SZT3001" s="607"/>
      <c r="SZU3001" s="607"/>
      <c r="SZV3001" s="607"/>
      <c r="SZW3001" s="607"/>
      <c r="SZX3001" s="607"/>
      <c r="SZY3001" s="607"/>
      <c r="SZZ3001" s="607"/>
      <c r="TAA3001" s="607"/>
      <c r="TAB3001" s="607"/>
      <c r="TAC3001" s="607"/>
      <c r="TAD3001" s="607"/>
      <c r="TAE3001" s="607"/>
      <c r="TAF3001" s="607"/>
      <c r="TAG3001" s="607"/>
      <c r="TAH3001" s="607"/>
      <c r="TAI3001" s="607"/>
      <c r="TAJ3001" s="607"/>
      <c r="TAK3001" s="607"/>
      <c r="TAL3001" s="607"/>
      <c r="TAM3001" s="607"/>
      <c r="TAN3001" s="607"/>
      <c r="TAO3001" s="607"/>
      <c r="TAP3001" s="607"/>
      <c r="TAQ3001" s="607"/>
      <c r="TAR3001" s="607"/>
      <c r="TAS3001" s="607"/>
      <c r="TAT3001" s="607"/>
      <c r="TAU3001" s="607"/>
      <c r="TAV3001" s="607"/>
      <c r="TAW3001" s="607"/>
      <c r="TAX3001" s="607"/>
      <c r="TAY3001" s="607"/>
      <c r="TAZ3001" s="607"/>
      <c r="TBA3001" s="607"/>
      <c r="TBB3001" s="607"/>
      <c r="TBC3001" s="607"/>
      <c r="TBD3001" s="607"/>
      <c r="TBE3001" s="607"/>
      <c r="TBF3001" s="607"/>
      <c r="TBG3001" s="607"/>
      <c r="TBH3001" s="607"/>
      <c r="TBI3001" s="607"/>
      <c r="TBJ3001" s="607"/>
      <c r="TBK3001" s="607"/>
      <c r="TBL3001" s="607"/>
      <c r="TBM3001" s="607"/>
      <c r="TBN3001" s="607"/>
      <c r="TBO3001" s="607"/>
      <c r="TBP3001" s="607"/>
      <c r="TBQ3001" s="607"/>
      <c r="TBR3001" s="607"/>
      <c r="TBS3001" s="607"/>
      <c r="TBT3001" s="607"/>
      <c r="TBU3001" s="607"/>
      <c r="TBV3001" s="607"/>
      <c r="TBW3001" s="607"/>
      <c r="TBX3001" s="607"/>
      <c r="TBY3001" s="607"/>
      <c r="TBZ3001" s="607"/>
      <c r="TCA3001" s="607"/>
      <c r="TCB3001" s="607"/>
      <c r="TCC3001" s="607"/>
      <c r="TCD3001" s="607"/>
      <c r="TCE3001" s="607"/>
      <c r="TCF3001" s="607"/>
      <c r="TCG3001" s="607"/>
      <c r="TCH3001" s="607"/>
      <c r="TCI3001" s="607"/>
      <c r="TCJ3001" s="607"/>
      <c r="TCK3001" s="607"/>
      <c r="TCL3001" s="607"/>
      <c r="TCM3001" s="607"/>
      <c r="TCN3001" s="607"/>
      <c r="TCO3001" s="607"/>
      <c r="TCP3001" s="607"/>
      <c r="TCQ3001" s="607"/>
      <c r="TCR3001" s="607"/>
      <c r="TCS3001" s="607"/>
      <c r="TCT3001" s="607"/>
      <c r="TCU3001" s="607"/>
      <c r="TCV3001" s="607"/>
      <c r="TCW3001" s="607"/>
      <c r="TCX3001" s="607"/>
      <c r="TCY3001" s="607"/>
      <c r="TCZ3001" s="607"/>
      <c r="TDA3001" s="607"/>
      <c r="TDB3001" s="607"/>
      <c r="TDC3001" s="607"/>
      <c r="TDD3001" s="607"/>
      <c r="TDE3001" s="607"/>
      <c r="TDF3001" s="607"/>
      <c r="TDG3001" s="607"/>
      <c r="TDH3001" s="607"/>
      <c r="TDI3001" s="607"/>
      <c r="TDJ3001" s="607"/>
      <c r="TDK3001" s="607"/>
      <c r="TDL3001" s="607"/>
      <c r="TDM3001" s="607"/>
      <c r="TDN3001" s="607"/>
      <c r="TDO3001" s="607"/>
      <c r="TDP3001" s="607"/>
      <c r="TDQ3001" s="607"/>
      <c r="TDR3001" s="607"/>
      <c r="TDS3001" s="607"/>
      <c r="TDT3001" s="607"/>
      <c r="TDU3001" s="607"/>
      <c r="TDV3001" s="607"/>
      <c r="TDW3001" s="607"/>
      <c r="TDX3001" s="607"/>
      <c r="TDY3001" s="607"/>
      <c r="TDZ3001" s="607"/>
      <c r="TEA3001" s="607"/>
      <c r="TEB3001" s="607"/>
      <c r="TEC3001" s="607"/>
      <c r="TED3001" s="607"/>
      <c r="TEE3001" s="607"/>
      <c r="TEF3001" s="607"/>
      <c r="TEG3001" s="607"/>
      <c r="TEH3001" s="607"/>
      <c r="TEI3001" s="607"/>
      <c r="TEJ3001" s="607"/>
      <c r="TEK3001" s="607"/>
      <c r="TEL3001" s="607"/>
      <c r="TEM3001" s="607"/>
      <c r="TEN3001" s="607"/>
      <c r="TEO3001" s="607"/>
      <c r="TEP3001" s="607"/>
      <c r="TEQ3001" s="607"/>
      <c r="TER3001" s="607"/>
      <c r="TES3001" s="607"/>
      <c r="TET3001" s="607"/>
      <c r="TEU3001" s="607"/>
      <c r="TEV3001" s="607"/>
      <c r="TEW3001" s="607"/>
      <c r="TEX3001" s="607"/>
      <c r="TEY3001" s="607"/>
      <c r="TEZ3001" s="607"/>
      <c r="TFA3001" s="607"/>
      <c r="TFB3001" s="607"/>
      <c r="TFC3001" s="607"/>
      <c r="TFD3001" s="607"/>
      <c r="TFE3001" s="607"/>
      <c r="TFF3001" s="607"/>
      <c r="TFG3001" s="607"/>
      <c r="TFH3001" s="607"/>
      <c r="TFI3001" s="607"/>
      <c r="TFJ3001" s="607"/>
      <c r="TFK3001" s="607"/>
      <c r="TFL3001" s="607"/>
      <c r="TFM3001" s="607"/>
      <c r="TFN3001" s="607"/>
      <c r="TFO3001" s="607"/>
      <c r="TFP3001" s="607"/>
      <c r="TFQ3001" s="607"/>
      <c r="TFR3001" s="607"/>
      <c r="TFS3001" s="607"/>
      <c r="TFT3001" s="607"/>
      <c r="TFU3001" s="607"/>
      <c r="TFV3001" s="607"/>
      <c r="TFW3001" s="607"/>
      <c r="TFX3001" s="607"/>
      <c r="TFY3001" s="607"/>
      <c r="TFZ3001" s="607"/>
      <c r="TGA3001" s="607"/>
      <c r="TGB3001" s="607"/>
      <c r="TGC3001" s="607"/>
      <c r="TGD3001" s="607"/>
      <c r="TGE3001" s="607"/>
      <c r="TGF3001" s="607"/>
      <c r="TGG3001" s="607"/>
      <c r="TGH3001" s="607"/>
      <c r="TGI3001" s="607"/>
      <c r="TGJ3001" s="607"/>
      <c r="TGK3001" s="607"/>
      <c r="TGL3001" s="607"/>
      <c r="TGM3001" s="607"/>
      <c r="TGN3001" s="607"/>
      <c r="TGO3001" s="607"/>
      <c r="TGP3001" s="607"/>
      <c r="TGQ3001" s="607"/>
      <c r="TGR3001" s="607"/>
      <c r="TGS3001" s="607"/>
      <c r="TGT3001" s="607"/>
      <c r="TGU3001" s="607"/>
      <c r="TGV3001" s="607"/>
      <c r="TGW3001" s="607"/>
      <c r="TGX3001" s="607"/>
      <c r="TGY3001" s="607"/>
      <c r="TGZ3001" s="607"/>
      <c r="THA3001" s="607"/>
      <c r="THB3001" s="607"/>
      <c r="THC3001" s="607"/>
      <c r="THD3001" s="607"/>
      <c r="THE3001" s="607"/>
      <c r="THF3001" s="607"/>
      <c r="THG3001" s="607"/>
      <c r="THH3001" s="607"/>
      <c r="THI3001" s="607"/>
      <c r="THJ3001" s="607"/>
      <c r="THK3001" s="607"/>
      <c r="THL3001" s="607"/>
      <c r="THM3001" s="607"/>
      <c r="THN3001" s="607"/>
      <c r="THO3001" s="607"/>
      <c r="THP3001" s="607"/>
      <c r="THQ3001" s="607"/>
      <c r="THR3001" s="607"/>
      <c r="THS3001" s="607"/>
      <c r="THT3001" s="607"/>
      <c r="THU3001" s="607"/>
      <c r="THV3001" s="607"/>
      <c r="THW3001" s="607"/>
      <c r="THX3001" s="607"/>
      <c r="THY3001" s="607"/>
      <c r="THZ3001" s="607"/>
      <c r="TIA3001" s="607"/>
      <c r="TIB3001" s="607"/>
      <c r="TIC3001" s="607"/>
      <c r="TID3001" s="607"/>
      <c r="TIE3001" s="607"/>
      <c r="TIF3001" s="607"/>
      <c r="TIG3001" s="607"/>
      <c r="TIH3001" s="607"/>
      <c r="TII3001" s="607"/>
      <c r="TIJ3001" s="607"/>
      <c r="TIK3001" s="607"/>
      <c r="TIL3001" s="607"/>
      <c r="TIM3001" s="607"/>
      <c r="TIN3001" s="607"/>
      <c r="TIO3001" s="607"/>
      <c r="TIP3001" s="607"/>
      <c r="TIQ3001" s="607"/>
      <c r="TIR3001" s="607"/>
      <c r="TIS3001" s="607"/>
      <c r="TIT3001" s="607"/>
      <c r="TIU3001" s="607"/>
      <c r="TIV3001" s="607"/>
      <c r="TIW3001" s="607"/>
      <c r="TIX3001" s="607"/>
      <c r="TIY3001" s="607"/>
      <c r="TIZ3001" s="607"/>
      <c r="TJA3001" s="607"/>
      <c r="TJB3001" s="607"/>
      <c r="TJC3001" s="607"/>
      <c r="TJD3001" s="607"/>
      <c r="TJE3001" s="607"/>
      <c r="TJF3001" s="607"/>
      <c r="TJG3001" s="607"/>
      <c r="TJH3001" s="607"/>
      <c r="TJI3001" s="607"/>
      <c r="TJJ3001" s="607"/>
      <c r="TJK3001" s="607"/>
      <c r="TJL3001" s="607"/>
      <c r="TJM3001" s="607"/>
      <c r="TJN3001" s="607"/>
      <c r="TJO3001" s="607"/>
      <c r="TJP3001" s="607"/>
      <c r="TJQ3001" s="607"/>
      <c r="TJR3001" s="607"/>
      <c r="TJS3001" s="607"/>
      <c r="TJT3001" s="607"/>
      <c r="TJU3001" s="607"/>
      <c r="TJV3001" s="607"/>
      <c r="TJW3001" s="607"/>
      <c r="TJX3001" s="607"/>
      <c r="TJY3001" s="607"/>
      <c r="TJZ3001" s="607"/>
      <c r="TKA3001" s="607"/>
      <c r="TKB3001" s="607"/>
      <c r="TKC3001" s="607"/>
      <c r="TKD3001" s="607"/>
      <c r="TKE3001" s="607"/>
      <c r="TKF3001" s="607"/>
      <c r="TKG3001" s="607"/>
      <c r="TKH3001" s="607"/>
      <c r="TKI3001" s="607"/>
      <c r="TKJ3001" s="607"/>
      <c r="TKK3001" s="607"/>
      <c r="TKL3001" s="607"/>
      <c r="TKM3001" s="607"/>
      <c r="TKN3001" s="607"/>
      <c r="TKO3001" s="607"/>
      <c r="TKP3001" s="607"/>
      <c r="TKQ3001" s="607"/>
      <c r="TKR3001" s="607"/>
      <c r="TKS3001" s="607"/>
      <c r="TKT3001" s="607"/>
      <c r="TKU3001" s="607"/>
      <c r="TKV3001" s="607"/>
      <c r="TKW3001" s="607"/>
      <c r="TKX3001" s="607"/>
      <c r="TKY3001" s="607"/>
      <c r="TKZ3001" s="607"/>
      <c r="TLA3001" s="607"/>
      <c r="TLB3001" s="607"/>
      <c r="TLC3001" s="607"/>
      <c r="TLD3001" s="607"/>
      <c r="TLE3001" s="607"/>
      <c r="TLF3001" s="607"/>
      <c r="TLG3001" s="607"/>
      <c r="TLH3001" s="607"/>
      <c r="TLI3001" s="607"/>
      <c r="TLJ3001" s="607"/>
      <c r="TLK3001" s="607"/>
      <c r="TLL3001" s="607"/>
      <c r="TLM3001" s="607"/>
      <c r="TLN3001" s="607"/>
      <c r="TLO3001" s="607"/>
      <c r="TLP3001" s="607"/>
      <c r="TLQ3001" s="607"/>
      <c r="TLR3001" s="607"/>
      <c r="TLS3001" s="607"/>
      <c r="TLT3001" s="607"/>
      <c r="TLU3001" s="607"/>
      <c r="TLV3001" s="607"/>
      <c r="TLW3001" s="607"/>
      <c r="TLX3001" s="607"/>
      <c r="TLY3001" s="607"/>
      <c r="TLZ3001" s="607"/>
      <c r="TMA3001" s="607"/>
      <c r="TMB3001" s="607"/>
      <c r="TMC3001" s="607"/>
      <c r="TMD3001" s="607"/>
      <c r="TME3001" s="607"/>
      <c r="TMF3001" s="607"/>
      <c r="TMG3001" s="607"/>
      <c r="TMH3001" s="607"/>
      <c r="TMI3001" s="607"/>
      <c r="TMJ3001" s="607"/>
      <c r="TMK3001" s="607"/>
      <c r="TML3001" s="607"/>
      <c r="TMM3001" s="607"/>
      <c r="TMN3001" s="607"/>
      <c r="TMO3001" s="607"/>
      <c r="TMP3001" s="607"/>
      <c r="TMQ3001" s="607"/>
      <c r="TMR3001" s="607"/>
      <c r="TMS3001" s="607"/>
      <c r="TMT3001" s="607"/>
      <c r="TMU3001" s="607"/>
      <c r="TMV3001" s="607"/>
      <c r="TMW3001" s="607"/>
      <c r="TMX3001" s="607"/>
      <c r="TMY3001" s="607"/>
      <c r="TMZ3001" s="607"/>
      <c r="TNA3001" s="607"/>
      <c r="TNB3001" s="607"/>
      <c r="TNC3001" s="607"/>
      <c r="TND3001" s="607"/>
      <c r="TNE3001" s="607"/>
      <c r="TNF3001" s="607"/>
      <c r="TNG3001" s="607"/>
      <c r="TNH3001" s="607"/>
      <c r="TNI3001" s="607"/>
      <c r="TNJ3001" s="607"/>
      <c r="TNK3001" s="607"/>
      <c r="TNL3001" s="607"/>
      <c r="TNM3001" s="607"/>
      <c r="TNN3001" s="607"/>
      <c r="TNO3001" s="607"/>
      <c r="TNP3001" s="607"/>
      <c r="TNQ3001" s="607"/>
      <c r="TNR3001" s="607"/>
      <c r="TNS3001" s="607"/>
      <c r="TNT3001" s="607"/>
      <c r="TNU3001" s="607"/>
      <c r="TNV3001" s="607"/>
      <c r="TNW3001" s="607"/>
      <c r="TNX3001" s="607"/>
      <c r="TNY3001" s="607"/>
      <c r="TNZ3001" s="607"/>
      <c r="TOA3001" s="607"/>
      <c r="TOB3001" s="607"/>
      <c r="TOC3001" s="607"/>
      <c r="TOD3001" s="607"/>
      <c r="TOE3001" s="607"/>
      <c r="TOF3001" s="607"/>
      <c r="TOG3001" s="607"/>
      <c r="TOH3001" s="607"/>
      <c r="TOI3001" s="607"/>
      <c r="TOJ3001" s="607"/>
      <c r="TOK3001" s="607"/>
      <c r="TOL3001" s="607"/>
      <c r="TOM3001" s="607"/>
      <c r="TON3001" s="607"/>
      <c r="TOO3001" s="607"/>
      <c r="TOP3001" s="607"/>
      <c r="TOQ3001" s="607"/>
      <c r="TOR3001" s="607"/>
      <c r="TOS3001" s="607"/>
      <c r="TOT3001" s="607"/>
      <c r="TOU3001" s="607"/>
      <c r="TOV3001" s="607"/>
      <c r="TOW3001" s="607"/>
      <c r="TOX3001" s="607"/>
      <c r="TOY3001" s="607"/>
      <c r="TOZ3001" s="607"/>
      <c r="TPA3001" s="607"/>
      <c r="TPB3001" s="607"/>
      <c r="TPC3001" s="607"/>
      <c r="TPD3001" s="607"/>
      <c r="TPE3001" s="607"/>
      <c r="TPF3001" s="607"/>
      <c r="TPG3001" s="607"/>
      <c r="TPH3001" s="607"/>
      <c r="TPI3001" s="607"/>
      <c r="TPJ3001" s="607"/>
      <c r="TPK3001" s="607"/>
      <c r="TPL3001" s="607"/>
      <c r="TPM3001" s="607"/>
      <c r="TPN3001" s="607"/>
      <c r="TPO3001" s="607"/>
      <c r="TPP3001" s="607"/>
      <c r="TPQ3001" s="607"/>
      <c r="TPR3001" s="607"/>
      <c r="TPS3001" s="607"/>
      <c r="TPT3001" s="607"/>
      <c r="TPU3001" s="607"/>
      <c r="TPV3001" s="607"/>
      <c r="TPW3001" s="607"/>
      <c r="TPX3001" s="607"/>
      <c r="TPY3001" s="607"/>
      <c r="TPZ3001" s="607"/>
      <c r="TQA3001" s="607"/>
      <c r="TQB3001" s="607"/>
      <c r="TQC3001" s="607"/>
      <c r="TQD3001" s="607"/>
      <c r="TQE3001" s="607"/>
      <c r="TQF3001" s="607"/>
      <c r="TQG3001" s="607"/>
      <c r="TQH3001" s="607"/>
      <c r="TQI3001" s="607"/>
      <c r="TQJ3001" s="607"/>
      <c r="TQK3001" s="607"/>
      <c r="TQL3001" s="607"/>
      <c r="TQM3001" s="607"/>
      <c r="TQN3001" s="607"/>
      <c r="TQO3001" s="607"/>
      <c r="TQP3001" s="607"/>
      <c r="TQQ3001" s="607"/>
      <c r="TQR3001" s="607"/>
      <c r="TQS3001" s="607"/>
      <c r="TQT3001" s="607"/>
      <c r="TQU3001" s="607"/>
      <c r="TQV3001" s="607"/>
      <c r="TQW3001" s="607"/>
      <c r="TQX3001" s="607"/>
      <c r="TQY3001" s="607"/>
      <c r="TQZ3001" s="607"/>
      <c r="TRA3001" s="607"/>
      <c r="TRB3001" s="607"/>
      <c r="TRC3001" s="607"/>
      <c r="TRD3001" s="607"/>
      <c r="TRE3001" s="607"/>
      <c r="TRF3001" s="607"/>
      <c r="TRG3001" s="607"/>
      <c r="TRH3001" s="607"/>
      <c r="TRI3001" s="607"/>
      <c r="TRJ3001" s="607"/>
      <c r="TRK3001" s="607"/>
      <c r="TRL3001" s="607"/>
      <c r="TRM3001" s="607"/>
      <c r="TRN3001" s="607"/>
      <c r="TRO3001" s="607"/>
      <c r="TRP3001" s="607"/>
      <c r="TRQ3001" s="607"/>
      <c r="TRR3001" s="607"/>
      <c r="TRS3001" s="607"/>
      <c r="TRT3001" s="607"/>
      <c r="TRU3001" s="607"/>
      <c r="TRV3001" s="607"/>
      <c r="TRW3001" s="607"/>
      <c r="TRX3001" s="607"/>
      <c r="TRY3001" s="607"/>
      <c r="TRZ3001" s="607"/>
      <c r="TSA3001" s="607"/>
      <c r="TSB3001" s="607"/>
      <c r="TSC3001" s="607"/>
      <c r="TSD3001" s="607"/>
      <c r="TSE3001" s="607"/>
      <c r="TSF3001" s="607"/>
      <c r="TSG3001" s="607"/>
      <c r="TSH3001" s="607"/>
      <c r="TSI3001" s="607"/>
      <c r="TSJ3001" s="607"/>
      <c r="TSK3001" s="607"/>
      <c r="TSL3001" s="607"/>
      <c r="TSM3001" s="607"/>
      <c r="TSN3001" s="607"/>
      <c r="TSO3001" s="607"/>
      <c r="TSP3001" s="607"/>
      <c r="TSQ3001" s="607"/>
      <c r="TSR3001" s="607"/>
      <c r="TSS3001" s="607"/>
      <c r="TST3001" s="607"/>
      <c r="TSU3001" s="607"/>
      <c r="TSV3001" s="607"/>
      <c r="TSW3001" s="607"/>
      <c r="TSX3001" s="607"/>
      <c r="TSY3001" s="607"/>
      <c r="TSZ3001" s="607"/>
      <c r="TTA3001" s="607"/>
      <c r="TTB3001" s="607"/>
      <c r="TTC3001" s="607"/>
      <c r="TTD3001" s="607"/>
      <c r="TTE3001" s="607"/>
      <c r="TTF3001" s="607"/>
      <c r="TTG3001" s="607"/>
      <c r="TTH3001" s="607"/>
      <c r="TTI3001" s="607"/>
      <c r="TTJ3001" s="607"/>
      <c r="TTK3001" s="607"/>
      <c r="TTL3001" s="607"/>
      <c r="TTM3001" s="607"/>
      <c r="TTN3001" s="607"/>
      <c r="TTO3001" s="607"/>
      <c r="TTP3001" s="607"/>
      <c r="TTQ3001" s="607"/>
      <c r="TTR3001" s="607"/>
      <c r="TTS3001" s="607"/>
      <c r="TTT3001" s="607"/>
      <c r="TTU3001" s="607"/>
      <c r="TTV3001" s="607"/>
      <c r="TTW3001" s="607"/>
      <c r="TTX3001" s="607"/>
      <c r="TTY3001" s="607"/>
      <c r="TTZ3001" s="607"/>
      <c r="TUA3001" s="607"/>
      <c r="TUB3001" s="607"/>
      <c r="TUC3001" s="607"/>
      <c r="TUD3001" s="607"/>
      <c r="TUE3001" s="607"/>
      <c r="TUF3001" s="607"/>
      <c r="TUG3001" s="607"/>
      <c r="TUH3001" s="607"/>
      <c r="TUI3001" s="607"/>
      <c r="TUJ3001" s="607"/>
      <c r="TUK3001" s="607"/>
      <c r="TUL3001" s="607"/>
      <c r="TUM3001" s="607"/>
      <c r="TUN3001" s="607"/>
      <c r="TUO3001" s="607"/>
      <c r="TUP3001" s="607"/>
      <c r="TUQ3001" s="607"/>
      <c r="TUR3001" s="607"/>
      <c r="TUS3001" s="607"/>
      <c r="TUT3001" s="607"/>
      <c r="TUU3001" s="607"/>
      <c r="TUV3001" s="607"/>
      <c r="TUW3001" s="607"/>
      <c r="TUX3001" s="607"/>
      <c r="TUY3001" s="607"/>
      <c r="TUZ3001" s="607"/>
      <c r="TVA3001" s="607"/>
      <c r="TVB3001" s="607"/>
      <c r="TVC3001" s="607"/>
      <c r="TVD3001" s="607"/>
      <c r="TVE3001" s="607"/>
      <c r="TVF3001" s="607"/>
      <c r="TVG3001" s="607"/>
      <c r="TVH3001" s="607"/>
      <c r="TVI3001" s="607"/>
      <c r="TVJ3001" s="607"/>
      <c r="TVK3001" s="607"/>
      <c r="TVL3001" s="607"/>
      <c r="TVM3001" s="607"/>
      <c r="TVN3001" s="607"/>
      <c r="TVO3001" s="607"/>
      <c r="TVP3001" s="607"/>
      <c r="TVQ3001" s="607"/>
      <c r="TVR3001" s="607"/>
      <c r="TVS3001" s="607"/>
      <c r="TVT3001" s="607"/>
      <c r="TVU3001" s="607"/>
      <c r="TVV3001" s="607"/>
      <c r="TVW3001" s="607"/>
      <c r="TVX3001" s="607"/>
      <c r="TVY3001" s="607"/>
      <c r="TVZ3001" s="607"/>
      <c r="TWA3001" s="607"/>
      <c r="TWB3001" s="607"/>
      <c r="TWC3001" s="607"/>
      <c r="TWD3001" s="607"/>
      <c r="TWE3001" s="607"/>
      <c r="TWF3001" s="607"/>
      <c r="TWG3001" s="607"/>
      <c r="TWH3001" s="607"/>
      <c r="TWI3001" s="607"/>
      <c r="TWJ3001" s="607"/>
      <c r="TWK3001" s="607"/>
      <c r="TWL3001" s="607"/>
      <c r="TWM3001" s="607"/>
      <c r="TWN3001" s="607"/>
      <c r="TWO3001" s="607"/>
      <c r="TWP3001" s="607"/>
      <c r="TWQ3001" s="607"/>
      <c r="TWR3001" s="607"/>
      <c r="TWS3001" s="607"/>
      <c r="TWT3001" s="607"/>
      <c r="TWU3001" s="607"/>
      <c r="TWV3001" s="607"/>
      <c r="TWW3001" s="607"/>
      <c r="TWX3001" s="607"/>
      <c r="TWY3001" s="607"/>
      <c r="TWZ3001" s="607"/>
      <c r="TXA3001" s="607"/>
      <c r="TXB3001" s="607"/>
      <c r="TXC3001" s="607"/>
      <c r="TXD3001" s="607"/>
      <c r="TXE3001" s="607"/>
      <c r="TXF3001" s="607"/>
      <c r="TXG3001" s="607"/>
      <c r="TXH3001" s="607"/>
      <c r="TXI3001" s="607"/>
      <c r="TXJ3001" s="607"/>
      <c r="TXK3001" s="607"/>
      <c r="TXL3001" s="607"/>
      <c r="TXM3001" s="607"/>
      <c r="TXN3001" s="607"/>
      <c r="TXO3001" s="607"/>
      <c r="TXP3001" s="607"/>
      <c r="TXQ3001" s="607"/>
      <c r="TXR3001" s="607"/>
      <c r="TXS3001" s="607"/>
      <c r="TXT3001" s="607"/>
      <c r="TXU3001" s="607"/>
      <c r="TXV3001" s="607"/>
      <c r="TXW3001" s="607"/>
      <c r="TXX3001" s="607"/>
      <c r="TXY3001" s="607"/>
      <c r="TXZ3001" s="607"/>
      <c r="TYA3001" s="607"/>
      <c r="TYB3001" s="607"/>
      <c r="TYC3001" s="607"/>
      <c r="TYD3001" s="607"/>
      <c r="TYE3001" s="607"/>
      <c r="TYF3001" s="607"/>
      <c r="TYG3001" s="607"/>
      <c r="TYH3001" s="607"/>
      <c r="TYI3001" s="607"/>
      <c r="TYJ3001" s="607"/>
      <c r="TYK3001" s="607"/>
      <c r="TYL3001" s="607"/>
      <c r="TYM3001" s="607"/>
      <c r="TYN3001" s="607"/>
      <c r="TYO3001" s="607"/>
      <c r="TYP3001" s="607"/>
      <c r="TYQ3001" s="607"/>
      <c r="TYR3001" s="607"/>
      <c r="TYS3001" s="607"/>
      <c r="TYT3001" s="607"/>
      <c r="TYU3001" s="607"/>
      <c r="TYV3001" s="607"/>
      <c r="TYW3001" s="607"/>
      <c r="TYX3001" s="607"/>
      <c r="TYY3001" s="607"/>
      <c r="TYZ3001" s="607"/>
      <c r="TZA3001" s="607"/>
      <c r="TZB3001" s="607"/>
      <c r="TZC3001" s="607"/>
      <c r="TZD3001" s="607"/>
      <c r="TZE3001" s="607"/>
      <c r="TZF3001" s="607"/>
      <c r="TZG3001" s="607"/>
      <c r="TZH3001" s="607"/>
      <c r="TZI3001" s="607"/>
      <c r="TZJ3001" s="607"/>
      <c r="TZK3001" s="607"/>
      <c r="TZL3001" s="607"/>
      <c r="TZM3001" s="607"/>
      <c r="TZN3001" s="607"/>
      <c r="TZO3001" s="607"/>
      <c r="TZP3001" s="607"/>
      <c r="TZQ3001" s="607"/>
      <c r="TZR3001" s="607"/>
      <c r="TZS3001" s="607"/>
      <c r="TZT3001" s="607"/>
      <c r="TZU3001" s="607"/>
      <c r="TZV3001" s="607"/>
      <c r="TZW3001" s="607"/>
      <c r="TZX3001" s="607"/>
      <c r="TZY3001" s="607"/>
      <c r="TZZ3001" s="607"/>
      <c r="UAA3001" s="607"/>
      <c r="UAB3001" s="607"/>
      <c r="UAC3001" s="607"/>
      <c r="UAD3001" s="607"/>
      <c r="UAE3001" s="607"/>
      <c r="UAF3001" s="607"/>
      <c r="UAG3001" s="607"/>
      <c r="UAH3001" s="607"/>
      <c r="UAI3001" s="607"/>
      <c r="UAJ3001" s="607"/>
      <c r="UAK3001" s="607"/>
      <c r="UAL3001" s="607"/>
      <c r="UAM3001" s="607"/>
      <c r="UAN3001" s="607"/>
      <c r="UAO3001" s="607"/>
      <c r="UAP3001" s="607"/>
      <c r="UAQ3001" s="607"/>
      <c r="UAR3001" s="607"/>
      <c r="UAS3001" s="607"/>
      <c r="UAT3001" s="607"/>
      <c r="UAU3001" s="607"/>
      <c r="UAV3001" s="607"/>
      <c r="UAW3001" s="607"/>
      <c r="UAX3001" s="607"/>
      <c r="UAY3001" s="607"/>
      <c r="UAZ3001" s="607"/>
      <c r="UBA3001" s="607"/>
      <c r="UBB3001" s="607"/>
      <c r="UBC3001" s="607"/>
      <c r="UBD3001" s="607"/>
      <c r="UBE3001" s="607"/>
      <c r="UBF3001" s="607"/>
      <c r="UBG3001" s="607"/>
      <c r="UBH3001" s="607"/>
      <c r="UBI3001" s="607"/>
      <c r="UBJ3001" s="607"/>
      <c r="UBK3001" s="607"/>
      <c r="UBL3001" s="607"/>
      <c r="UBM3001" s="607"/>
      <c r="UBN3001" s="607"/>
      <c r="UBO3001" s="607"/>
      <c r="UBP3001" s="607"/>
      <c r="UBQ3001" s="607"/>
      <c r="UBR3001" s="607"/>
      <c r="UBS3001" s="607"/>
      <c r="UBT3001" s="607"/>
      <c r="UBU3001" s="607"/>
      <c r="UBV3001" s="607"/>
      <c r="UBW3001" s="607"/>
      <c r="UBX3001" s="607"/>
      <c r="UBY3001" s="607"/>
      <c r="UBZ3001" s="607"/>
      <c r="UCA3001" s="607"/>
      <c r="UCB3001" s="607"/>
      <c r="UCC3001" s="607"/>
      <c r="UCD3001" s="607"/>
      <c r="UCE3001" s="607"/>
      <c r="UCF3001" s="607"/>
      <c r="UCG3001" s="607"/>
      <c r="UCH3001" s="607"/>
      <c r="UCI3001" s="607"/>
      <c r="UCJ3001" s="607"/>
      <c r="UCK3001" s="607"/>
      <c r="UCL3001" s="607"/>
      <c r="UCM3001" s="607"/>
      <c r="UCN3001" s="607"/>
      <c r="UCO3001" s="607"/>
      <c r="UCP3001" s="607"/>
      <c r="UCQ3001" s="607"/>
      <c r="UCR3001" s="607"/>
      <c r="UCS3001" s="607"/>
      <c r="UCT3001" s="607"/>
      <c r="UCU3001" s="607"/>
      <c r="UCV3001" s="607"/>
      <c r="UCW3001" s="607"/>
      <c r="UCX3001" s="607"/>
      <c r="UCY3001" s="607"/>
      <c r="UCZ3001" s="607"/>
      <c r="UDA3001" s="607"/>
      <c r="UDB3001" s="607"/>
      <c r="UDC3001" s="607"/>
      <c r="UDD3001" s="607"/>
      <c r="UDE3001" s="607"/>
      <c r="UDF3001" s="607"/>
      <c r="UDG3001" s="607"/>
      <c r="UDH3001" s="607"/>
      <c r="UDI3001" s="607"/>
      <c r="UDJ3001" s="607"/>
      <c r="UDK3001" s="607"/>
      <c r="UDL3001" s="607"/>
      <c r="UDM3001" s="607"/>
      <c r="UDN3001" s="607"/>
      <c r="UDO3001" s="607"/>
      <c r="UDP3001" s="607"/>
      <c r="UDQ3001" s="607"/>
      <c r="UDR3001" s="607"/>
      <c r="UDS3001" s="607"/>
      <c r="UDT3001" s="607"/>
      <c r="UDU3001" s="607"/>
      <c r="UDV3001" s="607"/>
      <c r="UDW3001" s="607"/>
      <c r="UDX3001" s="607"/>
      <c r="UDY3001" s="607"/>
      <c r="UDZ3001" s="607"/>
      <c r="UEA3001" s="607"/>
      <c r="UEB3001" s="607"/>
      <c r="UEC3001" s="607"/>
      <c r="UED3001" s="607"/>
      <c r="UEE3001" s="607"/>
      <c r="UEF3001" s="607"/>
      <c r="UEG3001" s="607"/>
      <c r="UEH3001" s="607"/>
      <c r="UEI3001" s="607"/>
      <c r="UEJ3001" s="607"/>
      <c r="UEK3001" s="607"/>
      <c r="UEL3001" s="607"/>
      <c r="UEM3001" s="607"/>
      <c r="UEN3001" s="607"/>
      <c r="UEO3001" s="607"/>
      <c r="UEP3001" s="607"/>
      <c r="UEQ3001" s="607"/>
      <c r="UER3001" s="607"/>
      <c r="UES3001" s="607"/>
      <c r="UET3001" s="607"/>
      <c r="UEU3001" s="607"/>
      <c r="UEV3001" s="607"/>
      <c r="UEW3001" s="607"/>
      <c r="UEX3001" s="607"/>
      <c r="UEY3001" s="607"/>
      <c r="UEZ3001" s="607"/>
      <c r="UFA3001" s="607"/>
      <c r="UFB3001" s="607"/>
      <c r="UFC3001" s="607"/>
      <c r="UFD3001" s="607"/>
      <c r="UFE3001" s="607"/>
      <c r="UFF3001" s="607"/>
      <c r="UFG3001" s="607"/>
      <c r="UFH3001" s="607"/>
      <c r="UFI3001" s="607"/>
      <c r="UFJ3001" s="607"/>
      <c r="UFK3001" s="607"/>
      <c r="UFL3001" s="607"/>
      <c r="UFM3001" s="607"/>
      <c r="UFN3001" s="607"/>
      <c r="UFO3001" s="607"/>
      <c r="UFP3001" s="607"/>
      <c r="UFQ3001" s="607"/>
      <c r="UFR3001" s="607"/>
      <c r="UFS3001" s="607"/>
      <c r="UFT3001" s="607"/>
      <c r="UFU3001" s="607"/>
      <c r="UFV3001" s="607"/>
      <c r="UFW3001" s="607"/>
      <c r="UFX3001" s="607"/>
      <c r="UFY3001" s="607"/>
      <c r="UFZ3001" s="607"/>
      <c r="UGA3001" s="607"/>
      <c r="UGB3001" s="607"/>
      <c r="UGC3001" s="607"/>
      <c r="UGD3001" s="607"/>
      <c r="UGE3001" s="607"/>
      <c r="UGF3001" s="607"/>
      <c r="UGG3001" s="607"/>
      <c r="UGH3001" s="607"/>
      <c r="UGI3001" s="607"/>
      <c r="UGJ3001" s="607"/>
      <c r="UGK3001" s="607"/>
      <c r="UGL3001" s="607"/>
      <c r="UGM3001" s="607"/>
      <c r="UGN3001" s="607"/>
      <c r="UGO3001" s="607"/>
      <c r="UGP3001" s="607"/>
      <c r="UGQ3001" s="607"/>
      <c r="UGR3001" s="607"/>
      <c r="UGS3001" s="607"/>
      <c r="UGT3001" s="607"/>
      <c r="UGU3001" s="607"/>
      <c r="UGV3001" s="607"/>
      <c r="UGW3001" s="607"/>
      <c r="UGX3001" s="607"/>
      <c r="UGY3001" s="607"/>
      <c r="UGZ3001" s="607"/>
      <c r="UHA3001" s="607"/>
      <c r="UHB3001" s="607"/>
      <c r="UHC3001" s="607"/>
      <c r="UHD3001" s="607"/>
      <c r="UHE3001" s="607"/>
      <c r="UHF3001" s="607"/>
      <c r="UHG3001" s="607"/>
      <c r="UHH3001" s="607"/>
      <c r="UHI3001" s="607"/>
      <c r="UHJ3001" s="607"/>
      <c r="UHK3001" s="607"/>
      <c r="UHL3001" s="607"/>
      <c r="UHM3001" s="607"/>
      <c r="UHN3001" s="607"/>
      <c r="UHO3001" s="607"/>
      <c r="UHP3001" s="607"/>
      <c r="UHQ3001" s="607"/>
      <c r="UHR3001" s="607"/>
      <c r="UHS3001" s="607"/>
      <c r="UHT3001" s="607"/>
      <c r="UHU3001" s="607"/>
      <c r="UHV3001" s="607"/>
      <c r="UHW3001" s="607"/>
      <c r="UHX3001" s="607"/>
      <c r="UHY3001" s="607"/>
      <c r="UHZ3001" s="607"/>
      <c r="UIA3001" s="607"/>
      <c r="UIB3001" s="607"/>
      <c r="UIC3001" s="607"/>
      <c r="UID3001" s="607"/>
      <c r="UIE3001" s="607"/>
      <c r="UIF3001" s="607"/>
      <c r="UIG3001" s="607"/>
      <c r="UIH3001" s="607"/>
      <c r="UII3001" s="607"/>
      <c r="UIJ3001" s="607"/>
      <c r="UIK3001" s="607"/>
      <c r="UIL3001" s="607"/>
      <c r="UIM3001" s="607"/>
      <c r="UIN3001" s="607"/>
      <c r="UIO3001" s="607"/>
      <c r="UIP3001" s="607"/>
      <c r="UIQ3001" s="607"/>
      <c r="UIR3001" s="607"/>
      <c r="UIS3001" s="607"/>
      <c r="UIT3001" s="607"/>
      <c r="UIU3001" s="607"/>
      <c r="UIV3001" s="607"/>
      <c r="UIW3001" s="607"/>
      <c r="UIX3001" s="607"/>
      <c r="UIY3001" s="607"/>
      <c r="UIZ3001" s="607"/>
      <c r="UJA3001" s="607"/>
      <c r="UJB3001" s="607"/>
      <c r="UJC3001" s="607"/>
      <c r="UJD3001" s="607"/>
      <c r="UJE3001" s="607"/>
      <c r="UJF3001" s="607"/>
      <c r="UJG3001" s="607"/>
      <c r="UJH3001" s="607"/>
      <c r="UJI3001" s="607"/>
      <c r="UJJ3001" s="607"/>
      <c r="UJK3001" s="607"/>
      <c r="UJL3001" s="607"/>
      <c r="UJM3001" s="607"/>
      <c r="UJN3001" s="607"/>
      <c r="UJO3001" s="607"/>
      <c r="UJP3001" s="607"/>
      <c r="UJQ3001" s="607"/>
      <c r="UJR3001" s="607"/>
      <c r="UJS3001" s="607"/>
      <c r="UJT3001" s="607"/>
      <c r="UJU3001" s="607"/>
      <c r="UJV3001" s="607"/>
      <c r="UJW3001" s="607"/>
      <c r="UJX3001" s="607"/>
      <c r="UJY3001" s="607"/>
      <c r="UJZ3001" s="607"/>
      <c r="UKA3001" s="607"/>
      <c r="UKB3001" s="607"/>
      <c r="UKC3001" s="607"/>
      <c r="UKD3001" s="607"/>
      <c r="UKE3001" s="607"/>
      <c r="UKF3001" s="607"/>
      <c r="UKG3001" s="607"/>
      <c r="UKH3001" s="607"/>
      <c r="UKI3001" s="607"/>
      <c r="UKJ3001" s="607"/>
      <c r="UKK3001" s="607"/>
      <c r="UKL3001" s="607"/>
      <c r="UKM3001" s="607"/>
      <c r="UKN3001" s="607"/>
      <c r="UKO3001" s="607"/>
      <c r="UKP3001" s="607"/>
      <c r="UKQ3001" s="607"/>
      <c r="UKR3001" s="607"/>
      <c r="UKS3001" s="607"/>
      <c r="UKT3001" s="607"/>
      <c r="UKU3001" s="607"/>
      <c r="UKV3001" s="607"/>
      <c r="UKW3001" s="607"/>
      <c r="UKX3001" s="607"/>
      <c r="UKY3001" s="607"/>
      <c r="UKZ3001" s="607"/>
      <c r="ULA3001" s="607"/>
      <c r="ULB3001" s="607"/>
      <c r="ULC3001" s="607"/>
      <c r="ULD3001" s="607"/>
      <c r="ULE3001" s="607"/>
      <c r="ULF3001" s="607"/>
      <c r="ULG3001" s="607"/>
      <c r="ULH3001" s="607"/>
      <c r="ULI3001" s="607"/>
      <c r="ULJ3001" s="607"/>
      <c r="ULK3001" s="607"/>
      <c r="ULL3001" s="607"/>
      <c r="ULM3001" s="607"/>
      <c r="ULN3001" s="607"/>
      <c r="ULO3001" s="607"/>
      <c r="ULP3001" s="607"/>
      <c r="ULQ3001" s="607"/>
      <c r="ULR3001" s="607"/>
      <c r="ULS3001" s="607"/>
      <c r="ULT3001" s="607"/>
      <c r="ULU3001" s="607"/>
      <c r="ULV3001" s="607"/>
      <c r="ULW3001" s="607"/>
      <c r="ULX3001" s="607"/>
      <c r="ULY3001" s="607"/>
      <c r="ULZ3001" s="607"/>
      <c r="UMA3001" s="607"/>
      <c r="UMB3001" s="607"/>
      <c r="UMC3001" s="607"/>
      <c r="UMD3001" s="607"/>
      <c r="UME3001" s="607"/>
      <c r="UMF3001" s="607"/>
      <c r="UMG3001" s="607"/>
      <c r="UMH3001" s="607"/>
      <c r="UMI3001" s="607"/>
      <c r="UMJ3001" s="607"/>
      <c r="UMK3001" s="607"/>
      <c r="UML3001" s="607"/>
      <c r="UMM3001" s="607"/>
      <c r="UMN3001" s="607"/>
      <c r="UMO3001" s="607"/>
      <c r="UMP3001" s="607"/>
      <c r="UMQ3001" s="607"/>
      <c r="UMR3001" s="607"/>
      <c r="UMS3001" s="607"/>
      <c r="UMT3001" s="607"/>
      <c r="UMU3001" s="607"/>
      <c r="UMV3001" s="607"/>
      <c r="UMW3001" s="607"/>
      <c r="UMX3001" s="607"/>
      <c r="UMY3001" s="607"/>
      <c r="UMZ3001" s="607"/>
      <c r="UNA3001" s="607"/>
      <c r="UNB3001" s="607"/>
      <c r="UNC3001" s="607"/>
      <c r="UND3001" s="607"/>
      <c r="UNE3001" s="607"/>
      <c r="UNF3001" s="607"/>
      <c r="UNG3001" s="607"/>
      <c r="UNH3001" s="607"/>
      <c r="UNI3001" s="607"/>
      <c r="UNJ3001" s="607"/>
      <c r="UNK3001" s="607"/>
      <c r="UNL3001" s="607"/>
      <c r="UNM3001" s="607"/>
      <c r="UNN3001" s="607"/>
      <c r="UNO3001" s="607"/>
      <c r="UNP3001" s="607"/>
      <c r="UNQ3001" s="607"/>
      <c r="UNR3001" s="607"/>
      <c r="UNS3001" s="607"/>
      <c r="UNT3001" s="607"/>
      <c r="UNU3001" s="607"/>
      <c r="UNV3001" s="607"/>
      <c r="UNW3001" s="607"/>
      <c r="UNX3001" s="607"/>
      <c r="UNY3001" s="607"/>
      <c r="UNZ3001" s="607"/>
      <c r="UOA3001" s="607"/>
      <c r="UOB3001" s="607"/>
      <c r="UOC3001" s="607"/>
      <c r="UOD3001" s="607"/>
      <c r="UOE3001" s="607"/>
      <c r="UOF3001" s="607"/>
      <c r="UOG3001" s="607"/>
      <c r="UOH3001" s="607"/>
      <c r="UOI3001" s="607"/>
      <c r="UOJ3001" s="607"/>
      <c r="UOK3001" s="607"/>
      <c r="UOL3001" s="607"/>
      <c r="UOM3001" s="607"/>
      <c r="UON3001" s="607"/>
      <c r="UOO3001" s="607"/>
      <c r="UOP3001" s="607"/>
      <c r="UOQ3001" s="607"/>
      <c r="UOR3001" s="607"/>
      <c r="UOS3001" s="607"/>
      <c r="UOT3001" s="607"/>
      <c r="UOU3001" s="607"/>
      <c r="UOV3001" s="607"/>
      <c r="UOW3001" s="607"/>
      <c r="UOX3001" s="607"/>
      <c r="UOY3001" s="607"/>
      <c r="UOZ3001" s="607"/>
      <c r="UPA3001" s="607"/>
      <c r="UPB3001" s="607"/>
      <c r="UPC3001" s="607"/>
      <c r="UPD3001" s="607"/>
      <c r="UPE3001" s="607"/>
      <c r="UPF3001" s="607"/>
      <c r="UPG3001" s="607"/>
      <c r="UPH3001" s="607"/>
      <c r="UPI3001" s="607"/>
      <c r="UPJ3001" s="607"/>
      <c r="UPK3001" s="607"/>
      <c r="UPL3001" s="607"/>
      <c r="UPM3001" s="607"/>
      <c r="UPN3001" s="607"/>
      <c r="UPO3001" s="607"/>
      <c r="UPP3001" s="607"/>
      <c r="UPQ3001" s="607"/>
      <c r="UPR3001" s="607"/>
      <c r="UPS3001" s="607"/>
      <c r="UPT3001" s="607"/>
      <c r="UPU3001" s="607"/>
      <c r="UPV3001" s="607"/>
      <c r="UPW3001" s="607"/>
      <c r="UPX3001" s="607"/>
      <c r="UPY3001" s="607"/>
      <c r="UPZ3001" s="607"/>
      <c r="UQA3001" s="607"/>
      <c r="UQB3001" s="607"/>
      <c r="UQC3001" s="607"/>
      <c r="UQD3001" s="607"/>
      <c r="UQE3001" s="607"/>
      <c r="UQF3001" s="607"/>
      <c r="UQG3001" s="607"/>
      <c r="UQH3001" s="607"/>
      <c r="UQI3001" s="607"/>
      <c r="UQJ3001" s="607"/>
      <c r="UQK3001" s="607"/>
      <c r="UQL3001" s="607"/>
      <c r="UQM3001" s="607"/>
      <c r="UQN3001" s="607"/>
      <c r="UQO3001" s="607"/>
      <c r="UQP3001" s="607"/>
      <c r="UQQ3001" s="607"/>
      <c r="UQR3001" s="607"/>
      <c r="UQS3001" s="607"/>
      <c r="UQT3001" s="607"/>
      <c r="UQU3001" s="607"/>
      <c r="UQV3001" s="607"/>
      <c r="UQW3001" s="607"/>
      <c r="UQX3001" s="607"/>
      <c r="UQY3001" s="607"/>
      <c r="UQZ3001" s="607"/>
      <c r="URA3001" s="607"/>
      <c r="URB3001" s="607"/>
      <c r="URC3001" s="607"/>
      <c r="URD3001" s="607"/>
      <c r="URE3001" s="607"/>
      <c r="URF3001" s="607"/>
      <c r="URG3001" s="607"/>
      <c r="URH3001" s="607"/>
      <c r="URI3001" s="607"/>
      <c r="URJ3001" s="607"/>
      <c r="URK3001" s="607"/>
      <c r="URL3001" s="607"/>
      <c r="URM3001" s="607"/>
      <c r="URN3001" s="607"/>
      <c r="URO3001" s="607"/>
      <c r="URP3001" s="607"/>
      <c r="URQ3001" s="607"/>
      <c r="URR3001" s="607"/>
      <c r="URS3001" s="607"/>
      <c r="URT3001" s="607"/>
      <c r="URU3001" s="607"/>
      <c r="URV3001" s="607"/>
      <c r="URW3001" s="607"/>
      <c r="URX3001" s="607"/>
      <c r="URY3001" s="607"/>
      <c r="URZ3001" s="607"/>
      <c r="USA3001" s="607"/>
      <c r="USB3001" s="607"/>
      <c r="USC3001" s="607"/>
      <c r="USD3001" s="607"/>
      <c r="USE3001" s="607"/>
      <c r="USF3001" s="607"/>
      <c r="USG3001" s="607"/>
      <c r="USH3001" s="607"/>
      <c r="USI3001" s="607"/>
      <c r="USJ3001" s="607"/>
      <c r="USK3001" s="607"/>
      <c r="USL3001" s="607"/>
      <c r="USM3001" s="607"/>
      <c r="USN3001" s="607"/>
      <c r="USO3001" s="607"/>
      <c r="USP3001" s="607"/>
      <c r="USQ3001" s="607"/>
      <c r="USR3001" s="607"/>
      <c r="USS3001" s="607"/>
      <c r="UST3001" s="607"/>
      <c r="USU3001" s="607"/>
      <c r="USV3001" s="607"/>
      <c r="USW3001" s="607"/>
      <c r="USX3001" s="607"/>
      <c r="USY3001" s="607"/>
      <c r="USZ3001" s="607"/>
      <c r="UTA3001" s="607"/>
      <c r="UTB3001" s="607"/>
      <c r="UTC3001" s="607"/>
      <c r="UTD3001" s="607"/>
      <c r="UTE3001" s="607"/>
      <c r="UTF3001" s="607"/>
      <c r="UTG3001" s="607"/>
      <c r="UTH3001" s="607"/>
      <c r="UTI3001" s="607"/>
      <c r="UTJ3001" s="607"/>
      <c r="UTK3001" s="607"/>
      <c r="UTL3001" s="607"/>
      <c r="UTM3001" s="607"/>
      <c r="UTN3001" s="607"/>
      <c r="UTO3001" s="607"/>
      <c r="UTP3001" s="607"/>
      <c r="UTQ3001" s="607"/>
      <c r="UTR3001" s="607"/>
      <c r="UTS3001" s="607"/>
      <c r="UTT3001" s="607"/>
      <c r="UTU3001" s="607"/>
      <c r="UTV3001" s="607"/>
      <c r="UTW3001" s="607"/>
      <c r="UTX3001" s="607"/>
      <c r="UTY3001" s="607"/>
      <c r="UTZ3001" s="607"/>
      <c r="UUA3001" s="607"/>
      <c r="UUB3001" s="607"/>
      <c r="UUC3001" s="607"/>
      <c r="UUD3001" s="607"/>
      <c r="UUE3001" s="607"/>
      <c r="UUF3001" s="607"/>
      <c r="UUG3001" s="607"/>
      <c r="UUH3001" s="607"/>
      <c r="UUI3001" s="607"/>
      <c r="UUJ3001" s="607"/>
      <c r="UUK3001" s="607"/>
      <c r="UUL3001" s="607"/>
      <c r="UUM3001" s="607"/>
      <c r="UUN3001" s="607"/>
      <c r="UUO3001" s="607"/>
      <c r="UUP3001" s="607"/>
      <c r="UUQ3001" s="607"/>
      <c r="UUR3001" s="607"/>
      <c r="UUS3001" s="607"/>
      <c r="UUT3001" s="607"/>
      <c r="UUU3001" s="607"/>
      <c r="UUV3001" s="607"/>
      <c r="UUW3001" s="607"/>
      <c r="UUX3001" s="607"/>
      <c r="UUY3001" s="607"/>
      <c r="UUZ3001" s="607"/>
      <c r="UVA3001" s="607"/>
      <c r="UVB3001" s="607"/>
      <c r="UVC3001" s="607"/>
      <c r="UVD3001" s="607"/>
      <c r="UVE3001" s="607"/>
      <c r="UVF3001" s="607"/>
      <c r="UVG3001" s="607"/>
      <c r="UVH3001" s="607"/>
      <c r="UVI3001" s="607"/>
      <c r="UVJ3001" s="607"/>
      <c r="UVK3001" s="607"/>
      <c r="UVL3001" s="607"/>
      <c r="UVM3001" s="607"/>
      <c r="UVN3001" s="607"/>
      <c r="UVO3001" s="607"/>
      <c r="UVP3001" s="607"/>
      <c r="UVQ3001" s="607"/>
      <c r="UVR3001" s="607"/>
      <c r="UVS3001" s="607"/>
      <c r="UVT3001" s="607"/>
      <c r="UVU3001" s="607"/>
      <c r="UVV3001" s="607"/>
      <c r="UVW3001" s="607"/>
      <c r="UVX3001" s="607"/>
      <c r="UVY3001" s="607"/>
      <c r="UVZ3001" s="607"/>
      <c r="UWA3001" s="607"/>
      <c r="UWB3001" s="607"/>
      <c r="UWC3001" s="607"/>
      <c r="UWD3001" s="607"/>
      <c r="UWE3001" s="607"/>
      <c r="UWF3001" s="607"/>
      <c r="UWG3001" s="607"/>
      <c r="UWH3001" s="607"/>
      <c r="UWI3001" s="607"/>
      <c r="UWJ3001" s="607"/>
      <c r="UWK3001" s="607"/>
      <c r="UWL3001" s="607"/>
      <c r="UWM3001" s="607"/>
      <c r="UWN3001" s="607"/>
      <c r="UWO3001" s="607"/>
      <c r="UWP3001" s="607"/>
      <c r="UWQ3001" s="607"/>
      <c r="UWR3001" s="607"/>
      <c r="UWS3001" s="607"/>
      <c r="UWT3001" s="607"/>
      <c r="UWU3001" s="607"/>
      <c r="UWV3001" s="607"/>
      <c r="UWW3001" s="607"/>
      <c r="UWX3001" s="607"/>
      <c r="UWY3001" s="607"/>
      <c r="UWZ3001" s="607"/>
      <c r="UXA3001" s="607"/>
      <c r="UXB3001" s="607"/>
      <c r="UXC3001" s="607"/>
      <c r="UXD3001" s="607"/>
      <c r="UXE3001" s="607"/>
      <c r="UXF3001" s="607"/>
      <c r="UXG3001" s="607"/>
      <c r="UXH3001" s="607"/>
      <c r="UXI3001" s="607"/>
      <c r="UXJ3001" s="607"/>
      <c r="UXK3001" s="607"/>
      <c r="UXL3001" s="607"/>
      <c r="UXM3001" s="607"/>
      <c r="UXN3001" s="607"/>
      <c r="UXO3001" s="607"/>
      <c r="UXP3001" s="607"/>
      <c r="UXQ3001" s="607"/>
      <c r="UXR3001" s="607"/>
      <c r="UXS3001" s="607"/>
      <c r="UXT3001" s="607"/>
      <c r="UXU3001" s="607"/>
      <c r="UXV3001" s="607"/>
      <c r="UXW3001" s="607"/>
      <c r="UXX3001" s="607"/>
      <c r="UXY3001" s="607"/>
      <c r="UXZ3001" s="607"/>
      <c r="UYA3001" s="607"/>
      <c r="UYB3001" s="607"/>
      <c r="UYC3001" s="607"/>
      <c r="UYD3001" s="607"/>
      <c r="UYE3001" s="607"/>
      <c r="UYF3001" s="607"/>
      <c r="UYG3001" s="607"/>
      <c r="UYH3001" s="607"/>
      <c r="UYI3001" s="607"/>
      <c r="UYJ3001" s="607"/>
      <c r="UYK3001" s="607"/>
      <c r="UYL3001" s="607"/>
      <c r="UYM3001" s="607"/>
      <c r="UYN3001" s="607"/>
      <c r="UYO3001" s="607"/>
      <c r="UYP3001" s="607"/>
      <c r="UYQ3001" s="607"/>
      <c r="UYR3001" s="607"/>
      <c r="UYS3001" s="607"/>
      <c r="UYT3001" s="607"/>
      <c r="UYU3001" s="607"/>
      <c r="UYV3001" s="607"/>
      <c r="UYW3001" s="607"/>
      <c r="UYX3001" s="607"/>
      <c r="UYY3001" s="607"/>
      <c r="UYZ3001" s="607"/>
      <c r="UZA3001" s="607"/>
      <c r="UZB3001" s="607"/>
      <c r="UZC3001" s="607"/>
      <c r="UZD3001" s="607"/>
      <c r="UZE3001" s="607"/>
      <c r="UZF3001" s="607"/>
      <c r="UZG3001" s="607"/>
      <c r="UZH3001" s="607"/>
      <c r="UZI3001" s="607"/>
      <c r="UZJ3001" s="607"/>
      <c r="UZK3001" s="607"/>
      <c r="UZL3001" s="607"/>
      <c r="UZM3001" s="607"/>
      <c r="UZN3001" s="607"/>
      <c r="UZO3001" s="607"/>
      <c r="UZP3001" s="607"/>
      <c r="UZQ3001" s="607"/>
      <c r="UZR3001" s="607"/>
      <c r="UZS3001" s="607"/>
      <c r="UZT3001" s="607"/>
      <c r="UZU3001" s="607"/>
      <c r="UZV3001" s="607"/>
      <c r="UZW3001" s="607"/>
      <c r="UZX3001" s="607"/>
      <c r="UZY3001" s="607"/>
      <c r="UZZ3001" s="607"/>
      <c r="VAA3001" s="607"/>
      <c r="VAB3001" s="607"/>
      <c r="VAC3001" s="607"/>
      <c r="VAD3001" s="607"/>
      <c r="VAE3001" s="607"/>
      <c r="VAF3001" s="607"/>
      <c r="VAG3001" s="607"/>
      <c r="VAH3001" s="607"/>
      <c r="VAI3001" s="607"/>
      <c r="VAJ3001" s="607"/>
      <c r="VAK3001" s="607"/>
      <c r="VAL3001" s="607"/>
      <c r="VAM3001" s="607"/>
      <c r="VAN3001" s="607"/>
      <c r="VAO3001" s="607"/>
      <c r="VAP3001" s="607"/>
      <c r="VAQ3001" s="607"/>
      <c r="VAR3001" s="607"/>
      <c r="VAS3001" s="607"/>
      <c r="VAT3001" s="607"/>
      <c r="VAU3001" s="607"/>
      <c r="VAV3001" s="607"/>
      <c r="VAW3001" s="607"/>
      <c r="VAX3001" s="607"/>
      <c r="VAY3001" s="607"/>
      <c r="VAZ3001" s="607"/>
      <c r="VBA3001" s="607"/>
      <c r="VBB3001" s="607"/>
      <c r="VBC3001" s="607"/>
      <c r="VBD3001" s="607"/>
      <c r="VBE3001" s="607"/>
      <c r="VBF3001" s="607"/>
      <c r="VBG3001" s="607"/>
      <c r="VBH3001" s="607"/>
      <c r="VBI3001" s="607"/>
      <c r="VBJ3001" s="607"/>
      <c r="VBK3001" s="607"/>
      <c r="VBL3001" s="607"/>
      <c r="VBM3001" s="607"/>
      <c r="VBN3001" s="607"/>
      <c r="VBO3001" s="607"/>
      <c r="VBP3001" s="607"/>
      <c r="VBQ3001" s="607"/>
      <c r="VBR3001" s="607"/>
      <c r="VBS3001" s="607"/>
      <c r="VBT3001" s="607"/>
      <c r="VBU3001" s="607"/>
      <c r="VBV3001" s="607"/>
      <c r="VBW3001" s="607"/>
      <c r="VBX3001" s="607"/>
      <c r="VBY3001" s="607"/>
      <c r="VBZ3001" s="607"/>
      <c r="VCA3001" s="607"/>
      <c r="VCB3001" s="607"/>
      <c r="VCC3001" s="607"/>
      <c r="VCD3001" s="607"/>
      <c r="VCE3001" s="607"/>
      <c r="VCF3001" s="607"/>
      <c r="VCG3001" s="607"/>
      <c r="VCH3001" s="607"/>
      <c r="VCI3001" s="607"/>
      <c r="VCJ3001" s="607"/>
      <c r="VCK3001" s="607"/>
      <c r="VCL3001" s="607"/>
      <c r="VCM3001" s="607"/>
      <c r="VCN3001" s="607"/>
      <c r="VCO3001" s="607"/>
      <c r="VCP3001" s="607"/>
      <c r="VCQ3001" s="607"/>
      <c r="VCR3001" s="607"/>
      <c r="VCS3001" s="607"/>
      <c r="VCT3001" s="607"/>
      <c r="VCU3001" s="607"/>
      <c r="VCV3001" s="607"/>
      <c r="VCW3001" s="607"/>
      <c r="VCX3001" s="607"/>
      <c r="VCY3001" s="607"/>
      <c r="VCZ3001" s="607"/>
      <c r="VDA3001" s="607"/>
      <c r="VDB3001" s="607"/>
      <c r="VDC3001" s="607"/>
      <c r="VDD3001" s="607"/>
      <c r="VDE3001" s="607"/>
      <c r="VDF3001" s="607"/>
      <c r="VDG3001" s="607"/>
      <c r="VDH3001" s="607"/>
      <c r="VDI3001" s="607"/>
      <c r="VDJ3001" s="607"/>
      <c r="VDK3001" s="607"/>
      <c r="VDL3001" s="607"/>
      <c r="VDM3001" s="607"/>
      <c r="VDN3001" s="607"/>
      <c r="VDO3001" s="607"/>
      <c r="VDP3001" s="607"/>
      <c r="VDQ3001" s="607"/>
      <c r="VDR3001" s="607"/>
      <c r="VDS3001" s="607"/>
      <c r="VDT3001" s="607"/>
      <c r="VDU3001" s="607"/>
      <c r="VDV3001" s="607"/>
      <c r="VDW3001" s="607"/>
      <c r="VDX3001" s="607"/>
      <c r="VDY3001" s="607"/>
      <c r="VDZ3001" s="607"/>
      <c r="VEA3001" s="607"/>
      <c r="VEB3001" s="607"/>
      <c r="VEC3001" s="607"/>
      <c r="VED3001" s="607"/>
      <c r="VEE3001" s="607"/>
      <c r="VEF3001" s="607"/>
      <c r="VEG3001" s="607"/>
      <c r="VEH3001" s="607"/>
      <c r="VEI3001" s="607"/>
      <c r="VEJ3001" s="607"/>
      <c r="VEK3001" s="607"/>
      <c r="VEL3001" s="607"/>
      <c r="VEM3001" s="607"/>
      <c r="VEN3001" s="607"/>
      <c r="VEO3001" s="607"/>
      <c r="VEP3001" s="607"/>
      <c r="VEQ3001" s="607"/>
      <c r="VER3001" s="607"/>
      <c r="VES3001" s="607"/>
      <c r="VET3001" s="607"/>
      <c r="VEU3001" s="607"/>
      <c r="VEV3001" s="607"/>
      <c r="VEW3001" s="607"/>
      <c r="VEX3001" s="607"/>
      <c r="VEY3001" s="607"/>
      <c r="VEZ3001" s="607"/>
      <c r="VFA3001" s="607"/>
      <c r="VFB3001" s="607"/>
      <c r="VFC3001" s="607"/>
      <c r="VFD3001" s="607"/>
      <c r="VFE3001" s="607"/>
      <c r="VFF3001" s="607"/>
      <c r="VFG3001" s="607"/>
      <c r="VFH3001" s="607"/>
      <c r="VFI3001" s="607"/>
      <c r="VFJ3001" s="607"/>
      <c r="VFK3001" s="607"/>
      <c r="VFL3001" s="607"/>
      <c r="VFM3001" s="607"/>
      <c r="VFN3001" s="607"/>
      <c r="VFO3001" s="607"/>
      <c r="VFP3001" s="607"/>
      <c r="VFQ3001" s="607"/>
      <c r="VFR3001" s="607"/>
      <c r="VFS3001" s="607"/>
      <c r="VFT3001" s="607"/>
      <c r="VFU3001" s="607"/>
      <c r="VFV3001" s="607"/>
      <c r="VFW3001" s="607"/>
      <c r="VFX3001" s="607"/>
      <c r="VFY3001" s="607"/>
      <c r="VFZ3001" s="607"/>
      <c r="VGA3001" s="607"/>
      <c r="VGB3001" s="607"/>
      <c r="VGC3001" s="607"/>
      <c r="VGD3001" s="607"/>
      <c r="VGE3001" s="607"/>
      <c r="VGF3001" s="607"/>
      <c r="VGG3001" s="607"/>
      <c r="VGH3001" s="607"/>
      <c r="VGI3001" s="607"/>
      <c r="VGJ3001" s="607"/>
      <c r="VGK3001" s="607"/>
      <c r="VGL3001" s="607"/>
      <c r="VGM3001" s="607"/>
      <c r="VGN3001" s="607"/>
      <c r="VGO3001" s="607"/>
      <c r="VGP3001" s="607"/>
      <c r="VGQ3001" s="607"/>
      <c r="VGR3001" s="607"/>
      <c r="VGS3001" s="607"/>
      <c r="VGT3001" s="607"/>
      <c r="VGU3001" s="607"/>
      <c r="VGV3001" s="607"/>
      <c r="VGW3001" s="607"/>
      <c r="VGX3001" s="607"/>
      <c r="VGY3001" s="607"/>
      <c r="VGZ3001" s="607"/>
      <c r="VHA3001" s="607"/>
      <c r="VHB3001" s="607"/>
      <c r="VHC3001" s="607"/>
      <c r="VHD3001" s="607"/>
      <c r="VHE3001" s="607"/>
      <c r="VHF3001" s="607"/>
      <c r="VHG3001" s="607"/>
      <c r="VHH3001" s="607"/>
      <c r="VHI3001" s="607"/>
      <c r="VHJ3001" s="607"/>
      <c r="VHK3001" s="607"/>
      <c r="VHL3001" s="607"/>
      <c r="VHM3001" s="607"/>
      <c r="VHN3001" s="607"/>
      <c r="VHO3001" s="607"/>
      <c r="VHP3001" s="607"/>
      <c r="VHQ3001" s="607"/>
      <c r="VHR3001" s="607"/>
      <c r="VHS3001" s="607"/>
      <c r="VHT3001" s="607"/>
      <c r="VHU3001" s="607"/>
      <c r="VHV3001" s="607"/>
      <c r="VHW3001" s="607"/>
      <c r="VHX3001" s="607"/>
      <c r="VHY3001" s="607"/>
      <c r="VHZ3001" s="607"/>
      <c r="VIA3001" s="607"/>
      <c r="VIB3001" s="607"/>
      <c r="VIC3001" s="607"/>
      <c r="VID3001" s="607"/>
      <c r="VIE3001" s="607"/>
      <c r="VIF3001" s="607"/>
      <c r="VIG3001" s="607"/>
      <c r="VIH3001" s="607"/>
      <c r="VII3001" s="607"/>
      <c r="VIJ3001" s="607"/>
      <c r="VIK3001" s="607"/>
      <c r="VIL3001" s="607"/>
      <c r="VIM3001" s="607"/>
      <c r="VIN3001" s="607"/>
      <c r="VIO3001" s="607"/>
      <c r="VIP3001" s="607"/>
      <c r="VIQ3001" s="607"/>
      <c r="VIR3001" s="607"/>
      <c r="VIS3001" s="607"/>
      <c r="VIT3001" s="607"/>
      <c r="VIU3001" s="607"/>
      <c r="VIV3001" s="607"/>
      <c r="VIW3001" s="607"/>
      <c r="VIX3001" s="607"/>
      <c r="VIY3001" s="607"/>
      <c r="VIZ3001" s="607"/>
      <c r="VJA3001" s="607"/>
      <c r="VJB3001" s="607"/>
      <c r="VJC3001" s="607"/>
      <c r="VJD3001" s="607"/>
      <c r="VJE3001" s="607"/>
      <c r="VJF3001" s="607"/>
      <c r="VJG3001" s="607"/>
      <c r="VJH3001" s="607"/>
      <c r="VJI3001" s="607"/>
      <c r="VJJ3001" s="607"/>
      <c r="VJK3001" s="607"/>
      <c r="VJL3001" s="607"/>
      <c r="VJM3001" s="607"/>
      <c r="VJN3001" s="607"/>
      <c r="VJO3001" s="607"/>
      <c r="VJP3001" s="607"/>
      <c r="VJQ3001" s="607"/>
      <c r="VJR3001" s="607"/>
      <c r="VJS3001" s="607"/>
      <c r="VJT3001" s="607"/>
      <c r="VJU3001" s="607"/>
      <c r="VJV3001" s="607"/>
      <c r="VJW3001" s="607"/>
      <c r="VJX3001" s="607"/>
      <c r="VJY3001" s="607"/>
      <c r="VJZ3001" s="607"/>
      <c r="VKA3001" s="607"/>
      <c r="VKB3001" s="607"/>
      <c r="VKC3001" s="607"/>
      <c r="VKD3001" s="607"/>
      <c r="VKE3001" s="607"/>
      <c r="VKF3001" s="607"/>
      <c r="VKG3001" s="607"/>
      <c r="VKH3001" s="607"/>
      <c r="VKI3001" s="607"/>
      <c r="VKJ3001" s="607"/>
      <c r="VKK3001" s="607"/>
      <c r="VKL3001" s="607"/>
      <c r="VKM3001" s="607"/>
      <c r="VKN3001" s="607"/>
      <c r="VKO3001" s="607"/>
      <c r="VKP3001" s="607"/>
      <c r="VKQ3001" s="607"/>
      <c r="VKR3001" s="607"/>
      <c r="VKS3001" s="607"/>
      <c r="VKT3001" s="607"/>
      <c r="VKU3001" s="607"/>
      <c r="VKV3001" s="607"/>
      <c r="VKW3001" s="607"/>
      <c r="VKX3001" s="607"/>
      <c r="VKY3001" s="607"/>
      <c r="VKZ3001" s="607"/>
      <c r="VLA3001" s="607"/>
      <c r="VLB3001" s="607"/>
      <c r="VLC3001" s="607"/>
      <c r="VLD3001" s="607"/>
      <c r="VLE3001" s="607"/>
      <c r="VLF3001" s="607"/>
      <c r="VLG3001" s="607"/>
      <c r="VLH3001" s="607"/>
      <c r="VLI3001" s="607"/>
      <c r="VLJ3001" s="607"/>
      <c r="VLK3001" s="607"/>
      <c r="VLL3001" s="607"/>
      <c r="VLM3001" s="607"/>
      <c r="VLN3001" s="607"/>
      <c r="VLO3001" s="607"/>
      <c r="VLP3001" s="607"/>
      <c r="VLQ3001" s="607"/>
      <c r="VLR3001" s="607"/>
      <c r="VLS3001" s="607"/>
      <c r="VLT3001" s="607"/>
      <c r="VLU3001" s="607"/>
      <c r="VLV3001" s="607"/>
      <c r="VLW3001" s="607"/>
      <c r="VLX3001" s="607"/>
      <c r="VLY3001" s="607"/>
      <c r="VLZ3001" s="607"/>
      <c r="VMA3001" s="607"/>
      <c r="VMB3001" s="607"/>
      <c r="VMC3001" s="607"/>
      <c r="VMD3001" s="607"/>
      <c r="VME3001" s="607"/>
      <c r="VMF3001" s="607"/>
      <c r="VMG3001" s="607"/>
      <c r="VMH3001" s="607"/>
      <c r="VMI3001" s="607"/>
      <c r="VMJ3001" s="607"/>
      <c r="VMK3001" s="607"/>
      <c r="VML3001" s="607"/>
      <c r="VMM3001" s="607"/>
      <c r="VMN3001" s="607"/>
      <c r="VMO3001" s="607"/>
      <c r="VMP3001" s="607"/>
      <c r="VMQ3001" s="607"/>
      <c r="VMR3001" s="607"/>
      <c r="VMS3001" s="607"/>
      <c r="VMT3001" s="607"/>
      <c r="VMU3001" s="607"/>
      <c r="VMV3001" s="607"/>
      <c r="VMW3001" s="607"/>
      <c r="VMX3001" s="607"/>
      <c r="VMY3001" s="607"/>
      <c r="VMZ3001" s="607"/>
      <c r="VNA3001" s="607"/>
      <c r="VNB3001" s="607"/>
      <c r="VNC3001" s="607"/>
      <c r="VND3001" s="607"/>
      <c r="VNE3001" s="607"/>
      <c r="VNF3001" s="607"/>
      <c r="VNG3001" s="607"/>
      <c r="VNH3001" s="607"/>
      <c r="VNI3001" s="607"/>
      <c r="VNJ3001" s="607"/>
      <c r="VNK3001" s="607"/>
      <c r="VNL3001" s="607"/>
      <c r="VNM3001" s="607"/>
      <c r="VNN3001" s="607"/>
      <c r="VNO3001" s="607"/>
      <c r="VNP3001" s="607"/>
      <c r="VNQ3001" s="607"/>
      <c r="VNR3001" s="607"/>
      <c r="VNS3001" s="607"/>
      <c r="VNT3001" s="607"/>
      <c r="VNU3001" s="607"/>
      <c r="VNV3001" s="607"/>
      <c r="VNW3001" s="607"/>
      <c r="VNX3001" s="607"/>
      <c r="VNY3001" s="607"/>
      <c r="VNZ3001" s="607"/>
      <c r="VOA3001" s="607"/>
      <c r="VOB3001" s="607"/>
      <c r="VOC3001" s="607"/>
      <c r="VOD3001" s="607"/>
      <c r="VOE3001" s="607"/>
      <c r="VOF3001" s="607"/>
      <c r="VOG3001" s="607"/>
      <c r="VOH3001" s="607"/>
      <c r="VOI3001" s="607"/>
      <c r="VOJ3001" s="607"/>
      <c r="VOK3001" s="607"/>
      <c r="VOL3001" s="607"/>
      <c r="VOM3001" s="607"/>
      <c r="VON3001" s="607"/>
      <c r="VOO3001" s="607"/>
      <c r="VOP3001" s="607"/>
      <c r="VOQ3001" s="607"/>
      <c r="VOR3001" s="607"/>
      <c r="VOS3001" s="607"/>
      <c r="VOT3001" s="607"/>
      <c r="VOU3001" s="607"/>
      <c r="VOV3001" s="607"/>
      <c r="VOW3001" s="607"/>
      <c r="VOX3001" s="607"/>
      <c r="VOY3001" s="607"/>
      <c r="VOZ3001" s="607"/>
      <c r="VPA3001" s="607"/>
      <c r="VPB3001" s="607"/>
      <c r="VPC3001" s="607"/>
      <c r="VPD3001" s="607"/>
      <c r="VPE3001" s="607"/>
      <c r="VPF3001" s="607"/>
      <c r="VPG3001" s="607"/>
      <c r="VPH3001" s="607"/>
      <c r="VPI3001" s="607"/>
      <c r="VPJ3001" s="607"/>
      <c r="VPK3001" s="607"/>
      <c r="VPL3001" s="607"/>
      <c r="VPM3001" s="607"/>
      <c r="VPN3001" s="607"/>
      <c r="VPO3001" s="607"/>
      <c r="VPP3001" s="607"/>
      <c r="VPQ3001" s="607"/>
      <c r="VPR3001" s="607"/>
      <c r="VPS3001" s="607"/>
      <c r="VPT3001" s="607"/>
      <c r="VPU3001" s="607"/>
      <c r="VPV3001" s="607"/>
      <c r="VPW3001" s="607"/>
      <c r="VPX3001" s="607"/>
      <c r="VPY3001" s="607"/>
      <c r="VPZ3001" s="607"/>
      <c r="VQA3001" s="607"/>
      <c r="VQB3001" s="607"/>
      <c r="VQC3001" s="607"/>
      <c r="VQD3001" s="607"/>
      <c r="VQE3001" s="607"/>
      <c r="VQF3001" s="607"/>
      <c r="VQG3001" s="607"/>
      <c r="VQH3001" s="607"/>
      <c r="VQI3001" s="607"/>
      <c r="VQJ3001" s="607"/>
      <c r="VQK3001" s="607"/>
      <c r="VQL3001" s="607"/>
      <c r="VQM3001" s="607"/>
      <c r="VQN3001" s="607"/>
      <c r="VQO3001" s="607"/>
      <c r="VQP3001" s="607"/>
      <c r="VQQ3001" s="607"/>
      <c r="VQR3001" s="607"/>
      <c r="VQS3001" s="607"/>
      <c r="VQT3001" s="607"/>
      <c r="VQU3001" s="607"/>
      <c r="VQV3001" s="607"/>
      <c r="VQW3001" s="607"/>
      <c r="VQX3001" s="607"/>
      <c r="VQY3001" s="607"/>
      <c r="VQZ3001" s="607"/>
      <c r="VRA3001" s="607"/>
      <c r="VRB3001" s="607"/>
      <c r="VRC3001" s="607"/>
      <c r="VRD3001" s="607"/>
      <c r="VRE3001" s="607"/>
      <c r="VRF3001" s="607"/>
      <c r="VRG3001" s="607"/>
      <c r="VRH3001" s="607"/>
      <c r="VRI3001" s="607"/>
      <c r="VRJ3001" s="607"/>
      <c r="VRK3001" s="607"/>
      <c r="VRL3001" s="607"/>
      <c r="VRM3001" s="607"/>
      <c r="VRN3001" s="607"/>
      <c r="VRO3001" s="607"/>
      <c r="VRP3001" s="607"/>
      <c r="VRQ3001" s="607"/>
      <c r="VRR3001" s="607"/>
      <c r="VRS3001" s="607"/>
      <c r="VRT3001" s="607"/>
      <c r="VRU3001" s="607"/>
      <c r="VRV3001" s="607"/>
      <c r="VRW3001" s="607"/>
      <c r="VRX3001" s="607"/>
      <c r="VRY3001" s="607"/>
      <c r="VRZ3001" s="607"/>
      <c r="VSA3001" s="607"/>
      <c r="VSB3001" s="607"/>
      <c r="VSC3001" s="607"/>
      <c r="VSD3001" s="607"/>
      <c r="VSE3001" s="607"/>
      <c r="VSF3001" s="607"/>
      <c r="VSG3001" s="607"/>
      <c r="VSH3001" s="607"/>
      <c r="VSI3001" s="607"/>
      <c r="VSJ3001" s="607"/>
      <c r="VSK3001" s="607"/>
      <c r="VSL3001" s="607"/>
      <c r="VSM3001" s="607"/>
      <c r="VSN3001" s="607"/>
      <c r="VSO3001" s="607"/>
      <c r="VSP3001" s="607"/>
      <c r="VSQ3001" s="607"/>
      <c r="VSR3001" s="607"/>
      <c r="VSS3001" s="607"/>
      <c r="VST3001" s="607"/>
      <c r="VSU3001" s="607"/>
      <c r="VSV3001" s="607"/>
      <c r="VSW3001" s="607"/>
      <c r="VSX3001" s="607"/>
      <c r="VSY3001" s="607"/>
      <c r="VSZ3001" s="607"/>
      <c r="VTA3001" s="607"/>
      <c r="VTB3001" s="607"/>
      <c r="VTC3001" s="607"/>
      <c r="VTD3001" s="607"/>
      <c r="VTE3001" s="607"/>
      <c r="VTF3001" s="607"/>
      <c r="VTG3001" s="607"/>
      <c r="VTH3001" s="607"/>
      <c r="VTI3001" s="607"/>
      <c r="VTJ3001" s="607"/>
      <c r="VTK3001" s="607"/>
      <c r="VTL3001" s="607"/>
      <c r="VTM3001" s="607"/>
      <c r="VTN3001" s="607"/>
      <c r="VTO3001" s="607"/>
      <c r="VTP3001" s="607"/>
      <c r="VTQ3001" s="607"/>
      <c r="VTR3001" s="607"/>
      <c r="VTS3001" s="607"/>
      <c r="VTT3001" s="607"/>
      <c r="VTU3001" s="607"/>
      <c r="VTV3001" s="607"/>
      <c r="VTW3001" s="607"/>
      <c r="VTX3001" s="607"/>
      <c r="VTY3001" s="607"/>
      <c r="VTZ3001" s="607"/>
      <c r="VUA3001" s="607"/>
      <c r="VUB3001" s="607"/>
      <c r="VUC3001" s="607"/>
      <c r="VUD3001" s="607"/>
      <c r="VUE3001" s="607"/>
      <c r="VUF3001" s="607"/>
      <c r="VUG3001" s="607"/>
      <c r="VUH3001" s="607"/>
      <c r="VUI3001" s="607"/>
      <c r="VUJ3001" s="607"/>
      <c r="VUK3001" s="607"/>
      <c r="VUL3001" s="607"/>
      <c r="VUM3001" s="607"/>
      <c r="VUN3001" s="607"/>
      <c r="VUO3001" s="607"/>
      <c r="VUP3001" s="607"/>
      <c r="VUQ3001" s="607"/>
      <c r="VUR3001" s="607"/>
      <c r="VUS3001" s="607"/>
      <c r="VUT3001" s="607"/>
      <c r="VUU3001" s="607"/>
      <c r="VUV3001" s="607"/>
      <c r="VUW3001" s="607"/>
      <c r="VUX3001" s="607"/>
      <c r="VUY3001" s="607"/>
      <c r="VUZ3001" s="607"/>
      <c r="VVA3001" s="607"/>
      <c r="VVB3001" s="607"/>
      <c r="VVC3001" s="607"/>
      <c r="VVD3001" s="607"/>
      <c r="VVE3001" s="607"/>
      <c r="VVF3001" s="607"/>
      <c r="VVG3001" s="607"/>
      <c r="VVH3001" s="607"/>
      <c r="VVI3001" s="607"/>
      <c r="VVJ3001" s="607"/>
      <c r="VVK3001" s="607"/>
      <c r="VVL3001" s="607"/>
      <c r="VVM3001" s="607"/>
      <c r="VVN3001" s="607"/>
      <c r="VVO3001" s="607"/>
      <c r="VVP3001" s="607"/>
      <c r="VVQ3001" s="607"/>
      <c r="VVR3001" s="607"/>
      <c r="VVS3001" s="607"/>
      <c r="VVT3001" s="607"/>
      <c r="VVU3001" s="607"/>
      <c r="VVV3001" s="607"/>
      <c r="VVW3001" s="607"/>
      <c r="VVX3001" s="607"/>
      <c r="VVY3001" s="607"/>
      <c r="VVZ3001" s="607"/>
      <c r="VWA3001" s="607"/>
      <c r="VWB3001" s="607"/>
      <c r="VWC3001" s="607"/>
      <c r="VWD3001" s="607"/>
      <c r="VWE3001" s="607"/>
      <c r="VWF3001" s="607"/>
      <c r="VWG3001" s="607"/>
      <c r="VWH3001" s="607"/>
      <c r="VWI3001" s="607"/>
      <c r="VWJ3001" s="607"/>
      <c r="VWK3001" s="607"/>
      <c r="VWL3001" s="607"/>
      <c r="VWM3001" s="607"/>
      <c r="VWN3001" s="607"/>
      <c r="VWO3001" s="607"/>
      <c r="VWP3001" s="607"/>
      <c r="VWQ3001" s="607"/>
      <c r="VWR3001" s="607"/>
      <c r="VWS3001" s="607"/>
      <c r="VWT3001" s="607"/>
      <c r="VWU3001" s="607"/>
      <c r="VWV3001" s="607"/>
      <c r="VWW3001" s="607"/>
      <c r="VWX3001" s="607"/>
      <c r="VWY3001" s="607"/>
      <c r="VWZ3001" s="607"/>
      <c r="VXA3001" s="607"/>
      <c r="VXB3001" s="607"/>
      <c r="VXC3001" s="607"/>
      <c r="VXD3001" s="607"/>
      <c r="VXE3001" s="607"/>
      <c r="VXF3001" s="607"/>
      <c r="VXG3001" s="607"/>
      <c r="VXH3001" s="607"/>
      <c r="VXI3001" s="607"/>
      <c r="VXJ3001" s="607"/>
      <c r="VXK3001" s="607"/>
      <c r="VXL3001" s="607"/>
      <c r="VXM3001" s="607"/>
      <c r="VXN3001" s="607"/>
      <c r="VXO3001" s="607"/>
      <c r="VXP3001" s="607"/>
      <c r="VXQ3001" s="607"/>
      <c r="VXR3001" s="607"/>
      <c r="VXS3001" s="607"/>
      <c r="VXT3001" s="607"/>
      <c r="VXU3001" s="607"/>
      <c r="VXV3001" s="607"/>
      <c r="VXW3001" s="607"/>
      <c r="VXX3001" s="607"/>
      <c r="VXY3001" s="607"/>
      <c r="VXZ3001" s="607"/>
      <c r="VYA3001" s="607"/>
      <c r="VYB3001" s="607"/>
      <c r="VYC3001" s="607"/>
      <c r="VYD3001" s="607"/>
      <c r="VYE3001" s="607"/>
      <c r="VYF3001" s="607"/>
      <c r="VYG3001" s="607"/>
      <c r="VYH3001" s="607"/>
      <c r="VYI3001" s="607"/>
      <c r="VYJ3001" s="607"/>
      <c r="VYK3001" s="607"/>
      <c r="VYL3001" s="607"/>
      <c r="VYM3001" s="607"/>
      <c r="VYN3001" s="607"/>
      <c r="VYO3001" s="607"/>
      <c r="VYP3001" s="607"/>
      <c r="VYQ3001" s="607"/>
      <c r="VYR3001" s="607"/>
      <c r="VYS3001" s="607"/>
      <c r="VYT3001" s="607"/>
      <c r="VYU3001" s="607"/>
      <c r="VYV3001" s="607"/>
      <c r="VYW3001" s="607"/>
      <c r="VYX3001" s="607"/>
      <c r="VYY3001" s="607"/>
      <c r="VYZ3001" s="607"/>
      <c r="VZA3001" s="607"/>
      <c r="VZB3001" s="607"/>
      <c r="VZC3001" s="607"/>
      <c r="VZD3001" s="607"/>
      <c r="VZE3001" s="607"/>
      <c r="VZF3001" s="607"/>
      <c r="VZG3001" s="607"/>
      <c r="VZH3001" s="607"/>
      <c r="VZI3001" s="607"/>
      <c r="VZJ3001" s="607"/>
      <c r="VZK3001" s="607"/>
      <c r="VZL3001" s="607"/>
      <c r="VZM3001" s="607"/>
      <c r="VZN3001" s="607"/>
      <c r="VZO3001" s="607"/>
      <c r="VZP3001" s="607"/>
      <c r="VZQ3001" s="607"/>
      <c r="VZR3001" s="607"/>
      <c r="VZS3001" s="607"/>
      <c r="VZT3001" s="607"/>
      <c r="VZU3001" s="607"/>
      <c r="VZV3001" s="607"/>
      <c r="VZW3001" s="607"/>
      <c r="VZX3001" s="607"/>
      <c r="VZY3001" s="607"/>
      <c r="VZZ3001" s="607"/>
      <c r="WAA3001" s="607"/>
      <c r="WAB3001" s="607"/>
      <c r="WAC3001" s="607"/>
      <c r="WAD3001" s="607"/>
      <c r="WAE3001" s="607"/>
      <c r="WAF3001" s="607"/>
      <c r="WAG3001" s="607"/>
      <c r="WAH3001" s="607"/>
      <c r="WAI3001" s="607"/>
      <c r="WAJ3001" s="607"/>
      <c r="WAK3001" s="607"/>
      <c r="WAL3001" s="607"/>
      <c r="WAM3001" s="607"/>
      <c r="WAN3001" s="607"/>
      <c r="WAO3001" s="607"/>
      <c r="WAP3001" s="607"/>
      <c r="WAQ3001" s="607"/>
      <c r="WAR3001" s="607"/>
      <c r="WAS3001" s="607"/>
      <c r="WAT3001" s="607"/>
      <c r="WAU3001" s="607"/>
      <c r="WAV3001" s="607"/>
      <c r="WAW3001" s="607"/>
      <c r="WAX3001" s="607"/>
      <c r="WAY3001" s="607"/>
      <c r="WAZ3001" s="607"/>
      <c r="WBA3001" s="607"/>
      <c r="WBB3001" s="607"/>
      <c r="WBC3001" s="607"/>
      <c r="WBD3001" s="607"/>
      <c r="WBE3001" s="607"/>
      <c r="WBF3001" s="607"/>
      <c r="WBG3001" s="607"/>
      <c r="WBH3001" s="607"/>
      <c r="WBI3001" s="607"/>
      <c r="WBJ3001" s="607"/>
      <c r="WBK3001" s="607"/>
      <c r="WBL3001" s="607"/>
      <c r="WBM3001" s="607"/>
      <c r="WBN3001" s="607"/>
      <c r="WBO3001" s="607"/>
      <c r="WBP3001" s="607"/>
      <c r="WBQ3001" s="607"/>
      <c r="WBR3001" s="607"/>
      <c r="WBS3001" s="607"/>
      <c r="WBT3001" s="607"/>
      <c r="WBU3001" s="607"/>
      <c r="WBV3001" s="607"/>
      <c r="WBW3001" s="607"/>
      <c r="WBX3001" s="607"/>
      <c r="WBY3001" s="607"/>
      <c r="WBZ3001" s="607"/>
      <c r="WCA3001" s="607"/>
      <c r="WCB3001" s="607"/>
      <c r="WCC3001" s="607"/>
      <c r="WCD3001" s="607"/>
      <c r="WCE3001" s="607"/>
      <c r="WCF3001" s="607"/>
      <c r="WCG3001" s="607"/>
      <c r="WCH3001" s="607"/>
      <c r="WCI3001" s="607"/>
      <c r="WCJ3001" s="607"/>
      <c r="WCK3001" s="607"/>
      <c r="WCL3001" s="607"/>
      <c r="WCM3001" s="607"/>
      <c r="WCN3001" s="607"/>
      <c r="WCO3001" s="607"/>
      <c r="WCP3001" s="607"/>
      <c r="WCQ3001" s="607"/>
      <c r="WCR3001" s="607"/>
      <c r="WCS3001" s="607"/>
      <c r="WCT3001" s="607"/>
      <c r="WCU3001" s="607"/>
      <c r="WCV3001" s="607"/>
      <c r="WCW3001" s="607"/>
      <c r="WCX3001" s="607"/>
      <c r="WCY3001" s="607"/>
      <c r="WCZ3001" s="607"/>
      <c r="WDA3001" s="607"/>
      <c r="WDB3001" s="607"/>
      <c r="WDC3001" s="607"/>
      <c r="WDD3001" s="607"/>
      <c r="WDE3001" s="607"/>
      <c r="WDF3001" s="607"/>
      <c r="WDG3001" s="607"/>
      <c r="WDH3001" s="607"/>
      <c r="WDI3001" s="607"/>
      <c r="WDJ3001" s="607"/>
      <c r="WDK3001" s="607"/>
      <c r="WDL3001" s="607"/>
      <c r="WDM3001" s="607"/>
      <c r="WDN3001" s="607"/>
      <c r="WDO3001" s="607"/>
      <c r="WDP3001" s="607"/>
      <c r="WDQ3001" s="607"/>
      <c r="WDR3001" s="607"/>
      <c r="WDS3001" s="607"/>
      <c r="WDT3001" s="607"/>
      <c r="WDU3001" s="607"/>
      <c r="WDV3001" s="607"/>
      <c r="WDW3001" s="607"/>
      <c r="WDX3001" s="607"/>
      <c r="WDY3001" s="607"/>
      <c r="WDZ3001" s="607"/>
      <c r="WEA3001" s="607"/>
      <c r="WEB3001" s="607"/>
      <c r="WEC3001" s="607"/>
      <c r="WED3001" s="607"/>
      <c r="WEE3001" s="607"/>
      <c r="WEF3001" s="607"/>
      <c r="WEG3001" s="607"/>
      <c r="WEH3001" s="607"/>
      <c r="WEI3001" s="607"/>
      <c r="WEJ3001" s="607"/>
      <c r="WEK3001" s="607"/>
      <c r="WEL3001" s="607"/>
      <c r="WEM3001" s="607"/>
      <c r="WEN3001" s="607"/>
      <c r="WEO3001" s="607"/>
      <c r="WEP3001" s="607"/>
      <c r="WEQ3001" s="607"/>
      <c r="WER3001" s="607"/>
      <c r="WES3001" s="607"/>
      <c r="WET3001" s="607"/>
      <c r="WEU3001" s="607"/>
      <c r="WEV3001" s="607"/>
      <c r="WEW3001" s="607"/>
      <c r="WEX3001" s="607"/>
      <c r="WEY3001" s="607"/>
      <c r="WEZ3001" s="607"/>
      <c r="WFA3001" s="607"/>
      <c r="WFB3001" s="607"/>
      <c r="WFC3001" s="607"/>
      <c r="WFD3001" s="607"/>
      <c r="WFE3001" s="607"/>
      <c r="WFF3001" s="607"/>
      <c r="WFG3001" s="607"/>
      <c r="WFH3001" s="607"/>
      <c r="WFI3001" s="607"/>
      <c r="WFJ3001" s="607"/>
      <c r="WFK3001" s="607"/>
      <c r="WFL3001" s="607"/>
      <c r="WFM3001" s="607"/>
      <c r="WFN3001" s="607"/>
      <c r="WFO3001" s="607"/>
      <c r="WFP3001" s="607"/>
      <c r="WFQ3001" s="607"/>
      <c r="WFR3001" s="607"/>
      <c r="WFS3001" s="607"/>
      <c r="WFT3001" s="607"/>
      <c r="WFU3001" s="607"/>
      <c r="WFV3001" s="607"/>
      <c r="WFW3001" s="607"/>
      <c r="WFX3001" s="607"/>
      <c r="WFY3001" s="607"/>
      <c r="WFZ3001" s="607"/>
      <c r="WGA3001" s="607"/>
      <c r="WGB3001" s="607"/>
      <c r="WGC3001" s="607"/>
      <c r="WGD3001" s="607"/>
      <c r="WGE3001" s="607"/>
      <c r="WGF3001" s="607"/>
      <c r="WGG3001" s="607"/>
      <c r="WGH3001" s="607"/>
      <c r="WGI3001" s="607"/>
      <c r="WGJ3001" s="607"/>
      <c r="WGK3001" s="607"/>
      <c r="WGL3001" s="607"/>
      <c r="WGM3001" s="607"/>
      <c r="WGN3001" s="607"/>
      <c r="WGO3001" s="607"/>
      <c r="WGP3001" s="607"/>
      <c r="WGQ3001" s="607"/>
      <c r="WGR3001" s="607"/>
      <c r="WGS3001" s="607"/>
      <c r="WGT3001" s="607"/>
      <c r="WGU3001" s="607"/>
      <c r="WGV3001" s="607"/>
      <c r="WGW3001" s="607"/>
      <c r="WGX3001" s="607"/>
      <c r="WGY3001" s="607"/>
      <c r="WGZ3001" s="607"/>
      <c r="WHA3001" s="607"/>
      <c r="WHB3001" s="607"/>
      <c r="WHC3001" s="607"/>
      <c r="WHD3001" s="607"/>
      <c r="WHE3001" s="607"/>
      <c r="WHF3001" s="607"/>
      <c r="WHG3001" s="607"/>
      <c r="WHH3001" s="607"/>
      <c r="WHI3001" s="607"/>
      <c r="WHJ3001" s="607"/>
      <c r="WHK3001" s="607"/>
      <c r="WHL3001" s="607"/>
      <c r="WHM3001" s="607"/>
      <c r="WHN3001" s="607"/>
      <c r="WHO3001" s="607"/>
      <c r="WHP3001" s="607"/>
      <c r="WHQ3001" s="607"/>
      <c r="WHR3001" s="607"/>
      <c r="WHS3001" s="607"/>
      <c r="WHT3001" s="607"/>
      <c r="WHU3001" s="607"/>
      <c r="WHV3001" s="607"/>
      <c r="WHW3001" s="607"/>
      <c r="WHX3001" s="607"/>
      <c r="WHY3001" s="607"/>
      <c r="WHZ3001" s="607"/>
      <c r="WIA3001" s="607"/>
      <c r="WIB3001" s="607"/>
      <c r="WIC3001" s="607"/>
      <c r="WID3001" s="607"/>
      <c r="WIE3001" s="607"/>
      <c r="WIF3001" s="607"/>
      <c r="WIG3001" s="607"/>
      <c r="WIH3001" s="607"/>
      <c r="WII3001" s="607"/>
      <c r="WIJ3001" s="607"/>
      <c r="WIK3001" s="607"/>
      <c r="WIL3001" s="607"/>
      <c r="WIM3001" s="607"/>
      <c r="WIN3001" s="607"/>
      <c r="WIO3001" s="607"/>
      <c r="WIP3001" s="607"/>
      <c r="WIQ3001" s="607"/>
      <c r="WIR3001" s="607"/>
      <c r="WIS3001" s="607"/>
      <c r="WIT3001" s="607"/>
      <c r="WIU3001" s="607"/>
      <c r="WIV3001" s="607"/>
      <c r="WIW3001" s="607"/>
      <c r="WIX3001" s="607"/>
      <c r="WIY3001" s="607"/>
      <c r="WIZ3001" s="607"/>
      <c r="WJA3001" s="607"/>
      <c r="WJB3001" s="607"/>
      <c r="WJC3001" s="607"/>
      <c r="WJD3001" s="607"/>
      <c r="WJE3001" s="607"/>
      <c r="WJF3001" s="607"/>
      <c r="WJG3001" s="607"/>
      <c r="WJH3001" s="607"/>
      <c r="WJI3001" s="607"/>
      <c r="WJJ3001" s="607"/>
      <c r="WJK3001" s="607"/>
      <c r="WJL3001" s="607"/>
      <c r="WJM3001" s="607"/>
      <c r="WJN3001" s="607"/>
      <c r="WJO3001" s="607"/>
      <c r="WJP3001" s="607"/>
      <c r="WJQ3001" s="607"/>
      <c r="WJR3001" s="607"/>
      <c r="WJS3001" s="607"/>
      <c r="WJT3001" s="607"/>
      <c r="WJU3001" s="607"/>
      <c r="WJV3001" s="607"/>
      <c r="WJW3001" s="607"/>
      <c r="WJX3001" s="607"/>
      <c r="WJY3001" s="607"/>
      <c r="WJZ3001" s="607"/>
      <c r="WKA3001" s="607"/>
      <c r="WKB3001" s="607"/>
      <c r="WKC3001" s="607"/>
      <c r="WKD3001" s="607"/>
      <c r="WKE3001" s="607"/>
      <c r="WKF3001" s="607"/>
      <c r="WKG3001" s="607"/>
      <c r="WKH3001" s="607"/>
      <c r="WKI3001" s="607"/>
      <c r="WKJ3001" s="607"/>
      <c r="WKK3001" s="607"/>
      <c r="WKL3001" s="607"/>
      <c r="WKM3001" s="607"/>
      <c r="WKN3001" s="607"/>
      <c r="WKO3001" s="607"/>
      <c r="WKP3001" s="607"/>
      <c r="WKQ3001" s="607"/>
      <c r="WKR3001" s="607"/>
      <c r="WKS3001" s="607"/>
      <c r="WKT3001" s="607"/>
      <c r="WKU3001" s="607"/>
      <c r="WKV3001" s="607"/>
      <c r="WKW3001" s="607"/>
      <c r="WKX3001" s="607"/>
      <c r="WKY3001" s="607"/>
      <c r="WKZ3001" s="607"/>
      <c r="WLA3001" s="607"/>
      <c r="WLB3001" s="607"/>
      <c r="WLC3001" s="607"/>
      <c r="WLD3001" s="607"/>
      <c r="WLE3001" s="607"/>
      <c r="WLF3001" s="607"/>
      <c r="WLG3001" s="607"/>
      <c r="WLH3001" s="607"/>
      <c r="WLI3001" s="607"/>
      <c r="WLJ3001" s="607"/>
      <c r="WLK3001" s="607"/>
      <c r="WLL3001" s="607"/>
      <c r="WLM3001" s="607"/>
      <c r="WLN3001" s="607"/>
      <c r="WLO3001" s="607"/>
      <c r="WLP3001" s="607"/>
      <c r="WLQ3001" s="607"/>
      <c r="WLR3001" s="607"/>
      <c r="WLS3001" s="607"/>
      <c r="WLT3001" s="607"/>
      <c r="WLU3001" s="607"/>
      <c r="WLV3001" s="607"/>
      <c r="WLW3001" s="607"/>
      <c r="WLX3001" s="607"/>
      <c r="WLY3001" s="607"/>
      <c r="WLZ3001" s="607"/>
      <c r="WMA3001" s="607"/>
      <c r="WMB3001" s="607"/>
      <c r="WMC3001" s="607"/>
      <c r="WMD3001" s="607"/>
      <c r="WME3001" s="607"/>
      <c r="WMF3001" s="607"/>
      <c r="WMG3001" s="607"/>
      <c r="WMH3001" s="607"/>
      <c r="WMI3001" s="607"/>
      <c r="WMJ3001" s="607"/>
      <c r="WMK3001" s="607"/>
      <c r="WML3001" s="607"/>
      <c r="WMM3001" s="607"/>
      <c r="WMN3001" s="607"/>
      <c r="WMO3001" s="607"/>
      <c r="WMP3001" s="607"/>
      <c r="WMQ3001" s="607"/>
      <c r="WMR3001" s="607"/>
      <c r="WMS3001" s="607"/>
      <c r="WMT3001" s="607"/>
      <c r="WMU3001" s="607"/>
      <c r="WMV3001" s="607"/>
      <c r="WMW3001" s="607"/>
      <c r="WMX3001" s="607"/>
      <c r="WMY3001" s="607"/>
      <c r="WMZ3001" s="607"/>
      <c r="WNA3001" s="607"/>
      <c r="WNB3001" s="607"/>
      <c r="WNC3001" s="607"/>
      <c r="WND3001" s="607"/>
      <c r="WNE3001" s="607"/>
      <c r="WNF3001" s="607"/>
      <c r="WNG3001" s="607"/>
      <c r="WNH3001" s="607"/>
      <c r="WNI3001" s="607"/>
      <c r="WNJ3001" s="607"/>
      <c r="WNK3001" s="607"/>
      <c r="WNL3001" s="607"/>
      <c r="WNM3001" s="607"/>
      <c r="WNN3001" s="607"/>
      <c r="WNO3001" s="607"/>
      <c r="WNP3001" s="607"/>
      <c r="WNQ3001" s="607"/>
      <c r="WNR3001" s="607"/>
      <c r="WNS3001" s="607"/>
      <c r="WNT3001" s="607"/>
      <c r="WNU3001" s="607"/>
      <c r="WNV3001" s="607"/>
      <c r="WNW3001" s="607"/>
      <c r="WNX3001" s="607"/>
      <c r="WNY3001" s="607"/>
      <c r="WNZ3001" s="607"/>
      <c r="WOA3001" s="607"/>
      <c r="WOB3001" s="607"/>
      <c r="WOC3001" s="607"/>
      <c r="WOD3001" s="607"/>
      <c r="WOE3001" s="607"/>
      <c r="WOF3001" s="607"/>
      <c r="WOG3001" s="607"/>
      <c r="WOH3001" s="607"/>
      <c r="WOI3001" s="607"/>
      <c r="WOJ3001" s="607"/>
      <c r="WOK3001" s="607"/>
      <c r="WOL3001" s="607"/>
      <c r="WOM3001" s="607"/>
      <c r="WON3001" s="607"/>
      <c r="WOO3001" s="607"/>
      <c r="WOP3001" s="607"/>
      <c r="WOQ3001" s="607"/>
      <c r="WOR3001" s="607"/>
      <c r="WOS3001" s="607"/>
      <c r="WOT3001" s="607"/>
      <c r="WOU3001" s="607"/>
      <c r="WOV3001" s="607"/>
      <c r="WOW3001" s="607"/>
      <c r="WOX3001" s="607"/>
      <c r="WOY3001" s="607"/>
      <c r="WOZ3001" s="607"/>
      <c r="WPA3001" s="607"/>
      <c r="WPB3001" s="607"/>
      <c r="WPC3001" s="607"/>
      <c r="WPD3001" s="607"/>
      <c r="WPE3001" s="607"/>
      <c r="WPF3001" s="607"/>
      <c r="WPG3001" s="607"/>
      <c r="WPH3001" s="607"/>
      <c r="WPI3001" s="607"/>
      <c r="WPJ3001" s="607"/>
      <c r="WPK3001" s="607"/>
      <c r="WPL3001" s="607"/>
      <c r="WPM3001" s="607"/>
      <c r="WPN3001" s="607"/>
      <c r="WPO3001" s="607"/>
      <c r="WPP3001" s="607"/>
      <c r="WPQ3001" s="607"/>
      <c r="WPR3001" s="607"/>
      <c r="WPS3001" s="607"/>
      <c r="WPT3001" s="607"/>
      <c r="WPU3001" s="607"/>
      <c r="WPV3001" s="607"/>
      <c r="WPW3001" s="607"/>
      <c r="WPX3001" s="607"/>
      <c r="WPY3001" s="607"/>
      <c r="WPZ3001" s="607"/>
      <c r="WQA3001" s="607"/>
      <c r="WQB3001" s="607"/>
      <c r="WQC3001" s="607"/>
      <c r="WQD3001" s="607"/>
      <c r="WQE3001" s="607"/>
      <c r="WQF3001" s="607"/>
      <c r="WQG3001" s="607"/>
      <c r="WQH3001" s="607"/>
      <c r="WQI3001" s="607"/>
      <c r="WQJ3001" s="607"/>
      <c r="WQK3001" s="607"/>
      <c r="WQL3001" s="607"/>
      <c r="WQM3001" s="607"/>
      <c r="WQN3001" s="607"/>
      <c r="WQO3001" s="607"/>
      <c r="WQP3001" s="607"/>
      <c r="WQQ3001" s="607"/>
      <c r="WQR3001" s="607"/>
      <c r="WQS3001" s="607"/>
      <c r="WQT3001" s="607"/>
      <c r="WQU3001" s="607"/>
      <c r="WQV3001" s="607"/>
      <c r="WQW3001" s="607"/>
      <c r="WQX3001" s="607"/>
      <c r="WQY3001" s="607"/>
      <c r="WQZ3001" s="607"/>
      <c r="WRA3001" s="607"/>
      <c r="WRB3001" s="607"/>
      <c r="WRC3001" s="607"/>
      <c r="WRD3001" s="607"/>
      <c r="WRE3001" s="607"/>
      <c r="WRF3001" s="607"/>
      <c r="WRG3001" s="607"/>
      <c r="WRH3001" s="607"/>
      <c r="WRI3001" s="607"/>
      <c r="WRJ3001" s="607"/>
      <c r="WRK3001" s="607"/>
      <c r="WRL3001" s="607"/>
      <c r="WRM3001" s="607"/>
      <c r="WRN3001" s="607"/>
      <c r="WRO3001" s="607"/>
      <c r="WRP3001" s="607"/>
      <c r="WRQ3001" s="607"/>
      <c r="WRR3001" s="607"/>
      <c r="WRS3001" s="607"/>
      <c r="WRT3001" s="607"/>
      <c r="WRU3001" s="607"/>
      <c r="WRV3001" s="607"/>
      <c r="WRW3001" s="607"/>
      <c r="WRX3001" s="607"/>
      <c r="WRY3001" s="607"/>
      <c r="WRZ3001" s="607"/>
      <c r="WSA3001" s="607"/>
      <c r="WSB3001" s="607"/>
      <c r="WSC3001" s="607"/>
      <c r="WSD3001" s="607"/>
      <c r="WSE3001" s="607"/>
      <c r="WSF3001" s="607"/>
      <c r="WSG3001" s="607"/>
      <c r="WSH3001" s="607"/>
      <c r="WSI3001" s="607"/>
      <c r="WSJ3001" s="607"/>
      <c r="WSK3001" s="607"/>
      <c r="WSL3001" s="607"/>
      <c r="WSM3001" s="607"/>
      <c r="WSN3001" s="607"/>
      <c r="WSO3001" s="607"/>
      <c r="WSP3001" s="607"/>
      <c r="WSQ3001" s="607"/>
      <c r="WSR3001" s="607"/>
      <c r="WSS3001" s="607"/>
      <c r="WST3001" s="607"/>
      <c r="WSU3001" s="607"/>
      <c r="WSV3001" s="607"/>
      <c r="WSW3001" s="607"/>
      <c r="WSX3001" s="607"/>
      <c r="WSY3001" s="607"/>
      <c r="WSZ3001" s="607"/>
      <c r="WTA3001" s="607"/>
      <c r="WTB3001" s="607"/>
      <c r="WTC3001" s="607"/>
      <c r="WTD3001" s="607"/>
      <c r="WTE3001" s="607"/>
      <c r="WTF3001" s="607"/>
      <c r="WTG3001" s="607"/>
      <c r="WTH3001" s="607"/>
      <c r="WTI3001" s="607"/>
      <c r="WTJ3001" s="607"/>
      <c r="WTK3001" s="607"/>
      <c r="WTL3001" s="607"/>
      <c r="WTM3001" s="607"/>
      <c r="WTN3001" s="607"/>
      <c r="WTO3001" s="607"/>
      <c r="WTP3001" s="607"/>
      <c r="WTQ3001" s="607"/>
      <c r="WTR3001" s="607"/>
      <c r="WTS3001" s="607"/>
      <c r="WTT3001" s="607"/>
      <c r="WTU3001" s="607"/>
      <c r="WTV3001" s="607"/>
      <c r="WTW3001" s="607"/>
      <c r="WTX3001" s="607"/>
      <c r="WTY3001" s="607"/>
      <c r="WTZ3001" s="607"/>
      <c r="WUA3001" s="607"/>
      <c r="WUB3001" s="607"/>
      <c r="WUC3001" s="607"/>
      <c r="WUD3001" s="607"/>
      <c r="WUE3001" s="607"/>
      <c r="WUF3001" s="607"/>
      <c r="WUG3001" s="607"/>
      <c r="WUH3001" s="607"/>
      <c r="WUI3001" s="607"/>
      <c r="WUJ3001" s="607"/>
      <c r="WUK3001" s="607"/>
      <c r="WUL3001" s="607"/>
      <c r="WUM3001" s="607"/>
      <c r="WUN3001" s="607"/>
      <c r="WUO3001" s="607"/>
      <c r="WUP3001" s="607"/>
      <c r="WUQ3001" s="607"/>
      <c r="WUR3001" s="607"/>
      <c r="WUS3001" s="607"/>
      <c r="WUT3001" s="607"/>
      <c r="WUU3001" s="607"/>
      <c r="WUV3001" s="607"/>
      <c r="WUW3001" s="607"/>
      <c r="WUX3001" s="607"/>
      <c r="WUY3001" s="607"/>
      <c r="WUZ3001" s="607"/>
      <c r="WVA3001" s="607"/>
      <c r="WVB3001" s="607"/>
      <c r="WVC3001" s="607"/>
      <c r="WVD3001" s="607"/>
      <c r="WVE3001" s="607"/>
      <c r="WVF3001" s="607"/>
      <c r="WVG3001" s="607"/>
      <c r="WVH3001" s="607"/>
      <c r="WVI3001" s="607"/>
      <c r="WVJ3001" s="607"/>
      <c r="WVK3001" s="607"/>
      <c r="WVL3001" s="607"/>
      <c r="WVM3001" s="607"/>
      <c r="WVN3001" s="607"/>
      <c r="WVO3001" s="607"/>
      <c r="WVP3001" s="607"/>
      <c r="WVQ3001" s="607"/>
      <c r="WVR3001" s="607"/>
      <c r="WVS3001" s="607"/>
      <c r="WVT3001" s="607"/>
      <c r="WVU3001" s="607"/>
      <c r="WVV3001" s="607"/>
      <c r="WVW3001" s="607"/>
      <c r="WVX3001" s="607"/>
      <c r="WVY3001" s="607"/>
      <c r="WVZ3001" s="607"/>
      <c r="WWA3001" s="607"/>
      <c r="WWB3001" s="607"/>
      <c r="WWC3001" s="607"/>
      <c r="WWD3001" s="607"/>
      <c r="WWE3001" s="607"/>
      <c r="WWF3001" s="607"/>
      <c r="WWG3001" s="607"/>
      <c r="WWH3001" s="607"/>
      <c r="WWI3001" s="607"/>
      <c r="WWJ3001" s="607"/>
      <c r="WWK3001" s="607"/>
      <c r="WWL3001" s="607"/>
      <c r="WWM3001" s="607"/>
      <c r="WWN3001" s="607"/>
      <c r="WWO3001" s="607"/>
      <c r="WWP3001" s="607"/>
      <c r="WWQ3001" s="607"/>
      <c r="WWR3001" s="607"/>
      <c r="WWS3001" s="607"/>
      <c r="WWT3001" s="607"/>
      <c r="WWU3001" s="607"/>
      <c r="WWV3001" s="607"/>
      <c r="WWW3001" s="607"/>
      <c r="WWX3001" s="607"/>
      <c r="WWY3001" s="607"/>
      <c r="WWZ3001" s="607"/>
      <c r="WXA3001" s="607"/>
      <c r="WXB3001" s="607"/>
      <c r="WXC3001" s="607"/>
      <c r="WXD3001" s="607"/>
      <c r="WXE3001" s="607"/>
      <c r="WXF3001" s="607"/>
      <c r="WXG3001" s="607"/>
      <c r="WXH3001" s="607"/>
      <c r="WXI3001" s="607"/>
      <c r="WXJ3001" s="607"/>
      <c r="WXK3001" s="607"/>
      <c r="WXL3001" s="607"/>
      <c r="WXM3001" s="607"/>
      <c r="WXN3001" s="607"/>
      <c r="WXO3001" s="607"/>
      <c r="WXP3001" s="607"/>
      <c r="WXQ3001" s="607"/>
      <c r="WXR3001" s="607"/>
      <c r="WXS3001" s="607"/>
      <c r="WXT3001" s="607"/>
      <c r="WXU3001" s="607"/>
      <c r="WXV3001" s="607"/>
      <c r="WXW3001" s="607"/>
      <c r="WXX3001" s="607"/>
      <c r="WXY3001" s="607"/>
      <c r="WXZ3001" s="607"/>
      <c r="WYA3001" s="607"/>
      <c r="WYB3001" s="607"/>
      <c r="WYC3001" s="607"/>
      <c r="WYD3001" s="607"/>
      <c r="WYE3001" s="607"/>
      <c r="WYF3001" s="607"/>
      <c r="WYG3001" s="607"/>
      <c r="WYH3001" s="607"/>
      <c r="WYI3001" s="607"/>
      <c r="WYJ3001" s="607"/>
      <c r="WYK3001" s="607"/>
      <c r="WYL3001" s="607"/>
      <c r="WYM3001" s="607"/>
      <c r="WYN3001" s="607"/>
      <c r="WYO3001" s="607"/>
      <c r="WYP3001" s="607"/>
      <c r="WYQ3001" s="607"/>
      <c r="WYR3001" s="607"/>
      <c r="WYS3001" s="607"/>
      <c r="WYT3001" s="607"/>
      <c r="WYU3001" s="607"/>
      <c r="WYV3001" s="607"/>
      <c r="WYW3001" s="607"/>
      <c r="WYX3001" s="607"/>
      <c r="WYY3001" s="607"/>
      <c r="WYZ3001" s="607"/>
      <c r="WZA3001" s="607"/>
      <c r="WZB3001" s="607"/>
      <c r="WZC3001" s="607"/>
      <c r="WZD3001" s="607"/>
      <c r="WZE3001" s="607"/>
      <c r="WZF3001" s="607"/>
      <c r="WZG3001" s="607"/>
      <c r="WZH3001" s="607"/>
      <c r="WZI3001" s="607"/>
      <c r="WZJ3001" s="607"/>
      <c r="WZK3001" s="607"/>
      <c r="WZL3001" s="607"/>
      <c r="WZM3001" s="607"/>
      <c r="WZN3001" s="607"/>
      <c r="WZO3001" s="607"/>
      <c r="WZP3001" s="607"/>
      <c r="WZQ3001" s="607"/>
      <c r="WZR3001" s="607"/>
      <c r="WZS3001" s="607"/>
      <c r="WZT3001" s="607"/>
      <c r="WZU3001" s="607"/>
      <c r="WZV3001" s="607"/>
      <c r="WZW3001" s="607"/>
      <c r="WZX3001" s="607"/>
      <c r="WZY3001" s="607"/>
      <c r="WZZ3001" s="607"/>
      <c r="XAA3001" s="607"/>
      <c r="XAB3001" s="607"/>
      <c r="XAC3001" s="607"/>
      <c r="XAD3001" s="607"/>
      <c r="XAE3001" s="607"/>
      <c r="XAF3001" s="607"/>
      <c r="XAG3001" s="607"/>
      <c r="XAH3001" s="607"/>
      <c r="XAI3001" s="607"/>
      <c r="XAJ3001" s="607"/>
      <c r="XAK3001" s="607"/>
      <c r="XAL3001" s="607"/>
      <c r="XAM3001" s="607"/>
      <c r="XAN3001" s="607"/>
      <c r="XAO3001" s="607"/>
      <c r="XAP3001" s="607"/>
      <c r="XAQ3001" s="607"/>
      <c r="XAR3001" s="607"/>
      <c r="XAS3001" s="607"/>
      <c r="XAT3001" s="607"/>
      <c r="XAU3001" s="607"/>
      <c r="XAV3001" s="607"/>
      <c r="XAW3001" s="607"/>
      <c r="XAX3001" s="607"/>
      <c r="XAY3001" s="607"/>
      <c r="XAZ3001" s="607"/>
      <c r="XBA3001" s="607"/>
      <c r="XBB3001" s="607"/>
      <c r="XBC3001" s="607"/>
      <c r="XBD3001" s="607"/>
      <c r="XBE3001" s="607"/>
      <c r="XBF3001" s="607"/>
      <c r="XBG3001" s="607"/>
      <c r="XBH3001" s="607"/>
      <c r="XBI3001" s="607"/>
      <c r="XBJ3001" s="607"/>
      <c r="XBK3001" s="607"/>
      <c r="XBL3001" s="607"/>
      <c r="XBM3001" s="607"/>
      <c r="XBN3001" s="607"/>
      <c r="XBO3001" s="607"/>
      <c r="XBP3001" s="607"/>
      <c r="XBQ3001" s="607"/>
      <c r="XBR3001" s="607"/>
      <c r="XBS3001" s="607"/>
      <c r="XBT3001" s="607"/>
      <c r="XBU3001" s="607"/>
      <c r="XBV3001" s="607"/>
      <c r="XBW3001" s="607"/>
      <c r="XBX3001" s="607"/>
      <c r="XBY3001" s="607"/>
      <c r="XBZ3001" s="607"/>
      <c r="XCA3001" s="607"/>
      <c r="XCB3001" s="607"/>
      <c r="XCC3001" s="607"/>
      <c r="XCD3001" s="607"/>
      <c r="XCE3001" s="607"/>
      <c r="XCF3001" s="607"/>
      <c r="XCG3001" s="607"/>
      <c r="XCH3001" s="607"/>
      <c r="XCI3001" s="607"/>
      <c r="XCJ3001" s="607"/>
      <c r="XCK3001" s="607"/>
      <c r="XCL3001" s="607"/>
      <c r="XCM3001" s="607"/>
      <c r="XCN3001" s="607"/>
      <c r="XCO3001" s="607"/>
      <c r="XCP3001" s="607"/>
      <c r="XCQ3001" s="607"/>
      <c r="XCR3001" s="607"/>
      <c r="XCS3001" s="607"/>
      <c r="XCT3001" s="607"/>
      <c r="XCU3001" s="607"/>
      <c r="XCV3001" s="607"/>
      <c r="XCW3001" s="607"/>
      <c r="XCX3001" s="607"/>
      <c r="XCY3001" s="607"/>
      <c r="XCZ3001" s="607"/>
      <c r="XDA3001" s="607"/>
      <c r="XDB3001" s="607"/>
      <c r="XDC3001" s="607"/>
      <c r="XDD3001" s="607"/>
      <c r="XDE3001" s="607"/>
      <c r="XDF3001" s="607"/>
      <c r="XDG3001" s="607"/>
      <c r="XDH3001" s="607"/>
      <c r="XDI3001" s="607"/>
      <c r="XDJ3001" s="607"/>
      <c r="XDK3001" s="607"/>
      <c r="XDL3001" s="607"/>
      <c r="XDM3001" s="607"/>
      <c r="XDN3001" s="607"/>
      <c r="XDO3001" s="607"/>
      <c r="XDP3001" s="607"/>
      <c r="XDQ3001" s="607"/>
      <c r="XDR3001" s="607"/>
      <c r="XDS3001" s="607"/>
      <c r="XDT3001" s="607"/>
      <c r="XDU3001" s="607"/>
      <c r="XDV3001" s="607"/>
      <c r="XDW3001" s="607"/>
      <c r="XDX3001" s="607"/>
      <c r="XDY3001" s="607"/>
      <c r="XDZ3001" s="607"/>
      <c r="XEA3001" s="607"/>
      <c r="XEB3001" s="607"/>
      <c r="XEC3001" s="607"/>
      <c r="XED3001" s="607"/>
      <c r="XEE3001" s="607"/>
      <c r="XEF3001" s="607"/>
      <c r="XEG3001" s="607"/>
      <c r="XEH3001" s="607"/>
      <c r="XEI3001" s="607"/>
      <c r="XEJ3001" s="607"/>
      <c r="XEK3001" s="607"/>
      <c r="XEL3001" s="607"/>
      <c r="XEM3001" s="607"/>
      <c r="XEN3001" s="607"/>
      <c r="XEO3001" s="607"/>
      <c r="XEP3001" s="607"/>
      <c r="XEQ3001" s="607"/>
      <c r="XER3001" s="607"/>
      <c r="XES3001" s="607"/>
      <c r="XET3001" s="607"/>
      <c r="XEU3001" s="607"/>
      <c r="XEV3001" s="607"/>
      <c r="XEW3001" s="607"/>
      <c r="XEX3001" s="607"/>
      <c r="XEY3001" s="607"/>
      <c r="XEZ3001" s="607"/>
      <c r="XFA3001" s="607"/>
      <c r="XFB3001" s="607"/>
      <c r="XFC3001" s="607"/>
      <c r="XFD3001" s="607"/>
    </row>
    <row r="3002" spans="1:16384">
      <c r="A3002" s="1262"/>
      <c r="B3002" s="607"/>
      <c r="C3002" s="763" t="s">
        <v>8041</v>
      </c>
      <c r="D3002" s="763" t="s">
        <v>518</v>
      </c>
      <c r="E3002" s="809" t="s">
        <v>172</v>
      </c>
      <c r="F3002" s="809" t="s">
        <v>121</v>
      </c>
      <c r="G3002" s="764">
        <v>100000</v>
      </c>
      <c r="H3002" s="764">
        <v>100000</v>
      </c>
      <c r="I3002" s="14">
        <v>1</v>
      </c>
      <c r="J3002" s="607"/>
      <c r="K3002" s="607"/>
      <c r="L3002" s="607"/>
      <c r="M3002" s="607"/>
      <c r="N3002" s="607"/>
      <c r="O3002" s="607"/>
      <c r="P3002" s="607"/>
      <c r="Q3002" s="607"/>
      <c r="R3002" s="607"/>
      <c r="S3002" s="607"/>
      <c r="T3002" s="607"/>
      <c r="U3002" s="607"/>
      <c r="V3002" s="607"/>
      <c r="W3002" s="607"/>
      <c r="X3002" s="607"/>
      <c r="Y3002" s="607"/>
      <c r="Z3002" s="607"/>
      <c r="AA3002" s="607"/>
      <c r="AB3002" s="607"/>
      <c r="AC3002" s="607"/>
      <c r="AD3002" s="607"/>
      <c r="AE3002" s="607"/>
      <c r="AF3002" s="607"/>
      <c r="AG3002" s="607"/>
      <c r="AH3002" s="607"/>
      <c r="AI3002" s="607"/>
      <c r="AJ3002" s="607"/>
      <c r="AK3002" s="607"/>
      <c r="AL3002" s="607"/>
      <c r="AM3002" s="607"/>
      <c r="AN3002" s="607"/>
      <c r="AO3002" s="607"/>
      <c r="AP3002" s="607"/>
      <c r="AQ3002" s="607"/>
      <c r="AR3002" s="607"/>
      <c r="AS3002" s="607"/>
      <c r="AT3002" s="607"/>
      <c r="AU3002" s="607"/>
      <c r="AV3002" s="607"/>
      <c r="AW3002" s="607"/>
      <c r="AX3002" s="607"/>
      <c r="AY3002" s="607"/>
      <c r="AZ3002" s="607"/>
      <c r="BA3002" s="607"/>
      <c r="BB3002" s="607"/>
      <c r="BC3002" s="607"/>
      <c r="BD3002" s="607"/>
      <c r="BE3002" s="607"/>
      <c r="BF3002" s="607"/>
      <c r="BG3002" s="607"/>
      <c r="BH3002" s="607"/>
      <c r="BI3002" s="607"/>
      <c r="BJ3002" s="607"/>
      <c r="BK3002" s="607"/>
      <c r="BL3002" s="607"/>
      <c r="BM3002" s="607"/>
      <c r="BN3002" s="607"/>
      <c r="BO3002" s="607"/>
      <c r="BP3002" s="607"/>
      <c r="BQ3002" s="607"/>
      <c r="BR3002" s="607"/>
      <c r="BS3002" s="607"/>
      <c r="BT3002" s="607"/>
      <c r="BU3002" s="607"/>
      <c r="BV3002" s="607"/>
      <c r="BW3002" s="607"/>
      <c r="BX3002" s="607"/>
      <c r="BY3002" s="607"/>
      <c r="BZ3002" s="607"/>
      <c r="CA3002" s="607"/>
      <c r="CB3002" s="607"/>
      <c r="CC3002" s="607"/>
      <c r="CD3002" s="607"/>
      <c r="CE3002" s="607"/>
      <c r="CF3002" s="607"/>
      <c r="CG3002" s="607"/>
      <c r="CH3002" s="607"/>
      <c r="CI3002" s="607"/>
      <c r="CJ3002" s="607"/>
      <c r="CK3002" s="607"/>
      <c r="CL3002" s="607"/>
      <c r="CM3002" s="607"/>
      <c r="CN3002" s="607"/>
      <c r="CO3002" s="607"/>
      <c r="CP3002" s="607"/>
      <c r="CQ3002" s="607"/>
      <c r="CR3002" s="607"/>
      <c r="CS3002" s="607"/>
      <c r="CT3002" s="607"/>
      <c r="CU3002" s="607"/>
      <c r="CV3002" s="607"/>
      <c r="CW3002" s="607"/>
      <c r="CX3002" s="607"/>
      <c r="CY3002" s="607"/>
      <c r="CZ3002" s="607"/>
      <c r="DA3002" s="607"/>
      <c r="DB3002" s="607"/>
      <c r="DC3002" s="607"/>
      <c r="DD3002" s="607"/>
      <c r="DE3002" s="607"/>
      <c r="DF3002" s="607"/>
      <c r="DG3002" s="607"/>
      <c r="DH3002" s="607"/>
      <c r="DI3002" s="607"/>
      <c r="DJ3002" s="607"/>
      <c r="DK3002" s="607"/>
      <c r="DL3002" s="607"/>
      <c r="DM3002" s="607"/>
      <c r="DN3002" s="607"/>
      <c r="DO3002" s="607"/>
      <c r="DP3002" s="607"/>
      <c r="DQ3002" s="607"/>
      <c r="DR3002" s="607"/>
      <c r="DS3002" s="607"/>
      <c r="DT3002" s="607"/>
      <c r="DU3002" s="607"/>
      <c r="DV3002" s="607"/>
      <c r="DW3002" s="607"/>
      <c r="DX3002" s="607"/>
      <c r="DY3002" s="607"/>
      <c r="DZ3002" s="607"/>
      <c r="EA3002" s="607"/>
      <c r="EB3002" s="607"/>
      <c r="EC3002" s="607"/>
      <c r="ED3002" s="607"/>
      <c r="EE3002" s="607"/>
      <c r="EF3002" s="607"/>
      <c r="EG3002" s="607"/>
      <c r="EH3002" s="607"/>
      <c r="EI3002" s="607"/>
      <c r="EJ3002" s="607"/>
      <c r="EK3002" s="607"/>
      <c r="EL3002" s="607"/>
      <c r="EM3002" s="607"/>
      <c r="EN3002" s="607"/>
      <c r="EO3002" s="607"/>
      <c r="EP3002" s="607"/>
      <c r="EQ3002" s="607"/>
      <c r="ER3002" s="607"/>
      <c r="ES3002" s="607"/>
      <c r="ET3002" s="607"/>
      <c r="EU3002" s="607"/>
      <c r="EV3002" s="607"/>
      <c r="EW3002" s="607"/>
      <c r="EX3002" s="607"/>
      <c r="EY3002" s="607"/>
      <c r="EZ3002" s="607"/>
      <c r="FA3002" s="607"/>
      <c r="FB3002" s="607"/>
      <c r="FC3002" s="607"/>
      <c r="FD3002" s="607"/>
      <c r="FE3002" s="607"/>
      <c r="FF3002" s="607"/>
      <c r="FG3002" s="607"/>
      <c r="FH3002" s="607"/>
      <c r="FI3002" s="607"/>
      <c r="FJ3002" s="607"/>
      <c r="FK3002" s="607"/>
      <c r="FL3002" s="607"/>
      <c r="FM3002" s="607"/>
      <c r="FN3002" s="607"/>
      <c r="FO3002" s="607"/>
      <c r="FP3002" s="607"/>
      <c r="FQ3002" s="607"/>
      <c r="FR3002" s="607"/>
      <c r="FS3002" s="607"/>
      <c r="FT3002" s="607"/>
      <c r="FU3002" s="607"/>
      <c r="FV3002" s="607"/>
      <c r="FW3002" s="607"/>
      <c r="FX3002" s="607"/>
      <c r="FY3002" s="607"/>
      <c r="FZ3002" s="607"/>
      <c r="GA3002" s="607"/>
      <c r="GB3002" s="607"/>
      <c r="GC3002" s="607"/>
      <c r="GD3002" s="607"/>
      <c r="GE3002" s="607"/>
      <c r="GF3002" s="607"/>
      <c r="GG3002" s="607"/>
      <c r="GH3002" s="607"/>
      <c r="GI3002" s="607"/>
      <c r="GJ3002" s="607"/>
      <c r="GK3002" s="607"/>
      <c r="GL3002" s="607"/>
      <c r="GM3002" s="607"/>
      <c r="GN3002" s="607"/>
      <c r="GO3002" s="607"/>
      <c r="GP3002" s="607"/>
      <c r="GQ3002" s="607"/>
      <c r="GR3002" s="607"/>
      <c r="GS3002" s="607"/>
      <c r="GT3002" s="607"/>
      <c r="GU3002" s="607"/>
      <c r="GV3002" s="607"/>
      <c r="GW3002" s="607"/>
      <c r="GX3002" s="607"/>
      <c r="GY3002" s="607"/>
      <c r="GZ3002" s="607"/>
      <c r="HA3002" s="607"/>
      <c r="HB3002" s="607"/>
      <c r="HC3002" s="607"/>
      <c r="HD3002" s="607"/>
      <c r="HE3002" s="607"/>
      <c r="HF3002" s="607"/>
      <c r="HG3002" s="607"/>
      <c r="HH3002" s="607"/>
      <c r="HI3002" s="607"/>
      <c r="HJ3002" s="607"/>
      <c r="HK3002" s="607"/>
      <c r="HL3002" s="607"/>
      <c r="HM3002" s="607"/>
      <c r="HN3002" s="607"/>
      <c r="HO3002" s="607"/>
      <c r="HP3002" s="607"/>
      <c r="HQ3002" s="607"/>
      <c r="HR3002" s="607"/>
      <c r="HS3002" s="607"/>
      <c r="HT3002" s="607"/>
      <c r="HU3002" s="607"/>
      <c r="HV3002" s="607"/>
      <c r="HW3002" s="607"/>
      <c r="HX3002" s="607"/>
      <c r="HY3002" s="607"/>
      <c r="HZ3002" s="607"/>
      <c r="IA3002" s="607"/>
      <c r="IB3002" s="607"/>
      <c r="IC3002" s="607"/>
      <c r="ID3002" s="607"/>
      <c r="IE3002" s="607"/>
      <c r="IF3002" s="607"/>
      <c r="IG3002" s="607"/>
      <c r="IH3002" s="607"/>
      <c r="II3002" s="607"/>
      <c r="IJ3002" s="607"/>
      <c r="IK3002" s="607"/>
      <c r="IL3002" s="607"/>
      <c r="IM3002" s="607"/>
      <c r="IN3002" s="607"/>
      <c r="IO3002" s="607"/>
      <c r="IP3002" s="607"/>
      <c r="IQ3002" s="607"/>
      <c r="IR3002" s="607"/>
      <c r="IS3002" s="607"/>
      <c r="IT3002" s="607"/>
      <c r="IU3002" s="607"/>
      <c r="IV3002" s="607"/>
      <c r="IW3002" s="607"/>
      <c r="IX3002" s="607"/>
      <c r="IY3002" s="607"/>
      <c r="IZ3002" s="607"/>
      <c r="JA3002" s="607"/>
      <c r="JB3002" s="607"/>
      <c r="JC3002" s="607"/>
      <c r="JD3002" s="607"/>
      <c r="JE3002" s="607"/>
      <c r="JF3002" s="607"/>
      <c r="JG3002" s="607"/>
      <c r="JH3002" s="607"/>
      <c r="JI3002" s="607"/>
      <c r="JJ3002" s="607"/>
      <c r="JK3002" s="607"/>
      <c r="JL3002" s="607"/>
      <c r="JM3002" s="607"/>
      <c r="JN3002" s="607"/>
      <c r="JO3002" s="607"/>
      <c r="JP3002" s="607"/>
      <c r="JQ3002" s="607"/>
      <c r="JR3002" s="607"/>
      <c r="JS3002" s="607"/>
      <c r="JT3002" s="607"/>
      <c r="JU3002" s="607"/>
      <c r="JV3002" s="607"/>
      <c r="JW3002" s="607"/>
      <c r="JX3002" s="607"/>
      <c r="JY3002" s="607"/>
      <c r="JZ3002" s="607"/>
      <c r="KA3002" s="607"/>
      <c r="KB3002" s="607"/>
      <c r="KC3002" s="607"/>
      <c r="KD3002" s="607"/>
      <c r="KE3002" s="607"/>
      <c r="KF3002" s="607"/>
      <c r="KG3002" s="607"/>
      <c r="KH3002" s="607"/>
      <c r="KI3002" s="607"/>
      <c r="KJ3002" s="607"/>
      <c r="KK3002" s="607"/>
      <c r="KL3002" s="607"/>
      <c r="KM3002" s="607"/>
      <c r="KN3002" s="607"/>
      <c r="KO3002" s="607"/>
      <c r="KP3002" s="607"/>
      <c r="KQ3002" s="607"/>
      <c r="KR3002" s="607"/>
      <c r="KS3002" s="607"/>
      <c r="KT3002" s="607"/>
      <c r="KU3002" s="607"/>
      <c r="KV3002" s="607"/>
      <c r="KW3002" s="607"/>
      <c r="KX3002" s="607"/>
      <c r="KY3002" s="607"/>
      <c r="KZ3002" s="607"/>
      <c r="LA3002" s="607"/>
      <c r="LB3002" s="607"/>
      <c r="LC3002" s="607"/>
      <c r="LD3002" s="607"/>
      <c r="LE3002" s="607"/>
      <c r="LF3002" s="607"/>
      <c r="LG3002" s="607"/>
      <c r="LH3002" s="607"/>
      <c r="LI3002" s="607"/>
      <c r="LJ3002" s="607"/>
      <c r="LK3002" s="607"/>
      <c r="LL3002" s="607"/>
      <c r="LM3002" s="607"/>
      <c r="LN3002" s="607"/>
      <c r="LO3002" s="607"/>
      <c r="LP3002" s="607"/>
      <c r="LQ3002" s="607"/>
      <c r="LR3002" s="607"/>
      <c r="LS3002" s="607"/>
      <c r="LT3002" s="607"/>
      <c r="LU3002" s="607"/>
      <c r="LV3002" s="607"/>
      <c r="LW3002" s="607"/>
      <c r="LX3002" s="607"/>
      <c r="LY3002" s="607"/>
      <c r="LZ3002" s="607"/>
      <c r="MA3002" s="607"/>
      <c r="MB3002" s="607"/>
      <c r="MC3002" s="607"/>
      <c r="MD3002" s="607"/>
      <c r="ME3002" s="607"/>
      <c r="MF3002" s="607"/>
      <c r="MG3002" s="607"/>
      <c r="MH3002" s="607"/>
      <c r="MI3002" s="607"/>
      <c r="MJ3002" s="607"/>
      <c r="MK3002" s="607"/>
      <c r="ML3002" s="607"/>
      <c r="MM3002" s="607"/>
      <c r="MN3002" s="607"/>
      <c r="MO3002" s="607"/>
      <c r="MP3002" s="607"/>
      <c r="MQ3002" s="607"/>
      <c r="MR3002" s="607"/>
      <c r="MS3002" s="607"/>
      <c r="MT3002" s="607"/>
      <c r="MU3002" s="607"/>
      <c r="MV3002" s="607"/>
      <c r="MW3002" s="607"/>
      <c r="MX3002" s="607"/>
      <c r="MY3002" s="607"/>
      <c r="MZ3002" s="607"/>
      <c r="NA3002" s="607"/>
      <c r="NB3002" s="607"/>
      <c r="NC3002" s="607"/>
      <c r="ND3002" s="607"/>
      <c r="NE3002" s="607"/>
      <c r="NF3002" s="607"/>
      <c r="NG3002" s="607"/>
      <c r="NH3002" s="607"/>
      <c r="NI3002" s="607"/>
      <c r="NJ3002" s="607"/>
      <c r="NK3002" s="607"/>
      <c r="NL3002" s="607"/>
      <c r="NM3002" s="607"/>
      <c r="NN3002" s="607"/>
      <c r="NO3002" s="607"/>
      <c r="NP3002" s="607"/>
      <c r="NQ3002" s="607"/>
      <c r="NR3002" s="607"/>
      <c r="NS3002" s="607"/>
      <c r="NT3002" s="607"/>
      <c r="NU3002" s="607"/>
      <c r="NV3002" s="607"/>
      <c r="NW3002" s="607"/>
      <c r="NX3002" s="607"/>
      <c r="NY3002" s="607"/>
      <c r="NZ3002" s="607"/>
      <c r="OA3002" s="607"/>
      <c r="OB3002" s="607"/>
      <c r="OC3002" s="607"/>
      <c r="OD3002" s="607"/>
      <c r="OE3002" s="607"/>
      <c r="OF3002" s="607"/>
      <c r="OG3002" s="607"/>
      <c r="OH3002" s="607"/>
      <c r="OI3002" s="607"/>
      <c r="OJ3002" s="607"/>
      <c r="OK3002" s="607"/>
      <c r="OL3002" s="607"/>
      <c r="OM3002" s="607"/>
      <c r="ON3002" s="607"/>
      <c r="OO3002" s="607"/>
      <c r="OP3002" s="607"/>
      <c r="OQ3002" s="607"/>
      <c r="OR3002" s="607"/>
      <c r="OS3002" s="607"/>
      <c r="OT3002" s="607"/>
      <c r="OU3002" s="607"/>
      <c r="OV3002" s="607"/>
      <c r="OW3002" s="607"/>
      <c r="OX3002" s="607"/>
      <c r="OY3002" s="607"/>
      <c r="OZ3002" s="607"/>
      <c r="PA3002" s="607"/>
      <c r="PB3002" s="607"/>
      <c r="PC3002" s="607"/>
      <c r="PD3002" s="607"/>
      <c r="PE3002" s="607"/>
      <c r="PF3002" s="607"/>
      <c r="PG3002" s="607"/>
      <c r="PH3002" s="607"/>
      <c r="PI3002" s="607"/>
      <c r="PJ3002" s="607"/>
      <c r="PK3002" s="607"/>
      <c r="PL3002" s="607"/>
      <c r="PM3002" s="607"/>
      <c r="PN3002" s="607"/>
      <c r="PO3002" s="607"/>
      <c r="PP3002" s="607"/>
      <c r="PQ3002" s="607"/>
      <c r="PR3002" s="607"/>
      <c r="PS3002" s="607"/>
      <c r="PT3002" s="607"/>
      <c r="PU3002" s="607"/>
      <c r="PV3002" s="607"/>
      <c r="PW3002" s="607"/>
      <c r="PX3002" s="607"/>
      <c r="PY3002" s="607"/>
      <c r="PZ3002" s="607"/>
      <c r="QA3002" s="607"/>
      <c r="QB3002" s="607"/>
      <c r="QC3002" s="607"/>
      <c r="QD3002" s="607"/>
      <c r="QE3002" s="607"/>
      <c r="QF3002" s="607"/>
      <c r="QG3002" s="607"/>
      <c r="QH3002" s="607"/>
      <c r="QI3002" s="607"/>
      <c r="QJ3002" s="607"/>
      <c r="QK3002" s="607"/>
      <c r="QL3002" s="607"/>
      <c r="QM3002" s="607"/>
      <c r="QN3002" s="607"/>
      <c r="QO3002" s="607"/>
      <c r="QP3002" s="607"/>
      <c r="QQ3002" s="607"/>
      <c r="QR3002" s="607"/>
      <c r="QS3002" s="607"/>
      <c r="QT3002" s="607"/>
      <c r="QU3002" s="607"/>
      <c r="QV3002" s="607"/>
      <c r="QW3002" s="607"/>
      <c r="QX3002" s="607"/>
      <c r="QY3002" s="607"/>
      <c r="QZ3002" s="607"/>
      <c r="RA3002" s="607"/>
      <c r="RB3002" s="607"/>
      <c r="RC3002" s="607"/>
      <c r="RD3002" s="607"/>
      <c r="RE3002" s="607"/>
      <c r="RF3002" s="607"/>
      <c r="RG3002" s="607"/>
      <c r="RH3002" s="607"/>
      <c r="RI3002" s="607"/>
      <c r="RJ3002" s="607"/>
      <c r="RK3002" s="607"/>
      <c r="RL3002" s="607"/>
      <c r="RM3002" s="607"/>
      <c r="RN3002" s="607"/>
      <c r="RO3002" s="607"/>
      <c r="RP3002" s="607"/>
      <c r="RQ3002" s="607"/>
      <c r="RR3002" s="607"/>
      <c r="RS3002" s="607"/>
      <c r="RT3002" s="607"/>
      <c r="RU3002" s="607"/>
      <c r="RV3002" s="607"/>
      <c r="RW3002" s="607"/>
      <c r="RX3002" s="607"/>
      <c r="RY3002" s="607"/>
      <c r="RZ3002" s="607"/>
      <c r="SA3002" s="607"/>
      <c r="SB3002" s="607"/>
      <c r="SC3002" s="607"/>
      <c r="SD3002" s="607"/>
      <c r="SE3002" s="607"/>
      <c r="SF3002" s="607"/>
      <c r="SG3002" s="607"/>
      <c r="SH3002" s="607"/>
      <c r="SI3002" s="607"/>
      <c r="SJ3002" s="607"/>
      <c r="SK3002" s="607"/>
      <c r="SL3002" s="607"/>
      <c r="SM3002" s="607"/>
      <c r="SN3002" s="607"/>
      <c r="SO3002" s="607"/>
      <c r="SP3002" s="607"/>
      <c r="SQ3002" s="607"/>
      <c r="SR3002" s="607"/>
      <c r="SS3002" s="607"/>
      <c r="ST3002" s="607"/>
      <c r="SU3002" s="607"/>
      <c r="SV3002" s="607"/>
      <c r="SW3002" s="607"/>
      <c r="SX3002" s="607"/>
      <c r="SY3002" s="607"/>
      <c r="SZ3002" s="607"/>
      <c r="TA3002" s="607"/>
      <c r="TB3002" s="607"/>
      <c r="TC3002" s="607"/>
      <c r="TD3002" s="607"/>
      <c r="TE3002" s="607"/>
      <c r="TF3002" s="607"/>
      <c r="TG3002" s="607"/>
      <c r="TH3002" s="607"/>
      <c r="TI3002" s="607"/>
      <c r="TJ3002" s="607"/>
      <c r="TK3002" s="607"/>
      <c r="TL3002" s="607"/>
      <c r="TM3002" s="607"/>
      <c r="TN3002" s="607"/>
      <c r="TO3002" s="607"/>
      <c r="TP3002" s="607"/>
      <c r="TQ3002" s="607"/>
      <c r="TR3002" s="607"/>
      <c r="TS3002" s="607"/>
      <c r="TT3002" s="607"/>
      <c r="TU3002" s="607"/>
      <c r="TV3002" s="607"/>
      <c r="TW3002" s="607"/>
      <c r="TX3002" s="607"/>
      <c r="TY3002" s="607"/>
      <c r="TZ3002" s="607"/>
      <c r="UA3002" s="607"/>
      <c r="UB3002" s="607"/>
      <c r="UC3002" s="607"/>
      <c r="UD3002" s="607"/>
      <c r="UE3002" s="607"/>
      <c r="UF3002" s="607"/>
      <c r="UG3002" s="607"/>
      <c r="UH3002" s="607"/>
      <c r="UI3002" s="607"/>
      <c r="UJ3002" s="607"/>
      <c r="UK3002" s="607"/>
      <c r="UL3002" s="607"/>
      <c r="UM3002" s="607"/>
      <c r="UN3002" s="607"/>
      <c r="UO3002" s="607"/>
      <c r="UP3002" s="607"/>
      <c r="UQ3002" s="607"/>
      <c r="UR3002" s="607"/>
      <c r="US3002" s="607"/>
      <c r="UT3002" s="607"/>
      <c r="UU3002" s="607"/>
      <c r="UV3002" s="607"/>
      <c r="UW3002" s="607"/>
      <c r="UX3002" s="607"/>
      <c r="UY3002" s="607"/>
      <c r="UZ3002" s="607"/>
      <c r="VA3002" s="607"/>
      <c r="VB3002" s="607"/>
      <c r="VC3002" s="607"/>
      <c r="VD3002" s="607"/>
      <c r="VE3002" s="607"/>
      <c r="VF3002" s="607"/>
      <c r="VG3002" s="607"/>
      <c r="VH3002" s="607"/>
      <c r="VI3002" s="607"/>
      <c r="VJ3002" s="607"/>
      <c r="VK3002" s="607"/>
      <c r="VL3002" s="607"/>
      <c r="VM3002" s="607"/>
      <c r="VN3002" s="607"/>
      <c r="VO3002" s="607"/>
      <c r="VP3002" s="607"/>
      <c r="VQ3002" s="607"/>
      <c r="VR3002" s="607"/>
      <c r="VS3002" s="607"/>
      <c r="VT3002" s="607"/>
      <c r="VU3002" s="607"/>
      <c r="VV3002" s="607"/>
      <c r="VW3002" s="607"/>
      <c r="VX3002" s="607"/>
      <c r="VY3002" s="607"/>
      <c r="VZ3002" s="607"/>
      <c r="WA3002" s="607"/>
      <c r="WB3002" s="607"/>
      <c r="WC3002" s="607"/>
      <c r="WD3002" s="607"/>
      <c r="WE3002" s="607"/>
      <c r="WF3002" s="607"/>
      <c r="WG3002" s="607"/>
      <c r="WH3002" s="607"/>
      <c r="WI3002" s="607"/>
      <c r="WJ3002" s="607"/>
      <c r="WK3002" s="607"/>
      <c r="WL3002" s="607"/>
      <c r="WM3002" s="607"/>
      <c r="WN3002" s="607"/>
      <c r="WO3002" s="607"/>
      <c r="WP3002" s="607"/>
      <c r="WQ3002" s="607"/>
      <c r="WR3002" s="607"/>
      <c r="WS3002" s="607"/>
      <c r="WT3002" s="607"/>
      <c r="WU3002" s="607"/>
      <c r="WV3002" s="607"/>
      <c r="WW3002" s="607"/>
      <c r="WX3002" s="607"/>
      <c r="WY3002" s="607"/>
      <c r="WZ3002" s="607"/>
      <c r="XA3002" s="607"/>
      <c r="XB3002" s="607"/>
      <c r="XC3002" s="607"/>
      <c r="XD3002" s="607"/>
      <c r="XE3002" s="607"/>
      <c r="XF3002" s="607"/>
      <c r="XG3002" s="607"/>
      <c r="XH3002" s="607"/>
      <c r="XI3002" s="607"/>
      <c r="XJ3002" s="607"/>
      <c r="XK3002" s="607"/>
      <c r="XL3002" s="607"/>
      <c r="XM3002" s="607"/>
      <c r="XN3002" s="607"/>
      <c r="XO3002" s="607"/>
      <c r="XP3002" s="607"/>
      <c r="XQ3002" s="607"/>
      <c r="XR3002" s="607"/>
      <c r="XS3002" s="607"/>
      <c r="XT3002" s="607"/>
      <c r="XU3002" s="607"/>
      <c r="XV3002" s="607"/>
      <c r="XW3002" s="607"/>
      <c r="XX3002" s="607"/>
      <c r="XY3002" s="607"/>
      <c r="XZ3002" s="607"/>
      <c r="YA3002" s="607"/>
      <c r="YB3002" s="607"/>
      <c r="YC3002" s="607"/>
      <c r="YD3002" s="607"/>
      <c r="YE3002" s="607"/>
      <c r="YF3002" s="607"/>
      <c r="YG3002" s="607"/>
      <c r="YH3002" s="607"/>
      <c r="YI3002" s="607"/>
      <c r="YJ3002" s="607"/>
      <c r="YK3002" s="607"/>
      <c r="YL3002" s="607"/>
      <c r="YM3002" s="607"/>
      <c r="YN3002" s="607"/>
      <c r="YO3002" s="607"/>
      <c r="YP3002" s="607"/>
      <c r="YQ3002" s="607"/>
      <c r="YR3002" s="607"/>
      <c r="YS3002" s="607"/>
      <c r="YT3002" s="607"/>
      <c r="YU3002" s="607"/>
      <c r="YV3002" s="607"/>
      <c r="YW3002" s="607"/>
      <c r="YX3002" s="607"/>
      <c r="YY3002" s="607"/>
      <c r="YZ3002" s="607"/>
      <c r="ZA3002" s="607"/>
      <c r="ZB3002" s="607"/>
      <c r="ZC3002" s="607"/>
      <c r="ZD3002" s="607"/>
      <c r="ZE3002" s="607"/>
      <c r="ZF3002" s="607"/>
      <c r="ZG3002" s="607"/>
      <c r="ZH3002" s="607"/>
      <c r="ZI3002" s="607"/>
      <c r="ZJ3002" s="607"/>
      <c r="ZK3002" s="607"/>
      <c r="ZL3002" s="607"/>
      <c r="ZM3002" s="607"/>
      <c r="ZN3002" s="607"/>
      <c r="ZO3002" s="607"/>
      <c r="ZP3002" s="607"/>
      <c r="ZQ3002" s="607"/>
      <c r="ZR3002" s="607"/>
      <c r="ZS3002" s="607"/>
      <c r="ZT3002" s="607"/>
      <c r="ZU3002" s="607"/>
      <c r="ZV3002" s="607"/>
      <c r="ZW3002" s="607"/>
      <c r="ZX3002" s="607"/>
      <c r="ZY3002" s="607"/>
      <c r="ZZ3002" s="607"/>
      <c r="AAA3002" s="607"/>
      <c r="AAB3002" s="607"/>
      <c r="AAC3002" s="607"/>
      <c r="AAD3002" s="607"/>
      <c r="AAE3002" s="607"/>
      <c r="AAF3002" s="607"/>
      <c r="AAG3002" s="607"/>
      <c r="AAH3002" s="607"/>
      <c r="AAI3002" s="607"/>
      <c r="AAJ3002" s="607"/>
      <c r="AAK3002" s="607"/>
      <c r="AAL3002" s="607"/>
      <c r="AAM3002" s="607"/>
      <c r="AAN3002" s="607"/>
      <c r="AAO3002" s="607"/>
      <c r="AAP3002" s="607"/>
      <c r="AAQ3002" s="607"/>
      <c r="AAR3002" s="607"/>
      <c r="AAS3002" s="607"/>
      <c r="AAT3002" s="607"/>
      <c r="AAU3002" s="607"/>
      <c r="AAV3002" s="607"/>
      <c r="AAW3002" s="607"/>
      <c r="AAX3002" s="607"/>
      <c r="AAY3002" s="607"/>
      <c r="AAZ3002" s="607"/>
      <c r="ABA3002" s="607"/>
      <c r="ABB3002" s="607"/>
      <c r="ABC3002" s="607"/>
      <c r="ABD3002" s="607"/>
      <c r="ABE3002" s="607"/>
      <c r="ABF3002" s="607"/>
      <c r="ABG3002" s="607"/>
      <c r="ABH3002" s="607"/>
      <c r="ABI3002" s="607"/>
      <c r="ABJ3002" s="607"/>
      <c r="ABK3002" s="607"/>
      <c r="ABL3002" s="607"/>
      <c r="ABM3002" s="607"/>
      <c r="ABN3002" s="607"/>
      <c r="ABO3002" s="607"/>
      <c r="ABP3002" s="607"/>
      <c r="ABQ3002" s="607"/>
      <c r="ABR3002" s="607"/>
      <c r="ABS3002" s="607"/>
      <c r="ABT3002" s="607"/>
      <c r="ABU3002" s="607"/>
      <c r="ABV3002" s="607"/>
      <c r="ABW3002" s="607"/>
      <c r="ABX3002" s="607"/>
      <c r="ABY3002" s="607"/>
      <c r="ABZ3002" s="607"/>
      <c r="ACA3002" s="607"/>
      <c r="ACB3002" s="607"/>
      <c r="ACC3002" s="607"/>
      <c r="ACD3002" s="607"/>
      <c r="ACE3002" s="607"/>
      <c r="ACF3002" s="607"/>
      <c r="ACG3002" s="607"/>
      <c r="ACH3002" s="607"/>
      <c r="ACI3002" s="607"/>
      <c r="ACJ3002" s="607"/>
      <c r="ACK3002" s="607"/>
      <c r="ACL3002" s="607"/>
      <c r="ACM3002" s="607"/>
      <c r="ACN3002" s="607"/>
      <c r="ACO3002" s="607"/>
      <c r="ACP3002" s="607"/>
      <c r="ACQ3002" s="607"/>
      <c r="ACR3002" s="607"/>
      <c r="ACS3002" s="607"/>
      <c r="ACT3002" s="607"/>
      <c r="ACU3002" s="607"/>
      <c r="ACV3002" s="607"/>
      <c r="ACW3002" s="607"/>
      <c r="ACX3002" s="607"/>
      <c r="ACY3002" s="607"/>
      <c r="ACZ3002" s="607"/>
      <c r="ADA3002" s="607"/>
      <c r="ADB3002" s="607"/>
      <c r="ADC3002" s="607"/>
      <c r="ADD3002" s="607"/>
      <c r="ADE3002" s="607"/>
      <c r="ADF3002" s="607"/>
      <c r="ADG3002" s="607"/>
      <c r="ADH3002" s="607"/>
      <c r="ADI3002" s="607"/>
      <c r="ADJ3002" s="607"/>
      <c r="ADK3002" s="607"/>
      <c r="ADL3002" s="607"/>
      <c r="ADM3002" s="607"/>
      <c r="ADN3002" s="607"/>
      <c r="ADO3002" s="607"/>
      <c r="ADP3002" s="607"/>
      <c r="ADQ3002" s="607"/>
      <c r="ADR3002" s="607"/>
      <c r="ADS3002" s="607"/>
      <c r="ADT3002" s="607"/>
      <c r="ADU3002" s="607"/>
      <c r="ADV3002" s="607"/>
      <c r="ADW3002" s="607"/>
      <c r="ADX3002" s="607"/>
      <c r="ADY3002" s="607"/>
      <c r="ADZ3002" s="607"/>
      <c r="AEA3002" s="607"/>
      <c r="AEB3002" s="607"/>
      <c r="AEC3002" s="607"/>
      <c r="AED3002" s="607"/>
      <c r="AEE3002" s="607"/>
      <c r="AEF3002" s="607"/>
      <c r="AEG3002" s="607"/>
      <c r="AEH3002" s="607"/>
      <c r="AEI3002" s="607"/>
      <c r="AEJ3002" s="607"/>
      <c r="AEK3002" s="607"/>
      <c r="AEL3002" s="607"/>
      <c r="AEM3002" s="607"/>
      <c r="AEN3002" s="607"/>
      <c r="AEO3002" s="607"/>
      <c r="AEP3002" s="607"/>
      <c r="AEQ3002" s="607"/>
      <c r="AER3002" s="607"/>
      <c r="AES3002" s="607"/>
      <c r="AET3002" s="607"/>
      <c r="AEU3002" s="607"/>
      <c r="AEV3002" s="607"/>
      <c r="AEW3002" s="607"/>
      <c r="AEX3002" s="607"/>
      <c r="AEY3002" s="607"/>
      <c r="AEZ3002" s="607"/>
      <c r="AFA3002" s="607"/>
      <c r="AFB3002" s="607"/>
      <c r="AFC3002" s="607"/>
      <c r="AFD3002" s="607"/>
      <c r="AFE3002" s="607"/>
      <c r="AFF3002" s="607"/>
      <c r="AFG3002" s="607"/>
      <c r="AFH3002" s="607"/>
      <c r="AFI3002" s="607"/>
      <c r="AFJ3002" s="607"/>
      <c r="AFK3002" s="607"/>
      <c r="AFL3002" s="607"/>
      <c r="AFM3002" s="607"/>
      <c r="AFN3002" s="607"/>
      <c r="AFO3002" s="607"/>
      <c r="AFP3002" s="607"/>
      <c r="AFQ3002" s="607"/>
      <c r="AFR3002" s="607"/>
      <c r="AFS3002" s="607"/>
      <c r="AFT3002" s="607"/>
      <c r="AFU3002" s="607"/>
      <c r="AFV3002" s="607"/>
      <c r="AFW3002" s="607"/>
      <c r="AFX3002" s="607"/>
      <c r="AFY3002" s="607"/>
      <c r="AFZ3002" s="607"/>
      <c r="AGA3002" s="607"/>
      <c r="AGB3002" s="607"/>
      <c r="AGC3002" s="607"/>
      <c r="AGD3002" s="607"/>
      <c r="AGE3002" s="607"/>
      <c r="AGF3002" s="607"/>
      <c r="AGG3002" s="607"/>
      <c r="AGH3002" s="607"/>
      <c r="AGI3002" s="607"/>
      <c r="AGJ3002" s="607"/>
      <c r="AGK3002" s="607"/>
      <c r="AGL3002" s="607"/>
      <c r="AGM3002" s="607"/>
      <c r="AGN3002" s="607"/>
      <c r="AGO3002" s="607"/>
      <c r="AGP3002" s="607"/>
      <c r="AGQ3002" s="607"/>
      <c r="AGR3002" s="607"/>
      <c r="AGS3002" s="607"/>
      <c r="AGT3002" s="607"/>
      <c r="AGU3002" s="607"/>
      <c r="AGV3002" s="607"/>
      <c r="AGW3002" s="607"/>
      <c r="AGX3002" s="607"/>
      <c r="AGY3002" s="607"/>
      <c r="AGZ3002" s="607"/>
      <c r="AHA3002" s="607"/>
      <c r="AHB3002" s="607"/>
      <c r="AHC3002" s="607"/>
      <c r="AHD3002" s="607"/>
      <c r="AHE3002" s="607"/>
      <c r="AHF3002" s="607"/>
      <c r="AHG3002" s="607"/>
      <c r="AHH3002" s="607"/>
      <c r="AHI3002" s="607"/>
      <c r="AHJ3002" s="607"/>
      <c r="AHK3002" s="607"/>
      <c r="AHL3002" s="607"/>
      <c r="AHM3002" s="607"/>
      <c r="AHN3002" s="607"/>
      <c r="AHO3002" s="607"/>
      <c r="AHP3002" s="607"/>
      <c r="AHQ3002" s="607"/>
      <c r="AHR3002" s="607"/>
      <c r="AHS3002" s="607"/>
      <c r="AHT3002" s="607"/>
      <c r="AHU3002" s="607"/>
      <c r="AHV3002" s="607"/>
      <c r="AHW3002" s="607"/>
      <c r="AHX3002" s="607"/>
      <c r="AHY3002" s="607"/>
      <c r="AHZ3002" s="607"/>
      <c r="AIA3002" s="607"/>
      <c r="AIB3002" s="607"/>
      <c r="AIC3002" s="607"/>
      <c r="AID3002" s="607"/>
      <c r="AIE3002" s="607"/>
      <c r="AIF3002" s="607"/>
      <c r="AIG3002" s="607"/>
      <c r="AIH3002" s="607"/>
      <c r="AII3002" s="607"/>
      <c r="AIJ3002" s="607"/>
      <c r="AIK3002" s="607"/>
      <c r="AIL3002" s="607"/>
      <c r="AIM3002" s="607"/>
      <c r="AIN3002" s="607"/>
      <c r="AIO3002" s="607"/>
      <c r="AIP3002" s="607"/>
      <c r="AIQ3002" s="607"/>
      <c r="AIR3002" s="607"/>
      <c r="AIS3002" s="607"/>
      <c r="AIT3002" s="607"/>
      <c r="AIU3002" s="607"/>
      <c r="AIV3002" s="607"/>
      <c r="AIW3002" s="607"/>
      <c r="AIX3002" s="607"/>
      <c r="AIY3002" s="607"/>
      <c r="AIZ3002" s="607"/>
      <c r="AJA3002" s="607"/>
      <c r="AJB3002" s="607"/>
      <c r="AJC3002" s="607"/>
      <c r="AJD3002" s="607"/>
      <c r="AJE3002" s="607"/>
      <c r="AJF3002" s="607"/>
      <c r="AJG3002" s="607"/>
      <c r="AJH3002" s="607"/>
      <c r="AJI3002" s="607"/>
      <c r="AJJ3002" s="607"/>
      <c r="AJK3002" s="607"/>
      <c r="AJL3002" s="607"/>
      <c r="AJM3002" s="607"/>
      <c r="AJN3002" s="607"/>
      <c r="AJO3002" s="607"/>
      <c r="AJP3002" s="607"/>
      <c r="AJQ3002" s="607"/>
      <c r="AJR3002" s="607"/>
      <c r="AJS3002" s="607"/>
      <c r="AJT3002" s="607"/>
      <c r="AJU3002" s="607"/>
      <c r="AJV3002" s="607"/>
      <c r="AJW3002" s="607"/>
      <c r="AJX3002" s="607"/>
      <c r="AJY3002" s="607"/>
      <c r="AJZ3002" s="607"/>
      <c r="AKA3002" s="607"/>
      <c r="AKB3002" s="607"/>
      <c r="AKC3002" s="607"/>
      <c r="AKD3002" s="607"/>
      <c r="AKE3002" s="607"/>
      <c r="AKF3002" s="607"/>
      <c r="AKG3002" s="607"/>
      <c r="AKH3002" s="607"/>
      <c r="AKI3002" s="607"/>
      <c r="AKJ3002" s="607"/>
      <c r="AKK3002" s="607"/>
      <c r="AKL3002" s="607"/>
      <c r="AKM3002" s="607"/>
      <c r="AKN3002" s="607"/>
      <c r="AKO3002" s="607"/>
      <c r="AKP3002" s="607"/>
      <c r="AKQ3002" s="607"/>
      <c r="AKR3002" s="607"/>
      <c r="AKS3002" s="607"/>
      <c r="AKT3002" s="607"/>
      <c r="AKU3002" s="607"/>
      <c r="AKV3002" s="607"/>
      <c r="AKW3002" s="607"/>
      <c r="AKX3002" s="607"/>
      <c r="AKY3002" s="607"/>
      <c r="AKZ3002" s="607"/>
      <c r="ALA3002" s="607"/>
      <c r="ALB3002" s="607"/>
      <c r="ALC3002" s="607"/>
      <c r="ALD3002" s="607"/>
      <c r="ALE3002" s="607"/>
      <c r="ALF3002" s="607"/>
      <c r="ALG3002" s="607"/>
      <c r="ALH3002" s="607"/>
      <c r="ALI3002" s="607"/>
      <c r="ALJ3002" s="607"/>
      <c r="ALK3002" s="607"/>
      <c r="ALL3002" s="607"/>
      <c r="ALM3002" s="607"/>
      <c r="ALN3002" s="607"/>
      <c r="ALO3002" s="607"/>
      <c r="ALP3002" s="607"/>
      <c r="ALQ3002" s="607"/>
      <c r="ALR3002" s="607"/>
      <c r="ALS3002" s="607"/>
      <c r="ALT3002" s="607"/>
      <c r="ALU3002" s="607"/>
      <c r="ALV3002" s="607"/>
      <c r="ALW3002" s="607"/>
      <c r="ALX3002" s="607"/>
      <c r="ALY3002" s="607"/>
      <c r="ALZ3002" s="607"/>
      <c r="AMA3002" s="607"/>
      <c r="AMB3002" s="607"/>
      <c r="AMC3002" s="607"/>
      <c r="AMD3002" s="607"/>
      <c r="AME3002" s="607"/>
      <c r="AMF3002" s="607"/>
      <c r="AMG3002" s="607"/>
      <c r="AMH3002" s="607"/>
      <c r="AMI3002" s="607"/>
      <c r="AMJ3002" s="607"/>
      <c r="AMK3002" s="607"/>
      <c r="AML3002" s="607"/>
      <c r="AMM3002" s="607"/>
      <c r="AMN3002" s="607"/>
      <c r="AMO3002" s="607"/>
      <c r="AMP3002" s="607"/>
      <c r="AMQ3002" s="607"/>
      <c r="AMR3002" s="607"/>
      <c r="AMS3002" s="607"/>
      <c r="AMT3002" s="607"/>
      <c r="AMU3002" s="607"/>
      <c r="AMV3002" s="607"/>
      <c r="AMW3002" s="607"/>
      <c r="AMX3002" s="607"/>
      <c r="AMY3002" s="607"/>
      <c r="AMZ3002" s="607"/>
      <c r="ANA3002" s="607"/>
      <c r="ANB3002" s="607"/>
      <c r="ANC3002" s="607"/>
      <c r="AND3002" s="607"/>
      <c r="ANE3002" s="607"/>
      <c r="ANF3002" s="607"/>
      <c r="ANG3002" s="607"/>
      <c r="ANH3002" s="607"/>
      <c r="ANI3002" s="607"/>
      <c r="ANJ3002" s="607"/>
      <c r="ANK3002" s="607"/>
      <c r="ANL3002" s="607"/>
      <c r="ANM3002" s="607"/>
      <c r="ANN3002" s="607"/>
      <c r="ANO3002" s="607"/>
      <c r="ANP3002" s="607"/>
      <c r="ANQ3002" s="607"/>
      <c r="ANR3002" s="607"/>
      <c r="ANS3002" s="607"/>
      <c r="ANT3002" s="607"/>
      <c r="ANU3002" s="607"/>
      <c r="ANV3002" s="607"/>
      <c r="ANW3002" s="607"/>
      <c r="ANX3002" s="607"/>
      <c r="ANY3002" s="607"/>
      <c r="ANZ3002" s="607"/>
      <c r="AOA3002" s="607"/>
      <c r="AOB3002" s="607"/>
      <c r="AOC3002" s="607"/>
      <c r="AOD3002" s="607"/>
      <c r="AOE3002" s="607"/>
      <c r="AOF3002" s="607"/>
      <c r="AOG3002" s="607"/>
      <c r="AOH3002" s="607"/>
      <c r="AOI3002" s="607"/>
      <c r="AOJ3002" s="607"/>
      <c r="AOK3002" s="607"/>
      <c r="AOL3002" s="607"/>
      <c r="AOM3002" s="607"/>
      <c r="AON3002" s="607"/>
      <c r="AOO3002" s="607"/>
      <c r="AOP3002" s="607"/>
      <c r="AOQ3002" s="607"/>
      <c r="AOR3002" s="607"/>
      <c r="AOS3002" s="607"/>
      <c r="AOT3002" s="607"/>
      <c r="AOU3002" s="607"/>
      <c r="AOV3002" s="607"/>
      <c r="AOW3002" s="607"/>
      <c r="AOX3002" s="607"/>
      <c r="AOY3002" s="607"/>
      <c r="AOZ3002" s="607"/>
      <c r="APA3002" s="607"/>
      <c r="APB3002" s="607"/>
      <c r="APC3002" s="607"/>
      <c r="APD3002" s="607"/>
      <c r="APE3002" s="607"/>
      <c r="APF3002" s="607"/>
      <c r="APG3002" s="607"/>
      <c r="APH3002" s="607"/>
      <c r="API3002" s="607"/>
      <c r="APJ3002" s="607"/>
      <c r="APK3002" s="607"/>
      <c r="APL3002" s="607"/>
      <c r="APM3002" s="607"/>
      <c r="APN3002" s="607"/>
      <c r="APO3002" s="607"/>
      <c r="APP3002" s="607"/>
      <c r="APQ3002" s="607"/>
      <c r="APR3002" s="607"/>
      <c r="APS3002" s="607"/>
      <c r="APT3002" s="607"/>
      <c r="APU3002" s="607"/>
      <c r="APV3002" s="607"/>
      <c r="APW3002" s="607"/>
      <c r="APX3002" s="607"/>
      <c r="APY3002" s="607"/>
      <c r="APZ3002" s="607"/>
      <c r="AQA3002" s="607"/>
      <c r="AQB3002" s="607"/>
      <c r="AQC3002" s="607"/>
      <c r="AQD3002" s="607"/>
      <c r="AQE3002" s="607"/>
      <c r="AQF3002" s="607"/>
      <c r="AQG3002" s="607"/>
      <c r="AQH3002" s="607"/>
      <c r="AQI3002" s="607"/>
      <c r="AQJ3002" s="607"/>
      <c r="AQK3002" s="607"/>
      <c r="AQL3002" s="607"/>
      <c r="AQM3002" s="607"/>
      <c r="AQN3002" s="607"/>
      <c r="AQO3002" s="607"/>
      <c r="AQP3002" s="607"/>
      <c r="AQQ3002" s="607"/>
      <c r="AQR3002" s="607"/>
      <c r="AQS3002" s="607"/>
      <c r="AQT3002" s="607"/>
      <c r="AQU3002" s="607"/>
      <c r="AQV3002" s="607"/>
      <c r="AQW3002" s="607"/>
      <c r="AQX3002" s="607"/>
      <c r="AQY3002" s="607"/>
      <c r="AQZ3002" s="607"/>
      <c r="ARA3002" s="607"/>
      <c r="ARB3002" s="607"/>
      <c r="ARC3002" s="607"/>
      <c r="ARD3002" s="607"/>
      <c r="ARE3002" s="607"/>
      <c r="ARF3002" s="607"/>
      <c r="ARG3002" s="607"/>
      <c r="ARH3002" s="607"/>
      <c r="ARI3002" s="607"/>
      <c r="ARJ3002" s="607"/>
      <c r="ARK3002" s="607"/>
      <c r="ARL3002" s="607"/>
      <c r="ARM3002" s="607"/>
      <c r="ARN3002" s="607"/>
      <c r="ARO3002" s="607"/>
      <c r="ARP3002" s="607"/>
      <c r="ARQ3002" s="607"/>
      <c r="ARR3002" s="607"/>
      <c r="ARS3002" s="607"/>
      <c r="ART3002" s="607"/>
      <c r="ARU3002" s="607"/>
      <c r="ARV3002" s="607"/>
      <c r="ARW3002" s="607"/>
      <c r="ARX3002" s="607"/>
      <c r="ARY3002" s="607"/>
      <c r="ARZ3002" s="607"/>
      <c r="ASA3002" s="607"/>
      <c r="ASB3002" s="607"/>
      <c r="ASC3002" s="607"/>
      <c r="ASD3002" s="607"/>
      <c r="ASE3002" s="607"/>
      <c r="ASF3002" s="607"/>
      <c r="ASG3002" s="607"/>
      <c r="ASH3002" s="607"/>
      <c r="ASI3002" s="607"/>
      <c r="ASJ3002" s="607"/>
      <c r="ASK3002" s="607"/>
      <c r="ASL3002" s="607"/>
      <c r="ASM3002" s="607"/>
      <c r="ASN3002" s="607"/>
      <c r="ASO3002" s="607"/>
      <c r="ASP3002" s="607"/>
      <c r="ASQ3002" s="607"/>
      <c r="ASR3002" s="607"/>
      <c r="ASS3002" s="607"/>
      <c r="AST3002" s="607"/>
      <c r="ASU3002" s="607"/>
      <c r="ASV3002" s="607"/>
      <c r="ASW3002" s="607"/>
      <c r="ASX3002" s="607"/>
      <c r="ASY3002" s="607"/>
      <c r="ASZ3002" s="607"/>
      <c r="ATA3002" s="607"/>
      <c r="ATB3002" s="607"/>
      <c r="ATC3002" s="607"/>
      <c r="ATD3002" s="607"/>
      <c r="ATE3002" s="607"/>
      <c r="ATF3002" s="607"/>
      <c r="ATG3002" s="607"/>
      <c r="ATH3002" s="607"/>
      <c r="ATI3002" s="607"/>
      <c r="ATJ3002" s="607"/>
      <c r="ATK3002" s="607"/>
      <c r="ATL3002" s="607"/>
      <c r="ATM3002" s="607"/>
      <c r="ATN3002" s="607"/>
      <c r="ATO3002" s="607"/>
      <c r="ATP3002" s="607"/>
      <c r="ATQ3002" s="607"/>
      <c r="ATR3002" s="607"/>
      <c r="ATS3002" s="607"/>
      <c r="ATT3002" s="607"/>
      <c r="ATU3002" s="607"/>
      <c r="ATV3002" s="607"/>
      <c r="ATW3002" s="607"/>
      <c r="ATX3002" s="607"/>
      <c r="ATY3002" s="607"/>
      <c r="ATZ3002" s="607"/>
      <c r="AUA3002" s="607"/>
      <c r="AUB3002" s="607"/>
      <c r="AUC3002" s="607"/>
      <c r="AUD3002" s="607"/>
      <c r="AUE3002" s="607"/>
      <c r="AUF3002" s="607"/>
      <c r="AUG3002" s="607"/>
      <c r="AUH3002" s="607"/>
      <c r="AUI3002" s="607"/>
      <c r="AUJ3002" s="607"/>
      <c r="AUK3002" s="607"/>
      <c r="AUL3002" s="607"/>
      <c r="AUM3002" s="607"/>
      <c r="AUN3002" s="607"/>
      <c r="AUO3002" s="607"/>
      <c r="AUP3002" s="607"/>
      <c r="AUQ3002" s="607"/>
      <c r="AUR3002" s="607"/>
      <c r="AUS3002" s="607"/>
      <c r="AUT3002" s="607"/>
      <c r="AUU3002" s="607"/>
      <c r="AUV3002" s="607"/>
      <c r="AUW3002" s="607"/>
      <c r="AUX3002" s="607"/>
      <c r="AUY3002" s="607"/>
      <c r="AUZ3002" s="607"/>
      <c r="AVA3002" s="607"/>
      <c r="AVB3002" s="607"/>
      <c r="AVC3002" s="607"/>
      <c r="AVD3002" s="607"/>
      <c r="AVE3002" s="607"/>
      <c r="AVF3002" s="607"/>
      <c r="AVG3002" s="607"/>
      <c r="AVH3002" s="607"/>
      <c r="AVI3002" s="607"/>
      <c r="AVJ3002" s="607"/>
      <c r="AVK3002" s="607"/>
      <c r="AVL3002" s="607"/>
      <c r="AVM3002" s="607"/>
      <c r="AVN3002" s="607"/>
      <c r="AVO3002" s="607"/>
      <c r="AVP3002" s="607"/>
      <c r="AVQ3002" s="607"/>
      <c r="AVR3002" s="607"/>
      <c r="AVS3002" s="607"/>
      <c r="AVT3002" s="607"/>
      <c r="AVU3002" s="607"/>
      <c r="AVV3002" s="607"/>
      <c r="AVW3002" s="607"/>
      <c r="AVX3002" s="607"/>
      <c r="AVY3002" s="607"/>
      <c r="AVZ3002" s="607"/>
      <c r="AWA3002" s="607"/>
      <c r="AWB3002" s="607"/>
      <c r="AWC3002" s="607"/>
      <c r="AWD3002" s="607"/>
      <c r="AWE3002" s="607"/>
      <c r="AWF3002" s="607"/>
      <c r="AWG3002" s="607"/>
      <c r="AWH3002" s="607"/>
      <c r="AWI3002" s="607"/>
      <c r="AWJ3002" s="607"/>
      <c r="AWK3002" s="607"/>
      <c r="AWL3002" s="607"/>
      <c r="AWM3002" s="607"/>
      <c r="AWN3002" s="607"/>
      <c r="AWO3002" s="607"/>
      <c r="AWP3002" s="607"/>
      <c r="AWQ3002" s="607"/>
      <c r="AWR3002" s="607"/>
      <c r="AWS3002" s="607"/>
      <c r="AWT3002" s="607"/>
      <c r="AWU3002" s="607"/>
      <c r="AWV3002" s="607"/>
      <c r="AWW3002" s="607"/>
      <c r="AWX3002" s="607"/>
      <c r="AWY3002" s="607"/>
      <c r="AWZ3002" s="607"/>
      <c r="AXA3002" s="607"/>
      <c r="AXB3002" s="607"/>
      <c r="AXC3002" s="607"/>
      <c r="AXD3002" s="607"/>
      <c r="AXE3002" s="607"/>
      <c r="AXF3002" s="607"/>
      <c r="AXG3002" s="607"/>
      <c r="AXH3002" s="607"/>
      <c r="AXI3002" s="607"/>
      <c r="AXJ3002" s="607"/>
      <c r="AXK3002" s="607"/>
      <c r="AXL3002" s="607"/>
      <c r="AXM3002" s="607"/>
      <c r="AXN3002" s="607"/>
      <c r="AXO3002" s="607"/>
      <c r="AXP3002" s="607"/>
      <c r="AXQ3002" s="607"/>
      <c r="AXR3002" s="607"/>
      <c r="AXS3002" s="607"/>
      <c r="AXT3002" s="607"/>
      <c r="AXU3002" s="607"/>
      <c r="AXV3002" s="607"/>
      <c r="AXW3002" s="607"/>
      <c r="AXX3002" s="607"/>
      <c r="AXY3002" s="607"/>
      <c r="AXZ3002" s="607"/>
      <c r="AYA3002" s="607"/>
      <c r="AYB3002" s="607"/>
      <c r="AYC3002" s="607"/>
      <c r="AYD3002" s="607"/>
      <c r="AYE3002" s="607"/>
      <c r="AYF3002" s="607"/>
      <c r="AYG3002" s="607"/>
      <c r="AYH3002" s="607"/>
      <c r="AYI3002" s="607"/>
      <c r="AYJ3002" s="607"/>
      <c r="AYK3002" s="607"/>
      <c r="AYL3002" s="607"/>
      <c r="AYM3002" s="607"/>
      <c r="AYN3002" s="607"/>
      <c r="AYO3002" s="607"/>
      <c r="AYP3002" s="607"/>
      <c r="AYQ3002" s="607"/>
      <c r="AYR3002" s="607"/>
      <c r="AYS3002" s="607"/>
      <c r="AYT3002" s="607"/>
      <c r="AYU3002" s="607"/>
      <c r="AYV3002" s="607"/>
      <c r="AYW3002" s="607"/>
      <c r="AYX3002" s="607"/>
      <c r="AYY3002" s="607"/>
      <c r="AYZ3002" s="607"/>
      <c r="AZA3002" s="607"/>
      <c r="AZB3002" s="607"/>
      <c r="AZC3002" s="607"/>
      <c r="AZD3002" s="607"/>
      <c r="AZE3002" s="607"/>
      <c r="AZF3002" s="607"/>
      <c r="AZG3002" s="607"/>
      <c r="AZH3002" s="607"/>
      <c r="AZI3002" s="607"/>
      <c r="AZJ3002" s="607"/>
      <c r="AZK3002" s="607"/>
      <c r="AZL3002" s="607"/>
      <c r="AZM3002" s="607"/>
      <c r="AZN3002" s="607"/>
      <c r="AZO3002" s="607"/>
      <c r="AZP3002" s="607"/>
      <c r="AZQ3002" s="607"/>
      <c r="AZR3002" s="607"/>
      <c r="AZS3002" s="607"/>
      <c r="AZT3002" s="607"/>
      <c r="AZU3002" s="607"/>
      <c r="AZV3002" s="607"/>
      <c r="AZW3002" s="607"/>
      <c r="AZX3002" s="607"/>
      <c r="AZY3002" s="607"/>
      <c r="AZZ3002" s="607"/>
      <c r="BAA3002" s="607"/>
      <c r="BAB3002" s="607"/>
      <c r="BAC3002" s="607"/>
      <c r="BAD3002" s="607"/>
      <c r="BAE3002" s="607"/>
      <c r="BAF3002" s="607"/>
      <c r="BAG3002" s="607"/>
      <c r="BAH3002" s="607"/>
      <c r="BAI3002" s="607"/>
      <c r="BAJ3002" s="607"/>
      <c r="BAK3002" s="607"/>
      <c r="BAL3002" s="607"/>
      <c r="BAM3002" s="607"/>
      <c r="BAN3002" s="607"/>
      <c r="BAO3002" s="607"/>
      <c r="BAP3002" s="607"/>
      <c r="BAQ3002" s="607"/>
      <c r="BAR3002" s="607"/>
      <c r="BAS3002" s="607"/>
      <c r="BAT3002" s="607"/>
      <c r="BAU3002" s="607"/>
      <c r="BAV3002" s="607"/>
      <c r="BAW3002" s="607"/>
      <c r="BAX3002" s="607"/>
      <c r="BAY3002" s="607"/>
      <c r="BAZ3002" s="607"/>
      <c r="BBA3002" s="607"/>
      <c r="BBB3002" s="607"/>
      <c r="BBC3002" s="607"/>
      <c r="BBD3002" s="607"/>
      <c r="BBE3002" s="607"/>
      <c r="BBF3002" s="607"/>
      <c r="BBG3002" s="607"/>
      <c r="BBH3002" s="607"/>
      <c r="BBI3002" s="607"/>
      <c r="BBJ3002" s="607"/>
      <c r="BBK3002" s="607"/>
      <c r="BBL3002" s="607"/>
      <c r="BBM3002" s="607"/>
      <c r="BBN3002" s="607"/>
      <c r="BBO3002" s="607"/>
      <c r="BBP3002" s="607"/>
      <c r="BBQ3002" s="607"/>
      <c r="BBR3002" s="607"/>
      <c r="BBS3002" s="607"/>
      <c r="BBT3002" s="607"/>
      <c r="BBU3002" s="607"/>
      <c r="BBV3002" s="607"/>
      <c r="BBW3002" s="607"/>
      <c r="BBX3002" s="607"/>
      <c r="BBY3002" s="607"/>
      <c r="BBZ3002" s="607"/>
      <c r="BCA3002" s="607"/>
      <c r="BCB3002" s="607"/>
      <c r="BCC3002" s="607"/>
      <c r="BCD3002" s="607"/>
      <c r="BCE3002" s="607"/>
      <c r="BCF3002" s="607"/>
      <c r="BCG3002" s="607"/>
      <c r="BCH3002" s="607"/>
      <c r="BCI3002" s="607"/>
      <c r="BCJ3002" s="607"/>
      <c r="BCK3002" s="607"/>
      <c r="BCL3002" s="607"/>
      <c r="BCM3002" s="607"/>
      <c r="BCN3002" s="607"/>
      <c r="BCO3002" s="607"/>
      <c r="BCP3002" s="607"/>
      <c r="BCQ3002" s="607"/>
      <c r="BCR3002" s="607"/>
      <c r="BCS3002" s="607"/>
      <c r="BCT3002" s="607"/>
      <c r="BCU3002" s="607"/>
      <c r="BCV3002" s="607"/>
      <c r="BCW3002" s="607"/>
      <c r="BCX3002" s="607"/>
      <c r="BCY3002" s="607"/>
      <c r="BCZ3002" s="607"/>
      <c r="BDA3002" s="607"/>
      <c r="BDB3002" s="607"/>
      <c r="BDC3002" s="607"/>
      <c r="BDD3002" s="607"/>
      <c r="BDE3002" s="607"/>
      <c r="BDF3002" s="607"/>
      <c r="BDG3002" s="607"/>
      <c r="BDH3002" s="607"/>
      <c r="BDI3002" s="607"/>
      <c r="BDJ3002" s="607"/>
      <c r="BDK3002" s="607"/>
      <c r="BDL3002" s="607"/>
      <c r="BDM3002" s="607"/>
      <c r="BDN3002" s="607"/>
      <c r="BDO3002" s="607"/>
      <c r="BDP3002" s="607"/>
      <c r="BDQ3002" s="607"/>
      <c r="BDR3002" s="607"/>
      <c r="BDS3002" s="607"/>
      <c r="BDT3002" s="607"/>
      <c r="BDU3002" s="607"/>
      <c r="BDV3002" s="607"/>
      <c r="BDW3002" s="607"/>
      <c r="BDX3002" s="607"/>
      <c r="BDY3002" s="607"/>
      <c r="BDZ3002" s="607"/>
      <c r="BEA3002" s="607"/>
      <c r="BEB3002" s="607"/>
      <c r="BEC3002" s="607"/>
      <c r="BED3002" s="607"/>
      <c r="BEE3002" s="607"/>
      <c r="BEF3002" s="607"/>
      <c r="BEG3002" s="607"/>
      <c r="BEH3002" s="607"/>
      <c r="BEI3002" s="607"/>
      <c r="BEJ3002" s="607"/>
      <c r="BEK3002" s="607"/>
      <c r="BEL3002" s="607"/>
      <c r="BEM3002" s="607"/>
      <c r="BEN3002" s="607"/>
      <c r="BEO3002" s="607"/>
      <c r="BEP3002" s="607"/>
      <c r="BEQ3002" s="607"/>
      <c r="BER3002" s="607"/>
      <c r="BES3002" s="607"/>
      <c r="BET3002" s="607"/>
      <c r="BEU3002" s="607"/>
      <c r="BEV3002" s="607"/>
      <c r="BEW3002" s="607"/>
      <c r="BEX3002" s="607"/>
      <c r="BEY3002" s="607"/>
      <c r="BEZ3002" s="607"/>
      <c r="BFA3002" s="607"/>
      <c r="BFB3002" s="607"/>
      <c r="BFC3002" s="607"/>
      <c r="BFD3002" s="607"/>
      <c r="BFE3002" s="607"/>
      <c r="BFF3002" s="607"/>
      <c r="BFG3002" s="607"/>
      <c r="BFH3002" s="607"/>
      <c r="BFI3002" s="607"/>
      <c r="BFJ3002" s="607"/>
      <c r="BFK3002" s="607"/>
      <c r="BFL3002" s="607"/>
      <c r="BFM3002" s="607"/>
      <c r="BFN3002" s="607"/>
      <c r="BFO3002" s="607"/>
      <c r="BFP3002" s="607"/>
      <c r="BFQ3002" s="607"/>
      <c r="BFR3002" s="607"/>
      <c r="BFS3002" s="607"/>
      <c r="BFT3002" s="607"/>
      <c r="BFU3002" s="607"/>
      <c r="BFV3002" s="607"/>
      <c r="BFW3002" s="607"/>
      <c r="BFX3002" s="607"/>
      <c r="BFY3002" s="607"/>
      <c r="BFZ3002" s="607"/>
      <c r="BGA3002" s="607"/>
      <c r="BGB3002" s="607"/>
      <c r="BGC3002" s="607"/>
      <c r="BGD3002" s="607"/>
      <c r="BGE3002" s="607"/>
      <c r="BGF3002" s="607"/>
      <c r="BGG3002" s="607"/>
      <c r="BGH3002" s="607"/>
      <c r="BGI3002" s="607"/>
      <c r="BGJ3002" s="607"/>
      <c r="BGK3002" s="607"/>
      <c r="BGL3002" s="607"/>
      <c r="BGM3002" s="607"/>
      <c r="BGN3002" s="607"/>
      <c r="BGO3002" s="607"/>
      <c r="BGP3002" s="607"/>
      <c r="BGQ3002" s="607"/>
      <c r="BGR3002" s="607"/>
      <c r="BGS3002" s="607"/>
      <c r="BGT3002" s="607"/>
      <c r="BGU3002" s="607"/>
      <c r="BGV3002" s="607"/>
      <c r="BGW3002" s="607"/>
      <c r="BGX3002" s="607"/>
      <c r="BGY3002" s="607"/>
      <c r="BGZ3002" s="607"/>
      <c r="BHA3002" s="607"/>
      <c r="BHB3002" s="607"/>
      <c r="BHC3002" s="607"/>
      <c r="BHD3002" s="607"/>
      <c r="BHE3002" s="607"/>
      <c r="BHF3002" s="607"/>
      <c r="BHG3002" s="607"/>
      <c r="BHH3002" s="607"/>
      <c r="BHI3002" s="607"/>
      <c r="BHJ3002" s="607"/>
      <c r="BHK3002" s="607"/>
      <c r="BHL3002" s="607"/>
      <c r="BHM3002" s="607"/>
      <c r="BHN3002" s="607"/>
      <c r="BHO3002" s="607"/>
      <c r="BHP3002" s="607"/>
      <c r="BHQ3002" s="607"/>
      <c r="BHR3002" s="607"/>
      <c r="BHS3002" s="607"/>
      <c r="BHT3002" s="607"/>
      <c r="BHU3002" s="607"/>
      <c r="BHV3002" s="607"/>
      <c r="BHW3002" s="607"/>
      <c r="BHX3002" s="607"/>
      <c r="BHY3002" s="607"/>
      <c r="BHZ3002" s="607"/>
      <c r="BIA3002" s="607"/>
      <c r="BIB3002" s="607"/>
      <c r="BIC3002" s="607"/>
      <c r="BID3002" s="607"/>
      <c r="BIE3002" s="607"/>
      <c r="BIF3002" s="607"/>
      <c r="BIG3002" s="607"/>
      <c r="BIH3002" s="607"/>
      <c r="BII3002" s="607"/>
      <c r="BIJ3002" s="607"/>
      <c r="BIK3002" s="607"/>
      <c r="BIL3002" s="607"/>
      <c r="BIM3002" s="607"/>
      <c r="BIN3002" s="607"/>
      <c r="BIO3002" s="607"/>
      <c r="BIP3002" s="607"/>
      <c r="BIQ3002" s="607"/>
      <c r="BIR3002" s="607"/>
      <c r="BIS3002" s="607"/>
      <c r="BIT3002" s="607"/>
      <c r="BIU3002" s="607"/>
      <c r="BIV3002" s="607"/>
      <c r="BIW3002" s="607"/>
      <c r="BIX3002" s="607"/>
      <c r="BIY3002" s="607"/>
      <c r="BIZ3002" s="607"/>
      <c r="BJA3002" s="607"/>
      <c r="BJB3002" s="607"/>
      <c r="BJC3002" s="607"/>
      <c r="BJD3002" s="607"/>
      <c r="BJE3002" s="607"/>
      <c r="BJF3002" s="607"/>
      <c r="BJG3002" s="607"/>
      <c r="BJH3002" s="607"/>
      <c r="BJI3002" s="607"/>
      <c r="BJJ3002" s="607"/>
      <c r="BJK3002" s="607"/>
      <c r="BJL3002" s="607"/>
      <c r="BJM3002" s="607"/>
      <c r="BJN3002" s="607"/>
      <c r="BJO3002" s="607"/>
      <c r="BJP3002" s="607"/>
      <c r="BJQ3002" s="607"/>
      <c r="BJR3002" s="607"/>
      <c r="BJS3002" s="607"/>
      <c r="BJT3002" s="607"/>
      <c r="BJU3002" s="607"/>
      <c r="BJV3002" s="607"/>
      <c r="BJW3002" s="607"/>
      <c r="BJX3002" s="607"/>
      <c r="BJY3002" s="607"/>
      <c r="BJZ3002" s="607"/>
      <c r="BKA3002" s="607"/>
      <c r="BKB3002" s="607"/>
      <c r="BKC3002" s="607"/>
      <c r="BKD3002" s="607"/>
      <c r="BKE3002" s="607"/>
      <c r="BKF3002" s="607"/>
      <c r="BKG3002" s="607"/>
      <c r="BKH3002" s="607"/>
      <c r="BKI3002" s="607"/>
      <c r="BKJ3002" s="607"/>
      <c r="BKK3002" s="607"/>
      <c r="BKL3002" s="607"/>
      <c r="BKM3002" s="607"/>
      <c r="BKN3002" s="607"/>
      <c r="BKO3002" s="607"/>
      <c r="BKP3002" s="607"/>
      <c r="BKQ3002" s="607"/>
      <c r="BKR3002" s="607"/>
      <c r="BKS3002" s="607"/>
      <c r="BKT3002" s="607"/>
      <c r="BKU3002" s="607"/>
      <c r="BKV3002" s="607"/>
      <c r="BKW3002" s="607"/>
      <c r="BKX3002" s="607"/>
      <c r="BKY3002" s="607"/>
      <c r="BKZ3002" s="607"/>
      <c r="BLA3002" s="607"/>
      <c r="BLB3002" s="607"/>
      <c r="BLC3002" s="607"/>
      <c r="BLD3002" s="607"/>
      <c r="BLE3002" s="607"/>
      <c r="BLF3002" s="607"/>
      <c r="BLG3002" s="607"/>
      <c r="BLH3002" s="607"/>
      <c r="BLI3002" s="607"/>
      <c r="BLJ3002" s="607"/>
      <c r="BLK3002" s="607"/>
      <c r="BLL3002" s="607"/>
      <c r="BLM3002" s="607"/>
      <c r="BLN3002" s="607"/>
      <c r="BLO3002" s="607"/>
      <c r="BLP3002" s="607"/>
      <c r="BLQ3002" s="607"/>
      <c r="BLR3002" s="607"/>
      <c r="BLS3002" s="607"/>
      <c r="BLT3002" s="607"/>
      <c r="BLU3002" s="607"/>
      <c r="BLV3002" s="607"/>
      <c r="BLW3002" s="607"/>
      <c r="BLX3002" s="607"/>
      <c r="BLY3002" s="607"/>
      <c r="BLZ3002" s="607"/>
      <c r="BMA3002" s="607"/>
      <c r="BMB3002" s="607"/>
      <c r="BMC3002" s="607"/>
      <c r="BMD3002" s="607"/>
      <c r="BME3002" s="607"/>
      <c r="BMF3002" s="607"/>
      <c r="BMG3002" s="607"/>
      <c r="BMH3002" s="607"/>
      <c r="BMI3002" s="607"/>
      <c r="BMJ3002" s="607"/>
      <c r="BMK3002" s="607"/>
      <c r="BML3002" s="607"/>
      <c r="BMM3002" s="607"/>
      <c r="BMN3002" s="607"/>
      <c r="BMO3002" s="607"/>
      <c r="BMP3002" s="607"/>
      <c r="BMQ3002" s="607"/>
      <c r="BMR3002" s="607"/>
      <c r="BMS3002" s="607"/>
      <c r="BMT3002" s="607"/>
      <c r="BMU3002" s="607"/>
      <c r="BMV3002" s="607"/>
      <c r="BMW3002" s="607"/>
      <c r="BMX3002" s="607"/>
      <c r="BMY3002" s="607"/>
      <c r="BMZ3002" s="607"/>
      <c r="BNA3002" s="607"/>
      <c r="BNB3002" s="607"/>
      <c r="BNC3002" s="607"/>
      <c r="BND3002" s="607"/>
      <c r="BNE3002" s="607"/>
      <c r="BNF3002" s="607"/>
      <c r="BNG3002" s="607"/>
      <c r="BNH3002" s="607"/>
      <c r="BNI3002" s="607"/>
      <c r="BNJ3002" s="607"/>
      <c r="BNK3002" s="607"/>
      <c r="BNL3002" s="607"/>
      <c r="BNM3002" s="607"/>
      <c r="BNN3002" s="607"/>
      <c r="BNO3002" s="607"/>
      <c r="BNP3002" s="607"/>
      <c r="BNQ3002" s="607"/>
      <c r="BNR3002" s="607"/>
      <c r="BNS3002" s="607"/>
      <c r="BNT3002" s="607"/>
      <c r="BNU3002" s="607"/>
      <c r="BNV3002" s="607"/>
      <c r="BNW3002" s="607"/>
      <c r="BNX3002" s="607"/>
      <c r="BNY3002" s="607"/>
      <c r="BNZ3002" s="607"/>
      <c r="BOA3002" s="607"/>
      <c r="BOB3002" s="607"/>
      <c r="BOC3002" s="607"/>
      <c r="BOD3002" s="607"/>
      <c r="BOE3002" s="607"/>
      <c r="BOF3002" s="607"/>
      <c r="BOG3002" s="607"/>
      <c r="BOH3002" s="607"/>
      <c r="BOI3002" s="607"/>
      <c r="BOJ3002" s="607"/>
      <c r="BOK3002" s="607"/>
      <c r="BOL3002" s="607"/>
      <c r="BOM3002" s="607"/>
      <c r="BON3002" s="607"/>
      <c r="BOO3002" s="607"/>
      <c r="BOP3002" s="607"/>
      <c r="BOQ3002" s="607"/>
      <c r="BOR3002" s="607"/>
      <c r="BOS3002" s="607"/>
      <c r="BOT3002" s="607"/>
      <c r="BOU3002" s="607"/>
      <c r="BOV3002" s="607"/>
      <c r="BOW3002" s="607"/>
      <c r="BOX3002" s="607"/>
      <c r="BOY3002" s="607"/>
      <c r="BOZ3002" s="607"/>
      <c r="BPA3002" s="607"/>
      <c r="BPB3002" s="607"/>
      <c r="BPC3002" s="607"/>
      <c r="BPD3002" s="607"/>
      <c r="BPE3002" s="607"/>
      <c r="BPF3002" s="607"/>
      <c r="BPG3002" s="607"/>
      <c r="BPH3002" s="607"/>
      <c r="BPI3002" s="607"/>
      <c r="BPJ3002" s="607"/>
      <c r="BPK3002" s="607"/>
      <c r="BPL3002" s="607"/>
      <c r="BPM3002" s="607"/>
      <c r="BPN3002" s="607"/>
      <c r="BPO3002" s="607"/>
      <c r="BPP3002" s="607"/>
      <c r="BPQ3002" s="607"/>
      <c r="BPR3002" s="607"/>
      <c r="BPS3002" s="607"/>
      <c r="BPT3002" s="607"/>
      <c r="BPU3002" s="607"/>
      <c r="BPV3002" s="607"/>
      <c r="BPW3002" s="607"/>
      <c r="BPX3002" s="607"/>
      <c r="BPY3002" s="607"/>
      <c r="BPZ3002" s="607"/>
      <c r="BQA3002" s="607"/>
      <c r="BQB3002" s="607"/>
      <c r="BQC3002" s="607"/>
      <c r="BQD3002" s="607"/>
      <c r="BQE3002" s="607"/>
      <c r="BQF3002" s="607"/>
      <c r="BQG3002" s="607"/>
      <c r="BQH3002" s="607"/>
      <c r="BQI3002" s="607"/>
      <c r="BQJ3002" s="607"/>
      <c r="BQK3002" s="607"/>
      <c r="BQL3002" s="607"/>
      <c r="BQM3002" s="607"/>
      <c r="BQN3002" s="607"/>
      <c r="BQO3002" s="607"/>
      <c r="BQP3002" s="607"/>
      <c r="BQQ3002" s="607"/>
      <c r="BQR3002" s="607"/>
      <c r="BQS3002" s="607"/>
      <c r="BQT3002" s="607"/>
      <c r="BQU3002" s="607"/>
      <c r="BQV3002" s="607"/>
      <c r="BQW3002" s="607"/>
      <c r="BQX3002" s="607"/>
      <c r="BQY3002" s="607"/>
      <c r="BQZ3002" s="607"/>
      <c r="BRA3002" s="607"/>
      <c r="BRB3002" s="607"/>
      <c r="BRC3002" s="607"/>
      <c r="BRD3002" s="607"/>
      <c r="BRE3002" s="607"/>
      <c r="BRF3002" s="607"/>
      <c r="BRG3002" s="607"/>
      <c r="BRH3002" s="607"/>
      <c r="BRI3002" s="607"/>
      <c r="BRJ3002" s="607"/>
      <c r="BRK3002" s="607"/>
      <c r="BRL3002" s="607"/>
      <c r="BRM3002" s="607"/>
      <c r="BRN3002" s="607"/>
      <c r="BRO3002" s="607"/>
      <c r="BRP3002" s="607"/>
      <c r="BRQ3002" s="607"/>
      <c r="BRR3002" s="607"/>
      <c r="BRS3002" s="607"/>
      <c r="BRT3002" s="607"/>
      <c r="BRU3002" s="607"/>
      <c r="BRV3002" s="607"/>
      <c r="BRW3002" s="607"/>
      <c r="BRX3002" s="607"/>
      <c r="BRY3002" s="607"/>
      <c r="BRZ3002" s="607"/>
      <c r="BSA3002" s="607"/>
      <c r="BSB3002" s="607"/>
      <c r="BSC3002" s="607"/>
      <c r="BSD3002" s="607"/>
      <c r="BSE3002" s="607"/>
      <c r="BSF3002" s="607"/>
      <c r="BSG3002" s="607"/>
      <c r="BSH3002" s="607"/>
      <c r="BSI3002" s="607"/>
      <c r="BSJ3002" s="607"/>
      <c r="BSK3002" s="607"/>
      <c r="BSL3002" s="607"/>
      <c r="BSM3002" s="607"/>
      <c r="BSN3002" s="607"/>
      <c r="BSO3002" s="607"/>
      <c r="BSP3002" s="607"/>
      <c r="BSQ3002" s="607"/>
      <c r="BSR3002" s="607"/>
      <c r="BSS3002" s="607"/>
      <c r="BST3002" s="607"/>
      <c r="BSU3002" s="607"/>
      <c r="BSV3002" s="607"/>
      <c r="BSW3002" s="607"/>
      <c r="BSX3002" s="607"/>
      <c r="BSY3002" s="607"/>
      <c r="BSZ3002" s="607"/>
      <c r="BTA3002" s="607"/>
      <c r="BTB3002" s="607"/>
      <c r="BTC3002" s="607"/>
      <c r="BTD3002" s="607"/>
      <c r="BTE3002" s="607"/>
      <c r="BTF3002" s="607"/>
      <c r="BTG3002" s="607"/>
      <c r="BTH3002" s="607"/>
      <c r="BTI3002" s="607"/>
      <c r="BTJ3002" s="607"/>
      <c r="BTK3002" s="607"/>
      <c r="BTL3002" s="607"/>
      <c r="BTM3002" s="607"/>
      <c r="BTN3002" s="607"/>
      <c r="BTO3002" s="607"/>
      <c r="BTP3002" s="607"/>
      <c r="BTQ3002" s="607"/>
      <c r="BTR3002" s="607"/>
      <c r="BTS3002" s="607"/>
      <c r="BTT3002" s="607"/>
      <c r="BTU3002" s="607"/>
      <c r="BTV3002" s="607"/>
      <c r="BTW3002" s="607"/>
      <c r="BTX3002" s="607"/>
      <c r="BTY3002" s="607"/>
      <c r="BTZ3002" s="607"/>
      <c r="BUA3002" s="607"/>
      <c r="BUB3002" s="607"/>
      <c r="BUC3002" s="607"/>
      <c r="BUD3002" s="607"/>
      <c r="BUE3002" s="607"/>
      <c r="BUF3002" s="607"/>
      <c r="BUG3002" s="607"/>
      <c r="BUH3002" s="607"/>
      <c r="BUI3002" s="607"/>
      <c r="BUJ3002" s="607"/>
      <c r="BUK3002" s="607"/>
      <c r="BUL3002" s="607"/>
      <c r="BUM3002" s="607"/>
      <c r="BUN3002" s="607"/>
      <c r="BUO3002" s="607"/>
      <c r="BUP3002" s="607"/>
      <c r="BUQ3002" s="607"/>
      <c r="BUR3002" s="607"/>
      <c r="BUS3002" s="607"/>
      <c r="BUT3002" s="607"/>
      <c r="BUU3002" s="607"/>
      <c r="BUV3002" s="607"/>
      <c r="BUW3002" s="607"/>
      <c r="BUX3002" s="607"/>
      <c r="BUY3002" s="607"/>
      <c r="BUZ3002" s="607"/>
      <c r="BVA3002" s="607"/>
      <c r="BVB3002" s="607"/>
      <c r="BVC3002" s="607"/>
      <c r="BVD3002" s="607"/>
      <c r="BVE3002" s="607"/>
      <c r="BVF3002" s="607"/>
      <c r="BVG3002" s="607"/>
      <c r="BVH3002" s="607"/>
      <c r="BVI3002" s="607"/>
      <c r="BVJ3002" s="607"/>
      <c r="BVK3002" s="607"/>
      <c r="BVL3002" s="607"/>
      <c r="BVM3002" s="607"/>
      <c r="BVN3002" s="607"/>
      <c r="BVO3002" s="607"/>
      <c r="BVP3002" s="607"/>
      <c r="BVQ3002" s="607"/>
      <c r="BVR3002" s="607"/>
      <c r="BVS3002" s="607"/>
      <c r="BVT3002" s="607"/>
      <c r="BVU3002" s="607"/>
      <c r="BVV3002" s="607"/>
      <c r="BVW3002" s="607"/>
      <c r="BVX3002" s="607"/>
      <c r="BVY3002" s="607"/>
      <c r="BVZ3002" s="607"/>
      <c r="BWA3002" s="607"/>
      <c r="BWB3002" s="607"/>
      <c r="BWC3002" s="607"/>
      <c r="BWD3002" s="607"/>
      <c r="BWE3002" s="607"/>
      <c r="BWF3002" s="607"/>
      <c r="BWG3002" s="607"/>
      <c r="BWH3002" s="607"/>
      <c r="BWI3002" s="607"/>
      <c r="BWJ3002" s="607"/>
      <c r="BWK3002" s="607"/>
      <c r="BWL3002" s="607"/>
      <c r="BWM3002" s="607"/>
      <c r="BWN3002" s="607"/>
      <c r="BWO3002" s="607"/>
      <c r="BWP3002" s="607"/>
      <c r="BWQ3002" s="607"/>
      <c r="BWR3002" s="607"/>
      <c r="BWS3002" s="607"/>
      <c r="BWT3002" s="607"/>
      <c r="BWU3002" s="607"/>
      <c r="BWV3002" s="607"/>
      <c r="BWW3002" s="607"/>
      <c r="BWX3002" s="607"/>
      <c r="BWY3002" s="607"/>
      <c r="BWZ3002" s="607"/>
      <c r="BXA3002" s="607"/>
      <c r="BXB3002" s="607"/>
      <c r="BXC3002" s="607"/>
      <c r="BXD3002" s="607"/>
      <c r="BXE3002" s="607"/>
      <c r="BXF3002" s="607"/>
      <c r="BXG3002" s="607"/>
      <c r="BXH3002" s="607"/>
      <c r="BXI3002" s="607"/>
      <c r="BXJ3002" s="607"/>
      <c r="BXK3002" s="607"/>
      <c r="BXL3002" s="607"/>
      <c r="BXM3002" s="607"/>
      <c r="BXN3002" s="607"/>
      <c r="BXO3002" s="607"/>
      <c r="BXP3002" s="607"/>
      <c r="BXQ3002" s="607"/>
      <c r="BXR3002" s="607"/>
      <c r="BXS3002" s="607"/>
      <c r="BXT3002" s="607"/>
      <c r="BXU3002" s="607"/>
      <c r="BXV3002" s="607"/>
      <c r="BXW3002" s="607"/>
      <c r="BXX3002" s="607"/>
      <c r="BXY3002" s="607"/>
      <c r="BXZ3002" s="607"/>
      <c r="BYA3002" s="607"/>
      <c r="BYB3002" s="607"/>
      <c r="BYC3002" s="607"/>
      <c r="BYD3002" s="607"/>
      <c r="BYE3002" s="607"/>
      <c r="BYF3002" s="607"/>
      <c r="BYG3002" s="607"/>
      <c r="BYH3002" s="607"/>
      <c r="BYI3002" s="607"/>
      <c r="BYJ3002" s="607"/>
      <c r="BYK3002" s="607"/>
      <c r="BYL3002" s="607"/>
      <c r="BYM3002" s="607"/>
      <c r="BYN3002" s="607"/>
      <c r="BYO3002" s="607"/>
      <c r="BYP3002" s="607"/>
      <c r="BYQ3002" s="607"/>
      <c r="BYR3002" s="607"/>
      <c r="BYS3002" s="607"/>
      <c r="BYT3002" s="607"/>
      <c r="BYU3002" s="607"/>
      <c r="BYV3002" s="607"/>
      <c r="BYW3002" s="607"/>
      <c r="BYX3002" s="607"/>
      <c r="BYY3002" s="607"/>
      <c r="BYZ3002" s="607"/>
      <c r="BZA3002" s="607"/>
      <c r="BZB3002" s="607"/>
      <c r="BZC3002" s="607"/>
      <c r="BZD3002" s="607"/>
      <c r="BZE3002" s="607"/>
      <c r="BZF3002" s="607"/>
      <c r="BZG3002" s="607"/>
      <c r="BZH3002" s="607"/>
      <c r="BZI3002" s="607"/>
      <c r="BZJ3002" s="607"/>
      <c r="BZK3002" s="607"/>
      <c r="BZL3002" s="607"/>
      <c r="BZM3002" s="607"/>
      <c r="BZN3002" s="607"/>
      <c r="BZO3002" s="607"/>
      <c r="BZP3002" s="607"/>
      <c r="BZQ3002" s="607"/>
      <c r="BZR3002" s="607"/>
      <c r="BZS3002" s="607"/>
      <c r="BZT3002" s="607"/>
      <c r="BZU3002" s="607"/>
      <c r="BZV3002" s="607"/>
      <c r="BZW3002" s="607"/>
      <c r="BZX3002" s="607"/>
      <c r="BZY3002" s="607"/>
      <c r="BZZ3002" s="607"/>
      <c r="CAA3002" s="607"/>
      <c r="CAB3002" s="607"/>
      <c r="CAC3002" s="607"/>
      <c r="CAD3002" s="607"/>
      <c r="CAE3002" s="607"/>
      <c r="CAF3002" s="607"/>
      <c r="CAG3002" s="607"/>
      <c r="CAH3002" s="607"/>
      <c r="CAI3002" s="607"/>
      <c r="CAJ3002" s="607"/>
      <c r="CAK3002" s="607"/>
      <c r="CAL3002" s="607"/>
      <c r="CAM3002" s="607"/>
      <c r="CAN3002" s="607"/>
      <c r="CAO3002" s="607"/>
      <c r="CAP3002" s="607"/>
      <c r="CAQ3002" s="607"/>
      <c r="CAR3002" s="607"/>
      <c r="CAS3002" s="607"/>
      <c r="CAT3002" s="607"/>
      <c r="CAU3002" s="607"/>
      <c r="CAV3002" s="607"/>
      <c r="CAW3002" s="607"/>
      <c r="CAX3002" s="607"/>
      <c r="CAY3002" s="607"/>
      <c r="CAZ3002" s="607"/>
      <c r="CBA3002" s="607"/>
      <c r="CBB3002" s="607"/>
      <c r="CBC3002" s="607"/>
      <c r="CBD3002" s="607"/>
      <c r="CBE3002" s="607"/>
      <c r="CBF3002" s="607"/>
      <c r="CBG3002" s="607"/>
      <c r="CBH3002" s="607"/>
      <c r="CBI3002" s="607"/>
      <c r="CBJ3002" s="607"/>
      <c r="CBK3002" s="607"/>
      <c r="CBL3002" s="607"/>
      <c r="CBM3002" s="607"/>
      <c r="CBN3002" s="607"/>
      <c r="CBO3002" s="607"/>
      <c r="CBP3002" s="607"/>
      <c r="CBQ3002" s="607"/>
      <c r="CBR3002" s="607"/>
      <c r="CBS3002" s="607"/>
      <c r="CBT3002" s="607"/>
      <c r="CBU3002" s="607"/>
      <c r="CBV3002" s="607"/>
      <c r="CBW3002" s="607"/>
      <c r="CBX3002" s="607"/>
      <c r="CBY3002" s="607"/>
      <c r="CBZ3002" s="607"/>
      <c r="CCA3002" s="607"/>
      <c r="CCB3002" s="607"/>
      <c r="CCC3002" s="607"/>
      <c r="CCD3002" s="607"/>
      <c r="CCE3002" s="607"/>
      <c r="CCF3002" s="607"/>
      <c r="CCG3002" s="607"/>
      <c r="CCH3002" s="607"/>
      <c r="CCI3002" s="607"/>
      <c r="CCJ3002" s="607"/>
      <c r="CCK3002" s="607"/>
      <c r="CCL3002" s="607"/>
      <c r="CCM3002" s="607"/>
      <c r="CCN3002" s="607"/>
      <c r="CCO3002" s="607"/>
      <c r="CCP3002" s="607"/>
      <c r="CCQ3002" s="607"/>
      <c r="CCR3002" s="607"/>
      <c r="CCS3002" s="607"/>
      <c r="CCT3002" s="607"/>
      <c r="CCU3002" s="607"/>
      <c r="CCV3002" s="607"/>
      <c r="CCW3002" s="607"/>
      <c r="CCX3002" s="607"/>
      <c r="CCY3002" s="607"/>
      <c r="CCZ3002" s="607"/>
      <c r="CDA3002" s="607"/>
      <c r="CDB3002" s="607"/>
      <c r="CDC3002" s="607"/>
      <c r="CDD3002" s="607"/>
      <c r="CDE3002" s="607"/>
      <c r="CDF3002" s="607"/>
      <c r="CDG3002" s="607"/>
      <c r="CDH3002" s="607"/>
      <c r="CDI3002" s="607"/>
      <c r="CDJ3002" s="607"/>
      <c r="CDK3002" s="607"/>
      <c r="CDL3002" s="607"/>
      <c r="CDM3002" s="607"/>
      <c r="CDN3002" s="607"/>
      <c r="CDO3002" s="607"/>
      <c r="CDP3002" s="607"/>
      <c r="CDQ3002" s="607"/>
      <c r="CDR3002" s="607"/>
      <c r="CDS3002" s="607"/>
      <c r="CDT3002" s="607"/>
      <c r="CDU3002" s="607"/>
      <c r="CDV3002" s="607"/>
      <c r="CDW3002" s="607"/>
      <c r="CDX3002" s="607"/>
      <c r="CDY3002" s="607"/>
      <c r="CDZ3002" s="607"/>
      <c r="CEA3002" s="607"/>
      <c r="CEB3002" s="607"/>
      <c r="CEC3002" s="607"/>
      <c r="CED3002" s="607"/>
      <c r="CEE3002" s="607"/>
      <c r="CEF3002" s="607"/>
      <c r="CEG3002" s="607"/>
      <c r="CEH3002" s="607"/>
      <c r="CEI3002" s="607"/>
      <c r="CEJ3002" s="607"/>
      <c r="CEK3002" s="607"/>
      <c r="CEL3002" s="607"/>
      <c r="CEM3002" s="607"/>
      <c r="CEN3002" s="607"/>
      <c r="CEO3002" s="607"/>
      <c r="CEP3002" s="607"/>
      <c r="CEQ3002" s="607"/>
      <c r="CER3002" s="607"/>
      <c r="CES3002" s="607"/>
      <c r="CET3002" s="607"/>
      <c r="CEU3002" s="607"/>
      <c r="CEV3002" s="607"/>
      <c r="CEW3002" s="607"/>
      <c r="CEX3002" s="607"/>
      <c r="CEY3002" s="607"/>
      <c r="CEZ3002" s="607"/>
      <c r="CFA3002" s="607"/>
      <c r="CFB3002" s="607"/>
      <c r="CFC3002" s="607"/>
      <c r="CFD3002" s="607"/>
      <c r="CFE3002" s="607"/>
      <c r="CFF3002" s="607"/>
      <c r="CFG3002" s="607"/>
      <c r="CFH3002" s="607"/>
      <c r="CFI3002" s="607"/>
      <c r="CFJ3002" s="607"/>
      <c r="CFK3002" s="607"/>
      <c r="CFL3002" s="607"/>
      <c r="CFM3002" s="607"/>
      <c r="CFN3002" s="607"/>
      <c r="CFO3002" s="607"/>
      <c r="CFP3002" s="607"/>
      <c r="CFQ3002" s="607"/>
      <c r="CFR3002" s="607"/>
      <c r="CFS3002" s="607"/>
      <c r="CFT3002" s="607"/>
      <c r="CFU3002" s="607"/>
      <c r="CFV3002" s="607"/>
      <c r="CFW3002" s="607"/>
      <c r="CFX3002" s="607"/>
      <c r="CFY3002" s="607"/>
      <c r="CFZ3002" s="607"/>
      <c r="CGA3002" s="607"/>
      <c r="CGB3002" s="607"/>
      <c r="CGC3002" s="607"/>
      <c r="CGD3002" s="607"/>
      <c r="CGE3002" s="607"/>
      <c r="CGF3002" s="607"/>
      <c r="CGG3002" s="607"/>
      <c r="CGH3002" s="607"/>
      <c r="CGI3002" s="607"/>
      <c r="CGJ3002" s="607"/>
      <c r="CGK3002" s="607"/>
      <c r="CGL3002" s="607"/>
      <c r="CGM3002" s="607"/>
      <c r="CGN3002" s="607"/>
      <c r="CGO3002" s="607"/>
      <c r="CGP3002" s="607"/>
      <c r="CGQ3002" s="607"/>
      <c r="CGR3002" s="607"/>
      <c r="CGS3002" s="607"/>
      <c r="CGT3002" s="607"/>
      <c r="CGU3002" s="607"/>
      <c r="CGV3002" s="607"/>
      <c r="CGW3002" s="607"/>
      <c r="CGX3002" s="607"/>
      <c r="CGY3002" s="607"/>
      <c r="CGZ3002" s="607"/>
      <c r="CHA3002" s="607"/>
      <c r="CHB3002" s="607"/>
      <c r="CHC3002" s="607"/>
      <c r="CHD3002" s="607"/>
      <c r="CHE3002" s="607"/>
      <c r="CHF3002" s="607"/>
      <c r="CHG3002" s="607"/>
      <c r="CHH3002" s="607"/>
      <c r="CHI3002" s="607"/>
      <c r="CHJ3002" s="607"/>
      <c r="CHK3002" s="607"/>
      <c r="CHL3002" s="607"/>
      <c r="CHM3002" s="607"/>
      <c r="CHN3002" s="607"/>
      <c r="CHO3002" s="607"/>
      <c r="CHP3002" s="607"/>
      <c r="CHQ3002" s="607"/>
      <c r="CHR3002" s="607"/>
      <c r="CHS3002" s="607"/>
      <c r="CHT3002" s="607"/>
      <c r="CHU3002" s="607"/>
      <c r="CHV3002" s="607"/>
      <c r="CHW3002" s="607"/>
      <c r="CHX3002" s="607"/>
      <c r="CHY3002" s="607"/>
      <c r="CHZ3002" s="607"/>
      <c r="CIA3002" s="607"/>
      <c r="CIB3002" s="607"/>
      <c r="CIC3002" s="607"/>
      <c r="CID3002" s="607"/>
      <c r="CIE3002" s="607"/>
      <c r="CIF3002" s="607"/>
      <c r="CIG3002" s="607"/>
      <c r="CIH3002" s="607"/>
      <c r="CII3002" s="607"/>
      <c r="CIJ3002" s="607"/>
      <c r="CIK3002" s="607"/>
      <c r="CIL3002" s="607"/>
      <c r="CIM3002" s="607"/>
      <c r="CIN3002" s="607"/>
      <c r="CIO3002" s="607"/>
      <c r="CIP3002" s="607"/>
      <c r="CIQ3002" s="607"/>
      <c r="CIR3002" s="607"/>
      <c r="CIS3002" s="607"/>
      <c r="CIT3002" s="607"/>
      <c r="CIU3002" s="607"/>
      <c r="CIV3002" s="607"/>
      <c r="CIW3002" s="607"/>
      <c r="CIX3002" s="607"/>
      <c r="CIY3002" s="607"/>
      <c r="CIZ3002" s="607"/>
      <c r="CJA3002" s="607"/>
      <c r="CJB3002" s="607"/>
      <c r="CJC3002" s="607"/>
      <c r="CJD3002" s="607"/>
      <c r="CJE3002" s="607"/>
      <c r="CJF3002" s="607"/>
      <c r="CJG3002" s="607"/>
      <c r="CJH3002" s="607"/>
      <c r="CJI3002" s="607"/>
      <c r="CJJ3002" s="607"/>
      <c r="CJK3002" s="607"/>
      <c r="CJL3002" s="607"/>
      <c r="CJM3002" s="607"/>
      <c r="CJN3002" s="607"/>
      <c r="CJO3002" s="607"/>
      <c r="CJP3002" s="607"/>
      <c r="CJQ3002" s="607"/>
      <c r="CJR3002" s="607"/>
      <c r="CJS3002" s="607"/>
      <c r="CJT3002" s="607"/>
      <c r="CJU3002" s="607"/>
      <c r="CJV3002" s="607"/>
      <c r="CJW3002" s="607"/>
      <c r="CJX3002" s="607"/>
      <c r="CJY3002" s="607"/>
      <c r="CJZ3002" s="607"/>
      <c r="CKA3002" s="607"/>
      <c r="CKB3002" s="607"/>
      <c r="CKC3002" s="607"/>
      <c r="CKD3002" s="607"/>
      <c r="CKE3002" s="607"/>
      <c r="CKF3002" s="607"/>
      <c r="CKG3002" s="607"/>
      <c r="CKH3002" s="607"/>
      <c r="CKI3002" s="607"/>
      <c r="CKJ3002" s="607"/>
      <c r="CKK3002" s="607"/>
      <c r="CKL3002" s="607"/>
      <c r="CKM3002" s="607"/>
      <c r="CKN3002" s="607"/>
      <c r="CKO3002" s="607"/>
      <c r="CKP3002" s="607"/>
      <c r="CKQ3002" s="607"/>
      <c r="CKR3002" s="607"/>
      <c r="CKS3002" s="607"/>
      <c r="CKT3002" s="607"/>
      <c r="CKU3002" s="607"/>
      <c r="CKV3002" s="607"/>
      <c r="CKW3002" s="607"/>
      <c r="CKX3002" s="607"/>
      <c r="CKY3002" s="607"/>
      <c r="CKZ3002" s="607"/>
      <c r="CLA3002" s="607"/>
      <c r="CLB3002" s="607"/>
      <c r="CLC3002" s="607"/>
      <c r="CLD3002" s="607"/>
      <c r="CLE3002" s="607"/>
      <c r="CLF3002" s="607"/>
      <c r="CLG3002" s="607"/>
      <c r="CLH3002" s="607"/>
      <c r="CLI3002" s="607"/>
      <c r="CLJ3002" s="607"/>
      <c r="CLK3002" s="607"/>
      <c r="CLL3002" s="607"/>
      <c r="CLM3002" s="607"/>
      <c r="CLN3002" s="607"/>
      <c r="CLO3002" s="607"/>
      <c r="CLP3002" s="607"/>
      <c r="CLQ3002" s="607"/>
      <c r="CLR3002" s="607"/>
      <c r="CLS3002" s="607"/>
      <c r="CLT3002" s="607"/>
      <c r="CLU3002" s="607"/>
      <c r="CLV3002" s="607"/>
      <c r="CLW3002" s="607"/>
      <c r="CLX3002" s="607"/>
      <c r="CLY3002" s="607"/>
      <c r="CLZ3002" s="607"/>
      <c r="CMA3002" s="607"/>
      <c r="CMB3002" s="607"/>
      <c r="CMC3002" s="607"/>
      <c r="CMD3002" s="607"/>
      <c r="CME3002" s="607"/>
      <c r="CMF3002" s="607"/>
      <c r="CMG3002" s="607"/>
      <c r="CMH3002" s="607"/>
      <c r="CMI3002" s="607"/>
      <c r="CMJ3002" s="607"/>
      <c r="CMK3002" s="607"/>
      <c r="CML3002" s="607"/>
      <c r="CMM3002" s="607"/>
      <c r="CMN3002" s="607"/>
      <c r="CMO3002" s="607"/>
      <c r="CMP3002" s="607"/>
      <c r="CMQ3002" s="607"/>
      <c r="CMR3002" s="607"/>
      <c r="CMS3002" s="607"/>
      <c r="CMT3002" s="607"/>
      <c r="CMU3002" s="607"/>
      <c r="CMV3002" s="607"/>
      <c r="CMW3002" s="607"/>
      <c r="CMX3002" s="607"/>
      <c r="CMY3002" s="607"/>
      <c r="CMZ3002" s="607"/>
      <c r="CNA3002" s="607"/>
      <c r="CNB3002" s="607"/>
      <c r="CNC3002" s="607"/>
      <c r="CND3002" s="607"/>
      <c r="CNE3002" s="607"/>
      <c r="CNF3002" s="607"/>
      <c r="CNG3002" s="607"/>
      <c r="CNH3002" s="607"/>
      <c r="CNI3002" s="607"/>
      <c r="CNJ3002" s="607"/>
      <c r="CNK3002" s="607"/>
      <c r="CNL3002" s="607"/>
      <c r="CNM3002" s="607"/>
      <c r="CNN3002" s="607"/>
      <c r="CNO3002" s="607"/>
      <c r="CNP3002" s="607"/>
      <c r="CNQ3002" s="607"/>
      <c r="CNR3002" s="607"/>
      <c r="CNS3002" s="607"/>
      <c r="CNT3002" s="607"/>
      <c r="CNU3002" s="607"/>
      <c r="CNV3002" s="607"/>
      <c r="CNW3002" s="607"/>
      <c r="CNX3002" s="607"/>
      <c r="CNY3002" s="607"/>
      <c r="CNZ3002" s="607"/>
      <c r="COA3002" s="607"/>
      <c r="COB3002" s="607"/>
      <c r="COC3002" s="607"/>
      <c r="COD3002" s="607"/>
      <c r="COE3002" s="607"/>
      <c r="COF3002" s="607"/>
      <c r="COG3002" s="607"/>
      <c r="COH3002" s="607"/>
      <c r="COI3002" s="607"/>
      <c r="COJ3002" s="607"/>
      <c r="COK3002" s="607"/>
      <c r="COL3002" s="607"/>
      <c r="COM3002" s="607"/>
      <c r="CON3002" s="607"/>
      <c r="COO3002" s="607"/>
      <c r="COP3002" s="607"/>
      <c r="COQ3002" s="607"/>
      <c r="COR3002" s="607"/>
      <c r="COS3002" s="607"/>
      <c r="COT3002" s="607"/>
      <c r="COU3002" s="607"/>
      <c r="COV3002" s="607"/>
      <c r="COW3002" s="607"/>
      <c r="COX3002" s="607"/>
      <c r="COY3002" s="607"/>
      <c r="COZ3002" s="607"/>
      <c r="CPA3002" s="607"/>
      <c r="CPB3002" s="607"/>
      <c r="CPC3002" s="607"/>
      <c r="CPD3002" s="607"/>
      <c r="CPE3002" s="607"/>
      <c r="CPF3002" s="607"/>
      <c r="CPG3002" s="607"/>
      <c r="CPH3002" s="607"/>
      <c r="CPI3002" s="607"/>
      <c r="CPJ3002" s="607"/>
      <c r="CPK3002" s="607"/>
      <c r="CPL3002" s="607"/>
      <c r="CPM3002" s="607"/>
      <c r="CPN3002" s="607"/>
      <c r="CPO3002" s="607"/>
      <c r="CPP3002" s="607"/>
      <c r="CPQ3002" s="607"/>
      <c r="CPR3002" s="607"/>
      <c r="CPS3002" s="607"/>
      <c r="CPT3002" s="607"/>
      <c r="CPU3002" s="607"/>
      <c r="CPV3002" s="607"/>
      <c r="CPW3002" s="607"/>
      <c r="CPX3002" s="607"/>
      <c r="CPY3002" s="607"/>
      <c r="CPZ3002" s="607"/>
      <c r="CQA3002" s="607"/>
      <c r="CQB3002" s="607"/>
      <c r="CQC3002" s="607"/>
      <c r="CQD3002" s="607"/>
      <c r="CQE3002" s="607"/>
      <c r="CQF3002" s="607"/>
      <c r="CQG3002" s="607"/>
      <c r="CQH3002" s="607"/>
      <c r="CQI3002" s="607"/>
      <c r="CQJ3002" s="607"/>
      <c r="CQK3002" s="607"/>
      <c r="CQL3002" s="607"/>
      <c r="CQM3002" s="607"/>
      <c r="CQN3002" s="607"/>
      <c r="CQO3002" s="607"/>
      <c r="CQP3002" s="607"/>
      <c r="CQQ3002" s="607"/>
      <c r="CQR3002" s="607"/>
      <c r="CQS3002" s="607"/>
      <c r="CQT3002" s="607"/>
      <c r="CQU3002" s="607"/>
      <c r="CQV3002" s="607"/>
      <c r="CQW3002" s="607"/>
      <c r="CQX3002" s="607"/>
      <c r="CQY3002" s="607"/>
      <c r="CQZ3002" s="607"/>
      <c r="CRA3002" s="607"/>
      <c r="CRB3002" s="607"/>
      <c r="CRC3002" s="607"/>
      <c r="CRD3002" s="607"/>
      <c r="CRE3002" s="607"/>
      <c r="CRF3002" s="607"/>
      <c r="CRG3002" s="607"/>
      <c r="CRH3002" s="607"/>
      <c r="CRI3002" s="607"/>
      <c r="CRJ3002" s="607"/>
      <c r="CRK3002" s="607"/>
      <c r="CRL3002" s="607"/>
      <c r="CRM3002" s="607"/>
      <c r="CRN3002" s="607"/>
      <c r="CRO3002" s="607"/>
      <c r="CRP3002" s="607"/>
      <c r="CRQ3002" s="607"/>
      <c r="CRR3002" s="607"/>
      <c r="CRS3002" s="607"/>
      <c r="CRT3002" s="607"/>
      <c r="CRU3002" s="607"/>
      <c r="CRV3002" s="607"/>
      <c r="CRW3002" s="607"/>
      <c r="CRX3002" s="607"/>
      <c r="CRY3002" s="607"/>
      <c r="CRZ3002" s="607"/>
      <c r="CSA3002" s="607"/>
      <c r="CSB3002" s="607"/>
      <c r="CSC3002" s="607"/>
      <c r="CSD3002" s="607"/>
      <c r="CSE3002" s="607"/>
      <c r="CSF3002" s="607"/>
      <c r="CSG3002" s="607"/>
      <c r="CSH3002" s="607"/>
      <c r="CSI3002" s="607"/>
      <c r="CSJ3002" s="607"/>
      <c r="CSK3002" s="607"/>
      <c r="CSL3002" s="607"/>
      <c r="CSM3002" s="607"/>
      <c r="CSN3002" s="607"/>
      <c r="CSO3002" s="607"/>
      <c r="CSP3002" s="607"/>
      <c r="CSQ3002" s="607"/>
      <c r="CSR3002" s="607"/>
      <c r="CSS3002" s="607"/>
      <c r="CST3002" s="607"/>
      <c r="CSU3002" s="607"/>
      <c r="CSV3002" s="607"/>
      <c r="CSW3002" s="607"/>
      <c r="CSX3002" s="607"/>
      <c r="CSY3002" s="607"/>
      <c r="CSZ3002" s="607"/>
      <c r="CTA3002" s="607"/>
      <c r="CTB3002" s="607"/>
      <c r="CTC3002" s="607"/>
      <c r="CTD3002" s="607"/>
      <c r="CTE3002" s="607"/>
      <c r="CTF3002" s="607"/>
      <c r="CTG3002" s="607"/>
      <c r="CTH3002" s="607"/>
      <c r="CTI3002" s="607"/>
      <c r="CTJ3002" s="607"/>
      <c r="CTK3002" s="607"/>
      <c r="CTL3002" s="607"/>
      <c r="CTM3002" s="607"/>
      <c r="CTN3002" s="607"/>
      <c r="CTO3002" s="607"/>
      <c r="CTP3002" s="607"/>
      <c r="CTQ3002" s="607"/>
      <c r="CTR3002" s="607"/>
      <c r="CTS3002" s="607"/>
      <c r="CTT3002" s="607"/>
      <c r="CTU3002" s="607"/>
      <c r="CTV3002" s="607"/>
      <c r="CTW3002" s="607"/>
      <c r="CTX3002" s="607"/>
      <c r="CTY3002" s="607"/>
      <c r="CTZ3002" s="607"/>
      <c r="CUA3002" s="607"/>
      <c r="CUB3002" s="607"/>
      <c r="CUC3002" s="607"/>
      <c r="CUD3002" s="607"/>
      <c r="CUE3002" s="607"/>
      <c r="CUF3002" s="607"/>
      <c r="CUG3002" s="607"/>
      <c r="CUH3002" s="607"/>
      <c r="CUI3002" s="607"/>
      <c r="CUJ3002" s="607"/>
      <c r="CUK3002" s="607"/>
      <c r="CUL3002" s="607"/>
      <c r="CUM3002" s="607"/>
      <c r="CUN3002" s="607"/>
      <c r="CUO3002" s="607"/>
      <c r="CUP3002" s="607"/>
      <c r="CUQ3002" s="607"/>
      <c r="CUR3002" s="607"/>
      <c r="CUS3002" s="607"/>
      <c r="CUT3002" s="607"/>
      <c r="CUU3002" s="607"/>
      <c r="CUV3002" s="607"/>
      <c r="CUW3002" s="607"/>
      <c r="CUX3002" s="607"/>
      <c r="CUY3002" s="607"/>
      <c r="CUZ3002" s="607"/>
      <c r="CVA3002" s="607"/>
      <c r="CVB3002" s="607"/>
      <c r="CVC3002" s="607"/>
      <c r="CVD3002" s="607"/>
      <c r="CVE3002" s="607"/>
      <c r="CVF3002" s="607"/>
      <c r="CVG3002" s="607"/>
      <c r="CVH3002" s="607"/>
      <c r="CVI3002" s="607"/>
      <c r="CVJ3002" s="607"/>
      <c r="CVK3002" s="607"/>
      <c r="CVL3002" s="607"/>
      <c r="CVM3002" s="607"/>
      <c r="CVN3002" s="607"/>
      <c r="CVO3002" s="607"/>
      <c r="CVP3002" s="607"/>
      <c r="CVQ3002" s="607"/>
      <c r="CVR3002" s="607"/>
      <c r="CVS3002" s="607"/>
      <c r="CVT3002" s="607"/>
      <c r="CVU3002" s="607"/>
      <c r="CVV3002" s="607"/>
      <c r="CVW3002" s="607"/>
      <c r="CVX3002" s="607"/>
      <c r="CVY3002" s="607"/>
      <c r="CVZ3002" s="607"/>
      <c r="CWA3002" s="607"/>
      <c r="CWB3002" s="607"/>
      <c r="CWC3002" s="607"/>
      <c r="CWD3002" s="607"/>
      <c r="CWE3002" s="607"/>
      <c r="CWF3002" s="607"/>
      <c r="CWG3002" s="607"/>
      <c r="CWH3002" s="607"/>
      <c r="CWI3002" s="607"/>
      <c r="CWJ3002" s="607"/>
      <c r="CWK3002" s="607"/>
      <c r="CWL3002" s="607"/>
      <c r="CWM3002" s="607"/>
      <c r="CWN3002" s="607"/>
      <c r="CWO3002" s="607"/>
      <c r="CWP3002" s="607"/>
      <c r="CWQ3002" s="607"/>
      <c r="CWR3002" s="607"/>
      <c r="CWS3002" s="607"/>
      <c r="CWT3002" s="607"/>
      <c r="CWU3002" s="607"/>
      <c r="CWV3002" s="607"/>
      <c r="CWW3002" s="607"/>
      <c r="CWX3002" s="607"/>
      <c r="CWY3002" s="607"/>
      <c r="CWZ3002" s="607"/>
      <c r="CXA3002" s="607"/>
      <c r="CXB3002" s="607"/>
      <c r="CXC3002" s="607"/>
      <c r="CXD3002" s="607"/>
      <c r="CXE3002" s="607"/>
      <c r="CXF3002" s="607"/>
      <c r="CXG3002" s="607"/>
      <c r="CXH3002" s="607"/>
      <c r="CXI3002" s="607"/>
      <c r="CXJ3002" s="607"/>
      <c r="CXK3002" s="607"/>
      <c r="CXL3002" s="607"/>
      <c r="CXM3002" s="607"/>
      <c r="CXN3002" s="607"/>
      <c r="CXO3002" s="607"/>
      <c r="CXP3002" s="607"/>
      <c r="CXQ3002" s="607"/>
      <c r="CXR3002" s="607"/>
      <c r="CXS3002" s="607"/>
      <c r="CXT3002" s="607"/>
      <c r="CXU3002" s="607"/>
      <c r="CXV3002" s="607"/>
      <c r="CXW3002" s="607"/>
      <c r="CXX3002" s="607"/>
      <c r="CXY3002" s="607"/>
      <c r="CXZ3002" s="607"/>
      <c r="CYA3002" s="607"/>
      <c r="CYB3002" s="607"/>
      <c r="CYC3002" s="607"/>
      <c r="CYD3002" s="607"/>
      <c r="CYE3002" s="607"/>
      <c r="CYF3002" s="607"/>
      <c r="CYG3002" s="607"/>
      <c r="CYH3002" s="607"/>
      <c r="CYI3002" s="607"/>
      <c r="CYJ3002" s="607"/>
      <c r="CYK3002" s="607"/>
      <c r="CYL3002" s="607"/>
      <c r="CYM3002" s="607"/>
      <c r="CYN3002" s="607"/>
      <c r="CYO3002" s="607"/>
      <c r="CYP3002" s="607"/>
      <c r="CYQ3002" s="607"/>
      <c r="CYR3002" s="607"/>
      <c r="CYS3002" s="607"/>
      <c r="CYT3002" s="607"/>
      <c r="CYU3002" s="607"/>
      <c r="CYV3002" s="607"/>
      <c r="CYW3002" s="607"/>
      <c r="CYX3002" s="607"/>
      <c r="CYY3002" s="607"/>
      <c r="CYZ3002" s="607"/>
      <c r="CZA3002" s="607"/>
      <c r="CZB3002" s="607"/>
      <c r="CZC3002" s="607"/>
      <c r="CZD3002" s="607"/>
      <c r="CZE3002" s="607"/>
      <c r="CZF3002" s="607"/>
      <c r="CZG3002" s="607"/>
      <c r="CZH3002" s="607"/>
      <c r="CZI3002" s="607"/>
      <c r="CZJ3002" s="607"/>
      <c r="CZK3002" s="607"/>
      <c r="CZL3002" s="607"/>
      <c r="CZM3002" s="607"/>
      <c r="CZN3002" s="607"/>
      <c r="CZO3002" s="607"/>
      <c r="CZP3002" s="607"/>
      <c r="CZQ3002" s="607"/>
      <c r="CZR3002" s="607"/>
      <c r="CZS3002" s="607"/>
      <c r="CZT3002" s="607"/>
      <c r="CZU3002" s="607"/>
      <c r="CZV3002" s="607"/>
      <c r="CZW3002" s="607"/>
      <c r="CZX3002" s="607"/>
      <c r="CZY3002" s="607"/>
      <c r="CZZ3002" s="607"/>
      <c r="DAA3002" s="607"/>
      <c r="DAB3002" s="607"/>
      <c r="DAC3002" s="607"/>
      <c r="DAD3002" s="607"/>
      <c r="DAE3002" s="607"/>
      <c r="DAF3002" s="607"/>
      <c r="DAG3002" s="607"/>
      <c r="DAH3002" s="607"/>
      <c r="DAI3002" s="607"/>
      <c r="DAJ3002" s="607"/>
      <c r="DAK3002" s="607"/>
      <c r="DAL3002" s="607"/>
      <c r="DAM3002" s="607"/>
      <c r="DAN3002" s="607"/>
      <c r="DAO3002" s="607"/>
      <c r="DAP3002" s="607"/>
      <c r="DAQ3002" s="607"/>
      <c r="DAR3002" s="607"/>
      <c r="DAS3002" s="607"/>
      <c r="DAT3002" s="607"/>
      <c r="DAU3002" s="607"/>
      <c r="DAV3002" s="607"/>
      <c r="DAW3002" s="607"/>
      <c r="DAX3002" s="607"/>
      <c r="DAY3002" s="607"/>
      <c r="DAZ3002" s="607"/>
      <c r="DBA3002" s="607"/>
      <c r="DBB3002" s="607"/>
      <c r="DBC3002" s="607"/>
      <c r="DBD3002" s="607"/>
      <c r="DBE3002" s="607"/>
      <c r="DBF3002" s="607"/>
      <c r="DBG3002" s="607"/>
      <c r="DBH3002" s="607"/>
      <c r="DBI3002" s="607"/>
      <c r="DBJ3002" s="607"/>
      <c r="DBK3002" s="607"/>
      <c r="DBL3002" s="607"/>
      <c r="DBM3002" s="607"/>
      <c r="DBN3002" s="607"/>
      <c r="DBO3002" s="607"/>
      <c r="DBP3002" s="607"/>
      <c r="DBQ3002" s="607"/>
      <c r="DBR3002" s="607"/>
      <c r="DBS3002" s="607"/>
      <c r="DBT3002" s="607"/>
      <c r="DBU3002" s="607"/>
      <c r="DBV3002" s="607"/>
      <c r="DBW3002" s="607"/>
      <c r="DBX3002" s="607"/>
      <c r="DBY3002" s="607"/>
      <c r="DBZ3002" s="607"/>
      <c r="DCA3002" s="607"/>
      <c r="DCB3002" s="607"/>
      <c r="DCC3002" s="607"/>
      <c r="DCD3002" s="607"/>
      <c r="DCE3002" s="607"/>
      <c r="DCF3002" s="607"/>
      <c r="DCG3002" s="607"/>
      <c r="DCH3002" s="607"/>
      <c r="DCI3002" s="607"/>
      <c r="DCJ3002" s="607"/>
      <c r="DCK3002" s="607"/>
      <c r="DCL3002" s="607"/>
      <c r="DCM3002" s="607"/>
      <c r="DCN3002" s="607"/>
      <c r="DCO3002" s="607"/>
      <c r="DCP3002" s="607"/>
      <c r="DCQ3002" s="607"/>
      <c r="DCR3002" s="607"/>
      <c r="DCS3002" s="607"/>
      <c r="DCT3002" s="607"/>
      <c r="DCU3002" s="607"/>
      <c r="DCV3002" s="607"/>
      <c r="DCW3002" s="607"/>
      <c r="DCX3002" s="607"/>
      <c r="DCY3002" s="607"/>
      <c r="DCZ3002" s="607"/>
      <c r="DDA3002" s="607"/>
      <c r="DDB3002" s="607"/>
      <c r="DDC3002" s="607"/>
      <c r="DDD3002" s="607"/>
      <c r="DDE3002" s="607"/>
      <c r="DDF3002" s="607"/>
      <c r="DDG3002" s="607"/>
      <c r="DDH3002" s="607"/>
      <c r="DDI3002" s="607"/>
      <c r="DDJ3002" s="607"/>
      <c r="DDK3002" s="607"/>
      <c r="DDL3002" s="607"/>
      <c r="DDM3002" s="607"/>
      <c r="DDN3002" s="607"/>
      <c r="DDO3002" s="607"/>
      <c r="DDP3002" s="607"/>
      <c r="DDQ3002" s="607"/>
      <c r="DDR3002" s="607"/>
      <c r="DDS3002" s="607"/>
      <c r="DDT3002" s="607"/>
      <c r="DDU3002" s="607"/>
      <c r="DDV3002" s="607"/>
      <c r="DDW3002" s="607"/>
      <c r="DDX3002" s="607"/>
      <c r="DDY3002" s="607"/>
      <c r="DDZ3002" s="607"/>
      <c r="DEA3002" s="607"/>
      <c r="DEB3002" s="607"/>
      <c r="DEC3002" s="607"/>
      <c r="DED3002" s="607"/>
      <c r="DEE3002" s="607"/>
      <c r="DEF3002" s="607"/>
      <c r="DEG3002" s="607"/>
      <c r="DEH3002" s="607"/>
      <c r="DEI3002" s="607"/>
      <c r="DEJ3002" s="607"/>
      <c r="DEK3002" s="607"/>
      <c r="DEL3002" s="607"/>
      <c r="DEM3002" s="607"/>
      <c r="DEN3002" s="607"/>
      <c r="DEO3002" s="607"/>
      <c r="DEP3002" s="607"/>
      <c r="DEQ3002" s="607"/>
      <c r="DER3002" s="607"/>
      <c r="DES3002" s="607"/>
      <c r="DET3002" s="607"/>
      <c r="DEU3002" s="607"/>
      <c r="DEV3002" s="607"/>
      <c r="DEW3002" s="607"/>
      <c r="DEX3002" s="607"/>
      <c r="DEY3002" s="607"/>
      <c r="DEZ3002" s="607"/>
      <c r="DFA3002" s="607"/>
      <c r="DFB3002" s="607"/>
      <c r="DFC3002" s="607"/>
      <c r="DFD3002" s="607"/>
      <c r="DFE3002" s="607"/>
      <c r="DFF3002" s="607"/>
      <c r="DFG3002" s="607"/>
      <c r="DFH3002" s="607"/>
      <c r="DFI3002" s="607"/>
      <c r="DFJ3002" s="607"/>
      <c r="DFK3002" s="607"/>
      <c r="DFL3002" s="607"/>
      <c r="DFM3002" s="607"/>
      <c r="DFN3002" s="607"/>
      <c r="DFO3002" s="607"/>
      <c r="DFP3002" s="607"/>
      <c r="DFQ3002" s="607"/>
      <c r="DFR3002" s="607"/>
      <c r="DFS3002" s="607"/>
      <c r="DFT3002" s="607"/>
      <c r="DFU3002" s="607"/>
      <c r="DFV3002" s="607"/>
      <c r="DFW3002" s="607"/>
      <c r="DFX3002" s="607"/>
      <c r="DFY3002" s="607"/>
      <c r="DFZ3002" s="607"/>
      <c r="DGA3002" s="607"/>
      <c r="DGB3002" s="607"/>
      <c r="DGC3002" s="607"/>
      <c r="DGD3002" s="607"/>
      <c r="DGE3002" s="607"/>
      <c r="DGF3002" s="607"/>
      <c r="DGG3002" s="607"/>
      <c r="DGH3002" s="607"/>
      <c r="DGI3002" s="607"/>
      <c r="DGJ3002" s="607"/>
      <c r="DGK3002" s="607"/>
      <c r="DGL3002" s="607"/>
      <c r="DGM3002" s="607"/>
      <c r="DGN3002" s="607"/>
      <c r="DGO3002" s="607"/>
      <c r="DGP3002" s="607"/>
      <c r="DGQ3002" s="607"/>
      <c r="DGR3002" s="607"/>
      <c r="DGS3002" s="607"/>
      <c r="DGT3002" s="607"/>
      <c r="DGU3002" s="607"/>
      <c r="DGV3002" s="607"/>
      <c r="DGW3002" s="607"/>
      <c r="DGX3002" s="607"/>
      <c r="DGY3002" s="607"/>
      <c r="DGZ3002" s="607"/>
      <c r="DHA3002" s="607"/>
      <c r="DHB3002" s="607"/>
      <c r="DHC3002" s="607"/>
      <c r="DHD3002" s="607"/>
      <c r="DHE3002" s="607"/>
      <c r="DHF3002" s="607"/>
      <c r="DHG3002" s="607"/>
      <c r="DHH3002" s="607"/>
      <c r="DHI3002" s="607"/>
      <c r="DHJ3002" s="607"/>
      <c r="DHK3002" s="607"/>
      <c r="DHL3002" s="607"/>
      <c r="DHM3002" s="607"/>
      <c r="DHN3002" s="607"/>
      <c r="DHO3002" s="607"/>
      <c r="DHP3002" s="607"/>
      <c r="DHQ3002" s="607"/>
      <c r="DHR3002" s="607"/>
      <c r="DHS3002" s="607"/>
      <c r="DHT3002" s="607"/>
      <c r="DHU3002" s="607"/>
      <c r="DHV3002" s="607"/>
      <c r="DHW3002" s="607"/>
      <c r="DHX3002" s="607"/>
      <c r="DHY3002" s="607"/>
      <c r="DHZ3002" s="607"/>
      <c r="DIA3002" s="607"/>
      <c r="DIB3002" s="607"/>
      <c r="DIC3002" s="607"/>
      <c r="DID3002" s="607"/>
      <c r="DIE3002" s="607"/>
      <c r="DIF3002" s="607"/>
      <c r="DIG3002" s="607"/>
      <c r="DIH3002" s="607"/>
      <c r="DII3002" s="607"/>
      <c r="DIJ3002" s="607"/>
      <c r="DIK3002" s="607"/>
      <c r="DIL3002" s="607"/>
      <c r="DIM3002" s="607"/>
      <c r="DIN3002" s="607"/>
      <c r="DIO3002" s="607"/>
      <c r="DIP3002" s="607"/>
      <c r="DIQ3002" s="607"/>
      <c r="DIR3002" s="607"/>
      <c r="DIS3002" s="607"/>
      <c r="DIT3002" s="607"/>
      <c r="DIU3002" s="607"/>
      <c r="DIV3002" s="607"/>
      <c r="DIW3002" s="607"/>
      <c r="DIX3002" s="607"/>
      <c r="DIY3002" s="607"/>
      <c r="DIZ3002" s="607"/>
      <c r="DJA3002" s="607"/>
      <c r="DJB3002" s="607"/>
      <c r="DJC3002" s="607"/>
      <c r="DJD3002" s="607"/>
      <c r="DJE3002" s="607"/>
      <c r="DJF3002" s="607"/>
      <c r="DJG3002" s="607"/>
      <c r="DJH3002" s="607"/>
      <c r="DJI3002" s="607"/>
      <c r="DJJ3002" s="607"/>
      <c r="DJK3002" s="607"/>
      <c r="DJL3002" s="607"/>
      <c r="DJM3002" s="607"/>
      <c r="DJN3002" s="607"/>
      <c r="DJO3002" s="607"/>
      <c r="DJP3002" s="607"/>
      <c r="DJQ3002" s="607"/>
      <c r="DJR3002" s="607"/>
      <c r="DJS3002" s="607"/>
      <c r="DJT3002" s="607"/>
      <c r="DJU3002" s="607"/>
      <c r="DJV3002" s="607"/>
      <c r="DJW3002" s="607"/>
      <c r="DJX3002" s="607"/>
      <c r="DJY3002" s="607"/>
      <c r="DJZ3002" s="607"/>
      <c r="DKA3002" s="607"/>
      <c r="DKB3002" s="607"/>
      <c r="DKC3002" s="607"/>
      <c r="DKD3002" s="607"/>
      <c r="DKE3002" s="607"/>
      <c r="DKF3002" s="607"/>
      <c r="DKG3002" s="607"/>
      <c r="DKH3002" s="607"/>
      <c r="DKI3002" s="607"/>
      <c r="DKJ3002" s="607"/>
      <c r="DKK3002" s="607"/>
      <c r="DKL3002" s="607"/>
      <c r="DKM3002" s="607"/>
      <c r="DKN3002" s="607"/>
      <c r="DKO3002" s="607"/>
      <c r="DKP3002" s="607"/>
      <c r="DKQ3002" s="607"/>
      <c r="DKR3002" s="607"/>
      <c r="DKS3002" s="607"/>
      <c r="DKT3002" s="607"/>
      <c r="DKU3002" s="607"/>
      <c r="DKV3002" s="607"/>
      <c r="DKW3002" s="607"/>
      <c r="DKX3002" s="607"/>
      <c r="DKY3002" s="607"/>
      <c r="DKZ3002" s="607"/>
      <c r="DLA3002" s="607"/>
      <c r="DLB3002" s="607"/>
      <c r="DLC3002" s="607"/>
      <c r="DLD3002" s="607"/>
      <c r="DLE3002" s="607"/>
      <c r="DLF3002" s="607"/>
      <c r="DLG3002" s="607"/>
      <c r="DLH3002" s="607"/>
      <c r="DLI3002" s="607"/>
      <c r="DLJ3002" s="607"/>
      <c r="DLK3002" s="607"/>
      <c r="DLL3002" s="607"/>
      <c r="DLM3002" s="607"/>
      <c r="DLN3002" s="607"/>
      <c r="DLO3002" s="607"/>
      <c r="DLP3002" s="607"/>
      <c r="DLQ3002" s="607"/>
      <c r="DLR3002" s="607"/>
      <c r="DLS3002" s="607"/>
      <c r="DLT3002" s="607"/>
      <c r="DLU3002" s="607"/>
      <c r="DLV3002" s="607"/>
      <c r="DLW3002" s="607"/>
      <c r="DLX3002" s="607"/>
      <c r="DLY3002" s="607"/>
      <c r="DLZ3002" s="607"/>
      <c r="DMA3002" s="607"/>
      <c r="DMB3002" s="607"/>
      <c r="DMC3002" s="607"/>
      <c r="DMD3002" s="607"/>
      <c r="DME3002" s="607"/>
      <c r="DMF3002" s="607"/>
      <c r="DMG3002" s="607"/>
      <c r="DMH3002" s="607"/>
      <c r="DMI3002" s="607"/>
      <c r="DMJ3002" s="607"/>
      <c r="DMK3002" s="607"/>
      <c r="DML3002" s="607"/>
      <c r="DMM3002" s="607"/>
      <c r="DMN3002" s="607"/>
      <c r="DMO3002" s="607"/>
      <c r="DMP3002" s="607"/>
      <c r="DMQ3002" s="607"/>
      <c r="DMR3002" s="607"/>
      <c r="DMS3002" s="607"/>
      <c r="DMT3002" s="607"/>
      <c r="DMU3002" s="607"/>
      <c r="DMV3002" s="607"/>
      <c r="DMW3002" s="607"/>
      <c r="DMX3002" s="607"/>
      <c r="DMY3002" s="607"/>
      <c r="DMZ3002" s="607"/>
      <c r="DNA3002" s="607"/>
      <c r="DNB3002" s="607"/>
      <c r="DNC3002" s="607"/>
      <c r="DND3002" s="607"/>
      <c r="DNE3002" s="607"/>
      <c r="DNF3002" s="607"/>
      <c r="DNG3002" s="607"/>
      <c r="DNH3002" s="607"/>
      <c r="DNI3002" s="607"/>
      <c r="DNJ3002" s="607"/>
      <c r="DNK3002" s="607"/>
      <c r="DNL3002" s="607"/>
      <c r="DNM3002" s="607"/>
      <c r="DNN3002" s="607"/>
      <c r="DNO3002" s="607"/>
      <c r="DNP3002" s="607"/>
      <c r="DNQ3002" s="607"/>
      <c r="DNR3002" s="607"/>
      <c r="DNS3002" s="607"/>
      <c r="DNT3002" s="607"/>
      <c r="DNU3002" s="607"/>
      <c r="DNV3002" s="607"/>
      <c r="DNW3002" s="607"/>
      <c r="DNX3002" s="607"/>
      <c r="DNY3002" s="607"/>
      <c r="DNZ3002" s="607"/>
      <c r="DOA3002" s="607"/>
      <c r="DOB3002" s="607"/>
      <c r="DOC3002" s="607"/>
      <c r="DOD3002" s="607"/>
      <c r="DOE3002" s="607"/>
      <c r="DOF3002" s="607"/>
      <c r="DOG3002" s="607"/>
      <c r="DOH3002" s="607"/>
      <c r="DOI3002" s="607"/>
      <c r="DOJ3002" s="607"/>
      <c r="DOK3002" s="607"/>
      <c r="DOL3002" s="607"/>
      <c r="DOM3002" s="607"/>
      <c r="DON3002" s="607"/>
      <c r="DOO3002" s="607"/>
      <c r="DOP3002" s="607"/>
      <c r="DOQ3002" s="607"/>
      <c r="DOR3002" s="607"/>
      <c r="DOS3002" s="607"/>
      <c r="DOT3002" s="607"/>
      <c r="DOU3002" s="607"/>
      <c r="DOV3002" s="607"/>
      <c r="DOW3002" s="607"/>
      <c r="DOX3002" s="607"/>
      <c r="DOY3002" s="607"/>
      <c r="DOZ3002" s="607"/>
      <c r="DPA3002" s="607"/>
      <c r="DPB3002" s="607"/>
      <c r="DPC3002" s="607"/>
      <c r="DPD3002" s="607"/>
      <c r="DPE3002" s="607"/>
      <c r="DPF3002" s="607"/>
      <c r="DPG3002" s="607"/>
      <c r="DPH3002" s="607"/>
      <c r="DPI3002" s="607"/>
      <c r="DPJ3002" s="607"/>
      <c r="DPK3002" s="607"/>
      <c r="DPL3002" s="607"/>
      <c r="DPM3002" s="607"/>
      <c r="DPN3002" s="607"/>
      <c r="DPO3002" s="607"/>
      <c r="DPP3002" s="607"/>
      <c r="DPQ3002" s="607"/>
      <c r="DPR3002" s="607"/>
      <c r="DPS3002" s="607"/>
      <c r="DPT3002" s="607"/>
      <c r="DPU3002" s="607"/>
      <c r="DPV3002" s="607"/>
      <c r="DPW3002" s="607"/>
      <c r="DPX3002" s="607"/>
      <c r="DPY3002" s="607"/>
      <c r="DPZ3002" s="607"/>
      <c r="DQA3002" s="607"/>
      <c r="DQB3002" s="607"/>
      <c r="DQC3002" s="607"/>
      <c r="DQD3002" s="607"/>
      <c r="DQE3002" s="607"/>
      <c r="DQF3002" s="607"/>
      <c r="DQG3002" s="607"/>
      <c r="DQH3002" s="607"/>
      <c r="DQI3002" s="607"/>
      <c r="DQJ3002" s="607"/>
      <c r="DQK3002" s="607"/>
      <c r="DQL3002" s="607"/>
      <c r="DQM3002" s="607"/>
      <c r="DQN3002" s="607"/>
      <c r="DQO3002" s="607"/>
      <c r="DQP3002" s="607"/>
      <c r="DQQ3002" s="607"/>
      <c r="DQR3002" s="607"/>
      <c r="DQS3002" s="607"/>
      <c r="DQT3002" s="607"/>
      <c r="DQU3002" s="607"/>
      <c r="DQV3002" s="607"/>
      <c r="DQW3002" s="607"/>
      <c r="DQX3002" s="607"/>
      <c r="DQY3002" s="607"/>
      <c r="DQZ3002" s="607"/>
      <c r="DRA3002" s="607"/>
      <c r="DRB3002" s="607"/>
      <c r="DRC3002" s="607"/>
      <c r="DRD3002" s="607"/>
      <c r="DRE3002" s="607"/>
      <c r="DRF3002" s="607"/>
      <c r="DRG3002" s="607"/>
      <c r="DRH3002" s="607"/>
      <c r="DRI3002" s="607"/>
      <c r="DRJ3002" s="607"/>
      <c r="DRK3002" s="607"/>
      <c r="DRL3002" s="607"/>
      <c r="DRM3002" s="607"/>
      <c r="DRN3002" s="607"/>
      <c r="DRO3002" s="607"/>
      <c r="DRP3002" s="607"/>
      <c r="DRQ3002" s="607"/>
      <c r="DRR3002" s="607"/>
      <c r="DRS3002" s="607"/>
      <c r="DRT3002" s="607"/>
      <c r="DRU3002" s="607"/>
      <c r="DRV3002" s="607"/>
      <c r="DRW3002" s="607"/>
      <c r="DRX3002" s="607"/>
      <c r="DRY3002" s="607"/>
      <c r="DRZ3002" s="607"/>
      <c r="DSA3002" s="607"/>
      <c r="DSB3002" s="607"/>
      <c r="DSC3002" s="607"/>
      <c r="DSD3002" s="607"/>
      <c r="DSE3002" s="607"/>
      <c r="DSF3002" s="607"/>
      <c r="DSG3002" s="607"/>
      <c r="DSH3002" s="607"/>
      <c r="DSI3002" s="607"/>
      <c r="DSJ3002" s="607"/>
      <c r="DSK3002" s="607"/>
      <c r="DSL3002" s="607"/>
      <c r="DSM3002" s="607"/>
      <c r="DSN3002" s="607"/>
      <c r="DSO3002" s="607"/>
      <c r="DSP3002" s="607"/>
      <c r="DSQ3002" s="607"/>
      <c r="DSR3002" s="607"/>
      <c r="DSS3002" s="607"/>
      <c r="DST3002" s="607"/>
      <c r="DSU3002" s="607"/>
      <c r="DSV3002" s="607"/>
      <c r="DSW3002" s="607"/>
      <c r="DSX3002" s="607"/>
      <c r="DSY3002" s="607"/>
      <c r="DSZ3002" s="607"/>
      <c r="DTA3002" s="607"/>
      <c r="DTB3002" s="607"/>
      <c r="DTC3002" s="607"/>
      <c r="DTD3002" s="607"/>
      <c r="DTE3002" s="607"/>
      <c r="DTF3002" s="607"/>
      <c r="DTG3002" s="607"/>
      <c r="DTH3002" s="607"/>
      <c r="DTI3002" s="607"/>
      <c r="DTJ3002" s="607"/>
      <c r="DTK3002" s="607"/>
      <c r="DTL3002" s="607"/>
      <c r="DTM3002" s="607"/>
      <c r="DTN3002" s="607"/>
      <c r="DTO3002" s="607"/>
      <c r="DTP3002" s="607"/>
      <c r="DTQ3002" s="607"/>
      <c r="DTR3002" s="607"/>
      <c r="DTS3002" s="607"/>
      <c r="DTT3002" s="607"/>
      <c r="DTU3002" s="607"/>
      <c r="DTV3002" s="607"/>
      <c r="DTW3002" s="607"/>
      <c r="DTX3002" s="607"/>
      <c r="DTY3002" s="607"/>
      <c r="DTZ3002" s="607"/>
      <c r="DUA3002" s="607"/>
      <c r="DUB3002" s="607"/>
      <c r="DUC3002" s="607"/>
      <c r="DUD3002" s="607"/>
      <c r="DUE3002" s="607"/>
      <c r="DUF3002" s="607"/>
      <c r="DUG3002" s="607"/>
      <c r="DUH3002" s="607"/>
      <c r="DUI3002" s="607"/>
      <c r="DUJ3002" s="607"/>
      <c r="DUK3002" s="607"/>
      <c r="DUL3002" s="607"/>
      <c r="DUM3002" s="607"/>
      <c r="DUN3002" s="607"/>
      <c r="DUO3002" s="607"/>
      <c r="DUP3002" s="607"/>
      <c r="DUQ3002" s="607"/>
      <c r="DUR3002" s="607"/>
      <c r="DUS3002" s="607"/>
      <c r="DUT3002" s="607"/>
      <c r="DUU3002" s="607"/>
      <c r="DUV3002" s="607"/>
      <c r="DUW3002" s="607"/>
      <c r="DUX3002" s="607"/>
      <c r="DUY3002" s="607"/>
      <c r="DUZ3002" s="607"/>
      <c r="DVA3002" s="607"/>
      <c r="DVB3002" s="607"/>
      <c r="DVC3002" s="607"/>
      <c r="DVD3002" s="607"/>
      <c r="DVE3002" s="607"/>
      <c r="DVF3002" s="607"/>
      <c r="DVG3002" s="607"/>
      <c r="DVH3002" s="607"/>
      <c r="DVI3002" s="607"/>
      <c r="DVJ3002" s="607"/>
      <c r="DVK3002" s="607"/>
      <c r="DVL3002" s="607"/>
      <c r="DVM3002" s="607"/>
      <c r="DVN3002" s="607"/>
      <c r="DVO3002" s="607"/>
      <c r="DVP3002" s="607"/>
      <c r="DVQ3002" s="607"/>
      <c r="DVR3002" s="607"/>
      <c r="DVS3002" s="607"/>
      <c r="DVT3002" s="607"/>
      <c r="DVU3002" s="607"/>
      <c r="DVV3002" s="607"/>
      <c r="DVW3002" s="607"/>
      <c r="DVX3002" s="607"/>
      <c r="DVY3002" s="607"/>
      <c r="DVZ3002" s="607"/>
      <c r="DWA3002" s="607"/>
      <c r="DWB3002" s="607"/>
      <c r="DWC3002" s="607"/>
      <c r="DWD3002" s="607"/>
      <c r="DWE3002" s="607"/>
      <c r="DWF3002" s="607"/>
      <c r="DWG3002" s="607"/>
      <c r="DWH3002" s="607"/>
      <c r="DWI3002" s="607"/>
      <c r="DWJ3002" s="607"/>
      <c r="DWK3002" s="607"/>
      <c r="DWL3002" s="607"/>
      <c r="DWM3002" s="607"/>
      <c r="DWN3002" s="607"/>
      <c r="DWO3002" s="607"/>
      <c r="DWP3002" s="607"/>
      <c r="DWQ3002" s="607"/>
      <c r="DWR3002" s="607"/>
      <c r="DWS3002" s="607"/>
      <c r="DWT3002" s="607"/>
      <c r="DWU3002" s="607"/>
      <c r="DWV3002" s="607"/>
      <c r="DWW3002" s="607"/>
      <c r="DWX3002" s="607"/>
      <c r="DWY3002" s="607"/>
      <c r="DWZ3002" s="607"/>
      <c r="DXA3002" s="607"/>
      <c r="DXB3002" s="607"/>
      <c r="DXC3002" s="607"/>
      <c r="DXD3002" s="607"/>
      <c r="DXE3002" s="607"/>
      <c r="DXF3002" s="607"/>
      <c r="DXG3002" s="607"/>
      <c r="DXH3002" s="607"/>
      <c r="DXI3002" s="607"/>
      <c r="DXJ3002" s="607"/>
      <c r="DXK3002" s="607"/>
      <c r="DXL3002" s="607"/>
      <c r="DXM3002" s="607"/>
      <c r="DXN3002" s="607"/>
      <c r="DXO3002" s="607"/>
      <c r="DXP3002" s="607"/>
      <c r="DXQ3002" s="607"/>
      <c r="DXR3002" s="607"/>
      <c r="DXS3002" s="607"/>
      <c r="DXT3002" s="607"/>
      <c r="DXU3002" s="607"/>
      <c r="DXV3002" s="607"/>
      <c r="DXW3002" s="607"/>
      <c r="DXX3002" s="607"/>
      <c r="DXY3002" s="607"/>
      <c r="DXZ3002" s="607"/>
      <c r="DYA3002" s="607"/>
      <c r="DYB3002" s="607"/>
      <c r="DYC3002" s="607"/>
      <c r="DYD3002" s="607"/>
      <c r="DYE3002" s="607"/>
      <c r="DYF3002" s="607"/>
      <c r="DYG3002" s="607"/>
      <c r="DYH3002" s="607"/>
      <c r="DYI3002" s="607"/>
      <c r="DYJ3002" s="607"/>
      <c r="DYK3002" s="607"/>
      <c r="DYL3002" s="607"/>
      <c r="DYM3002" s="607"/>
      <c r="DYN3002" s="607"/>
      <c r="DYO3002" s="607"/>
      <c r="DYP3002" s="607"/>
      <c r="DYQ3002" s="607"/>
      <c r="DYR3002" s="607"/>
      <c r="DYS3002" s="607"/>
      <c r="DYT3002" s="607"/>
      <c r="DYU3002" s="607"/>
      <c r="DYV3002" s="607"/>
      <c r="DYW3002" s="607"/>
      <c r="DYX3002" s="607"/>
      <c r="DYY3002" s="607"/>
      <c r="DYZ3002" s="607"/>
      <c r="DZA3002" s="607"/>
      <c r="DZB3002" s="607"/>
      <c r="DZC3002" s="607"/>
      <c r="DZD3002" s="607"/>
      <c r="DZE3002" s="607"/>
      <c r="DZF3002" s="607"/>
      <c r="DZG3002" s="607"/>
      <c r="DZH3002" s="607"/>
      <c r="DZI3002" s="607"/>
      <c r="DZJ3002" s="607"/>
      <c r="DZK3002" s="607"/>
      <c r="DZL3002" s="607"/>
      <c r="DZM3002" s="607"/>
      <c r="DZN3002" s="607"/>
      <c r="DZO3002" s="607"/>
      <c r="DZP3002" s="607"/>
      <c r="DZQ3002" s="607"/>
      <c r="DZR3002" s="607"/>
      <c r="DZS3002" s="607"/>
      <c r="DZT3002" s="607"/>
      <c r="DZU3002" s="607"/>
      <c r="DZV3002" s="607"/>
      <c r="DZW3002" s="607"/>
      <c r="DZX3002" s="607"/>
      <c r="DZY3002" s="607"/>
      <c r="DZZ3002" s="607"/>
      <c r="EAA3002" s="607"/>
      <c r="EAB3002" s="607"/>
      <c r="EAC3002" s="607"/>
      <c r="EAD3002" s="607"/>
      <c r="EAE3002" s="607"/>
      <c r="EAF3002" s="607"/>
      <c r="EAG3002" s="607"/>
      <c r="EAH3002" s="607"/>
      <c r="EAI3002" s="607"/>
      <c r="EAJ3002" s="607"/>
      <c r="EAK3002" s="607"/>
      <c r="EAL3002" s="607"/>
      <c r="EAM3002" s="607"/>
      <c r="EAN3002" s="607"/>
      <c r="EAO3002" s="607"/>
      <c r="EAP3002" s="607"/>
      <c r="EAQ3002" s="607"/>
      <c r="EAR3002" s="607"/>
      <c r="EAS3002" s="607"/>
      <c r="EAT3002" s="607"/>
      <c r="EAU3002" s="607"/>
      <c r="EAV3002" s="607"/>
      <c r="EAW3002" s="607"/>
      <c r="EAX3002" s="607"/>
      <c r="EAY3002" s="607"/>
      <c r="EAZ3002" s="607"/>
      <c r="EBA3002" s="607"/>
      <c r="EBB3002" s="607"/>
      <c r="EBC3002" s="607"/>
      <c r="EBD3002" s="607"/>
      <c r="EBE3002" s="607"/>
      <c r="EBF3002" s="607"/>
      <c r="EBG3002" s="607"/>
      <c r="EBH3002" s="607"/>
      <c r="EBI3002" s="607"/>
      <c r="EBJ3002" s="607"/>
      <c r="EBK3002" s="607"/>
      <c r="EBL3002" s="607"/>
      <c r="EBM3002" s="607"/>
      <c r="EBN3002" s="607"/>
      <c r="EBO3002" s="607"/>
      <c r="EBP3002" s="607"/>
      <c r="EBQ3002" s="607"/>
      <c r="EBR3002" s="607"/>
      <c r="EBS3002" s="607"/>
      <c r="EBT3002" s="607"/>
      <c r="EBU3002" s="607"/>
      <c r="EBV3002" s="607"/>
      <c r="EBW3002" s="607"/>
      <c r="EBX3002" s="607"/>
      <c r="EBY3002" s="607"/>
      <c r="EBZ3002" s="607"/>
      <c r="ECA3002" s="607"/>
      <c r="ECB3002" s="607"/>
      <c r="ECC3002" s="607"/>
      <c r="ECD3002" s="607"/>
      <c r="ECE3002" s="607"/>
      <c r="ECF3002" s="607"/>
      <c r="ECG3002" s="607"/>
      <c r="ECH3002" s="607"/>
      <c r="ECI3002" s="607"/>
      <c r="ECJ3002" s="607"/>
      <c r="ECK3002" s="607"/>
      <c r="ECL3002" s="607"/>
      <c r="ECM3002" s="607"/>
      <c r="ECN3002" s="607"/>
      <c r="ECO3002" s="607"/>
      <c r="ECP3002" s="607"/>
      <c r="ECQ3002" s="607"/>
      <c r="ECR3002" s="607"/>
      <c r="ECS3002" s="607"/>
      <c r="ECT3002" s="607"/>
      <c r="ECU3002" s="607"/>
      <c r="ECV3002" s="607"/>
      <c r="ECW3002" s="607"/>
      <c r="ECX3002" s="607"/>
      <c r="ECY3002" s="607"/>
      <c r="ECZ3002" s="607"/>
      <c r="EDA3002" s="607"/>
      <c r="EDB3002" s="607"/>
      <c r="EDC3002" s="607"/>
      <c r="EDD3002" s="607"/>
      <c r="EDE3002" s="607"/>
      <c r="EDF3002" s="607"/>
      <c r="EDG3002" s="607"/>
      <c r="EDH3002" s="607"/>
      <c r="EDI3002" s="607"/>
      <c r="EDJ3002" s="607"/>
      <c r="EDK3002" s="607"/>
      <c r="EDL3002" s="607"/>
      <c r="EDM3002" s="607"/>
      <c r="EDN3002" s="607"/>
      <c r="EDO3002" s="607"/>
      <c r="EDP3002" s="607"/>
      <c r="EDQ3002" s="607"/>
      <c r="EDR3002" s="607"/>
      <c r="EDS3002" s="607"/>
      <c r="EDT3002" s="607"/>
      <c r="EDU3002" s="607"/>
      <c r="EDV3002" s="607"/>
      <c r="EDW3002" s="607"/>
      <c r="EDX3002" s="607"/>
      <c r="EDY3002" s="607"/>
      <c r="EDZ3002" s="607"/>
      <c r="EEA3002" s="607"/>
      <c r="EEB3002" s="607"/>
      <c r="EEC3002" s="607"/>
      <c r="EED3002" s="607"/>
      <c r="EEE3002" s="607"/>
      <c r="EEF3002" s="607"/>
      <c r="EEG3002" s="607"/>
      <c r="EEH3002" s="607"/>
      <c r="EEI3002" s="607"/>
      <c r="EEJ3002" s="607"/>
      <c r="EEK3002" s="607"/>
      <c r="EEL3002" s="607"/>
      <c r="EEM3002" s="607"/>
      <c r="EEN3002" s="607"/>
      <c r="EEO3002" s="607"/>
      <c r="EEP3002" s="607"/>
      <c r="EEQ3002" s="607"/>
      <c r="EER3002" s="607"/>
      <c r="EES3002" s="607"/>
      <c r="EET3002" s="607"/>
      <c r="EEU3002" s="607"/>
      <c r="EEV3002" s="607"/>
      <c r="EEW3002" s="607"/>
      <c r="EEX3002" s="607"/>
      <c r="EEY3002" s="607"/>
      <c r="EEZ3002" s="607"/>
      <c r="EFA3002" s="607"/>
      <c r="EFB3002" s="607"/>
      <c r="EFC3002" s="607"/>
      <c r="EFD3002" s="607"/>
      <c r="EFE3002" s="607"/>
      <c r="EFF3002" s="607"/>
      <c r="EFG3002" s="607"/>
      <c r="EFH3002" s="607"/>
      <c r="EFI3002" s="607"/>
      <c r="EFJ3002" s="607"/>
      <c r="EFK3002" s="607"/>
      <c r="EFL3002" s="607"/>
      <c r="EFM3002" s="607"/>
      <c r="EFN3002" s="607"/>
      <c r="EFO3002" s="607"/>
      <c r="EFP3002" s="607"/>
      <c r="EFQ3002" s="607"/>
      <c r="EFR3002" s="607"/>
      <c r="EFS3002" s="607"/>
      <c r="EFT3002" s="607"/>
      <c r="EFU3002" s="607"/>
      <c r="EFV3002" s="607"/>
      <c r="EFW3002" s="607"/>
      <c r="EFX3002" s="607"/>
      <c r="EFY3002" s="607"/>
      <c r="EFZ3002" s="607"/>
      <c r="EGA3002" s="607"/>
      <c r="EGB3002" s="607"/>
      <c r="EGC3002" s="607"/>
      <c r="EGD3002" s="607"/>
      <c r="EGE3002" s="607"/>
      <c r="EGF3002" s="607"/>
      <c r="EGG3002" s="607"/>
      <c r="EGH3002" s="607"/>
      <c r="EGI3002" s="607"/>
      <c r="EGJ3002" s="607"/>
      <c r="EGK3002" s="607"/>
      <c r="EGL3002" s="607"/>
      <c r="EGM3002" s="607"/>
      <c r="EGN3002" s="607"/>
      <c r="EGO3002" s="607"/>
      <c r="EGP3002" s="607"/>
      <c r="EGQ3002" s="607"/>
      <c r="EGR3002" s="607"/>
      <c r="EGS3002" s="607"/>
      <c r="EGT3002" s="607"/>
      <c r="EGU3002" s="607"/>
      <c r="EGV3002" s="607"/>
      <c r="EGW3002" s="607"/>
      <c r="EGX3002" s="607"/>
      <c r="EGY3002" s="607"/>
      <c r="EGZ3002" s="607"/>
      <c r="EHA3002" s="607"/>
      <c r="EHB3002" s="607"/>
      <c r="EHC3002" s="607"/>
      <c r="EHD3002" s="607"/>
      <c r="EHE3002" s="607"/>
      <c r="EHF3002" s="607"/>
      <c r="EHG3002" s="607"/>
      <c r="EHH3002" s="607"/>
      <c r="EHI3002" s="607"/>
      <c r="EHJ3002" s="607"/>
      <c r="EHK3002" s="607"/>
      <c r="EHL3002" s="607"/>
      <c r="EHM3002" s="607"/>
      <c r="EHN3002" s="607"/>
      <c r="EHO3002" s="607"/>
      <c r="EHP3002" s="607"/>
      <c r="EHQ3002" s="607"/>
      <c r="EHR3002" s="607"/>
      <c r="EHS3002" s="607"/>
      <c r="EHT3002" s="607"/>
      <c r="EHU3002" s="607"/>
      <c r="EHV3002" s="607"/>
      <c r="EHW3002" s="607"/>
      <c r="EHX3002" s="607"/>
      <c r="EHY3002" s="607"/>
      <c r="EHZ3002" s="607"/>
      <c r="EIA3002" s="607"/>
      <c r="EIB3002" s="607"/>
      <c r="EIC3002" s="607"/>
      <c r="EID3002" s="607"/>
      <c r="EIE3002" s="607"/>
      <c r="EIF3002" s="607"/>
      <c r="EIG3002" s="607"/>
      <c r="EIH3002" s="607"/>
      <c r="EII3002" s="607"/>
      <c r="EIJ3002" s="607"/>
      <c r="EIK3002" s="607"/>
      <c r="EIL3002" s="607"/>
      <c r="EIM3002" s="607"/>
      <c r="EIN3002" s="607"/>
      <c r="EIO3002" s="607"/>
      <c r="EIP3002" s="607"/>
      <c r="EIQ3002" s="607"/>
      <c r="EIR3002" s="607"/>
      <c r="EIS3002" s="607"/>
      <c r="EIT3002" s="607"/>
      <c r="EIU3002" s="607"/>
      <c r="EIV3002" s="607"/>
      <c r="EIW3002" s="607"/>
      <c r="EIX3002" s="607"/>
      <c r="EIY3002" s="607"/>
      <c r="EIZ3002" s="607"/>
      <c r="EJA3002" s="607"/>
      <c r="EJB3002" s="607"/>
      <c r="EJC3002" s="607"/>
      <c r="EJD3002" s="607"/>
      <c r="EJE3002" s="607"/>
      <c r="EJF3002" s="607"/>
      <c r="EJG3002" s="607"/>
      <c r="EJH3002" s="607"/>
      <c r="EJI3002" s="607"/>
      <c r="EJJ3002" s="607"/>
      <c r="EJK3002" s="607"/>
      <c r="EJL3002" s="607"/>
      <c r="EJM3002" s="607"/>
      <c r="EJN3002" s="607"/>
      <c r="EJO3002" s="607"/>
      <c r="EJP3002" s="607"/>
      <c r="EJQ3002" s="607"/>
      <c r="EJR3002" s="607"/>
      <c r="EJS3002" s="607"/>
      <c r="EJT3002" s="607"/>
      <c r="EJU3002" s="607"/>
      <c r="EJV3002" s="607"/>
      <c r="EJW3002" s="607"/>
      <c r="EJX3002" s="607"/>
      <c r="EJY3002" s="607"/>
      <c r="EJZ3002" s="607"/>
      <c r="EKA3002" s="607"/>
      <c r="EKB3002" s="607"/>
      <c r="EKC3002" s="607"/>
      <c r="EKD3002" s="607"/>
      <c r="EKE3002" s="607"/>
      <c r="EKF3002" s="607"/>
      <c r="EKG3002" s="607"/>
      <c r="EKH3002" s="607"/>
      <c r="EKI3002" s="607"/>
      <c r="EKJ3002" s="607"/>
      <c r="EKK3002" s="607"/>
      <c r="EKL3002" s="607"/>
      <c r="EKM3002" s="607"/>
      <c r="EKN3002" s="607"/>
      <c r="EKO3002" s="607"/>
      <c r="EKP3002" s="607"/>
      <c r="EKQ3002" s="607"/>
      <c r="EKR3002" s="607"/>
      <c r="EKS3002" s="607"/>
      <c r="EKT3002" s="607"/>
      <c r="EKU3002" s="607"/>
      <c r="EKV3002" s="607"/>
      <c r="EKW3002" s="607"/>
      <c r="EKX3002" s="607"/>
      <c r="EKY3002" s="607"/>
      <c r="EKZ3002" s="607"/>
      <c r="ELA3002" s="607"/>
      <c r="ELB3002" s="607"/>
      <c r="ELC3002" s="607"/>
      <c r="ELD3002" s="607"/>
      <c r="ELE3002" s="607"/>
      <c r="ELF3002" s="607"/>
      <c r="ELG3002" s="607"/>
      <c r="ELH3002" s="607"/>
      <c r="ELI3002" s="607"/>
      <c r="ELJ3002" s="607"/>
      <c r="ELK3002" s="607"/>
      <c r="ELL3002" s="607"/>
      <c r="ELM3002" s="607"/>
      <c r="ELN3002" s="607"/>
      <c r="ELO3002" s="607"/>
      <c r="ELP3002" s="607"/>
      <c r="ELQ3002" s="607"/>
      <c r="ELR3002" s="607"/>
      <c r="ELS3002" s="607"/>
      <c r="ELT3002" s="607"/>
      <c r="ELU3002" s="607"/>
      <c r="ELV3002" s="607"/>
      <c r="ELW3002" s="607"/>
      <c r="ELX3002" s="607"/>
      <c r="ELY3002" s="607"/>
      <c r="ELZ3002" s="607"/>
      <c r="EMA3002" s="607"/>
      <c r="EMB3002" s="607"/>
      <c r="EMC3002" s="607"/>
      <c r="EMD3002" s="607"/>
      <c r="EME3002" s="607"/>
      <c r="EMF3002" s="607"/>
      <c r="EMG3002" s="607"/>
      <c r="EMH3002" s="607"/>
      <c r="EMI3002" s="607"/>
      <c r="EMJ3002" s="607"/>
      <c r="EMK3002" s="607"/>
      <c r="EML3002" s="607"/>
      <c r="EMM3002" s="607"/>
      <c r="EMN3002" s="607"/>
      <c r="EMO3002" s="607"/>
      <c r="EMP3002" s="607"/>
      <c r="EMQ3002" s="607"/>
      <c r="EMR3002" s="607"/>
      <c r="EMS3002" s="607"/>
      <c r="EMT3002" s="607"/>
      <c r="EMU3002" s="607"/>
      <c r="EMV3002" s="607"/>
      <c r="EMW3002" s="607"/>
      <c r="EMX3002" s="607"/>
      <c r="EMY3002" s="607"/>
      <c r="EMZ3002" s="607"/>
      <c r="ENA3002" s="607"/>
      <c r="ENB3002" s="607"/>
      <c r="ENC3002" s="607"/>
      <c r="END3002" s="607"/>
      <c r="ENE3002" s="607"/>
      <c r="ENF3002" s="607"/>
      <c r="ENG3002" s="607"/>
      <c r="ENH3002" s="607"/>
      <c r="ENI3002" s="607"/>
      <c r="ENJ3002" s="607"/>
      <c r="ENK3002" s="607"/>
      <c r="ENL3002" s="607"/>
      <c r="ENM3002" s="607"/>
      <c r="ENN3002" s="607"/>
      <c r="ENO3002" s="607"/>
      <c r="ENP3002" s="607"/>
      <c r="ENQ3002" s="607"/>
      <c r="ENR3002" s="607"/>
      <c r="ENS3002" s="607"/>
      <c r="ENT3002" s="607"/>
      <c r="ENU3002" s="607"/>
      <c r="ENV3002" s="607"/>
      <c r="ENW3002" s="607"/>
      <c r="ENX3002" s="607"/>
      <c r="ENY3002" s="607"/>
      <c r="ENZ3002" s="607"/>
      <c r="EOA3002" s="607"/>
      <c r="EOB3002" s="607"/>
      <c r="EOC3002" s="607"/>
      <c r="EOD3002" s="607"/>
      <c r="EOE3002" s="607"/>
      <c r="EOF3002" s="607"/>
      <c r="EOG3002" s="607"/>
      <c r="EOH3002" s="607"/>
      <c r="EOI3002" s="607"/>
      <c r="EOJ3002" s="607"/>
      <c r="EOK3002" s="607"/>
      <c r="EOL3002" s="607"/>
      <c r="EOM3002" s="607"/>
      <c r="EON3002" s="607"/>
      <c r="EOO3002" s="607"/>
      <c r="EOP3002" s="607"/>
      <c r="EOQ3002" s="607"/>
      <c r="EOR3002" s="607"/>
      <c r="EOS3002" s="607"/>
      <c r="EOT3002" s="607"/>
      <c r="EOU3002" s="607"/>
      <c r="EOV3002" s="607"/>
      <c r="EOW3002" s="607"/>
      <c r="EOX3002" s="607"/>
      <c r="EOY3002" s="607"/>
      <c r="EOZ3002" s="607"/>
      <c r="EPA3002" s="607"/>
      <c r="EPB3002" s="607"/>
      <c r="EPC3002" s="607"/>
      <c r="EPD3002" s="607"/>
      <c r="EPE3002" s="607"/>
      <c r="EPF3002" s="607"/>
      <c r="EPG3002" s="607"/>
      <c r="EPH3002" s="607"/>
      <c r="EPI3002" s="607"/>
      <c r="EPJ3002" s="607"/>
      <c r="EPK3002" s="607"/>
      <c r="EPL3002" s="607"/>
      <c r="EPM3002" s="607"/>
      <c r="EPN3002" s="607"/>
      <c r="EPO3002" s="607"/>
      <c r="EPP3002" s="607"/>
      <c r="EPQ3002" s="607"/>
      <c r="EPR3002" s="607"/>
      <c r="EPS3002" s="607"/>
      <c r="EPT3002" s="607"/>
      <c r="EPU3002" s="607"/>
      <c r="EPV3002" s="607"/>
      <c r="EPW3002" s="607"/>
      <c r="EPX3002" s="607"/>
      <c r="EPY3002" s="607"/>
      <c r="EPZ3002" s="607"/>
      <c r="EQA3002" s="607"/>
      <c r="EQB3002" s="607"/>
      <c r="EQC3002" s="607"/>
      <c r="EQD3002" s="607"/>
      <c r="EQE3002" s="607"/>
      <c r="EQF3002" s="607"/>
      <c r="EQG3002" s="607"/>
      <c r="EQH3002" s="607"/>
      <c r="EQI3002" s="607"/>
      <c r="EQJ3002" s="607"/>
      <c r="EQK3002" s="607"/>
      <c r="EQL3002" s="607"/>
      <c r="EQM3002" s="607"/>
      <c r="EQN3002" s="607"/>
      <c r="EQO3002" s="607"/>
      <c r="EQP3002" s="607"/>
      <c r="EQQ3002" s="607"/>
      <c r="EQR3002" s="607"/>
      <c r="EQS3002" s="607"/>
      <c r="EQT3002" s="607"/>
      <c r="EQU3002" s="607"/>
      <c r="EQV3002" s="607"/>
      <c r="EQW3002" s="607"/>
      <c r="EQX3002" s="607"/>
      <c r="EQY3002" s="607"/>
      <c r="EQZ3002" s="607"/>
      <c r="ERA3002" s="607"/>
      <c r="ERB3002" s="607"/>
      <c r="ERC3002" s="607"/>
      <c r="ERD3002" s="607"/>
      <c r="ERE3002" s="607"/>
      <c r="ERF3002" s="607"/>
      <c r="ERG3002" s="607"/>
      <c r="ERH3002" s="607"/>
      <c r="ERI3002" s="607"/>
      <c r="ERJ3002" s="607"/>
      <c r="ERK3002" s="607"/>
      <c r="ERL3002" s="607"/>
      <c r="ERM3002" s="607"/>
      <c r="ERN3002" s="607"/>
      <c r="ERO3002" s="607"/>
      <c r="ERP3002" s="607"/>
      <c r="ERQ3002" s="607"/>
      <c r="ERR3002" s="607"/>
      <c r="ERS3002" s="607"/>
      <c r="ERT3002" s="607"/>
      <c r="ERU3002" s="607"/>
      <c r="ERV3002" s="607"/>
      <c r="ERW3002" s="607"/>
      <c r="ERX3002" s="607"/>
      <c r="ERY3002" s="607"/>
      <c r="ERZ3002" s="607"/>
      <c r="ESA3002" s="607"/>
      <c r="ESB3002" s="607"/>
      <c r="ESC3002" s="607"/>
      <c r="ESD3002" s="607"/>
      <c r="ESE3002" s="607"/>
      <c r="ESF3002" s="607"/>
      <c r="ESG3002" s="607"/>
      <c r="ESH3002" s="607"/>
      <c r="ESI3002" s="607"/>
      <c r="ESJ3002" s="607"/>
      <c r="ESK3002" s="607"/>
      <c r="ESL3002" s="607"/>
      <c r="ESM3002" s="607"/>
      <c r="ESN3002" s="607"/>
      <c r="ESO3002" s="607"/>
      <c r="ESP3002" s="607"/>
      <c r="ESQ3002" s="607"/>
      <c r="ESR3002" s="607"/>
      <c r="ESS3002" s="607"/>
      <c r="EST3002" s="607"/>
      <c r="ESU3002" s="607"/>
      <c r="ESV3002" s="607"/>
      <c r="ESW3002" s="607"/>
      <c r="ESX3002" s="607"/>
      <c r="ESY3002" s="607"/>
      <c r="ESZ3002" s="607"/>
      <c r="ETA3002" s="607"/>
      <c r="ETB3002" s="607"/>
      <c r="ETC3002" s="607"/>
      <c r="ETD3002" s="607"/>
      <c r="ETE3002" s="607"/>
      <c r="ETF3002" s="607"/>
      <c r="ETG3002" s="607"/>
      <c r="ETH3002" s="607"/>
      <c r="ETI3002" s="607"/>
      <c r="ETJ3002" s="607"/>
      <c r="ETK3002" s="607"/>
      <c r="ETL3002" s="607"/>
      <c r="ETM3002" s="607"/>
      <c r="ETN3002" s="607"/>
      <c r="ETO3002" s="607"/>
      <c r="ETP3002" s="607"/>
      <c r="ETQ3002" s="607"/>
      <c r="ETR3002" s="607"/>
      <c r="ETS3002" s="607"/>
      <c r="ETT3002" s="607"/>
      <c r="ETU3002" s="607"/>
      <c r="ETV3002" s="607"/>
      <c r="ETW3002" s="607"/>
      <c r="ETX3002" s="607"/>
      <c r="ETY3002" s="607"/>
      <c r="ETZ3002" s="607"/>
      <c r="EUA3002" s="607"/>
      <c r="EUB3002" s="607"/>
      <c r="EUC3002" s="607"/>
      <c r="EUD3002" s="607"/>
      <c r="EUE3002" s="607"/>
      <c r="EUF3002" s="607"/>
      <c r="EUG3002" s="607"/>
      <c r="EUH3002" s="607"/>
      <c r="EUI3002" s="607"/>
      <c r="EUJ3002" s="607"/>
      <c r="EUK3002" s="607"/>
      <c r="EUL3002" s="607"/>
      <c r="EUM3002" s="607"/>
      <c r="EUN3002" s="607"/>
      <c r="EUO3002" s="607"/>
      <c r="EUP3002" s="607"/>
      <c r="EUQ3002" s="607"/>
      <c r="EUR3002" s="607"/>
      <c r="EUS3002" s="607"/>
      <c r="EUT3002" s="607"/>
      <c r="EUU3002" s="607"/>
      <c r="EUV3002" s="607"/>
      <c r="EUW3002" s="607"/>
      <c r="EUX3002" s="607"/>
      <c r="EUY3002" s="607"/>
      <c r="EUZ3002" s="607"/>
      <c r="EVA3002" s="607"/>
      <c r="EVB3002" s="607"/>
      <c r="EVC3002" s="607"/>
      <c r="EVD3002" s="607"/>
      <c r="EVE3002" s="607"/>
      <c r="EVF3002" s="607"/>
      <c r="EVG3002" s="607"/>
      <c r="EVH3002" s="607"/>
      <c r="EVI3002" s="607"/>
      <c r="EVJ3002" s="607"/>
      <c r="EVK3002" s="607"/>
      <c r="EVL3002" s="607"/>
      <c r="EVM3002" s="607"/>
      <c r="EVN3002" s="607"/>
      <c r="EVO3002" s="607"/>
      <c r="EVP3002" s="607"/>
      <c r="EVQ3002" s="607"/>
      <c r="EVR3002" s="607"/>
      <c r="EVS3002" s="607"/>
      <c r="EVT3002" s="607"/>
      <c r="EVU3002" s="607"/>
      <c r="EVV3002" s="607"/>
      <c r="EVW3002" s="607"/>
      <c r="EVX3002" s="607"/>
      <c r="EVY3002" s="607"/>
      <c r="EVZ3002" s="607"/>
      <c r="EWA3002" s="607"/>
      <c r="EWB3002" s="607"/>
      <c r="EWC3002" s="607"/>
      <c r="EWD3002" s="607"/>
      <c r="EWE3002" s="607"/>
      <c r="EWF3002" s="607"/>
      <c r="EWG3002" s="607"/>
      <c r="EWH3002" s="607"/>
      <c r="EWI3002" s="607"/>
      <c r="EWJ3002" s="607"/>
      <c r="EWK3002" s="607"/>
      <c r="EWL3002" s="607"/>
      <c r="EWM3002" s="607"/>
      <c r="EWN3002" s="607"/>
      <c r="EWO3002" s="607"/>
      <c r="EWP3002" s="607"/>
      <c r="EWQ3002" s="607"/>
      <c r="EWR3002" s="607"/>
      <c r="EWS3002" s="607"/>
      <c r="EWT3002" s="607"/>
      <c r="EWU3002" s="607"/>
      <c r="EWV3002" s="607"/>
      <c r="EWW3002" s="607"/>
      <c r="EWX3002" s="607"/>
      <c r="EWY3002" s="607"/>
      <c r="EWZ3002" s="607"/>
      <c r="EXA3002" s="607"/>
      <c r="EXB3002" s="607"/>
      <c r="EXC3002" s="607"/>
      <c r="EXD3002" s="607"/>
      <c r="EXE3002" s="607"/>
      <c r="EXF3002" s="607"/>
      <c r="EXG3002" s="607"/>
      <c r="EXH3002" s="607"/>
      <c r="EXI3002" s="607"/>
      <c r="EXJ3002" s="607"/>
      <c r="EXK3002" s="607"/>
      <c r="EXL3002" s="607"/>
      <c r="EXM3002" s="607"/>
      <c r="EXN3002" s="607"/>
      <c r="EXO3002" s="607"/>
      <c r="EXP3002" s="607"/>
      <c r="EXQ3002" s="607"/>
      <c r="EXR3002" s="607"/>
      <c r="EXS3002" s="607"/>
      <c r="EXT3002" s="607"/>
      <c r="EXU3002" s="607"/>
      <c r="EXV3002" s="607"/>
      <c r="EXW3002" s="607"/>
      <c r="EXX3002" s="607"/>
      <c r="EXY3002" s="607"/>
      <c r="EXZ3002" s="607"/>
      <c r="EYA3002" s="607"/>
      <c r="EYB3002" s="607"/>
      <c r="EYC3002" s="607"/>
      <c r="EYD3002" s="607"/>
      <c r="EYE3002" s="607"/>
      <c r="EYF3002" s="607"/>
      <c r="EYG3002" s="607"/>
      <c r="EYH3002" s="607"/>
      <c r="EYI3002" s="607"/>
      <c r="EYJ3002" s="607"/>
      <c r="EYK3002" s="607"/>
      <c r="EYL3002" s="607"/>
      <c r="EYM3002" s="607"/>
      <c r="EYN3002" s="607"/>
      <c r="EYO3002" s="607"/>
      <c r="EYP3002" s="607"/>
      <c r="EYQ3002" s="607"/>
      <c r="EYR3002" s="607"/>
      <c r="EYS3002" s="607"/>
      <c r="EYT3002" s="607"/>
      <c r="EYU3002" s="607"/>
      <c r="EYV3002" s="607"/>
      <c r="EYW3002" s="607"/>
      <c r="EYX3002" s="607"/>
      <c r="EYY3002" s="607"/>
      <c r="EYZ3002" s="607"/>
      <c r="EZA3002" s="607"/>
      <c r="EZB3002" s="607"/>
      <c r="EZC3002" s="607"/>
      <c r="EZD3002" s="607"/>
      <c r="EZE3002" s="607"/>
      <c r="EZF3002" s="607"/>
      <c r="EZG3002" s="607"/>
      <c r="EZH3002" s="607"/>
      <c r="EZI3002" s="607"/>
      <c r="EZJ3002" s="607"/>
      <c r="EZK3002" s="607"/>
      <c r="EZL3002" s="607"/>
      <c r="EZM3002" s="607"/>
      <c r="EZN3002" s="607"/>
      <c r="EZO3002" s="607"/>
      <c r="EZP3002" s="607"/>
      <c r="EZQ3002" s="607"/>
      <c r="EZR3002" s="607"/>
      <c r="EZS3002" s="607"/>
      <c r="EZT3002" s="607"/>
      <c r="EZU3002" s="607"/>
      <c r="EZV3002" s="607"/>
      <c r="EZW3002" s="607"/>
      <c r="EZX3002" s="607"/>
      <c r="EZY3002" s="607"/>
      <c r="EZZ3002" s="607"/>
      <c r="FAA3002" s="607"/>
      <c r="FAB3002" s="607"/>
      <c r="FAC3002" s="607"/>
      <c r="FAD3002" s="607"/>
      <c r="FAE3002" s="607"/>
      <c r="FAF3002" s="607"/>
      <c r="FAG3002" s="607"/>
      <c r="FAH3002" s="607"/>
      <c r="FAI3002" s="607"/>
      <c r="FAJ3002" s="607"/>
      <c r="FAK3002" s="607"/>
      <c r="FAL3002" s="607"/>
      <c r="FAM3002" s="607"/>
      <c r="FAN3002" s="607"/>
      <c r="FAO3002" s="607"/>
      <c r="FAP3002" s="607"/>
      <c r="FAQ3002" s="607"/>
      <c r="FAR3002" s="607"/>
      <c r="FAS3002" s="607"/>
      <c r="FAT3002" s="607"/>
      <c r="FAU3002" s="607"/>
      <c r="FAV3002" s="607"/>
      <c r="FAW3002" s="607"/>
      <c r="FAX3002" s="607"/>
      <c r="FAY3002" s="607"/>
      <c r="FAZ3002" s="607"/>
      <c r="FBA3002" s="607"/>
      <c r="FBB3002" s="607"/>
      <c r="FBC3002" s="607"/>
      <c r="FBD3002" s="607"/>
      <c r="FBE3002" s="607"/>
      <c r="FBF3002" s="607"/>
      <c r="FBG3002" s="607"/>
      <c r="FBH3002" s="607"/>
      <c r="FBI3002" s="607"/>
      <c r="FBJ3002" s="607"/>
      <c r="FBK3002" s="607"/>
      <c r="FBL3002" s="607"/>
      <c r="FBM3002" s="607"/>
      <c r="FBN3002" s="607"/>
      <c r="FBO3002" s="607"/>
      <c r="FBP3002" s="607"/>
      <c r="FBQ3002" s="607"/>
      <c r="FBR3002" s="607"/>
      <c r="FBS3002" s="607"/>
      <c r="FBT3002" s="607"/>
      <c r="FBU3002" s="607"/>
      <c r="FBV3002" s="607"/>
      <c r="FBW3002" s="607"/>
      <c r="FBX3002" s="607"/>
      <c r="FBY3002" s="607"/>
      <c r="FBZ3002" s="607"/>
      <c r="FCA3002" s="607"/>
      <c r="FCB3002" s="607"/>
      <c r="FCC3002" s="607"/>
      <c r="FCD3002" s="607"/>
      <c r="FCE3002" s="607"/>
      <c r="FCF3002" s="607"/>
      <c r="FCG3002" s="607"/>
      <c r="FCH3002" s="607"/>
      <c r="FCI3002" s="607"/>
      <c r="FCJ3002" s="607"/>
      <c r="FCK3002" s="607"/>
      <c r="FCL3002" s="607"/>
      <c r="FCM3002" s="607"/>
      <c r="FCN3002" s="607"/>
      <c r="FCO3002" s="607"/>
      <c r="FCP3002" s="607"/>
      <c r="FCQ3002" s="607"/>
      <c r="FCR3002" s="607"/>
      <c r="FCS3002" s="607"/>
      <c r="FCT3002" s="607"/>
      <c r="FCU3002" s="607"/>
      <c r="FCV3002" s="607"/>
      <c r="FCW3002" s="607"/>
      <c r="FCX3002" s="607"/>
      <c r="FCY3002" s="607"/>
      <c r="FCZ3002" s="607"/>
      <c r="FDA3002" s="607"/>
      <c r="FDB3002" s="607"/>
      <c r="FDC3002" s="607"/>
      <c r="FDD3002" s="607"/>
      <c r="FDE3002" s="607"/>
      <c r="FDF3002" s="607"/>
      <c r="FDG3002" s="607"/>
      <c r="FDH3002" s="607"/>
      <c r="FDI3002" s="607"/>
      <c r="FDJ3002" s="607"/>
      <c r="FDK3002" s="607"/>
      <c r="FDL3002" s="607"/>
      <c r="FDM3002" s="607"/>
      <c r="FDN3002" s="607"/>
      <c r="FDO3002" s="607"/>
      <c r="FDP3002" s="607"/>
      <c r="FDQ3002" s="607"/>
      <c r="FDR3002" s="607"/>
      <c r="FDS3002" s="607"/>
      <c r="FDT3002" s="607"/>
      <c r="FDU3002" s="607"/>
      <c r="FDV3002" s="607"/>
      <c r="FDW3002" s="607"/>
      <c r="FDX3002" s="607"/>
      <c r="FDY3002" s="607"/>
      <c r="FDZ3002" s="607"/>
      <c r="FEA3002" s="607"/>
      <c r="FEB3002" s="607"/>
      <c r="FEC3002" s="607"/>
      <c r="FED3002" s="607"/>
      <c r="FEE3002" s="607"/>
      <c r="FEF3002" s="607"/>
      <c r="FEG3002" s="607"/>
      <c r="FEH3002" s="607"/>
      <c r="FEI3002" s="607"/>
      <c r="FEJ3002" s="607"/>
      <c r="FEK3002" s="607"/>
      <c r="FEL3002" s="607"/>
      <c r="FEM3002" s="607"/>
      <c r="FEN3002" s="607"/>
      <c r="FEO3002" s="607"/>
      <c r="FEP3002" s="607"/>
      <c r="FEQ3002" s="607"/>
      <c r="FER3002" s="607"/>
      <c r="FES3002" s="607"/>
      <c r="FET3002" s="607"/>
      <c r="FEU3002" s="607"/>
      <c r="FEV3002" s="607"/>
      <c r="FEW3002" s="607"/>
      <c r="FEX3002" s="607"/>
      <c r="FEY3002" s="607"/>
      <c r="FEZ3002" s="607"/>
      <c r="FFA3002" s="607"/>
      <c r="FFB3002" s="607"/>
      <c r="FFC3002" s="607"/>
      <c r="FFD3002" s="607"/>
      <c r="FFE3002" s="607"/>
      <c r="FFF3002" s="607"/>
      <c r="FFG3002" s="607"/>
      <c r="FFH3002" s="607"/>
      <c r="FFI3002" s="607"/>
      <c r="FFJ3002" s="607"/>
      <c r="FFK3002" s="607"/>
      <c r="FFL3002" s="607"/>
      <c r="FFM3002" s="607"/>
      <c r="FFN3002" s="607"/>
      <c r="FFO3002" s="607"/>
      <c r="FFP3002" s="607"/>
      <c r="FFQ3002" s="607"/>
      <c r="FFR3002" s="607"/>
      <c r="FFS3002" s="607"/>
      <c r="FFT3002" s="607"/>
      <c r="FFU3002" s="607"/>
      <c r="FFV3002" s="607"/>
      <c r="FFW3002" s="607"/>
      <c r="FFX3002" s="607"/>
      <c r="FFY3002" s="607"/>
      <c r="FFZ3002" s="607"/>
      <c r="FGA3002" s="607"/>
      <c r="FGB3002" s="607"/>
      <c r="FGC3002" s="607"/>
      <c r="FGD3002" s="607"/>
      <c r="FGE3002" s="607"/>
      <c r="FGF3002" s="607"/>
      <c r="FGG3002" s="607"/>
      <c r="FGH3002" s="607"/>
      <c r="FGI3002" s="607"/>
      <c r="FGJ3002" s="607"/>
      <c r="FGK3002" s="607"/>
      <c r="FGL3002" s="607"/>
      <c r="FGM3002" s="607"/>
      <c r="FGN3002" s="607"/>
      <c r="FGO3002" s="607"/>
      <c r="FGP3002" s="607"/>
      <c r="FGQ3002" s="607"/>
      <c r="FGR3002" s="607"/>
      <c r="FGS3002" s="607"/>
      <c r="FGT3002" s="607"/>
      <c r="FGU3002" s="607"/>
      <c r="FGV3002" s="607"/>
      <c r="FGW3002" s="607"/>
      <c r="FGX3002" s="607"/>
      <c r="FGY3002" s="607"/>
      <c r="FGZ3002" s="607"/>
      <c r="FHA3002" s="607"/>
      <c r="FHB3002" s="607"/>
      <c r="FHC3002" s="607"/>
      <c r="FHD3002" s="607"/>
      <c r="FHE3002" s="607"/>
      <c r="FHF3002" s="607"/>
      <c r="FHG3002" s="607"/>
      <c r="FHH3002" s="607"/>
      <c r="FHI3002" s="607"/>
      <c r="FHJ3002" s="607"/>
      <c r="FHK3002" s="607"/>
      <c r="FHL3002" s="607"/>
      <c r="FHM3002" s="607"/>
      <c r="FHN3002" s="607"/>
      <c r="FHO3002" s="607"/>
      <c r="FHP3002" s="607"/>
      <c r="FHQ3002" s="607"/>
      <c r="FHR3002" s="607"/>
      <c r="FHS3002" s="607"/>
      <c r="FHT3002" s="607"/>
      <c r="FHU3002" s="607"/>
      <c r="FHV3002" s="607"/>
      <c r="FHW3002" s="607"/>
      <c r="FHX3002" s="607"/>
      <c r="FHY3002" s="607"/>
      <c r="FHZ3002" s="607"/>
      <c r="FIA3002" s="607"/>
      <c r="FIB3002" s="607"/>
      <c r="FIC3002" s="607"/>
      <c r="FID3002" s="607"/>
      <c r="FIE3002" s="607"/>
      <c r="FIF3002" s="607"/>
      <c r="FIG3002" s="607"/>
      <c r="FIH3002" s="607"/>
      <c r="FII3002" s="607"/>
      <c r="FIJ3002" s="607"/>
      <c r="FIK3002" s="607"/>
      <c r="FIL3002" s="607"/>
      <c r="FIM3002" s="607"/>
      <c r="FIN3002" s="607"/>
      <c r="FIO3002" s="607"/>
      <c r="FIP3002" s="607"/>
      <c r="FIQ3002" s="607"/>
      <c r="FIR3002" s="607"/>
      <c r="FIS3002" s="607"/>
      <c r="FIT3002" s="607"/>
      <c r="FIU3002" s="607"/>
      <c r="FIV3002" s="607"/>
      <c r="FIW3002" s="607"/>
      <c r="FIX3002" s="607"/>
      <c r="FIY3002" s="607"/>
      <c r="FIZ3002" s="607"/>
      <c r="FJA3002" s="607"/>
      <c r="FJB3002" s="607"/>
      <c r="FJC3002" s="607"/>
      <c r="FJD3002" s="607"/>
      <c r="FJE3002" s="607"/>
      <c r="FJF3002" s="607"/>
      <c r="FJG3002" s="607"/>
      <c r="FJH3002" s="607"/>
      <c r="FJI3002" s="607"/>
      <c r="FJJ3002" s="607"/>
      <c r="FJK3002" s="607"/>
      <c r="FJL3002" s="607"/>
      <c r="FJM3002" s="607"/>
      <c r="FJN3002" s="607"/>
      <c r="FJO3002" s="607"/>
      <c r="FJP3002" s="607"/>
      <c r="FJQ3002" s="607"/>
      <c r="FJR3002" s="607"/>
      <c r="FJS3002" s="607"/>
      <c r="FJT3002" s="607"/>
      <c r="FJU3002" s="607"/>
      <c r="FJV3002" s="607"/>
      <c r="FJW3002" s="607"/>
      <c r="FJX3002" s="607"/>
      <c r="FJY3002" s="607"/>
      <c r="FJZ3002" s="607"/>
      <c r="FKA3002" s="607"/>
      <c r="FKB3002" s="607"/>
      <c r="FKC3002" s="607"/>
      <c r="FKD3002" s="607"/>
      <c r="FKE3002" s="607"/>
      <c r="FKF3002" s="607"/>
      <c r="FKG3002" s="607"/>
      <c r="FKH3002" s="607"/>
      <c r="FKI3002" s="607"/>
      <c r="FKJ3002" s="607"/>
      <c r="FKK3002" s="607"/>
      <c r="FKL3002" s="607"/>
      <c r="FKM3002" s="607"/>
      <c r="FKN3002" s="607"/>
      <c r="FKO3002" s="607"/>
      <c r="FKP3002" s="607"/>
      <c r="FKQ3002" s="607"/>
      <c r="FKR3002" s="607"/>
      <c r="FKS3002" s="607"/>
      <c r="FKT3002" s="607"/>
      <c r="FKU3002" s="607"/>
      <c r="FKV3002" s="607"/>
      <c r="FKW3002" s="607"/>
      <c r="FKX3002" s="607"/>
      <c r="FKY3002" s="607"/>
      <c r="FKZ3002" s="607"/>
      <c r="FLA3002" s="607"/>
      <c r="FLB3002" s="607"/>
      <c r="FLC3002" s="607"/>
      <c r="FLD3002" s="607"/>
      <c r="FLE3002" s="607"/>
      <c r="FLF3002" s="607"/>
      <c r="FLG3002" s="607"/>
      <c r="FLH3002" s="607"/>
      <c r="FLI3002" s="607"/>
      <c r="FLJ3002" s="607"/>
      <c r="FLK3002" s="607"/>
      <c r="FLL3002" s="607"/>
      <c r="FLM3002" s="607"/>
      <c r="FLN3002" s="607"/>
      <c r="FLO3002" s="607"/>
      <c r="FLP3002" s="607"/>
      <c r="FLQ3002" s="607"/>
      <c r="FLR3002" s="607"/>
      <c r="FLS3002" s="607"/>
      <c r="FLT3002" s="607"/>
      <c r="FLU3002" s="607"/>
      <c r="FLV3002" s="607"/>
      <c r="FLW3002" s="607"/>
      <c r="FLX3002" s="607"/>
      <c r="FLY3002" s="607"/>
      <c r="FLZ3002" s="607"/>
      <c r="FMA3002" s="607"/>
      <c r="FMB3002" s="607"/>
      <c r="FMC3002" s="607"/>
      <c r="FMD3002" s="607"/>
      <c r="FME3002" s="607"/>
      <c r="FMF3002" s="607"/>
      <c r="FMG3002" s="607"/>
      <c r="FMH3002" s="607"/>
      <c r="FMI3002" s="607"/>
      <c r="FMJ3002" s="607"/>
      <c r="FMK3002" s="607"/>
      <c r="FML3002" s="607"/>
      <c r="FMM3002" s="607"/>
      <c r="FMN3002" s="607"/>
      <c r="FMO3002" s="607"/>
      <c r="FMP3002" s="607"/>
      <c r="FMQ3002" s="607"/>
      <c r="FMR3002" s="607"/>
      <c r="FMS3002" s="607"/>
      <c r="FMT3002" s="607"/>
      <c r="FMU3002" s="607"/>
      <c r="FMV3002" s="607"/>
      <c r="FMW3002" s="607"/>
      <c r="FMX3002" s="607"/>
      <c r="FMY3002" s="607"/>
      <c r="FMZ3002" s="607"/>
      <c r="FNA3002" s="607"/>
      <c r="FNB3002" s="607"/>
      <c r="FNC3002" s="607"/>
      <c r="FND3002" s="607"/>
      <c r="FNE3002" s="607"/>
      <c r="FNF3002" s="607"/>
      <c r="FNG3002" s="607"/>
      <c r="FNH3002" s="607"/>
      <c r="FNI3002" s="607"/>
      <c r="FNJ3002" s="607"/>
      <c r="FNK3002" s="607"/>
      <c r="FNL3002" s="607"/>
      <c r="FNM3002" s="607"/>
      <c r="FNN3002" s="607"/>
      <c r="FNO3002" s="607"/>
      <c r="FNP3002" s="607"/>
      <c r="FNQ3002" s="607"/>
      <c r="FNR3002" s="607"/>
      <c r="FNS3002" s="607"/>
      <c r="FNT3002" s="607"/>
      <c r="FNU3002" s="607"/>
      <c r="FNV3002" s="607"/>
      <c r="FNW3002" s="607"/>
      <c r="FNX3002" s="607"/>
      <c r="FNY3002" s="607"/>
      <c r="FNZ3002" s="607"/>
      <c r="FOA3002" s="607"/>
      <c r="FOB3002" s="607"/>
      <c r="FOC3002" s="607"/>
      <c r="FOD3002" s="607"/>
      <c r="FOE3002" s="607"/>
      <c r="FOF3002" s="607"/>
      <c r="FOG3002" s="607"/>
      <c r="FOH3002" s="607"/>
      <c r="FOI3002" s="607"/>
      <c r="FOJ3002" s="607"/>
      <c r="FOK3002" s="607"/>
      <c r="FOL3002" s="607"/>
      <c r="FOM3002" s="607"/>
      <c r="FON3002" s="607"/>
      <c r="FOO3002" s="607"/>
      <c r="FOP3002" s="607"/>
      <c r="FOQ3002" s="607"/>
      <c r="FOR3002" s="607"/>
      <c r="FOS3002" s="607"/>
      <c r="FOT3002" s="607"/>
      <c r="FOU3002" s="607"/>
      <c r="FOV3002" s="607"/>
      <c r="FOW3002" s="607"/>
      <c r="FOX3002" s="607"/>
      <c r="FOY3002" s="607"/>
      <c r="FOZ3002" s="607"/>
      <c r="FPA3002" s="607"/>
      <c r="FPB3002" s="607"/>
      <c r="FPC3002" s="607"/>
      <c r="FPD3002" s="607"/>
      <c r="FPE3002" s="607"/>
      <c r="FPF3002" s="607"/>
      <c r="FPG3002" s="607"/>
      <c r="FPH3002" s="607"/>
      <c r="FPI3002" s="607"/>
      <c r="FPJ3002" s="607"/>
      <c r="FPK3002" s="607"/>
      <c r="FPL3002" s="607"/>
      <c r="FPM3002" s="607"/>
      <c r="FPN3002" s="607"/>
      <c r="FPO3002" s="607"/>
      <c r="FPP3002" s="607"/>
      <c r="FPQ3002" s="607"/>
      <c r="FPR3002" s="607"/>
      <c r="FPS3002" s="607"/>
      <c r="FPT3002" s="607"/>
      <c r="FPU3002" s="607"/>
      <c r="FPV3002" s="607"/>
      <c r="FPW3002" s="607"/>
      <c r="FPX3002" s="607"/>
      <c r="FPY3002" s="607"/>
      <c r="FPZ3002" s="607"/>
      <c r="FQA3002" s="607"/>
      <c r="FQB3002" s="607"/>
      <c r="FQC3002" s="607"/>
      <c r="FQD3002" s="607"/>
      <c r="FQE3002" s="607"/>
      <c r="FQF3002" s="607"/>
      <c r="FQG3002" s="607"/>
      <c r="FQH3002" s="607"/>
      <c r="FQI3002" s="607"/>
      <c r="FQJ3002" s="607"/>
      <c r="FQK3002" s="607"/>
      <c r="FQL3002" s="607"/>
      <c r="FQM3002" s="607"/>
      <c r="FQN3002" s="607"/>
      <c r="FQO3002" s="607"/>
      <c r="FQP3002" s="607"/>
      <c r="FQQ3002" s="607"/>
      <c r="FQR3002" s="607"/>
      <c r="FQS3002" s="607"/>
      <c r="FQT3002" s="607"/>
      <c r="FQU3002" s="607"/>
      <c r="FQV3002" s="607"/>
      <c r="FQW3002" s="607"/>
      <c r="FQX3002" s="607"/>
      <c r="FQY3002" s="607"/>
      <c r="FQZ3002" s="607"/>
      <c r="FRA3002" s="607"/>
      <c r="FRB3002" s="607"/>
      <c r="FRC3002" s="607"/>
      <c r="FRD3002" s="607"/>
      <c r="FRE3002" s="607"/>
      <c r="FRF3002" s="607"/>
      <c r="FRG3002" s="607"/>
      <c r="FRH3002" s="607"/>
      <c r="FRI3002" s="607"/>
      <c r="FRJ3002" s="607"/>
      <c r="FRK3002" s="607"/>
      <c r="FRL3002" s="607"/>
      <c r="FRM3002" s="607"/>
      <c r="FRN3002" s="607"/>
      <c r="FRO3002" s="607"/>
      <c r="FRP3002" s="607"/>
      <c r="FRQ3002" s="607"/>
      <c r="FRR3002" s="607"/>
      <c r="FRS3002" s="607"/>
      <c r="FRT3002" s="607"/>
      <c r="FRU3002" s="607"/>
      <c r="FRV3002" s="607"/>
      <c r="FRW3002" s="607"/>
      <c r="FRX3002" s="607"/>
      <c r="FRY3002" s="607"/>
      <c r="FRZ3002" s="607"/>
      <c r="FSA3002" s="607"/>
      <c r="FSB3002" s="607"/>
      <c r="FSC3002" s="607"/>
      <c r="FSD3002" s="607"/>
      <c r="FSE3002" s="607"/>
      <c r="FSF3002" s="607"/>
      <c r="FSG3002" s="607"/>
      <c r="FSH3002" s="607"/>
      <c r="FSI3002" s="607"/>
      <c r="FSJ3002" s="607"/>
      <c r="FSK3002" s="607"/>
      <c r="FSL3002" s="607"/>
      <c r="FSM3002" s="607"/>
      <c r="FSN3002" s="607"/>
      <c r="FSO3002" s="607"/>
      <c r="FSP3002" s="607"/>
      <c r="FSQ3002" s="607"/>
      <c r="FSR3002" s="607"/>
      <c r="FSS3002" s="607"/>
      <c r="FST3002" s="607"/>
      <c r="FSU3002" s="607"/>
      <c r="FSV3002" s="607"/>
      <c r="FSW3002" s="607"/>
      <c r="FSX3002" s="607"/>
      <c r="FSY3002" s="607"/>
      <c r="FSZ3002" s="607"/>
      <c r="FTA3002" s="607"/>
      <c r="FTB3002" s="607"/>
      <c r="FTC3002" s="607"/>
      <c r="FTD3002" s="607"/>
      <c r="FTE3002" s="607"/>
      <c r="FTF3002" s="607"/>
      <c r="FTG3002" s="607"/>
      <c r="FTH3002" s="607"/>
      <c r="FTI3002" s="607"/>
      <c r="FTJ3002" s="607"/>
      <c r="FTK3002" s="607"/>
      <c r="FTL3002" s="607"/>
      <c r="FTM3002" s="607"/>
      <c r="FTN3002" s="607"/>
      <c r="FTO3002" s="607"/>
      <c r="FTP3002" s="607"/>
      <c r="FTQ3002" s="607"/>
      <c r="FTR3002" s="607"/>
      <c r="FTS3002" s="607"/>
      <c r="FTT3002" s="607"/>
      <c r="FTU3002" s="607"/>
      <c r="FTV3002" s="607"/>
      <c r="FTW3002" s="607"/>
      <c r="FTX3002" s="607"/>
      <c r="FTY3002" s="607"/>
      <c r="FTZ3002" s="607"/>
      <c r="FUA3002" s="607"/>
      <c r="FUB3002" s="607"/>
      <c r="FUC3002" s="607"/>
      <c r="FUD3002" s="607"/>
      <c r="FUE3002" s="607"/>
      <c r="FUF3002" s="607"/>
      <c r="FUG3002" s="607"/>
      <c r="FUH3002" s="607"/>
      <c r="FUI3002" s="607"/>
      <c r="FUJ3002" s="607"/>
      <c r="FUK3002" s="607"/>
      <c r="FUL3002" s="607"/>
      <c r="FUM3002" s="607"/>
      <c r="FUN3002" s="607"/>
      <c r="FUO3002" s="607"/>
      <c r="FUP3002" s="607"/>
      <c r="FUQ3002" s="607"/>
      <c r="FUR3002" s="607"/>
      <c r="FUS3002" s="607"/>
      <c r="FUT3002" s="607"/>
      <c r="FUU3002" s="607"/>
      <c r="FUV3002" s="607"/>
      <c r="FUW3002" s="607"/>
      <c r="FUX3002" s="607"/>
      <c r="FUY3002" s="607"/>
      <c r="FUZ3002" s="607"/>
      <c r="FVA3002" s="607"/>
      <c r="FVB3002" s="607"/>
      <c r="FVC3002" s="607"/>
      <c r="FVD3002" s="607"/>
      <c r="FVE3002" s="607"/>
      <c r="FVF3002" s="607"/>
      <c r="FVG3002" s="607"/>
      <c r="FVH3002" s="607"/>
      <c r="FVI3002" s="607"/>
      <c r="FVJ3002" s="607"/>
      <c r="FVK3002" s="607"/>
      <c r="FVL3002" s="607"/>
      <c r="FVM3002" s="607"/>
      <c r="FVN3002" s="607"/>
      <c r="FVO3002" s="607"/>
      <c r="FVP3002" s="607"/>
      <c r="FVQ3002" s="607"/>
      <c r="FVR3002" s="607"/>
      <c r="FVS3002" s="607"/>
      <c r="FVT3002" s="607"/>
      <c r="FVU3002" s="607"/>
      <c r="FVV3002" s="607"/>
      <c r="FVW3002" s="607"/>
      <c r="FVX3002" s="607"/>
      <c r="FVY3002" s="607"/>
      <c r="FVZ3002" s="607"/>
      <c r="FWA3002" s="607"/>
      <c r="FWB3002" s="607"/>
      <c r="FWC3002" s="607"/>
      <c r="FWD3002" s="607"/>
      <c r="FWE3002" s="607"/>
      <c r="FWF3002" s="607"/>
      <c r="FWG3002" s="607"/>
      <c r="FWH3002" s="607"/>
      <c r="FWI3002" s="607"/>
      <c r="FWJ3002" s="607"/>
      <c r="FWK3002" s="607"/>
      <c r="FWL3002" s="607"/>
      <c r="FWM3002" s="607"/>
      <c r="FWN3002" s="607"/>
      <c r="FWO3002" s="607"/>
      <c r="FWP3002" s="607"/>
      <c r="FWQ3002" s="607"/>
      <c r="FWR3002" s="607"/>
      <c r="FWS3002" s="607"/>
      <c r="FWT3002" s="607"/>
      <c r="FWU3002" s="607"/>
      <c r="FWV3002" s="607"/>
      <c r="FWW3002" s="607"/>
      <c r="FWX3002" s="607"/>
      <c r="FWY3002" s="607"/>
      <c r="FWZ3002" s="607"/>
      <c r="FXA3002" s="607"/>
      <c r="FXB3002" s="607"/>
      <c r="FXC3002" s="607"/>
      <c r="FXD3002" s="607"/>
      <c r="FXE3002" s="607"/>
      <c r="FXF3002" s="607"/>
      <c r="FXG3002" s="607"/>
      <c r="FXH3002" s="607"/>
      <c r="FXI3002" s="607"/>
      <c r="FXJ3002" s="607"/>
      <c r="FXK3002" s="607"/>
      <c r="FXL3002" s="607"/>
      <c r="FXM3002" s="607"/>
      <c r="FXN3002" s="607"/>
      <c r="FXO3002" s="607"/>
      <c r="FXP3002" s="607"/>
      <c r="FXQ3002" s="607"/>
      <c r="FXR3002" s="607"/>
      <c r="FXS3002" s="607"/>
      <c r="FXT3002" s="607"/>
      <c r="FXU3002" s="607"/>
      <c r="FXV3002" s="607"/>
      <c r="FXW3002" s="607"/>
      <c r="FXX3002" s="607"/>
      <c r="FXY3002" s="607"/>
      <c r="FXZ3002" s="607"/>
      <c r="FYA3002" s="607"/>
      <c r="FYB3002" s="607"/>
      <c r="FYC3002" s="607"/>
      <c r="FYD3002" s="607"/>
      <c r="FYE3002" s="607"/>
      <c r="FYF3002" s="607"/>
      <c r="FYG3002" s="607"/>
      <c r="FYH3002" s="607"/>
      <c r="FYI3002" s="607"/>
      <c r="FYJ3002" s="607"/>
      <c r="FYK3002" s="607"/>
      <c r="FYL3002" s="607"/>
      <c r="FYM3002" s="607"/>
      <c r="FYN3002" s="607"/>
      <c r="FYO3002" s="607"/>
      <c r="FYP3002" s="607"/>
      <c r="FYQ3002" s="607"/>
      <c r="FYR3002" s="607"/>
      <c r="FYS3002" s="607"/>
      <c r="FYT3002" s="607"/>
      <c r="FYU3002" s="607"/>
      <c r="FYV3002" s="607"/>
      <c r="FYW3002" s="607"/>
      <c r="FYX3002" s="607"/>
      <c r="FYY3002" s="607"/>
      <c r="FYZ3002" s="607"/>
      <c r="FZA3002" s="607"/>
      <c r="FZB3002" s="607"/>
      <c r="FZC3002" s="607"/>
      <c r="FZD3002" s="607"/>
      <c r="FZE3002" s="607"/>
      <c r="FZF3002" s="607"/>
      <c r="FZG3002" s="607"/>
      <c r="FZH3002" s="607"/>
      <c r="FZI3002" s="607"/>
      <c r="FZJ3002" s="607"/>
      <c r="FZK3002" s="607"/>
      <c r="FZL3002" s="607"/>
      <c r="FZM3002" s="607"/>
      <c r="FZN3002" s="607"/>
      <c r="FZO3002" s="607"/>
      <c r="FZP3002" s="607"/>
      <c r="FZQ3002" s="607"/>
      <c r="FZR3002" s="607"/>
      <c r="FZS3002" s="607"/>
      <c r="FZT3002" s="607"/>
      <c r="FZU3002" s="607"/>
      <c r="FZV3002" s="607"/>
      <c r="FZW3002" s="607"/>
      <c r="FZX3002" s="607"/>
      <c r="FZY3002" s="607"/>
      <c r="FZZ3002" s="607"/>
      <c r="GAA3002" s="607"/>
      <c r="GAB3002" s="607"/>
      <c r="GAC3002" s="607"/>
      <c r="GAD3002" s="607"/>
      <c r="GAE3002" s="607"/>
      <c r="GAF3002" s="607"/>
      <c r="GAG3002" s="607"/>
      <c r="GAH3002" s="607"/>
      <c r="GAI3002" s="607"/>
      <c r="GAJ3002" s="607"/>
      <c r="GAK3002" s="607"/>
      <c r="GAL3002" s="607"/>
      <c r="GAM3002" s="607"/>
      <c r="GAN3002" s="607"/>
      <c r="GAO3002" s="607"/>
      <c r="GAP3002" s="607"/>
      <c r="GAQ3002" s="607"/>
      <c r="GAR3002" s="607"/>
      <c r="GAS3002" s="607"/>
      <c r="GAT3002" s="607"/>
      <c r="GAU3002" s="607"/>
      <c r="GAV3002" s="607"/>
      <c r="GAW3002" s="607"/>
      <c r="GAX3002" s="607"/>
      <c r="GAY3002" s="607"/>
      <c r="GAZ3002" s="607"/>
      <c r="GBA3002" s="607"/>
      <c r="GBB3002" s="607"/>
      <c r="GBC3002" s="607"/>
      <c r="GBD3002" s="607"/>
      <c r="GBE3002" s="607"/>
      <c r="GBF3002" s="607"/>
      <c r="GBG3002" s="607"/>
      <c r="GBH3002" s="607"/>
      <c r="GBI3002" s="607"/>
      <c r="GBJ3002" s="607"/>
      <c r="GBK3002" s="607"/>
      <c r="GBL3002" s="607"/>
      <c r="GBM3002" s="607"/>
      <c r="GBN3002" s="607"/>
      <c r="GBO3002" s="607"/>
      <c r="GBP3002" s="607"/>
      <c r="GBQ3002" s="607"/>
      <c r="GBR3002" s="607"/>
      <c r="GBS3002" s="607"/>
      <c r="GBT3002" s="607"/>
      <c r="GBU3002" s="607"/>
      <c r="GBV3002" s="607"/>
      <c r="GBW3002" s="607"/>
      <c r="GBX3002" s="607"/>
      <c r="GBY3002" s="607"/>
      <c r="GBZ3002" s="607"/>
      <c r="GCA3002" s="607"/>
      <c r="GCB3002" s="607"/>
      <c r="GCC3002" s="607"/>
      <c r="GCD3002" s="607"/>
      <c r="GCE3002" s="607"/>
      <c r="GCF3002" s="607"/>
      <c r="GCG3002" s="607"/>
      <c r="GCH3002" s="607"/>
      <c r="GCI3002" s="607"/>
      <c r="GCJ3002" s="607"/>
      <c r="GCK3002" s="607"/>
      <c r="GCL3002" s="607"/>
      <c r="GCM3002" s="607"/>
      <c r="GCN3002" s="607"/>
      <c r="GCO3002" s="607"/>
      <c r="GCP3002" s="607"/>
      <c r="GCQ3002" s="607"/>
      <c r="GCR3002" s="607"/>
      <c r="GCS3002" s="607"/>
      <c r="GCT3002" s="607"/>
      <c r="GCU3002" s="607"/>
      <c r="GCV3002" s="607"/>
      <c r="GCW3002" s="607"/>
      <c r="GCX3002" s="607"/>
      <c r="GCY3002" s="607"/>
      <c r="GCZ3002" s="607"/>
      <c r="GDA3002" s="607"/>
      <c r="GDB3002" s="607"/>
      <c r="GDC3002" s="607"/>
      <c r="GDD3002" s="607"/>
      <c r="GDE3002" s="607"/>
      <c r="GDF3002" s="607"/>
      <c r="GDG3002" s="607"/>
      <c r="GDH3002" s="607"/>
      <c r="GDI3002" s="607"/>
      <c r="GDJ3002" s="607"/>
      <c r="GDK3002" s="607"/>
      <c r="GDL3002" s="607"/>
      <c r="GDM3002" s="607"/>
      <c r="GDN3002" s="607"/>
      <c r="GDO3002" s="607"/>
      <c r="GDP3002" s="607"/>
      <c r="GDQ3002" s="607"/>
      <c r="GDR3002" s="607"/>
      <c r="GDS3002" s="607"/>
      <c r="GDT3002" s="607"/>
      <c r="GDU3002" s="607"/>
      <c r="GDV3002" s="607"/>
      <c r="GDW3002" s="607"/>
      <c r="GDX3002" s="607"/>
      <c r="GDY3002" s="607"/>
      <c r="GDZ3002" s="607"/>
      <c r="GEA3002" s="607"/>
      <c r="GEB3002" s="607"/>
      <c r="GEC3002" s="607"/>
      <c r="GED3002" s="607"/>
      <c r="GEE3002" s="607"/>
      <c r="GEF3002" s="607"/>
      <c r="GEG3002" s="607"/>
      <c r="GEH3002" s="607"/>
      <c r="GEI3002" s="607"/>
      <c r="GEJ3002" s="607"/>
      <c r="GEK3002" s="607"/>
      <c r="GEL3002" s="607"/>
      <c r="GEM3002" s="607"/>
      <c r="GEN3002" s="607"/>
      <c r="GEO3002" s="607"/>
      <c r="GEP3002" s="607"/>
      <c r="GEQ3002" s="607"/>
      <c r="GER3002" s="607"/>
      <c r="GES3002" s="607"/>
      <c r="GET3002" s="607"/>
      <c r="GEU3002" s="607"/>
      <c r="GEV3002" s="607"/>
      <c r="GEW3002" s="607"/>
      <c r="GEX3002" s="607"/>
      <c r="GEY3002" s="607"/>
      <c r="GEZ3002" s="607"/>
      <c r="GFA3002" s="607"/>
      <c r="GFB3002" s="607"/>
      <c r="GFC3002" s="607"/>
      <c r="GFD3002" s="607"/>
      <c r="GFE3002" s="607"/>
      <c r="GFF3002" s="607"/>
      <c r="GFG3002" s="607"/>
      <c r="GFH3002" s="607"/>
      <c r="GFI3002" s="607"/>
      <c r="GFJ3002" s="607"/>
      <c r="GFK3002" s="607"/>
      <c r="GFL3002" s="607"/>
      <c r="GFM3002" s="607"/>
      <c r="GFN3002" s="607"/>
      <c r="GFO3002" s="607"/>
      <c r="GFP3002" s="607"/>
      <c r="GFQ3002" s="607"/>
      <c r="GFR3002" s="607"/>
      <c r="GFS3002" s="607"/>
      <c r="GFT3002" s="607"/>
      <c r="GFU3002" s="607"/>
      <c r="GFV3002" s="607"/>
      <c r="GFW3002" s="607"/>
      <c r="GFX3002" s="607"/>
      <c r="GFY3002" s="607"/>
      <c r="GFZ3002" s="607"/>
      <c r="GGA3002" s="607"/>
      <c r="GGB3002" s="607"/>
      <c r="GGC3002" s="607"/>
      <c r="GGD3002" s="607"/>
      <c r="GGE3002" s="607"/>
      <c r="GGF3002" s="607"/>
      <c r="GGG3002" s="607"/>
      <c r="GGH3002" s="607"/>
      <c r="GGI3002" s="607"/>
      <c r="GGJ3002" s="607"/>
      <c r="GGK3002" s="607"/>
      <c r="GGL3002" s="607"/>
      <c r="GGM3002" s="607"/>
      <c r="GGN3002" s="607"/>
      <c r="GGO3002" s="607"/>
      <c r="GGP3002" s="607"/>
      <c r="GGQ3002" s="607"/>
      <c r="GGR3002" s="607"/>
      <c r="GGS3002" s="607"/>
      <c r="GGT3002" s="607"/>
      <c r="GGU3002" s="607"/>
      <c r="GGV3002" s="607"/>
      <c r="GGW3002" s="607"/>
      <c r="GGX3002" s="607"/>
      <c r="GGY3002" s="607"/>
      <c r="GGZ3002" s="607"/>
      <c r="GHA3002" s="607"/>
      <c r="GHB3002" s="607"/>
      <c r="GHC3002" s="607"/>
      <c r="GHD3002" s="607"/>
      <c r="GHE3002" s="607"/>
      <c r="GHF3002" s="607"/>
      <c r="GHG3002" s="607"/>
      <c r="GHH3002" s="607"/>
      <c r="GHI3002" s="607"/>
      <c r="GHJ3002" s="607"/>
      <c r="GHK3002" s="607"/>
      <c r="GHL3002" s="607"/>
      <c r="GHM3002" s="607"/>
      <c r="GHN3002" s="607"/>
      <c r="GHO3002" s="607"/>
      <c r="GHP3002" s="607"/>
      <c r="GHQ3002" s="607"/>
      <c r="GHR3002" s="607"/>
      <c r="GHS3002" s="607"/>
      <c r="GHT3002" s="607"/>
      <c r="GHU3002" s="607"/>
      <c r="GHV3002" s="607"/>
      <c r="GHW3002" s="607"/>
      <c r="GHX3002" s="607"/>
      <c r="GHY3002" s="607"/>
      <c r="GHZ3002" s="607"/>
      <c r="GIA3002" s="607"/>
      <c r="GIB3002" s="607"/>
      <c r="GIC3002" s="607"/>
      <c r="GID3002" s="607"/>
      <c r="GIE3002" s="607"/>
      <c r="GIF3002" s="607"/>
      <c r="GIG3002" s="607"/>
      <c r="GIH3002" s="607"/>
      <c r="GII3002" s="607"/>
      <c r="GIJ3002" s="607"/>
      <c r="GIK3002" s="607"/>
      <c r="GIL3002" s="607"/>
      <c r="GIM3002" s="607"/>
      <c r="GIN3002" s="607"/>
      <c r="GIO3002" s="607"/>
      <c r="GIP3002" s="607"/>
      <c r="GIQ3002" s="607"/>
      <c r="GIR3002" s="607"/>
      <c r="GIS3002" s="607"/>
      <c r="GIT3002" s="607"/>
      <c r="GIU3002" s="607"/>
      <c r="GIV3002" s="607"/>
      <c r="GIW3002" s="607"/>
      <c r="GIX3002" s="607"/>
      <c r="GIY3002" s="607"/>
      <c r="GIZ3002" s="607"/>
      <c r="GJA3002" s="607"/>
      <c r="GJB3002" s="607"/>
      <c r="GJC3002" s="607"/>
      <c r="GJD3002" s="607"/>
      <c r="GJE3002" s="607"/>
      <c r="GJF3002" s="607"/>
      <c r="GJG3002" s="607"/>
      <c r="GJH3002" s="607"/>
      <c r="GJI3002" s="607"/>
      <c r="GJJ3002" s="607"/>
      <c r="GJK3002" s="607"/>
      <c r="GJL3002" s="607"/>
      <c r="GJM3002" s="607"/>
      <c r="GJN3002" s="607"/>
      <c r="GJO3002" s="607"/>
      <c r="GJP3002" s="607"/>
      <c r="GJQ3002" s="607"/>
      <c r="GJR3002" s="607"/>
      <c r="GJS3002" s="607"/>
      <c r="GJT3002" s="607"/>
      <c r="GJU3002" s="607"/>
      <c r="GJV3002" s="607"/>
      <c r="GJW3002" s="607"/>
      <c r="GJX3002" s="607"/>
      <c r="GJY3002" s="607"/>
      <c r="GJZ3002" s="607"/>
      <c r="GKA3002" s="607"/>
      <c r="GKB3002" s="607"/>
      <c r="GKC3002" s="607"/>
      <c r="GKD3002" s="607"/>
      <c r="GKE3002" s="607"/>
      <c r="GKF3002" s="607"/>
      <c r="GKG3002" s="607"/>
      <c r="GKH3002" s="607"/>
      <c r="GKI3002" s="607"/>
      <c r="GKJ3002" s="607"/>
      <c r="GKK3002" s="607"/>
      <c r="GKL3002" s="607"/>
      <c r="GKM3002" s="607"/>
      <c r="GKN3002" s="607"/>
      <c r="GKO3002" s="607"/>
      <c r="GKP3002" s="607"/>
      <c r="GKQ3002" s="607"/>
      <c r="GKR3002" s="607"/>
      <c r="GKS3002" s="607"/>
      <c r="GKT3002" s="607"/>
      <c r="GKU3002" s="607"/>
      <c r="GKV3002" s="607"/>
      <c r="GKW3002" s="607"/>
      <c r="GKX3002" s="607"/>
      <c r="GKY3002" s="607"/>
      <c r="GKZ3002" s="607"/>
      <c r="GLA3002" s="607"/>
      <c r="GLB3002" s="607"/>
      <c r="GLC3002" s="607"/>
      <c r="GLD3002" s="607"/>
      <c r="GLE3002" s="607"/>
      <c r="GLF3002" s="607"/>
      <c r="GLG3002" s="607"/>
      <c r="GLH3002" s="607"/>
      <c r="GLI3002" s="607"/>
      <c r="GLJ3002" s="607"/>
      <c r="GLK3002" s="607"/>
      <c r="GLL3002" s="607"/>
      <c r="GLM3002" s="607"/>
      <c r="GLN3002" s="607"/>
      <c r="GLO3002" s="607"/>
      <c r="GLP3002" s="607"/>
      <c r="GLQ3002" s="607"/>
      <c r="GLR3002" s="607"/>
      <c r="GLS3002" s="607"/>
      <c r="GLT3002" s="607"/>
      <c r="GLU3002" s="607"/>
      <c r="GLV3002" s="607"/>
      <c r="GLW3002" s="607"/>
      <c r="GLX3002" s="607"/>
      <c r="GLY3002" s="607"/>
      <c r="GLZ3002" s="607"/>
      <c r="GMA3002" s="607"/>
      <c r="GMB3002" s="607"/>
      <c r="GMC3002" s="607"/>
      <c r="GMD3002" s="607"/>
      <c r="GME3002" s="607"/>
      <c r="GMF3002" s="607"/>
      <c r="GMG3002" s="607"/>
      <c r="GMH3002" s="607"/>
      <c r="GMI3002" s="607"/>
      <c r="GMJ3002" s="607"/>
      <c r="GMK3002" s="607"/>
      <c r="GML3002" s="607"/>
      <c r="GMM3002" s="607"/>
      <c r="GMN3002" s="607"/>
      <c r="GMO3002" s="607"/>
      <c r="GMP3002" s="607"/>
      <c r="GMQ3002" s="607"/>
      <c r="GMR3002" s="607"/>
      <c r="GMS3002" s="607"/>
      <c r="GMT3002" s="607"/>
      <c r="GMU3002" s="607"/>
      <c r="GMV3002" s="607"/>
      <c r="GMW3002" s="607"/>
      <c r="GMX3002" s="607"/>
      <c r="GMY3002" s="607"/>
      <c r="GMZ3002" s="607"/>
      <c r="GNA3002" s="607"/>
      <c r="GNB3002" s="607"/>
      <c r="GNC3002" s="607"/>
      <c r="GND3002" s="607"/>
      <c r="GNE3002" s="607"/>
      <c r="GNF3002" s="607"/>
      <c r="GNG3002" s="607"/>
      <c r="GNH3002" s="607"/>
      <c r="GNI3002" s="607"/>
      <c r="GNJ3002" s="607"/>
      <c r="GNK3002" s="607"/>
      <c r="GNL3002" s="607"/>
      <c r="GNM3002" s="607"/>
      <c r="GNN3002" s="607"/>
      <c r="GNO3002" s="607"/>
      <c r="GNP3002" s="607"/>
      <c r="GNQ3002" s="607"/>
      <c r="GNR3002" s="607"/>
      <c r="GNS3002" s="607"/>
      <c r="GNT3002" s="607"/>
      <c r="GNU3002" s="607"/>
      <c r="GNV3002" s="607"/>
      <c r="GNW3002" s="607"/>
      <c r="GNX3002" s="607"/>
      <c r="GNY3002" s="607"/>
      <c r="GNZ3002" s="607"/>
      <c r="GOA3002" s="607"/>
      <c r="GOB3002" s="607"/>
      <c r="GOC3002" s="607"/>
      <c r="GOD3002" s="607"/>
      <c r="GOE3002" s="607"/>
      <c r="GOF3002" s="607"/>
      <c r="GOG3002" s="607"/>
      <c r="GOH3002" s="607"/>
      <c r="GOI3002" s="607"/>
      <c r="GOJ3002" s="607"/>
      <c r="GOK3002" s="607"/>
      <c r="GOL3002" s="607"/>
      <c r="GOM3002" s="607"/>
      <c r="GON3002" s="607"/>
      <c r="GOO3002" s="607"/>
      <c r="GOP3002" s="607"/>
      <c r="GOQ3002" s="607"/>
      <c r="GOR3002" s="607"/>
      <c r="GOS3002" s="607"/>
      <c r="GOT3002" s="607"/>
      <c r="GOU3002" s="607"/>
      <c r="GOV3002" s="607"/>
      <c r="GOW3002" s="607"/>
      <c r="GOX3002" s="607"/>
      <c r="GOY3002" s="607"/>
      <c r="GOZ3002" s="607"/>
      <c r="GPA3002" s="607"/>
      <c r="GPB3002" s="607"/>
      <c r="GPC3002" s="607"/>
      <c r="GPD3002" s="607"/>
      <c r="GPE3002" s="607"/>
      <c r="GPF3002" s="607"/>
      <c r="GPG3002" s="607"/>
      <c r="GPH3002" s="607"/>
      <c r="GPI3002" s="607"/>
      <c r="GPJ3002" s="607"/>
      <c r="GPK3002" s="607"/>
      <c r="GPL3002" s="607"/>
      <c r="GPM3002" s="607"/>
      <c r="GPN3002" s="607"/>
      <c r="GPO3002" s="607"/>
      <c r="GPP3002" s="607"/>
      <c r="GPQ3002" s="607"/>
      <c r="GPR3002" s="607"/>
      <c r="GPS3002" s="607"/>
      <c r="GPT3002" s="607"/>
      <c r="GPU3002" s="607"/>
      <c r="GPV3002" s="607"/>
      <c r="GPW3002" s="607"/>
      <c r="GPX3002" s="607"/>
      <c r="GPY3002" s="607"/>
      <c r="GPZ3002" s="607"/>
      <c r="GQA3002" s="607"/>
      <c r="GQB3002" s="607"/>
      <c r="GQC3002" s="607"/>
      <c r="GQD3002" s="607"/>
      <c r="GQE3002" s="607"/>
      <c r="GQF3002" s="607"/>
      <c r="GQG3002" s="607"/>
      <c r="GQH3002" s="607"/>
      <c r="GQI3002" s="607"/>
      <c r="GQJ3002" s="607"/>
      <c r="GQK3002" s="607"/>
      <c r="GQL3002" s="607"/>
      <c r="GQM3002" s="607"/>
      <c r="GQN3002" s="607"/>
      <c r="GQO3002" s="607"/>
      <c r="GQP3002" s="607"/>
      <c r="GQQ3002" s="607"/>
      <c r="GQR3002" s="607"/>
      <c r="GQS3002" s="607"/>
      <c r="GQT3002" s="607"/>
      <c r="GQU3002" s="607"/>
      <c r="GQV3002" s="607"/>
      <c r="GQW3002" s="607"/>
      <c r="GQX3002" s="607"/>
      <c r="GQY3002" s="607"/>
      <c r="GQZ3002" s="607"/>
      <c r="GRA3002" s="607"/>
      <c r="GRB3002" s="607"/>
      <c r="GRC3002" s="607"/>
      <c r="GRD3002" s="607"/>
      <c r="GRE3002" s="607"/>
      <c r="GRF3002" s="607"/>
      <c r="GRG3002" s="607"/>
      <c r="GRH3002" s="607"/>
      <c r="GRI3002" s="607"/>
      <c r="GRJ3002" s="607"/>
      <c r="GRK3002" s="607"/>
      <c r="GRL3002" s="607"/>
      <c r="GRM3002" s="607"/>
      <c r="GRN3002" s="607"/>
      <c r="GRO3002" s="607"/>
      <c r="GRP3002" s="607"/>
      <c r="GRQ3002" s="607"/>
      <c r="GRR3002" s="607"/>
      <c r="GRS3002" s="607"/>
      <c r="GRT3002" s="607"/>
      <c r="GRU3002" s="607"/>
      <c r="GRV3002" s="607"/>
      <c r="GRW3002" s="607"/>
      <c r="GRX3002" s="607"/>
      <c r="GRY3002" s="607"/>
      <c r="GRZ3002" s="607"/>
      <c r="GSA3002" s="607"/>
      <c r="GSB3002" s="607"/>
      <c r="GSC3002" s="607"/>
      <c r="GSD3002" s="607"/>
      <c r="GSE3002" s="607"/>
      <c r="GSF3002" s="607"/>
      <c r="GSG3002" s="607"/>
      <c r="GSH3002" s="607"/>
      <c r="GSI3002" s="607"/>
      <c r="GSJ3002" s="607"/>
      <c r="GSK3002" s="607"/>
      <c r="GSL3002" s="607"/>
      <c r="GSM3002" s="607"/>
      <c r="GSN3002" s="607"/>
      <c r="GSO3002" s="607"/>
      <c r="GSP3002" s="607"/>
      <c r="GSQ3002" s="607"/>
      <c r="GSR3002" s="607"/>
      <c r="GSS3002" s="607"/>
      <c r="GST3002" s="607"/>
      <c r="GSU3002" s="607"/>
      <c r="GSV3002" s="607"/>
      <c r="GSW3002" s="607"/>
      <c r="GSX3002" s="607"/>
      <c r="GSY3002" s="607"/>
      <c r="GSZ3002" s="607"/>
      <c r="GTA3002" s="607"/>
      <c r="GTB3002" s="607"/>
      <c r="GTC3002" s="607"/>
      <c r="GTD3002" s="607"/>
      <c r="GTE3002" s="607"/>
      <c r="GTF3002" s="607"/>
      <c r="GTG3002" s="607"/>
      <c r="GTH3002" s="607"/>
      <c r="GTI3002" s="607"/>
      <c r="GTJ3002" s="607"/>
      <c r="GTK3002" s="607"/>
      <c r="GTL3002" s="607"/>
      <c r="GTM3002" s="607"/>
      <c r="GTN3002" s="607"/>
      <c r="GTO3002" s="607"/>
      <c r="GTP3002" s="607"/>
      <c r="GTQ3002" s="607"/>
      <c r="GTR3002" s="607"/>
      <c r="GTS3002" s="607"/>
      <c r="GTT3002" s="607"/>
      <c r="GTU3002" s="607"/>
      <c r="GTV3002" s="607"/>
      <c r="GTW3002" s="607"/>
      <c r="GTX3002" s="607"/>
      <c r="GTY3002" s="607"/>
      <c r="GTZ3002" s="607"/>
      <c r="GUA3002" s="607"/>
      <c r="GUB3002" s="607"/>
      <c r="GUC3002" s="607"/>
      <c r="GUD3002" s="607"/>
      <c r="GUE3002" s="607"/>
      <c r="GUF3002" s="607"/>
      <c r="GUG3002" s="607"/>
      <c r="GUH3002" s="607"/>
      <c r="GUI3002" s="607"/>
      <c r="GUJ3002" s="607"/>
      <c r="GUK3002" s="607"/>
      <c r="GUL3002" s="607"/>
      <c r="GUM3002" s="607"/>
      <c r="GUN3002" s="607"/>
      <c r="GUO3002" s="607"/>
      <c r="GUP3002" s="607"/>
      <c r="GUQ3002" s="607"/>
      <c r="GUR3002" s="607"/>
      <c r="GUS3002" s="607"/>
      <c r="GUT3002" s="607"/>
      <c r="GUU3002" s="607"/>
      <c r="GUV3002" s="607"/>
      <c r="GUW3002" s="607"/>
      <c r="GUX3002" s="607"/>
      <c r="GUY3002" s="607"/>
      <c r="GUZ3002" s="607"/>
      <c r="GVA3002" s="607"/>
      <c r="GVB3002" s="607"/>
      <c r="GVC3002" s="607"/>
      <c r="GVD3002" s="607"/>
      <c r="GVE3002" s="607"/>
      <c r="GVF3002" s="607"/>
      <c r="GVG3002" s="607"/>
      <c r="GVH3002" s="607"/>
      <c r="GVI3002" s="607"/>
      <c r="GVJ3002" s="607"/>
      <c r="GVK3002" s="607"/>
      <c r="GVL3002" s="607"/>
      <c r="GVM3002" s="607"/>
      <c r="GVN3002" s="607"/>
      <c r="GVO3002" s="607"/>
      <c r="GVP3002" s="607"/>
      <c r="GVQ3002" s="607"/>
      <c r="GVR3002" s="607"/>
      <c r="GVS3002" s="607"/>
      <c r="GVT3002" s="607"/>
      <c r="GVU3002" s="607"/>
      <c r="GVV3002" s="607"/>
      <c r="GVW3002" s="607"/>
      <c r="GVX3002" s="607"/>
      <c r="GVY3002" s="607"/>
      <c r="GVZ3002" s="607"/>
      <c r="GWA3002" s="607"/>
      <c r="GWB3002" s="607"/>
      <c r="GWC3002" s="607"/>
      <c r="GWD3002" s="607"/>
      <c r="GWE3002" s="607"/>
      <c r="GWF3002" s="607"/>
      <c r="GWG3002" s="607"/>
      <c r="GWH3002" s="607"/>
      <c r="GWI3002" s="607"/>
      <c r="GWJ3002" s="607"/>
      <c r="GWK3002" s="607"/>
      <c r="GWL3002" s="607"/>
      <c r="GWM3002" s="607"/>
      <c r="GWN3002" s="607"/>
      <c r="GWO3002" s="607"/>
      <c r="GWP3002" s="607"/>
      <c r="GWQ3002" s="607"/>
      <c r="GWR3002" s="607"/>
      <c r="GWS3002" s="607"/>
      <c r="GWT3002" s="607"/>
      <c r="GWU3002" s="607"/>
      <c r="GWV3002" s="607"/>
      <c r="GWW3002" s="607"/>
      <c r="GWX3002" s="607"/>
      <c r="GWY3002" s="607"/>
      <c r="GWZ3002" s="607"/>
      <c r="GXA3002" s="607"/>
      <c r="GXB3002" s="607"/>
      <c r="GXC3002" s="607"/>
      <c r="GXD3002" s="607"/>
      <c r="GXE3002" s="607"/>
      <c r="GXF3002" s="607"/>
      <c r="GXG3002" s="607"/>
      <c r="GXH3002" s="607"/>
      <c r="GXI3002" s="607"/>
      <c r="GXJ3002" s="607"/>
      <c r="GXK3002" s="607"/>
      <c r="GXL3002" s="607"/>
      <c r="GXM3002" s="607"/>
      <c r="GXN3002" s="607"/>
      <c r="GXO3002" s="607"/>
      <c r="GXP3002" s="607"/>
      <c r="GXQ3002" s="607"/>
      <c r="GXR3002" s="607"/>
      <c r="GXS3002" s="607"/>
      <c r="GXT3002" s="607"/>
      <c r="GXU3002" s="607"/>
      <c r="GXV3002" s="607"/>
      <c r="GXW3002" s="607"/>
      <c r="GXX3002" s="607"/>
      <c r="GXY3002" s="607"/>
      <c r="GXZ3002" s="607"/>
      <c r="GYA3002" s="607"/>
      <c r="GYB3002" s="607"/>
      <c r="GYC3002" s="607"/>
      <c r="GYD3002" s="607"/>
      <c r="GYE3002" s="607"/>
      <c r="GYF3002" s="607"/>
      <c r="GYG3002" s="607"/>
      <c r="GYH3002" s="607"/>
      <c r="GYI3002" s="607"/>
      <c r="GYJ3002" s="607"/>
      <c r="GYK3002" s="607"/>
      <c r="GYL3002" s="607"/>
      <c r="GYM3002" s="607"/>
      <c r="GYN3002" s="607"/>
      <c r="GYO3002" s="607"/>
      <c r="GYP3002" s="607"/>
      <c r="GYQ3002" s="607"/>
      <c r="GYR3002" s="607"/>
      <c r="GYS3002" s="607"/>
      <c r="GYT3002" s="607"/>
      <c r="GYU3002" s="607"/>
      <c r="GYV3002" s="607"/>
      <c r="GYW3002" s="607"/>
      <c r="GYX3002" s="607"/>
      <c r="GYY3002" s="607"/>
      <c r="GYZ3002" s="607"/>
      <c r="GZA3002" s="607"/>
      <c r="GZB3002" s="607"/>
      <c r="GZC3002" s="607"/>
      <c r="GZD3002" s="607"/>
      <c r="GZE3002" s="607"/>
      <c r="GZF3002" s="607"/>
      <c r="GZG3002" s="607"/>
      <c r="GZH3002" s="607"/>
      <c r="GZI3002" s="607"/>
      <c r="GZJ3002" s="607"/>
      <c r="GZK3002" s="607"/>
      <c r="GZL3002" s="607"/>
      <c r="GZM3002" s="607"/>
      <c r="GZN3002" s="607"/>
      <c r="GZO3002" s="607"/>
      <c r="GZP3002" s="607"/>
      <c r="GZQ3002" s="607"/>
      <c r="GZR3002" s="607"/>
      <c r="GZS3002" s="607"/>
      <c r="GZT3002" s="607"/>
      <c r="GZU3002" s="607"/>
      <c r="GZV3002" s="607"/>
      <c r="GZW3002" s="607"/>
      <c r="GZX3002" s="607"/>
      <c r="GZY3002" s="607"/>
      <c r="GZZ3002" s="607"/>
      <c r="HAA3002" s="607"/>
      <c r="HAB3002" s="607"/>
      <c r="HAC3002" s="607"/>
      <c r="HAD3002" s="607"/>
      <c r="HAE3002" s="607"/>
      <c r="HAF3002" s="607"/>
      <c r="HAG3002" s="607"/>
      <c r="HAH3002" s="607"/>
      <c r="HAI3002" s="607"/>
      <c r="HAJ3002" s="607"/>
      <c r="HAK3002" s="607"/>
      <c r="HAL3002" s="607"/>
      <c r="HAM3002" s="607"/>
      <c r="HAN3002" s="607"/>
      <c r="HAO3002" s="607"/>
      <c r="HAP3002" s="607"/>
      <c r="HAQ3002" s="607"/>
      <c r="HAR3002" s="607"/>
      <c r="HAS3002" s="607"/>
      <c r="HAT3002" s="607"/>
      <c r="HAU3002" s="607"/>
      <c r="HAV3002" s="607"/>
      <c r="HAW3002" s="607"/>
      <c r="HAX3002" s="607"/>
      <c r="HAY3002" s="607"/>
      <c r="HAZ3002" s="607"/>
      <c r="HBA3002" s="607"/>
      <c r="HBB3002" s="607"/>
      <c r="HBC3002" s="607"/>
      <c r="HBD3002" s="607"/>
      <c r="HBE3002" s="607"/>
      <c r="HBF3002" s="607"/>
      <c r="HBG3002" s="607"/>
      <c r="HBH3002" s="607"/>
      <c r="HBI3002" s="607"/>
      <c r="HBJ3002" s="607"/>
      <c r="HBK3002" s="607"/>
      <c r="HBL3002" s="607"/>
      <c r="HBM3002" s="607"/>
      <c r="HBN3002" s="607"/>
      <c r="HBO3002" s="607"/>
      <c r="HBP3002" s="607"/>
      <c r="HBQ3002" s="607"/>
      <c r="HBR3002" s="607"/>
      <c r="HBS3002" s="607"/>
      <c r="HBT3002" s="607"/>
      <c r="HBU3002" s="607"/>
      <c r="HBV3002" s="607"/>
      <c r="HBW3002" s="607"/>
      <c r="HBX3002" s="607"/>
      <c r="HBY3002" s="607"/>
      <c r="HBZ3002" s="607"/>
      <c r="HCA3002" s="607"/>
      <c r="HCB3002" s="607"/>
      <c r="HCC3002" s="607"/>
      <c r="HCD3002" s="607"/>
      <c r="HCE3002" s="607"/>
      <c r="HCF3002" s="607"/>
      <c r="HCG3002" s="607"/>
      <c r="HCH3002" s="607"/>
      <c r="HCI3002" s="607"/>
      <c r="HCJ3002" s="607"/>
      <c r="HCK3002" s="607"/>
      <c r="HCL3002" s="607"/>
      <c r="HCM3002" s="607"/>
      <c r="HCN3002" s="607"/>
      <c r="HCO3002" s="607"/>
      <c r="HCP3002" s="607"/>
      <c r="HCQ3002" s="607"/>
      <c r="HCR3002" s="607"/>
      <c r="HCS3002" s="607"/>
      <c r="HCT3002" s="607"/>
      <c r="HCU3002" s="607"/>
      <c r="HCV3002" s="607"/>
      <c r="HCW3002" s="607"/>
      <c r="HCX3002" s="607"/>
      <c r="HCY3002" s="607"/>
      <c r="HCZ3002" s="607"/>
      <c r="HDA3002" s="607"/>
      <c r="HDB3002" s="607"/>
      <c r="HDC3002" s="607"/>
      <c r="HDD3002" s="607"/>
      <c r="HDE3002" s="607"/>
      <c r="HDF3002" s="607"/>
      <c r="HDG3002" s="607"/>
      <c r="HDH3002" s="607"/>
      <c r="HDI3002" s="607"/>
      <c r="HDJ3002" s="607"/>
      <c r="HDK3002" s="607"/>
      <c r="HDL3002" s="607"/>
      <c r="HDM3002" s="607"/>
      <c r="HDN3002" s="607"/>
      <c r="HDO3002" s="607"/>
      <c r="HDP3002" s="607"/>
      <c r="HDQ3002" s="607"/>
      <c r="HDR3002" s="607"/>
      <c r="HDS3002" s="607"/>
      <c r="HDT3002" s="607"/>
      <c r="HDU3002" s="607"/>
      <c r="HDV3002" s="607"/>
      <c r="HDW3002" s="607"/>
      <c r="HDX3002" s="607"/>
      <c r="HDY3002" s="607"/>
      <c r="HDZ3002" s="607"/>
      <c r="HEA3002" s="607"/>
      <c r="HEB3002" s="607"/>
      <c r="HEC3002" s="607"/>
      <c r="HED3002" s="607"/>
      <c r="HEE3002" s="607"/>
      <c r="HEF3002" s="607"/>
      <c r="HEG3002" s="607"/>
      <c r="HEH3002" s="607"/>
      <c r="HEI3002" s="607"/>
      <c r="HEJ3002" s="607"/>
      <c r="HEK3002" s="607"/>
      <c r="HEL3002" s="607"/>
      <c r="HEM3002" s="607"/>
      <c r="HEN3002" s="607"/>
      <c r="HEO3002" s="607"/>
      <c r="HEP3002" s="607"/>
      <c r="HEQ3002" s="607"/>
      <c r="HER3002" s="607"/>
      <c r="HES3002" s="607"/>
      <c r="HET3002" s="607"/>
      <c r="HEU3002" s="607"/>
      <c r="HEV3002" s="607"/>
      <c r="HEW3002" s="607"/>
      <c r="HEX3002" s="607"/>
      <c r="HEY3002" s="607"/>
      <c r="HEZ3002" s="607"/>
      <c r="HFA3002" s="607"/>
      <c r="HFB3002" s="607"/>
      <c r="HFC3002" s="607"/>
      <c r="HFD3002" s="607"/>
      <c r="HFE3002" s="607"/>
      <c r="HFF3002" s="607"/>
      <c r="HFG3002" s="607"/>
      <c r="HFH3002" s="607"/>
      <c r="HFI3002" s="607"/>
      <c r="HFJ3002" s="607"/>
      <c r="HFK3002" s="607"/>
      <c r="HFL3002" s="607"/>
      <c r="HFM3002" s="607"/>
      <c r="HFN3002" s="607"/>
      <c r="HFO3002" s="607"/>
      <c r="HFP3002" s="607"/>
      <c r="HFQ3002" s="607"/>
      <c r="HFR3002" s="607"/>
      <c r="HFS3002" s="607"/>
      <c r="HFT3002" s="607"/>
      <c r="HFU3002" s="607"/>
      <c r="HFV3002" s="607"/>
      <c r="HFW3002" s="607"/>
      <c r="HFX3002" s="607"/>
      <c r="HFY3002" s="607"/>
      <c r="HFZ3002" s="607"/>
      <c r="HGA3002" s="607"/>
      <c r="HGB3002" s="607"/>
      <c r="HGC3002" s="607"/>
      <c r="HGD3002" s="607"/>
      <c r="HGE3002" s="607"/>
      <c r="HGF3002" s="607"/>
      <c r="HGG3002" s="607"/>
      <c r="HGH3002" s="607"/>
      <c r="HGI3002" s="607"/>
      <c r="HGJ3002" s="607"/>
      <c r="HGK3002" s="607"/>
      <c r="HGL3002" s="607"/>
      <c r="HGM3002" s="607"/>
      <c r="HGN3002" s="607"/>
      <c r="HGO3002" s="607"/>
      <c r="HGP3002" s="607"/>
      <c r="HGQ3002" s="607"/>
      <c r="HGR3002" s="607"/>
      <c r="HGS3002" s="607"/>
      <c r="HGT3002" s="607"/>
      <c r="HGU3002" s="607"/>
      <c r="HGV3002" s="607"/>
      <c r="HGW3002" s="607"/>
      <c r="HGX3002" s="607"/>
      <c r="HGY3002" s="607"/>
      <c r="HGZ3002" s="607"/>
      <c r="HHA3002" s="607"/>
      <c r="HHB3002" s="607"/>
      <c r="HHC3002" s="607"/>
      <c r="HHD3002" s="607"/>
      <c r="HHE3002" s="607"/>
      <c r="HHF3002" s="607"/>
      <c r="HHG3002" s="607"/>
      <c r="HHH3002" s="607"/>
      <c r="HHI3002" s="607"/>
      <c r="HHJ3002" s="607"/>
      <c r="HHK3002" s="607"/>
      <c r="HHL3002" s="607"/>
      <c r="HHM3002" s="607"/>
      <c r="HHN3002" s="607"/>
      <c r="HHO3002" s="607"/>
      <c r="HHP3002" s="607"/>
      <c r="HHQ3002" s="607"/>
      <c r="HHR3002" s="607"/>
      <c r="HHS3002" s="607"/>
      <c r="HHT3002" s="607"/>
      <c r="HHU3002" s="607"/>
      <c r="HHV3002" s="607"/>
      <c r="HHW3002" s="607"/>
      <c r="HHX3002" s="607"/>
      <c r="HHY3002" s="607"/>
      <c r="HHZ3002" s="607"/>
      <c r="HIA3002" s="607"/>
      <c r="HIB3002" s="607"/>
      <c r="HIC3002" s="607"/>
      <c r="HID3002" s="607"/>
      <c r="HIE3002" s="607"/>
      <c r="HIF3002" s="607"/>
      <c r="HIG3002" s="607"/>
      <c r="HIH3002" s="607"/>
      <c r="HII3002" s="607"/>
      <c r="HIJ3002" s="607"/>
      <c r="HIK3002" s="607"/>
      <c r="HIL3002" s="607"/>
      <c r="HIM3002" s="607"/>
      <c r="HIN3002" s="607"/>
      <c r="HIO3002" s="607"/>
      <c r="HIP3002" s="607"/>
      <c r="HIQ3002" s="607"/>
      <c r="HIR3002" s="607"/>
      <c r="HIS3002" s="607"/>
      <c r="HIT3002" s="607"/>
      <c r="HIU3002" s="607"/>
      <c r="HIV3002" s="607"/>
      <c r="HIW3002" s="607"/>
      <c r="HIX3002" s="607"/>
      <c r="HIY3002" s="607"/>
      <c r="HIZ3002" s="607"/>
      <c r="HJA3002" s="607"/>
      <c r="HJB3002" s="607"/>
      <c r="HJC3002" s="607"/>
      <c r="HJD3002" s="607"/>
      <c r="HJE3002" s="607"/>
      <c r="HJF3002" s="607"/>
      <c r="HJG3002" s="607"/>
      <c r="HJH3002" s="607"/>
      <c r="HJI3002" s="607"/>
      <c r="HJJ3002" s="607"/>
      <c r="HJK3002" s="607"/>
      <c r="HJL3002" s="607"/>
      <c r="HJM3002" s="607"/>
      <c r="HJN3002" s="607"/>
      <c r="HJO3002" s="607"/>
      <c r="HJP3002" s="607"/>
      <c r="HJQ3002" s="607"/>
      <c r="HJR3002" s="607"/>
      <c r="HJS3002" s="607"/>
      <c r="HJT3002" s="607"/>
      <c r="HJU3002" s="607"/>
      <c r="HJV3002" s="607"/>
      <c r="HJW3002" s="607"/>
      <c r="HJX3002" s="607"/>
      <c r="HJY3002" s="607"/>
      <c r="HJZ3002" s="607"/>
      <c r="HKA3002" s="607"/>
      <c r="HKB3002" s="607"/>
      <c r="HKC3002" s="607"/>
      <c r="HKD3002" s="607"/>
      <c r="HKE3002" s="607"/>
      <c r="HKF3002" s="607"/>
      <c r="HKG3002" s="607"/>
      <c r="HKH3002" s="607"/>
      <c r="HKI3002" s="607"/>
      <c r="HKJ3002" s="607"/>
      <c r="HKK3002" s="607"/>
      <c r="HKL3002" s="607"/>
      <c r="HKM3002" s="607"/>
      <c r="HKN3002" s="607"/>
      <c r="HKO3002" s="607"/>
      <c r="HKP3002" s="607"/>
      <c r="HKQ3002" s="607"/>
      <c r="HKR3002" s="607"/>
      <c r="HKS3002" s="607"/>
      <c r="HKT3002" s="607"/>
      <c r="HKU3002" s="607"/>
      <c r="HKV3002" s="607"/>
      <c r="HKW3002" s="607"/>
      <c r="HKX3002" s="607"/>
      <c r="HKY3002" s="607"/>
      <c r="HKZ3002" s="607"/>
      <c r="HLA3002" s="607"/>
      <c r="HLB3002" s="607"/>
      <c r="HLC3002" s="607"/>
      <c r="HLD3002" s="607"/>
      <c r="HLE3002" s="607"/>
      <c r="HLF3002" s="607"/>
      <c r="HLG3002" s="607"/>
      <c r="HLH3002" s="607"/>
      <c r="HLI3002" s="607"/>
      <c r="HLJ3002" s="607"/>
      <c r="HLK3002" s="607"/>
      <c r="HLL3002" s="607"/>
      <c r="HLM3002" s="607"/>
      <c r="HLN3002" s="607"/>
      <c r="HLO3002" s="607"/>
      <c r="HLP3002" s="607"/>
      <c r="HLQ3002" s="607"/>
      <c r="HLR3002" s="607"/>
      <c r="HLS3002" s="607"/>
      <c r="HLT3002" s="607"/>
      <c r="HLU3002" s="607"/>
      <c r="HLV3002" s="607"/>
      <c r="HLW3002" s="607"/>
      <c r="HLX3002" s="607"/>
      <c r="HLY3002" s="607"/>
      <c r="HLZ3002" s="607"/>
      <c r="HMA3002" s="607"/>
      <c r="HMB3002" s="607"/>
      <c r="HMC3002" s="607"/>
      <c r="HMD3002" s="607"/>
      <c r="HME3002" s="607"/>
      <c r="HMF3002" s="607"/>
      <c r="HMG3002" s="607"/>
      <c r="HMH3002" s="607"/>
      <c r="HMI3002" s="607"/>
      <c r="HMJ3002" s="607"/>
      <c r="HMK3002" s="607"/>
      <c r="HML3002" s="607"/>
      <c r="HMM3002" s="607"/>
      <c r="HMN3002" s="607"/>
      <c r="HMO3002" s="607"/>
      <c r="HMP3002" s="607"/>
      <c r="HMQ3002" s="607"/>
      <c r="HMR3002" s="607"/>
      <c r="HMS3002" s="607"/>
      <c r="HMT3002" s="607"/>
      <c r="HMU3002" s="607"/>
      <c r="HMV3002" s="607"/>
      <c r="HMW3002" s="607"/>
      <c r="HMX3002" s="607"/>
      <c r="HMY3002" s="607"/>
      <c r="HMZ3002" s="607"/>
      <c r="HNA3002" s="607"/>
      <c r="HNB3002" s="607"/>
      <c r="HNC3002" s="607"/>
      <c r="HND3002" s="607"/>
      <c r="HNE3002" s="607"/>
      <c r="HNF3002" s="607"/>
      <c r="HNG3002" s="607"/>
      <c r="HNH3002" s="607"/>
      <c r="HNI3002" s="607"/>
      <c r="HNJ3002" s="607"/>
      <c r="HNK3002" s="607"/>
      <c r="HNL3002" s="607"/>
      <c r="HNM3002" s="607"/>
      <c r="HNN3002" s="607"/>
      <c r="HNO3002" s="607"/>
      <c r="HNP3002" s="607"/>
      <c r="HNQ3002" s="607"/>
      <c r="HNR3002" s="607"/>
      <c r="HNS3002" s="607"/>
      <c r="HNT3002" s="607"/>
      <c r="HNU3002" s="607"/>
      <c r="HNV3002" s="607"/>
      <c r="HNW3002" s="607"/>
      <c r="HNX3002" s="607"/>
      <c r="HNY3002" s="607"/>
      <c r="HNZ3002" s="607"/>
      <c r="HOA3002" s="607"/>
      <c r="HOB3002" s="607"/>
      <c r="HOC3002" s="607"/>
      <c r="HOD3002" s="607"/>
      <c r="HOE3002" s="607"/>
      <c r="HOF3002" s="607"/>
      <c r="HOG3002" s="607"/>
      <c r="HOH3002" s="607"/>
      <c r="HOI3002" s="607"/>
      <c r="HOJ3002" s="607"/>
      <c r="HOK3002" s="607"/>
      <c r="HOL3002" s="607"/>
      <c r="HOM3002" s="607"/>
      <c r="HON3002" s="607"/>
      <c r="HOO3002" s="607"/>
      <c r="HOP3002" s="607"/>
      <c r="HOQ3002" s="607"/>
      <c r="HOR3002" s="607"/>
      <c r="HOS3002" s="607"/>
      <c r="HOT3002" s="607"/>
      <c r="HOU3002" s="607"/>
      <c r="HOV3002" s="607"/>
      <c r="HOW3002" s="607"/>
      <c r="HOX3002" s="607"/>
      <c r="HOY3002" s="607"/>
      <c r="HOZ3002" s="607"/>
      <c r="HPA3002" s="607"/>
      <c r="HPB3002" s="607"/>
      <c r="HPC3002" s="607"/>
      <c r="HPD3002" s="607"/>
      <c r="HPE3002" s="607"/>
      <c r="HPF3002" s="607"/>
      <c r="HPG3002" s="607"/>
      <c r="HPH3002" s="607"/>
      <c r="HPI3002" s="607"/>
      <c r="HPJ3002" s="607"/>
      <c r="HPK3002" s="607"/>
      <c r="HPL3002" s="607"/>
      <c r="HPM3002" s="607"/>
      <c r="HPN3002" s="607"/>
      <c r="HPO3002" s="607"/>
      <c r="HPP3002" s="607"/>
      <c r="HPQ3002" s="607"/>
      <c r="HPR3002" s="607"/>
      <c r="HPS3002" s="607"/>
      <c r="HPT3002" s="607"/>
      <c r="HPU3002" s="607"/>
      <c r="HPV3002" s="607"/>
      <c r="HPW3002" s="607"/>
      <c r="HPX3002" s="607"/>
      <c r="HPY3002" s="607"/>
      <c r="HPZ3002" s="607"/>
      <c r="HQA3002" s="607"/>
      <c r="HQB3002" s="607"/>
      <c r="HQC3002" s="607"/>
      <c r="HQD3002" s="607"/>
      <c r="HQE3002" s="607"/>
      <c r="HQF3002" s="607"/>
      <c r="HQG3002" s="607"/>
      <c r="HQH3002" s="607"/>
      <c r="HQI3002" s="607"/>
      <c r="HQJ3002" s="607"/>
      <c r="HQK3002" s="607"/>
      <c r="HQL3002" s="607"/>
      <c r="HQM3002" s="607"/>
      <c r="HQN3002" s="607"/>
      <c r="HQO3002" s="607"/>
      <c r="HQP3002" s="607"/>
      <c r="HQQ3002" s="607"/>
      <c r="HQR3002" s="607"/>
      <c r="HQS3002" s="607"/>
      <c r="HQT3002" s="607"/>
      <c r="HQU3002" s="607"/>
      <c r="HQV3002" s="607"/>
      <c r="HQW3002" s="607"/>
      <c r="HQX3002" s="607"/>
      <c r="HQY3002" s="607"/>
      <c r="HQZ3002" s="607"/>
      <c r="HRA3002" s="607"/>
      <c r="HRB3002" s="607"/>
      <c r="HRC3002" s="607"/>
      <c r="HRD3002" s="607"/>
      <c r="HRE3002" s="607"/>
      <c r="HRF3002" s="607"/>
      <c r="HRG3002" s="607"/>
      <c r="HRH3002" s="607"/>
      <c r="HRI3002" s="607"/>
      <c r="HRJ3002" s="607"/>
      <c r="HRK3002" s="607"/>
      <c r="HRL3002" s="607"/>
      <c r="HRM3002" s="607"/>
      <c r="HRN3002" s="607"/>
      <c r="HRO3002" s="607"/>
      <c r="HRP3002" s="607"/>
      <c r="HRQ3002" s="607"/>
      <c r="HRR3002" s="607"/>
      <c r="HRS3002" s="607"/>
      <c r="HRT3002" s="607"/>
      <c r="HRU3002" s="607"/>
      <c r="HRV3002" s="607"/>
      <c r="HRW3002" s="607"/>
      <c r="HRX3002" s="607"/>
      <c r="HRY3002" s="607"/>
      <c r="HRZ3002" s="607"/>
      <c r="HSA3002" s="607"/>
      <c r="HSB3002" s="607"/>
      <c r="HSC3002" s="607"/>
      <c r="HSD3002" s="607"/>
      <c r="HSE3002" s="607"/>
      <c r="HSF3002" s="607"/>
      <c r="HSG3002" s="607"/>
      <c r="HSH3002" s="607"/>
      <c r="HSI3002" s="607"/>
      <c r="HSJ3002" s="607"/>
      <c r="HSK3002" s="607"/>
      <c r="HSL3002" s="607"/>
      <c r="HSM3002" s="607"/>
      <c r="HSN3002" s="607"/>
      <c r="HSO3002" s="607"/>
      <c r="HSP3002" s="607"/>
      <c r="HSQ3002" s="607"/>
      <c r="HSR3002" s="607"/>
      <c r="HSS3002" s="607"/>
      <c r="HST3002" s="607"/>
      <c r="HSU3002" s="607"/>
      <c r="HSV3002" s="607"/>
      <c r="HSW3002" s="607"/>
      <c r="HSX3002" s="607"/>
      <c r="HSY3002" s="607"/>
      <c r="HSZ3002" s="607"/>
      <c r="HTA3002" s="607"/>
      <c r="HTB3002" s="607"/>
      <c r="HTC3002" s="607"/>
      <c r="HTD3002" s="607"/>
      <c r="HTE3002" s="607"/>
      <c r="HTF3002" s="607"/>
      <c r="HTG3002" s="607"/>
      <c r="HTH3002" s="607"/>
      <c r="HTI3002" s="607"/>
      <c r="HTJ3002" s="607"/>
      <c r="HTK3002" s="607"/>
      <c r="HTL3002" s="607"/>
      <c r="HTM3002" s="607"/>
      <c r="HTN3002" s="607"/>
      <c r="HTO3002" s="607"/>
      <c r="HTP3002" s="607"/>
      <c r="HTQ3002" s="607"/>
      <c r="HTR3002" s="607"/>
      <c r="HTS3002" s="607"/>
      <c r="HTT3002" s="607"/>
      <c r="HTU3002" s="607"/>
      <c r="HTV3002" s="607"/>
      <c r="HTW3002" s="607"/>
      <c r="HTX3002" s="607"/>
      <c r="HTY3002" s="607"/>
      <c r="HTZ3002" s="607"/>
      <c r="HUA3002" s="607"/>
      <c r="HUB3002" s="607"/>
      <c r="HUC3002" s="607"/>
      <c r="HUD3002" s="607"/>
      <c r="HUE3002" s="607"/>
      <c r="HUF3002" s="607"/>
      <c r="HUG3002" s="607"/>
      <c r="HUH3002" s="607"/>
      <c r="HUI3002" s="607"/>
      <c r="HUJ3002" s="607"/>
      <c r="HUK3002" s="607"/>
      <c r="HUL3002" s="607"/>
      <c r="HUM3002" s="607"/>
      <c r="HUN3002" s="607"/>
      <c r="HUO3002" s="607"/>
      <c r="HUP3002" s="607"/>
      <c r="HUQ3002" s="607"/>
      <c r="HUR3002" s="607"/>
      <c r="HUS3002" s="607"/>
      <c r="HUT3002" s="607"/>
      <c r="HUU3002" s="607"/>
      <c r="HUV3002" s="607"/>
      <c r="HUW3002" s="607"/>
      <c r="HUX3002" s="607"/>
      <c r="HUY3002" s="607"/>
      <c r="HUZ3002" s="607"/>
      <c r="HVA3002" s="607"/>
      <c r="HVB3002" s="607"/>
      <c r="HVC3002" s="607"/>
      <c r="HVD3002" s="607"/>
      <c r="HVE3002" s="607"/>
      <c r="HVF3002" s="607"/>
      <c r="HVG3002" s="607"/>
      <c r="HVH3002" s="607"/>
      <c r="HVI3002" s="607"/>
      <c r="HVJ3002" s="607"/>
      <c r="HVK3002" s="607"/>
      <c r="HVL3002" s="607"/>
      <c r="HVM3002" s="607"/>
      <c r="HVN3002" s="607"/>
      <c r="HVO3002" s="607"/>
      <c r="HVP3002" s="607"/>
      <c r="HVQ3002" s="607"/>
      <c r="HVR3002" s="607"/>
      <c r="HVS3002" s="607"/>
      <c r="HVT3002" s="607"/>
      <c r="HVU3002" s="607"/>
      <c r="HVV3002" s="607"/>
      <c r="HVW3002" s="607"/>
      <c r="HVX3002" s="607"/>
      <c r="HVY3002" s="607"/>
      <c r="HVZ3002" s="607"/>
      <c r="HWA3002" s="607"/>
      <c r="HWB3002" s="607"/>
      <c r="HWC3002" s="607"/>
      <c r="HWD3002" s="607"/>
      <c r="HWE3002" s="607"/>
      <c r="HWF3002" s="607"/>
      <c r="HWG3002" s="607"/>
      <c r="HWH3002" s="607"/>
      <c r="HWI3002" s="607"/>
      <c r="HWJ3002" s="607"/>
      <c r="HWK3002" s="607"/>
      <c r="HWL3002" s="607"/>
      <c r="HWM3002" s="607"/>
      <c r="HWN3002" s="607"/>
      <c r="HWO3002" s="607"/>
      <c r="HWP3002" s="607"/>
      <c r="HWQ3002" s="607"/>
      <c r="HWR3002" s="607"/>
      <c r="HWS3002" s="607"/>
      <c r="HWT3002" s="607"/>
      <c r="HWU3002" s="607"/>
      <c r="HWV3002" s="607"/>
      <c r="HWW3002" s="607"/>
      <c r="HWX3002" s="607"/>
      <c r="HWY3002" s="607"/>
      <c r="HWZ3002" s="607"/>
      <c r="HXA3002" s="607"/>
      <c r="HXB3002" s="607"/>
      <c r="HXC3002" s="607"/>
      <c r="HXD3002" s="607"/>
      <c r="HXE3002" s="607"/>
      <c r="HXF3002" s="607"/>
      <c r="HXG3002" s="607"/>
      <c r="HXH3002" s="607"/>
      <c r="HXI3002" s="607"/>
      <c r="HXJ3002" s="607"/>
      <c r="HXK3002" s="607"/>
      <c r="HXL3002" s="607"/>
      <c r="HXM3002" s="607"/>
      <c r="HXN3002" s="607"/>
      <c r="HXO3002" s="607"/>
      <c r="HXP3002" s="607"/>
      <c r="HXQ3002" s="607"/>
      <c r="HXR3002" s="607"/>
      <c r="HXS3002" s="607"/>
      <c r="HXT3002" s="607"/>
      <c r="HXU3002" s="607"/>
      <c r="HXV3002" s="607"/>
      <c r="HXW3002" s="607"/>
      <c r="HXX3002" s="607"/>
      <c r="HXY3002" s="607"/>
      <c r="HXZ3002" s="607"/>
      <c r="HYA3002" s="607"/>
      <c r="HYB3002" s="607"/>
      <c r="HYC3002" s="607"/>
      <c r="HYD3002" s="607"/>
      <c r="HYE3002" s="607"/>
      <c r="HYF3002" s="607"/>
      <c r="HYG3002" s="607"/>
      <c r="HYH3002" s="607"/>
      <c r="HYI3002" s="607"/>
      <c r="HYJ3002" s="607"/>
      <c r="HYK3002" s="607"/>
      <c r="HYL3002" s="607"/>
      <c r="HYM3002" s="607"/>
      <c r="HYN3002" s="607"/>
      <c r="HYO3002" s="607"/>
      <c r="HYP3002" s="607"/>
      <c r="HYQ3002" s="607"/>
      <c r="HYR3002" s="607"/>
      <c r="HYS3002" s="607"/>
      <c r="HYT3002" s="607"/>
      <c r="HYU3002" s="607"/>
      <c r="HYV3002" s="607"/>
      <c r="HYW3002" s="607"/>
      <c r="HYX3002" s="607"/>
      <c r="HYY3002" s="607"/>
      <c r="HYZ3002" s="607"/>
      <c r="HZA3002" s="607"/>
      <c r="HZB3002" s="607"/>
      <c r="HZC3002" s="607"/>
      <c r="HZD3002" s="607"/>
      <c r="HZE3002" s="607"/>
      <c r="HZF3002" s="607"/>
      <c r="HZG3002" s="607"/>
      <c r="HZH3002" s="607"/>
      <c r="HZI3002" s="607"/>
      <c r="HZJ3002" s="607"/>
      <c r="HZK3002" s="607"/>
      <c r="HZL3002" s="607"/>
      <c r="HZM3002" s="607"/>
      <c r="HZN3002" s="607"/>
      <c r="HZO3002" s="607"/>
      <c r="HZP3002" s="607"/>
      <c r="HZQ3002" s="607"/>
      <c r="HZR3002" s="607"/>
      <c r="HZS3002" s="607"/>
      <c r="HZT3002" s="607"/>
      <c r="HZU3002" s="607"/>
      <c r="HZV3002" s="607"/>
      <c r="HZW3002" s="607"/>
      <c r="HZX3002" s="607"/>
      <c r="HZY3002" s="607"/>
      <c r="HZZ3002" s="607"/>
      <c r="IAA3002" s="607"/>
      <c r="IAB3002" s="607"/>
      <c r="IAC3002" s="607"/>
      <c r="IAD3002" s="607"/>
      <c r="IAE3002" s="607"/>
      <c r="IAF3002" s="607"/>
      <c r="IAG3002" s="607"/>
      <c r="IAH3002" s="607"/>
      <c r="IAI3002" s="607"/>
      <c r="IAJ3002" s="607"/>
      <c r="IAK3002" s="607"/>
      <c r="IAL3002" s="607"/>
      <c r="IAM3002" s="607"/>
      <c r="IAN3002" s="607"/>
      <c r="IAO3002" s="607"/>
      <c r="IAP3002" s="607"/>
      <c r="IAQ3002" s="607"/>
      <c r="IAR3002" s="607"/>
      <c r="IAS3002" s="607"/>
      <c r="IAT3002" s="607"/>
      <c r="IAU3002" s="607"/>
      <c r="IAV3002" s="607"/>
      <c r="IAW3002" s="607"/>
      <c r="IAX3002" s="607"/>
      <c r="IAY3002" s="607"/>
      <c r="IAZ3002" s="607"/>
      <c r="IBA3002" s="607"/>
      <c r="IBB3002" s="607"/>
      <c r="IBC3002" s="607"/>
      <c r="IBD3002" s="607"/>
      <c r="IBE3002" s="607"/>
      <c r="IBF3002" s="607"/>
      <c r="IBG3002" s="607"/>
      <c r="IBH3002" s="607"/>
      <c r="IBI3002" s="607"/>
      <c r="IBJ3002" s="607"/>
      <c r="IBK3002" s="607"/>
      <c r="IBL3002" s="607"/>
      <c r="IBM3002" s="607"/>
      <c r="IBN3002" s="607"/>
      <c r="IBO3002" s="607"/>
      <c r="IBP3002" s="607"/>
      <c r="IBQ3002" s="607"/>
      <c r="IBR3002" s="607"/>
      <c r="IBS3002" s="607"/>
      <c r="IBT3002" s="607"/>
      <c r="IBU3002" s="607"/>
      <c r="IBV3002" s="607"/>
      <c r="IBW3002" s="607"/>
      <c r="IBX3002" s="607"/>
      <c r="IBY3002" s="607"/>
      <c r="IBZ3002" s="607"/>
      <c r="ICA3002" s="607"/>
      <c r="ICB3002" s="607"/>
      <c r="ICC3002" s="607"/>
      <c r="ICD3002" s="607"/>
      <c r="ICE3002" s="607"/>
      <c r="ICF3002" s="607"/>
      <c r="ICG3002" s="607"/>
      <c r="ICH3002" s="607"/>
      <c r="ICI3002" s="607"/>
      <c r="ICJ3002" s="607"/>
      <c r="ICK3002" s="607"/>
      <c r="ICL3002" s="607"/>
      <c r="ICM3002" s="607"/>
      <c r="ICN3002" s="607"/>
      <c r="ICO3002" s="607"/>
      <c r="ICP3002" s="607"/>
      <c r="ICQ3002" s="607"/>
      <c r="ICR3002" s="607"/>
      <c r="ICS3002" s="607"/>
      <c r="ICT3002" s="607"/>
      <c r="ICU3002" s="607"/>
      <c r="ICV3002" s="607"/>
      <c r="ICW3002" s="607"/>
      <c r="ICX3002" s="607"/>
      <c r="ICY3002" s="607"/>
      <c r="ICZ3002" s="607"/>
      <c r="IDA3002" s="607"/>
      <c r="IDB3002" s="607"/>
      <c r="IDC3002" s="607"/>
      <c r="IDD3002" s="607"/>
      <c r="IDE3002" s="607"/>
      <c r="IDF3002" s="607"/>
      <c r="IDG3002" s="607"/>
      <c r="IDH3002" s="607"/>
      <c r="IDI3002" s="607"/>
      <c r="IDJ3002" s="607"/>
      <c r="IDK3002" s="607"/>
      <c r="IDL3002" s="607"/>
      <c r="IDM3002" s="607"/>
      <c r="IDN3002" s="607"/>
      <c r="IDO3002" s="607"/>
      <c r="IDP3002" s="607"/>
      <c r="IDQ3002" s="607"/>
      <c r="IDR3002" s="607"/>
      <c r="IDS3002" s="607"/>
      <c r="IDT3002" s="607"/>
      <c r="IDU3002" s="607"/>
      <c r="IDV3002" s="607"/>
      <c r="IDW3002" s="607"/>
      <c r="IDX3002" s="607"/>
      <c r="IDY3002" s="607"/>
      <c r="IDZ3002" s="607"/>
      <c r="IEA3002" s="607"/>
      <c r="IEB3002" s="607"/>
      <c r="IEC3002" s="607"/>
      <c r="IED3002" s="607"/>
      <c r="IEE3002" s="607"/>
      <c r="IEF3002" s="607"/>
      <c r="IEG3002" s="607"/>
      <c r="IEH3002" s="607"/>
      <c r="IEI3002" s="607"/>
      <c r="IEJ3002" s="607"/>
      <c r="IEK3002" s="607"/>
      <c r="IEL3002" s="607"/>
      <c r="IEM3002" s="607"/>
      <c r="IEN3002" s="607"/>
      <c r="IEO3002" s="607"/>
      <c r="IEP3002" s="607"/>
      <c r="IEQ3002" s="607"/>
      <c r="IER3002" s="607"/>
      <c r="IES3002" s="607"/>
      <c r="IET3002" s="607"/>
      <c r="IEU3002" s="607"/>
      <c r="IEV3002" s="607"/>
      <c r="IEW3002" s="607"/>
      <c r="IEX3002" s="607"/>
      <c r="IEY3002" s="607"/>
      <c r="IEZ3002" s="607"/>
      <c r="IFA3002" s="607"/>
      <c r="IFB3002" s="607"/>
      <c r="IFC3002" s="607"/>
      <c r="IFD3002" s="607"/>
      <c r="IFE3002" s="607"/>
      <c r="IFF3002" s="607"/>
      <c r="IFG3002" s="607"/>
      <c r="IFH3002" s="607"/>
      <c r="IFI3002" s="607"/>
      <c r="IFJ3002" s="607"/>
      <c r="IFK3002" s="607"/>
      <c r="IFL3002" s="607"/>
      <c r="IFM3002" s="607"/>
      <c r="IFN3002" s="607"/>
      <c r="IFO3002" s="607"/>
      <c r="IFP3002" s="607"/>
      <c r="IFQ3002" s="607"/>
      <c r="IFR3002" s="607"/>
      <c r="IFS3002" s="607"/>
      <c r="IFT3002" s="607"/>
      <c r="IFU3002" s="607"/>
      <c r="IFV3002" s="607"/>
      <c r="IFW3002" s="607"/>
      <c r="IFX3002" s="607"/>
      <c r="IFY3002" s="607"/>
      <c r="IFZ3002" s="607"/>
      <c r="IGA3002" s="607"/>
      <c r="IGB3002" s="607"/>
      <c r="IGC3002" s="607"/>
      <c r="IGD3002" s="607"/>
      <c r="IGE3002" s="607"/>
      <c r="IGF3002" s="607"/>
      <c r="IGG3002" s="607"/>
      <c r="IGH3002" s="607"/>
      <c r="IGI3002" s="607"/>
      <c r="IGJ3002" s="607"/>
      <c r="IGK3002" s="607"/>
      <c r="IGL3002" s="607"/>
      <c r="IGM3002" s="607"/>
      <c r="IGN3002" s="607"/>
      <c r="IGO3002" s="607"/>
      <c r="IGP3002" s="607"/>
      <c r="IGQ3002" s="607"/>
      <c r="IGR3002" s="607"/>
      <c r="IGS3002" s="607"/>
      <c r="IGT3002" s="607"/>
      <c r="IGU3002" s="607"/>
      <c r="IGV3002" s="607"/>
      <c r="IGW3002" s="607"/>
      <c r="IGX3002" s="607"/>
      <c r="IGY3002" s="607"/>
      <c r="IGZ3002" s="607"/>
      <c r="IHA3002" s="607"/>
      <c r="IHB3002" s="607"/>
      <c r="IHC3002" s="607"/>
      <c r="IHD3002" s="607"/>
      <c r="IHE3002" s="607"/>
      <c r="IHF3002" s="607"/>
      <c r="IHG3002" s="607"/>
      <c r="IHH3002" s="607"/>
      <c r="IHI3002" s="607"/>
      <c r="IHJ3002" s="607"/>
      <c r="IHK3002" s="607"/>
      <c r="IHL3002" s="607"/>
      <c r="IHM3002" s="607"/>
      <c r="IHN3002" s="607"/>
      <c r="IHO3002" s="607"/>
      <c r="IHP3002" s="607"/>
      <c r="IHQ3002" s="607"/>
      <c r="IHR3002" s="607"/>
      <c r="IHS3002" s="607"/>
      <c r="IHT3002" s="607"/>
      <c r="IHU3002" s="607"/>
      <c r="IHV3002" s="607"/>
      <c r="IHW3002" s="607"/>
      <c r="IHX3002" s="607"/>
      <c r="IHY3002" s="607"/>
      <c r="IHZ3002" s="607"/>
      <c r="IIA3002" s="607"/>
      <c r="IIB3002" s="607"/>
      <c r="IIC3002" s="607"/>
      <c r="IID3002" s="607"/>
      <c r="IIE3002" s="607"/>
      <c r="IIF3002" s="607"/>
      <c r="IIG3002" s="607"/>
      <c r="IIH3002" s="607"/>
      <c r="III3002" s="607"/>
      <c r="IIJ3002" s="607"/>
      <c r="IIK3002" s="607"/>
      <c r="IIL3002" s="607"/>
      <c r="IIM3002" s="607"/>
      <c r="IIN3002" s="607"/>
      <c r="IIO3002" s="607"/>
      <c r="IIP3002" s="607"/>
      <c r="IIQ3002" s="607"/>
      <c r="IIR3002" s="607"/>
      <c r="IIS3002" s="607"/>
      <c r="IIT3002" s="607"/>
      <c r="IIU3002" s="607"/>
      <c r="IIV3002" s="607"/>
      <c r="IIW3002" s="607"/>
      <c r="IIX3002" s="607"/>
      <c r="IIY3002" s="607"/>
      <c r="IIZ3002" s="607"/>
      <c r="IJA3002" s="607"/>
      <c r="IJB3002" s="607"/>
      <c r="IJC3002" s="607"/>
      <c r="IJD3002" s="607"/>
      <c r="IJE3002" s="607"/>
      <c r="IJF3002" s="607"/>
      <c r="IJG3002" s="607"/>
      <c r="IJH3002" s="607"/>
      <c r="IJI3002" s="607"/>
      <c r="IJJ3002" s="607"/>
      <c r="IJK3002" s="607"/>
      <c r="IJL3002" s="607"/>
      <c r="IJM3002" s="607"/>
      <c r="IJN3002" s="607"/>
      <c r="IJO3002" s="607"/>
      <c r="IJP3002" s="607"/>
      <c r="IJQ3002" s="607"/>
      <c r="IJR3002" s="607"/>
      <c r="IJS3002" s="607"/>
      <c r="IJT3002" s="607"/>
      <c r="IJU3002" s="607"/>
      <c r="IJV3002" s="607"/>
      <c r="IJW3002" s="607"/>
      <c r="IJX3002" s="607"/>
      <c r="IJY3002" s="607"/>
      <c r="IJZ3002" s="607"/>
      <c r="IKA3002" s="607"/>
      <c r="IKB3002" s="607"/>
      <c r="IKC3002" s="607"/>
      <c r="IKD3002" s="607"/>
      <c r="IKE3002" s="607"/>
      <c r="IKF3002" s="607"/>
      <c r="IKG3002" s="607"/>
      <c r="IKH3002" s="607"/>
      <c r="IKI3002" s="607"/>
      <c r="IKJ3002" s="607"/>
      <c r="IKK3002" s="607"/>
      <c r="IKL3002" s="607"/>
      <c r="IKM3002" s="607"/>
      <c r="IKN3002" s="607"/>
      <c r="IKO3002" s="607"/>
      <c r="IKP3002" s="607"/>
      <c r="IKQ3002" s="607"/>
      <c r="IKR3002" s="607"/>
      <c r="IKS3002" s="607"/>
      <c r="IKT3002" s="607"/>
      <c r="IKU3002" s="607"/>
      <c r="IKV3002" s="607"/>
      <c r="IKW3002" s="607"/>
      <c r="IKX3002" s="607"/>
      <c r="IKY3002" s="607"/>
      <c r="IKZ3002" s="607"/>
      <c r="ILA3002" s="607"/>
      <c r="ILB3002" s="607"/>
      <c r="ILC3002" s="607"/>
      <c r="ILD3002" s="607"/>
      <c r="ILE3002" s="607"/>
      <c r="ILF3002" s="607"/>
      <c r="ILG3002" s="607"/>
      <c r="ILH3002" s="607"/>
      <c r="ILI3002" s="607"/>
      <c r="ILJ3002" s="607"/>
      <c r="ILK3002" s="607"/>
      <c r="ILL3002" s="607"/>
      <c r="ILM3002" s="607"/>
      <c r="ILN3002" s="607"/>
      <c r="ILO3002" s="607"/>
      <c r="ILP3002" s="607"/>
      <c r="ILQ3002" s="607"/>
      <c r="ILR3002" s="607"/>
      <c r="ILS3002" s="607"/>
      <c r="ILT3002" s="607"/>
      <c r="ILU3002" s="607"/>
      <c r="ILV3002" s="607"/>
      <c r="ILW3002" s="607"/>
      <c r="ILX3002" s="607"/>
      <c r="ILY3002" s="607"/>
      <c r="ILZ3002" s="607"/>
      <c r="IMA3002" s="607"/>
      <c r="IMB3002" s="607"/>
      <c r="IMC3002" s="607"/>
      <c r="IMD3002" s="607"/>
      <c r="IME3002" s="607"/>
      <c r="IMF3002" s="607"/>
      <c r="IMG3002" s="607"/>
      <c r="IMH3002" s="607"/>
      <c r="IMI3002" s="607"/>
      <c r="IMJ3002" s="607"/>
      <c r="IMK3002" s="607"/>
      <c r="IML3002" s="607"/>
      <c r="IMM3002" s="607"/>
      <c r="IMN3002" s="607"/>
      <c r="IMO3002" s="607"/>
      <c r="IMP3002" s="607"/>
      <c r="IMQ3002" s="607"/>
      <c r="IMR3002" s="607"/>
      <c r="IMS3002" s="607"/>
      <c r="IMT3002" s="607"/>
      <c r="IMU3002" s="607"/>
      <c r="IMV3002" s="607"/>
      <c r="IMW3002" s="607"/>
      <c r="IMX3002" s="607"/>
      <c r="IMY3002" s="607"/>
      <c r="IMZ3002" s="607"/>
      <c r="INA3002" s="607"/>
      <c r="INB3002" s="607"/>
      <c r="INC3002" s="607"/>
      <c r="IND3002" s="607"/>
      <c r="INE3002" s="607"/>
      <c r="INF3002" s="607"/>
      <c r="ING3002" s="607"/>
      <c r="INH3002" s="607"/>
      <c r="INI3002" s="607"/>
      <c r="INJ3002" s="607"/>
      <c r="INK3002" s="607"/>
      <c r="INL3002" s="607"/>
      <c r="INM3002" s="607"/>
      <c r="INN3002" s="607"/>
      <c r="INO3002" s="607"/>
      <c r="INP3002" s="607"/>
      <c r="INQ3002" s="607"/>
      <c r="INR3002" s="607"/>
      <c r="INS3002" s="607"/>
      <c r="INT3002" s="607"/>
      <c r="INU3002" s="607"/>
      <c r="INV3002" s="607"/>
      <c r="INW3002" s="607"/>
      <c r="INX3002" s="607"/>
      <c r="INY3002" s="607"/>
      <c r="INZ3002" s="607"/>
      <c r="IOA3002" s="607"/>
      <c r="IOB3002" s="607"/>
      <c r="IOC3002" s="607"/>
      <c r="IOD3002" s="607"/>
      <c r="IOE3002" s="607"/>
      <c r="IOF3002" s="607"/>
      <c r="IOG3002" s="607"/>
      <c r="IOH3002" s="607"/>
      <c r="IOI3002" s="607"/>
      <c r="IOJ3002" s="607"/>
      <c r="IOK3002" s="607"/>
      <c r="IOL3002" s="607"/>
      <c r="IOM3002" s="607"/>
      <c r="ION3002" s="607"/>
      <c r="IOO3002" s="607"/>
      <c r="IOP3002" s="607"/>
      <c r="IOQ3002" s="607"/>
      <c r="IOR3002" s="607"/>
      <c r="IOS3002" s="607"/>
      <c r="IOT3002" s="607"/>
      <c r="IOU3002" s="607"/>
      <c r="IOV3002" s="607"/>
      <c r="IOW3002" s="607"/>
      <c r="IOX3002" s="607"/>
      <c r="IOY3002" s="607"/>
      <c r="IOZ3002" s="607"/>
      <c r="IPA3002" s="607"/>
      <c r="IPB3002" s="607"/>
      <c r="IPC3002" s="607"/>
      <c r="IPD3002" s="607"/>
      <c r="IPE3002" s="607"/>
      <c r="IPF3002" s="607"/>
      <c r="IPG3002" s="607"/>
      <c r="IPH3002" s="607"/>
      <c r="IPI3002" s="607"/>
      <c r="IPJ3002" s="607"/>
      <c r="IPK3002" s="607"/>
      <c r="IPL3002" s="607"/>
      <c r="IPM3002" s="607"/>
      <c r="IPN3002" s="607"/>
      <c r="IPO3002" s="607"/>
      <c r="IPP3002" s="607"/>
      <c r="IPQ3002" s="607"/>
      <c r="IPR3002" s="607"/>
      <c r="IPS3002" s="607"/>
      <c r="IPT3002" s="607"/>
      <c r="IPU3002" s="607"/>
      <c r="IPV3002" s="607"/>
      <c r="IPW3002" s="607"/>
      <c r="IPX3002" s="607"/>
      <c r="IPY3002" s="607"/>
      <c r="IPZ3002" s="607"/>
      <c r="IQA3002" s="607"/>
      <c r="IQB3002" s="607"/>
      <c r="IQC3002" s="607"/>
      <c r="IQD3002" s="607"/>
      <c r="IQE3002" s="607"/>
      <c r="IQF3002" s="607"/>
      <c r="IQG3002" s="607"/>
      <c r="IQH3002" s="607"/>
      <c r="IQI3002" s="607"/>
      <c r="IQJ3002" s="607"/>
      <c r="IQK3002" s="607"/>
      <c r="IQL3002" s="607"/>
      <c r="IQM3002" s="607"/>
      <c r="IQN3002" s="607"/>
      <c r="IQO3002" s="607"/>
      <c r="IQP3002" s="607"/>
      <c r="IQQ3002" s="607"/>
      <c r="IQR3002" s="607"/>
      <c r="IQS3002" s="607"/>
      <c r="IQT3002" s="607"/>
      <c r="IQU3002" s="607"/>
      <c r="IQV3002" s="607"/>
      <c r="IQW3002" s="607"/>
      <c r="IQX3002" s="607"/>
      <c r="IQY3002" s="607"/>
      <c r="IQZ3002" s="607"/>
      <c r="IRA3002" s="607"/>
      <c r="IRB3002" s="607"/>
      <c r="IRC3002" s="607"/>
      <c r="IRD3002" s="607"/>
      <c r="IRE3002" s="607"/>
      <c r="IRF3002" s="607"/>
      <c r="IRG3002" s="607"/>
      <c r="IRH3002" s="607"/>
      <c r="IRI3002" s="607"/>
      <c r="IRJ3002" s="607"/>
      <c r="IRK3002" s="607"/>
      <c r="IRL3002" s="607"/>
      <c r="IRM3002" s="607"/>
      <c r="IRN3002" s="607"/>
      <c r="IRO3002" s="607"/>
      <c r="IRP3002" s="607"/>
      <c r="IRQ3002" s="607"/>
      <c r="IRR3002" s="607"/>
      <c r="IRS3002" s="607"/>
      <c r="IRT3002" s="607"/>
      <c r="IRU3002" s="607"/>
      <c r="IRV3002" s="607"/>
      <c r="IRW3002" s="607"/>
      <c r="IRX3002" s="607"/>
      <c r="IRY3002" s="607"/>
      <c r="IRZ3002" s="607"/>
      <c r="ISA3002" s="607"/>
      <c r="ISB3002" s="607"/>
      <c r="ISC3002" s="607"/>
      <c r="ISD3002" s="607"/>
      <c r="ISE3002" s="607"/>
      <c r="ISF3002" s="607"/>
      <c r="ISG3002" s="607"/>
      <c r="ISH3002" s="607"/>
      <c r="ISI3002" s="607"/>
      <c r="ISJ3002" s="607"/>
      <c r="ISK3002" s="607"/>
      <c r="ISL3002" s="607"/>
      <c r="ISM3002" s="607"/>
      <c r="ISN3002" s="607"/>
      <c r="ISO3002" s="607"/>
      <c r="ISP3002" s="607"/>
      <c r="ISQ3002" s="607"/>
      <c r="ISR3002" s="607"/>
      <c r="ISS3002" s="607"/>
      <c r="IST3002" s="607"/>
      <c r="ISU3002" s="607"/>
      <c r="ISV3002" s="607"/>
      <c r="ISW3002" s="607"/>
      <c r="ISX3002" s="607"/>
      <c r="ISY3002" s="607"/>
      <c r="ISZ3002" s="607"/>
      <c r="ITA3002" s="607"/>
      <c r="ITB3002" s="607"/>
      <c r="ITC3002" s="607"/>
      <c r="ITD3002" s="607"/>
      <c r="ITE3002" s="607"/>
      <c r="ITF3002" s="607"/>
      <c r="ITG3002" s="607"/>
      <c r="ITH3002" s="607"/>
      <c r="ITI3002" s="607"/>
      <c r="ITJ3002" s="607"/>
      <c r="ITK3002" s="607"/>
      <c r="ITL3002" s="607"/>
      <c r="ITM3002" s="607"/>
      <c r="ITN3002" s="607"/>
      <c r="ITO3002" s="607"/>
      <c r="ITP3002" s="607"/>
      <c r="ITQ3002" s="607"/>
      <c r="ITR3002" s="607"/>
      <c r="ITS3002" s="607"/>
      <c r="ITT3002" s="607"/>
      <c r="ITU3002" s="607"/>
      <c r="ITV3002" s="607"/>
      <c r="ITW3002" s="607"/>
      <c r="ITX3002" s="607"/>
      <c r="ITY3002" s="607"/>
      <c r="ITZ3002" s="607"/>
      <c r="IUA3002" s="607"/>
      <c r="IUB3002" s="607"/>
      <c r="IUC3002" s="607"/>
      <c r="IUD3002" s="607"/>
      <c r="IUE3002" s="607"/>
      <c r="IUF3002" s="607"/>
      <c r="IUG3002" s="607"/>
      <c r="IUH3002" s="607"/>
      <c r="IUI3002" s="607"/>
      <c r="IUJ3002" s="607"/>
      <c r="IUK3002" s="607"/>
      <c r="IUL3002" s="607"/>
      <c r="IUM3002" s="607"/>
      <c r="IUN3002" s="607"/>
      <c r="IUO3002" s="607"/>
      <c r="IUP3002" s="607"/>
      <c r="IUQ3002" s="607"/>
      <c r="IUR3002" s="607"/>
      <c r="IUS3002" s="607"/>
      <c r="IUT3002" s="607"/>
      <c r="IUU3002" s="607"/>
      <c r="IUV3002" s="607"/>
      <c r="IUW3002" s="607"/>
      <c r="IUX3002" s="607"/>
      <c r="IUY3002" s="607"/>
      <c r="IUZ3002" s="607"/>
      <c r="IVA3002" s="607"/>
      <c r="IVB3002" s="607"/>
      <c r="IVC3002" s="607"/>
      <c r="IVD3002" s="607"/>
      <c r="IVE3002" s="607"/>
      <c r="IVF3002" s="607"/>
      <c r="IVG3002" s="607"/>
      <c r="IVH3002" s="607"/>
      <c r="IVI3002" s="607"/>
      <c r="IVJ3002" s="607"/>
      <c r="IVK3002" s="607"/>
      <c r="IVL3002" s="607"/>
      <c r="IVM3002" s="607"/>
      <c r="IVN3002" s="607"/>
      <c r="IVO3002" s="607"/>
      <c r="IVP3002" s="607"/>
      <c r="IVQ3002" s="607"/>
      <c r="IVR3002" s="607"/>
      <c r="IVS3002" s="607"/>
      <c r="IVT3002" s="607"/>
      <c r="IVU3002" s="607"/>
      <c r="IVV3002" s="607"/>
      <c r="IVW3002" s="607"/>
      <c r="IVX3002" s="607"/>
      <c r="IVY3002" s="607"/>
      <c r="IVZ3002" s="607"/>
      <c r="IWA3002" s="607"/>
      <c r="IWB3002" s="607"/>
      <c r="IWC3002" s="607"/>
      <c r="IWD3002" s="607"/>
      <c r="IWE3002" s="607"/>
      <c r="IWF3002" s="607"/>
      <c r="IWG3002" s="607"/>
      <c r="IWH3002" s="607"/>
      <c r="IWI3002" s="607"/>
      <c r="IWJ3002" s="607"/>
      <c r="IWK3002" s="607"/>
      <c r="IWL3002" s="607"/>
      <c r="IWM3002" s="607"/>
      <c r="IWN3002" s="607"/>
      <c r="IWO3002" s="607"/>
      <c r="IWP3002" s="607"/>
      <c r="IWQ3002" s="607"/>
      <c r="IWR3002" s="607"/>
      <c r="IWS3002" s="607"/>
      <c r="IWT3002" s="607"/>
      <c r="IWU3002" s="607"/>
      <c r="IWV3002" s="607"/>
      <c r="IWW3002" s="607"/>
      <c r="IWX3002" s="607"/>
      <c r="IWY3002" s="607"/>
      <c r="IWZ3002" s="607"/>
      <c r="IXA3002" s="607"/>
      <c r="IXB3002" s="607"/>
      <c r="IXC3002" s="607"/>
      <c r="IXD3002" s="607"/>
      <c r="IXE3002" s="607"/>
      <c r="IXF3002" s="607"/>
      <c r="IXG3002" s="607"/>
      <c r="IXH3002" s="607"/>
      <c r="IXI3002" s="607"/>
      <c r="IXJ3002" s="607"/>
      <c r="IXK3002" s="607"/>
      <c r="IXL3002" s="607"/>
      <c r="IXM3002" s="607"/>
      <c r="IXN3002" s="607"/>
      <c r="IXO3002" s="607"/>
      <c r="IXP3002" s="607"/>
      <c r="IXQ3002" s="607"/>
      <c r="IXR3002" s="607"/>
      <c r="IXS3002" s="607"/>
      <c r="IXT3002" s="607"/>
      <c r="IXU3002" s="607"/>
      <c r="IXV3002" s="607"/>
      <c r="IXW3002" s="607"/>
      <c r="IXX3002" s="607"/>
      <c r="IXY3002" s="607"/>
      <c r="IXZ3002" s="607"/>
      <c r="IYA3002" s="607"/>
      <c r="IYB3002" s="607"/>
      <c r="IYC3002" s="607"/>
      <c r="IYD3002" s="607"/>
      <c r="IYE3002" s="607"/>
      <c r="IYF3002" s="607"/>
      <c r="IYG3002" s="607"/>
      <c r="IYH3002" s="607"/>
      <c r="IYI3002" s="607"/>
      <c r="IYJ3002" s="607"/>
      <c r="IYK3002" s="607"/>
      <c r="IYL3002" s="607"/>
      <c r="IYM3002" s="607"/>
      <c r="IYN3002" s="607"/>
      <c r="IYO3002" s="607"/>
      <c r="IYP3002" s="607"/>
      <c r="IYQ3002" s="607"/>
      <c r="IYR3002" s="607"/>
      <c r="IYS3002" s="607"/>
      <c r="IYT3002" s="607"/>
      <c r="IYU3002" s="607"/>
      <c r="IYV3002" s="607"/>
      <c r="IYW3002" s="607"/>
      <c r="IYX3002" s="607"/>
      <c r="IYY3002" s="607"/>
      <c r="IYZ3002" s="607"/>
      <c r="IZA3002" s="607"/>
      <c r="IZB3002" s="607"/>
      <c r="IZC3002" s="607"/>
      <c r="IZD3002" s="607"/>
      <c r="IZE3002" s="607"/>
      <c r="IZF3002" s="607"/>
      <c r="IZG3002" s="607"/>
      <c r="IZH3002" s="607"/>
      <c r="IZI3002" s="607"/>
      <c r="IZJ3002" s="607"/>
      <c r="IZK3002" s="607"/>
      <c r="IZL3002" s="607"/>
      <c r="IZM3002" s="607"/>
      <c r="IZN3002" s="607"/>
      <c r="IZO3002" s="607"/>
      <c r="IZP3002" s="607"/>
      <c r="IZQ3002" s="607"/>
      <c r="IZR3002" s="607"/>
      <c r="IZS3002" s="607"/>
      <c r="IZT3002" s="607"/>
      <c r="IZU3002" s="607"/>
      <c r="IZV3002" s="607"/>
      <c r="IZW3002" s="607"/>
      <c r="IZX3002" s="607"/>
      <c r="IZY3002" s="607"/>
      <c r="IZZ3002" s="607"/>
      <c r="JAA3002" s="607"/>
      <c r="JAB3002" s="607"/>
      <c r="JAC3002" s="607"/>
      <c r="JAD3002" s="607"/>
      <c r="JAE3002" s="607"/>
      <c r="JAF3002" s="607"/>
      <c r="JAG3002" s="607"/>
      <c r="JAH3002" s="607"/>
      <c r="JAI3002" s="607"/>
      <c r="JAJ3002" s="607"/>
      <c r="JAK3002" s="607"/>
      <c r="JAL3002" s="607"/>
      <c r="JAM3002" s="607"/>
      <c r="JAN3002" s="607"/>
      <c r="JAO3002" s="607"/>
      <c r="JAP3002" s="607"/>
      <c r="JAQ3002" s="607"/>
      <c r="JAR3002" s="607"/>
      <c r="JAS3002" s="607"/>
      <c r="JAT3002" s="607"/>
      <c r="JAU3002" s="607"/>
      <c r="JAV3002" s="607"/>
      <c r="JAW3002" s="607"/>
      <c r="JAX3002" s="607"/>
      <c r="JAY3002" s="607"/>
      <c r="JAZ3002" s="607"/>
      <c r="JBA3002" s="607"/>
      <c r="JBB3002" s="607"/>
      <c r="JBC3002" s="607"/>
      <c r="JBD3002" s="607"/>
      <c r="JBE3002" s="607"/>
      <c r="JBF3002" s="607"/>
      <c r="JBG3002" s="607"/>
      <c r="JBH3002" s="607"/>
      <c r="JBI3002" s="607"/>
      <c r="JBJ3002" s="607"/>
      <c r="JBK3002" s="607"/>
      <c r="JBL3002" s="607"/>
      <c r="JBM3002" s="607"/>
      <c r="JBN3002" s="607"/>
      <c r="JBO3002" s="607"/>
      <c r="JBP3002" s="607"/>
      <c r="JBQ3002" s="607"/>
      <c r="JBR3002" s="607"/>
      <c r="JBS3002" s="607"/>
      <c r="JBT3002" s="607"/>
      <c r="JBU3002" s="607"/>
      <c r="JBV3002" s="607"/>
      <c r="JBW3002" s="607"/>
      <c r="JBX3002" s="607"/>
      <c r="JBY3002" s="607"/>
      <c r="JBZ3002" s="607"/>
      <c r="JCA3002" s="607"/>
      <c r="JCB3002" s="607"/>
      <c r="JCC3002" s="607"/>
      <c r="JCD3002" s="607"/>
      <c r="JCE3002" s="607"/>
      <c r="JCF3002" s="607"/>
      <c r="JCG3002" s="607"/>
      <c r="JCH3002" s="607"/>
      <c r="JCI3002" s="607"/>
      <c r="JCJ3002" s="607"/>
      <c r="JCK3002" s="607"/>
      <c r="JCL3002" s="607"/>
      <c r="JCM3002" s="607"/>
      <c r="JCN3002" s="607"/>
      <c r="JCO3002" s="607"/>
      <c r="JCP3002" s="607"/>
      <c r="JCQ3002" s="607"/>
      <c r="JCR3002" s="607"/>
      <c r="JCS3002" s="607"/>
      <c r="JCT3002" s="607"/>
      <c r="JCU3002" s="607"/>
      <c r="JCV3002" s="607"/>
      <c r="JCW3002" s="607"/>
      <c r="JCX3002" s="607"/>
      <c r="JCY3002" s="607"/>
      <c r="JCZ3002" s="607"/>
      <c r="JDA3002" s="607"/>
      <c r="JDB3002" s="607"/>
      <c r="JDC3002" s="607"/>
      <c r="JDD3002" s="607"/>
      <c r="JDE3002" s="607"/>
      <c r="JDF3002" s="607"/>
      <c r="JDG3002" s="607"/>
      <c r="JDH3002" s="607"/>
      <c r="JDI3002" s="607"/>
      <c r="JDJ3002" s="607"/>
      <c r="JDK3002" s="607"/>
      <c r="JDL3002" s="607"/>
      <c r="JDM3002" s="607"/>
      <c r="JDN3002" s="607"/>
      <c r="JDO3002" s="607"/>
      <c r="JDP3002" s="607"/>
      <c r="JDQ3002" s="607"/>
      <c r="JDR3002" s="607"/>
      <c r="JDS3002" s="607"/>
      <c r="JDT3002" s="607"/>
      <c r="JDU3002" s="607"/>
      <c r="JDV3002" s="607"/>
      <c r="JDW3002" s="607"/>
      <c r="JDX3002" s="607"/>
      <c r="JDY3002" s="607"/>
      <c r="JDZ3002" s="607"/>
      <c r="JEA3002" s="607"/>
      <c r="JEB3002" s="607"/>
      <c r="JEC3002" s="607"/>
      <c r="JED3002" s="607"/>
      <c r="JEE3002" s="607"/>
      <c r="JEF3002" s="607"/>
      <c r="JEG3002" s="607"/>
      <c r="JEH3002" s="607"/>
      <c r="JEI3002" s="607"/>
      <c r="JEJ3002" s="607"/>
      <c r="JEK3002" s="607"/>
      <c r="JEL3002" s="607"/>
      <c r="JEM3002" s="607"/>
      <c r="JEN3002" s="607"/>
      <c r="JEO3002" s="607"/>
      <c r="JEP3002" s="607"/>
      <c r="JEQ3002" s="607"/>
      <c r="JER3002" s="607"/>
      <c r="JES3002" s="607"/>
      <c r="JET3002" s="607"/>
      <c r="JEU3002" s="607"/>
      <c r="JEV3002" s="607"/>
      <c r="JEW3002" s="607"/>
      <c r="JEX3002" s="607"/>
      <c r="JEY3002" s="607"/>
      <c r="JEZ3002" s="607"/>
      <c r="JFA3002" s="607"/>
      <c r="JFB3002" s="607"/>
      <c r="JFC3002" s="607"/>
      <c r="JFD3002" s="607"/>
      <c r="JFE3002" s="607"/>
      <c r="JFF3002" s="607"/>
      <c r="JFG3002" s="607"/>
      <c r="JFH3002" s="607"/>
      <c r="JFI3002" s="607"/>
      <c r="JFJ3002" s="607"/>
      <c r="JFK3002" s="607"/>
      <c r="JFL3002" s="607"/>
      <c r="JFM3002" s="607"/>
      <c r="JFN3002" s="607"/>
      <c r="JFO3002" s="607"/>
      <c r="JFP3002" s="607"/>
      <c r="JFQ3002" s="607"/>
      <c r="JFR3002" s="607"/>
      <c r="JFS3002" s="607"/>
      <c r="JFT3002" s="607"/>
      <c r="JFU3002" s="607"/>
      <c r="JFV3002" s="607"/>
      <c r="JFW3002" s="607"/>
      <c r="JFX3002" s="607"/>
      <c r="JFY3002" s="607"/>
      <c r="JFZ3002" s="607"/>
      <c r="JGA3002" s="607"/>
      <c r="JGB3002" s="607"/>
      <c r="JGC3002" s="607"/>
      <c r="JGD3002" s="607"/>
      <c r="JGE3002" s="607"/>
      <c r="JGF3002" s="607"/>
      <c r="JGG3002" s="607"/>
      <c r="JGH3002" s="607"/>
      <c r="JGI3002" s="607"/>
      <c r="JGJ3002" s="607"/>
      <c r="JGK3002" s="607"/>
      <c r="JGL3002" s="607"/>
      <c r="JGM3002" s="607"/>
      <c r="JGN3002" s="607"/>
      <c r="JGO3002" s="607"/>
      <c r="JGP3002" s="607"/>
      <c r="JGQ3002" s="607"/>
      <c r="JGR3002" s="607"/>
      <c r="JGS3002" s="607"/>
      <c r="JGT3002" s="607"/>
      <c r="JGU3002" s="607"/>
      <c r="JGV3002" s="607"/>
      <c r="JGW3002" s="607"/>
      <c r="JGX3002" s="607"/>
      <c r="JGY3002" s="607"/>
      <c r="JGZ3002" s="607"/>
      <c r="JHA3002" s="607"/>
      <c r="JHB3002" s="607"/>
      <c r="JHC3002" s="607"/>
      <c r="JHD3002" s="607"/>
      <c r="JHE3002" s="607"/>
      <c r="JHF3002" s="607"/>
      <c r="JHG3002" s="607"/>
      <c r="JHH3002" s="607"/>
      <c r="JHI3002" s="607"/>
      <c r="JHJ3002" s="607"/>
      <c r="JHK3002" s="607"/>
      <c r="JHL3002" s="607"/>
      <c r="JHM3002" s="607"/>
      <c r="JHN3002" s="607"/>
      <c r="JHO3002" s="607"/>
      <c r="JHP3002" s="607"/>
      <c r="JHQ3002" s="607"/>
      <c r="JHR3002" s="607"/>
      <c r="JHS3002" s="607"/>
      <c r="JHT3002" s="607"/>
      <c r="JHU3002" s="607"/>
      <c r="JHV3002" s="607"/>
      <c r="JHW3002" s="607"/>
      <c r="JHX3002" s="607"/>
      <c r="JHY3002" s="607"/>
      <c r="JHZ3002" s="607"/>
      <c r="JIA3002" s="607"/>
      <c r="JIB3002" s="607"/>
      <c r="JIC3002" s="607"/>
      <c r="JID3002" s="607"/>
      <c r="JIE3002" s="607"/>
      <c r="JIF3002" s="607"/>
      <c r="JIG3002" s="607"/>
      <c r="JIH3002" s="607"/>
      <c r="JII3002" s="607"/>
      <c r="JIJ3002" s="607"/>
      <c r="JIK3002" s="607"/>
      <c r="JIL3002" s="607"/>
      <c r="JIM3002" s="607"/>
      <c r="JIN3002" s="607"/>
      <c r="JIO3002" s="607"/>
      <c r="JIP3002" s="607"/>
      <c r="JIQ3002" s="607"/>
      <c r="JIR3002" s="607"/>
      <c r="JIS3002" s="607"/>
      <c r="JIT3002" s="607"/>
      <c r="JIU3002" s="607"/>
      <c r="JIV3002" s="607"/>
      <c r="JIW3002" s="607"/>
      <c r="JIX3002" s="607"/>
      <c r="JIY3002" s="607"/>
      <c r="JIZ3002" s="607"/>
      <c r="JJA3002" s="607"/>
      <c r="JJB3002" s="607"/>
      <c r="JJC3002" s="607"/>
      <c r="JJD3002" s="607"/>
      <c r="JJE3002" s="607"/>
      <c r="JJF3002" s="607"/>
      <c r="JJG3002" s="607"/>
      <c r="JJH3002" s="607"/>
      <c r="JJI3002" s="607"/>
      <c r="JJJ3002" s="607"/>
      <c r="JJK3002" s="607"/>
      <c r="JJL3002" s="607"/>
      <c r="JJM3002" s="607"/>
      <c r="JJN3002" s="607"/>
      <c r="JJO3002" s="607"/>
      <c r="JJP3002" s="607"/>
      <c r="JJQ3002" s="607"/>
      <c r="JJR3002" s="607"/>
      <c r="JJS3002" s="607"/>
      <c r="JJT3002" s="607"/>
      <c r="JJU3002" s="607"/>
      <c r="JJV3002" s="607"/>
      <c r="JJW3002" s="607"/>
      <c r="JJX3002" s="607"/>
      <c r="JJY3002" s="607"/>
      <c r="JJZ3002" s="607"/>
      <c r="JKA3002" s="607"/>
      <c r="JKB3002" s="607"/>
      <c r="JKC3002" s="607"/>
      <c r="JKD3002" s="607"/>
      <c r="JKE3002" s="607"/>
      <c r="JKF3002" s="607"/>
      <c r="JKG3002" s="607"/>
      <c r="JKH3002" s="607"/>
      <c r="JKI3002" s="607"/>
      <c r="JKJ3002" s="607"/>
      <c r="JKK3002" s="607"/>
      <c r="JKL3002" s="607"/>
      <c r="JKM3002" s="607"/>
      <c r="JKN3002" s="607"/>
      <c r="JKO3002" s="607"/>
      <c r="JKP3002" s="607"/>
      <c r="JKQ3002" s="607"/>
      <c r="JKR3002" s="607"/>
      <c r="JKS3002" s="607"/>
      <c r="JKT3002" s="607"/>
      <c r="JKU3002" s="607"/>
      <c r="JKV3002" s="607"/>
      <c r="JKW3002" s="607"/>
      <c r="JKX3002" s="607"/>
      <c r="JKY3002" s="607"/>
      <c r="JKZ3002" s="607"/>
      <c r="JLA3002" s="607"/>
      <c r="JLB3002" s="607"/>
      <c r="JLC3002" s="607"/>
      <c r="JLD3002" s="607"/>
      <c r="JLE3002" s="607"/>
      <c r="JLF3002" s="607"/>
      <c r="JLG3002" s="607"/>
      <c r="JLH3002" s="607"/>
      <c r="JLI3002" s="607"/>
      <c r="JLJ3002" s="607"/>
      <c r="JLK3002" s="607"/>
      <c r="JLL3002" s="607"/>
      <c r="JLM3002" s="607"/>
      <c r="JLN3002" s="607"/>
      <c r="JLO3002" s="607"/>
      <c r="JLP3002" s="607"/>
      <c r="JLQ3002" s="607"/>
      <c r="JLR3002" s="607"/>
      <c r="JLS3002" s="607"/>
      <c r="JLT3002" s="607"/>
      <c r="JLU3002" s="607"/>
      <c r="JLV3002" s="607"/>
      <c r="JLW3002" s="607"/>
      <c r="JLX3002" s="607"/>
      <c r="JLY3002" s="607"/>
      <c r="JLZ3002" s="607"/>
      <c r="JMA3002" s="607"/>
      <c r="JMB3002" s="607"/>
      <c r="JMC3002" s="607"/>
      <c r="JMD3002" s="607"/>
      <c r="JME3002" s="607"/>
      <c r="JMF3002" s="607"/>
      <c r="JMG3002" s="607"/>
      <c r="JMH3002" s="607"/>
      <c r="JMI3002" s="607"/>
      <c r="JMJ3002" s="607"/>
      <c r="JMK3002" s="607"/>
      <c r="JML3002" s="607"/>
      <c r="JMM3002" s="607"/>
      <c r="JMN3002" s="607"/>
      <c r="JMO3002" s="607"/>
      <c r="JMP3002" s="607"/>
      <c r="JMQ3002" s="607"/>
      <c r="JMR3002" s="607"/>
      <c r="JMS3002" s="607"/>
      <c r="JMT3002" s="607"/>
      <c r="JMU3002" s="607"/>
      <c r="JMV3002" s="607"/>
      <c r="JMW3002" s="607"/>
      <c r="JMX3002" s="607"/>
      <c r="JMY3002" s="607"/>
      <c r="JMZ3002" s="607"/>
      <c r="JNA3002" s="607"/>
      <c r="JNB3002" s="607"/>
      <c r="JNC3002" s="607"/>
      <c r="JND3002" s="607"/>
      <c r="JNE3002" s="607"/>
      <c r="JNF3002" s="607"/>
      <c r="JNG3002" s="607"/>
      <c r="JNH3002" s="607"/>
      <c r="JNI3002" s="607"/>
      <c r="JNJ3002" s="607"/>
      <c r="JNK3002" s="607"/>
      <c r="JNL3002" s="607"/>
      <c r="JNM3002" s="607"/>
      <c r="JNN3002" s="607"/>
      <c r="JNO3002" s="607"/>
      <c r="JNP3002" s="607"/>
      <c r="JNQ3002" s="607"/>
      <c r="JNR3002" s="607"/>
      <c r="JNS3002" s="607"/>
      <c r="JNT3002" s="607"/>
      <c r="JNU3002" s="607"/>
      <c r="JNV3002" s="607"/>
      <c r="JNW3002" s="607"/>
      <c r="JNX3002" s="607"/>
      <c r="JNY3002" s="607"/>
      <c r="JNZ3002" s="607"/>
      <c r="JOA3002" s="607"/>
      <c r="JOB3002" s="607"/>
      <c r="JOC3002" s="607"/>
      <c r="JOD3002" s="607"/>
      <c r="JOE3002" s="607"/>
      <c r="JOF3002" s="607"/>
      <c r="JOG3002" s="607"/>
      <c r="JOH3002" s="607"/>
      <c r="JOI3002" s="607"/>
      <c r="JOJ3002" s="607"/>
      <c r="JOK3002" s="607"/>
      <c r="JOL3002" s="607"/>
      <c r="JOM3002" s="607"/>
      <c r="JON3002" s="607"/>
      <c r="JOO3002" s="607"/>
      <c r="JOP3002" s="607"/>
      <c r="JOQ3002" s="607"/>
      <c r="JOR3002" s="607"/>
      <c r="JOS3002" s="607"/>
      <c r="JOT3002" s="607"/>
      <c r="JOU3002" s="607"/>
      <c r="JOV3002" s="607"/>
      <c r="JOW3002" s="607"/>
      <c r="JOX3002" s="607"/>
      <c r="JOY3002" s="607"/>
      <c r="JOZ3002" s="607"/>
      <c r="JPA3002" s="607"/>
      <c r="JPB3002" s="607"/>
      <c r="JPC3002" s="607"/>
      <c r="JPD3002" s="607"/>
      <c r="JPE3002" s="607"/>
      <c r="JPF3002" s="607"/>
      <c r="JPG3002" s="607"/>
      <c r="JPH3002" s="607"/>
      <c r="JPI3002" s="607"/>
      <c r="JPJ3002" s="607"/>
      <c r="JPK3002" s="607"/>
      <c r="JPL3002" s="607"/>
      <c r="JPM3002" s="607"/>
      <c r="JPN3002" s="607"/>
      <c r="JPO3002" s="607"/>
      <c r="JPP3002" s="607"/>
      <c r="JPQ3002" s="607"/>
      <c r="JPR3002" s="607"/>
      <c r="JPS3002" s="607"/>
      <c r="JPT3002" s="607"/>
      <c r="JPU3002" s="607"/>
      <c r="JPV3002" s="607"/>
      <c r="JPW3002" s="607"/>
      <c r="JPX3002" s="607"/>
      <c r="JPY3002" s="607"/>
      <c r="JPZ3002" s="607"/>
      <c r="JQA3002" s="607"/>
      <c r="JQB3002" s="607"/>
      <c r="JQC3002" s="607"/>
      <c r="JQD3002" s="607"/>
      <c r="JQE3002" s="607"/>
      <c r="JQF3002" s="607"/>
      <c r="JQG3002" s="607"/>
      <c r="JQH3002" s="607"/>
      <c r="JQI3002" s="607"/>
      <c r="JQJ3002" s="607"/>
      <c r="JQK3002" s="607"/>
      <c r="JQL3002" s="607"/>
      <c r="JQM3002" s="607"/>
      <c r="JQN3002" s="607"/>
      <c r="JQO3002" s="607"/>
      <c r="JQP3002" s="607"/>
      <c r="JQQ3002" s="607"/>
      <c r="JQR3002" s="607"/>
      <c r="JQS3002" s="607"/>
      <c r="JQT3002" s="607"/>
      <c r="JQU3002" s="607"/>
      <c r="JQV3002" s="607"/>
      <c r="JQW3002" s="607"/>
      <c r="JQX3002" s="607"/>
      <c r="JQY3002" s="607"/>
      <c r="JQZ3002" s="607"/>
      <c r="JRA3002" s="607"/>
      <c r="JRB3002" s="607"/>
      <c r="JRC3002" s="607"/>
      <c r="JRD3002" s="607"/>
      <c r="JRE3002" s="607"/>
      <c r="JRF3002" s="607"/>
      <c r="JRG3002" s="607"/>
      <c r="JRH3002" s="607"/>
      <c r="JRI3002" s="607"/>
      <c r="JRJ3002" s="607"/>
      <c r="JRK3002" s="607"/>
      <c r="JRL3002" s="607"/>
      <c r="JRM3002" s="607"/>
      <c r="JRN3002" s="607"/>
      <c r="JRO3002" s="607"/>
      <c r="JRP3002" s="607"/>
      <c r="JRQ3002" s="607"/>
      <c r="JRR3002" s="607"/>
      <c r="JRS3002" s="607"/>
      <c r="JRT3002" s="607"/>
      <c r="JRU3002" s="607"/>
      <c r="JRV3002" s="607"/>
      <c r="JRW3002" s="607"/>
      <c r="JRX3002" s="607"/>
      <c r="JRY3002" s="607"/>
      <c r="JRZ3002" s="607"/>
      <c r="JSA3002" s="607"/>
      <c r="JSB3002" s="607"/>
      <c r="JSC3002" s="607"/>
      <c r="JSD3002" s="607"/>
      <c r="JSE3002" s="607"/>
      <c r="JSF3002" s="607"/>
      <c r="JSG3002" s="607"/>
      <c r="JSH3002" s="607"/>
      <c r="JSI3002" s="607"/>
      <c r="JSJ3002" s="607"/>
      <c r="JSK3002" s="607"/>
      <c r="JSL3002" s="607"/>
      <c r="JSM3002" s="607"/>
      <c r="JSN3002" s="607"/>
      <c r="JSO3002" s="607"/>
      <c r="JSP3002" s="607"/>
      <c r="JSQ3002" s="607"/>
      <c r="JSR3002" s="607"/>
      <c r="JSS3002" s="607"/>
      <c r="JST3002" s="607"/>
      <c r="JSU3002" s="607"/>
      <c r="JSV3002" s="607"/>
      <c r="JSW3002" s="607"/>
      <c r="JSX3002" s="607"/>
      <c r="JSY3002" s="607"/>
      <c r="JSZ3002" s="607"/>
      <c r="JTA3002" s="607"/>
      <c r="JTB3002" s="607"/>
      <c r="JTC3002" s="607"/>
      <c r="JTD3002" s="607"/>
      <c r="JTE3002" s="607"/>
      <c r="JTF3002" s="607"/>
      <c r="JTG3002" s="607"/>
      <c r="JTH3002" s="607"/>
      <c r="JTI3002" s="607"/>
      <c r="JTJ3002" s="607"/>
      <c r="JTK3002" s="607"/>
      <c r="JTL3002" s="607"/>
      <c r="JTM3002" s="607"/>
      <c r="JTN3002" s="607"/>
      <c r="JTO3002" s="607"/>
      <c r="JTP3002" s="607"/>
      <c r="JTQ3002" s="607"/>
      <c r="JTR3002" s="607"/>
      <c r="JTS3002" s="607"/>
      <c r="JTT3002" s="607"/>
      <c r="JTU3002" s="607"/>
      <c r="JTV3002" s="607"/>
      <c r="JTW3002" s="607"/>
      <c r="JTX3002" s="607"/>
      <c r="JTY3002" s="607"/>
      <c r="JTZ3002" s="607"/>
      <c r="JUA3002" s="607"/>
      <c r="JUB3002" s="607"/>
      <c r="JUC3002" s="607"/>
      <c r="JUD3002" s="607"/>
      <c r="JUE3002" s="607"/>
      <c r="JUF3002" s="607"/>
      <c r="JUG3002" s="607"/>
      <c r="JUH3002" s="607"/>
      <c r="JUI3002" s="607"/>
      <c r="JUJ3002" s="607"/>
      <c r="JUK3002" s="607"/>
      <c r="JUL3002" s="607"/>
      <c r="JUM3002" s="607"/>
      <c r="JUN3002" s="607"/>
      <c r="JUO3002" s="607"/>
      <c r="JUP3002" s="607"/>
      <c r="JUQ3002" s="607"/>
      <c r="JUR3002" s="607"/>
      <c r="JUS3002" s="607"/>
      <c r="JUT3002" s="607"/>
      <c r="JUU3002" s="607"/>
      <c r="JUV3002" s="607"/>
      <c r="JUW3002" s="607"/>
      <c r="JUX3002" s="607"/>
      <c r="JUY3002" s="607"/>
      <c r="JUZ3002" s="607"/>
      <c r="JVA3002" s="607"/>
      <c r="JVB3002" s="607"/>
      <c r="JVC3002" s="607"/>
      <c r="JVD3002" s="607"/>
      <c r="JVE3002" s="607"/>
      <c r="JVF3002" s="607"/>
      <c r="JVG3002" s="607"/>
      <c r="JVH3002" s="607"/>
      <c r="JVI3002" s="607"/>
      <c r="JVJ3002" s="607"/>
      <c r="JVK3002" s="607"/>
      <c r="JVL3002" s="607"/>
      <c r="JVM3002" s="607"/>
      <c r="JVN3002" s="607"/>
      <c r="JVO3002" s="607"/>
      <c r="JVP3002" s="607"/>
      <c r="JVQ3002" s="607"/>
      <c r="JVR3002" s="607"/>
      <c r="JVS3002" s="607"/>
      <c r="JVT3002" s="607"/>
      <c r="JVU3002" s="607"/>
      <c r="JVV3002" s="607"/>
      <c r="JVW3002" s="607"/>
      <c r="JVX3002" s="607"/>
      <c r="JVY3002" s="607"/>
      <c r="JVZ3002" s="607"/>
      <c r="JWA3002" s="607"/>
      <c r="JWB3002" s="607"/>
      <c r="JWC3002" s="607"/>
      <c r="JWD3002" s="607"/>
      <c r="JWE3002" s="607"/>
      <c r="JWF3002" s="607"/>
      <c r="JWG3002" s="607"/>
      <c r="JWH3002" s="607"/>
      <c r="JWI3002" s="607"/>
      <c r="JWJ3002" s="607"/>
      <c r="JWK3002" s="607"/>
      <c r="JWL3002" s="607"/>
      <c r="JWM3002" s="607"/>
      <c r="JWN3002" s="607"/>
      <c r="JWO3002" s="607"/>
      <c r="JWP3002" s="607"/>
      <c r="JWQ3002" s="607"/>
      <c r="JWR3002" s="607"/>
      <c r="JWS3002" s="607"/>
      <c r="JWT3002" s="607"/>
      <c r="JWU3002" s="607"/>
      <c r="JWV3002" s="607"/>
      <c r="JWW3002" s="607"/>
      <c r="JWX3002" s="607"/>
      <c r="JWY3002" s="607"/>
      <c r="JWZ3002" s="607"/>
      <c r="JXA3002" s="607"/>
      <c r="JXB3002" s="607"/>
      <c r="JXC3002" s="607"/>
      <c r="JXD3002" s="607"/>
      <c r="JXE3002" s="607"/>
      <c r="JXF3002" s="607"/>
      <c r="JXG3002" s="607"/>
      <c r="JXH3002" s="607"/>
      <c r="JXI3002" s="607"/>
      <c r="JXJ3002" s="607"/>
      <c r="JXK3002" s="607"/>
      <c r="JXL3002" s="607"/>
      <c r="JXM3002" s="607"/>
      <c r="JXN3002" s="607"/>
      <c r="JXO3002" s="607"/>
      <c r="JXP3002" s="607"/>
      <c r="JXQ3002" s="607"/>
      <c r="JXR3002" s="607"/>
      <c r="JXS3002" s="607"/>
      <c r="JXT3002" s="607"/>
      <c r="JXU3002" s="607"/>
      <c r="JXV3002" s="607"/>
      <c r="JXW3002" s="607"/>
      <c r="JXX3002" s="607"/>
      <c r="JXY3002" s="607"/>
      <c r="JXZ3002" s="607"/>
      <c r="JYA3002" s="607"/>
      <c r="JYB3002" s="607"/>
      <c r="JYC3002" s="607"/>
      <c r="JYD3002" s="607"/>
      <c r="JYE3002" s="607"/>
      <c r="JYF3002" s="607"/>
      <c r="JYG3002" s="607"/>
      <c r="JYH3002" s="607"/>
      <c r="JYI3002" s="607"/>
      <c r="JYJ3002" s="607"/>
      <c r="JYK3002" s="607"/>
      <c r="JYL3002" s="607"/>
      <c r="JYM3002" s="607"/>
      <c r="JYN3002" s="607"/>
      <c r="JYO3002" s="607"/>
      <c r="JYP3002" s="607"/>
      <c r="JYQ3002" s="607"/>
      <c r="JYR3002" s="607"/>
      <c r="JYS3002" s="607"/>
      <c r="JYT3002" s="607"/>
      <c r="JYU3002" s="607"/>
      <c r="JYV3002" s="607"/>
      <c r="JYW3002" s="607"/>
      <c r="JYX3002" s="607"/>
      <c r="JYY3002" s="607"/>
      <c r="JYZ3002" s="607"/>
      <c r="JZA3002" s="607"/>
      <c r="JZB3002" s="607"/>
      <c r="JZC3002" s="607"/>
      <c r="JZD3002" s="607"/>
      <c r="JZE3002" s="607"/>
      <c r="JZF3002" s="607"/>
      <c r="JZG3002" s="607"/>
      <c r="JZH3002" s="607"/>
      <c r="JZI3002" s="607"/>
      <c r="JZJ3002" s="607"/>
      <c r="JZK3002" s="607"/>
      <c r="JZL3002" s="607"/>
      <c r="JZM3002" s="607"/>
      <c r="JZN3002" s="607"/>
      <c r="JZO3002" s="607"/>
      <c r="JZP3002" s="607"/>
      <c r="JZQ3002" s="607"/>
      <c r="JZR3002" s="607"/>
      <c r="JZS3002" s="607"/>
      <c r="JZT3002" s="607"/>
      <c r="JZU3002" s="607"/>
      <c r="JZV3002" s="607"/>
      <c r="JZW3002" s="607"/>
      <c r="JZX3002" s="607"/>
      <c r="JZY3002" s="607"/>
      <c r="JZZ3002" s="607"/>
      <c r="KAA3002" s="607"/>
      <c r="KAB3002" s="607"/>
      <c r="KAC3002" s="607"/>
      <c r="KAD3002" s="607"/>
      <c r="KAE3002" s="607"/>
      <c r="KAF3002" s="607"/>
      <c r="KAG3002" s="607"/>
      <c r="KAH3002" s="607"/>
      <c r="KAI3002" s="607"/>
      <c r="KAJ3002" s="607"/>
      <c r="KAK3002" s="607"/>
      <c r="KAL3002" s="607"/>
      <c r="KAM3002" s="607"/>
      <c r="KAN3002" s="607"/>
      <c r="KAO3002" s="607"/>
      <c r="KAP3002" s="607"/>
      <c r="KAQ3002" s="607"/>
      <c r="KAR3002" s="607"/>
      <c r="KAS3002" s="607"/>
      <c r="KAT3002" s="607"/>
      <c r="KAU3002" s="607"/>
      <c r="KAV3002" s="607"/>
      <c r="KAW3002" s="607"/>
      <c r="KAX3002" s="607"/>
      <c r="KAY3002" s="607"/>
      <c r="KAZ3002" s="607"/>
      <c r="KBA3002" s="607"/>
      <c r="KBB3002" s="607"/>
      <c r="KBC3002" s="607"/>
      <c r="KBD3002" s="607"/>
      <c r="KBE3002" s="607"/>
      <c r="KBF3002" s="607"/>
      <c r="KBG3002" s="607"/>
      <c r="KBH3002" s="607"/>
      <c r="KBI3002" s="607"/>
      <c r="KBJ3002" s="607"/>
      <c r="KBK3002" s="607"/>
      <c r="KBL3002" s="607"/>
      <c r="KBM3002" s="607"/>
      <c r="KBN3002" s="607"/>
      <c r="KBO3002" s="607"/>
      <c r="KBP3002" s="607"/>
      <c r="KBQ3002" s="607"/>
      <c r="KBR3002" s="607"/>
      <c r="KBS3002" s="607"/>
      <c r="KBT3002" s="607"/>
      <c r="KBU3002" s="607"/>
      <c r="KBV3002" s="607"/>
      <c r="KBW3002" s="607"/>
      <c r="KBX3002" s="607"/>
      <c r="KBY3002" s="607"/>
      <c r="KBZ3002" s="607"/>
      <c r="KCA3002" s="607"/>
      <c r="KCB3002" s="607"/>
      <c r="KCC3002" s="607"/>
      <c r="KCD3002" s="607"/>
      <c r="KCE3002" s="607"/>
      <c r="KCF3002" s="607"/>
      <c r="KCG3002" s="607"/>
      <c r="KCH3002" s="607"/>
      <c r="KCI3002" s="607"/>
      <c r="KCJ3002" s="607"/>
      <c r="KCK3002" s="607"/>
      <c r="KCL3002" s="607"/>
      <c r="KCM3002" s="607"/>
      <c r="KCN3002" s="607"/>
      <c r="KCO3002" s="607"/>
      <c r="KCP3002" s="607"/>
      <c r="KCQ3002" s="607"/>
      <c r="KCR3002" s="607"/>
      <c r="KCS3002" s="607"/>
      <c r="KCT3002" s="607"/>
      <c r="KCU3002" s="607"/>
      <c r="KCV3002" s="607"/>
      <c r="KCW3002" s="607"/>
      <c r="KCX3002" s="607"/>
      <c r="KCY3002" s="607"/>
      <c r="KCZ3002" s="607"/>
      <c r="KDA3002" s="607"/>
      <c r="KDB3002" s="607"/>
      <c r="KDC3002" s="607"/>
      <c r="KDD3002" s="607"/>
      <c r="KDE3002" s="607"/>
      <c r="KDF3002" s="607"/>
      <c r="KDG3002" s="607"/>
      <c r="KDH3002" s="607"/>
      <c r="KDI3002" s="607"/>
      <c r="KDJ3002" s="607"/>
      <c r="KDK3002" s="607"/>
      <c r="KDL3002" s="607"/>
      <c r="KDM3002" s="607"/>
      <c r="KDN3002" s="607"/>
      <c r="KDO3002" s="607"/>
      <c r="KDP3002" s="607"/>
      <c r="KDQ3002" s="607"/>
      <c r="KDR3002" s="607"/>
      <c r="KDS3002" s="607"/>
      <c r="KDT3002" s="607"/>
      <c r="KDU3002" s="607"/>
      <c r="KDV3002" s="607"/>
      <c r="KDW3002" s="607"/>
      <c r="KDX3002" s="607"/>
      <c r="KDY3002" s="607"/>
      <c r="KDZ3002" s="607"/>
      <c r="KEA3002" s="607"/>
      <c r="KEB3002" s="607"/>
      <c r="KEC3002" s="607"/>
      <c r="KED3002" s="607"/>
      <c r="KEE3002" s="607"/>
      <c r="KEF3002" s="607"/>
      <c r="KEG3002" s="607"/>
      <c r="KEH3002" s="607"/>
      <c r="KEI3002" s="607"/>
      <c r="KEJ3002" s="607"/>
      <c r="KEK3002" s="607"/>
      <c r="KEL3002" s="607"/>
      <c r="KEM3002" s="607"/>
      <c r="KEN3002" s="607"/>
      <c r="KEO3002" s="607"/>
      <c r="KEP3002" s="607"/>
      <c r="KEQ3002" s="607"/>
      <c r="KER3002" s="607"/>
      <c r="KES3002" s="607"/>
      <c r="KET3002" s="607"/>
      <c r="KEU3002" s="607"/>
      <c r="KEV3002" s="607"/>
      <c r="KEW3002" s="607"/>
      <c r="KEX3002" s="607"/>
      <c r="KEY3002" s="607"/>
      <c r="KEZ3002" s="607"/>
      <c r="KFA3002" s="607"/>
      <c r="KFB3002" s="607"/>
      <c r="KFC3002" s="607"/>
      <c r="KFD3002" s="607"/>
      <c r="KFE3002" s="607"/>
      <c r="KFF3002" s="607"/>
      <c r="KFG3002" s="607"/>
      <c r="KFH3002" s="607"/>
      <c r="KFI3002" s="607"/>
      <c r="KFJ3002" s="607"/>
      <c r="KFK3002" s="607"/>
      <c r="KFL3002" s="607"/>
      <c r="KFM3002" s="607"/>
      <c r="KFN3002" s="607"/>
      <c r="KFO3002" s="607"/>
      <c r="KFP3002" s="607"/>
      <c r="KFQ3002" s="607"/>
      <c r="KFR3002" s="607"/>
      <c r="KFS3002" s="607"/>
      <c r="KFT3002" s="607"/>
      <c r="KFU3002" s="607"/>
      <c r="KFV3002" s="607"/>
      <c r="KFW3002" s="607"/>
      <c r="KFX3002" s="607"/>
      <c r="KFY3002" s="607"/>
      <c r="KFZ3002" s="607"/>
      <c r="KGA3002" s="607"/>
      <c r="KGB3002" s="607"/>
      <c r="KGC3002" s="607"/>
      <c r="KGD3002" s="607"/>
      <c r="KGE3002" s="607"/>
      <c r="KGF3002" s="607"/>
      <c r="KGG3002" s="607"/>
      <c r="KGH3002" s="607"/>
      <c r="KGI3002" s="607"/>
      <c r="KGJ3002" s="607"/>
      <c r="KGK3002" s="607"/>
      <c r="KGL3002" s="607"/>
      <c r="KGM3002" s="607"/>
      <c r="KGN3002" s="607"/>
      <c r="KGO3002" s="607"/>
      <c r="KGP3002" s="607"/>
      <c r="KGQ3002" s="607"/>
      <c r="KGR3002" s="607"/>
      <c r="KGS3002" s="607"/>
      <c r="KGT3002" s="607"/>
      <c r="KGU3002" s="607"/>
      <c r="KGV3002" s="607"/>
      <c r="KGW3002" s="607"/>
      <c r="KGX3002" s="607"/>
      <c r="KGY3002" s="607"/>
      <c r="KGZ3002" s="607"/>
      <c r="KHA3002" s="607"/>
      <c r="KHB3002" s="607"/>
      <c r="KHC3002" s="607"/>
      <c r="KHD3002" s="607"/>
      <c r="KHE3002" s="607"/>
      <c r="KHF3002" s="607"/>
      <c r="KHG3002" s="607"/>
      <c r="KHH3002" s="607"/>
      <c r="KHI3002" s="607"/>
      <c r="KHJ3002" s="607"/>
      <c r="KHK3002" s="607"/>
      <c r="KHL3002" s="607"/>
      <c r="KHM3002" s="607"/>
      <c r="KHN3002" s="607"/>
      <c r="KHO3002" s="607"/>
      <c r="KHP3002" s="607"/>
      <c r="KHQ3002" s="607"/>
      <c r="KHR3002" s="607"/>
      <c r="KHS3002" s="607"/>
      <c r="KHT3002" s="607"/>
      <c r="KHU3002" s="607"/>
      <c r="KHV3002" s="607"/>
      <c r="KHW3002" s="607"/>
      <c r="KHX3002" s="607"/>
      <c r="KHY3002" s="607"/>
      <c r="KHZ3002" s="607"/>
      <c r="KIA3002" s="607"/>
      <c r="KIB3002" s="607"/>
      <c r="KIC3002" s="607"/>
      <c r="KID3002" s="607"/>
      <c r="KIE3002" s="607"/>
      <c r="KIF3002" s="607"/>
      <c r="KIG3002" s="607"/>
      <c r="KIH3002" s="607"/>
      <c r="KII3002" s="607"/>
      <c r="KIJ3002" s="607"/>
      <c r="KIK3002" s="607"/>
      <c r="KIL3002" s="607"/>
      <c r="KIM3002" s="607"/>
      <c r="KIN3002" s="607"/>
      <c r="KIO3002" s="607"/>
      <c r="KIP3002" s="607"/>
      <c r="KIQ3002" s="607"/>
      <c r="KIR3002" s="607"/>
      <c r="KIS3002" s="607"/>
      <c r="KIT3002" s="607"/>
      <c r="KIU3002" s="607"/>
      <c r="KIV3002" s="607"/>
      <c r="KIW3002" s="607"/>
      <c r="KIX3002" s="607"/>
      <c r="KIY3002" s="607"/>
      <c r="KIZ3002" s="607"/>
      <c r="KJA3002" s="607"/>
      <c r="KJB3002" s="607"/>
      <c r="KJC3002" s="607"/>
      <c r="KJD3002" s="607"/>
      <c r="KJE3002" s="607"/>
      <c r="KJF3002" s="607"/>
      <c r="KJG3002" s="607"/>
      <c r="KJH3002" s="607"/>
      <c r="KJI3002" s="607"/>
      <c r="KJJ3002" s="607"/>
      <c r="KJK3002" s="607"/>
      <c r="KJL3002" s="607"/>
      <c r="KJM3002" s="607"/>
      <c r="KJN3002" s="607"/>
      <c r="KJO3002" s="607"/>
      <c r="KJP3002" s="607"/>
      <c r="KJQ3002" s="607"/>
      <c r="KJR3002" s="607"/>
      <c r="KJS3002" s="607"/>
      <c r="KJT3002" s="607"/>
      <c r="KJU3002" s="607"/>
      <c r="KJV3002" s="607"/>
      <c r="KJW3002" s="607"/>
      <c r="KJX3002" s="607"/>
      <c r="KJY3002" s="607"/>
      <c r="KJZ3002" s="607"/>
      <c r="KKA3002" s="607"/>
      <c r="KKB3002" s="607"/>
      <c r="KKC3002" s="607"/>
      <c r="KKD3002" s="607"/>
      <c r="KKE3002" s="607"/>
      <c r="KKF3002" s="607"/>
      <c r="KKG3002" s="607"/>
      <c r="KKH3002" s="607"/>
      <c r="KKI3002" s="607"/>
      <c r="KKJ3002" s="607"/>
      <c r="KKK3002" s="607"/>
      <c r="KKL3002" s="607"/>
      <c r="KKM3002" s="607"/>
      <c r="KKN3002" s="607"/>
      <c r="KKO3002" s="607"/>
      <c r="KKP3002" s="607"/>
      <c r="KKQ3002" s="607"/>
      <c r="KKR3002" s="607"/>
      <c r="KKS3002" s="607"/>
      <c r="KKT3002" s="607"/>
      <c r="KKU3002" s="607"/>
      <c r="KKV3002" s="607"/>
      <c r="KKW3002" s="607"/>
      <c r="KKX3002" s="607"/>
      <c r="KKY3002" s="607"/>
      <c r="KKZ3002" s="607"/>
      <c r="KLA3002" s="607"/>
      <c r="KLB3002" s="607"/>
      <c r="KLC3002" s="607"/>
      <c r="KLD3002" s="607"/>
      <c r="KLE3002" s="607"/>
      <c r="KLF3002" s="607"/>
      <c r="KLG3002" s="607"/>
      <c r="KLH3002" s="607"/>
      <c r="KLI3002" s="607"/>
      <c r="KLJ3002" s="607"/>
      <c r="KLK3002" s="607"/>
      <c r="KLL3002" s="607"/>
      <c r="KLM3002" s="607"/>
      <c r="KLN3002" s="607"/>
      <c r="KLO3002" s="607"/>
      <c r="KLP3002" s="607"/>
      <c r="KLQ3002" s="607"/>
      <c r="KLR3002" s="607"/>
      <c r="KLS3002" s="607"/>
      <c r="KLT3002" s="607"/>
      <c r="KLU3002" s="607"/>
      <c r="KLV3002" s="607"/>
      <c r="KLW3002" s="607"/>
      <c r="KLX3002" s="607"/>
      <c r="KLY3002" s="607"/>
      <c r="KLZ3002" s="607"/>
      <c r="KMA3002" s="607"/>
      <c r="KMB3002" s="607"/>
      <c r="KMC3002" s="607"/>
      <c r="KMD3002" s="607"/>
      <c r="KME3002" s="607"/>
      <c r="KMF3002" s="607"/>
      <c r="KMG3002" s="607"/>
      <c r="KMH3002" s="607"/>
      <c r="KMI3002" s="607"/>
      <c r="KMJ3002" s="607"/>
      <c r="KMK3002" s="607"/>
      <c r="KML3002" s="607"/>
      <c r="KMM3002" s="607"/>
      <c r="KMN3002" s="607"/>
      <c r="KMO3002" s="607"/>
      <c r="KMP3002" s="607"/>
      <c r="KMQ3002" s="607"/>
      <c r="KMR3002" s="607"/>
      <c r="KMS3002" s="607"/>
      <c r="KMT3002" s="607"/>
      <c r="KMU3002" s="607"/>
      <c r="KMV3002" s="607"/>
      <c r="KMW3002" s="607"/>
      <c r="KMX3002" s="607"/>
      <c r="KMY3002" s="607"/>
      <c r="KMZ3002" s="607"/>
      <c r="KNA3002" s="607"/>
      <c r="KNB3002" s="607"/>
      <c r="KNC3002" s="607"/>
      <c r="KND3002" s="607"/>
      <c r="KNE3002" s="607"/>
      <c r="KNF3002" s="607"/>
      <c r="KNG3002" s="607"/>
      <c r="KNH3002" s="607"/>
      <c r="KNI3002" s="607"/>
      <c r="KNJ3002" s="607"/>
      <c r="KNK3002" s="607"/>
      <c r="KNL3002" s="607"/>
      <c r="KNM3002" s="607"/>
      <c r="KNN3002" s="607"/>
      <c r="KNO3002" s="607"/>
      <c r="KNP3002" s="607"/>
      <c r="KNQ3002" s="607"/>
      <c r="KNR3002" s="607"/>
      <c r="KNS3002" s="607"/>
      <c r="KNT3002" s="607"/>
      <c r="KNU3002" s="607"/>
      <c r="KNV3002" s="607"/>
      <c r="KNW3002" s="607"/>
      <c r="KNX3002" s="607"/>
      <c r="KNY3002" s="607"/>
      <c r="KNZ3002" s="607"/>
      <c r="KOA3002" s="607"/>
      <c r="KOB3002" s="607"/>
      <c r="KOC3002" s="607"/>
      <c r="KOD3002" s="607"/>
      <c r="KOE3002" s="607"/>
      <c r="KOF3002" s="607"/>
      <c r="KOG3002" s="607"/>
      <c r="KOH3002" s="607"/>
      <c r="KOI3002" s="607"/>
      <c r="KOJ3002" s="607"/>
      <c r="KOK3002" s="607"/>
      <c r="KOL3002" s="607"/>
      <c r="KOM3002" s="607"/>
      <c r="KON3002" s="607"/>
      <c r="KOO3002" s="607"/>
      <c r="KOP3002" s="607"/>
      <c r="KOQ3002" s="607"/>
      <c r="KOR3002" s="607"/>
      <c r="KOS3002" s="607"/>
      <c r="KOT3002" s="607"/>
      <c r="KOU3002" s="607"/>
      <c r="KOV3002" s="607"/>
      <c r="KOW3002" s="607"/>
      <c r="KOX3002" s="607"/>
      <c r="KOY3002" s="607"/>
      <c r="KOZ3002" s="607"/>
      <c r="KPA3002" s="607"/>
      <c r="KPB3002" s="607"/>
      <c r="KPC3002" s="607"/>
      <c r="KPD3002" s="607"/>
      <c r="KPE3002" s="607"/>
      <c r="KPF3002" s="607"/>
      <c r="KPG3002" s="607"/>
      <c r="KPH3002" s="607"/>
      <c r="KPI3002" s="607"/>
      <c r="KPJ3002" s="607"/>
      <c r="KPK3002" s="607"/>
      <c r="KPL3002" s="607"/>
      <c r="KPM3002" s="607"/>
      <c r="KPN3002" s="607"/>
      <c r="KPO3002" s="607"/>
      <c r="KPP3002" s="607"/>
      <c r="KPQ3002" s="607"/>
      <c r="KPR3002" s="607"/>
      <c r="KPS3002" s="607"/>
      <c r="KPT3002" s="607"/>
      <c r="KPU3002" s="607"/>
      <c r="KPV3002" s="607"/>
      <c r="KPW3002" s="607"/>
      <c r="KPX3002" s="607"/>
      <c r="KPY3002" s="607"/>
      <c r="KPZ3002" s="607"/>
      <c r="KQA3002" s="607"/>
      <c r="KQB3002" s="607"/>
      <c r="KQC3002" s="607"/>
      <c r="KQD3002" s="607"/>
      <c r="KQE3002" s="607"/>
      <c r="KQF3002" s="607"/>
      <c r="KQG3002" s="607"/>
      <c r="KQH3002" s="607"/>
      <c r="KQI3002" s="607"/>
      <c r="KQJ3002" s="607"/>
      <c r="KQK3002" s="607"/>
      <c r="KQL3002" s="607"/>
      <c r="KQM3002" s="607"/>
      <c r="KQN3002" s="607"/>
      <c r="KQO3002" s="607"/>
      <c r="KQP3002" s="607"/>
      <c r="KQQ3002" s="607"/>
      <c r="KQR3002" s="607"/>
      <c r="KQS3002" s="607"/>
      <c r="KQT3002" s="607"/>
      <c r="KQU3002" s="607"/>
      <c r="KQV3002" s="607"/>
      <c r="KQW3002" s="607"/>
      <c r="KQX3002" s="607"/>
      <c r="KQY3002" s="607"/>
      <c r="KQZ3002" s="607"/>
      <c r="KRA3002" s="607"/>
      <c r="KRB3002" s="607"/>
      <c r="KRC3002" s="607"/>
      <c r="KRD3002" s="607"/>
      <c r="KRE3002" s="607"/>
      <c r="KRF3002" s="607"/>
      <c r="KRG3002" s="607"/>
      <c r="KRH3002" s="607"/>
      <c r="KRI3002" s="607"/>
      <c r="KRJ3002" s="607"/>
      <c r="KRK3002" s="607"/>
      <c r="KRL3002" s="607"/>
      <c r="KRM3002" s="607"/>
      <c r="KRN3002" s="607"/>
      <c r="KRO3002" s="607"/>
      <c r="KRP3002" s="607"/>
      <c r="KRQ3002" s="607"/>
      <c r="KRR3002" s="607"/>
      <c r="KRS3002" s="607"/>
      <c r="KRT3002" s="607"/>
      <c r="KRU3002" s="607"/>
      <c r="KRV3002" s="607"/>
      <c r="KRW3002" s="607"/>
      <c r="KRX3002" s="607"/>
      <c r="KRY3002" s="607"/>
      <c r="KRZ3002" s="607"/>
      <c r="KSA3002" s="607"/>
      <c r="KSB3002" s="607"/>
      <c r="KSC3002" s="607"/>
      <c r="KSD3002" s="607"/>
      <c r="KSE3002" s="607"/>
      <c r="KSF3002" s="607"/>
      <c r="KSG3002" s="607"/>
      <c r="KSH3002" s="607"/>
      <c r="KSI3002" s="607"/>
      <c r="KSJ3002" s="607"/>
      <c r="KSK3002" s="607"/>
      <c r="KSL3002" s="607"/>
      <c r="KSM3002" s="607"/>
      <c r="KSN3002" s="607"/>
      <c r="KSO3002" s="607"/>
      <c r="KSP3002" s="607"/>
      <c r="KSQ3002" s="607"/>
      <c r="KSR3002" s="607"/>
      <c r="KSS3002" s="607"/>
      <c r="KST3002" s="607"/>
      <c r="KSU3002" s="607"/>
      <c r="KSV3002" s="607"/>
      <c r="KSW3002" s="607"/>
      <c r="KSX3002" s="607"/>
      <c r="KSY3002" s="607"/>
      <c r="KSZ3002" s="607"/>
      <c r="KTA3002" s="607"/>
      <c r="KTB3002" s="607"/>
      <c r="KTC3002" s="607"/>
      <c r="KTD3002" s="607"/>
      <c r="KTE3002" s="607"/>
      <c r="KTF3002" s="607"/>
      <c r="KTG3002" s="607"/>
      <c r="KTH3002" s="607"/>
      <c r="KTI3002" s="607"/>
      <c r="KTJ3002" s="607"/>
      <c r="KTK3002" s="607"/>
      <c r="KTL3002" s="607"/>
      <c r="KTM3002" s="607"/>
      <c r="KTN3002" s="607"/>
      <c r="KTO3002" s="607"/>
      <c r="KTP3002" s="607"/>
      <c r="KTQ3002" s="607"/>
      <c r="KTR3002" s="607"/>
      <c r="KTS3002" s="607"/>
      <c r="KTT3002" s="607"/>
      <c r="KTU3002" s="607"/>
      <c r="KTV3002" s="607"/>
      <c r="KTW3002" s="607"/>
      <c r="KTX3002" s="607"/>
      <c r="KTY3002" s="607"/>
      <c r="KTZ3002" s="607"/>
      <c r="KUA3002" s="607"/>
      <c r="KUB3002" s="607"/>
      <c r="KUC3002" s="607"/>
      <c r="KUD3002" s="607"/>
      <c r="KUE3002" s="607"/>
      <c r="KUF3002" s="607"/>
      <c r="KUG3002" s="607"/>
      <c r="KUH3002" s="607"/>
      <c r="KUI3002" s="607"/>
      <c r="KUJ3002" s="607"/>
      <c r="KUK3002" s="607"/>
      <c r="KUL3002" s="607"/>
      <c r="KUM3002" s="607"/>
      <c r="KUN3002" s="607"/>
      <c r="KUO3002" s="607"/>
      <c r="KUP3002" s="607"/>
      <c r="KUQ3002" s="607"/>
      <c r="KUR3002" s="607"/>
      <c r="KUS3002" s="607"/>
      <c r="KUT3002" s="607"/>
      <c r="KUU3002" s="607"/>
      <c r="KUV3002" s="607"/>
      <c r="KUW3002" s="607"/>
      <c r="KUX3002" s="607"/>
      <c r="KUY3002" s="607"/>
      <c r="KUZ3002" s="607"/>
      <c r="KVA3002" s="607"/>
      <c r="KVB3002" s="607"/>
      <c r="KVC3002" s="607"/>
      <c r="KVD3002" s="607"/>
      <c r="KVE3002" s="607"/>
      <c r="KVF3002" s="607"/>
      <c r="KVG3002" s="607"/>
      <c r="KVH3002" s="607"/>
      <c r="KVI3002" s="607"/>
      <c r="KVJ3002" s="607"/>
      <c r="KVK3002" s="607"/>
      <c r="KVL3002" s="607"/>
      <c r="KVM3002" s="607"/>
      <c r="KVN3002" s="607"/>
      <c r="KVO3002" s="607"/>
      <c r="KVP3002" s="607"/>
      <c r="KVQ3002" s="607"/>
      <c r="KVR3002" s="607"/>
      <c r="KVS3002" s="607"/>
      <c r="KVT3002" s="607"/>
      <c r="KVU3002" s="607"/>
      <c r="KVV3002" s="607"/>
      <c r="KVW3002" s="607"/>
      <c r="KVX3002" s="607"/>
      <c r="KVY3002" s="607"/>
      <c r="KVZ3002" s="607"/>
      <c r="KWA3002" s="607"/>
      <c r="KWB3002" s="607"/>
      <c r="KWC3002" s="607"/>
      <c r="KWD3002" s="607"/>
      <c r="KWE3002" s="607"/>
      <c r="KWF3002" s="607"/>
      <c r="KWG3002" s="607"/>
      <c r="KWH3002" s="607"/>
      <c r="KWI3002" s="607"/>
      <c r="KWJ3002" s="607"/>
      <c r="KWK3002" s="607"/>
      <c r="KWL3002" s="607"/>
      <c r="KWM3002" s="607"/>
      <c r="KWN3002" s="607"/>
      <c r="KWO3002" s="607"/>
      <c r="KWP3002" s="607"/>
      <c r="KWQ3002" s="607"/>
      <c r="KWR3002" s="607"/>
      <c r="KWS3002" s="607"/>
      <c r="KWT3002" s="607"/>
      <c r="KWU3002" s="607"/>
      <c r="KWV3002" s="607"/>
      <c r="KWW3002" s="607"/>
      <c r="KWX3002" s="607"/>
      <c r="KWY3002" s="607"/>
      <c r="KWZ3002" s="607"/>
      <c r="KXA3002" s="607"/>
      <c r="KXB3002" s="607"/>
      <c r="KXC3002" s="607"/>
      <c r="KXD3002" s="607"/>
      <c r="KXE3002" s="607"/>
      <c r="KXF3002" s="607"/>
      <c r="KXG3002" s="607"/>
      <c r="KXH3002" s="607"/>
      <c r="KXI3002" s="607"/>
      <c r="KXJ3002" s="607"/>
      <c r="KXK3002" s="607"/>
      <c r="KXL3002" s="607"/>
      <c r="KXM3002" s="607"/>
      <c r="KXN3002" s="607"/>
      <c r="KXO3002" s="607"/>
      <c r="KXP3002" s="607"/>
      <c r="KXQ3002" s="607"/>
      <c r="KXR3002" s="607"/>
      <c r="KXS3002" s="607"/>
      <c r="KXT3002" s="607"/>
      <c r="KXU3002" s="607"/>
      <c r="KXV3002" s="607"/>
      <c r="KXW3002" s="607"/>
      <c r="KXX3002" s="607"/>
      <c r="KXY3002" s="607"/>
      <c r="KXZ3002" s="607"/>
      <c r="KYA3002" s="607"/>
      <c r="KYB3002" s="607"/>
      <c r="KYC3002" s="607"/>
      <c r="KYD3002" s="607"/>
      <c r="KYE3002" s="607"/>
      <c r="KYF3002" s="607"/>
      <c r="KYG3002" s="607"/>
      <c r="KYH3002" s="607"/>
      <c r="KYI3002" s="607"/>
      <c r="KYJ3002" s="607"/>
      <c r="KYK3002" s="607"/>
      <c r="KYL3002" s="607"/>
      <c r="KYM3002" s="607"/>
      <c r="KYN3002" s="607"/>
      <c r="KYO3002" s="607"/>
      <c r="KYP3002" s="607"/>
      <c r="KYQ3002" s="607"/>
      <c r="KYR3002" s="607"/>
      <c r="KYS3002" s="607"/>
      <c r="KYT3002" s="607"/>
      <c r="KYU3002" s="607"/>
      <c r="KYV3002" s="607"/>
      <c r="KYW3002" s="607"/>
      <c r="KYX3002" s="607"/>
      <c r="KYY3002" s="607"/>
      <c r="KYZ3002" s="607"/>
      <c r="KZA3002" s="607"/>
      <c r="KZB3002" s="607"/>
      <c r="KZC3002" s="607"/>
      <c r="KZD3002" s="607"/>
      <c r="KZE3002" s="607"/>
      <c r="KZF3002" s="607"/>
      <c r="KZG3002" s="607"/>
      <c r="KZH3002" s="607"/>
      <c r="KZI3002" s="607"/>
      <c r="KZJ3002" s="607"/>
      <c r="KZK3002" s="607"/>
      <c r="KZL3002" s="607"/>
      <c r="KZM3002" s="607"/>
      <c r="KZN3002" s="607"/>
      <c r="KZO3002" s="607"/>
      <c r="KZP3002" s="607"/>
      <c r="KZQ3002" s="607"/>
      <c r="KZR3002" s="607"/>
      <c r="KZS3002" s="607"/>
      <c r="KZT3002" s="607"/>
      <c r="KZU3002" s="607"/>
      <c r="KZV3002" s="607"/>
      <c r="KZW3002" s="607"/>
      <c r="KZX3002" s="607"/>
      <c r="KZY3002" s="607"/>
      <c r="KZZ3002" s="607"/>
      <c r="LAA3002" s="607"/>
      <c r="LAB3002" s="607"/>
      <c r="LAC3002" s="607"/>
      <c r="LAD3002" s="607"/>
      <c r="LAE3002" s="607"/>
      <c r="LAF3002" s="607"/>
      <c r="LAG3002" s="607"/>
      <c r="LAH3002" s="607"/>
      <c r="LAI3002" s="607"/>
      <c r="LAJ3002" s="607"/>
      <c r="LAK3002" s="607"/>
      <c r="LAL3002" s="607"/>
      <c r="LAM3002" s="607"/>
      <c r="LAN3002" s="607"/>
      <c r="LAO3002" s="607"/>
      <c r="LAP3002" s="607"/>
      <c r="LAQ3002" s="607"/>
      <c r="LAR3002" s="607"/>
      <c r="LAS3002" s="607"/>
      <c r="LAT3002" s="607"/>
      <c r="LAU3002" s="607"/>
      <c r="LAV3002" s="607"/>
      <c r="LAW3002" s="607"/>
      <c r="LAX3002" s="607"/>
      <c r="LAY3002" s="607"/>
      <c r="LAZ3002" s="607"/>
      <c r="LBA3002" s="607"/>
      <c r="LBB3002" s="607"/>
      <c r="LBC3002" s="607"/>
      <c r="LBD3002" s="607"/>
      <c r="LBE3002" s="607"/>
      <c r="LBF3002" s="607"/>
      <c r="LBG3002" s="607"/>
      <c r="LBH3002" s="607"/>
      <c r="LBI3002" s="607"/>
      <c r="LBJ3002" s="607"/>
      <c r="LBK3002" s="607"/>
      <c r="LBL3002" s="607"/>
      <c r="LBM3002" s="607"/>
      <c r="LBN3002" s="607"/>
      <c r="LBO3002" s="607"/>
      <c r="LBP3002" s="607"/>
      <c r="LBQ3002" s="607"/>
      <c r="LBR3002" s="607"/>
      <c r="LBS3002" s="607"/>
      <c r="LBT3002" s="607"/>
      <c r="LBU3002" s="607"/>
      <c r="LBV3002" s="607"/>
      <c r="LBW3002" s="607"/>
      <c r="LBX3002" s="607"/>
      <c r="LBY3002" s="607"/>
      <c r="LBZ3002" s="607"/>
      <c r="LCA3002" s="607"/>
      <c r="LCB3002" s="607"/>
      <c r="LCC3002" s="607"/>
      <c r="LCD3002" s="607"/>
      <c r="LCE3002" s="607"/>
      <c r="LCF3002" s="607"/>
      <c r="LCG3002" s="607"/>
      <c r="LCH3002" s="607"/>
      <c r="LCI3002" s="607"/>
      <c r="LCJ3002" s="607"/>
      <c r="LCK3002" s="607"/>
      <c r="LCL3002" s="607"/>
      <c r="LCM3002" s="607"/>
      <c r="LCN3002" s="607"/>
      <c r="LCO3002" s="607"/>
      <c r="LCP3002" s="607"/>
      <c r="LCQ3002" s="607"/>
      <c r="LCR3002" s="607"/>
      <c r="LCS3002" s="607"/>
      <c r="LCT3002" s="607"/>
      <c r="LCU3002" s="607"/>
      <c r="LCV3002" s="607"/>
      <c r="LCW3002" s="607"/>
      <c r="LCX3002" s="607"/>
      <c r="LCY3002" s="607"/>
      <c r="LCZ3002" s="607"/>
      <c r="LDA3002" s="607"/>
      <c r="LDB3002" s="607"/>
      <c r="LDC3002" s="607"/>
      <c r="LDD3002" s="607"/>
      <c r="LDE3002" s="607"/>
      <c r="LDF3002" s="607"/>
      <c r="LDG3002" s="607"/>
      <c r="LDH3002" s="607"/>
      <c r="LDI3002" s="607"/>
      <c r="LDJ3002" s="607"/>
      <c r="LDK3002" s="607"/>
      <c r="LDL3002" s="607"/>
      <c r="LDM3002" s="607"/>
      <c r="LDN3002" s="607"/>
      <c r="LDO3002" s="607"/>
      <c r="LDP3002" s="607"/>
      <c r="LDQ3002" s="607"/>
      <c r="LDR3002" s="607"/>
      <c r="LDS3002" s="607"/>
      <c r="LDT3002" s="607"/>
      <c r="LDU3002" s="607"/>
      <c r="LDV3002" s="607"/>
      <c r="LDW3002" s="607"/>
      <c r="LDX3002" s="607"/>
      <c r="LDY3002" s="607"/>
      <c r="LDZ3002" s="607"/>
      <c r="LEA3002" s="607"/>
      <c r="LEB3002" s="607"/>
      <c r="LEC3002" s="607"/>
      <c r="LED3002" s="607"/>
      <c r="LEE3002" s="607"/>
      <c r="LEF3002" s="607"/>
      <c r="LEG3002" s="607"/>
      <c r="LEH3002" s="607"/>
      <c r="LEI3002" s="607"/>
      <c r="LEJ3002" s="607"/>
      <c r="LEK3002" s="607"/>
      <c r="LEL3002" s="607"/>
      <c r="LEM3002" s="607"/>
      <c r="LEN3002" s="607"/>
      <c r="LEO3002" s="607"/>
      <c r="LEP3002" s="607"/>
      <c r="LEQ3002" s="607"/>
      <c r="LER3002" s="607"/>
      <c r="LES3002" s="607"/>
      <c r="LET3002" s="607"/>
      <c r="LEU3002" s="607"/>
      <c r="LEV3002" s="607"/>
      <c r="LEW3002" s="607"/>
      <c r="LEX3002" s="607"/>
      <c r="LEY3002" s="607"/>
      <c r="LEZ3002" s="607"/>
      <c r="LFA3002" s="607"/>
      <c r="LFB3002" s="607"/>
      <c r="LFC3002" s="607"/>
      <c r="LFD3002" s="607"/>
      <c r="LFE3002" s="607"/>
      <c r="LFF3002" s="607"/>
      <c r="LFG3002" s="607"/>
      <c r="LFH3002" s="607"/>
      <c r="LFI3002" s="607"/>
      <c r="LFJ3002" s="607"/>
      <c r="LFK3002" s="607"/>
      <c r="LFL3002" s="607"/>
      <c r="LFM3002" s="607"/>
      <c r="LFN3002" s="607"/>
      <c r="LFO3002" s="607"/>
      <c r="LFP3002" s="607"/>
      <c r="LFQ3002" s="607"/>
      <c r="LFR3002" s="607"/>
      <c r="LFS3002" s="607"/>
      <c r="LFT3002" s="607"/>
      <c r="LFU3002" s="607"/>
      <c r="LFV3002" s="607"/>
      <c r="LFW3002" s="607"/>
      <c r="LFX3002" s="607"/>
      <c r="LFY3002" s="607"/>
      <c r="LFZ3002" s="607"/>
      <c r="LGA3002" s="607"/>
      <c r="LGB3002" s="607"/>
      <c r="LGC3002" s="607"/>
      <c r="LGD3002" s="607"/>
      <c r="LGE3002" s="607"/>
      <c r="LGF3002" s="607"/>
      <c r="LGG3002" s="607"/>
      <c r="LGH3002" s="607"/>
      <c r="LGI3002" s="607"/>
      <c r="LGJ3002" s="607"/>
      <c r="LGK3002" s="607"/>
      <c r="LGL3002" s="607"/>
      <c r="LGM3002" s="607"/>
      <c r="LGN3002" s="607"/>
      <c r="LGO3002" s="607"/>
      <c r="LGP3002" s="607"/>
      <c r="LGQ3002" s="607"/>
      <c r="LGR3002" s="607"/>
      <c r="LGS3002" s="607"/>
      <c r="LGT3002" s="607"/>
      <c r="LGU3002" s="607"/>
      <c r="LGV3002" s="607"/>
      <c r="LGW3002" s="607"/>
      <c r="LGX3002" s="607"/>
      <c r="LGY3002" s="607"/>
      <c r="LGZ3002" s="607"/>
      <c r="LHA3002" s="607"/>
      <c r="LHB3002" s="607"/>
      <c r="LHC3002" s="607"/>
      <c r="LHD3002" s="607"/>
      <c r="LHE3002" s="607"/>
      <c r="LHF3002" s="607"/>
      <c r="LHG3002" s="607"/>
      <c r="LHH3002" s="607"/>
      <c r="LHI3002" s="607"/>
      <c r="LHJ3002" s="607"/>
      <c r="LHK3002" s="607"/>
      <c r="LHL3002" s="607"/>
      <c r="LHM3002" s="607"/>
      <c r="LHN3002" s="607"/>
      <c r="LHO3002" s="607"/>
      <c r="LHP3002" s="607"/>
      <c r="LHQ3002" s="607"/>
      <c r="LHR3002" s="607"/>
      <c r="LHS3002" s="607"/>
      <c r="LHT3002" s="607"/>
      <c r="LHU3002" s="607"/>
      <c r="LHV3002" s="607"/>
      <c r="LHW3002" s="607"/>
      <c r="LHX3002" s="607"/>
      <c r="LHY3002" s="607"/>
      <c r="LHZ3002" s="607"/>
      <c r="LIA3002" s="607"/>
      <c r="LIB3002" s="607"/>
      <c r="LIC3002" s="607"/>
      <c r="LID3002" s="607"/>
      <c r="LIE3002" s="607"/>
      <c r="LIF3002" s="607"/>
      <c r="LIG3002" s="607"/>
      <c r="LIH3002" s="607"/>
      <c r="LII3002" s="607"/>
      <c r="LIJ3002" s="607"/>
      <c r="LIK3002" s="607"/>
      <c r="LIL3002" s="607"/>
      <c r="LIM3002" s="607"/>
      <c r="LIN3002" s="607"/>
      <c r="LIO3002" s="607"/>
      <c r="LIP3002" s="607"/>
      <c r="LIQ3002" s="607"/>
      <c r="LIR3002" s="607"/>
      <c r="LIS3002" s="607"/>
      <c r="LIT3002" s="607"/>
      <c r="LIU3002" s="607"/>
      <c r="LIV3002" s="607"/>
      <c r="LIW3002" s="607"/>
      <c r="LIX3002" s="607"/>
      <c r="LIY3002" s="607"/>
      <c r="LIZ3002" s="607"/>
      <c r="LJA3002" s="607"/>
      <c r="LJB3002" s="607"/>
      <c r="LJC3002" s="607"/>
      <c r="LJD3002" s="607"/>
      <c r="LJE3002" s="607"/>
      <c r="LJF3002" s="607"/>
      <c r="LJG3002" s="607"/>
      <c r="LJH3002" s="607"/>
      <c r="LJI3002" s="607"/>
      <c r="LJJ3002" s="607"/>
      <c r="LJK3002" s="607"/>
      <c r="LJL3002" s="607"/>
      <c r="LJM3002" s="607"/>
      <c r="LJN3002" s="607"/>
      <c r="LJO3002" s="607"/>
      <c r="LJP3002" s="607"/>
      <c r="LJQ3002" s="607"/>
      <c r="LJR3002" s="607"/>
      <c r="LJS3002" s="607"/>
      <c r="LJT3002" s="607"/>
      <c r="LJU3002" s="607"/>
      <c r="LJV3002" s="607"/>
      <c r="LJW3002" s="607"/>
      <c r="LJX3002" s="607"/>
      <c r="LJY3002" s="607"/>
      <c r="LJZ3002" s="607"/>
      <c r="LKA3002" s="607"/>
      <c r="LKB3002" s="607"/>
      <c r="LKC3002" s="607"/>
      <c r="LKD3002" s="607"/>
      <c r="LKE3002" s="607"/>
      <c r="LKF3002" s="607"/>
      <c r="LKG3002" s="607"/>
      <c r="LKH3002" s="607"/>
      <c r="LKI3002" s="607"/>
      <c r="LKJ3002" s="607"/>
      <c r="LKK3002" s="607"/>
      <c r="LKL3002" s="607"/>
      <c r="LKM3002" s="607"/>
      <c r="LKN3002" s="607"/>
      <c r="LKO3002" s="607"/>
      <c r="LKP3002" s="607"/>
      <c r="LKQ3002" s="607"/>
      <c r="LKR3002" s="607"/>
      <c r="LKS3002" s="607"/>
      <c r="LKT3002" s="607"/>
      <c r="LKU3002" s="607"/>
      <c r="LKV3002" s="607"/>
      <c r="LKW3002" s="607"/>
      <c r="LKX3002" s="607"/>
      <c r="LKY3002" s="607"/>
      <c r="LKZ3002" s="607"/>
      <c r="LLA3002" s="607"/>
      <c r="LLB3002" s="607"/>
      <c r="LLC3002" s="607"/>
      <c r="LLD3002" s="607"/>
      <c r="LLE3002" s="607"/>
      <c r="LLF3002" s="607"/>
      <c r="LLG3002" s="607"/>
      <c r="LLH3002" s="607"/>
      <c r="LLI3002" s="607"/>
      <c r="LLJ3002" s="607"/>
      <c r="LLK3002" s="607"/>
      <c r="LLL3002" s="607"/>
      <c r="LLM3002" s="607"/>
      <c r="LLN3002" s="607"/>
      <c r="LLO3002" s="607"/>
      <c r="LLP3002" s="607"/>
      <c r="LLQ3002" s="607"/>
      <c r="LLR3002" s="607"/>
      <c r="LLS3002" s="607"/>
      <c r="LLT3002" s="607"/>
      <c r="LLU3002" s="607"/>
      <c r="LLV3002" s="607"/>
      <c r="LLW3002" s="607"/>
      <c r="LLX3002" s="607"/>
      <c r="LLY3002" s="607"/>
      <c r="LLZ3002" s="607"/>
      <c r="LMA3002" s="607"/>
      <c r="LMB3002" s="607"/>
      <c r="LMC3002" s="607"/>
      <c r="LMD3002" s="607"/>
      <c r="LME3002" s="607"/>
      <c r="LMF3002" s="607"/>
      <c r="LMG3002" s="607"/>
      <c r="LMH3002" s="607"/>
      <c r="LMI3002" s="607"/>
      <c r="LMJ3002" s="607"/>
      <c r="LMK3002" s="607"/>
      <c r="LML3002" s="607"/>
      <c r="LMM3002" s="607"/>
      <c r="LMN3002" s="607"/>
      <c r="LMO3002" s="607"/>
      <c r="LMP3002" s="607"/>
      <c r="LMQ3002" s="607"/>
      <c r="LMR3002" s="607"/>
      <c r="LMS3002" s="607"/>
      <c r="LMT3002" s="607"/>
      <c r="LMU3002" s="607"/>
      <c r="LMV3002" s="607"/>
      <c r="LMW3002" s="607"/>
      <c r="LMX3002" s="607"/>
      <c r="LMY3002" s="607"/>
      <c r="LMZ3002" s="607"/>
      <c r="LNA3002" s="607"/>
      <c r="LNB3002" s="607"/>
      <c r="LNC3002" s="607"/>
      <c r="LND3002" s="607"/>
      <c r="LNE3002" s="607"/>
      <c r="LNF3002" s="607"/>
      <c r="LNG3002" s="607"/>
      <c r="LNH3002" s="607"/>
      <c r="LNI3002" s="607"/>
      <c r="LNJ3002" s="607"/>
      <c r="LNK3002" s="607"/>
      <c r="LNL3002" s="607"/>
      <c r="LNM3002" s="607"/>
      <c r="LNN3002" s="607"/>
      <c r="LNO3002" s="607"/>
      <c r="LNP3002" s="607"/>
      <c r="LNQ3002" s="607"/>
      <c r="LNR3002" s="607"/>
      <c r="LNS3002" s="607"/>
      <c r="LNT3002" s="607"/>
      <c r="LNU3002" s="607"/>
      <c r="LNV3002" s="607"/>
      <c r="LNW3002" s="607"/>
      <c r="LNX3002" s="607"/>
      <c r="LNY3002" s="607"/>
      <c r="LNZ3002" s="607"/>
      <c r="LOA3002" s="607"/>
      <c r="LOB3002" s="607"/>
      <c r="LOC3002" s="607"/>
      <c r="LOD3002" s="607"/>
      <c r="LOE3002" s="607"/>
      <c r="LOF3002" s="607"/>
      <c r="LOG3002" s="607"/>
      <c r="LOH3002" s="607"/>
      <c r="LOI3002" s="607"/>
      <c r="LOJ3002" s="607"/>
      <c r="LOK3002" s="607"/>
      <c r="LOL3002" s="607"/>
      <c r="LOM3002" s="607"/>
      <c r="LON3002" s="607"/>
      <c r="LOO3002" s="607"/>
      <c r="LOP3002" s="607"/>
      <c r="LOQ3002" s="607"/>
      <c r="LOR3002" s="607"/>
      <c r="LOS3002" s="607"/>
      <c r="LOT3002" s="607"/>
      <c r="LOU3002" s="607"/>
      <c r="LOV3002" s="607"/>
      <c r="LOW3002" s="607"/>
      <c r="LOX3002" s="607"/>
      <c r="LOY3002" s="607"/>
      <c r="LOZ3002" s="607"/>
      <c r="LPA3002" s="607"/>
      <c r="LPB3002" s="607"/>
      <c r="LPC3002" s="607"/>
      <c r="LPD3002" s="607"/>
      <c r="LPE3002" s="607"/>
      <c r="LPF3002" s="607"/>
      <c r="LPG3002" s="607"/>
      <c r="LPH3002" s="607"/>
      <c r="LPI3002" s="607"/>
      <c r="LPJ3002" s="607"/>
      <c r="LPK3002" s="607"/>
      <c r="LPL3002" s="607"/>
      <c r="LPM3002" s="607"/>
      <c r="LPN3002" s="607"/>
      <c r="LPO3002" s="607"/>
      <c r="LPP3002" s="607"/>
      <c r="LPQ3002" s="607"/>
      <c r="LPR3002" s="607"/>
      <c r="LPS3002" s="607"/>
      <c r="LPT3002" s="607"/>
      <c r="LPU3002" s="607"/>
      <c r="LPV3002" s="607"/>
      <c r="LPW3002" s="607"/>
      <c r="LPX3002" s="607"/>
      <c r="LPY3002" s="607"/>
      <c r="LPZ3002" s="607"/>
      <c r="LQA3002" s="607"/>
      <c r="LQB3002" s="607"/>
      <c r="LQC3002" s="607"/>
      <c r="LQD3002" s="607"/>
      <c r="LQE3002" s="607"/>
      <c r="LQF3002" s="607"/>
      <c r="LQG3002" s="607"/>
      <c r="LQH3002" s="607"/>
      <c r="LQI3002" s="607"/>
      <c r="LQJ3002" s="607"/>
      <c r="LQK3002" s="607"/>
      <c r="LQL3002" s="607"/>
      <c r="LQM3002" s="607"/>
      <c r="LQN3002" s="607"/>
      <c r="LQO3002" s="607"/>
      <c r="LQP3002" s="607"/>
      <c r="LQQ3002" s="607"/>
      <c r="LQR3002" s="607"/>
      <c r="LQS3002" s="607"/>
      <c r="LQT3002" s="607"/>
      <c r="LQU3002" s="607"/>
      <c r="LQV3002" s="607"/>
      <c r="LQW3002" s="607"/>
      <c r="LQX3002" s="607"/>
      <c r="LQY3002" s="607"/>
      <c r="LQZ3002" s="607"/>
      <c r="LRA3002" s="607"/>
      <c r="LRB3002" s="607"/>
      <c r="LRC3002" s="607"/>
      <c r="LRD3002" s="607"/>
      <c r="LRE3002" s="607"/>
      <c r="LRF3002" s="607"/>
      <c r="LRG3002" s="607"/>
      <c r="LRH3002" s="607"/>
      <c r="LRI3002" s="607"/>
      <c r="LRJ3002" s="607"/>
      <c r="LRK3002" s="607"/>
      <c r="LRL3002" s="607"/>
      <c r="LRM3002" s="607"/>
      <c r="LRN3002" s="607"/>
      <c r="LRO3002" s="607"/>
      <c r="LRP3002" s="607"/>
      <c r="LRQ3002" s="607"/>
      <c r="LRR3002" s="607"/>
      <c r="LRS3002" s="607"/>
      <c r="LRT3002" s="607"/>
      <c r="LRU3002" s="607"/>
      <c r="LRV3002" s="607"/>
      <c r="LRW3002" s="607"/>
      <c r="LRX3002" s="607"/>
      <c r="LRY3002" s="607"/>
      <c r="LRZ3002" s="607"/>
      <c r="LSA3002" s="607"/>
      <c r="LSB3002" s="607"/>
      <c r="LSC3002" s="607"/>
      <c r="LSD3002" s="607"/>
      <c r="LSE3002" s="607"/>
      <c r="LSF3002" s="607"/>
      <c r="LSG3002" s="607"/>
      <c r="LSH3002" s="607"/>
      <c r="LSI3002" s="607"/>
      <c r="LSJ3002" s="607"/>
      <c r="LSK3002" s="607"/>
      <c r="LSL3002" s="607"/>
      <c r="LSM3002" s="607"/>
      <c r="LSN3002" s="607"/>
      <c r="LSO3002" s="607"/>
      <c r="LSP3002" s="607"/>
      <c r="LSQ3002" s="607"/>
      <c r="LSR3002" s="607"/>
      <c r="LSS3002" s="607"/>
      <c r="LST3002" s="607"/>
      <c r="LSU3002" s="607"/>
      <c r="LSV3002" s="607"/>
      <c r="LSW3002" s="607"/>
      <c r="LSX3002" s="607"/>
      <c r="LSY3002" s="607"/>
      <c r="LSZ3002" s="607"/>
      <c r="LTA3002" s="607"/>
      <c r="LTB3002" s="607"/>
      <c r="LTC3002" s="607"/>
      <c r="LTD3002" s="607"/>
      <c r="LTE3002" s="607"/>
      <c r="LTF3002" s="607"/>
      <c r="LTG3002" s="607"/>
      <c r="LTH3002" s="607"/>
      <c r="LTI3002" s="607"/>
      <c r="LTJ3002" s="607"/>
      <c r="LTK3002" s="607"/>
      <c r="LTL3002" s="607"/>
      <c r="LTM3002" s="607"/>
      <c r="LTN3002" s="607"/>
      <c r="LTO3002" s="607"/>
      <c r="LTP3002" s="607"/>
      <c r="LTQ3002" s="607"/>
      <c r="LTR3002" s="607"/>
      <c r="LTS3002" s="607"/>
      <c r="LTT3002" s="607"/>
      <c r="LTU3002" s="607"/>
      <c r="LTV3002" s="607"/>
      <c r="LTW3002" s="607"/>
      <c r="LTX3002" s="607"/>
      <c r="LTY3002" s="607"/>
      <c r="LTZ3002" s="607"/>
      <c r="LUA3002" s="607"/>
      <c r="LUB3002" s="607"/>
      <c r="LUC3002" s="607"/>
      <c r="LUD3002" s="607"/>
      <c r="LUE3002" s="607"/>
      <c r="LUF3002" s="607"/>
      <c r="LUG3002" s="607"/>
      <c r="LUH3002" s="607"/>
      <c r="LUI3002" s="607"/>
      <c r="LUJ3002" s="607"/>
      <c r="LUK3002" s="607"/>
      <c r="LUL3002" s="607"/>
      <c r="LUM3002" s="607"/>
      <c r="LUN3002" s="607"/>
      <c r="LUO3002" s="607"/>
      <c r="LUP3002" s="607"/>
      <c r="LUQ3002" s="607"/>
      <c r="LUR3002" s="607"/>
      <c r="LUS3002" s="607"/>
      <c r="LUT3002" s="607"/>
      <c r="LUU3002" s="607"/>
      <c r="LUV3002" s="607"/>
      <c r="LUW3002" s="607"/>
      <c r="LUX3002" s="607"/>
      <c r="LUY3002" s="607"/>
      <c r="LUZ3002" s="607"/>
      <c r="LVA3002" s="607"/>
      <c r="LVB3002" s="607"/>
      <c r="LVC3002" s="607"/>
      <c r="LVD3002" s="607"/>
      <c r="LVE3002" s="607"/>
      <c r="LVF3002" s="607"/>
      <c r="LVG3002" s="607"/>
      <c r="LVH3002" s="607"/>
      <c r="LVI3002" s="607"/>
      <c r="LVJ3002" s="607"/>
      <c r="LVK3002" s="607"/>
      <c r="LVL3002" s="607"/>
      <c r="LVM3002" s="607"/>
      <c r="LVN3002" s="607"/>
      <c r="LVO3002" s="607"/>
      <c r="LVP3002" s="607"/>
      <c r="LVQ3002" s="607"/>
      <c r="LVR3002" s="607"/>
      <c r="LVS3002" s="607"/>
      <c r="LVT3002" s="607"/>
      <c r="LVU3002" s="607"/>
      <c r="LVV3002" s="607"/>
      <c r="LVW3002" s="607"/>
      <c r="LVX3002" s="607"/>
      <c r="LVY3002" s="607"/>
      <c r="LVZ3002" s="607"/>
      <c r="LWA3002" s="607"/>
      <c r="LWB3002" s="607"/>
      <c r="LWC3002" s="607"/>
      <c r="LWD3002" s="607"/>
      <c r="LWE3002" s="607"/>
      <c r="LWF3002" s="607"/>
      <c r="LWG3002" s="607"/>
      <c r="LWH3002" s="607"/>
      <c r="LWI3002" s="607"/>
      <c r="LWJ3002" s="607"/>
      <c r="LWK3002" s="607"/>
      <c r="LWL3002" s="607"/>
      <c r="LWM3002" s="607"/>
      <c r="LWN3002" s="607"/>
      <c r="LWO3002" s="607"/>
      <c r="LWP3002" s="607"/>
      <c r="LWQ3002" s="607"/>
      <c r="LWR3002" s="607"/>
      <c r="LWS3002" s="607"/>
      <c r="LWT3002" s="607"/>
      <c r="LWU3002" s="607"/>
      <c r="LWV3002" s="607"/>
      <c r="LWW3002" s="607"/>
      <c r="LWX3002" s="607"/>
      <c r="LWY3002" s="607"/>
      <c r="LWZ3002" s="607"/>
      <c r="LXA3002" s="607"/>
      <c r="LXB3002" s="607"/>
      <c r="LXC3002" s="607"/>
      <c r="LXD3002" s="607"/>
      <c r="LXE3002" s="607"/>
      <c r="LXF3002" s="607"/>
      <c r="LXG3002" s="607"/>
      <c r="LXH3002" s="607"/>
      <c r="LXI3002" s="607"/>
      <c r="LXJ3002" s="607"/>
      <c r="LXK3002" s="607"/>
      <c r="LXL3002" s="607"/>
      <c r="LXM3002" s="607"/>
      <c r="LXN3002" s="607"/>
      <c r="LXO3002" s="607"/>
      <c r="LXP3002" s="607"/>
      <c r="LXQ3002" s="607"/>
      <c r="LXR3002" s="607"/>
      <c r="LXS3002" s="607"/>
      <c r="LXT3002" s="607"/>
      <c r="LXU3002" s="607"/>
      <c r="LXV3002" s="607"/>
      <c r="LXW3002" s="607"/>
      <c r="LXX3002" s="607"/>
      <c r="LXY3002" s="607"/>
      <c r="LXZ3002" s="607"/>
      <c r="LYA3002" s="607"/>
      <c r="LYB3002" s="607"/>
      <c r="LYC3002" s="607"/>
      <c r="LYD3002" s="607"/>
      <c r="LYE3002" s="607"/>
      <c r="LYF3002" s="607"/>
      <c r="LYG3002" s="607"/>
      <c r="LYH3002" s="607"/>
      <c r="LYI3002" s="607"/>
      <c r="LYJ3002" s="607"/>
      <c r="LYK3002" s="607"/>
      <c r="LYL3002" s="607"/>
      <c r="LYM3002" s="607"/>
      <c r="LYN3002" s="607"/>
      <c r="LYO3002" s="607"/>
      <c r="LYP3002" s="607"/>
      <c r="LYQ3002" s="607"/>
      <c r="LYR3002" s="607"/>
      <c r="LYS3002" s="607"/>
      <c r="LYT3002" s="607"/>
      <c r="LYU3002" s="607"/>
      <c r="LYV3002" s="607"/>
      <c r="LYW3002" s="607"/>
      <c r="LYX3002" s="607"/>
      <c r="LYY3002" s="607"/>
      <c r="LYZ3002" s="607"/>
      <c r="LZA3002" s="607"/>
      <c r="LZB3002" s="607"/>
      <c r="LZC3002" s="607"/>
      <c r="LZD3002" s="607"/>
      <c r="LZE3002" s="607"/>
      <c r="LZF3002" s="607"/>
      <c r="LZG3002" s="607"/>
      <c r="LZH3002" s="607"/>
      <c r="LZI3002" s="607"/>
      <c r="LZJ3002" s="607"/>
      <c r="LZK3002" s="607"/>
      <c r="LZL3002" s="607"/>
      <c r="LZM3002" s="607"/>
      <c r="LZN3002" s="607"/>
      <c r="LZO3002" s="607"/>
      <c r="LZP3002" s="607"/>
      <c r="LZQ3002" s="607"/>
      <c r="LZR3002" s="607"/>
      <c r="LZS3002" s="607"/>
      <c r="LZT3002" s="607"/>
      <c r="LZU3002" s="607"/>
      <c r="LZV3002" s="607"/>
      <c r="LZW3002" s="607"/>
      <c r="LZX3002" s="607"/>
      <c r="LZY3002" s="607"/>
      <c r="LZZ3002" s="607"/>
      <c r="MAA3002" s="607"/>
      <c r="MAB3002" s="607"/>
      <c r="MAC3002" s="607"/>
      <c r="MAD3002" s="607"/>
      <c r="MAE3002" s="607"/>
      <c r="MAF3002" s="607"/>
      <c r="MAG3002" s="607"/>
      <c r="MAH3002" s="607"/>
      <c r="MAI3002" s="607"/>
      <c r="MAJ3002" s="607"/>
      <c r="MAK3002" s="607"/>
      <c r="MAL3002" s="607"/>
      <c r="MAM3002" s="607"/>
      <c r="MAN3002" s="607"/>
      <c r="MAO3002" s="607"/>
      <c r="MAP3002" s="607"/>
      <c r="MAQ3002" s="607"/>
      <c r="MAR3002" s="607"/>
      <c r="MAS3002" s="607"/>
      <c r="MAT3002" s="607"/>
      <c r="MAU3002" s="607"/>
      <c r="MAV3002" s="607"/>
      <c r="MAW3002" s="607"/>
      <c r="MAX3002" s="607"/>
      <c r="MAY3002" s="607"/>
      <c r="MAZ3002" s="607"/>
      <c r="MBA3002" s="607"/>
      <c r="MBB3002" s="607"/>
      <c r="MBC3002" s="607"/>
      <c r="MBD3002" s="607"/>
      <c r="MBE3002" s="607"/>
      <c r="MBF3002" s="607"/>
      <c r="MBG3002" s="607"/>
      <c r="MBH3002" s="607"/>
      <c r="MBI3002" s="607"/>
      <c r="MBJ3002" s="607"/>
      <c r="MBK3002" s="607"/>
      <c r="MBL3002" s="607"/>
      <c r="MBM3002" s="607"/>
      <c r="MBN3002" s="607"/>
      <c r="MBO3002" s="607"/>
      <c r="MBP3002" s="607"/>
      <c r="MBQ3002" s="607"/>
      <c r="MBR3002" s="607"/>
      <c r="MBS3002" s="607"/>
      <c r="MBT3002" s="607"/>
      <c r="MBU3002" s="607"/>
      <c r="MBV3002" s="607"/>
      <c r="MBW3002" s="607"/>
      <c r="MBX3002" s="607"/>
      <c r="MBY3002" s="607"/>
      <c r="MBZ3002" s="607"/>
      <c r="MCA3002" s="607"/>
      <c r="MCB3002" s="607"/>
      <c r="MCC3002" s="607"/>
      <c r="MCD3002" s="607"/>
      <c r="MCE3002" s="607"/>
      <c r="MCF3002" s="607"/>
      <c r="MCG3002" s="607"/>
      <c r="MCH3002" s="607"/>
      <c r="MCI3002" s="607"/>
      <c r="MCJ3002" s="607"/>
      <c r="MCK3002" s="607"/>
      <c r="MCL3002" s="607"/>
      <c r="MCM3002" s="607"/>
      <c r="MCN3002" s="607"/>
      <c r="MCO3002" s="607"/>
      <c r="MCP3002" s="607"/>
      <c r="MCQ3002" s="607"/>
      <c r="MCR3002" s="607"/>
      <c r="MCS3002" s="607"/>
      <c r="MCT3002" s="607"/>
      <c r="MCU3002" s="607"/>
      <c r="MCV3002" s="607"/>
      <c r="MCW3002" s="607"/>
      <c r="MCX3002" s="607"/>
      <c r="MCY3002" s="607"/>
      <c r="MCZ3002" s="607"/>
      <c r="MDA3002" s="607"/>
      <c r="MDB3002" s="607"/>
      <c r="MDC3002" s="607"/>
      <c r="MDD3002" s="607"/>
      <c r="MDE3002" s="607"/>
      <c r="MDF3002" s="607"/>
      <c r="MDG3002" s="607"/>
      <c r="MDH3002" s="607"/>
      <c r="MDI3002" s="607"/>
      <c r="MDJ3002" s="607"/>
      <c r="MDK3002" s="607"/>
      <c r="MDL3002" s="607"/>
      <c r="MDM3002" s="607"/>
      <c r="MDN3002" s="607"/>
      <c r="MDO3002" s="607"/>
      <c r="MDP3002" s="607"/>
      <c r="MDQ3002" s="607"/>
      <c r="MDR3002" s="607"/>
      <c r="MDS3002" s="607"/>
      <c r="MDT3002" s="607"/>
      <c r="MDU3002" s="607"/>
      <c r="MDV3002" s="607"/>
      <c r="MDW3002" s="607"/>
      <c r="MDX3002" s="607"/>
      <c r="MDY3002" s="607"/>
      <c r="MDZ3002" s="607"/>
      <c r="MEA3002" s="607"/>
      <c r="MEB3002" s="607"/>
      <c r="MEC3002" s="607"/>
      <c r="MED3002" s="607"/>
      <c r="MEE3002" s="607"/>
      <c r="MEF3002" s="607"/>
      <c r="MEG3002" s="607"/>
      <c r="MEH3002" s="607"/>
      <c r="MEI3002" s="607"/>
      <c r="MEJ3002" s="607"/>
      <c r="MEK3002" s="607"/>
      <c r="MEL3002" s="607"/>
      <c r="MEM3002" s="607"/>
      <c r="MEN3002" s="607"/>
      <c r="MEO3002" s="607"/>
      <c r="MEP3002" s="607"/>
      <c r="MEQ3002" s="607"/>
      <c r="MER3002" s="607"/>
      <c r="MES3002" s="607"/>
      <c r="MET3002" s="607"/>
      <c r="MEU3002" s="607"/>
      <c r="MEV3002" s="607"/>
      <c r="MEW3002" s="607"/>
      <c r="MEX3002" s="607"/>
      <c r="MEY3002" s="607"/>
      <c r="MEZ3002" s="607"/>
      <c r="MFA3002" s="607"/>
      <c r="MFB3002" s="607"/>
      <c r="MFC3002" s="607"/>
      <c r="MFD3002" s="607"/>
      <c r="MFE3002" s="607"/>
      <c r="MFF3002" s="607"/>
      <c r="MFG3002" s="607"/>
      <c r="MFH3002" s="607"/>
      <c r="MFI3002" s="607"/>
      <c r="MFJ3002" s="607"/>
      <c r="MFK3002" s="607"/>
      <c r="MFL3002" s="607"/>
      <c r="MFM3002" s="607"/>
      <c r="MFN3002" s="607"/>
      <c r="MFO3002" s="607"/>
      <c r="MFP3002" s="607"/>
      <c r="MFQ3002" s="607"/>
      <c r="MFR3002" s="607"/>
      <c r="MFS3002" s="607"/>
      <c r="MFT3002" s="607"/>
      <c r="MFU3002" s="607"/>
      <c r="MFV3002" s="607"/>
      <c r="MFW3002" s="607"/>
      <c r="MFX3002" s="607"/>
      <c r="MFY3002" s="607"/>
      <c r="MFZ3002" s="607"/>
      <c r="MGA3002" s="607"/>
      <c r="MGB3002" s="607"/>
      <c r="MGC3002" s="607"/>
      <c r="MGD3002" s="607"/>
      <c r="MGE3002" s="607"/>
      <c r="MGF3002" s="607"/>
      <c r="MGG3002" s="607"/>
      <c r="MGH3002" s="607"/>
      <c r="MGI3002" s="607"/>
      <c r="MGJ3002" s="607"/>
      <c r="MGK3002" s="607"/>
      <c r="MGL3002" s="607"/>
      <c r="MGM3002" s="607"/>
      <c r="MGN3002" s="607"/>
      <c r="MGO3002" s="607"/>
      <c r="MGP3002" s="607"/>
      <c r="MGQ3002" s="607"/>
      <c r="MGR3002" s="607"/>
      <c r="MGS3002" s="607"/>
      <c r="MGT3002" s="607"/>
      <c r="MGU3002" s="607"/>
      <c r="MGV3002" s="607"/>
      <c r="MGW3002" s="607"/>
      <c r="MGX3002" s="607"/>
      <c r="MGY3002" s="607"/>
      <c r="MGZ3002" s="607"/>
      <c r="MHA3002" s="607"/>
      <c r="MHB3002" s="607"/>
      <c r="MHC3002" s="607"/>
      <c r="MHD3002" s="607"/>
      <c r="MHE3002" s="607"/>
      <c r="MHF3002" s="607"/>
      <c r="MHG3002" s="607"/>
      <c r="MHH3002" s="607"/>
      <c r="MHI3002" s="607"/>
      <c r="MHJ3002" s="607"/>
      <c r="MHK3002" s="607"/>
      <c r="MHL3002" s="607"/>
      <c r="MHM3002" s="607"/>
      <c r="MHN3002" s="607"/>
      <c r="MHO3002" s="607"/>
      <c r="MHP3002" s="607"/>
      <c r="MHQ3002" s="607"/>
      <c r="MHR3002" s="607"/>
      <c r="MHS3002" s="607"/>
      <c r="MHT3002" s="607"/>
      <c r="MHU3002" s="607"/>
      <c r="MHV3002" s="607"/>
      <c r="MHW3002" s="607"/>
      <c r="MHX3002" s="607"/>
      <c r="MHY3002" s="607"/>
      <c r="MHZ3002" s="607"/>
      <c r="MIA3002" s="607"/>
      <c r="MIB3002" s="607"/>
      <c r="MIC3002" s="607"/>
      <c r="MID3002" s="607"/>
      <c r="MIE3002" s="607"/>
      <c r="MIF3002" s="607"/>
      <c r="MIG3002" s="607"/>
      <c r="MIH3002" s="607"/>
      <c r="MII3002" s="607"/>
      <c r="MIJ3002" s="607"/>
      <c r="MIK3002" s="607"/>
      <c r="MIL3002" s="607"/>
      <c r="MIM3002" s="607"/>
      <c r="MIN3002" s="607"/>
      <c r="MIO3002" s="607"/>
      <c r="MIP3002" s="607"/>
      <c r="MIQ3002" s="607"/>
      <c r="MIR3002" s="607"/>
      <c r="MIS3002" s="607"/>
      <c r="MIT3002" s="607"/>
      <c r="MIU3002" s="607"/>
      <c r="MIV3002" s="607"/>
      <c r="MIW3002" s="607"/>
      <c r="MIX3002" s="607"/>
      <c r="MIY3002" s="607"/>
      <c r="MIZ3002" s="607"/>
      <c r="MJA3002" s="607"/>
      <c r="MJB3002" s="607"/>
      <c r="MJC3002" s="607"/>
      <c r="MJD3002" s="607"/>
      <c r="MJE3002" s="607"/>
      <c r="MJF3002" s="607"/>
      <c r="MJG3002" s="607"/>
      <c r="MJH3002" s="607"/>
      <c r="MJI3002" s="607"/>
      <c r="MJJ3002" s="607"/>
      <c r="MJK3002" s="607"/>
      <c r="MJL3002" s="607"/>
      <c r="MJM3002" s="607"/>
      <c r="MJN3002" s="607"/>
      <c r="MJO3002" s="607"/>
      <c r="MJP3002" s="607"/>
      <c r="MJQ3002" s="607"/>
      <c r="MJR3002" s="607"/>
      <c r="MJS3002" s="607"/>
      <c r="MJT3002" s="607"/>
      <c r="MJU3002" s="607"/>
      <c r="MJV3002" s="607"/>
      <c r="MJW3002" s="607"/>
      <c r="MJX3002" s="607"/>
      <c r="MJY3002" s="607"/>
      <c r="MJZ3002" s="607"/>
      <c r="MKA3002" s="607"/>
      <c r="MKB3002" s="607"/>
      <c r="MKC3002" s="607"/>
      <c r="MKD3002" s="607"/>
      <c r="MKE3002" s="607"/>
      <c r="MKF3002" s="607"/>
      <c r="MKG3002" s="607"/>
      <c r="MKH3002" s="607"/>
      <c r="MKI3002" s="607"/>
      <c r="MKJ3002" s="607"/>
      <c r="MKK3002" s="607"/>
      <c r="MKL3002" s="607"/>
      <c r="MKM3002" s="607"/>
      <c r="MKN3002" s="607"/>
      <c r="MKO3002" s="607"/>
      <c r="MKP3002" s="607"/>
      <c r="MKQ3002" s="607"/>
      <c r="MKR3002" s="607"/>
      <c r="MKS3002" s="607"/>
      <c r="MKT3002" s="607"/>
      <c r="MKU3002" s="607"/>
      <c r="MKV3002" s="607"/>
      <c r="MKW3002" s="607"/>
      <c r="MKX3002" s="607"/>
      <c r="MKY3002" s="607"/>
      <c r="MKZ3002" s="607"/>
      <c r="MLA3002" s="607"/>
      <c r="MLB3002" s="607"/>
      <c r="MLC3002" s="607"/>
      <c r="MLD3002" s="607"/>
      <c r="MLE3002" s="607"/>
      <c r="MLF3002" s="607"/>
      <c r="MLG3002" s="607"/>
      <c r="MLH3002" s="607"/>
      <c r="MLI3002" s="607"/>
      <c r="MLJ3002" s="607"/>
      <c r="MLK3002" s="607"/>
      <c r="MLL3002" s="607"/>
      <c r="MLM3002" s="607"/>
      <c r="MLN3002" s="607"/>
      <c r="MLO3002" s="607"/>
      <c r="MLP3002" s="607"/>
      <c r="MLQ3002" s="607"/>
      <c r="MLR3002" s="607"/>
      <c r="MLS3002" s="607"/>
      <c r="MLT3002" s="607"/>
      <c r="MLU3002" s="607"/>
      <c r="MLV3002" s="607"/>
      <c r="MLW3002" s="607"/>
      <c r="MLX3002" s="607"/>
      <c r="MLY3002" s="607"/>
      <c r="MLZ3002" s="607"/>
      <c r="MMA3002" s="607"/>
      <c r="MMB3002" s="607"/>
      <c r="MMC3002" s="607"/>
      <c r="MMD3002" s="607"/>
      <c r="MME3002" s="607"/>
      <c r="MMF3002" s="607"/>
      <c r="MMG3002" s="607"/>
      <c r="MMH3002" s="607"/>
      <c r="MMI3002" s="607"/>
      <c r="MMJ3002" s="607"/>
      <c r="MMK3002" s="607"/>
      <c r="MML3002" s="607"/>
      <c r="MMM3002" s="607"/>
      <c r="MMN3002" s="607"/>
      <c r="MMO3002" s="607"/>
      <c r="MMP3002" s="607"/>
      <c r="MMQ3002" s="607"/>
      <c r="MMR3002" s="607"/>
      <c r="MMS3002" s="607"/>
      <c r="MMT3002" s="607"/>
      <c r="MMU3002" s="607"/>
      <c r="MMV3002" s="607"/>
      <c r="MMW3002" s="607"/>
      <c r="MMX3002" s="607"/>
      <c r="MMY3002" s="607"/>
      <c r="MMZ3002" s="607"/>
      <c r="MNA3002" s="607"/>
      <c r="MNB3002" s="607"/>
      <c r="MNC3002" s="607"/>
      <c r="MND3002" s="607"/>
      <c r="MNE3002" s="607"/>
      <c r="MNF3002" s="607"/>
      <c r="MNG3002" s="607"/>
      <c r="MNH3002" s="607"/>
      <c r="MNI3002" s="607"/>
      <c r="MNJ3002" s="607"/>
      <c r="MNK3002" s="607"/>
      <c r="MNL3002" s="607"/>
      <c r="MNM3002" s="607"/>
      <c r="MNN3002" s="607"/>
      <c r="MNO3002" s="607"/>
      <c r="MNP3002" s="607"/>
      <c r="MNQ3002" s="607"/>
      <c r="MNR3002" s="607"/>
      <c r="MNS3002" s="607"/>
      <c r="MNT3002" s="607"/>
      <c r="MNU3002" s="607"/>
      <c r="MNV3002" s="607"/>
      <c r="MNW3002" s="607"/>
      <c r="MNX3002" s="607"/>
      <c r="MNY3002" s="607"/>
      <c r="MNZ3002" s="607"/>
      <c r="MOA3002" s="607"/>
      <c r="MOB3002" s="607"/>
      <c r="MOC3002" s="607"/>
      <c r="MOD3002" s="607"/>
      <c r="MOE3002" s="607"/>
      <c r="MOF3002" s="607"/>
      <c r="MOG3002" s="607"/>
      <c r="MOH3002" s="607"/>
      <c r="MOI3002" s="607"/>
      <c r="MOJ3002" s="607"/>
      <c r="MOK3002" s="607"/>
      <c r="MOL3002" s="607"/>
      <c r="MOM3002" s="607"/>
      <c r="MON3002" s="607"/>
      <c r="MOO3002" s="607"/>
      <c r="MOP3002" s="607"/>
      <c r="MOQ3002" s="607"/>
      <c r="MOR3002" s="607"/>
      <c r="MOS3002" s="607"/>
      <c r="MOT3002" s="607"/>
      <c r="MOU3002" s="607"/>
      <c r="MOV3002" s="607"/>
      <c r="MOW3002" s="607"/>
      <c r="MOX3002" s="607"/>
      <c r="MOY3002" s="607"/>
      <c r="MOZ3002" s="607"/>
      <c r="MPA3002" s="607"/>
      <c r="MPB3002" s="607"/>
      <c r="MPC3002" s="607"/>
      <c r="MPD3002" s="607"/>
      <c r="MPE3002" s="607"/>
      <c r="MPF3002" s="607"/>
      <c r="MPG3002" s="607"/>
      <c r="MPH3002" s="607"/>
      <c r="MPI3002" s="607"/>
      <c r="MPJ3002" s="607"/>
      <c r="MPK3002" s="607"/>
      <c r="MPL3002" s="607"/>
      <c r="MPM3002" s="607"/>
      <c r="MPN3002" s="607"/>
      <c r="MPO3002" s="607"/>
      <c r="MPP3002" s="607"/>
      <c r="MPQ3002" s="607"/>
      <c r="MPR3002" s="607"/>
      <c r="MPS3002" s="607"/>
      <c r="MPT3002" s="607"/>
      <c r="MPU3002" s="607"/>
      <c r="MPV3002" s="607"/>
      <c r="MPW3002" s="607"/>
      <c r="MPX3002" s="607"/>
      <c r="MPY3002" s="607"/>
      <c r="MPZ3002" s="607"/>
      <c r="MQA3002" s="607"/>
      <c r="MQB3002" s="607"/>
      <c r="MQC3002" s="607"/>
      <c r="MQD3002" s="607"/>
      <c r="MQE3002" s="607"/>
      <c r="MQF3002" s="607"/>
      <c r="MQG3002" s="607"/>
      <c r="MQH3002" s="607"/>
      <c r="MQI3002" s="607"/>
      <c r="MQJ3002" s="607"/>
      <c r="MQK3002" s="607"/>
      <c r="MQL3002" s="607"/>
      <c r="MQM3002" s="607"/>
      <c r="MQN3002" s="607"/>
      <c r="MQO3002" s="607"/>
      <c r="MQP3002" s="607"/>
      <c r="MQQ3002" s="607"/>
      <c r="MQR3002" s="607"/>
      <c r="MQS3002" s="607"/>
      <c r="MQT3002" s="607"/>
      <c r="MQU3002" s="607"/>
      <c r="MQV3002" s="607"/>
      <c r="MQW3002" s="607"/>
      <c r="MQX3002" s="607"/>
      <c r="MQY3002" s="607"/>
      <c r="MQZ3002" s="607"/>
      <c r="MRA3002" s="607"/>
      <c r="MRB3002" s="607"/>
      <c r="MRC3002" s="607"/>
      <c r="MRD3002" s="607"/>
      <c r="MRE3002" s="607"/>
      <c r="MRF3002" s="607"/>
      <c r="MRG3002" s="607"/>
      <c r="MRH3002" s="607"/>
      <c r="MRI3002" s="607"/>
      <c r="MRJ3002" s="607"/>
      <c r="MRK3002" s="607"/>
      <c r="MRL3002" s="607"/>
      <c r="MRM3002" s="607"/>
      <c r="MRN3002" s="607"/>
      <c r="MRO3002" s="607"/>
      <c r="MRP3002" s="607"/>
      <c r="MRQ3002" s="607"/>
      <c r="MRR3002" s="607"/>
      <c r="MRS3002" s="607"/>
      <c r="MRT3002" s="607"/>
      <c r="MRU3002" s="607"/>
      <c r="MRV3002" s="607"/>
      <c r="MRW3002" s="607"/>
      <c r="MRX3002" s="607"/>
      <c r="MRY3002" s="607"/>
      <c r="MRZ3002" s="607"/>
      <c r="MSA3002" s="607"/>
      <c r="MSB3002" s="607"/>
      <c r="MSC3002" s="607"/>
      <c r="MSD3002" s="607"/>
      <c r="MSE3002" s="607"/>
      <c r="MSF3002" s="607"/>
      <c r="MSG3002" s="607"/>
      <c r="MSH3002" s="607"/>
      <c r="MSI3002" s="607"/>
      <c r="MSJ3002" s="607"/>
      <c r="MSK3002" s="607"/>
      <c r="MSL3002" s="607"/>
      <c r="MSM3002" s="607"/>
      <c r="MSN3002" s="607"/>
      <c r="MSO3002" s="607"/>
      <c r="MSP3002" s="607"/>
      <c r="MSQ3002" s="607"/>
      <c r="MSR3002" s="607"/>
      <c r="MSS3002" s="607"/>
      <c r="MST3002" s="607"/>
      <c r="MSU3002" s="607"/>
      <c r="MSV3002" s="607"/>
      <c r="MSW3002" s="607"/>
      <c r="MSX3002" s="607"/>
      <c r="MSY3002" s="607"/>
      <c r="MSZ3002" s="607"/>
      <c r="MTA3002" s="607"/>
      <c r="MTB3002" s="607"/>
      <c r="MTC3002" s="607"/>
      <c r="MTD3002" s="607"/>
      <c r="MTE3002" s="607"/>
      <c r="MTF3002" s="607"/>
      <c r="MTG3002" s="607"/>
      <c r="MTH3002" s="607"/>
      <c r="MTI3002" s="607"/>
      <c r="MTJ3002" s="607"/>
      <c r="MTK3002" s="607"/>
      <c r="MTL3002" s="607"/>
      <c r="MTM3002" s="607"/>
      <c r="MTN3002" s="607"/>
      <c r="MTO3002" s="607"/>
      <c r="MTP3002" s="607"/>
      <c r="MTQ3002" s="607"/>
      <c r="MTR3002" s="607"/>
      <c r="MTS3002" s="607"/>
      <c r="MTT3002" s="607"/>
      <c r="MTU3002" s="607"/>
      <c r="MTV3002" s="607"/>
      <c r="MTW3002" s="607"/>
      <c r="MTX3002" s="607"/>
      <c r="MTY3002" s="607"/>
      <c r="MTZ3002" s="607"/>
      <c r="MUA3002" s="607"/>
      <c r="MUB3002" s="607"/>
      <c r="MUC3002" s="607"/>
      <c r="MUD3002" s="607"/>
      <c r="MUE3002" s="607"/>
      <c r="MUF3002" s="607"/>
      <c r="MUG3002" s="607"/>
      <c r="MUH3002" s="607"/>
      <c r="MUI3002" s="607"/>
      <c r="MUJ3002" s="607"/>
      <c r="MUK3002" s="607"/>
      <c r="MUL3002" s="607"/>
      <c r="MUM3002" s="607"/>
      <c r="MUN3002" s="607"/>
      <c r="MUO3002" s="607"/>
      <c r="MUP3002" s="607"/>
      <c r="MUQ3002" s="607"/>
      <c r="MUR3002" s="607"/>
      <c r="MUS3002" s="607"/>
      <c r="MUT3002" s="607"/>
      <c r="MUU3002" s="607"/>
      <c r="MUV3002" s="607"/>
      <c r="MUW3002" s="607"/>
      <c r="MUX3002" s="607"/>
      <c r="MUY3002" s="607"/>
      <c r="MUZ3002" s="607"/>
      <c r="MVA3002" s="607"/>
      <c r="MVB3002" s="607"/>
      <c r="MVC3002" s="607"/>
      <c r="MVD3002" s="607"/>
      <c r="MVE3002" s="607"/>
      <c r="MVF3002" s="607"/>
      <c r="MVG3002" s="607"/>
      <c r="MVH3002" s="607"/>
      <c r="MVI3002" s="607"/>
      <c r="MVJ3002" s="607"/>
      <c r="MVK3002" s="607"/>
      <c r="MVL3002" s="607"/>
      <c r="MVM3002" s="607"/>
      <c r="MVN3002" s="607"/>
      <c r="MVO3002" s="607"/>
      <c r="MVP3002" s="607"/>
      <c r="MVQ3002" s="607"/>
      <c r="MVR3002" s="607"/>
      <c r="MVS3002" s="607"/>
      <c r="MVT3002" s="607"/>
      <c r="MVU3002" s="607"/>
      <c r="MVV3002" s="607"/>
      <c r="MVW3002" s="607"/>
      <c r="MVX3002" s="607"/>
      <c r="MVY3002" s="607"/>
      <c r="MVZ3002" s="607"/>
      <c r="MWA3002" s="607"/>
      <c r="MWB3002" s="607"/>
      <c r="MWC3002" s="607"/>
      <c r="MWD3002" s="607"/>
      <c r="MWE3002" s="607"/>
      <c r="MWF3002" s="607"/>
      <c r="MWG3002" s="607"/>
      <c r="MWH3002" s="607"/>
      <c r="MWI3002" s="607"/>
      <c r="MWJ3002" s="607"/>
      <c r="MWK3002" s="607"/>
      <c r="MWL3002" s="607"/>
      <c r="MWM3002" s="607"/>
      <c r="MWN3002" s="607"/>
      <c r="MWO3002" s="607"/>
      <c r="MWP3002" s="607"/>
      <c r="MWQ3002" s="607"/>
      <c r="MWR3002" s="607"/>
      <c r="MWS3002" s="607"/>
      <c r="MWT3002" s="607"/>
      <c r="MWU3002" s="607"/>
      <c r="MWV3002" s="607"/>
      <c r="MWW3002" s="607"/>
      <c r="MWX3002" s="607"/>
      <c r="MWY3002" s="607"/>
      <c r="MWZ3002" s="607"/>
      <c r="MXA3002" s="607"/>
      <c r="MXB3002" s="607"/>
      <c r="MXC3002" s="607"/>
      <c r="MXD3002" s="607"/>
      <c r="MXE3002" s="607"/>
      <c r="MXF3002" s="607"/>
      <c r="MXG3002" s="607"/>
      <c r="MXH3002" s="607"/>
      <c r="MXI3002" s="607"/>
      <c r="MXJ3002" s="607"/>
      <c r="MXK3002" s="607"/>
      <c r="MXL3002" s="607"/>
      <c r="MXM3002" s="607"/>
      <c r="MXN3002" s="607"/>
      <c r="MXO3002" s="607"/>
      <c r="MXP3002" s="607"/>
      <c r="MXQ3002" s="607"/>
      <c r="MXR3002" s="607"/>
      <c r="MXS3002" s="607"/>
      <c r="MXT3002" s="607"/>
      <c r="MXU3002" s="607"/>
      <c r="MXV3002" s="607"/>
      <c r="MXW3002" s="607"/>
      <c r="MXX3002" s="607"/>
      <c r="MXY3002" s="607"/>
      <c r="MXZ3002" s="607"/>
      <c r="MYA3002" s="607"/>
      <c r="MYB3002" s="607"/>
      <c r="MYC3002" s="607"/>
      <c r="MYD3002" s="607"/>
      <c r="MYE3002" s="607"/>
      <c r="MYF3002" s="607"/>
      <c r="MYG3002" s="607"/>
      <c r="MYH3002" s="607"/>
      <c r="MYI3002" s="607"/>
      <c r="MYJ3002" s="607"/>
      <c r="MYK3002" s="607"/>
      <c r="MYL3002" s="607"/>
      <c r="MYM3002" s="607"/>
      <c r="MYN3002" s="607"/>
      <c r="MYO3002" s="607"/>
      <c r="MYP3002" s="607"/>
      <c r="MYQ3002" s="607"/>
      <c r="MYR3002" s="607"/>
      <c r="MYS3002" s="607"/>
      <c r="MYT3002" s="607"/>
      <c r="MYU3002" s="607"/>
      <c r="MYV3002" s="607"/>
      <c r="MYW3002" s="607"/>
      <c r="MYX3002" s="607"/>
      <c r="MYY3002" s="607"/>
      <c r="MYZ3002" s="607"/>
      <c r="MZA3002" s="607"/>
      <c r="MZB3002" s="607"/>
      <c r="MZC3002" s="607"/>
      <c r="MZD3002" s="607"/>
      <c r="MZE3002" s="607"/>
      <c r="MZF3002" s="607"/>
      <c r="MZG3002" s="607"/>
      <c r="MZH3002" s="607"/>
      <c r="MZI3002" s="607"/>
      <c r="MZJ3002" s="607"/>
      <c r="MZK3002" s="607"/>
      <c r="MZL3002" s="607"/>
      <c r="MZM3002" s="607"/>
      <c r="MZN3002" s="607"/>
      <c r="MZO3002" s="607"/>
      <c r="MZP3002" s="607"/>
      <c r="MZQ3002" s="607"/>
      <c r="MZR3002" s="607"/>
      <c r="MZS3002" s="607"/>
      <c r="MZT3002" s="607"/>
      <c r="MZU3002" s="607"/>
      <c r="MZV3002" s="607"/>
      <c r="MZW3002" s="607"/>
      <c r="MZX3002" s="607"/>
      <c r="MZY3002" s="607"/>
      <c r="MZZ3002" s="607"/>
      <c r="NAA3002" s="607"/>
      <c r="NAB3002" s="607"/>
      <c r="NAC3002" s="607"/>
      <c r="NAD3002" s="607"/>
      <c r="NAE3002" s="607"/>
      <c r="NAF3002" s="607"/>
      <c r="NAG3002" s="607"/>
      <c r="NAH3002" s="607"/>
      <c r="NAI3002" s="607"/>
      <c r="NAJ3002" s="607"/>
      <c r="NAK3002" s="607"/>
      <c r="NAL3002" s="607"/>
      <c r="NAM3002" s="607"/>
      <c r="NAN3002" s="607"/>
      <c r="NAO3002" s="607"/>
      <c r="NAP3002" s="607"/>
      <c r="NAQ3002" s="607"/>
      <c r="NAR3002" s="607"/>
      <c r="NAS3002" s="607"/>
      <c r="NAT3002" s="607"/>
      <c r="NAU3002" s="607"/>
      <c r="NAV3002" s="607"/>
      <c r="NAW3002" s="607"/>
      <c r="NAX3002" s="607"/>
      <c r="NAY3002" s="607"/>
      <c r="NAZ3002" s="607"/>
      <c r="NBA3002" s="607"/>
      <c r="NBB3002" s="607"/>
      <c r="NBC3002" s="607"/>
      <c r="NBD3002" s="607"/>
      <c r="NBE3002" s="607"/>
      <c r="NBF3002" s="607"/>
      <c r="NBG3002" s="607"/>
      <c r="NBH3002" s="607"/>
      <c r="NBI3002" s="607"/>
      <c r="NBJ3002" s="607"/>
      <c r="NBK3002" s="607"/>
      <c r="NBL3002" s="607"/>
      <c r="NBM3002" s="607"/>
      <c r="NBN3002" s="607"/>
      <c r="NBO3002" s="607"/>
      <c r="NBP3002" s="607"/>
      <c r="NBQ3002" s="607"/>
      <c r="NBR3002" s="607"/>
      <c r="NBS3002" s="607"/>
      <c r="NBT3002" s="607"/>
      <c r="NBU3002" s="607"/>
      <c r="NBV3002" s="607"/>
      <c r="NBW3002" s="607"/>
      <c r="NBX3002" s="607"/>
      <c r="NBY3002" s="607"/>
      <c r="NBZ3002" s="607"/>
      <c r="NCA3002" s="607"/>
      <c r="NCB3002" s="607"/>
      <c r="NCC3002" s="607"/>
      <c r="NCD3002" s="607"/>
      <c r="NCE3002" s="607"/>
      <c r="NCF3002" s="607"/>
      <c r="NCG3002" s="607"/>
      <c r="NCH3002" s="607"/>
      <c r="NCI3002" s="607"/>
      <c r="NCJ3002" s="607"/>
      <c r="NCK3002" s="607"/>
      <c r="NCL3002" s="607"/>
      <c r="NCM3002" s="607"/>
      <c r="NCN3002" s="607"/>
      <c r="NCO3002" s="607"/>
      <c r="NCP3002" s="607"/>
      <c r="NCQ3002" s="607"/>
      <c r="NCR3002" s="607"/>
      <c r="NCS3002" s="607"/>
      <c r="NCT3002" s="607"/>
      <c r="NCU3002" s="607"/>
      <c r="NCV3002" s="607"/>
      <c r="NCW3002" s="607"/>
      <c r="NCX3002" s="607"/>
      <c r="NCY3002" s="607"/>
      <c r="NCZ3002" s="607"/>
      <c r="NDA3002" s="607"/>
      <c r="NDB3002" s="607"/>
      <c r="NDC3002" s="607"/>
      <c r="NDD3002" s="607"/>
      <c r="NDE3002" s="607"/>
      <c r="NDF3002" s="607"/>
      <c r="NDG3002" s="607"/>
      <c r="NDH3002" s="607"/>
      <c r="NDI3002" s="607"/>
      <c r="NDJ3002" s="607"/>
      <c r="NDK3002" s="607"/>
      <c r="NDL3002" s="607"/>
      <c r="NDM3002" s="607"/>
      <c r="NDN3002" s="607"/>
      <c r="NDO3002" s="607"/>
      <c r="NDP3002" s="607"/>
      <c r="NDQ3002" s="607"/>
      <c r="NDR3002" s="607"/>
      <c r="NDS3002" s="607"/>
      <c r="NDT3002" s="607"/>
      <c r="NDU3002" s="607"/>
      <c r="NDV3002" s="607"/>
      <c r="NDW3002" s="607"/>
      <c r="NDX3002" s="607"/>
      <c r="NDY3002" s="607"/>
      <c r="NDZ3002" s="607"/>
      <c r="NEA3002" s="607"/>
      <c r="NEB3002" s="607"/>
      <c r="NEC3002" s="607"/>
      <c r="NED3002" s="607"/>
      <c r="NEE3002" s="607"/>
      <c r="NEF3002" s="607"/>
      <c r="NEG3002" s="607"/>
      <c r="NEH3002" s="607"/>
      <c r="NEI3002" s="607"/>
      <c r="NEJ3002" s="607"/>
      <c r="NEK3002" s="607"/>
      <c r="NEL3002" s="607"/>
      <c r="NEM3002" s="607"/>
      <c r="NEN3002" s="607"/>
      <c r="NEO3002" s="607"/>
      <c r="NEP3002" s="607"/>
      <c r="NEQ3002" s="607"/>
      <c r="NER3002" s="607"/>
      <c r="NES3002" s="607"/>
      <c r="NET3002" s="607"/>
      <c r="NEU3002" s="607"/>
      <c r="NEV3002" s="607"/>
      <c r="NEW3002" s="607"/>
      <c r="NEX3002" s="607"/>
      <c r="NEY3002" s="607"/>
      <c r="NEZ3002" s="607"/>
      <c r="NFA3002" s="607"/>
      <c r="NFB3002" s="607"/>
      <c r="NFC3002" s="607"/>
      <c r="NFD3002" s="607"/>
      <c r="NFE3002" s="607"/>
      <c r="NFF3002" s="607"/>
      <c r="NFG3002" s="607"/>
      <c r="NFH3002" s="607"/>
      <c r="NFI3002" s="607"/>
      <c r="NFJ3002" s="607"/>
      <c r="NFK3002" s="607"/>
      <c r="NFL3002" s="607"/>
      <c r="NFM3002" s="607"/>
      <c r="NFN3002" s="607"/>
      <c r="NFO3002" s="607"/>
      <c r="NFP3002" s="607"/>
      <c r="NFQ3002" s="607"/>
      <c r="NFR3002" s="607"/>
      <c r="NFS3002" s="607"/>
      <c r="NFT3002" s="607"/>
      <c r="NFU3002" s="607"/>
      <c r="NFV3002" s="607"/>
      <c r="NFW3002" s="607"/>
      <c r="NFX3002" s="607"/>
      <c r="NFY3002" s="607"/>
      <c r="NFZ3002" s="607"/>
      <c r="NGA3002" s="607"/>
      <c r="NGB3002" s="607"/>
      <c r="NGC3002" s="607"/>
      <c r="NGD3002" s="607"/>
      <c r="NGE3002" s="607"/>
      <c r="NGF3002" s="607"/>
      <c r="NGG3002" s="607"/>
      <c r="NGH3002" s="607"/>
      <c r="NGI3002" s="607"/>
      <c r="NGJ3002" s="607"/>
      <c r="NGK3002" s="607"/>
      <c r="NGL3002" s="607"/>
      <c r="NGM3002" s="607"/>
      <c r="NGN3002" s="607"/>
      <c r="NGO3002" s="607"/>
      <c r="NGP3002" s="607"/>
      <c r="NGQ3002" s="607"/>
      <c r="NGR3002" s="607"/>
      <c r="NGS3002" s="607"/>
      <c r="NGT3002" s="607"/>
      <c r="NGU3002" s="607"/>
      <c r="NGV3002" s="607"/>
      <c r="NGW3002" s="607"/>
      <c r="NGX3002" s="607"/>
      <c r="NGY3002" s="607"/>
      <c r="NGZ3002" s="607"/>
      <c r="NHA3002" s="607"/>
      <c r="NHB3002" s="607"/>
      <c r="NHC3002" s="607"/>
      <c r="NHD3002" s="607"/>
      <c r="NHE3002" s="607"/>
      <c r="NHF3002" s="607"/>
      <c r="NHG3002" s="607"/>
      <c r="NHH3002" s="607"/>
      <c r="NHI3002" s="607"/>
      <c r="NHJ3002" s="607"/>
      <c r="NHK3002" s="607"/>
      <c r="NHL3002" s="607"/>
      <c r="NHM3002" s="607"/>
      <c r="NHN3002" s="607"/>
      <c r="NHO3002" s="607"/>
      <c r="NHP3002" s="607"/>
      <c r="NHQ3002" s="607"/>
      <c r="NHR3002" s="607"/>
      <c r="NHS3002" s="607"/>
      <c r="NHT3002" s="607"/>
      <c r="NHU3002" s="607"/>
      <c r="NHV3002" s="607"/>
      <c r="NHW3002" s="607"/>
      <c r="NHX3002" s="607"/>
      <c r="NHY3002" s="607"/>
      <c r="NHZ3002" s="607"/>
      <c r="NIA3002" s="607"/>
      <c r="NIB3002" s="607"/>
      <c r="NIC3002" s="607"/>
      <c r="NID3002" s="607"/>
      <c r="NIE3002" s="607"/>
      <c r="NIF3002" s="607"/>
      <c r="NIG3002" s="607"/>
      <c r="NIH3002" s="607"/>
      <c r="NII3002" s="607"/>
      <c r="NIJ3002" s="607"/>
      <c r="NIK3002" s="607"/>
      <c r="NIL3002" s="607"/>
      <c r="NIM3002" s="607"/>
      <c r="NIN3002" s="607"/>
      <c r="NIO3002" s="607"/>
      <c r="NIP3002" s="607"/>
      <c r="NIQ3002" s="607"/>
      <c r="NIR3002" s="607"/>
      <c r="NIS3002" s="607"/>
      <c r="NIT3002" s="607"/>
      <c r="NIU3002" s="607"/>
      <c r="NIV3002" s="607"/>
      <c r="NIW3002" s="607"/>
      <c r="NIX3002" s="607"/>
      <c r="NIY3002" s="607"/>
      <c r="NIZ3002" s="607"/>
      <c r="NJA3002" s="607"/>
      <c r="NJB3002" s="607"/>
      <c r="NJC3002" s="607"/>
      <c r="NJD3002" s="607"/>
      <c r="NJE3002" s="607"/>
      <c r="NJF3002" s="607"/>
      <c r="NJG3002" s="607"/>
      <c r="NJH3002" s="607"/>
      <c r="NJI3002" s="607"/>
      <c r="NJJ3002" s="607"/>
      <c r="NJK3002" s="607"/>
      <c r="NJL3002" s="607"/>
      <c r="NJM3002" s="607"/>
      <c r="NJN3002" s="607"/>
      <c r="NJO3002" s="607"/>
      <c r="NJP3002" s="607"/>
      <c r="NJQ3002" s="607"/>
      <c r="NJR3002" s="607"/>
      <c r="NJS3002" s="607"/>
      <c r="NJT3002" s="607"/>
      <c r="NJU3002" s="607"/>
      <c r="NJV3002" s="607"/>
      <c r="NJW3002" s="607"/>
      <c r="NJX3002" s="607"/>
      <c r="NJY3002" s="607"/>
      <c r="NJZ3002" s="607"/>
      <c r="NKA3002" s="607"/>
      <c r="NKB3002" s="607"/>
      <c r="NKC3002" s="607"/>
      <c r="NKD3002" s="607"/>
      <c r="NKE3002" s="607"/>
      <c r="NKF3002" s="607"/>
      <c r="NKG3002" s="607"/>
      <c r="NKH3002" s="607"/>
      <c r="NKI3002" s="607"/>
      <c r="NKJ3002" s="607"/>
      <c r="NKK3002" s="607"/>
      <c r="NKL3002" s="607"/>
      <c r="NKM3002" s="607"/>
      <c r="NKN3002" s="607"/>
      <c r="NKO3002" s="607"/>
      <c r="NKP3002" s="607"/>
      <c r="NKQ3002" s="607"/>
      <c r="NKR3002" s="607"/>
      <c r="NKS3002" s="607"/>
      <c r="NKT3002" s="607"/>
      <c r="NKU3002" s="607"/>
      <c r="NKV3002" s="607"/>
      <c r="NKW3002" s="607"/>
      <c r="NKX3002" s="607"/>
      <c r="NKY3002" s="607"/>
      <c r="NKZ3002" s="607"/>
      <c r="NLA3002" s="607"/>
      <c r="NLB3002" s="607"/>
      <c r="NLC3002" s="607"/>
      <c r="NLD3002" s="607"/>
      <c r="NLE3002" s="607"/>
      <c r="NLF3002" s="607"/>
      <c r="NLG3002" s="607"/>
      <c r="NLH3002" s="607"/>
      <c r="NLI3002" s="607"/>
      <c r="NLJ3002" s="607"/>
      <c r="NLK3002" s="607"/>
      <c r="NLL3002" s="607"/>
      <c r="NLM3002" s="607"/>
      <c r="NLN3002" s="607"/>
      <c r="NLO3002" s="607"/>
      <c r="NLP3002" s="607"/>
      <c r="NLQ3002" s="607"/>
      <c r="NLR3002" s="607"/>
      <c r="NLS3002" s="607"/>
      <c r="NLT3002" s="607"/>
      <c r="NLU3002" s="607"/>
      <c r="NLV3002" s="607"/>
      <c r="NLW3002" s="607"/>
      <c r="NLX3002" s="607"/>
      <c r="NLY3002" s="607"/>
      <c r="NLZ3002" s="607"/>
      <c r="NMA3002" s="607"/>
      <c r="NMB3002" s="607"/>
      <c r="NMC3002" s="607"/>
      <c r="NMD3002" s="607"/>
      <c r="NME3002" s="607"/>
      <c r="NMF3002" s="607"/>
      <c r="NMG3002" s="607"/>
      <c r="NMH3002" s="607"/>
      <c r="NMI3002" s="607"/>
      <c r="NMJ3002" s="607"/>
      <c r="NMK3002" s="607"/>
      <c r="NML3002" s="607"/>
      <c r="NMM3002" s="607"/>
      <c r="NMN3002" s="607"/>
      <c r="NMO3002" s="607"/>
      <c r="NMP3002" s="607"/>
      <c r="NMQ3002" s="607"/>
      <c r="NMR3002" s="607"/>
      <c r="NMS3002" s="607"/>
      <c r="NMT3002" s="607"/>
      <c r="NMU3002" s="607"/>
      <c r="NMV3002" s="607"/>
      <c r="NMW3002" s="607"/>
      <c r="NMX3002" s="607"/>
      <c r="NMY3002" s="607"/>
      <c r="NMZ3002" s="607"/>
      <c r="NNA3002" s="607"/>
      <c r="NNB3002" s="607"/>
      <c r="NNC3002" s="607"/>
      <c r="NND3002" s="607"/>
      <c r="NNE3002" s="607"/>
      <c r="NNF3002" s="607"/>
      <c r="NNG3002" s="607"/>
      <c r="NNH3002" s="607"/>
      <c r="NNI3002" s="607"/>
      <c r="NNJ3002" s="607"/>
      <c r="NNK3002" s="607"/>
      <c r="NNL3002" s="607"/>
      <c r="NNM3002" s="607"/>
      <c r="NNN3002" s="607"/>
      <c r="NNO3002" s="607"/>
      <c r="NNP3002" s="607"/>
      <c r="NNQ3002" s="607"/>
      <c r="NNR3002" s="607"/>
      <c r="NNS3002" s="607"/>
      <c r="NNT3002" s="607"/>
      <c r="NNU3002" s="607"/>
      <c r="NNV3002" s="607"/>
      <c r="NNW3002" s="607"/>
      <c r="NNX3002" s="607"/>
      <c r="NNY3002" s="607"/>
      <c r="NNZ3002" s="607"/>
      <c r="NOA3002" s="607"/>
      <c r="NOB3002" s="607"/>
      <c r="NOC3002" s="607"/>
      <c r="NOD3002" s="607"/>
      <c r="NOE3002" s="607"/>
      <c r="NOF3002" s="607"/>
      <c r="NOG3002" s="607"/>
      <c r="NOH3002" s="607"/>
      <c r="NOI3002" s="607"/>
      <c r="NOJ3002" s="607"/>
      <c r="NOK3002" s="607"/>
      <c r="NOL3002" s="607"/>
      <c r="NOM3002" s="607"/>
      <c r="NON3002" s="607"/>
      <c r="NOO3002" s="607"/>
      <c r="NOP3002" s="607"/>
      <c r="NOQ3002" s="607"/>
      <c r="NOR3002" s="607"/>
      <c r="NOS3002" s="607"/>
      <c r="NOT3002" s="607"/>
      <c r="NOU3002" s="607"/>
      <c r="NOV3002" s="607"/>
      <c r="NOW3002" s="607"/>
      <c r="NOX3002" s="607"/>
      <c r="NOY3002" s="607"/>
      <c r="NOZ3002" s="607"/>
      <c r="NPA3002" s="607"/>
      <c r="NPB3002" s="607"/>
      <c r="NPC3002" s="607"/>
      <c r="NPD3002" s="607"/>
      <c r="NPE3002" s="607"/>
      <c r="NPF3002" s="607"/>
      <c r="NPG3002" s="607"/>
      <c r="NPH3002" s="607"/>
      <c r="NPI3002" s="607"/>
      <c r="NPJ3002" s="607"/>
      <c r="NPK3002" s="607"/>
      <c r="NPL3002" s="607"/>
      <c r="NPM3002" s="607"/>
      <c r="NPN3002" s="607"/>
      <c r="NPO3002" s="607"/>
      <c r="NPP3002" s="607"/>
      <c r="NPQ3002" s="607"/>
      <c r="NPR3002" s="607"/>
      <c r="NPS3002" s="607"/>
      <c r="NPT3002" s="607"/>
      <c r="NPU3002" s="607"/>
      <c r="NPV3002" s="607"/>
      <c r="NPW3002" s="607"/>
      <c r="NPX3002" s="607"/>
      <c r="NPY3002" s="607"/>
      <c r="NPZ3002" s="607"/>
      <c r="NQA3002" s="607"/>
      <c r="NQB3002" s="607"/>
      <c r="NQC3002" s="607"/>
      <c r="NQD3002" s="607"/>
      <c r="NQE3002" s="607"/>
      <c r="NQF3002" s="607"/>
      <c r="NQG3002" s="607"/>
      <c r="NQH3002" s="607"/>
      <c r="NQI3002" s="607"/>
      <c r="NQJ3002" s="607"/>
      <c r="NQK3002" s="607"/>
      <c r="NQL3002" s="607"/>
      <c r="NQM3002" s="607"/>
      <c r="NQN3002" s="607"/>
      <c r="NQO3002" s="607"/>
      <c r="NQP3002" s="607"/>
      <c r="NQQ3002" s="607"/>
      <c r="NQR3002" s="607"/>
      <c r="NQS3002" s="607"/>
      <c r="NQT3002" s="607"/>
      <c r="NQU3002" s="607"/>
      <c r="NQV3002" s="607"/>
      <c r="NQW3002" s="607"/>
      <c r="NQX3002" s="607"/>
      <c r="NQY3002" s="607"/>
      <c r="NQZ3002" s="607"/>
      <c r="NRA3002" s="607"/>
      <c r="NRB3002" s="607"/>
      <c r="NRC3002" s="607"/>
      <c r="NRD3002" s="607"/>
      <c r="NRE3002" s="607"/>
      <c r="NRF3002" s="607"/>
      <c r="NRG3002" s="607"/>
      <c r="NRH3002" s="607"/>
      <c r="NRI3002" s="607"/>
      <c r="NRJ3002" s="607"/>
      <c r="NRK3002" s="607"/>
      <c r="NRL3002" s="607"/>
      <c r="NRM3002" s="607"/>
      <c r="NRN3002" s="607"/>
      <c r="NRO3002" s="607"/>
      <c r="NRP3002" s="607"/>
      <c r="NRQ3002" s="607"/>
      <c r="NRR3002" s="607"/>
      <c r="NRS3002" s="607"/>
      <c r="NRT3002" s="607"/>
      <c r="NRU3002" s="607"/>
      <c r="NRV3002" s="607"/>
      <c r="NRW3002" s="607"/>
      <c r="NRX3002" s="607"/>
      <c r="NRY3002" s="607"/>
      <c r="NRZ3002" s="607"/>
      <c r="NSA3002" s="607"/>
      <c r="NSB3002" s="607"/>
      <c r="NSC3002" s="607"/>
      <c r="NSD3002" s="607"/>
      <c r="NSE3002" s="607"/>
      <c r="NSF3002" s="607"/>
      <c r="NSG3002" s="607"/>
      <c r="NSH3002" s="607"/>
      <c r="NSI3002" s="607"/>
      <c r="NSJ3002" s="607"/>
      <c r="NSK3002" s="607"/>
      <c r="NSL3002" s="607"/>
      <c r="NSM3002" s="607"/>
      <c r="NSN3002" s="607"/>
      <c r="NSO3002" s="607"/>
      <c r="NSP3002" s="607"/>
      <c r="NSQ3002" s="607"/>
      <c r="NSR3002" s="607"/>
      <c r="NSS3002" s="607"/>
      <c r="NST3002" s="607"/>
      <c r="NSU3002" s="607"/>
      <c r="NSV3002" s="607"/>
      <c r="NSW3002" s="607"/>
      <c r="NSX3002" s="607"/>
      <c r="NSY3002" s="607"/>
      <c r="NSZ3002" s="607"/>
      <c r="NTA3002" s="607"/>
      <c r="NTB3002" s="607"/>
      <c r="NTC3002" s="607"/>
      <c r="NTD3002" s="607"/>
      <c r="NTE3002" s="607"/>
      <c r="NTF3002" s="607"/>
      <c r="NTG3002" s="607"/>
      <c r="NTH3002" s="607"/>
      <c r="NTI3002" s="607"/>
      <c r="NTJ3002" s="607"/>
      <c r="NTK3002" s="607"/>
      <c r="NTL3002" s="607"/>
      <c r="NTM3002" s="607"/>
      <c r="NTN3002" s="607"/>
      <c r="NTO3002" s="607"/>
      <c r="NTP3002" s="607"/>
      <c r="NTQ3002" s="607"/>
      <c r="NTR3002" s="607"/>
      <c r="NTS3002" s="607"/>
      <c r="NTT3002" s="607"/>
      <c r="NTU3002" s="607"/>
      <c r="NTV3002" s="607"/>
      <c r="NTW3002" s="607"/>
      <c r="NTX3002" s="607"/>
      <c r="NTY3002" s="607"/>
      <c r="NTZ3002" s="607"/>
      <c r="NUA3002" s="607"/>
      <c r="NUB3002" s="607"/>
      <c r="NUC3002" s="607"/>
      <c r="NUD3002" s="607"/>
      <c r="NUE3002" s="607"/>
      <c r="NUF3002" s="607"/>
      <c r="NUG3002" s="607"/>
      <c r="NUH3002" s="607"/>
      <c r="NUI3002" s="607"/>
      <c r="NUJ3002" s="607"/>
      <c r="NUK3002" s="607"/>
      <c r="NUL3002" s="607"/>
      <c r="NUM3002" s="607"/>
      <c r="NUN3002" s="607"/>
      <c r="NUO3002" s="607"/>
      <c r="NUP3002" s="607"/>
      <c r="NUQ3002" s="607"/>
      <c r="NUR3002" s="607"/>
      <c r="NUS3002" s="607"/>
      <c r="NUT3002" s="607"/>
      <c r="NUU3002" s="607"/>
      <c r="NUV3002" s="607"/>
      <c r="NUW3002" s="607"/>
      <c r="NUX3002" s="607"/>
      <c r="NUY3002" s="607"/>
      <c r="NUZ3002" s="607"/>
      <c r="NVA3002" s="607"/>
      <c r="NVB3002" s="607"/>
      <c r="NVC3002" s="607"/>
      <c r="NVD3002" s="607"/>
      <c r="NVE3002" s="607"/>
      <c r="NVF3002" s="607"/>
      <c r="NVG3002" s="607"/>
      <c r="NVH3002" s="607"/>
      <c r="NVI3002" s="607"/>
      <c r="NVJ3002" s="607"/>
      <c r="NVK3002" s="607"/>
      <c r="NVL3002" s="607"/>
      <c r="NVM3002" s="607"/>
      <c r="NVN3002" s="607"/>
      <c r="NVO3002" s="607"/>
      <c r="NVP3002" s="607"/>
      <c r="NVQ3002" s="607"/>
      <c r="NVR3002" s="607"/>
      <c r="NVS3002" s="607"/>
      <c r="NVT3002" s="607"/>
      <c r="NVU3002" s="607"/>
      <c r="NVV3002" s="607"/>
      <c r="NVW3002" s="607"/>
      <c r="NVX3002" s="607"/>
      <c r="NVY3002" s="607"/>
      <c r="NVZ3002" s="607"/>
      <c r="NWA3002" s="607"/>
      <c r="NWB3002" s="607"/>
      <c r="NWC3002" s="607"/>
      <c r="NWD3002" s="607"/>
      <c r="NWE3002" s="607"/>
      <c r="NWF3002" s="607"/>
      <c r="NWG3002" s="607"/>
      <c r="NWH3002" s="607"/>
      <c r="NWI3002" s="607"/>
      <c r="NWJ3002" s="607"/>
      <c r="NWK3002" s="607"/>
      <c r="NWL3002" s="607"/>
      <c r="NWM3002" s="607"/>
      <c r="NWN3002" s="607"/>
      <c r="NWO3002" s="607"/>
      <c r="NWP3002" s="607"/>
      <c r="NWQ3002" s="607"/>
      <c r="NWR3002" s="607"/>
      <c r="NWS3002" s="607"/>
      <c r="NWT3002" s="607"/>
      <c r="NWU3002" s="607"/>
      <c r="NWV3002" s="607"/>
      <c r="NWW3002" s="607"/>
      <c r="NWX3002" s="607"/>
      <c r="NWY3002" s="607"/>
      <c r="NWZ3002" s="607"/>
      <c r="NXA3002" s="607"/>
      <c r="NXB3002" s="607"/>
      <c r="NXC3002" s="607"/>
      <c r="NXD3002" s="607"/>
      <c r="NXE3002" s="607"/>
      <c r="NXF3002" s="607"/>
      <c r="NXG3002" s="607"/>
      <c r="NXH3002" s="607"/>
      <c r="NXI3002" s="607"/>
      <c r="NXJ3002" s="607"/>
      <c r="NXK3002" s="607"/>
      <c r="NXL3002" s="607"/>
      <c r="NXM3002" s="607"/>
      <c r="NXN3002" s="607"/>
      <c r="NXO3002" s="607"/>
      <c r="NXP3002" s="607"/>
      <c r="NXQ3002" s="607"/>
      <c r="NXR3002" s="607"/>
      <c r="NXS3002" s="607"/>
      <c r="NXT3002" s="607"/>
      <c r="NXU3002" s="607"/>
      <c r="NXV3002" s="607"/>
      <c r="NXW3002" s="607"/>
      <c r="NXX3002" s="607"/>
      <c r="NXY3002" s="607"/>
      <c r="NXZ3002" s="607"/>
      <c r="NYA3002" s="607"/>
      <c r="NYB3002" s="607"/>
      <c r="NYC3002" s="607"/>
      <c r="NYD3002" s="607"/>
      <c r="NYE3002" s="607"/>
      <c r="NYF3002" s="607"/>
      <c r="NYG3002" s="607"/>
      <c r="NYH3002" s="607"/>
      <c r="NYI3002" s="607"/>
      <c r="NYJ3002" s="607"/>
      <c r="NYK3002" s="607"/>
      <c r="NYL3002" s="607"/>
      <c r="NYM3002" s="607"/>
      <c r="NYN3002" s="607"/>
      <c r="NYO3002" s="607"/>
      <c r="NYP3002" s="607"/>
      <c r="NYQ3002" s="607"/>
      <c r="NYR3002" s="607"/>
      <c r="NYS3002" s="607"/>
      <c r="NYT3002" s="607"/>
      <c r="NYU3002" s="607"/>
      <c r="NYV3002" s="607"/>
      <c r="NYW3002" s="607"/>
      <c r="NYX3002" s="607"/>
      <c r="NYY3002" s="607"/>
      <c r="NYZ3002" s="607"/>
      <c r="NZA3002" s="607"/>
      <c r="NZB3002" s="607"/>
      <c r="NZC3002" s="607"/>
      <c r="NZD3002" s="607"/>
      <c r="NZE3002" s="607"/>
      <c r="NZF3002" s="607"/>
      <c r="NZG3002" s="607"/>
      <c r="NZH3002" s="607"/>
      <c r="NZI3002" s="607"/>
      <c r="NZJ3002" s="607"/>
      <c r="NZK3002" s="607"/>
      <c r="NZL3002" s="607"/>
      <c r="NZM3002" s="607"/>
      <c r="NZN3002" s="607"/>
      <c r="NZO3002" s="607"/>
      <c r="NZP3002" s="607"/>
      <c r="NZQ3002" s="607"/>
      <c r="NZR3002" s="607"/>
      <c r="NZS3002" s="607"/>
      <c r="NZT3002" s="607"/>
      <c r="NZU3002" s="607"/>
      <c r="NZV3002" s="607"/>
      <c r="NZW3002" s="607"/>
      <c r="NZX3002" s="607"/>
      <c r="NZY3002" s="607"/>
      <c r="NZZ3002" s="607"/>
      <c r="OAA3002" s="607"/>
      <c r="OAB3002" s="607"/>
      <c r="OAC3002" s="607"/>
      <c r="OAD3002" s="607"/>
      <c r="OAE3002" s="607"/>
      <c r="OAF3002" s="607"/>
      <c r="OAG3002" s="607"/>
      <c r="OAH3002" s="607"/>
      <c r="OAI3002" s="607"/>
      <c r="OAJ3002" s="607"/>
      <c r="OAK3002" s="607"/>
      <c r="OAL3002" s="607"/>
      <c r="OAM3002" s="607"/>
      <c r="OAN3002" s="607"/>
      <c r="OAO3002" s="607"/>
      <c r="OAP3002" s="607"/>
      <c r="OAQ3002" s="607"/>
      <c r="OAR3002" s="607"/>
      <c r="OAS3002" s="607"/>
      <c r="OAT3002" s="607"/>
      <c r="OAU3002" s="607"/>
      <c r="OAV3002" s="607"/>
      <c r="OAW3002" s="607"/>
      <c r="OAX3002" s="607"/>
      <c r="OAY3002" s="607"/>
      <c r="OAZ3002" s="607"/>
      <c r="OBA3002" s="607"/>
      <c r="OBB3002" s="607"/>
      <c r="OBC3002" s="607"/>
      <c r="OBD3002" s="607"/>
      <c r="OBE3002" s="607"/>
      <c r="OBF3002" s="607"/>
      <c r="OBG3002" s="607"/>
      <c r="OBH3002" s="607"/>
      <c r="OBI3002" s="607"/>
      <c r="OBJ3002" s="607"/>
      <c r="OBK3002" s="607"/>
      <c r="OBL3002" s="607"/>
      <c r="OBM3002" s="607"/>
      <c r="OBN3002" s="607"/>
      <c r="OBO3002" s="607"/>
      <c r="OBP3002" s="607"/>
      <c r="OBQ3002" s="607"/>
      <c r="OBR3002" s="607"/>
      <c r="OBS3002" s="607"/>
      <c r="OBT3002" s="607"/>
      <c r="OBU3002" s="607"/>
      <c r="OBV3002" s="607"/>
      <c r="OBW3002" s="607"/>
      <c r="OBX3002" s="607"/>
      <c r="OBY3002" s="607"/>
      <c r="OBZ3002" s="607"/>
      <c r="OCA3002" s="607"/>
      <c r="OCB3002" s="607"/>
      <c r="OCC3002" s="607"/>
      <c r="OCD3002" s="607"/>
      <c r="OCE3002" s="607"/>
      <c r="OCF3002" s="607"/>
      <c r="OCG3002" s="607"/>
      <c r="OCH3002" s="607"/>
      <c r="OCI3002" s="607"/>
      <c r="OCJ3002" s="607"/>
      <c r="OCK3002" s="607"/>
      <c r="OCL3002" s="607"/>
      <c r="OCM3002" s="607"/>
      <c r="OCN3002" s="607"/>
      <c r="OCO3002" s="607"/>
      <c r="OCP3002" s="607"/>
      <c r="OCQ3002" s="607"/>
      <c r="OCR3002" s="607"/>
      <c r="OCS3002" s="607"/>
      <c r="OCT3002" s="607"/>
      <c r="OCU3002" s="607"/>
      <c r="OCV3002" s="607"/>
      <c r="OCW3002" s="607"/>
      <c r="OCX3002" s="607"/>
      <c r="OCY3002" s="607"/>
      <c r="OCZ3002" s="607"/>
      <c r="ODA3002" s="607"/>
      <c r="ODB3002" s="607"/>
      <c r="ODC3002" s="607"/>
      <c r="ODD3002" s="607"/>
      <c r="ODE3002" s="607"/>
      <c r="ODF3002" s="607"/>
      <c r="ODG3002" s="607"/>
      <c r="ODH3002" s="607"/>
      <c r="ODI3002" s="607"/>
      <c r="ODJ3002" s="607"/>
      <c r="ODK3002" s="607"/>
      <c r="ODL3002" s="607"/>
      <c r="ODM3002" s="607"/>
      <c r="ODN3002" s="607"/>
      <c r="ODO3002" s="607"/>
      <c r="ODP3002" s="607"/>
      <c r="ODQ3002" s="607"/>
      <c r="ODR3002" s="607"/>
      <c r="ODS3002" s="607"/>
      <c r="ODT3002" s="607"/>
      <c r="ODU3002" s="607"/>
      <c r="ODV3002" s="607"/>
      <c r="ODW3002" s="607"/>
      <c r="ODX3002" s="607"/>
      <c r="ODY3002" s="607"/>
      <c r="ODZ3002" s="607"/>
      <c r="OEA3002" s="607"/>
      <c r="OEB3002" s="607"/>
      <c r="OEC3002" s="607"/>
      <c r="OED3002" s="607"/>
      <c r="OEE3002" s="607"/>
      <c r="OEF3002" s="607"/>
      <c r="OEG3002" s="607"/>
      <c r="OEH3002" s="607"/>
      <c r="OEI3002" s="607"/>
      <c r="OEJ3002" s="607"/>
      <c r="OEK3002" s="607"/>
      <c r="OEL3002" s="607"/>
      <c r="OEM3002" s="607"/>
      <c r="OEN3002" s="607"/>
      <c r="OEO3002" s="607"/>
      <c r="OEP3002" s="607"/>
      <c r="OEQ3002" s="607"/>
      <c r="OER3002" s="607"/>
      <c r="OES3002" s="607"/>
      <c r="OET3002" s="607"/>
      <c r="OEU3002" s="607"/>
      <c r="OEV3002" s="607"/>
      <c r="OEW3002" s="607"/>
      <c r="OEX3002" s="607"/>
      <c r="OEY3002" s="607"/>
      <c r="OEZ3002" s="607"/>
      <c r="OFA3002" s="607"/>
      <c r="OFB3002" s="607"/>
      <c r="OFC3002" s="607"/>
      <c r="OFD3002" s="607"/>
      <c r="OFE3002" s="607"/>
      <c r="OFF3002" s="607"/>
      <c r="OFG3002" s="607"/>
      <c r="OFH3002" s="607"/>
      <c r="OFI3002" s="607"/>
      <c r="OFJ3002" s="607"/>
      <c r="OFK3002" s="607"/>
      <c r="OFL3002" s="607"/>
      <c r="OFM3002" s="607"/>
      <c r="OFN3002" s="607"/>
      <c r="OFO3002" s="607"/>
      <c r="OFP3002" s="607"/>
      <c r="OFQ3002" s="607"/>
      <c r="OFR3002" s="607"/>
      <c r="OFS3002" s="607"/>
      <c r="OFT3002" s="607"/>
      <c r="OFU3002" s="607"/>
      <c r="OFV3002" s="607"/>
      <c r="OFW3002" s="607"/>
      <c r="OFX3002" s="607"/>
      <c r="OFY3002" s="607"/>
      <c r="OFZ3002" s="607"/>
      <c r="OGA3002" s="607"/>
      <c r="OGB3002" s="607"/>
      <c r="OGC3002" s="607"/>
      <c r="OGD3002" s="607"/>
      <c r="OGE3002" s="607"/>
      <c r="OGF3002" s="607"/>
      <c r="OGG3002" s="607"/>
      <c r="OGH3002" s="607"/>
      <c r="OGI3002" s="607"/>
      <c r="OGJ3002" s="607"/>
      <c r="OGK3002" s="607"/>
      <c r="OGL3002" s="607"/>
      <c r="OGM3002" s="607"/>
      <c r="OGN3002" s="607"/>
      <c r="OGO3002" s="607"/>
      <c r="OGP3002" s="607"/>
      <c r="OGQ3002" s="607"/>
      <c r="OGR3002" s="607"/>
      <c r="OGS3002" s="607"/>
      <c r="OGT3002" s="607"/>
      <c r="OGU3002" s="607"/>
      <c r="OGV3002" s="607"/>
      <c r="OGW3002" s="607"/>
      <c r="OGX3002" s="607"/>
      <c r="OGY3002" s="607"/>
      <c r="OGZ3002" s="607"/>
      <c r="OHA3002" s="607"/>
      <c r="OHB3002" s="607"/>
      <c r="OHC3002" s="607"/>
      <c r="OHD3002" s="607"/>
      <c r="OHE3002" s="607"/>
      <c r="OHF3002" s="607"/>
      <c r="OHG3002" s="607"/>
      <c r="OHH3002" s="607"/>
      <c r="OHI3002" s="607"/>
      <c r="OHJ3002" s="607"/>
      <c r="OHK3002" s="607"/>
      <c r="OHL3002" s="607"/>
      <c r="OHM3002" s="607"/>
      <c r="OHN3002" s="607"/>
      <c r="OHO3002" s="607"/>
      <c r="OHP3002" s="607"/>
      <c r="OHQ3002" s="607"/>
      <c r="OHR3002" s="607"/>
      <c r="OHS3002" s="607"/>
      <c r="OHT3002" s="607"/>
      <c r="OHU3002" s="607"/>
      <c r="OHV3002" s="607"/>
      <c r="OHW3002" s="607"/>
      <c r="OHX3002" s="607"/>
      <c r="OHY3002" s="607"/>
      <c r="OHZ3002" s="607"/>
      <c r="OIA3002" s="607"/>
      <c r="OIB3002" s="607"/>
      <c r="OIC3002" s="607"/>
      <c r="OID3002" s="607"/>
      <c r="OIE3002" s="607"/>
      <c r="OIF3002" s="607"/>
      <c r="OIG3002" s="607"/>
      <c r="OIH3002" s="607"/>
      <c r="OII3002" s="607"/>
      <c r="OIJ3002" s="607"/>
      <c r="OIK3002" s="607"/>
      <c r="OIL3002" s="607"/>
      <c r="OIM3002" s="607"/>
      <c r="OIN3002" s="607"/>
      <c r="OIO3002" s="607"/>
      <c r="OIP3002" s="607"/>
      <c r="OIQ3002" s="607"/>
      <c r="OIR3002" s="607"/>
      <c r="OIS3002" s="607"/>
      <c r="OIT3002" s="607"/>
      <c r="OIU3002" s="607"/>
      <c r="OIV3002" s="607"/>
      <c r="OIW3002" s="607"/>
      <c r="OIX3002" s="607"/>
      <c r="OIY3002" s="607"/>
      <c r="OIZ3002" s="607"/>
      <c r="OJA3002" s="607"/>
      <c r="OJB3002" s="607"/>
      <c r="OJC3002" s="607"/>
      <c r="OJD3002" s="607"/>
      <c r="OJE3002" s="607"/>
      <c r="OJF3002" s="607"/>
      <c r="OJG3002" s="607"/>
      <c r="OJH3002" s="607"/>
      <c r="OJI3002" s="607"/>
      <c r="OJJ3002" s="607"/>
      <c r="OJK3002" s="607"/>
      <c r="OJL3002" s="607"/>
      <c r="OJM3002" s="607"/>
      <c r="OJN3002" s="607"/>
      <c r="OJO3002" s="607"/>
      <c r="OJP3002" s="607"/>
      <c r="OJQ3002" s="607"/>
      <c r="OJR3002" s="607"/>
      <c r="OJS3002" s="607"/>
      <c r="OJT3002" s="607"/>
      <c r="OJU3002" s="607"/>
      <c r="OJV3002" s="607"/>
      <c r="OJW3002" s="607"/>
      <c r="OJX3002" s="607"/>
      <c r="OJY3002" s="607"/>
      <c r="OJZ3002" s="607"/>
      <c r="OKA3002" s="607"/>
      <c r="OKB3002" s="607"/>
      <c r="OKC3002" s="607"/>
      <c r="OKD3002" s="607"/>
      <c r="OKE3002" s="607"/>
      <c r="OKF3002" s="607"/>
      <c r="OKG3002" s="607"/>
      <c r="OKH3002" s="607"/>
      <c r="OKI3002" s="607"/>
      <c r="OKJ3002" s="607"/>
      <c r="OKK3002" s="607"/>
      <c r="OKL3002" s="607"/>
      <c r="OKM3002" s="607"/>
      <c r="OKN3002" s="607"/>
      <c r="OKO3002" s="607"/>
      <c r="OKP3002" s="607"/>
      <c r="OKQ3002" s="607"/>
      <c r="OKR3002" s="607"/>
      <c r="OKS3002" s="607"/>
      <c r="OKT3002" s="607"/>
      <c r="OKU3002" s="607"/>
      <c r="OKV3002" s="607"/>
      <c r="OKW3002" s="607"/>
      <c r="OKX3002" s="607"/>
      <c r="OKY3002" s="607"/>
      <c r="OKZ3002" s="607"/>
      <c r="OLA3002" s="607"/>
      <c r="OLB3002" s="607"/>
      <c r="OLC3002" s="607"/>
      <c r="OLD3002" s="607"/>
      <c r="OLE3002" s="607"/>
      <c r="OLF3002" s="607"/>
      <c r="OLG3002" s="607"/>
      <c r="OLH3002" s="607"/>
      <c r="OLI3002" s="607"/>
      <c r="OLJ3002" s="607"/>
      <c r="OLK3002" s="607"/>
      <c r="OLL3002" s="607"/>
      <c r="OLM3002" s="607"/>
      <c r="OLN3002" s="607"/>
      <c r="OLO3002" s="607"/>
      <c r="OLP3002" s="607"/>
      <c r="OLQ3002" s="607"/>
      <c r="OLR3002" s="607"/>
      <c r="OLS3002" s="607"/>
      <c r="OLT3002" s="607"/>
      <c r="OLU3002" s="607"/>
      <c r="OLV3002" s="607"/>
      <c r="OLW3002" s="607"/>
      <c r="OLX3002" s="607"/>
      <c r="OLY3002" s="607"/>
      <c r="OLZ3002" s="607"/>
      <c r="OMA3002" s="607"/>
      <c r="OMB3002" s="607"/>
      <c r="OMC3002" s="607"/>
      <c r="OMD3002" s="607"/>
      <c r="OME3002" s="607"/>
      <c r="OMF3002" s="607"/>
      <c r="OMG3002" s="607"/>
      <c r="OMH3002" s="607"/>
      <c r="OMI3002" s="607"/>
      <c r="OMJ3002" s="607"/>
      <c r="OMK3002" s="607"/>
      <c r="OML3002" s="607"/>
      <c r="OMM3002" s="607"/>
      <c r="OMN3002" s="607"/>
      <c r="OMO3002" s="607"/>
      <c r="OMP3002" s="607"/>
      <c r="OMQ3002" s="607"/>
      <c r="OMR3002" s="607"/>
      <c r="OMS3002" s="607"/>
      <c r="OMT3002" s="607"/>
      <c r="OMU3002" s="607"/>
      <c r="OMV3002" s="607"/>
      <c r="OMW3002" s="607"/>
      <c r="OMX3002" s="607"/>
      <c r="OMY3002" s="607"/>
      <c r="OMZ3002" s="607"/>
      <c r="ONA3002" s="607"/>
      <c r="ONB3002" s="607"/>
      <c r="ONC3002" s="607"/>
      <c r="OND3002" s="607"/>
      <c r="ONE3002" s="607"/>
      <c r="ONF3002" s="607"/>
      <c r="ONG3002" s="607"/>
      <c r="ONH3002" s="607"/>
      <c r="ONI3002" s="607"/>
      <c r="ONJ3002" s="607"/>
      <c r="ONK3002" s="607"/>
      <c r="ONL3002" s="607"/>
      <c r="ONM3002" s="607"/>
      <c r="ONN3002" s="607"/>
      <c r="ONO3002" s="607"/>
      <c r="ONP3002" s="607"/>
      <c r="ONQ3002" s="607"/>
      <c r="ONR3002" s="607"/>
      <c r="ONS3002" s="607"/>
      <c r="ONT3002" s="607"/>
      <c r="ONU3002" s="607"/>
      <c r="ONV3002" s="607"/>
      <c r="ONW3002" s="607"/>
      <c r="ONX3002" s="607"/>
      <c r="ONY3002" s="607"/>
      <c r="ONZ3002" s="607"/>
      <c r="OOA3002" s="607"/>
      <c r="OOB3002" s="607"/>
      <c r="OOC3002" s="607"/>
      <c r="OOD3002" s="607"/>
      <c r="OOE3002" s="607"/>
      <c r="OOF3002" s="607"/>
      <c r="OOG3002" s="607"/>
      <c r="OOH3002" s="607"/>
      <c r="OOI3002" s="607"/>
      <c r="OOJ3002" s="607"/>
      <c r="OOK3002" s="607"/>
      <c r="OOL3002" s="607"/>
      <c r="OOM3002" s="607"/>
      <c r="OON3002" s="607"/>
      <c r="OOO3002" s="607"/>
      <c r="OOP3002" s="607"/>
      <c r="OOQ3002" s="607"/>
      <c r="OOR3002" s="607"/>
      <c r="OOS3002" s="607"/>
      <c r="OOT3002" s="607"/>
      <c r="OOU3002" s="607"/>
      <c r="OOV3002" s="607"/>
      <c r="OOW3002" s="607"/>
      <c r="OOX3002" s="607"/>
      <c r="OOY3002" s="607"/>
      <c r="OOZ3002" s="607"/>
      <c r="OPA3002" s="607"/>
      <c r="OPB3002" s="607"/>
      <c r="OPC3002" s="607"/>
      <c r="OPD3002" s="607"/>
      <c r="OPE3002" s="607"/>
      <c r="OPF3002" s="607"/>
      <c r="OPG3002" s="607"/>
      <c r="OPH3002" s="607"/>
      <c r="OPI3002" s="607"/>
      <c r="OPJ3002" s="607"/>
      <c r="OPK3002" s="607"/>
      <c r="OPL3002" s="607"/>
      <c r="OPM3002" s="607"/>
      <c r="OPN3002" s="607"/>
      <c r="OPO3002" s="607"/>
      <c r="OPP3002" s="607"/>
      <c r="OPQ3002" s="607"/>
      <c r="OPR3002" s="607"/>
      <c r="OPS3002" s="607"/>
      <c r="OPT3002" s="607"/>
      <c r="OPU3002" s="607"/>
      <c r="OPV3002" s="607"/>
      <c r="OPW3002" s="607"/>
      <c r="OPX3002" s="607"/>
      <c r="OPY3002" s="607"/>
      <c r="OPZ3002" s="607"/>
      <c r="OQA3002" s="607"/>
      <c r="OQB3002" s="607"/>
      <c r="OQC3002" s="607"/>
      <c r="OQD3002" s="607"/>
      <c r="OQE3002" s="607"/>
      <c r="OQF3002" s="607"/>
      <c r="OQG3002" s="607"/>
      <c r="OQH3002" s="607"/>
      <c r="OQI3002" s="607"/>
      <c r="OQJ3002" s="607"/>
      <c r="OQK3002" s="607"/>
      <c r="OQL3002" s="607"/>
      <c r="OQM3002" s="607"/>
      <c r="OQN3002" s="607"/>
      <c r="OQO3002" s="607"/>
      <c r="OQP3002" s="607"/>
      <c r="OQQ3002" s="607"/>
      <c r="OQR3002" s="607"/>
      <c r="OQS3002" s="607"/>
      <c r="OQT3002" s="607"/>
      <c r="OQU3002" s="607"/>
      <c r="OQV3002" s="607"/>
      <c r="OQW3002" s="607"/>
      <c r="OQX3002" s="607"/>
      <c r="OQY3002" s="607"/>
      <c r="OQZ3002" s="607"/>
      <c r="ORA3002" s="607"/>
      <c r="ORB3002" s="607"/>
      <c r="ORC3002" s="607"/>
      <c r="ORD3002" s="607"/>
      <c r="ORE3002" s="607"/>
      <c r="ORF3002" s="607"/>
      <c r="ORG3002" s="607"/>
      <c r="ORH3002" s="607"/>
      <c r="ORI3002" s="607"/>
      <c r="ORJ3002" s="607"/>
      <c r="ORK3002" s="607"/>
      <c r="ORL3002" s="607"/>
      <c r="ORM3002" s="607"/>
      <c r="ORN3002" s="607"/>
      <c r="ORO3002" s="607"/>
      <c r="ORP3002" s="607"/>
      <c r="ORQ3002" s="607"/>
      <c r="ORR3002" s="607"/>
      <c r="ORS3002" s="607"/>
      <c r="ORT3002" s="607"/>
      <c r="ORU3002" s="607"/>
      <c r="ORV3002" s="607"/>
      <c r="ORW3002" s="607"/>
      <c r="ORX3002" s="607"/>
      <c r="ORY3002" s="607"/>
      <c r="ORZ3002" s="607"/>
      <c r="OSA3002" s="607"/>
      <c r="OSB3002" s="607"/>
      <c r="OSC3002" s="607"/>
      <c r="OSD3002" s="607"/>
      <c r="OSE3002" s="607"/>
      <c r="OSF3002" s="607"/>
      <c r="OSG3002" s="607"/>
      <c r="OSH3002" s="607"/>
      <c r="OSI3002" s="607"/>
      <c r="OSJ3002" s="607"/>
      <c r="OSK3002" s="607"/>
      <c r="OSL3002" s="607"/>
      <c r="OSM3002" s="607"/>
      <c r="OSN3002" s="607"/>
      <c r="OSO3002" s="607"/>
      <c r="OSP3002" s="607"/>
      <c r="OSQ3002" s="607"/>
      <c r="OSR3002" s="607"/>
      <c r="OSS3002" s="607"/>
      <c r="OST3002" s="607"/>
      <c r="OSU3002" s="607"/>
      <c r="OSV3002" s="607"/>
      <c r="OSW3002" s="607"/>
      <c r="OSX3002" s="607"/>
      <c r="OSY3002" s="607"/>
      <c r="OSZ3002" s="607"/>
      <c r="OTA3002" s="607"/>
      <c r="OTB3002" s="607"/>
      <c r="OTC3002" s="607"/>
      <c r="OTD3002" s="607"/>
      <c r="OTE3002" s="607"/>
      <c r="OTF3002" s="607"/>
      <c r="OTG3002" s="607"/>
      <c r="OTH3002" s="607"/>
      <c r="OTI3002" s="607"/>
      <c r="OTJ3002" s="607"/>
      <c r="OTK3002" s="607"/>
      <c r="OTL3002" s="607"/>
      <c r="OTM3002" s="607"/>
      <c r="OTN3002" s="607"/>
      <c r="OTO3002" s="607"/>
      <c r="OTP3002" s="607"/>
      <c r="OTQ3002" s="607"/>
      <c r="OTR3002" s="607"/>
      <c r="OTS3002" s="607"/>
      <c r="OTT3002" s="607"/>
      <c r="OTU3002" s="607"/>
      <c r="OTV3002" s="607"/>
      <c r="OTW3002" s="607"/>
      <c r="OTX3002" s="607"/>
      <c r="OTY3002" s="607"/>
      <c r="OTZ3002" s="607"/>
      <c r="OUA3002" s="607"/>
      <c r="OUB3002" s="607"/>
      <c r="OUC3002" s="607"/>
      <c r="OUD3002" s="607"/>
      <c r="OUE3002" s="607"/>
      <c r="OUF3002" s="607"/>
      <c r="OUG3002" s="607"/>
      <c r="OUH3002" s="607"/>
      <c r="OUI3002" s="607"/>
      <c r="OUJ3002" s="607"/>
      <c r="OUK3002" s="607"/>
      <c r="OUL3002" s="607"/>
      <c r="OUM3002" s="607"/>
      <c r="OUN3002" s="607"/>
      <c r="OUO3002" s="607"/>
      <c r="OUP3002" s="607"/>
      <c r="OUQ3002" s="607"/>
      <c r="OUR3002" s="607"/>
      <c r="OUS3002" s="607"/>
      <c r="OUT3002" s="607"/>
      <c r="OUU3002" s="607"/>
      <c r="OUV3002" s="607"/>
      <c r="OUW3002" s="607"/>
      <c r="OUX3002" s="607"/>
      <c r="OUY3002" s="607"/>
      <c r="OUZ3002" s="607"/>
      <c r="OVA3002" s="607"/>
      <c r="OVB3002" s="607"/>
      <c r="OVC3002" s="607"/>
      <c r="OVD3002" s="607"/>
      <c r="OVE3002" s="607"/>
      <c r="OVF3002" s="607"/>
      <c r="OVG3002" s="607"/>
      <c r="OVH3002" s="607"/>
      <c r="OVI3002" s="607"/>
      <c r="OVJ3002" s="607"/>
      <c r="OVK3002" s="607"/>
      <c r="OVL3002" s="607"/>
      <c r="OVM3002" s="607"/>
      <c r="OVN3002" s="607"/>
      <c r="OVO3002" s="607"/>
      <c r="OVP3002" s="607"/>
      <c r="OVQ3002" s="607"/>
      <c r="OVR3002" s="607"/>
      <c r="OVS3002" s="607"/>
      <c r="OVT3002" s="607"/>
      <c r="OVU3002" s="607"/>
      <c r="OVV3002" s="607"/>
      <c r="OVW3002" s="607"/>
      <c r="OVX3002" s="607"/>
      <c r="OVY3002" s="607"/>
      <c r="OVZ3002" s="607"/>
      <c r="OWA3002" s="607"/>
      <c r="OWB3002" s="607"/>
      <c r="OWC3002" s="607"/>
      <c r="OWD3002" s="607"/>
      <c r="OWE3002" s="607"/>
      <c r="OWF3002" s="607"/>
      <c r="OWG3002" s="607"/>
      <c r="OWH3002" s="607"/>
      <c r="OWI3002" s="607"/>
      <c r="OWJ3002" s="607"/>
      <c r="OWK3002" s="607"/>
      <c r="OWL3002" s="607"/>
      <c r="OWM3002" s="607"/>
      <c r="OWN3002" s="607"/>
      <c r="OWO3002" s="607"/>
      <c r="OWP3002" s="607"/>
      <c r="OWQ3002" s="607"/>
      <c r="OWR3002" s="607"/>
      <c r="OWS3002" s="607"/>
      <c r="OWT3002" s="607"/>
      <c r="OWU3002" s="607"/>
      <c r="OWV3002" s="607"/>
      <c r="OWW3002" s="607"/>
      <c r="OWX3002" s="607"/>
      <c r="OWY3002" s="607"/>
      <c r="OWZ3002" s="607"/>
      <c r="OXA3002" s="607"/>
      <c r="OXB3002" s="607"/>
      <c r="OXC3002" s="607"/>
      <c r="OXD3002" s="607"/>
      <c r="OXE3002" s="607"/>
      <c r="OXF3002" s="607"/>
      <c r="OXG3002" s="607"/>
      <c r="OXH3002" s="607"/>
      <c r="OXI3002" s="607"/>
      <c r="OXJ3002" s="607"/>
      <c r="OXK3002" s="607"/>
      <c r="OXL3002" s="607"/>
      <c r="OXM3002" s="607"/>
      <c r="OXN3002" s="607"/>
      <c r="OXO3002" s="607"/>
      <c r="OXP3002" s="607"/>
      <c r="OXQ3002" s="607"/>
      <c r="OXR3002" s="607"/>
      <c r="OXS3002" s="607"/>
      <c r="OXT3002" s="607"/>
      <c r="OXU3002" s="607"/>
      <c r="OXV3002" s="607"/>
      <c r="OXW3002" s="607"/>
      <c r="OXX3002" s="607"/>
      <c r="OXY3002" s="607"/>
      <c r="OXZ3002" s="607"/>
      <c r="OYA3002" s="607"/>
      <c r="OYB3002" s="607"/>
      <c r="OYC3002" s="607"/>
      <c r="OYD3002" s="607"/>
      <c r="OYE3002" s="607"/>
      <c r="OYF3002" s="607"/>
      <c r="OYG3002" s="607"/>
      <c r="OYH3002" s="607"/>
      <c r="OYI3002" s="607"/>
      <c r="OYJ3002" s="607"/>
      <c r="OYK3002" s="607"/>
      <c r="OYL3002" s="607"/>
      <c r="OYM3002" s="607"/>
      <c r="OYN3002" s="607"/>
      <c r="OYO3002" s="607"/>
      <c r="OYP3002" s="607"/>
      <c r="OYQ3002" s="607"/>
      <c r="OYR3002" s="607"/>
      <c r="OYS3002" s="607"/>
      <c r="OYT3002" s="607"/>
      <c r="OYU3002" s="607"/>
      <c r="OYV3002" s="607"/>
      <c r="OYW3002" s="607"/>
      <c r="OYX3002" s="607"/>
      <c r="OYY3002" s="607"/>
      <c r="OYZ3002" s="607"/>
      <c r="OZA3002" s="607"/>
      <c r="OZB3002" s="607"/>
      <c r="OZC3002" s="607"/>
      <c r="OZD3002" s="607"/>
      <c r="OZE3002" s="607"/>
      <c r="OZF3002" s="607"/>
      <c r="OZG3002" s="607"/>
      <c r="OZH3002" s="607"/>
      <c r="OZI3002" s="607"/>
      <c r="OZJ3002" s="607"/>
      <c r="OZK3002" s="607"/>
      <c r="OZL3002" s="607"/>
      <c r="OZM3002" s="607"/>
      <c r="OZN3002" s="607"/>
      <c r="OZO3002" s="607"/>
      <c r="OZP3002" s="607"/>
      <c r="OZQ3002" s="607"/>
      <c r="OZR3002" s="607"/>
      <c r="OZS3002" s="607"/>
      <c r="OZT3002" s="607"/>
      <c r="OZU3002" s="607"/>
      <c r="OZV3002" s="607"/>
      <c r="OZW3002" s="607"/>
      <c r="OZX3002" s="607"/>
      <c r="OZY3002" s="607"/>
      <c r="OZZ3002" s="607"/>
      <c r="PAA3002" s="607"/>
      <c r="PAB3002" s="607"/>
      <c r="PAC3002" s="607"/>
      <c r="PAD3002" s="607"/>
      <c r="PAE3002" s="607"/>
      <c r="PAF3002" s="607"/>
      <c r="PAG3002" s="607"/>
      <c r="PAH3002" s="607"/>
      <c r="PAI3002" s="607"/>
      <c r="PAJ3002" s="607"/>
      <c r="PAK3002" s="607"/>
      <c r="PAL3002" s="607"/>
      <c r="PAM3002" s="607"/>
      <c r="PAN3002" s="607"/>
      <c r="PAO3002" s="607"/>
      <c r="PAP3002" s="607"/>
      <c r="PAQ3002" s="607"/>
      <c r="PAR3002" s="607"/>
      <c r="PAS3002" s="607"/>
      <c r="PAT3002" s="607"/>
      <c r="PAU3002" s="607"/>
      <c r="PAV3002" s="607"/>
      <c r="PAW3002" s="607"/>
      <c r="PAX3002" s="607"/>
      <c r="PAY3002" s="607"/>
      <c r="PAZ3002" s="607"/>
      <c r="PBA3002" s="607"/>
      <c r="PBB3002" s="607"/>
      <c r="PBC3002" s="607"/>
      <c r="PBD3002" s="607"/>
      <c r="PBE3002" s="607"/>
      <c r="PBF3002" s="607"/>
      <c r="PBG3002" s="607"/>
      <c r="PBH3002" s="607"/>
      <c r="PBI3002" s="607"/>
      <c r="PBJ3002" s="607"/>
      <c r="PBK3002" s="607"/>
      <c r="PBL3002" s="607"/>
      <c r="PBM3002" s="607"/>
      <c r="PBN3002" s="607"/>
      <c r="PBO3002" s="607"/>
      <c r="PBP3002" s="607"/>
      <c r="PBQ3002" s="607"/>
      <c r="PBR3002" s="607"/>
      <c r="PBS3002" s="607"/>
      <c r="PBT3002" s="607"/>
      <c r="PBU3002" s="607"/>
      <c r="PBV3002" s="607"/>
      <c r="PBW3002" s="607"/>
      <c r="PBX3002" s="607"/>
      <c r="PBY3002" s="607"/>
      <c r="PBZ3002" s="607"/>
      <c r="PCA3002" s="607"/>
      <c r="PCB3002" s="607"/>
      <c r="PCC3002" s="607"/>
      <c r="PCD3002" s="607"/>
      <c r="PCE3002" s="607"/>
      <c r="PCF3002" s="607"/>
      <c r="PCG3002" s="607"/>
      <c r="PCH3002" s="607"/>
      <c r="PCI3002" s="607"/>
      <c r="PCJ3002" s="607"/>
      <c r="PCK3002" s="607"/>
      <c r="PCL3002" s="607"/>
      <c r="PCM3002" s="607"/>
      <c r="PCN3002" s="607"/>
      <c r="PCO3002" s="607"/>
      <c r="PCP3002" s="607"/>
      <c r="PCQ3002" s="607"/>
      <c r="PCR3002" s="607"/>
      <c r="PCS3002" s="607"/>
      <c r="PCT3002" s="607"/>
      <c r="PCU3002" s="607"/>
      <c r="PCV3002" s="607"/>
      <c r="PCW3002" s="607"/>
      <c r="PCX3002" s="607"/>
      <c r="PCY3002" s="607"/>
      <c r="PCZ3002" s="607"/>
      <c r="PDA3002" s="607"/>
      <c r="PDB3002" s="607"/>
      <c r="PDC3002" s="607"/>
      <c r="PDD3002" s="607"/>
      <c r="PDE3002" s="607"/>
      <c r="PDF3002" s="607"/>
      <c r="PDG3002" s="607"/>
      <c r="PDH3002" s="607"/>
      <c r="PDI3002" s="607"/>
      <c r="PDJ3002" s="607"/>
      <c r="PDK3002" s="607"/>
      <c r="PDL3002" s="607"/>
      <c r="PDM3002" s="607"/>
      <c r="PDN3002" s="607"/>
      <c r="PDO3002" s="607"/>
      <c r="PDP3002" s="607"/>
      <c r="PDQ3002" s="607"/>
      <c r="PDR3002" s="607"/>
      <c r="PDS3002" s="607"/>
      <c r="PDT3002" s="607"/>
      <c r="PDU3002" s="607"/>
      <c r="PDV3002" s="607"/>
      <c r="PDW3002" s="607"/>
      <c r="PDX3002" s="607"/>
      <c r="PDY3002" s="607"/>
      <c r="PDZ3002" s="607"/>
      <c r="PEA3002" s="607"/>
      <c r="PEB3002" s="607"/>
      <c r="PEC3002" s="607"/>
      <c r="PED3002" s="607"/>
      <c r="PEE3002" s="607"/>
      <c r="PEF3002" s="607"/>
      <c r="PEG3002" s="607"/>
      <c r="PEH3002" s="607"/>
      <c r="PEI3002" s="607"/>
      <c r="PEJ3002" s="607"/>
      <c r="PEK3002" s="607"/>
      <c r="PEL3002" s="607"/>
      <c r="PEM3002" s="607"/>
      <c r="PEN3002" s="607"/>
      <c r="PEO3002" s="607"/>
      <c r="PEP3002" s="607"/>
      <c r="PEQ3002" s="607"/>
      <c r="PER3002" s="607"/>
      <c r="PES3002" s="607"/>
      <c r="PET3002" s="607"/>
      <c r="PEU3002" s="607"/>
      <c r="PEV3002" s="607"/>
      <c r="PEW3002" s="607"/>
      <c r="PEX3002" s="607"/>
      <c r="PEY3002" s="607"/>
      <c r="PEZ3002" s="607"/>
      <c r="PFA3002" s="607"/>
      <c r="PFB3002" s="607"/>
      <c r="PFC3002" s="607"/>
      <c r="PFD3002" s="607"/>
      <c r="PFE3002" s="607"/>
      <c r="PFF3002" s="607"/>
      <c r="PFG3002" s="607"/>
      <c r="PFH3002" s="607"/>
      <c r="PFI3002" s="607"/>
      <c r="PFJ3002" s="607"/>
      <c r="PFK3002" s="607"/>
      <c r="PFL3002" s="607"/>
      <c r="PFM3002" s="607"/>
      <c r="PFN3002" s="607"/>
      <c r="PFO3002" s="607"/>
      <c r="PFP3002" s="607"/>
      <c r="PFQ3002" s="607"/>
      <c r="PFR3002" s="607"/>
      <c r="PFS3002" s="607"/>
      <c r="PFT3002" s="607"/>
      <c r="PFU3002" s="607"/>
      <c r="PFV3002" s="607"/>
      <c r="PFW3002" s="607"/>
      <c r="PFX3002" s="607"/>
      <c r="PFY3002" s="607"/>
      <c r="PFZ3002" s="607"/>
      <c r="PGA3002" s="607"/>
      <c r="PGB3002" s="607"/>
      <c r="PGC3002" s="607"/>
      <c r="PGD3002" s="607"/>
      <c r="PGE3002" s="607"/>
      <c r="PGF3002" s="607"/>
      <c r="PGG3002" s="607"/>
      <c r="PGH3002" s="607"/>
      <c r="PGI3002" s="607"/>
      <c r="PGJ3002" s="607"/>
      <c r="PGK3002" s="607"/>
      <c r="PGL3002" s="607"/>
      <c r="PGM3002" s="607"/>
      <c r="PGN3002" s="607"/>
      <c r="PGO3002" s="607"/>
      <c r="PGP3002" s="607"/>
      <c r="PGQ3002" s="607"/>
      <c r="PGR3002" s="607"/>
      <c r="PGS3002" s="607"/>
      <c r="PGT3002" s="607"/>
      <c r="PGU3002" s="607"/>
      <c r="PGV3002" s="607"/>
      <c r="PGW3002" s="607"/>
      <c r="PGX3002" s="607"/>
      <c r="PGY3002" s="607"/>
      <c r="PGZ3002" s="607"/>
      <c r="PHA3002" s="607"/>
      <c r="PHB3002" s="607"/>
      <c r="PHC3002" s="607"/>
      <c r="PHD3002" s="607"/>
      <c r="PHE3002" s="607"/>
      <c r="PHF3002" s="607"/>
      <c r="PHG3002" s="607"/>
      <c r="PHH3002" s="607"/>
      <c r="PHI3002" s="607"/>
      <c r="PHJ3002" s="607"/>
      <c r="PHK3002" s="607"/>
      <c r="PHL3002" s="607"/>
      <c r="PHM3002" s="607"/>
      <c r="PHN3002" s="607"/>
      <c r="PHO3002" s="607"/>
      <c r="PHP3002" s="607"/>
      <c r="PHQ3002" s="607"/>
      <c r="PHR3002" s="607"/>
      <c r="PHS3002" s="607"/>
      <c r="PHT3002" s="607"/>
      <c r="PHU3002" s="607"/>
      <c r="PHV3002" s="607"/>
      <c r="PHW3002" s="607"/>
      <c r="PHX3002" s="607"/>
      <c r="PHY3002" s="607"/>
      <c r="PHZ3002" s="607"/>
      <c r="PIA3002" s="607"/>
      <c r="PIB3002" s="607"/>
      <c r="PIC3002" s="607"/>
      <c r="PID3002" s="607"/>
      <c r="PIE3002" s="607"/>
      <c r="PIF3002" s="607"/>
      <c r="PIG3002" s="607"/>
      <c r="PIH3002" s="607"/>
      <c r="PII3002" s="607"/>
      <c r="PIJ3002" s="607"/>
      <c r="PIK3002" s="607"/>
      <c r="PIL3002" s="607"/>
      <c r="PIM3002" s="607"/>
      <c r="PIN3002" s="607"/>
      <c r="PIO3002" s="607"/>
      <c r="PIP3002" s="607"/>
      <c r="PIQ3002" s="607"/>
      <c r="PIR3002" s="607"/>
      <c r="PIS3002" s="607"/>
      <c r="PIT3002" s="607"/>
      <c r="PIU3002" s="607"/>
      <c r="PIV3002" s="607"/>
      <c r="PIW3002" s="607"/>
      <c r="PIX3002" s="607"/>
      <c r="PIY3002" s="607"/>
      <c r="PIZ3002" s="607"/>
      <c r="PJA3002" s="607"/>
      <c r="PJB3002" s="607"/>
      <c r="PJC3002" s="607"/>
      <c r="PJD3002" s="607"/>
      <c r="PJE3002" s="607"/>
      <c r="PJF3002" s="607"/>
      <c r="PJG3002" s="607"/>
      <c r="PJH3002" s="607"/>
      <c r="PJI3002" s="607"/>
      <c r="PJJ3002" s="607"/>
      <c r="PJK3002" s="607"/>
      <c r="PJL3002" s="607"/>
      <c r="PJM3002" s="607"/>
      <c r="PJN3002" s="607"/>
      <c r="PJO3002" s="607"/>
      <c r="PJP3002" s="607"/>
      <c r="PJQ3002" s="607"/>
      <c r="PJR3002" s="607"/>
      <c r="PJS3002" s="607"/>
      <c r="PJT3002" s="607"/>
      <c r="PJU3002" s="607"/>
      <c r="PJV3002" s="607"/>
      <c r="PJW3002" s="607"/>
      <c r="PJX3002" s="607"/>
      <c r="PJY3002" s="607"/>
      <c r="PJZ3002" s="607"/>
      <c r="PKA3002" s="607"/>
      <c r="PKB3002" s="607"/>
      <c r="PKC3002" s="607"/>
      <c r="PKD3002" s="607"/>
      <c r="PKE3002" s="607"/>
      <c r="PKF3002" s="607"/>
      <c r="PKG3002" s="607"/>
      <c r="PKH3002" s="607"/>
      <c r="PKI3002" s="607"/>
      <c r="PKJ3002" s="607"/>
      <c r="PKK3002" s="607"/>
      <c r="PKL3002" s="607"/>
      <c r="PKM3002" s="607"/>
      <c r="PKN3002" s="607"/>
      <c r="PKO3002" s="607"/>
      <c r="PKP3002" s="607"/>
      <c r="PKQ3002" s="607"/>
      <c r="PKR3002" s="607"/>
      <c r="PKS3002" s="607"/>
      <c r="PKT3002" s="607"/>
      <c r="PKU3002" s="607"/>
      <c r="PKV3002" s="607"/>
      <c r="PKW3002" s="607"/>
      <c r="PKX3002" s="607"/>
      <c r="PKY3002" s="607"/>
      <c r="PKZ3002" s="607"/>
      <c r="PLA3002" s="607"/>
      <c r="PLB3002" s="607"/>
      <c r="PLC3002" s="607"/>
      <c r="PLD3002" s="607"/>
      <c r="PLE3002" s="607"/>
      <c r="PLF3002" s="607"/>
      <c r="PLG3002" s="607"/>
      <c r="PLH3002" s="607"/>
      <c r="PLI3002" s="607"/>
      <c r="PLJ3002" s="607"/>
      <c r="PLK3002" s="607"/>
      <c r="PLL3002" s="607"/>
      <c r="PLM3002" s="607"/>
      <c r="PLN3002" s="607"/>
      <c r="PLO3002" s="607"/>
      <c r="PLP3002" s="607"/>
      <c r="PLQ3002" s="607"/>
      <c r="PLR3002" s="607"/>
      <c r="PLS3002" s="607"/>
      <c r="PLT3002" s="607"/>
      <c r="PLU3002" s="607"/>
      <c r="PLV3002" s="607"/>
      <c r="PLW3002" s="607"/>
      <c r="PLX3002" s="607"/>
      <c r="PLY3002" s="607"/>
      <c r="PLZ3002" s="607"/>
      <c r="PMA3002" s="607"/>
      <c r="PMB3002" s="607"/>
      <c r="PMC3002" s="607"/>
      <c r="PMD3002" s="607"/>
      <c r="PME3002" s="607"/>
      <c r="PMF3002" s="607"/>
      <c r="PMG3002" s="607"/>
      <c r="PMH3002" s="607"/>
      <c r="PMI3002" s="607"/>
      <c r="PMJ3002" s="607"/>
      <c r="PMK3002" s="607"/>
      <c r="PML3002" s="607"/>
      <c r="PMM3002" s="607"/>
      <c r="PMN3002" s="607"/>
      <c r="PMO3002" s="607"/>
      <c r="PMP3002" s="607"/>
      <c r="PMQ3002" s="607"/>
      <c r="PMR3002" s="607"/>
      <c r="PMS3002" s="607"/>
      <c r="PMT3002" s="607"/>
      <c r="PMU3002" s="607"/>
      <c r="PMV3002" s="607"/>
      <c r="PMW3002" s="607"/>
      <c r="PMX3002" s="607"/>
      <c r="PMY3002" s="607"/>
      <c r="PMZ3002" s="607"/>
      <c r="PNA3002" s="607"/>
      <c r="PNB3002" s="607"/>
      <c r="PNC3002" s="607"/>
      <c r="PND3002" s="607"/>
      <c r="PNE3002" s="607"/>
      <c r="PNF3002" s="607"/>
      <c r="PNG3002" s="607"/>
      <c r="PNH3002" s="607"/>
      <c r="PNI3002" s="607"/>
      <c r="PNJ3002" s="607"/>
      <c r="PNK3002" s="607"/>
      <c r="PNL3002" s="607"/>
      <c r="PNM3002" s="607"/>
      <c r="PNN3002" s="607"/>
      <c r="PNO3002" s="607"/>
      <c r="PNP3002" s="607"/>
      <c r="PNQ3002" s="607"/>
      <c r="PNR3002" s="607"/>
      <c r="PNS3002" s="607"/>
      <c r="PNT3002" s="607"/>
      <c r="PNU3002" s="607"/>
      <c r="PNV3002" s="607"/>
      <c r="PNW3002" s="607"/>
      <c r="PNX3002" s="607"/>
      <c r="PNY3002" s="607"/>
      <c r="PNZ3002" s="607"/>
      <c r="POA3002" s="607"/>
      <c r="POB3002" s="607"/>
      <c r="POC3002" s="607"/>
      <c r="POD3002" s="607"/>
      <c r="POE3002" s="607"/>
      <c r="POF3002" s="607"/>
      <c r="POG3002" s="607"/>
      <c r="POH3002" s="607"/>
      <c r="POI3002" s="607"/>
      <c r="POJ3002" s="607"/>
      <c r="POK3002" s="607"/>
      <c r="POL3002" s="607"/>
      <c r="POM3002" s="607"/>
      <c r="PON3002" s="607"/>
      <c r="POO3002" s="607"/>
      <c r="POP3002" s="607"/>
      <c r="POQ3002" s="607"/>
      <c r="POR3002" s="607"/>
      <c r="POS3002" s="607"/>
      <c r="POT3002" s="607"/>
      <c r="POU3002" s="607"/>
      <c r="POV3002" s="607"/>
      <c r="POW3002" s="607"/>
      <c r="POX3002" s="607"/>
      <c r="POY3002" s="607"/>
      <c r="POZ3002" s="607"/>
      <c r="PPA3002" s="607"/>
      <c r="PPB3002" s="607"/>
      <c r="PPC3002" s="607"/>
      <c r="PPD3002" s="607"/>
      <c r="PPE3002" s="607"/>
      <c r="PPF3002" s="607"/>
      <c r="PPG3002" s="607"/>
      <c r="PPH3002" s="607"/>
      <c r="PPI3002" s="607"/>
      <c r="PPJ3002" s="607"/>
      <c r="PPK3002" s="607"/>
      <c r="PPL3002" s="607"/>
      <c r="PPM3002" s="607"/>
      <c r="PPN3002" s="607"/>
      <c r="PPO3002" s="607"/>
      <c r="PPP3002" s="607"/>
      <c r="PPQ3002" s="607"/>
      <c r="PPR3002" s="607"/>
      <c r="PPS3002" s="607"/>
      <c r="PPT3002" s="607"/>
      <c r="PPU3002" s="607"/>
      <c r="PPV3002" s="607"/>
      <c r="PPW3002" s="607"/>
      <c r="PPX3002" s="607"/>
      <c r="PPY3002" s="607"/>
      <c r="PPZ3002" s="607"/>
      <c r="PQA3002" s="607"/>
      <c r="PQB3002" s="607"/>
      <c r="PQC3002" s="607"/>
      <c r="PQD3002" s="607"/>
      <c r="PQE3002" s="607"/>
      <c r="PQF3002" s="607"/>
      <c r="PQG3002" s="607"/>
      <c r="PQH3002" s="607"/>
      <c r="PQI3002" s="607"/>
      <c r="PQJ3002" s="607"/>
      <c r="PQK3002" s="607"/>
      <c r="PQL3002" s="607"/>
      <c r="PQM3002" s="607"/>
      <c r="PQN3002" s="607"/>
      <c r="PQO3002" s="607"/>
      <c r="PQP3002" s="607"/>
      <c r="PQQ3002" s="607"/>
      <c r="PQR3002" s="607"/>
      <c r="PQS3002" s="607"/>
      <c r="PQT3002" s="607"/>
      <c r="PQU3002" s="607"/>
      <c r="PQV3002" s="607"/>
      <c r="PQW3002" s="607"/>
      <c r="PQX3002" s="607"/>
      <c r="PQY3002" s="607"/>
      <c r="PQZ3002" s="607"/>
      <c r="PRA3002" s="607"/>
      <c r="PRB3002" s="607"/>
      <c r="PRC3002" s="607"/>
      <c r="PRD3002" s="607"/>
      <c r="PRE3002" s="607"/>
      <c r="PRF3002" s="607"/>
      <c r="PRG3002" s="607"/>
      <c r="PRH3002" s="607"/>
      <c r="PRI3002" s="607"/>
      <c r="PRJ3002" s="607"/>
      <c r="PRK3002" s="607"/>
      <c r="PRL3002" s="607"/>
      <c r="PRM3002" s="607"/>
      <c r="PRN3002" s="607"/>
      <c r="PRO3002" s="607"/>
      <c r="PRP3002" s="607"/>
      <c r="PRQ3002" s="607"/>
      <c r="PRR3002" s="607"/>
      <c r="PRS3002" s="607"/>
      <c r="PRT3002" s="607"/>
      <c r="PRU3002" s="607"/>
      <c r="PRV3002" s="607"/>
      <c r="PRW3002" s="607"/>
      <c r="PRX3002" s="607"/>
      <c r="PRY3002" s="607"/>
      <c r="PRZ3002" s="607"/>
      <c r="PSA3002" s="607"/>
      <c r="PSB3002" s="607"/>
      <c r="PSC3002" s="607"/>
      <c r="PSD3002" s="607"/>
      <c r="PSE3002" s="607"/>
      <c r="PSF3002" s="607"/>
      <c r="PSG3002" s="607"/>
      <c r="PSH3002" s="607"/>
      <c r="PSI3002" s="607"/>
      <c r="PSJ3002" s="607"/>
      <c r="PSK3002" s="607"/>
      <c r="PSL3002" s="607"/>
      <c r="PSM3002" s="607"/>
      <c r="PSN3002" s="607"/>
      <c r="PSO3002" s="607"/>
      <c r="PSP3002" s="607"/>
      <c r="PSQ3002" s="607"/>
      <c r="PSR3002" s="607"/>
      <c r="PSS3002" s="607"/>
      <c r="PST3002" s="607"/>
      <c r="PSU3002" s="607"/>
      <c r="PSV3002" s="607"/>
      <c r="PSW3002" s="607"/>
      <c r="PSX3002" s="607"/>
      <c r="PSY3002" s="607"/>
      <c r="PSZ3002" s="607"/>
      <c r="PTA3002" s="607"/>
      <c r="PTB3002" s="607"/>
      <c r="PTC3002" s="607"/>
      <c r="PTD3002" s="607"/>
      <c r="PTE3002" s="607"/>
      <c r="PTF3002" s="607"/>
      <c r="PTG3002" s="607"/>
      <c r="PTH3002" s="607"/>
      <c r="PTI3002" s="607"/>
      <c r="PTJ3002" s="607"/>
      <c r="PTK3002" s="607"/>
      <c r="PTL3002" s="607"/>
      <c r="PTM3002" s="607"/>
      <c r="PTN3002" s="607"/>
      <c r="PTO3002" s="607"/>
      <c r="PTP3002" s="607"/>
      <c r="PTQ3002" s="607"/>
      <c r="PTR3002" s="607"/>
      <c r="PTS3002" s="607"/>
      <c r="PTT3002" s="607"/>
      <c r="PTU3002" s="607"/>
      <c r="PTV3002" s="607"/>
      <c r="PTW3002" s="607"/>
      <c r="PTX3002" s="607"/>
      <c r="PTY3002" s="607"/>
      <c r="PTZ3002" s="607"/>
      <c r="PUA3002" s="607"/>
      <c r="PUB3002" s="607"/>
      <c r="PUC3002" s="607"/>
      <c r="PUD3002" s="607"/>
      <c r="PUE3002" s="607"/>
      <c r="PUF3002" s="607"/>
      <c r="PUG3002" s="607"/>
      <c r="PUH3002" s="607"/>
      <c r="PUI3002" s="607"/>
      <c r="PUJ3002" s="607"/>
      <c r="PUK3002" s="607"/>
      <c r="PUL3002" s="607"/>
      <c r="PUM3002" s="607"/>
      <c r="PUN3002" s="607"/>
      <c r="PUO3002" s="607"/>
      <c r="PUP3002" s="607"/>
      <c r="PUQ3002" s="607"/>
      <c r="PUR3002" s="607"/>
      <c r="PUS3002" s="607"/>
      <c r="PUT3002" s="607"/>
      <c r="PUU3002" s="607"/>
      <c r="PUV3002" s="607"/>
      <c r="PUW3002" s="607"/>
      <c r="PUX3002" s="607"/>
      <c r="PUY3002" s="607"/>
      <c r="PUZ3002" s="607"/>
      <c r="PVA3002" s="607"/>
      <c r="PVB3002" s="607"/>
      <c r="PVC3002" s="607"/>
      <c r="PVD3002" s="607"/>
      <c r="PVE3002" s="607"/>
      <c r="PVF3002" s="607"/>
      <c r="PVG3002" s="607"/>
      <c r="PVH3002" s="607"/>
      <c r="PVI3002" s="607"/>
      <c r="PVJ3002" s="607"/>
      <c r="PVK3002" s="607"/>
      <c r="PVL3002" s="607"/>
      <c r="PVM3002" s="607"/>
      <c r="PVN3002" s="607"/>
      <c r="PVO3002" s="607"/>
      <c r="PVP3002" s="607"/>
      <c r="PVQ3002" s="607"/>
      <c r="PVR3002" s="607"/>
      <c r="PVS3002" s="607"/>
      <c r="PVT3002" s="607"/>
      <c r="PVU3002" s="607"/>
      <c r="PVV3002" s="607"/>
      <c r="PVW3002" s="607"/>
      <c r="PVX3002" s="607"/>
      <c r="PVY3002" s="607"/>
      <c r="PVZ3002" s="607"/>
      <c r="PWA3002" s="607"/>
      <c r="PWB3002" s="607"/>
      <c r="PWC3002" s="607"/>
      <c r="PWD3002" s="607"/>
      <c r="PWE3002" s="607"/>
      <c r="PWF3002" s="607"/>
      <c r="PWG3002" s="607"/>
      <c r="PWH3002" s="607"/>
      <c r="PWI3002" s="607"/>
      <c r="PWJ3002" s="607"/>
      <c r="PWK3002" s="607"/>
      <c r="PWL3002" s="607"/>
      <c r="PWM3002" s="607"/>
      <c r="PWN3002" s="607"/>
      <c r="PWO3002" s="607"/>
      <c r="PWP3002" s="607"/>
      <c r="PWQ3002" s="607"/>
      <c r="PWR3002" s="607"/>
      <c r="PWS3002" s="607"/>
      <c r="PWT3002" s="607"/>
      <c r="PWU3002" s="607"/>
      <c r="PWV3002" s="607"/>
      <c r="PWW3002" s="607"/>
      <c r="PWX3002" s="607"/>
      <c r="PWY3002" s="607"/>
      <c r="PWZ3002" s="607"/>
      <c r="PXA3002" s="607"/>
      <c r="PXB3002" s="607"/>
      <c r="PXC3002" s="607"/>
      <c r="PXD3002" s="607"/>
      <c r="PXE3002" s="607"/>
      <c r="PXF3002" s="607"/>
      <c r="PXG3002" s="607"/>
      <c r="PXH3002" s="607"/>
      <c r="PXI3002" s="607"/>
      <c r="PXJ3002" s="607"/>
      <c r="PXK3002" s="607"/>
      <c r="PXL3002" s="607"/>
      <c r="PXM3002" s="607"/>
      <c r="PXN3002" s="607"/>
      <c r="PXO3002" s="607"/>
      <c r="PXP3002" s="607"/>
      <c r="PXQ3002" s="607"/>
      <c r="PXR3002" s="607"/>
      <c r="PXS3002" s="607"/>
      <c r="PXT3002" s="607"/>
      <c r="PXU3002" s="607"/>
      <c r="PXV3002" s="607"/>
      <c r="PXW3002" s="607"/>
      <c r="PXX3002" s="607"/>
      <c r="PXY3002" s="607"/>
      <c r="PXZ3002" s="607"/>
      <c r="PYA3002" s="607"/>
      <c r="PYB3002" s="607"/>
      <c r="PYC3002" s="607"/>
      <c r="PYD3002" s="607"/>
      <c r="PYE3002" s="607"/>
      <c r="PYF3002" s="607"/>
      <c r="PYG3002" s="607"/>
      <c r="PYH3002" s="607"/>
      <c r="PYI3002" s="607"/>
      <c r="PYJ3002" s="607"/>
      <c r="PYK3002" s="607"/>
      <c r="PYL3002" s="607"/>
      <c r="PYM3002" s="607"/>
      <c r="PYN3002" s="607"/>
      <c r="PYO3002" s="607"/>
      <c r="PYP3002" s="607"/>
      <c r="PYQ3002" s="607"/>
      <c r="PYR3002" s="607"/>
      <c r="PYS3002" s="607"/>
      <c r="PYT3002" s="607"/>
      <c r="PYU3002" s="607"/>
      <c r="PYV3002" s="607"/>
      <c r="PYW3002" s="607"/>
      <c r="PYX3002" s="607"/>
      <c r="PYY3002" s="607"/>
      <c r="PYZ3002" s="607"/>
      <c r="PZA3002" s="607"/>
      <c r="PZB3002" s="607"/>
      <c r="PZC3002" s="607"/>
      <c r="PZD3002" s="607"/>
      <c r="PZE3002" s="607"/>
      <c r="PZF3002" s="607"/>
      <c r="PZG3002" s="607"/>
      <c r="PZH3002" s="607"/>
      <c r="PZI3002" s="607"/>
      <c r="PZJ3002" s="607"/>
      <c r="PZK3002" s="607"/>
      <c r="PZL3002" s="607"/>
      <c r="PZM3002" s="607"/>
      <c r="PZN3002" s="607"/>
      <c r="PZO3002" s="607"/>
      <c r="PZP3002" s="607"/>
      <c r="PZQ3002" s="607"/>
      <c r="PZR3002" s="607"/>
      <c r="PZS3002" s="607"/>
      <c r="PZT3002" s="607"/>
      <c r="PZU3002" s="607"/>
      <c r="PZV3002" s="607"/>
      <c r="PZW3002" s="607"/>
      <c r="PZX3002" s="607"/>
      <c r="PZY3002" s="607"/>
      <c r="PZZ3002" s="607"/>
      <c r="QAA3002" s="607"/>
      <c r="QAB3002" s="607"/>
      <c r="QAC3002" s="607"/>
      <c r="QAD3002" s="607"/>
      <c r="QAE3002" s="607"/>
      <c r="QAF3002" s="607"/>
      <c r="QAG3002" s="607"/>
      <c r="QAH3002" s="607"/>
      <c r="QAI3002" s="607"/>
      <c r="QAJ3002" s="607"/>
      <c r="QAK3002" s="607"/>
      <c r="QAL3002" s="607"/>
      <c r="QAM3002" s="607"/>
      <c r="QAN3002" s="607"/>
      <c r="QAO3002" s="607"/>
      <c r="QAP3002" s="607"/>
      <c r="QAQ3002" s="607"/>
      <c r="QAR3002" s="607"/>
      <c r="QAS3002" s="607"/>
      <c r="QAT3002" s="607"/>
      <c r="QAU3002" s="607"/>
      <c r="QAV3002" s="607"/>
      <c r="QAW3002" s="607"/>
      <c r="QAX3002" s="607"/>
      <c r="QAY3002" s="607"/>
      <c r="QAZ3002" s="607"/>
      <c r="QBA3002" s="607"/>
      <c r="QBB3002" s="607"/>
      <c r="QBC3002" s="607"/>
      <c r="QBD3002" s="607"/>
      <c r="QBE3002" s="607"/>
      <c r="QBF3002" s="607"/>
      <c r="QBG3002" s="607"/>
      <c r="QBH3002" s="607"/>
      <c r="QBI3002" s="607"/>
      <c r="QBJ3002" s="607"/>
      <c r="QBK3002" s="607"/>
      <c r="QBL3002" s="607"/>
      <c r="QBM3002" s="607"/>
      <c r="QBN3002" s="607"/>
      <c r="QBO3002" s="607"/>
      <c r="QBP3002" s="607"/>
      <c r="QBQ3002" s="607"/>
      <c r="QBR3002" s="607"/>
      <c r="QBS3002" s="607"/>
      <c r="QBT3002" s="607"/>
      <c r="QBU3002" s="607"/>
      <c r="QBV3002" s="607"/>
      <c r="QBW3002" s="607"/>
      <c r="QBX3002" s="607"/>
      <c r="QBY3002" s="607"/>
      <c r="QBZ3002" s="607"/>
      <c r="QCA3002" s="607"/>
      <c r="QCB3002" s="607"/>
      <c r="QCC3002" s="607"/>
      <c r="QCD3002" s="607"/>
      <c r="QCE3002" s="607"/>
      <c r="QCF3002" s="607"/>
      <c r="QCG3002" s="607"/>
      <c r="QCH3002" s="607"/>
      <c r="QCI3002" s="607"/>
      <c r="QCJ3002" s="607"/>
      <c r="QCK3002" s="607"/>
      <c r="QCL3002" s="607"/>
      <c r="QCM3002" s="607"/>
      <c r="QCN3002" s="607"/>
      <c r="QCO3002" s="607"/>
      <c r="QCP3002" s="607"/>
      <c r="QCQ3002" s="607"/>
      <c r="QCR3002" s="607"/>
      <c r="QCS3002" s="607"/>
      <c r="QCT3002" s="607"/>
      <c r="QCU3002" s="607"/>
      <c r="QCV3002" s="607"/>
      <c r="QCW3002" s="607"/>
      <c r="QCX3002" s="607"/>
      <c r="QCY3002" s="607"/>
      <c r="QCZ3002" s="607"/>
      <c r="QDA3002" s="607"/>
      <c r="QDB3002" s="607"/>
      <c r="QDC3002" s="607"/>
      <c r="QDD3002" s="607"/>
      <c r="QDE3002" s="607"/>
      <c r="QDF3002" s="607"/>
      <c r="QDG3002" s="607"/>
      <c r="QDH3002" s="607"/>
      <c r="QDI3002" s="607"/>
      <c r="QDJ3002" s="607"/>
      <c r="QDK3002" s="607"/>
      <c r="QDL3002" s="607"/>
      <c r="QDM3002" s="607"/>
      <c r="QDN3002" s="607"/>
      <c r="QDO3002" s="607"/>
      <c r="QDP3002" s="607"/>
      <c r="QDQ3002" s="607"/>
      <c r="QDR3002" s="607"/>
      <c r="QDS3002" s="607"/>
      <c r="QDT3002" s="607"/>
      <c r="QDU3002" s="607"/>
      <c r="QDV3002" s="607"/>
      <c r="QDW3002" s="607"/>
      <c r="QDX3002" s="607"/>
      <c r="QDY3002" s="607"/>
      <c r="QDZ3002" s="607"/>
      <c r="QEA3002" s="607"/>
      <c r="QEB3002" s="607"/>
      <c r="QEC3002" s="607"/>
      <c r="QED3002" s="607"/>
      <c r="QEE3002" s="607"/>
      <c r="QEF3002" s="607"/>
      <c r="QEG3002" s="607"/>
      <c r="QEH3002" s="607"/>
      <c r="QEI3002" s="607"/>
      <c r="QEJ3002" s="607"/>
      <c r="QEK3002" s="607"/>
      <c r="QEL3002" s="607"/>
      <c r="QEM3002" s="607"/>
      <c r="QEN3002" s="607"/>
      <c r="QEO3002" s="607"/>
      <c r="QEP3002" s="607"/>
      <c r="QEQ3002" s="607"/>
      <c r="QER3002" s="607"/>
      <c r="QES3002" s="607"/>
      <c r="QET3002" s="607"/>
      <c r="QEU3002" s="607"/>
      <c r="QEV3002" s="607"/>
      <c r="QEW3002" s="607"/>
      <c r="QEX3002" s="607"/>
      <c r="QEY3002" s="607"/>
      <c r="QEZ3002" s="607"/>
      <c r="QFA3002" s="607"/>
      <c r="QFB3002" s="607"/>
      <c r="QFC3002" s="607"/>
      <c r="QFD3002" s="607"/>
      <c r="QFE3002" s="607"/>
      <c r="QFF3002" s="607"/>
      <c r="QFG3002" s="607"/>
      <c r="QFH3002" s="607"/>
      <c r="QFI3002" s="607"/>
      <c r="QFJ3002" s="607"/>
      <c r="QFK3002" s="607"/>
      <c r="QFL3002" s="607"/>
      <c r="QFM3002" s="607"/>
      <c r="QFN3002" s="607"/>
      <c r="QFO3002" s="607"/>
      <c r="QFP3002" s="607"/>
      <c r="QFQ3002" s="607"/>
      <c r="QFR3002" s="607"/>
      <c r="QFS3002" s="607"/>
      <c r="QFT3002" s="607"/>
      <c r="QFU3002" s="607"/>
      <c r="QFV3002" s="607"/>
      <c r="QFW3002" s="607"/>
      <c r="QFX3002" s="607"/>
      <c r="QFY3002" s="607"/>
      <c r="QFZ3002" s="607"/>
      <c r="QGA3002" s="607"/>
      <c r="QGB3002" s="607"/>
      <c r="QGC3002" s="607"/>
      <c r="QGD3002" s="607"/>
      <c r="QGE3002" s="607"/>
      <c r="QGF3002" s="607"/>
      <c r="QGG3002" s="607"/>
      <c r="QGH3002" s="607"/>
      <c r="QGI3002" s="607"/>
      <c r="QGJ3002" s="607"/>
      <c r="QGK3002" s="607"/>
      <c r="QGL3002" s="607"/>
      <c r="QGM3002" s="607"/>
      <c r="QGN3002" s="607"/>
      <c r="QGO3002" s="607"/>
      <c r="QGP3002" s="607"/>
      <c r="QGQ3002" s="607"/>
      <c r="QGR3002" s="607"/>
      <c r="QGS3002" s="607"/>
      <c r="QGT3002" s="607"/>
      <c r="QGU3002" s="607"/>
      <c r="QGV3002" s="607"/>
      <c r="QGW3002" s="607"/>
      <c r="QGX3002" s="607"/>
      <c r="QGY3002" s="607"/>
      <c r="QGZ3002" s="607"/>
      <c r="QHA3002" s="607"/>
      <c r="QHB3002" s="607"/>
      <c r="QHC3002" s="607"/>
      <c r="QHD3002" s="607"/>
      <c r="QHE3002" s="607"/>
      <c r="QHF3002" s="607"/>
      <c r="QHG3002" s="607"/>
      <c r="QHH3002" s="607"/>
      <c r="QHI3002" s="607"/>
      <c r="QHJ3002" s="607"/>
      <c r="QHK3002" s="607"/>
      <c r="QHL3002" s="607"/>
      <c r="QHM3002" s="607"/>
      <c r="QHN3002" s="607"/>
      <c r="QHO3002" s="607"/>
      <c r="QHP3002" s="607"/>
      <c r="QHQ3002" s="607"/>
      <c r="QHR3002" s="607"/>
      <c r="QHS3002" s="607"/>
      <c r="QHT3002" s="607"/>
      <c r="QHU3002" s="607"/>
      <c r="QHV3002" s="607"/>
      <c r="QHW3002" s="607"/>
      <c r="QHX3002" s="607"/>
      <c r="QHY3002" s="607"/>
      <c r="QHZ3002" s="607"/>
      <c r="QIA3002" s="607"/>
      <c r="QIB3002" s="607"/>
      <c r="QIC3002" s="607"/>
      <c r="QID3002" s="607"/>
      <c r="QIE3002" s="607"/>
      <c r="QIF3002" s="607"/>
      <c r="QIG3002" s="607"/>
      <c r="QIH3002" s="607"/>
      <c r="QII3002" s="607"/>
      <c r="QIJ3002" s="607"/>
      <c r="QIK3002" s="607"/>
      <c r="QIL3002" s="607"/>
      <c r="QIM3002" s="607"/>
      <c r="QIN3002" s="607"/>
      <c r="QIO3002" s="607"/>
      <c r="QIP3002" s="607"/>
      <c r="QIQ3002" s="607"/>
      <c r="QIR3002" s="607"/>
      <c r="QIS3002" s="607"/>
      <c r="QIT3002" s="607"/>
      <c r="QIU3002" s="607"/>
      <c r="QIV3002" s="607"/>
      <c r="QIW3002" s="607"/>
      <c r="QIX3002" s="607"/>
      <c r="QIY3002" s="607"/>
      <c r="QIZ3002" s="607"/>
      <c r="QJA3002" s="607"/>
      <c r="QJB3002" s="607"/>
      <c r="QJC3002" s="607"/>
      <c r="QJD3002" s="607"/>
      <c r="QJE3002" s="607"/>
      <c r="QJF3002" s="607"/>
      <c r="QJG3002" s="607"/>
      <c r="QJH3002" s="607"/>
      <c r="QJI3002" s="607"/>
      <c r="QJJ3002" s="607"/>
      <c r="QJK3002" s="607"/>
      <c r="QJL3002" s="607"/>
      <c r="QJM3002" s="607"/>
      <c r="QJN3002" s="607"/>
      <c r="QJO3002" s="607"/>
      <c r="QJP3002" s="607"/>
      <c r="QJQ3002" s="607"/>
      <c r="QJR3002" s="607"/>
      <c r="QJS3002" s="607"/>
      <c r="QJT3002" s="607"/>
      <c r="QJU3002" s="607"/>
      <c r="QJV3002" s="607"/>
      <c r="QJW3002" s="607"/>
      <c r="QJX3002" s="607"/>
      <c r="QJY3002" s="607"/>
      <c r="QJZ3002" s="607"/>
      <c r="QKA3002" s="607"/>
      <c r="QKB3002" s="607"/>
      <c r="QKC3002" s="607"/>
      <c r="QKD3002" s="607"/>
      <c r="QKE3002" s="607"/>
      <c r="QKF3002" s="607"/>
      <c r="QKG3002" s="607"/>
      <c r="QKH3002" s="607"/>
      <c r="QKI3002" s="607"/>
      <c r="QKJ3002" s="607"/>
      <c r="QKK3002" s="607"/>
      <c r="QKL3002" s="607"/>
      <c r="QKM3002" s="607"/>
      <c r="QKN3002" s="607"/>
      <c r="QKO3002" s="607"/>
      <c r="QKP3002" s="607"/>
      <c r="QKQ3002" s="607"/>
      <c r="QKR3002" s="607"/>
      <c r="QKS3002" s="607"/>
      <c r="QKT3002" s="607"/>
      <c r="QKU3002" s="607"/>
      <c r="QKV3002" s="607"/>
      <c r="QKW3002" s="607"/>
      <c r="QKX3002" s="607"/>
      <c r="QKY3002" s="607"/>
      <c r="QKZ3002" s="607"/>
      <c r="QLA3002" s="607"/>
      <c r="QLB3002" s="607"/>
      <c r="QLC3002" s="607"/>
      <c r="QLD3002" s="607"/>
      <c r="QLE3002" s="607"/>
      <c r="QLF3002" s="607"/>
      <c r="QLG3002" s="607"/>
      <c r="QLH3002" s="607"/>
      <c r="QLI3002" s="607"/>
      <c r="QLJ3002" s="607"/>
      <c r="QLK3002" s="607"/>
      <c r="QLL3002" s="607"/>
      <c r="QLM3002" s="607"/>
      <c r="QLN3002" s="607"/>
      <c r="QLO3002" s="607"/>
      <c r="QLP3002" s="607"/>
      <c r="QLQ3002" s="607"/>
      <c r="QLR3002" s="607"/>
      <c r="QLS3002" s="607"/>
      <c r="QLT3002" s="607"/>
      <c r="QLU3002" s="607"/>
      <c r="QLV3002" s="607"/>
      <c r="QLW3002" s="607"/>
      <c r="QLX3002" s="607"/>
      <c r="QLY3002" s="607"/>
      <c r="QLZ3002" s="607"/>
      <c r="QMA3002" s="607"/>
      <c r="QMB3002" s="607"/>
      <c r="QMC3002" s="607"/>
      <c r="QMD3002" s="607"/>
      <c r="QME3002" s="607"/>
      <c r="QMF3002" s="607"/>
      <c r="QMG3002" s="607"/>
      <c r="QMH3002" s="607"/>
      <c r="QMI3002" s="607"/>
      <c r="QMJ3002" s="607"/>
      <c r="QMK3002" s="607"/>
      <c r="QML3002" s="607"/>
      <c r="QMM3002" s="607"/>
      <c r="QMN3002" s="607"/>
      <c r="QMO3002" s="607"/>
      <c r="QMP3002" s="607"/>
      <c r="QMQ3002" s="607"/>
      <c r="QMR3002" s="607"/>
      <c r="QMS3002" s="607"/>
      <c r="QMT3002" s="607"/>
      <c r="QMU3002" s="607"/>
      <c r="QMV3002" s="607"/>
      <c r="QMW3002" s="607"/>
      <c r="QMX3002" s="607"/>
      <c r="QMY3002" s="607"/>
      <c r="QMZ3002" s="607"/>
      <c r="QNA3002" s="607"/>
      <c r="QNB3002" s="607"/>
      <c r="QNC3002" s="607"/>
      <c r="QND3002" s="607"/>
      <c r="QNE3002" s="607"/>
      <c r="QNF3002" s="607"/>
      <c r="QNG3002" s="607"/>
      <c r="QNH3002" s="607"/>
      <c r="QNI3002" s="607"/>
      <c r="QNJ3002" s="607"/>
      <c r="QNK3002" s="607"/>
      <c r="QNL3002" s="607"/>
      <c r="QNM3002" s="607"/>
      <c r="QNN3002" s="607"/>
      <c r="QNO3002" s="607"/>
      <c r="QNP3002" s="607"/>
      <c r="QNQ3002" s="607"/>
      <c r="QNR3002" s="607"/>
      <c r="QNS3002" s="607"/>
      <c r="QNT3002" s="607"/>
      <c r="QNU3002" s="607"/>
      <c r="QNV3002" s="607"/>
      <c r="QNW3002" s="607"/>
      <c r="QNX3002" s="607"/>
      <c r="QNY3002" s="607"/>
      <c r="QNZ3002" s="607"/>
      <c r="QOA3002" s="607"/>
      <c r="QOB3002" s="607"/>
      <c r="QOC3002" s="607"/>
      <c r="QOD3002" s="607"/>
      <c r="QOE3002" s="607"/>
      <c r="QOF3002" s="607"/>
      <c r="QOG3002" s="607"/>
      <c r="QOH3002" s="607"/>
      <c r="QOI3002" s="607"/>
      <c r="QOJ3002" s="607"/>
      <c r="QOK3002" s="607"/>
      <c r="QOL3002" s="607"/>
      <c r="QOM3002" s="607"/>
      <c r="QON3002" s="607"/>
      <c r="QOO3002" s="607"/>
      <c r="QOP3002" s="607"/>
      <c r="QOQ3002" s="607"/>
      <c r="QOR3002" s="607"/>
      <c r="QOS3002" s="607"/>
      <c r="QOT3002" s="607"/>
      <c r="QOU3002" s="607"/>
      <c r="QOV3002" s="607"/>
      <c r="QOW3002" s="607"/>
      <c r="QOX3002" s="607"/>
      <c r="QOY3002" s="607"/>
      <c r="QOZ3002" s="607"/>
      <c r="QPA3002" s="607"/>
      <c r="QPB3002" s="607"/>
      <c r="QPC3002" s="607"/>
      <c r="QPD3002" s="607"/>
      <c r="QPE3002" s="607"/>
      <c r="QPF3002" s="607"/>
      <c r="QPG3002" s="607"/>
      <c r="QPH3002" s="607"/>
      <c r="QPI3002" s="607"/>
      <c r="QPJ3002" s="607"/>
      <c r="QPK3002" s="607"/>
      <c r="QPL3002" s="607"/>
      <c r="QPM3002" s="607"/>
      <c r="QPN3002" s="607"/>
      <c r="QPO3002" s="607"/>
      <c r="QPP3002" s="607"/>
      <c r="QPQ3002" s="607"/>
      <c r="QPR3002" s="607"/>
      <c r="QPS3002" s="607"/>
      <c r="QPT3002" s="607"/>
      <c r="QPU3002" s="607"/>
      <c r="QPV3002" s="607"/>
      <c r="QPW3002" s="607"/>
      <c r="QPX3002" s="607"/>
      <c r="QPY3002" s="607"/>
      <c r="QPZ3002" s="607"/>
      <c r="QQA3002" s="607"/>
      <c r="QQB3002" s="607"/>
      <c r="QQC3002" s="607"/>
      <c r="QQD3002" s="607"/>
      <c r="QQE3002" s="607"/>
      <c r="QQF3002" s="607"/>
      <c r="QQG3002" s="607"/>
      <c r="QQH3002" s="607"/>
      <c r="QQI3002" s="607"/>
      <c r="QQJ3002" s="607"/>
      <c r="QQK3002" s="607"/>
      <c r="QQL3002" s="607"/>
      <c r="QQM3002" s="607"/>
      <c r="QQN3002" s="607"/>
      <c r="QQO3002" s="607"/>
      <c r="QQP3002" s="607"/>
      <c r="QQQ3002" s="607"/>
      <c r="QQR3002" s="607"/>
      <c r="QQS3002" s="607"/>
      <c r="QQT3002" s="607"/>
      <c r="QQU3002" s="607"/>
      <c r="QQV3002" s="607"/>
      <c r="QQW3002" s="607"/>
      <c r="QQX3002" s="607"/>
      <c r="QQY3002" s="607"/>
      <c r="QQZ3002" s="607"/>
      <c r="QRA3002" s="607"/>
      <c r="QRB3002" s="607"/>
      <c r="QRC3002" s="607"/>
      <c r="QRD3002" s="607"/>
      <c r="QRE3002" s="607"/>
      <c r="QRF3002" s="607"/>
      <c r="QRG3002" s="607"/>
      <c r="QRH3002" s="607"/>
      <c r="QRI3002" s="607"/>
      <c r="QRJ3002" s="607"/>
      <c r="QRK3002" s="607"/>
      <c r="QRL3002" s="607"/>
      <c r="QRM3002" s="607"/>
      <c r="QRN3002" s="607"/>
      <c r="QRO3002" s="607"/>
      <c r="QRP3002" s="607"/>
      <c r="QRQ3002" s="607"/>
      <c r="QRR3002" s="607"/>
      <c r="QRS3002" s="607"/>
      <c r="QRT3002" s="607"/>
      <c r="QRU3002" s="607"/>
      <c r="QRV3002" s="607"/>
      <c r="QRW3002" s="607"/>
      <c r="QRX3002" s="607"/>
      <c r="QRY3002" s="607"/>
      <c r="QRZ3002" s="607"/>
      <c r="QSA3002" s="607"/>
      <c r="QSB3002" s="607"/>
      <c r="QSC3002" s="607"/>
      <c r="QSD3002" s="607"/>
      <c r="QSE3002" s="607"/>
      <c r="QSF3002" s="607"/>
      <c r="QSG3002" s="607"/>
      <c r="QSH3002" s="607"/>
      <c r="QSI3002" s="607"/>
      <c r="QSJ3002" s="607"/>
      <c r="QSK3002" s="607"/>
      <c r="QSL3002" s="607"/>
      <c r="QSM3002" s="607"/>
      <c r="QSN3002" s="607"/>
      <c r="QSO3002" s="607"/>
      <c r="QSP3002" s="607"/>
      <c r="QSQ3002" s="607"/>
      <c r="QSR3002" s="607"/>
      <c r="QSS3002" s="607"/>
      <c r="QST3002" s="607"/>
      <c r="QSU3002" s="607"/>
      <c r="QSV3002" s="607"/>
      <c r="QSW3002" s="607"/>
      <c r="QSX3002" s="607"/>
      <c r="QSY3002" s="607"/>
      <c r="QSZ3002" s="607"/>
      <c r="QTA3002" s="607"/>
      <c r="QTB3002" s="607"/>
      <c r="QTC3002" s="607"/>
      <c r="QTD3002" s="607"/>
      <c r="QTE3002" s="607"/>
      <c r="QTF3002" s="607"/>
      <c r="QTG3002" s="607"/>
      <c r="QTH3002" s="607"/>
      <c r="QTI3002" s="607"/>
      <c r="QTJ3002" s="607"/>
      <c r="QTK3002" s="607"/>
      <c r="QTL3002" s="607"/>
      <c r="QTM3002" s="607"/>
      <c r="QTN3002" s="607"/>
      <c r="QTO3002" s="607"/>
      <c r="QTP3002" s="607"/>
      <c r="QTQ3002" s="607"/>
      <c r="QTR3002" s="607"/>
      <c r="QTS3002" s="607"/>
      <c r="QTT3002" s="607"/>
      <c r="QTU3002" s="607"/>
      <c r="QTV3002" s="607"/>
      <c r="QTW3002" s="607"/>
      <c r="QTX3002" s="607"/>
      <c r="QTY3002" s="607"/>
      <c r="QTZ3002" s="607"/>
      <c r="QUA3002" s="607"/>
      <c r="QUB3002" s="607"/>
      <c r="QUC3002" s="607"/>
      <c r="QUD3002" s="607"/>
      <c r="QUE3002" s="607"/>
      <c r="QUF3002" s="607"/>
      <c r="QUG3002" s="607"/>
      <c r="QUH3002" s="607"/>
      <c r="QUI3002" s="607"/>
      <c r="QUJ3002" s="607"/>
      <c r="QUK3002" s="607"/>
      <c r="QUL3002" s="607"/>
      <c r="QUM3002" s="607"/>
      <c r="QUN3002" s="607"/>
      <c r="QUO3002" s="607"/>
      <c r="QUP3002" s="607"/>
      <c r="QUQ3002" s="607"/>
      <c r="QUR3002" s="607"/>
      <c r="QUS3002" s="607"/>
      <c r="QUT3002" s="607"/>
      <c r="QUU3002" s="607"/>
      <c r="QUV3002" s="607"/>
      <c r="QUW3002" s="607"/>
      <c r="QUX3002" s="607"/>
      <c r="QUY3002" s="607"/>
      <c r="QUZ3002" s="607"/>
      <c r="QVA3002" s="607"/>
      <c r="QVB3002" s="607"/>
      <c r="QVC3002" s="607"/>
      <c r="QVD3002" s="607"/>
      <c r="QVE3002" s="607"/>
      <c r="QVF3002" s="607"/>
      <c r="QVG3002" s="607"/>
      <c r="QVH3002" s="607"/>
      <c r="QVI3002" s="607"/>
      <c r="QVJ3002" s="607"/>
      <c r="QVK3002" s="607"/>
      <c r="QVL3002" s="607"/>
      <c r="QVM3002" s="607"/>
      <c r="QVN3002" s="607"/>
      <c r="QVO3002" s="607"/>
      <c r="QVP3002" s="607"/>
      <c r="QVQ3002" s="607"/>
      <c r="QVR3002" s="607"/>
      <c r="QVS3002" s="607"/>
      <c r="QVT3002" s="607"/>
      <c r="QVU3002" s="607"/>
      <c r="QVV3002" s="607"/>
      <c r="QVW3002" s="607"/>
      <c r="QVX3002" s="607"/>
      <c r="QVY3002" s="607"/>
      <c r="QVZ3002" s="607"/>
      <c r="QWA3002" s="607"/>
      <c r="QWB3002" s="607"/>
      <c r="QWC3002" s="607"/>
      <c r="QWD3002" s="607"/>
      <c r="QWE3002" s="607"/>
      <c r="QWF3002" s="607"/>
      <c r="QWG3002" s="607"/>
      <c r="QWH3002" s="607"/>
      <c r="QWI3002" s="607"/>
      <c r="QWJ3002" s="607"/>
      <c r="QWK3002" s="607"/>
      <c r="QWL3002" s="607"/>
      <c r="QWM3002" s="607"/>
      <c r="QWN3002" s="607"/>
      <c r="QWO3002" s="607"/>
      <c r="QWP3002" s="607"/>
      <c r="QWQ3002" s="607"/>
      <c r="QWR3002" s="607"/>
      <c r="QWS3002" s="607"/>
      <c r="QWT3002" s="607"/>
      <c r="QWU3002" s="607"/>
      <c r="QWV3002" s="607"/>
      <c r="QWW3002" s="607"/>
      <c r="QWX3002" s="607"/>
      <c r="QWY3002" s="607"/>
      <c r="QWZ3002" s="607"/>
      <c r="QXA3002" s="607"/>
      <c r="QXB3002" s="607"/>
      <c r="QXC3002" s="607"/>
      <c r="QXD3002" s="607"/>
      <c r="QXE3002" s="607"/>
      <c r="QXF3002" s="607"/>
      <c r="QXG3002" s="607"/>
      <c r="QXH3002" s="607"/>
      <c r="QXI3002" s="607"/>
      <c r="QXJ3002" s="607"/>
      <c r="QXK3002" s="607"/>
      <c r="QXL3002" s="607"/>
      <c r="QXM3002" s="607"/>
      <c r="QXN3002" s="607"/>
      <c r="QXO3002" s="607"/>
      <c r="QXP3002" s="607"/>
      <c r="QXQ3002" s="607"/>
      <c r="QXR3002" s="607"/>
      <c r="QXS3002" s="607"/>
      <c r="QXT3002" s="607"/>
      <c r="QXU3002" s="607"/>
      <c r="QXV3002" s="607"/>
      <c r="QXW3002" s="607"/>
      <c r="QXX3002" s="607"/>
      <c r="QXY3002" s="607"/>
      <c r="QXZ3002" s="607"/>
      <c r="QYA3002" s="607"/>
      <c r="QYB3002" s="607"/>
      <c r="QYC3002" s="607"/>
      <c r="QYD3002" s="607"/>
      <c r="QYE3002" s="607"/>
      <c r="QYF3002" s="607"/>
      <c r="QYG3002" s="607"/>
      <c r="QYH3002" s="607"/>
      <c r="QYI3002" s="607"/>
      <c r="QYJ3002" s="607"/>
      <c r="QYK3002" s="607"/>
      <c r="QYL3002" s="607"/>
      <c r="QYM3002" s="607"/>
      <c r="QYN3002" s="607"/>
      <c r="QYO3002" s="607"/>
      <c r="QYP3002" s="607"/>
      <c r="QYQ3002" s="607"/>
      <c r="QYR3002" s="607"/>
      <c r="QYS3002" s="607"/>
      <c r="QYT3002" s="607"/>
      <c r="QYU3002" s="607"/>
      <c r="QYV3002" s="607"/>
      <c r="QYW3002" s="607"/>
      <c r="QYX3002" s="607"/>
      <c r="QYY3002" s="607"/>
      <c r="QYZ3002" s="607"/>
      <c r="QZA3002" s="607"/>
      <c r="QZB3002" s="607"/>
      <c r="QZC3002" s="607"/>
      <c r="QZD3002" s="607"/>
      <c r="QZE3002" s="607"/>
      <c r="QZF3002" s="607"/>
      <c r="QZG3002" s="607"/>
      <c r="QZH3002" s="607"/>
      <c r="QZI3002" s="607"/>
      <c r="QZJ3002" s="607"/>
      <c r="QZK3002" s="607"/>
      <c r="QZL3002" s="607"/>
      <c r="QZM3002" s="607"/>
      <c r="QZN3002" s="607"/>
      <c r="QZO3002" s="607"/>
      <c r="QZP3002" s="607"/>
      <c r="QZQ3002" s="607"/>
      <c r="QZR3002" s="607"/>
      <c r="QZS3002" s="607"/>
      <c r="QZT3002" s="607"/>
      <c r="QZU3002" s="607"/>
      <c r="QZV3002" s="607"/>
      <c r="QZW3002" s="607"/>
      <c r="QZX3002" s="607"/>
      <c r="QZY3002" s="607"/>
      <c r="QZZ3002" s="607"/>
      <c r="RAA3002" s="607"/>
      <c r="RAB3002" s="607"/>
      <c r="RAC3002" s="607"/>
      <c r="RAD3002" s="607"/>
      <c r="RAE3002" s="607"/>
      <c r="RAF3002" s="607"/>
      <c r="RAG3002" s="607"/>
      <c r="RAH3002" s="607"/>
      <c r="RAI3002" s="607"/>
      <c r="RAJ3002" s="607"/>
      <c r="RAK3002" s="607"/>
      <c r="RAL3002" s="607"/>
      <c r="RAM3002" s="607"/>
      <c r="RAN3002" s="607"/>
      <c r="RAO3002" s="607"/>
      <c r="RAP3002" s="607"/>
      <c r="RAQ3002" s="607"/>
      <c r="RAR3002" s="607"/>
      <c r="RAS3002" s="607"/>
      <c r="RAT3002" s="607"/>
      <c r="RAU3002" s="607"/>
      <c r="RAV3002" s="607"/>
      <c r="RAW3002" s="607"/>
      <c r="RAX3002" s="607"/>
      <c r="RAY3002" s="607"/>
      <c r="RAZ3002" s="607"/>
      <c r="RBA3002" s="607"/>
      <c r="RBB3002" s="607"/>
      <c r="RBC3002" s="607"/>
      <c r="RBD3002" s="607"/>
      <c r="RBE3002" s="607"/>
      <c r="RBF3002" s="607"/>
      <c r="RBG3002" s="607"/>
      <c r="RBH3002" s="607"/>
      <c r="RBI3002" s="607"/>
      <c r="RBJ3002" s="607"/>
      <c r="RBK3002" s="607"/>
      <c r="RBL3002" s="607"/>
      <c r="RBM3002" s="607"/>
      <c r="RBN3002" s="607"/>
      <c r="RBO3002" s="607"/>
      <c r="RBP3002" s="607"/>
      <c r="RBQ3002" s="607"/>
      <c r="RBR3002" s="607"/>
      <c r="RBS3002" s="607"/>
      <c r="RBT3002" s="607"/>
      <c r="RBU3002" s="607"/>
      <c r="RBV3002" s="607"/>
      <c r="RBW3002" s="607"/>
      <c r="RBX3002" s="607"/>
      <c r="RBY3002" s="607"/>
      <c r="RBZ3002" s="607"/>
      <c r="RCA3002" s="607"/>
      <c r="RCB3002" s="607"/>
      <c r="RCC3002" s="607"/>
      <c r="RCD3002" s="607"/>
      <c r="RCE3002" s="607"/>
      <c r="RCF3002" s="607"/>
      <c r="RCG3002" s="607"/>
      <c r="RCH3002" s="607"/>
      <c r="RCI3002" s="607"/>
      <c r="RCJ3002" s="607"/>
      <c r="RCK3002" s="607"/>
      <c r="RCL3002" s="607"/>
      <c r="RCM3002" s="607"/>
      <c r="RCN3002" s="607"/>
      <c r="RCO3002" s="607"/>
      <c r="RCP3002" s="607"/>
      <c r="RCQ3002" s="607"/>
      <c r="RCR3002" s="607"/>
      <c r="RCS3002" s="607"/>
      <c r="RCT3002" s="607"/>
      <c r="RCU3002" s="607"/>
      <c r="RCV3002" s="607"/>
      <c r="RCW3002" s="607"/>
      <c r="RCX3002" s="607"/>
      <c r="RCY3002" s="607"/>
      <c r="RCZ3002" s="607"/>
      <c r="RDA3002" s="607"/>
      <c r="RDB3002" s="607"/>
      <c r="RDC3002" s="607"/>
      <c r="RDD3002" s="607"/>
      <c r="RDE3002" s="607"/>
      <c r="RDF3002" s="607"/>
      <c r="RDG3002" s="607"/>
      <c r="RDH3002" s="607"/>
      <c r="RDI3002" s="607"/>
      <c r="RDJ3002" s="607"/>
      <c r="RDK3002" s="607"/>
      <c r="RDL3002" s="607"/>
      <c r="RDM3002" s="607"/>
      <c r="RDN3002" s="607"/>
      <c r="RDO3002" s="607"/>
      <c r="RDP3002" s="607"/>
      <c r="RDQ3002" s="607"/>
      <c r="RDR3002" s="607"/>
      <c r="RDS3002" s="607"/>
      <c r="RDT3002" s="607"/>
      <c r="RDU3002" s="607"/>
      <c r="RDV3002" s="607"/>
      <c r="RDW3002" s="607"/>
      <c r="RDX3002" s="607"/>
      <c r="RDY3002" s="607"/>
      <c r="RDZ3002" s="607"/>
      <c r="REA3002" s="607"/>
      <c r="REB3002" s="607"/>
      <c r="REC3002" s="607"/>
      <c r="RED3002" s="607"/>
      <c r="REE3002" s="607"/>
      <c r="REF3002" s="607"/>
      <c r="REG3002" s="607"/>
      <c r="REH3002" s="607"/>
      <c r="REI3002" s="607"/>
      <c r="REJ3002" s="607"/>
      <c r="REK3002" s="607"/>
      <c r="REL3002" s="607"/>
      <c r="REM3002" s="607"/>
      <c r="REN3002" s="607"/>
      <c r="REO3002" s="607"/>
      <c r="REP3002" s="607"/>
      <c r="REQ3002" s="607"/>
      <c r="RER3002" s="607"/>
      <c r="RES3002" s="607"/>
      <c r="RET3002" s="607"/>
      <c r="REU3002" s="607"/>
      <c r="REV3002" s="607"/>
      <c r="REW3002" s="607"/>
      <c r="REX3002" s="607"/>
      <c r="REY3002" s="607"/>
      <c r="REZ3002" s="607"/>
      <c r="RFA3002" s="607"/>
      <c r="RFB3002" s="607"/>
      <c r="RFC3002" s="607"/>
      <c r="RFD3002" s="607"/>
      <c r="RFE3002" s="607"/>
      <c r="RFF3002" s="607"/>
      <c r="RFG3002" s="607"/>
      <c r="RFH3002" s="607"/>
      <c r="RFI3002" s="607"/>
      <c r="RFJ3002" s="607"/>
      <c r="RFK3002" s="607"/>
      <c r="RFL3002" s="607"/>
      <c r="RFM3002" s="607"/>
      <c r="RFN3002" s="607"/>
      <c r="RFO3002" s="607"/>
      <c r="RFP3002" s="607"/>
      <c r="RFQ3002" s="607"/>
      <c r="RFR3002" s="607"/>
      <c r="RFS3002" s="607"/>
      <c r="RFT3002" s="607"/>
      <c r="RFU3002" s="607"/>
      <c r="RFV3002" s="607"/>
      <c r="RFW3002" s="607"/>
      <c r="RFX3002" s="607"/>
      <c r="RFY3002" s="607"/>
      <c r="RFZ3002" s="607"/>
      <c r="RGA3002" s="607"/>
      <c r="RGB3002" s="607"/>
      <c r="RGC3002" s="607"/>
      <c r="RGD3002" s="607"/>
      <c r="RGE3002" s="607"/>
      <c r="RGF3002" s="607"/>
      <c r="RGG3002" s="607"/>
      <c r="RGH3002" s="607"/>
      <c r="RGI3002" s="607"/>
      <c r="RGJ3002" s="607"/>
      <c r="RGK3002" s="607"/>
      <c r="RGL3002" s="607"/>
      <c r="RGM3002" s="607"/>
      <c r="RGN3002" s="607"/>
      <c r="RGO3002" s="607"/>
      <c r="RGP3002" s="607"/>
      <c r="RGQ3002" s="607"/>
      <c r="RGR3002" s="607"/>
      <c r="RGS3002" s="607"/>
      <c r="RGT3002" s="607"/>
      <c r="RGU3002" s="607"/>
      <c r="RGV3002" s="607"/>
      <c r="RGW3002" s="607"/>
      <c r="RGX3002" s="607"/>
      <c r="RGY3002" s="607"/>
      <c r="RGZ3002" s="607"/>
      <c r="RHA3002" s="607"/>
      <c r="RHB3002" s="607"/>
      <c r="RHC3002" s="607"/>
      <c r="RHD3002" s="607"/>
      <c r="RHE3002" s="607"/>
      <c r="RHF3002" s="607"/>
      <c r="RHG3002" s="607"/>
      <c r="RHH3002" s="607"/>
      <c r="RHI3002" s="607"/>
      <c r="RHJ3002" s="607"/>
      <c r="RHK3002" s="607"/>
      <c r="RHL3002" s="607"/>
      <c r="RHM3002" s="607"/>
      <c r="RHN3002" s="607"/>
      <c r="RHO3002" s="607"/>
      <c r="RHP3002" s="607"/>
      <c r="RHQ3002" s="607"/>
      <c r="RHR3002" s="607"/>
      <c r="RHS3002" s="607"/>
      <c r="RHT3002" s="607"/>
      <c r="RHU3002" s="607"/>
      <c r="RHV3002" s="607"/>
      <c r="RHW3002" s="607"/>
      <c r="RHX3002" s="607"/>
      <c r="RHY3002" s="607"/>
      <c r="RHZ3002" s="607"/>
      <c r="RIA3002" s="607"/>
      <c r="RIB3002" s="607"/>
      <c r="RIC3002" s="607"/>
      <c r="RID3002" s="607"/>
      <c r="RIE3002" s="607"/>
      <c r="RIF3002" s="607"/>
      <c r="RIG3002" s="607"/>
      <c r="RIH3002" s="607"/>
      <c r="RII3002" s="607"/>
      <c r="RIJ3002" s="607"/>
      <c r="RIK3002" s="607"/>
      <c r="RIL3002" s="607"/>
      <c r="RIM3002" s="607"/>
      <c r="RIN3002" s="607"/>
      <c r="RIO3002" s="607"/>
      <c r="RIP3002" s="607"/>
      <c r="RIQ3002" s="607"/>
      <c r="RIR3002" s="607"/>
      <c r="RIS3002" s="607"/>
      <c r="RIT3002" s="607"/>
      <c r="RIU3002" s="607"/>
      <c r="RIV3002" s="607"/>
      <c r="RIW3002" s="607"/>
      <c r="RIX3002" s="607"/>
      <c r="RIY3002" s="607"/>
      <c r="RIZ3002" s="607"/>
      <c r="RJA3002" s="607"/>
      <c r="RJB3002" s="607"/>
      <c r="RJC3002" s="607"/>
      <c r="RJD3002" s="607"/>
      <c r="RJE3002" s="607"/>
      <c r="RJF3002" s="607"/>
      <c r="RJG3002" s="607"/>
      <c r="RJH3002" s="607"/>
      <c r="RJI3002" s="607"/>
      <c r="RJJ3002" s="607"/>
      <c r="RJK3002" s="607"/>
      <c r="RJL3002" s="607"/>
      <c r="RJM3002" s="607"/>
      <c r="RJN3002" s="607"/>
      <c r="RJO3002" s="607"/>
      <c r="RJP3002" s="607"/>
      <c r="RJQ3002" s="607"/>
      <c r="RJR3002" s="607"/>
      <c r="RJS3002" s="607"/>
      <c r="RJT3002" s="607"/>
      <c r="RJU3002" s="607"/>
      <c r="RJV3002" s="607"/>
      <c r="RJW3002" s="607"/>
      <c r="RJX3002" s="607"/>
      <c r="RJY3002" s="607"/>
      <c r="RJZ3002" s="607"/>
      <c r="RKA3002" s="607"/>
      <c r="RKB3002" s="607"/>
      <c r="RKC3002" s="607"/>
      <c r="RKD3002" s="607"/>
      <c r="RKE3002" s="607"/>
      <c r="RKF3002" s="607"/>
      <c r="RKG3002" s="607"/>
      <c r="RKH3002" s="607"/>
      <c r="RKI3002" s="607"/>
      <c r="RKJ3002" s="607"/>
      <c r="RKK3002" s="607"/>
      <c r="RKL3002" s="607"/>
      <c r="RKM3002" s="607"/>
      <c r="RKN3002" s="607"/>
      <c r="RKO3002" s="607"/>
      <c r="RKP3002" s="607"/>
      <c r="RKQ3002" s="607"/>
      <c r="RKR3002" s="607"/>
      <c r="RKS3002" s="607"/>
      <c r="RKT3002" s="607"/>
      <c r="RKU3002" s="607"/>
      <c r="RKV3002" s="607"/>
      <c r="RKW3002" s="607"/>
      <c r="RKX3002" s="607"/>
      <c r="RKY3002" s="607"/>
      <c r="RKZ3002" s="607"/>
      <c r="RLA3002" s="607"/>
      <c r="RLB3002" s="607"/>
      <c r="RLC3002" s="607"/>
      <c r="RLD3002" s="607"/>
      <c r="RLE3002" s="607"/>
      <c r="RLF3002" s="607"/>
      <c r="RLG3002" s="607"/>
      <c r="RLH3002" s="607"/>
      <c r="RLI3002" s="607"/>
      <c r="RLJ3002" s="607"/>
      <c r="RLK3002" s="607"/>
      <c r="RLL3002" s="607"/>
      <c r="RLM3002" s="607"/>
      <c r="RLN3002" s="607"/>
      <c r="RLO3002" s="607"/>
      <c r="RLP3002" s="607"/>
      <c r="RLQ3002" s="607"/>
      <c r="RLR3002" s="607"/>
      <c r="RLS3002" s="607"/>
      <c r="RLT3002" s="607"/>
      <c r="RLU3002" s="607"/>
      <c r="RLV3002" s="607"/>
      <c r="RLW3002" s="607"/>
      <c r="RLX3002" s="607"/>
      <c r="RLY3002" s="607"/>
      <c r="RLZ3002" s="607"/>
      <c r="RMA3002" s="607"/>
      <c r="RMB3002" s="607"/>
      <c r="RMC3002" s="607"/>
      <c r="RMD3002" s="607"/>
      <c r="RME3002" s="607"/>
      <c r="RMF3002" s="607"/>
      <c r="RMG3002" s="607"/>
      <c r="RMH3002" s="607"/>
      <c r="RMI3002" s="607"/>
      <c r="RMJ3002" s="607"/>
      <c r="RMK3002" s="607"/>
      <c r="RML3002" s="607"/>
      <c r="RMM3002" s="607"/>
      <c r="RMN3002" s="607"/>
      <c r="RMO3002" s="607"/>
      <c r="RMP3002" s="607"/>
      <c r="RMQ3002" s="607"/>
      <c r="RMR3002" s="607"/>
      <c r="RMS3002" s="607"/>
      <c r="RMT3002" s="607"/>
      <c r="RMU3002" s="607"/>
      <c r="RMV3002" s="607"/>
      <c r="RMW3002" s="607"/>
      <c r="RMX3002" s="607"/>
      <c r="RMY3002" s="607"/>
      <c r="RMZ3002" s="607"/>
      <c r="RNA3002" s="607"/>
      <c r="RNB3002" s="607"/>
      <c r="RNC3002" s="607"/>
      <c r="RND3002" s="607"/>
      <c r="RNE3002" s="607"/>
      <c r="RNF3002" s="607"/>
      <c r="RNG3002" s="607"/>
      <c r="RNH3002" s="607"/>
      <c r="RNI3002" s="607"/>
      <c r="RNJ3002" s="607"/>
      <c r="RNK3002" s="607"/>
      <c r="RNL3002" s="607"/>
      <c r="RNM3002" s="607"/>
      <c r="RNN3002" s="607"/>
      <c r="RNO3002" s="607"/>
      <c r="RNP3002" s="607"/>
      <c r="RNQ3002" s="607"/>
      <c r="RNR3002" s="607"/>
      <c r="RNS3002" s="607"/>
      <c r="RNT3002" s="607"/>
      <c r="RNU3002" s="607"/>
      <c r="RNV3002" s="607"/>
      <c r="RNW3002" s="607"/>
      <c r="RNX3002" s="607"/>
      <c r="RNY3002" s="607"/>
      <c r="RNZ3002" s="607"/>
      <c r="ROA3002" s="607"/>
      <c r="ROB3002" s="607"/>
      <c r="ROC3002" s="607"/>
      <c r="ROD3002" s="607"/>
      <c r="ROE3002" s="607"/>
      <c r="ROF3002" s="607"/>
      <c r="ROG3002" s="607"/>
      <c r="ROH3002" s="607"/>
      <c r="ROI3002" s="607"/>
      <c r="ROJ3002" s="607"/>
      <c r="ROK3002" s="607"/>
      <c r="ROL3002" s="607"/>
      <c r="ROM3002" s="607"/>
      <c r="RON3002" s="607"/>
      <c r="ROO3002" s="607"/>
      <c r="ROP3002" s="607"/>
      <c r="ROQ3002" s="607"/>
      <c r="ROR3002" s="607"/>
      <c r="ROS3002" s="607"/>
      <c r="ROT3002" s="607"/>
      <c r="ROU3002" s="607"/>
      <c r="ROV3002" s="607"/>
      <c r="ROW3002" s="607"/>
      <c r="ROX3002" s="607"/>
      <c r="ROY3002" s="607"/>
      <c r="ROZ3002" s="607"/>
      <c r="RPA3002" s="607"/>
      <c r="RPB3002" s="607"/>
      <c r="RPC3002" s="607"/>
      <c r="RPD3002" s="607"/>
      <c r="RPE3002" s="607"/>
      <c r="RPF3002" s="607"/>
      <c r="RPG3002" s="607"/>
      <c r="RPH3002" s="607"/>
      <c r="RPI3002" s="607"/>
      <c r="RPJ3002" s="607"/>
      <c r="RPK3002" s="607"/>
      <c r="RPL3002" s="607"/>
      <c r="RPM3002" s="607"/>
      <c r="RPN3002" s="607"/>
      <c r="RPO3002" s="607"/>
      <c r="RPP3002" s="607"/>
      <c r="RPQ3002" s="607"/>
      <c r="RPR3002" s="607"/>
      <c r="RPS3002" s="607"/>
      <c r="RPT3002" s="607"/>
      <c r="RPU3002" s="607"/>
      <c r="RPV3002" s="607"/>
      <c r="RPW3002" s="607"/>
      <c r="RPX3002" s="607"/>
      <c r="RPY3002" s="607"/>
      <c r="RPZ3002" s="607"/>
      <c r="RQA3002" s="607"/>
      <c r="RQB3002" s="607"/>
      <c r="RQC3002" s="607"/>
      <c r="RQD3002" s="607"/>
      <c r="RQE3002" s="607"/>
      <c r="RQF3002" s="607"/>
      <c r="RQG3002" s="607"/>
      <c r="RQH3002" s="607"/>
      <c r="RQI3002" s="607"/>
      <c r="RQJ3002" s="607"/>
      <c r="RQK3002" s="607"/>
      <c r="RQL3002" s="607"/>
      <c r="RQM3002" s="607"/>
      <c r="RQN3002" s="607"/>
      <c r="RQO3002" s="607"/>
      <c r="RQP3002" s="607"/>
      <c r="RQQ3002" s="607"/>
      <c r="RQR3002" s="607"/>
      <c r="RQS3002" s="607"/>
      <c r="RQT3002" s="607"/>
      <c r="RQU3002" s="607"/>
      <c r="RQV3002" s="607"/>
      <c r="RQW3002" s="607"/>
      <c r="RQX3002" s="607"/>
      <c r="RQY3002" s="607"/>
      <c r="RQZ3002" s="607"/>
      <c r="RRA3002" s="607"/>
      <c r="RRB3002" s="607"/>
      <c r="RRC3002" s="607"/>
      <c r="RRD3002" s="607"/>
      <c r="RRE3002" s="607"/>
      <c r="RRF3002" s="607"/>
      <c r="RRG3002" s="607"/>
      <c r="RRH3002" s="607"/>
      <c r="RRI3002" s="607"/>
      <c r="RRJ3002" s="607"/>
      <c r="RRK3002" s="607"/>
      <c r="RRL3002" s="607"/>
      <c r="RRM3002" s="607"/>
      <c r="RRN3002" s="607"/>
      <c r="RRO3002" s="607"/>
      <c r="RRP3002" s="607"/>
      <c r="RRQ3002" s="607"/>
      <c r="RRR3002" s="607"/>
      <c r="RRS3002" s="607"/>
      <c r="RRT3002" s="607"/>
      <c r="RRU3002" s="607"/>
      <c r="RRV3002" s="607"/>
      <c r="RRW3002" s="607"/>
      <c r="RRX3002" s="607"/>
      <c r="RRY3002" s="607"/>
      <c r="RRZ3002" s="607"/>
      <c r="RSA3002" s="607"/>
      <c r="RSB3002" s="607"/>
      <c r="RSC3002" s="607"/>
      <c r="RSD3002" s="607"/>
      <c r="RSE3002" s="607"/>
      <c r="RSF3002" s="607"/>
      <c r="RSG3002" s="607"/>
      <c r="RSH3002" s="607"/>
      <c r="RSI3002" s="607"/>
      <c r="RSJ3002" s="607"/>
      <c r="RSK3002" s="607"/>
      <c r="RSL3002" s="607"/>
      <c r="RSM3002" s="607"/>
      <c r="RSN3002" s="607"/>
      <c r="RSO3002" s="607"/>
      <c r="RSP3002" s="607"/>
      <c r="RSQ3002" s="607"/>
      <c r="RSR3002" s="607"/>
      <c r="RSS3002" s="607"/>
      <c r="RST3002" s="607"/>
      <c r="RSU3002" s="607"/>
      <c r="RSV3002" s="607"/>
      <c r="RSW3002" s="607"/>
      <c r="RSX3002" s="607"/>
      <c r="RSY3002" s="607"/>
      <c r="RSZ3002" s="607"/>
      <c r="RTA3002" s="607"/>
      <c r="RTB3002" s="607"/>
      <c r="RTC3002" s="607"/>
      <c r="RTD3002" s="607"/>
      <c r="RTE3002" s="607"/>
      <c r="RTF3002" s="607"/>
      <c r="RTG3002" s="607"/>
      <c r="RTH3002" s="607"/>
      <c r="RTI3002" s="607"/>
      <c r="RTJ3002" s="607"/>
      <c r="RTK3002" s="607"/>
      <c r="RTL3002" s="607"/>
      <c r="RTM3002" s="607"/>
      <c r="RTN3002" s="607"/>
      <c r="RTO3002" s="607"/>
      <c r="RTP3002" s="607"/>
      <c r="RTQ3002" s="607"/>
      <c r="RTR3002" s="607"/>
      <c r="RTS3002" s="607"/>
      <c r="RTT3002" s="607"/>
      <c r="RTU3002" s="607"/>
      <c r="RTV3002" s="607"/>
      <c r="RTW3002" s="607"/>
      <c r="RTX3002" s="607"/>
      <c r="RTY3002" s="607"/>
      <c r="RTZ3002" s="607"/>
      <c r="RUA3002" s="607"/>
      <c r="RUB3002" s="607"/>
      <c r="RUC3002" s="607"/>
      <c r="RUD3002" s="607"/>
      <c r="RUE3002" s="607"/>
      <c r="RUF3002" s="607"/>
      <c r="RUG3002" s="607"/>
      <c r="RUH3002" s="607"/>
      <c r="RUI3002" s="607"/>
      <c r="RUJ3002" s="607"/>
      <c r="RUK3002" s="607"/>
      <c r="RUL3002" s="607"/>
      <c r="RUM3002" s="607"/>
      <c r="RUN3002" s="607"/>
      <c r="RUO3002" s="607"/>
      <c r="RUP3002" s="607"/>
      <c r="RUQ3002" s="607"/>
      <c r="RUR3002" s="607"/>
      <c r="RUS3002" s="607"/>
      <c r="RUT3002" s="607"/>
      <c r="RUU3002" s="607"/>
      <c r="RUV3002" s="607"/>
      <c r="RUW3002" s="607"/>
      <c r="RUX3002" s="607"/>
      <c r="RUY3002" s="607"/>
      <c r="RUZ3002" s="607"/>
      <c r="RVA3002" s="607"/>
      <c r="RVB3002" s="607"/>
      <c r="RVC3002" s="607"/>
      <c r="RVD3002" s="607"/>
      <c r="RVE3002" s="607"/>
      <c r="RVF3002" s="607"/>
      <c r="RVG3002" s="607"/>
      <c r="RVH3002" s="607"/>
      <c r="RVI3002" s="607"/>
      <c r="RVJ3002" s="607"/>
      <c r="RVK3002" s="607"/>
      <c r="RVL3002" s="607"/>
      <c r="RVM3002" s="607"/>
      <c r="RVN3002" s="607"/>
      <c r="RVO3002" s="607"/>
      <c r="RVP3002" s="607"/>
      <c r="RVQ3002" s="607"/>
      <c r="RVR3002" s="607"/>
      <c r="RVS3002" s="607"/>
      <c r="RVT3002" s="607"/>
      <c r="RVU3002" s="607"/>
      <c r="RVV3002" s="607"/>
      <c r="RVW3002" s="607"/>
      <c r="RVX3002" s="607"/>
      <c r="RVY3002" s="607"/>
      <c r="RVZ3002" s="607"/>
      <c r="RWA3002" s="607"/>
      <c r="RWB3002" s="607"/>
      <c r="RWC3002" s="607"/>
      <c r="RWD3002" s="607"/>
      <c r="RWE3002" s="607"/>
      <c r="RWF3002" s="607"/>
      <c r="RWG3002" s="607"/>
      <c r="RWH3002" s="607"/>
      <c r="RWI3002" s="607"/>
      <c r="RWJ3002" s="607"/>
      <c r="RWK3002" s="607"/>
      <c r="RWL3002" s="607"/>
      <c r="RWM3002" s="607"/>
      <c r="RWN3002" s="607"/>
      <c r="RWO3002" s="607"/>
      <c r="RWP3002" s="607"/>
      <c r="RWQ3002" s="607"/>
      <c r="RWR3002" s="607"/>
      <c r="RWS3002" s="607"/>
      <c r="RWT3002" s="607"/>
      <c r="RWU3002" s="607"/>
      <c r="RWV3002" s="607"/>
      <c r="RWW3002" s="607"/>
      <c r="RWX3002" s="607"/>
      <c r="RWY3002" s="607"/>
      <c r="RWZ3002" s="607"/>
      <c r="RXA3002" s="607"/>
      <c r="RXB3002" s="607"/>
      <c r="RXC3002" s="607"/>
      <c r="RXD3002" s="607"/>
      <c r="RXE3002" s="607"/>
      <c r="RXF3002" s="607"/>
      <c r="RXG3002" s="607"/>
      <c r="RXH3002" s="607"/>
      <c r="RXI3002" s="607"/>
      <c r="RXJ3002" s="607"/>
      <c r="RXK3002" s="607"/>
      <c r="RXL3002" s="607"/>
      <c r="RXM3002" s="607"/>
      <c r="RXN3002" s="607"/>
      <c r="RXO3002" s="607"/>
      <c r="RXP3002" s="607"/>
      <c r="RXQ3002" s="607"/>
      <c r="RXR3002" s="607"/>
      <c r="RXS3002" s="607"/>
      <c r="RXT3002" s="607"/>
      <c r="RXU3002" s="607"/>
      <c r="RXV3002" s="607"/>
      <c r="RXW3002" s="607"/>
      <c r="RXX3002" s="607"/>
      <c r="RXY3002" s="607"/>
      <c r="RXZ3002" s="607"/>
      <c r="RYA3002" s="607"/>
      <c r="RYB3002" s="607"/>
      <c r="RYC3002" s="607"/>
      <c r="RYD3002" s="607"/>
      <c r="RYE3002" s="607"/>
      <c r="RYF3002" s="607"/>
      <c r="RYG3002" s="607"/>
      <c r="RYH3002" s="607"/>
      <c r="RYI3002" s="607"/>
      <c r="RYJ3002" s="607"/>
      <c r="RYK3002" s="607"/>
      <c r="RYL3002" s="607"/>
      <c r="RYM3002" s="607"/>
      <c r="RYN3002" s="607"/>
      <c r="RYO3002" s="607"/>
      <c r="RYP3002" s="607"/>
      <c r="RYQ3002" s="607"/>
      <c r="RYR3002" s="607"/>
      <c r="RYS3002" s="607"/>
      <c r="RYT3002" s="607"/>
      <c r="RYU3002" s="607"/>
      <c r="RYV3002" s="607"/>
      <c r="RYW3002" s="607"/>
      <c r="RYX3002" s="607"/>
      <c r="RYY3002" s="607"/>
      <c r="RYZ3002" s="607"/>
      <c r="RZA3002" s="607"/>
      <c r="RZB3002" s="607"/>
      <c r="RZC3002" s="607"/>
      <c r="RZD3002" s="607"/>
      <c r="RZE3002" s="607"/>
      <c r="RZF3002" s="607"/>
      <c r="RZG3002" s="607"/>
      <c r="RZH3002" s="607"/>
      <c r="RZI3002" s="607"/>
      <c r="RZJ3002" s="607"/>
      <c r="RZK3002" s="607"/>
      <c r="RZL3002" s="607"/>
      <c r="RZM3002" s="607"/>
      <c r="RZN3002" s="607"/>
      <c r="RZO3002" s="607"/>
      <c r="RZP3002" s="607"/>
      <c r="RZQ3002" s="607"/>
      <c r="RZR3002" s="607"/>
      <c r="RZS3002" s="607"/>
      <c r="RZT3002" s="607"/>
      <c r="RZU3002" s="607"/>
      <c r="RZV3002" s="607"/>
      <c r="RZW3002" s="607"/>
      <c r="RZX3002" s="607"/>
      <c r="RZY3002" s="607"/>
      <c r="RZZ3002" s="607"/>
      <c r="SAA3002" s="607"/>
      <c r="SAB3002" s="607"/>
      <c r="SAC3002" s="607"/>
      <c r="SAD3002" s="607"/>
      <c r="SAE3002" s="607"/>
      <c r="SAF3002" s="607"/>
      <c r="SAG3002" s="607"/>
      <c r="SAH3002" s="607"/>
      <c r="SAI3002" s="607"/>
      <c r="SAJ3002" s="607"/>
      <c r="SAK3002" s="607"/>
      <c r="SAL3002" s="607"/>
      <c r="SAM3002" s="607"/>
      <c r="SAN3002" s="607"/>
      <c r="SAO3002" s="607"/>
      <c r="SAP3002" s="607"/>
      <c r="SAQ3002" s="607"/>
      <c r="SAR3002" s="607"/>
      <c r="SAS3002" s="607"/>
      <c r="SAT3002" s="607"/>
      <c r="SAU3002" s="607"/>
      <c r="SAV3002" s="607"/>
      <c r="SAW3002" s="607"/>
      <c r="SAX3002" s="607"/>
      <c r="SAY3002" s="607"/>
      <c r="SAZ3002" s="607"/>
      <c r="SBA3002" s="607"/>
      <c r="SBB3002" s="607"/>
      <c r="SBC3002" s="607"/>
      <c r="SBD3002" s="607"/>
      <c r="SBE3002" s="607"/>
      <c r="SBF3002" s="607"/>
      <c r="SBG3002" s="607"/>
      <c r="SBH3002" s="607"/>
      <c r="SBI3002" s="607"/>
      <c r="SBJ3002" s="607"/>
      <c r="SBK3002" s="607"/>
      <c r="SBL3002" s="607"/>
      <c r="SBM3002" s="607"/>
      <c r="SBN3002" s="607"/>
      <c r="SBO3002" s="607"/>
      <c r="SBP3002" s="607"/>
      <c r="SBQ3002" s="607"/>
      <c r="SBR3002" s="607"/>
      <c r="SBS3002" s="607"/>
      <c r="SBT3002" s="607"/>
      <c r="SBU3002" s="607"/>
      <c r="SBV3002" s="607"/>
      <c r="SBW3002" s="607"/>
      <c r="SBX3002" s="607"/>
      <c r="SBY3002" s="607"/>
      <c r="SBZ3002" s="607"/>
      <c r="SCA3002" s="607"/>
      <c r="SCB3002" s="607"/>
      <c r="SCC3002" s="607"/>
      <c r="SCD3002" s="607"/>
      <c r="SCE3002" s="607"/>
      <c r="SCF3002" s="607"/>
      <c r="SCG3002" s="607"/>
      <c r="SCH3002" s="607"/>
      <c r="SCI3002" s="607"/>
      <c r="SCJ3002" s="607"/>
      <c r="SCK3002" s="607"/>
      <c r="SCL3002" s="607"/>
      <c r="SCM3002" s="607"/>
      <c r="SCN3002" s="607"/>
      <c r="SCO3002" s="607"/>
      <c r="SCP3002" s="607"/>
      <c r="SCQ3002" s="607"/>
      <c r="SCR3002" s="607"/>
      <c r="SCS3002" s="607"/>
      <c r="SCT3002" s="607"/>
      <c r="SCU3002" s="607"/>
      <c r="SCV3002" s="607"/>
      <c r="SCW3002" s="607"/>
      <c r="SCX3002" s="607"/>
      <c r="SCY3002" s="607"/>
      <c r="SCZ3002" s="607"/>
      <c r="SDA3002" s="607"/>
      <c r="SDB3002" s="607"/>
      <c r="SDC3002" s="607"/>
      <c r="SDD3002" s="607"/>
      <c r="SDE3002" s="607"/>
      <c r="SDF3002" s="607"/>
      <c r="SDG3002" s="607"/>
      <c r="SDH3002" s="607"/>
      <c r="SDI3002" s="607"/>
      <c r="SDJ3002" s="607"/>
      <c r="SDK3002" s="607"/>
      <c r="SDL3002" s="607"/>
      <c r="SDM3002" s="607"/>
      <c r="SDN3002" s="607"/>
      <c r="SDO3002" s="607"/>
      <c r="SDP3002" s="607"/>
      <c r="SDQ3002" s="607"/>
      <c r="SDR3002" s="607"/>
      <c r="SDS3002" s="607"/>
      <c r="SDT3002" s="607"/>
      <c r="SDU3002" s="607"/>
      <c r="SDV3002" s="607"/>
      <c r="SDW3002" s="607"/>
      <c r="SDX3002" s="607"/>
      <c r="SDY3002" s="607"/>
      <c r="SDZ3002" s="607"/>
      <c r="SEA3002" s="607"/>
      <c r="SEB3002" s="607"/>
      <c r="SEC3002" s="607"/>
      <c r="SED3002" s="607"/>
      <c r="SEE3002" s="607"/>
      <c r="SEF3002" s="607"/>
      <c r="SEG3002" s="607"/>
      <c r="SEH3002" s="607"/>
      <c r="SEI3002" s="607"/>
      <c r="SEJ3002" s="607"/>
      <c r="SEK3002" s="607"/>
      <c r="SEL3002" s="607"/>
      <c r="SEM3002" s="607"/>
      <c r="SEN3002" s="607"/>
      <c r="SEO3002" s="607"/>
      <c r="SEP3002" s="607"/>
      <c r="SEQ3002" s="607"/>
      <c r="SER3002" s="607"/>
      <c r="SES3002" s="607"/>
      <c r="SET3002" s="607"/>
      <c r="SEU3002" s="607"/>
      <c r="SEV3002" s="607"/>
      <c r="SEW3002" s="607"/>
      <c r="SEX3002" s="607"/>
      <c r="SEY3002" s="607"/>
      <c r="SEZ3002" s="607"/>
      <c r="SFA3002" s="607"/>
      <c r="SFB3002" s="607"/>
      <c r="SFC3002" s="607"/>
      <c r="SFD3002" s="607"/>
      <c r="SFE3002" s="607"/>
      <c r="SFF3002" s="607"/>
      <c r="SFG3002" s="607"/>
      <c r="SFH3002" s="607"/>
      <c r="SFI3002" s="607"/>
      <c r="SFJ3002" s="607"/>
      <c r="SFK3002" s="607"/>
      <c r="SFL3002" s="607"/>
      <c r="SFM3002" s="607"/>
      <c r="SFN3002" s="607"/>
      <c r="SFO3002" s="607"/>
      <c r="SFP3002" s="607"/>
      <c r="SFQ3002" s="607"/>
      <c r="SFR3002" s="607"/>
      <c r="SFS3002" s="607"/>
      <c r="SFT3002" s="607"/>
      <c r="SFU3002" s="607"/>
      <c r="SFV3002" s="607"/>
      <c r="SFW3002" s="607"/>
      <c r="SFX3002" s="607"/>
      <c r="SFY3002" s="607"/>
      <c r="SFZ3002" s="607"/>
      <c r="SGA3002" s="607"/>
      <c r="SGB3002" s="607"/>
      <c r="SGC3002" s="607"/>
      <c r="SGD3002" s="607"/>
      <c r="SGE3002" s="607"/>
      <c r="SGF3002" s="607"/>
      <c r="SGG3002" s="607"/>
      <c r="SGH3002" s="607"/>
      <c r="SGI3002" s="607"/>
      <c r="SGJ3002" s="607"/>
      <c r="SGK3002" s="607"/>
      <c r="SGL3002" s="607"/>
      <c r="SGM3002" s="607"/>
      <c r="SGN3002" s="607"/>
      <c r="SGO3002" s="607"/>
      <c r="SGP3002" s="607"/>
      <c r="SGQ3002" s="607"/>
      <c r="SGR3002" s="607"/>
      <c r="SGS3002" s="607"/>
      <c r="SGT3002" s="607"/>
      <c r="SGU3002" s="607"/>
      <c r="SGV3002" s="607"/>
      <c r="SGW3002" s="607"/>
      <c r="SGX3002" s="607"/>
      <c r="SGY3002" s="607"/>
      <c r="SGZ3002" s="607"/>
      <c r="SHA3002" s="607"/>
      <c r="SHB3002" s="607"/>
      <c r="SHC3002" s="607"/>
      <c r="SHD3002" s="607"/>
      <c r="SHE3002" s="607"/>
      <c r="SHF3002" s="607"/>
      <c r="SHG3002" s="607"/>
      <c r="SHH3002" s="607"/>
      <c r="SHI3002" s="607"/>
      <c r="SHJ3002" s="607"/>
      <c r="SHK3002" s="607"/>
      <c r="SHL3002" s="607"/>
      <c r="SHM3002" s="607"/>
      <c r="SHN3002" s="607"/>
      <c r="SHO3002" s="607"/>
      <c r="SHP3002" s="607"/>
      <c r="SHQ3002" s="607"/>
      <c r="SHR3002" s="607"/>
      <c r="SHS3002" s="607"/>
      <c r="SHT3002" s="607"/>
      <c r="SHU3002" s="607"/>
      <c r="SHV3002" s="607"/>
      <c r="SHW3002" s="607"/>
      <c r="SHX3002" s="607"/>
      <c r="SHY3002" s="607"/>
      <c r="SHZ3002" s="607"/>
      <c r="SIA3002" s="607"/>
      <c r="SIB3002" s="607"/>
      <c r="SIC3002" s="607"/>
      <c r="SID3002" s="607"/>
      <c r="SIE3002" s="607"/>
      <c r="SIF3002" s="607"/>
      <c r="SIG3002" s="607"/>
      <c r="SIH3002" s="607"/>
      <c r="SII3002" s="607"/>
      <c r="SIJ3002" s="607"/>
      <c r="SIK3002" s="607"/>
      <c r="SIL3002" s="607"/>
      <c r="SIM3002" s="607"/>
      <c r="SIN3002" s="607"/>
      <c r="SIO3002" s="607"/>
      <c r="SIP3002" s="607"/>
      <c r="SIQ3002" s="607"/>
      <c r="SIR3002" s="607"/>
      <c r="SIS3002" s="607"/>
      <c r="SIT3002" s="607"/>
      <c r="SIU3002" s="607"/>
      <c r="SIV3002" s="607"/>
      <c r="SIW3002" s="607"/>
      <c r="SIX3002" s="607"/>
      <c r="SIY3002" s="607"/>
      <c r="SIZ3002" s="607"/>
      <c r="SJA3002" s="607"/>
      <c r="SJB3002" s="607"/>
      <c r="SJC3002" s="607"/>
      <c r="SJD3002" s="607"/>
      <c r="SJE3002" s="607"/>
      <c r="SJF3002" s="607"/>
      <c r="SJG3002" s="607"/>
      <c r="SJH3002" s="607"/>
      <c r="SJI3002" s="607"/>
      <c r="SJJ3002" s="607"/>
      <c r="SJK3002" s="607"/>
      <c r="SJL3002" s="607"/>
      <c r="SJM3002" s="607"/>
      <c r="SJN3002" s="607"/>
      <c r="SJO3002" s="607"/>
      <c r="SJP3002" s="607"/>
      <c r="SJQ3002" s="607"/>
      <c r="SJR3002" s="607"/>
      <c r="SJS3002" s="607"/>
      <c r="SJT3002" s="607"/>
      <c r="SJU3002" s="607"/>
      <c r="SJV3002" s="607"/>
      <c r="SJW3002" s="607"/>
      <c r="SJX3002" s="607"/>
      <c r="SJY3002" s="607"/>
      <c r="SJZ3002" s="607"/>
      <c r="SKA3002" s="607"/>
      <c r="SKB3002" s="607"/>
      <c r="SKC3002" s="607"/>
      <c r="SKD3002" s="607"/>
      <c r="SKE3002" s="607"/>
      <c r="SKF3002" s="607"/>
      <c r="SKG3002" s="607"/>
      <c r="SKH3002" s="607"/>
      <c r="SKI3002" s="607"/>
      <c r="SKJ3002" s="607"/>
      <c r="SKK3002" s="607"/>
      <c r="SKL3002" s="607"/>
      <c r="SKM3002" s="607"/>
      <c r="SKN3002" s="607"/>
      <c r="SKO3002" s="607"/>
      <c r="SKP3002" s="607"/>
      <c r="SKQ3002" s="607"/>
      <c r="SKR3002" s="607"/>
      <c r="SKS3002" s="607"/>
      <c r="SKT3002" s="607"/>
      <c r="SKU3002" s="607"/>
      <c r="SKV3002" s="607"/>
      <c r="SKW3002" s="607"/>
      <c r="SKX3002" s="607"/>
      <c r="SKY3002" s="607"/>
      <c r="SKZ3002" s="607"/>
      <c r="SLA3002" s="607"/>
      <c r="SLB3002" s="607"/>
      <c r="SLC3002" s="607"/>
      <c r="SLD3002" s="607"/>
      <c r="SLE3002" s="607"/>
      <c r="SLF3002" s="607"/>
      <c r="SLG3002" s="607"/>
      <c r="SLH3002" s="607"/>
      <c r="SLI3002" s="607"/>
      <c r="SLJ3002" s="607"/>
      <c r="SLK3002" s="607"/>
      <c r="SLL3002" s="607"/>
      <c r="SLM3002" s="607"/>
      <c r="SLN3002" s="607"/>
      <c r="SLO3002" s="607"/>
      <c r="SLP3002" s="607"/>
      <c r="SLQ3002" s="607"/>
      <c r="SLR3002" s="607"/>
      <c r="SLS3002" s="607"/>
      <c r="SLT3002" s="607"/>
      <c r="SLU3002" s="607"/>
      <c r="SLV3002" s="607"/>
      <c r="SLW3002" s="607"/>
      <c r="SLX3002" s="607"/>
      <c r="SLY3002" s="607"/>
      <c r="SLZ3002" s="607"/>
      <c r="SMA3002" s="607"/>
      <c r="SMB3002" s="607"/>
      <c r="SMC3002" s="607"/>
      <c r="SMD3002" s="607"/>
      <c r="SME3002" s="607"/>
      <c r="SMF3002" s="607"/>
      <c r="SMG3002" s="607"/>
      <c r="SMH3002" s="607"/>
      <c r="SMI3002" s="607"/>
      <c r="SMJ3002" s="607"/>
      <c r="SMK3002" s="607"/>
      <c r="SML3002" s="607"/>
      <c r="SMM3002" s="607"/>
      <c r="SMN3002" s="607"/>
      <c r="SMO3002" s="607"/>
      <c r="SMP3002" s="607"/>
      <c r="SMQ3002" s="607"/>
      <c r="SMR3002" s="607"/>
      <c r="SMS3002" s="607"/>
      <c r="SMT3002" s="607"/>
      <c r="SMU3002" s="607"/>
      <c r="SMV3002" s="607"/>
      <c r="SMW3002" s="607"/>
      <c r="SMX3002" s="607"/>
      <c r="SMY3002" s="607"/>
      <c r="SMZ3002" s="607"/>
      <c r="SNA3002" s="607"/>
      <c r="SNB3002" s="607"/>
      <c r="SNC3002" s="607"/>
      <c r="SND3002" s="607"/>
      <c r="SNE3002" s="607"/>
      <c r="SNF3002" s="607"/>
      <c r="SNG3002" s="607"/>
      <c r="SNH3002" s="607"/>
      <c r="SNI3002" s="607"/>
      <c r="SNJ3002" s="607"/>
      <c r="SNK3002" s="607"/>
      <c r="SNL3002" s="607"/>
      <c r="SNM3002" s="607"/>
      <c r="SNN3002" s="607"/>
      <c r="SNO3002" s="607"/>
      <c r="SNP3002" s="607"/>
      <c r="SNQ3002" s="607"/>
      <c r="SNR3002" s="607"/>
      <c r="SNS3002" s="607"/>
      <c r="SNT3002" s="607"/>
      <c r="SNU3002" s="607"/>
      <c r="SNV3002" s="607"/>
      <c r="SNW3002" s="607"/>
      <c r="SNX3002" s="607"/>
      <c r="SNY3002" s="607"/>
      <c r="SNZ3002" s="607"/>
      <c r="SOA3002" s="607"/>
      <c r="SOB3002" s="607"/>
      <c r="SOC3002" s="607"/>
      <c r="SOD3002" s="607"/>
      <c r="SOE3002" s="607"/>
      <c r="SOF3002" s="607"/>
      <c r="SOG3002" s="607"/>
      <c r="SOH3002" s="607"/>
      <c r="SOI3002" s="607"/>
      <c r="SOJ3002" s="607"/>
      <c r="SOK3002" s="607"/>
      <c r="SOL3002" s="607"/>
      <c r="SOM3002" s="607"/>
      <c r="SON3002" s="607"/>
      <c r="SOO3002" s="607"/>
      <c r="SOP3002" s="607"/>
      <c r="SOQ3002" s="607"/>
      <c r="SOR3002" s="607"/>
      <c r="SOS3002" s="607"/>
      <c r="SOT3002" s="607"/>
      <c r="SOU3002" s="607"/>
      <c r="SOV3002" s="607"/>
      <c r="SOW3002" s="607"/>
      <c r="SOX3002" s="607"/>
      <c r="SOY3002" s="607"/>
      <c r="SOZ3002" s="607"/>
      <c r="SPA3002" s="607"/>
      <c r="SPB3002" s="607"/>
      <c r="SPC3002" s="607"/>
      <c r="SPD3002" s="607"/>
      <c r="SPE3002" s="607"/>
      <c r="SPF3002" s="607"/>
      <c r="SPG3002" s="607"/>
      <c r="SPH3002" s="607"/>
      <c r="SPI3002" s="607"/>
      <c r="SPJ3002" s="607"/>
      <c r="SPK3002" s="607"/>
      <c r="SPL3002" s="607"/>
      <c r="SPM3002" s="607"/>
      <c r="SPN3002" s="607"/>
      <c r="SPO3002" s="607"/>
      <c r="SPP3002" s="607"/>
      <c r="SPQ3002" s="607"/>
      <c r="SPR3002" s="607"/>
      <c r="SPS3002" s="607"/>
      <c r="SPT3002" s="607"/>
      <c r="SPU3002" s="607"/>
      <c r="SPV3002" s="607"/>
      <c r="SPW3002" s="607"/>
      <c r="SPX3002" s="607"/>
      <c r="SPY3002" s="607"/>
      <c r="SPZ3002" s="607"/>
      <c r="SQA3002" s="607"/>
      <c r="SQB3002" s="607"/>
      <c r="SQC3002" s="607"/>
      <c r="SQD3002" s="607"/>
      <c r="SQE3002" s="607"/>
      <c r="SQF3002" s="607"/>
      <c r="SQG3002" s="607"/>
      <c r="SQH3002" s="607"/>
      <c r="SQI3002" s="607"/>
      <c r="SQJ3002" s="607"/>
      <c r="SQK3002" s="607"/>
      <c r="SQL3002" s="607"/>
      <c r="SQM3002" s="607"/>
      <c r="SQN3002" s="607"/>
      <c r="SQO3002" s="607"/>
      <c r="SQP3002" s="607"/>
      <c r="SQQ3002" s="607"/>
      <c r="SQR3002" s="607"/>
      <c r="SQS3002" s="607"/>
      <c r="SQT3002" s="607"/>
      <c r="SQU3002" s="607"/>
      <c r="SQV3002" s="607"/>
      <c r="SQW3002" s="607"/>
      <c r="SQX3002" s="607"/>
      <c r="SQY3002" s="607"/>
      <c r="SQZ3002" s="607"/>
      <c r="SRA3002" s="607"/>
      <c r="SRB3002" s="607"/>
      <c r="SRC3002" s="607"/>
      <c r="SRD3002" s="607"/>
      <c r="SRE3002" s="607"/>
      <c r="SRF3002" s="607"/>
      <c r="SRG3002" s="607"/>
      <c r="SRH3002" s="607"/>
      <c r="SRI3002" s="607"/>
      <c r="SRJ3002" s="607"/>
      <c r="SRK3002" s="607"/>
      <c r="SRL3002" s="607"/>
      <c r="SRM3002" s="607"/>
      <c r="SRN3002" s="607"/>
      <c r="SRO3002" s="607"/>
      <c r="SRP3002" s="607"/>
      <c r="SRQ3002" s="607"/>
      <c r="SRR3002" s="607"/>
      <c r="SRS3002" s="607"/>
      <c r="SRT3002" s="607"/>
      <c r="SRU3002" s="607"/>
      <c r="SRV3002" s="607"/>
      <c r="SRW3002" s="607"/>
      <c r="SRX3002" s="607"/>
      <c r="SRY3002" s="607"/>
      <c r="SRZ3002" s="607"/>
      <c r="SSA3002" s="607"/>
      <c r="SSB3002" s="607"/>
      <c r="SSC3002" s="607"/>
      <c r="SSD3002" s="607"/>
      <c r="SSE3002" s="607"/>
      <c r="SSF3002" s="607"/>
      <c r="SSG3002" s="607"/>
      <c r="SSH3002" s="607"/>
      <c r="SSI3002" s="607"/>
      <c r="SSJ3002" s="607"/>
      <c r="SSK3002" s="607"/>
      <c r="SSL3002" s="607"/>
      <c r="SSM3002" s="607"/>
      <c r="SSN3002" s="607"/>
      <c r="SSO3002" s="607"/>
      <c r="SSP3002" s="607"/>
      <c r="SSQ3002" s="607"/>
      <c r="SSR3002" s="607"/>
      <c r="SSS3002" s="607"/>
      <c r="SST3002" s="607"/>
      <c r="SSU3002" s="607"/>
      <c r="SSV3002" s="607"/>
      <c r="SSW3002" s="607"/>
      <c r="SSX3002" s="607"/>
      <c r="SSY3002" s="607"/>
      <c r="SSZ3002" s="607"/>
      <c r="STA3002" s="607"/>
      <c r="STB3002" s="607"/>
      <c r="STC3002" s="607"/>
      <c r="STD3002" s="607"/>
      <c r="STE3002" s="607"/>
      <c r="STF3002" s="607"/>
      <c r="STG3002" s="607"/>
      <c r="STH3002" s="607"/>
      <c r="STI3002" s="607"/>
      <c r="STJ3002" s="607"/>
      <c r="STK3002" s="607"/>
      <c r="STL3002" s="607"/>
      <c r="STM3002" s="607"/>
      <c r="STN3002" s="607"/>
      <c r="STO3002" s="607"/>
      <c r="STP3002" s="607"/>
      <c r="STQ3002" s="607"/>
      <c r="STR3002" s="607"/>
      <c r="STS3002" s="607"/>
      <c r="STT3002" s="607"/>
      <c r="STU3002" s="607"/>
      <c r="STV3002" s="607"/>
      <c r="STW3002" s="607"/>
      <c r="STX3002" s="607"/>
      <c r="STY3002" s="607"/>
      <c r="STZ3002" s="607"/>
      <c r="SUA3002" s="607"/>
      <c r="SUB3002" s="607"/>
      <c r="SUC3002" s="607"/>
      <c r="SUD3002" s="607"/>
      <c r="SUE3002" s="607"/>
      <c r="SUF3002" s="607"/>
      <c r="SUG3002" s="607"/>
      <c r="SUH3002" s="607"/>
      <c r="SUI3002" s="607"/>
      <c r="SUJ3002" s="607"/>
      <c r="SUK3002" s="607"/>
      <c r="SUL3002" s="607"/>
      <c r="SUM3002" s="607"/>
      <c r="SUN3002" s="607"/>
      <c r="SUO3002" s="607"/>
      <c r="SUP3002" s="607"/>
      <c r="SUQ3002" s="607"/>
      <c r="SUR3002" s="607"/>
      <c r="SUS3002" s="607"/>
      <c r="SUT3002" s="607"/>
      <c r="SUU3002" s="607"/>
      <c r="SUV3002" s="607"/>
      <c r="SUW3002" s="607"/>
      <c r="SUX3002" s="607"/>
      <c r="SUY3002" s="607"/>
      <c r="SUZ3002" s="607"/>
      <c r="SVA3002" s="607"/>
      <c r="SVB3002" s="607"/>
      <c r="SVC3002" s="607"/>
      <c r="SVD3002" s="607"/>
      <c r="SVE3002" s="607"/>
      <c r="SVF3002" s="607"/>
      <c r="SVG3002" s="607"/>
      <c r="SVH3002" s="607"/>
      <c r="SVI3002" s="607"/>
      <c r="SVJ3002" s="607"/>
      <c r="SVK3002" s="607"/>
      <c r="SVL3002" s="607"/>
      <c r="SVM3002" s="607"/>
      <c r="SVN3002" s="607"/>
      <c r="SVO3002" s="607"/>
      <c r="SVP3002" s="607"/>
      <c r="SVQ3002" s="607"/>
      <c r="SVR3002" s="607"/>
      <c r="SVS3002" s="607"/>
      <c r="SVT3002" s="607"/>
      <c r="SVU3002" s="607"/>
      <c r="SVV3002" s="607"/>
      <c r="SVW3002" s="607"/>
      <c r="SVX3002" s="607"/>
      <c r="SVY3002" s="607"/>
      <c r="SVZ3002" s="607"/>
      <c r="SWA3002" s="607"/>
      <c r="SWB3002" s="607"/>
      <c r="SWC3002" s="607"/>
      <c r="SWD3002" s="607"/>
      <c r="SWE3002" s="607"/>
      <c r="SWF3002" s="607"/>
      <c r="SWG3002" s="607"/>
      <c r="SWH3002" s="607"/>
      <c r="SWI3002" s="607"/>
      <c r="SWJ3002" s="607"/>
      <c r="SWK3002" s="607"/>
      <c r="SWL3002" s="607"/>
      <c r="SWM3002" s="607"/>
      <c r="SWN3002" s="607"/>
      <c r="SWO3002" s="607"/>
      <c r="SWP3002" s="607"/>
      <c r="SWQ3002" s="607"/>
      <c r="SWR3002" s="607"/>
      <c r="SWS3002" s="607"/>
      <c r="SWT3002" s="607"/>
      <c r="SWU3002" s="607"/>
      <c r="SWV3002" s="607"/>
      <c r="SWW3002" s="607"/>
      <c r="SWX3002" s="607"/>
      <c r="SWY3002" s="607"/>
      <c r="SWZ3002" s="607"/>
      <c r="SXA3002" s="607"/>
      <c r="SXB3002" s="607"/>
      <c r="SXC3002" s="607"/>
      <c r="SXD3002" s="607"/>
      <c r="SXE3002" s="607"/>
      <c r="SXF3002" s="607"/>
      <c r="SXG3002" s="607"/>
      <c r="SXH3002" s="607"/>
      <c r="SXI3002" s="607"/>
      <c r="SXJ3002" s="607"/>
      <c r="SXK3002" s="607"/>
      <c r="SXL3002" s="607"/>
      <c r="SXM3002" s="607"/>
      <c r="SXN3002" s="607"/>
      <c r="SXO3002" s="607"/>
      <c r="SXP3002" s="607"/>
      <c r="SXQ3002" s="607"/>
      <c r="SXR3002" s="607"/>
      <c r="SXS3002" s="607"/>
      <c r="SXT3002" s="607"/>
      <c r="SXU3002" s="607"/>
      <c r="SXV3002" s="607"/>
      <c r="SXW3002" s="607"/>
      <c r="SXX3002" s="607"/>
      <c r="SXY3002" s="607"/>
      <c r="SXZ3002" s="607"/>
      <c r="SYA3002" s="607"/>
      <c r="SYB3002" s="607"/>
      <c r="SYC3002" s="607"/>
      <c r="SYD3002" s="607"/>
      <c r="SYE3002" s="607"/>
      <c r="SYF3002" s="607"/>
      <c r="SYG3002" s="607"/>
      <c r="SYH3002" s="607"/>
      <c r="SYI3002" s="607"/>
      <c r="SYJ3002" s="607"/>
      <c r="SYK3002" s="607"/>
      <c r="SYL3002" s="607"/>
      <c r="SYM3002" s="607"/>
      <c r="SYN3002" s="607"/>
      <c r="SYO3002" s="607"/>
      <c r="SYP3002" s="607"/>
      <c r="SYQ3002" s="607"/>
      <c r="SYR3002" s="607"/>
      <c r="SYS3002" s="607"/>
      <c r="SYT3002" s="607"/>
      <c r="SYU3002" s="607"/>
      <c r="SYV3002" s="607"/>
      <c r="SYW3002" s="607"/>
      <c r="SYX3002" s="607"/>
      <c r="SYY3002" s="607"/>
      <c r="SYZ3002" s="607"/>
      <c r="SZA3002" s="607"/>
      <c r="SZB3002" s="607"/>
      <c r="SZC3002" s="607"/>
      <c r="SZD3002" s="607"/>
      <c r="SZE3002" s="607"/>
      <c r="SZF3002" s="607"/>
      <c r="SZG3002" s="607"/>
      <c r="SZH3002" s="607"/>
      <c r="SZI3002" s="607"/>
      <c r="SZJ3002" s="607"/>
      <c r="SZK3002" s="607"/>
      <c r="SZL3002" s="607"/>
      <c r="SZM3002" s="607"/>
      <c r="SZN3002" s="607"/>
      <c r="SZO3002" s="607"/>
      <c r="SZP3002" s="607"/>
      <c r="SZQ3002" s="607"/>
      <c r="SZR3002" s="607"/>
      <c r="SZS3002" s="607"/>
      <c r="SZT3002" s="607"/>
      <c r="SZU3002" s="607"/>
      <c r="SZV3002" s="607"/>
      <c r="SZW3002" s="607"/>
      <c r="SZX3002" s="607"/>
      <c r="SZY3002" s="607"/>
      <c r="SZZ3002" s="607"/>
      <c r="TAA3002" s="607"/>
      <c r="TAB3002" s="607"/>
      <c r="TAC3002" s="607"/>
      <c r="TAD3002" s="607"/>
      <c r="TAE3002" s="607"/>
      <c r="TAF3002" s="607"/>
      <c r="TAG3002" s="607"/>
      <c r="TAH3002" s="607"/>
      <c r="TAI3002" s="607"/>
      <c r="TAJ3002" s="607"/>
      <c r="TAK3002" s="607"/>
      <c r="TAL3002" s="607"/>
      <c r="TAM3002" s="607"/>
      <c r="TAN3002" s="607"/>
      <c r="TAO3002" s="607"/>
      <c r="TAP3002" s="607"/>
      <c r="TAQ3002" s="607"/>
      <c r="TAR3002" s="607"/>
      <c r="TAS3002" s="607"/>
      <c r="TAT3002" s="607"/>
      <c r="TAU3002" s="607"/>
      <c r="TAV3002" s="607"/>
      <c r="TAW3002" s="607"/>
      <c r="TAX3002" s="607"/>
      <c r="TAY3002" s="607"/>
      <c r="TAZ3002" s="607"/>
      <c r="TBA3002" s="607"/>
      <c r="TBB3002" s="607"/>
      <c r="TBC3002" s="607"/>
      <c r="TBD3002" s="607"/>
      <c r="TBE3002" s="607"/>
      <c r="TBF3002" s="607"/>
      <c r="TBG3002" s="607"/>
      <c r="TBH3002" s="607"/>
      <c r="TBI3002" s="607"/>
      <c r="TBJ3002" s="607"/>
      <c r="TBK3002" s="607"/>
      <c r="TBL3002" s="607"/>
      <c r="TBM3002" s="607"/>
      <c r="TBN3002" s="607"/>
      <c r="TBO3002" s="607"/>
      <c r="TBP3002" s="607"/>
      <c r="TBQ3002" s="607"/>
      <c r="TBR3002" s="607"/>
      <c r="TBS3002" s="607"/>
      <c r="TBT3002" s="607"/>
      <c r="TBU3002" s="607"/>
      <c r="TBV3002" s="607"/>
      <c r="TBW3002" s="607"/>
      <c r="TBX3002" s="607"/>
      <c r="TBY3002" s="607"/>
      <c r="TBZ3002" s="607"/>
      <c r="TCA3002" s="607"/>
      <c r="TCB3002" s="607"/>
      <c r="TCC3002" s="607"/>
      <c r="TCD3002" s="607"/>
      <c r="TCE3002" s="607"/>
      <c r="TCF3002" s="607"/>
      <c r="TCG3002" s="607"/>
      <c r="TCH3002" s="607"/>
      <c r="TCI3002" s="607"/>
      <c r="TCJ3002" s="607"/>
      <c r="TCK3002" s="607"/>
      <c r="TCL3002" s="607"/>
      <c r="TCM3002" s="607"/>
      <c r="TCN3002" s="607"/>
      <c r="TCO3002" s="607"/>
      <c r="TCP3002" s="607"/>
      <c r="TCQ3002" s="607"/>
      <c r="TCR3002" s="607"/>
      <c r="TCS3002" s="607"/>
      <c r="TCT3002" s="607"/>
      <c r="TCU3002" s="607"/>
      <c r="TCV3002" s="607"/>
      <c r="TCW3002" s="607"/>
      <c r="TCX3002" s="607"/>
      <c r="TCY3002" s="607"/>
      <c r="TCZ3002" s="607"/>
      <c r="TDA3002" s="607"/>
      <c r="TDB3002" s="607"/>
      <c r="TDC3002" s="607"/>
      <c r="TDD3002" s="607"/>
      <c r="TDE3002" s="607"/>
      <c r="TDF3002" s="607"/>
      <c r="TDG3002" s="607"/>
      <c r="TDH3002" s="607"/>
      <c r="TDI3002" s="607"/>
      <c r="TDJ3002" s="607"/>
      <c r="TDK3002" s="607"/>
      <c r="TDL3002" s="607"/>
      <c r="TDM3002" s="607"/>
      <c r="TDN3002" s="607"/>
      <c r="TDO3002" s="607"/>
      <c r="TDP3002" s="607"/>
      <c r="TDQ3002" s="607"/>
      <c r="TDR3002" s="607"/>
      <c r="TDS3002" s="607"/>
      <c r="TDT3002" s="607"/>
      <c r="TDU3002" s="607"/>
      <c r="TDV3002" s="607"/>
      <c r="TDW3002" s="607"/>
      <c r="TDX3002" s="607"/>
      <c r="TDY3002" s="607"/>
      <c r="TDZ3002" s="607"/>
      <c r="TEA3002" s="607"/>
      <c r="TEB3002" s="607"/>
      <c r="TEC3002" s="607"/>
      <c r="TED3002" s="607"/>
      <c r="TEE3002" s="607"/>
      <c r="TEF3002" s="607"/>
      <c r="TEG3002" s="607"/>
      <c r="TEH3002" s="607"/>
      <c r="TEI3002" s="607"/>
      <c r="TEJ3002" s="607"/>
      <c r="TEK3002" s="607"/>
      <c r="TEL3002" s="607"/>
      <c r="TEM3002" s="607"/>
      <c r="TEN3002" s="607"/>
      <c r="TEO3002" s="607"/>
      <c r="TEP3002" s="607"/>
      <c r="TEQ3002" s="607"/>
      <c r="TER3002" s="607"/>
      <c r="TES3002" s="607"/>
      <c r="TET3002" s="607"/>
      <c r="TEU3002" s="607"/>
      <c r="TEV3002" s="607"/>
      <c r="TEW3002" s="607"/>
      <c r="TEX3002" s="607"/>
      <c r="TEY3002" s="607"/>
      <c r="TEZ3002" s="607"/>
      <c r="TFA3002" s="607"/>
      <c r="TFB3002" s="607"/>
      <c r="TFC3002" s="607"/>
      <c r="TFD3002" s="607"/>
      <c r="TFE3002" s="607"/>
      <c r="TFF3002" s="607"/>
      <c r="TFG3002" s="607"/>
      <c r="TFH3002" s="607"/>
      <c r="TFI3002" s="607"/>
      <c r="TFJ3002" s="607"/>
      <c r="TFK3002" s="607"/>
      <c r="TFL3002" s="607"/>
      <c r="TFM3002" s="607"/>
      <c r="TFN3002" s="607"/>
      <c r="TFO3002" s="607"/>
      <c r="TFP3002" s="607"/>
      <c r="TFQ3002" s="607"/>
      <c r="TFR3002" s="607"/>
      <c r="TFS3002" s="607"/>
      <c r="TFT3002" s="607"/>
      <c r="TFU3002" s="607"/>
      <c r="TFV3002" s="607"/>
      <c r="TFW3002" s="607"/>
      <c r="TFX3002" s="607"/>
      <c r="TFY3002" s="607"/>
      <c r="TFZ3002" s="607"/>
      <c r="TGA3002" s="607"/>
      <c r="TGB3002" s="607"/>
      <c r="TGC3002" s="607"/>
      <c r="TGD3002" s="607"/>
      <c r="TGE3002" s="607"/>
      <c r="TGF3002" s="607"/>
      <c r="TGG3002" s="607"/>
      <c r="TGH3002" s="607"/>
      <c r="TGI3002" s="607"/>
      <c r="TGJ3002" s="607"/>
      <c r="TGK3002" s="607"/>
      <c r="TGL3002" s="607"/>
      <c r="TGM3002" s="607"/>
      <c r="TGN3002" s="607"/>
      <c r="TGO3002" s="607"/>
      <c r="TGP3002" s="607"/>
      <c r="TGQ3002" s="607"/>
      <c r="TGR3002" s="607"/>
      <c r="TGS3002" s="607"/>
      <c r="TGT3002" s="607"/>
      <c r="TGU3002" s="607"/>
      <c r="TGV3002" s="607"/>
      <c r="TGW3002" s="607"/>
      <c r="TGX3002" s="607"/>
      <c r="TGY3002" s="607"/>
      <c r="TGZ3002" s="607"/>
      <c r="THA3002" s="607"/>
      <c r="THB3002" s="607"/>
      <c r="THC3002" s="607"/>
      <c r="THD3002" s="607"/>
      <c r="THE3002" s="607"/>
      <c r="THF3002" s="607"/>
      <c r="THG3002" s="607"/>
      <c r="THH3002" s="607"/>
      <c r="THI3002" s="607"/>
      <c r="THJ3002" s="607"/>
      <c r="THK3002" s="607"/>
      <c r="THL3002" s="607"/>
      <c r="THM3002" s="607"/>
      <c r="THN3002" s="607"/>
      <c r="THO3002" s="607"/>
      <c r="THP3002" s="607"/>
      <c r="THQ3002" s="607"/>
      <c r="THR3002" s="607"/>
      <c r="THS3002" s="607"/>
      <c r="THT3002" s="607"/>
      <c r="THU3002" s="607"/>
      <c r="THV3002" s="607"/>
      <c r="THW3002" s="607"/>
      <c r="THX3002" s="607"/>
      <c r="THY3002" s="607"/>
      <c r="THZ3002" s="607"/>
      <c r="TIA3002" s="607"/>
      <c r="TIB3002" s="607"/>
      <c r="TIC3002" s="607"/>
      <c r="TID3002" s="607"/>
      <c r="TIE3002" s="607"/>
      <c r="TIF3002" s="607"/>
      <c r="TIG3002" s="607"/>
      <c r="TIH3002" s="607"/>
      <c r="TII3002" s="607"/>
      <c r="TIJ3002" s="607"/>
      <c r="TIK3002" s="607"/>
      <c r="TIL3002" s="607"/>
      <c r="TIM3002" s="607"/>
      <c r="TIN3002" s="607"/>
      <c r="TIO3002" s="607"/>
      <c r="TIP3002" s="607"/>
      <c r="TIQ3002" s="607"/>
      <c r="TIR3002" s="607"/>
      <c r="TIS3002" s="607"/>
      <c r="TIT3002" s="607"/>
      <c r="TIU3002" s="607"/>
      <c r="TIV3002" s="607"/>
      <c r="TIW3002" s="607"/>
      <c r="TIX3002" s="607"/>
      <c r="TIY3002" s="607"/>
      <c r="TIZ3002" s="607"/>
      <c r="TJA3002" s="607"/>
      <c r="TJB3002" s="607"/>
      <c r="TJC3002" s="607"/>
      <c r="TJD3002" s="607"/>
      <c r="TJE3002" s="607"/>
      <c r="TJF3002" s="607"/>
      <c r="TJG3002" s="607"/>
      <c r="TJH3002" s="607"/>
      <c r="TJI3002" s="607"/>
      <c r="TJJ3002" s="607"/>
      <c r="TJK3002" s="607"/>
      <c r="TJL3002" s="607"/>
      <c r="TJM3002" s="607"/>
      <c r="TJN3002" s="607"/>
      <c r="TJO3002" s="607"/>
      <c r="TJP3002" s="607"/>
      <c r="TJQ3002" s="607"/>
      <c r="TJR3002" s="607"/>
      <c r="TJS3002" s="607"/>
      <c r="TJT3002" s="607"/>
      <c r="TJU3002" s="607"/>
      <c r="TJV3002" s="607"/>
      <c r="TJW3002" s="607"/>
      <c r="TJX3002" s="607"/>
      <c r="TJY3002" s="607"/>
      <c r="TJZ3002" s="607"/>
      <c r="TKA3002" s="607"/>
      <c r="TKB3002" s="607"/>
      <c r="TKC3002" s="607"/>
      <c r="TKD3002" s="607"/>
      <c r="TKE3002" s="607"/>
      <c r="TKF3002" s="607"/>
      <c r="TKG3002" s="607"/>
      <c r="TKH3002" s="607"/>
      <c r="TKI3002" s="607"/>
      <c r="TKJ3002" s="607"/>
      <c r="TKK3002" s="607"/>
      <c r="TKL3002" s="607"/>
      <c r="TKM3002" s="607"/>
      <c r="TKN3002" s="607"/>
      <c r="TKO3002" s="607"/>
      <c r="TKP3002" s="607"/>
      <c r="TKQ3002" s="607"/>
      <c r="TKR3002" s="607"/>
      <c r="TKS3002" s="607"/>
      <c r="TKT3002" s="607"/>
      <c r="TKU3002" s="607"/>
      <c r="TKV3002" s="607"/>
      <c r="TKW3002" s="607"/>
      <c r="TKX3002" s="607"/>
      <c r="TKY3002" s="607"/>
      <c r="TKZ3002" s="607"/>
      <c r="TLA3002" s="607"/>
      <c r="TLB3002" s="607"/>
      <c r="TLC3002" s="607"/>
      <c r="TLD3002" s="607"/>
      <c r="TLE3002" s="607"/>
      <c r="TLF3002" s="607"/>
      <c r="TLG3002" s="607"/>
      <c r="TLH3002" s="607"/>
      <c r="TLI3002" s="607"/>
      <c r="TLJ3002" s="607"/>
      <c r="TLK3002" s="607"/>
      <c r="TLL3002" s="607"/>
      <c r="TLM3002" s="607"/>
      <c r="TLN3002" s="607"/>
      <c r="TLO3002" s="607"/>
      <c r="TLP3002" s="607"/>
      <c r="TLQ3002" s="607"/>
      <c r="TLR3002" s="607"/>
      <c r="TLS3002" s="607"/>
      <c r="TLT3002" s="607"/>
      <c r="TLU3002" s="607"/>
      <c r="TLV3002" s="607"/>
      <c r="TLW3002" s="607"/>
      <c r="TLX3002" s="607"/>
      <c r="TLY3002" s="607"/>
      <c r="TLZ3002" s="607"/>
      <c r="TMA3002" s="607"/>
      <c r="TMB3002" s="607"/>
      <c r="TMC3002" s="607"/>
      <c r="TMD3002" s="607"/>
      <c r="TME3002" s="607"/>
      <c r="TMF3002" s="607"/>
      <c r="TMG3002" s="607"/>
      <c r="TMH3002" s="607"/>
      <c r="TMI3002" s="607"/>
      <c r="TMJ3002" s="607"/>
      <c r="TMK3002" s="607"/>
      <c r="TML3002" s="607"/>
      <c r="TMM3002" s="607"/>
      <c r="TMN3002" s="607"/>
      <c r="TMO3002" s="607"/>
      <c r="TMP3002" s="607"/>
      <c r="TMQ3002" s="607"/>
      <c r="TMR3002" s="607"/>
      <c r="TMS3002" s="607"/>
      <c r="TMT3002" s="607"/>
      <c r="TMU3002" s="607"/>
      <c r="TMV3002" s="607"/>
      <c r="TMW3002" s="607"/>
      <c r="TMX3002" s="607"/>
      <c r="TMY3002" s="607"/>
      <c r="TMZ3002" s="607"/>
      <c r="TNA3002" s="607"/>
      <c r="TNB3002" s="607"/>
      <c r="TNC3002" s="607"/>
      <c r="TND3002" s="607"/>
      <c r="TNE3002" s="607"/>
      <c r="TNF3002" s="607"/>
      <c r="TNG3002" s="607"/>
      <c r="TNH3002" s="607"/>
      <c r="TNI3002" s="607"/>
      <c r="TNJ3002" s="607"/>
      <c r="TNK3002" s="607"/>
      <c r="TNL3002" s="607"/>
      <c r="TNM3002" s="607"/>
      <c r="TNN3002" s="607"/>
      <c r="TNO3002" s="607"/>
      <c r="TNP3002" s="607"/>
      <c r="TNQ3002" s="607"/>
      <c r="TNR3002" s="607"/>
      <c r="TNS3002" s="607"/>
      <c r="TNT3002" s="607"/>
      <c r="TNU3002" s="607"/>
      <c r="TNV3002" s="607"/>
      <c r="TNW3002" s="607"/>
      <c r="TNX3002" s="607"/>
      <c r="TNY3002" s="607"/>
      <c r="TNZ3002" s="607"/>
      <c r="TOA3002" s="607"/>
      <c r="TOB3002" s="607"/>
      <c r="TOC3002" s="607"/>
      <c r="TOD3002" s="607"/>
      <c r="TOE3002" s="607"/>
      <c r="TOF3002" s="607"/>
      <c r="TOG3002" s="607"/>
      <c r="TOH3002" s="607"/>
      <c r="TOI3002" s="607"/>
      <c r="TOJ3002" s="607"/>
      <c r="TOK3002" s="607"/>
      <c r="TOL3002" s="607"/>
      <c r="TOM3002" s="607"/>
      <c r="TON3002" s="607"/>
      <c r="TOO3002" s="607"/>
      <c r="TOP3002" s="607"/>
      <c r="TOQ3002" s="607"/>
      <c r="TOR3002" s="607"/>
      <c r="TOS3002" s="607"/>
      <c r="TOT3002" s="607"/>
      <c r="TOU3002" s="607"/>
      <c r="TOV3002" s="607"/>
      <c r="TOW3002" s="607"/>
      <c r="TOX3002" s="607"/>
      <c r="TOY3002" s="607"/>
      <c r="TOZ3002" s="607"/>
      <c r="TPA3002" s="607"/>
      <c r="TPB3002" s="607"/>
      <c r="TPC3002" s="607"/>
      <c r="TPD3002" s="607"/>
      <c r="TPE3002" s="607"/>
      <c r="TPF3002" s="607"/>
      <c r="TPG3002" s="607"/>
      <c r="TPH3002" s="607"/>
      <c r="TPI3002" s="607"/>
      <c r="TPJ3002" s="607"/>
      <c r="TPK3002" s="607"/>
      <c r="TPL3002" s="607"/>
      <c r="TPM3002" s="607"/>
      <c r="TPN3002" s="607"/>
      <c r="TPO3002" s="607"/>
      <c r="TPP3002" s="607"/>
      <c r="TPQ3002" s="607"/>
      <c r="TPR3002" s="607"/>
      <c r="TPS3002" s="607"/>
      <c r="TPT3002" s="607"/>
      <c r="TPU3002" s="607"/>
      <c r="TPV3002" s="607"/>
      <c r="TPW3002" s="607"/>
      <c r="TPX3002" s="607"/>
      <c r="TPY3002" s="607"/>
      <c r="TPZ3002" s="607"/>
      <c r="TQA3002" s="607"/>
      <c r="TQB3002" s="607"/>
      <c r="TQC3002" s="607"/>
      <c r="TQD3002" s="607"/>
      <c r="TQE3002" s="607"/>
      <c r="TQF3002" s="607"/>
      <c r="TQG3002" s="607"/>
      <c r="TQH3002" s="607"/>
      <c r="TQI3002" s="607"/>
      <c r="TQJ3002" s="607"/>
      <c r="TQK3002" s="607"/>
      <c r="TQL3002" s="607"/>
      <c r="TQM3002" s="607"/>
      <c r="TQN3002" s="607"/>
      <c r="TQO3002" s="607"/>
      <c r="TQP3002" s="607"/>
      <c r="TQQ3002" s="607"/>
      <c r="TQR3002" s="607"/>
      <c r="TQS3002" s="607"/>
      <c r="TQT3002" s="607"/>
      <c r="TQU3002" s="607"/>
      <c r="TQV3002" s="607"/>
      <c r="TQW3002" s="607"/>
      <c r="TQX3002" s="607"/>
      <c r="TQY3002" s="607"/>
      <c r="TQZ3002" s="607"/>
      <c r="TRA3002" s="607"/>
      <c r="TRB3002" s="607"/>
      <c r="TRC3002" s="607"/>
      <c r="TRD3002" s="607"/>
      <c r="TRE3002" s="607"/>
      <c r="TRF3002" s="607"/>
      <c r="TRG3002" s="607"/>
      <c r="TRH3002" s="607"/>
      <c r="TRI3002" s="607"/>
      <c r="TRJ3002" s="607"/>
      <c r="TRK3002" s="607"/>
      <c r="TRL3002" s="607"/>
      <c r="TRM3002" s="607"/>
      <c r="TRN3002" s="607"/>
      <c r="TRO3002" s="607"/>
      <c r="TRP3002" s="607"/>
      <c r="TRQ3002" s="607"/>
      <c r="TRR3002" s="607"/>
      <c r="TRS3002" s="607"/>
      <c r="TRT3002" s="607"/>
      <c r="TRU3002" s="607"/>
      <c r="TRV3002" s="607"/>
      <c r="TRW3002" s="607"/>
      <c r="TRX3002" s="607"/>
      <c r="TRY3002" s="607"/>
      <c r="TRZ3002" s="607"/>
      <c r="TSA3002" s="607"/>
      <c r="TSB3002" s="607"/>
      <c r="TSC3002" s="607"/>
      <c r="TSD3002" s="607"/>
      <c r="TSE3002" s="607"/>
      <c r="TSF3002" s="607"/>
      <c r="TSG3002" s="607"/>
      <c r="TSH3002" s="607"/>
      <c r="TSI3002" s="607"/>
      <c r="TSJ3002" s="607"/>
      <c r="TSK3002" s="607"/>
      <c r="TSL3002" s="607"/>
      <c r="TSM3002" s="607"/>
      <c r="TSN3002" s="607"/>
      <c r="TSO3002" s="607"/>
      <c r="TSP3002" s="607"/>
      <c r="TSQ3002" s="607"/>
      <c r="TSR3002" s="607"/>
      <c r="TSS3002" s="607"/>
      <c r="TST3002" s="607"/>
      <c r="TSU3002" s="607"/>
      <c r="TSV3002" s="607"/>
      <c r="TSW3002" s="607"/>
      <c r="TSX3002" s="607"/>
      <c r="TSY3002" s="607"/>
      <c r="TSZ3002" s="607"/>
      <c r="TTA3002" s="607"/>
      <c r="TTB3002" s="607"/>
      <c r="TTC3002" s="607"/>
      <c r="TTD3002" s="607"/>
      <c r="TTE3002" s="607"/>
      <c r="TTF3002" s="607"/>
      <c r="TTG3002" s="607"/>
      <c r="TTH3002" s="607"/>
      <c r="TTI3002" s="607"/>
      <c r="TTJ3002" s="607"/>
      <c r="TTK3002" s="607"/>
      <c r="TTL3002" s="607"/>
      <c r="TTM3002" s="607"/>
      <c r="TTN3002" s="607"/>
      <c r="TTO3002" s="607"/>
      <c r="TTP3002" s="607"/>
      <c r="TTQ3002" s="607"/>
      <c r="TTR3002" s="607"/>
      <c r="TTS3002" s="607"/>
      <c r="TTT3002" s="607"/>
      <c r="TTU3002" s="607"/>
      <c r="TTV3002" s="607"/>
      <c r="TTW3002" s="607"/>
      <c r="TTX3002" s="607"/>
      <c r="TTY3002" s="607"/>
      <c r="TTZ3002" s="607"/>
      <c r="TUA3002" s="607"/>
      <c r="TUB3002" s="607"/>
      <c r="TUC3002" s="607"/>
      <c r="TUD3002" s="607"/>
      <c r="TUE3002" s="607"/>
      <c r="TUF3002" s="607"/>
      <c r="TUG3002" s="607"/>
      <c r="TUH3002" s="607"/>
      <c r="TUI3002" s="607"/>
      <c r="TUJ3002" s="607"/>
      <c r="TUK3002" s="607"/>
      <c r="TUL3002" s="607"/>
      <c r="TUM3002" s="607"/>
      <c r="TUN3002" s="607"/>
      <c r="TUO3002" s="607"/>
      <c r="TUP3002" s="607"/>
      <c r="TUQ3002" s="607"/>
      <c r="TUR3002" s="607"/>
      <c r="TUS3002" s="607"/>
      <c r="TUT3002" s="607"/>
      <c r="TUU3002" s="607"/>
      <c r="TUV3002" s="607"/>
      <c r="TUW3002" s="607"/>
      <c r="TUX3002" s="607"/>
      <c r="TUY3002" s="607"/>
      <c r="TUZ3002" s="607"/>
      <c r="TVA3002" s="607"/>
      <c r="TVB3002" s="607"/>
      <c r="TVC3002" s="607"/>
      <c r="TVD3002" s="607"/>
      <c r="TVE3002" s="607"/>
      <c r="TVF3002" s="607"/>
      <c r="TVG3002" s="607"/>
      <c r="TVH3002" s="607"/>
      <c r="TVI3002" s="607"/>
      <c r="TVJ3002" s="607"/>
      <c r="TVK3002" s="607"/>
      <c r="TVL3002" s="607"/>
      <c r="TVM3002" s="607"/>
      <c r="TVN3002" s="607"/>
      <c r="TVO3002" s="607"/>
      <c r="TVP3002" s="607"/>
      <c r="TVQ3002" s="607"/>
      <c r="TVR3002" s="607"/>
      <c r="TVS3002" s="607"/>
      <c r="TVT3002" s="607"/>
      <c r="TVU3002" s="607"/>
      <c r="TVV3002" s="607"/>
      <c r="TVW3002" s="607"/>
      <c r="TVX3002" s="607"/>
      <c r="TVY3002" s="607"/>
      <c r="TVZ3002" s="607"/>
      <c r="TWA3002" s="607"/>
      <c r="TWB3002" s="607"/>
      <c r="TWC3002" s="607"/>
      <c r="TWD3002" s="607"/>
      <c r="TWE3002" s="607"/>
      <c r="TWF3002" s="607"/>
      <c r="TWG3002" s="607"/>
      <c r="TWH3002" s="607"/>
      <c r="TWI3002" s="607"/>
      <c r="TWJ3002" s="607"/>
      <c r="TWK3002" s="607"/>
      <c r="TWL3002" s="607"/>
      <c r="TWM3002" s="607"/>
      <c r="TWN3002" s="607"/>
      <c r="TWO3002" s="607"/>
      <c r="TWP3002" s="607"/>
      <c r="TWQ3002" s="607"/>
      <c r="TWR3002" s="607"/>
      <c r="TWS3002" s="607"/>
      <c r="TWT3002" s="607"/>
      <c r="TWU3002" s="607"/>
      <c r="TWV3002" s="607"/>
      <c r="TWW3002" s="607"/>
      <c r="TWX3002" s="607"/>
      <c r="TWY3002" s="607"/>
      <c r="TWZ3002" s="607"/>
      <c r="TXA3002" s="607"/>
      <c r="TXB3002" s="607"/>
      <c r="TXC3002" s="607"/>
      <c r="TXD3002" s="607"/>
      <c r="TXE3002" s="607"/>
      <c r="TXF3002" s="607"/>
      <c r="TXG3002" s="607"/>
      <c r="TXH3002" s="607"/>
      <c r="TXI3002" s="607"/>
      <c r="TXJ3002" s="607"/>
      <c r="TXK3002" s="607"/>
      <c r="TXL3002" s="607"/>
      <c r="TXM3002" s="607"/>
      <c r="TXN3002" s="607"/>
      <c r="TXO3002" s="607"/>
      <c r="TXP3002" s="607"/>
      <c r="TXQ3002" s="607"/>
      <c r="TXR3002" s="607"/>
      <c r="TXS3002" s="607"/>
      <c r="TXT3002" s="607"/>
      <c r="TXU3002" s="607"/>
      <c r="TXV3002" s="607"/>
      <c r="TXW3002" s="607"/>
      <c r="TXX3002" s="607"/>
      <c r="TXY3002" s="607"/>
      <c r="TXZ3002" s="607"/>
      <c r="TYA3002" s="607"/>
      <c r="TYB3002" s="607"/>
      <c r="TYC3002" s="607"/>
      <c r="TYD3002" s="607"/>
      <c r="TYE3002" s="607"/>
      <c r="TYF3002" s="607"/>
      <c r="TYG3002" s="607"/>
      <c r="TYH3002" s="607"/>
      <c r="TYI3002" s="607"/>
      <c r="TYJ3002" s="607"/>
      <c r="TYK3002" s="607"/>
      <c r="TYL3002" s="607"/>
      <c r="TYM3002" s="607"/>
      <c r="TYN3002" s="607"/>
      <c r="TYO3002" s="607"/>
      <c r="TYP3002" s="607"/>
      <c r="TYQ3002" s="607"/>
      <c r="TYR3002" s="607"/>
      <c r="TYS3002" s="607"/>
      <c r="TYT3002" s="607"/>
      <c r="TYU3002" s="607"/>
      <c r="TYV3002" s="607"/>
      <c r="TYW3002" s="607"/>
      <c r="TYX3002" s="607"/>
      <c r="TYY3002" s="607"/>
      <c r="TYZ3002" s="607"/>
      <c r="TZA3002" s="607"/>
      <c r="TZB3002" s="607"/>
      <c r="TZC3002" s="607"/>
      <c r="TZD3002" s="607"/>
      <c r="TZE3002" s="607"/>
      <c r="TZF3002" s="607"/>
      <c r="TZG3002" s="607"/>
      <c r="TZH3002" s="607"/>
      <c r="TZI3002" s="607"/>
      <c r="TZJ3002" s="607"/>
      <c r="TZK3002" s="607"/>
      <c r="TZL3002" s="607"/>
      <c r="TZM3002" s="607"/>
      <c r="TZN3002" s="607"/>
      <c r="TZO3002" s="607"/>
      <c r="TZP3002" s="607"/>
      <c r="TZQ3002" s="607"/>
      <c r="TZR3002" s="607"/>
      <c r="TZS3002" s="607"/>
      <c r="TZT3002" s="607"/>
      <c r="TZU3002" s="607"/>
      <c r="TZV3002" s="607"/>
      <c r="TZW3002" s="607"/>
      <c r="TZX3002" s="607"/>
      <c r="TZY3002" s="607"/>
      <c r="TZZ3002" s="607"/>
      <c r="UAA3002" s="607"/>
      <c r="UAB3002" s="607"/>
      <c r="UAC3002" s="607"/>
      <c r="UAD3002" s="607"/>
      <c r="UAE3002" s="607"/>
      <c r="UAF3002" s="607"/>
      <c r="UAG3002" s="607"/>
      <c r="UAH3002" s="607"/>
      <c r="UAI3002" s="607"/>
      <c r="UAJ3002" s="607"/>
      <c r="UAK3002" s="607"/>
      <c r="UAL3002" s="607"/>
      <c r="UAM3002" s="607"/>
      <c r="UAN3002" s="607"/>
      <c r="UAO3002" s="607"/>
      <c r="UAP3002" s="607"/>
      <c r="UAQ3002" s="607"/>
      <c r="UAR3002" s="607"/>
      <c r="UAS3002" s="607"/>
      <c r="UAT3002" s="607"/>
      <c r="UAU3002" s="607"/>
      <c r="UAV3002" s="607"/>
      <c r="UAW3002" s="607"/>
      <c r="UAX3002" s="607"/>
      <c r="UAY3002" s="607"/>
      <c r="UAZ3002" s="607"/>
      <c r="UBA3002" s="607"/>
      <c r="UBB3002" s="607"/>
      <c r="UBC3002" s="607"/>
      <c r="UBD3002" s="607"/>
      <c r="UBE3002" s="607"/>
      <c r="UBF3002" s="607"/>
      <c r="UBG3002" s="607"/>
      <c r="UBH3002" s="607"/>
      <c r="UBI3002" s="607"/>
      <c r="UBJ3002" s="607"/>
      <c r="UBK3002" s="607"/>
      <c r="UBL3002" s="607"/>
      <c r="UBM3002" s="607"/>
      <c r="UBN3002" s="607"/>
      <c r="UBO3002" s="607"/>
      <c r="UBP3002" s="607"/>
      <c r="UBQ3002" s="607"/>
      <c r="UBR3002" s="607"/>
      <c r="UBS3002" s="607"/>
      <c r="UBT3002" s="607"/>
      <c r="UBU3002" s="607"/>
      <c r="UBV3002" s="607"/>
      <c r="UBW3002" s="607"/>
      <c r="UBX3002" s="607"/>
      <c r="UBY3002" s="607"/>
      <c r="UBZ3002" s="607"/>
      <c r="UCA3002" s="607"/>
      <c r="UCB3002" s="607"/>
      <c r="UCC3002" s="607"/>
      <c r="UCD3002" s="607"/>
      <c r="UCE3002" s="607"/>
      <c r="UCF3002" s="607"/>
      <c r="UCG3002" s="607"/>
      <c r="UCH3002" s="607"/>
      <c r="UCI3002" s="607"/>
      <c r="UCJ3002" s="607"/>
      <c r="UCK3002" s="607"/>
      <c r="UCL3002" s="607"/>
      <c r="UCM3002" s="607"/>
      <c r="UCN3002" s="607"/>
      <c r="UCO3002" s="607"/>
      <c r="UCP3002" s="607"/>
      <c r="UCQ3002" s="607"/>
      <c r="UCR3002" s="607"/>
      <c r="UCS3002" s="607"/>
      <c r="UCT3002" s="607"/>
      <c r="UCU3002" s="607"/>
      <c r="UCV3002" s="607"/>
      <c r="UCW3002" s="607"/>
      <c r="UCX3002" s="607"/>
      <c r="UCY3002" s="607"/>
      <c r="UCZ3002" s="607"/>
      <c r="UDA3002" s="607"/>
      <c r="UDB3002" s="607"/>
      <c r="UDC3002" s="607"/>
      <c r="UDD3002" s="607"/>
      <c r="UDE3002" s="607"/>
      <c r="UDF3002" s="607"/>
      <c r="UDG3002" s="607"/>
      <c r="UDH3002" s="607"/>
      <c r="UDI3002" s="607"/>
      <c r="UDJ3002" s="607"/>
      <c r="UDK3002" s="607"/>
      <c r="UDL3002" s="607"/>
      <c r="UDM3002" s="607"/>
      <c r="UDN3002" s="607"/>
      <c r="UDO3002" s="607"/>
      <c r="UDP3002" s="607"/>
      <c r="UDQ3002" s="607"/>
      <c r="UDR3002" s="607"/>
      <c r="UDS3002" s="607"/>
      <c r="UDT3002" s="607"/>
      <c r="UDU3002" s="607"/>
      <c r="UDV3002" s="607"/>
      <c r="UDW3002" s="607"/>
      <c r="UDX3002" s="607"/>
      <c r="UDY3002" s="607"/>
      <c r="UDZ3002" s="607"/>
      <c r="UEA3002" s="607"/>
      <c r="UEB3002" s="607"/>
      <c r="UEC3002" s="607"/>
      <c r="UED3002" s="607"/>
      <c r="UEE3002" s="607"/>
      <c r="UEF3002" s="607"/>
      <c r="UEG3002" s="607"/>
      <c r="UEH3002" s="607"/>
      <c r="UEI3002" s="607"/>
      <c r="UEJ3002" s="607"/>
      <c r="UEK3002" s="607"/>
      <c r="UEL3002" s="607"/>
      <c r="UEM3002" s="607"/>
      <c r="UEN3002" s="607"/>
      <c r="UEO3002" s="607"/>
      <c r="UEP3002" s="607"/>
      <c r="UEQ3002" s="607"/>
      <c r="UER3002" s="607"/>
      <c r="UES3002" s="607"/>
      <c r="UET3002" s="607"/>
      <c r="UEU3002" s="607"/>
      <c r="UEV3002" s="607"/>
      <c r="UEW3002" s="607"/>
      <c r="UEX3002" s="607"/>
      <c r="UEY3002" s="607"/>
      <c r="UEZ3002" s="607"/>
      <c r="UFA3002" s="607"/>
      <c r="UFB3002" s="607"/>
      <c r="UFC3002" s="607"/>
      <c r="UFD3002" s="607"/>
      <c r="UFE3002" s="607"/>
      <c r="UFF3002" s="607"/>
      <c r="UFG3002" s="607"/>
      <c r="UFH3002" s="607"/>
      <c r="UFI3002" s="607"/>
      <c r="UFJ3002" s="607"/>
      <c r="UFK3002" s="607"/>
      <c r="UFL3002" s="607"/>
      <c r="UFM3002" s="607"/>
      <c r="UFN3002" s="607"/>
      <c r="UFO3002" s="607"/>
      <c r="UFP3002" s="607"/>
      <c r="UFQ3002" s="607"/>
      <c r="UFR3002" s="607"/>
      <c r="UFS3002" s="607"/>
      <c r="UFT3002" s="607"/>
      <c r="UFU3002" s="607"/>
      <c r="UFV3002" s="607"/>
      <c r="UFW3002" s="607"/>
      <c r="UFX3002" s="607"/>
      <c r="UFY3002" s="607"/>
      <c r="UFZ3002" s="607"/>
      <c r="UGA3002" s="607"/>
      <c r="UGB3002" s="607"/>
      <c r="UGC3002" s="607"/>
      <c r="UGD3002" s="607"/>
      <c r="UGE3002" s="607"/>
      <c r="UGF3002" s="607"/>
      <c r="UGG3002" s="607"/>
      <c r="UGH3002" s="607"/>
      <c r="UGI3002" s="607"/>
      <c r="UGJ3002" s="607"/>
      <c r="UGK3002" s="607"/>
      <c r="UGL3002" s="607"/>
      <c r="UGM3002" s="607"/>
      <c r="UGN3002" s="607"/>
      <c r="UGO3002" s="607"/>
      <c r="UGP3002" s="607"/>
      <c r="UGQ3002" s="607"/>
      <c r="UGR3002" s="607"/>
      <c r="UGS3002" s="607"/>
      <c r="UGT3002" s="607"/>
      <c r="UGU3002" s="607"/>
      <c r="UGV3002" s="607"/>
      <c r="UGW3002" s="607"/>
      <c r="UGX3002" s="607"/>
      <c r="UGY3002" s="607"/>
      <c r="UGZ3002" s="607"/>
      <c r="UHA3002" s="607"/>
      <c r="UHB3002" s="607"/>
      <c r="UHC3002" s="607"/>
      <c r="UHD3002" s="607"/>
      <c r="UHE3002" s="607"/>
      <c r="UHF3002" s="607"/>
      <c r="UHG3002" s="607"/>
      <c r="UHH3002" s="607"/>
      <c r="UHI3002" s="607"/>
      <c r="UHJ3002" s="607"/>
      <c r="UHK3002" s="607"/>
      <c r="UHL3002" s="607"/>
      <c r="UHM3002" s="607"/>
      <c r="UHN3002" s="607"/>
      <c r="UHO3002" s="607"/>
      <c r="UHP3002" s="607"/>
      <c r="UHQ3002" s="607"/>
      <c r="UHR3002" s="607"/>
      <c r="UHS3002" s="607"/>
      <c r="UHT3002" s="607"/>
      <c r="UHU3002" s="607"/>
      <c r="UHV3002" s="607"/>
      <c r="UHW3002" s="607"/>
      <c r="UHX3002" s="607"/>
      <c r="UHY3002" s="607"/>
      <c r="UHZ3002" s="607"/>
      <c r="UIA3002" s="607"/>
      <c r="UIB3002" s="607"/>
      <c r="UIC3002" s="607"/>
      <c r="UID3002" s="607"/>
      <c r="UIE3002" s="607"/>
      <c r="UIF3002" s="607"/>
      <c r="UIG3002" s="607"/>
      <c r="UIH3002" s="607"/>
      <c r="UII3002" s="607"/>
      <c r="UIJ3002" s="607"/>
      <c r="UIK3002" s="607"/>
      <c r="UIL3002" s="607"/>
      <c r="UIM3002" s="607"/>
      <c r="UIN3002" s="607"/>
      <c r="UIO3002" s="607"/>
      <c r="UIP3002" s="607"/>
      <c r="UIQ3002" s="607"/>
      <c r="UIR3002" s="607"/>
      <c r="UIS3002" s="607"/>
      <c r="UIT3002" s="607"/>
      <c r="UIU3002" s="607"/>
      <c r="UIV3002" s="607"/>
      <c r="UIW3002" s="607"/>
      <c r="UIX3002" s="607"/>
      <c r="UIY3002" s="607"/>
      <c r="UIZ3002" s="607"/>
      <c r="UJA3002" s="607"/>
      <c r="UJB3002" s="607"/>
      <c r="UJC3002" s="607"/>
      <c r="UJD3002" s="607"/>
      <c r="UJE3002" s="607"/>
      <c r="UJF3002" s="607"/>
      <c r="UJG3002" s="607"/>
      <c r="UJH3002" s="607"/>
      <c r="UJI3002" s="607"/>
      <c r="UJJ3002" s="607"/>
      <c r="UJK3002" s="607"/>
      <c r="UJL3002" s="607"/>
      <c r="UJM3002" s="607"/>
      <c r="UJN3002" s="607"/>
      <c r="UJO3002" s="607"/>
      <c r="UJP3002" s="607"/>
      <c r="UJQ3002" s="607"/>
      <c r="UJR3002" s="607"/>
      <c r="UJS3002" s="607"/>
      <c r="UJT3002" s="607"/>
      <c r="UJU3002" s="607"/>
      <c r="UJV3002" s="607"/>
      <c r="UJW3002" s="607"/>
      <c r="UJX3002" s="607"/>
      <c r="UJY3002" s="607"/>
      <c r="UJZ3002" s="607"/>
      <c r="UKA3002" s="607"/>
      <c r="UKB3002" s="607"/>
      <c r="UKC3002" s="607"/>
      <c r="UKD3002" s="607"/>
      <c r="UKE3002" s="607"/>
      <c r="UKF3002" s="607"/>
      <c r="UKG3002" s="607"/>
      <c r="UKH3002" s="607"/>
      <c r="UKI3002" s="607"/>
      <c r="UKJ3002" s="607"/>
      <c r="UKK3002" s="607"/>
      <c r="UKL3002" s="607"/>
      <c r="UKM3002" s="607"/>
      <c r="UKN3002" s="607"/>
      <c r="UKO3002" s="607"/>
      <c r="UKP3002" s="607"/>
      <c r="UKQ3002" s="607"/>
      <c r="UKR3002" s="607"/>
      <c r="UKS3002" s="607"/>
      <c r="UKT3002" s="607"/>
      <c r="UKU3002" s="607"/>
      <c r="UKV3002" s="607"/>
      <c r="UKW3002" s="607"/>
      <c r="UKX3002" s="607"/>
      <c r="UKY3002" s="607"/>
      <c r="UKZ3002" s="607"/>
      <c r="ULA3002" s="607"/>
      <c r="ULB3002" s="607"/>
      <c r="ULC3002" s="607"/>
      <c r="ULD3002" s="607"/>
      <c r="ULE3002" s="607"/>
      <c r="ULF3002" s="607"/>
      <c r="ULG3002" s="607"/>
      <c r="ULH3002" s="607"/>
      <c r="ULI3002" s="607"/>
      <c r="ULJ3002" s="607"/>
      <c r="ULK3002" s="607"/>
      <c r="ULL3002" s="607"/>
      <c r="ULM3002" s="607"/>
      <c r="ULN3002" s="607"/>
      <c r="ULO3002" s="607"/>
      <c r="ULP3002" s="607"/>
      <c r="ULQ3002" s="607"/>
      <c r="ULR3002" s="607"/>
      <c r="ULS3002" s="607"/>
      <c r="ULT3002" s="607"/>
      <c r="ULU3002" s="607"/>
      <c r="ULV3002" s="607"/>
      <c r="ULW3002" s="607"/>
      <c r="ULX3002" s="607"/>
      <c r="ULY3002" s="607"/>
      <c r="ULZ3002" s="607"/>
      <c r="UMA3002" s="607"/>
      <c r="UMB3002" s="607"/>
      <c r="UMC3002" s="607"/>
      <c r="UMD3002" s="607"/>
      <c r="UME3002" s="607"/>
      <c r="UMF3002" s="607"/>
      <c r="UMG3002" s="607"/>
      <c r="UMH3002" s="607"/>
      <c r="UMI3002" s="607"/>
      <c r="UMJ3002" s="607"/>
      <c r="UMK3002" s="607"/>
      <c r="UML3002" s="607"/>
      <c r="UMM3002" s="607"/>
      <c r="UMN3002" s="607"/>
      <c r="UMO3002" s="607"/>
      <c r="UMP3002" s="607"/>
      <c r="UMQ3002" s="607"/>
      <c r="UMR3002" s="607"/>
      <c r="UMS3002" s="607"/>
      <c r="UMT3002" s="607"/>
      <c r="UMU3002" s="607"/>
      <c r="UMV3002" s="607"/>
      <c r="UMW3002" s="607"/>
      <c r="UMX3002" s="607"/>
      <c r="UMY3002" s="607"/>
      <c r="UMZ3002" s="607"/>
      <c r="UNA3002" s="607"/>
      <c r="UNB3002" s="607"/>
      <c r="UNC3002" s="607"/>
      <c r="UND3002" s="607"/>
      <c r="UNE3002" s="607"/>
      <c r="UNF3002" s="607"/>
      <c r="UNG3002" s="607"/>
      <c r="UNH3002" s="607"/>
      <c r="UNI3002" s="607"/>
      <c r="UNJ3002" s="607"/>
      <c r="UNK3002" s="607"/>
      <c r="UNL3002" s="607"/>
      <c r="UNM3002" s="607"/>
      <c r="UNN3002" s="607"/>
      <c r="UNO3002" s="607"/>
      <c r="UNP3002" s="607"/>
      <c r="UNQ3002" s="607"/>
      <c r="UNR3002" s="607"/>
      <c r="UNS3002" s="607"/>
      <c r="UNT3002" s="607"/>
      <c r="UNU3002" s="607"/>
      <c r="UNV3002" s="607"/>
      <c r="UNW3002" s="607"/>
      <c r="UNX3002" s="607"/>
      <c r="UNY3002" s="607"/>
      <c r="UNZ3002" s="607"/>
      <c r="UOA3002" s="607"/>
      <c r="UOB3002" s="607"/>
      <c r="UOC3002" s="607"/>
      <c r="UOD3002" s="607"/>
      <c r="UOE3002" s="607"/>
      <c r="UOF3002" s="607"/>
      <c r="UOG3002" s="607"/>
      <c r="UOH3002" s="607"/>
      <c r="UOI3002" s="607"/>
      <c r="UOJ3002" s="607"/>
      <c r="UOK3002" s="607"/>
      <c r="UOL3002" s="607"/>
      <c r="UOM3002" s="607"/>
      <c r="UON3002" s="607"/>
      <c r="UOO3002" s="607"/>
      <c r="UOP3002" s="607"/>
      <c r="UOQ3002" s="607"/>
      <c r="UOR3002" s="607"/>
      <c r="UOS3002" s="607"/>
      <c r="UOT3002" s="607"/>
      <c r="UOU3002" s="607"/>
      <c r="UOV3002" s="607"/>
      <c r="UOW3002" s="607"/>
      <c r="UOX3002" s="607"/>
      <c r="UOY3002" s="607"/>
      <c r="UOZ3002" s="607"/>
      <c r="UPA3002" s="607"/>
      <c r="UPB3002" s="607"/>
      <c r="UPC3002" s="607"/>
      <c r="UPD3002" s="607"/>
      <c r="UPE3002" s="607"/>
      <c r="UPF3002" s="607"/>
      <c r="UPG3002" s="607"/>
      <c r="UPH3002" s="607"/>
      <c r="UPI3002" s="607"/>
      <c r="UPJ3002" s="607"/>
      <c r="UPK3002" s="607"/>
      <c r="UPL3002" s="607"/>
      <c r="UPM3002" s="607"/>
      <c r="UPN3002" s="607"/>
      <c r="UPO3002" s="607"/>
      <c r="UPP3002" s="607"/>
      <c r="UPQ3002" s="607"/>
      <c r="UPR3002" s="607"/>
      <c r="UPS3002" s="607"/>
      <c r="UPT3002" s="607"/>
      <c r="UPU3002" s="607"/>
      <c r="UPV3002" s="607"/>
      <c r="UPW3002" s="607"/>
      <c r="UPX3002" s="607"/>
      <c r="UPY3002" s="607"/>
      <c r="UPZ3002" s="607"/>
      <c r="UQA3002" s="607"/>
      <c r="UQB3002" s="607"/>
      <c r="UQC3002" s="607"/>
      <c r="UQD3002" s="607"/>
      <c r="UQE3002" s="607"/>
      <c r="UQF3002" s="607"/>
      <c r="UQG3002" s="607"/>
      <c r="UQH3002" s="607"/>
      <c r="UQI3002" s="607"/>
      <c r="UQJ3002" s="607"/>
      <c r="UQK3002" s="607"/>
      <c r="UQL3002" s="607"/>
      <c r="UQM3002" s="607"/>
      <c r="UQN3002" s="607"/>
      <c r="UQO3002" s="607"/>
      <c r="UQP3002" s="607"/>
      <c r="UQQ3002" s="607"/>
      <c r="UQR3002" s="607"/>
      <c r="UQS3002" s="607"/>
      <c r="UQT3002" s="607"/>
      <c r="UQU3002" s="607"/>
      <c r="UQV3002" s="607"/>
      <c r="UQW3002" s="607"/>
      <c r="UQX3002" s="607"/>
      <c r="UQY3002" s="607"/>
      <c r="UQZ3002" s="607"/>
      <c r="URA3002" s="607"/>
      <c r="URB3002" s="607"/>
      <c r="URC3002" s="607"/>
      <c r="URD3002" s="607"/>
      <c r="URE3002" s="607"/>
      <c r="URF3002" s="607"/>
      <c r="URG3002" s="607"/>
      <c r="URH3002" s="607"/>
      <c r="URI3002" s="607"/>
      <c r="URJ3002" s="607"/>
      <c r="URK3002" s="607"/>
      <c r="URL3002" s="607"/>
      <c r="URM3002" s="607"/>
      <c r="URN3002" s="607"/>
      <c r="URO3002" s="607"/>
      <c r="URP3002" s="607"/>
      <c r="URQ3002" s="607"/>
      <c r="URR3002" s="607"/>
      <c r="URS3002" s="607"/>
      <c r="URT3002" s="607"/>
      <c r="URU3002" s="607"/>
      <c r="URV3002" s="607"/>
      <c r="URW3002" s="607"/>
      <c r="URX3002" s="607"/>
      <c r="URY3002" s="607"/>
      <c r="URZ3002" s="607"/>
      <c r="USA3002" s="607"/>
      <c r="USB3002" s="607"/>
      <c r="USC3002" s="607"/>
      <c r="USD3002" s="607"/>
      <c r="USE3002" s="607"/>
      <c r="USF3002" s="607"/>
      <c r="USG3002" s="607"/>
      <c r="USH3002" s="607"/>
      <c r="USI3002" s="607"/>
      <c r="USJ3002" s="607"/>
      <c r="USK3002" s="607"/>
      <c r="USL3002" s="607"/>
      <c r="USM3002" s="607"/>
      <c r="USN3002" s="607"/>
      <c r="USO3002" s="607"/>
      <c r="USP3002" s="607"/>
      <c r="USQ3002" s="607"/>
      <c r="USR3002" s="607"/>
      <c r="USS3002" s="607"/>
      <c r="UST3002" s="607"/>
      <c r="USU3002" s="607"/>
      <c r="USV3002" s="607"/>
      <c r="USW3002" s="607"/>
      <c r="USX3002" s="607"/>
      <c r="USY3002" s="607"/>
      <c r="USZ3002" s="607"/>
      <c r="UTA3002" s="607"/>
      <c r="UTB3002" s="607"/>
      <c r="UTC3002" s="607"/>
      <c r="UTD3002" s="607"/>
      <c r="UTE3002" s="607"/>
      <c r="UTF3002" s="607"/>
      <c r="UTG3002" s="607"/>
      <c r="UTH3002" s="607"/>
      <c r="UTI3002" s="607"/>
      <c r="UTJ3002" s="607"/>
      <c r="UTK3002" s="607"/>
      <c r="UTL3002" s="607"/>
      <c r="UTM3002" s="607"/>
      <c r="UTN3002" s="607"/>
      <c r="UTO3002" s="607"/>
      <c r="UTP3002" s="607"/>
      <c r="UTQ3002" s="607"/>
      <c r="UTR3002" s="607"/>
      <c r="UTS3002" s="607"/>
      <c r="UTT3002" s="607"/>
      <c r="UTU3002" s="607"/>
      <c r="UTV3002" s="607"/>
      <c r="UTW3002" s="607"/>
      <c r="UTX3002" s="607"/>
      <c r="UTY3002" s="607"/>
      <c r="UTZ3002" s="607"/>
      <c r="UUA3002" s="607"/>
      <c r="UUB3002" s="607"/>
      <c r="UUC3002" s="607"/>
      <c r="UUD3002" s="607"/>
      <c r="UUE3002" s="607"/>
      <c r="UUF3002" s="607"/>
      <c r="UUG3002" s="607"/>
      <c r="UUH3002" s="607"/>
      <c r="UUI3002" s="607"/>
      <c r="UUJ3002" s="607"/>
      <c r="UUK3002" s="607"/>
      <c r="UUL3002" s="607"/>
      <c r="UUM3002" s="607"/>
      <c r="UUN3002" s="607"/>
      <c r="UUO3002" s="607"/>
      <c r="UUP3002" s="607"/>
      <c r="UUQ3002" s="607"/>
      <c r="UUR3002" s="607"/>
      <c r="UUS3002" s="607"/>
      <c r="UUT3002" s="607"/>
      <c r="UUU3002" s="607"/>
      <c r="UUV3002" s="607"/>
      <c r="UUW3002" s="607"/>
      <c r="UUX3002" s="607"/>
      <c r="UUY3002" s="607"/>
      <c r="UUZ3002" s="607"/>
      <c r="UVA3002" s="607"/>
      <c r="UVB3002" s="607"/>
      <c r="UVC3002" s="607"/>
      <c r="UVD3002" s="607"/>
      <c r="UVE3002" s="607"/>
      <c r="UVF3002" s="607"/>
      <c r="UVG3002" s="607"/>
      <c r="UVH3002" s="607"/>
      <c r="UVI3002" s="607"/>
      <c r="UVJ3002" s="607"/>
      <c r="UVK3002" s="607"/>
      <c r="UVL3002" s="607"/>
      <c r="UVM3002" s="607"/>
      <c r="UVN3002" s="607"/>
      <c r="UVO3002" s="607"/>
      <c r="UVP3002" s="607"/>
      <c r="UVQ3002" s="607"/>
      <c r="UVR3002" s="607"/>
      <c r="UVS3002" s="607"/>
      <c r="UVT3002" s="607"/>
      <c r="UVU3002" s="607"/>
      <c r="UVV3002" s="607"/>
      <c r="UVW3002" s="607"/>
      <c r="UVX3002" s="607"/>
      <c r="UVY3002" s="607"/>
      <c r="UVZ3002" s="607"/>
      <c r="UWA3002" s="607"/>
      <c r="UWB3002" s="607"/>
      <c r="UWC3002" s="607"/>
      <c r="UWD3002" s="607"/>
      <c r="UWE3002" s="607"/>
      <c r="UWF3002" s="607"/>
      <c r="UWG3002" s="607"/>
      <c r="UWH3002" s="607"/>
      <c r="UWI3002" s="607"/>
      <c r="UWJ3002" s="607"/>
      <c r="UWK3002" s="607"/>
      <c r="UWL3002" s="607"/>
      <c r="UWM3002" s="607"/>
      <c r="UWN3002" s="607"/>
      <c r="UWO3002" s="607"/>
      <c r="UWP3002" s="607"/>
      <c r="UWQ3002" s="607"/>
      <c r="UWR3002" s="607"/>
      <c r="UWS3002" s="607"/>
      <c r="UWT3002" s="607"/>
      <c r="UWU3002" s="607"/>
      <c r="UWV3002" s="607"/>
      <c r="UWW3002" s="607"/>
      <c r="UWX3002" s="607"/>
      <c r="UWY3002" s="607"/>
      <c r="UWZ3002" s="607"/>
      <c r="UXA3002" s="607"/>
      <c r="UXB3002" s="607"/>
      <c r="UXC3002" s="607"/>
      <c r="UXD3002" s="607"/>
      <c r="UXE3002" s="607"/>
      <c r="UXF3002" s="607"/>
      <c r="UXG3002" s="607"/>
      <c r="UXH3002" s="607"/>
      <c r="UXI3002" s="607"/>
      <c r="UXJ3002" s="607"/>
      <c r="UXK3002" s="607"/>
      <c r="UXL3002" s="607"/>
      <c r="UXM3002" s="607"/>
      <c r="UXN3002" s="607"/>
      <c r="UXO3002" s="607"/>
      <c r="UXP3002" s="607"/>
      <c r="UXQ3002" s="607"/>
      <c r="UXR3002" s="607"/>
      <c r="UXS3002" s="607"/>
      <c r="UXT3002" s="607"/>
      <c r="UXU3002" s="607"/>
      <c r="UXV3002" s="607"/>
      <c r="UXW3002" s="607"/>
      <c r="UXX3002" s="607"/>
      <c r="UXY3002" s="607"/>
      <c r="UXZ3002" s="607"/>
      <c r="UYA3002" s="607"/>
      <c r="UYB3002" s="607"/>
      <c r="UYC3002" s="607"/>
      <c r="UYD3002" s="607"/>
      <c r="UYE3002" s="607"/>
      <c r="UYF3002" s="607"/>
      <c r="UYG3002" s="607"/>
      <c r="UYH3002" s="607"/>
      <c r="UYI3002" s="607"/>
      <c r="UYJ3002" s="607"/>
      <c r="UYK3002" s="607"/>
      <c r="UYL3002" s="607"/>
      <c r="UYM3002" s="607"/>
      <c r="UYN3002" s="607"/>
      <c r="UYO3002" s="607"/>
      <c r="UYP3002" s="607"/>
      <c r="UYQ3002" s="607"/>
      <c r="UYR3002" s="607"/>
      <c r="UYS3002" s="607"/>
      <c r="UYT3002" s="607"/>
      <c r="UYU3002" s="607"/>
      <c r="UYV3002" s="607"/>
      <c r="UYW3002" s="607"/>
      <c r="UYX3002" s="607"/>
      <c r="UYY3002" s="607"/>
      <c r="UYZ3002" s="607"/>
      <c r="UZA3002" s="607"/>
      <c r="UZB3002" s="607"/>
      <c r="UZC3002" s="607"/>
      <c r="UZD3002" s="607"/>
      <c r="UZE3002" s="607"/>
      <c r="UZF3002" s="607"/>
      <c r="UZG3002" s="607"/>
      <c r="UZH3002" s="607"/>
      <c r="UZI3002" s="607"/>
      <c r="UZJ3002" s="607"/>
      <c r="UZK3002" s="607"/>
      <c r="UZL3002" s="607"/>
      <c r="UZM3002" s="607"/>
      <c r="UZN3002" s="607"/>
      <c r="UZO3002" s="607"/>
      <c r="UZP3002" s="607"/>
      <c r="UZQ3002" s="607"/>
      <c r="UZR3002" s="607"/>
      <c r="UZS3002" s="607"/>
      <c r="UZT3002" s="607"/>
      <c r="UZU3002" s="607"/>
      <c r="UZV3002" s="607"/>
      <c r="UZW3002" s="607"/>
      <c r="UZX3002" s="607"/>
      <c r="UZY3002" s="607"/>
      <c r="UZZ3002" s="607"/>
      <c r="VAA3002" s="607"/>
      <c r="VAB3002" s="607"/>
      <c r="VAC3002" s="607"/>
      <c r="VAD3002" s="607"/>
      <c r="VAE3002" s="607"/>
      <c r="VAF3002" s="607"/>
      <c r="VAG3002" s="607"/>
      <c r="VAH3002" s="607"/>
      <c r="VAI3002" s="607"/>
      <c r="VAJ3002" s="607"/>
      <c r="VAK3002" s="607"/>
      <c r="VAL3002" s="607"/>
      <c r="VAM3002" s="607"/>
      <c r="VAN3002" s="607"/>
      <c r="VAO3002" s="607"/>
      <c r="VAP3002" s="607"/>
      <c r="VAQ3002" s="607"/>
      <c r="VAR3002" s="607"/>
      <c r="VAS3002" s="607"/>
      <c r="VAT3002" s="607"/>
      <c r="VAU3002" s="607"/>
      <c r="VAV3002" s="607"/>
      <c r="VAW3002" s="607"/>
      <c r="VAX3002" s="607"/>
      <c r="VAY3002" s="607"/>
      <c r="VAZ3002" s="607"/>
      <c r="VBA3002" s="607"/>
      <c r="VBB3002" s="607"/>
      <c r="VBC3002" s="607"/>
      <c r="VBD3002" s="607"/>
      <c r="VBE3002" s="607"/>
      <c r="VBF3002" s="607"/>
      <c r="VBG3002" s="607"/>
      <c r="VBH3002" s="607"/>
      <c r="VBI3002" s="607"/>
      <c r="VBJ3002" s="607"/>
      <c r="VBK3002" s="607"/>
      <c r="VBL3002" s="607"/>
      <c r="VBM3002" s="607"/>
      <c r="VBN3002" s="607"/>
      <c r="VBO3002" s="607"/>
      <c r="VBP3002" s="607"/>
      <c r="VBQ3002" s="607"/>
      <c r="VBR3002" s="607"/>
      <c r="VBS3002" s="607"/>
      <c r="VBT3002" s="607"/>
      <c r="VBU3002" s="607"/>
      <c r="VBV3002" s="607"/>
      <c r="VBW3002" s="607"/>
      <c r="VBX3002" s="607"/>
      <c r="VBY3002" s="607"/>
      <c r="VBZ3002" s="607"/>
      <c r="VCA3002" s="607"/>
      <c r="VCB3002" s="607"/>
      <c r="VCC3002" s="607"/>
      <c r="VCD3002" s="607"/>
      <c r="VCE3002" s="607"/>
      <c r="VCF3002" s="607"/>
      <c r="VCG3002" s="607"/>
      <c r="VCH3002" s="607"/>
      <c r="VCI3002" s="607"/>
      <c r="VCJ3002" s="607"/>
      <c r="VCK3002" s="607"/>
      <c r="VCL3002" s="607"/>
      <c r="VCM3002" s="607"/>
      <c r="VCN3002" s="607"/>
      <c r="VCO3002" s="607"/>
      <c r="VCP3002" s="607"/>
      <c r="VCQ3002" s="607"/>
      <c r="VCR3002" s="607"/>
      <c r="VCS3002" s="607"/>
      <c r="VCT3002" s="607"/>
      <c r="VCU3002" s="607"/>
      <c r="VCV3002" s="607"/>
      <c r="VCW3002" s="607"/>
      <c r="VCX3002" s="607"/>
      <c r="VCY3002" s="607"/>
      <c r="VCZ3002" s="607"/>
      <c r="VDA3002" s="607"/>
      <c r="VDB3002" s="607"/>
      <c r="VDC3002" s="607"/>
      <c r="VDD3002" s="607"/>
      <c r="VDE3002" s="607"/>
      <c r="VDF3002" s="607"/>
      <c r="VDG3002" s="607"/>
      <c r="VDH3002" s="607"/>
      <c r="VDI3002" s="607"/>
      <c r="VDJ3002" s="607"/>
      <c r="VDK3002" s="607"/>
      <c r="VDL3002" s="607"/>
      <c r="VDM3002" s="607"/>
      <c r="VDN3002" s="607"/>
      <c r="VDO3002" s="607"/>
      <c r="VDP3002" s="607"/>
      <c r="VDQ3002" s="607"/>
      <c r="VDR3002" s="607"/>
      <c r="VDS3002" s="607"/>
      <c r="VDT3002" s="607"/>
      <c r="VDU3002" s="607"/>
      <c r="VDV3002" s="607"/>
      <c r="VDW3002" s="607"/>
      <c r="VDX3002" s="607"/>
      <c r="VDY3002" s="607"/>
      <c r="VDZ3002" s="607"/>
      <c r="VEA3002" s="607"/>
      <c r="VEB3002" s="607"/>
      <c r="VEC3002" s="607"/>
      <c r="VED3002" s="607"/>
      <c r="VEE3002" s="607"/>
      <c r="VEF3002" s="607"/>
      <c r="VEG3002" s="607"/>
      <c r="VEH3002" s="607"/>
      <c r="VEI3002" s="607"/>
      <c r="VEJ3002" s="607"/>
      <c r="VEK3002" s="607"/>
      <c r="VEL3002" s="607"/>
      <c r="VEM3002" s="607"/>
      <c r="VEN3002" s="607"/>
      <c r="VEO3002" s="607"/>
      <c r="VEP3002" s="607"/>
      <c r="VEQ3002" s="607"/>
      <c r="VER3002" s="607"/>
      <c r="VES3002" s="607"/>
      <c r="VET3002" s="607"/>
      <c r="VEU3002" s="607"/>
      <c r="VEV3002" s="607"/>
      <c r="VEW3002" s="607"/>
      <c r="VEX3002" s="607"/>
      <c r="VEY3002" s="607"/>
      <c r="VEZ3002" s="607"/>
      <c r="VFA3002" s="607"/>
      <c r="VFB3002" s="607"/>
      <c r="VFC3002" s="607"/>
      <c r="VFD3002" s="607"/>
      <c r="VFE3002" s="607"/>
      <c r="VFF3002" s="607"/>
      <c r="VFG3002" s="607"/>
      <c r="VFH3002" s="607"/>
      <c r="VFI3002" s="607"/>
      <c r="VFJ3002" s="607"/>
      <c r="VFK3002" s="607"/>
      <c r="VFL3002" s="607"/>
      <c r="VFM3002" s="607"/>
      <c r="VFN3002" s="607"/>
      <c r="VFO3002" s="607"/>
      <c r="VFP3002" s="607"/>
      <c r="VFQ3002" s="607"/>
      <c r="VFR3002" s="607"/>
      <c r="VFS3002" s="607"/>
      <c r="VFT3002" s="607"/>
      <c r="VFU3002" s="607"/>
      <c r="VFV3002" s="607"/>
      <c r="VFW3002" s="607"/>
      <c r="VFX3002" s="607"/>
      <c r="VFY3002" s="607"/>
      <c r="VFZ3002" s="607"/>
      <c r="VGA3002" s="607"/>
      <c r="VGB3002" s="607"/>
      <c r="VGC3002" s="607"/>
      <c r="VGD3002" s="607"/>
      <c r="VGE3002" s="607"/>
      <c r="VGF3002" s="607"/>
      <c r="VGG3002" s="607"/>
      <c r="VGH3002" s="607"/>
      <c r="VGI3002" s="607"/>
      <c r="VGJ3002" s="607"/>
      <c r="VGK3002" s="607"/>
      <c r="VGL3002" s="607"/>
      <c r="VGM3002" s="607"/>
      <c r="VGN3002" s="607"/>
      <c r="VGO3002" s="607"/>
      <c r="VGP3002" s="607"/>
      <c r="VGQ3002" s="607"/>
      <c r="VGR3002" s="607"/>
      <c r="VGS3002" s="607"/>
      <c r="VGT3002" s="607"/>
      <c r="VGU3002" s="607"/>
      <c r="VGV3002" s="607"/>
      <c r="VGW3002" s="607"/>
      <c r="VGX3002" s="607"/>
      <c r="VGY3002" s="607"/>
      <c r="VGZ3002" s="607"/>
      <c r="VHA3002" s="607"/>
      <c r="VHB3002" s="607"/>
      <c r="VHC3002" s="607"/>
      <c r="VHD3002" s="607"/>
      <c r="VHE3002" s="607"/>
      <c r="VHF3002" s="607"/>
      <c r="VHG3002" s="607"/>
      <c r="VHH3002" s="607"/>
      <c r="VHI3002" s="607"/>
      <c r="VHJ3002" s="607"/>
      <c r="VHK3002" s="607"/>
      <c r="VHL3002" s="607"/>
      <c r="VHM3002" s="607"/>
      <c r="VHN3002" s="607"/>
      <c r="VHO3002" s="607"/>
      <c r="VHP3002" s="607"/>
      <c r="VHQ3002" s="607"/>
      <c r="VHR3002" s="607"/>
      <c r="VHS3002" s="607"/>
      <c r="VHT3002" s="607"/>
      <c r="VHU3002" s="607"/>
      <c r="VHV3002" s="607"/>
      <c r="VHW3002" s="607"/>
      <c r="VHX3002" s="607"/>
      <c r="VHY3002" s="607"/>
      <c r="VHZ3002" s="607"/>
      <c r="VIA3002" s="607"/>
      <c r="VIB3002" s="607"/>
      <c r="VIC3002" s="607"/>
      <c r="VID3002" s="607"/>
      <c r="VIE3002" s="607"/>
      <c r="VIF3002" s="607"/>
      <c r="VIG3002" s="607"/>
      <c r="VIH3002" s="607"/>
      <c r="VII3002" s="607"/>
      <c r="VIJ3002" s="607"/>
      <c r="VIK3002" s="607"/>
      <c r="VIL3002" s="607"/>
      <c r="VIM3002" s="607"/>
      <c r="VIN3002" s="607"/>
      <c r="VIO3002" s="607"/>
      <c r="VIP3002" s="607"/>
      <c r="VIQ3002" s="607"/>
      <c r="VIR3002" s="607"/>
      <c r="VIS3002" s="607"/>
      <c r="VIT3002" s="607"/>
      <c r="VIU3002" s="607"/>
      <c r="VIV3002" s="607"/>
      <c r="VIW3002" s="607"/>
      <c r="VIX3002" s="607"/>
      <c r="VIY3002" s="607"/>
      <c r="VIZ3002" s="607"/>
      <c r="VJA3002" s="607"/>
      <c r="VJB3002" s="607"/>
      <c r="VJC3002" s="607"/>
      <c r="VJD3002" s="607"/>
      <c r="VJE3002" s="607"/>
      <c r="VJF3002" s="607"/>
      <c r="VJG3002" s="607"/>
      <c r="VJH3002" s="607"/>
      <c r="VJI3002" s="607"/>
      <c r="VJJ3002" s="607"/>
      <c r="VJK3002" s="607"/>
      <c r="VJL3002" s="607"/>
      <c r="VJM3002" s="607"/>
      <c r="VJN3002" s="607"/>
      <c r="VJO3002" s="607"/>
      <c r="VJP3002" s="607"/>
      <c r="VJQ3002" s="607"/>
      <c r="VJR3002" s="607"/>
      <c r="VJS3002" s="607"/>
      <c r="VJT3002" s="607"/>
      <c r="VJU3002" s="607"/>
      <c r="VJV3002" s="607"/>
      <c r="VJW3002" s="607"/>
      <c r="VJX3002" s="607"/>
      <c r="VJY3002" s="607"/>
      <c r="VJZ3002" s="607"/>
      <c r="VKA3002" s="607"/>
      <c r="VKB3002" s="607"/>
      <c r="VKC3002" s="607"/>
      <c r="VKD3002" s="607"/>
      <c r="VKE3002" s="607"/>
      <c r="VKF3002" s="607"/>
      <c r="VKG3002" s="607"/>
      <c r="VKH3002" s="607"/>
      <c r="VKI3002" s="607"/>
      <c r="VKJ3002" s="607"/>
      <c r="VKK3002" s="607"/>
      <c r="VKL3002" s="607"/>
      <c r="VKM3002" s="607"/>
      <c r="VKN3002" s="607"/>
      <c r="VKO3002" s="607"/>
      <c r="VKP3002" s="607"/>
      <c r="VKQ3002" s="607"/>
      <c r="VKR3002" s="607"/>
      <c r="VKS3002" s="607"/>
      <c r="VKT3002" s="607"/>
      <c r="VKU3002" s="607"/>
      <c r="VKV3002" s="607"/>
      <c r="VKW3002" s="607"/>
      <c r="VKX3002" s="607"/>
      <c r="VKY3002" s="607"/>
      <c r="VKZ3002" s="607"/>
      <c r="VLA3002" s="607"/>
      <c r="VLB3002" s="607"/>
      <c r="VLC3002" s="607"/>
      <c r="VLD3002" s="607"/>
      <c r="VLE3002" s="607"/>
      <c r="VLF3002" s="607"/>
      <c r="VLG3002" s="607"/>
      <c r="VLH3002" s="607"/>
      <c r="VLI3002" s="607"/>
      <c r="VLJ3002" s="607"/>
      <c r="VLK3002" s="607"/>
      <c r="VLL3002" s="607"/>
      <c r="VLM3002" s="607"/>
      <c r="VLN3002" s="607"/>
      <c r="VLO3002" s="607"/>
      <c r="VLP3002" s="607"/>
      <c r="VLQ3002" s="607"/>
      <c r="VLR3002" s="607"/>
      <c r="VLS3002" s="607"/>
      <c r="VLT3002" s="607"/>
      <c r="VLU3002" s="607"/>
      <c r="VLV3002" s="607"/>
      <c r="VLW3002" s="607"/>
      <c r="VLX3002" s="607"/>
      <c r="VLY3002" s="607"/>
      <c r="VLZ3002" s="607"/>
      <c r="VMA3002" s="607"/>
      <c r="VMB3002" s="607"/>
      <c r="VMC3002" s="607"/>
      <c r="VMD3002" s="607"/>
      <c r="VME3002" s="607"/>
      <c r="VMF3002" s="607"/>
      <c r="VMG3002" s="607"/>
      <c r="VMH3002" s="607"/>
      <c r="VMI3002" s="607"/>
      <c r="VMJ3002" s="607"/>
      <c r="VMK3002" s="607"/>
      <c r="VML3002" s="607"/>
      <c r="VMM3002" s="607"/>
      <c r="VMN3002" s="607"/>
      <c r="VMO3002" s="607"/>
      <c r="VMP3002" s="607"/>
      <c r="VMQ3002" s="607"/>
      <c r="VMR3002" s="607"/>
      <c r="VMS3002" s="607"/>
      <c r="VMT3002" s="607"/>
      <c r="VMU3002" s="607"/>
      <c r="VMV3002" s="607"/>
      <c r="VMW3002" s="607"/>
      <c r="VMX3002" s="607"/>
      <c r="VMY3002" s="607"/>
      <c r="VMZ3002" s="607"/>
      <c r="VNA3002" s="607"/>
      <c r="VNB3002" s="607"/>
      <c r="VNC3002" s="607"/>
      <c r="VND3002" s="607"/>
      <c r="VNE3002" s="607"/>
      <c r="VNF3002" s="607"/>
      <c r="VNG3002" s="607"/>
      <c r="VNH3002" s="607"/>
      <c r="VNI3002" s="607"/>
      <c r="VNJ3002" s="607"/>
      <c r="VNK3002" s="607"/>
      <c r="VNL3002" s="607"/>
      <c r="VNM3002" s="607"/>
      <c r="VNN3002" s="607"/>
      <c r="VNO3002" s="607"/>
      <c r="VNP3002" s="607"/>
      <c r="VNQ3002" s="607"/>
      <c r="VNR3002" s="607"/>
      <c r="VNS3002" s="607"/>
      <c r="VNT3002" s="607"/>
      <c r="VNU3002" s="607"/>
      <c r="VNV3002" s="607"/>
      <c r="VNW3002" s="607"/>
      <c r="VNX3002" s="607"/>
      <c r="VNY3002" s="607"/>
      <c r="VNZ3002" s="607"/>
      <c r="VOA3002" s="607"/>
      <c r="VOB3002" s="607"/>
      <c r="VOC3002" s="607"/>
      <c r="VOD3002" s="607"/>
      <c r="VOE3002" s="607"/>
      <c r="VOF3002" s="607"/>
      <c r="VOG3002" s="607"/>
      <c r="VOH3002" s="607"/>
      <c r="VOI3002" s="607"/>
      <c r="VOJ3002" s="607"/>
      <c r="VOK3002" s="607"/>
      <c r="VOL3002" s="607"/>
      <c r="VOM3002" s="607"/>
      <c r="VON3002" s="607"/>
      <c r="VOO3002" s="607"/>
      <c r="VOP3002" s="607"/>
      <c r="VOQ3002" s="607"/>
      <c r="VOR3002" s="607"/>
      <c r="VOS3002" s="607"/>
      <c r="VOT3002" s="607"/>
      <c r="VOU3002" s="607"/>
      <c r="VOV3002" s="607"/>
      <c r="VOW3002" s="607"/>
      <c r="VOX3002" s="607"/>
      <c r="VOY3002" s="607"/>
      <c r="VOZ3002" s="607"/>
      <c r="VPA3002" s="607"/>
      <c r="VPB3002" s="607"/>
      <c r="VPC3002" s="607"/>
      <c r="VPD3002" s="607"/>
      <c r="VPE3002" s="607"/>
      <c r="VPF3002" s="607"/>
      <c r="VPG3002" s="607"/>
      <c r="VPH3002" s="607"/>
      <c r="VPI3002" s="607"/>
      <c r="VPJ3002" s="607"/>
      <c r="VPK3002" s="607"/>
      <c r="VPL3002" s="607"/>
      <c r="VPM3002" s="607"/>
      <c r="VPN3002" s="607"/>
      <c r="VPO3002" s="607"/>
      <c r="VPP3002" s="607"/>
      <c r="VPQ3002" s="607"/>
      <c r="VPR3002" s="607"/>
      <c r="VPS3002" s="607"/>
      <c r="VPT3002" s="607"/>
      <c r="VPU3002" s="607"/>
      <c r="VPV3002" s="607"/>
      <c r="VPW3002" s="607"/>
      <c r="VPX3002" s="607"/>
      <c r="VPY3002" s="607"/>
      <c r="VPZ3002" s="607"/>
      <c r="VQA3002" s="607"/>
      <c r="VQB3002" s="607"/>
      <c r="VQC3002" s="607"/>
      <c r="VQD3002" s="607"/>
      <c r="VQE3002" s="607"/>
      <c r="VQF3002" s="607"/>
      <c r="VQG3002" s="607"/>
      <c r="VQH3002" s="607"/>
      <c r="VQI3002" s="607"/>
      <c r="VQJ3002" s="607"/>
      <c r="VQK3002" s="607"/>
      <c r="VQL3002" s="607"/>
      <c r="VQM3002" s="607"/>
      <c r="VQN3002" s="607"/>
      <c r="VQO3002" s="607"/>
      <c r="VQP3002" s="607"/>
      <c r="VQQ3002" s="607"/>
      <c r="VQR3002" s="607"/>
      <c r="VQS3002" s="607"/>
      <c r="VQT3002" s="607"/>
      <c r="VQU3002" s="607"/>
      <c r="VQV3002" s="607"/>
      <c r="VQW3002" s="607"/>
      <c r="VQX3002" s="607"/>
      <c r="VQY3002" s="607"/>
      <c r="VQZ3002" s="607"/>
      <c r="VRA3002" s="607"/>
      <c r="VRB3002" s="607"/>
      <c r="VRC3002" s="607"/>
      <c r="VRD3002" s="607"/>
      <c r="VRE3002" s="607"/>
      <c r="VRF3002" s="607"/>
      <c r="VRG3002" s="607"/>
      <c r="VRH3002" s="607"/>
      <c r="VRI3002" s="607"/>
      <c r="VRJ3002" s="607"/>
      <c r="VRK3002" s="607"/>
      <c r="VRL3002" s="607"/>
      <c r="VRM3002" s="607"/>
      <c r="VRN3002" s="607"/>
      <c r="VRO3002" s="607"/>
      <c r="VRP3002" s="607"/>
      <c r="VRQ3002" s="607"/>
      <c r="VRR3002" s="607"/>
      <c r="VRS3002" s="607"/>
      <c r="VRT3002" s="607"/>
      <c r="VRU3002" s="607"/>
      <c r="VRV3002" s="607"/>
      <c r="VRW3002" s="607"/>
      <c r="VRX3002" s="607"/>
      <c r="VRY3002" s="607"/>
      <c r="VRZ3002" s="607"/>
      <c r="VSA3002" s="607"/>
      <c r="VSB3002" s="607"/>
      <c r="VSC3002" s="607"/>
      <c r="VSD3002" s="607"/>
      <c r="VSE3002" s="607"/>
      <c r="VSF3002" s="607"/>
      <c r="VSG3002" s="607"/>
      <c r="VSH3002" s="607"/>
      <c r="VSI3002" s="607"/>
      <c r="VSJ3002" s="607"/>
      <c r="VSK3002" s="607"/>
      <c r="VSL3002" s="607"/>
      <c r="VSM3002" s="607"/>
      <c r="VSN3002" s="607"/>
      <c r="VSO3002" s="607"/>
      <c r="VSP3002" s="607"/>
      <c r="VSQ3002" s="607"/>
      <c r="VSR3002" s="607"/>
      <c r="VSS3002" s="607"/>
      <c r="VST3002" s="607"/>
      <c r="VSU3002" s="607"/>
      <c r="VSV3002" s="607"/>
      <c r="VSW3002" s="607"/>
      <c r="VSX3002" s="607"/>
      <c r="VSY3002" s="607"/>
      <c r="VSZ3002" s="607"/>
      <c r="VTA3002" s="607"/>
      <c r="VTB3002" s="607"/>
      <c r="VTC3002" s="607"/>
      <c r="VTD3002" s="607"/>
      <c r="VTE3002" s="607"/>
      <c r="VTF3002" s="607"/>
      <c r="VTG3002" s="607"/>
      <c r="VTH3002" s="607"/>
      <c r="VTI3002" s="607"/>
      <c r="VTJ3002" s="607"/>
      <c r="VTK3002" s="607"/>
      <c r="VTL3002" s="607"/>
      <c r="VTM3002" s="607"/>
      <c r="VTN3002" s="607"/>
      <c r="VTO3002" s="607"/>
      <c r="VTP3002" s="607"/>
      <c r="VTQ3002" s="607"/>
      <c r="VTR3002" s="607"/>
      <c r="VTS3002" s="607"/>
      <c r="VTT3002" s="607"/>
      <c r="VTU3002" s="607"/>
      <c r="VTV3002" s="607"/>
      <c r="VTW3002" s="607"/>
      <c r="VTX3002" s="607"/>
      <c r="VTY3002" s="607"/>
      <c r="VTZ3002" s="607"/>
      <c r="VUA3002" s="607"/>
      <c r="VUB3002" s="607"/>
      <c r="VUC3002" s="607"/>
      <c r="VUD3002" s="607"/>
      <c r="VUE3002" s="607"/>
      <c r="VUF3002" s="607"/>
      <c r="VUG3002" s="607"/>
      <c r="VUH3002" s="607"/>
      <c r="VUI3002" s="607"/>
      <c r="VUJ3002" s="607"/>
      <c r="VUK3002" s="607"/>
      <c r="VUL3002" s="607"/>
      <c r="VUM3002" s="607"/>
      <c r="VUN3002" s="607"/>
      <c r="VUO3002" s="607"/>
      <c r="VUP3002" s="607"/>
      <c r="VUQ3002" s="607"/>
      <c r="VUR3002" s="607"/>
      <c r="VUS3002" s="607"/>
      <c r="VUT3002" s="607"/>
      <c r="VUU3002" s="607"/>
      <c r="VUV3002" s="607"/>
      <c r="VUW3002" s="607"/>
      <c r="VUX3002" s="607"/>
      <c r="VUY3002" s="607"/>
      <c r="VUZ3002" s="607"/>
      <c r="VVA3002" s="607"/>
      <c r="VVB3002" s="607"/>
      <c r="VVC3002" s="607"/>
      <c r="VVD3002" s="607"/>
      <c r="VVE3002" s="607"/>
      <c r="VVF3002" s="607"/>
      <c r="VVG3002" s="607"/>
      <c r="VVH3002" s="607"/>
      <c r="VVI3002" s="607"/>
      <c r="VVJ3002" s="607"/>
      <c r="VVK3002" s="607"/>
      <c r="VVL3002" s="607"/>
      <c r="VVM3002" s="607"/>
      <c r="VVN3002" s="607"/>
      <c r="VVO3002" s="607"/>
      <c r="VVP3002" s="607"/>
      <c r="VVQ3002" s="607"/>
      <c r="VVR3002" s="607"/>
      <c r="VVS3002" s="607"/>
      <c r="VVT3002" s="607"/>
      <c r="VVU3002" s="607"/>
      <c r="VVV3002" s="607"/>
      <c r="VVW3002" s="607"/>
      <c r="VVX3002" s="607"/>
      <c r="VVY3002" s="607"/>
      <c r="VVZ3002" s="607"/>
      <c r="VWA3002" s="607"/>
      <c r="VWB3002" s="607"/>
      <c r="VWC3002" s="607"/>
      <c r="VWD3002" s="607"/>
      <c r="VWE3002" s="607"/>
      <c r="VWF3002" s="607"/>
      <c r="VWG3002" s="607"/>
      <c r="VWH3002" s="607"/>
      <c r="VWI3002" s="607"/>
      <c r="VWJ3002" s="607"/>
      <c r="VWK3002" s="607"/>
      <c r="VWL3002" s="607"/>
      <c r="VWM3002" s="607"/>
      <c r="VWN3002" s="607"/>
      <c r="VWO3002" s="607"/>
      <c r="VWP3002" s="607"/>
      <c r="VWQ3002" s="607"/>
      <c r="VWR3002" s="607"/>
      <c r="VWS3002" s="607"/>
      <c r="VWT3002" s="607"/>
      <c r="VWU3002" s="607"/>
      <c r="VWV3002" s="607"/>
      <c r="VWW3002" s="607"/>
      <c r="VWX3002" s="607"/>
      <c r="VWY3002" s="607"/>
      <c r="VWZ3002" s="607"/>
      <c r="VXA3002" s="607"/>
      <c r="VXB3002" s="607"/>
      <c r="VXC3002" s="607"/>
      <c r="VXD3002" s="607"/>
      <c r="VXE3002" s="607"/>
      <c r="VXF3002" s="607"/>
      <c r="VXG3002" s="607"/>
      <c r="VXH3002" s="607"/>
      <c r="VXI3002" s="607"/>
      <c r="VXJ3002" s="607"/>
      <c r="VXK3002" s="607"/>
      <c r="VXL3002" s="607"/>
      <c r="VXM3002" s="607"/>
      <c r="VXN3002" s="607"/>
      <c r="VXO3002" s="607"/>
      <c r="VXP3002" s="607"/>
      <c r="VXQ3002" s="607"/>
      <c r="VXR3002" s="607"/>
      <c r="VXS3002" s="607"/>
      <c r="VXT3002" s="607"/>
      <c r="VXU3002" s="607"/>
      <c r="VXV3002" s="607"/>
      <c r="VXW3002" s="607"/>
      <c r="VXX3002" s="607"/>
      <c r="VXY3002" s="607"/>
      <c r="VXZ3002" s="607"/>
      <c r="VYA3002" s="607"/>
      <c r="VYB3002" s="607"/>
      <c r="VYC3002" s="607"/>
      <c r="VYD3002" s="607"/>
      <c r="VYE3002" s="607"/>
      <c r="VYF3002" s="607"/>
      <c r="VYG3002" s="607"/>
      <c r="VYH3002" s="607"/>
      <c r="VYI3002" s="607"/>
      <c r="VYJ3002" s="607"/>
      <c r="VYK3002" s="607"/>
      <c r="VYL3002" s="607"/>
      <c r="VYM3002" s="607"/>
      <c r="VYN3002" s="607"/>
      <c r="VYO3002" s="607"/>
      <c r="VYP3002" s="607"/>
      <c r="VYQ3002" s="607"/>
      <c r="VYR3002" s="607"/>
      <c r="VYS3002" s="607"/>
      <c r="VYT3002" s="607"/>
      <c r="VYU3002" s="607"/>
      <c r="VYV3002" s="607"/>
      <c r="VYW3002" s="607"/>
      <c r="VYX3002" s="607"/>
      <c r="VYY3002" s="607"/>
      <c r="VYZ3002" s="607"/>
      <c r="VZA3002" s="607"/>
      <c r="VZB3002" s="607"/>
      <c r="VZC3002" s="607"/>
      <c r="VZD3002" s="607"/>
      <c r="VZE3002" s="607"/>
      <c r="VZF3002" s="607"/>
      <c r="VZG3002" s="607"/>
      <c r="VZH3002" s="607"/>
      <c r="VZI3002" s="607"/>
      <c r="VZJ3002" s="607"/>
      <c r="VZK3002" s="607"/>
      <c r="VZL3002" s="607"/>
      <c r="VZM3002" s="607"/>
      <c r="VZN3002" s="607"/>
      <c r="VZO3002" s="607"/>
      <c r="VZP3002" s="607"/>
      <c r="VZQ3002" s="607"/>
      <c r="VZR3002" s="607"/>
      <c r="VZS3002" s="607"/>
      <c r="VZT3002" s="607"/>
      <c r="VZU3002" s="607"/>
      <c r="VZV3002" s="607"/>
      <c r="VZW3002" s="607"/>
      <c r="VZX3002" s="607"/>
      <c r="VZY3002" s="607"/>
      <c r="VZZ3002" s="607"/>
      <c r="WAA3002" s="607"/>
      <c r="WAB3002" s="607"/>
      <c r="WAC3002" s="607"/>
      <c r="WAD3002" s="607"/>
      <c r="WAE3002" s="607"/>
      <c r="WAF3002" s="607"/>
      <c r="WAG3002" s="607"/>
      <c r="WAH3002" s="607"/>
      <c r="WAI3002" s="607"/>
      <c r="WAJ3002" s="607"/>
      <c r="WAK3002" s="607"/>
      <c r="WAL3002" s="607"/>
      <c r="WAM3002" s="607"/>
      <c r="WAN3002" s="607"/>
      <c r="WAO3002" s="607"/>
      <c r="WAP3002" s="607"/>
      <c r="WAQ3002" s="607"/>
      <c r="WAR3002" s="607"/>
      <c r="WAS3002" s="607"/>
      <c r="WAT3002" s="607"/>
      <c r="WAU3002" s="607"/>
      <c r="WAV3002" s="607"/>
      <c r="WAW3002" s="607"/>
      <c r="WAX3002" s="607"/>
      <c r="WAY3002" s="607"/>
      <c r="WAZ3002" s="607"/>
      <c r="WBA3002" s="607"/>
      <c r="WBB3002" s="607"/>
      <c r="WBC3002" s="607"/>
      <c r="WBD3002" s="607"/>
      <c r="WBE3002" s="607"/>
      <c r="WBF3002" s="607"/>
      <c r="WBG3002" s="607"/>
      <c r="WBH3002" s="607"/>
      <c r="WBI3002" s="607"/>
      <c r="WBJ3002" s="607"/>
      <c r="WBK3002" s="607"/>
      <c r="WBL3002" s="607"/>
      <c r="WBM3002" s="607"/>
      <c r="WBN3002" s="607"/>
      <c r="WBO3002" s="607"/>
      <c r="WBP3002" s="607"/>
      <c r="WBQ3002" s="607"/>
      <c r="WBR3002" s="607"/>
      <c r="WBS3002" s="607"/>
      <c r="WBT3002" s="607"/>
      <c r="WBU3002" s="607"/>
      <c r="WBV3002" s="607"/>
      <c r="WBW3002" s="607"/>
      <c r="WBX3002" s="607"/>
      <c r="WBY3002" s="607"/>
      <c r="WBZ3002" s="607"/>
      <c r="WCA3002" s="607"/>
      <c r="WCB3002" s="607"/>
      <c r="WCC3002" s="607"/>
      <c r="WCD3002" s="607"/>
      <c r="WCE3002" s="607"/>
      <c r="WCF3002" s="607"/>
      <c r="WCG3002" s="607"/>
      <c r="WCH3002" s="607"/>
      <c r="WCI3002" s="607"/>
      <c r="WCJ3002" s="607"/>
      <c r="WCK3002" s="607"/>
      <c r="WCL3002" s="607"/>
      <c r="WCM3002" s="607"/>
      <c r="WCN3002" s="607"/>
      <c r="WCO3002" s="607"/>
      <c r="WCP3002" s="607"/>
      <c r="WCQ3002" s="607"/>
      <c r="WCR3002" s="607"/>
      <c r="WCS3002" s="607"/>
      <c r="WCT3002" s="607"/>
      <c r="WCU3002" s="607"/>
      <c r="WCV3002" s="607"/>
      <c r="WCW3002" s="607"/>
      <c r="WCX3002" s="607"/>
      <c r="WCY3002" s="607"/>
      <c r="WCZ3002" s="607"/>
      <c r="WDA3002" s="607"/>
      <c r="WDB3002" s="607"/>
      <c r="WDC3002" s="607"/>
      <c r="WDD3002" s="607"/>
      <c r="WDE3002" s="607"/>
      <c r="WDF3002" s="607"/>
      <c r="WDG3002" s="607"/>
      <c r="WDH3002" s="607"/>
      <c r="WDI3002" s="607"/>
      <c r="WDJ3002" s="607"/>
      <c r="WDK3002" s="607"/>
      <c r="WDL3002" s="607"/>
      <c r="WDM3002" s="607"/>
      <c r="WDN3002" s="607"/>
      <c r="WDO3002" s="607"/>
      <c r="WDP3002" s="607"/>
      <c r="WDQ3002" s="607"/>
      <c r="WDR3002" s="607"/>
      <c r="WDS3002" s="607"/>
      <c r="WDT3002" s="607"/>
      <c r="WDU3002" s="607"/>
      <c r="WDV3002" s="607"/>
      <c r="WDW3002" s="607"/>
      <c r="WDX3002" s="607"/>
      <c r="WDY3002" s="607"/>
      <c r="WDZ3002" s="607"/>
      <c r="WEA3002" s="607"/>
      <c r="WEB3002" s="607"/>
      <c r="WEC3002" s="607"/>
      <c r="WED3002" s="607"/>
      <c r="WEE3002" s="607"/>
      <c r="WEF3002" s="607"/>
      <c r="WEG3002" s="607"/>
      <c r="WEH3002" s="607"/>
      <c r="WEI3002" s="607"/>
      <c r="WEJ3002" s="607"/>
      <c r="WEK3002" s="607"/>
      <c r="WEL3002" s="607"/>
      <c r="WEM3002" s="607"/>
      <c r="WEN3002" s="607"/>
      <c r="WEO3002" s="607"/>
      <c r="WEP3002" s="607"/>
      <c r="WEQ3002" s="607"/>
      <c r="WER3002" s="607"/>
      <c r="WES3002" s="607"/>
      <c r="WET3002" s="607"/>
      <c r="WEU3002" s="607"/>
      <c r="WEV3002" s="607"/>
      <c r="WEW3002" s="607"/>
      <c r="WEX3002" s="607"/>
      <c r="WEY3002" s="607"/>
      <c r="WEZ3002" s="607"/>
      <c r="WFA3002" s="607"/>
      <c r="WFB3002" s="607"/>
      <c r="WFC3002" s="607"/>
      <c r="WFD3002" s="607"/>
      <c r="WFE3002" s="607"/>
      <c r="WFF3002" s="607"/>
      <c r="WFG3002" s="607"/>
      <c r="WFH3002" s="607"/>
      <c r="WFI3002" s="607"/>
      <c r="WFJ3002" s="607"/>
      <c r="WFK3002" s="607"/>
      <c r="WFL3002" s="607"/>
      <c r="WFM3002" s="607"/>
      <c r="WFN3002" s="607"/>
      <c r="WFO3002" s="607"/>
      <c r="WFP3002" s="607"/>
      <c r="WFQ3002" s="607"/>
      <c r="WFR3002" s="607"/>
      <c r="WFS3002" s="607"/>
      <c r="WFT3002" s="607"/>
      <c r="WFU3002" s="607"/>
      <c r="WFV3002" s="607"/>
      <c r="WFW3002" s="607"/>
      <c r="WFX3002" s="607"/>
      <c r="WFY3002" s="607"/>
      <c r="WFZ3002" s="607"/>
      <c r="WGA3002" s="607"/>
      <c r="WGB3002" s="607"/>
      <c r="WGC3002" s="607"/>
      <c r="WGD3002" s="607"/>
      <c r="WGE3002" s="607"/>
      <c r="WGF3002" s="607"/>
      <c r="WGG3002" s="607"/>
      <c r="WGH3002" s="607"/>
      <c r="WGI3002" s="607"/>
      <c r="WGJ3002" s="607"/>
      <c r="WGK3002" s="607"/>
      <c r="WGL3002" s="607"/>
      <c r="WGM3002" s="607"/>
      <c r="WGN3002" s="607"/>
      <c r="WGO3002" s="607"/>
      <c r="WGP3002" s="607"/>
      <c r="WGQ3002" s="607"/>
      <c r="WGR3002" s="607"/>
      <c r="WGS3002" s="607"/>
      <c r="WGT3002" s="607"/>
      <c r="WGU3002" s="607"/>
      <c r="WGV3002" s="607"/>
      <c r="WGW3002" s="607"/>
      <c r="WGX3002" s="607"/>
      <c r="WGY3002" s="607"/>
      <c r="WGZ3002" s="607"/>
      <c r="WHA3002" s="607"/>
      <c r="WHB3002" s="607"/>
      <c r="WHC3002" s="607"/>
      <c r="WHD3002" s="607"/>
      <c r="WHE3002" s="607"/>
      <c r="WHF3002" s="607"/>
      <c r="WHG3002" s="607"/>
      <c r="WHH3002" s="607"/>
      <c r="WHI3002" s="607"/>
      <c r="WHJ3002" s="607"/>
      <c r="WHK3002" s="607"/>
      <c r="WHL3002" s="607"/>
      <c r="WHM3002" s="607"/>
      <c r="WHN3002" s="607"/>
      <c r="WHO3002" s="607"/>
      <c r="WHP3002" s="607"/>
      <c r="WHQ3002" s="607"/>
      <c r="WHR3002" s="607"/>
      <c r="WHS3002" s="607"/>
      <c r="WHT3002" s="607"/>
      <c r="WHU3002" s="607"/>
      <c r="WHV3002" s="607"/>
      <c r="WHW3002" s="607"/>
      <c r="WHX3002" s="607"/>
      <c r="WHY3002" s="607"/>
      <c r="WHZ3002" s="607"/>
      <c r="WIA3002" s="607"/>
      <c r="WIB3002" s="607"/>
      <c r="WIC3002" s="607"/>
      <c r="WID3002" s="607"/>
      <c r="WIE3002" s="607"/>
      <c r="WIF3002" s="607"/>
      <c r="WIG3002" s="607"/>
      <c r="WIH3002" s="607"/>
      <c r="WII3002" s="607"/>
      <c r="WIJ3002" s="607"/>
      <c r="WIK3002" s="607"/>
      <c r="WIL3002" s="607"/>
      <c r="WIM3002" s="607"/>
      <c r="WIN3002" s="607"/>
      <c r="WIO3002" s="607"/>
      <c r="WIP3002" s="607"/>
      <c r="WIQ3002" s="607"/>
      <c r="WIR3002" s="607"/>
      <c r="WIS3002" s="607"/>
      <c r="WIT3002" s="607"/>
      <c r="WIU3002" s="607"/>
      <c r="WIV3002" s="607"/>
      <c r="WIW3002" s="607"/>
      <c r="WIX3002" s="607"/>
      <c r="WIY3002" s="607"/>
      <c r="WIZ3002" s="607"/>
      <c r="WJA3002" s="607"/>
      <c r="WJB3002" s="607"/>
      <c r="WJC3002" s="607"/>
      <c r="WJD3002" s="607"/>
      <c r="WJE3002" s="607"/>
      <c r="WJF3002" s="607"/>
      <c r="WJG3002" s="607"/>
      <c r="WJH3002" s="607"/>
      <c r="WJI3002" s="607"/>
      <c r="WJJ3002" s="607"/>
      <c r="WJK3002" s="607"/>
      <c r="WJL3002" s="607"/>
      <c r="WJM3002" s="607"/>
      <c r="WJN3002" s="607"/>
      <c r="WJO3002" s="607"/>
      <c r="WJP3002" s="607"/>
      <c r="WJQ3002" s="607"/>
      <c r="WJR3002" s="607"/>
      <c r="WJS3002" s="607"/>
      <c r="WJT3002" s="607"/>
      <c r="WJU3002" s="607"/>
      <c r="WJV3002" s="607"/>
      <c r="WJW3002" s="607"/>
      <c r="WJX3002" s="607"/>
      <c r="WJY3002" s="607"/>
      <c r="WJZ3002" s="607"/>
      <c r="WKA3002" s="607"/>
      <c r="WKB3002" s="607"/>
      <c r="WKC3002" s="607"/>
      <c r="WKD3002" s="607"/>
      <c r="WKE3002" s="607"/>
      <c r="WKF3002" s="607"/>
      <c r="WKG3002" s="607"/>
      <c r="WKH3002" s="607"/>
      <c r="WKI3002" s="607"/>
      <c r="WKJ3002" s="607"/>
      <c r="WKK3002" s="607"/>
      <c r="WKL3002" s="607"/>
      <c r="WKM3002" s="607"/>
      <c r="WKN3002" s="607"/>
      <c r="WKO3002" s="607"/>
      <c r="WKP3002" s="607"/>
      <c r="WKQ3002" s="607"/>
      <c r="WKR3002" s="607"/>
      <c r="WKS3002" s="607"/>
      <c r="WKT3002" s="607"/>
      <c r="WKU3002" s="607"/>
      <c r="WKV3002" s="607"/>
      <c r="WKW3002" s="607"/>
      <c r="WKX3002" s="607"/>
      <c r="WKY3002" s="607"/>
      <c r="WKZ3002" s="607"/>
      <c r="WLA3002" s="607"/>
      <c r="WLB3002" s="607"/>
      <c r="WLC3002" s="607"/>
      <c r="WLD3002" s="607"/>
      <c r="WLE3002" s="607"/>
      <c r="WLF3002" s="607"/>
      <c r="WLG3002" s="607"/>
      <c r="WLH3002" s="607"/>
      <c r="WLI3002" s="607"/>
      <c r="WLJ3002" s="607"/>
      <c r="WLK3002" s="607"/>
      <c r="WLL3002" s="607"/>
      <c r="WLM3002" s="607"/>
      <c r="WLN3002" s="607"/>
      <c r="WLO3002" s="607"/>
      <c r="WLP3002" s="607"/>
      <c r="WLQ3002" s="607"/>
      <c r="WLR3002" s="607"/>
      <c r="WLS3002" s="607"/>
      <c r="WLT3002" s="607"/>
      <c r="WLU3002" s="607"/>
      <c r="WLV3002" s="607"/>
      <c r="WLW3002" s="607"/>
      <c r="WLX3002" s="607"/>
      <c r="WLY3002" s="607"/>
      <c r="WLZ3002" s="607"/>
      <c r="WMA3002" s="607"/>
      <c r="WMB3002" s="607"/>
      <c r="WMC3002" s="607"/>
      <c r="WMD3002" s="607"/>
      <c r="WME3002" s="607"/>
      <c r="WMF3002" s="607"/>
      <c r="WMG3002" s="607"/>
      <c r="WMH3002" s="607"/>
      <c r="WMI3002" s="607"/>
      <c r="WMJ3002" s="607"/>
      <c r="WMK3002" s="607"/>
      <c r="WML3002" s="607"/>
      <c r="WMM3002" s="607"/>
      <c r="WMN3002" s="607"/>
      <c r="WMO3002" s="607"/>
      <c r="WMP3002" s="607"/>
      <c r="WMQ3002" s="607"/>
      <c r="WMR3002" s="607"/>
      <c r="WMS3002" s="607"/>
      <c r="WMT3002" s="607"/>
      <c r="WMU3002" s="607"/>
      <c r="WMV3002" s="607"/>
      <c r="WMW3002" s="607"/>
      <c r="WMX3002" s="607"/>
      <c r="WMY3002" s="607"/>
      <c r="WMZ3002" s="607"/>
      <c r="WNA3002" s="607"/>
      <c r="WNB3002" s="607"/>
      <c r="WNC3002" s="607"/>
      <c r="WND3002" s="607"/>
      <c r="WNE3002" s="607"/>
      <c r="WNF3002" s="607"/>
      <c r="WNG3002" s="607"/>
      <c r="WNH3002" s="607"/>
      <c r="WNI3002" s="607"/>
      <c r="WNJ3002" s="607"/>
      <c r="WNK3002" s="607"/>
      <c r="WNL3002" s="607"/>
      <c r="WNM3002" s="607"/>
      <c r="WNN3002" s="607"/>
      <c r="WNO3002" s="607"/>
      <c r="WNP3002" s="607"/>
      <c r="WNQ3002" s="607"/>
      <c r="WNR3002" s="607"/>
      <c r="WNS3002" s="607"/>
      <c r="WNT3002" s="607"/>
      <c r="WNU3002" s="607"/>
      <c r="WNV3002" s="607"/>
      <c r="WNW3002" s="607"/>
      <c r="WNX3002" s="607"/>
      <c r="WNY3002" s="607"/>
      <c r="WNZ3002" s="607"/>
      <c r="WOA3002" s="607"/>
      <c r="WOB3002" s="607"/>
      <c r="WOC3002" s="607"/>
      <c r="WOD3002" s="607"/>
      <c r="WOE3002" s="607"/>
      <c r="WOF3002" s="607"/>
      <c r="WOG3002" s="607"/>
      <c r="WOH3002" s="607"/>
      <c r="WOI3002" s="607"/>
      <c r="WOJ3002" s="607"/>
      <c r="WOK3002" s="607"/>
      <c r="WOL3002" s="607"/>
      <c r="WOM3002" s="607"/>
      <c r="WON3002" s="607"/>
      <c r="WOO3002" s="607"/>
      <c r="WOP3002" s="607"/>
      <c r="WOQ3002" s="607"/>
      <c r="WOR3002" s="607"/>
      <c r="WOS3002" s="607"/>
      <c r="WOT3002" s="607"/>
      <c r="WOU3002" s="607"/>
      <c r="WOV3002" s="607"/>
      <c r="WOW3002" s="607"/>
      <c r="WOX3002" s="607"/>
      <c r="WOY3002" s="607"/>
      <c r="WOZ3002" s="607"/>
      <c r="WPA3002" s="607"/>
      <c r="WPB3002" s="607"/>
      <c r="WPC3002" s="607"/>
      <c r="WPD3002" s="607"/>
      <c r="WPE3002" s="607"/>
      <c r="WPF3002" s="607"/>
      <c r="WPG3002" s="607"/>
      <c r="WPH3002" s="607"/>
      <c r="WPI3002" s="607"/>
      <c r="WPJ3002" s="607"/>
      <c r="WPK3002" s="607"/>
      <c r="WPL3002" s="607"/>
      <c r="WPM3002" s="607"/>
      <c r="WPN3002" s="607"/>
      <c r="WPO3002" s="607"/>
      <c r="WPP3002" s="607"/>
      <c r="WPQ3002" s="607"/>
      <c r="WPR3002" s="607"/>
      <c r="WPS3002" s="607"/>
      <c r="WPT3002" s="607"/>
      <c r="WPU3002" s="607"/>
      <c r="WPV3002" s="607"/>
      <c r="WPW3002" s="607"/>
      <c r="WPX3002" s="607"/>
      <c r="WPY3002" s="607"/>
      <c r="WPZ3002" s="607"/>
      <c r="WQA3002" s="607"/>
      <c r="WQB3002" s="607"/>
      <c r="WQC3002" s="607"/>
      <c r="WQD3002" s="607"/>
      <c r="WQE3002" s="607"/>
      <c r="WQF3002" s="607"/>
      <c r="WQG3002" s="607"/>
      <c r="WQH3002" s="607"/>
      <c r="WQI3002" s="607"/>
      <c r="WQJ3002" s="607"/>
      <c r="WQK3002" s="607"/>
      <c r="WQL3002" s="607"/>
      <c r="WQM3002" s="607"/>
      <c r="WQN3002" s="607"/>
      <c r="WQO3002" s="607"/>
      <c r="WQP3002" s="607"/>
      <c r="WQQ3002" s="607"/>
      <c r="WQR3002" s="607"/>
      <c r="WQS3002" s="607"/>
      <c r="WQT3002" s="607"/>
      <c r="WQU3002" s="607"/>
      <c r="WQV3002" s="607"/>
      <c r="WQW3002" s="607"/>
      <c r="WQX3002" s="607"/>
      <c r="WQY3002" s="607"/>
      <c r="WQZ3002" s="607"/>
      <c r="WRA3002" s="607"/>
      <c r="WRB3002" s="607"/>
      <c r="WRC3002" s="607"/>
      <c r="WRD3002" s="607"/>
      <c r="WRE3002" s="607"/>
      <c r="WRF3002" s="607"/>
      <c r="WRG3002" s="607"/>
      <c r="WRH3002" s="607"/>
      <c r="WRI3002" s="607"/>
      <c r="WRJ3002" s="607"/>
      <c r="WRK3002" s="607"/>
      <c r="WRL3002" s="607"/>
      <c r="WRM3002" s="607"/>
      <c r="WRN3002" s="607"/>
      <c r="WRO3002" s="607"/>
      <c r="WRP3002" s="607"/>
      <c r="WRQ3002" s="607"/>
      <c r="WRR3002" s="607"/>
      <c r="WRS3002" s="607"/>
      <c r="WRT3002" s="607"/>
      <c r="WRU3002" s="607"/>
      <c r="WRV3002" s="607"/>
      <c r="WRW3002" s="607"/>
      <c r="WRX3002" s="607"/>
      <c r="WRY3002" s="607"/>
      <c r="WRZ3002" s="607"/>
      <c r="WSA3002" s="607"/>
      <c r="WSB3002" s="607"/>
      <c r="WSC3002" s="607"/>
      <c r="WSD3002" s="607"/>
      <c r="WSE3002" s="607"/>
      <c r="WSF3002" s="607"/>
      <c r="WSG3002" s="607"/>
      <c r="WSH3002" s="607"/>
      <c r="WSI3002" s="607"/>
      <c r="WSJ3002" s="607"/>
      <c r="WSK3002" s="607"/>
      <c r="WSL3002" s="607"/>
      <c r="WSM3002" s="607"/>
      <c r="WSN3002" s="607"/>
      <c r="WSO3002" s="607"/>
      <c r="WSP3002" s="607"/>
      <c r="WSQ3002" s="607"/>
      <c r="WSR3002" s="607"/>
      <c r="WSS3002" s="607"/>
      <c r="WST3002" s="607"/>
      <c r="WSU3002" s="607"/>
      <c r="WSV3002" s="607"/>
      <c r="WSW3002" s="607"/>
      <c r="WSX3002" s="607"/>
      <c r="WSY3002" s="607"/>
      <c r="WSZ3002" s="607"/>
      <c r="WTA3002" s="607"/>
      <c r="WTB3002" s="607"/>
      <c r="WTC3002" s="607"/>
      <c r="WTD3002" s="607"/>
      <c r="WTE3002" s="607"/>
      <c r="WTF3002" s="607"/>
      <c r="WTG3002" s="607"/>
      <c r="WTH3002" s="607"/>
      <c r="WTI3002" s="607"/>
      <c r="WTJ3002" s="607"/>
      <c r="WTK3002" s="607"/>
      <c r="WTL3002" s="607"/>
      <c r="WTM3002" s="607"/>
      <c r="WTN3002" s="607"/>
      <c r="WTO3002" s="607"/>
      <c r="WTP3002" s="607"/>
      <c r="WTQ3002" s="607"/>
      <c r="WTR3002" s="607"/>
      <c r="WTS3002" s="607"/>
      <c r="WTT3002" s="607"/>
      <c r="WTU3002" s="607"/>
      <c r="WTV3002" s="607"/>
      <c r="WTW3002" s="607"/>
      <c r="WTX3002" s="607"/>
      <c r="WTY3002" s="607"/>
      <c r="WTZ3002" s="607"/>
      <c r="WUA3002" s="607"/>
      <c r="WUB3002" s="607"/>
      <c r="WUC3002" s="607"/>
      <c r="WUD3002" s="607"/>
      <c r="WUE3002" s="607"/>
      <c r="WUF3002" s="607"/>
      <c r="WUG3002" s="607"/>
      <c r="WUH3002" s="607"/>
      <c r="WUI3002" s="607"/>
      <c r="WUJ3002" s="607"/>
      <c r="WUK3002" s="607"/>
      <c r="WUL3002" s="607"/>
      <c r="WUM3002" s="607"/>
      <c r="WUN3002" s="607"/>
      <c r="WUO3002" s="607"/>
      <c r="WUP3002" s="607"/>
      <c r="WUQ3002" s="607"/>
      <c r="WUR3002" s="607"/>
      <c r="WUS3002" s="607"/>
      <c r="WUT3002" s="607"/>
      <c r="WUU3002" s="607"/>
      <c r="WUV3002" s="607"/>
      <c r="WUW3002" s="607"/>
      <c r="WUX3002" s="607"/>
      <c r="WUY3002" s="607"/>
      <c r="WUZ3002" s="607"/>
      <c r="WVA3002" s="607"/>
      <c r="WVB3002" s="607"/>
      <c r="WVC3002" s="607"/>
      <c r="WVD3002" s="607"/>
      <c r="WVE3002" s="607"/>
      <c r="WVF3002" s="607"/>
      <c r="WVG3002" s="607"/>
      <c r="WVH3002" s="607"/>
      <c r="WVI3002" s="607"/>
      <c r="WVJ3002" s="607"/>
      <c r="WVK3002" s="607"/>
      <c r="WVL3002" s="607"/>
      <c r="WVM3002" s="607"/>
      <c r="WVN3002" s="607"/>
      <c r="WVO3002" s="607"/>
      <c r="WVP3002" s="607"/>
      <c r="WVQ3002" s="607"/>
      <c r="WVR3002" s="607"/>
      <c r="WVS3002" s="607"/>
      <c r="WVT3002" s="607"/>
      <c r="WVU3002" s="607"/>
      <c r="WVV3002" s="607"/>
      <c r="WVW3002" s="607"/>
      <c r="WVX3002" s="607"/>
      <c r="WVY3002" s="607"/>
      <c r="WVZ3002" s="607"/>
      <c r="WWA3002" s="607"/>
      <c r="WWB3002" s="607"/>
      <c r="WWC3002" s="607"/>
      <c r="WWD3002" s="607"/>
      <c r="WWE3002" s="607"/>
      <c r="WWF3002" s="607"/>
      <c r="WWG3002" s="607"/>
      <c r="WWH3002" s="607"/>
      <c r="WWI3002" s="607"/>
      <c r="WWJ3002" s="607"/>
      <c r="WWK3002" s="607"/>
      <c r="WWL3002" s="607"/>
      <c r="WWM3002" s="607"/>
      <c r="WWN3002" s="607"/>
      <c r="WWO3002" s="607"/>
      <c r="WWP3002" s="607"/>
      <c r="WWQ3002" s="607"/>
      <c r="WWR3002" s="607"/>
      <c r="WWS3002" s="607"/>
      <c r="WWT3002" s="607"/>
      <c r="WWU3002" s="607"/>
      <c r="WWV3002" s="607"/>
      <c r="WWW3002" s="607"/>
      <c r="WWX3002" s="607"/>
      <c r="WWY3002" s="607"/>
      <c r="WWZ3002" s="607"/>
      <c r="WXA3002" s="607"/>
      <c r="WXB3002" s="607"/>
      <c r="WXC3002" s="607"/>
      <c r="WXD3002" s="607"/>
      <c r="WXE3002" s="607"/>
      <c r="WXF3002" s="607"/>
      <c r="WXG3002" s="607"/>
      <c r="WXH3002" s="607"/>
      <c r="WXI3002" s="607"/>
      <c r="WXJ3002" s="607"/>
      <c r="WXK3002" s="607"/>
      <c r="WXL3002" s="607"/>
      <c r="WXM3002" s="607"/>
      <c r="WXN3002" s="607"/>
      <c r="WXO3002" s="607"/>
      <c r="WXP3002" s="607"/>
      <c r="WXQ3002" s="607"/>
      <c r="WXR3002" s="607"/>
      <c r="WXS3002" s="607"/>
      <c r="WXT3002" s="607"/>
      <c r="WXU3002" s="607"/>
      <c r="WXV3002" s="607"/>
      <c r="WXW3002" s="607"/>
      <c r="WXX3002" s="607"/>
      <c r="WXY3002" s="607"/>
      <c r="WXZ3002" s="607"/>
      <c r="WYA3002" s="607"/>
      <c r="WYB3002" s="607"/>
      <c r="WYC3002" s="607"/>
      <c r="WYD3002" s="607"/>
      <c r="WYE3002" s="607"/>
      <c r="WYF3002" s="607"/>
      <c r="WYG3002" s="607"/>
      <c r="WYH3002" s="607"/>
      <c r="WYI3002" s="607"/>
      <c r="WYJ3002" s="607"/>
      <c r="WYK3002" s="607"/>
      <c r="WYL3002" s="607"/>
      <c r="WYM3002" s="607"/>
      <c r="WYN3002" s="607"/>
      <c r="WYO3002" s="607"/>
      <c r="WYP3002" s="607"/>
      <c r="WYQ3002" s="607"/>
      <c r="WYR3002" s="607"/>
      <c r="WYS3002" s="607"/>
      <c r="WYT3002" s="607"/>
      <c r="WYU3002" s="607"/>
      <c r="WYV3002" s="607"/>
      <c r="WYW3002" s="607"/>
      <c r="WYX3002" s="607"/>
      <c r="WYY3002" s="607"/>
      <c r="WYZ3002" s="607"/>
      <c r="WZA3002" s="607"/>
      <c r="WZB3002" s="607"/>
      <c r="WZC3002" s="607"/>
      <c r="WZD3002" s="607"/>
      <c r="WZE3002" s="607"/>
      <c r="WZF3002" s="607"/>
      <c r="WZG3002" s="607"/>
      <c r="WZH3002" s="607"/>
      <c r="WZI3002" s="607"/>
      <c r="WZJ3002" s="607"/>
      <c r="WZK3002" s="607"/>
      <c r="WZL3002" s="607"/>
      <c r="WZM3002" s="607"/>
      <c r="WZN3002" s="607"/>
      <c r="WZO3002" s="607"/>
      <c r="WZP3002" s="607"/>
      <c r="WZQ3002" s="607"/>
      <c r="WZR3002" s="607"/>
      <c r="WZS3002" s="607"/>
      <c r="WZT3002" s="607"/>
      <c r="WZU3002" s="607"/>
      <c r="WZV3002" s="607"/>
      <c r="WZW3002" s="607"/>
      <c r="WZX3002" s="607"/>
      <c r="WZY3002" s="607"/>
      <c r="WZZ3002" s="607"/>
      <c r="XAA3002" s="607"/>
      <c r="XAB3002" s="607"/>
      <c r="XAC3002" s="607"/>
      <c r="XAD3002" s="607"/>
      <c r="XAE3002" s="607"/>
      <c r="XAF3002" s="607"/>
      <c r="XAG3002" s="607"/>
      <c r="XAH3002" s="607"/>
      <c r="XAI3002" s="607"/>
      <c r="XAJ3002" s="607"/>
      <c r="XAK3002" s="607"/>
      <c r="XAL3002" s="607"/>
      <c r="XAM3002" s="607"/>
      <c r="XAN3002" s="607"/>
      <c r="XAO3002" s="607"/>
      <c r="XAP3002" s="607"/>
      <c r="XAQ3002" s="607"/>
      <c r="XAR3002" s="607"/>
      <c r="XAS3002" s="607"/>
      <c r="XAT3002" s="607"/>
      <c r="XAU3002" s="607"/>
      <c r="XAV3002" s="607"/>
      <c r="XAW3002" s="607"/>
      <c r="XAX3002" s="607"/>
      <c r="XAY3002" s="607"/>
      <c r="XAZ3002" s="607"/>
      <c r="XBA3002" s="607"/>
      <c r="XBB3002" s="607"/>
      <c r="XBC3002" s="607"/>
      <c r="XBD3002" s="607"/>
      <c r="XBE3002" s="607"/>
      <c r="XBF3002" s="607"/>
      <c r="XBG3002" s="607"/>
      <c r="XBH3002" s="607"/>
      <c r="XBI3002" s="607"/>
      <c r="XBJ3002" s="607"/>
      <c r="XBK3002" s="607"/>
      <c r="XBL3002" s="607"/>
      <c r="XBM3002" s="607"/>
      <c r="XBN3002" s="607"/>
      <c r="XBO3002" s="607"/>
      <c r="XBP3002" s="607"/>
      <c r="XBQ3002" s="607"/>
      <c r="XBR3002" s="607"/>
      <c r="XBS3002" s="607"/>
      <c r="XBT3002" s="607"/>
      <c r="XBU3002" s="607"/>
      <c r="XBV3002" s="607"/>
      <c r="XBW3002" s="607"/>
      <c r="XBX3002" s="607"/>
      <c r="XBY3002" s="607"/>
      <c r="XBZ3002" s="607"/>
      <c r="XCA3002" s="607"/>
      <c r="XCB3002" s="607"/>
      <c r="XCC3002" s="607"/>
      <c r="XCD3002" s="607"/>
      <c r="XCE3002" s="607"/>
      <c r="XCF3002" s="607"/>
      <c r="XCG3002" s="607"/>
      <c r="XCH3002" s="607"/>
      <c r="XCI3002" s="607"/>
      <c r="XCJ3002" s="607"/>
      <c r="XCK3002" s="607"/>
      <c r="XCL3002" s="607"/>
      <c r="XCM3002" s="607"/>
      <c r="XCN3002" s="607"/>
      <c r="XCO3002" s="607"/>
      <c r="XCP3002" s="607"/>
      <c r="XCQ3002" s="607"/>
      <c r="XCR3002" s="607"/>
      <c r="XCS3002" s="607"/>
      <c r="XCT3002" s="607"/>
      <c r="XCU3002" s="607"/>
      <c r="XCV3002" s="607"/>
      <c r="XCW3002" s="607"/>
      <c r="XCX3002" s="607"/>
      <c r="XCY3002" s="607"/>
      <c r="XCZ3002" s="607"/>
      <c r="XDA3002" s="607"/>
      <c r="XDB3002" s="607"/>
      <c r="XDC3002" s="607"/>
      <c r="XDD3002" s="607"/>
      <c r="XDE3002" s="607"/>
      <c r="XDF3002" s="607"/>
      <c r="XDG3002" s="607"/>
      <c r="XDH3002" s="607"/>
      <c r="XDI3002" s="607"/>
      <c r="XDJ3002" s="607"/>
      <c r="XDK3002" s="607"/>
      <c r="XDL3002" s="607"/>
      <c r="XDM3002" s="607"/>
      <c r="XDN3002" s="607"/>
      <c r="XDO3002" s="607"/>
      <c r="XDP3002" s="607"/>
      <c r="XDQ3002" s="607"/>
      <c r="XDR3002" s="607"/>
      <c r="XDS3002" s="607"/>
      <c r="XDT3002" s="607"/>
      <c r="XDU3002" s="607"/>
      <c r="XDV3002" s="607"/>
      <c r="XDW3002" s="607"/>
      <c r="XDX3002" s="607"/>
      <c r="XDY3002" s="607"/>
      <c r="XDZ3002" s="607"/>
      <c r="XEA3002" s="607"/>
      <c r="XEB3002" s="607"/>
      <c r="XEC3002" s="607"/>
      <c r="XED3002" s="607"/>
      <c r="XEE3002" s="607"/>
      <c r="XEF3002" s="607"/>
      <c r="XEG3002" s="607"/>
      <c r="XEH3002" s="607"/>
      <c r="XEI3002" s="607"/>
      <c r="XEJ3002" s="607"/>
      <c r="XEK3002" s="607"/>
      <c r="XEL3002" s="607"/>
      <c r="XEM3002" s="607"/>
      <c r="XEN3002" s="607"/>
      <c r="XEO3002" s="607"/>
      <c r="XEP3002" s="607"/>
      <c r="XEQ3002" s="607"/>
      <c r="XER3002" s="607"/>
      <c r="XES3002" s="607"/>
      <c r="XET3002" s="607"/>
      <c r="XEU3002" s="607"/>
      <c r="XEV3002" s="607"/>
      <c r="XEW3002" s="607"/>
      <c r="XEX3002" s="607"/>
      <c r="XEY3002" s="607"/>
      <c r="XEZ3002" s="607"/>
      <c r="XFA3002" s="607"/>
      <c r="XFB3002" s="607"/>
      <c r="XFC3002" s="607"/>
      <c r="XFD3002" s="607"/>
    </row>
    <row r="3003" spans="1:16384">
      <c r="A3003" s="1262"/>
      <c r="B3003" s="607"/>
      <c r="C3003" s="763" t="s">
        <v>8042</v>
      </c>
      <c r="D3003" s="763" t="s">
        <v>518</v>
      </c>
      <c r="E3003" s="809" t="s">
        <v>172</v>
      </c>
      <c r="F3003" s="809" t="s">
        <v>121</v>
      </c>
      <c r="G3003" s="764">
        <v>450000</v>
      </c>
      <c r="H3003" s="764">
        <v>450000</v>
      </c>
      <c r="I3003" s="14">
        <v>1</v>
      </c>
      <c r="J3003" s="607"/>
      <c r="K3003" s="607"/>
      <c r="L3003" s="607"/>
      <c r="M3003" s="607"/>
      <c r="N3003" s="607"/>
      <c r="O3003" s="607"/>
      <c r="P3003" s="607"/>
      <c r="Q3003" s="607"/>
      <c r="R3003" s="607"/>
      <c r="S3003" s="607"/>
      <c r="T3003" s="607"/>
      <c r="U3003" s="607"/>
      <c r="V3003" s="607"/>
      <c r="W3003" s="607"/>
      <c r="X3003" s="607"/>
      <c r="Y3003" s="607"/>
      <c r="Z3003" s="607"/>
      <c r="AA3003" s="607"/>
      <c r="AB3003" s="607"/>
      <c r="AC3003" s="607"/>
      <c r="AD3003" s="607"/>
      <c r="AE3003" s="607"/>
      <c r="AF3003" s="607"/>
      <c r="AG3003" s="607"/>
      <c r="AH3003" s="607"/>
      <c r="AI3003" s="607"/>
      <c r="AJ3003" s="607"/>
      <c r="AK3003" s="607"/>
      <c r="AL3003" s="607"/>
      <c r="AM3003" s="607"/>
      <c r="AN3003" s="607"/>
      <c r="AO3003" s="607"/>
      <c r="AP3003" s="607"/>
      <c r="AQ3003" s="607"/>
      <c r="AR3003" s="607"/>
      <c r="AS3003" s="607"/>
      <c r="AT3003" s="607"/>
      <c r="AU3003" s="607"/>
      <c r="AV3003" s="607"/>
      <c r="AW3003" s="607"/>
      <c r="AX3003" s="607"/>
      <c r="AY3003" s="607"/>
      <c r="AZ3003" s="607"/>
      <c r="BA3003" s="607"/>
      <c r="BB3003" s="607"/>
      <c r="BC3003" s="607"/>
      <c r="BD3003" s="607"/>
      <c r="BE3003" s="607"/>
      <c r="BF3003" s="607"/>
      <c r="BG3003" s="607"/>
      <c r="BH3003" s="607"/>
      <c r="BI3003" s="607"/>
      <c r="BJ3003" s="607"/>
      <c r="BK3003" s="607"/>
      <c r="BL3003" s="607"/>
      <c r="BM3003" s="607"/>
      <c r="BN3003" s="607"/>
      <c r="BO3003" s="607"/>
      <c r="BP3003" s="607"/>
      <c r="BQ3003" s="607"/>
      <c r="BR3003" s="607"/>
      <c r="BS3003" s="607"/>
      <c r="BT3003" s="607"/>
      <c r="BU3003" s="607"/>
      <c r="BV3003" s="607"/>
      <c r="BW3003" s="607"/>
      <c r="BX3003" s="607"/>
      <c r="BY3003" s="607"/>
      <c r="BZ3003" s="607"/>
      <c r="CA3003" s="607"/>
      <c r="CB3003" s="607"/>
      <c r="CC3003" s="607"/>
      <c r="CD3003" s="607"/>
      <c r="CE3003" s="607"/>
      <c r="CF3003" s="607"/>
      <c r="CG3003" s="607"/>
      <c r="CH3003" s="607"/>
      <c r="CI3003" s="607"/>
      <c r="CJ3003" s="607"/>
      <c r="CK3003" s="607"/>
      <c r="CL3003" s="607"/>
      <c r="CM3003" s="607"/>
      <c r="CN3003" s="607"/>
      <c r="CO3003" s="607"/>
      <c r="CP3003" s="607"/>
      <c r="CQ3003" s="607"/>
      <c r="CR3003" s="607"/>
      <c r="CS3003" s="607"/>
      <c r="CT3003" s="607"/>
      <c r="CU3003" s="607"/>
      <c r="CV3003" s="607"/>
      <c r="CW3003" s="607"/>
      <c r="CX3003" s="607"/>
      <c r="CY3003" s="607"/>
      <c r="CZ3003" s="607"/>
      <c r="DA3003" s="607"/>
      <c r="DB3003" s="607"/>
      <c r="DC3003" s="607"/>
      <c r="DD3003" s="607"/>
      <c r="DE3003" s="607"/>
      <c r="DF3003" s="607"/>
      <c r="DG3003" s="607"/>
      <c r="DH3003" s="607"/>
      <c r="DI3003" s="607"/>
      <c r="DJ3003" s="607"/>
      <c r="DK3003" s="607"/>
      <c r="DL3003" s="607"/>
      <c r="DM3003" s="607"/>
      <c r="DN3003" s="607"/>
      <c r="DO3003" s="607"/>
      <c r="DP3003" s="607"/>
      <c r="DQ3003" s="607"/>
      <c r="DR3003" s="607"/>
      <c r="DS3003" s="607"/>
      <c r="DT3003" s="607"/>
      <c r="DU3003" s="607"/>
      <c r="DV3003" s="607"/>
      <c r="DW3003" s="607"/>
      <c r="DX3003" s="607"/>
      <c r="DY3003" s="607"/>
      <c r="DZ3003" s="607"/>
      <c r="EA3003" s="607"/>
      <c r="EB3003" s="607"/>
      <c r="EC3003" s="607"/>
      <c r="ED3003" s="607"/>
      <c r="EE3003" s="607"/>
      <c r="EF3003" s="607"/>
      <c r="EG3003" s="607"/>
      <c r="EH3003" s="607"/>
      <c r="EI3003" s="607"/>
      <c r="EJ3003" s="607"/>
      <c r="EK3003" s="607"/>
      <c r="EL3003" s="607"/>
      <c r="EM3003" s="607"/>
      <c r="EN3003" s="607"/>
      <c r="EO3003" s="607"/>
      <c r="EP3003" s="607"/>
      <c r="EQ3003" s="607"/>
      <c r="ER3003" s="607"/>
      <c r="ES3003" s="607"/>
      <c r="ET3003" s="607"/>
      <c r="EU3003" s="607"/>
      <c r="EV3003" s="607"/>
      <c r="EW3003" s="607"/>
      <c r="EX3003" s="607"/>
      <c r="EY3003" s="607"/>
      <c r="EZ3003" s="607"/>
      <c r="FA3003" s="607"/>
      <c r="FB3003" s="607"/>
      <c r="FC3003" s="607"/>
      <c r="FD3003" s="607"/>
      <c r="FE3003" s="607"/>
      <c r="FF3003" s="607"/>
      <c r="FG3003" s="607"/>
      <c r="FH3003" s="607"/>
      <c r="FI3003" s="607"/>
      <c r="FJ3003" s="607"/>
      <c r="FK3003" s="607"/>
      <c r="FL3003" s="607"/>
      <c r="FM3003" s="607"/>
      <c r="FN3003" s="607"/>
      <c r="FO3003" s="607"/>
      <c r="FP3003" s="607"/>
      <c r="FQ3003" s="607"/>
      <c r="FR3003" s="607"/>
      <c r="FS3003" s="607"/>
      <c r="FT3003" s="607"/>
      <c r="FU3003" s="607"/>
      <c r="FV3003" s="607"/>
      <c r="FW3003" s="607"/>
      <c r="FX3003" s="607"/>
      <c r="FY3003" s="607"/>
      <c r="FZ3003" s="607"/>
      <c r="GA3003" s="607"/>
      <c r="GB3003" s="607"/>
      <c r="GC3003" s="607"/>
      <c r="GD3003" s="607"/>
      <c r="GE3003" s="607"/>
      <c r="GF3003" s="607"/>
      <c r="GG3003" s="607"/>
      <c r="GH3003" s="607"/>
      <c r="GI3003" s="607"/>
      <c r="GJ3003" s="607"/>
      <c r="GK3003" s="607"/>
      <c r="GL3003" s="607"/>
      <c r="GM3003" s="607"/>
      <c r="GN3003" s="607"/>
      <c r="GO3003" s="607"/>
      <c r="GP3003" s="607"/>
      <c r="GQ3003" s="607"/>
      <c r="GR3003" s="607"/>
      <c r="GS3003" s="607"/>
      <c r="GT3003" s="607"/>
      <c r="GU3003" s="607"/>
      <c r="GV3003" s="607"/>
      <c r="GW3003" s="607"/>
      <c r="GX3003" s="607"/>
      <c r="GY3003" s="607"/>
      <c r="GZ3003" s="607"/>
      <c r="HA3003" s="607"/>
      <c r="HB3003" s="607"/>
      <c r="HC3003" s="607"/>
      <c r="HD3003" s="607"/>
      <c r="HE3003" s="607"/>
      <c r="HF3003" s="607"/>
      <c r="HG3003" s="607"/>
      <c r="HH3003" s="607"/>
      <c r="HI3003" s="607"/>
      <c r="HJ3003" s="607"/>
      <c r="HK3003" s="607"/>
      <c r="HL3003" s="607"/>
      <c r="HM3003" s="607"/>
      <c r="HN3003" s="607"/>
      <c r="HO3003" s="607"/>
      <c r="HP3003" s="607"/>
      <c r="HQ3003" s="607"/>
      <c r="HR3003" s="607"/>
      <c r="HS3003" s="607"/>
      <c r="HT3003" s="607"/>
      <c r="HU3003" s="607"/>
      <c r="HV3003" s="607"/>
      <c r="HW3003" s="607"/>
      <c r="HX3003" s="607"/>
      <c r="HY3003" s="607"/>
      <c r="HZ3003" s="607"/>
      <c r="IA3003" s="607"/>
      <c r="IB3003" s="607"/>
      <c r="IC3003" s="607"/>
      <c r="ID3003" s="607"/>
      <c r="IE3003" s="607"/>
      <c r="IF3003" s="607"/>
      <c r="IG3003" s="607"/>
      <c r="IH3003" s="607"/>
      <c r="II3003" s="607"/>
      <c r="IJ3003" s="607"/>
      <c r="IK3003" s="607"/>
      <c r="IL3003" s="607"/>
      <c r="IM3003" s="607"/>
      <c r="IN3003" s="607"/>
      <c r="IO3003" s="607"/>
      <c r="IP3003" s="607"/>
      <c r="IQ3003" s="607"/>
      <c r="IR3003" s="607"/>
      <c r="IS3003" s="607"/>
      <c r="IT3003" s="607"/>
      <c r="IU3003" s="607"/>
      <c r="IV3003" s="607"/>
      <c r="IW3003" s="607"/>
      <c r="IX3003" s="607"/>
      <c r="IY3003" s="607"/>
      <c r="IZ3003" s="607"/>
      <c r="JA3003" s="607"/>
      <c r="JB3003" s="607"/>
      <c r="JC3003" s="607"/>
      <c r="JD3003" s="607"/>
      <c r="JE3003" s="607"/>
      <c r="JF3003" s="607"/>
      <c r="JG3003" s="607"/>
      <c r="JH3003" s="607"/>
      <c r="JI3003" s="607"/>
      <c r="JJ3003" s="607"/>
      <c r="JK3003" s="607"/>
      <c r="JL3003" s="607"/>
      <c r="JM3003" s="607"/>
      <c r="JN3003" s="607"/>
      <c r="JO3003" s="607"/>
      <c r="JP3003" s="607"/>
      <c r="JQ3003" s="607"/>
      <c r="JR3003" s="607"/>
      <c r="JS3003" s="607"/>
      <c r="JT3003" s="607"/>
      <c r="JU3003" s="607"/>
      <c r="JV3003" s="607"/>
      <c r="JW3003" s="607"/>
      <c r="JX3003" s="607"/>
      <c r="JY3003" s="607"/>
      <c r="JZ3003" s="607"/>
      <c r="KA3003" s="607"/>
      <c r="KB3003" s="607"/>
      <c r="KC3003" s="607"/>
      <c r="KD3003" s="607"/>
      <c r="KE3003" s="607"/>
      <c r="KF3003" s="607"/>
      <c r="KG3003" s="607"/>
      <c r="KH3003" s="607"/>
      <c r="KI3003" s="607"/>
      <c r="KJ3003" s="607"/>
      <c r="KK3003" s="607"/>
      <c r="KL3003" s="607"/>
      <c r="KM3003" s="607"/>
      <c r="KN3003" s="607"/>
      <c r="KO3003" s="607"/>
      <c r="KP3003" s="607"/>
      <c r="KQ3003" s="607"/>
      <c r="KR3003" s="607"/>
      <c r="KS3003" s="607"/>
      <c r="KT3003" s="607"/>
      <c r="KU3003" s="607"/>
      <c r="KV3003" s="607"/>
      <c r="KW3003" s="607"/>
      <c r="KX3003" s="607"/>
      <c r="KY3003" s="607"/>
      <c r="KZ3003" s="607"/>
      <c r="LA3003" s="607"/>
      <c r="LB3003" s="607"/>
      <c r="LC3003" s="607"/>
      <c r="LD3003" s="607"/>
      <c r="LE3003" s="607"/>
      <c r="LF3003" s="607"/>
      <c r="LG3003" s="607"/>
      <c r="LH3003" s="607"/>
      <c r="LI3003" s="607"/>
      <c r="LJ3003" s="607"/>
      <c r="LK3003" s="607"/>
      <c r="LL3003" s="607"/>
      <c r="LM3003" s="607"/>
      <c r="LN3003" s="607"/>
      <c r="LO3003" s="607"/>
      <c r="LP3003" s="607"/>
      <c r="LQ3003" s="607"/>
      <c r="LR3003" s="607"/>
      <c r="LS3003" s="607"/>
      <c r="LT3003" s="607"/>
      <c r="LU3003" s="607"/>
      <c r="LV3003" s="607"/>
      <c r="LW3003" s="607"/>
      <c r="LX3003" s="607"/>
      <c r="LY3003" s="607"/>
      <c r="LZ3003" s="607"/>
      <c r="MA3003" s="607"/>
      <c r="MB3003" s="607"/>
      <c r="MC3003" s="607"/>
      <c r="MD3003" s="607"/>
      <c r="ME3003" s="607"/>
      <c r="MF3003" s="607"/>
      <c r="MG3003" s="607"/>
      <c r="MH3003" s="607"/>
      <c r="MI3003" s="607"/>
      <c r="MJ3003" s="607"/>
      <c r="MK3003" s="607"/>
      <c r="ML3003" s="607"/>
      <c r="MM3003" s="607"/>
      <c r="MN3003" s="607"/>
      <c r="MO3003" s="607"/>
      <c r="MP3003" s="607"/>
      <c r="MQ3003" s="607"/>
      <c r="MR3003" s="607"/>
      <c r="MS3003" s="607"/>
      <c r="MT3003" s="607"/>
      <c r="MU3003" s="607"/>
      <c r="MV3003" s="607"/>
      <c r="MW3003" s="607"/>
      <c r="MX3003" s="607"/>
      <c r="MY3003" s="607"/>
      <c r="MZ3003" s="607"/>
      <c r="NA3003" s="607"/>
      <c r="NB3003" s="607"/>
      <c r="NC3003" s="607"/>
      <c r="ND3003" s="607"/>
      <c r="NE3003" s="607"/>
      <c r="NF3003" s="607"/>
      <c r="NG3003" s="607"/>
      <c r="NH3003" s="607"/>
      <c r="NI3003" s="607"/>
      <c r="NJ3003" s="607"/>
      <c r="NK3003" s="607"/>
      <c r="NL3003" s="607"/>
      <c r="NM3003" s="607"/>
      <c r="NN3003" s="607"/>
      <c r="NO3003" s="607"/>
      <c r="NP3003" s="607"/>
      <c r="NQ3003" s="607"/>
      <c r="NR3003" s="607"/>
      <c r="NS3003" s="607"/>
      <c r="NT3003" s="607"/>
      <c r="NU3003" s="607"/>
      <c r="NV3003" s="607"/>
      <c r="NW3003" s="607"/>
      <c r="NX3003" s="607"/>
      <c r="NY3003" s="607"/>
      <c r="NZ3003" s="607"/>
      <c r="OA3003" s="607"/>
      <c r="OB3003" s="607"/>
      <c r="OC3003" s="607"/>
      <c r="OD3003" s="607"/>
      <c r="OE3003" s="607"/>
      <c r="OF3003" s="607"/>
      <c r="OG3003" s="607"/>
      <c r="OH3003" s="607"/>
      <c r="OI3003" s="607"/>
      <c r="OJ3003" s="607"/>
      <c r="OK3003" s="607"/>
      <c r="OL3003" s="607"/>
      <c r="OM3003" s="607"/>
      <c r="ON3003" s="607"/>
      <c r="OO3003" s="607"/>
      <c r="OP3003" s="607"/>
      <c r="OQ3003" s="607"/>
      <c r="OR3003" s="607"/>
      <c r="OS3003" s="607"/>
      <c r="OT3003" s="607"/>
      <c r="OU3003" s="607"/>
      <c r="OV3003" s="607"/>
      <c r="OW3003" s="607"/>
      <c r="OX3003" s="607"/>
      <c r="OY3003" s="607"/>
      <c r="OZ3003" s="607"/>
      <c r="PA3003" s="607"/>
      <c r="PB3003" s="607"/>
      <c r="PC3003" s="607"/>
      <c r="PD3003" s="607"/>
      <c r="PE3003" s="607"/>
      <c r="PF3003" s="607"/>
      <c r="PG3003" s="607"/>
      <c r="PH3003" s="607"/>
      <c r="PI3003" s="607"/>
      <c r="PJ3003" s="607"/>
      <c r="PK3003" s="607"/>
      <c r="PL3003" s="607"/>
      <c r="PM3003" s="607"/>
      <c r="PN3003" s="607"/>
      <c r="PO3003" s="607"/>
      <c r="PP3003" s="607"/>
      <c r="PQ3003" s="607"/>
      <c r="PR3003" s="607"/>
      <c r="PS3003" s="607"/>
      <c r="PT3003" s="607"/>
      <c r="PU3003" s="607"/>
      <c r="PV3003" s="607"/>
      <c r="PW3003" s="607"/>
      <c r="PX3003" s="607"/>
      <c r="PY3003" s="607"/>
      <c r="PZ3003" s="607"/>
      <c r="QA3003" s="607"/>
      <c r="QB3003" s="607"/>
      <c r="QC3003" s="607"/>
      <c r="QD3003" s="607"/>
      <c r="QE3003" s="607"/>
      <c r="QF3003" s="607"/>
      <c r="QG3003" s="607"/>
      <c r="QH3003" s="607"/>
      <c r="QI3003" s="607"/>
      <c r="QJ3003" s="607"/>
      <c r="QK3003" s="607"/>
      <c r="QL3003" s="607"/>
      <c r="QM3003" s="607"/>
      <c r="QN3003" s="607"/>
      <c r="QO3003" s="607"/>
      <c r="QP3003" s="607"/>
      <c r="QQ3003" s="607"/>
      <c r="QR3003" s="607"/>
      <c r="QS3003" s="607"/>
      <c r="QT3003" s="607"/>
      <c r="QU3003" s="607"/>
      <c r="QV3003" s="607"/>
      <c r="QW3003" s="607"/>
      <c r="QX3003" s="607"/>
      <c r="QY3003" s="607"/>
      <c r="QZ3003" s="607"/>
      <c r="RA3003" s="607"/>
      <c r="RB3003" s="607"/>
      <c r="RC3003" s="607"/>
      <c r="RD3003" s="607"/>
      <c r="RE3003" s="607"/>
      <c r="RF3003" s="607"/>
      <c r="RG3003" s="607"/>
      <c r="RH3003" s="607"/>
      <c r="RI3003" s="607"/>
      <c r="RJ3003" s="607"/>
      <c r="RK3003" s="607"/>
      <c r="RL3003" s="607"/>
      <c r="RM3003" s="607"/>
      <c r="RN3003" s="607"/>
      <c r="RO3003" s="607"/>
      <c r="RP3003" s="607"/>
      <c r="RQ3003" s="607"/>
      <c r="RR3003" s="607"/>
      <c r="RS3003" s="607"/>
      <c r="RT3003" s="607"/>
      <c r="RU3003" s="607"/>
      <c r="RV3003" s="607"/>
      <c r="RW3003" s="607"/>
      <c r="RX3003" s="607"/>
      <c r="RY3003" s="607"/>
      <c r="RZ3003" s="607"/>
      <c r="SA3003" s="607"/>
      <c r="SB3003" s="607"/>
      <c r="SC3003" s="607"/>
      <c r="SD3003" s="607"/>
      <c r="SE3003" s="607"/>
      <c r="SF3003" s="607"/>
      <c r="SG3003" s="607"/>
      <c r="SH3003" s="607"/>
      <c r="SI3003" s="607"/>
      <c r="SJ3003" s="607"/>
      <c r="SK3003" s="607"/>
      <c r="SL3003" s="607"/>
      <c r="SM3003" s="607"/>
      <c r="SN3003" s="607"/>
      <c r="SO3003" s="607"/>
      <c r="SP3003" s="607"/>
      <c r="SQ3003" s="607"/>
      <c r="SR3003" s="607"/>
      <c r="SS3003" s="607"/>
      <c r="ST3003" s="607"/>
      <c r="SU3003" s="607"/>
      <c r="SV3003" s="607"/>
      <c r="SW3003" s="607"/>
      <c r="SX3003" s="607"/>
      <c r="SY3003" s="607"/>
      <c r="SZ3003" s="607"/>
      <c r="TA3003" s="607"/>
      <c r="TB3003" s="607"/>
      <c r="TC3003" s="607"/>
      <c r="TD3003" s="607"/>
      <c r="TE3003" s="607"/>
      <c r="TF3003" s="607"/>
      <c r="TG3003" s="607"/>
      <c r="TH3003" s="607"/>
      <c r="TI3003" s="607"/>
      <c r="TJ3003" s="607"/>
      <c r="TK3003" s="607"/>
      <c r="TL3003" s="607"/>
      <c r="TM3003" s="607"/>
      <c r="TN3003" s="607"/>
      <c r="TO3003" s="607"/>
      <c r="TP3003" s="607"/>
      <c r="TQ3003" s="607"/>
      <c r="TR3003" s="607"/>
      <c r="TS3003" s="607"/>
      <c r="TT3003" s="607"/>
      <c r="TU3003" s="607"/>
      <c r="TV3003" s="607"/>
      <c r="TW3003" s="607"/>
      <c r="TX3003" s="607"/>
      <c r="TY3003" s="607"/>
      <c r="TZ3003" s="607"/>
      <c r="UA3003" s="607"/>
      <c r="UB3003" s="607"/>
      <c r="UC3003" s="607"/>
      <c r="UD3003" s="607"/>
      <c r="UE3003" s="607"/>
      <c r="UF3003" s="607"/>
      <c r="UG3003" s="607"/>
      <c r="UH3003" s="607"/>
      <c r="UI3003" s="607"/>
      <c r="UJ3003" s="607"/>
      <c r="UK3003" s="607"/>
      <c r="UL3003" s="607"/>
      <c r="UM3003" s="607"/>
      <c r="UN3003" s="607"/>
      <c r="UO3003" s="607"/>
      <c r="UP3003" s="607"/>
      <c r="UQ3003" s="607"/>
      <c r="UR3003" s="607"/>
      <c r="US3003" s="607"/>
      <c r="UT3003" s="607"/>
      <c r="UU3003" s="607"/>
      <c r="UV3003" s="607"/>
      <c r="UW3003" s="607"/>
      <c r="UX3003" s="607"/>
      <c r="UY3003" s="607"/>
      <c r="UZ3003" s="607"/>
      <c r="VA3003" s="607"/>
      <c r="VB3003" s="607"/>
      <c r="VC3003" s="607"/>
      <c r="VD3003" s="607"/>
      <c r="VE3003" s="607"/>
      <c r="VF3003" s="607"/>
      <c r="VG3003" s="607"/>
      <c r="VH3003" s="607"/>
      <c r="VI3003" s="607"/>
      <c r="VJ3003" s="607"/>
      <c r="VK3003" s="607"/>
      <c r="VL3003" s="607"/>
      <c r="VM3003" s="607"/>
      <c r="VN3003" s="607"/>
      <c r="VO3003" s="607"/>
      <c r="VP3003" s="607"/>
      <c r="VQ3003" s="607"/>
      <c r="VR3003" s="607"/>
      <c r="VS3003" s="607"/>
      <c r="VT3003" s="607"/>
      <c r="VU3003" s="607"/>
      <c r="VV3003" s="607"/>
      <c r="VW3003" s="607"/>
      <c r="VX3003" s="607"/>
      <c r="VY3003" s="607"/>
      <c r="VZ3003" s="607"/>
      <c r="WA3003" s="607"/>
      <c r="WB3003" s="607"/>
      <c r="WC3003" s="607"/>
      <c r="WD3003" s="607"/>
      <c r="WE3003" s="607"/>
      <c r="WF3003" s="607"/>
      <c r="WG3003" s="607"/>
      <c r="WH3003" s="607"/>
      <c r="WI3003" s="607"/>
      <c r="WJ3003" s="607"/>
      <c r="WK3003" s="607"/>
      <c r="WL3003" s="607"/>
      <c r="WM3003" s="607"/>
      <c r="WN3003" s="607"/>
      <c r="WO3003" s="607"/>
      <c r="WP3003" s="607"/>
      <c r="WQ3003" s="607"/>
      <c r="WR3003" s="607"/>
      <c r="WS3003" s="607"/>
      <c r="WT3003" s="607"/>
      <c r="WU3003" s="607"/>
      <c r="WV3003" s="607"/>
      <c r="WW3003" s="607"/>
      <c r="WX3003" s="607"/>
      <c r="WY3003" s="607"/>
      <c r="WZ3003" s="607"/>
      <c r="XA3003" s="607"/>
      <c r="XB3003" s="607"/>
      <c r="XC3003" s="607"/>
      <c r="XD3003" s="607"/>
      <c r="XE3003" s="607"/>
      <c r="XF3003" s="607"/>
      <c r="XG3003" s="607"/>
      <c r="XH3003" s="607"/>
      <c r="XI3003" s="607"/>
      <c r="XJ3003" s="607"/>
      <c r="XK3003" s="607"/>
      <c r="XL3003" s="607"/>
      <c r="XM3003" s="607"/>
      <c r="XN3003" s="607"/>
      <c r="XO3003" s="607"/>
      <c r="XP3003" s="607"/>
      <c r="XQ3003" s="607"/>
      <c r="XR3003" s="607"/>
      <c r="XS3003" s="607"/>
      <c r="XT3003" s="607"/>
      <c r="XU3003" s="607"/>
      <c r="XV3003" s="607"/>
      <c r="XW3003" s="607"/>
      <c r="XX3003" s="607"/>
      <c r="XY3003" s="607"/>
      <c r="XZ3003" s="607"/>
      <c r="YA3003" s="607"/>
      <c r="YB3003" s="607"/>
      <c r="YC3003" s="607"/>
      <c r="YD3003" s="607"/>
      <c r="YE3003" s="607"/>
      <c r="YF3003" s="607"/>
      <c r="YG3003" s="607"/>
      <c r="YH3003" s="607"/>
      <c r="YI3003" s="607"/>
      <c r="YJ3003" s="607"/>
      <c r="YK3003" s="607"/>
      <c r="YL3003" s="607"/>
      <c r="YM3003" s="607"/>
      <c r="YN3003" s="607"/>
      <c r="YO3003" s="607"/>
      <c r="YP3003" s="607"/>
      <c r="YQ3003" s="607"/>
      <c r="YR3003" s="607"/>
      <c r="YS3003" s="607"/>
      <c r="YT3003" s="607"/>
      <c r="YU3003" s="607"/>
      <c r="YV3003" s="607"/>
      <c r="YW3003" s="607"/>
      <c r="YX3003" s="607"/>
      <c r="YY3003" s="607"/>
      <c r="YZ3003" s="607"/>
      <c r="ZA3003" s="607"/>
      <c r="ZB3003" s="607"/>
      <c r="ZC3003" s="607"/>
      <c r="ZD3003" s="607"/>
      <c r="ZE3003" s="607"/>
      <c r="ZF3003" s="607"/>
      <c r="ZG3003" s="607"/>
      <c r="ZH3003" s="607"/>
      <c r="ZI3003" s="607"/>
      <c r="ZJ3003" s="607"/>
      <c r="ZK3003" s="607"/>
      <c r="ZL3003" s="607"/>
      <c r="ZM3003" s="607"/>
      <c r="ZN3003" s="607"/>
      <c r="ZO3003" s="607"/>
      <c r="ZP3003" s="607"/>
      <c r="ZQ3003" s="607"/>
      <c r="ZR3003" s="607"/>
      <c r="ZS3003" s="607"/>
      <c r="ZT3003" s="607"/>
      <c r="ZU3003" s="607"/>
      <c r="ZV3003" s="607"/>
      <c r="ZW3003" s="607"/>
      <c r="ZX3003" s="607"/>
      <c r="ZY3003" s="607"/>
      <c r="ZZ3003" s="607"/>
      <c r="AAA3003" s="607"/>
      <c r="AAB3003" s="607"/>
      <c r="AAC3003" s="607"/>
      <c r="AAD3003" s="607"/>
      <c r="AAE3003" s="607"/>
      <c r="AAF3003" s="607"/>
      <c r="AAG3003" s="607"/>
      <c r="AAH3003" s="607"/>
      <c r="AAI3003" s="607"/>
      <c r="AAJ3003" s="607"/>
      <c r="AAK3003" s="607"/>
      <c r="AAL3003" s="607"/>
      <c r="AAM3003" s="607"/>
      <c r="AAN3003" s="607"/>
      <c r="AAO3003" s="607"/>
      <c r="AAP3003" s="607"/>
      <c r="AAQ3003" s="607"/>
      <c r="AAR3003" s="607"/>
      <c r="AAS3003" s="607"/>
      <c r="AAT3003" s="607"/>
      <c r="AAU3003" s="607"/>
      <c r="AAV3003" s="607"/>
      <c r="AAW3003" s="607"/>
      <c r="AAX3003" s="607"/>
      <c r="AAY3003" s="607"/>
      <c r="AAZ3003" s="607"/>
      <c r="ABA3003" s="607"/>
      <c r="ABB3003" s="607"/>
      <c r="ABC3003" s="607"/>
      <c r="ABD3003" s="607"/>
      <c r="ABE3003" s="607"/>
      <c r="ABF3003" s="607"/>
      <c r="ABG3003" s="607"/>
      <c r="ABH3003" s="607"/>
      <c r="ABI3003" s="607"/>
      <c r="ABJ3003" s="607"/>
      <c r="ABK3003" s="607"/>
      <c r="ABL3003" s="607"/>
      <c r="ABM3003" s="607"/>
      <c r="ABN3003" s="607"/>
      <c r="ABO3003" s="607"/>
      <c r="ABP3003" s="607"/>
      <c r="ABQ3003" s="607"/>
      <c r="ABR3003" s="607"/>
      <c r="ABS3003" s="607"/>
      <c r="ABT3003" s="607"/>
      <c r="ABU3003" s="607"/>
      <c r="ABV3003" s="607"/>
      <c r="ABW3003" s="607"/>
      <c r="ABX3003" s="607"/>
      <c r="ABY3003" s="607"/>
      <c r="ABZ3003" s="607"/>
      <c r="ACA3003" s="607"/>
      <c r="ACB3003" s="607"/>
      <c r="ACC3003" s="607"/>
      <c r="ACD3003" s="607"/>
      <c r="ACE3003" s="607"/>
      <c r="ACF3003" s="607"/>
      <c r="ACG3003" s="607"/>
      <c r="ACH3003" s="607"/>
      <c r="ACI3003" s="607"/>
      <c r="ACJ3003" s="607"/>
      <c r="ACK3003" s="607"/>
      <c r="ACL3003" s="607"/>
      <c r="ACM3003" s="607"/>
      <c r="ACN3003" s="607"/>
      <c r="ACO3003" s="607"/>
      <c r="ACP3003" s="607"/>
      <c r="ACQ3003" s="607"/>
      <c r="ACR3003" s="607"/>
      <c r="ACS3003" s="607"/>
      <c r="ACT3003" s="607"/>
      <c r="ACU3003" s="607"/>
      <c r="ACV3003" s="607"/>
      <c r="ACW3003" s="607"/>
      <c r="ACX3003" s="607"/>
      <c r="ACY3003" s="607"/>
      <c r="ACZ3003" s="607"/>
      <c r="ADA3003" s="607"/>
      <c r="ADB3003" s="607"/>
      <c r="ADC3003" s="607"/>
      <c r="ADD3003" s="607"/>
      <c r="ADE3003" s="607"/>
      <c r="ADF3003" s="607"/>
      <c r="ADG3003" s="607"/>
      <c r="ADH3003" s="607"/>
      <c r="ADI3003" s="607"/>
      <c r="ADJ3003" s="607"/>
      <c r="ADK3003" s="607"/>
      <c r="ADL3003" s="607"/>
      <c r="ADM3003" s="607"/>
      <c r="ADN3003" s="607"/>
      <c r="ADO3003" s="607"/>
      <c r="ADP3003" s="607"/>
      <c r="ADQ3003" s="607"/>
      <c r="ADR3003" s="607"/>
      <c r="ADS3003" s="607"/>
      <c r="ADT3003" s="607"/>
      <c r="ADU3003" s="607"/>
      <c r="ADV3003" s="607"/>
      <c r="ADW3003" s="607"/>
      <c r="ADX3003" s="607"/>
      <c r="ADY3003" s="607"/>
      <c r="ADZ3003" s="607"/>
      <c r="AEA3003" s="607"/>
      <c r="AEB3003" s="607"/>
      <c r="AEC3003" s="607"/>
      <c r="AED3003" s="607"/>
      <c r="AEE3003" s="607"/>
      <c r="AEF3003" s="607"/>
      <c r="AEG3003" s="607"/>
      <c r="AEH3003" s="607"/>
      <c r="AEI3003" s="607"/>
      <c r="AEJ3003" s="607"/>
      <c r="AEK3003" s="607"/>
      <c r="AEL3003" s="607"/>
      <c r="AEM3003" s="607"/>
      <c r="AEN3003" s="607"/>
      <c r="AEO3003" s="607"/>
      <c r="AEP3003" s="607"/>
      <c r="AEQ3003" s="607"/>
      <c r="AER3003" s="607"/>
      <c r="AES3003" s="607"/>
      <c r="AET3003" s="607"/>
      <c r="AEU3003" s="607"/>
      <c r="AEV3003" s="607"/>
      <c r="AEW3003" s="607"/>
      <c r="AEX3003" s="607"/>
      <c r="AEY3003" s="607"/>
      <c r="AEZ3003" s="607"/>
      <c r="AFA3003" s="607"/>
      <c r="AFB3003" s="607"/>
      <c r="AFC3003" s="607"/>
      <c r="AFD3003" s="607"/>
      <c r="AFE3003" s="607"/>
      <c r="AFF3003" s="607"/>
      <c r="AFG3003" s="607"/>
      <c r="AFH3003" s="607"/>
      <c r="AFI3003" s="607"/>
      <c r="AFJ3003" s="607"/>
      <c r="AFK3003" s="607"/>
      <c r="AFL3003" s="607"/>
      <c r="AFM3003" s="607"/>
      <c r="AFN3003" s="607"/>
      <c r="AFO3003" s="607"/>
      <c r="AFP3003" s="607"/>
      <c r="AFQ3003" s="607"/>
      <c r="AFR3003" s="607"/>
      <c r="AFS3003" s="607"/>
      <c r="AFT3003" s="607"/>
      <c r="AFU3003" s="607"/>
      <c r="AFV3003" s="607"/>
      <c r="AFW3003" s="607"/>
      <c r="AFX3003" s="607"/>
      <c r="AFY3003" s="607"/>
      <c r="AFZ3003" s="607"/>
      <c r="AGA3003" s="607"/>
      <c r="AGB3003" s="607"/>
      <c r="AGC3003" s="607"/>
      <c r="AGD3003" s="607"/>
      <c r="AGE3003" s="607"/>
      <c r="AGF3003" s="607"/>
      <c r="AGG3003" s="607"/>
      <c r="AGH3003" s="607"/>
      <c r="AGI3003" s="607"/>
      <c r="AGJ3003" s="607"/>
      <c r="AGK3003" s="607"/>
      <c r="AGL3003" s="607"/>
      <c r="AGM3003" s="607"/>
      <c r="AGN3003" s="607"/>
      <c r="AGO3003" s="607"/>
      <c r="AGP3003" s="607"/>
      <c r="AGQ3003" s="607"/>
      <c r="AGR3003" s="607"/>
      <c r="AGS3003" s="607"/>
      <c r="AGT3003" s="607"/>
      <c r="AGU3003" s="607"/>
      <c r="AGV3003" s="607"/>
      <c r="AGW3003" s="607"/>
      <c r="AGX3003" s="607"/>
      <c r="AGY3003" s="607"/>
      <c r="AGZ3003" s="607"/>
      <c r="AHA3003" s="607"/>
      <c r="AHB3003" s="607"/>
      <c r="AHC3003" s="607"/>
      <c r="AHD3003" s="607"/>
      <c r="AHE3003" s="607"/>
      <c r="AHF3003" s="607"/>
      <c r="AHG3003" s="607"/>
      <c r="AHH3003" s="607"/>
      <c r="AHI3003" s="607"/>
      <c r="AHJ3003" s="607"/>
      <c r="AHK3003" s="607"/>
      <c r="AHL3003" s="607"/>
      <c r="AHM3003" s="607"/>
      <c r="AHN3003" s="607"/>
      <c r="AHO3003" s="607"/>
      <c r="AHP3003" s="607"/>
      <c r="AHQ3003" s="607"/>
      <c r="AHR3003" s="607"/>
      <c r="AHS3003" s="607"/>
      <c r="AHT3003" s="607"/>
      <c r="AHU3003" s="607"/>
      <c r="AHV3003" s="607"/>
      <c r="AHW3003" s="607"/>
      <c r="AHX3003" s="607"/>
      <c r="AHY3003" s="607"/>
      <c r="AHZ3003" s="607"/>
      <c r="AIA3003" s="607"/>
      <c r="AIB3003" s="607"/>
      <c r="AIC3003" s="607"/>
      <c r="AID3003" s="607"/>
      <c r="AIE3003" s="607"/>
      <c r="AIF3003" s="607"/>
      <c r="AIG3003" s="607"/>
      <c r="AIH3003" s="607"/>
      <c r="AII3003" s="607"/>
      <c r="AIJ3003" s="607"/>
      <c r="AIK3003" s="607"/>
      <c r="AIL3003" s="607"/>
      <c r="AIM3003" s="607"/>
      <c r="AIN3003" s="607"/>
      <c r="AIO3003" s="607"/>
      <c r="AIP3003" s="607"/>
      <c r="AIQ3003" s="607"/>
      <c r="AIR3003" s="607"/>
      <c r="AIS3003" s="607"/>
      <c r="AIT3003" s="607"/>
      <c r="AIU3003" s="607"/>
      <c r="AIV3003" s="607"/>
      <c r="AIW3003" s="607"/>
      <c r="AIX3003" s="607"/>
      <c r="AIY3003" s="607"/>
      <c r="AIZ3003" s="607"/>
      <c r="AJA3003" s="607"/>
      <c r="AJB3003" s="607"/>
      <c r="AJC3003" s="607"/>
      <c r="AJD3003" s="607"/>
      <c r="AJE3003" s="607"/>
      <c r="AJF3003" s="607"/>
      <c r="AJG3003" s="607"/>
      <c r="AJH3003" s="607"/>
      <c r="AJI3003" s="607"/>
      <c r="AJJ3003" s="607"/>
      <c r="AJK3003" s="607"/>
      <c r="AJL3003" s="607"/>
      <c r="AJM3003" s="607"/>
      <c r="AJN3003" s="607"/>
      <c r="AJO3003" s="607"/>
      <c r="AJP3003" s="607"/>
      <c r="AJQ3003" s="607"/>
      <c r="AJR3003" s="607"/>
      <c r="AJS3003" s="607"/>
      <c r="AJT3003" s="607"/>
      <c r="AJU3003" s="607"/>
      <c r="AJV3003" s="607"/>
      <c r="AJW3003" s="607"/>
      <c r="AJX3003" s="607"/>
      <c r="AJY3003" s="607"/>
      <c r="AJZ3003" s="607"/>
      <c r="AKA3003" s="607"/>
      <c r="AKB3003" s="607"/>
      <c r="AKC3003" s="607"/>
      <c r="AKD3003" s="607"/>
      <c r="AKE3003" s="607"/>
      <c r="AKF3003" s="607"/>
      <c r="AKG3003" s="607"/>
      <c r="AKH3003" s="607"/>
      <c r="AKI3003" s="607"/>
      <c r="AKJ3003" s="607"/>
      <c r="AKK3003" s="607"/>
      <c r="AKL3003" s="607"/>
      <c r="AKM3003" s="607"/>
      <c r="AKN3003" s="607"/>
      <c r="AKO3003" s="607"/>
      <c r="AKP3003" s="607"/>
      <c r="AKQ3003" s="607"/>
      <c r="AKR3003" s="607"/>
      <c r="AKS3003" s="607"/>
      <c r="AKT3003" s="607"/>
      <c r="AKU3003" s="607"/>
      <c r="AKV3003" s="607"/>
      <c r="AKW3003" s="607"/>
      <c r="AKX3003" s="607"/>
      <c r="AKY3003" s="607"/>
      <c r="AKZ3003" s="607"/>
      <c r="ALA3003" s="607"/>
      <c r="ALB3003" s="607"/>
      <c r="ALC3003" s="607"/>
      <c r="ALD3003" s="607"/>
      <c r="ALE3003" s="607"/>
      <c r="ALF3003" s="607"/>
      <c r="ALG3003" s="607"/>
      <c r="ALH3003" s="607"/>
      <c r="ALI3003" s="607"/>
      <c r="ALJ3003" s="607"/>
      <c r="ALK3003" s="607"/>
      <c r="ALL3003" s="607"/>
      <c r="ALM3003" s="607"/>
      <c r="ALN3003" s="607"/>
      <c r="ALO3003" s="607"/>
      <c r="ALP3003" s="607"/>
      <c r="ALQ3003" s="607"/>
      <c r="ALR3003" s="607"/>
      <c r="ALS3003" s="607"/>
      <c r="ALT3003" s="607"/>
      <c r="ALU3003" s="607"/>
      <c r="ALV3003" s="607"/>
      <c r="ALW3003" s="607"/>
      <c r="ALX3003" s="607"/>
      <c r="ALY3003" s="607"/>
      <c r="ALZ3003" s="607"/>
      <c r="AMA3003" s="607"/>
      <c r="AMB3003" s="607"/>
      <c r="AMC3003" s="607"/>
      <c r="AMD3003" s="607"/>
      <c r="AME3003" s="607"/>
      <c r="AMF3003" s="607"/>
      <c r="AMG3003" s="607"/>
      <c r="AMH3003" s="607"/>
      <c r="AMI3003" s="607"/>
      <c r="AMJ3003" s="607"/>
      <c r="AMK3003" s="607"/>
      <c r="AML3003" s="607"/>
      <c r="AMM3003" s="607"/>
      <c r="AMN3003" s="607"/>
      <c r="AMO3003" s="607"/>
      <c r="AMP3003" s="607"/>
      <c r="AMQ3003" s="607"/>
      <c r="AMR3003" s="607"/>
      <c r="AMS3003" s="607"/>
      <c r="AMT3003" s="607"/>
      <c r="AMU3003" s="607"/>
      <c r="AMV3003" s="607"/>
      <c r="AMW3003" s="607"/>
      <c r="AMX3003" s="607"/>
      <c r="AMY3003" s="607"/>
      <c r="AMZ3003" s="607"/>
      <c r="ANA3003" s="607"/>
      <c r="ANB3003" s="607"/>
      <c r="ANC3003" s="607"/>
      <c r="AND3003" s="607"/>
      <c r="ANE3003" s="607"/>
      <c r="ANF3003" s="607"/>
      <c r="ANG3003" s="607"/>
      <c r="ANH3003" s="607"/>
      <c r="ANI3003" s="607"/>
      <c r="ANJ3003" s="607"/>
      <c r="ANK3003" s="607"/>
      <c r="ANL3003" s="607"/>
      <c r="ANM3003" s="607"/>
      <c r="ANN3003" s="607"/>
      <c r="ANO3003" s="607"/>
      <c r="ANP3003" s="607"/>
      <c r="ANQ3003" s="607"/>
      <c r="ANR3003" s="607"/>
      <c r="ANS3003" s="607"/>
      <c r="ANT3003" s="607"/>
      <c r="ANU3003" s="607"/>
      <c r="ANV3003" s="607"/>
      <c r="ANW3003" s="607"/>
      <c r="ANX3003" s="607"/>
      <c r="ANY3003" s="607"/>
      <c r="ANZ3003" s="607"/>
      <c r="AOA3003" s="607"/>
      <c r="AOB3003" s="607"/>
      <c r="AOC3003" s="607"/>
      <c r="AOD3003" s="607"/>
      <c r="AOE3003" s="607"/>
      <c r="AOF3003" s="607"/>
      <c r="AOG3003" s="607"/>
      <c r="AOH3003" s="607"/>
      <c r="AOI3003" s="607"/>
      <c r="AOJ3003" s="607"/>
      <c r="AOK3003" s="607"/>
      <c r="AOL3003" s="607"/>
      <c r="AOM3003" s="607"/>
      <c r="AON3003" s="607"/>
      <c r="AOO3003" s="607"/>
      <c r="AOP3003" s="607"/>
      <c r="AOQ3003" s="607"/>
      <c r="AOR3003" s="607"/>
      <c r="AOS3003" s="607"/>
      <c r="AOT3003" s="607"/>
      <c r="AOU3003" s="607"/>
      <c r="AOV3003" s="607"/>
      <c r="AOW3003" s="607"/>
      <c r="AOX3003" s="607"/>
      <c r="AOY3003" s="607"/>
      <c r="AOZ3003" s="607"/>
      <c r="APA3003" s="607"/>
      <c r="APB3003" s="607"/>
      <c r="APC3003" s="607"/>
      <c r="APD3003" s="607"/>
      <c r="APE3003" s="607"/>
      <c r="APF3003" s="607"/>
      <c r="APG3003" s="607"/>
      <c r="APH3003" s="607"/>
      <c r="API3003" s="607"/>
      <c r="APJ3003" s="607"/>
      <c r="APK3003" s="607"/>
      <c r="APL3003" s="607"/>
      <c r="APM3003" s="607"/>
      <c r="APN3003" s="607"/>
      <c r="APO3003" s="607"/>
      <c r="APP3003" s="607"/>
      <c r="APQ3003" s="607"/>
      <c r="APR3003" s="607"/>
      <c r="APS3003" s="607"/>
      <c r="APT3003" s="607"/>
      <c r="APU3003" s="607"/>
      <c r="APV3003" s="607"/>
      <c r="APW3003" s="607"/>
      <c r="APX3003" s="607"/>
      <c r="APY3003" s="607"/>
      <c r="APZ3003" s="607"/>
      <c r="AQA3003" s="607"/>
      <c r="AQB3003" s="607"/>
      <c r="AQC3003" s="607"/>
      <c r="AQD3003" s="607"/>
      <c r="AQE3003" s="607"/>
      <c r="AQF3003" s="607"/>
      <c r="AQG3003" s="607"/>
      <c r="AQH3003" s="607"/>
      <c r="AQI3003" s="607"/>
      <c r="AQJ3003" s="607"/>
      <c r="AQK3003" s="607"/>
      <c r="AQL3003" s="607"/>
      <c r="AQM3003" s="607"/>
      <c r="AQN3003" s="607"/>
      <c r="AQO3003" s="607"/>
      <c r="AQP3003" s="607"/>
      <c r="AQQ3003" s="607"/>
      <c r="AQR3003" s="607"/>
      <c r="AQS3003" s="607"/>
      <c r="AQT3003" s="607"/>
      <c r="AQU3003" s="607"/>
      <c r="AQV3003" s="607"/>
      <c r="AQW3003" s="607"/>
      <c r="AQX3003" s="607"/>
      <c r="AQY3003" s="607"/>
      <c r="AQZ3003" s="607"/>
      <c r="ARA3003" s="607"/>
      <c r="ARB3003" s="607"/>
      <c r="ARC3003" s="607"/>
      <c r="ARD3003" s="607"/>
      <c r="ARE3003" s="607"/>
      <c r="ARF3003" s="607"/>
      <c r="ARG3003" s="607"/>
      <c r="ARH3003" s="607"/>
      <c r="ARI3003" s="607"/>
      <c r="ARJ3003" s="607"/>
      <c r="ARK3003" s="607"/>
      <c r="ARL3003" s="607"/>
      <c r="ARM3003" s="607"/>
      <c r="ARN3003" s="607"/>
      <c r="ARO3003" s="607"/>
      <c r="ARP3003" s="607"/>
      <c r="ARQ3003" s="607"/>
      <c r="ARR3003" s="607"/>
      <c r="ARS3003" s="607"/>
      <c r="ART3003" s="607"/>
      <c r="ARU3003" s="607"/>
      <c r="ARV3003" s="607"/>
      <c r="ARW3003" s="607"/>
      <c r="ARX3003" s="607"/>
      <c r="ARY3003" s="607"/>
      <c r="ARZ3003" s="607"/>
      <c r="ASA3003" s="607"/>
      <c r="ASB3003" s="607"/>
      <c r="ASC3003" s="607"/>
      <c r="ASD3003" s="607"/>
      <c r="ASE3003" s="607"/>
      <c r="ASF3003" s="607"/>
      <c r="ASG3003" s="607"/>
      <c r="ASH3003" s="607"/>
      <c r="ASI3003" s="607"/>
      <c r="ASJ3003" s="607"/>
      <c r="ASK3003" s="607"/>
      <c r="ASL3003" s="607"/>
      <c r="ASM3003" s="607"/>
      <c r="ASN3003" s="607"/>
      <c r="ASO3003" s="607"/>
      <c r="ASP3003" s="607"/>
      <c r="ASQ3003" s="607"/>
      <c r="ASR3003" s="607"/>
      <c r="ASS3003" s="607"/>
      <c r="AST3003" s="607"/>
      <c r="ASU3003" s="607"/>
      <c r="ASV3003" s="607"/>
      <c r="ASW3003" s="607"/>
      <c r="ASX3003" s="607"/>
      <c r="ASY3003" s="607"/>
      <c r="ASZ3003" s="607"/>
      <c r="ATA3003" s="607"/>
      <c r="ATB3003" s="607"/>
      <c r="ATC3003" s="607"/>
      <c r="ATD3003" s="607"/>
      <c r="ATE3003" s="607"/>
      <c r="ATF3003" s="607"/>
      <c r="ATG3003" s="607"/>
      <c r="ATH3003" s="607"/>
      <c r="ATI3003" s="607"/>
      <c r="ATJ3003" s="607"/>
      <c r="ATK3003" s="607"/>
      <c r="ATL3003" s="607"/>
      <c r="ATM3003" s="607"/>
      <c r="ATN3003" s="607"/>
      <c r="ATO3003" s="607"/>
      <c r="ATP3003" s="607"/>
      <c r="ATQ3003" s="607"/>
      <c r="ATR3003" s="607"/>
      <c r="ATS3003" s="607"/>
      <c r="ATT3003" s="607"/>
      <c r="ATU3003" s="607"/>
      <c r="ATV3003" s="607"/>
      <c r="ATW3003" s="607"/>
      <c r="ATX3003" s="607"/>
      <c r="ATY3003" s="607"/>
      <c r="ATZ3003" s="607"/>
      <c r="AUA3003" s="607"/>
      <c r="AUB3003" s="607"/>
      <c r="AUC3003" s="607"/>
      <c r="AUD3003" s="607"/>
      <c r="AUE3003" s="607"/>
      <c r="AUF3003" s="607"/>
      <c r="AUG3003" s="607"/>
      <c r="AUH3003" s="607"/>
      <c r="AUI3003" s="607"/>
      <c r="AUJ3003" s="607"/>
      <c r="AUK3003" s="607"/>
      <c r="AUL3003" s="607"/>
      <c r="AUM3003" s="607"/>
      <c r="AUN3003" s="607"/>
      <c r="AUO3003" s="607"/>
      <c r="AUP3003" s="607"/>
      <c r="AUQ3003" s="607"/>
      <c r="AUR3003" s="607"/>
      <c r="AUS3003" s="607"/>
      <c r="AUT3003" s="607"/>
      <c r="AUU3003" s="607"/>
      <c r="AUV3003" s="607"/>
      <c r="AUW3003" s="607"/>
      <c r="AUX3003" s="607"/>
      <c r="AUY3003" s="607"/>
      <c r="AUZ3003" s="607"/>
      <c r="AVA3003" s="607"/>
      <c r="AVB3003" s="607"/>
      <c r="AVC3003" s="607"/>
      <c r="AVD3003" s="607"/>
      <c r="AVE3003" s="607"/>
      <c r="AVF3003" s="607"/>
      <c r="AVG3003" s="607"/>
      <c r="AVH3003" s="607"/>
      <c r="AVI3003" s="607"/>
      <c r="AVJ3003" s="607"/>
      <c r="AVK3003" s="607"/>
      <c r="AVL3003" s="607"/>
      <c r="AVM3003" s="607"/>
      <c r="AVN3003" s="607"/>
      <c r="AVO3003" s="607"/>
      <c r="AVP3003" s="607"/>
      <c r="AVQ3003" s="607"/>
      <c r="AVR3003" s="607"/>
      <c r="AVS3003" s="607"/>
      <c r="AVT3003" s="607"/>
      <c r="AVU3003" s="607"/>
      <c r="AVV3003" s="607"/>
      <c r="AVW3003" s="607"/>
      <c r="AVX3003" s="607"/>
      <c r="AVY3003" s="607"/>
      <c r="AVZ3003" s="607"/>
      <c r="AWA3003" s="607"/>
      <c r="AWB3003" s="607"/>
      <c r="AWC3003" s="607"/>
      <c r="AWD3003" s="607"/>
      <c r="AWE3003" s="607"/>
      <c r="AWF3003" s="607"/>
      <c r="AWG3003" s="607"/>
      <c r="AWH3003" s="607"/>
      <c r="AWI3003" s="607"/>
      <c r="AWJ3003" s="607"/>
      <c r="AWK3003" s="607"/>
      <c r="AWL3003" s="607"/>
      <c r="AWM3003" s="607"/>
      <c r="AWN3003" s="607"/>
      <c r="AWO3003" s="607"/>
      <c r="AWP3003" s="607"/>
      <c r="AWQ3003" s="607"/>
      <c r="AWR3003" s="607"/>
      <c r="AWS3003" s="607"/>
      <c r="AWT3003" s="607"/>
      <c r="AWU3003" s="607"/>
      <c r="AWV3003" s="607"/>
      <c r="AWW3003" s="607"/>
      <c r="AWX3003" s="607"/>
      <c r="AWY3003" s="607"/>
      <c r="AWZ3003" s="607"/>
      <c r="AXA3003" s="607"/>
      <c r="AXB3003" s="607"/>
      <c r="AXC3003" s="607"/>
      <c r="AXD3003" s="607"/>
      <c r="AXE3003" s="607"/>
      <c r="AXF3003" s="607"/>
      <c r="AXG3003" s="607"/>
      <c r="AXH3003" s="607"/>
      <c r="AXI3003" s="607"/>
      <c r="AXJ3003" s="607"/>
      <c r="AXK3003" s="607"/>
      <c r="AXL3003" s="607"/>
      <c r="AXM3003" s="607"/>
      <c r="AXN3003" s="607"/>
      <c r="AXO3003" s="607"/>
      <c r="AXP3003" s="607"/>
      <c r="AXQ3003" s="607"/>
      <c r="AXR3003" s="607"/>
      <c r="AXS3003" s="607"/>
      <c r="AXT3003" s="607"/>
      <c r="AXU3003" s="607"/>
      <c r="AXV3003" s="607"/>
      <c r="AXW3003" s="607"/>
      <c r="AXX3003" s="607"/>
      <c r="AXY3003" s="607"/>
      <c r="AXZ3003" s="607"/>
      <c r="AYA3003" s="607"/>
      <c r="AYB3003" s="607"/>
      <c r="AYC3003" s="607"/>
      <c r="AYD3003" s="607"/>
      <c r="AYE3003" s="607"/>
      <c r="AYF3003" s="607"/>
      <c r="AYG3003" s="607"/>
      <c r="AYH3003" s="607"/>
      <c r="AYI3003" s="607"/>
      <c r="AYJ3003" s="607"/>
      <c r="AYK3003" s="607"/>
      <c r="AYL3003" s="607"/>
      <c r="AYM3003" s="607"/>
      <c r="AYN3003" s="607"/>
      <c r="AYO3003" s="607"/>
      <c r="AYP3003" s="607"/>
      <c r="AYQ3003" s="607"/>
      <c r="AYR3003" s="607"/>
      <c r="AYS3003" s="607"/>
      <c r="AYT3003" s="607"/>
      <c r="AYU3003" s="607"/>
      <c r="AYV3003" s="607"/>
      <c r="AYW3003" s="607"/>
      <c r="AYX3003" s="607"/>
      <c r="AYY3003" s="607"/>
      <c r="AYZ3003" s="607"/>
      <c r="AZA3003" s="607"/>
      <c r="AZB3003" s="607"/>
      <c r="AZC3003" s="607"/>
      <c r="AZD3003" s="607"/>
      <c r="AZE3003" s="607"/>
      <c r="AZF3003" s="607"/>
      <c r="AZG3003" s="607"/>
      <c r="AZH3003" s="607"/>
      <c r="AZI3003" s="607"/>
      <c r="AZJ3003" s="607"/>
      <c r="AZK3003" s="607"/>
      <c r="AZL3003" s="607"/>
      <c r="AZM3003" s="607"/>
      <c r="AZN3003" s="607"/>
      <c r="AZO3003" s="607"/>
      <c r="AZP3003" s="607"/>
      <c r="AZQ3003" s="607"/>
      <c r="AZR3003" s="607"/>
      <c r="AZS3003" s="607"/>
      <c r="AZT3003" s="607"/>
      <c r="AZU3003" s="607"/>
      <c r="AZV3003" s="607"/>
      <c r="AZW3003" s="607"/>
      <c r="AZX3003" s="607"/>
      <c r="AZY3003" s="607"/>
      <c r="AZZ3003" s="607"/>
      <c r="BAA3003" s="607"/>
      <c r="BAB3003" s="607"/>
      <c r="BAC3003" s="607"/>
      <c r="BAD3003" s="607"/>
      <c r="BAE3003" s="607"/>
      <c r="BAF3003" s="607"/>
      <c r="BAG3003" s="607"/>
      <c r="BAH3003" s="607"/>
      <c r="BAI3003" s="607"/>
      <c r="BAJ3003" s="607"/>
      <c r="BAK3003" s="607"/>
      <c r="BAL3003" s="607"/>
      <c r="BAM3003" s="607"/>
      <c r="BAN3003" s="607"/>
      <c r="BAO3003" s="607"/>
      <c r="BAP3003" s="607"/>
      <c r="BAQ3003" s="607"/>
      <c r="BAR3003" s="607"/>
      <c r="BAS3003" s="607"/>
      <c r="BAT3003" s="607"/>
      <c r="BAU3003" s="607"/>
      <c r="BAV3003" s="607"/>
      <c r="BAW3003" s="607"/>
      <c r="BAX3003" s="607"/>
      <c r="BAY3003" s="607"/>
      <c r="BAZ3003" s="607"/>
      <c r="BBA3003" s="607"/>
      <c r="BBB3003" s="607"/>
      <c r="BBC3003" s="607"/>
      <c r="BBD3003" s="607"/>
      <c r="BBE3003" s="607"/>
      <c r="BBF3003" s="607"/>
      <c r="BBG3003" s="607"/>
      <c r="BBH3003" s="607"/>
      <c r="BBI3003" s="607"/>
      <c r="BBJ3003" s="607"/>
      <c r="BBK3003" s="607"/>
      <c r="BBL3003" s="607"/>
      <c r="BBM3003" s="607"/>
      <c r="BBN3003" s="607"/>
      <c r="BBO3003" s="607"/>
      <c r="BBP3003" s="607"/>
      <c r="BBQ3003" s="607"/>
      <c r="BBR3003" s="607"/>
      <c r="BBS3003" s="607"/>
      <c r="BBT3003" s="607"/>
      <c r="BBU3003" s="607"/>
      <c r="BBV3003" s="607"/>
      <c r="BBW3003" s="607"/>
      <c r="BBX3003" s="607"/>
      <c r="BBY3003" s="607"/>
      <c r="BBZ3003" s="607"/>
      <c r="BCA3003" s="607"/>
      <c r="BCB3003" s="607"/>
      <c r="BCC3003" s="607"/>
      <c r="BCD3003" s="607"/>
      <c r="BCE3003" s="607"/>
      <c r="BCF3003" s="607"/>
      <c r="BCG3003" s="607"/>
      <c r="BCH3003" s="607"/>
      <c r="BCI3003" s="607"/>
      <c r="BCJ3003" s="607"/>
      <c r="BCK3003" s="607"/>
      <c r="BCL3003" s="607"/>
      <c r="BCM3003" s="607"/>
      <c r="BCN3003" s="607"/>
      <c r="BCO3003" s="607"/>
      <c r="BCP3003" s="607"/>
      <c r="BCQ3003" s="607"/>
      <c r="BCR3003" s="607"/>
      <c r="BCS3003" s="607"/>
      <c r="BCT3003" s="607"/>
      <c r="BCU3003" s="607"/>
      <c r="BCV3003" s="607"/>
      <c r="BCW3003" s="607"/>
      <c r="BCX3003" s="607"/>
      <c r="BCY3003" s="607"/>
      <c r="BCZ3003" s="607"/>
      <c r="BDA3003" s="607"/>
      <c r="BDB3003" s="607"/>
      <c r="BDC3003" s="607"/>
      <c r="BDD3003" s="607"/>
      <c r="BDE3003" s="607"/>
      <c r="BDF3003" s="607"/>
      <c r="BDG3003" s="607"/>
      <c r="BDH3003" s="607"/>
      <c r="BDI3003" s="607"/>
      <c r="BDJ3003" s="607"/>
      <c r="BDK3003" s="607"/>
      <c r="BDL3003" s="607"/>
      <c r="BDM3003" s="607"/>
      <c r="BDN3003" s="607"/>
      <c r="BDO3003" s="607"/>
      <c r="BDP3003" s="607"/>
      <c r="BDQ3003" s="607"/>
      <c r="BDR3003" s="607"/>
      <c r="BDS3003" s="607"/>
      <c r="BDT3003" s="607"/>
      <c r="BDU3003" s="607"/>
      <c r="BDV3003" s="607"/>
      <c r="BDW3003" s="607"/>
      <c r="BDX3003" s="607"/>
      <c r="BDY3003" s="607"/>
      <c r="BDZ3003" s="607"/>
      <c r="BEA3003" s="607"/>
      <c r="BEB3003" s="607"/>
      <c r="BEC3003" s="607"/>
      <c r="BED3003" s="607"/>
      <c r="BEE3003" s="607"/>
      <c r="BEF3003" s="607"/>
      <c r="BEG3003" s="607"/>
      <c r="BEH3003" s="607"/>
      <c r="BEI3003" s="607"/>
      <c r="BEJ3003" s="607"/>
      <c r="BEK3003" s="607"/>
      <c r="BEL3003" s="607"/>
      <c r="BEM3003" s="607"/>
      <c r="BEN3003" s="607"/>
      <c r="BEO3003" s="607"/>
      <c r="BEP3003" s="607"/>
      <c r="BEQ3003" s="607"/>
      <c r="BER3003" s="607"/>
      <c r="BES3003" s="607"/>
      <c r="BET3003" s="607"/>
      <c r="BEU3003" s="607"/>
      <c r="BEV3003" s="607"/>
      <c r="BEW3003" s="607"/>
      <c r="BEX3003" s="607"/>
      <c r="BEY3003" s="607"/>
      <c r="BEZ3003" s="607"/>
      <c r="BFA3003" s="607"/>
      <c r="BFB3003" s="607"/>
      <c r="BFC3003" s="607"/>
      <c r="BFD3003" s="607"/>
      <c r="BFE3003" s="607"/>
      <c r="BFF3003" s="607"/>
      <c r="BFG3003" s="607"/>
      <c r="BFH3003" s="607"/>
      <c r="BFI3003" s="607"/>
      <c r="BFJ3003" s="607"/>
      <c r="BFK3003" s="607"/>
      <c r="BFL3003" s="607"/>
      <c r="BFM3003" s="607"/>
      <c r="BFN3003" s="607"/>
      <c r="BFO3003" s="607"/>
      <c r="BFP3003" s="607"/>
      <c r="BFQ3003" s="607"/>
      <c r="BFR3003" s="607"/>
      <c r="BFS3003" s="607"/>
      <c r="BFT3003" s="607"/>
      <c r="BFU3003" s="607"/>
      <c r="BFV3003" s="607"/>
      <c r="BFW3003" s="607"/>
      <c r="BFX3003" s="607"/>
      <c r="BFY3003" s="607"/>
      <c r="BFZ3003" s="607"/>
      <c r="BGA3003" s="607"/>
      <c r="BGB3003" s="607"/>
      <c r="BGC3003" s="607"/>
      <c r="BGD3003" s="607"/>
      <c r="BGE3003" s="607"/>
      <c r="BGF3003" s="607"/>
      <c r="BGG3003" s="607"/>
      <c r="BGH3003" s="607"/>
      <c r="BGI3003" s="607"/>
      <c r="BGJ3003" s="607"/>
      <c r="BGK3003" s="607"/>
      <c r="BGL3003" s="607"/>
      <c r="BGM3003" s="607"/>
      <c r="BGN3003" s="607"/>
      <c r="BGO3003" s="607"/>
      <c r="BGP3003" s="607"/>
      <c r="BGQ3003" s="607"/>
      <c r="BGR3003" s="607"/>
      <c r="BGS3003" s="607"/>
      <c r="BGT3003" s="607"/>
      <c r="BGU3003" s="607"/>
      <c r="BGV3003" s="607"/>
      <c r="BGW3003" s="607"/>
      <c r="BGX3003" s="607"/>
      <c r="BGY3003" s="607"/>
      <c r="BGZ3003" s="607"/>
      <c r="BHA3003" s="607"/>
      <c r="BHB3003" s="607"/>
      <c r="BHC3003" s="607"/>
      <c r="BHD3003" s="607"/>
      <c r="BHE3003" s="607"/>
      <c r="BHF3003" s="607"/>
      <c r="BHG3003" s="607"/>
      <c r="BHH3003" s="607"/>
      <c r="BHI3003" s="607"/>
      <c r="BHJ3003" s="607"/>
      <c r="BHK3003" s="607"/>
      <c r="BHL3003" s="607"/>
      <c r="BHM3003" s="607"/>
      <c r="BHN3003" s="607"/>
      <c r="BHO3003" s="607"/>
      <c r="BHP3003" s="607"/>
      <c r="BHQ3003" s="607"/>
      <c r="BHR3003" s="607"/>
      <c r="BHS3003" s="607"/>
      <c r="BHT3003" s="607"/>
      <c r="BHU3003" s="607"/>
      <c r="BHV3003" s="607"/>
      <c r="BHW3003" s="607"/>
      <c r="BHX3003" s="607"/>
      <c r="BHY3003" s="607"/>
      <c r="BHZ3003" s="607"/>
      <c r="BIA3003" s="607"/>
      <c r="BIB3003" s="607"/>
      <c r="BIC3003" s="607"/>
      <c r="BID3003" s="607"/>
      <c r="BIE3003" s="607"/>
      <c r="BIF3003" s="607"/>
      <c r="BIG3003" s="607"/>
      <c r="BIH3003" s="607"/>
      <c r="BII3003" s="607"/>
      <c r="BIJ3003" s="607"/>
      <c r="BIK3003" s="607"/>
      <c r="BIL3003" s="607"/>
      <c r="BIM3003" s="607"/>
      <c r="BIN3003" s="607"/>
      <c r="BIO3003" s="607"/>
      <c r="BIP3003" s="607"/>
      <c r="BIQ3003" s="607"/>
      <c r="BIR3003" s="607"/>
      <c r="BIS3003" s="607"/>
      <c r="BIT3003" s="607"/>
      <c r="BIU3003" s="607"/>
      <c r="BIV3003" s="607"/>
      <c r="BIW3003" s="607"/>
      <c r="BIX3003" s="607"/>
      <c r="BIY3003" s="607"/>
      <c r="BIZ3003" s="607"/>
      <c r="BJA3003" s="607"/>
      <c r="BJB3003" s="607"/>
      <c r="BJC3003" s="607"/>
      <c r="BJD3003" s="607"/>
      <c r="BJE3003" s="607"/>
      <c r="BJF3003" s="607"/>
      <c r="BJG3003" s="607"/>
      <c r="BJH3003" s="607"/>
      <c r="BJI3003" s="607"/>
      <c r="BJJ3003" s="607"/>
      <c r="BJK3003" s="607"/>
      <c r="BJL3003" s="607"/>
      <c r="BJM3003" s="607"/>
      <c r="BJN3003" s="607"/>
      <c r="BJO3003" s="607"/>
      <c r="BJP3003" s="607"/>
      <c r="BJQ3003" s="607"/>
      <c r="BJR3003" s="607"/>
      <c r="BJS3003" s="607"/>
      <c r="BJT3003" s="607"/>
      <c r="BJU3003" s="607"/>
      <c r="BJV3003" s="607"/>
      <c r="BJW3003" s="607"/>
      <c r="BJX3003" s="607"/>
      <c r="BJY3003" s="607"/>
      <c r="BJZ3003" s="607"/>
      <c r="BKA3003" s="607"/>
      <c r="BKB3003" s="607"/>
      <c r="BKC3003" s="607"/>
      <c r="BKD3003" s="607"/>
      <c r="BKE3003" s="607"/>
      <c r="BKF3003" s="607"/>
      <c r="BKG3003" s="607"/>
      <c r="BKH3003" s="607"/>
      <c r="BKI3003" s="607"/>
      <c r="BKJ3003" s="607"/>
      <c r="BKK3003" s="607"/>
      <c r="BKL3003" s="607"/>
      <c r="BKM3003" s="607"/>
      <c r="BKN3003" s="607"/>
      <c r="BKO3003" s="607"/>
      <c r="BKP3003" s="607"/>
      <c r="BKQ3003" s="607"/>
      <c r="BKR3003" s="607"/>
      <c r="BKS3003" s="607"/>
      <c r="BKT3003" s="607"/>
      <c r="BKU3003" s="607"/>
      <c r="BKV3003" s="607"/>
      <c r="BKW3003" s="607"/>
      <c r="BKX3003" s="607"/>
      <c r="BKY3003" s="607"/>
      <c r="BKZ3003" s="607"/>
      <c r="BLA3003" s="607"/>
      <c r="BLB3003" s="607"/>
      <c r="BLC3003" s="607"/>
      <c r="BLD3003" s="607"/>
      <c r="BLE3003" s="607"/>
      <c r="BLF3003" s="607"/>
      <c r="BLG3003" s="607"/>
      <c r="BLH3003" s="607"/>
      <c r="BLI3003" s="607"/>
      <c r="BLJ3003" s="607"/>
      <c r="BLK3003" s="607"/>
      <c r="BLL3003" s="607"/>
      <c r="BLM3003" s="607"/>
      <c r="BLN3003" s="607"/>
      <c r="BLO3003" s="607"/>
      <c r="BLP3003" s="607"/>
      <c r="BLQ3003" s="607"/>
      <c r="BLR3003" s="607"/>
      <c r="BLS3003" s="607"/>
      <c r="BLT3003" s="607"/>
      <c r="BLU3003" s="607"/>
      <c r="BLV3003" s="607"/>
      <c r="BLW3003" s="607"/>
      <c r="BLX3003" s="607"/>
      <c r="BLY3003" s="607"/>
      <c r="BLZ3003" s="607"/>
      <c r="BMA3003" s="607"/>
      <c r="BMB3003" s="607"/>
      <c r="BMC3003" s="607"/>
      <c r="BMD3003" s="607"/>
      <c r="BME3003" s="607"/>
      <c r="BMF3003" s="607"/>
      <c r="BMG3003" s="607"/>
      <c r="BMH3003" s="607"/>
      <c r="BMI3003" s="607"/>
      <c r="BMJ3003" s="607"/>
      <c r="BMK3003" s="607"/>
      <c r="BML3003" s="607"/>
      <c r="BMM3003" s="607"/>
      <c r="BMN3003" s="607"/>
      <c r="BMO3003" s="607"/>
      <c r="BMP3003" s="607"/>
      <c r="BMQ3003" s="607"/>
      <c r="BMR3003" s="607"/>
      <c r="BMS3003" s="607"/>
      <c r="BMT3003" s="607"/>
      <c r="BMU3003" s="607"/>
      <c r="BMV3003" s="607"/>
      <c r="BMW3003" s="607"/>
      <c r="BMX3003" s="607"/>
      <c r="BMY3003" s="607"/>
      <c r="BMZ3003" s="607"/>
      <c r="BNA3003" s="607"/>
      <c r="BNB3003" s="607"/>
      <c r="BNC3003" s="607"/>
      <c r="BND3003" s="607"/>
      <c r="BNE3003" s="607"/>
      <c r="BNF3003" s="607"/>
      <c r="BNG3003" s="607"/>
      <c r="BNH3003" s="607"/>
      <c r="BNI3003" s="607"/>
      <c r="BNJ3003" s="607"/>
      <c r="BNK3003" s="607"/>
      <c r="BNL3003" s="607"/>
      <c r="BNM3003" s="607"/>
      <c r="BNN3003" s="607"/>
      <c r="BNO3003" s="607"/>
      <c r="BNP3003" s="607"/>
      <c r="BNQ3003" s="607"/>
      <c r="BNR3003" s="607"/>
      <c r="BNS3003" s="607"/>
      <c r="BNT3003" s="607"/>
      <c r="BNU3003" s="607"/>
      <c r="BNV3003" s="607"/>
      <c r="BNW3003" s="607"/>
      <c r="BNX3003" s="607"/>
      <c r="BNY3003" s="607"/>
      <c r="BNZ3003" s="607"/>
      <c r="BOA3003" s="607"/>
      <c r="BOB3003" s="607"/>
      <c r="BOC3003" s="607"/>
      <c r="BOD3003" s="607"/>
      <c r="BOE3003" s="607"/>
      <c r="BOF3003" s="607"/>
      <c r="BOG3003" s="607"/>
      <c r="BOH3003" s="607"/>
      <c r="BOI3003" s="607"/>
      <c r="BOJ3003" s="607"/>
      <c r="BOK3003" s="607"/>
      <c r="BOL3003" s="607"/>
      <c r="BOM3003" s="607"/>
      <c r="BON3003" s="607"/>
      <c r="BOO3003" s="607"/>
      <c r="BOP3003" s="607"/>
      <c r="BOQ3003" s="607"/>
      <c r="BOR3003" s="607"/>
      <c r="BOS3003" s="607"/>
      <c r="BOT3003" s="607"/>
      <c r="BOU3003" s="607"/>
      <c r="BOV3003" s="607"/>
      <c r="BOW3003" s="607"/>
      <c r="BOX3003" s="607"/>
      <c r="BOY3003" s="607"/>
      <c r="BOZ3003" s="607"/>
      <c r="BPA3003" s="607"/>
      <c r="BPB3003" s="607"/>
      <c r="BPC3003" s="607"/>
      <c r="BPD3003" s="607"/>
      <c r="BPE3003" s="607"/>
      <c r="BPF3003" s="607"/>
      <c r="BPG3003" s="607"/>
      <c r="BPH3003" s="607"/>
      <c r="BPI3003" s="607"/>
      <c r="BPJ3003" s="607"/>
      <c r="BPK3003" s="607"/>
      <c r="BPL3003" s="607"/>
      <c r="BPM3003" s="607"/>
      <c r="BPN3003" s="607"/>
      <c r="BPO3003" s="607"/>
      <c r="BPP3003" s="607"/>
      <c r="BPQ3003" s="607"/>
      <c r="BPR3003" s="607"/>
      <c r="BPS3003" s="607"/>
      <c r="BPT3003" s="607"/>
      <c r="BPU3003" s="607"/>
      <c r="BPV3003" s="607"/>
      <c r="BPW3003" s="607"/>
      <c r="BPX3003" s="607"/>
      <c r="BPY3003" s="607"/>
      <c r="BPZ3003" s="607"/>
      <c r="BQA3003" s="607"/>
      <c r="BQB3003" s="607"/>
      <c r="BQC3003" s="607"/>
      <c r="BQD3003" s="607"/>
      <c r="BQE3003" s="607"/>
      <c r="BQF3003" s="607"/>
      <c r="BQG3003" s="607"/>
      <c r="BQH3003" s="607"/>
      <c r="BQI3003" s="607"/>
      <c r="BQJ3003" s="607"/>
      <c r="BQK3003" s="607"/>
      <c r="BQL3003" s="607"/>
      <c r="BQM3003" s="607"/>
      <c r="BQN3003" s="607"/>
      <c r="BQO3003" s="607"/>
      <c r="BQP3003" s="607"/>
      <c r="BQQ3003" s="607"/>
      <c r="BQR3003" s="607"/>
      <c r="BQS3003" s="607"/>
      <c r="BQT3003" s="607"/>
      <c r="BQU3003" s="607"/>
      <c r="BQV3003" s="607"/>
      <c r="BQW3003" s="607"/>
      <c r="BQX3003" s="607"/>
      <c r="BQY3003" s="607"/>
      <c r="BQZ3003" s="607"/>
      <c r="BRA3003" s="607"/>
      <c r="BRB3003" s="607"/>
      <c r="BRC3003" s="607"/>
      <c r="BRD3003" s="607"/>
      <c r="BRE3003" s="607"/>
      <c r="BRF3003" s="607"/>
      <c r="BRG3003" s="607"/>
      <c r="BRH3003" s="607"/>
      <c r="BRI3003" s="607"/>
      <c r="BRJ3003" s="607"/>
      <c r="BRK3003" s="607"/>
      <c r="BRL3003" s="607"/>
      <c r="BRM3003" s="607"/>
      <c r="BRN3003" s="607"/>
      <c r="BRO3003" s="607"/>
      <c r="BRP3003" s="607"/>
      <c r="BRQ3003" s="607"/>
      <c r="BRR3003" s="607"/>
      <c r="BRS3003" s="607"/>
      <c r="BRT3003" s="607"/>
      <c r="BRU3003" s="607"/>
      <c r="BRV3003" s="607"/>
      <c r="BRW3003" s="607"/>
      <c r="BRX3003" s="607"/>
      <c r="BRY3003" s="607"/>
      <c r="BRZ3003" s="607"/>
      <c r="BSA3003" s="607"/>
      <c r="BSB3003" s="607"/>
      <c r="BSC3003" s="607"/>
      <c r="BSD3003" s="607"/>
      <c r="BSE3003" s="607"/>
      <c r="BSF3003" s="607"/>
      <c r="BSG3003" s="607"/>
      <c r="BSH3003" s="607"/>
      <c r="BSI3003" s="607"/>
      <c r="BSJ3003" s="607"/>
      <c r="BSK3003" s="607"/>
      <c r="BSL3003" s="607"/>
      <c r="BSM3003" s="607"/>
      <c r="BSN3003" s="607"/>
      <c r="BSO3003" s="607"/>
      <c r="BSP3003" s="607"/>
      <c r="BSQ3003" s="607"/>
      <c r="BSR3003" s="607"/>
      <c r="BSS3003" s="607"/>
      <c r="BST3003" s="607"/>
      <c r="BSU3003" s="607"/>
      <c r="BSV3003" s="607"/>
      <c r="BSW3003" s="607"/>
      <c r="BSX3003" s="607"/>
      <c r="BSY3003" s="607"/>
      <c r="BSZ3003" s="607"/>
      <c r="BTA3003" s="607"/>
      <c r="BTB3003" s="607"/>
      <c r="BTC3003" s="607"/>
      <c r="BTD3003" s="607"/>
      <c r="BTE3003" s="607"/>
      <c r="BTF3003" s="607"/>
      <c r="BTG3003" s="607"/>
      <c r="BTH3003" s="607"/>
      <c r="BTI3003" s="607"/>
      <c r="BTJ3003" s="607"/>
      <c r="BTK3003" s="607"/>
      <c r="BTL3003" s="607"/>
      <c r="BTM3003" s="607"/>
      <c r="BTN3003" s="607"/>
      <c r="BTO3003" s="607"/>
      <c r="BTP3003" s="607"/>
      <c r="BTQ3003" s="607"/>
      <c r="BTR3003" s="607"/>
      <c r="BTS3003" s="607"/>
      <c r="BTT3003" s="607"/>
      <c r="BTU3003" s="607"/>
      <c r="BTV3003" s="607"/>
      <c r="BTW3003" s="607"/>
      <c r="BTX3003" s="607"/>
      <c r="BTY3003" s="607"/>
      <c r="BTZ3003" s="607"/>
      <c r="BUA3003" s="607"/>
      <c r="BUB3003" s="607"/>
      <c r="BUC3003" s="607"/>
      <c r="BUD3003" s="607"/>
      <c r="BUE3003" s="607"/>
      <c r="BUF3003" s="607"/>
      <c r="BUG3003" s="607"/>
      <c r="BUH3003" s="607"/>
      <c r="BUI3003" s="607"/>
      <c r="BUJ3003" s="607"/>
      <c r="BUK3003" s="607"/>
      <c r="BUL3003" s="607"/>
      <c r="BUM3003" s="607"/>
      <c r="BUN3003" s="607"/>
      <c r="BUO3003" s="607"/>
      <c r="BUP3003" s="607"/>
      <c r="BUQ3003" s="607"/>
      <c r="BUR3003" s="607"/>
      <c r="BUS3003" s="607"/>
      <c r="BUT3003" s="607"/>
      <c r="BUU3003" s="607"/>
      <c r="BUV3003" s="607"/>
      <c r="BUW3003" s="607"/>
      <c r="BUX3003" s="607"/>
      <c r="BUY3003" s="607"/>
      <c r="BUZ3003" s="607"/>
      <c r="BVA3003" s="607"/>
      <c r="BVB3003" s="607"/>
      <c r="BVC3003" s="607"/>
      <c r="BVD3003" s="607"/>
      <c r="BVE3003" s="607"/>
      <c r="BVF3003" s="607"/>
      <c r="BVG3003" s="607"/>
      <c r="BVH3003" s="607"/>
      <c r="BVI3003" s="607"/>
      <c r="BVJ3003" s="607"/>
      <c r="BVK3003" s="607"/>
      <c r="BVL3003" s="607"/>
      <c r="BVM3003" s="607"/>
      <c r="BVN3003" s="607"/>
      <c r="BVO3003" s="607"/>
      <c r="BVP3003" s="607"/>
      <c r="BVQ3003" s="607"/>
      <c r="BVR3003" s="607"/>
      <c r="BVS3003" s="607"/>
      <c r="BVT3003" s="607"/>
      <c r="BVU3003" s="607"/>
      <c r="BVV3003" s="607"/>
      <c r="BVW3003" s="607"/>
      <c r="BVX3003" s="607"/>
      <c r="BVY3003" s="607"/>
      <c r="BVZ3003" s="607"/>
      <c r="BWA3003" s="607"/>
      <c r="BWB3003" s="607"/>
      <c r="BWC3003" s="607"/>
      <c r="BWD3003" s="607"/>
      <c r="BWE3003" s="607"/>
      <c r="BWF3003" s="607"/>
      <c r="BWG3003" s="607"/>
      <c r="BWH3003" s="607"/>
      <c r="BWI3003" s="607"/>
      <c r="BWJ3003" s="607"/>
      <c r="BWK3003" s="607"/>
      <c r="BWL3003" s="607"/>
      <c r="BWM3003" s="607"/>
      <c r="BWN3003" s="607"/>
      <c r="BWO3003" s="607"/>
      <c r="BWP3003" s="607"/>
      <c r="BWQ3003" s="607"/>
      <c r="BWR3003" s="607"/>
      <c r="BWS3003" s="607"/>
      <c r="BWT3003" s="607"/>
      <c r="BWU3003" s="607"/>
      <c r="BWV3003" s="607"/>
      <c r="BWW3003" s="607"/>
      <c r="BWX3003" s="607"/>
      <c r="BWY3003" s="607"/>
      <c r="BWZ3003" s="607"/>
      <c r="BXA3003" s="607"/>
      <c r="BXB3003" s="607"/>
      <c r="BXC3003" s="607"/>
      <c r="BXD3003" s="607"/>
      <c r="BXE3003" s="607"/>
      <c r="BXF3003" s="607"/>
      <c r="BXG3003" s="607"/>
      <c r="BXH3003" s="607"/>
      <c r="BXI3003" s="607"/>
      <c r="BXJ3003" s="607"/>
      <c r="BXK3003" s="607"/>
      <c r="BXL3003" s="607"/>
      <c r="BXM3003" s="607"/>
      <c r="BXN3003" s="607"/>
      <c r="BXO3003" s="607"/>
      <c r="BXP3003" s="607"/>
      <c r="BXQ3003" s="607"/>
      <c r="BXR3003" s="607"/>
      <c r="BXS3003" s="607"/>
      <c r="BXT3003" s="607"/>
      <c r="BXU3003" s="607"/>
      <c r="BXV3003" s="607"/>
      <c r="BXW3003" s="607"/>
      <c r="BXX3003" s="607"/>
      <c r="BXY3003" s="607"/>
      <c r="BXZ3003" s="607"/>
      <c r="BYA3003" s="607"/>
      <c r="BYB3003" s="607"/>
      <c r="BYC3003" s="607"/>
      <c r="BYD3003" s="607"/>
      <c r="BYE3003" s="607"/>
      <c r="BYF3003" s="607"/>
      <c r="BYG3003" s="607"/>
      <c r="BYH3003" s="607"/>
      <c r="BYI3003" s="607"/>
      <c r="BYJ3003" s="607"/>
      <c r="BYK3003" s="607"/>
      <c r="BYL3003" s="607"/>
      <c r="BYM3003" s="607"/>
      <c r="BYN3003" s="607"/>
      <c r="BYO3003" s="607"/>
      <c r="BYP3003" s="607"/>
      <c r="BYQ3003" s="607"/>
      <c r="BYR3003" s="607"/>
      <c r="BYS3003" s="607"/>
      <c r="BYT3003" s="607"/>
      <c r="BYU3003" s="607"/>
      <c r="BYV3003" s="607"/>
      <c r="BYW3003" s="607"/>
      <c r="BYX3003" s="607"/>
      <c r="BYY3003" s="607"/>
      <c r="BYZ3003" s="607"/>
      <c r="BZA3003" s="607"/>
      <c r="BZB3003" s="607"/>
      <c r="BZC3003" s="607"/>
      <c r="BZD3003" s="607"/>
      <c r="BZE3003" s="607"/>
      <c r="BZF3003" s="607"/>
      <c r="BZG3003" s="607"/>
      <c r="BZH3003" s="607"/>
      <c r="BZI3003" s="607"/>
      <c r="BZJ3003" s="607"/>
      <c r="BZK3003" s="607"/>
      <c r="BZL3003" s="607"/>
      <c r="BZM3003" s="607"/>
      <c r="BZN3003" s="607"/>
      <c r="BZO3003" s="607"/>
      <c r="BZP3003" s="607"/>
      <c r="BZQ3003" s="607"/>
      <c r="BZR3003" s="607"/>
      <c r="BZS3003" s="607"/>
      <c r="BZT3003" s="607"/>
      <c r="BZU3003" s="607"/>
      <c r="BZV3003" s="607"/>
      <c r="BZW3003" s="607"/>
      <c r="BZX3003" s="607"/>
      <c r="BZY3003" s="607"/>
      <c r="BZZ3003" s="607"/>
      <c r="CAA3003" s="607"/>
      <c r="CAB3003" s="607"/>
      <c r="CAC3003" s="607"/>
      <c r="CAD3003" s="607"/>
      <c r="CAE3003" s="607"/>
      <c r="CAF3003" s="607"/>
      <c r="CAG3003" s="607"/>
      <c r="CAH3003" s="607"/>
      <c r="CAI3003" s="607"/>
      <c r="CAJ3003" s="607"/>
      <c r="CAK3003" s="607"/>
      <c r="CAL3003" s="607"/>
      <c r="CAM3003" s="607"/>
      <c r="CAN3003" s="607"/>
      <c r="CAO3003" s="607"/>
      <c r="CAP3003" s="607"/>
      <c r="CAQ3003" s="607"/>
      <c r="CAR3003" s="607"/>
      <c r="CAS3003" s="607"/>
      <c r="CAT3003" s="607"/>
      <c r="CAU3003" s="607"/>
      <c r="CAV3003" s="607"/>
      <c r="CAW3003" s="607"/>
      <c r="CAX3003" s="607"/>
      <c r="CAY3003" s="607"/>
      <c r="CAZ3003" s="607"/>
      <c r="CBA3003" s="607"/>
      <c r="CBB3003" s="607"/>
      <c r="CBC3003" s="607"/>
      <c r="CBD3003" s="607"/>
      <c r="CBE3003" s="607"/>
      <c r="CBF3003" s="607"/>
      <c r="CBG3003" s="607"/>
      <c r="CBH3003" s="607"/>
      <c r="CBI3003" s="607"/>
      <c r="CBJ3003" s="607"/>
      <c r="CBK3003" s="607"/>
      <c r="CBL3003" s="607"/>
      <c r="CBM3003" s="607"/>
      <c r="CBN3003" s="607"/>
      <c r="CBO3003" s="607"/>
      <c r="CBP3003" s="607"/>
      <c r="CBQ3003" s="607"/>
      <c r="CBR3003" s="607"/>
      <c r="CBS3003" s="607"/>
      <c r="CBT3003" s="607"/>
      <c r="CBU3003" s="607"/>
      <c r="CBV3003" s="607"/>
      <c r="CBW3003" s="607"/>
      <c r="CBX3003" s="607"/>
      <c r="CBY3003" s="607"/>
      <c r="CBZ3003" s="607"/>
      <c r="CCA3003" s="607"/>
      <c r="CCB3003" s="607"/>
      <c r="CCC3003" s="607"/>
      <c r="CCD3003" s="607"/>
      <c r="CCE3003" s="607"/>
      <c r="CCF3003" s="607"/>
      <c r="CCG3003" s="607"/>
      <c r="CCH3003" s="607"/>
      <c r="CCI3003" s="607"/>
      <c r="CCJ3003" s="607"/>
      <c r="CCK3003" s="607"/>
      <c r="CCL3003" s="607"/>
      <c r="CCM3003" s="607"/>
      <c r="CCN3003" s="607"/>
      <c r="CCO3003" s="607"/>
      <c r="CCP3003" s="607"/>
      <c r="CCQ3003" s="607"/>
      <c r="CCR3003" s="607"/>
      <c r="CCS3003" s="607"/>
      <c r="CCT3003" s="607"/>
      <c r="CCU3003" s="607"/>
      <c r="CCV3003" s="607"/>
      <c r="CCW3003" s="607"/>
      <c r="CCX3003" s="607"/>
      <c r="CCY3003" s="607"/>
      <c r="CCZ3003" s="607"/>
      <c r="CDA3003" s="607"/>
      <c r="CDB3003" s="607"/>
      <c r="CDC3003" s="607"/>
      <c r="CDD3003" s="607"/>
      <c r="CDE3003" s="607"/>
      <c r="CDF3003" s="607"/>
      <c r="CDG3003" s="607"/>
      <c r="CDH3003" s="607"/>
      <c r="CDI3003" s="607"/>
      <c r="CDJ3003" s="607"/>
      <c r="CDK3003" s="607"/>
      <c r="CDL3003" s="607"/>
      <c r="CDM3003" s="607"/>
      <c r="CDN3003" s="607"/>
      <c r="CDO3003" s="607"/>
      <c r="CDP3003" s="607"/>
      <c r="CDQ3003" s="607"/>
      <c r="CDR3003" s="607"/>
      <c r="CDS3003" s="607"/>
      <c r="CDT3003" s="607"/>
      <c r="CDU3003" s="607"/>
      <c r="CDV3003" s="607"/>
      <c r="CDW3003" s="607"/>
      <c r="CDX3003" s="607"/>
      <c r="CDY3003" s="607"/>
      <c r="CDZ3003" s="607"/>
      <c r="CEA3003" s="607"/>
      <c r="CEB3003" s="607"/>
      <c r="CEC3003" s="607"/>
      <c r="CED3003" s="607"/>
      <c r="CEE3003" s="607"/>
      <c r="CEF3003" s="607"/>
      <c r="CEG3003" s="607"/>
      <c r="CEH3003" s="607"/>
      <c r="CEI3003" s="607"/>
      <c r="CEJ3003" s="607"/>
      <c r="CEK3003" s="607"/>
      <c r="CEL3003" s="607"/>
      <c r="CEM3003" s="607"/>
      <c r="CEN3003" s="607"/>
      <c r="CEO3003" s="607"/>
      <c r="CEP3003" s="607"/>
      <c r="CEQ3003" s="607"/>
      <c r="CER3003" s="607"/>
      <c r="CES3003" s="607"/>
      <c r="CET3003" s="607"/>
      <c r="CEU3003" s="607"/>
      <c r="CEV3003" s="607"/>
      <c r="CEW3003" s="607"/>
      <c r="CEX3003" s="607"/>
      <c r="CEY3003" s="607"/>
      <c r="CEZ3003" s="607"/>
      <c r="CFA3003" s="607"/>
      <c r="CFB3003" s="607"/>
      <c r="CFC3003" s="607"/>
      <c r="CFD3003" s="607"/>
      <c r="CFE3003" s="607"/>
      <c r="CFF3003" s="607"/>
      <c r="CFG3003" s="607"/>
      <c r="CFH3003" s="607"/>
      <c r="CFI3003" s="607"/>
      <c r="CFJ3003" s="607"/>
      <c r="CFK3003" s="607"/>
      <c r="CFL3003" s="607"/>
      <c r="CFM3003" s="607"/>
      <c r="CFN3003" s="607"/>
      <c r="CFO3003" s="607"/>
      <c r="CFP3003" s="607"/>
      <c r="CFQ3003" s="607"/>
      <c r="CFR3003" s="607"/>
      <c r="CFS3003" s="607"/>
      <c r="CFT3003" s="607"/>
      <c r="CFU3003" s="607"/>
      <c r="CFV3003" s="607"/>
      <c r="CFW3003" s="607"/>
      <c r="CFX3003" s="607"/>
      <c r="CFY3003" s="607"/>
      <c r="CFZ3003" s="607"/>
      <c r="CGA3003" s="607"/>
      <c r="CGB3003" s="607"/>
      <c r="CGC3003" s="607"/>
      <c r="CGD3003" s="607"/>
      <c r="CGE3003" s="607"/>
      <c r="CGF3003" s="607"/>
      <c r="CGG3003" s="607"/>
      <c r="CGH3003" s="607"/>
      <c r="CGI3003" s="607"/>
      <c r="CGJ3003" s="607"/>
      <c r="CGK3003" s="607"/>
      <c r="CGL3003" s="607"/>
      <c r="CGM3003" s="607"/>
      <c r="CGN3003" s="607"/>
      <c r="CGO3003" s="607"/>
      <c r="CGP3003" s="607"/>
      <c r="CGQ3003" s="607"/>
      <c r="CGR3003" s="607"/>
      <c r="CGS3003" s="607"/>
      <c r="CGT3003" s="607"/>
      <c r="CGU3003" s="607"/>
      <c r="CGV3003" s="607"/>
      <c r="CGW3003" s="607"/>
      <c r="CGX3003" s="607"/>
      <c r="CGY3003" s="607"/>
      <c r="CGZ3003" s="607"/>
      <c r="CHA3003" s="607"/>
      <c r="CHB3003" s="607"/>
      <c r="CHC3003" s="607"/>
      <c r="CHD3003" s="607"/>
      <c r="CHE3003" s="607"/>
      <c r="CHF3003" s="607"/>
      <c r="CHG3003" s="607"/>
      <c r="CHH3003" s="607"/>
      <c r="CHI3003" s="607"/>
      <c r="CHJ3003" s="607"/>
      <c r="CHK3003" s="607"/>
      <c r="CHL3003" s="607"/>
      <c r="CHM3003" s="607"/>
      <c r="CHN3003" s="607"/>
      <c r="CHO3003" s="607"/>
      <c r="CHP3003" s="607"/>
      <c r="CHQ3003" s="607"/>
      <c r="CHR3003" s="607"/>
      <c r="CHS3003" s="607"/>
      <c r="CHT3003" s="607"/>
      <c r="CHU3003" s="607"/>
      <c r="CHV3003" s="607"/>
      <c r="CHW3003" s="607"/>
      <c r="CHX3003" s="607"/>
      <c r="CHY3003" s="607"/>
      <c r="CHZ3003" s="607"/>
      <c r="CIA3003" s="607"/>
      <c r="CIB3003" s="607"/>
      <c r="CIC3003" s="607"/>
      <c r="CID3003" s="607"/>
      <c r="CIE3003" s="607"/>
      <c r="CIF3003" s="607"/>
      <c r="CIG3003" s="607"/>
      <c r="CIH3003" s="607"/>
      <c r="CII3003" s="607"/>
      <c r="CIJ3003" s="607"/>
      <c r="CIK3003" s="607"/>
      <c r="CIL3003" s="607"/>
      <c r="CIM3003" s="607"/>
      <c r="CIN3003" s="607"/>
      <c r="CIO3003" s="607"/>
      <c r="CIP3003" s="607"/>
      <c r="CIQ3003" s="607"/>
      <c r="CIR3003" s="607"/>
      <c r="CIS3003" s="607"/>
      <c r="CIT3003" s="607"/>
      <c r="CIU3003" s="607"/>
      <c r="CIV3003" s="607"/>
      <c r="CIW3003" s="607"/>
      <c r="CIX3003" s="607"/>
      <c r="CIY3003" s="607"/>
      <c r="CIZ3003" s="607"/>
      <c r="CJA3003" s="607"/>
      <c r="CJB3003" s="607"/>
      <c r="CJC3003" s="607"/>
      <c r="CJD3003" s="607"/>
      <c r="CJE3003" s="607"/>
      <c r="CJF3003" s="607"/>
      <c r="CJG3003" s="607"/>
      <c r="CJH3003" s="607"/>
      <c r="CJI3003" s="607"/>
      <c r="CJJ3003" s="607"/>
      <c r="CJK3003" s="607"/>
      <c r="CJL3003" s="607"/>
      <c r="CJM3003" s="607"/>
      <c r="CJN3003" s="607"/>
      <c r="CJO3003" s="607"/>
      <c r="CJP3003" s="607"/>
      <c r="CJQ3003" s="607"/>
      <c r="CJR3003" s="607"/>
      <c r="CJS3003" s="607"/>
      <c r="CJT3003" s="607"/>
      <c r="CJU3003" s="607"/>
      <c r="CJV3003" s="607"/>
      <c r="CJW3003" s="607"/>
      <c r="CJX3003" s="607"/>
      <c r="CJY3003" s="607"/>
      <c r="CJZ3003" s="607"/>
      <c r="CKA3003" s="607"/>
      <c r="CKB3003" s="607"/>
      <c r="CKC3003" s="607"/>
      <c r="CKD3003" s="607"/>
      <c r="CKE3003" s="607"/>
      <c r="CKF3003" s="607"/>
      <c r="CKG3003" s="607"/>
      <c r="CKH3003" s="607"/>
      <c r="CKI3003" s="607"/>
      <c r="CKJ3003" s="607"/>
      <c r="CKK3003" s="607"/>
      <c r="CKL3003" s="607"/>
      <c r="CKM3003" s="607"/>
      <c r="CKN3003" s="607"/>
      <c r="CKO3003" s="607"/>
      <c r="CKP3003" s="607"/>
      <c r="CKQ3003" s="607"/>
      <c r="CKR3003" s="607"/>
      <c r="CKS3003" s="607"/>
      <c r="CKT3003" s="607"/>
      <c r="CKU3003" s="607"/>
      <c r="CKV3003" s="607"/>
      <c r="CKW3003" s="607"/>
      <c r="CKX3003" s="607"/>
      <c r="CKY3003" s="607"/>
      <c r="CKZ3003" s="607"/>
      <c r="CLA3003" s="607"/>
      <c r="CLB3003" s="607"/>
      <c r="CLC3003" s="607"/>
      <c r="CLD3003" s="607"/>
      <c r="CLE3003" s="607"/>
      <c r="CLF3003" s="607"/>
      <c r="CLG3003" s="607"/>
      <c r="CLH3003" s="607"/>
      <c r="CLI3003" s="607"/>
      <c r="CLJ3003" s="607"/>
      <c r="CLK3003" s="607"/>
      <c r="CLL3003" s="607"/>
      <c r="CLM3003" s="607"/>
      <c r="CLN3003" s="607"/>
      <c r="CLO3003" s="607"/>
      <c r="CLP3003" s="607"/>
      <c r="CLQ3003" s="607"/>
      <c r="CLR3003" s="607"/>
      <c r="CLS3003" s="607"/>
      <c r="CLT3003" s="607"/>
      <c r="CLU3003" s="607"/>
      <c r="CLV3003" s="607"/>
      <c r="CLW3003" s="607"/>
      <c r="CLX3003" s="607"/>
      <c r="CLY3003" s="607"/>
      <c r="CLZ3003" s="607"/>
      <c r="CMA3003" s="607"/>
      <c r="CMB3003" s="607"/>
      <c r="CMC3003" s="607"/>
      <c r="CMD3003" s="607"/>
      <c r="CME3003" s="607"/>
      <c r="CMF3003" s="607"/>
      <c r="CMG3003" s="607"/>
      <c r="CMH3003" s="607"/>
      <c r="CMI3003" s="607"/>
      <c r="CMJ3003" s="607"/>
      <c r="CMK3003" s="607"/>
      <c r="CML3003" s="607"/>
      <c r="CMM3003" s="607"/>
      <c r="CMN3003" s="607"/>
      <c r="CMO3003" s="607"/>
      <c r="CMP3003" s="607"/>
      <c r="CMQ3003" s="607"/>
      <c r="CMR3003" s="607"/>
      <c r="CMS3003" s="607"/>
      <c r="CMT3003" s="607"/>
      <c r="CMU3003" s="607"/>
      <c r="CMV3003" s="607"/>
      <c r="CMW3003" s="607"/>
      <c r="CMX3003" s="607"/>
      <c r="CMY3003" s="607"/>
      <c r="CMZ3003" s="607"/>
      <c r="CNA3003" s="607"/>
      <c r="CNB3003" s="607"/>
      <c r="CNC3003" s="607"/>
      <c r="CND3003" s="607"/>
      <c r="CNE3003" s="607"/>
      <c r="CNF3003" s="607"/>
      <c r="CNG3003" s="607"/>
      <c r="CNH3003" s="607"/>
      <c r="CNI3003" s="607"/>
      <c r="CNJ3003" s="607"/>
      <c r="CNK3003" s="607"/>
      <c r="CNL3003" s="607"/>
      <c r="CNM3003" s="607"/>
      <c r="CNN3003" s="607"/>
      <c r="CNO3003" s="607"/>
      <c r="CNP3003" s="607"/>
      <c r="CNQ3003" s="607"/>
      <c r="CNR3003" s="607"/>
      <c r="CNS3003" s="607"/>
      <c r="CNT3003" s="607"/>
      <c r="CNU3003" s="607"/>
      <c r="CNV3003" s="607"/>
      <c r="CNW3003" s="607"/>
      <c r="CNX3003" s="607"/>
      <c r="CNY3003" s="607"/>
      <c r="CNZ3003" s="607"/>
      <c r="COA3003" s="607"/>
      <c r="COB3003" s="607"/>
      <c r="COC3003" s="607"/>
      <c r="COD3003" s="607"/>
      <c r="COE3003" s="607"/>
      <c r="COF3003" s="607"/>
      <c r="COG3003" s="607"/>
      <c r="COH3003" s="607"/>
      <c r="COI3003" s="607"/>
      <c r="COJ3003" s="607"/>
      <c r="COK3003" s="607"/>
      <c r="COL3003" s="607"/>
      <c r="COM3003" s="607"/>
      <c r="CON3003" s="607"/>
      <c r="COO3003" s="607"/>
      <c r="COP3003" s="607"/>
      <c r="COQ3003" s="607"/>
      <c r="COR3003" s="607"/>
      <c r="COS3003" s="607"/>
      <c r="COT3003" s="607"/>
      <c r="COU3003" s="607"/>
      <c r="COV3003" s="607"/>
      <c r="COW3003" s="607"/>
      <c r="COX3003" s="607"/>
      <c r="COY3003" s="607"/>
      <c r="COZ3003" s="607"/>
      <c r="CPA3003" s="607"/>
      <c r="CPB3003" s="607"/>
      <c r="CPC3003" s="607"/>
      <c r="CPD3003" s="607"/>
      <c r="CPE3003" s="607"/>
      <c r="CPF3003" s="607"/>
      <c r="CPG3003" s="607"/>
      <c r="CPH3003" s="607"/>
      <c r="CPI3003" s="607"/>
      <c r="CPJ3003" s="607"/>
      <c r="CPK3003" s="607"/>
      <c r="CPL3003" s="607"/>
      <c r="CPM3003" s="607"/>
      <c r="CPN3003" s="607"/>
      <c r="CPO3003" s="607"/>
      <c r="CPP3003" s="607"/>
      <c r="CPQ3003" s="607"/>
      <c r="CPR3003" s="607"/>
      <c r="CPS3003" s="607"/>
      <c r="CPT3003" s="607"/>
      <c r="CPU3003" s="607"/>
      <c r="CPV3003" s="607"/>
      <c r="CPW3003" s="607"/>
      <c r="CPX3003" s="607"/>
      <c r="CPY3003" s="607"/>
      <c r="CPZ3003" s="607"/>
      <c r="CQA3003" s="607"/>
      <c r="CQB3003" s="607"/>
      <c r="CQC3003" s="607"/>
      <c r="CQD3003" s="607"/>
      <c r="CQE3003" s="607"/>
      <c r="CQF3003" s="607"/>
      <c r="CQG3003" s="607"/>
      <c r="CQH3003" s="607"/>
      <c r="CQI3003" s="607"/>
      <c r="CQJ3003" s="607"/>
      <c r="CQK3003" s="607"/>
      <c r="CQL3003" s="607"/>
      <c r="CQM3003" s="607"/>
      <c r="CQN3003" s="607"/>
      <c r="CQO3003" s="607"/>
      <c r="CQP3003" s="607"/>
      <c r="CQQ3003" s="607"/>
      <c r="CQR3003" s="607"/>
      <c r="CQS3003" s="607"/>
      <c r="CQT3003" s="607"/>
      <c r="CQU3003" s="607"/>
      <c r="CQV3003" s="607"/>
      <c r="CQW3003" s="607"/>
      <c r="CQX3003" s="607"/>
      <c r="CQY3003" s="607"/>
      <c r="CQZ3003" s="607"/>
      <c r="CRA3003" s="607"/>
      <c r="CRB3003" s="607"/>
      <c r="CRC3003" s="607"/>
      <c r="CRD3003" s="607"/>
      <c r="CRE3003" s="607"/>
      <c r="CRF3003" s="607"/>
      <c r="CRG3003" s="607"/>
      <c r="CRH3003" s="607"/>
      <c r="CRI3003" s="607"/>
      <c r="CRJ3003" s="607"/>
      <c r="CRK3003" s="607"/>
      <c r="CRL3003" s="607"/>
      <c r="CRM3003" s="607"/>
      <c r="CRN3003" s="607"/>
      <c r="CRO3003" s="607"/>
      <c r="CRP3003" s="607"/>
      <c r="CRQ3003" s="607"/>
      <c r="CRR3003" s="607"/>
      <c r="CRS3003" s="607"/>
      <c r="CRT3003" s="607"/>
      <c r="CRU3003" s="607"/>
      <c r="CRV3003" s="607"/>
      <c r="CRW3003" s="607"/>
      <c r="CRX3003" s="607"/>
      <c r="CRY3003" s="607"/>
      <c r="CRZ3003" s="607"/>
      <c r="CSA3003" s="607"/>
      <c r="CSB3003" s="607"/>
      <c r="CSC3003" s="607"/>
      <c r="CSD3003" s="607"/>
      <c r="CSE3003" s="607"/>
      <c r="CSF3003" s="607"/>
      <c r="CSG3003" s="607"/>
      <c r="CSH3003" s="607"/>
      <c r="CSI3003" s="607"/>
      <c r="CSJ3003" s="607"/>
      <c r="CSK3003" s="607"/>
      <c r="CSL3003" s="607"/>
      <c r="CSM3003" s="607"/>
      <c r="CSN3003" s="607"/>
      <c r="CSO3003" s="607"/>
      <c r="CSP3003" s="607"/>
      <c r="CSQ3003" s="607"/>
      <c r="CSR3003" s="607"/>
      <c r="CSS3003" s="607"/>
      <c r="CST3003" s="607"/>
      <c r="CSU3003" s="607"/>
      <c r="CSV3003" s="607"/>
      <c r="CSW3003" s="607"/>
      <c r="CSX3003" s="607"/>
      <c r="CSY3003" s="607"/>
      <c r="CSZ3003" s="607"/>
      <c r="CTA3003" s="607"/>
      <c r="CTB3003" s="607"/>
      <c r="CTC3003" s="607"/>
      <c r="CTD3003" s="607"/>
      <c r="CTE3003" s="607"/>
      <c r="CTF3003" s="607"/>
      <c r="CTG3003" s="607"/>
      <c r="CTH3003" s="607"/>
      <c r="CTI3003" s="607"/>
      <c r="CTJ3003" s="607"/>
      <c r="CTK3003" s="607"/>
      <c r="CTL3003" s="607"/>
      <c r="CTM3003" s="607"/>
      <c r="CTN3003" s="607"/>
      <c r="CTO3003" s="607"/>
      <c r="CTP3003" s="607"/>
      <c r="CTQ3003" s="607"/>
      <c r="CTR3003" s="607"/>
      <c r="CTS3003" s="607"/>
      <c r="CTT3003" s="607"/>
      <c r="CTU3003" s="607"/>
      <c r="CTV3003" s="607"/>
      <c r="CTW3003" s="607"/>
      <c r="CTX3003" s="607"/>
      <c r="CTY3003" s="607"/>
      <c r="CTZ3003" s="607"/>
      <c r="CUA3003" s="607"/>
      <c r="CUB3003" s="607"/>
      <c r="CUC3003" s="607"/>
      <c r="CUD3003" s="607"/>
      <c r="CUE3003" s="607"/>
      <c r="CUF3003" s="607"/>
      <c r="CUG3003" s="607"/>
      <c r="CUH3003" s="607"/>
      <c r="CUI3003" s="607"/>
      <c r="CUJ3003" s="607"/>
      <c r="CUK3003" s="607"/>
      <c r="CUL3003" s="607"/>
      <c r="CUM3003" s="607"/>
      <c r="CUN3003" s="607"/>
      <c r="CUO3003" s="607"/>
      <c r="CUP3003" s="607"/>
      <c r="CUQ3003" s="607"/>
      <c r="CUR3003" s="607"/>
      <c r="CUS3003" s="607"/>
      <c r="CUT3003" s="607"/>
      <c r="CUU3003" s="607"/>
      <c r="CUV3003" s="607"/>
      <c r="CUW3003" s="607"/>
      <c r="CUX3003" s="607"/>
      <c r="CUY3003" s="607"/>
      <c r="CUZ3003" s="607"/>
      <c r="CVA3003" s="607"/>
      <c r="CVB3003" s="607"/>
      <c r="CVC3003" s="607"/>
      <c r="CVD3003" s="607"/>
      <c r="CVE3003" s="607"/>
      <c r="CVF3003" s="607"/>
      <c r="CVG3003" s="607"/>
      <c r="CVH3003" s="607"/>
      <c r="CVI3003" s="607"/>
      <c r="CVJ3003" s="607"/>
      <c r="CVK3003" s="607"/>
      <c r="CVL3003" s="607"/>
      <c r="CVM3003" s="607"/>
      <c r="CVN3003" s="607"/>
      <c r="CVO3003" s="607"/>
      <c r="CVP3003" s="607"/>
      <c r="CVQ3003" s="607"/>
      <c r="CVR3003" s="607"/>
      <c r="CVS3003" s="607"/>
      <c r="CVT3003" s="607"/>
      <c r="CVU3003" s="607"/>
      <c r="CVV3003" s="607"/>
      <c r="CVW3003" s="607"/>
      <c r="CVX3003" s="607"/>
      <c r="CVY3003" s="607"/>
      <c r="CVZ3003" s="607"/>
      <c r="CWA3003" s="607"/>
      <c r="CWB3003" s="607"/>
      <c r="CWC3003" s="607"/>
      <c r="CWD3003" s="607"/>
      <c r="CWE3003" s="607"/>
      <c r="CWF3003" s="607"/>
      <c r="CWG3003" s="607"/>
      <c r="CWH3003" s="607"/>
      <c r="CWI3003" s="607"/>
      <c r="CWJ3003" s="607"/>
      <c r="CWK3003" s="607"/>
      <c r="CWL3003" s="607"/>
      <c r="CWM3003" s="607"/>
      <c r="CWN3003" s="607"/>
      <c r="CWO3003" s="607"/>
      <c r="CWP3003" s="607"/>
      <c r="CWQ3003" s="607"/>
      <c r="CWR3003" s="607"/>
      <c r="CWS3003" s="607"/>
      <c r="CWT3003" s="607"/>
      <c r="CWU3003" s="607"/>
      <c r="CWV3003" s="607"/>
      <c r="CWW3003" s="607"/>
      <c r="CWX3003" s="607"/>
      <c r="CWY3003" s="607"/>
      <c r="CWZ3003" s="607"/>
      <c r="CXA3003" s="607"/>
      <c r="CXB3003" s="607"/>
      <c r="CXC3003" s="607"/>
      <c r="CXD3003" s="607"/>
      <c r="CXE3003" s="607"/>
      <c r="CXF3003" s="607"/>
      <c r="CXG3003" s="607"/>
      <c r="CXH3003" s="607"/>
      <c r="CXI3003" s="607"/>
      <c r="CXJ3003" s="607"/>
      <c r="CXK3003" s="607"/>
      <c r="CXL3003" s="607"/>
      <c r="CXM3003" s="607"/>
      <c r="CXN3003" s="607"/>
      <c r="CXO3003" s="607"/>
      <c r="CXP3003" s="607"/>
      <c r="CXQ3003" s="607"/>
      <c r="CXR3003" s="607"/>
      <c r="CXS3003" s="607"/>
      <c r="CXT3003" s="607"/>
      <c r="CXU3003" s="607"/>
      <c r="CXV3003" s="607"/>
      <c r="CXW3003" s="607"/>
      <c r="CXX3003" s="607"/>
      <c r="CXY3003" s="607"/>
      <c r="CXZ3003" s="607"/>
      <c r="CYA3003" s="607"/>
      <c r="CYB3003" s="607"/>
      <c r="CYC3003" s="607"/>
      <c r="CYD3003" s="607"/>
      <c r="CYE3003" s="607"/>
      <c r="CYF3003" s="607"/>
      <c r="CYG3003" s="607"/>
      <c r="CYH3003" s="607"/>
      <c r="CYI3003" s="607"/>
      <c r="CYJ3003" s="607"/>
      <c r="CYK3003" s="607"/>
      <c r="CYL3003" s="607"/>
      <c r="CYM3003" s="607"/>
      <c r="CYN3003" s="607"/>
      <c r="CYO3003" s="607"/>
      <c r="CYP3003" s="607"/>
      <c r="CYQ3003" s="607"/>
      <c r="CYR3003" s="607"/>
      <c r="CYS3003" s="607"/>
      <c r="CYT3003" s="607"/>
      <c r="CYU3003" s="607"/>
      <c r="CYV3003" s="607"/>
      <c r="CYW3003" s="607"/>
      <c r="CYX3003" s="607"/>
      <c r="CYY3003" s="607"/>
      <c r="CYZ3003" s="607"/>
      <c r="CZA3003" s="607"/>
      <c r="CZB3003" s="607"/>
      <c r="CZC3003" s="607"/>
      <c r="CZD3003" s="607"/>
      <c r="CZE3003" s="607"/>
      <c r="CZF3003" s="607"/>
      <c r="CZG3003" s="607"/>
      <c r="CZH3003" s="607"/>
      <c r="CZI3003" s="607"/>
      <c r="CZJ3003" s="607"/>
      <c r="CZK3003" s="607"/>
      <c r="CZL3003" s="607"/>
      <c r="CZM3003" s="607"/>
      <c r="CZN3003" s="607"/>
      <c r="CZO3003" s="607"/>
      <c r="CZP3003" s="607"/>
      <c r="CZQ3003" s="607"/>
      <c r="CZR3003" s="607"/>
      <c r="CZS3003" s="607"/>
      <c r="CZT3003" s="607"/>
      <c r="CZU3003" s="607"/>
      <c r="CZV3003" s="607"/>
      <c r="CZW3003" s="607"/>
      <c r="CZX3003" s="607"/>
      <c r="CZY3003" s="607"/>
      <c r="CZZ3003" s="607"/>
      <c r="DAA3003" s="607"/>
      <c r="DAB3003" s="607"/>
      <c r="DAC3003" s="607"/>
      <c r="DAD3003" s="607"/>
      <c r="DAE3003" s="607"/>
      <c r="DAF3003" s="607"/>
      <c r="DAG3003" s="607"/>
      <c r="DAH3003" s="607"/>
      <c r="DAI3003" s="607"/>
      <c r="DAJ3003" s="607"/>
      <c r="DAK3003" s="607"/>
      <c r="DAL3003" s="607"/>
      <c r="DAM3003" s="607"/>
      <c r="DAN3003" s="607"/>
      <c r="DAO3003" s="607"/>
      <c r="DAP3003" s="607"/>
      <c r="DAQ3003" s="607"/>
      <c r="DAR3003" s="607"/>
      <c r="DAS3003" s="607"/>
      <c r="DAT3003" s="607"/>
      <c r="DAU3003" s="607"/>
      <c r="DAV3003" s="607"/>
      <c r="DAW3003" s="607"/>
      <c r="DAX3003" s="607"/>
      <c r="DAY3003" s="607"/>
      <c r="DAZ3003" s="607"/>
      <c r="DBA3003" s="607"/>
      <c r="DBB3003" s="607"/>
      <c r="DBC3003" s="607"/>
      <c r="DBD3003" s="607"/>
      <c r="DBE3003" s="607"/>
      <c r="DBF3003" s="607"/>
      <c r="DBG3003" s="607"/>
      <c r="DBH3003" s="607"/>
      <c r="DBI3003" s="607"/>
      <c r="DBJ3003" s="607"/>
      <c r="DBK3003" s="607"/>
      <c r="DBL3003" s="607"/>
      <c r="DBM3003" s="607"/>
      <c r="DBN3003" s="607"/>
      <c r="DBO3003" s="607"/>
      <c r="DBP3003" s="607"/>
      <c r="DBQ3003" s="607"/>
      <c r="DBR3003" s="607"/>
      <c r="DBS3003" s="607"/>
      <c r="DBT3003" s="607"/>
      <c r="DBU3003" s="607"/>
      <c r="DBV3003" s="607"/>
      <c r="DBW3003" s="607"/>
      <c r="DBX3003" s="607"/>
      <c r="DBY3003" s="607"/>
      <c r="DBZ3003" s="607"/>
      <c r="DCA3003" s="607"/>
      <c r="DCB3003" s="607"/>
      <c r="DCC3003" s="607"/>
      <c r="DCD3003" s="607"/>
      <c r="DCE3003" s="607"/>
      <c r="DCF3003" s="607"/>
      <c r="DCG3003" s="607"/>
      <c r="DCH3003" s="607"/>
      <c r="DCI3003" s="607"/>
      <c r="DCJ3003" s="607"/>
      <c r="DCK3003" s="607"/>
      <c r="DCL3003" s="607"/>
      <c r="DCM3003" s="607"/>
      <c r="DCN3003" s="607"/>
      <c r="DCO3003" s="607"/>
      <c r="DCP3003" s="607"/>
      <c r="DCQ3003" s="607"/>
      <c r="DCR3003" s="607"/>
      <c r="DCS3003" s="607"/>
      <c r="DCT3003" s="607"/>
      <c r="DCU3003" s="607"/>
      <c r="DCV3003" s="607"/>
      <c r="DCW3003" s="607"/>
      <c r="DCX3003" s="607"/>
      <c r="DCY3003" s="607"/>
      <c r="DCZ3003" s="607"/>
      <c r="DDA3003" s="607"/>
      <c r="DDB3003" s="607"/>
      <c r="DDC3003" s="607"/>
      <c r="DDD3003" s="607"/>
      <c r="DDE3003" s="607"/>
      <c r="DDF3003" s="607"/>
      <c r="DDG3003" s="607"/>
      <c r="DDH3003" s="607"/>
      <c r="DDI3003" s="607"/>
      <c r="DDJ3003" s="607"/>
      <c r="DDK3003" s="607"/>
      <c r="DDL3003" s="607"/>
      <c r="DDM3003" s="607"/>
      <c r="DDN3003" s="607"/>
      <c r="DDO3003" s="607"/>
      <c r="DDP3003" s="607"/>
      <c r="DDQ3003" s="607"/>
      <c r="DDR3003" s="607"/>
      <c r="DDS3003" s="607"/>
      <c r="DDT3003" s="607"/>
      <c r="DDU3003" s="607"/>
      <c r="DDV3003" s="607"/>
      <c r="DDW3003" s="607"/>
      <c r="DDX3003" s="607"/>
      <c r="DDY3003" s="607"/>
      <c r="DDZ3003" s="607"/>
      <c r="DEA3003" s="607"/>
      <c r="DEB3003" s="607"/>
      <c r="DEC3003" s="607"/>
      <c r="DED3003" s="607"/>
      <c r="DEE3003" s="607"/>
      <c r="DEF3003" s="607"/>
      <c r="DEG3003" s="607"/>
      <c r="DEH3003" s="607"/>
      <c r="DEI3003" s="607"/>
      <c r="DEJ3003" s="607"/>
      <c r="DEK3003" s="607"/>
      <c r="DEL3003" s="607"/>
      <c r="DEM3003" s="607"/>
      <c r="DEN3003" s="607"/>
      <c r="DEO3003" s="607"/>
      <c r="DEP3003" s="607"/>
      <c r="DEQ3003" s="607"/>
      <c r="DER3003" s="607"/>
      <c r="DES3003" s="607"/>
      <c r="DET3003" s="607"/>
      <c r="DEU3003" s="607"/>
      <c r="DEV3003" s="607"/>
      <c r="DEW3003" s="607"/>
      <c r="DEX3003" s="607"/>
      <c r="DEY3003" s="607"/>
      <c r="DEZ3003" s="607"/>
      <c r="DFA3003" s="607"/>
      <c r="DFB3003" s="607"/>
      <c r="DFC3003" s="607"/>
      <c r="DFD3003" s="607"/>
      <c r="DFE3003" s="607"/>
      <c r="DFF3003" s="607"/>
      <c r="DFG3003" s="607"/>
      <c r="DFH3003" s="607"/>
      <c r="DFI3003" s="607"/>
      <c r="DFJ3003" s="607"/>
      <c r="DFK3003" s="607"/>
      <c r="DFL3003" s="607"/>
      <c r="DFM3003" s="607"/>
      <c r="DFN3003" s="607"/>
      <c r="DFO3003" s="607"/>
      <c r="DFP3003" s="607"/>
      <c r="DFQ3003" s="607"/>
      <c r="DFR3003" s="607"/>
      <c r="DFS3003" s="607"/>
      <c r="DFT3003" s="607"/>
      <c r="DFU3003" s="607"/>
      <c r="DFV3003" s="607"/>
      <c r="DFW3003" s="607"/>
      <c r="DFX3003" s="607"/>
      <c r="DFY3003" s="607"/>
      <c r="DFZ3003" s="607"/>
      <c r="DGA3003" s="607"/>
      <c r="DGB3003" s="607"/>
      <c r="DGC3003" s="607"/>
      <c r="DGD3003" s="607"/>
      <c r="DGE3003" s="607"/>
      <c r="DGF3003" s="607"/>
      <c r="DGG3003" s="607"/>
      <c r="DGH3003" s="607"/>
      <c r="DGI3003" s="607"/>
      <c r="DGJ3003" s="607"/>
      <c r="DGK3003" s="607"/>
      <c r="DGL3003" s="607"/>
      <c r="DGM3003" s="607"/>
      <c r="DGN3003" s="607"/>
      <c r="DGO3003" s="607"/>
      <c r="DGP3003" s="607"/>
      <c r="DGQ3003" s="607"/>
      <c r="DGR3003" s="607"/>
      <c r="DGS3003" s="607"/>
      <c r="DGT3003" s="607"/>
      <c r="DGU3003" s="607"/>
      <c r="DGV3003" s="607"/>
      <c r="DGW3003" s="607"/>
      <c r="DGX3003" s="607"/>
      <c r="DGY3003" s="607"/>
      <c r="DGZ3003" s="607"/>
      <c r="DHA3003" s="607"/>
      <c r="DHB3003" s="607"/>
      <c r="DHC3003" s="607"/>
      <c r="DHD3003" s="607"/>
      <c r="DHE3003" s="607"/>
      <c r="DHF3003" s="607"/>
      <c r="DHG3003" s="607"/>
      <c r="DHH3003" s="607"/>
      <c r="DHI3003" s="607"/>
      <c r="DHJ3003" s="607"/>
      <c r="DHK3003" s="607"/>
      <c r="DHL3003" s="607"/>
      <c r="DHM3003" s="607"/>
      <c r="DHN3003" s="607"/>
      <c r="DHO3003" s="607"/>
      <c r="DHP3003" s="607"/>
      <c r="DHQ3003" s="607"/>
      <c r="DHR3003" s="607"/>
      <c r="DHS3003" s="607"/>
      <c r="DHT3003" s="607"/>
      <c r="DHU3003" s="607"/>
      <c r="DHV3003" s="607"/>
      <c r="DHW3003" s="607"/>
      <c r="DHX3003" s="607"/>
      <c r="DHY3003" s="607"/>
      <c r="DHZ3003" s="607"/>
      <c r="DIA3003" s="607"/>
      <c r="DIB3003" s="607"/>
      <c r="DIC3003" s="607"/>
      <c r="DID3003" s="607"/>
      <c r="DIE3003" s="607"/>
      <c r="DIF3003" s="607"/>
      <c r="DIG3003" s="607"/>
      <c r="DIH3003" s="607"/>
      <c r="DII3003" s="607"/>
      <c r="DIJ3003" s="607"/>
      <c r="DIK3003" s="607"/>
      <c r="DIL3003" s="607"/>
      <c r="DIM3003" s="607"/>
      <c r="DIN3003" s="607"/>
      <c r="DIO3003" s="607"/>
      <c r="DIP3003" s="607"/>
      <c r="DIQ3003" s="607"/>
      <c r="DIR3003" s="607"/>
      <c r="DIS3003" s="607"/>
      <c r="DIT3003" s="607"/>
      <c r="DIU3003" s="607"/>
      <c r="DIV3003" s="607"/>
      <c r="DIW3003" s="607"/>
      <c r="DIX3003" s="607"/>
      <c r="DIY3003" s="607"/>
      <c r="DIZ3003" s="607"/>
      <c r="DJA3003" s="607"/>
      <c r="DJB3003" s="607"/>
      <c r="DJC3003" s="607"/>
      <c r="DJD3003" s="607"/>
      <c r="DJE3003" s="607"/>
      <c r="DJF3003" s="607"/>
      <c r="DJG3003" s="607"/>
      <c r="DJH3003" s="607"/>
      <c r="DJI3003" s="607"/>
      <c r="DJJ3003" s="607"/>
      <c r="DJK3003" s="607"/>
      <c r="DJL3003" s="607"/>
      <c r="DJM3003" s="607"/>
      <c r="DJN3003" s="607"/>
      <c r="DJO3003" s="607"/>
      <c r="DJP3003" s="607"/>
      <c r="DJQ3003" s="607"/>
      <c r="DJR3003" s="607"/>
      <c r="DJS3003" s="607"/>
      <c r="DJT3003" s="607"/>
      <c r="DJU3003" s="607"/>
      <c r="DJV3003" s="607"/>
      <c r="DJW3003" s="607"/>
      <c r="DJX3003" s="607"/>
      <c r="DJY3003" s="607"/>
      <c r="DJZ3003" s="607"/>
      <c r="DKA3003" s="607"/>
      <c r="DKB3003" s="607"/>
      <c r="DKC3003" s="607"/>
      <c r="DKD3003" s="607"/>
      <c r="DKE3003" s="607"/>
      <c r="DKF3003" s="607"/>
      <c r="DKG3003" s="607"/>
      <c r="DKH3003" s="607"/>
      <c r="DKI3003" s="607"/>
      <c r="DKJ3003" s="607"/>
      <c r="DKK3003" s="607"/>
      <c r="DKL3003" s="607"/>
      <c r="DKM3003" s="607"/>
      <c r="DKN3003" s="607"/>
      <c r="DKO3003" s="607"/>
      <c r="DKP3003" s="607"/>
      <c r="DKQ3003" s="607"/>
      <c r="DKR3003" s="607"/>
      <c r="DKS3003" s="607"/>
      <c r="DKT3003" s="607"/>
      <c r="DKU3003" s="607"/>
      <c r="DKV3003" s="607"/>
      <c r="DKW3003" s="607"/>
      <c r="DKX3003" s="607"/>
      <c r="DKY3003" s="607"/>
      <c r="DKZ3003" s="607"/>
      <c r="DLA3003" s="607"/>
      <c r="DLB3003" s="607"/>
      <c r="DLC3003" s="607"/>
      <c r="DLD3003" s="607"/>
      <c r="DLE3003" s="607"/>
      <c r="DLF3003" s="607"/>
      <c r="DLG3003" s="607"/>
      <c r="DLH3003" s="607"/>
      <c r="DLI3003" s="607"/>
      <c r="DLJ3003" s="607"/>
      <c r="DLK3003" s="607"/>
      <c r="DLL3003" s="607"/>
      <c r="DLM3003" s="607"/>
      <c r="DLN3003" s="607"/>
      <c r="DLO3003" s="607"/>
      <c r="DLP3003" s="607"/>
      <c r="DLQ3003" s="607"/>
      <c r="DLR3003" s="607"/>
      <c r="DLS3003" s="607"/>
      <c r="DLT3003" s="607"/>
      <c r="DLU3003" s="607"/>
      <c r="DLV3003" s="607"/>
      <c r="DLW3003" s="607"/>
      <c r="DLX3003" s="607"/>
      <c r="DLY3003" s="607"/>
      <c r="DLZ3003" s="607"/>
      <c r="DMA3003" s="607"/>
      <c r="DMB3003" s="607"/>
      <c r="DMC3003" s="607"/>
      <c r="DMD3003" s="607"/>
      <c r="DME3003" s="607"/>
      <c r="DMF3003" s="607"/>
      <c r="DMG3003" s="607"/>
      <c r="DMH3003" s="607"/>
      <c r="DMI3003" s="607"/>
      <c r="DMJ3003" s="607"/>
      <c r="DMK3003" s="607"/>
      <c r="DML3003" s="607"/>
      <c r="DMM3003" s="607"/>
      <c r="DMN3003" s="607"/>
      <c r="DMO3003" s="607"/>
      <c r="DMP3003" s="607"/>
      <c r="DMQ3003" s="607"/>
      <c r="DMR3003" s="607"/>
      <c r="DMS3003" s="607"/>
      <c r="DMT3003" s="607"/>
      <c r="DMU3003" s="607"/>
      <c r="DMV3003" s="607"/>
      <c r="DMW3003" s="607"/>
      <c r="DMX3003" s="607"/>
      <c r="DMY3003" s="607"/>
      <c r="DMZ3003" s="607"/>
      <c r="DNA3003" s="607"/>
      <c r="DNB3003" s="607"/>
      <c r="DNC3003" s="607"/>
      <c r="DND3003" s="607"/>
      <c r="DNE3003" s="607"/>
      <c r="DNF3003" s="607"/>
      <c r="DNG3003" s="607"/>
      <c r="DNH3003" s="607"/>
      <c r="DNI3003" s="607"/>
      <c r="DNJ3003" s="607"/>
      <c r="DNK3003" s="607"/>
      <c r="DNL3003" s="607"/>
      <c r="DNM3003" s="607"/>
      <c r="DNN3003" s="607"/>
      <c r="DNO3003" s="607"/>
      <c r="DNP3003" s="607"/>
      <c r="DNQ3003" s="607"/>
      <c r="DNR3003" s="607"/>
      <c r="DNS3003" s="607"/>
      <c r="DNT3003" s="607"/>
      <c r="DNU3003" s="607"/>
      <c r="DNV3003" s="607"/>
      <c r="DNW3003" s="607"/>
      <c r="DNX3003" s="607"/>
      <c r="DNY3003" s="607"/>
      <c r="DNZ3003" s="607"/>
      <c r="DOA3003" s="607"/>
      <c r="DOB3003" s="607"/>
      <c r="DOC3003" s="607"/>
      <c r="DOD3003" s="607"/>
      <c r="DOE3003" s="607"/>
      <c r="DOF3003" s="607"/>
      <c r="DOG3003" s="607"/>
      <c r="DOH3003" s="607"/>
      <c r="DOI3003" s="607"/>
      <c r="DOJ3003" s="607"/>
      <c r="DOK3003" s="607"/>
      <c r="DOL3003" s="607"/>
      <c r="DOM3003" s="607"/>
      <c r="DON3003" s="607"/>
      <c r="DOO3003" s="607"/>
      <c r="DOP3003" s="607"/>
      <c r="DOQ3003" s="607"/>
      <c r="DOR3003" s="607"/>
      <c r="DOS3003" s="607"/>
      <c r="DOT3003" s="607"/>
      <c r="DOU3003" s="607"/>
      <c r="DOV3003" s="607"/>
      <c r="DOW3003" s="607"/>
      <c r="DOX3003" s="607"/>
      <c r="DOY3003" s="607"/>
      <c r="DOZ3003" s="607"/>
      <c r="DPA3003" s="607"/>
      <c r="DPB3003" s="607"/>
      <c r="DPC3003" s="607"/>
      <c r="DPD3003" s="607"/>
      <c r="DPE3003" s="607"/>
      <c r="DPF3003" s="607"/>
      <c r="DPG3003" s="607"/>
      <c r="DPH3003" s="607"/>
      <c r="DPI3003" s="607"/>
      <c r="DPJ3003" s="607"/>
      <c r="DPK3003" s="607"/>
      <c r="DPL3003" s="607"/>
      <c r="DPM3003" s="607"/>
      <c r="DPN3003" s="607"/>
      <c r="DPO3003" s="607"/>
      <c r="DPP3003" s="607"/>
      <c r="DPQ3003" s="607"/>
      <c r="DPR3003" s="607"/>
      <c r="DPS3003" s="607"/>
      <c r="DPT3003" s="607"/>
      <c r="DPU3003" s="607"/>
      <c r="DPV3003" s="607"/>
      <c r="DPW3003" s="607"/>
      <c r="DPX3003" s="607"/>
      <c r="DPY3003" s="607"/>
      <c r="DPZ3003" s="607"/>
      <c r="DQA3003" s="607"/>
      <c r="DQB3003" s="607"/>
      <c r="DQC3003" s="607"/>
      <c r="DQD3003" s="607"/>
      <c r="DQE3003" s="607"/>
      <c r="DQF3003" s="607"/>
      <c r="DQG3003" s="607"/>
      <c r="DQH3003" s="607"/>
      <c r="DQI3003" s="607"/>
      <c r="DQJ3003" s="607"/>
      <c r="DQK3003" s="607"/>
      <c r="DQL3003" s="607"/>
      <c r="DQM3003" s="607"/>
      <c r="DQN3003" s="607"/>
      <c r="DQO3003" s="607"/>
      <c r="DQP3003" s="607"/>
      <c r="DQQ3003" s="607"/>
      <c r="DQR3003" s="607"/>
      <c r="DQS3003" s="607"/>
      <c r="DQT3003" s="607"/>
      <c r="DQU3003" s="607"/>
      <c r="DQV3003" s="607"/>
      <c r="DQW3003" s="607"/>
      <c r="DQX3003" s="607"/>
      <c r="DQY3003" s="607"/>
      <c r="DQZ3003" s="607"/>
      <c r="DRA3003" s="607"/>
      <c r="DRB3003" s="607"/>
      <c r="DRC3003" s="607"/>
      <c r="DRD3003" s="607"/>
      <c r="DRE3003" s="607"/>
      <c r="DRF3003" s="607"/>
      <c r="DRG3003" s="607"/>
      <c r="DRH3003" s="607"/>
      <c r="DRI3003" s="607"/>
      <c r="DRJ3003" s="607"/>
      <c r="DRK3003" s="607"/>
      <c r="DRL3003" s="607"/>
      <c r="DRM3003" s="607"/>
      <c r="DRN3003" s="607"/>
      <c r="DRO3003" s="607"/>
      <c r="DRP3003" s="607"/>
      <c r="DRQ3003" s="607"/>
      <c r="DRR3003" s="607"/>
      <c r="DRS3003" s="607"/>
      <c r="DRT3003" s="607"/>
      <c r="DRU3003" s="607"/>
      <c r="DRV3003" s="607"/>
      <c r="DRW3003" s="607"/>
      <c r="DRX3003" s="607"/>
      <c r="DRY3003" s="607"/>
      <c r="DRZ3003" s="607"/>
      <c r="DSA3003" s="607"/>
      <c r="DSB3003" s="607"/>
      <c r="DSC3003" s="607"/>
      <c r="DSD3003" s="607"/>
      <c r="DSE3003" s="607"/>
      <c r="DSF3003" s="607"/>
      <c r="DSG3003" s="607"/>
      <c r="DSH3003" s="607"/>
      <c r="DSI3003" s="607"/>
      <c r="DSJ3003" s="607"/>
      <c r="DSK3003" s="607"/>
      <c r="DSL3003" s="607"/>
      <c r="DSM3003" s="607"/>
      <c r="DSN3003" s="607"/>
      <c r="DSO3003" s="607"/>
      <c r="DSP3003" s="607"/>
      <c r="DSQ3003" s="607"/>
      <c r="DSR3003" s="607"/>
      <c r="DSS3003" s="607"/>
      <c r="DST3003" s="607"/>
      <c r="DSU3003" s="607"/>
      <c r="DSV3003" s="607"/>
      <c r="DSW3003" s="607"/>
      <c r="DSX3003" s="607"/>
      <c r="DSY3003" s="607"/>
      <c r="DSZ3003" s="607"/>
      <c r="DTA3003" s="607"/>
      <c r="DTB3003" s="607"/>
      <c r="DTC3003" s="607"/>
      <c r="DTD3003" s="607"/>
      <c r="DTE3003" s="607"/>
      <c r="DTF3003" s="607"/>
      <c r="DTG3003" s="607"/>
      <c r="DTH3003" s="607"/>
      <c r="DTI3003" s="607"/>
      <c r="DTJ3003" s="607"/>
      <c r="DTK3003" s="607"/>
      <c r="DTL3003" s="607"/>
      <c r="DTM3003" s="607"/>
      <c r="DTN3003" s="607"/>
      <c r="DTO3003" s="607"/>
      <c r="DTP3003" s="607"/>
      <c r="DTQ3003" s="607"/>
      <c r="DTR3003" s="607"/>
      <c r="DTS3003" s="607"/>
      <c r="DTT3003" s="607"/>
      <c r="DTU3003" s="607"/>
      <c r="DTV3003" s="607"/>
      <c r="DTW3003" s="607"/>
      <c r="DTX3003" s="607"/>
      <c r="DTY3003" s="607"/>
      <c r="DTZ3003" s="607"/>
      <c r="DUA3003" s="607"/>
      <c r="DUB3003" s="607"/>
      <c r="DUC3003" s="607"/>
      <c r="DUD3003" s="607"/>
      <c r="DUE3003" s="607"/>
      <c r="DUF3003" s="607"/>
      <c r="DUG3003" s="607"/>
      <c r="DUH3003" s="607"/>
      <c r="DUI3003" s="607"/>
      <c r="DUJ3003" s="607"/>
      <c r="DUK3003" s="607"/>
      <c r="DUL3003" s="607"/>
      <c r="DUM3003" s="607"/>
      <c r="DUN3003" s="607"/>
      <c r="DUO3003" s="607"/>
      <c r="DUP3003" s="607"/>
      <c r="DUQ3003" s="607"/>
      <c r="DUR3003" s="607"/>
      <c r="DUS3003" s="607"/>
      <c r="DUT3003" s="607"/>
      <c r="DUU3003" s="607"/>
      <c r="DUV3003" s="607"/>
      <c r="DUW3003" s="607"/>
      <c r="DUX3003" s="607"/>
      <c r="DUY3003" s="607"/>
      <c r="DUZ3003" s="607"/>
      <c r="DVA3003" s="607"/>
      <c r="DVB3003" s="607"/>
      <c r="DVC3003" s="607"/>
      <c r="DVD3003" s="607"/>
      <c r="DVE3003" s="607"/>
      <c r="DVF3003" s="607"/>
      <c r="DVG3003" s="607"/>
      <c r="DVH3003" s="607"/>
      <c r="DVI3003" s="607"/>
      <c r="DVJ3003" s="607"/>
      <c r="DVK3003" s="607"/>
      <c r="DVL3003" s="607"/>
      <c r="DVM3003" s="607"/>
      <c r="DVN3003" s="607"/>
      <c r="DVO3003" s="607"/>
      <c r="DVP3003" s="607"/>
      <c r="DVQ3003" s="607"/>
      <c r="DVR3003" s="607"/>
      <c r="DVS3003" s="607"/>
      <c r="DVT3003" s="607"/>
      <c r="DVU3003" s="607"/>
      <c r="DVV3003" s="607"/>
      <c r="DVW3003" s="607"/>
      <c r="DVX3003" s="607"/>
      <c r="DVY3003" s="607"/>
      <c r="DVZ3003" s="607"/>
      <c r="DWA3003" s="607"/>
      <c r="DWB3003" s="607"/>
      <c r="DWC3003" s="607"/>
      <c r="DWD3003" s="607"/>
      <c r="DWE3003" s="607"/>
      <c r="DWF3003" s="607"/>
      <c r="DWG3003" s="607"/>
      <c r="DWH3003" s="607"/>
      <c r="DWI3003" s="607"/>
      <c r="DWJ3003" s="607"/>
      <c r="DWK3003" s="607"/>
      <c r="DWL3003" s="607"/>
      <c r="DWM3003" s="607"/>
      <c r="DWN3003" s="607"/>
      <c r="DWO3003" s="607"/>
      <c r="DWP3003" s="607"/>
      <c r="DWQ3003" s="607"/>
      <c r="DWR3003" s="607"/>
      <c r="DWS3003" s="607"/>
      <c r="DWT3003" s="607"/>
      <c r="DWU3003" s="607"/>
      <c r="DWV3003" s="607"/>
      <c r="DWW3003" s="607"/>
      <c r="DWX3003" s="607"/>
      <c r="DWY3003" s="607"/>
      <c r="DWZ3003" s="607"/>
      <c r="DXA3003" s="607"/>
      <c r="DXB3003" s="607"/>
      <c r="DXC3003" s="607"/>
      <c r="DXD3003" s="607"/>
      <c r="DXE3003" s="607"/>
      <c r="DXF3003" s="607"/>
      <c r="DXG3003" s="607"/>
      <c r="DXH3003" s="607"/>
      <c r="DXI3003" s="607"/>
      <c r="DXJ3003" s="607"/>
      <c r="DXK3003" s="607"/>
      <c r="DXL3003" s="607"/>
      <c r="DXM3003" s="607"/>
      <c r="DXN3003" s="607"/>
      <c r="DXO3003" s="607"/>
      <c r="DXP3003" s="607"/>
      <c r="DXQ3003" s="607"/>
      <c r="DXR3003" s="607"/>
      <c r="DXS3003" s="607"/>
      <c r="DXT3003" s="607"/>
      <c r="DXU3003" s="607"/>
      <c r="DXV3003" s="607"/>
      <c r="DXW3003" s="607"/>
      <c r="DXX3003" s="607"/>
      <c r="DXY3003" s="607"/>
      <c r="DXZ3003" s="607"/>
      <c r="DYA3003" s="607"/>
      <c r="DYB3003" s="607"/>
      <c r="DYC3003" s="607"/>
      <c r="DYD3003" s="607"/>
      <c r="DYE3003" s="607"/>
      <c r="DYF3003" s="607"/>
      <c r="DYG3003" s="607"/>
      <c r="DYH3003" s="607"/>
      <c r="DYI3003" s="607"/>
      <c r="DYJ3003" s="607"/>
      <c r="DYK3003" s="607"/>
      <c r="DYL3003" s="607"/>
      <c r="DYM3003" s="607"/>
      <c r="DYN3003" s="607"/>
      <c r="DYO3003" s="607"/>
      <c r="DYP3003" s="607"/>
      <c r="DYQ3003" s="607"/>
      <c r="DYR3003" s="607"/>
      <c r="DYS3003" s="607"/>
      <c r="DYT3003" s="607"/>
      <c r="DYU3003" s="607"/>
      <c r="DYV3003" s="607"/>
      <c r="DYW3003" s="607"/>
      <c r="DYX3003" s="607"/>
      <c r="DYY3003" s="607"/>
      <c r="DYZ3003" s="607"/>
      <c r="DZA3003" s="607"/>
      <c r="DZB3003" s="607"/>
      <c r="DZC3003" s="607"/>
      <c r="DZD3003" s="607"/>
      <c r="DZE3003" s="607"/>
      <c r="DZF3003" s="607"/>
      <c r="DZG3003" s="607"/>
      <c r="DZH3003" s="607"/>
      <c r="DZI3003" s="607"/>
      <c r="DZJ3003" s="607"/>
      <c r="DZK3003" s="607"/>
      <c r="DZL3003" s="607"/>
      <c r="DZM3003" s="607"/>
      <c r="DZN3003" s="607"/>
      <c r="DZO3003" s="607"/>
      <c r="DZP3003" s="607"/>
      <c r="DZQ3003" s="607"/>
      <c r="DZR3003" s="607"/>
      <c r="DZS3003" s="607"/>
      <c r="DZT3003" s="607"/>
      <c r="DZU3003" s="607"/>
      <c r="DZV3003" s="607"/>
      <c r="DZW3003" s="607"/>
      <c r="DZX3003" s="607"/>
      <c r="DZY3003" s="607"/>
      <c r="DZZ3003" s="607"/>
      <c r="EAA3003" s="607"/>
      <c r="EAB3003" s="607"/>
      <c r="EAC3003" s="607"/>
      <c r="EAD3003" s="607"/>
      <c r="EAE3003" s="607"/>
      <c r="EAF3003" s="607"/>
      <c r="EAG3003" s="607"/>
      <c r="EAH3003" s="607"/>
      <c r="EAI3003" s="607"/>
      <c r="EAJ3003" s="607"/>
      <c r="EAK3003" s="607"/>
      <c r="EAL3003" s="607"/>
      <c r="EAM3003" s="607"/>
      <c r="EAN3003" s="607"/>
      <c r="EAO3003" s="607"/>
      <c r="EAP3003" s="607"/>
      <c r="EAQ3003" s="607"/>
      <c r="EAR3003" s="607"/>
      <c r="EAS3003" s="607"/>
      <c r="EAT3003" s="607"/>
      <c r="EAU3003" s="607"/>
      <c r="EAV3003" s="607"/>
      <c r="EAW3003" s="607"/>
      <c r="EAX3003" s="607"/>
      <c r="EAY3003" s="607"/>
      <c r="EAZ3003" s="607"/>
      <c r="EBA3003" s="607"/>
      <c r="EBB3003" s="607"/>
      <c r="EBC3003" s="607"/>
      <c r="EBD3003" s="607"/>
      <c r="EBE3003" s="607"/>
      <c r="EBF3003" s="607"/>
      <c r="EBG3003" s="607"/>
      <c r="EBH3003" s="607"/>
      <c r="EBI3003" s="607"/>
      <c r="EBJ3003" s="607"/>
      <c r="EBK3003" s="607"/>
      <c r="EBL3003" s="607"/>
      <c r="EBM3003" s="607"/>
      <c r="EBN3003" s="607"/>
      <c r="EBO3003" s="607"/>
      <c r="EBP3003" s="607"/>
      <c r="EBQ3003" s="607"/>
      <c r="EBR3003" s="607"/>
      <c r="EBS3003" s="607"/>
      <c r="EBT3003" s="607"/>
      <c r="EBU3003" s="607"/>
      <c r="EBV3003" s="607"/>
      <c r="EBW3003" s="607"/>
      <c r="EBX3003" s="607"/>
      <c r="EBY3003" s="607"/>
      <c r="EBZ3003" s="607"/>
      <c r="ECA3003" s="607"/>
      <c r="ECB3003" s="607"/>
      <c r="ECC3003" s="607"/>
      <c r="ECD3003" s="607"/>
      <c r="ECE3003" s="607"/>
      <c r="ECF3003" s="607"/>
      <c r="ECG3003" s="607"/>
      <c r="ECH3003" s="607"/>
      <c r="ECI3003" s="607"/>
      <c r="ECJ3003" s="607"/>
      <c r="ECK3003" s="607"/>
      <c r="ECL3003" s="607"/>
      <c r="ECM3003" s="607"/>
      <c r="ECN3003" s="607"/>
      <c r="ECO3003" s="607"/>
      <c r="ECP3003" s="607"/>
      <c r="ECQ3003" s="607"/>
      <c r="ECR3003" s="607"/>
      <c r="ECS3003" s="607"/>
      <c r="ECT3003" s="607"/>
      <c r="ECU3003" s="607"/>
      <c r="ECV3003" s="607"/>
      <c r="ECW3003" s="607"/>
      <c r="ECX3003" s="607"/>
      <c r="ECY3003" s="607"/>
      <c r="ECZ3003" s="607"/>
      <c r="EDA3003" s="607"/>
      <c r="EDB3003" s="607"/>
      <c r="EDC3003" s="607"/>
      <c r="EDD3003" s="607"/>
      <c r="EDE3003" s="607"/>
      <c r="EDF3003" s="607"/>
      <c r="EDG3003" s="607"/>
      <c r="EDH3003" s="607"/>
      <c r="EDI3003" s="607"/>
      <c r="EDJ3003" s="607"/>
      <c r="EDK3003" s="607"/>
      <c r="EDL3003" s="607"/>
      <c r="EDM3003" s="607"/>
      <c r="EDN3003" s="607"/>
      <c r="EDO3003" s="607"/>
      <c r="EDP3003" s="607"/>
      <c r="EDQ3003" s="607"/>
      <c r="EDR3003" s="607"/>
      <c r="EDS3003" s="607"/>
      <c r="EDT3003" s="607"/>
      <c r="EDU3003" s="607"/>
      <c r="EDV3003" s="607"/>
      <c r="EDW3003" s="607"/>
      <c r="EDX3003" s="607"/>
      <c r="EDY3003" s="607"/>
      <c r="EDZ3003" s="607"/>
      <c r="EEA3003" s="607"/>
      <c r="EEB3003" s="607"/>
      <c r="EEC3003" s="607"/>
      <c r="EED3003" s="607"/>
      <c r="EEE3003" s="607"/>
      <c r="EEF3003" s="607"/>
      <c r="EEG3003" s="607"/>
      <c r="EEH3003" s="607"/>
      <c r="EEI3003" s="607"/>
      <c r="EEJ3003" s="607"/>
      <c r="EEK3003" s="607"/>
      <c r="EEL3003" s="607"/>
      <c r="EEM3003" s="607"/>
      <c r="EEN3003" s="607"/>
      <c r="EEO3003" s="607"/>
      <c r="EEP3003" s="607"/>
      <c r="EEQ3003" s="607"/>
      <c r="EER3003" s="607"/>
      <c r="EES3003" s="607"/>
      <c r="EET3003" s="607"/>
      <c r="EEU3003" s="607"/>
      <c r="EEV3003" s="607"/>
      <c r="EEW3003" s="607"/>
      <c r="EEX3003" s="607"/>
      <c r="EEY3003" s="607"/>
      <c r="EEZ3003" s="607"/>
      <c r="EFA3003" s="607"/>
      <c r="EFB3003" s="607"/>
      <c r="EFC3003" s="607"/>
      <c r="EFD3003" s="607"/>
      <c r="EFE3003" s="607"/>
      <c r="EFF3003" s="607"/>
      <c r="EFG3003" s="607"/>
      <c r="EFH3003" s="607"/>
      <c r="EFI3003" s="607"/>
      <c r="EFJ3003" s="607"/>
      <c r="EFK3003" s="607"/>
      <c r="EFL3003" s="607"/>
      <c r="EFM3003" s="607"/>
      <c r="EFN3003" s="607"/>
      <c r="EFO3003" s="607"/>
      <c r="EFP3003" s="607"/>
      <c r="EFQ3003" s="607"/>
      <c r="EFR3003" s="607"/>
      <c r="EFS3003" s="607"/>
      <c r="EFT3003" s="607"/>
      <c r="EFU3003" s="607"/>
      <c r="EFV3003" s="607"/>
      <c r="EFW3003" s="607"/>
      <c r="EFX3003" s="607"/>
      <c r="EFY3003" s="607"/>
      <c r="EFZ3003" s="607"/>
      <c r="EGA3003" s="607"/>
      <c r="EGB3003" s="607"/>
      <c r="EGC3003" s="607"/>
      <c r="EGD3003" s="607"/>
      <c r="EGE3003" s="607"/>
      <c r="EGF3003" s="607"/>
      <c r="EGG3003" s="607"/>
      <c r="EGH3003" s="607"/>
      <c r="EGI3003" s="607"/>
      <c r="EGJ3003" s="607"/>
      <c r="EGK3003" s="607"/>
      <c r="EGL3003" s="607"/>
      <c r="EGM3003" s="607"/>
      <c r="EGN3003" s="607"/>
      <c r="EGO3003" s="607"/>
      <c r="EGP3003" s="607"/>
      <c r="EGQ3003" s="607"/>
      <c r="EGR3003" s="607"/>
      <c r="EGS3003" s="607"/>
      <c r="EGT3003" s="607"/>
      <c r="EGU3003" s="607"/>
      <c r="EGV3003" s="607"/>
      <c r="EGW3003" s="607"/>
      <c r="EGX3003" s="607"/>
      <c r="EGY3003" s="607"/>
      <c r="EGZ3003" s="607"/>
      <c r="EHA3003" s="607"/>
      <c r="EHB3003" s="607"/>
      <c r="EHC3003" s="607"/>
      <c r="EHD3003" s="607"/>
      <c r="EHE3003" s="607"/>
      <c r="EHF3003" s="607"/>
      <c r="EHG3003" s="607"/>
      <c r="EHH3003" s="607"/>
      <c r="EHI3003" s="607"/>
      <c r="EHJ3003" s="607"/>
      <c r="EHK3003" s="607"/>
      <c r="EHL3003" s="607"/>
      <c r="EHM3003" s="607"/>
      <c r="EHN3003" s="607"/>
      <c r="EHO3003" s="607"/>
      <c r="EHP3003" s="607"/>
      <c r="EHQ3003" s="607"/>
      <c r="EHR3003" s="607"/>
      <c r="EHS3003" s="607"/>
      <c r="EHT3003" s="607"/>
      <c r="EHU3003" s="607"/>
      <c r="EHV3003" s="607"/>
      <c r="EHW3003" s="607"/>
      <c r="EHX3003" s="607"/>
      <c r="EHY3003" s="607"/>
      <c r="EHZ3003" s="607"/>
      <c r="EIA3003" s="607"/>
      <c r="EIB3003" s="607"/>
      <c r="EIC3003" s="607"/>
      <c r="EID3003" s="607"/>
      <c r="EIE3003" s="607"/>
      <c r="EIF3003" s="607"/>
      <c r="EIG3003" s="607"/>
      <c r="EIH3003" s="607"/>
      <c r="EII3003" s="607"/>
      <c r="EIJ3003" s="607"/>
      <c r="EIK3003" s="607"/>
      <c r="EIL3003" s="607"/>
      <c r="EIM3003" s="607"/>
      <c r="EIN3003" s="607"/>
      <c r="EIO3003" s="607"/>
      <c r="EIP3003" s="607"/>
      <c r="EIQ3003" s="607"/>
      <c r="EIR3003" s="607"/>
      <c r="EIS3003" s="607"/>
      <c r="EIT3003" s="607"/>
      <c r="EIU3003" s="607"/>
      <c r="EIV3003" s="607"/>
      <c r="EIW3003" s="607"/>
      <c r="EIX3003" s="607"/>
      <c r="EIY3003" s="607"/>
      <c r="EIZ3003" s="607"/>
      <c r="EJA3003" s="607"/>
      <c r="EJB3003" s="607"/>
      <c r="EJC3003" s="607"/>
      <c r="EJD3003" s="607"/>
      <c r="EJE3003" s="607"/>
      <c r="EJF3003" s="607"/>
      <c r="EJG3003" s="607"/>
      <c r="EJH3003" s="607"/>
      <c r="EJI3003" s="607"/>
      <c r="EJJ3003" s="607"/>
      <c r="EJK3003" s="607"/>
      <c r="EJL3003" s="607"/>
      <c r="EJM3003" s="607"/>
      <c r="EJN3003" s="607"/>
      <c r="EJO3003" s="607"/>
      <c r="EJP3003" s="607"/>
      <c r="EJQ3003" s="607"/>
      <c r="EJR3003" s="607"/>
      <c r="EJS3003" s="607"/>
      <c r="EJT3003" s="607"/>
      <c r="EJU3003" s="607"/>
      <c r="EJV3003" s="607"/>
      <c r="EJW3003" s="607"/>
      <c r="EJX3003" s="607"/>
      <c r="EJY3003" s="607"/>
      <c r="EJZ3003" s="607"/>
      <c r="EKA3003" s="607"/>
      <c r="EKB3003" s="607"/>
      <c r="EKC3003" s="607"/>
      <c r="EKD3003" s="607"/>
      <c r="EKE3003" s="607"/>
      <c r="EKF3003" s="607"/>
      <c r="EKG3003" s="607"/>
      <c r="EKH3003" s="607"/>
      <c r="EKI3003" s="607"/>
      <c r="EKJ3003" s="607"/>
      <c r="EKK3003" s="607"/>
      <c r="EKL3003" s="607"/>
      <c r="EKM3003" s="607"/>
      <c r="EKN3003" s="607"/>
      <c r="EKO3003" s="607"/>
      <c r="EKP3003" s="607"/>
      <c r="EKQ3003" s="607"/>
      <c r="EKR3003" s="607"/>
      <c r="EKS3003" s="607"/>
      <c r="EKT3003" s="607"/>
      <c r="EKU3003" s="607"/>
      <c r="EKV3003" s="607"/>
      <c r="EKW3003" s="607"/>
      <c r="EKX3003" s="607"/>
      <c r="EKY3003" s="607"/>
      <c r="EKZ3003" s="607"/>
      <c r="ELA3003" s="607"/>
      <c r="ELB3003" s="607"/>
      <c r="ELC3003" s="607"/>
      <c r="ELD3003" s="607"/>
      <c r="ELE3003" s="607"/>
      <c r="ELF3003" s="607"/>
      <c r="ELG3003" s="607"/>
      <c r="ELH3003" s="607"/>
      <c r="ELI3003" s="607"/>
      <c r="ELJ3003" s="607"/>
      <c r="ELK3003" s="607"/>
      <c r="ELL3003" s="607"/>
      <c r="ELM3003" s="607"/>
      <c r="ELN3003" s="607"/>
      <c r="ELO3003" s="607"/>
      <c r="ELP3003" s="607"/>
      <c r="ELQ3003" s="607"/>
      <c r="ELR3003" s="607"/>
      <c r="ELS3003" s="607"/>
      <c r="ELT3003" s="607"/>
      <c r="ELU3003" s="607"/>
      <c r="ELV3003" s="607"/>
      <c r="ELW3003" s="607"/>
      <c r="ELX3003" s="607"/>
      <c r="ELY3003" s="607"/>
      <c r="ELZ3003" s="607"/>
      <c r="EMA3003" s="607"/>
      <c r="EMB3003" s="607"/>
      <c r="EMC3003" s="607"/>
      <c r="EMD3003" s="607"/>
      <c r="EME3003" s="607"/>
      <c r="EMF3003" s="607"/>
      <c r="EMG3003" s="607"/>
      <c r="EMH3003" s="607"/>
      <c r="EMI3003" s="607"/>
      <c r="EMJ3003" s="607"/>
      <c r="EMK3003" s="607"/>
      <c r="EML3003" s="607"/>
      <c r="EMM3003" s="607"/>
      <c r="EMN3003" s="607"/>
      <c r="EMO3003" s="607"/>
      <c r="EMP3003" s="607"/>
      <c r="EMQ3003" s="607"/>
      <c r="EMR3003" s="607"/>
      <c r="EMS3003" s="607"/>
      <c r="EMT3003" s="607"/>
      <c r="EMU3003" s="607"/>
      <c r="EMV3003" s="607"/>
      <c r="EMW3003" s="607"/>
      <c r="EMX3003" s="607"/>
      <c r="EMY3003" s="607"/>
      <c r="EMZ3003" s="607"/>
      <c r="ENA3003" s="607"/>
      <c r="ENB3003" s="607"/>
      <c r="ENC3003" s="607"/>
      <c r="END3003" s="607"/>
      <c r="ENE3003" s="607"/>
      <c r="ENF3003" s="607"/>
      <c r="ENG3003" s="607"/>
      <c r="ENH3003" s="607"/>
      <c r="ENI3003" s="607"/>
      <c r="ENJ3003" s="607"/>
      <c r="ENK3003" s="607"/>
      <c r="ENL3003" s="607"/>
      <c r="ENM3003" s="607"/>
      <c r="ENN3003" s="607"/>
      <c r="ENO3003" s="607"/>
      <c r="ENP3003" s="607"/>
      <c r="ENQ3003" s="607"/>
      <c r="ENR3003" s="607"/>
      <c r="ENS3003" s="607"/>
      <c r="ENT3003" s="607"/>
      <c r="ENU3003" s="607"/>
      <c r="ENV3003" s="607"/>
      <c r="ENW3003" s="607"/>
      <c r="ENX3003" s="607"/>
      <c r="ENY3003" s="607"/>
      <c r="ENZ3003" s="607"/>
      <c r="EOA3003" s="607"/>
      <c r="EOB3003" s="607"/>
      <c r="EOC3003" s="607"/>
      <c r="EOD3003" s="607"/>
      <c r="EOE3003" s="607"/>
      <c r="EOF3003" s="607"/>
      <c r="EOG3003" s="607"/>
      <c r="EOH3003" s="607"/>
      <c r="EOI3003" s="607"/>
      <c r="EOJ3003" s="607"/>
      <c r="EOK3003" s="607"/>
      <c r="EOL3003" s="607"/>
      <c r="EOM3003" s="607"/>
      <c r="EON3003" s="607"/>
      <c r="EOO3003" s="607"/>
      <c r="EOP3003" s="607"/>
      <c r="EOQ3003" s="607"/>
      <c r="EOR3003" s="607"/>
      <c r="EOS3003" s="607"/>
      <c r="EOT3003" s="607"/>
      <c r="EOU3003" s="607"/>
      <c r="EOV3003" s="607"/>
      <c r="EOW3003" s="607"/>
      <c r="EOX3003" s="607"/>
      <c r="EOY3003" s="607"/>
      <c r="EOZ3003" s="607"/>
      <c r="EPA3003" s="607"/>
      <c r="EPB3003" s="607"/>
      <c r="EPC3003" s="607"/>
      <c r="EPD3003" s="607"/>
      <c r="EPE3003" s="607"/>
      <c r="EPF3003" s="607"/>
      <c r="EPG3003" s="607"/>
      <c r="EPH3003" s="607"/>
      <c r="EPI3003" s="607"/>
      <c r="EPJ3003" s="607"/>
      <c r="EPK3003" s="607"/>
      <c r="EPL3003" s="607"/>
      <c r="EPM3003" s="607"/>
      <c r="EPN3003" s="607"/>
      <c r="EPO3003" s="607"/>
      <c r="EPP3003" s="607"/>
      <c r="EPQ3003" s="607"/>
      <c r="EPR3003" s="607"/>
      <c r="EPS3003" s="607"/>
      <c r="EPT3003" s="607"/>
      <c r="EPU3003" s="607"/>
      <c r="EPV3003" s="607"/>
      <c r="EPW3003" s="607"/>
      <c r="EPX3003" s="607"/>
      <c r="EPY3003" s="607"/>
      <c r="EPZ3003" s="607"/>
      <c r="EQA3003" s="607"/>
      <c r="EQB3003" s="607"/>
      <c r="EQC3003" s="607"/>
      <c r="EQD3003" s="607"/>
      <c r="EQE3003" s="607"/>
      <c r="EQF3003" s="607"/>
      <c r="EQG3003" s="607"/>
      <c r="EQH3003" s="607"/>
      <c r="EQI3003" s="607"/>
      <c r="EQJ3003" s="607"/>
      <c r="EQK3003" s="607"/>
      <c r="EQL3003" s="607"/>
      <c r="EQM3003" s="607"/>
      <c r="EQN3003" s="607"/>
      <c r="EQO3003" s="607"/>
      <c r="EQP3003" s="607"/>
      <c r="EQQ3003" s="607"/>
      <c r="EQR3003" s="607"/>
      <c r="EQS3003" s="607"/>
      <c r="EQT3003" s="607"/>
      <c r="EQU3003" s="607"/>
      <c r="EQV3003" s="607"/>
      <c r="EQW3003" s="607"/>
      <c r="EQX3003" s="607"/>
      <c r="EQY3003" s="607"/>
      <c r="EQZ3003" s="607"/>
      <c r="ERA3003" s="607"/>
      <c r="ERB3003" s="607"/>
      <c r="ERC3003" s="607"/>
      <c r="ERD3003" s="607"/>
      <c r="ERE3003" s="607"/>
      <c r="ERF3003" s="607"/>
      <c r="ERG3003" s="607"/>
      <c r="ERH3003" s="607"/>
      <c r="ERI3003" s="607"/>
      <c r="ERJ3003" s="607"/>
      <c r="ERK3003" s="607"/>
      <c r="ERL3003" s="607"/>
      <c r="ERM3003" s="607"/>
      <c r="ERN3003" s="607"/>
      <c r="ERO3003" s="607"/>
      <c r="ERP3003" s="607"/>
      <c r="ERQ3003" s="607"/>
      <c r="ERR3003" s="607"/>
      <c r="ERS3003" s="607"/>
      <c r="ERT3003" s="607"/>
      <c r="ERU3003" s="607"/>
      <c r="ERV3003" s="607"/>
      <c r="ERW3003" s="607"/>
      <c r="ERX3003" s="607"/>
      <c r="ERY3003" s="607"/>
      <c r="ERZ3003" s="607"/>
      <c r="ESA3003" s="607"/>
      <c r="ESB3003" s="607"/>
      <c r="ESC3003" s="607"/>
      <c r="ESD3003" s="607"/>
      <c r="ESE3003" s="607"/>
      <c r="ESF3003" s="607"/>
      <c r="ESG3003" s="607"/>
      <c r="ESH3003" s="607"/>
      <c r="ESI3003" s="607"/>
      <c r="ESJ3003" s="607"/>
      <c r="ESK3003" s="607"/>
      <c r="ESL3003" s="607"/>
      <c r="ESM3003" s="607"/>
      <c r="ESN3003" s="607"/>
      <c r="ESO3003" s="607"/>
      <c r="ESP3003" s="607"/>
      <c r="ESQ3003" s="607"/>
      <c r="ESR3003" s="607"/>
      <c r="ESS3003" s="607"/>
      <c r="EST3003" s="607"/>
      <c r="ESU3003" s="607"/>
      <c r="ESV3003" s="607"/>
      <c r="ESW3003" s="607"/>
      <c r="ESX3003" s="607"/>
      <c r="ESY3003" s="607"/>
      <c r="ESZ3003" s="607"/>
      <c r="ETA3003" s="607"/>
      <c r="ETB3003" s="607"/>
      <c r="ETC3003" s="607"/>
      <c r="ETD3003" s="607"/>
      <c r="ETE3003" s="607"/>
      <c r="ETF3003" s="607"/>
      <c r="ETG3003" s="607"/>
      <c r="ETH3003" s="607"/>
      <c r="ETI3003" s="607"/>
      <c r="ETJ3003" s="607"/>
      <c r="ETK3003" s="607"/>
      <c r="ETL3003" s="607"/>
      <c r="ETM3003" s="607"/>
      <c r="ETN3003" s="607"/>
      <c r="ETO3003" s="607"/>
      <c r="ETP3003" s="607"/>
      <c r="ETQ3003" s="607"/>
      <c r="ETR3003" s="607"/>
      <c r="ETS3003" s="607"/>
      <c r="ETT3003" s="607"/>
      <c r="ETU3003" s="607"/>
      <c r="ETV3003" s="607"/>
      <c r="ETW3003" s="607"/>
      <c r="ETX3003" s="607"/>
      <c r="ETY3003" s="607"/>
      <c r="ETZ3003" s="607"/>
      <c r="EUA3003" s="607"/>
      <c r="EUB3003" s="607"/>
      <c r="EUC3003" s="607"/>
      <c r="EUD3003" s="607"/>
      <c r="EUE3003" s="607"/>
      <c r="EUF3003" s="607"/>
      <c r="EUG3003" s="607"/>
      <c r="EUH3003" s="607"/>
      <c r="EUI3003" s="607"/>
      <c r="EUJ3003" s="607"/>
      <c r="EUK3003" s="607"/>
      <c r="EUL3003" s="607"/>
      <c r="EUM3003" s="607"/>
      <c r="EUN3003" s="607"/>
      <c r="EUO3003" s="607"/>
      <c r="EUP3003" s="607"/>
      <c r="EUQ3003" s="607"/>
      <c r="EUR3003" s="607"/>
      <c r="EUS3003" s="607"/>
      <c r="EUT3003" s="607"/>
      <c r="EUU3003" s="607"/>
      <c r="EUV3003" s="607"/>
      <c r="EUW3003" s="607"/>
      <c r="EUX3003" s="607"/>
      <c r="EUY3003" s="607"/>
      <c r="EUZ3003" s="607"/>
      <c r="EVA3003" s="607"/>
      <c r="EVB3003" s="607"/>
      <c r="EVC3003" s="607"/>
      <c r="EVD3003" s="607"/>
      <c r="EVE3003" s="607"/>
      <c r="EVF3003" s="607"/>
      <c r="EVG3003" s="607"/>
      <c r="EVH3003" s="607"/>
      <c r="EVI3003" s="607"/>
      <c r="EVJ3003" s="607"/>
      <c r="EVK3003" s="607"/>
      <c r="EVL3003" s="607"/>
      <c r="EVM3003" s="607"/>
      <c r="EVN3003" s="607"/>
      <c r="EVO3003" s="607"/>
      <c r="EVP3003" s="607"/>
      <c r="EVQ3003" s="607"/>
      <c r="EVR3003" s="607"/>
      <c r="EVS3003" s="607"/>
      <c r="EVT3003" s="607"/>
      <c r="EVU3003" s="607"/>
      <c r="EVV3003" s="607"/>
      <c r="EVW3003" s="607"/>
      <c r="EVX3003" s="607"/>
      <c r="EVY3003" s="607"/>
      <c r="EVZ3003" s="607"/>
      <c r="EWA3003" s="607"/>
      <c r="EWB3003" s="607"/>
      <c r="EWC3003" s="607"/>
      <c r="EWD3003" s="607"/>
      <c r="EWE3003" s="607"/>
      <c r="EWF3003" s="607"/>
      <c r="EWG3003" s="607"/>
      <c r="EWH3003" s="607"/>
      <c r="EWI3003" s="607"/>
      <c r="EWJ3003" s="607"/>
      <c r="EWK3003" s="607"/>
      <c r="EWL3003" s="607"/>
      <c r="EWM3003" s="607"/>
      <c r="EWN3003" s="607"/>
      <c r="EWO3003" s="607"/>
      <c r="EWP3003" s="607"/>
      <c r="EWQ3003" s="607"/>
      <c r="EWR3003" s="607"/>
      <c r="EWS3003" s="607"/>
      <c r="EWT3003" s="607"/>
      <c r="EWU3003" s="607"/>
      <c r="EWV3003" s="607"/>
      <c r="EWW3003" s="607"/>
      <c r="EWX3003" s="607"/>
      <c r="EWY3003" s="607"/>
      <c r="EWZ3003" s="607"/>
      <c r="EXA3003" s="607"/>
      <c r="EXB3003" s="607"/>
      <c r="EXC3003" s="607"/>
      <c r="EXD3003" s="607"/>
      <c r="EXE3003" s="607"/>
      <c r="EXF3003" s="607"/>
      <c r="EXG3003" s="607"/>
      <c r="EXH3003" s="607"/>
      <c r="EXI3003" s="607"/>
      <c r="EXJ3003" s="607"/>
      <c r="EXK3003" s="607"/>
      <c r="EXL3003" s="607"/>
      <c r="EXM3003" s="607"/>
      <c r="EXN3003" s="607"/>
      <c r="EXO3003" s="607"/>
      <c r="EXP3003" s="607"/>
      <c r="EXQ3003" s="607"/>
      <c r="EXR3003" s="607"/>
      <c r="EXS3003" s="607"/>
      <c r="EXT3003" s="607"/>
      <c r="EXU3003" s="607"/>
      <c r="EXV3003" s="607"/>
      <c r="EXW3003" s="607"/>
      <c r="EXX3003" s="607"/>
      <c r="EXY3003" s="607"/>
      <c r="EXZ3003" s="607"/>
      <c r="EYA3003" s="607"/>
      <c r="EYB3003" s="607"/>
      <c r="EYC3003" s="607"/>
      <c r="EYD3003" s="607"/>
      <c r="EYE3003" s="607"/>
      <c r="EYF3003" s="607"/>
      <c r="EYG3003" s="607"/>
      <c r="EYH3003" s="607"/>
      <c r="EYI3003" s="607"/>
      <c r="EYJ3003" s="607"/>
      <c r="EYK3003" s="607"/>
      <c r="EYL3003" s="607"/>
      <c r="EYM3003" s="607"/>
      <c r="EYN3003" s="607"/>
      <c r="EYO3003" s="607"/>
      <c r="EYP3003" s="607"/>
      <c r="EYQ3003" s="607"/>
      <c r="EYR3003" s="607"/>
      <c r="EYS3003" s="607"/>
      <c r="EYT3003" s="607"/>
      <c r="EYU3003" s="607"/>
      <c r="EYV3003" s="607"/>
      <c r="EYW3003" s="607"/>
      <c r="EYX3003" s="607"/>
      <c r="EYY3003" s="607"/>
      <c r="EYZ3003" s="607"/>
      <c r="EZA3003" s="607"/>
      <c r="EZB3003" s="607"/>
      <c r="EZC3003" s="607"/>
      <c r="EZD3003" s="607"/>
      <c r="EZE3003" s="607"/>
      <c r="EZF3003" s="607"/>
      <c r="EZG3003" s="607"/>
      <c r="EZH3003" s="607"/>
      <c r="EZI3003" s="607"/>
      <c r="EZJ3003" s="607"/>
      <c r="EZK3003" s="607"/>
      <c r="EZL3003" s="607"/>
      <c r="EZM3003" s="607"/>
      <c r="EZN3003" s="607"/>
      <c r="EZO3003" s="607"/>
      <c r="EZP3003" s="607"/>
      <c r="EZQ3003" s="607"/>
      <c r="EZR3003" s="607"/>
      <c r="EZS3003" s="607"/>
      <c r="EZT3003" s="607"/>
      <c r="EZU3003" s="607"/>
      <c r="EZV3003" s="607"/>
      <c r="EZW3003" s="607"/>
      <c r="EZX3003" s="607"/>
      <c r="EZY3003" s="607"/>
      <c r="EZZ3003" s="607"/>
      <c r="FAA3003" s="607"/>
      <c r="FAB3003" s="607"/>
      <c r="FAC3003" s="607"/>
      <c r="FAD3003" s="607"/>
      <c r="FAE3003" s="607"/>
      <c r="FAF3003" s="607"/>
      <c r="FAG3003" s="607"/>
      <c r="FAH3003" s="607"/>
      <c r="FAI3003" s="607"/>
      <c r="FAJ3003" s="607"/>
      <c r="FAK3003" s="607"/>
      <c r="FAL3003" s="607"/>
      <c r="FAM3003" s="607"/>
      <c r="FAN3003" s="607"/>
      <c r="FAO3003" s="607"/>
      <c r="FAP3003" s="607"/>
      <c r="FAQ3003" s="607"/>
      <c r="FAR3003" s="607"/>
      <c r="FAS3003" s="607"/>
      <c r="FAT3003" s="607"/>
      <c r="FAU3003" s="607"/>
      <c r="FAV3003" s="607"/>
      <c r="FAW3003" s="607"/>
      <c r="FAX3003" s="607"/>
      <c r="FAY3003" s="607"/>
      <c r="FAZ3003" s="607"/>
      <c r="FBA3003" s="607"/>
      <c r="FBB3003" s="607"/>
      <c r="FBC3003" s="607"/>
      <c r="FBD3003" s="607"/>
      <c r="FBE3003" s="607"/>
      <c r="FBF3003" s="607"/>
      <c r="FBG3003" s="607"/>
      <c r="FBH3003" s="607"/>
      <c r="FBI3003" s="607"/>
      <c r="FBJ3003" s="607"/>
      <c r="FBK3003" s="607"/>
      <c r="FBL3003" s="607"/>
      <c r="FBM3003" s="607"/>
      <c r="FBN3003" s="607"/>
      <c r="FBO3003" s="607"/>
      <c r="FBP3003" s="607"/>
      <c r="FBQ3003" s="607"/>
      <c r="FBR3003" s="607"/>
      <c r="FBS3003" s="607"/>
      <c r="FBT3003" s="607"/>
      <c r="FBU3003" s="607"/>
      <c r="FBV3003" s="607"/>
      <c r="FBW3003" s="607"/>
      <c r="FBX3003" s="607"/>
      <c r="FBY3003" s="607"/>
      <c r="FBZ3003" s="607"/>
      <c r="FCA3003" s="607"/>
      <c r="FCB3003" s="607"/>
      <c r="FCC3003" s="607"/>
      <c r="FCD3003" s="607"/>
      <c r="FCE3003" s="607"/>
      <c r="FCF3003" s="607"/>
      <c r="FCG3003" s="607"/>
      <c r="FCH3003" s="607"/>
      <c r="FCI3003" s="607"/>
      <c r="FCJ3003" s="607"/>
      <c r="FCK3003" s="607"/>
      <c r="FCL3003" s="607"/>
      <c r="FCM3003" s="607"/>
      <c r="FCN3003" s="607"/>
      <c r="FCO3003" s="607"/>
      <c r="FCP3003" s="607"/>
      <c r="FCQ3003" s="607"/>
      <c r="FCR3003" s="607"/>
      <c r="FCS3003" s="607"/>
      <c r="FCT3003" s="607"/>
      <c r="FCU3003" s="607"/>
      <c r="FCV3003" s="607"/>
      <c r="FCW3003" s="607"/>
      <c r="FCX3003" s="607"/>
      <c r="FCY3003" s="607"/>
      <c r="FCZ3003" s="607"/>
      <c r="FDA3003" s="607"/>
      <c r="FDB3003" s="607"/>
      <c r="FDC3003" s="607"/>
      <c r="FDD3003" s="607"/>
      <c r="FDE3003" s="607"/>
      <c r="FDF3003" s="607"/>
      <c r="FDG3003" s="607"/>
      <c r="FDH3003" s="607"/>
      <c r="FDI3003" s="607"/>
      <c r="FDJ3003" s="607"/>
      <c r="FDK3003" s="607"/>
      <c r="FDL3003" s="607"/>
      <c r="FDM3003" s="607"/>
      <c r="FDN3003" s="607"/>
      <c r="FDO3003" s="607"/>
      <c r="FDP3003" s="607"/>
      <c r="FDQ3003" s="607"/>
      <c r="FDR3003" s="607"/>
      <c r="FDS3003" s="607"/>
      <c r="FDT3003" s="607"/>
      <c r="FDU3003" s="607"/>
      <c r="FDV3003" s="607"/>
      <c r="FDW3003" s="607"/>
      <c r="FDX3003" s="607"/>
      <c r="FDY3003" s="607"/>
      <c r="FDZ3003" s="607"/>
      <c r="FEA3003" s="607"/>
      <c r="FEB3003" s="607"/>
      <c r="FEC3003" s="607"/>
      <c r="FED3003" s="607"/>
      <c r="FEE3003" s="607"/>
      <c r="FEF3003" s="607"/>
      <c r="FEG3003" s="607"/>
      <c r="FEH3003" s="607"/>
      <c r="FEI3003" s="607"/>
      <c r="FEJ3003" s="607"/>
      <c r="FEK3003" s="607"/>
      <c r="FEL3003" s="607"/>
      <c r="FEM3003" s="607"/>
      <c r="FEN3003" s="607"/>
      <c r="FEO3003" s="607"/>
      <c r="FEP3003" s="607"/>
      <c r="FEQ3003" s="607"/>
      <c r="FER3003" s="607"/>
      <c r="FES3003" s="607"/>
      <c r="FET3003" s="607"/>
      <c r="FEU3003" s="607"/>
      <c r="FEV3003" s="607"/>
      <c r="FEW3003" s="607"/>
      <c r="FEX3003" s="607"/>
      <c r="FEY3003" s="607"/>
      <c r="FEZ3003" s="607"/>
      <c r="FFA3003" s="607"/>
      <c r="FFB3003" s="607"/>
      <c r="FFC3003" s="607"/>
      <c r="FFD3003" s="607"/>
      <c r="FFE3003" s="607"/>
      <c r="FFF3003" s="607"/>
      <c r="FFG3003" s="607"/>
      <c r="FFH3003" s="607"/>
      <c r="FFI3003" s="607"/>
      <c r="FFJ3003" s="607"/>
      <c r="FFK3003" s="607"/>
      <c r="FFL3003" s="607"/>
      <c r="FFM3003" s="607"/>
      <c r="FFN3003" s="607"/>
      <c r="FFO3003" s="607"/>
      <c r="FFP3003" s="607"/>
      <c r="FFQ3003" s="607"/>
      <c r="FFR3003" s="607"/>
      <c r="FFS3003" s="607"/>
      <c r="FFT3003" s="607"/>
      <c r="FFU3003" s="607"/>
      <c r="FFV3003" s="607"/>
      <c r="FFW3003" s="607"/>
      <c r="FFX3003" s="607"/>
      <c r="FFY3003" s="607"/>
      <c r="FFZ3003" s="607"/>
      <c r="FGA3003" s="607"/>
      <c r="FGB3003" s="607"/>
      <c r="FGC3003" s="607"/>
      <c r="FGD3003" s="607"/>
      <c r="FGE3003" s="607"/>
      <c r="FGF3003" s="607"/>
      <c r="FGG3003" s="607"/>
      <c r="FGH3003" s="607"/>
      <c r="FGI3003" s="607"/>
      <c r="FGJ3003" s="607"/>
      <c r="FGK3003" s="607"/>
      <c r="FGL3003" s="607"/>
      <c r="FGM3003" s="607"/>
      <c r="FGN3003" s="607"/>
      <c r="FGO3003" s="607"/>
      <c r="FGP3003" s="607"/>
      <c r="FGQ3003" s="607"/>
      <c r="FGR3003" s="607"/>
      <c r="FGS3003" s="607"/>
      <c r="FGT3003" s="607"/>
      <c r="FGU3003" s="607"/>
      <c r="FGV3003" s="607"/>
      <c r="FGW3003" s="607"/>
      <c r="FGX3003" s="607"/>
      <c r="FGY3003" s="607"/>
      <c r="FGZ3003" s="607"/>
      <c r="FHA3003" s="607"/>
      <c r="FHB3003" s="607"/>
      <c r="FHC3003" s="607"/>
      <c r="FHD3003" s="607"/>
      <c r="FHE3003" s="607"/>
      <c r="FHF3003" s="607"/>
      <c r="FHG3003" s="607"/>
      <c r="FHH3003" s="607"/>
      <c r="FHI3003" s="607"/>
      <c r="FHJ3003" s="607"/>
      <c r="FHK3003" s="607"/>
      <c r="FHL3003" s="607"/>
      <c r="FHM3003" s="607"/>
      <c r="FHN3003" s="607"/>
      <c r="FHO3003" s="607"/>
      <c r="FHP3003" s="607"/>
      <c r="FHQ3003" s="607"/>
      <c r="FHR3003" s="607"/>
      <c r="FHS3003" s="607"/>
      <c r="FHT3003" s="607"/>
      <c r="FHU3003" s="607"/>
      <c r="FHV3003" s="607"/>
      <c r="FHW3003" s="607"/>
      <c r="FHX3003" s="607"/>
      <c r="FHY3003" s="607"/>
      <c r="FHZ3003" s="607"/>
      <c r="FIA3003" s="607"/>
      <c r="FIB3003" s="607"/>
      <c r="FIC3003" s="607"/>
      <c r="FID3003" s="607"/>
      <c r="FIE3003" s="607"/>
      <c r="FIF3003" s="607"/>
      <c r="FIG3003" s="607"/>
      <c r="FIH3003" s="607"/>
      <c r="FII3003" s="607"/>
      <c r="FIJ3003" s="607"/>
      <c r="FIK3003" s="607"/>
      <c r="FIL3003" s="607"/>
      <c r="FIM3003" s="607"/>
      <c r="FIN3003" s="607"/>
      <c r="FIO3003" s="607"/>
      <c r="FIP3003" s="607"/>
      <c r="FIQ3003" s="607"/>
      <c r="FIR3003" s="607"/>
      <c r="FIS3003" s="607"/>
      <c r="FIT3003" s="607"/>
      <c r="FIU3003" s="607"/>
      <c r="FIV3003" s="607"/>
      <c r="FIW3003" s="607"/>
      <c r="FIX3003" s="607"/>
      <c r="FIY3003" s="607"/>
      <c r="FIZ3003" s="607"/>
      <c r="FJA3003" s="607"/>
      <c r="FJB3003" s="607"/>
      <c r="FJC3003" s="607"/>
      <c r="FJD3003" s="607"/>
      <c r="FJE3003" s="607"/>
      <c r="FJF3003" s="607"/>
      <c r="FJG3003" s="607"/>
      <c r="FJH3003" s="607"/>
      <c r="FJI3003" s="607"/>
      <c r="FJJ3003" s="607"/>
      <c r="FJK3003" s="607"/>
      <c r="FJL3003" s="607"/>
      <c r="FJM3003" s="607"/>
      <c r="FJN3003" s="607"/>
      <c r="FJO3003" s="607"/>
      <c r="FJP3003" s="607"/>
      <c r="FJQ3003" s="607"/>
      <c r="FJR3003" s="607"/>
      <c r="FJS3003" s="607"/>
      <c r="FJT3003" s="607"/>
      <c r="FJU3003" s="607"/>
      <c r="FJV3003" s="607"/>
      <c r="FJW3003" s="607"/>
      <c r="FJX3003" s="607"/>
      <c r="FJY3003" s="607"/>
      <c r="FJZ3003" s="607"/>
      <c r="FKA3003" s="607"/>
      <c r="FKB3003" s="607"/>
      <c r="FKC3003" s="607"/>
      <c r="FKD3003" s="607"/>
      <c r="FKE3003" s="607"/>
      <c r="FKF3003" s="607"/>
      <c r="FKG3003" s="607"/>
      <c r="FKH3003" s="607"/>
      <c r="FKI3003" s="607"/>
      <c r="FKJ3003" s="607"/>
      <c r="FKK3003" s="607"/>
      <c r="FKL3003" s="607"/>
      <c r="FKM3003" s="607"/>
      <c r="FKN3003" s="607"/>
      <c r="FKO3003" s="607"/>
      <c r="FKP3003" s="607"/>
      <c r="FKQ3003" s="607"/>
      <c r="FKR3003" s="607"/>
      <c r="FKS3003" s="607"/>
      <c r="FKT3003" s="607"/>
      <c r="FKU3003" s="607"/>
      <c r="FKV3003" s="607"/>
      <c r="FKW3003" s="607"/>
      <c r="FKX3003" s="607"/>
      <c r="FKY3003" s="607"/>
      <c r="FKZ3003" s="607"/>
      <c r="FLA3003" s="607"/>
      <c r="FLB3003" s="607"/>
      <c r="FLC3003" s="607"/>
      <c r="FLD3003" s="607"/>
      <c r="FLE3003" s="607"/>
      <c r="FLF3003" s="607"/>
      <c r="FLG3003" s="607"/>
      <c r="FLH3003" s="607"/>
      <c r="FLI3003" s="607"/>
      <c r="FLJ3003" s="607"/>
      <c r="FLK3003" s="607"/>
      <c r="FLL3003" s="607"/>
      <c r="FLM3003" s="607"/>
      <c r="FLN3003" s="607"/>
      <c r="FLO3003" s="607"/>
      <c r="FLP3003" s="607"/>
      <c r="FLQ3003" s="607"/>
      <c r="FLR3003" s="607"/>
      <c r="FLS3003" s="607"/>
      <c r="FLT3003" s="607"/>
      <c r="FLU3003" s="607"/>
      <c r="FLV3003" s="607"/>
      <c r="FLW3003" s="607"/>
      <c r="FLX3003" s="607"/>
      <c r="FLY3003" s="607"/>
      <c r="FLZ3003" s="607"/>
      <c r="FMA3003" s="607"/>
      <c r="FMB3003" s="607"/>
      <c r="FMC3003" s="607"/>
      <c r="FMD3003" s="607"/>
      <c r="FME3003" s="607"/>
      <c r="FMF3003" s="607"/>
      <c r="FMG3003" s="607"/>
      <c r="FMH3003" s="607"/>
      <c r="FMI3003" s="607"/>
      <c r="FMJ3003" s="607"/>
      <c r="FMK3003" s="607"/>
      <c r="FML3003" s="607"/>
      <c r="FMM3003" s="607"/>
      <c r="FMN3003" s="607"/>
      <c r="FMO3003" s="607"/>
      <c r="FMP3003" s="607"/>
      <c r="FMQ3003" s="607"/>
      <c r="FMR3003" s="607"/>
      <c r="FMS3003" s="607"/>
      <c r="FMT3003" s="607"/>
      <c r="FMU3003" s="607"/>
      <c r="FMV3003" s="607"/>
      <c r="FMW3003" s="607"/>
      <c r="FMX3003" s="607"/>
      <c r="FMY3003" s="607"/>
      <c r="FMZ3003" s="607"/>
      <c r="FNA3003" s="607"/>
      <c r="FNB3003" s="607"/>
      <c r="FNC3003" s="607"/>
      <c r="FND3003" s="607"/>
      <c r="FNE3003" s="607"/>
      <c r="FNF3003" s="607"/>
      <c r="FNG3003" s="607"/>
      <c r="FNH3003" s="607"/>
      <c r="FNI3003" s="607"/>
      <c r="FNJ3003" s="607"/>
      <c r="FNK3003" s="607"/>
      <c r="FNL3003" s="607"/>
      <c r="FNM3003" s="607"/>
      <c r="FNN3003" s="607"/>
      <c r="FNO3003" s="607"/>
      <c r="FNP3003" s="607"/>
      <c r="FNQ3003" s="607"/>
      <c r="FNR3003" s="607"/>
      <c r="FNS3003" s="607"/>
      <c r="FNT3003" s="607"/>
      <c r="FNU3003" s="607"/>
      <c r="FNV3003" s="607"/>
      <c r="FNW3003" s="607"/>
      <c r="FNX3003" s="607"/>
      <c r="FNY3003" s="607"/>
      <c r="FNZ3003" s="607"/>
      <c r="FOA3003" s="607"/>
      <c r="FOB3003" s="607"/>
      <c r="FOC3003" s="607"/>
      <c r="FOD3003" s="607"/>
      <c r="FOE3003" s="607"/>
      <c r="FOF3003" s="607"/>
      <c r="FOG3003" s="607"/>
      <c r="FOH3003" s="607"/>
      <c r="FOI3003" s="607"/>
      <c r="FOJ3003" s="607"/>
      <c r="FOK3003" s="607"/>
      <c r="FOL3003" s="607"/>
      <c r="FOM3003" s="607"/>
      <c r="FON3003" s="607"/>
      <c r="FOO3003" s="607"/>
      <c r="FOP3003" s="607"/>
      <c r="FOQ3003" s="607"/>
      <c r="FOR3003" s="607"/>
      <c r="FOS3003" s="607"/>
      <c r="FOT3003" s="607"/>
      <c r="FOU3003" s="607"/>
      <c r="FOV3003" s="607"/>
      <c r="FOW3003" s="607"/>
      <c r="FOX3003" s="607"/>
      <c r="FOY3003" s="607"/>
      <c r="FOZ3003" s="607"/>
      <c r="FPA3003" s="607"/>
      <c r="FPB3003" s="607"/>
      <c r="FPC3003" s="607"/>
      <c r="FPD3003" s="607"/>
      <c r="FPE3003" s="607"/>
      <c r="FPF3003" s="607"/>
      <c r="FPG3003" s="607"/>
      <c r="FPH3003" s="607"/>
      <c r="FPI3003" s="607"/>
      <c r="FPJ3003" s="607"/>
      <c r="FPK3003" s="607"/>
      <c r="FPL3003" s="607"/>
      <c r="FPM3003" s="607"/>
      <c r="FPN3003" s="607"/>
      <c r="FPO3003" s="607"/>
      <c r="FPP3003" s="607"/>
      <c r="FPQ3003" s="607"/>
      <c r="FPR3003" s="607"/>
      <c r="FPS3003" s="607"/>
      <c r="FPT3003" s="607"/>
      <c r="FPU3003" s="607"/>
      <c r="FPV3003" s="607"/>
      <c r="FPW3003" s="607"/>
      <c r="FPX3003" s="607"/>
      <c r="FPY3003" s="607"/>
      <c r="FPZ3003" s="607"/>
      <c r="FQA3003" s="607"/>
      <c r="FQB3003" s="607"/>
      <c r="FQC3003" s="607"/>
      <c r="FQD3003" s="607"/>
      <c r="FQE3003" s="607"/>
      <c r="FQF3003" s="607"/>
      <c r="FQG3003" s="607"/>
      <c r="FQH3003" s="607"/>
      <c r="FQI3003" s="607"/>
      <c r="FQJ3003" s="607"/>
      <c r="FQK3003" s="607"/>
      <c r="FQL3003" s="607"/>
      <c r="FQM3003" s="607"/>
      <c r="FQN3003" s="607"/>
      <c r="FQO3003" s="607"/>
      <c r="FQP3003" s="607"/>
      <c r="FQQ3003" s="607"/>
      <c r="FQR3003" s="607"/>
      <c r="FQS3003" s="607"/>
      <c r="FQT3003" s="607"/>
      <c r="FQU3003" s="607"/>
      <c r="FQV3003" s="607"/>
      <c r="FQW3003" s="607"/>
      <c r="FQX3003" s="607"/>
      <c r="FQY3003" s="607"/>
      <c r="FQZ3003" s="607"/>
      <c r="FRA3003" s="607"/>
      <c r="FRB3003" s="607"/>
      <c r="FRC3003" s="607"/>
      <c r="FRD3003" s="607"/>
      <c r="FRE3003" s="607"/>
      <c r="FRF3003" s="607"/>
      <c r="FRG3003" s="607"/>
      <c r="FRH3003" s="607"/>
      <c r="FRI3003" s="607"/>
      <c r="FRJ3003" s="607"/>
      <c r="FRK3003" s="607"/>
      <c r="FRL3003" s="607"/>
      <c r="FRM3003" s="607"/>
      <c r="FRN3003" s="607"/>
      <c r="FRO3003" s="607"/>
      <c r="FRP3003" s="607"/>
      <c r="FRQ3003" s="607"/>
      <c r="FRR3003" s="607"/>
      <c r="FRS3003" s="607"/>
      <c r="FRT3003" s="607"/>
      <c r="FRU3003" s="607"/>
      <c r="FRV3003" s="607"/>
      <c r="FRW3003" s="607"/>
      <c r="FRX3003" s="607"/>
      <c r="FRY3003" s="607"/>
      <c r="FRZ3003" s="607"/>
      <c r="FSA3003" s="607"/>
      <c r="FSB3003" s="607"/>
      <c r="FSC3003" s="607"/>
      <c r="FSD3003" s="607"/>
      <c r="FSE3003" s="607"/>
      <c r="FSF3003" s="607"/>
      <c r="FSG3003" s="607"/>
      <c r="FSH3003" s="607"/>
      <c r="FSI3003" s="607"/>
      <c r="FSJ3003" s="607"/>
      <c r="FSK3003" s="607"/>
      <c r="FSL3003" s="607"/>
      <c r="FSM3003" s="607"/>
      <c r="FSN3003" s="607"/>
      <c r="FSO3003" s="607"/>
      <c r="FSP3003" s="607"/>
      <c r="FSQ3003" s="607"/>
      <c r="FSR3003" s="607"/>
      <c r="FSS3003" s="607"/>
      <c r="FST3003" s="607"/>
      <c r="FSU3003" s="607"/>
      <c r="FSV3003" s="607"/>
      <c r="FSW3003" s="607"/>
      <c r="FSX3003" s="607"/>
      <c r="FSY3003" s="607"/>
      <c r="FSZ3003" s="607"/>
      <c r="FTA3003" s="607"/>
      <c r="FTB3003" s="607"/>
      <c r="FTC3003" s="607"/>
      <c r="FTD3003" s="607"/>
      <c r="FTE3003" s="607"/>
      <c r="FTF3003" s="607"/>
      <c r="FTG3003" s="607"/>
      <c r="FTH3003" s="607"/>
      <c r="FTI3003" s="607"/>
      <c r="FTJ3003" s="607"/>
      <c r="FTK3003" s="607"/>
      <c r="FTL3003" s="607"/>
      <c r="FTM3003" s="607"/>
      <c r="FTN3003" s="607"/>
      <c r="FTO3003" s="607"/>
      <c r="FTP3003" s="607"/>
      <c r="FTQ3003" s="607"/>
      <c r="FTR3003" s="607"/>
      <c r="FTS3003" s="607"/>
      <c r="FTT3003" s="607"/>
      <c r="FTU3003" s="607"/>
      <c r="FTV3003" s="607"/>
      <c r="FTW3003" s="607"/>
      <c r="FTX3003" s="607"/>
      <c r="FTY3003" s="607"/>
      <c r="FTZ3003" s="607"/>
      <c r="FUA3003" s="607"/>
      <c r="FUB3003" s="607"/>
      <c r="FUC3003" s="607"/>
      <c r="FUD3003" s="607"/>
      <c r="FUE3003" s="607"/>
      <c r="FUF3003" s="607"/>
      <c r="FUG3003" s="607"/>
      <c r="FUH3003" s="607"/>
      <c r="FUI3003" s="607"/>
      <c r="FUJ3003" s="607"/>
      <c r="FUK3003" s="607"/>
      <c r="FUL3003" s="607"/>
      <c r="FUM3003" s="607"/>
      <c r="FUN3003" s="607"/>
      <c r="FUO3003" s="607"/>
      <c r="FUP3003" s="607"/>
      <c r="FUQ3003" s="607"/>
      <c r="FUR3003" s="607"/>
      <c r="FUS3003" s="607"/>
      <c r="FUT3003" s="607"/>
      <c r="FUU3003" s="607"/>
      <c r="FUV3003" s="607"/>
      <c r="FUW3003" s="607"/>
      <c r="FUX3003" s="607"/>
      <c r="FUY3003" s="607"/>
      <c r="FUZ3003" s="607"/>
      <c r="FVA3003" s="607"/>
      <c r="FVB3003" s="607"/>
      <c r="FVC3003" s="607"/>
      <c r="FVD3003" s="607"/>
      <c r="FVE3003" s="607"/>
      <c r="FVF3003" s="607"/>
      <c r="FVG3003" s="607"/>
      <c r="FVH3003" s="607"/>
      <c r="FVI3003" s="607"/>
      <c r="FVJ3003" s="607"/>
      <c r="FVK3003" s="607"/>
      <c r="FVL3003" s="607"/>
      <c r="FVM3003" s="607"/>
      <c r="FVN3003" s="607"/>
      <c r="FVO3003" s="607"/>
      <c r="FVP3003" s="607"/>
      <c r="FVQ3003" s="607"/>
      <c r="FVR3003" s="607"/>
      <c r="FVS3003" s="607"/>
      <c r="FVT3003" s="607"/>
      <c r="FVU3003" s="607"/>
      <c r="FVV3003" s="607"/>
      <c r="FVW3003" s="607"/>
      <c r="FVX3003" s="607"/>
      <c r="FVY3003" s="607"/>
      <c r="FVZ3003" s="607"/>
      <c r="FWA3003" s="607"/>
      <c r="FWB3003" s="607"/>
      <c r="FWC3003" s="607"/>
      <c r="FWD3003" s="607"/>
      <c r="FWE3003" s="607"/>
      <c r="FWF3003" s="607"/>
      <c r="FWG3003" s="607"/>
      <c r="FWH3003" s="607"/>
      <c r="FWI3003" s="607"/>
      <c r="FWJ3003" s="607"/>
      <c r="FWK3003" s="607"/>
      <c r="FWL3003" s="607"/>
      <c r="FWM3003" s="607"/>
      <c r="FWN3003" s="607"/>
      <c r="FWO3003" s="607"/>
      <c r="FWP3003" s="607"/>
      <c r="FWQ3003" s="607"/>
      <c r="FWR3003" s="607"/>
      <c r="FWS3003" s="607"/>
      <c r="FWT3003" s="607"/>
      <c r="FWU3003" s="607"/>
      <c r="FWV3003" s="607"/>
      <c r="FWW3003" s="607"/>
      <c r="FWX3003" s="607"/>
      <c r="FWY3003" s="607"/>
      <c r="FWZ3003" s="607"/>
      <c r="FXA3003" s="607"/>
      <c r="FXB3003" s="607"/>
      <c r="FXC3003" s="607"/>
      <c r="FXD3003" s="607"/>
      <c r="FXE3003" s="607"/>
      <c r="FXF3003" s="607"/>
      <c r="FXG3003" s="607"/>
      <c r="FXH3003" s="607"/>
      <c r="FXI3003" s="607"/>
      <c r="FXJ3003" s="607"/>
      <c r="FXK3003" s="607"/>
      <c r="FXL3003" s="607"/>
      <c r="FXM3003" s="607"/>
      <c r="FXN3003" s="607"/>
      <c r="FXO3003" s="607"/>
      <c r="FXP3003" s="607"/>
      <c r="FXQ3003" s="607"/>
      <c r="FXR3003" s="607"/>
      <c r="FXS3003" s="607"/>
      <c r="FXT3003" s="607"/>
      <c r="FXU3003" s="607"/>
      <c r="FXV3003" s="607"/>
      <c r="FXW3003" s="607"/>
      <c r="FXX3003" s="607"/>
      <c r="FXY3003" s="607"/>
      <c r="FXZ3003" s="607"/>
      <c r="FYA3003" s="607"/>
      <c r="FYB3003" s="607"/>
      <c r="FYC3003" s="607"/>
      <c r="FYD3003" s="607"/>
      <c r="FYE3003" s="607"/>
      <c r="FYF3003" s="607"/>
      <c r="FYG3003" s="607"/>
      <c r="FYH3003" s="607"/>
      <c r="FYI3003" s="607"/>
      <c r="FYJ3003" s="607"/>
      <c r="FYK3003" s="607"/>
      <c r="FYL3003" s="607"/>
      <c r="FYM3003" s="607"/>
      <c r="FYN3003" s="607"/>
      <c r="FYO3003" s="607"/>
      <c r="FYP3003" s="607"/>
      <c r="FYQ3003" s="607"/>
      <c r="FYR3003" s="607"/>
      <c r="FYS3003" s="607"/>
      <c r="FYT3003" s="607"/>
      <c r="FYU3003" s="607"/>
      <c r="FYV3003" s="607"/>
      <c r="FYW3003" s="607"/>
      <c r="FYX3003" s="607"/>
      <c r="FYY3003" s="607"/>
      <c r="FYZ3003" s="607"/>
      <c r="FZA3003" s="607"/>
      <c r="FZB3003" s="607"/>
      <c r="FZC3003" s="607"/>
      <c r="FZD3003" s="607"/>
      <c r="FZE3003" s="607"/>
      <c r="FZF3003" s="607"/>
      <c r="FZG3003" s="607"/>
      <c r="FZH3003" s="607"/>
      <c r="FZI3003" s="607"/>
      <c r="FZJ3003" s="607"/>
      <c r="FZK3003" s="607"/>
      <c r="FZL3003" s="607"/>
      <c r="FZM3003" s="607"/>
      <c r="FZN3003" s="607"/>
      <c r="FZO3003" s="607"/>
      <c r="FZP3003" s="607"/>
      <c r="FZQ3003" s="607"/>
      <c r="FZR3003" s="607"/>
      <c r="FZS3003" s="607"/>
      <c r="FZT3003" s="607"/>
      <c r="FZU3003" s="607"/>
      <c r="FZV3003" s="607"/>
      <c r="FZW3003" s="607"/>
      <c r="FZX3003" s="607"/>
      <c r="FZY3003" s="607"/>
      <c r="FZZ3003" s="607"/>
      <c r="GAA3003" s="607"/>
      <c r="GAB3003" s="607"/>
      <c r="GAC3003" s="607"/>
      <c r="GAD3003" s="607"/>
      <c r="GAE3003" s="607"/>
      <c r="GAF3003" s="607"/>
      <c r="GAG3003" s="607"/>
      <c r="GAH3003" s="607"/>
      <c r="GAI3003" s="607"/>
      <c r="GAJ3003" s="607"/>
      <c r="GAK3003" s="607"/>
      <c r="GAL3003" s="607"/>
      <c r="GAM3003" s="607"/>
      <c r="GAN3003" s="607"/>
      <c r="GAO3003" s="607"/>
      <c r="GAP3003" s="607"/>
      <c r="GAQ3003" s="607"/>
      <c r="GAR3003" s="607"/>
      <c r="GAS3003" s="607"/>
      <c r="GAT3003" s="607"/>
      <c r="GAU3003" s="607"/>
      <c r="GAV3003" s="607"/>
      <c r="GAW3003" s="607"/>
      <c r="GAX3003" s="607"/>
      <c r="GAY3003" s="607"/>
      <c r="GAZ3003" s="607"/>
      <c r="GBA3003" s="607"/>
      <c r="GBB3003" s="607"/>
      <c r="GBC3003" s="607"/>
      <c r="GBD3003" s="607"/>
      <c r="GBE3003" s="607"/>
      <c r="GBF3003" s="607"/>
      <c r="GBG3003" s="607"/>
      <c r="GBH3003" s="607"/>
      <c r="GBI3003" s="607"/>
      <c r="GBJ3003" s="607"/>
      <c r="GBK3003" s="607"/>
      <c r="GBL3003" s="607"/>
      <c r="GBM3003" s="607"/>
      <c r="GBN3003" s="607"/>
      <c r="GBO3003" s="607"/>
      <c r="GBP3003" s="607"/>
      <c r="GBQ3003" s="607"/>
      <c r="GBR3003" s="607"/>
      <c r="GBS3003" s="607"/>
      <c r="GBT3003" s="607"/>
      <c r="GBU3003" s="607"/>
      <c r="GBV3003" s="607"/>
      <c r="GBW3003" s="607"/>
      <c r="GBX3003" s="607"/>
      <c r="GBY3003" s="607"/>
      <c r="GBZ3003" s="607"/>
      <c r="GCA3003" s="607"/>
      <c r="GCB3003" s="607"/>
      <c r="GCC3003" s="607"/>
      <c r="GCD3003" s="607"/>
      <c r="GCE3003" s="607"/>
      <c r="GCF3003" s="607"/>
      <c r="GCG3003" s="607"/>
      <c r="GCH3003" s="607"/>
      <c r="GCI3003" s="607"/>
      <c r="GCJ3003" s="607"/>
      <c r="GCK3003" s="607"/>
      <c r="GCL3003" s="607"/>
      <c r="GCM3003" s="607"/>
      <c r="GCN3003" s="607"/>
      <c r="GCO3003" s="607"/>
      <c r="GCP3003" s="607"/>
      <c r="GCQ3003" s="607"/>
      <c r="GCR3003" s="607"/>
      <c r="GCS3003" s="607"/>
      <c r="GCT3003" s="607"/>
      <c r="GCU3003" s="607"/>
      <c r="GCV3003" s="607"/>
      <c r="GCW3003" s="607"/>
      <c r="GCX3003" s="607"/>
      <c r="GCY3003" s="607"/>
      <c r="GCZ3003" s="607"/>
      <c r="GDA3003" s="607"/>
      <c r="GDB3003" s="607"/>
      <c r="GDC3003" s="607"/>
      <c r="GDD3003" s="607"/>
      <c r="GDE3003" s="607"/>
      <c r="GDF3003" s="607"/>
      <c r="GDG3003" s="607"/>
      <c r="GDH3003" s="607"/>
      <c r="GDI3003" s="607"/>
      <c r="GDJ3003" s="607"/>
      <c r="GDK3003" s="607"/>
      <c r="GDL3003" s="607"/>
      <c r="GDM3003" s="607"/>
      <c r="GDN3003" s="607"/>
      <c r="GDO3003" s="607"/>
      <c r="GDP3003" s="607"/>
      <c r="GDQ3003" s="607"/>
      <c r="GDR3003" s="607"/>
      <c r="GDS3003" s="607"/>
      <c r="GDT3003" s="607"/>
      <c r="GDU3003" s="607"/>
      <c r="GDV3003" s="607"/>
      <c r="GDW3003" s="607"/>
      <c r="GDX3003" s="607"/>
      <c r="GDY3003" s="607"/>
      <c r="GDZ3003" s="607"/>
      <c r="GEA3003" s="607"/>
      <c r="GEB3003" s="607"/>
      <c r="GEC3003" s="607"/>
      <c r="GED3003" s="607"/>
      <c r="GEE3003" s="607"/>
      <c r="GEF3003" s="607"/>
      <c r="GEG3003" s="607"/>
      <c r="GEH3003" s="607"/>
      <c r="GEI3003" s="607"/>
      <c r="GEJ3003" s="607"/>
      <c r="GEK3003" s="607"/>
      <c r="GEL3003" s="607"/>
      <c r="GEM3003" s="607"/>
      <c r="GEN3003" s="607"/>
      <c r="GEO3003" s="607"/>
      <c r="GEP3003" s="607"/>
      <c r="GEQ3003" s="607"/>
      <c r="GER3003" s="607"/>
      <c r="GES3003" s="607"/>
      <c r="GET3003" s="607"/>
      <c r="GEU3003" s="607"/>
      <c r="GEV3003" s="607"/>
      <c r="GEW3003" s="607"/>
      <c r="GEX3003" s="607"/>
      <c r="GEY3003" s="607"/>
      <c r="GEZ3003" s="607"/>
      <c r="GFA3003" s="607"/>
      <c r="GFB3003" s="607"/>
      <c r="GFC3003" s="607"/>
      <c r="GFD3003" s="607"/>
      <c r="GFE3003" s="607"/>
      <c r="GFF3003" s="607"/>
      <c r="GFG3003" s="607"/>
      <c r="GFH3003" s="607"/>
      <c r="GFI3003" s="607"/>
      <c r="GFJ3003" s="607"/>
      <c r="GFK3003" s="607"/>
      <c r="GFL3003" s="607"/>
      <c r="GFM3003" s="607"/>
      <c r="GFN3003" s="607"/>
      <c r="GFO3003" s="607"/>
      <c r="GFP3003" s="607"/>
      <c r="GFQ3003" s="607"/>
      <c r="GFR3003" s="607"/>
      <c r="GFS3003" s="607"/>
      <c r="GFT3003" s="607"/>
      <c r="GFU3003" s="607"/>
      <c r="GFV3003" s="607"/>
      <c r="GFW3003" s="607"/>
      <c r="GFX3003" s="607"/>
      <c r="GFY3003" s="607"/>
      <c r="GFZ3003" s="607"/>
      <c r="GGA3003" s="607"/>
      <c r="GGB3003" s="607"/>
      <c r="GGC3003" s="607"/>
      <c r="GGD3003" s="607"/>
      <c r="GGE3003" s="607"/>
      <c r="GGF3003" s="607"/>
      <c r="GGG3003" s="607"/>
      <c r="GGH3003" s="607"/>
      <c r="GGI3003" s="607"/>
      <c r="GGJ3003" s="607"/>
      <c r="GGK3003" s="607"/>
      <c r="GGL3003" s="607"/>
      <c r="GGM3003" s="607"/>
      <c r="GGN3003" s="607"/>
      <c r="GGO3003" s="607"/>
      <c r="GGP3003" s="607"/>
      <c r="GGQ3003" s="607"/>
      <c r="GGR3003" s="607"/>
      <c r="GGS3003" s="607"/>
      <c r="GGT3003" s="607"/>
      <c r="GGU3003" s="607"/>
      <c r="GGV3003" s="607"/>
      <c r="GGW3003" s="607"/>
      <c r="GGX3003" s="607"/>
      <c r="GGY3003" s="607"/>
      <c r="GGZ3003" s="607"/>
      <c r="GHA3003" s="607"/>
      <c r="GHB3003" s="607"/>
      <c r="GHC3003" s="607"/>
      <c r="GHD3003" s="607"/>
      <c r="GHE3003" s="607"/>
      <c r="GHF3003" s="607"/>
      <c r="GHG3003" s="607"/>
      <c r="GHH3003" s="607"/>
      <c r="GHI3003" s="607"/>
      <c r="GHJ3003" s="607"/>
      <c r="GHK3003" s="607"/>
      <c r="GHL3003" s="607"/>
      <c r="GHM3003" s="607"/>
      <c r="GHN3003" s="607"/>
      <c r="GHO3003" s="607"/>
      <c r="GHP3003" s="607"/>
      <c r="GHQ3003" s="607"/>
      <c r="GHR3003" s="607"/>
      <c r="GHS3003" s="607"/>
      <c r="GHT3003" s="607"/>
      <c r="GHU3003" s="607"/>
      <c r="GHV3003" s="607"/>
      <c r="GHW3003" s="607"/>
      <c r="GHX3003" s="607"/>
      <c r="GHY3003" s="607"/>
      <c r="GHZ3003" s="607"/>
      <c r="GIA3003" s="607"/>
      <c r="GIB3003" s="607"/>
      <c r="GIC3003" s="607"/>
      <c r="GID3003" s="607"/>
      <c r="GIE3003" s="607"/>
      <c r="GIF3003" s="607"/>
      <c r="GIG3003" s="607"/>
      <c r="GIH3003" s="607"/>
      <c r="GII3003" s="607"/>
      <c r="GIJ3003" s="607"/>
      <c r="GIK3003" s="607"/>
      <c r="GIL3003" s="607"/>
      <c r="GIM3003" s="607"/>
      <c r="GIN3003" s="607"/>
      <c r="GIO3003" s="607"/>
      <c r="GIP3003" s="607"/>
      <c r="GIQ3003" s="607"/>
      <c r="GIR3003" s="607"/>
      <c r="GIS3003" s="607"/>
      <c r="GIT3003" s="607"/>
      <c r="GIU3003" s="607"/>
      <c r="GIV3003" s="607"/>
      <c r="GIW3003" s="607"/>
      <c r="GIX3003" s="607"/>
      <c r="GIY3003" s="607"/>
      <c r="GIZ3003" s="607"/>
      <c r="GJA3003" s="607"/>
      <c r="GJB3003" s="607"/>
      <c r="GJC3003" s="607"/>
      <c r="GJD3003" s="607"/>
      <c r="GJE3003" s="607"/>
      <c r="GJF3003" s="607"/>
      <c r="GJG3003" s="607"/>
      <c r="GJH3003" s="607"/>
      <c r="GJI3003" s="607"/>
      <c r="GJJ3003" s="607"/>
      <c r="GJK3003" s="607"/>
      <c r="GJL3003" s="607"/>
      <c r="GJM3003" s="607"/>
      <c r="GJN3003" s="607"/>
      <c r="GJO3003" s="607"/>
      <c r="GJP3003" s="607"/>
      <c r="GJQ3003" s="607"/>
      <c r="GJR3003" s="607"/>
      <c r="GJS3003" s="607"/>
      <c r="GJT3003" s="607"/>
      <c r="GJU3003" s="607"/>
      <c r="GJV3003" s="607"/>
      <c r="GJW3003" s="607"/>
      <c r="GJX3003" s="607"/>
      <c r="GJY3003" s="607"/>
      <c r="GJZ3003" s="607"/>
      <c r="GKA3003" s="607"/>
      <c r="GKB3003" s="607"/>
      <c r="GKC3003" s="607"/>
      <c r="GKD3003" s="607"/>
      <c r="GKE3003" s="607"/>
      <c r="GKF3003" s="607"/>
      <c r="GKG3003" s="607"/>
      <c r="GKH3003" s="607"/>
      <c r="GKI3003" s="607"/>
      <c r="GKJ3003" s="607"/>
      <c r="GKK3003" s="607"/>
      <c r="GKL3003" s="607"/>
      <c r="GKM3003" s="607"/>
      <c r="GKN3003" s="607"/>
      <c r="GKO3003" s="607"/>
      <c r="GKP3003" s="607"/>
      <c r="GKQ3003" s="607"/>
      <c r="GKR3003" s="607"/>
      <c r="GKS3003" s="607"/>
      <c r="GKT3003" s="607"/>
      <c r="GKU3003" s="607"/>
      <c r="GKV3003" s="607"/>
      <c r="GKW3003" s="607"/>
      <c r="GKX3003" s="607"/>
      <c r="GKY3003" s="607"/>
      <c r="GKZ3003" s="607"/>
      <c r="GLA3003" s="607"/>
      <c r="GLB3003" s="607"/>
      <c r="GLC3003" s="607"/>
      <c r="GLD3003" s="607"/>
      <c r="GLE3003" s="607"/>
      <c r="GLF3003" s="607"/>
      <c r="GLG3003" s="607"/>
      <c r="GLH3003" s="607"/>
      <c r="GLI3003" s="607"/>
      <c r="GLJ3003" s="607"/>
      <c r="GLK3003" s="607"/>
      <c r="GLL3003" s="607"/>
      <c r="GLM3003" s="607"/>
      <c r="GLN3003" s="607"/>
      <c r="GLO3003" s="607"/>
      <c r="GLP3003" s="607"/>
      <c r="GLQ3003" s="607"/>
      <c r="GLR3003" s="607"/>
      <c r="GLS3003" s="607"/>
      <c r="GLT3003" s="607"/>
      <c r="GLU3003" s="607"/>
      <c r="GLV3003" s="607"/>
      <c r="GLW3003" s="607"/>
      <c r="GLX3003" s="607"/>
      <c r="GLY3003" s="607"/>
      <c r="GLZ3003" s="607"/>
      <c r="GMA3003" s="607"/>
      <c r="GMB3003" s="607"/>
      <c r="GMC3003" s="607"/>
      <c r="GMD3003" s="607"/>
      <c r="GME3003" s="607"/>
      <c r="GMF3003" s="607"/>
      <c r="GMG3003" s="607"/>
      <c r="GMH3003" s="607"/>
      <c r="GMI3003" s="607"/>
      <c r="GMJ3003" s="607"/>
      <c r="GMK3003" s="607"/>
      <c r="GML3003" s="607"/>
      <c r="GMM3003" s="607"/>
      <c r="GMN3003" s="607"/>
      <c r="GMO3003" s="607"/>
      <c r="GMP3003" s="607"/>
      <c r="GMQ3003" s="607"/>
      <c r="GMR3003" s="607"/>
      <c r="GMS3003" s="607"/>
      <c r="GMT3003" s="607"/>
      <c r="GMU3003" s="607"/>
      <c r="GMV3003" s="607"/>
      <c r="GMW3003" s="607"/>
      <c r="GMX3003" s="607"/>
      <c r="GMY3003" s="607"/>
      <c r="GMZ3003" s="607"/>
      <c r="GNA3003" s="607"/>
      <c r="GNB3003" s="607"/>
      <c r="GNC3003" s="607"/>
      <c r="GND3003" s="607"/>
      <c r="GNE3003" s="607"/>
      <c r="GNF3003" s="607"/>
      <c r="GNG3003" s="607"/>
      <c r="GNH3003" s="607"/>
      <c r="GNI3003" s="607"/>
      <c r="GNJ3003" s="607"/>
      <c r="GNK3003" s="607"/>
      <c r="GNL3003" s="607"/>
      <c r="GNM3003" s="607"/>
      <c r="GNN3003" s="607"/>
      <c r="GNO3003" s="607"/>
      <c r="GNP3003" s="607"/>
      <c r="GNQ3003" s="607"/>
      <c r="GNR3003" s="607"/>
      <c r="GNS3003" s="607"/>
      <c r="GNT3003" s="607"/>
      <c r="GNU3003" s="607"/>
      <c r="GNV3003" s="607"/>
      <c r="GNW3003" s="607"/>
      <c r="GNX3003" s="607"/>
      <c r="GNY3003" s="607"/>
      <c r="GNZ3003" s="607"/>
      <c r="GOA3003" s="607"/>
      <c r="GOB3003" s="607"/>
      <c r="GOC3003" s="607"/>
      <c r="GOD3003" s="607"/>
      <c r="GOE3003" s="607"/>
      <c r="GOF3003" s="607"/>
      <c r="GOG3003" s="607"/>
      <c r="GOH3003" s="607"/>
      <c r="GOI3003" s="607"/>
      <c r="GOJ3003" s="607"/>
      <c r="GOK3003" s="607"/>
      <c r="GOL3003" s="607"/>
      <c r="GOM3003" s="607"/>
      <c r="GON3003" s="607"/>
      <c r="GOO3003" s="607"/>
      <c r="GOP3003" s="607"/>
      <c r="GOQ3003" s="607"/>
      <c r="GOR3003" s="607"/>
      <c r="GOS3003" s="607"/>
      <c r="GOT3003" s="607"/>
      <c r="GOU3003" s="607"/>
      <c r="GOV3003" s="607"/>
      <c r="GOW3003" s="607"/>
      <c r="GOX3003" s="607"/>
      <c r="GOY3003" s="607"/>
      <c r="GOZ3003" s="607"/>
      <c r="GPA3003" s="607"/>
      <c r="GPB3003" s="607"/>
      <c r="GPC3003" s="607"/>
      <c r="GPD3003" s="607"/>
      <c r="GPE3003" s="607"/>
      <c r="GPF3003" s="607"/>
      <c r="GPG3003" s="607"/>
      <c r="GPH3003" s="607"/>
      <c r="GPI3003" s="607"/>
      <c r="GPJ3003" s="607"/>
      <c r="GPK3003" s="607"/>
      <c r="GPL3003" s="607"/>
      <c r="GPM3003" s="607"/>
      <c r="GPN3003" s="607"/>
      <c r="GPO3003" s="607"/>
      <c r="GPP3003" s="607"/>
      <c r="GPQ3003" s="607"/>
      <c r="GPR3003" s="607"/>
      <c r="GPS3003" s="607"/>
      <c r="GPT3003" s="607"/>
      <c r="GPU3003" s="607"/>
      <c r="GPV3003" s="607"/>
      <c r="GPW3003" s="607"/>
      <c r="GPX3003" s="607"/>
      <c r="GPY3003" s="607"/>
      <c r="GPZ3003" s="607"/>
      <c r="GQA3003" s="607"/>
      <c r="GQB3003" s="607"/>
      <c r="GQC3003" s="607"/>
      <c r="GQD3003" s="607"/>
      <c r="GQE3003" s="607"/>
      <c r="GQF3003" s="607"/>
      <c r="GQG3003" s="607"/>
      <c r="GQH3003" s="607"/>
      <c r="GQI3003" s="607"/>
      <c r="GQJ3003" s="607"/>
      <c r="GQK3003" s="607"/>
      <c r="GQL3003" s="607"/>
      <c r="GQM3003" s="607"/>
      <c r="GQN3003" s="607"/>
      <c r="GQO3003" s="607"/>
      <c r="GQP3003" s="607"/>
      <c r="GQQ3003" s="607"/>
      <c r="GQR3003" s="607"/>
      <c r="GQS3003" s="607"/>
      <c r="GQT3003" s="607"/>
      <c r="GQU3003" s="607"/>
      <c r="GQV3003" s="607"/>
      <c r="GQW3003" s="607"/>
      <c r="GQX3003" s="607"/>
      <c r="GQY3003" s="607"/>
      <c r="GQZ3003" s="607"/>
      <c r="GRA3003" s="607"/>
      <c r="GRB3003" s="607"/>
      <c r="GRC3003" s="607"/>
      <c r="GRD3003" s="607"/>
      <c r="GRE3003" s="607"/>
      <c r="GRF3003" s="607"/>
      <c r="GRG3003" s="607"/>
      <c r="GRH3003" s="607"/>
      <c r="GRI3003" s="607"/>
      <c r="GRJ3003" s="607"/>
      <c r="GRK3003" s="607"/>
      <c r="GRL3003" s="607"/>
      <c r="GRM3003" s="607"/>
      <c r="GRN3003" s="607"/>
      <c r="GRO3003" s="607"/>
      <c r="GRP3003" s="607"/>
      <c r="GRQ3003" s="607"/>
      <c r="GRR3003" s="607"/>
      <c r="GRS3003" s="607"/>
      <c r="GRT3003" s="607"/>
      <c r="GRU3003" s="607"/>
      <c r="GRV3003" s="607"/>
      <c r="GRW3003" s="607"/>
      <c r="GRX3003" s="607"/>
      <c r="GRY3003" s="607"/>
      <c r="GRZ3003" s="607"/>
      <c r="GSA3003" s="607"/>
      <c r="GSB3003" s="607"/>
      <c r="GSC3003" s="607"/>
      <c r="GSD3003" s="607"/>
      <c r="GSE3003" s="607"/>
      <c r="GSF3003" s="607"/>
      <c r="GSG3003" s="607"/>
      <c r="GSH3003" s="607"/>
      <c r="GSI3003" s="607"/>
      <c r="GSJ3003" s="607"/>
      <c r="GSK3003" s="607"/>
      <c r="GSL3003" s="607"/>
      <c r="GSM3003" s="607"/>
      <c r="GSN3003" s="607"/>
      <c r="GSO3003" s="607"/>
      <c r="GSP3003" s="607"/>
      <c r="GSQ3003" s="607"/>
      <c r="GSR3003" s="607"/>
      <c r="GSS3003" s="607"/>
      <c r="GST3003" s="607"/>
      <c r="GSU3003" s="607"/>
      <c r="GSV3003" s="607"/>
      <c r="GSW3003" s="607"/>
      <c r="GSX3003" s="607"/>
      <c r="GSY3003" s="607"/>
      <c r="GSZ3003" s="607"/>
      <c r="GTA3003" s="607"/>
      <c r="GTB3003" s="607"/>
      <c r="GTC3003" s="607"/>
      <c r="GTD3003" s="607"/>
      <c r="GTE3003" s="607"/>
      <c r="GTF3003" s="607"/>
      <c r="GTG3003" s="607"/>
      <c r="GTH3003" s="607"/>
      <c r="GTI3003" s="607"/>
      <c r="GTJ3003" s="607"/>
      <c r="GTK3003" s="607"/>
      <c r="GTL3003" s="607"/>
      <c r="GTM3003" s="607"/>
      <c r="GTN3003" s="607"/>
      <c r="GTO3003" s="607"/>
      <c r="GTP3003" s="607"/>
      <c r="GTQ3003" s="607"/>
      <c r="GTR3003" s="607"/>
      <c r="GTS3003" s="607"/>
      <c r="GTT3003" s="607"/>
      <c r="GTU3003" s="607"/>
      <c r="GTV3003" s="607"/>
      <c r="GTW3003" s="607"/>
      <c r="GTX3003" s="607"/>
      <c r="GTY3003" s="607"/>
      <c r="GTZ3003" s="607"/>
      <c r="GUA3003" s="607"/>
      <c r="GUB3003" s="607"/>
      <c r="GUC3003" s="607"/>
      <c r="GUD3003" s="607"/>
      <c r="GUE3003" s="607"/>
      <c r="GUF3003" s="607"/>
      <c r="GUG3003" s="607"/>
      <c r="GUH3003" s="607"/>
      <c r="GUI3003" s="607"/>
      <c r="GUJ3003" s="607"/>
      <c r="GUK3003" s="607"/>
      <c r="GUL3003" s="607"/>
      <c r="GUM3003" s="607"/>
      <c r="GUN3003" s="607"/>
      <c r="GUO3003" s="607"/>
      <c r="GUP3003" s="607"/>
      <c r="GUQ3003" s="607"/>
      <c r="GUR3003" s="607"/>
      <c r="GUS3003" s="607"/>
      <c r="GUT3003" s="607"/>
      <c r="GUU3003" s="607"/>
      <c r="GUV3003" s="607"/>
      <c r="GUW3003" s="607"/>
      <c r="GUX3003" s="607"/>
      <c r="GUY3003" s="607"/>
      <c r="GUZ3003" s="607"/>
      <c r="GVA3003" s="607"/>
      <c r="GVB3003" s="607"/>
      <c r="GVC3003" s="607"/>
      <c r="GVD3003" s="607"/>
      <c r="GVE3003" s="607"/>
      <c r="GVF3003" s="607"/>
      <c r="GVG3003" s="607"/>
      <c r="GVH3003" s="607"/>
      <c r="GVI3003" s="607"/>
      <c r="GVJ3003" s="607"/>
      <c r="GVK3003" s="607"/>
      <c r="GVL3003" s="607"/>
      <c r="GVM3003" s="607"/>
      <c r="GVN3003" s="607"/>
      <c r="GVO3003" s="607"/>
      <c r="GVP3003" s="607"/>
      <c r="GVQ3003" s="607"/>
      <c r="GVR3003" s="607"/>
      <c r="GVS3003" s="607"/>
      <c r="GVT3003" s="607"/>
      <c r="GVU3003" s="607"/>
      <c r="GVV3003" s="607"/>
      <c r="GVW3003" s="607"/>
      <c r="GVX3003" s="607"/>
      <c r="GVY3003" s="607"/>
      <c r="GVZ3003" s="607"/>
      <c r="GWA3003" s="607"/>
      <c r="GWB3003" s="607"/>
      <c r="GWC3003" s="607"/>
      <c r="GWD3003" s="607"/>
      <c r="GWE3003" s="607"/>
      <c r="GWF3003" s="607"/>
      <c r="GWG3003" s="607"/>
      <c r="GWH3003" s="607"/>
      <c r="GWI3003" s="607"/>
      <c r="GWJ3003" s="607"/>
      <c r="GWK3003" s="607"/>
      <c r="GWL3003" s="607"/>
      <c r="GWM3003" s="607"/>
      <c r="GWN3003" s="607"/>
      <c r="GWO3003" s="607"/>
      <c r="GWP3003" s="607"/>
      <c r="GWQ3003" s="607"/>
      <c r="GWR3003" s="607"/>
      <c r="GWS3003" s="607"/>
      <c r="GWT3003" s="607"/>
      <c r="GWU3003" s="607"/>
      <c r="GWV3003" s="607"/>
      <c r="GWW3003" s="607"/>
      <c r="GWX3003" s="607"/>
      <c r="GWY3003" s="607"/>
      <c r="GWZ3003" s="607"/>
      <c r="GXA3003" s="607"/>
      <c r="GXB3003" s="607"/>
      <c r="GXC3003" s="607"/>
      <c r="GXD3003" s="607"/>
      <c r="GXE3003" s="607"/>
      <c r="GXF3003" s="607"/>
      <c r="GXG3003" s="607"/>
      <c r="GXH3003" s="607"/>
      <c r="GXI3003" s="607"/>
      <c r="GXJ3003" s="607"/>
      <c r="GXK3003" s="607"/>
      <c r="GXL3003" s="607"/>
      <c r="GXM3003" s="607"/>
      <c r="GXN3003" s="607"/>
      <c r="GXO3003" s="607"/>
      <c r="GXP3003" s="607"/>
      <c r="GXQ3003" s="607"/>
      <c r="GXR3003" s="607"/>
      <c r="GXS3003" s="607"/>
      <c r="GXT3003" s="607"/>
      <c r="GXU3003" s="607"/>
      <c r="GXV3003" s="607"/>
      <c r="GXW3003" s="607"/>
      <c r="GXX3003" s="607"/>
      <c r="GXY3003" s="607"/>
      <c r="GXZ3003" s="607"/>
      <c r="GYA3003" s="607"/>
      <c r="GYB3003" s="607"/>
      <c r="GYC3003" s="607"/>
      <c r="GYD3003" s="607"/>
      <c r="GYE3003" s="607"/>
      <c r="GYF3003" s="607"/>
      <c r="GYG3003" s="607"/>
      <c r="GYH3003" s="607"/>
      <c r="GYI3003" s="607"/>
      <c r="GYJ3003" s="607"/>
      <c r="GYK3003" s="607"/>
      <c r="GYL3003" s="607"/>
      <c r="GYM3003" s="607"/>
      <c r="GYN3003" s="607"/>
      <c r="GYO3003" s="607"/>
      <c r="GYP3003" s="607"/>
      <c r="GYQ3003" s="607"/>
      <c r="GYR3003" s="607"/>
      <c r="GYS3003" s="607"/>
      <c r="GYT3003" s="607"/>
      <c r="GYU3003" s="607"/>
      <c r="GYV3003" s="607"/>
      <c r="GYW3003" s="607"/>
      <c r="GYX3003" s="607"/>
      <c r="GYY3003" s="607"/>
      <c r="GYZ3003" s="607"/>
      <c r="GZA3003" s="607"/>
      <c r="GZB3003" s="607"/>
      <c r="GZC3003" s="607"/>
      <c r="GZD3003" s="607"/>
      <c r="GZE3003" s="607"/>
      <c r="GZF3003" s="607"/>
      <c r="GZG3003" s="607"/>
      <c r="GZH3003" s="607"/>
      <c r="GZI3003" s="607"/>
      <c r="GZJ3003" s="607"/>
      <c r="GZK3003" s="607"/>
      <c r="GZL3003" s="607"/>
      <c r="GZM3003" s="607"/>
      <c r="GZN3003" s="607"/>
      <c r="GZO3003" s="607"/>
      <c r="GZP3003" s="607"/>
      <c r="GZQ3003" s="607"/>
      <c r="GZR3003" s="607"/>
      <c r="GZS3003" s="607"/>
      <c r="GZT3003" s="607"/>
      <c r="GZU3003" s="607"/>
      <c r="GZV3003" s="607"/>
      <c r="GZW3003" s="607"/>
      <c r="GZX3003" s="607"/>
      <c r="GZY3003" s="607"/>
      <c r="GZZ3003" s="607"/>
      <c r="HAA3003" s="607"/>
      <c r="HAB3003" s="607"/>
      <c r="HAC3003" s="607"/>
      <c r="HAD3003" s="607"/>
      <c r="HAE3003" s="607"/>
      <c r="HAF3003" s="607"/>
      <c r="HAG3003" s="607"/>
      <c r="HAH3003" s="607"/>
      <c r="HAI3003" s="607"/>
      <c r="HAJ3003" s="607"/>
      <c r="HAK3003" s="607"/>
      <c r="HAL3003" s="607"/>
      <c r="HAM3003" s="607"/>
      <c r="HAN3003" s="607"/>
      <c r="HAO3003" s="607"/>
      <c r="HAP3003" s="607"/>
      <c r="HAQ3003" s="607"/>
      <c r="HAR3003" s="607"/>
      <c r="HAS3003" s="607"/>
      <c r="HAT3003" s="607"/>
      <c r="HAU3003" s="607"/>
      <c r="HAV3003" s="607"/>
      <c r="HAW3003" s="607"/>
      <c r="HAX3003" s="607"/>
      <c r="HAY3003" s="607"/>
      <c r="HAZ3003" s="607"/>
      <c r="HBA3003" s="607"/>
      <c r="HBB3003" s="607"/>
      <c r="HBC3003" s="607"/>
      <c r="HBD3003" s="607"/>
      <c r="HBE3003" s="607"/>
      <c r="HBF3003" s="607"/>
      <c r="HBG3003" s="607"/>
      <c r="HBH3003" s="607"/>
      <c r="HBI3003" s="607"/>
      <c r="HBJ3003" s="607"/>
      <c r="HBK3003" s="607"/>
      <c r="HBL3003" s="607"/>
      <c r="HBM3003" s="607"/>
      <c r="HBN3003" s="607"/>
      <c r="HBO3003" s="607"/>
      <c r="HBP3003" s="607"/>
      <c r="HBQ3003" s="607"/>
      <c r="HBR3003" s="607"/>
      <c r="HBS3003" s="607"/>
      <c r="HBT3003" s="607"/>
      <c r="HBU3003" s="607"/>
      <c r="HBV3003" s="607"/>
      <c r="HBW3003" s="607"/>
      <c r="HBX3003" s="607"/>
      <c r="HBY3003" s="607"/>
      <c r="HBZ3003" s="607"/>
      <c r="HCA3003" s="607"/>
      <c r="HCB3003" s="607"/>
      <c r="HCC3003" s="607"/>
      <c r="HCD3003" s="607"/>
      <c r="HCE3003" s="607"/>
      <c r="HCF3003" s="607"/>
      <c r="HCG3003" s="607"/>
      <c r="HCH3003" s="607"/>
      <c r="HCI3003" s="607"/>
      <c r="HCJ3003" s="607"/>
      <c r="HCK3003" s="607"/>
      <c r="HCL3003" s="607"/>
      <c r="HCM3003" s="607"/>
      <c r="HCN3003" s="607"/>
      <c r="HCO3003" s="607"/>
      <c r="HCP3003" s="607"/>
      <c r="HCQ3003" s="607"/>
      <c r="HCR3003" s="607"/>
      <c r="HCS3003" s="607"/>
      <c r="HCT3003" s="607"/>
      <c r="HCU3003" s="607"/>
      <c r="HCV3003" s="607"/>
      <c r="HCW3003" s="607"/>
      <c r="HCX3003" s="607"/>
      <c r="HCY3003" s="607"/>
      <c r="HCZ3003" s="607"/>
      <c r="HDA3003" s="607"/>
      <c r="HDB3003" s="607"/>
      <c r="HDC3003" s="607"/>
      <c r="HDD3003" s="607"/>
      <c r="HDE3003" s="607"/>
      <c r="HDF3003" s="607"/>
      <c r="HDG3003" s="607"/>
      <c r="HDH3003" s="607"/>
      <c r="HDI3003" s="607"/>
      <c r="HDJ3003" s="607"/>
      <c r="HDK3003" s="607"/>
      <c r="HDL3003" s="607"/>
      <c r="HDM3003" s="607"/>
      <c r="HDN3003" s="607"/>
      <c r="HDO3003" s="607"/>
      <c r="HDP3003" s="607"/>
      <c r="HDQ3003" s="607"/>
      <c r="HDR3003" s="607"/>
      <c r="HDS3003" s="607"/>
      <c r="HDT3003" s="607"/>
      <c r="HDU3003" s="607"/>
      <c r="HDV3003" s="607"/>
      <c r="HDW3003" s="607"/>
      <c r="HDX3003" s="607"/>
      <c r="HDY3003" s="607"/>
      <c r="HDZ3003" s="607"/>
      <c r="HEA3003" s="607"/>
      <c r="HEB3003" s="607"/>
      <c r="HEC3003" s="607"/>
      <c r="HED3003" s="607"/>
      <c r="HEE3003" s="607"/>
      <c r="HEF3003" s="607"/>
      <c r="HEG3003" s="607"/>
      <c r="HEH3003" s="607"/>
      <c r="HEI3003" s="607"/>
      <c r="HEJ3003" s="607"/>
      <c r="HEK3003" s="607"/>
      <c r="HEL3003" s="607"/>
      <c r="HEM3003" s="607"/>
      <c r="HEN3003" s="607"/>
      <c r="HEO3003" s="607"/>
      <c r="HEP3003" s="607"/>
      <c r="HEQ3003" s="607"/>
      <c r="HER3003" s="607"/>
      <c r="HES3003" s="607"/>
      <c r="HET3003" s="607"/>
      <c r="HEU3003" s="607"/>
      <c r="HEV3003" s="607"/>
      <c r="HEW3003" s="607"/>
      <c r="HEX3003" s="607"/>
      <c r="HEY3003" s="607"/>
      <c r="HEZ3003" s="607"/>
      <c r="HFA3003" s="607"/>
      <c r="HFB3003" s="607"/>
      <c r="HFC3003" s="607"/>
      <c r="HFD3003" s="607"/>
      <c r="HFE3003" s="607"/>
      <c r="HFF3003" s="607"/>
      <c r="HFG3003" s="607"/>
      <c r="HFH3003" s="607"/>
      <c r="HFI3003" s="607"/>
      <c r="HFJ3003" s="607"/>
      <c r="HFK3003" s="607"/>
      <c r="HFL3003" s="607"/>
      <c r="HFM3003" s="607"/>
      <c r="HFN3003" s="607"/>
      <c r="HFO3003" s="607"/>
      <c r="HFP3003" s="607"/>
      <c r="HFQ3003" s="607"/>
      <c r="HFR3003" s="607"/>
      <c r="HFS3003" s="607"/>
      <c r="HFT3003" s="607"/>
      <c r="HFU3003" s="607"/>
      <c r="HFV3003" s="607"/>
      <c r="HFW3003" s="607"/>
      <c r="HFX3003" s="607"/>
      <c r="HFY3003" s="607"/>
      <c r="HFZ3003" s="607"/>
      <c r="HGA3003" s="607"/>
      <c r="HGB3003" s="607"/>
      <c r="HGC3003" s="607"/>
      <c r="HGD3003" s="607"/>
      <c r="HGE3003" s="607"/>
      <c r="HGF3003" s="607"/>
      <c r="HGG3003" s="607"/>
      <c r="HGH3003" s="607"/>
      <c r="HGI3003" s="607"/>
      <c r="HGJ3003" s="607"/>
      <c r="HGK3003" s="607"/>
      <c r="HGL3003" s="607"/>
      <c r="HGM3003" s="607"/>
      <c r="HGN3003" s="607"/>
      <c r="HGO3003" s="607"/>
      <c r="HGP3003" s="607"/>
      <c r="HGQ3003" s="607"/>
      <c r="HGR3003" s="607"/>
      <c r="HGS3003" s="607"/>
      <c r="HGT3003" s="607"/>
      <c r="HGU3003" s="607"/>
      <c r="HGV3003" s="607"/>
      <c r="HGW3003" s="607"/>
      <c r="HGX3003" s="607"/>
      <c r="HGY3003" s="607"/>
      <c r="HGZ3003" s="607"/>
      <c r="HHA3003" s="607"/>
      <c r="HHB3003" s="607"/>
      <c r="HHC3003" s="607"/>
      <c r="HHD3003" s="607"/>
      <c r="HHE3003" s="607"/>
      <c r="HHF3003" s="607"/>
      <c r="HHG3003" s="607"/>
      <c r="HHH3003" s="607"/>
      <c r="HHI3003" s="607"/>
      <c r="HHJ3003" s="607"/>
      <c r="HHK3003" s="607"/>
      <c r="HHL3003" s="607"/>
      <c r="HHM3003" s="607"/>
      <c r="HHN3003" s="607"/>
      <c r="HHO3003" s="607"/>
      <c r="HHP3003" s="607"/>
      <c r="HHQ3003" s="607"/>
      <c r="HHR3003" s="607"/>
      <c r="HHS3003" s="607"/>
      <c r="HHT3003" s="607"/>
      <c r="HHU3003" s="607"/>
      <c r="HHV3003" s="607"/>
      <c r="HHW3003" s="607"/>
      <c r="HHX3003" s="607"/>
      <c r="HHY3003" s="607"/>
      <c r="HHZ3003" s="607"/>
      <c r="HIA3003" s="607"/>
      <c r="HIB3003" s="607"/>
      <c r="HIC3003" s="607"/>
      <c r="HID3003" s="607"/>
      <c r="HIE3003" s="607"/>
      <c r="HIF3003" s="607"/>
      <c r="HIG3003" s="607"/>
      <c r="HIH3003" s="607"/>
      <c r="HII3003" s="607"/>
      <c r="HIJ3003" s="607"/>
      <c r="HIK3003" s="607"/>
      <c r="HIL3003" s="607"/>
      <c r="HIM3003" s="607"/>
      <c r="HIN3003" s="607"/>
      <c r="HIO3003" s="607"/>
      <c r="HIP3003" s="607"/>
      <c r="HIQ3003" s="607"/>
      <c r="HIR3003" s="607"/>
      <c r="HIS3003" s="607"/>
      <c r="HIT3003" s="607"/>
      <c r="HIU3003" s="607"/>
      <c r="HIV3003" s="607"/>
      <c r="HIW3003" s="607"/>
      <c r="HIX3003" s="607"/>
      <c r="HIY3003" s="607"/>
      <c r="HIZ3003" s="607"/>
      <c r="HJA3003" s="607"/>
      <c r="HJB3003" s="607"/>
      <c r="HJC3003" s="607"/>
      <c r="HJD3003" s="607"/>
      <c r="HJE3003" s="607"/>
      <c r="HJF3003" s="607"/>
      <c r="HJG3003" s="607"/>
      <c r="HJH3003" s="607"/>
      <c r="HJI3003" s="607"/>
      <c r="HJJ3003" s="607"/>
      <c r="HJK3003" s="607"/>
      <c r="HJL3003" s="607"/>
      <c r="HJM3003" s="607"/>
      <c r="HJN3003" s="607"/>
      <c r="HJO3003" s="607"/>
      <c r="HJP3003" s="607"/>
      <c r="HJQ3003" s="607"/>
      <c r="HJR3003" s="607"/>
      <c r="HJS3003" s="607"/>
      <c r="HJT3003" s="607"/>
      <c r="HJU3003" s="607"/>
      <c r="HJV3003" s="607"/>
      <c r="HJW3003" s="607"/>
      <c r="HJX3003" s="607"/>
      <c r="HJY3003" s="607"/>
      <c r="HJZ3003" s="607"/>
      <c r="HKA3003" s="607"/>
      <c r="HKB3003" s="607"/>
      <c r="HKC3003" s="607"/>
      <c r="HKD3003" s="607"/>
      <c r="HKE3003" s="607"/>
      <c r="HKF3003" s="607"/>
      <c r="HKG3003" s="607"/>
      <c r="HKH3003" s="607"/>
      <c r="HKI3003" s="607"/>
      <c r="HKJ3003" s="607"/>
      <c r="HKK3003" s="607"/>
      <c r="HKL3003" s="607"/>
      <c r="HKM3003" s="607"/>
      <c r="HKN3003" s="607"/>
      <c r="HKO3003" s="607"/>
      <c r="HKP3003" s="607"/>
      <c r="HKQ3003" s="607"/>
      <c r="HKR3003" s="607"/>
      <c r="HKS3003" s="607"/>
      <c r="HKT3003" s="607"/>
      <c r="HKU3003" s="607"/>
      <c r="HKV3003" s="607"/>
      <c r="HKW3003" s="607"/>
      <c r="HKX3003" s="607"/>
      <c r="HKY3003" s="607"/>
      <c r="HKZ3003" s="607"/>
      <c r="HLA3003" s="607"/>
      <c r="HLB3003" s="607"/>
      <c r="HLC3003" s="607"/>
      <c r="HLD3003" s="607"/>
      <c r="HLE3003" s="607"/>
      <c r="HLF3003" s="607"/>
      <c r="HLG3003" s="607"/>
      <c r="HLH3003" s="607"/>
      <c r="HLI3003" s="607"/>
      <c r="HLJ3003" s="607"/>
      <c r="HLK3003" s="607"/>
      <c r="HLL3003" s="607"/>
      <c r="HLM3003" s="607"/>
      <c r="HLN3003" s="607"/>
      <c r="HLO3003" s="607"/>
      <c r="HLP3003" s="607"/>
      <c r="HLQ3003" s="607"/>
      <c r="HLR3003" s="607"/>
      <c r="HLS3003" s="607"/>
      <c r="HLT3003" s="607"/>
      <c r="HLU3003" s="607"/>
      <c r="HLV3003" s="607"/>
      <c r="HLW3003" s="607"/>
      <c r="HLX3003" s="607"/>
      <c r="HLY3003" s="607"/>
      <c r="HLZ3003" s="607"/>
      <c r="HMA3003" s="607"/>
      <c r="HMB3003" s="607"/>
      <c r="HMC3003" s="607"/>
      <c r="HMD3003" s="607"/>
      <c r="HME3003" s="607"/>
      <c r="HMF3003" s="607"/>
      <c r="HMG3003" s="607"/>
      <c r="HMH3003" s="607"/>
      <c r="HMI3003" s="607"/>
      <c r="HMJ3003" s="607"/>
      <c r="HMK3003" s="607"/>
      <c r="HML3003" s="607"/>
      <c r="HMM3003" s="607"/>
      <c r="HMN3003" s="607"/>
      <c r="HMO3003" s="607"/>
      <c r="HMP3003" s="607"/>
      <c r="HMQ3003" s="607"/>
      <c r="HMR3003" s="607"/>
      <c r="HMS3003" s="607"/>
      <c r="HMT3003" s="607"/>
      <c r="HMU3003" s="607"/>
      <c r="HMV3003" s="607"/>
      <c r="HMW3003" s="607"/>
      <c r="HMX3003" s="607"/>
      <c r="HMY3003" s="607"/>
      <c r="HMZ3003" s="607"/>
      <c r="HNA3003" s="607"/>
      <c r="HNB3003" s="607"/>
      <c r="HNC3003" s="607"/>
      <c r="HND3003" s="607"/>
      <c r="HNE3003" s="607"/>
      <c r="HNF3003" s="607"/>
      <c r="HNG3003" s="607"/>
      <c r="HNH3003" s="607"/>
      <c r="HNI3003" s="607"/>
      <c r="HNJ3003" s="607"/>
      <c r="HNK3003" s="607"/>
      <c r="HNL3003" s="607"/>
      <c r="HNM3003" s="607"/>
      <c r="HNN3003" s="607"/>
      <c r="HNO3003" s="607"/>
      <c r="HNP3003" s="607"/>
      <c r="HNQ3003" s="607"/>
      <c r="HNR3003" s="607"/>
      <c r="HNS3003" s="607"/>
      <c r="HNT3003" s="607"/>
      <c r="HNU3003" s="607"/>
      <c r="HNV3003" s="607"/>
      <c r="HNW3003" s="607"/>
      <c r="HNX3003" s="607"/>
      <c r="HNY3003" s="607"/>
      <c r="HNZ3003" s="607"/>
      <c r="HOA3003" s="607"/>
      <c r="HOB3003" s="607"/>
      <c r="HOC3003" s="607"/>
      <c r="HOD3003" s="607"/>
      <c r="HOE3003" s="607"/>
      <c r="HOF3003" s="607"/>
      <c r="HOG3003" s="607"/>
      <c r="HOH3003" s="607"/>
      <c r="HOI3003" s="607"/>
      <c r="HOJ3003" s="607"/>
      <c r="HOK3003" s="607"/>
      <c r="HOL3003" s="607"/>
      <c r="HOM3003" s="607"/>
      <c r="HON3003" s="607"/>
      <c r="HOO3003" s="607"/>
      <c r="HOP3003" s="607"/>
      <c r="HOQ3003" s="607"/>
      <c r="HOR3003" s="607"/>
      <c r="HOS3003" s="607"/>
      <c r="HOT3003" s="607"/>
      <c r="HOU3003" s="607"/>
      <c r="HOV3003" s="607"/>
      <c r="HOW3003" s="607"/>
      <c r="HOX3003" s="607"/>
      <c r="HOY3003" s="607"/>
      <c r="HOZ3003" s="607"/>
      <c r="HPA3003" s="607"/>
      <c r="HPB3003" s="607"/>
      <c r="HPC3003" s="607"/>
      <c r="HPD3003" s="607"/>
      <c r="HPE3003" s="607"/>
      <c r="HPF3003" s="607"/>
      <c r="HPG3003" s="607"/>
      <c r="HPH3003" s="607"/>
      <c r="HPI3003" s="607"/>
      <c r="HPJ3003" s="607"/>
      <c r="HPK3003" s="607"/>
      <c r="HPL3003" s="607"/>
      <c r="HPM3003" s="607"/>
      <c r="HPN3003" s="607"/>
      <c r="HPO3003" s="607"/>
      <c r="HPP3003" s="607"/>
      <c r="HPQ3003" s="607"/>
      <c r="HPR3003" s="607"/>
      <c r="HPS3003" s="607"/>
      <c r="HPT3003" s="607"/>
      <c r="HPU3003" s="607"/>
      <c r="HPV3003" s="607"/>
      <c r="HPW3003" s="607"/>
      <c r="HPX3003" s="607"/>
      <c r="HPY3003" s="607"/>
      <c r="HPZ3003" s="607"/>
      <c r="HQA3003" s="607"/>
      <c r="HQB3003" s="607"/>
      <c r="HQC3003" s="607"/>
      <c r="HQD3003" s="607"/>
      <c r="HQE3003" s="607"/>
      <c r="HQF3003" s="607"/>
      <c r="HQG3003" s="607"/>
      <c r="HQH3003" s="607"/>
      <c r="HQI3003" s="607"/>
      <c r="HQJ3003" s="607"/>
      <c r="HQK3003" s="607"/>
      <c r="HQL3003" s="607"/>
      <c r="HQM3003" s="607"/>
      <c r="HQN3003" s="607"/>
      <c r="HQO3003" s="607"/>
      <c r="HQP3003" s="607"/>
      <c r="HQQ3003" s="607"/>
      <c r="HQR3003" s="607"/>
      <c r="HQS3003" s="607"/>
      <c r="HQT3003" s="607"/>
      <c r="HQU3003" s="607"/>
      <c r="HQV3003" s="607"/>
      <c r="HQW3003" s="607"/>
      <c r="HQX3003" s="607"/>
      <c r="HQY3003" s="607"/>
      <c r="HQZ3003" s="607"/>
      <c r="HRA3003" s="607"/>
      <c r="HRB3003" s="607"/>
      <c r="HRC3003" s="607"/>
      <c r="HRD3003" s="607"/>
      <c r="HRE3003" s="607"/>
      <c r="HRF3003" s="607"/>
      <c r="HRG3003" s="607"/>
      <c r="HRH3003" s="607"/>
      <c r="HRI3003" s="607"/>
      <c r="HRJ3003" s="607"/>
      <c r="HRK3003" s="607"/>
      <c r="HRL3003" s="607"/>
      <c r="HRM3003" s="607"/>
      <c r="HRN3003" s="607"/>
      <c r="HRO3003" s="607"/>
      <c r="HRP3003" s="607"/>
      <c r="HRQ3003" s="607"/>
      <c r="HRR3003" s="607"/>
      <c r="HRS3003" s="607"/>
      <c r="HRT3003" s="607"/>
      <c r="HRU3003" s="607"/>
      <c r="HRV3003" s="607"/>
      <c r="HRW3003" s="607"/>
      <c r="HRX3003" s="607"/>
      <c r="HRY3003" s="607"/>
      <c r="HRZ3003" s="607"/>
      <c r="HSA3003" s="607"/>
      <c r="HSB3003" s="607"/>
      <c r="HSC3003" s="607"/>
      <c r="HSD3003" s="607"/>
      <c r="HSE3003" s="607"/>
      <c r="HSF3003" s="607"/>
      <c r="HSG3003" s="607"/>
      <c r="HSH3003" s="607"/>
      <c r="HSI3003" s="607"/>
      <c r="HSJ3003" s="607"/>
      <c r="HSK3003" s="607"/>
      <c r="HSL3003" s="607"/>
      <c r="HSM3003" s="607"/>
      <c r="HSN3003" s="607"/>
      <c r="HSO3003" s="607"/>
      <c r="HSP3003" s="607"/>
      <c r="HSQ3003" s="607"/>
      <c r="HSR3003" s="607"/>
      <c r="HSS3003" s="607"/>
      <c r="HST3003" s="607"/>
      <c r="HSU3003" s="607"/>
      <c r="HSV3003" s="607"/>
      <c r="HSW3003" s="607"/>
      <c r="HSX3003" s="607"/>
      <c r="HSY3003" s="607"/>
      <c r="HSZ3003" s="607"/>
      <c r="HTA3003" s="607"/>
      <c r="HTB3003" s="607"/>
      <c r="HTC3003" s="607"/>
      <c r="HTD3003" s="607"/>
      <c r="HTE3003" s="607"/>
      <c r="HTF3003" s="607"/>
      <c r="HTG3003" s="607"/>
      <c r="HTH3003" s="607"/>
      <c r="HTI3003" s="607"/>
      <c r="HTJ3003" s="607"/>
      <c r="HTK3003" s="607"/>
      <c r="HTL3003" s="607"/>
      <c r="HTM3003" s="607"/>
      <c r="HTN3003" s="607"/>
      <c r="HTO3003" s="607"/>
      <c r="HTP3003" s="607"/>
      <c r="HTQ3003" s="607"/>
      <c r="HTR3003" s="607"/>
      <c r="HTS3003" s="607"/>
      <c r="HTT3003" s="607"/>
      <c r="HTU3003" s="607"/>
      <c r="HTV3003" s="607"/>
      <c r="HTW3003" s="607"/>
      <c r="HTX3003" s="607"/>
      <c r="HTY3003" s="607"/>
      <c r="HTZ3003" s="607"/>
      <c r="HUA3003" s="607"/>
      <c r="HUB3003" s="607"/>
      <c r="HUC3003" s="607"/>
      <c r="HUD3003" s="607"/>
      <c r="HUE3003" s="607"/>
      <c r="HUF3003" s="607"/>
      <c r="HUG3003" s="607"/>
      <c r="HUH3003" s="607"/>
      <c r="HUI3003" s="607"/>
      <c r="HUJ3003" s="607"/>
      <c r="HUK3003" s="607"/>
      <c r="HUL3003" s="607"/>
      <c r="HUM3003" s="607"/>
      <c r="HUN3003" s="607"/>
      <c r="HUO3003" s="607"/>
      <c r="HUP3003" s="607"/>
      <c r="HUQ3003" s="607"/>
      <c r="HUR3003" s="607"/>
      <c r="HUS3003" s="607"/>
      <c r="HUT3003" s="607"/>
      <c r="HUU3003" s="607"/>
      <c r="HUV3003" s="607"/>
      <c r="HUW3003" s="607"/>
      <c r="HUX3003" s="607"/>
      <c r="HUY3003" s="607"/>
      <c r="HUZ3003" s="607"/>
      <c r="HVA3003" s="607"/>
      <c r="HVB3003" s="607"/>
      <c r="HVC3003" s="607"/>
      <c r="HVD3003" s="607"/>
      <c r="HVE3003" s="607"/>
      <c r="HVF3003" s="607"/>
      <c r="HVG3003" s="607"/>
      <c r="HVH3003" s="607"/>
      <c r="HVI3003" s="607"/>
      <c r="HVJ3003" s="607"/>
      <c r="HVK3003" s="607"/>
      <c r="HVL3003" s="607"/>
      <c r="HVM3003" s="607"/>
      <c r="HVN3003" s="607"/>
      <c r="HVO3003" s="607"/>
      <c r="HVP3003" s="607"/>
      <c r="HVQ3003" s="607"/>
      <c r="HVR3003" s="607"/>
      <c r="HVS3003" s="607"/>
      <c r="HVT3003" s="607"/>
      <c r="HVU3003" s="607"/>
      <c r="HVV3003" s="607"/>
      <c r="HVW3003" s="607"/>
      <c r="HVX3003" s="607"/>
      <c r="HVY3003" s="607"/>
      <c r="HVZ3003" s="607"/>
      <c r="HWA3003" s="607"/>
      <c r="HWB3003" s="607"/>
      <c r="HWC3003" s="607"/>
      <c r="HWD3003" s="607"/>
      <c r="HWE3003" s="607"/>
      <c r="HWF3003" s="607"/>
      <c r="HWG3003" s="607"/>
      <c r="HWH3003" s="607"/>
      <c r="HWI3003" s="607"/>
      <c r="HWJ3003" s="607"/>
      <c r="HWK3003" s="607"/>
      <c r="HWL3003" s="607"/>
      <c r="HWM3003" s="607"/>
      <c r="HWN3003" s="607"/>
      <c r="HWO3003" s="607"/>
      <c r="HWP3003" s="607"/>
      <c r="HWQ3003" s="607"/>
      <c r="HWR3003" s="607"/>
      <c r="HWS3003" s="607"/>
      <c r="HWT3003" s="607"/>
      <c r="HWU3003" s="607"/>
      <c r="HWV3003" s="607"/>
      <c r="HWW3003" s="607"/>
      <c r="HWX3003" s="607"/>
      <c r="HWY3003" s="607"/>
      <c r="HWZ3003" s="607"/>
      <c r="HXA3003" s="607"/>
      <c r="HXB3003" s="607"/>
      <c r="HXC3003" s="607"/>
      <c r="HXD3003" s="607"/>
      <c r="HXE3003" s="607"/>
      <c r="HXF3003" s="607"/>
      <c r="HXG3003" s="607"/>
      <c r="HXH3003" s="607"/>
      <c r="HXI3003" s="607"/>
      <c r="HXJ3003" s="607"/>
      <c r="HXK3003" s="607"/>
      <c r="HXL3003" s="607"/>
      <c r="HXM3003" s="607"/>
      <c r="HXN3003" s="607"/>
      <c r="HXO3003" s="607"/>
      <c r="HXP3003" s="607"/>
      <c r="HXQ3003" s="607"/>
      <c r="HXR3003" s="607"/>
      <c r="HXS3003" s="607"/>
      <c r="HXT3003" s="607"/>
      <c r="HXU3003" s="607"/>
      <c r="HXV3003" s="607"/>
      <c r="HXW3003" s="607"/>
      <c r="HXX3003" s="607"/>
      <c r="HXY3003" s="607"/>
      <c r="HXZ3003" s="607"/>
      <c r="HYA3003" s="607"/>
      <c r="HYB3003" s="607"/>
      <c r="HYC3003" s="607"/>
      <c r="HYD3003" s="607"/>
      <c r="HYE3003" s="607"/>
      <c r="HYF3003" s="607"/>
      <c r="HYG3003" s="607"/>
      <c r="HYH3003" s="607"/>
      <c r="HYI3003" s="607"/>
      <c r="HYJ3003" s="607"/>
      <c r="HYK3003" s="607"/>
      <c r="HYL3003" s="607"/>
      <c r="HYM3003" s="607"/>
      <c r="HYN3003" s="607"/>
      <c r="HYO3003" s="607"/>
      <c r="HYP3003" s="607"/>
      <c r="HYQ3003" s="607"/>
      <c r="HYR3003" s="607"/>
      <c r="HYS3003" s="607"/>
      <c r="HYT3003" s="607"/>
      <c r="HYU3003" s="607"/>
      <c r="HYV3003" s="607"/>
      <c r="HYW3003" s="607"/>
      <c r="HYX3003" s="607"/>
      <c r="HYY3003" s="607"/>
      <c r="HYZ3003" s="607"/>
      <c r="HZA3003" s="607"/>
      <c r="HZB3003" s="607"/>
      <c r="HZC3003" s="607"/>
      <c r="HZD3003" s="607"/>
      <c r="HZE3003" s="607"/>
      <c r="HZF3003" s="607"/>
      <c r="HZG3003" s="607"/>
      <c r="HZH3003" s="607"/>
      <c r="HZI3003" s="607"/>
      <c r="HZJ3003" s="607"/>
      <c r="HZK3003" s="607"/>
      <c r="HZL3003" s="607"/>
      <c r="HZM3003" s="607"/>
      <c r="HZN3003" s="607"/>
      <c r="HZO3003" s="607"/>
      <c r="HZP3003" s="607"/>
      <c r="HZQ3003" s="607"/>
      <c r="HZR3003" s="607"/>
      <c r="HZS3003" s="607"/>
      <c r="HZT3003" s="607"/>
      <c r="HZU3003" s="607"/>
      <c r="HZV3003" s="607"/>
      <c r="HZW3003" s="607"/>
      <c r="HZX3003" s="607"/>
      <c r="HZY3003" s="607"/>
      <c r="HZZ3003" s="607"/>
      <c r="IAA3003" s="607"/>
      <c r="IAB3003" s="607"/>
      <c r="IAC3003" s="607"/>
      <c r="IAD3003" s="607"/>
      <c r="IAE3003" s="607"/>
      <c r="IAF3003" s="607"/>
      <c r="IAG3003" s="607"/>
      <c r="IAH3003" s="607"/>
      <c r="IAI3003" s="607"/>
      <c r="IAJ3003" s="607"/>
      <c r="IAK3003" s="607"/>
      <c r="IAL3003" s="607"/>
      <c r="IAM3003" s="607"/>
      <c r="IAN3003" s="607"/>
      <c r="IAO3003" s="607"/>
      <c r="IAP3003" s="607"/>
      <c r="IAQ3003" s="607"/>
      <c r="IAR3003" s="607"/>
      <c r="IAS3003" s="607"/>
      <c r="IAT3003" s="607"/>
      <c r="IAU3003" s="607"/>
      <c r="IAV3003" s="607"/>
      <c r="IAW3003" s="607"/>
      <c r="IAX3003" s="607"/>
      <c r="IAY3003" s="607"/>
      <c r="IAZ3003" s="607"/>
      <c r="IBA3003" s="607"/>
      <c r="IBB3003" s="607"/>
      <c r="IBC3003" s="607"/>
      <c r="IBD3003" s="607"/>
      <c r="IBE3003" s="607"/>
      <c r="IBF3003" s="607"/>
      <c r="IBG3003" s="607"/>
      <c r="IBH3003" s="607"/>
      <c r="IBI3003" s="607"/>
      <c r="IBJ3003" s="607"/>
      <c r="IBK3003" s="607"/>
      <c r="IBL3003" s="607"/>
      <c r="IBM3003" s="607"/>
      <c r="IBN3003" s="607"/>
      <c r="IBO3003" s="607"/>
      <c r="IBP3003" s="607"/>
      <c r="IBQ3003" s="607"/>
      <c r="IBR3003" s="607"/>
      <c r="IBS3003" s="607"/>
      <c r="IBT3003" s="607"/>
      <c r="IBU3003" s="607"/>
      <c r="IBV3003" s="607"/>
      <c r="IBW3003" s="607"/>
      <c r="IBX3003" s="607"/>
      <c r="IBY3003" s="607"/>
      <c r="IBZ3003" s="607"/>
      <c r="ICA3003" s="607"/>
      <c r="ICB3003" s="607"/>
      <c r="ICC3003" s="607"/>
      <c r="ICD3003" s="607"/>
      <c r="ICE3003" s="607"/>
      <c r="ICF3003" s="607"/>
      <c r="ICG3003" s="607"/>
      <c r="ICH3003" s="607"/>
      <c r="ICI3003" s="607"/>
      <c r="ICJ3003" s="607"/>
      <c r="ICK3003" s="607"/>
      <c r="ICL3003" s="607"/>
      <c r="ICM3003" s="607"/>
      <c r="ICN3003" s="607"/>
      <c r="ICO3003" s="607"/>
      <c r="ICP3003" s="607"/>
      <c r="ICQ3003" s="607"/>
      <c r="ICR3003" s="607"/>
      <c r="ICS3003" s="607"/>
      <c r="ICT3003" s="607"/>
      <c r="ICU3003" s="607"/>
      <c r="ICV3003" s="607"/>
      <c r="ICW3003" s="607"/>
      <c r="ICX3003" s="607"/>
      <c r="ICY3003" s="607"/>
      <c r="ICZ3003" s="607"/>
      <c r="IDA3003" s="607"/>
      <c r="IDB3003" s="607"/>
      <c r="IDC3003" s="607"/>
      <c r="IDD3003" s="607"/>
      <c r="IDE3003" s="607"/>
      <c r="IDF3003" s="607"/>
      <c r="IDG3003" s="607"/>
      <c r="IDH3003" s="607"/>
      <c r="IDI3003" s="607"/>
      <c r="IDJ3003" s="607"/>
      <c r="IDK3003" s="607"/>
      <c r="IDL3003" s="607"/>
      <c r="IDM3003" s="607"/>
      <c r="IDN3003" s="607"/>
      <c r="IDO3003" s="607"/>
      <c r="IDP3003" s="607"/>
      <c r="IDQ3003" s="607"/>
      <c r="IDR3003" s="607"/>
      <c r="IDS3003" s="607"/>
      <c r="IDT3003" s="607"/>
      <c r="IDU3003" s="607"/>
      <c r="IDV3003" s="607"/>
      <c r="IDW3003" s="607"/>
      <c r="IDX3003" s="607"/>
      <c r="IDY3003" s="607"/>
      <c r="IDZ3003" s="607"/>
      <c r="IEA3003" s="607"/>
      <c r="IEB3003" s="607"/>
      <c r="IEC3003" s="607"/>
      <c r="IED3003" s="607"/>
      <c r="IEE3003" s="607"/>
      <c r="IEF3003" s="607"/>
      <c r="IEG3003" s="607"/>
      <c r="IEH3003" s="607"/>
      <c r="IEI3003" s="607"/>
      <c r="IEJ3003" s="607"/>
      <c r="IEK3003" s="607"/>
      <c r="IEL3003" s="607"/>
      <c r="IEM3003" s="607"/>
      <c r="IEN3003" s="607"/>
      <c r="IEO3003" s="607"/>
      <c r="IEP3003" s="607"/>
      <c r="IEQ3003" s="607"/>
      <c r="IER3003" s="607"/>
      <c r="IES3003" s="607"/>
      <c r="IET3003" s="607"/>
      <c r="IEU3003" s="607"/>
      <c r="IEV3003" s="607"/>
      <c r="IEW3003" s="607"/>
      <c r="IEX3003" s="607"/>
      <c r="IEY3003" s="607"/>
      <c r="IEZ3003" s="607"/>
      <c r="IFA3003" s="607"/>
      <c r="IFB3003" s="607"/>
      <c r="IFC3003" s="607"/>
      <c r="IFD3003" s="607"/>
      <c r="IFE3003" s="607"/>
      <c r="IFF3003" s="607"/>
      <c r="IFG3003" s="607"/>
      <c r="IFH3003" s="607"/>
      <c r="IFI3003" s="607"/>
      <c r="IFJ3003" s="607"/>
      <c r="IFK3003" s="607"/>
      <c r="IFL3003" s="607"/>
      <c r="IFM3003" s="607"/>
      <c r="IFN3003" s="607"/>
      <c r="IFO3003" s="607"/>
      <c r="IFP3003" s="607"/>
      <c r="IFQ3003" s="607"/>
      <c r="IFR3003" s="607"/>
      <c r="IFS3003" s="607"/>
      <c r="IFT3003" s="607"/>
      <c r="IFU3003" s="607"/>
      <c r="IFV3003" s="607"/>
      <c r="IFW3003" s="607"/>
      <c r="IFX3003" s="607"/>
      <c r="IFY3003" s="607"/>
      <c r="IFZ3003" s="607"/>
      <c r="IGA3003" s="607"/>
      <c r="IGB3003" s="607"/>
      <c r="IGC3003" s="607"/>
      <c r="IGD3003" s="607"/>
      <c r="IGE3003" s="607"/>
      <c r="IGF3003" s="607"/>
      <c r="IGG3003" s="607"/>
      <c r="IGH3003" s="607"/>
      <c r="IGI3003" s="607"/>
      <c r="IGJ3003" s="607"/>
      <c r="IGK3003" s="607"/>
      <c r="IGL3003" s="607"/>
      <c r="IGM3003" s="607"/>
      <c r="IGN3003" s="607"/>
      <c r="IGO3003" s="607"/>
      <c r="IGP3003" s="607"/>
      <c r="IGQ3003" s="607"/>
      <c r="IGR3003" s="607"/>
      <c r="IGS3003" s="607"/>
      <c r="IGT3003" s="607"/>
      <c r="IGU3003" s="607"/>
      <c r="IGV3003" s="607"/>
      <c r="IGW3003" s="607"/>
      <c r="IGX3003" s="607"/>
      <c r="IGY3003" s="607"/>
      <c r="IGZ3003" s="607"/>
      <c r="IHA3003" s="607"/>
      <c r="IHB3003" s="607"/>
      <c r="IHC3003" s="607"/>
      <c r="IHD3003" s="607"/>
      <c r="IHE3003" s="607"/>
      <c r="IHF3003" s="607"/>
      <c r="IHG3003" s="607"/>
      <c r="IHH3003" s="607"/>
      <c r="IHI3003" s="607"/>
      <c r="IHJ3003" s="607"/>
      <c r="IHK3003" s="607"/>
      <c r="IHL3003" s="607"/>
      <c r="IHM3003" s="607"/>
      <c r="IHN3003" s="607"/>
      <c r="IHO3003" s="607"/>
      <c r="IHP3003" s="607"/>
      <c r="IHQ3003" s="607"/>
      <c r="IHR3003" s="607"/>
      <c r="IHS3003" s="607"/>
      <c r="IHT3003" s="607"/>
      <c r="IHU3003" s="607"/>
      <c r="IHV3003" s="607"/>
      <c r="IHW3003" s="607"/>
      <c r="IHX3003" s="607"/>
      <c r="IHY3003" s="607"/>
      <c r="IHZ3003" s="607"/>
      <c r="IIA3003" s="607"/>
      <c r="IIB3003" s="607"/>
      <c r="IIC3003" s="607"/>
      <c r="IID3003" s="607"/>
      <c r="IIE3003" s="607"/>
      <c r="IIF3003" s="607"/>
      <c r="IIG3003" s="607"/>
      <c r="IIH3003" s="607"/>
      <c r="III3003" s="607"/>
      <c r="IIJ3003" s="607"/>
      <c r="IIK3003" s="607"/>
      <c r="IIL3003" s="607"/>
      <c r="IIM3003" s="607"/>
      <c r="IIN3003" s="607"/>
      <c r="IIO3003" s="607"/>
      <c r="IIP3003" s="607"/>
      <c r="IIQ3003" s="607"/>
      <c r="IIR3003" s="607"/>
      <c r="IIS3003" s="607"/>
      <c r="IIT3003" s="607"/>
      <c r="IIU3003" s="607"/>
      <c r="IIV3003" s="607"/>
      <c r="IIW3003" s="607"/>
      <c r="IIX3003" s="607"/>
      <c r="IIY3003" s="607"/>
      <c r="IIZ3003" s="607"/>
      <c r="IJA3003" s="607"/>
      <c r="IJB3003" s="607"/>
      <c r="IJC3003" s="607"/>
      <c r="IJD3003" s="607"/>
      <c r="IJE3003" s="607"/>
      <c r="IJF3003" s="607"/>
      <c r="IJG3003" s="607"/>
      <c r="IJH3003" s="607"/>
      <c r="IJI3003" s="607"/>
      <c r="IJJ3003" s="607"/>
      <c r="IJK3003" s="607"/>
      <c r="IJL3003" s="607"/>
      <c r="IJM3003" s="607"/>
      <c r="IJN3003" s="607"/>
      <c r="IJO3003" s="607"/>
      <c r="IJP3003" s="607"/>
      <c r="IJQ3003" s="607"/>
      <c r="IJR3003" s="607"/>
      <c r="IJS3003" s="607"/>
      <c r="IJT3003" s="607"/>
      <c r="IJU3003" s="607"/>
      <c r="IJV3003" s="607"/>
      <c r="IJW3003" s="607"/>
      <c r="IJX3003" s="607"/>
      <c r="IJY3003" s="607"/>
      <c r="IJZ3003" s="607"/>
      <c r="IKA3003" s="607"/>
      <c r="IKB3003" s="607"/>
      <c r="IKC3003" s="607"/>
      <c r="IKD3003" s="607"/>
      <c r="IKE3003" s="607"/>
      <c r="IKF3003" s="607"/>
      <c r="IKG3003" s="607"/>
      <c r="IKH3003" s="607"/>
      <c r="IKI3003" s="607"/>
      <c r="IKJ3003" s="607"/>
      <c r="IKK3003" s="607"/>
      <c r="IKL3003" s="607"/>
      <c r="IKM3003" s="607"/>
      <c r="IKN3003" s="607"/>
      <c r="IKO3003" s="607"/>
      <c r="IKP3003" s="607"/>
      <c r="IKQ3003" s="607"/>
      <c r="IKR3003" s="607"/>
      <c r="IKS3003" s="607"/>
      <c r="IKT3003" s="607"/>
      <c r="IKU3003" s="607"/>
      <c r="IKV3003" s="607"/>
      <c r="IKW3003" s="607"/>
      <c r="IKX3003" s="607"/>
      <c r="IKY3003" s="607"/>
      <c r="IKZ3003" s="607"/>
      <c r="ILA3003" s="607"/>
      <c r="ILB3003" s="607"/>
      <c r="ILC3003" s="607"/>
      <c r="ILD3003" s="607"/>
      <c r="ILE3003" s="607"/>
      <c r="ILF3003" s="607"/>
      <c r="ILG3003" s="607"/>
      <c r="ILH3003" s="607"/>
      <c r="ILI3003" s="607"/>
      <c r="ILJ3003" s="607"/>
      <c r="ILK3003" s="607"/>
      <c r="ILL3003" s="607"/>
      <c r="ILM3003" s="607"/>
      <c r="ILN3003" s="607"/>
      <c r="ILO3003" s="607"/>
      <c r="ILP3003" s="607"/>
      <c r="ILQ3003" s="607"/>
      <c r="ILR3003" s="607"/>
      <c r="ILS3003" s="607"/>
      <c r="ILT3003" s="607"/>
      <c r="ILU3003" s="607"/>
      <c r="ILV3003" s="607"/>
      <c r="ILW3003" s="607"/>
      <c r="ILX3003" s="607"/>
      <c r="ILY3003" s="607"/>
      <c r="ILZ3003" s="607"/>
      <c r="IMA3003" s="607"/>
      <c r="IMB3003" s="607"/>
      <c r="IMC3003" s="607"/>
      <c r="IMD3003" s="607"/>
      <c r="IME3003" s="607"/>
      <c r="IMF3003" s="607"/>
      <c r="IMG3003" s="607"/>
      <c r="IMH3003" s="607"/>
      <c r="IMI3003" s="607"/>
      <c r="IMJ3003" s="607"/>
      <c r="IMK3003" s="607"/>
      <c r="IML3003" s="607"/>
      <c r="IMM3003" s="607"/>
      <c r="IMN3003" s="607"/>
      <c r="IMO3003" s="607"/>
      <c r="IMP3003" s="607"/>
      <c r="IMQ3003" s="607"/>
      <c r="IMR3003" s="607"/>
      <c r="IMS3003" s="607"/>
      <c r="IMT3003" s="607"/>
      <c r="IMU3003" s="607"/>
      <c r="IMV3003" s="607"/>
      <c r="IMW3003" s="607"/>
      <c r="IMX3003" s="607"/>
      <c r="IMY3003" s="607"/>
      <c r="IMZ3003" s="607"/>
      <c r="INA3003" s="607"/>
      <c r="INB3003" s="607"/>
      <c r="INC3003" s="607"/>
      <c r="IND3003" s="607"/>
      <c r="INE3003" s="607"/>
      <c r="INF3003" s="607"/>
      <c r="ING3003" s="607"/>
      <c r="INH3003" s="607"/>
      <c r="INI3003" s="607"/>
      <c r="INJ3003" s="607"/>
      <c r="INK3003" s="607"/>
      <c r="INL3003" s="607"/>
      <c r="INM3003" s="607"/>
      <c r="INN3003" s="607"/>
      <c r="INO3003" s="607"/>
      <c r="INP3003" s="607"/>
      <c r="INQ3003" s="607"/>
      <c r="INR3003" s="607"/>
      <c r="INS3003" s="607"/>
      <c r="INT3003" s="607"/>
      <c r="INU3003" s="607"/>
      <c r="INV3003" s="607"/>
      <c r="INW3003" s="607"/>
      <c r="INX3003" s="607"/>
      <c r="INY3003" s="607"/>
      <c r="INZ3003" s="607"/>
      <c r="IOA3003" s="607"/>
      <c r="IOB3003" s="607"/>
      <c r="IOC3003" s="607"/>
      <c r="IOD3003" s="607"/>
      <c r="IOE3003" s="607"/>
      <c r="IOF3003" s="607"/>
      <c r="IOG3003" s="607"/>
      <c r="IOH3003" s="607"/>
      <c r="IOI3003" s="607"/>
      <c r="IOJ3003" s="607"/>
      <c r="IOK3003" s="607"/>
      <c r="IOL3003" s="607"/>
      <c r="IOM3003" s="607"/>
      <c r="ION3003" s="607"/>
      <c r="IOO3003" s="607"/>
      <c r="IOP3003" s="607"/>
      <c r="IOQ3003" s="607"/>
      <c r="IOR3003" s="607"/>
      <c r="IOS3003" s="607"/>
      <c r="IOT3003" s="607"/>
      <c r="IOU3003" s="607"/>
      <c r="IOV3003" s="607"/>
      <c r="IOW3003" s="607"/>
      <c r="IOX3003" s="607"/>
      <c r="IOY3003" s="607"/>
      <c r="IOZ3003" s="607"/>
      <c r="IPA3003" s="607"/>
      <c r="IPB3003" s="607"/>
      <c r="IPC3003" s="607"/>
      <c r="IPD3003" s="607"/>
      <c r="IPE3003" s="607"/>
      <c r="IPF3003" s="607"/>
      <c r="IPG3003" s="607"/>
      <c r="IPH3003" s="607"/>
      <c r="IPI3003" s="607"/>
      <c r="IPJ3003" s="607"/>
      <c r="IPK3003" s="607"/>
      <c r="IPL3003" s="607"/>
      <c r="IPM3003" s="607"/>
      <c r="IPN3003" s="607"/>
      <c r="IPO3003" s="607"/>
      <c r="IPP3003" s="607"/>
      <c r="IPQ3003" s="607"/>
      <c r="IPR3003" s="607"/>
      <c r="IPS3003" s="607"/>
      <c r="IPT3003" s="607"/>
      <c r="IPU3003" s="607"/>
      <c r="IPV3003" s="607"/>
      <c r="IPW3003" s="607"/>
      <c r="IPX3003" s="607"/>
      <c r="IPY3003" s="607"/>
      <c r="IPZ3003" s="607"/>
      <c r="IQA3003" s="607"/>
      <c r="IQB3003" s="607"/>
      <c r="IQC3003" s="607"/>
      <c r="IQD3003" s="607"/>
      <c r="IQE3003" s="607"/>
      <c r="IQF3003" s="607"/>
      <c r="IQG3003" s="607"/>
      <c r="IQH3003" s="607"/>
      <c r="IQI3003" s="607"/>
      <c r="IQJ3003" s="607"/>
      <c r="IQK3003" s="607"/>
      <c r="IQL3003" s="607"/>
      <c r="IQM3003" s="607"/>
      <c r="IQN3003" s="607"/>
      <c r="IQO3003" s="607"/>
      <c r="IQP3003" s="607"/>
      <c r="IQQ3003" s="607"/>
      <c r="IQR3003" s="607"/>
      <c r="IQS3003" s="607"/>
      <c r="IQT3003" s="607"/>
      <c r="IQU3003" s="607"/>
      <c r="IQV3003" s="607"/>
      <c r="IQW3003" s="607"/>
      <c r="IQX3003" s="607"/>
      <c r="IQY3003" s="607"/>
      <c r="IQZ3003" s="607"/>
      <c r="IRA3003" s="607"/>
      <c r="IRB3003" s="607"/>
      <c r="IRC3003" s="607"/>
      <c r="IRD3003" s="607"/>
      <c r="IRE3003" s="607"/>
      <c r="IRF3003" s="607"/>
      <c r="IRG3003" s="607"/>
      <c r="IRH3003" s="607"/>
      <c r="IRI3003" s="607"/>
      <c r="IRJ3003" s="607"/>
      <c r="IRK3003" s="607"/>
      <c r="IRL3003" s="607"/>
      <c r="IRM3003" s="607"/>
      <c r="IRN3003" s="607"/>
      <c r="IRO3003" s="607"/>
      <c r="IRP3003" s="607"/>
      <c r="IRQ3003" s="607"/>
      <c r="IRR3003" s="607"/>
      <c r="IRS3003" s="607"/>
      <c r="IRT3003" s="607"/>
      <c r="IRU3003" s="607"/>
      <c r="IRV3003" s="607"/>
      <c r="IRW3003" s="607"/>
      <c r="IRX3003" s="607"/>
      <c r="IRY3003" s="607"/>
      <c r="IRZ3003" s="607"/>
      <c r="ISA3003" s="607"/>
      <c r="ISB3003" s="607"/>
      <c r="ISC3003" s="607"/>
      <c r="ISD3003" s="607"/>
      <c r="ISE3003" s="607"/>
      <c r="ISF3003" s="607"/>
      <c r="ISG3003" s="607"/>
      <c r="ISH3003" s="607"/>
      <c r="ISI3003" s="607"/>
      <c r="ISJ3003" s="607"/>
      <c r="ISK3003" s="607"/>
      <c r="ISL3003" s="607"/>
      <c r="ISM3003" s="607"/>
      <c r="ISN3003" s="607"/>
      <c r="ISO3003" s="607"/>
      <c r="ISP3003" s="607"/>
      <c r="ISQ3003" s="607"/>
      <c r="ISR3003" s="607"/>
      <c r="ISS3003" s="607"/>
      <c r="IST3003" s="607"/>
      <c r="ISU3003" s="607"/>
      <c r="ISV3003" s="607"/>
      <c r="ISW3003" s="607"/>
      <c r="ISX3003" s="607"/>
      <c r="ISY3003" s="607"/>
      <c r="ISZ3003" s="607"/>
      <c r="ITA3003" s="607"/>
      <c r="ITB3003" s="607"/>
      <c r="ITC3003" s="607"/>
      <c r="ITD3003" s="607"/>
      <c r="ITE3003" s="607"/>
      <c r="ITF3003" s="607"/>
      <c r="ITG3003" s="607"/>
      <c r="ITH3003" s="607"/>
      <c r="ITI3003" s="607"/>
      <c r="ITJ3003" s="607"/>
      <c r="ITK3003" s="607"/>
      <c r="ITL3003" s="607"/>
      <c r="ITM3003" s="607"/>
      <c r="ITN3003" s="607"/>
      <c r="ITO3003" s="607"/>
      <c r="ITP3003" s="607"/>
      <c r="ITQ3003" s="607"/>
      <c r="ITR3003" s="607"/>
      <c r="ITS3003" s="607"/>
      <c r="ITT3003" s="607"/>
      <c r="ITU3003" s="607"/>
      <c r="ITV3003" s="607"/>
      <c r="ITW3003" s="607"/>
      <c r="ITX3003" s="607"/>
      <c r="ITY3003" s="607"/>
      <c r="ITZ3003" s="607"/>
      <c r="IUA3003" s="607"/>
      <c r="IUB3003" s="607"/>
      <c r="IUC3003" s="607"/>
      <c r="IUD3003" s="607"/>
      <c r="IUE3003" s="607"/>
      <c r="IUF3003" s="607"/>
      <c r="IUG3003" s="607"/>
      <c r="IUH3003" s="607"/>
      <c r="IUI3003" s="607"/>
      <c r="IUJ3003" s="607"/>
      <c r="IUK3003" s="607"/>
      <c r="IUL3003" s="607"/>
      <c r="IUM3003" s="607"/>
      <c r="IUN3003" s="607"/>
      <c r="IUO3003" s="607"/>
      <c r="IUP3003" s="607"/>
      <c r="IUQ3003" s="607"/>
      <c r="IUR3003" s="607"/>
      <c r="IUS3003" s="607"/>
      <c r="IUT3003" s="607"/>
      <c r="IUU3003" s="607"/>
      <c r="IUV3003" s="607"/>
      <c r="IUW3003" s="607"/>
      <c r="IUX3003" s="607"/>
      <c r="IUY3003" s="607"/>
      <c r="IUZ3003" s="607"/>
      <c r="IVA3003" s="607"/>
      <c r="IVB3003" s="607"/>
      <c r="IVC3003" s="607"/>
      <c r="IVD3003" s="607"/>
      <c r="IVE3003" s="607"/>
      <c r="IVF3003" s="607"/>
      <c r="IVG3003" s="607"/>
      <c r="IVH3003" s="607"/>
      <c r="IVI3003" s="607"/>
      <c r="IVJ3003" s="607"/>
      <c r="IVK3003" s="607"/>
      <c r="IVL3003" s="607"/>
      <c r="IVM3003" s="607"/>
      <c r="IVN3003" s="607"/>
      <c r="IVO3003" s="607"/>
      <c r="IVP3003" s="607"/>
      <c r="IVQ3003" s="607"/>
      <c r="IVR3003" s="607"/>
      <c r="IVS3003" s="607"/>
      <c r="IVT3003" s="607"/>
      <c r="IVU3003" s="607"/>
      <c r="IVV3003" s="607"/>
      <c r="IVW3003" s="607"/>
      <c r="IVX3003" s="607"/>
      <c r="IVY3003" s="607"/>
      <c r="IVZ3003" s="607"/>
      <c r="IWA3003" s="607"/>
      <c r="IWB3003" s="607"/>
      <c r="IWC3003" s="607"/>
      <c r="IWD3003" s="607"/>
      <c r="IWE3003" s="607"/>
      <c r="IWF3003" s="607"/>
      <c r="IWG3003" s="607"/>
      <c r="IWH3003" s="607"/>
      <c r="IWI3003" s="607"/>
      <c r="IWJ3003" s="607"/>
      <c r="IWK3003" s="607"/>
      <c r="IWL3003" s="607"/>
      <c r="IWM3003" s="607"/>
      <c r="IWN3003" s="607"/>
      <c r="IWO3003" s="607"/>
      <c r="IWP3003" s="607"/>
      <c r="IWQ3003" s="607"/>
      <c r="IWR3003" s="607"/>
      <c r="IWS3003" s="607"/>
      <c r="IWT3003" s="607"/>
      <c r="IWU3003" s="607"/>
      <c r="IWV3003" s="607"/>
      <c r="IWW3003" s="607"/>
      <c r="IWX3003" s="607"/>
      <c r="IWY3003" s="607"/>
      <c r="IWZ3003" s="607"/>
      <c r="IXA3003" s="607"/>
      <c r="IXB3003" s="607"/>
      <c r="IXC3003" s="607"/>
      <c r="IXD3003" s="607"/>
      <c r="IXE3003" s="607"/>
      <c r="IXF3003" s="607"/>
      <c r="IXG3003" s="607"/>
      <c r="IXH3003" s="607"/>
      <c r="IXI3003" s="607"/>
      <c r="IXJ3003" s="607"/>
      <c r="IXK3003" s="607"/>
      <c r="IXL3003" s="607"/>
      <c r="IXM3003" s="607"/>
      <c r="IXN3003" s="607"/>
      <c r="IXO3003" s="607"/>
      <c r="IXP3003" s="607"/>
      <c r="IXQ3003" s="607"/>
      <c r="IXR3003" s="607"/>
      <c r="IXS3003" s="607"/>
      <c r="IXT3003" s="607"/>
      <c r="IXU3003" s="607"/>
      <c r="IXV3003" s="607"/>
      <c r="IXW3003" s="607"/>
      <c r="IXX3003" s="607"/>
      <c r="IXY3003" s="607"/>
      <c r="IXZ3003" s="607"/>
      <c r="IYA3003" s="607"/>
      <c r="IYB3003" s="607"/>
      <c r="IYC3003" s="607"/>
      <c r="IYD3003" s="607"/>
      <c r="IYE3003" s="607"/>
      <c r="IYF3003" s="607"/>
      <c r="IYG3003" s="607"/>
      <c r="IYH3003" s="607"/>
      <c r="IYI3003" s="607"/>
      <c r="IYJ3003" s="607"/>
      <c r="IYK3003" s="607"/>
      <c r="IYL3003" s="607"/>
      <c r="IYM3003" s="607"/>
      <c r="IYN3003" s="607"/>
      <c r="IYO3003" s="607"/>
      <c r="IYP3003" s="607"/>
      <c r="IYQ3003" s="607"/>
      <c r="IYR3003" s="607"/>
      <c r="IYS3003" s="607"/>
      <c r="IYT3003" s="607"/>
      <c r="IYU3003" s="607"/>
      <c r="IYV3003" s="607"/>
      <c r="IYW3003" s="607"/>
      <c r="IYX3003" s="607"/>
      <c r="IYY3003" s="607"/>
      <c r="IYZ3003" s="607"/>
      <c r="IZA3003" s="607"/>
      <c r="IZB3003" s="607"/>
      <c r="IZC3003" s="607"/>
      <c r="IZD3003" s="607"/>
      <c r="IZE3003" s="607"/>
      <c r="IZF3003" s="607"/>
      <c r="IZG3003" s="607"/>
      <c r="IZH3003" s="607"/>
      <c r="IZI3003" s="607"/>
      <c r="IZJ3003" s="607"/>
      <c r="IZK3003" s="607"/>
      <c r="IZL3003" s="607"/>
      <c r="IZM3003" s="607"/>
      <c r="IZN3003" s="607"/>
      <c r="IZO3003" s="607"/>
      <c r="IZP3003" s="607"/>
      <c r="IZQ3003" s="607"/>
      <c r="IZR3003" s="607"/>
      <c r="IZS3003" s="607"/>
      <c r="IZT3003" s="607"/>
      <c r="IZU3003" s="607"/>
      <c r="IZV3003" s="607"/>
      <c r="IZW3003" s="607"/>
      <c r="IZX3003" s="607"/>
      <c r="IZY3003" s="607"/>
      <c r="IZZ3003" s="607"/>
      <c r="JAA3003" s="607"/>
      <c r="JAB3003" s="607"/>
      <c r="JAC3003" s="607"/>
      <c r="JAD3003" s="607"/>
      <c r="JAE3003" s="607"/>
      <c r="JAF3003" s="607"/>
      <c r="JAG3003" s="607"/>
      <c r="JAH3003" s="607"/>
      <c r="JAI3003" s="607"/>
      <c r="JAJ3003" s="607"/>
      <c r="JAK3003" s="607"/>
      <c r="JAL3003" s="607"/>
      <c r="JAM3003" s="607"/>
      <c r="JAN3003" s="607"/>
      <c r="JAO3003" s="607"/>
      <c r="JAP3003" s="607"/>
      <c r="JAQ3003" s="607"/>
      <c r="JAR3003" s="607"/>
      <c r="JAS3003" s="607"/>
      <c r="JAT3003" s="607"/>
      <c r="JAU3003" s="607"/>
      <c r="JAV3003" s="607"/>
      <c r="JAW3003" s="607"/>
      <c r="JAX3003" s="607"/>
      <c r="JAY3003" s="607"/>
      <c r="JAZ3003" s="607"/>
      <c r="JBA3003" s="607"/>
      <c r="JBB3003" s="607"/>
      <c r="JBC3003" s="607"/>
      <c r="JBD3003" s="607"/>
      <c r="JBE3003" s="607"/>
      <c r="JBF3003" s="607"/>
      <c r="JBG3003" s="607"/>
      <c r="JBH3003" s="607"/>
      <c r="JBI3003" s="607"/>
      <c r="JBJ3003" s="607"/>
      <c r="JBK3003" s="607"/>
      <c r="JBL3003" s="607"/>
      <c r="JBM3003" s="607"/>
      <c r="JBN3003" s="607"/>
      <c r="JBO3003" s="607"/>
      <c r="JBP3003" s="607"/>
      <c r="JBQ3003" s="607"/>
      <c r="JBR3003" s="607"/>
      <c r="JBS3003" s="607"/>
      <c r="JBT3003" s="607"/>
      <c r="JBU3003" s="607"/>
      <c r="JBV3003" s="607"/>
      <c r="JBW3003" s="607"/>
      <c r="JBX3003" s="607"/>
      <c r="JBY3003" s="607"/>
      <c r="JBZ3003" s="607"/>
      <c r="JCA3003" s="607"/>
      <c r="JCB3003" s="607"/>
      <c r="JCC3003" s="607"/>
      <c r="JCD3003" s="607"/>
      <c r="JCE3003" s="607"/>
      <c r="JCF3003" s="607"/>
      <c r="JCG3003" s="607"/>
      <c r="JCH3003" s="607"/>
      <c r="JCI3003" s="607"/>
      <c r="JCJ3003" s="607"/>
      <c r="JCK3003" s="607"/>
      <c r="JCL3003" s="607"/>
      <c r="JCM3003" s="607"/>
      <c r="JCN3003" s="607"/>
      <c r="JCO3003" s="607"/>
      <c r="JCP3003" s="607"/>
      <c r="JCQ3003" s="607"/>
      <c r="JCR3003" s="607"/>
      <c r="JCS3003" s="607"/>
      <c r="JCT3003" s="607"/>
      <c r="JCU3003" s="607"/>
      <c r="JCV3003" s="607"/>
      <c r="JCW3003" s="607"/>
      <c r="JCX3003" s="607"/>
      <c r="JCY3003" s="607"/>
      <c r="JCZ3003" s="607"/>
      <c r="JDA3003" s="607"/>
      <c r="JDB3003" s="607"/>
      <c r="JDC3003" s="607"/>
      <c r="JDD3003" s="607"/>
      <c r="JDE3003" s="607"/>
      <c r="JDF3003" s="607"/>
      <c r="JDG3003" s="607"/>
      <c r="JDH3003" s="607"/>
      <c r="JDI3003" s="607"/>
      <c r="JDJ3003" s="607"/>
      <c r="JDK3003" s="607"/>
      <c r="JDL3003" s="607"/>
      <c r="JDM3003" s="607"/>
      <c r="JDN3003" s="607"/>
      <c r="JDO3003" s="607"/>
      <c r="JDP3003" s="607"/>
      <c r="JDQ3003" s="607"/>
      <c r="JDR3003" s="607"/>
      <c r="JDS3003" s="607"/>
      <c r="JDT3003" s="607"/>
      <c r="JDU3003" s="607"/>
      <c r="JDV3003" s="607"/>
      <c r="JDW3003" s="607"/>
      <c r="JDX3003" s="607"/>
      <c r="JDY3003" s="607"/>
      <c r="JDZ3003" s="607"/>
      <c r="JEA3003" s="607"/>
      <c r="JEB3003" s="607"/>
      <c r="JEC3003" s="607"/>
      <c r="JED3003" s="607"/>
      <c r="JEE3003" s="607"/>
      <c r="JEF3003" s="607"/>
      <c r="JEG3003" s="607"/>
      <c r="JEH3003" s="607"/>
      <c r="JEI3003" s="607"/>
      <c r="JEJ3003" s="607"/>
      <c r="JEK3003" s="607"/>
      <c r="JEL3003" s="607"/>
      <c r="JEM3003" s="607"/>
      <c r="JEN3003" s="607"/>
      <c r="JEO3003" s="607"/>
      <c r="JEP3003" s="607"/>
      <c r="JEQ3003" s="607"/>
      <c r="JER3003" s="607"/>
      <c r="JES3003" s="607"/>
      <c r="JET3003" s="607"/>
      <c r="JEU3003" s="607"/>
      <c r="JEV3003" s="607"/>
      <c r="JEW3003" s="607"/>
      <c r="JEX3003" s="607"/>
      <c r="JEY3003" s="607"/>
      <c r="JEZ3003" s="607"/>
      <c r="JFA3003" s="607"/>
      <c r="JFB3003" s="607"/>
      <c r="JFC3003" s="607"/>
      <c r="JFD3003" s="607"/>
      <c r="JFE3003" s="607"/>
      <c r="JFF3003" s="607"/>
      <c r="JFG3003" s="607"/>
      <c r="JFH3003" s="607"/>
      <c r="JFI3003" s="607"/>
      <c r="JFJ3003" s="607"/>
      <c r="JFK3003" s="607"/>
      <c r="JFL3003" s="607"/>
      <c r="JFM3003" s="607"/>
      <c r="JFN3003" s="607"/>
      <c r="JFO3003" s="607"/>
      <c r="JFP3003" s="607"/>
      <c r="JFQ3003" s="607"/>
      <c r="JFR3003" s="607"/>
      <c r="JFS3003" s="607"/>
      <c r="JFT3003" s="607"/>
      <c r="JFU3003" s="607"/>
      <c r="JFV3003" s="607"/>
      <c r="JFW3003" s="607"/>
      <c r="JFX3003" s="607"/>
      <c r="JFY3003" s="607"/>
      <c r="JFZ3003" s="607"/>
      <c r="JGA3003" s="607"/>
      <c r="JGB3003" s="607"/>
      <c r="JGC3003" s="607"/>
      <c r="JGD3003" s="607"/>
      <c r="JGE3003" s="607"/>
      <c r="JGF3003" s="607"/>
      <c r="JGG3003" s="607"/>
      <c r="JGH3003" s="607"/>
      <c r="JGI3003" s="607"/>
      <c r="JGJ3003" s="607"/>
      <c r="JGK3003" s="607"/>
      <c r="JGL3003" s="607"/>
      <c r="JGM3003" s="607"/>
      <c r="JGN3003" s="607"/>
      <c r="JGO3003" s="607"/>
      <c r="JGP3003" s="607"/>
      <c r="JGQ3003" s="607"/>
      <c r="JGR3003" s="607"/>
      <c r="JGS3003" s="607"/>
      <c r="JGT3003" s="607"/>
      <c r="JGU3003" s="607"/>
      <c r="JGV3003" s="607"/>
      <c r="JGW3003" s="607"/>
      <c r="JGX3003" s="607"/>
      <c r="JGY3003" s="607"/>
      <c r="JGZ3003" s="607"/>
      <c r="JHA3003" s="607"/>
      <c r="JHB3003" s="607"/>
      <c r="JHC3003" s="607"/>
      <c r="JHD3003" s="607"/>
      <c r="JHE3003" s="607"/>
      <c r="JHF3003" s="607"/>
      <c r="JHG3003" s="607"/>
      <c r="JHH3003" s="607"/>
      <c r="JHI3003" s="607"/>
      <c r="JHJ3003" s="607"/>
      <c r="JHK3003" s="607"/>
      <c r="JHL3003" s="607"/>
      <c r="JHM3003" s="607"/>
      <c r="JHN3003" s="607"/>
      <c r="JHO3003" s="607"/>
      <c r="JHP3003" s="607"/>
      <c r="JHQ3003" s="607"/>
      <c r="JHR3003" s="607"/>
      <c r="JHS3003" s="607"/>
      <c r="JHT3003" s="607"/>
      <c r="JHU3003" s="607"/>
      <c r="JHV3003" s="607"/>
      <c r="JHW3003" s="607"/>
      <c r="JHX3003" s="607"/>
      <c r="JHY3003" s="607"/>
      <c r="JHZ3003" s="607"/>
      <c r="JIA3003" s="607"/>
      <c r="JIB3003" s="607"/>
      <c r="JIC3003" s="607"/>
      <c r="JID3003" s="607"/>
      <c r="JIE3003" s="607"/>
      <c r="JIF3003" s="607"/>
      <c r="JIG3003" s="607"/>
      <c r="JIH3003" s="607"/>
      <c r="JII3003" s="607"/>
      <c r="JIJ3003" s="607"/>
      <c r="JIK3003" s="607"/>
      <c r="JIL3003" s="607"/>
      <c r="JIM3003" s="607"/>
      <c r="JIN3003" s="607"/>
      <c r="JIO3003" s="607"/>
      <c r="JIP3003" s="607"/>
      <c r="JIQ3003" s="607"/>
      <c r="JIR3003" s="607"/>
      <c r="JIS3003" s="607"/>
      <c r="JIT3003" s="607"/>
      <c r="JIU3003" s="607"/>
      <c r="JIV3003" s="607"/>
      <c r="JIW3003" s="607"/>
      <c r="JIX3003" s="607"/>
      <c r="JIY3003" s="607"/>
      <c r="JIZ3003" s="607"/>
      <c r="JJA3003" s="607"/>
      <c r="JJB3003" s="607"/>
      <c r="JJC3003" s="607"/>
      <c r="JJD3003" s="607"/>
      <c r="JJE3003" s="607"/>
      <c r="JJF3003" s="607"/>
      <c r="JJG3003" s="607"/>
      <c r="JJH3003" s="607"/>
      <c r="JJI3003" s="607"/>
      <c r="JJJ3003" s="607"/>
      <c r="JJK3003" s="607"/>
      <c r="JJL3003" s="607"/>
      <c r="JJM3003" s="607"/>
      <c r="JJN3003" s="607"/>
      <c r="JJO3003" s="607"/>
      <c r="JJP3003" s="607"/>
      <c r="JJQ3003" s="607"/>
      <c r="JJR3003" s="607"/>
      <c r="JJS3003" s="607"/>
      <c r="JJT3003" s="607"/>
      <c r="JJU3003" s="607"/>
      <c r="JJV3003" s="607"/>
      <c r="JJW3003" s="607"/>
      <c r="JJX3003" s="607"/>
      <c r="JJY3003" s="607"/>
      <c r="JJZ3003" s="607"/>
      <c r="JKA3003" s="607"/>
      <c r="JKB3003" s="607"/>
      <c r="JKC3003" s="607"/>
      <c r="JKD3003" s="607"/>
      <c r="JKE3003" s="607"/>
      <c r="JKF3003" s="607"/>
      <c r="JKG3003" s="607"/>
      <c r="JKH3003" s="607"/>
      <c r="JKI3003" s="607"/>
      <c r="JKJ3003" s="607"/>
      <c r="JKK3003" s="607"/>
      <c r="JKL3003" s="607"/>
      <c r="JKM3003" s="607"/>
      <c r="JKN3003" s="607"/>
      <c r="JKO3003" s="607"/>
      <c r="JKP3003" s="607"/>
      <c r="JKQ3003" s="607"/>
      <c r="JKR3003" s="607"/>
      <c r="JKS3003" s="607"/>
      <c r="JKT3003" s="607"/>
      <c r="JKU3003" s="607"/>
      <c r="JKV3003" s="607"/>
      <c r="JKW3003" s="607"/>
      <c r="JKX3003" s="607"/>
      <c r="JKY3003" s="607"/>
      <c r="JKZ3003" s="607"/>
      <c r="JLA3003" s="607"/>
      <c r="JLB3003" s="607"/>
      <c r="JLC3003" s="607"/>
      <c r="JLD3003" s="607"/>
      <c r="JLE3003" s="607"/>
      <c r="JLF3003" s="607"/>
      <c r="JLG3003" s="607"/>
      <c r="JLH3003" s="607"/>
      <c r="JLI3003" s="607"/>
      <c r="JLJ3003" s="607"/>
      <c r="JLK3003" s="607"/>
      <c r="JLL3003" s="607"/>
      <c r="JLM3003" s="607"/>
      <c r="JLN3003" s="607"/>
      <c r="JLO3003" s="607"/>
      <c r="JLP3003" s="607"/>
      <c r="JLQ3003" s="607"/>
      <c r="JLR3003" s="607"/>
      <c r="JLS3003" s="607"/>
      <c r="JLT3003" s="607"/>
      <c r="JLU3003" s="607"/>
      <c r="JLV3003" s="607"/>
      <c r="JLW3003" s="607"/>
      <c r="JLX3003" s="607"/>
      <c r="JLY3003" s="607"/>
      <c r="JLZ3003" s="607"/>
      <c r="JMA3003" s="607"/>
      <c r="JMB3003" s="607"/>
      <c r="JMC3003" s="607"/>
      <c r="JMD3003" s="607"/>
      <c r="JME3003" s="607"/>
      <c r="JMF3003" s="607"/>
      <c r="JMG3003" s="607"/>
      <c r="JMH3003" s="607"/>
      <c r="JMI3003" s="607"/>
      <c r="JMJ3003" s="607"/>
      <c r="JMK3003" s="607"/>
      <c r="JML3003" s="607"/>
      <c r="JMM3003" s="607"/>
      <c r="JMN3003" s="607"/>
      <c r="JMO3003" s="607"/>
      <c r="JMP3003" s="607"/>
      <c r="JMQ3003" s="607"/>
      <c r="JMR3003" s="607"/>
      <c r="JMS3003" s="607"/>
      <c r="JMT3003" s="607"/>
      <c r="JMU3003" s="607"/>
      <c r="JMV3003" s="607"/>
      <c r="JMW3003" s="607"/>
      <c r="JMX3003" s="607"/>
      <c r="JMY3003" s="607"/>
      <c r="JMZ3003" s="607"/>
      <c r="JNA3003" s="607"/>
      <c r="JNB3003" s="607"/>
      <c r="JNC3003" s="607"/>
      <c r="JND3003" s="607"/>
      <c r="JNE3003" s="607"/>
      <c r="JNF3003" s="607"/>
      <c r="JNG3003" s="607"/>
      <c r="JNH3003" s="607"/>
      <c r="JNI3003" s="607"/>
      <c r="JNJ3003" s="607"/>
      <c r="JNK3003" s="607"/>
      <c r="JNL3003" s="607"/>
      <c r="JNM3003" s="607"/>
      <c r="JNN3003" s="607"/>
      <c r="JNO3003" s="607"/>
      <c r="JNP3003" s="607"/>
      <c r="JNQ3003" s="607"/>
      <c r="JNR3003" s="607"/>
      <c r="JNS3003" s="607"/>
      <c r="JNT3003" s="607"/>
      <c r="JNU3003" s="607"/>
      <c r="JNV3003" s="607"/>
      <c r="JNW3003" s="607"/>
      <c r="JNX3003" s="607"/>
      <c r="JNY3003" s="607"/>
      <c r="JNZ3003" s="607"/>
      <c r="JOA3003" s="607"/>
      <c r="JOB3003" s="607"/>
      <c r="JOC3003" s="607"/>
      <c r="JOD3003" s="607"/>
      <c r="JOE3003" s="607"/>
      <c r="JOF3003" s="607"/>
      <c r="JOG3003" s="607"/>
      <c r="JOH3003" s="607"/>
      <c r="JOI3003" s="607"/>
      <c r="JOJ3003" s="607"/>
      <c r="JOK3003" s="607"/>
      <c r="JOL3003" s="607"/>
      <c r="JOM3003" s="607"/>
      <c r="JON3003" s="607"/>
      <c r="JOO3003" s="607"/>
      <c r="JOP3003" s="607"/>
      <c r="JOQ3003" s="607"/>
      <c r="JOR3003" s="607"/>
      <c r="JOS3003" s="607"/>
      <c r="JOT3003" s="607"/>
      <c r="JOU3003" s="607"/>
      <c r="JOV3003" s="607"/>
      <c r="JOW3003" s="607"/>
      <c r="JOX3003" s="607"/>
      <c r="JOY3003" s="607"/>
      <c r="JOZ3003" s="607"/>
      <c r="JPA3003" s="607"/>
      <c r="JPB3003" s="607"/>
      <c r="JPC3003" s="607"/>
      <c r="JPD3003" s="607"/>
      <c r="JPE3003" s="607"/>
      <c r="JPF3003" s="607"/>
      <c r="JPG3003" s="607"/>
      <c r="JPH3003" s="607"/>
      <c r="JPI3003" s="607"/>
      <c r="JPJ3003" s="607"/>
      <c r="JPK3003" s="607"/>
      <c r="JPL3003" s="607"/>
      <c r="JPM3003" s="607"/>
      <c r="JPN3003" s="607"/>
      <c r="JPO3003" s="607"/>
      <c r="JPP3003" s="607"/>
      <c r="JPQ3003" s="607"/>
      <c r="JPR3003" s="607"/>
      <c r="JPS3003" s="607"/>
      <c r="JPT3003" s="607"/>
      <c r="JPU3003" s="607"/>
      <c r="JPV3003" s="607"/>
      <c r="JPW3003" s="607"/>
      <c r="JPX3003" s="607"/>
      <c r="JPY3003" s="607"/>
      <c r="JPZ3003" s="607"/>
      <c r="JQA3003" s="607"/>
      <c r="JQB3003" s="607"/>
      <c r="JQC3003" s="607"/>
      <c r="JQD3003" s="607"/>
      <c r="JQE3003" s="607"/>
      <c r="JQF3003" s="607"/>
      <c r="JQG3003" s="607"/>
      <c r="JQH3003" s="607"/>
      <c r="JQI3003" s="607"/>
      <c r="JQJ3003" s="607"/>
      <c r="JQK3003" s="607"/>
      <c r="JQL3003" s="607"/>
      <c r="JQM3003" s="607"/>
      <c r="JQN3003" s="607"/>
      <c r="JQO3003" s="607"/>
      <c r="JQP3003" s="607"/>
      <c r="JQQ3003" s="607"/>
      <c r="JQR3003" s="607"/>
      <c r="JQS3003" s="607"/>
      <c r="JQT3003" s="607"/>
      <c r="JQU3003" s="607"/>
      <c r="JQV3003" s="607"/>
      <c r="JQW3003" s="607"/>
      <c r="JQX3003" s="607"/>
      <c r="JQY3003" s="607"/>
      <c r="JQZ3003" s="607"/>
      <c r="JRA3003" s="607"/>
      <c r="JRB3003" s="607"/>
      <c r="JRC3003" s="607"/>
      <c r="JRD3003" s="607"/>
      <c r="JRE3003" s="607"/>
      <c r="JRF3003" s="607"/>
      <c r="JRG3003" s="607"/>
      <c r="JRH3003" s="607"/>
      <c r="JRI3003" s="607"/>
      <c r="JRJ3003" s="607"/>
      <c r="JRK3003" s="607"/>
      <c r="JRL3003" s="607"/>
      <c r="JRM3003" s="607"/>
      <c r="JRN3003" s="607"/>
      <c r="JRO3003" s="607"/>
      <c r="JRP3003" s="607"/>
      <c r="JRQ3003" s="607"/>
      <c r="JRR3003" s="607"/>
      <c r="JRS3003" s="607"/>
      <c r="JRT3003" s="607"/>
      <c r="JRU3003" s="607"/>
      <c r="JRV3003" s="607"/>
      <c r="JRW3003" s="607"/>
      <c r="JRX3003" s="607"/>
      <c r="JRY3003" s="607"/>
      <c r="JRZ3003" s="607"/>
      <c r="JSA3003" s="607"/>
      <c r="JSB3003" s="607"/>
      <c r="JSC3003" s="607"/>
      <c r="JSD3003" s="607"/>
      <c r="JSE3003" s="607"/>
      <c r="JSF3003" s="607"/>
      <c r="JSG3003" s="607"/>
      <c r="JSH3003" s="607"/>
      <c r="JSI3003" s="607"/>
      <c r="JSJ3003" s="607"/>
      <c r="JSK3003" s="607"/>
      <c r="JSL3003" s="607"/>
      <c r="JSM3003" s="607"/>
      <c r="JSN3003" s="607"/>
      <c r="JSO3003" s="607"/>
      <c r="JSP3003" s="607"/>
      <c r="JSQ3003" s="607"/>
      <c r="JSR3003" s="607"/>
      <c r="JSS3003" s="607"/>
      <c r="JST3003" s="607"/>
      <c r="JSU3003" s="607"/>
      <c r="JSV3003" s="607"/>
      <c r="JSW3003" s="607"/>
      <c r="JSX3003" s="607"/>
      <c r="JSY3003" s="607"/>
      <c r="JSZ3003" s="607"/>
      <c r="JTA3003" s="607"/>
      <c r="JTB3003" s="607"/>
      <c r="JTC3003" s="607"/>
      <c r="JTD3003" s="607"/>
      <c r="JTE3003" s="607"/>
      <c r="JTF3003" s="607"/>
      <c r="JTG3003" s="607"/>
      <c r="JTH3003" s="607"/>
      <c r="JTI3003" s="607"/>
      <c r="JTJ3003" s="607"/>
      <c r="JTK3003" s="607"/>
      <c r="JTL3003" s="607"/>
      <c r="JTM3003" s="607"/>
      <c r="JTN3003" s="607"/>
      <c r="JTO3003" s="607"/>
      <c r="JTP3003" s="607"/>
      <c r="JTQ3003" s="607"/>
      <c r="JTR3003" s="607"/>
      <c r="JTS3003" s="607"/>
      <c r="JTT3003" s="607"/>
      <c r="JTU3003" s="607"/>
      <c r="JTV3003" s="607"/>
      <c r="JTW3003" s="607"/>
      <c r="JTX3003" s="607"/>
      <c r="JTY3003" s="607"/>
      <c r="JTZ3003" s="607"/>
      <c r="JUA3003" s="607"/>
      <c r="JUB3003" s="607"/>
      <c r="JUC3003" s="607"/>
      <c r="JUD3003" s="607"/>
      <c r="JUE3003" s="607"/>
      <c r="JUF3003" s="607"/>
      <c r="JUG3003" s="607"/>
      <c r="JUH3003" s="607"/>
      <c r="JUI3003" s="607"/>
      <c r="JUJ3003" s="607"/>
      <c r="JUK3003" s="607"/>
      <c r="JUL3003" s="607"/>
      <c r="JUM3003" s="607"/>
      <c r="JUN3003" s="607"/>
      <c r="JUO3003" s="607"/>
      <c r="JUP3003" s="607"/>
      <c r="JUQ3003" s="607"/>
      <c r="JUR3003" s="607"/>
      <c r="JUS3003" s="607"/>
      <c r="JUT3003" s="607"/>
      <c r="JUU3003" s="607"/>
      <c r="JUV3003" s="607"/>
      <c r="JUW3003" s="607"/>
      <c r="JUX3003" s="607"/>
      <c r="JUY3003" s="607"/>
      <c r="JUZ3003" s="607"/>
      <c r="JVA3003" s="607"/>
      <c r="JVB3003" s="607"/>
      <c r="JVC3003" s="607"/>
      <c r="JVD3003" s="607"/>
      <c r="JVE3003" s="607"/>
      <c r="JVF3003" s="607"/>
      <c r="JVG3003" s="607"/>
      <c r="JVH3003" s="607"/>
      <c r="JVI3003" s="607"/>
      <c r="JVJ3003" s="607"/>
      <c r="JVK3003" s="607"/>
      <c r="JVL3003" s="607"/>
      <c r="JVM3003" s="607"/>
      <c r="JVN3003" s="607"/>
      <c r="JVO3003" s="607"/>
      <c r="JVP3003" s="607"/>
      <c r="JVQ3003" s="607"/>
      <c r="JVR3003" s="607"/>
      <c r="JVS3003" s="607"/>
      <c r="JVT3003" s="607"/>
      <c r="JVU3003" s="607"/>
      <c r="JVV3003" s="607"/>
      <c r="JVW3003" s="607"/>
      <c r="JVX3003" s="607"/>
      <c r="JVY3003" s="607"/>
      <c r="JVZ3003" s="607"/>
      <c r="JWA3003" s="607"/>
      <c r="JWB3003" s="607"/>
      <c r="JWC3003" s="607"/>
      <c r="JWD3003" s="607"/>
      <c r="JWE3003" s="607"/>
      <c r="JWF3003" s="607"/>
      <c r="JWG3003" s="607"/>
      <c r="JWH3003" s="607"/>
      <c r="JWI3003" s="607"/>
      <c r="JWJ3003" s="607"/>
      <c r="JWK3003" s="607"/>
      <c r="JWL3003" s="607"/>
      <c r="JWM3003" s="607"/>
      <c r="JWN3003" s="607"/>
      <c r="JWO3003" s="607"/>
      <c r="JWP3003" s="607"/>
      <c r="JWQ3003" s="607"/>
      <c r="JWR3003" s="607"/>
      <c r="JWS3003" s="607"/>
      <c r="JWT3003" s="607"/>
      <c r="JWU3003" s="607"/>
      <c r="JWV3003" s="607"/>
      <c r="JWW3003" s="607"/>
      <c r="JWX3003" s="607"/>
      <c r="JWY3003" s="607"/>
      <c r="JWZ3003" s="607"/>
      <c r="JXA3003" s="607"/>
      <c r="JXB3003" s="607"/>
      <c r="JXC3003" s="607"/>
      <c r="JXD3003" s="607"/>
      <c r="JXE3003" s="607"/>
      <c r="JXF3003" s="607"/>
      <c r="JXG3003" s="607"/>
      <c r="JXH3003" s="607"/>
      <c r="JXI3003" s="607"/>
      <c r="JXJ3003" s="607"/>
      <c r="JXK3003" s="607"/>
      <c r="JXL3003" s="607"/>
      <c r="JXM3003" s="607"/>
      <c r="JXN3003" s="607"/>
      <c r="JXO3003" s="607"/>
      <c r="JXP3003" s="607"/>
      <c r="JXQ3003" s="607"/>
      <c r="JXR3003" s="607"/>
      <c r="JXS3003" s="607"/>
      <c r="JXT3003" s="607"/>
      <c r="JXU3003" s="607"/>
      <c r="JXV3003" s="607"/>
      <c r="JXW3003" s="607"/>
      <c r="JXX3003" s="607"/>
      <c r="JXY3003" s="607"/>
      <c r="JXZ3003" s="607"/>
      <c r="JYA3003" s="607"/>
      <c r="JYB3003" s="607"/>
      <c r="JYC3003" s="607"/>
      <c r="JYD3003" s="607"/>
      <c r="JYE3003" s="607"/>
      <c r="JYF3003" s="607"/>
      <c r="JYG3003" s="607"/>
      <c r="JYH3003" s="607"/>
      <c r="JYI3003" s="607"/>
      <c r="JYJ3003" s="607"/>
      <c r="JYK3003" s="607"/>
      <c r="JYL3003" s="607"/>
      <c r="JYM3003" s="607"/>
      <c r="JYN3003" s="607"/>
      <c r="JYO3003" s="607"/>
      <c r="JYP3003" s="607"/>
      <c r="JYQ3003" s="607"/>
      <c r="JYR3003" s="607"/>
      <c r="JYS3003" s="607"/>
      <c r="JYT3003" s="607"/>
      <c r="JYU3003" s="607"/>
      <c r="JYV3003" s="607"/>
      <c r="JYW3003" s="607"/>
      <c r="JYX3003" s="607"/>
      <c r="JYY3003" s="607"/>
      <c r="JYZ3003" s="607"/>
      <c r="JZA3003" s="607"/>
      <c r="JZB3003" s="607"/>
      <c r="JZC3003" s="607"/>
      <c r="JZD3003" s="607"/>
      <c r="JZE3003" s="607"/>
      <c r="JZF3003" s="607"/>
      <c r="JZG3003" s="607"/>
      <c r="JZH3003" s="607"/>
      <c r="JZI3003" s="607"/>
      <c r="JZJ3003" s="607"/>
      <c r="JZK3003" s="607"/>
      <c r="JZL3003" s="607"/>
      <c r="JZM3003" s="607"/>
      <c r="JZN3003" s="607"/>
      <c r="JZO3003" s="607"/>
      <c r="JZP3003" s="607"/>
      <c r="JZQ3003" s="607"/>
      <c r="JZR3003" s="607"/>
      <c r="JZS3003" s="607"/>
      <c r="JZT3003" s="607"/>
      <c r="JZU3003" s="607"/>
      <c r="JZV3003" s="607"/>
      <c r="JZW3003" s="607"/>
      <c r="JZX3003" s="607"/>
      <c r="JZY3003" s="607"/>
      <c r="JZZ3003" s="607"/>
      <c r="KAA3003" s="607"/>
      <c r="KAB3003" s="607"/>
      <c r="KAC3003" s="607"/>
      <c r="KAD3003" s="607"/>
      <c r="KAE3003" s="607"/>
      <c r="KAF3003" s="607"/>
      <c r="KAG3003" s="607"/>
      <c r="KAH3003" s="607"/>
      <c r="KAI3003" s="607"/>
      <c r="KAJ3003" s="607"/>
      <c r="KAK3003" s="607"/>
      <c r="KAL3003" s="607"/>
      <c r="KAM3003" s="607"/>
      <c r="KAN3003" s="607"/>
      <c r="KAO3003" s="607"/>
      <c r="KAP3003" s="607"/>
      <c r="KAQ3003" s="607"/>
      <c r="KAR3003" s="607"/>
      <c r="KAS3003" s="607"/>
      <c r="KAT3003" s="607"/>
      <c r="KAU3003" s="607"/>
      <c r="KAV3003" s="607"/>
      <c r="KAW3003" s="607"/>
      <c r="KAX3003" s="607"/>
      <c r="KAY3003" s="607"/>
      <c r="KAZ3003" s="607"/>
      <c r="KBA3003" s="607"/>
      <c r="KBB3003" s="607"/>
      <c r="KBC3003" s="607"/>
      <c r="KBD3003" s="607"/>
      <c r="KBE3003" s="607"/>
      <c r="KBF3003" s="607"/>
      <c r="KBG3003" s="607"/>
      <c r="KBH3003" s="607"/>
      <c r="KBI3003" s="607"/>
      <c r="KBJ3003" s="607"/>
      <c r="KBK3003" s="607"/>
      <c r="KBL3003" s="607"/>
      <c r="KBM3003" s="607"/>
      <c r="KBN3003" s="607"/>
      <c r="KBO3003" s="607"/>
      <c r="KBP3003" s="607"/>
      <c r="KBQ3003" s="607"/>
      <c r="KBR3003" s="607"/>
      <c r="KBS3003" s="607"/>
      <c r="KBT3003" s="607"/>
      <c r="KBU3003" s="607"/>
      <c r="KBV3003" s="607"/>
      <c r="KBW3003" s="607"/>
      <c r="KBX3003" s="607"/>
      <c r="KBY3003" s="607"/>
      <c r="KBZ3003" s="607"/>
      <c r="KCA3003" s="607"/>
      <c r="KCB3003" s="607"/>
      <c r="KCC3003" s="607"/>
      <c r="KCD3003" s="607"/>
      <c r="KCE3003" s="607"/>
      <c r="KCF3003" s="607"/>
      <c r="KCG3003" s="607"/>
      <c r="KCH3003" s="607"/>
      <c r="KCI3003" s="607"/>
      <c r="KCJ3003" s="607"/>
      <c r="KCK3003" s="607"/>
      <c r="KCL3003" s="607"/>
      <c r="KCM3003" s="607"/>
      <c r="KCN3003" s="607"/>
      <c r="KCO3003" s="607"/>
      <c r="KCP3003" s="607"/>
      <c r="KCQ3003" s="607"/>
      <c r="KCR3003" s="607"/>
      <c r="KCS3003" s="607"/>
      <c r="KCT3003" s="607"/>
      <c r="KCU3003" s="607"/>
      <c r="KCV3003" s="607"/>
      <c r="KCW3003" s="607"/>
      <c r="KCX3003" s="607"/>
      <c r="KCY3003" s="607"/>
      <c r="KCZ3003" s="607"/>
      <c r="KDA3003" s="607"/>
      <c r="KDB3003" s="607"/>
      <c r="KDC3003" s="607"/>
      <c r="KDD3003" s="607"/>
      <c r="KDE3003" s="607"/>
      <c r="KDF3003" s="607"/>
      <c r="KDG3003" s="607"/>
      <c r="KDH3003" s="607"/>
      <c r="KDI3003" s="607"/>
      <c r="KDJ3003" s="607"/>
      <c r="KDK3003" s="607"/>
      <c r="KDL3003" s="607"/>
      <c r="KDM3003" s="607"/>
      <c r="KDN3003" s="607"/>
      <c r="KDO3003" s="607"/>
      <c r="KDP3003" s="607"/>
      <c r="KDQ3003" s="607"/>
      <c r="KDR3003" s="607"/>
      <c r="KDS3003" s="607"/>
      <c r="KDT3003" s="607"/>
      <c r="KDU3003" s="607"/>
      <c r="KDV3003" s="607"/>
      <c r="KDW3003" s="607"/>
      <c r="KDX3003" s="607"/>
      <c r="KDY3003" s="607"/>
      <c r="KDZ3003" s="607"/>
      <c r="KEA3003" s="607"/>
      <c r="KEB3003" s="607"/>
      <c r="KEC3003" s="607"/>
      <c r="KED3003" s="607"/>
      <c r="KEE3003" s="607"/>
      <c r="KEF3003" s="607"/>
      <c r="KEG3003" s="607"/>
      <c r="KEH3003" s="607"/>
      <c r="KEI3003" s="607"/>
      <c r="KEJ3003" s="607"/>
      <c r="KEK3003" s="607"/>
      <c r="KEL3003" s="607"/>
      <c r="KEM3003" s="607"/>
      <c r="KEN3003" s="607"/>
      <c r="KEO3003" s="607"/>
      <c r="KEP3003" s="607"/>
      <c r="KEQ3003" s="607"/>
      <c r="KER3003" s="607"/>
      <c r="KES3003" s="607"/>
      <c r="KET3003" s="607"/>
      <c r="KEU3003" s="607"/>
      <c r="KEV3003" s="607"/>
      <c r="KEW3003" s="607"/>
      <c r="KEX3003" s="607"/>
      <c r="KEY3003" s="607"/>
      <c r="KEZ3003" s="607"/>
      <c r="KFA3003" s="607"/>
      <c r="KFB3003" s="607"/>
      <c r="KFC3003" s="607"/>
      <c r="KFD3003" s="607"/>
      <c r="KFE3003" s="607"/>
      <c r="KFF3003" s="607"/>
      <c r="KFG3003" s="607"/>
      <c r="KFH3003" s="607"/>
      <c r="KFI3003" s="607"/>
      <c r="KFJ3003" s="607"/>
      <c r="KFK3003" s="607"/>
      <c r="KFL3003" s="607"/>
      <c r="KFM3003" s="607"/>
      <c r="KFN3003" s="607"/>
      <c r="KFO3003" s="607"/>
      <c r="KFP3003" s="607"/>
      <c r="KFQ3003" s="607"/>
      <c r="KFR3003" s="607"/>
      <c r="KFS3003" s="607"/>
      <c r="KFT3003" s="607"/>
      <c r="KFU3003" s="607"/>
      <c r="KFV3003" s="607"/>
      <c r="KFW3003" s="607"/>
      <c r="KFX3003" s="607"/>
      <c r="KFY3003" s="607"/>
      <c r="KFZ3003" s="607"/>
      <c r="KGA3003" s="607"/>
      <c r="KGB3003" s="607"/>
      <c r="KGC3003" s="607"/>
      <c r="KGD3003" s="607"/>
      <c r="KGE3003" s="607"/>
      <c r="KGF3003" s="607"/>
      <c r="KGG3003" s="607"/>
      <c r="KGH3003" s="607"/>
      <c r="KGI3003" s="607"/>
      <c r="KGJ3003" s="607"/>
      <c r="KGK3003" s="607"/>
      <c r="KGL3003" s="607"/>
      <c r="KGM3003" s="607"/>
      <c r="KGN3003" s="607"/>
      <c r="KGO3003" s="607"/>
      <c r="KGP3003" s="607"/>
      <c r="KGQ3003" s="607"/>
      <c r="KGR3003" s="607"/>
      <c r="KGS3003" s="607"/>
      <c r="KGT3003" s="607"/>
      <c r="KGU3003" s="607"/>
      <c r="KGV3003" s="607"/>
      <c r="KGW3003" s="607"/>
      <c r="KGX3003" s="607"/>
      <c r="KGY3003" s="607"/>
      <c r="KGZ3003" s="607"/>
      <c r="KHA3003" s="607"/>
      <c r="KHB3003" s="607"/>
      <c r="KHC3003" s="607"/>
      <c r="KHD3003" s="607"/>
      <c r="KHE3003" s="607"/>
      <c r="KHF3003" s="607"/>
      <c r="KHG3003" s="607"/>
      <c r="KHH3003" s="607"/>
      <c r="KHI3003" s="607"/>
      <c r="KHJ3003" s="607"/>
      <c r="KHK3003" s="607"/>
      <c r="KHL3003" s="607"/>
      <c r="KHM3003" s="607"/>
      <c r="KHN3003" s="607"/>
      <c r="KHO3003" s="607"/>
      <c r="KHP3003" s="607"/>
      <c r="KHQ3003" s="607"/>
      <c r="KHR3003" s="607"/>
      <c r="KHS3003" s="607"/>
      <c r="KHT3003" s="607"/>
      <c r="KHU3003" s="607"/>
      <c r="KHV3003" s="607"/>
      <c r="KHW3003" s="607"/>
      <c r="KHX3003" s="607"/>
      <c r="KHY3003" s="607"/>
      <c r="KHZ3003" s="607"/>
      <c r="KIA3003" s="607"/>
      <c r="KIB3003" s="607"/>
      <c r="KIC3003" s="607"/>
      <c r="KID3003" s="607"/>
      <c r="KIE3003" s="607"/>
      <c r="KIF3003" s="607"/>
      <c r="KIG3003" s="607"/>
      <c r="KIH3003" s="607"/>
      <c r="KII3003" s="607"/>
      <c r="KIJ3003" s="607"/>
      <c r="KIK3003" s="607"/>
      <c r="KIL3003" s="607"/>
      <c r="KIM3003" s="607"/>
      <c r="KIN3003" s="607"/>
      <c r="KIO3003" s="607"/>
      <c r="KIP3003" s="607"/>
      <c r="KIQ3003" s="607"/>
      <c r="KIR3003" s="607"/>
      <c r="KIS3003" s="607"/>
      <c r="KIT3003" s="607"/>
      <c r="KIU3003" s="607"/>
      <c r="KIV3003" s="607"/>
      <c r="KIW3003" s="607"/>
      <c r="KIX3003" s="607"/>
      <c r="KIY3003" s="607"/>
      <c r="KIZ3003" s="607"/>
      <c r="KJA3003" s="607"/>
      <c r="KJB3003" s="607"/>
      <c r="KJC3003" s="607"/>
      <c r="KJD3003" s="607"/>
      <c r="KJE3003" s="607"/>
      <c r="KJF3003" s="607"/>
      <c r="KJG3003" s="607"/>
      <c r="KJH3003" s="607"/>
      <c r="KJI3003" s="607"/>
      <c r="KJJ3003" s="607"/>
      <c r="KJK3003" s="607"/>
      <c r="KJL3003" s="607"/>
      <c r="KJM3003" s="607"/>
      <c r="KJN3003" s="607"/>
      <c r="KJO3003" s="607"/>
      <c r="KJP3003" s="607"/>
      <c r="KJQ3003" s="607"/>
      <c r="KJR3003" s="607"/>
      <c r="KJS3003" s="607"/>
      <c r="KJT3003" s="607"/>
      <c r="KJU3003" s="607"/>
      <c r="KJV3003" s="607"/>
      <c r="KJW3003" s="607"/>
      <c r="KJX3003" s="607"/>
      <c r="KJY3003" s="607"/>
      <c r="KJZ3003" s="607"/>
      <c r="KKA3003" s="607"/>
      <c r="KKB3003" s="607"/>
      <c r="KKC3003" s="607"/>
      <c r="KKD3003" s="607"/>
      <c r="KKE3003" s="607"/>
      <c r="KKF3003" s="607"/>
      <c r="KKG3003" s="607"/>
      <c r="KKH3003" s="607"/>
      <c r="KKI3003" s="607"/>
      <c r="KKJ3003" s="607"/>
      <c r="KKK3003" s="607"/>
      <c r="KKL3003" s="607"/>
      <c r="KKM3003" s="607"/>
      <c r="KKN3003" s="607"/>
      <c r="KKO3003" s="607"/>
      <c r="KKP3003" s="607"/>
      <c r="KKQ3003" s="607"/>
      <c r="KKR3003" s="607"/>
      <c r="KKS3003" s="607"/>
      <c r="KKT3003" s="607"/>
      <c r="KKU3003" s="607"/>
      <c r="KKV3003" s="607"/>
      <c r="KKW3003" s="607"/>
      <c r="KKX3003" s="607"/>
      <c r="KKY3003" s="607"/>
      <c r="KKZ3003" s="607"/>
      <c r="KLA3003" s="607"/>
      <c r="KLB3003" s="607"/>
      <c r="KLC3003" s="607"/>
      <c r="KLD3003" s="607"/>
      <c r="KLE3003" s="607"/>
      <c r="KLF3003" s="607"/>
      <c r="KLG3003" s="607"/>
      <c r="KLH3003" s="607"/>
      <c r="KLI3003" s="607"/>
      <c r="KLJ3003" s="607"/>
      <c r="KLK3003" s="607"/>
      <c r="KLL3003" s="607"/>
      <c r="KLM3003" s="607"/>
      <c r="KLN3003" s="607"/>
      <c r="KLO3003" s="607"/>
      <c r="KLP3003" s="607"/>
      <c r="KLQ3003" s="607"/>
      <c r="KLR3003" s="607"/>
      <c r="KLS3003" s="607"/>
      <c r="KLT3003" s="607"/>
      <c r="KLU3003" s="607"/>
      <c r="KLV3003" s="607"/>
      <c r="KLW3003" s="607"/>
      <c r="KLX3003" s="607"/>
      <c r="KLY3003" s="607"/>
      <c r="KLZ3003" s="607"/>
      <c r="KMA3003" s="607"/>
      <c r="KMB3003" s="607"/>
      <c r="KMC3003" s="607"/>
      <c r="KMD3003" s="607"/>
      <c r="KME3003" s="607"/>
      <c r="KMF3003" s="607"/>
      <c r="KMG3003" s="607"/>
      <c r="KMH3003" s="607"/>
      <c r="KMI3003" s="607"/>
      <c r="KMJ3003" s="607"/>
      <c r="KMK3003" s="607"/>
      <c r="KML3003" s="607"/>
      <c r="KMM3003" s="607"/>
      <c r="KMN3003" s="607"/>
      <c r="KMO3003" s="607"/>
      <c r="KMP3003" s="607"/>
      <c r="KMQ3003" s="607"/>
      <c r="KMR3003" s="607"/>
      <c r="KMS3003" s="607"/>
      <c r="KMT3003" s="607"/>
      <c r="KMU3003" s="607"/>
      <c r="KMV3003" s="607"/>
      <c r="KMW3003" s="607"/>
      <c r="KMX3003" s="607"/>
      <c r="KMY3003" s="607"/>
      <c r="KMZ3003" s="607"/>
      <c r="KNA3003" s="607"/>
      <c r="KNB3003" s="607"/>
      <c r="KNC3003" s="607"/>
      <c r="KND3003" s="607"/>
      <c r="KNE3003" s="607"/>
      <c r="KNF3003" s="607"/>
      <c r="KNG3003" s="607"/>
      <c r="KNH3003" s="607"/>
      <c r="KNI3003" s="607"/>
      <c r="KNJ3003" s="607"/>
      <c r="KNK3003" s="607"/>
      <c r="KNL3003" s="607"/>
      <c r="KNM3003" s="607"/>
      <c r="KNN3003" s="607"/>
      <c r="KNO3003" s="607"/>
      <c r="KNP3003" s="607"/>
      <c r="KNQ3003" s="607"/>
      <c r="KNR3003" s="607"/>
      <c r="KNS3003" s="607"/>
      <c r="KNT3003" s="607"/>
      <c r="KNU3003" s="607"/>
      <c r="KNV3003" s="607"/>
      <c r="KNW3003" s="607"/>
      <c r="KNX3003" s="607"/>
      <c r="KNY3003" s="607"/>
      <c r="KNZ3003" s="607"/>
      <c r="KOA3003" s="607"/>
      <c r="KOB3003" s="607"/>
      <c r="KOC3003" s="607"/>
      <c r="KOD3003" s="607"/>
      <c r="KOE3003" s="607"/>
      <c r="KOF3003" s="607"/>
      <c r="KOG3003" s="607"/>
      <c r="KOH3003" s="607"/>
      <c r="KOI3003" s="607"/>
      <c r="KOJ3003" s="607"/>
      <c r="KOK3003" s="607"/>
      <c r="KOL3003" s="607"/>
      <c r="KOM3003" s="607"/>
      <c r="KON3003" s="607"/>
      <c r="KOO3003" s="607"/>
      <c r="KOP3003" s="607"/>
      <c r="KOQ3003" s="607"/>
      <c r="KOR3003" s="607"/>
      <c r="KOS3003" s="607"/>
      <c r="KOT3003" s="607"/>
      <c r="KOU3003" s="607"/>
      <c r="KOV3003" s="607"/>
      <c r="KOW3003" s="607"/>
      <c r="KOX3003" s="607"/>
      <c r="KOY3003" s="607"/>
      <c r="KOZ3003" s="607"/>
      <c r="KPA3003" s="607"/>
      <c r="KPB3003" s="607"/>
      <c r="KPC3003" s="607"/>
      <c r="KPD3003" s="607"/>
      <c r="KPE3003" s="607"/>
      <c r="KPF3003" s="607"/>
      <c r="KPG3003" s="607"/>
      <c r="KPH3003" s="607"/>
      <c r="KPI3003" s="607"/>
      <c r="KPJ3003" s="607"/>
      <c r="KPK3003" s="607"/>
      <c r="KPL3003" s="607"/>
      <c r="KPM3003" s="607"/>
      <c r="KPN3003" s="607"/>
      <c r="KPO3003" s="607"/>
      <c r="KPP3003" s="607"/>
      <c r="KPQ3003" s="607"/>
      <c r="KPR3003" s="607"/>
      <c r="KPS3003" s="607"/>
      <c r="KPT3003" s="607"/>
      <c r="KPU3003" s="607"/>
      <c r="KPV3003" s="607"/>
      <c r="KPW3003" s="607"/>
      <c r="KPX3003" s="607"/>
      <c r="KPY3003" s="607"/>
      <c r="KPZ3003" s="607"/>
      <c r="KQA3003" s="607"/>
      <c r="KQB3003" s="607"/>
      <c r="KQC3003" s="607"/>
      <c r="KQD3003" s="607"/>
      <c r="KQE3003" s="607"/>
      <c r="KQF3003" s="607"/>
      <c r="KQG3003" s="607"/>
      <c r="KQH3003" s="607"/>
      <c r="KQI3003" s="607"/>
      <c r="KQJ3003" s="607"/>
      <c r="KQK3003" s="607"/>
      <c r="KQL3003" s="607"/>
      <c r="KQM3003" s="607"/>
      <c r="KQN3003" s="607"/>
      <c r="KQO3003" s="607"/>
      <c r="KQP3003" s="607"/>
      <c r="KQQ3003" s="607"/>
      <c r="KQR3003" s="607"/>
      <c r="KQS3003" s="607"/>
      <c r="KQT3003" s="607"/>
      <c r="KQU3003" s="607"/>
      <c r="KQV3003" s="607"/>
      <c r="KQW3003" s="607"/>
      <c r="KQX3003" s="607"/>
      <c r="KQY3003" s="607"/>
      <c r="KQZ3003" s="607"/>
      <c r="KRA3003" s="607"/>
      <c r="KRB3003" s="607"/>
      <c r="KRC3003" s="607"/>
      <c r="KRD3003" s="607"/>
      <c r="KRE3003" s="607"/>
      <c r="KRF3003" s="607"/>
      <c r="KRG3003" s="607"/>
      <c r="KRH3003" s="607"/>
      <c r="KRI3003" s="607"/>
      <c r="KRJ3003" s="607"/>
      <c r="KRK3003" s="607"/>
      <c r="KRL3003" s="607"/>
      <c r="KRM3003" s="607"/>
      <c r="KRN3003" s="607"/>
      <c r="KRO3003" s="607"/>
      <c r="KRP3003" s="607"/>
      <c r="KRQ3003" s="607"/>
      <c r="KRR3003" s="607"/>
      <c r="KRS3003" s="607"/>
      <c r="KRT3003" s="607"/>
      <c r="KRU3003" s="607"/>
      <c r="KRV3003" s="607"/>
      <c r="KRW3003" s="607"/>
      <c r="KRX3003" s="607"/>
      <c r="KRY3003" s="607"/>
      <c r="KRZ3003" s="607"/>
      <c r="KSA3003" s="607"/>
      <c r="KSB3003" s="607"/>
      <c r="KSC3003" s="607"/>
      <c r="KSD3003" s="607"/>
      <c r="KSE3003" s="607"/>
      <c r="KSF3003" s="607"/>
      <c r="KSG3003" s="607"/>
      <c r="KSH3003" s="607"/>
      <c r="KSI3003" s="607"/>
      <c r="KSJ3003" s="607"/>
      <c r="KSK3003" s="607"/>
      <c r="KSL3003" s="607"/>
      <c r="KSM3003" s="607"/>
      <c r="KSN3003" s="607"/>
      <c r="KSO3003" s="607"/>
      <c r="KSP3003" s="607"/>
      <c r="KSQ3003" s="607"/>
      <c r="KSR3003" s="607"/>
      <c r="KSS3003" s="607"/>
      <c r="KST3003" s="607"/>
      <c r="KSU3003" s="607"/>
      <c r="KSV3003" s="607"/>
      <c r="KSW3003" s="607"/>
      <c r="KSX3003" s="607"/>
      <c r="KSY3003" s="607"/>
      <c r="KSZ3003" s="607"/>
      <c r="KTA3003" s="607"/>
      <c r="KTB3003" s="607"/>
      <c r="KTC3003" s="607"/>
      <c r="KTD3003" s="607"/>
      <c r="KTE3003" s="607"/>
      <c r="KTF3003" s="607"/>
      <c r="KTG3003" s="607"/>
      <c r="KTH3003" s="607"/>
      <c r="KTI3003" s="607"/>
      <c r="KTJ3003" s="607"/>
      <c r="KTK3003" s="607"/>
      <c r="KTL3003" s="607"/>
      <c r="KTM3003" s="607"/>
      <c r="KTN3003" s="607"/>
      <c r="KTO3003" s="607"/>
      <c r="KTP3003" s="607"/>
      <c r="KTQ3003" s="607"/>
      <c r="KTR3003" s="607"/>
      <c r="KTS3003" s="607"/>
      <c r="KTT3003" s="607"/>
      <c r="KTU3003" s="607"/>
      <c r="KTV3003" s="607"/>
      <c r="KTW3003" s="607"/>
      <c r="KTX3003" s="607"/>
      <c r="KTY3003" s="607"/>
      <c r="KTZ3003" s="607"/>
      <c r="KUA3003" s="607"/>
      <c r="KUB3003" s="607"/>
      <c r="KUC3003" s="607"/>
      <c r="KUD3003" s="607"/>
      <c r="KUE3003" s="607"/>
      <c r="KUF3003" s="607"/>
      <c r="KUG3003" s="607"/>
      <c r="KUH3003" s="607"/>
      <c r="KUI3003" s="607"/>
      <c r="KUJ3003" s="607"/>
      <c r="KUK3003" s="607"/>
      <c r="KUL3003" s="607"/>
      <c r="KUM3003" s="607"/>
      <c r="KUN3003" s="607"/>
      <c r="KUO3003" s="607"/>
      <c r="KUP3003" s="607"/>
      <c r="KUQ3003" s="607"/>
      <c r="KUR3003" s="607"/>
      <c r="KUS3003" s="607"/>
      <c r="KUT3003" s="607"/>
      <c r="KUU3003" s="607"/>
      <c r="KUV3003" s="607"/>
      <c r="KUW3003" s="607"/>
      <c r="KUX3003" s="607"/>
      <c r="KUY3003" s="607"/>
      <c r="KUZ3003" s="607"/>
      <c r="KVA3003" s="607"/>
      <c r="KVB3003" s="607"/>
      <c r="KVC3003" s="607"/>
      <c r="KVD3003" s="607"/>
      <c r="KVE3003" s="607"/>
      <c r="KVF3003" s="607"/>
      <c r="KVG3003" s="607"/>
      <c r="KVH3003" s="607"/>
      <c r="KVI3003" s="607"/>
      <c r="KVJ3003" s="607"/>
      <c r="KVK3003" s="607"/>
      <c r="KVL3003" s="607"/>
      <c r="KVM3003" s="607"/>
      <c r="KVN3003" s="607"/>
      <c r="KVO3003" s="607"/>
      <c r="KVP3003" s="607"/>
      <c r="KVQ3003" s="607"/>
      <c r="KVR3003" s="607"/>
      <c r="KVS3003" s="607"/>
      <c r="KVT3003" s="607"/>
      <c r="KVU3003" s="607"/>
      <c r="KVV3003" s="607"/>
      <c r="KVW3003" s="607"/>
      <c r="KVX3003" s="607"/>
      <c r="KVY3003" s="607"/>
      <c r="KVZ3003" s="607"/>
      <c r="KWA3003" s="607"/>
      <c r="KWB3003" s="607"/>
      <c r="KWC3003" s="607"/>
      <c r="KWD3003" s="607"/>
      <c r="KWE3003" s="607"/>
      <c r="KWF3003" s="607"/>
      <c r="KWG3003" s="607"/>
      <c r="KWH3003" s="607"/>
      <c r="KWI3003" s="607"/>
      <c r="KWJ3003" s="607"/>
      <c r="KWK3003" s="607"/>
      <c r="KWL3003" s="607"/>
      <c r="KWM3003" s="607"/>
      <c r="KWN3003" s="607"/>
      <c r="KWO3003" s="607"/>
      <c r="KWP3003" s="607"/>
      <c r="KWQ3003" s="607"/>
      <c r="KWR3003" s="607"/>
      <c r="KWS3003" s="607"/>
      <c r="KWT3003" s="607"/>
      <c r="KWU3003" s="607"/>
      <c r="KWV3003" s="607"/>
      <c r="KWW3003" s="607"/>
      <c r="KWX3003" s="607"/>
      <c r="KWY3003" s="607"/>
      <c r="KWZ3003" s="607"/>
      <c r="KXA3003" s="607"/>
      <c r="KXB3003" s="607"/>
      <c r="KXC3003" s="607"/>
      <c r="KXD3003" s="607"/>
      <c r="KXE3003" s="607"/>
      <c r="KXF3003" s="607"/>
      <c r="KXG3003" s="607"/>
      <c r="KXH3003" s="607"/>
      <c r="KXI3003" s="607"/>
      <c r="KXJ3003" s="607"/>
      <c r="KXK3003" s="607"/>
      <c r="KXL3003" s="607"/>
      <c r="KXM3003" s="607"/>
      <c r="KXN3003" s="607"/>
      <c r="KXO3003" s="607"/>
      <c r="KXP3003" s="607"/>
      <c r="KXQ3003" s="607"/>
      <c r="KXR3003" s="607"/>
      <c r="KXS3003" s="607"/>
      <c r="KXT3003" s="607"/>
      <c r="KXU3003" s="607"/>
      <c r="KXV3003" s="607"/>
      <c r="KXW3003" s="607"/>
      <c r="KXX3003" s="607"/>
      <c r="KXY3003" s="607"/>
      <c r="KXZ3003" s="607"/>
      <c r="KYA3003" s="607"/>
      <c r="KYB3003" s="607"/>
      <c r="KYC3003" s="607"/>
      <c r="KYD3003" s="607"/>
      <c r="KYE3003" s="607"/>
      <c r="KYF3003" s="607"/>
      <c r="KYG3003" s="607"/>
      <c r="KYH3003" s="607"/>
      <c r="KYI3003" s="607"/>
      <c r="KYJ3003" s="607"/>
      <c r="KYK3003" s="607"/>
      <c r="KYL3003" s="607"/>
      <c r="KYM3003" s="607"/>
      <c r="KYN3003" s="607"/>
      <c r="KYO3003" s="607"/>
      <c r="KYP3003" s="607"/>
      <c r="KYQ3003" s="607"/>
      <c r="KYR3003" s="607"/>
      <c r="KYS3003" s="607"/>
      <c r="KYT3003" s="607"/>
      <c r="KYU3003" s="607"/>
      <c r="KYV3003" s="607"/>
      <c r="KYW3003" s="607"/>
      <c r="KYX3003" s="607"/>
      <c r="KYY3003" s="607"/>
      <c r="KYZ3003" s="607"/>
      <c r="KZA3003" s="607"/>
      <c r="KZB3003" s="607"/>
      <c r="KZC3003" s="607"/>
      <c r="KZD3003" s="607"/>
      <c r="KZE3003" s="607"/>
      <c r="KZF3003" s="607"/>
      <c r="KZG3003" s="607"/>
      <c r="KZH3003" s="607"/>
      <c r="KZI3003" s="607"/>
      <c r="KZJ3003" s="607"/>
      <c r="KZK3003" s="607"/>
      <c r="KZL3003" s="607"/>
      <c r="KZM3003" s="607"/>
      <c r="KZN3003" s="607"/>
      <c r="KZO3003" s="607"/>
      <c r="KZP3003" s="607"/>
      <c r="KZQ3003" s="607"/>
      <c r="KZR3003" s="607"/>
      <c r="KZS3003" s="607"/>
      <c r="KZT3003" s="607"/>
      <c r="KZU3003" s="607"/>
      <c r="KZV3003" s="607"/>
      <c r="KZW3003" s="607"/>
      <c r="KZX3003" s="607"/>
      <c r="KZY3003" s="607"/>
      <c r="KZZ3003" s="607"/>
      <c r="LAA3003" s="607"/>
      <c r="LAB3003" s="607"/>
      <c r="LAC3003" s="607"/>
      <c r="LAD3003" s="607"/>
      <c r="LAE3003" s="607"/>
      <c r="LAF3003" s="607"/>
      <c r="LAG3003" s="607"/>
      <c r="LAH3003" s="607"/>
      <c r="LAI3003" s="607"/>
      <c r="LAJ3003" s="607"/>
      <c r="LAK3003" s="607"/>
      <c r="LAL3003" s="607"/>
      <c r="LAM3003" s="607"/>
      <c r="LAN3003" s="607"/>
      <c r="LAO3003" s="607"/>
      <c r="LAP3003" s="607"/>
      <c r="LAQ3003" s="607"/>
      <c r="LAR3003" s="607"/>
      <c r="LAS3003" s="607"/>
      <c r="LAT3003" s="607"/>
      <c r="LAU3003" s="607"/>
      <c r="LAV3003" s="607"/>
      <c r="LAW3003" s="607"/>
      <c r="LAX3003" s="607"/>
      <c r="LAY3003" s="607"/>
      <c r="LAZ3003" s="607"/>
      <c r="LBA3003" s="607"/>
      <c r="LBB3003" s="607"/>
      <c r="LBC3003" s="607"/>
      <c r="LBD3003" s="607"/>
      <c r="LBE3003" s="607"/>
      <c r="LBF3003" s="607"/>
      <c r="LBG3003" s="607"/>
      <c r="LBH3003" s="607"/>
      <c r="LBI3003" s="607"/>
      <c r="LBJ3003" s="607"/>
      <c r="LBK3003" s="607"/>
      <c r="LBL3003" s="607"/>
      <c r="LBM3003" s="607"/>
      <c r="LBN3003" s="607"/>
      <c r="LBO3003" s="607"/>
      <c r="LBP3003" s="607"/>
      <c r="LBQ3003" s="607"/>
      <c r="LBR3003" s="607"/>
      <c r="LBS3003" s="607"/>
      <c r="LBT3003" s="607"/>
      <c r="LBU3003" s="607"/>
      <c r="LBV3003" s="607"/>
      <c r="LBW3003" s="607"/>
      <c r="LBX3003" s="607"/>
      <c r="LBY3003" s="607"/>
      <c r="LBZ3003" s="607"/>
      <c r="LCA3003" s="607"/>
      <c r="LCB3003" s="607"/>
      <c r="LCC3003" s="607"/>
      <c r="LCD3003" s="607"/>
      <c r="LCE3003" s="607"/>
      <c r="LCF3003" s="607"/>
      <c r="LCG3003" s="607"/>
      <c r="LCH3003" s="607"/>
      <c r="LCI3003" s="607"/>
      <c r="LCJ3003" s="607"/>
      <c r="LCK3003" s="607"/>
      <c r="LCL3003" s="607"/>
      <c r="LCM3003" s="607"/>
      <c r="LCN3003" s="607"/>
      <c r="LCO3003" s="607"/>
      <c r="LCP3003" s="607"/>
      <c r="LCQ3003" s="607"/>
      <c r="LCR3003" s="607"/>
      <c r="LCS3003" s="607"/>
      <c r="LCT3003" s="607"/>
      <c r="LCU3003" s="607"/>
      <c r="LCV3003" s="607"/>
      <c r="LCW3003" s="607"/>
      <c r="LCX3003" s="607"/>
      <c r="LCY3003" s="607"/>
      <c r="LCZ3003" s="607"/>
      <c r="LDA3003" s="607"/>
      <c r="LDB3003" s="607"/>
      <c r="LDC3003" s="607"/>
      <c r="LDD3003" s="607"/>
      <c r="LDE3003" s="607"/>
      <c r="LDF3003" s="607"/>
      <c r="LDG3003" s="607"/>
      <c r="LDH3003" s="607"/>
      <c r="LDI3003" s="607"/>
      <c r="LDJ3003" s="607"/>
      <c r="LDK3003" s="607"/>
      <c r="LDL3003" s="607"/>
      <c r="LDM3003" s="607"/>
      <c r="LDN3003" s="607"/>
      <c r="LDO3003" s="607"/>
      <c r="LDP3003" s="607"/>
      <c r="LDQ3003" s="607"/>
      <c r="LDR3003" s="607"/>
      <c r="LDS3003" s="607"/>
      <c r="LDT3003" s="607"/>
      <c r="LDU3003" s="607"/>
      <c r="LDV3003" s="607"/>
      <c r="LDW3003" s="607"/>
      <c r="LDX3003" s="607"/>
      <c r="LDY3003" s="607"/>
      <c r="LDZ3003" s="607"/>
      <c r="LEA3003" s="607"/>
      <c r="LEB3003" s="607"/>
      <c r="LEC3003" s="607"/>
      <c r="LED3003" s="607"/>
      <c r="LEE3003" s="607"/>
      <c r="LEF3003" s="607"/>
      <c r="LEG3003" s="607"/>
      <c r="LEH3003" s="607"/>
      <c r="LEI3003" s="607"/>
      <c r="LEJ3003" s="607"/>
      <c r="LEK3003" s="607"/>
      <c r="LEL3003" s="607"/>
      <c r="LEM3003" s="607"/>
      <c r="LEN3003" s="607"/>
      <c r="LEO3003" s="607"/>
      <c r="LEP3003" s="607"/>
      <c r="LEQ3003" s="607"/>
      <c r="LER3003" s="607"/>
      <c r="LES3003" s="607"/>
      <c r="LET3003" s="607"/>
      <c r="LEU3003" s="607"/>
      <c r="LEV3003" s="607"/>
      <c r="LEW3003" s="607"/>
      <c r="LEX3003" s="607"/>
      <c r="LEY3003" s="607"/>
      <c r="LEZ3003" s="607"/>
      <c r="LFA3003" s="607"/>
      <c r="LFB3003" s="607"/>
      <c r="LFC3003" s="607"/>
      <c r="LFD3003" s="607"/>
      <c r="LFE3003" s="607"/>
      <c r="LFF3003" s="607"/>
      <c r="LFG3003" s="607"/>
      <c r="LFH3003" s="607"/>
      <c r="LFI3003" s="607"/>
      <c r="LFJ3003" s="607"/>
      <c r="LFK3003" s="607"/>
      <c r="LFL3003" s="607"/>
      <c r="LFM3003" s="607"/>
      <c r="LFN3003" s="607"/>
      <c r="LFO3003" s="607"/>
      <c r="LFP3003" s="607"/>
      <c r="LFQ3003" s="607"/>
      <c r="LFR3003" s="607"/>
      <c r="LFS3003" s="607"/>
      <c r="LFT3003" s="607"/>
      <c r="LFU3003" s="607"/>
      <c r="LFV3003" s="607"/>
      <c r="LFW3003" s="607"/>
      <c r="LFX3003" s="607"/>
      <c r="LFY3003" s="607"/>
      <c r="LFZ3003" s="607"/>
      <c r="LGA3003" s="607"/>
      <c r="LGB3003" s="607"/>
      <c r="LGC3003" s="607"/>
      <c r="LGD3003" s="607"/>
      <c r="LGE3003" s="607"/>
      <c r="LGF3003" s="607"/>
      <c r="LGG3003" s="607"/>
      <c r="LGH3003" s="607"/>
      <c r="LGI3003" s="607"/>
      <c r="LGJ3003" s="607"/>
      <c r="LGK3003" s="607"/>
      <c r="LGL3003" s="607"/>
      <c r="LGM3003" s="607"/>
      <c r="LGN3003" s="607"/>
      <c r="LGO3003" s="607"/>
      <c r="LGP3003" s="607"/>
      <c r="LGQ3003" s="607"/>
      <c r="LGR3003" s="607"/>
      <c r="LGS3003" s="607"/>
      <c r="LGT3003" s="607"/>
      <c r="LGU3003" s="607"/>
      <c r="LGV3003" s="607"/>
      <c r="LGW3003" s="607"/>
      <c r="LGX3003" s="607"/>
      <c r="LGY3003" s="607"/>
      <c r="LGZ3003" s="607"/>
      <c r="LHA3003" s="607"/>
      <c r="LHB3003" s="607"/>
      <c r="LHC3003" s="607"/>
      <c r="LHD3003" s="607"/>
      <c r="LHE3003" s="607"/>
      <c r="LHF3003" s="607"/>
      <c r="LHG3003" s="607"/>
      <c r="LHH3003" s="607"/>
      <c r="LHI3003" s="607"/>
      <c r="LHJ3003" s="607"/>
      <c r="LHK3003" s="607"/>
      <c r="LHL3003" s="607"/>
      <c r="LHM3003" s="607"/>
      <c r="LHN3003" s="607"/>
      <c r="LHO3003" s="607"/>
      <c r="LHP3003" s="607"/>
      <c r="LHQ3003" s="607"/>
      <c r="LHR3003" s="607"/>
      <c r="LHS3003" s="607"/>
      <c r="LHT3003" s="607"/>
      <c r="LHU3003" s="607"/>
      <c r="LHV3003" s="607"/>
      <c r="LHW3003" s="607"/>
      <c r="LHX3003" s="607"/>
      <c r="LHY3003" s="607"/>
      <c r="LHZ3003" s="607"/>
      <c r="LIA3003" s="607"/>
      <c r="LIB3003" s="607"/>
      <c r="LIC3003" s="607"/>
      <c r="LID3003" s="607"/>
      <c r="LIE3003" s="607"/>
      <c r="LIF3003" s="607"/>
      <c r="LIG3003" s="607"/>
      <c r="LIH3003" s="607"/>
      <c r="LII3003" s="607"/>
      <c r="LIJ3003" s="607"/>
      <c r="LIK3003" s="607"/>
      <c r="LIL3003" s="607"/>
      <c r="LIM3003" s="607"/>
      <c r="LIN3003" s="607"/>
      <c r="LIO3003" s="607"/>
      <c r="LIP3003" s="607"/>
      <c r="LIQ3003" s="607"/>
      <c r="LIR3003" s="607"/>
      <c r="LIS3003" s="607"/>
      <c r="LIT3003" s="607"/>
      <c r="LIU3003" s="607"/>
      <c r="LIV3003" s="607"/>
      <c r="LIW3003" s="607"/>
      <c r="LIX3003" s="607"/>
      <c r="LIY3003" s="607"/>
      <c r="LIZ3003" s="607"/>
      <c r="LJA3003" s="607"/>
      <c r="LJB3003" s="607"/>
      <c r="LJC3003" s="607"/>
      <c r="LJD3003" s="607"/>
      <c r="LJE3003" s="607"/>
      <c r="LJF3003" s="607"/>
      <c r="LJG3003" s="607"/>
      <c r="LJH3003" s="607"/>
      <c r="LJI3003" s="607"/>
      <c r="LJJ3003" s="607"/>
      <c r="LJK3003" s="607"/>
      <c r="LJL3003" s="607"/>
      <c r="LJM3003" s="607"/>
      <c r="LJN3003" s="607"/>
      <c r="LJO3003" s="607"/>
      <c r="LJP3003" s="607"/>
      <c r="LJQ3003" s="607"/>
      <c r="LJR3003" s="607"/>
      <c r="LJS3003" s="607"/>
      <c r="LJT3003" s="607"/>
      <c r="LJU3003" s="607"/>
      <c r="LJV3003" s="607"/>
      <c r="LJW3003" s="607"/>
      <c r="LJX3003" s="607"/>
      <c r="LJY3003" s="607"/>
      <c r="LJZ3003" s="607"/>
      <c r="LKA3003" s="607"/>
      <c r="LKB3003" s="607"/>
      <c r="LKC3003" s="607"/>
      <c r="LKD3003" s="607"/>
      <c r="LKE3003" s="607"/>
      <c r="LKF3003" s="607"/>
      <c r="LKG3003" s="607"/>
      <c r="LKH3003" s="607"/>
      <c r="LKI3003" s="607"/>
      <c r="LKJ3003" s="607"/>
      <c r="LKK3003" s="607"/>
      <c r="LKL3003" s="607"/>
      <c r="LKM3003" s="607"/>
      <c r="LKN3003" s="607"/>
      <c r="LKO3003" s="607"/>
      <c r="LKP3003" s="607"/>
      <c r="LKQ3003" s="607"/>
      <c r="LKR3003" s="607"/>
      <c r="LKS3003" s="607"/>
      <c r="LKT3003" s="607"/>
      <c r="LKU3003" s="607"/>
      <c r="LKV3003" s="607"/>
      <c r="LKW3003" s="607"/>
      <c r="LKX3003" s="607"/>
      <c r="LKY3003" s="607"/>
      <c r="LKZ3003" s="607"/>
      <c r="LLA3003" s="607"/>
      <c r="LLB3003" s="607"/>
      <c r="LLC3003" s="607"/>
      <c r="LLD3003" s="607"/>
      <c r="LLE3003" s="607"/>
      <c r="LLF3003" s="607"/>
      <c r="LLG3003" s="607"/>
      <c r="LLH3003" s="607"/>
      <c r="LLI3003" s="607"/>
      <c r="LLJ3003" s="607"/>
      <c r="LLK3003" s="607"/>
      <c r="LLL3003" s="607"/>
      <c r="LLM3003" s="607"/>
      <c r="LLN3003" s="607"/>
      <c r="LLO3003" s="607"/>
      <c r="LLP3003" s="607"/>
      <c r="LLQ3003" s="607"/>
      <c r="LLR3003" s="607"/>
      <c r="LLS3003" s="607"/>
      <c r="LLT3003" s="607"/>
      <c r="LLU3003" s="607"/>
      <c r="LLV3003" s="607"/>
      <c r="LLW3003" s="607"/>
      <c r="LLX3003" s="607"/>
      <c r="LLY3003" s="607"/>
      <c r="LLZ3003" s="607"/>
      <c r="LMA3003" s="607"/>
      <c r="LMB3003" s="607"/>
      <c r="LMC3003" s="607"/>
      <c r="LMD3003" s="607"/>
      <c r="LME3003" s="607"/>
      <c r="LMF3003" s="607"/>
      <c r="LMG3003" s="607"/>
      <c r="LMH3003" s="607"/>
      <c r="LMI3003" s="607"/>
      <c r="LMJ3003" s="607"/>
      <c r="LMK3003" s="607"/>
      <c r="LML3003" s="607"/>
      <c r="LMM3003" s="607"/>
      <c r="LMN3003" s="607"/>
      <c r="LMO3003" s="607"/>
      <c r="LMP3003" s="607"/>
      <c r="LMQ3003" s="607"/>
      <c r="LMR3003" s="607"/>
      <c r="LMS3003" s="607"/>
      <c r="LMT3003" s="607"/>
      <c r="LMU3003" s="607"/>
      <c r="LMV3003" s="607"/>
      <c r="LMW3003" s="607"/>
      <c r="LMX3003" s="607"/>
      <c r="LMY3003" s="607"/>
      <c r="LMZ3003" s="607"/>
      <c r="LNA3003" s="607"/>
      <c r="LNB3003" s="607"/>
      <c r="LNC3003" s="607"/>
      <c r="LND3003" s="607"/>
      <c r="LNE3003" s="607"/>
      <c r="LNF3003" s="607"/>
      <c r="LNG3003" s="607"/>
      <c r="LNH3003" s="607"/>
      <c r="LNI3003" s="607"/>
      <c r="LNJ3003" s="607"/>
      <c r="LNK3003" s="607"/>
      <c r="LNL3003" s="607"/>
      <c r="LNM3003" s="607"/>
      <c r="LNN3003" s="607"/>
      <c r="LNO3003" s="607"/>
      <c r="LNP3003" s="607"/>
      <c r="LNQ3003" s="607"/>
      <c r="LNR3003" s="607"/>
      <c r="LNS3003" s="607"/>
      <c r="LNT3003" s="607"/>
      <c r="LNU3003" s="607"/>
      <c r="LNV3003" s="607"/>
      <c r="LNW3003" s="607"/>
      <c r="LNX3003" s="607"/>
      <c r="LNY3003" s="607"/>
      <c r="LNZ3003" s="607"/>
      <c r="LOA3003" s="607"/>
      <c r="LOB3003" s="607"/>
      <c r="LOC3003" s="607"/>
      <c r="LOD3003" s="607"/>
      <c r="LOE3003" s="607"/>
      <c r="LOF3003" s="607"/>
      <c r="LOG3003" s="607"/>
      <c r="LOH3003" s="607"/>
      <c r="LOI3003" s="607"/>
      <c r="LOJ3003" s="607"/>
      <c r="LOK3003" s="607"/>
      <c r="LOL3003" s="607"/>
      <c r="LOM3003" s="607"/>
      <c r="LON3003" s="607"/>
      <c r="LOO3003" s="607"/>
      <c r="LOP3003" s="607"/>
      <c r="LOQ3003" s="607"/>
      <c r="LOR3003" s="607"/>
      <c r="LOS3003" s="607"/>
      <c r="LOT3003" s="607"/>
      <c r="LOU3003" s="607"/>
      <c r="LOV3003" s="607"/>
      <c r="LOW3003" s="607"/>
      <c r="LOX3003" s="607"/>
      <c r="LOY3003" s="607"/>
      <c r="LOZ3003" s="607"/>
      <c r="LPA3003" s="607"/>
      <c r="LPB3003" s="607"/>
      <c r="LPC3003" s="607"/>
      <c r="LPD3003" s="607"/>
      <c r="LPE3003" s="607"/>
      <c r="LPF3003" s="607"/>
      <c r="LPG3003" s="607"/>
      <c r="LPH3003" s="607"/>
      <c r="LPI3003" s="607"/>
      <c r="LPJ3003" s="607"/>
      <c r="LPK3003" s="607"/>
      <c r="LPL3003" s="607"/>
      <c r="LPM3003" s="607"/>
      <c r="LPN3003" s="607"/>
      <c r="LPO3003" s="607"/>
      <c r="LPP3003" s="607"/>
      <c r="LPQ3003" s="607"/>
      <c r="LPR3003" s="607"/>
      <c r="LPS3003" s="607"/>
      <c r="LPT3003" s="607"/>
      <c r="LPU3003" s="607"/>
      <c r="LPV3003" s="607"/>
      <c r="LPW3003" s="607"/>
      <c r="LPX3003" s="607"/>
      <c r="LPY3003" s="607"/>
      <c r="LPZ3003" s="607"/>
      <c r="LQA3003" s="607"/>
      <c r="LQB3003" s="607"/>
      <c r="LQC3003" s="607"/>
      <c r="LQD3003" s="607"/>
      <c r="LQE3003" s="607"/>
      <c r="LQF3003" s="607"/>
      <c r="LQG3003" s="607"/>
      <c r="LQH3003" s="607"/>
      <c r="LQI3003" s="607"/>
      <c r="LQJ3003" s="607"/>
      <c r="LQK3003" s="607"/>
      <c r="LQL3003" s="607"/>
      <c r="LQM3003" s="607"/>
      <c r="LQN3003" s="607"/>
      <c r="LQO3003" s="607"/>
      <c r="LQP3003" s="607"/>
      <c r="LQQ3003" s="607"/>
      <c r="LQR3003" s="607"/>
      <c r="LQS3003" s="607"/>
      <c r="LQT3003" s="607"/>
      <c r="LQU3003" s="607"/>
      <c r="LQV3003" s="607"/>
      <c r="LQW3003" s="607"/>
      <c r="LQX3003" s="607"/>
      <c r="LQY3003" s="607"/>
      <c r="LQZ3003" s="607"/>
      <c r="LRA3003" s="607"/>
      <c r="LRB3003" s="607"/>
      <c r="LRC3003" s="607"/>
      <c r="LRD3003" s="607"/>
      <c r="LRE3003" s="607"/>
      <c r="LRF3003" s="607"/>
      <c r="LRG3003" s="607"/>
      <c r="LRH3003" s="607"/>
      <c r="LRI3003" s="607"/>
      <c r="LRJ3003" s="607"/>
      <c r="LRK3003" s="607"/>
      <c r="LRL3003" s="607"/>
      <c r="LRM3003" s="607"/>
      <c r="LRN3003" s="607"/>
      <c r="LRO3003" s="607"/>
      <c r="LRP3003" s="607"/>
      <c r="LRQ3003" s="607"/>
      <c r="LRR3003" s="607"/>
      <c r="LRS3003" s="607"/>
      <c r="LRT3003" s="607"/>
      <c r="LRU3003" s="607"/>
      <c r="LRV3003" s="607"/>
      <c r="LRW3003" s="607"/>
      <c r="LRX3003" s="607"/>
      <c r="LRY3003" s="607"/>
      <c r="LRZ3003" s="607"/>
      <c r="LSA3003" s="607"/>
      <c r="LSB3003" s="607"/>
      <c r="LSC3003" s="607"/>
      <c r="LSD3003" s="607"/>
      <c r="LSE3003" s="607"/>
      <c r="LSF3003" s="607"/>
      <c r="LSG3003" s="607"/>
      <c r="LSH3003" s="607"/>
      <c r="LSI3003" s="607"/>
      <c r="LSJ3003" s="607"/>
      <c r="LSK3003" s="607"/>
      <c r="LSL3003" s="607"/>
      <c r="LSM3003" s="607"/>
      <c r="LSN3003" s="607"/>
      <c r="LSO3003" s="607"/>
      <c r="LSP3003" s="607"/>
      <c r="LSQ3003" s="607"/>
      <c r="LSR3003" s="607"/>
      <c r="LSS3003" s="607"/>
      <c r="LST3003" s="607"/>
      <c r="LSU3003" s="607"/>
      <c r="LSV3003" s="607"/>
      <c r="LSW3003" s="607"/>
      <c r="LSX3003" s="607"/>
      <c r="LSY3003" s="607"/>
      <c r="LSZ3003" s="607"/>
      <c r="LTA3003" s="607"/>
      <c r="LTB3003" s="607"/>
      <c r="LTC3003" s="607"/>
      <c r="LTD3003" s="607"/>
      <c r="LTE3003" s="607"/>
      <c r="LTF3003" s="607"/>
      <c r="LTG3003" s="607"/>
      <c r="LTH3003" s="607"/>
      <c r="LTI3003" s="607"/>
      <c r="LTJ3003" s="607"/>
      <c r="LTK3003" s="607"/>
      <c r="LTL3003" s="607"/>
      <c r="LTM3003" s="607"/>
      <c r="LTN3003" s="607"/>
      <c r="LTO3003" s="607"/>
      <c r="LTP3003" s="607"/>
      <c r="LTQ3003" s="607"/>
      <c r="LTR3003" s="607"/>
      <c r="LTS3003" s="607"/>
      <c r="LTT3003" s="607"/>
      <c r="LTU3003" s="607"/>
      <c r="LTV3003" s="607"/>
      <c r="LTW3003" s="607"/>
      <c r="LTX3003" s="607"/>
      <c r="LTY3003" s="607"/>
      <c r="LTZ3003" s="607"/>
      <c r="LUA3003" s="607"/>
      <c r="LUB3003" s="607"/>
      <c r="LUC3003" s="607"/>
      <c r="LUD3003" s="607"/>
      <c r="LUE3003" s="607"/>
      <c r="LUF3003" s="607"/>
      <c r="LUG3003" s="607"/>
      <c r="LUH3003" s="607"/>
      <c r="LUI3003" s="607"/>
      <c r="LUJ3003" s="607"/>
      <c r="LUK3003" s="607"/>
      <c r="LUL3003" s="607"/>
      <c r="LUM3003" s="607"/>
      <c r="LUN3003" s="607"/>
      <c r="LUO3003" s="607"/>
      <c r="LUP3003" s="607"/>
      <c r="LUQ3003" s="607"/>
      <c r="LUR3003" s="607"/>
      <c r="LUS3003" s="607"/>
      <c r="LUT3003" s="607"/>
      <c r="LUU3003" s="607"/>
      <c r="LUV3003" s="607"/>
      <c r="LUW3003" s="607"/>
      <c r="LUX3003" s="607"/>
      <c r="LUY3003" s="607"/>
      <c r="LUZ3003" s="607"/>
      <c r="LVA3003" s="607"/>
      <c r="LVB3003" s="607"/>
      <c r="LVC3003" s="607"/>
      <c r="LVD3003" s="607"/>
      <c r="LVE3003" s="607"/>
      <c r="LVF3003" s="607"/>
      <c r="LVG3003" s="607"/>
      <c r="LVH3003" s="607"/>
      <c r="LVI3003" s="607"/>
      <c r="LVJ3003" s="607"/>
      <c r="LVK3003" s="607"/>
      <c r="LVL3003" s="607"/>
      <c r="LVM3003" s="607"/>
      <c r="LVN3003" s="607"/>
      <c r="LVO3003" s="607"/>
      <c r="LVP3003" s="607"/>
      <c r="LVQ3003" s="607"/>
      <c r="LVR3003" s="607"/>
      <c r="LVS3003" s="607"/>
      <c r="LVT3003" s="607"/>
      <c r="LVU3003" s="607"/>
      <c r="LVV3003" s="607"/>
      <c r="LVW3003" s="607"/>
      <c r="LVX3003" s="607"/>
      <c r="LVY3003" s="607"/>
      <c r="LVZ3003" s="607"/>
      <c r="LWA3003" s="607"/>
      <c r="LWB3003" s="607"/>
      <c r="LWC3003" s="607"/>
      <c r="LWD3003" s="607"/>
      <c r="LWE3003" s="607"/>
      <c r="LWF3003" s="607"/>
      <c r="LWG3003" s="607"/>
      <c r="LWH3003" s="607"/>
      <c r="LWI3003" s="607"/>
      <c r="LWJ3003" s="607"/>
      <c r="LWK3003" s="607"/>
      <c r="LWL3003" s="607"/>
      <c r="LWM3003" s="607"/>
      <c r="LWN3003" s="607"/>
      <c r="LWO3003" s="607"/>
      <c r="LWP3003" s="607"/>
      <c r="LWQ3003" s="607"/>
      <c r="LWR3003" s="607"/>
      <c r="LWS3003" s="607"/>
      <c r="LWT3003" s="607"/>
      <c r="LWU3003" s="607"/>
      <c r="LWV3003" s="607"/>
      <c r="LWW3003" s="607"/>
      <c r="LWX3003" s="607"/>
      <c r="LWY3003" s="607"/>
      <c r="LWZ3003" s="607"/>
      <c r="LXA3003" s="607"/>
      <c r="LXB3003" s="607"/>
      <c r="LXC3003" s="607"/>
      <c r="LXD3003" s="607"/>
      <c r="LXE3003" s="607"/>
      <c r="LXF3003" s="607"/>
      <c r="LXG3003" s="607"/>
      <c r="LXH3003" s="607"/>
      <c r="LXI3003" s="607"/>
      <c r="LXJ3003" s="607"/>
      <c r="LXK3003" s="607"/>
      <c r="LXL3003" s="607"/>
      <c r="LXM3003" s="607"/>
      <c r="LXN3003" s="607"/>
      <c r="LXO3003" s="607"/>
      <c r="LXP3003" s="607"/>
      <c r="LXQ3003" s="607"/>
      <c r="LXR3003" s="607"/>
      <c r="LXS3003" s="607"/>
      <c r="LXT3003" s="607"/>
      <c r="LXU3003" s="607"/>
      <c r="LXV3003" s="607"/>
      <c r="LXW3003" s="607"/>
      <c r="LXX3003" s="607"/>
      <c r="LXY3003" s="607"/>
      <c r="LXZ3003" s="607"/>
      <c r="LYA3003" s="607"/>
      <c r="LYB3003" s="607"/>
      <c r="LYC3003" s="607"/>
      <c r="LYD3003" s="607"/>
      <c r="LYE3003" s="607"/>
      <c r="LYF3003" s="607"/>
      <c r="LYG3003" s="607"/>
      <c r="LYH3003" s="607"/>
      <c r="LYI3003" s="607"/>
      <c r="LYJ3003" s="607"/>
      <c r="LYK3003" s="607"/>
      <c r="LYL3003" s="607"/>
      <c r="LYM3003" s="607"/>
      <c r="LYN3003" s="607"/>
      <c r="LYO3003" s="607"/>
      <c r="LYP3003" s="607"/>
      <c r="LYQ3003" s="607"/>
      <c r="LYR3003" s="607"/>
      <c r="LYS3003" s="607"/>
      <c r="LYT3003" s="607"/>
      <c r="LYU3003" s="607"/>
      <c r="LYV3003" s="607"/>
      <c r="LYW3003" s="607"/>
      <c r="LYX3003" s="607"/>
      <c r="LYY3003" s="607"/>
      <c r="LYZ3003" s="607"/>
      <c r="LZA3003" s="607"/>
      <c r="LZB3003" s="607"/>
      <c r="LZC3003" s="607"/>
      <c r="LZD3003" s="607"/>
      <c r="LZE3003" s="607"/>
      <c r="LZF3003" s="607"/>
      <c r="LZG3003" s="607"/>
      <c r="LZH3003" s="607"/>
      <c r="LZI3003" s="607"/>
      <c r="LZJ3003" s="607"/>
      <c r="LZK3003" s="607"/>
      <c r="LZL3003" s="607"/>
      <c r="LZM3003" s="607"/>
      <c r="LZN3003" s="607"/>
      <c r="LZO3003" s="607"/>
      <c r="LZP3003" s="607"/>
      <c r="LZQ3003" s="607"/>
      <c r="LZR3003" s="607"/>
      <c r="LZS3003" s="607"/>
      <c r="LZT3003" s="607"/>
      <c r="LZU3003" s="607"/>
      <c r="LZV3003" s="607"/>
      <c r="LZW3003" s="607"/>
      <c r="LZX3003" s="607"/>
      <c r="LZY3003" s="607"/>
      <c r="LZZ3003" s="607"/>
      <c r="MAA3003" s="607"/>
      <c r="MAB3003" s="607"/>
      <c r="MAC3003" s="607"/>
      <c r="MAD3003" s="607"/>
      <c r="MAE3003" s="607"/>
      <c r="MAF3003" s="607"/>
      <c r="MAG3003" s="607"/>
      <c r="MAH3003" s="607"/>
      <c r="MAI3003" s="607"/>
      <c r="MAJ3003" s="607"/>
      <c r="MAK3003" s="607"/>
      <c r="MAL3003" s="607"/>
      <c r="MAM3003" s="607"/>
      <c r="MAN3003" s="607"/>
      <c r="MAO3003" s="607"/>
      <c r="MAP3003" s="607"/>
      <c r="MAQ3003" s="607"/>
      <c r="MAR3003" s="607"/>
      <c r="MAS3003" s="607"/>
      <c r="MAT3003" s="607"/>
      <c r="MAU3003" s="607"/>
      <c r="MAV3003" s="607"/>
      <c r="MAW3003" s="607"/>
      <c r="MAX3003" s="607"/>
      <c r="MAY3003" s="607"/>
      <c r="MAZ3003" s="607"/>
      <c r="MBA3003" s="607"/>
      <c r="MBB3003" s="607"/>
      <c r="MBC3003" s="607"/>
      <c r="MBD3003" s="607"/>
      <c r="MBE3003" s="607"/>
      <c r="MBF3003" s="607"/>
      <c r="MBG3003" s="607"/>
      <c r="MBH3003" s="607"/>
      <c r="MBI3003" s="607"/>
      <c r="MBJ3003" s="607"/>
      <c r="MBK3003" s="607"/>
      <c r="MBL3003" s="607"/>
      <c r="MBM3003" s="607"/>
      <c r="MBN3003" s="607"/>
      <c r="MBO3003" s="607"/>
      <c r="MBP3003" s="607"/>
      <c r="MBQ3003" s="607"/>
      <c r="MBR3003" s="607"/>
      <c r="MBS3003" s="607"/>
      <c r="MBT3003" s="607"/>
      <c r="MBU3003" s="607"/>
      <c r="MBV3003" s="607"/>
      <c r="MBW3003" s="607"/>
      <c r="MBX3003" s="607"/>
      <c r="MBY3003" s="607"/>
      <c r="MBZ3003" s="607"/>
      <c r="MCA3003" s="607"/>
      <c r="MCB3003" s="607"/>
      <c r="MCC3003" s="607"/>
      <c r="MCD3003" s="607"/>
      <c r="MCE3003" s="607"/>
      <c r="MCF3003" s="607"/>
      <c r="MCG3003" s="607"/>
      <c r="MCH3003" s="607"/>
      <c r="MCI3003" s="607"/>
      <c r="MCJ3003" s="607"/>
      <c r="MCK3003" s="607"/>
      <c r="MCL3003" s="607"/>
      <c r="MCM3003" s="607"/>
      <c r="MCN3003" s="607"/>
      <c r="MCO3003" s="607"/>
      <c r="MCP3003" s="607"/>
      <c r="MCQ3003" s="607"/>
      <c r="MCR3003" s="607"/>
      <c r="MCS3003" s="607"/>
      <c r="MCT3003" s="607"/>
      <c r="MCU3003" s="607"/>
      <c r="MCV3003" s="607"/>
      <c r="MCW3003" s="607"/>
      <c r="MCX3003" s="607"/>
      <c r="MCY3003" s="607"/>
      <c r="MCZ3003" s="607"/>
      <c r="MDA3003" s="607"/>
      <c r="MDB3003" s="607"/>
      <c r="MDC3003" s="607"/>
      <c r="MDD3003" s="607"/>
      <c r="MDE3003" s="607"/>
      <c r="MDF3003" s="607"/>
      <c r="MDG3003" s="607"/>
      <c r="MDH3003" s="607"/>
      <c r="MDI3003" s="607"/>
      <c r="MDJ3003" s="607"/>
      <c r="MDK3003" s="607"/>
      <c r="MDL3003" s="607"/>
      <c r="MDM3003" s="607"/>
      <c r="MDN3003" s="607"/>
      <c r="MDO3003" s="607"/>
      <c r="MDP3003" s="607"/>
      <c r="MDQ3003" s="607"/>
      <c r="MDR3003" s="607"/>
      <c r="MDS3003" s="607"/>
      <c r="MDT3003" s="607"/>
      <c r="MDU3003" s="607"/>
      <c r="MDV3003" s="607"/>
      <c r="MDW3003" s="607"/>
      <c r="MDX3003" s="607"/>
      <c r="MDY3003" s="607"/>
      <c r="MDZ3003" s="607"/>
      <c r="MEA3003" s="607"/>
      <c r="MEB3003" s="607"/>
      <c r="MEC3003" s="607"/>
      <c r="MED3003" s="607"/>
      <c r="MEE3003" s="607"/>
      <c r="MEF3003" s="607"/>
      <c r="MEG3003" s="607"/>
      <c r="MEH3003" s="607"/>
      <c r="MEI3003" s="607"/>
      <c r="MEJ3003" s="607"/>
      <c r="MEK3003" s="607"/>
      <c r="MEL3003" s="607"/>
      <c r="MEM3003" s="607"/>
      <c r="MEN3003" s="607"/>
      <c r="MEO3003" s="607"/>
      <c r="MEP3003" s="607"/>
      <c r="MEQ3003" s="607"/>
      <c r="MER3003" s="607"/>
      <c r="MES3003" s="607"/>
      <c r="MET3003" s="607"/>
      <c r="MEU3003" s="607"/>
      <c r="MEV3003" s="607"/>
      <c r="MEW3003" s="607"/>
      <c r="MEX3003" s="607"/>
      <c r="MEY3003" s="607"/>
      <c r="MEZ3003" s="607"/>
      <c r="MFA3003" s="607"/>
      <c r="MFB3003" s="607"/>
      <c r="MFC3003" s="607"/>
      <c r="MFD3003" s="607"/>
      <c r="MFE3003" s="607"/>
      <c r="MFF3003" s="607"/>
      <c r="MFG3003" s="607"/>
      <c r="MFH3003" s="607"/>
      <c r="MFI3003" s="607"/>
      <c r="MFJ3003" s="607"/>
      <c r="MFK3003" s="607"/>
      <c r="MFL3003" s="607"/>
      <c r="MFM3003" s="607"/>
      <c r="MFN3003" s="607"/>
      <c r="MFO3003" s="607"/>
      <c r="MFP3003" s="607"/>
      <c r="MFQ3003" s="607"/>
      <c r="MFR3003" s="607"/>
      <c r="MFS3003" s="607"/>
      <c r="MFT3003" s="607"/>
      <c r="MFU3003" s="607"/>
      <c r="MFV3003" s="607"/>
      <c r="MFW3003" s="607"/>
      <c r="MFX3003" s="607"/>
      <c r="MFY3003" s="607"/>
      <c r="MFZ3003" s="607"/>
      <c r="MGA3003" s="607"/>
      <c r="MGB3003" s="607"/>
      <c r="MGC3003" s="607"/>
      <c r="MGD3003" s="607"/>
      <c r="MGE3003" s="607"/>
      <c r="MGF3003" s="607"/>
      <c r="MGG3003" s="607"/>
      <c r="MGH3003" s="607"/>
      <c r="MGI3003" s="607"/>
      <c r="MGJ3003" s="607"/>
      <c r="MGK3003" s="607"/>
      <c r="MGL3003" s="607"/>
      <c r="MGM3003" s="607"/>
      <c r="MGN3003" s="607"/>
      <c r="MGO3003" s="607"/>
      <c r="MGP3003" s="607"/>
      <c r="MGQ3003" s="607"/>
      <c r="MGR3003" s="607"/>
      <c r="MGS3003" s="607"/>
      <c r="MGT3003" s="607"/>
      <c r="MGU3003" s="607"/>
      <c r="MGV3003" s="607"/>
      <c r="MGW3003" s="607"/>
      <c r="MGX3003" s="607"/>
      <c r="MGY3003" s="607"/>
      <c r="MGZ3003" s="607"/>
      <c r="MHA3003" s="607"/>
      <c r="MHB3003" s="607"/>
      <c r="MHC3003" s="607"/>
      <c r="MHD3003" s="607"/>
      <c r="MHE3003" s="607"/>
      <c r="MHF3003" s="607"/>
      <c r="MHG3003" s="607"/>
      <c r="MHH3003" s="607"/>
      <c r="MHI3003" s="607"/>
      <c r="MHJ3003" s="607"/>
      <c r="MHK3003" s="607"/>
      <c r="MHL3003" s="607"/>
      <c r="MHM3003" s="607"/>
      <c r="MHN3003" s="607"/>
      <c r="MHO3003" s="607"/>
      <c r="MHP3003" s="607"/>
      <c r="MHQ3003" s="607"/>
      <c r="MHR3003" s="607"/>
      <c r="MHS3003" s="607"/>
      <c r="MHT3003" s="607"/>
      <c r="MHU3003" s="607"/>
      <c r="MHV3003" s="607"/>
      <c r="MHW3003" s="607"/>
      <c r="MHX3003" s="607"/>
      <c r="MHY3003" s="607"/>
      <c r="MHZ3003" s="607"/>
      <c r="MIA3003" s="607"/>
      <c r="MIB3003" s="607"/>
      <c r="MIC3003" s="607"/>
      <c r="MID3003" s="607"/>
      <c r="MIE3003" s="607"/>
      <c r="MIF3003" s="607"/>
      <c r="MIG3003" s="607"/>
      <c r="MIH3003" s="607"/>
      <c r="MII3003" s="607"/>
      <c r="MIJ3003" s="607"/>
      <c r="MIK3003" s="607"/>
      <c r="MIL3003" s="607"/>
      <c r="MIM3003" s="607"/>
      <c r="MIN3003" s="607"/>
      <c r="MIO3003" s="607"/>
      <c r="MIP3003" s="607"/>
      <c r="MIQ3003" s="607"/>
      <c r="MIR3003" s="607"/>
      <c r="MIS3003" s="607"/>
      <c r="MIT3003" s="607"/>
      <c r="MIU3003" s="607"/>
      <c r="MIV3003" s="607"/>
      <c r="MIW3003" s="607"/>
      <c r="MIX3003" s="607"/>
      <c r="MIY3003" s="607"/>
      <c r="MIZ3003" s="607"/>
      <c r="MJA3003" s="607"/>
      <c r="MJB3003" s="607"/>
      <c r="MJC3003" s="607"/>
      <c r="MJD3003" s="607"/>
      <c r="MJE3003" s="607"/>
      <c r="MJF3003" s="607"/>
      <c r="MJG3003" s="607"/>
      <c r="MJH3003" s="607"/>
      <c r="MJI3003" s="607"/>
      <c r="MJJ3003" s="607"/>
      <c r="MJK3003" s="607"/>
      <c r="MJL3003" s="607"/>
      <c r="MJM3003" s="607"/>
      <c r="MJN3003" s="607"/>
      <c r="MJO3003" s="607"/>
      <c r="MJP3003" s="607"/>
      <c r="MJQ3003" s="607"/>
      <c r="MJR3003" s="607"/>
      <c r="MJS3003" s="607"/>
      <c r="MJT3003" s="607"/>
      <c r="MJU3003" s="607"/>
      <c r="MJV3003" s="607"/>
      <c r="MJW3003" s="607"/>
      <c r="MJX3003" s="607"/>
      <c r="MJY3003" s="607"/>
      <c r="MJZ3003" s="607"/>
      <c r="MKA3003" s="607"/>
      <c r="MKB3003" s="607"/>
      <c r="MKC3003" s="607"/>
      <c r="MKD3003" s="607"/>
      <c r="MKE3003" s="607"/>
      <c r="MKF3003" s="607"/>
      <c r="MKG3003" s="607"/>
      <c r="MKH3003" s="607"/>
      <c r="MKI3003" s="607"/>
      <c r="MKJ3003" s="607"/>
      <c r="MKK3003" s="607"/>
      <c r="MKL3003" s="607"/>
      <c r="MKM3003" s="607"/>
      <c r="MKN3003" s="607"/>
      <c r="MKO3003" s="607"/>
      <c r="MKP3003" s="607"/>
      <c r="MKQ3003" s="607"/>
      <c r="MKR3003" s="607"/>
      <c r="MKS3003" s="607"/>
      <c r="MKT3003" s="607"/>
      <c r="MKU3003" s="607"/>
      <c r="MKV3003" s="607"/>
      <c r="MKW3003" s="607"/>
      <c r="MKX3003" s="607"/>
      <c r="MKY3003" s="607"/>
      <c r="MKZ3003" s="607"/>
      <c r="MLA3003" s="607"/>
      <c r="MLB3003" s="607"/>
      <c r="MLC3003" s="607"/>
      <c r="MLD3003" s="607"/>
      <c r="MLE3003" s="607"/>
      <c r="MLF3003" s="607"/>
      <c r="MLG3003" s="607"/>
      <c r="MLH3003" s="607"/>
      <c r="MLI3003" s="607"/>
      <c r="MLJ3003" s="607"/>
      <c r="MLK3003" s="607"/>
      <c r="MLL3003" s="607"/>
      <c r="MLM3003" s="607"/>
      <c r="MLN3003" s="607"/>
      <c r="MLO3003" s="607"/>
      <c r="MLP3003" s="607"/>
      <c r="MLQ3003" s="607"/>
      <c r="MLR3003" s="607"/>
      <c r="MLS3003" s="607"/>
      <c r="MLT3003" s="607"/>
      <c r="MLU3003" s="607"/>
      <c r="MLV3003" s="607"/>
      <c r="MLW3003" s="607"/>
      <c r="MLX3003" s="607"/>
      <c r="MLY3003" s="607"/>
      <c r="MLZ3003" s="607"/>
      <c r="MMA3003" s="607"/>
      <c r="MMB3003" s="607"/>
      <c r="MMC3003" s="607"/>
      <c r="MMD3003" s="607"/>
      <c r="MME3003" s="607"/>
      <c r="MMF3003" s="607"/>
      <c r="MMG3003" s="607"/>
      <c r="MMH3003" s="607"/>
      <c r="MMI3003" s="607"/>
      <c r="MMJ3003" s="607"/>
      <c r="MMK3003" s="607"/>
      <c r="MML3003" s="607"/>
      <c r="MMM3003" s="607"/>
      <c r="MMN3003" s="607"/>
      <c r="MMO3003" s="607"/>
      <c r="MMP3003" s="607"/>
      <c r="MMQ3003" s="607"/>
      <c r="MMR3003" s="607"/>
      <c r="MMS3003" s="607"/>
      <c r="MMT3003" s="607"/>
      <c r="MMU3003" s="607"/>
      <c r="MMV3003" s="607"/>
      <c r="MMW3003" s="607"/>
      <c r="MMX3003" s="607"/>
      <c r="MMY3003" s="607"/>
      <c r="MMZ3003" s="607"/>
      <c r="MNA3003" s="607"/>
      <c r="MNB3003" s="607"/>
      <c r="MNC3003" s="607"/>
      <c r="MND3003" s="607"/>
      <c r="MNE3003" s="607"/>
      <c r="MNF3003" s="607"/>
      <c r="MNG3003" s="607"/>
      <c r="MNH3003" s="607"/>
      <c r="MNI3003" s="607"/>
      <c r="MNJ3003" s="607"/>
      <c r="MNK3003" s="607"/>
      <c r="MNL3003" s="607"/>
      <c r="MNM3003" s="607"/>
      <c r="MNN3003" s="607"/>
      <c r="MNO3003" s="607"/>
      <c r="MNP3003" s="607"/>
      <c r="MNQ3003" s="607"/>
      <c r="MNR3003" s="607"/>
      <c r="MNS3003" s="607"/>
      <c r="MNT3003" s="607"/>
      <c r="MNU3003" s="607"/>
      <c r="MNV3003" s="607"/>
      <c r="MNW3003" s="607"/>
      <c r="MNX3003" s="607"/>
      <c r="MNY3003" s="607"/>
      <c r="MNZ3003" s="607"/>
      <c r="MOA3003" s="607"/>
      <c r="MOB3003" s="607"/>
      <c r="MOC3003" s="607"/>
      <c r="MOD3003" s="607"/>
      <c r="MOE3003" s="607"/>
      <c r="MOF3003" s="607"/>
      <c r="MOG3003" s="607"/>
      <c r="MOH3003" s="607"/>
      <c r="MOI3003" s="607"/>
      <c r="MOJ3003" s="607"/>
      <c r="MOK3003" s="607"/>
      <c r="MOL3003" s="607"/>
      <c r="MOM3003" s="607"/>
      <c r="MON3003" s="607"/>
      <c r="MOO3003" s="607"/>
      <c r="MOP3003" s="607"/>
      <c r="MOQ3003" s="607"/>
      <c r="MOR3003" s="607"/>
      <c r="MOS3003" s="607"/>
      <c r="MOT3003" s="607"/>
      <c r="MOU3003" s="607"/>
      <c r="MOV3003" s="607"/>
      <c r="MOW3003" s="607"/>
      <c r="MOX3003" s="607"/>
      <c r="MOY3003" s="607"/>
      <c r="MOZ3003" s="607"/>
      <c r="MPA3003" s="607"/>
      <c r="MPB3003" s="607"/>
      <c r="MPC3003" s="607"/>
      <c r="MPD3003" s="607"/>
      <c r="MPE3003" s="607"/>
      <c r="MPF3003" s="607"/>
      <c r="MPG3003" s="607"/>
      <c r="MPH3003" s="607"/>
      <c r="MPI3003" s="607"/>
      <c r="MPJ3003" s="607"/>
      <c r="MPK3003" s="607"/>
      <c r="MPL3003" s="607"/>
      <c r="MPM3003" s="607"/>
      <c r="MPN3003" s="607"/>
      <c r="MPO3003" s="607"/>
      <c r="MPP3003" s="607"/>
      <c r="MPQ3003" s="607"/>
      <c r="MPR3003" s="607"/>
      <c r="MPS3003" s="607"/>
      <c r="MPT3003" s="607"/>
      <c r="MPU3003" s="607"/>
      <c r="MPV3003" s="607"/>
      <c r="MPW3003" s="607"/>
      <c r="MPX3003" s="607"/>
      <c r="MPY3003" s="607"/>
      <c r="MPZ3003" s="607"/>
      <c r="MQA3003" s="607"/>
      <c r="MQB3003" s="607"/>
      <c r="MQC3003" s="607"/>
      <c r="MQD3003" s="607"/>
      <c r="MQE3003" s="607"/>
      <c r="MQF3003" s="607"/>
      <c r="MQG3003" s="607"/>
      <c r="MQH3003" s="607"/>
      <c r="MQI3003" s="607"/>
      <c r="MQJ3003" s="607"/>
      <c r="MQK3003" s="607"/>
      <c r="MQL3003" s="607"/>
      <c r="MQM3003" s="607"/>
      <c r="MQN3003" s="607"/>
      <c r="MQO3003" s="607"/>
      <c r="MQP3003" s="607"/>
      <c r="MQQ3003" s="607"/>
      <c r="MQR3003" s="607"/>
      <c r="MQS3003" s="607"/>
      <c r="MQT3003" s="607"/>
      <c r="MQU3003" s="607"/>
      <c r="MQV3003" s="607"/>
      <c r="MQW3003" s="607"/>
      <c r="MQX3003" s="607"/>
      <c r="MQY3003" s="607"/>
      <c r="MQZ3003" s="607"/>
      <c r="MRA3003" s="607"/>
      <c r="MRB3003" s="607"/>
      <c r="MRC3003" s="607"/>
      <c r="MRD3003" s="607"/>
      <c r="MRE3003" s="607"/>
      <c r="MRF3003" s="607"/>
      <c r="MRG3003" s="607"/>
      <c r="MRH3003" s="607"/>
      <c r="MRI3003" s="607"/>
      <c r="MRJ3003" s="607"/>
      <c r="MRK3003" s="607"/>
      <c r="MRL3003" s="607"/>
      <c r="MRM3003" s="607"/>
      <c r="MRN3003" s="607"/>
      <c r="MRO3003" s="607"/>
      <c r="MRP3003" s="607"/>
      <c r="MRQ3003" s="607"/>
      <c r="MRR3003" s="607"/>
      <c r="MRS3003" s="607"/>
      <c r="MRT3003" s="607"/>
      <c r="MRU3003" s="607"/>
      <c r="MRV3003" s="607"/>
      <c r="MRW3003" s="607"/>
      <c r="MRX3003" s="607"/>
      <c r="MRY3003" s="607"/>
      <c r="MRZ3003" s="607"/>
      <c r="MSA3003" s="607"/>
      <c r="MSB3003" s="607"/>
      <c r="MSC3003" s="607"/>
      <c r="MSD3003" s="607"/>
      <c r="MSE3003" s="607"/>
      <c r="MSF3003" s="607"/>
      <c r="MSG3003" s="607"/>
      <c r="MSH3003" s="607"/>
      <c r="MSI3003" s="607"/>
      <c r="MSJ3003" s="607"/>
      <c r="MSK3003" s="607"/>
      <c r="MSL3003" s="607"/>
      <c r="MSM3003" s="607"/>
      <c r="MSN3003" s="607"/>
      <c r="MSO3003" s="607"/>
      <c r="MSP3003" s="607"/>
      <c r="MSQ3003" s="607"/>
      <c r="MSR3003" s="607"/>
      <c r="MSS3003" s="607"/>
      <c r="MST3003" s="607"/>
      <c r="MSU3003" s="607"/>
      <c r="MSV3003" s="607"/>
      <c r="MSW3003" s="607"/>
      <c r="MSX3003" s="607"/>
      <c r="MSY3003" s="607"/>
      <c r="MSZ3003" s="607"/>
      <c r="MTA3003" s="607"/>
      <c r="MTB3003" s="607"/>
      <c r="MTC3003" s="607"/>
      <c r="MTD3003" s="607"/>
      <c r="MTE3003" s="607"/>
      <c r="MTF3003" s="607"/>
      <c r="MTG3003" s="607"/>
      <c r="MTH3003" s="607"/>
      <c r="MTI3003" s="607"/>
      <c r="MTJ3003" s="607"/>
      <c r="MTK3003" s="607"/>
      <c r="MTL3003" s="607"/>
      <c r="MTM3003" s="607"/>
      <c r="MTN3003" s="607"/>
      <c r="MTO3003" s="607"/>
      <c r="MTP3003" s="607"/>
      <c r="MTQ3003" s="607"/>
      <c r="MTR3003" s="607"/>
      <c r="MTS3003" s="607"/>
      <c r="MTT3003" s="607"/>
      <c r="MTU3003" s="607"/>
      <c r="MTV3003" s="607"/>
      <c r="MTW3003" s="607"/>
      <c r="MTX3003" s="607"/>
      <c r="MTY3003" s="607"/>
      <c r="MTZ3003" s="607"/>
      <c r="MUA3003" s="607"/>
      <c r="MUB3003" s="607"/>
      <c r="MUC3003" s="607"/>
      <c r="MUD3003" s="607"/>
      <c r="MUE3003" s="607"/>
      <c r="MUF3003" s="607"/>
      <c r="MUG3003" s="607"/>
      <c r="MUH3003" s="607"/>
      <c r="MUI3003" s="607"/>
      <c r="MUJ3003" s="607"/>
      <c r="MUK3003" s="607"/>
      <c r="MUL3003" s="607"/>
      <c r="MUM3003" s="607"/>
      <c r="MUN3003" s="607"/>
      <c r="MUO3003" s="607"/>
      <c r="MUP3003" s="607"/>
      <c r="MUQ3003" s="607"/>
      <c r="MUR3003" s="607"/>
      <c r="MUS3003" s="607"/>
      <c r="MUT3003" s="607"/>
      <c r="MUU3003" s="607"/>
      <c r="MUV3003" s="607"/>
      <c r="MUW3003" s="607"/>
      <c r="MUX3003" s="607"/>
      <c r="MUY3003" s="607"/>
      <c r="MUZ3003" s="607"/>
      <c r="MVA3003" s="607"/>
      <c r="MVB3003" s="607"/>
      <c r="MVC3003" s="607"/>
      <c r="MVD3003" s="607"/>
      <c r="MVE3003" s="607"/>
      <c r="MVF3003" s="607"/>
      <c r="MVG3003" s="607"/>
      <c r="MVH3003" s="607"/>
      <c r="MVI3003" s="607"/>
      <c r="MVJ3003" s="607"/>
      <c r="MVK3003" s="607"/>
      <c r="MVL3003" s="607"/>
      <c r="MVM3003" s="607"/>
      <c r="MVN3003" s="607"/>
      <c r="MVO3003" s="607"/>
      <c r="MVP3003" s="607"/>
      <c r="MVQ3003" s="607"/>
      <c r="MVR3003" s="607"/>
      <c r="MVS3003" s="607"/>
      <c r="MVT3003" s="607"/>
      <c r="MVU3003" s="607"/>
      <c r="MVV3003" s="607"/>
      <c r="MVW3003" s="607"/>
      <c r="MVX3003" s="607"/>
      <c r="MVY3003" s="607"/>
      <c r="MVZ3003" s="607"/>
      <c r="MWA3003" s="607"/>
      <c r="MWB3003" s="607"/>
      <c r="MWC3003" s="607"/>
      <c r="MWD3003" s="607"/>
      <c r="MWE3003" s="607"/>
      <c r="MWF3003" s="607"/>
      <c r="MWG3003" s="607"/>
      <c r="MWH3003" s="607"/>
      <c r="MWI3003" s="607"/>
      <c r="MWJ3003" s="607"/>
      <c r="MWK3003" s="607"/>
      <c r="MWL3003" s="607"/>
      <c r="MWM3003" s="607"/>
      <c r="MWN3003" s="607"/>
      <c r="MWO3003" s="607"/>
      <c r="MWP3003" s="607"/>
      <c r="MWQ3003" s="607"/>
      <c r="MWR3003" s="607"/>
      <c r="MWS3003" s="607"/>
      <c r="MWT3003" s="607"/>
      <c r="MWU3003" s="607"/>
      <c r="MWV3003" s="607"/>
      <c r="MWW3003" s="607"/>
      <c r="MWX3003" s="607"/>
      <c r="MWY3003" s="607"/>
      <c r="MWZ3003" s="607"/>
      <c r="MXA3003" s="607"/>
      <c r="MXB3003" s="607"/>
      <c r="MXC3003" s="607"/>
      <c r="MXD3003" s="607"/>
      <c r="MXE3003" s="607"/>
      <c r="MXF3003" s="607"/>
      <c r="MXG3003" s="607"/>
      <c r="MXH3003" s="607"/>
      <c r="MXI3003" s="607"/>
      <c r="MXJ3003" s="607"/>
      <c r="MXK3003" s="607"/>
      <c r="MXL3003" s="607"/>
      <c r="MXM3003" s="607"/>
      <c r="MXN3003" s="607"/>
      <c r="MXO3003" s="607"/>
      <c r="MXP3003" s="607"/>
      <c r="MXQ3003" s="607"/>
      <c r="MXR3003" s="607"/>
      <c r="MXS3003" s="607"/>
      <c r="MXT3003" s="607"/>
      <c r="MXU3003" s="607"/>
      <c r="MXV3003" s="607"/>
      <c r="MXW3003" s="607"/>
      <c r="MXX3003" s="607"/>
      <c r="MXY3003" s="607"/>
      <c r="MXZ3003" s="607"/>
      <c r="MYA3003" s="607"/>
      <c r="MYB3003" s="607"/>
      <c r="MYC3003" s="607"/>
      <c r="MYD3003" s="607"/>
      <c r="MYE3003" s="607"/>
      <c r="MYF3003" s="607"/>
      <c r="MYG3003" s="607"/>
      <c r="MYH3003" s="607"/>
      <c r="MYI3003" s="607"/>
      <c r="MYJ3003" s="607"/>
      <c r="MYK3003" s="607"/>
      <c r="MYL3003" s="607"/>
      <c r="MYM3003" s="607"/>
      <c r="MYN3003" s="607"/>
      <c r="MYO3003" s="607"/>
      <c r="MYP3003" s="607"/>
      <c r="MYQ3003" s="607"/>
      <c r="MYR3003" s="607"/>
      <c r="MYS3003" s="607"/>
      <c r="MYT3003" s="607"/>
      <c r="MYU3003" s="607"/>
      <c r="MYV3003" s="607"/>
      <c r="MYW3003" s="607"/>
      <c r="MYX3003" s="607"/>
      <c r="MYY3003" s="607"/>
      <c r="MYZ3003" s="607"/>
      <c r="MZA3003" s="607"/>
      <c r="MZB3003" s="607"/>
      <c r="MZC3003" s="607"/>
      <c r="MZD3003" s="607"/>
      <c r="MZE3003" s="607"/>
      <c r="MZF3003" s="607"/>
      <c r="MZG3003" s="607"/>
      <c r="MZH3003" s="607"/>
      <c r="MZI3003" s="607"/>
      <c r="MZJ3003" s="607"/>
      <c r="MZK3003" s="607"/>
      <c r="MZL3003" s="607"/>
      <c r="MZM3003" s="607"/>
      <c r="MZN3003" s="607"/>
      <c r="MZO3003" s="607"/>
      <c r="MZP3003" s="607"/>
      <c r="MZQ3003" s="607"/>
      <c r="MZR3003" s="607"/>
      <c r="MZS3003" s="607"/>
      <c r="MZT3003" s="607"/>
      <c r="MZU3003" s="607"/>
      <c r="MZV3003" s="607"/>
      <c r="MZW3003" s="607"/>
      <c r="MZX3003" s="607"/>
      <c r="MZY3003" s="607"/>
      <c r="MZZ3003" s="607"/>
      <c r="NAA3003" s="607"/>
      <c r="NAB3003" s="607"/>
      <c r="NAC3003" s="607"/>
      <c r="NAD3003" s="607"/>
      <c r="NAE3003" s="607"/>
      <c r="NAF3003" s="607"/>
      <c r="NAG3003" s="607"/>
      <c r="NAH3003" s="607"/>
      <c r="NAI3003" s="607"/>
      <c r="NAJ3003" s="607"/>
      <c r="NAK3003" s="607"/>
      <c r="NAL3003" s="607"/>
      <c r="NAM3003" s="607"/>
      <c r="NAN3003" s="607"/>
      <c r="NAO3003" s="607"/>
      <c r="NAP3003" s="607"/>
      <c r="NAQ3003" s="607"/>
      <c r="NAR3003" s="607"/>
      <c r="NAS3003" s="607"/>
      <c r="NAT3003" s="607"/>
      <c r="NAU3003" s="607"/>
      <c r="NAV3003" s="607"/>
      <c r="NAW3003" s="607"/>
      <c r="NAX3003" s="607"/>
      <c r="NAY3003" s="607"/>
      <c r="NAZ3003" s="607"/>
      <c r="NBA3003" s="607"/>
      <c r="NBB3003" s="607"/>
      <c r="NBC3003" s="607"/>
      <c r="NBD3003" s="607"/>
      <c r="NBE3003" s="607"/>
      <c r="NBF3003" s="607"/>
      <c r="NBG3003" s="607"/>
      <c r="NBH3003" s="607"/>
      <c r="NBI3003" s="607"/>
      <c r="NBJ3003" s="607"/>
      <c r="NBK3003" s="607"/>
      <c r="NBL3003" s="607"/>
      <c r="NBM3003" s="607"/>
      <c r="NBN3003" s="607"/>
      <c r="NBO3003" s="607"/>
      <c r="NBP3003" s="607"/>
      <c r="NBQ3003" s="607"/>
      <c r="NBR3003" s="607"/>
      <c r="NBS3003" s="607"/>
      <c r="NBT3003" s="607"/>
      <c r="NBU3003" s="607"/>
      <c r="NBV3003" s="607"/>
      <c r="NBW3003" s="607"/>
      <c r="NBX3003" s="607"/>
      <c r="NBY3003" s="607"/>
      <c r="NBZ3003" s="607"/>
      <c r="NCA3003" s="607"/>
      <c r="NCB3003" s="607"/>
      <c r="NCC3003" s="607"/>
      <c r="NCD3003" s="607"/>
      <c r="NCE3003" s="607"/>
      <c r="NCF3003" s="607"/>
      <c r="NCG3003" s="607"/>
      <c r="NCH3003" s="607"/>
      <c r="NCI3003" s="607"/>
      <c r="NCJ3003" s="607"/>
      <c r="NCK3003" s="607"/>
      <c r="NCL3003" s="607"/>
      <c r="NCM3003" s="607"/>
      <c r="NCN3003" s="607"/>
      <c r="NCO3003" s="607"/>
      <c r="NCP3003" s="607"/>
      <c r="NCQ3003" s="607"/>
      <c r="NCR3003" s="607"/>
      <c r="NCS3003" s="607"/>
      <c r="NCT3003" s="607"/>
      <c r="NCU3003" s="607"/>
      <c r="NCV3003" s="607"/>
      <c r="NCW3003" s="607"/>
      <c r="NCX3003" s="607"/>
      <c r="NCY3003" s="607"/>
      <c r="NCZ3003" s="607"/>
      <c r="NDA3003" s="607"/>
      <c r="NDB3003" s="607"/>
      <c r="NDC3003" s="607"/>
      <c r="NDD3003" s="607"/>
      <c r="NDE3003" s="607"/>
      <c r="NDF3003" s="607"/>
      <c r="NDG3003" s="607"/>
      <c r="NDH3003" s="607"/>
      <c r="NDI3003" s="607"/>
      <c r="NDJ3003" s="607"/>
      <c r="NDK3003" s="607"/>
      <c r="NDL3003" s="607"/>
      <c r="NDM3003" s="607"/>
      <c r="NDN3003" s="607"/>
      <c r="NDO3003" s="607"/>
      <c r="NDP3003" s="607"/>
      <c r="NDQ3003" s="607"/>
      <c r="NDR3003" s="607"/>
      <c r="NDS3003" s="607"/>
      <c r="NDT3003" s="607"/>
      <c r="NDU3003" s="607"/>
      <c r="NDV3003" s="607"/>
      <c r="NDW3003" s="607"/>
      <c r="NDX3003" s="607"/>
      <c r="NDY3003" s="607"/>
      <c r="NDZ3003" s="607"/>
      <c r="NEA3003" s="607"/>
      <c r="NEB3003" s="607"/>
      <c r="NEC3003" s="607"/>
      <c r="NED3003" s="607"/>
      <c r="NEE3003" s="607"/>
      <c r="NEF3003" s="607"/>
      <c r="NEG3003" s="607"/>
      <c r="NEH3003" s="607"/>
      <c r="NEI3003" s="607"/>
      <c r="NEJ3003" s="607"/>
      <c r="NEK3003" s="607"/>
      <c r="NEL3003" s="607"/>
      <c r="NEM3003" s="607"/>
      <c r="NEN3003" s="607"/>
      <c r="NEO3003" s="607"/>
      <c r="NEP3003" s="607"/>
      <c r="NEQ3003" s="607"/>
      <c r="NER3003" s="607"/>
      <c r="NES3003" s="607"/>
      <c r="NET3003" s="607"/>
      <c r="NEU3003" s="607"/>
      <c r="NEV3003" s="607"/>
      <c r="NEW3003" s="607"/>
      <c r="NEX3003" s="607"/>
      <c r="NEY3003" s="607"/>
      <c r="NEZ3003" s="607"/>
      <c r="NFA3003" s="607"/>
      <c r="NFB3003" s="607"/>
      <c r="NFC3003" s="607"/>
      <c r="NFD3003" s="607"/>
      <c r="NFE3003" s="607"/>
      <c r="NFF3003" s="607"/>
      <c r="NFG3003" s="607"/>
      <c r="NFH3003" s="607"/>
      <c r="NFI3003" s="607"/>
      <c r="NFJ3003" s="607"/>
      <c r="NFK3003" s="607"/>
      <c r="NFL3003" s="607"/>
      <c r="NFM3003" s="607"/>
      <c r="NFN3003" s="607"/>
      <c r="NFO3003" s="607"/>
      <c r="NFP3003" s="607"/>
      <c r="NFQ3003" s="607"/>
      <c r="NFR3003" s="607"/>
      <c r="NFS3003" s="607"/>
      <c r="NFT3003" s="607"/>
      <c r="NFU3003" s="607"/>
      <c r="NFV3003" s="607"/>
      <c r="NFW3003" s="607"/>
      <c r="NFX3003" s="607"/>
      <c r="NFY3003" s="607"/>
      <c r="NFZ3003" s="607"/>
      <c r="NGA3003" s="607"/>
      <c r="NGB3003" s="607"/>
      <c r="NGC3003" s="607"/>
      <c r="NGD3003" s="607"/>
      <c r="NGE3003" s="607"/>
      <c r="NGF3003" s="607"/>
      <c r="NGG3003" s="607"/>
      <c r="NGH3003" s="607"/>
      <c r="NGI3003" s="607"/>
      <c r="NGJ3003" s="607"/>
      <c r="NGK3003" s="607"/>
      <c r="NGL3003" s="607"/>
      <c r="NGM3003" s="607"/>
      <c r="NGN3003" s="607"/>
      <c r="NGO3003" s="607"/>
      <c r="NGP3003" s="607"/>
      <c r="NGQ3003" s="607"/>
      <c r="NGR3003" s="607"/>
      <c r="NGS3003" s="607"/>
      <c r="NGT3003" s="607"/>
      <c r="NGU3003" s="607"/>
      <c r="NGV3003" s="607"/>
      <c r="NGW3003" s="607"/>
      <c r="NGX3003" s="607"/>
      <c r="NGY3003" s="607"/>
      <c r="NGZ3003" s="607"/>
      <c r="NHA3003" s="607"/>
      <c r="NHB3003" s="607"/>
      <c r="NHC3003" s="607"/>
      <c r="NHD3003" s="607"/>
      <c r="NHE3003" s="607"/>
      <c r="NHF3003" s="607"/>
      <c r="NHG3003" s="607"/>
      <c r="NHH3003" s="607"/>
      <c r="NHI3003" s="607"/>
      <c r="NHJ3003" s="607"/>
      <c r="NHK3003" s="607"/>
      <c r="NHL3003" s="607"/>
      <c r="NHM3003" s="607"/>
      <c r="NHN3003" s="607"/>
      <c r="NHO3003" s="607"/>
      <c r="NHP3003" s="607"/>
      <c r="NHQ3003" s="607"/>
      <c r="NHR3003" s="607"/>
      <c r="NHS3003" s="607"/>
      <c r="NHT3003" s="607"/>
      <c r="NHU3003" s="607"/>
      <c r="NHV3003" s="607"/>
      <c r="NHW3003" s="607"/>
      <c r="NHX3003" s="607"/>
      <c r="NHY3003" s="607"/>
      <c r="NHZ3003" s="607"/>
      <c r="NIA3003" s="607"/>
      <c r="NIB3003" s="607"/>
      <c r="NIC3003" s="607"/>
      <c r="NID3003" s="607"/>
      <c r="NIE3003" s="607"/>
      <c r="NIF3003" s="607"/>
      <c r="NIG3003" s="607"/>
      <c r="NIH3003" s="607"/>
      <c r="NII3003" s="607"/>
      <c r="NIJ3003" s="607"/>
      <c r="NIK3003" s="607"/>
      <c r="NIL3003" s="607"/>
      <c r="NIM3003" s="607"/>
      <c r="NIN3003" s="607"/>
      <c r="NIO3003" s="607"/>
      <c r="NIP3003" s="607"/>
      <c r="NIQ3003" s="607"/>
      <c r="NIR3003" s="607"/>
      <c r="NIS3003" s="607"/>
      <c r="NIT3003" s="607"/>
      <c r="NIU3003" s="607"/>
      <c r="NIV3003" s="607"/>
      <c r="NIW3003" s="607"/>
      <c r="NIX3003" s="607"/>
      <c r="NIY3003" s="607"/>
      <c r="NIZ3003" s="607"/>
      <c r="NJA3003" s="607"/>
      <c r="NJB3003" s="607"/>
      <c r="NJC3003" s="607"/>
      <c r="NJD3003" s="607"/>
      <c r="NJE3003" s="607"/>
      <c r="NJF3003" s="607"/>
      <c r="NJG3003" s="607"/>
      <c r="NJH3003" s="607"/>
      <c r="NJI3003" s="607"/>
      <c r="NJJ3003" s="607"/>
      <c r="NJK3003" s="607"/>
      <c r="NJL3003" s="607"/>
      <c r="NJM3003" s="607"/>
      <c r="NJN3003" s="607"/>
      <c r="NJO3003" s="607"/>
      <c r="NJP3003" s="607"/>
      <c r="NJQ3003" s="607"/>
      <c r="NJR3003" s="607"/>
      <c r="NJS3003" s="607"/>
      <c r="NJT3003" s="607"/>
      <c r="NJU3003" s="607"/>
      <c r="NJV3003" s="607"/>
      <c r="NJW3003" s="607"/>
      <c r="NJX3003" s="607"/>
      <c r="NJY3003" s="607"/>
      <c r="NJZ3003" s="607"/>
      <c r="NKA3003" s="607"/>
      <c r="NKB3003" s="607"/>
      <c r="NKC3003" s="607"/>
      <c r="NKD3003" s="607"/>
      <c r="NKE3003" s="607"/>
      <c r="NKF3003" s="607"/>
      <c r="NKG3003" s="607"/>
      <c r="NKH3003" s="607"/>
      <c r="NKI3003" s="607"/>
      <c r="NKJ3003" s="607"/>
      <c r="NKK3003" s="607"/>
      <c r="NKL3003" s="607"/>
      <c r="NKM3003" s="607"/>
      <c r="NKN3003" s="607"/>
      <c r="NKO3003" s="607"/>
      <c r="NKP3003" s="607"/>
      <c r="NKQ3003" s="607"/>
      <c r="NKR3003" s="607"/>
      <c r="NKS3003" s="607"/>
      <c r="NKT3003" s="607"/>
      <c r="NKU3003" s="607"/>
      <c r="NKV3003" s="607"/>
      <c r="NKW3003" s="607"/>
      <c r="NKX3003" s="607"/>
      <c r="NKY3003" s="607"/>
      <c r="NKZ3003" s="607"/>
      <c r="NLA3003" s="607"/>
      <c r="NLB3003" s="607"/>
      <c r="NLC3003" s="607"/>
      <c r="NLD3003" s="607"/>
      <c r="NLE3003" s="607"/>
      <c r="NLF3003" s="607"/>
      <c r="NLG3003" s="607"/>
      <c r="NLH3003" s="607"/>
      <c r="NLI3003" s="607"/>
      <c r="NLJ3003" s="607"/>
      <c r="NLK3003" s="607"/>
      <c r="NLL3003" s="607"/>
      <c r="NLM3003" s="607"/>
      <c r="NLN3003" s="607"/>
      <c r="NLO3003" s="607"/>
      <c r="NLP3003" s="607"/>
      <c r="NLQ3003" s="607"/>
      <c r="NLR3003" s="607"/>
      <c r="NLS3003" s="607"/>
      <c r="NLT3003" s="607"/>
      <c r="NLU3003" s="607"/>
      <c r="NLV3003" s="607"/>
      <c r="NLW3003" s="607"/>
      <c r="NLX3003" s="607"/>
      <c r="NLY3003" s="607"/>
      <c r="NLZ3003" s="607"/>
      <c r="NMA3003" s="607"/>
      <c r="NMB3003" s="607"/>
      <c r="NMC3003" s="607"/>
      <c r="NMD3003" s="607"/>
      <c r="NME3003" s="607"/>
      <c r="NMF3003" s="607"/>
      <c r="NMG3003" s="607"/>
      <c r="NMH3003" s="607"/>
      <c r="NMI3003" s="607"/>
      <c r="NMJ3003" s="607"/>
      <c r="NMK3003" s="607"/>
      <c r="NML3003" s="607"/>
      <c r="NMM3003" s="607"/>
      <c r="NMN3003" s="607"/>
      <c r="NMO3003" s="607"/>
      <c r="NMP3003" s="607"/>
      <c r="NMQ3003" s="607"/>
      <c r="NMR3003" s="607"/>
      <c r="NMS3003" s="607"/>
      <c r="NMT3003" s="607"/>
      <c r="NMU3003" s="607"/>
      <c r="NMV3003" s="607"/>
      <c r="NMW3003" s="607"/>
      <c r="NMX3003" s="607"/>
      <c r="NMY3003" s="607"/>
      <c r="NMZ3003" s="607"/>
      <c r="NNA3003" s="607"/>
      <c r="NNB3003" s="607"/>
      <c r="NNC3003" s="607"/>
      <c r="NND3003" s="607"/>
      <c r="NNE3003" s="607"/>
      <c r="NNF3003" s="607"/>
      <c r="NNG3003" s="607"/>
      <c r="NNH3003" s="607"/>
      <c r="NNI3003" s="607"/>
      <c r="NNJ3003" s="607"/>
      <c r="NNK3003" s="607"/>
      <c r="NNL3003" s="607"/>
      <c r="NNM3003" s="607"/>
      <c r="NNN3003" s="607"/>
      <c r="NNO3003" s="607"/>
      <c r="NNP3003" s="607"/>
      <c r="NNQ3003" s="607"/>
      <c r="NNR3003" s="607"/>
      <c r="NNS3003" s="607"/>
      <c r="NNT3003" s="607"/>
      <c r="NNU3003" s="607"/>
      <c r="NNV3003" s="607"/>
      <c r="NNW3003" s="607"/>
      <c r="NNX3003" s="607"/>
      <c r="NNY3003" s="607"/>
      <c r="NNZ3003" s="607"/>
      <c r="NOA3003" s="607"/>
      <c r="NOB3003" s="607"/>
      <c r="NOC3003" s="607"/>
      <c r="NOD3003" s="607"/>
      <c r="NOE3003" s="607"/>
      <c r="NOF3003" s="607"/>
      <c r="NOG3003" s="607"/>
      <c r="NOH3003" s="607"/>
      <c r="NOI3003" s="607"/>
      <c r="NOJ3003" s="607"/>
      <c r="NOK3003" s="607"/>
      <c r="NOL3003" s="607"/>
      <c r="NOM3003" s="607"/>
      <c r="NON3003" s="607"/>
      <c r="NOO3003" s="607"/>
      <c r="NOP3003" s="607"/>
      <c r="NOQ3003" s="607"/>
      <c r="NOR3003" s="607"/>
      <c r="NOS3003" s="607"/>
      <c r="NOT3003" s="607"/>
      <c r="NOU3003" s="607"/>
      <c r="NOV3003" s="607"/>
      <c r="NOW3003" s="607"/>
      <c r="NOX3003" s="607"/>
      <c r="NOY3003" s="607"/>
      <c r="NOZ3003" s="607"/>
      <c r="NPA3003" s="607"/>
      <c r="NPB3003" s="607"/>
      <c r="NPC3003" s="607"/>
      <c r="NPD3003" s="607"/>
      <c r="NPE3003" s="607"/>
      <c r="NPF3003" s="607"/>
      <c r="NPG3003" s="607"/>
      <c r="NPH3003" s="607"/>
      <c r="NPI3003" s="607"/>
      <c r="NPJ3003" s="607"/>
      <c r="NPK3003" s="607"/>
      <c r="NPL3003" s="607"/>
      <c r="NPM3003" s="607"/>
      <c r="NPN3003" s="607"/>
      <c r="NPO3003" s="607"/>
      <c r="NPP3003" s="607"/>
      <c r="NPQ3003" s="607"/>
      <c r="NPR3003" s="607"/>
      <c r="NPS3003" s="607"/>
      <c r="NPT3003" s="607"/>
      <c r="NPU3003" s="607"/>
      <c r="NPV3003" s="607"/>
      <c r="NPW3003" s="607"/>
      <c r="NPX3003" s="607"/>
      <c r="NPY3003" s="607"/>
      <c r="NPZ3003" s="607"/>
      <c r="NQA3003" s="607"/>
      <c r="NQB3003" s="607"/>
      <c r="NQC3003" s="607"/>
      <c r="NQD3003" s="607"/>
      <c r="NQE3003" s="607"/>
      <c r="NQF3003" s="607"/>
      <c r="NQG3003" s="607"/>
      <c r="NQH3003" s="607"/>
      <c r="NQI3003" s="607"/>
      <c r="NQJ3003" s="607"/>
      <c r="NQK3003" s="607"/>
      <c r="NQL3003" s="607"/>
      <c r="NQM3003" s="607"/>
      <c r="NQN3003" s="607"/>
      <c r="NQO3003" s="607"/>
      <c r="NQP3003" s="607"/>
      <c r="NQQ3003" s="607"/>
      <c r="NQR3003" s="607"/>
      <c r="NQS3003" s="607"/>
      <c r="NQT3003" s="607"/>
      <c r="NQU3003" s="607"/>
      <c r="NQV3003" s="607"/>
      <c r="NQW3003" s="607"/>
      <c r="NQX3003" s="607"/>
      <c r="NQY3003" s="607"/>
      <c r="NQZ3003" s="607"/>
      <c r="NRA3003" s="607"/>
      <c r="NRB3003" s="607"/>
      <c r="NRC3003" s="607"/>
      <c r="NRD3003" s="607"/>
      <c r="NRE3003" s="607"/>
      <c r="NRF3003" s="607"/>
      <c r="NRG3003" s="607"/>
      <c r="NRH3003" s="607"/>
      <c r="NRI3003" s="607"/>
      <c r="NRJ3003" s="607"/>
      <c r="NRK3003" s="607"/>
      <c r="NRL3003" s="607"/>
      <c r="NRM3003" s="607"/>
      <c r="NRN3003" s="607"/>
      <c r="NRO3003" s="607"/>
      <c r="NRP3003" s="607"/>
      <c r="NRQ3003" s="607"/>
      <c r="NRR3003" s="607"/>
      <c r="NRS3003" s="607"/>
      <c r="NRT3003" s="607"/>
      <c r="NRU3003" s="607"/>
      <c r="NRV3003" s="607"/>
      <c r="NRW3003" s="607"/>
      <c r="NRX3003" s="607"/>
      <c r="NRY3003" s="607"/>
      <c r="NRZ3003" s="607"/>
      <c r="NSA3003" s="607"/>
      <c r="NSB3003" s="607"/>
      <c r="NSC3003" s="607"/>
      <c r="NSD3003" s="607"/>
      <c r="NSE3003" s="607"/>
      <c r="NSF3003" s="607"/>
      <c r="NSG3003" s="607"/>
      <c r="NSH3003" s="607"/>
      <c r="NSI3003" s="607"/>
      <c r="NSJ3003" s="607"/>
      <c r="NSK3003" s="607"/>
      <c r="NSL3003" s="607"/>
      <c r="NSM3003" s="607"/>
      <c r="NSN3003" s="607"/>
      <c r="NSO3003" s="607"/>
      <c r="NSP3003" s="607"/>
      <c r="NSQ3003" s="607"/>
      <c r="NSR3003" s="607"/>
      <c r="NSS3003" s="607"/>
      <c r="NST3003" s="607"/>
      <c r="NSU3003" s="607"/>
      <c r="NSV3003" s="607"/>
      <c r="NSW3003" s="607"/>
      <c r="NSX3003" s="607"/>
      <c r="NSY3003" s="607"/>
      <c r="NSZ3003" s="607"/>
      <c r="NTA3003" s="607"/>
      <c r="NTB3003" s="607"/>
      <c r="NTC3003" s="607"/>
      <c r="NTD3003" s="607"/>
      <c r="NTE3003" s="607"/>
      <c r="NTF3003" s="607"/>
      <c r="NTG3003" s="607"/>
      <c r="NTH3003" s="607"/>
      <c r="NTI3003" s="607"/>
      <c r="NTJ3003" s="607"/>
      <c r="NTK3003" s="607"/>
      <c r="NTL3003" s="607"/>
      <c r="NTM3003" s="607"/>
      <c r="NTN3003" s="607"/>
      <c r="NTO3003" s="607"/>
      <c r="NTP3003" s="607"/>
      <c r="NTQ3003" s="607"/>
      <c r="NTR3003" s="607"/>
      <c r="NTS3003" s="607"/>
      <c r="NTT3003" s="607"/>
      <c r="NTU3003" s="607"/>
      <c r="NTV3003" s="607"/>
      <c r="NTW3003" s="607"/>
      <c r="NTX3003" s="607"/>
      <c r="NTY3003" s="607"/>
      <c r="NTZ3003" s="607"/>
      <c r="NUA3003" s="607"/>
      <c r="NUB3003" s="607"/>
      <c r="NUC3003" s="607"/>
      <c r="NUD3003" s="607"/>
      <c r="NUE3003" s="607"/>
      <c r="NUF3003" s="607"/>
      <c r="NUG3003" s="607"/>
      <c r="NUH3003" s="607"/>
      <c r="NUI3003" s="607"/>
      <c r="NUJ3003" s="607"/>
      <c r="NUK3003" s="607"/>
      <c r="NUL3003" s="607"/>
      <c r="NUM3003" s="607"/>
      <c r="NUN3003" s="607"/>
      <c r="NUO3003" s="607"/>
      <c r="NUP3003" s="607"/>
      <c r="NUQ3003" s="607"/>
      <c r="NUR3003" s="607"/>
      <c r="NUS3003" s="607"/>
      <c r="NUT3003" s="607"/>
      <c r="NUU3003" s="607"/>
      <c r="NUV3003" s="607"/>
      <c r="NUW3003" s="607"/>
      <c r="NUX3003" s="607"/>
      <c r="NUY3003" s="607"/>
      <c r="NUZ3003" s="607"/>
      <c r="NVA3003" s="607"/>
      <c r="NVB3003" s="607"/>
      <c r="NVC3003" s="607"/>
      <c r="NVD3003" s="607"/>
      <c r="NVE3003" s="607"/>
      <c r="NVF3003" s="607"/>
      <c r="NVG3003" s="607"/>
      <c r="NVH3003" s="607"/>
      <c r="NVI3003" s="607"/>
      <c r="NVJ3003" s="607"/>
      <c r="NVK3003" s="607"/>
      <c r="NVL3003" s="607"/>
      <c r="NVM3003" s="607"/>
      <c r="NVN3003" s="607"/>
      <c r="NVO3003" s="607"/>
      <c r="NVP3003" s="607"/>
      <c r="NVQ3003" s="607"/>
      <c r="NVR3003" s="607"/>
      <c r="NVS3003" s="607"/>
      <c r="NVT3003" s="607"/>
      <c r="NVU3003" s="607"/>
      <c r="NVV3003" s="607"/>
      <c r="NVW3003" s="607"/>
      <c r="NVX3003" s="607"/>
      <c r="NVY3003" s="607"/>
      <c r="NVZ3003" s="607"/>
      <c r="NWA3003" s="607"/>
      <c r="NWB3003" s="607"/>
      <c r="NWC3003" s="607"/>
      <c r="NWD3003" s="607"/>
      <c r="NWE3003" s="607"/>
      <c r="NWF3003" s="607"/>
      <c r="NWG3003" s="607"/>
      <c r="NWH3003" s="607"/>
      <c r="NWI3003" s="607"/>
      <c r="NWJ3003" s="607"/>
      <c r="NWK3003" s="607"/>
      <c r="NWL3003" s="607"/>
      <c r="NWM3003" s="607"/>
      <c r="NWN3003" s="607"/>
      <c r="NWO3003" s="607"/>
      <c r="NWP3003" s="607"/>
      <c r="NWQ3003" s="607"/>
      <c r="NWR3003" s="607"/>
      <c r="NWS3003" s="607"/>
      <c r="NWT3003" s="607"/>
      <c r="NWU3003" s="607"/>
      <c r="NWV3003" s="607"/>
      <c r="NWW3003" s="607"/>
      <c r="NWX3003" s="607"/>
      <c r="NWY3003" s="607"/>
      <c r="NWZ3003" s="607"/>
      <c r="NXA3003" s="607"/>
      <c r="NXB3003" s="607"/>
      <c r="NXC3003" s="607"/>
      <c r="NXD3003" s="607"/>
      <c r="NXE3003" s="607"/>
      <c r="NXF3003" s="607"/>
      <c r="NXG3003" s="607"/>
      <c r="NXH3003" s="607"/>
      <c r="NXI3003" s="607"/>
      <c r="NXJ3003" s="607"/>
      <c r="NXK3003" s="607"/>
      <c r="NXL3003" s="607"/>
      <c r="NXM3003" s="607"/>
      <c r="NXN3003" s="607"/>
      <c r="NXO3003" s="607"/>
      <c r="NXP3003" s="607"/>
      <c r="NXQ3003" s="607"/>
      <c r="NXR3003" s="607"/>
      <c r="NXS3003" s="607"/>
      <c r="NXT3003" s="607"/>
      <c r="NXU3003" s="607"/>
      <c r="NXV3003" s="607"/>
      <c r="NXW3003" s="607"/>
      <c r="NXX3003" s="607"/>
      <c r="NXY3003" s="607"/>
      <c r="NXZ3003" s="607"/>
      <c r="NYA3003" s="607"/>
      <c r="NYB3003" s="607"/>
      <c r="NYC3003" s="607"/>
      <c r="NYD3003" s="607"/>
      <c r="NYE3003" s="607"/>
      <c r="NYF3003" s="607"/>
      <c r="NYG3003" s="607"/>
      <c r="NYH3003" s="607"/>
      <c r="NYI3003" s="607"/>
      <c r="NYJ3003" s="607"/>
      <c r="NYK3003" s="607"/>
      <c r="NYL3003" s="607"/>
      <c r="NYM3003" s="607"/>
      <c r="NYN3003" s="607"/>
      <c r="NYO3003" s="607"/>
      <c r="NYP3003" s="607"/>
      <c r="NYQ3003" s="607"/>
      <c r="NYR3003" s="607"/>
      <c r="NYS3003" s="607"/>
      <c r="NYT3003" s="607"/>
      <c r="NYU3003" s="607"/>
      <c r="NYV3003" s="607"/>
      <c r="NYW3003" s="607"/>
      <c r="NYX3003" s="607"/>
      <c r="NYY3003" s="607"/>
      <c r="NYZ3003" s="607"/>
      <c r="NZA3003" s="607"/>
      <c r="NZB3003" s="607"/>
      <c r="NZC3003" s="607"/>
      <c r="NZD3003" s="607"/>
      <c r="NZE3003" s="607"/>
      <c r="NZF3003" s="607"/>
      <c r="NZG3003" s="607"/>
      <c r="NZH3003" s="607"/>
      <c r="NZI3003" s="607"/>
      <c r="NZJ3003" s="607"/>
      <c r="NZK3003" s="607"/>
      <c r="NZL3003" s="607"/>
      <c r="NZM3003" s="607"/>
      <c r="NZN3003" s="607"/>
      <c r="NZO3003" s="607"/>
      <c r="NZP3003" s="607"/>
      <c r="NZQ3003" s="607"/>
      <c r="NZR3003" s="607"/>
      <c r="NZS3003" s="607"/>
      <c r="NZT3003" s="607"/>
      <c r="NZU3003" s="607"/>
      <c r="NZV3003" s="607"/>
      <c r="NZW3003" s="607"/>
      <c r="NZX3003" s="607"/>
      <c r="NZY3003" s="607"/>
      <c r="NZZ3003" s="607"/>
      <c r="OAA3003" s="607"/>
      <c r="OAB3003" s="607"/>
      <c r="OAC3003" s="607"/>
      <c r="OAD3003" s="607"/>
      <c r="OAE3003" s="607"/>
      <c r="OAF3003" s="607"/>
      <c r="OAG3003" s="607"/>
      <c r="OAH3003" s="607"/>
      <c r="OAI3003" s="607"/>
      <c r="OAJ3003" s="607"/>
      <c r="OAK3003" s="607"/>
      <c r="OAL3003" s="607"/>
      <c r="OAM3003" s="607"/>
      <c r="OAN3003" s="607"/>
      <c r="OAO3003" s="607"/>
      <c r="OAP3003" s="607"/>
      <c r="OAQ3003" s="607"/>
      <c r="OAR3003" s="607"/>
      <c r="OAS3003" s="607"/>
      <c r="OAT3003" s="607"/>
      <c r="OAU3003" s="607"/>
      <c r="OAV3003" s="607"/>
      <c r="OAW3003" s="607"/>
      <c r="OAX3003" s="607"/>
      <c r="OAY3003" s="607"/>
      <c r="OAZ3003" s="607"/>
      <c r="OBA3003" s="607"/>
      <c r="OBB3003" s="607"/>
      <c r="OBC3003" s="607"/>
      <c r="OBD3003" s="607"/>
      <c r="OBE3003" s="607"/>
      <c r="OBF3003" s="607"/>
      <c r="OBG3003" s="607"/>
      <c r="OBH3003" s="607"/>
      <c r="OBI3003" s="607"/>
      <c r="OBJ3003" s="607"/>
      <c r="OBK3003" s="607"/>
      <c r="OBL3003" s="607"/>
      <c r="OBM3003" s="607"/>
      <c r="OBN3003" s="607"/>
      <c r="OBO3003" s="607"/>
      <c r="OBP3003" s="607"/>
      <c r="OBQ3003" s="607"/>
      <c r="OBR3003" s="607"/>
      <c r="OBS3003" s="607"/>
      <c r="OBT3003" s="607"/>
      <c r="OBU3003" s="607"/>
      <c r="OBV3003" s="607"/>
      <c r="OBW3003" s="607"/>
      <c r="OBX3003" s="607"/>
      <c r="OBY3003" s="607"/>
      <c r="OBZ3003" s="607"/>
      <c r="OCA3003" s="607"/>
      <c r="OCB3003" s="607"/>
      <c r="OCC3003" s="607"/>
      <c r="OCD3003" s="607"/>
      <c r="OCE3003" s="607"/>
      <c r="OCF3003" s="607"/>
      <c r="OCG3003" s="607"/>
      <c r="OCH3003" s="607"/>
      <c r="OCI3003" s="607"/>
      <c r="OCJ3003" s="607"/>
      <c r="OCK3003" s="607"/>
      <c r="OCL3003" s="607"/>
      <c r="OCM3003" s="607"/>
      <c r="OCN3003" s="607"/>
      <c r="OCO3003" s="607"/>
      <c r="OCP3003" s="607"/>
      <c r="OCQ3003" s="607"/>
      <c r="OCR3003" s="607"/>
      <c r="OCS3003" s="607"/>
      <c r="OCT3003" s="607"/>
      <c r="OCU3003" s="607"/>
      <c r="OCV3003" s="607"/>
      <c r="OCW3003" s="607"/>
      <c r="OCX3003" s="607"/>
      <c r="OCY3003" s="607"/>
      <c r="OCZ3003" s="607"/>
      <c r="ODA3003" s="607"/>
      <c r="ODB3003" s="607"/>
      <c r="ODC3003" s="607"/>
      <c r="ODD3003" s="607"/>
      <c r="ODE3003" s="607"/>
      <c r="ODF3003" s="607"/>
      <c r="ODG3003" s="607"/>
      <c r="ODH3003" s="607"/>
      <c r="ODI3003" s="607"/>
      <c r="ODJ3003" s="607"/>
      <c r="ODK3003" s="607"/>
      <c r="ODL3003" s="607"/>
      <c r="ODM3003" s="607"/>
      <c r="ODN3003" s="607"/>
      <c r="ODO3003" s="607"/>
      <c r="ODP3003" s="607"/>
      <c r="ODQ3003" s="607"/>
      <c r="ODR3003" s="607"/>
      <c r="ODS3003" s="607"/>
      <c r="ODT3003" s="607"/>
      <c r="ODU3003" s="607"/>
      <c r="ODV3003" s="607"/>
      <c r="ODW3003" s="607"/>
      <c r="ODX3003" s="607"/>
      <c r="ODY3003" s="607"/>
      <c r="ODZ3003" s="607"/>
      <c r="OEA3003" s="607"/>
      <c r="OEB3003" s="607"/>
      <c r="OEC3003" s="607"/>
      <c r="OED3003" s="607"/>
      <c r="OEE3003" s="607"/>
      <c r="OEF3003" s="607"/>
      <c r="OEG3003" s="607"/>
      <c r="OEH3003" s="607"/>
      <c r="OEI3003" s="607"/>
      <c r="OEJ3003" s="607"/>
      <c r="OEK3003" s="607"/>
      <c r="OEL3003" s="607"/>
      <c r="OEM3003" s="607"/>
      <c r="OEN3003" s="607"/>
      <c r="OEO3003" s="607"/>
      <c r="OEP3003" s="607"/>
      <c r="OEQ3003" s="607"/>
      <c r="OER3003" s="607"/>
      <c r="OES3003" s="607"/>
      <c r="OET3003" s="607"/>
      <c r="OEU3003" s="607"/>
      <c r="OEV3003" s="607"/>
      <c r="OEW3003" s="607"/>
      <c r="OEX3003" s="607"/>
      <c r="OEY3003" s="607"/>
      <c r="OEZ3003" s="607"/>
      <c r="OFA3003" s="607"/>
      <c r="OFB3003" s="607"/>
      <c r="OFC3003" s="607"/>
      <c r="OFD3003" s="607"/>
      <c r="OFE3003" s="607"/>
      <c r="OFF3003" s="607"/>
      <c r="OFG3003" s="607"/>
      <c r="OFH3003" s="607"/>
      <c r="OFI3003" s="607"/>
      <c r="OFJ3003" s="607"/>
      <c r="OFK3003" s="607"/>
      <c r="OFL3003" s="607"/>
      <c r="OFM3003" s="607"/>
      <c r="OFN3003" s="607"/>
      <c r="OFO3003" s="607"/>
      <c r="OFP3003" s="607"/>
      <c r="OFQ3003" s="607"/>
      <c r="OFR3003" s="607"/>
      <c r="OFS3003" s="607"/>
      <c r="OFT3003" s="607"/>
      <c r="OFU3003" s="607"/>
      <c r="OFV3003" s="607"/>
      <c r="OFW3003" s="607"/>
      <c r="OFX3003" s="607"/>
      <c r="OFY3003" s="607"/>
      <c r="OFZ3003" s="607"/>
      <c r="OGA3003" s="607"/>
      <c r="OGB3003" s="607"/>
      <c r="OGC3003" s="607"/>
      <c r="OGD3003" s="607"/>
      <c r="OGE3003" s="607"/>
      <c r="OGF3003" s="607"/>
      <c r="OGG3003" s="607"/>
      <c r="OGH3003" s="607"/>
      <c r="OGI3003" s="607"/>
      <c r="OGJ3003" s="607"/>
      <c r="OGK3003" s="607"/>
      <c r="OGL3003" s="607"/>
      <c r="OGM3003" s="607"/>
      <c r="OGN3003" s="607"/>
      <c r="OGO3003" s="607"/>
      <c r="OGP3003" s="607"/>
      <c r="OGQ3003" s="607"/>
      <c r="OGR3003" s="607"/>
      <c r="OGS3003" s="607"/>
      <c r="OGT3003" s="607"/>
      <c r="OGU3003" s="607"/>
      <c r="OGV3003" s="607"/>
      <c r="OGW3003" s="607"/>
      <c r="OGX3003" s="607"/>
      <c r="OGY3003" s="607"/>
      <c r="OGZ3003" s="607"/>
      <c r="OHA3003" s="607"/>
      <c r="OHB3003" s="607"/>
      <c r="OHC3003" s="607"/>
      <c r="OHD3003" s="607"/>
      <c r="OHE3003" s="607"/>
      <c r="OHF3003" s="607"/>
      <c r="OHG3003" s="607"/>
      <c r="OHH3003" s="607"/>
      <c r="OHI3003" s="607"/>
      <c r="OHJ3003" s="607"/>
      <c r="OHK3003" s="607"/>
      <c r="OHL3003" s="607"/>
      <c r="OHM3003" s="607"/>
      <c r="OHN3003" s="607"/>
      <c r="OHO3003" s="607"/>
      <c r="OHP3003" s="607"/>
      <c r="OHQ3003" s="607"/>
      <c r="OHR3003" s="607"/>
      <c r="OHS3003" s="607"/>
      <c r="OHT3003" s="607"/>
      <c r="OHU3003" s="607"/>
      <c r="OHV3003" s="607"/>
      <c r="OHW3003" s="607"/>
      <c r="OHX3003" s="607"/>
      <c r="OHY3003" s="607"/>
      <c r="OHZ3003" s="607"/>
      <c r="OIA3003" s="607"/>
      <c r="OIB3003" s="607"/>
      <c r="OIC3003" s="607"/>
      <c r="OID3003" s="607"/>
      <c r="OIE3003" s="607"/>
      <c r="OIF3003" s="607"/>
      <c r="OIG3003" s="607"/>
      <c r="OIH3003" s="607"/>
      <c r="OII3003" s="607"/>
      <c r="OIJ3003" s="607"/>
      <c r="OIK3003" s="607"/>
      <c r="OIL3003" s="607"/>
      <c r="OIM3003" s="607"/>
      <c r="OIN3003" s="607"/>
      <c r="OIO3003" s="607"/>
      <c r="OIP3003" s="607"/>
      <c r="OIQ3003" s="607"/>
      <c r="OIR3003" s="607"/>
      <c r="OIS3003" s="607"/>
      <c r="OIT3003" s="607"/>
      <c r="OIU3003" s="607"/>
      <c r="OIV3003" s="607"/>
      <c r="OIW3003" s="607"/>
      <c r="OIX3003" s="607"/>
      <c r="OIY3003" s="607"/>
      <c r="OIZ3003" s="607"/>
      <c r="OJA3003" s="607"/>
      <c r="OJB3003" s="607"/>
      <c r="OJC3003" s="607"/>
      <c r="OJD3003" s="607"/>
      <c r="OJE3003" s="607"/>
      <c r="OJF3003" s="607"/>
      <c r="OJG3003" s="607"/>
      <c r="OJH3003" s="607"/>
      <c r="OJI3003" s="607"/>
      <c r="OJJ3003" s="607"/>
      <c r="OJK3003" s="607"/>
      <c r="OJL3003" s="607"/>
      <c r="OJM3003" s="607"/>
      <c r="OJN3003" s="607"/>
      <c r="OJO3003" s="607"/>
      <c r="OJP3003" s="607"/>
      <c r="OJQ3003" s="607"/>
      <c r="OJR3003" s="607"/>
      <c r="OJS3003" s="607"/>
      <c r="OJT3003" s="607"/>
      <c r="OJU3003" s="607"/>
      <c r="OJV3003" s="607"/>
      <c r="OJW3003" s="607"/>
      <c r="OJX3003" s="607"/>
      <c r="OJY3003" s="607"/>
      <c r="OJZ3003" s="607"/>
      <c r="OKA3003" s="607"/>
      <c r="OKB3003" s="607"/>
      <c r="OKC3003" s="607"/>
      <c r="OKD3003" s="607"/>
      <c r="OKE3003" s="607"/>
      <c r="OKF3003" s="607"/>
      <c r="OKG3003" s="607"/>
      <c r="OKH3003" s="607"/>
      <c r="OKI3003" s="607"/>
      <c r="OKJ3003" s="607"/>
      <c r="OKK3003" s="607"/>
      <c r="OKL3003" s="607"/>
      <c r="OKM3003" s="607"/>
      <c r="OKN3003" s="607"/>
      <c r="OKO3003" s="607"/>
      <c r="OKP3003" s="607"/>
      <c r="OKQ3003" s="607"/>
      <c r="OKR3003" s="607"/>
      <c r="OKS3003" s="607"/>
      <c r="OKT3003" s="607"/>
      <c r="OKU3003" s="607"/>
      <c r="OKV3003" s="607"/>
      <c r="OKW3003" s="607"/>
      <c r="OKX3003" s="607"/>
      <c r="OKY3003" s="607"/>
      <c r="OKZ3003" s="607"/>
      <c r="OLA3003" s="607"/>
      <c r="OLB3003" s="607"/>
      <c r="OLC3003" s="607"/>
      <c r="OLD3003" s="607"/>
      <c r="OLE3003" s="607"/>
      <c r="OLF3003" s="607"/>
      <c r="OLG3003" s="607"/>
      <c r="OLH3003" s="607"/>
      <c r="OLI3003" s="607"/>
      <c r="OLJ3003" s="607"/>
      <c r="OLK3003" s="607"/>
      <c r="OLL3003" s="607"/>
      <c r="OLM3003" s="607"/>
      <c r="OLN3003" s="607"/>
      <c r="OLO3003" s="607"/>
      <c r="OLP3003" s="607"/>
      <c r="OLQ3003" s="607"/>
      <c r="OLR3003" s="607"/>
      <c r="OLS3003" s="607"/>
      <c r="OLT3003" s="607"/>
      <c r="OLU3003" s="607"/>
      <c r="OLV3003" s="607"/>
      <c r="OLW3003" s="607"/>
      <c r="OLX3003" s="607"/>
      <c r="OLY3003" s="607"/>
      <c r="OLZ3003" s="607"/>
      <c r="OMA3003" s="607"/>
      <c r="OMB3003" s="607"/>
      <c r="OMC3003" s="607"/>
      <c r="OMD3003" s="607"/>
      <c r="OME3003" s="607"/>
      <c r="OMF3003" s="607"/>
      <c r="OMG3003" s="607"/>
      <c r="OMH3003" s="607"/>
      <c r="OMI3003" s="607"/>
      <c r="OMJ3003" s="607"/>
      <c r="OMK3003" s="607"/>
      <c r="OML3003" s="607"/>
      <c r="OMM3003" s="607"/>
      <c r="OMN3003" s="607"/>
      <c r="OMO3003" s="607"/>
      <c r="OMP3003" s="607"/>
      <c r="OMQ3003" s="607"/>
      <c r="OMR3003" s="607"/>
      <c r="OMS3003" s="607"/>
      <c r="OMT3003" s="607"/>
      <c r="OMU3003" s="607"/>
      <c r="OMV3003" s="607"/>
      <c r="OMW3003" s="607"/>
      <c r="OMX3003" s="607"/>
      <c r="OMY3003" s="607"/>
      <c r="OMZ3003" s="607"/>
      <c r="ONA3003" s="607"/>
      <c r="ONB3003" s="607"/>
      <c r="ONC3003" s="607"/>
      <c r="OND3003" s="607"/>
      <c r="ONE3003" s="607"/>
      <c r="ONF3003" s="607"/>
      <c r="ONG3003" s="607"/>
      <c r="ONH3003" s="607"/>
      <c r="ONI3003" s="607"/>
      <c r="ONJ3003" s="607"/>
      <c r="ONK3003" s="607"/>
      <c r="ONL3003" s="607"/>
      <c r="ONM3003" s="607"/>
      <c r="ONN3003" s="607"/>
      <c r="ONO3003" s="607"/>
      <c r="ONP3003" s="607"/>
      <c r="ONQ3003" s="607"/>
      <c r="ONR3003" s="607"/>
      <c r="ONS3003" s="607"/>
      <c r="ONT3003" s="607"/>
      <c r="ONU3003" s="607"/>
      <c r="ONV3003" s="607"/>
      <c r="ONW3003" s="607"/>
      <c r="ONX3003" s="607"/>
      <c r="ONY3003" s="607"/>
      <c r="ONZ3003" s="607"/>
      <c r="OOA3003" s="607"/>
      <c r="OOB3003" s="607"/>
      <c r="OOC3003" s="607"/>
      <c r="OOD3003" s="607"/>
      <c r="OOE3003" s="607"/>
      <c r="OOF3003" s="607"/>
      <c r="OOG3003" s="607"/>
      <c r="OOH3003" s="607"/>
      <c r="OOI3003" s="607"/>
      <c r="OOJ3003" s="607"/>
      <c r="OOK3003" s="607"/>
      <c r="OOL3003" s="607"/>
      <c r="OOM3003" s="607"/>
      <c r="OON3003" s="607"/>
      <c r="OOO3003" s="607"/>
      <c r="OOP3003" s="607"/>
      <c r="OOQ3003" s="607"/>
      <c r="OOR3003" s="607"/>
      <c r="OOS3003" s="607"/>
      <c r="OOT3003" s="607"/>
      <c r="OOU3003" s="607"/>
      <c r="OOV3003" s="607"/>
      <c r="OOW3003" s="607"/>
      <c r="OOX3003" s="607"/>
      <c r="OOY3003" s="607"/>
      <c r="OOZ3003" s="607"/>
      <c r="OPA3003" s="607"/>
      <c r="OPB3003" s="607"/>
      <c r="OPC3003" s="607"/>
      <c r="OPD3003" s="607"/>
      <c r="OPE3003" s="607"/>
      <c r="OPF3003" s="607"/>
      <c r="OPG3003" s="607"/>
      <c r="OPH3003" s="607"/>
      <c r="OPI3003" s="607"/>
      <c r="OPJ3003" s="607"/>
      <c r="OPK3003" s="607"/>
      <c r="OPL3003" s="607"/>
      <c r="OPM3003" s="607"/>
      <c r="OPN3003" s="607"/>
      <c r="OPO3003" s="607"/>
      <c r="OPP3003" s="607"/>
      <c r="OPQ3003" s="607"/>
      <c r="OPR3003" s="607"/>
      <c r="OPS3003" s="607"/>
      <c r="OPT3003" s="607"/>
      <c r="OPU3003" s="607"/>
      <c r="OPV3003" s="607"/>
      <c r="OPW3003" s="607"/>
      <c r="OPX3003" s="607"/>
      <c r="OPY3003" s="607"/>
      <c r="OPZ3003" s="607"/>
      <c r="OQA3003" s="607"/>
      <c r="OQB3003" s="607"/>
      <c r="OQC3003" s="607"/>
      <c r="OQD3003" s="607"/>
      <c r="OQE3003" s="607"/>
      <c r="OQF3003" s="607"/>
      <c r="OQG3003" s="607"/>
      <c r="OQH3003" s="607"/>
      <c r="OQI3003" s="607"/>
      <c r="OQJ3003" s="607"/>
      <c r="OQK3003" s="607"/>
      <c r="OQL3003" s="607"/>
      <c r="OQM3003" s="607"/>
      <c r="OQN3003" s="607"/>
      <c r="OQO3003" s="607"/>
      <c r="OQP3003" s="607"/>
      <c r="OQQ3003" s="607"/>
      <c r="OQR3003" s="607"/>
      <c r="OQS3003" s="607"/>
      <c r="OQT3003" s="607"/>
      <c r="OQU3003" s="607"/>
      <c r="OQV3003" s="607"/>
      <c r="OQW3003" s="607"/>
      <c r="OQX3003" s="607"/>
      <c r="OQY3003" s="607"/>
      <c r="OQZ3003" s="607"/>
      <c r="ORA3003" s="607"/>
      <c r="ORB3003" s="607"/>
      <c r="ORC3003" s="607"/>
      <c r="ORD3003" s="607"/>
      <c r="ORE3003" s="607"/>
      <c r="ORF3003" s="607"/>
      <c r="ORG3003" s="607"/>
      <c r="ORH3003" s="607"/>
      <c r="ORI3003" s="607"/>
      <c r="ORJ3003" s="607"/>
      <c r="ORK3003" s="607"/>
      <c r="ORL3003" s="607"/>
      <c r="ORM3003" s="607"/>
      <c r="ORN3003" s="607"/>
      <c r="ORO3003" s="607"/>
      <c r="ORP3003" s="607"/>
      <c r="ORQ3003" s="607"/>
      <c r="ORR3003" s="607"/>
      <c r="ORS3003" s="607"/>
      <c r="ORT3003" s="607"/>
      <c r="ORU3003" s="607"/>
      <c r="ORV3003" s="607"/>
      <c r="ORW3003" s="607"/>
      <c r="ORX3003" s="607"/>
      <c r="ORY3003" s="607"/>
      <c r="ORZ3003" s="607"/>
      <c r="OSA3003" s="607"/>
      <c r="OSB3003" s="607"/>
      <c r="OSC3003" s="607"/>
      <c r="OSD3003" s="607"/>
      <c r="OSE3003" s="607"/>
      <c r="OSF3003" s="607"/>
      <c r="OSG3003" s="607"/>
      <c r="OSH3003" s="607"/>
      <c r="OSI3003" s="607"/>
      <c r="OSJ3003" s="607"/>
      <c r="OSK3003" s="607"/>
      <c r="OSL3003" s="607"/>
      <c r="OSM3003" s="607"/>
      <c r="OSN3003" s="607"/>
      <c r="OSO3003" s="607"/>
      <c r="OSP3003" s="607"/>
      <c r="OSQ3003" s="607"/>
      <c r="OSR3003" s="607"/>
      <c r="OSS3003" s="607"/>
      <c r="OST3003" s="607"/>
      <c r="OSU3003" s="607"/>
      <c r="OSV3003" s="607"/>
      <c r="OSW3003" s="607"/>
      <c r="OSX3003" s="607"/>
      <c r="OSY3003" s="607"/>
      <c r="OSZ3003" s="607"/>
      <c r="OTA3003" s="607"/>
      <c r="OTB3003" s="607"/>
      <c r="OTC3003" s="607"/>
      <c r="OTD3003" s="607"/>
      <c r="OTE3003" s="607"/>
      <c r="OTF3003" s="607"/>
      <c r="OTG3003" s="607"/>
      <c r="OTH3003" s="607"/>
      <c r="OTI3003" s="607"/>
      <c r="OTJ3003" s="607"/>
      <c r="OTK3003" s="607"/>
      <c r="OTL3003" s="607"/>
      <c r="OTM3003" s="607"/>
      <c r="OTN3003" s="607"/>
      <c r="OTO3003" s="607"/>
      <c r="OTP3003" s="607"/>
      <c r="OTQ3003" s="607"/>
      <c r="OTR3003" s="607"/>
      <c r="OTS3003" s="607"/>
      <c r="OTT3003" s="607"/>
      <c r="OTU3003" s="607"/>
      <c r="OTV3003" s="607"/>
      <c r="OTW3003" s="607"/>
      <c r="OTX3003" s="607"/>
      <c r="OTY3003" s="607"/>
      <c r="OTZ3003" s="607"/>
      <c r="OUA3003" s="607"/>
      <c r="OUB3003" s="607"/>
      <c r="OUC3003" s="607"/>
      <c r="OUD3003" s="607"/>
      <c r="OUE3003" s="607"/>
      <c r="OUF3003" s="607"/>
      <c r="OUG3003" s="607"/>
      <c r="OUH3003" s="607"/>
      <c r="OUI3003" s="607"/>
      <c r="OUJ3003" s="607"/>
      <c r="OUK3003" s="607"/>
      <c r="OUL3003" s="607"/>
      <c r="OUM3003" s="607"/>
      <c r="OUN3003" s="607"/>
      <c r="OUO3003" s="607"/>
      <c r="OUP3003" s="607"/>
      <c r="OUQ3003" s="607"/>
      <c r="OUR3003" s="607"/>
      <c r="OUS3003" s="607"/>
      <c r="OUT3003" s="607"/>
      <c r="OUU3003" s="607"/>
      <c r="OUV3003" s="607"/>
      <c r="OUW3003" s="607"/>
      <c r="OUX3003" s="607"/>
      <c r="OUY3003" s="607"/>
      <c r="OUZ3003" s="607"/>
      <c r="OVA3003" s="607"/>
      <c r="OVB3003" s="607"/>
      <c r="OVC3003" s="607"/>
      <c r="OVD3003" s="607"/>
      <c r="OVE3003" s="607"/>
      <c r="OVF3003" s="607"/>
      <c r="OVG3003" s="607"/>
      <c r="OVH3003" s="607"/>
      <c r="OVI3003" s="607"/>
      <c r="OVJ3003" s="607"/>
      <c r="OVK3003" s="607"/>
      <c r="OVL3003" s="607"/>
      <c r="OVM3003" s="607"/>
      <c r="OVN3003" s="607"/>
      <c r="OVO3003" s="607"/>
      <c r="OVP3003" s="607"/>
      <c r="OVQ3003" s="607"/>
      <c r="OVR3003" s="607"/>
      <c r="OVS3003" s="607"/>
      <c r="OVT3003" s="607"/>
      <c r="OVU3003" s="607"/>
      <c r="OVV3003" s="607"/>
      <c r="OVW3003" s="607"/>
      <c r="OVX3003" s="607"/>
      <c r="OVY3003" s="607"/>
      <c r="OVZ3003" s="607"/>
      <c r="OWA3003" s="607"/>
      <c r="OWB3003" s="607"/>
      <c r="OWC3003" s="607"/>
      <c r="OWD3003" s="607"/>
      <c r="OWE3003" s="607"/>
      <c r="OWF3003" s="607"/>
      <c r="OWG3003" s="607"/>
      <c r="OWH3003" s="607"/>
      <c r="OWI3003" s="607"/>
      <c r="OWJ3003" s="607"/>
      <c r="OWK3003" s="607"/>
      <c r="OWL3003" s="607"/>
      <c r="OWM3003" s="607"/>
      <c r="OWN3003" s="607"/>
      <c r="OWO3003" s="607"/>
      <c r="OWP3003" s="607"/>
      <c r="OWQ3003" s="607"/>
      <c r="OWR3003" s="607"/>
      <c r="OWS3003" s="607"/>
      <c r="OWT3003" s="607"/>
      <c r="OWU3003" s="607"/>
      <c r="OWV3003" s="607"/>
      <c r="OWW3003" s="607"/>
      <c r="OWX3003" s="607"/>
      <c r="OWY3003" s="607"/>
      <c r="OWZ3003" s="607"/>
      <c r="OXA3003" s="607"/>
      <c r="OXB3003" s="607"/>
      <c r="OXC3003" s="607"/>
      <c r="OXD3003" s="607"/>
      <c r="OXE3003" s="607"/>
      <c r="OXF3003" s="607"/>
      <c r="OXG3003" s="607"/>
      <c r="OXH3003" s="607"/>
      <c r="OXI3003" s="607"/>
      <c r="OXJ3003" s="607"/>
      <c r="OXK3003" s="607"/>
      <c r="OXL3003" s="607"/>
      <c r="OXM3003" s="607"/>
      <c r="OXN3003" s="607"/>
      <c r="OXO3003" s="607"/>
      <c r="OXP3003" s="607"/>
      <c r="OXQ3003" s="607"/>
      <c r="OXR3003" s="607"/>
      <c r="OXS3003" s="607"/>
      <c r="OXT3003" s="607"/>
      <c r="OXU3003" s="607"/>
      <c r="OXV3003" s="607"/>
      <c r="OXW3003" s="607"/>
      <c r="OXX3003" s="607"/>
      <c r="OXY3003" s="607"/>
      <c r="OXZ3003" s="607"/>
      <c r="OYA3003" s="607"/>
      <c r="OYB3003" s="607"/>
      <c r="OYC3003" s="607"/>
      <c r="OYD3003" s="607"/>
      <c r="OYE3003" s="607"/>
      <c r="OYF3003" s="607"/>
      <c r="OYG3003" s="607"/>
      <c r="OYH3003" s="607"/>
      <c r="OYI3003" s="607"/>
      <c r="OYJ3003" s="607"/>
      <c r="OYK3003" s="607"/>
      <c r="OYL3003" s="607"/>
      <c r="OYM3003" s="607"/>
      <c r="OYN3003" s="607"/>
      <c r="OYO3003" s="607"/>
      <c r="OYP3003" s="607"/>
      <c r="OYQ3003" s="607"/>
      <c r="OYR3003" s="607"/>
      <c r="OYS3003" s="607"/>
      <c r="OYT3003" s="607"/>
      <c r="OYU3003" s="607"/>
      <c r="OYV3003" s="607"/>
      <c r="OYW3003" s="607"/>
      <c r="OYX3003" s="607"/>
      <c r="OYY3003" s="607"/>
      <c r="OYZ3003" s="607"/>
      <c r="OZA3003" s="607"/>
      <c r="OZB3003" s="607"/>
      <c r="OZC3003" s="607"/>
      <c r="OZD3003" s="607"/>
      <c r="OZE3003" s="607"/>
      <c r="OZF3003" s="607"/>
      <c r="OZG3003" s="607"/>
      <c r="OZH3003" s="607"/>
      <c r="OZI3003" s="607"/>
      <c r="OZJ3003" s="607"/>
      <c r="OZK3003" s="607"/>
      <c r="OZL3003" s="607"/>
      <c r="OZM3003" s="607"/>
      <c r="OZN3003" s="607"/>
      <c r="OZO3003" s="607"/>
      <c r="OZP3003" s="607"/>
      <c r="OZQ3003" s="607"/>
      <c r="OZR3003" s="607"/>
      <c r="OZS3003" s="607"/>
      <c r="OZT3003" s="607"/>
      <c r="OZU3003" s="607"/>
      <c r="OZV3003" s="607"/>
      <c r="OZW3003" s="607"/>
      <c r="OZX3003" s="607"/>
      <c r="OZY3003" s="607"/>
      <c r="OZZ3003" s="607"/>
      <c r="PAA3003" s="607"/>
      <c r="PAB3003" s="607"/>
      <c r="PAC3003" s="607"/>
      <c r="PAD3003" s="607"/>
      <c r="PAE3003" s="607"/>
      <c r="PAF3003" s="607"/>
      <c r="PAG3003" s="607"/>
      <c r="PAH3003" s="607"/>
      <c r="PAI3003" s="607"/>
      <c r="PAJ3003" s="607"/>
      <c r="PAK3003" s="607"/>
      <c r="PAL3003" s="607"/>
      <c r="PAM3003" s="607"/>
      <c r="PAN3003" s="607"/>
      <c r="PAO3003" s="607"/>
      <c r="PAP3003" s="607"/>
      <c r="PAQ3003" s="607"/>
      <c r="PAR3003" s="607"/>
      <c r="PAS3003" s="607"/>
      <c r="PAT3003" s="607"/>
      <c r="PAU3003" s="607"/>
      <c r="PAV3003" s="607"/>
      <c r="PAW3003" s="607"/>
      <c r="PAX3003" s="607"/>
      <c r="PAY3003" s="607"/>
      <c r="PAZ3003" s="607"/>
      <c r="PBA3003" s="607"/>
      <c r="PBB3003" s="607"/>
      <c r="PBC3003" s="607"/>
      <c r="PBD3003" s="607"/>
      <c r="PBE3003" s="607"/>
      <c r="PBF3003" s="607"/>
      <c r="PBG3003" s="607"/>
      <c r="PBH3003" s="607"/>
      <c r="PBI3003" s="607"/>
      <c r="PBJ3003" s="607"/>
      <c r="PBK3003" s="607"/>
      <c r="PBL3003" s="607"/>
      <c r="PBM3003" s="607"/>
      <c r="PBN3003" s="607"/>
      <c r="PBO3003" s="607"/>
      <c r="PBP3003" s="607"/>
      <c r="PBQ3003" s="607"/>
      <c r="PBR3003" s="607"/>
      <c r="PBS3003" s="607"/>
      <c r="PBT3003" s="607"/>
      <c r="PBU3003" s="607"/>
      <c r="PBV3003" s="607"/>
      <c r="PBW3003" s="607"/>
      <c r="PBX3003" s="607"/>
      <c r="PBY3003" s="607"/>
      <c r="PBZ3003" s="607"/>
      <c r="PCA3003" s="607"/>
      <c r="PCB3003" s="607"/>
      <c r="PCC3003" s="607"/>
      <c r="PCD3003" s="607"/>
      <c r="PCE3003" s="607"/>
      <c r="PCF3003" s="607"/>
      <c r="PCG3003" s="607"/>
      <c r="PCH3003" s="607"/>
      <c r="PCI3003" s="607"/>
      <c r="PCJ3003" s="607"/>
      <c r="PCK3003" s="607"/>
      <c r="PCL3003" s="607"/>
      <c r="PCM3003" s="607"/>
      <c r="PCN3003" s="607"/>
      <c r="PCO3003" s="607"/>
      <c r="PCP3003" s="607"/>
      <c r="PCQ3003" s="607"/>
      <c r="PCR3003" s="607"/>
      <c r="PCS3003" s="607"/>
      <c r="PCT3003" s="607"/>
      <c r="PCU3003" s="607"/>
      <c r="PCV3003" s="607"/>
      <c r="PCW3003" s="607"/>
      <c r="PCX3003" s="607"/>
      <c r="PCY3003" s="607"/>
      <c r="PCZ3003" s="607"/>
      <c r="PDA3003" s="607"/>
      <c r="PDB3003" s="607"/>
      <c r="PDC3003" s="607"/>
      <c r="PDD3003" s="607"/>
      <c r="PDE3003" s="607"/>
      <c r="PDF3003" s="607"/>
      <c r="PDG3003" s="607"/>
      <c r="PDH3003" s="607"/>
      <c r="PDI3003" s="607"/>
      <c r="PDJ3003" s="607"/>
      <c r="PDK3003" s="607"/>
      <c r="PDL3003" s="607"/>
      <c r="PDM3003" s="607"/>
      <c r="PDN3003" s="607"/>
      <c r="PDO3003" s="607"/>
      <c r="PDP3003" s="607"/>
      <c r="PDQ3003" s="607"/>
      <c r="PDR3003" s="607"/>
      <c r="PDS3003" s="607"/>
      <c r="PDT3003" s="607"/>
      <c r="PDU3003" s="607"/>
      <c r="PDV3003" s="607"/>
      <c r="PDW3003" s="607"/>
      <c r="PDX3003" s="607"/>
      <c r="PDY3003" s="607"/>
      <c r="PDZ3003" s="607"/>
      <c r="PEA3003" s="607"/>
      <c r="PEB3003" s="607"/>
      <c r="PEC3003" s="607"/>
      <c r="PED3003" s="607"/>
      <c r="PEE3003" s="607"/>
      <c r="PEF3003" s="607"/>
      <c r="PEG3003" s="607"/>
      <c r="PEH3003" s="607"/>
      <c r="PEI3003" s="607"/>
      <c r="PEJ3003" s="607"/>
      <c r="PEK3003" s="607"/>
      <c r="PEL3003" s="607"/>
      <c r="PEM3003" s="607"/>
      <c r="PEN3003" s="607"/>
      <c r="PEO3003" s="607"/>
      <c r="PEP3003" s="607"/>
      <c r="PEQ3003" s="607"/>
      <c r="PER3003" s="607"/>
      <c r="PES3003" s="607"/>
      <c r="PET3003" s="607"/>
      <c r="PEU3003" s="607"/>
      <c r="PEV3003" s="607"/>
      <c r="PEW3003" s="607"/>
      <c r="PEX3003" s="607"/>
      <c r="PEY3003" s="607"/>
      <c r="PEZ3003" s="607"/>
      <c r="PFA3003" s="607"/>
      <c r="PFB3003" s="607"/>
      <c r="PFC3003" s="607"/>
      <c r="PFD3003" s="607"/>
      <c r="PFE3003" s="607"/>
      <c r="PFF3003" s="607"/>
      <c r="PFG3003" s="607"/>
      <c r="PFH3003" s="607"/>
      <c r="PFI3003" s="607"/>
      <c r="PFJ3003" s="607"/>
      <c r="PFK3003" s="607"/>
      <c r="PFL3003" s="607"/>
      <c r="PFM3003" s="607"/>
      <c r="PFN3003" s="607"/>
      <c r="PFO3003" s="607"/>
      <c r="PFP3003" s="607"/>
      <c r="PFQ3003" s="607"/>
      <c r="PFR3003" s="607"/>
      <c r="PFS3003" s="607"/>
      <c r="PFT3003" s="607"/>
      <c r="PFU3003" s="607"/>
      <c r="PFV3003" s="607"/>
      <c r="PFW3003" s="607"/>
      <c r="PFX3003" s="607"/>
      <c r="PFY3003" s="607"/>
      <c r="PFZ3003" s="607"/>
      <c r="PGA3003" s="607"/>
      <c r="PGB3003" s="607"/>
      <c r="PGC3003" s="607"/>
      <c r="PGD3003" s="607"/>
      <c r="PGE3003" s="607"/>
      <c r="PGF3003" s="607"/>
      <c r="PGG3003" s="607"/>
      <c r="PGH3003" s="607"/>
      <c r="PGI3003" s="607"/>
      <c r="PGJ3003" s="607"/>
      <c r="PGK3003" s="607"/>
      <c r="PGL3003" s="607"/>
      <c r="PGM3003" s="607"/>
      <c r="PGN3003" s="607"/>
      <c r="PGO3003" s="607"/>
      <c r="PGP3003" s="607"/>
      <c r="PGQ3003" s="607"/>
      <c r="PGR3003" s="607"/>
      <c r="PGS3003" s="607"/>
      <c r="PGT3003" s="607"/>
      <c r="PGU3003" s="607"/>
      <c r="PGV3003" s="607"/>
      <c r="PGW3003" s="607"/>
      <c r="PGX3003" s="607"/>
      <c r="PGY3003" s="607"/>
      <c r="PGZ3003" s="607"/>
      <c r="PHA3003" s="607"/>
      <c r="PHB3003" s="607"/>
      <c r="PHC3003" s="607"/>
      <c r="PHD3003" s="607"/>
      <c r="PHE3003" s="607"/>
      <c r="PHF3003" s="607"/>
      <c r="PHG3003" s="607"/>
      <c r="PHH3003" s="607"/>
      <c r="PHI3003" s="607"/>
      <c r="PHJ3003" s="607"/>
      <c r="PHK3003" s="607"/>
      <c r="PHL3003" s="607"/>
      <c r="PHM3003" s="607"/>
      <c r="PHN3003" s="607"/>
      <c r="PHO3003" s="607"/>
      <c r="PHP3003" s="607"/>
      <c r="PHQ3003" s="607"/>
      <c r="PHR3003" s="607"/>
      <c r="PHS3003" s="607"/>
      <c r="PHT3003" s="607"/>
      <c r="PHU3003" s="607"/>
      <c r="PHV3003" s="607"/>
      <c r="PHW3003" s="607"/>
      <c r="PHX3003" s="607"/>
      <c r="PHY3003" s="607"/>
      <c r="PHZ3003" s="607"/>
      <c r="PIA3003" s="607"/>
      <c r="PIB3003" s="607"/>
      <c r="PIC3003" s="607"/>
      <c r="PID3003" s="607"/>
      <c r="PIE3003" s="607"/>
      <c r="PIF3003" s="607"/>
      <c r="PIG3003" s="607"/>
      <c r="PIH3003" s="607"/>
      <c r="PII3003" s="607"/>
      <c r="PIJ3003" s="607"/>
      <c r="PIK3003" s="607"/>
      <c r="PIL3003" s="607"/>
      <c r="PIM3003" s="607"/>
      <c r="PIN3003" s="607"/>
      <c r="PIO3003" s="607"/>
      <c r="PIP3003" s="607"/>
      <c r="PIQ3003" s="607"/>
      <c r="PIR3003" s="607"/>
      <c r="PIS3003" s="607"/>
      <c r="PIT3003" s="607"/>
      <c r="PIU3003" s="607"/>
      <c r="PIV3003" s="607"/>
      <c r="PIW3003" s="607"/>
      <c r="PIX3003" s="607"/>
      <c r="PIY3003" s="607"/>
      <c r="PIZ3003" s="607"/>
      <c r="PJA3003" s="607"/>
      <c r="PJB3003" s="607"/>
      <c r="PJC3003" s="607"/>
      <c r="PJD3003" s="607"/>
      <c r="PJE3003" s="607"/>
      <c r="PJF3003" s="607"/>
      <c r="PJG3003" s="607"/>
      <c r="PJH3003" s="607"/>
      <c r="PJI3003" s="607"/>
      <c r="PJJ3003" s="607"/>
      <c r="PJK3003" s="607"/>
      <c r="PJL3003" s="607"/>
      <c r="PJM3003" s="607"/>
      <c r="PJN3003" s="607"/>
      <c r="PJO3003" s="607"/>
      <c r="PJP3003" s="607"/>
      <c r="PJQ3003" s="607"/>
      <c r="PJR3003" s="607"/>
      <c r="PJS3003" s="607"/>
      <c r="PJT3003" s="607"/>
      <c r="PJU3003" s="607"/>
      <c r="PJV3003" s="607"/>
      <c r="PJW3003" s="607"/>
      <c r="PJX3003" s="607"/>
      <c r="PJY3003" s="607"/>
      <c r="PJZ3003" s="607"/>
      <c r="PKA3003" s="607"/>
      <c r="PKB3003" s="607"/>
      <c r="PKC3003" s="607"/>
      <c r="PKD3003" s="607"/>
      <c r="PKE3003" s="607"/>
      <c r="PKF3003" s="607"/>
      <c r="PKG3003" s="607"/>
      <c r="PKH3003" s="607"/>
      <c r="PKI3003" s="607"/>
      <c r="PKJ3003" s="607"/>
      <c r="PKK3003" s="607"/>
      <c r="PKL3003" s="607"/>
      <c r="PKM3003" s="607"/>
      <c r="PKN3003" s="607"/>
      <c r="PKO3003" s="607"/>
      <c r="PKP3003" s="607"/>
      <c r="PKQ3003" s="607"/>
      <c r="PKR3003" s="607"/>
      <c r="PKS3003" s="607"/>
      <c r="PKT3003" s="607"/>
      <c r="PKU3003" s="607"/>
      <c r="PKV3003" s="607"/>
      <c r="PKW3003" s="607"/>
      <c r="PKX3003" s="607"/>
      <c r="PKY3003" s="607"/>
      <c r="PKZ3003" s="607"/>
      <c r="PLA3003" s="607"/>
      <c r="PLB3003" s="607"/>
      <c r="PLC3003" s="607"/>
      <c r="PLD3003" s="607"/>
      <c r="PLE3003" s="607"/>
      <c r="PLF3003" s="607"/>
      <c r="PLG3003" s="607"/>
      <c r="PLH3003" s="607"/>
      <c r="PLI3003" s="607"/>
      <c r="PLJ3003" s="607"/>
      <c r="PLK3003" s="607"/>
      <c r="PLL3003" s="607"/>
      <c r="PLM3003" s="607"/>
      <c r="PLN3003" s="607"/>
      <c r="PLO3003" s="607"/>
      <c r="PLP3003" s="607"/>
      <c r="PLQ3003" s="607"/>
      <c r="PLR3003" s="607"/>
      <c r="PLS3003" s="607"/>
      <c r="PLT3003" s="607"/>
      <c r="PLU3003" s="607"/>
      <c r="PLV3003" s="607"/>
      <c r="PLW3003" s="607"/>
      <c r="PLX3003" s="607"/>
      <c r="PLY3003" s="607"/>
      <c r="PLZ3003" s="607"/>
      <c r="PMA3003" s="607"/>
      <c r="PMB3003" s="607"/>
      <c r="PMC3003" s="607"/>
      <c r="PMD3003" s="607"/>
      <c r="PME3003" s="607"/>
      <c r="PMF3003" s="607"/>
      <c r="PMG3003" s="607"/>
      <c r="PMH3003" s="607"/>
      <c r="PMI3003" s="607"/>
      <c r="PMJ3003" s="607"/>
      <c r="PMK3003" s="607"/>
      <c r="PML3003" s="607"/>
      <c r="PMM3003" s="607"/>
      <c r="PMN3003" s="607"/>
      <c r="PMO3003" s="607"/>
      <c r="PMP3003" s="607"/>
      <c r="PMQ3003" s="607"/>
      <c r="PMR3003" s="607"/>
      <c r="PMS3003" s="607"/>
      <c r="PMT3003" s="607"/>
      <c r="PMU3003" s="607"/>
      <c r="PMV3003" s="607"/>
      <c r="PMW3003" s="607"/>
      <c r="PMX3003" s="607"/>
      <c r="PMY3003" s="607"/>
      <c r="PMZ3003" s="607"/>
      <c r="PNA3003" s="607"/>
      <c r="PNB3003" s="607"/>
      <c r="PNC3003" s="607"/>
      <c r="PND3003" s="607"/>
      <c r="PNE3003" s="607"/>
      <c r="PNF3003" s="607"/>
      <c r="PNG3003" s="607"/>
      <c r="PNH3003" s="607"/>
      <c r="PNI3003" s="607"/>
      <c r="PNJ3003" s="607"/>
      <c r="PNK3003" s="607"/>
      <c r="PNL3003" s="607"/>
      <c r="PNM3003" s="607"/>
      <c r="PNN3003" s="607"/>
      <c r="PNO3003" s="607"/>
      <c r="PNP3003" s="607"/>
      <c r="PNQ3003" s="607"/>
      <c r="PNR3003" s="607"/>
      <c r="PNS3003" s="607"/>
      <c r="PNT3003" s="607"/>
      <c r="PNU3003" s="607"/>
      <c r="PNV3003" s="607"/>
      <c r="PNW3003" s="607"/>
      <c r="PNX3003" s="607"/>
      <c r="PNY3003" s="607"/>
      <c r="PNZ3003" s="607"/>
      <c r="POA3003" s="607"/>
      <c r="POB3003" s="607"/>
      <c r="POC3003" s="607"/>
      <c r="POD3003" s="607"/>
      <c r="POE3003" s="607"/>
      <c r="POF3003" s="607"/>
      <c r="POG3003" s="607"/>
      <c r="POH3003" s="607"/>
      <c r="POI3003" s="607"/>
      <c r="POJ3003" s="607"/>
      <c r="POK3003" s="607"/>
      <c r="POL3003" s="607"/>
      <c r="POM3003" s="607"/>
      <c r="PON3003" s="607"/>
      <c r="POO3003" s="607"/>
      <c r="POP3003" s="607"/>
      <c r="POQ3003" s="607"/>
      <c r="POR3003" s="607"/>
      <c r="POS3003" s="607"/>
      <c r="POT3003" s="607"/>
      <c r="POU3003" s="607"/>
      <c r="POV3003" s="607"/>
      <c r="POW3003" s="607"/>
      <c r="POX3003" s="607"/>
      <c r="POY3003" s="607"/>
      <c r="POZ3003" s="607"/>
      <c r="PPA3003" s="607"/>
      <c r="PPB3003" s="607"/>
      <c r="PPC3003" s="607"/>
      <c r="PPD3003" s="607"/>
      <c r="PPE3003" s="607"/>
      <c r="PPF3003" s="607"/>
      <c r="PPG3003" s="607"/>
      <c r="PPH3003" s="607"/>
      <c r="PPI3003" s="607"/>
      <c r="PPJ3003" s="607"/>
      <c r="PPK3003" s="607"/>
      <c r="PPL3003" s="607"/>
      <c r="PPM3003" s="607"/>
      <c r="PPN3003" s="607"/>
      <c r="PPO3003" s="607"/>
      <c r="PPP3003" s="607"/>
      <c r="PPQ3003" s="607"/>
      <c r="PPR3003" s="607"/>
      <c r="PPS3003" s="607"/>
      <c r="PPT3003" s="607"/>
      <c r="PPU3003" s="607"/>
      <c r="PPV3003" s="607"/>
      <c r="PPW3003" s="607"/>
      <c r="PPX3003" s="607"/>
      <c r="PPY3003" s="607"/>
      <c r="PPZ3003" s="607"/>
      <c r="PQA3003" s="607"/>
      <c r="PQB3003" s="607"/>
      <c r="PQC3003" s="607"/>
      <c r="PQD3003" s="607"/>
      <c r="PQE3003" s="607"/>
      <c r="PQF3003" s="607"/>
      <c r="PQG3003" s="607"/>
      <c r="PQH3003" s="607"/>
      <c r="PQI3003" s="607"/>
      <c r="PQJ3003" s="607"/>
      <c r="PQK3003" s="607"/>
      <c r="PQL3003" s="607"/>
      <c r="PQM3003" s="607"/>
      <c r="PQN3003" s="607"/>
      <c r="PQO3003" s="607"/>
      <c r="PQP3003" s="607"/>
      <c r="PQQ3003" s="607"/>
      <c r="PQR3003" s="607"/>
      <c r="PQS3003" s="607"/>
      <c r="PQT3003" s="607"/>
      <c r="PQU3003" s="607"/>
      <c r="PQV3003" s="607"/>
      <c r="PQW3003" s="607"/>
      <c r="PQX3003" s="607"/>
      <c r="PQY3003" s="607"/>
      <c r="PQZ3003" s="607"/>
      <c r="PRA3003" s="607"/>
      <c r="PRB3003" s="607"/>
      <c r="PRC3003" s="607"/>
      <c r="PRD3003" s="607"/>
      <c r="PRE3003" s="607"/>
      <c r="PRF3003" s="607"/>
      <c r="PRG3003" s="607"/>
      <c r="PRH3003" s="607"/>
      <c r="PRI3003" s="607"/>
      <c r="PRJ3003" s="607"/>
      <c r="PRK3003" s="607"/>
      <c r="PRL3003" s="607"/>
      <c r="PRM3003" s="607"/>
      <c r="PRN3003" s="607"/>
      <c r="PRO3003" s="607"/>
      <c r="PRP3003" s="607"/>
      <c r="PRQ3003" s="607"/>
      <c r="PRR3003" s="607"/>
      <c r="PRS3003" s="607"/>
      <c r="PRT3003" s="607"/>
      <c r="PRU3003" s="607"/>
      <c r="PRV3003" s="607"/>
      <c r="PRW3003" s="607"/>
      <c r="PRX3003" s="607"/>
      <c r="PRY3003" s="607"/>
      <c r="PRZ3003" s="607"/>
      <c r="PSA3003" s="607"/>
      <c r="PSB3003" s="607"/>
      <c r="PSC3003" s="607"/>
      <c r="PSD3003" s="607"/>
      <c r="PSE3003" s="607"/>
      <c r="PSF3003" s="607"/>
      <c r="PSG3003" s="607"/>
      <c r="PSH3003" s="607"/>
      <c r="PSI3003" s="607"/>
      <c r="PSJ3003" s="607"/>
      <c r="PSK3003" s="607"/>
      <c r="PSL3003" s="607"/>
      <c r="PSM3003" s="607"/>
      <c r="PSN3003" s="607"/>
      <c r="PSO3003" s="607"/>
      <c r="PSP3003" s="607"/>
      <c r="PSQ3003" s="607"/>
      <c r="PSR3003" s="607"/>
      <c r="PSS3003" s="607"/>
      <c r="PST3003" s="607"/>
      <c r="PSU3003" s="607"/>
      <c r="PSV3003" s="607"/>
      <c r="PSW3003" s="607"/>
      <c r="PSX3003" s="607"/>
      <c r="PSY3003" s="607"/>
      <c r="PSZ3003" s="607"/>
      <c r="PTA3003" s="607"/>
      <c r="PTB3003" s="607"/>
      <c r="PTC3003" s="607"/>
      <c r="PTD3003" s="607"/>
      <c r="PTE3003" s="607"/>
      <c r="PTF3003" s="607"/>
      <c r="PTG3003" s="607"/>
      <c r="PTH3003" s="607"/>
      <c r="PTI3003" s="607"/>
      <c r="PTJ3003" s="607"/>
      <c r="PTK3003" s="607"/>
      <c r="PTL3003" s="607"/>
      <c r="PTM3003" s="607"/>
      <c r="PTN3003" s="607"/>
      <c r="PTO3003" s="607"/>
      <c r="PTP3003" s="607"/>
      <c r="PTQ3003" s="607"/>
      <c r="PTR3003" s="607"/>
      <c r="PTS3003" s="607"/>
      <c r="PTT3003" s="607"/>
      <c r="PTU3003" s="607"/>
      <c r="PTV3003" s="607"/>
      <c r="PTW3003" s="607"/>
      <c r="PTX3003" s="607"/>
      <c r="PTY3003" s="607"/>
      <c r="PTZ3003" s="607"/>
      <c r="PUA3003" s="607"/>
      <c r="PUB3003" s="607"/>
      <c r="PUC3003" s="607"/>
      <c r="PUD3003" s="607"/>
      <c r="PUE3003" s="607"/>
      <c r="PUF3003" s="607"/>
      <c r="PUG3003" s="607"/>
      <c r="PUH3003" s="607"/>
      <c r="PUI3003" s="607"/>
      <c r="PUJ3003" s="607"/>
      <c r="PUK3003" s="607"/>
      <c r="PUL3003" s="607"/>
      <c r="PUM3003" s="607"/>
      <c r="PUN3003" s="607"/>
      <c r="PUO3003" s="607"/>
      <c r="PUP3003" s="607"/>
      <c r="PUQ3003" s="607"/>
      <c r="PUR3003" s="607"/>
      <c r="PUS3003" s="607"/>
      <c r="PUT3003" s="607"/>
      <c r="PUU3003" s="607"/>
      <c r="PUV3003" s="607"/>
      <c r="PUW3003" s="607"/>
      <c r="PUX3003" s="607"/>
      <c r="PUY3003" s="607"/>
      <c r="PUZ3003" s="607"/>
      <c r="PVA3003" s="607"/>
      <c r="PVB3003" s="607"/>
      <c r="PVC3003" s="607"/>
      <c r="PVD3003" s="607"/>
      <c r="PVE3003" s="607"/>
      <c r="PVF3003" s="607"/>
      <c r="PVG3003" s="607"/>
      <c r="PVH3003" s="607"/>
      <c r="PVI3003" s="607"/>
      <c r="PVJ3003" s="607"/>
      <c r="PVK3003" s="607"/>
      <c r="PVL3003" s="607"/>
      <c r="PVM3003" s="607"/>
      <c r="PVN3003" s="607"/>
      <c r="PVO3003" s="607"/>
      <c r="PVP3003" s="607"/>
      <c r="PVQ3003" s="607"/>
      <c r="PVR3003" s="607"/>
      <c r="PVS3003" s="607"/>
      <c r="PVT3003" s="607"/>
      <c r="PVU3003" s="607"/>
      <c r="PVV3003" s="607"/>
      <c r="PVW3003" s="607"/>
      <c r="PVX3003" s="607"/>
      <c r="PVY3003" s="607"/>
      <c r="PVZ3003" s="607"/>
      <c r="PWA3003" s="607"/>
      <c r="PWB3003" s="607"/>
      <c r="PWC3003" s="607"/>
      <c r="PWD3003" s="607"/>
      <c r="PWE3003" s="607"/>
      <c r="PWF3003" s="607"/>
      <c r="PWG3003" s="607"/>
      <c r="PWH3003" s="607"/>
      <c r="PWI3003" s="607"/>
      <c r="PWJ3003" s="607"/>
      <c r="PWK3003" s="607"/>
      <c r="PWL3003" s="607"/>
      <c r="PWM3003" s="607"/>
      <c r="PWN3003" s="607"/>
      <c r="PWO3003" s="607"/>
      <c r="PWP3003" s="607"/>
      <c r="PWQ3003" s="607"/>
      <c r="PWR3003" s="607"/>
      <c r="PWS3003" s="607"/>
      <c r="PWT3003" s="607"/>
      <c r="PWU3003" s="607"/>
      <c r="PWV3003" s="607"/>
      <c r="PWW3003" s="607"/>
      <c r="PWX3003" s="607"/>
      <c r="PWY3003" s="607"/>
      <c r="PWZ3003" s="607"/>
      <c r="PXA3003" s="607"/>
      <c r="PXB3003" s="607"/>
      <c r="PXC3003" s="607"/>
      <c r="PXD3003" s="607"/>
      <c r="PXE3003" s="607"/>
      <c r="PXF3003" s="607"/>
      <c r="PXG3003" s="607"/>
      <c r="PXH3003" s="607"/>
      <c r="PXI3003" s="607"/>
      <c r="PXJ3003" s="607"/>
      <c r="PXK3003" s="607"/>
      <c r="PXL3003" s="607"/>
      <c r="PXM3003" s="607"/>
      <c r="PXN3003" s="607"/>
      <c r="PXO3003" s="607"/>
      <c r="PXP3003" s="607"/>
      <c r="PXQ3003" s="607"/>
      <c r="PXR3003" s="607"/>
      <c r="PXS3003" s="607"/>
      <c r="PXT3003" s="607"/>
      <c r="PXU3003" s="607"/>
      <c r="PXV3003" s="607"/>
      <c r="PXW3003" s="607"/>
      <c r="PXX3003" s="607"/>
      <c r="PXY3003" s="607"/>
      <c r="PXZ3003" s="607"/>
      <c r="PYA3003" s="607"/>
      <c r="PYB3003" s="607"/>
      <c r="PYC3003" s="607"/>
      <c r="PYD3003" s="607"/>
      <c r="PYE3003" s="607"/>
      <c r="PYF3003" s="607"/>
      <c r="PYG3003" s="607"/>
      <c r="PYH3003" s="607"/>
      <c r="PYI3003" s="607"/>
      <c r="PYJ3003" s="607"/>
      <c r="PYK3003" s="607"/>
      <c r="PYL3003" s="607"/>
      <c r="PYM3003" s="607"/>
      <c r="PYN3003" s="607"/>
      <c r="PYO3003" s="607"/>
      <c r="PYP3003" s="607"/>
      <c r="PYQ3003" s="607"/>
      <c r="PYR3003" s="607"/>
      <c r="PYS3003" s="607"/>
      <c r="PYT3003" s="607"/>
      <c r="PYU3003" s="607"/>
      <c r="PYV3003" s="607"/>
      <c r="PYW3003" s="607"/>
      <c r="PYX3003" s="607"/>
      <c r="PYY3003" s="607"/>
      <c r="PYZ3003" s="607"/>
      <c r="PZA3003" s="607"/>
      <c r="PZB3003" s="607"/>
      <c r="PZC3003" s="607"/>
      <c r="PZD3003" s="607"/>
      <c r="PZE3003" s="607"/>
      <c r="PZF3003" s="607"/>
      <c r="PZG3003" s="607"/>
      <c r="PZH3003" s="607"/>
      <c r="PZI3003" s="607"/>
      <c r="PZJ3003" s="607"/>
      <c r="PZK3003" s="607"/>
      <c r="PZL3003" s="607"/>
      <c r="PZM3003" s="607"/>
      <c r="PZN3003" s="607"/>
      <c r="PZO3003" s="607"/>
      <c r="PZP3003" s="607"/>
      <c r="PZQ3003" s="607"/>
      <c r="PZR3003" s="607"/>
      <c r="PZS3003" s="607"/>
      <c r="PZT3003" s="607"/>
      <c r="PZU3003" s="607"/>
      <c r="PZV3003" s="607"/>
      <c r="PZW3003" s="607"/>
      <c r="PZX3003" s="607"/>
      <c r="PZY3003" s="607"/>
      <c r="PZZ3003" s="607"/>
      <c r="QAA3003" s="607"/>
      <c r="QAB3003" s="607"/>
      <c r="QAC3003" s="607"/>
      <c r="QAD3003" s="607"/>
      <c r="QAE3003" s="607"/>
      <c r="QAF3003" s="607"/>
      <c r="QAG3003" s="607"/>
      <c r="QAH3003" s="607"/>
      <c r="QAI3003" s="607"/>
      <c r="QAJ3003" s="607"/>
      <c r="QAK3003" s="607"/>
      <c r="QAL3003" s="607"/>
      <c r="QAM3003" s="607"/>
      <c r="QAN3003" s="607"/>
      <c r="QAO3003" s="607"/>
      <c r="QAP3003" s="607"/>
      <c r="QAQ3003" s="607"/>
      <c r="QAR3003" s="607"/>
      <c r="QAS3003" s="607"/>
      <c r="QAT3003" s="607"/>
      <c r="QAU3003" s="607"/>
      <c r="QAV3003" s="607"/>
      <c r="QAW3003" s="607"/>
      <c r="QAX3003" s="607"/>
      <c r="QAY3003" s="607"/>
      <c r="QAZ3003" s="607"/>
      <c r="QBA3003" s="607"/>
      <c r="QBB3003" s="607"/>
      <c r="QBC3003" s="607"/>
      <c r="QBD3003" s="607"/>
      <c r="QBE3003" s="607"/>
      <c r="QBF3003" s="607"/>
      <c r="QBG3003" s="607"/>
      <c r="QBH3003" s="607"/>
      <c r="QBI3003" s="607"/>
      <c r="QBJ3003" s="607"/>
      <c r="QBK3003" s="607"/>
      <c r="QBL3003" s="607"/>
      <c r="QBM3003" s="607"/>
      <c r="QBN3003" s="607"/>
      <c r="QBO3003" s="607"/>
      <c r="QBP3003" s="607"/>
      <c r="QBQ3003" s="607"/>
      <c r="QBR3003" s="607"/>
      <c r="QBS3003" s="607"/>
      <c r="QBT3003" s="607"/>
      <c r="QBU3003" s="607"/>
      <c r="QBV3003" s="607"/>
      <c r="QBW3003" s="607"/>
      <c r="QBX3003" s="607"/>
      <c r="QBY3003" s="607"/>
      <c r="QBZ3003" s="607"/>
      <c r="QCA3003" s="607"/>
      <c r="QCB3003" s="607"/>
      <c r="QCC3003" s="607"/>
      <c r="QCD3003" s="607"/>
      <c r="QCE3003" s="607"/>
      <c r="QCF3003" s="607"/>
      <c r="QCG3003" s="607"/>
      <c r="QCH3003" s="607"/>
      <c r="QCI3003" s="607"/>
      <c r="QCJ3003" s="607"/>
      <c r="QCK3003" s="607"/>
      <c r="QCL3003" s="607"/>
      <c r="QCM3003" s="607"/>
      <c r="QCN3003" s="607"/>
      <c r="QCO3003" s="607"/>
      <c r="QCP3003" s="607"/>
      <c r="QCQ3003" s="607"/>
      <c r="QCR3003" s="607"/>
      <c r="QCS3003" s="607"/>
      <c r="QCT3003" s="607"/>
      <c r="QCU3003" s="607"/>
      <c r="QCV3003" s="607"/>
      <c r="QCW3003" s="607"/>
      <c r="QCX3003" s="607"/>
      <c r="QCY3003" s="607"/>
      <c r="QCZ3003" s="607"/>
      <c r="QDA3003" s="607"/>
      <c r="QDB3003" s="607"/>
      <c r="QDC3003" s="607"/>
      <c r="QDD3003" s="607"/>
      <c r="QDE3003" s="607"/>
      <c r="QDF3003" s="607"/>
      <c r="QDG3003" s="607"/>
      <c r="QDH3003" s="607"/>
      <c r="QDI3003" s="607"/>
      <c r="QDJ3003" s="607"/>
      <c r="QDK3003" s="607"/>
      <c r="QDL3003" s="607"/>
      <c r="QDM3003" s="607"/>
      <c r="QDN3003" s="607"/>
      <c r="QDO3003" s="607"/>
      <c r="QDP3003" s="607"/>
      <c r="QDQ3003" s="607"/>
      <c r="QDR3003" s="607"/>
      <c r="QDS3003" s="607"/>
      <c r="QDT3003" s="607"/>
      <c r="QDU3003" s="607"/>
      <c r="QDV3003" s="607"/>
      <c r="QDW3003" s="607"/>
      <c r="QDX3003" s="607"/>
      <c r="QDY3003" s="607"/>
      <c r="QDZ3003" s="607"/>
      <c r="QEA3003" s="607"/>
      <c r="QEB3003" s="607"/>
      <c r="QEC3003" s="607"/>
      <c r="QED3003" s="607"/>
      <c r="QEE3003" s="607"/>
      <c r="QEF3003" s="607"/>
      <c r="QEG3003" s="607"/>
      <c r="QEH3003" s="607"/>
      <c r="QEI3003" s="607"/>
      <c r="QEJ3003" s="607"/>
      <c r="QEK3003" s="607"/>
      <c r="QEL3003" s="607"/>
      <c r="QEM3003" s="607"/>
      <c r="QEN3003" s="607"/>
      <c r="QEO3003" s="607"/>
      <c r="QEP3003" s="607"/>
      <c r="QEQ3003" s="607"/>
      <c r="QER3003" s="607"/>
      <c r="QES3003" s="607"/>
      <c r="QET3003" s="607"/>
      <c r="QEU3003" s="607"/>
      <c r="QEV3003" s="607"/>
      <c r="QEW3003" s="607"/>
      <c r="QEX3003" s="607"/>
      <c r="QEY3003" s="607"/>
      <c r="QEZ3003" s="607"/>
      <c r="QFA3003" s="607"/>
      <c r="QFB3003" s="607"/>
      <c r="QFC3003" s="607"/>
      <c r="QFD3003" s="607"/>
      <c r="QFE3003" s="607"/>
      <c r="QFF3003" s="607"/>
      <c r="QFG3003" s="607"/>
      <c r="QFH3003" s="607"/>
      <c r="QFI3003" s="607"/>
      <c r="QFJ3003" s="607"/>
      <c r="QFK3003" s="607"/>
      <c r="QFL3003" s="607"/>
      <c r="QFM3003" s="607"/>
      <c r="QFN3003" s="607"/>
      <c r="QFO3003" s="607"/>
      <c r="QFP3003" s="607"/>
      <c r="QFQ3003" s="607"/>
      <c r="QFR3003" s="607"/>
      <c r="QFS3003" s="607"/>
      <c r="QFT3003" s="607"/>
      <c r="QFU3003" s="607"/>
      <c r="QFV3003" s="607"/>
      <c r="QFW3003" s="607"/>
      <c r="QFX3003" s="607"/>
      <c r="QFY3003" s="607"/>
      <c r="QFZ3003" s="607"/>
      <c r="QGA3003" s="607"/>
      <c r="QGB3003" s="607"/>
      <c r="QGC3003" s="607"/>
      <c r="QGD3003" s="607"/>
      <c r="QGE3003" s="607"/>
      <c r="QGF3003" s="607"/>
      <c r="QGG3003" s="607"/>
      <c r="QGH3003" s="607"/>
      <c r="QGI3003" s="607"/>
      <c r="QGJ3003" s="607"/>
      <c r="QGK3003" s="607"/>
      <c r="QGL3003" s="607"/>
      <c r="QGM3003" s="607"/>
      <c r="QGN3003" s="607"/>
      <c r="QGO3003" s="607"/>
      <c r="QGP3003" s="607"/>
      <c r="QGQ3003" s="607"/>
      <c r="QGR3003" s="607"/>
      <c r="QGS3003" s="607"/>
      <c r="QGT3003" s="607"/>
      <c r="QGU3003" s="607"/>
      <c r="QGV3003" s="607"/>
      <c r="QGW3003" s="607"/>
      <c r="QGX3003" s="607"/>
      <c r="QGY3003" s="607"/>
      <c r="QGZ3003" s="607"/>
      <c r="QHA3003" s="607"/>
      <c r="QHB3003" s="607"/>
      <c r="QHC3003" s="607"/>
      <c r="QHD3003" s="607"/>
      <c r="QHE3003" s="607"/>
      <c r="QHF3003" s="607"/>
      <c r="QHG3003" s="607"/>
      <c r="QHH3003" s="607"/>
      <c r="QHI3003" s="607"/>
      <c r="QHJ3003" s="607"/>
      <c r="QHK3003" s="607"/>
      <c r="QHL3003" s="607"/>
      <c r="QHM3003" s="607"/>
      <c r="QHN3003" s="607"/>
      <c r="QHO3003" s="607"/>
      <c r="QHP3003" s="607"/>
      <c r="QHQ3003" s="607"/>
      <c r="QHR3003" s="607"/>
      <c r="QHS3003" s="607"/>
      <c r="QHT3003" s="607"/>
      <c r="QHU3003" s="607"/>
      <c r="QHV3003" s="607"/>
      <c r="QHW3003" s="607"/>
      <c r="QHX3003" s="607"/>
      <c r="QHY3003" s="607"/>
      <c r="QHZ3003" s="607"/>
      <c r="QIA3003" s="607"/>
      <c r="QIB3003" s="607"/>
      <c r="QIC3003" s="607"/>
      <c r="QID3003" s="607"/>
      <c r="QIE3003" s="607"/>
      <c r="QIF3003" s="607"/>
      <c r="QIG3003" s="607"/>
      <c r="QIH3003" s="607"/>
      <c r="QII3003" s="607"/>
      <c r="QIJ3003" s="607"/>
      <c r="QIK3003" s="607"/>
      <c r="QIL3003" s="607"/>
      <c r="QIM3003" s="607"/>
      <c r="QIN3003" s="607"/>
      <c r="QIO3003" s="607"/>
      <c r="QIP3003" s="607"/>
      <c r="QIQ3003" s="607"/>
      <c r="QIR3003" s="607"/>
      <c r="QIS3003" s="607"/>
      <c r="QIT3003" s="607"/>
      <c r="QIU3003" s="607"/>
      <c r="QIV3003" s="607"/>
      <c r="QIW3003" s="607"/>
      <c r="QIX3003" s="607"/>
      <c r="QIY3003" s="607"/>
      <c r="QIZ3003" s="607"/>
      <c r="QJA3003" s="607"/>
      <c r="QJB3003" s="607"/>
      <c r="QJC3003" s="607"/>
      <c r="QJD3003" s="607"/>
      <c r="QJE3003" s="607"/>
      <c r="QJF3003" s="607"/>
      <c r="QJG3003" s="607"/>
      <c r="QJH3003" s="607"/>
      <c r="QJI3003" s="607"/>
      <c r="QJJ3003" s="607"/>
      <c r="QJK3003" s="607"/>
      <c r="QJL3003" s="607"/>
      <c r="QJM3003" s="607"/>
      <c r="QJN3003" s="607"/>
      <c r="QJO3003" s="607"/>
      <c r="QJP3003" s="607"/>
      <c r="QJQ3003" s="607"/>
      <c r="QJR3003" s="607"/>
      <c r="QJS3003" s="607"/>
      <c r="QJT3003" s="607"/>
      <c r="QJU3003" s="607"/>
      <c r="QJV3003" s="607"/>
      <c r="QJW3003" s="607"/>
      <c r="QJX3003" s="607"/>
      <c r="QJY3003" s="607"/>
      <c r="QJZ3003" s="607"/>
      <c r="QKA3003" s="607"/>
      <c r="QKB3003" s="607"/>
      <c r="QKC3003" s="607"/>
      <c r="QKD3003" s="607"/>
      <c r="QKE3003" s="607"/>
      <c r="QKF3003" s="607"/>
      <c r="QKG3003" s="607"/>
      <c r="QKH3003" s="607"/>
      <c r="QKI3003" s="607"/>
      <c r="QKJ3003" s="607"/>
      <c r="QKK3003" s="607"/>
      <c r="QKL3003" s="607"/>
      <c r="QKM3003" s="607"/>
      <c r="QKN3003" s="607"/>
      <c r="QKO3003" s="607"/>
      <c r="QKP3003" s="607"/>
      <c r="QKQ3003" s="607"/>
      <c r="QKR3003" s="607"/>
      <c r="QKS3003" s="607"/>
      <c r="QKT3003" s="607"/>
      <c r="QKU3003" s="607"/>
      <c r="QKV3003" s="607"/>
      <c r="QKW3003" s="607"/>
      <c r="QKX3003" s="607"/>
      <c r="QKY3003" s="607"/>
      <c r="QKZ3003" s="607"/>
      <c r="QLA3003" s="607"/>
      <c r="QLB3003" s="607"/>
      <c r="QLC3003" s="607"/>
      <c r="QLD3003" s="607"/>
      <c r="QLE3003" s="607"/>
      <c r="QLF3003" s="607"/>
      <c r="QLG3003" s="607"/>
      <c r="QLH3003" s="607"/>
      <c r="QLI3003" s="607"/>
      <c r="QLJ3003" s="607"/>
      <c r="QLK3003" s="607"/>
      <c r="QLL3003" s="607"/>
      <c r="QLM3003" s="607"/>
      <c r="QLN3003" s="607"/>
      <c r="QLO3003" s="607"/>
      <c r="QLP3003" s="607"/>
      <c r="QLQ3003" s="607"/>
      <c r="QLR3003" s="607"/>
      <c r="QLS3003" s="607"/>
      <c r="QLT3003" s="607"/>
      <c r="QLU3003" s="607"/>
      <c r="QLV3003" s="607"/>
      <c r="QLW3003" s="607"/>
      <c r="QLX3003" s="607"/>
      <c r="QLY3003" s="607"/>
      <c r="QLZ3003" s="607"/>
      <c r="QMA3003" s="607"/>
      <c r="QMB3003" s="607"/>
      <c r="QMC3003" s="607"/>
      <c r="QMD3003" s="607"/>
      <c r="QME3003" s="607"/>
      <c r="QMF3003" s="607"/>
      <c r="QMG3003" s="607"/>
      <c r="QMH3003" s="607"/>
      <c r="QMI3003" s="607"/>
      <c r="QMJ3003" s="607"/>
      <c r="QMK3003" s="607"/>
      <c r="QML3003" s="607"/>
      <c r="QMM3003" s="607"/>
      <c r="QMN3003" s="607"/>
      <c r="QMO3003" s="607"/>
      <c r="QMP3003" s="607"/>
      <c r="QMQ3003" s="607"/>
      <c r="QMR3003" s="607"/>
      <c r="QMS3003" s="607"/>
      <c r="QMT3003" s="607"/>
      <c r="QMU3003" s="607"/>
      <c r="QMV3003" s="607"/>
      <c r="QMW3003" s="607"/>
      <c r="QMX3003" s="607"/>
      <c r="QMY3003" s="607"/>
      <c r="QMZ3003" s="607"/>
      <c r="QNA3003" s="607"/>
      <c r="QNB3003" s="607"/>
      <c r="QNC3003" s="607"/>
      <c r="QND3003" s="607"/>
      <c r="QNE3003" s="607"/>
      <c r="QNF3003" s="607"/>
      <c r="QNG3003" s="607"/>
      <c r="QNH3003" s="607"/>
      <c r="QNI3003" s="607"/>
      <c r="QNJ3003" s="607"/>
      <c r="QNK3003" s="607"/>
      <c r="QNL3003" s="607"/>
      <c r="QNM3003" s="607"/>
      <c r="QNN3003" s="607"/>
      <c r="QNO3003" s="607"/>
      <c r="QNP3003" s="607"/>
      <c r="QNQ3003" s="607"/>
      <c r="QNR3003" s="607"/>
      <c r="QNS3003" s="607"/>
      <c r="QNT3003" s="607"/>
      <c r="QNU3003" s="607"/>
      <c r="QNV3003" s="607"/>
      <c r="QNW3003" s="607"/>
      <c r="QNX3003" s="607"/>
      <c r="QNY3003" s="607"/>
      <c r="QNZ3003" s="607"/>
      <c r="QOA3003" s="607"/>
      <c r="QOB3003" s="607"/>
      <c r="QOC3003" s="607"/>
      <c r="QOD3003" s="607"/>
      <c r="QOE3003" s="607"/>
      <c r="QOF3003" s="607"/>
      <c r="QOG3003" s="607"/>
      <c r="QOH3003" s="607"/>
      <c r="QOI3003" s="607"/>
      <c r="QOJ3003" s="607"/>
      <c r="QOK3003" s="607"/>
      <c r="QOL3003" s="607"/>
      <c r="QOM3003" s="607"/>
      <c r="QON3003" s="607"/>
      <c r="QOO3003" s="607"/>
      <c r="QOP3003" s="607"/>
      <c r="QOQ3003" s="607"/>
      <c r="QOR3003" s="607"/>
      <c r="QOS3003" s="607"/>
      <c r="QOT3003" s="607"/>
      <c r="QOU3003" s="607"/>
      <c r="QOV3003" s="607"/>
      <c r="QOW3003" s="607"/>
      <c r="QOX3003" s="607"/>
      <c r="QOY3003" s="607"/>
      <c r="QOZ3003" s="607"/>
      <c r="QPA3003" s="607"/>
      <c r="QPB3003" s="607"/>
      <c r="QPC3003" s="607"/>
      <c r="QPD3003" s="607"/>
      <c r="QPE3003" s="607"/>
      <c r="QPF3003" s="607"/>
      <c r="QPG3003" s="607"/>
      <c r="QPH3003" s="607"/>
      <c r="QPI3003" s="607"/>
      <c r="QPJ3003" s="607"/>
      <c r="QPK3003" s="607"/>
      <c r="QPL3003" s="607"/>
      <c r="QPM3003" s="607"/>
      <c r="QPN3003" s="607"/>
      <c r="QPO3003" s="607"/>
      <c r="QPP3003" s="607"/>
      <c r="QPQ3003" s="607"/>
      <c r="QPR3003" s="607"/>
      <c r="QPS3003" s="607"/>
      <c r="QPT3003" s="607"/>
      <c r="QPU3003" s="607"/>
      <c r="QPV3003" s="607"/>
      <c r="QPW3003" s="607"/>
      <c r="QPX3003" s="607"/>
      <c r="QPY3003" s="607"/>
      <c r="QPZ3003" s="607"/>
      <c r="QQA3003" s="607"/>
      <c r="QQB3003" s="607"/>
      <c r="QQC3003" s="607"/>
      <c r="QQD3003" s="607"/>
      <c r="QQE3003" s="607"/>
      <c r="QQF3003" s="607"/>
      <c r="QQG3003" s="607"/>
      <c r="QQH3003" s="607"/>
      <c r="QQI3003" s="607"/>
      <c r="QQJ3003" s="607"/>
      <c r="QQK3003" s="607"/>
      <c r="QQL3003" s="607"/>
      <c r="QQM3003" s="607"/>
      <c r="QQN3003" s="607"/>
      <c r="QQO3003" s="607"/>
      <c r="QQP3003" s="607"/>
      <c r="QQQ3003" s="607"/>
      <c r="QQR3003" s="607"/>
      <c r="QQS3003" s="607"/>
      <c r="QQT3003" s="607"/>
      <c r="QQU3003" s="607"/>
      <c r="QQV3003" s="607"/>
      <c r="QQW3003" s="607"/>
      <c r="QQX3003" s="607"/>
      <c r="QQY3003" s="607"/>
      <c r="QQZ3003" s="607"/>
      <c r="QRA3003" s="607"/>
      <c r="QRB3003" s="607"/>
      <c r="QRC3003" s="607"/>
      <c r="QRD3003" s="607"/>
      <c r="QRE3003" s="607"/>
      <c r="QRF3003" s="607"/>
      <c r="QRG3003" s="607"/>
      <c r="QRH3003" s="607"/>
      <c r="QRI3003" s="607"/>
      <c r="QRJ3003" s="607"/>
      <c r="QRK3003" s="607"/>
      <c r="QRL3003" s="607"/>
      <c r="QRM3003" s="607"/>
      <c r="QRN3003" s="607"/>
      <c r="QRO3003" s="607"/>
      <c r="QRP3003" s="607"/>
      <c r="QRQ3003" s="607"/>
      <c r="QRR3003" s="607"/>
      <c r="QRS3003" s="607"/>
      <c r="QRT3003" s="607"/>
      <c r="QRU3003" s="607"/>
      <c r="QRV3003" s="607"/>
      <c r="QRW3003" s="607"/>
      <c r="QRX3003" s="607"/>
      <c r="QRY3003" s="607"/>
      <c r="QRZ3003" s="607"/>
      <c r="QSA3003" s="607"/>
      <c r="QSB3003" s="607"/>
      <c r="QSC3003" s="607"/>
      <c r="QSD3003" s="607"/>
      <c r="QSE3003" s="607"/>
      <c r="QSF3003" s="607"/>
      <c r="QSG3003" s="607"/>
      <c r="QSH3003" s="607"/>
      <c r="QSI3003" s="607"/>
      <c r="QSJ3003" s="607"/>
      <c r="QSK3003" s="607"/>
      <c r="QSL3003" s="607"/>
      <c r="QSM3003" s="607"/>
      <c r="QSN3003" s="607"/>
      <c r="QSO3003" s="607"/>
      <c r="QSP3003" s="607"/>
      <c r="QSQ3003" s="607"/>
      <c r="QSR3003" s="607"/>
      <c r="QSS3003" s="607"/>
      <c r="QST3003" s="607"/>
      <c r="QSU3003" s="607"/>
      <c r="QSV3003" s="607"/>
      <c r="QSW3003" s="607"/>
      <c r="QSX3003" s="607"/>
      <c r="QSY3003" s="607"/>
      <c r="QSZ3003" s="607"/>
      <c r="QTA3003" s="607"/>
      <c r="QTB3003" s="607"/>
      <c r="QTC3003" s="607"/>
      <c r="QTD3003" s="607"/>
      <c r="QTE3003" s="607"/>
      <c r="QTF3003" s="607"/>
      <c r="QTG3003" s="607"/>
      <c r="QTH3003" s="607"/>
      <c r="QTI3003" s="607"/>
      <c r="QTJ3003" s="607"/>
      <c r="QTK3003" s="607"/>
      <c r="QTL3003" s="607"/>
      <c r="QTM3003" s="607"/>
      <c r="QTN3003" s="607"/>
      <c r="QTO3003" s="607"/>
      <c r="QTP3003" s="607"/>
      <c r="QTQ3003" s="607"/>
      <c r="QTR3003" s="607"/>
      <c r="QTS3003" s="607"/>
      <c r="QTT3003" s="607"/>
      <c r="QTU3003" s="607"/>
      <c r="QTV3003" s="607"/>
      <c r="QTW3003" s="607"/>
      <c r="QTX3003" s="607"/>
      <c r="QTY3003" s="607"/>
      <c r="QTZ3003" s="607"/>
      <c r="QUA3003" s="607"/>
      <c r="QUB3003" s="607"/>
      <c r="QUC3003" s="607"/>
      <c r="QUD3003" s="607"/>
      <c r="QUE3003" s="607"/>
      <c r="QUF3003" s="607"/>
      <c r="QUG3003" s="607"/>
      <c r="QUH3003" s="607"/>
      <c r="QUI3003" s="607"/>
      <c r="QUJ3003" s="607"/>
      <c r="QUK3003" s="607"/>
      <c r="QUL3003" s="607"/>
      <c r="QUM3003" s="607"/>
      <c r="QUN3003" s="607"/>
      <c r="QUO3003" s="607"/>
      <c r="QUP3003" s="607"/>
      <c r="QUQ3003" s="607"/>
      <c r="QUR3003" s="607"/>
      <c r="QUS3003" s="607"/>
      <c r="QUT3003" s="607"/>
      <c r="QUU3003" s="607"/>
      <c r="QUV3003" s="607"/>
      <c r="QUW3003" s="607"/>
      <c r="QUX3003" s="607"/>
      <c r="QUY3003" s="607"/>
      <c r="QUZ3003" s="607"/>
      <c r="QVA3003" s="607"/>
      <c r="QVB3003" s="607"/>
      <c r="QVC3003" s="607"/>
      <c r="QVD3003" s="607"/>
      <c r="QVE3003" s="607"/>
      <c r="QVF3003" s="607"/>
      <c r="QVG3003" s="607"/>
      <c r="QVH3003" s="607"/>
      <c r="QVI3003" s="607"/>
      <c r="QVJ3003" s="607"/>
      <c r="QVK3003" s="607"/>
      <c r="QVL3003" s="607"/>
      <c r="QVM3003" s="607"/>
      <c r="QVN3003" s="607"/>
      <c r="QVO3003" s="607"/>
      <c r="QVP3003" s="607"/>
      <c r="QVQ3003" s="607"/>
      <c r="QVR3003" s="607"/>
      <c r="QVS3003" s="607"/>
      <c r="QVT3003" s="607"/>
      <c r="QVU3003" s="607"/>
      <c r="QVV3003" s="607"/>
      <c r="QVW3003" s="607"/>
      <c r="QVX3003" s="607"/>
      <c r="QVY3003" s="607"/>
      <c r="QVZ3003" s="607"/>
      <c r="QWA3003" s="607"/>
      <c r="QWB3003" s="607"/>
      <c r="QWC3003" s="607"/>
      <c r="QWD3003" s="607"/>
      <c r="QWE3003" s="607"/>
      <c r="QWF3003" s="607"/>
      <c r="QWG3003" s="607"/>
      <c r="QWH3003" s="607"/>
      <c r="QWI3003" s="607"/>
      <c r="QWJ3003" s="607"/>
      <c r="QWK3003" s="607"/>
      <c r="QWL3003" s="607"/>
      <c r="QWM3003" s="607"/>
      <c r="QWN3003" s="607"/>
      <c r="QWO3003" s="607"/>
      <c r="QWP3003" s="607"/>
      <c r="QWQ3003" s="607"/>
      <c r="QWR3003" s="607"/>
      <c r="QWS3003" s="607"/>
      <c r="QWT3003" s="607"/>
      <c r="QWU3003" s="607"/>
      <c r="QWV3003" s="607"/>
      <c r="QWW3003" s="607"/>
      <c r="QWX3003" s="607"/>
      <c r="QWY3003" s="607"/>
      <c r="QWZ3003" s="607"/>
      <c r="QXA3003" s="607"/>
      <c r="QXB3003" s="607"/>
      <c r="QXC3003" s="607"/>
      <c r="QXD3003" s="607"/>
      <c r="QXE3003" s="607"/>
      <c r="QXF3003" s="607"/>
      <c r="QXG3003" s="607"/>
      <c r="QXH3003" s="607"/>
      <c r="QXI3003" s="607"/>
      <c r="QXJ3003" s="607"/>
      <c r="QXK3003" s="607"/>
      <c r="QXL3003" s="607"/>
      <c r="QXM3003" s="607"/>
      <c r="QXN3003" s="607"/>
      <c r="QXO3003" s="607"/>
      <c r="QXP3003" s="607"/>
      <c r="QXQ3003" s="607"/>
      <c r="QXR3003" s="607"/>
      <c r="QXS3003" s="607"/>
      <c r="QXT3003" s="607"/>
      <c r="QXU3003" s="607"/>
      <c r="QXV3003" s="607"/>
      <c r="QXW3003" s="607"/>
      <c r="QXX3003" s="607"/>
      <c r="QXY3003" s="607"/>
      <c r="QXZ3003" s="607"/>
      <c r="QYA3003" s="607"/>
      <c r="QYB3003" s="607"/>
      <c r="QYC3003" s="607"/>
      <c r="QYD3003" s="607"/>
      <c r="QYE3003" s="607"/>
      <c r="QYF3003" s="607"/>
      <c r="QYG3003" s="607"/>
      <c r="QYH3003" s="607"/>
      <c r="QYI3003" s="607"/>
      <c r="QYJ3003" s="607"/>
      <c r="QYK3003" s="607"/>
      <c r="QYL3003" s="607"/>
      <c r="QYM3003" s="607"/>
      <c r="QYN3003" s="607"/>
      <c r="QYO3003" s="607"/>
      <c r="QYP3003" s="607"/>
      <c r="QYQ3003" s="607"/>
      <c r="QYR3003" s="607"/>
      <c r="QYS3003" s="607"/>
      <c r="QYT3003" s="607"/>
      <c r="QYU3003" s="607"/>
      <c r="QYV3003" s="607"/>
      <c r="QYW3003" s="607"/>
      <c r="QYX3003" s="607"/>
      <c r="QYY3003" s="607"/>
      <c r="QYZ3003" s="607"/>
      <c r="QZA3003" s="607"/>
      <c r="QZB3003" s="607"/>
      <c r="QZC3003" s="607"/>
      <c r="QZD3003" s="607"/>
      <c r="QZE3003" s="607"/>
      <c r="QZF3003" s="607"/>
      <c r="QZG3003" s="607"/>
      <c r="QZH3003" s="607"/>
      <c r="QZI3003" s="607"/>
      <c r="QZJ3003" s="607"/>
      <c r="QZK3003" s="607"/>
      <c r="QZL3003" s="607"/>
      <c r="QZM3003" s="607"/>
      <c r="QZN3003" s="607"/>
      <c r="QZO3003" s="607"/>
      <c r="QZP3003" s="607"/>
      <c r="QZQ3003" s="607"/>
      <c r="QZR3003" s="607"/>
      <c r="QZS3003" s="607"/>
      <c r="QZT3003" s="607"/>
      <c r="QZU3003" s="607"/>
      <c r="QZV3003" s="607"/>
      <c r="QZW3003" s="607"/>
      <c r="QZX3003" s="607"/>
      <c r="QZY3003" s="607"/>
      <c r="QZZ3003" s="607"/>
      <c r="RAA3003" s="607"/>
      <c r="RAB3003" s="607"/>
      <c r="RAC3003" s="607"/>
      <c r="RAD3003" s="607"/>
      <c r="RAE3003" s="607"/>
      <c r="RAF3003" s="607"/>
      <c r="RAG3003" s="607"/>
      <c r="RAH3003" s="607"/>
      <c r="RAI3003" s="607"/>
      <c r="RAJ3003" s="607"/>
      <c r="RAK3003" s="607"/>
      <c r="RAL3003" s="607"/>
      <c r="RAM3003" s="607"/>
      <c r="RAN3003" s="607"/>
      <c r="RAO3003" s="607"/>
      <c r="RAP3003" s="607"/>
      <c r="RAQ3003" s="607"/>
      <c r="RAR3003" s="607"/>
      <c r="RAS3003" s="607"/>
      <c r="RAT3003" s="607"/>
      <c r="RAU3003" s="607"/>
      <c r="RAV3003" s="607"/>
      <c r="RAW3003" s="607"/>
      <c r="RAX3003" s="607"/>
      <c r="RAY3003" s="607"/>
      <c r="RAZ3003" s="607"/>
      <c r="RBA3003" s="607"/>
      <c r="RBB3003" s="607"/>
      <c r="RBC3003" s="607"/>
      <c r="RBD3003" s="607"/>
      <c r="RBE3003" s="607"/>
      <c r="RBF3003" s="607"/>
      <c r="RBG3003" s="607"/>
      <c r="RBH3003" s="607"/>
      <c r="RBI3003" s="607"/>
      <c r="RBJ3003" s="607"/>
      <c r="RBK3003" s="607"/>
      <c r="RBL3003" s="607"/>
      <c r="RBM3003" s="607"/>
      <c r="RBN3003" s="607"/>
      <c r="RBO3003" s="607"/>
      <c r="RBP3003" s="607"/>
      <c r="RBQ3003" s="607"/>
      <c r="RBR3003" s="607"/>
      <c r="RBS3003" s="607"/>
      <c r="RBT3003" s="607"/>
      <c r="RBU3003" s="607"/>
      <c r="RBV3003" s="607"/>
      <c r="RBW3003" s="607"/>
      <c r="RBX3003" s="607"/>
      <c r="RBY3003" s="607"/>
      <c r="RBZ3003" s="607"/>
      <c r="RCA3003" s="607"/>
      <c r="RCB3003" s="607"/>
      <c r="RCC3003" s="607"/>
      <c r="RCD3003" s="607"/>
      <c r="RCE3003" s="607"/>
      <c r="RCF3003" s="607"/>
      <c r="RCG3003" s="607"/>
      <c r="RCH3003" s="607"/>
      <c r="RCI3003" s="607"/>
      <c r="RCJ3003" s="607"/>
      <c r="RCK3003" s="607"/>
      <c r="RCL3003" s="607"/>
      <c r="RCM3003" s="607"/>
      <c r="RCN3003" s="607"/>
      <c r="RCO3003" s="607"/>
      <c r="RCP3003" s="607"/>
      <c r="RCQ3003" s="607"/>
      <c r="RCR3003" s="607"/>
      <c r="RCS3003" s="607"/>
      <c r="RCT3003" s="607"/>
      <c r="RCU3003" s="607"/>
      <c r="RCV3003" s="607"/>
      <c r="RCW3003" s="607"/>
      <c r="RCX3003" s="607"/>
      <c r="RCY3003" s="607"/>
      <c r="RCZ3003" s="607"/>
      <c r="RDA3003" s="607"/>
      <c r="RDB3003" s="607"/>
      <c r="RDC3003" s="607"/>
      <c r="RDD3003" s="607"/>
      <c r="RDE3003" s="607"/>
      <c r="RDF3003" s="607"/>
      <c r="RDG3003" s="607"/>
      <c r="RDH3003" s="607"/>
      <c r="RDI3003" s="607"/>
      <c r="RDJ3003" s="607"/>
      <c r="RDK3003" s="607"/>
      <c r="RDL3003" s="607"/>
      <c r="RDM3003" s="607"/>
      <c r="RDN3003" s="607"/>
      <c r="RDO3003" s="607"/>
      <c r="RDP3003" s="607"/>
      <c r="RDQ3003" s="607"/>
      <c r="RDR3003" s="607"/>
      <c r="RDS3003" s="607"/>
      <c r="RDT3003" s="607"/>
      <c r="RDU3003" s="607"/>
      <c r="RDV3003" s="607"/>
      <c r="RDW3003" s="607"/>
      <c r="RDX3003" s="607"/>
      <c r="RDY3003" s="607"/>
      <c r="RDZ3003" s="607"/>
      <c r="REA3003" s="607"/>
      <c r="REB3003" s="607"/>
      <c r="REC3003" s="607"/>
      <c r="RED3003" s="607"/>
      <c r="REE3003" s="607"/>
      <c r="REF3003" s="607"/>
      <c r="REG3003" s="607"/>
      <c r="REH3003" s="607"/>
      <c r="REI3003" s="607"/>
      <c r="REJ3003" s="607"/>
      <c r="REK3003" s="607"/>
      <c r="REL3003" s="607"/>
      <c r="REM3003" s="607"/>
      <c r="REN3003" s="607"/>
      <c r="REO3003" s="607"/>
      <c r="REP3003" s="607"/>
      <c r="REQ3003" s="607"/>
      <c r="RER3003" s="607"/>
      <c r="RES3003" s="607"/>
      <c r="RET3003" s="607"/>
      <c r="REU3003" s="607"/>
      <c r="REV3003" s="607"/>
      <c r="REW3003" s="607"/>
      <c r="REX3003" s="607"/>
      <c r="REY3003" s="607"/>
      <c r="REZ3003" s="607"/>
      <c r="RFA3003" s="607"/>
      <c r="RFB3003" s="607"/>
      <c r="RFC3003" s="607"/>
      <c r="RFD3003" s="607"/>
      <c r="RFE3003" s="607"/>
      <c r="RFF3003" s="607"/>
      <c r="RFG3003" s="607"/>
      <c r="RFH3003" s="607"/>
      <c r="RFI3003" s="607"/>
      <c r="RFJ3003" s="607"/>
      <c r="RFK3003" s="607"/>
      <c r="RFL3003" s="607"/>
      <c r="RFM3003" s="607"/>
      <c r="RFN3003" s="607"/>
      <c r="RFO3003" s="607"/>
      <c r="RFP3003" s="607"/>
      <c r="RFQ3003" s="607"/>
      <c r="RFR3003" s="607"/>
      <c r="RFS3003" s="607"/>
      <c r="RFT3003" s="607"/>
      <c r="RFU3003" s="607"/>
      <c r="RFV3003" s="607"/>
      <c r="RFW3003" s="607"/>
      <c r="RFX3003" s="607"/>
      <c r="RFY3003" s="607"/>
      <c r="RFZ3003" s="607"/>
      <c r="RGA3003" s="607"/>
      <c r="RGB3003" s="607"/>
      <c r="RGC3003" s="607"/>
      <c r="RGD3003" s="607"/>
      <c r="RGE3003" s="607"/>
      <c r="RGF3003" s="607"/>
      <c r="RGG3003" s="607"/>
      <c r="RGH3003" s="607"/>
      <c r="RGI3003" s="607"/>
      <c r="RGJ3003" s="607"/>
      <c r="RGK3003" s="607"/>
      <c r="RGL3003" s="607"/>
      <c r="RGM3003" s="607"/>
      <c r="RGN3003" s="607"/>
      <c r="RGO3003" s="607"/>
      <c r="RGP3003" s="607"/>
      <c r="RGQ3003" s="607"/>
      <c r="RGR3003" s="607"/>
      <c r="RGS3003" s="607"/>
      <c r="RGT3003" s="607"/>
      <c r="RGU3003" s="607"/>
      <c r="RGV3003" s="607"/>
      <c r="RGW3003" s="607"/>
      <c r="RGX3003" s="607"/>
      <c r="RGY3003" s="607"/>
      <c r="RGZ3003" s="607"/>
      <c r="RHA3003" s="607"/>
      <c r="RHB3003" s="607"/>
      <c r="RHC3003" s="607"/>
      <c r="RHD3003" s="607"/>
      <c r="RHE3003" s="607"/>
      <c r="RHF3003" s="607"/>
      <c r="RHG3003" s="607"/>
      <c r="RHH3003" s="607"/>
      <c r="RHI3003" s="607"/>
      <c r="RHJ3003" s="607"/>
      <c r="RHK3003" s="607"/>
      <c r="RHL3003" s="607"/>
      <c r="RHM3003" s="607"/>
      <c r="RHN3003" s="607"/>
      <c r="RHO3003" s="607"/>
      <c r="RHP3003" s="607"/>
      <c r="RHQ3003" s="607"/>
      <c r="RHR3003" s="607"/>
      <c r="RHS3003" s="607"/>
      <c r="RHT3003" s="607"/>
      <c r="RHU3003" s="607"/>
      <c r="RHV3003" s="607"/>
      <c r="RHW3003" s="607"/>
      <c r="RHX3003" s="607"/>
      <c r="RHY3003" s="607"/>
      <c r="RHZ3003" s="607"/>
      <c r="RIA3003" s="607"/>
      <c r="RIB3003" s="607"/>
      <c r="RIC3003" s="607"/>
      <c r="RID3003" s="607"/>
      <c r="RIE3003" s="607"/>
      <c r="RIF3003" s="607"/>
      <c r="RIG3003" s="607"/>
      <c r="RIH3003" s="607"/>
      <c r="RII3003" s="607"/>
      <c r="RIJ3003" s="607"/>
      <c r="RIK3003" s="607"/>
      <c r="RIL3003" s="607"/>
      <c r="RIM3003" s="607"/>
      <c r="RIN3003" s="607"/>
      <c r="RIO3003" s="607"/>
      <c r="RIP3003" s="607"/>
      <c r="RIQ3003" s="607"/>
      <c r="RIR3003" s="607"/>
      <c r="RIS3003" s="607"/>
      <c r="RIT3003" s="607"/>
      <c r="RIU3003" s="607"/>
      <c r="RIV3003" s="607"/>
      <c r="RIW3003" s="607"/>
      <c r="RIX3003" s="607"/>
      <c r="RIY3003" s="607"/>
      <c r="RIZ3003" s="607"/>
      <c r="RJA3003" s="607"/>
      <c r="RJB3003" s="607"/>
      <c r="RJC3003" s="607"/>
      <c r="RJD3003" s="607"/>
      <c r="RJE3003" s="607"/>
      <c r="RJF3003" s="607"/>
      <c r="RJG3003" s="607"/>
      <c r="RJH3003" s="607"/>
      <c r="RJI3003" s="607"/>
      <c r="RJJ3003" s="607"/>
      <c r="RJK3003" s="607"/>
      <c r="RJL3003" s="607"/>
      <c r="RJM3003" s="607"/>
      <c r="RJN3003" s="607"/>
      <c r="RJO3003" s="607"/>
      <c r="RJP3003" s="607"/>
      <c r="RJQ3003" s="607"/>
      <c r="RJR3003" s="607"/>
      <c r="RJS3003" s="607"/>
      <c r="RJT3003" s="607"/>
      <c r="RJU3003" s="607"/>
      <c r="RJV3003" s="607"/>
      <c r="RJW3003" s="607"/>
      <c r="RJX3003" s="607"/>
      <c r="RJY3003" s="607"/>
      <c r="RJZ3003" s="607"/>
      <c r="RKA3003" s="607"/>
      <c r="RKB3003" s="607"/>
      <c r="RKC3003" s="607"/>
      <c r="RKD3003" s="607"/>
      <c r="RKE3003" s="607"/>
      <c r="RKF3003" s="607"/>
      <c r="RKG3003" s="607"/>
      <c r="RKH3003" s="607"/>
      <c r="RKI3003" s="607"/>
      <c r="RKJ3003" s="607"/>
      <c r="RKK3003" s="607"/>
      <c r="RKL3003" s="607"/>
      <c r="RKM3003" s="607"/>
      <c r="RKN3003" s="607"/>
      <c r="RKO3003" s="607"/>
      <c r="RKP3003" s="607"/>
      <c r="RKQ3003" s="607"/>
      <c r="RKR3003" s="607"/>
      <c r="RKS3003" s="607"/>
      <c r="RKT3003" s="607"/>
      <c r="RKU3003" s="607"/>
      <c r="RKV3003" s="607"/>
      <c r="RKW3003" s="607"/>
      <c r="RKX3003" s="607"/>
      <c r="RKY3003" s="607"/>
      <c r="RKZ3003" s="607"/>
      <c r="RLA3003" s="607"/>
      <c r="RLB3003" s="607"/>
      <c r="RLC3003" s="607"/>
      <c r="RLD3003" s="607"/>
      <c r="RLE3003" s="607"/>
      <c r="RLF3003" s="607"/>
      <c r="RLG3003" s="607"/>
      <c r="RLH3003" s="607"/>
      <c r="RLI3003" s="607"/>
      <c r="RLJ3003" s="607"/>
      <c r="RLK3003" s="607"/>
      <c r="RLL3003" s="607"/>
      <c r="RLM3003" s="607"/>
      <c r="RLN3003" s="607"/>
      <c r="RLO3003" s="607"/>
      <c r="RLP3003" s="607"/>
      <c r="RLQ3003" s="607"/>
      <c r="RLR3003" s="607"/>
      <c r="RLS3003" s="607"/>
      <c r="RLT3003" s="607"/>
      <c r="RLU3003" s="607"/>
      <c r="RLV3003" s="607"/>
      <c r="RLW3003" s="607"/>
      <c r="RLX3003" s="607"/>
      <c r="RLY3003" s="607"/>
      <c r="RLZ3003" s="607"/>
      <c r="RMA3003" s="607"/>
      <c r="RMB3003" s="607"/>
      <c r="RMC3003" s="607"/>
      <c r="RMD3003" s="607"/>
      <c r="RME3003" s="607"/>
      <c r="RMF3003" s="607"/>
      <c r="RMG3003" s="607"/>
      <c r="RMH3003" s="607"/>
      <c r="RMI3003" s="607"/>
      <c r="RMJ3003" s="607"/>
      <c r="RMK3003" s="607"/>
      <c r="RML3003" s="607"/>
      <c r="RMM3003" s="607"/>
      <c r="RMN3003" s="607"/>
      <c r="RMO3003" s="607"/>
      <c r="RMP3003" s="607"/>
      <c r="RMQ3003" s="607"/>
      <c r="RMR3003" s="607"/>
      <c r="RMS3003" s="607"/>
      <c r="RMT3003" s="607"/>
      <c r="RMU3003" s="607"/>
      <c r="RMV3003" s="607"/>
      <c r="RMW3003" s="607"/>
      <c r="RMX3003" s="607"/>
      <c r="RMY3003" s="607"/>
      <c r="RMZ3003" s="607"/>
      <c r="RNA3003" s="607"/>
      <c r="RNB3003" s="607"/>
      <c r="RNC3003" s="607"/>
      <c r="RND3003" s="607"/>
      <c r="RNE3003" s="607"/>
      <c r="RNF3003" s="607"/>
      <c r="RNG3003" s="607"/>
      <c r="RNH3003" s="607"/>
      <c r="RNI3003" s="607"/>
      <c r="RNJ3003" s="607"/>
      <c r="RNK3003" s="607"/>
      <c r="RNL3003" s="607"/>
      <c r="RNM3003" s="607"/>
      <c r="RNN3003" s="607"/>
      <c r="RNO3003" s="607"/>
      <c r="RNP3003" s="607"/>
      <c r="RNQ3003" s="607"/>
      <c r="RNR3003" s="607"/>
      <c r="RNS3003" s="607"/>
      <c r="RNT3003" s="607"/>
      <c r="RNU3003" s="607"/>
      <c r="RNV3003" s="607"/>
      <c r="RNW3003" s="607"/>
      <c r="RNX3003" s="607"/>
      <c r="RNY3003" s="607"/>
      <c r="RNZ3003" s="607"/>
      <c r="ROA3003" s="607"/>
      <c r="ROB3003" s="607"/>
      <c r="ROC3003" s="607"/>
      <c r="ROD3003" s="607"/>
      <c r="ROE3003" s="607"/>
      <c r="ROF3003" s="607"/>
      <c r="ROG3003" s="607"/>
      <c r="ROH3003" s="607"/>
      <c r="ROI3003" s="607"/>
      <c r="ROJ3003" s="607"/>
      <c r="ROK3003" s="607"/>
      <c r="ROL3003" s="607"/>
      <c r="ROM3003" s="607"/>
      <c r="RON3003" s="607"/>
      <c r="ROO3003" s="607"/>
      <c r="ROP3003" s="607"/>
      <c r="ROQ3003" s="607"/>
      <c r="ROR3003" s="607"/>
      <c r="ROS3003" s="607"/>
      <c r="ROT3003" s="607"/>
      <c r="ROU3003" s="607"/>
      <c r="ROV3003" s="607"/>
      <c r="ROW3003" s="607"/>
      <c r="ROX3003" s="607"/>
      <c r="ROY3003" s="607"/>
      <c r="ROZ3003" s="607"/>
      <c r="RPA3003" s="607"/>
      <c r="RPB3003" s="607"/>
      <c r="RPC3003" s="607"/>
      <c r="RPD3003" s="607"/>
      <c r="RPE3003" s="607"/>
      <c r="RPF3003" s="607"/>
      <c r="RPG3003" s="607"/>
      <c r="RPH3003" s="607"/>
      <c r="RPI3003" s="607"/>
      <c r="RPJ3003" s="607"/>
      <c r="RPK3003" s="607"/>
      <c r="RPL3003" s="607"/>
      <c r="RPM3003" s="607"/>
      <c r="RPN3003" s="607"/>
      <c r="RPO3003" s="607"/>
      <c r="RPP3003" s="607"/>
      <c r="RPQ3003" s="607"/>
      <c r="RPR3003" s="607"/>
      <c r="RPS3003" s="607"/>
      <c r="RPT3003" s="607"/>
      <c r="RPU3003" s="607"/>
      <c r="RPV3003" s="607"/>
      <c r="RPW3003" s="607"/>
      <c r="RPX3003" s="607"/>
      <c r="RPY3003" s="607"/>
      <c r="RPZ3003" s="607"/>
      <c r="RQA3003" s="607"/>
      <c r="RQB3003" s="607"/>
      <c r="RQC3003" s="607"/>
      <c r="RQD3003" s="607"/>
      <c r="RQE3003" s="607"/>
      <c r="RQF3003" s="607"/>
      <c r="RQG3003" s="607"/>
      <c r="RQH3003" s="607"/>
      <c r="RQI3003" s="607"/>
      <c r="RQJ3003" s="607"/>
      <c r="RQK3003" s="607"/>
      <c r="RQL3003" s="607"/>
      <c r="RQM3003" s="607"/>
      <c r="RQN3003" s="607"/>
      <c r="RQO3003" s="607"/>
      <c r="RQP3003" s="607"/>
      <c r="RQQ3003" s="607"/>
      <c r="RQR3003" s="607"/>
      <c r="RQS3003" s="607"/>
      <c r="RQT3003" s="607"/>
      <c r="RQU3003" s="607"/>
      <c r="RQV3003" s="607"/>
      <c r="RQW3003" s="607"/>
      <c r="RQX3003" s="607"/>
      <c r="RQY3003" s="607"/>
      <c r="RQZ3003" s="607"/>
      <c r="RRA3003" s="607"/>
      <c r="RRB3003" s="607"/>
      <c r="RRC3003" s="607"/>
      <c r="RRD3003" s="607"/>
      <c r="RRE3003" s="607"/>
      <c r="RRF3003" s="607"/>
      <c r="RRG3003" s="607"/>
      <c r="RRH3003" s="607"/>
      <c r="RRI3003" s="607"/>
      <c r="RRJ3003" s="607"/>
      <c r="RRK3003" s="607"/>
      <c r="RRL3003" s="607"/>
      <c r="RRM3003" s="607"/>
      <c r="RRN3003" s="607"/>
      <c r="RRO3003" s="607"/>
      <c r="RRP3003" s="607"/>
      <c r="RRQ3003" s="607"/>
      <c r="RRR3003" s="607"/>
      <c r="RRS3003" s="607"/>
      <c r="RRT3003" s="607"/>
      <c r="RRU3003" s="607"/>
      <c r="RRV3003" s="607"/>
      <c r="RRW3003" s="607"/>
      <c r="RRX3003" s="607"/>
      <c r="RRY3003" s="607"/>
      <c r="RRZ3003" s="607"/>
      <c r="RSA3003" s="607"/>
      <c r="RSB3003" s="607"/>
      <c r="RSC3003" s="607"/>
      <c r="RSD3003" s="607"/>
      <c r="RSE3003" s="607"/>
      <c r="RSF3003" s="607"/>
      <c r="RSG3003" s="607"/>
      <c r="RSH3003" s="607"/>
      <c r="RSI3003" s="607"/>
      <c r="RSJ3003" s="607"/>
      <c r="RSK3003" s="607"/>
      <c r="RSL3003" s="607"/>
      <c r="RSM3003" s="607"/>
      <c r="RSN3003" s="607"/>
      <c r="RSO3003" s="607"/>
      <c r="RSP3003" s="607"/>
      <c r="RSQ3003" s="607"/>
      <c r="RSR3003" s="607"/>
      <c r="RSS3003" s="607"/>
      <c r="RST3003" s="607"/>
      <c r="RSU3003" s="607"/>
      <c r="RSV3003" s="607"/>
      <c r="RSW3003" s="607"/>
      <c r="RSX3003" s="607"/>
      <c r="RSY3003" s="607"/>
      <c r="RSZ3003" s="607"/>
      <c r="RTA3003" s="607"/>
      <c r="RTB3003" s="607"/>
      <c r="RTC3003" s="607"/>
      <c r="RTD3003" s="607"/>
      <c r="RTE3003" s="607"/>
      <c r="RTF3003" s="607"/>
      <c r="RTG3003" s="607"/>
      <c r="RTH3003" s="607"/>
      <c r="RTI3003" s="607"/>
      <c r="RTJ3003" s="607"/>
      <c r="RTK3003" s="607"/>
      <c r="RTL3003" s="607"/>
      <c r="RTM3003" s="607"/>
      <c r="RTN3003" s="607"/>
      <c r="RTO3003" s="607"/>
      <c r="RTP3003" s="607"/>
      <c r="RTQ3003" s="607"/>
      <c r="RTR3003" s="607"/>
      <c r="RTS3003" s="607"/>
      <c r="RTT3003" s="607"/>
      <c r="RTU3003" s="607"/>
      <c r="RTV3003" s="607"/>
      <c r="RTW3003" s="607"/>
      <c r="RTX3003" s="607"/>
      <c r="RTY3003" s="607"/>
      <c r="RTZ3003" s="607"/>
      <c r="RUA3003" s="607"/>
      <c r="RUB3003" s="607"/>
      <c r="RUC3003" s="607"/>
      <c r="RUD3003" s="607"/>
      <c r="RUE3003" s="607"/>
      <c r="RUF3003" s="607"/>
      <c r="RUG3003" s="607"/>
      <c r="RUH3003" s="607"/>
      <c r="RUI3003" s="607"/>
      <c r="RUJ3003" s="607"/>
      <c r="RUK3003" s="607"/>
      <c r="RUL3003" s="607"/>
      <c r="RUM3003" s="607"/>
      <c r="RUN3003" s="607"/>
      <c r="RUO3003" s="607"/>
      <c r="RUP3003" s="607"/>
      <c r="RUQ3003" s="607"/>
      <c r="RUR3003" s="607"/>
      <c r="RUS3003" s="607"/>
      <c r="RUT3003" s="607"/>
      <c r="RUU3003" s="607"/>
      <c r="RUV3003" s="607"/>
      <c r="RUW3003" s="607"/>
      <c r="RUX3003" s="607"/>
      <c r="RUY3003" s="607"/>
      <c r="RUZ3003" s="607"/>
      <c r="RVA3003" s="607"/>
      <c r="RVB3003" s="607"/>
      <c r="RVC3003" s="607"/>
      <c r="RVD3003" s="607"/>
      <c r="RVE3003" s="607"/>
      <c r="RVF3003" s="607"/>
      <c r="RVG3003" s="607"/>
      <c r="RVH3003" s="607"/>
      <c r="RVI3003" s="607"/>
      <c r="RVJ3003" s="607"/>
      <c r="RVK3003" s="607"/>
      <c r="RVL3003" s="607"/>
      <c r="RVM3003" s="607"/>
      <c r="RVN3003" s="607"/>
      <c r="RVO3003" s="607"/>
      <c r="RVP3003" s="607"/>
      <c r="RVQ3003" s="607"/>
      <c r="RVR3003" s="607"/>
      <c r="RVS3003" s="607"/>
      <c r="RVT3003" s="607"/>
      <c r="RVU3003" s="607"/>
      <c r="RVV3003" s="607"/>
      <c r="RVW3003" s="607"/>
      <c r="RVX3003" s="607"/>
      <c r="RVY3003" s="607"/>
      <c r="RVZ3003" s="607"/>
      <c r="RWA3003" s="607"/>
      <c r="RWB3003" s="607"/>
      <c r="RWC3003" s="607"/>
      <c r="RWD3003" s="607"/>
      <c r="RWE3003" s="607"/>
      <c r="RWF3003" s="607"/>
      <c r="RWG3003" s="607"/>
      <c r="RWH3003" s="607"/>
      <c r="RWI3003" s="607"/>
      <c r="RWJ3003" s="607"/>
      <c r="RWK3003" s="607"/>
      <c r="RWL3003" s="607"/>
      <c r="RWM3003" s="607"/>
      <c r="RWN3003" s="607"/>
      <c r="RWO3003" s="607"/>
      <c r="RWP3003" s="607"/>
      <c r="RWQ3003" s="607"/>
      <c r="RWR3003" s="607"/>
      <c r="RWS3003" s="607"/>
      <c r="RWT3003" s="607"/>
      <c r="RWU3003" s="607"/>
      <c r="RWV3003" s="607"/>
      <c r="RWW3003" s="607"/>
      <c r="RWX3003" s="607"/>
      <c r="RWY3003" s="607"/>
      <c r="RWZ3003" s="607"/>
      <c r="RXA3003" s="607"/>
      <c r="RXB3003" s="607"/>
      <c r="RXC3003" s="607"/>
      <c r="RXD3003" s="607"/>
      <c r="RXE3003" s="607"/>
      <c r="RXF3003" s="607"/>
      <c r="RXG3003" s="607"/>
      <c r="RXH3003" s="607"/>
      <c r="RXI3003" s="607"/>
      <c r="RXJ3003" s="607"/>
      <c r="RXK3003" s="607"/>
      <c r="RXL3003" s="607"/>
      <c r="RXM3003" s="607"/>
      <c r="RXN3003" s="607"/>
      <c r="RXO3003" s="607"/>
      <c r="RXP3003" s="607"/>
      <c r="RXQ3003" s="607"/>
      <c r="RXR3003" s="607"/>
      <c r="RXS3003" s="607"/>
      <c r="RXT3003" s="607"/>
      <c r="RXU3003" s="607"/>
      <c r="RXV3003" s="607"/>
      <c r="RXW3003" s="607"/>
      <c r="RXX3003" s="607"/>
      <c r="RXY3003" s="607"/>
      <c r="RXZ3003" s="607"/>
      <c r="RYA3003" s="607"/>
      <c r="RYB3003" s="607"/>
      <c r="RYC3003" s="607"/>
      <c r="RYD3003" s="607"/>
      <c r="RYE3003" s="607"/>
      <c r="RYF3003" s="607"/>
      <c r="RYG3003" s="607"/>
      <c r="RYH3003" s="607"/>
      <c r="RYI3003" s="607"/>
      <c r="RYJ3003" s="607"/>
      <c r="RYK3003" s="607"/>
      <c r="RYL3003" s="607"/>
      <c r="RYM3003" s="607"/>
      <c r="RYN3003" s="607"/>
      <c r="RYO3003" s="607"/>
      <c r="RYP3003" s="607"/>
      <c r="RYQ3003" s="607"/>
      <c r="RYR3003" s="607"/>
      <c r="RYS3003" s="607"/>
      <c r="RYT3003" s="607"/>
      <c r="RYU3003" s="607"/>
      <c r="RYV3003" s="607"/>
      <c r="RYW3003" s="607"/>
      <c r="RYX3003" s="607"/>
      <c r="RYY3003" s="607"/>
      <c r="RYZ3003" s="607"/>
      <c r="RZA3003" s="607"/>
      <c r="RZB3003" s="607"/>
      <c r="RZC3003" s="607"/>
      <c r="RZD3003" s="607"/>
      <c r="RZE3003" s="607"/>
      <c r="RZF3003" s="607"/>
      <c r="RZG3003" s="607"/>
      <c r="RZH3003" s="607"/>
      <c r="RZI3003" s="607"/>
      <c r="RZJ3003" s="607"/>
      <c r="RZK3003" s="607"/>
      <c r="RZL3003" s="607"/>
      <c r="RZM3003" s="607"/>
      <c r="RZN3003" s="607"/>
      <c r="RZO3003" s="607"/>
      <c r="RZP3003" s="607"/>
      <c r="RZQ3003" s="607"/>
      <c r="RZR3003" s="607"/>
      <c r="RZS3003" s="607"/>
      <c r="RZT3003" s="607"/>
      <c r="RZU3003" s="607"/>
      <c r="RZV3003" s="607"/>
      <c r="RZW3003" s="607"/>
      <c r="RZX3003" s="607"/>
      <c r="RZY3003" s="607"/>
      <c r="RZZ3003" s="607"/>
      <c r="SAA3003" s="607"/>
      <c r="SAB3003" s="607"/>
      <c r="SAC3003" s="607"/>
      <c r="SAD3003" s="607"/>
      <c r="SAE3003" s="607"/>
      <c r="SAF3003" s="607"/>
      <c r="SAG3003" s="607"/>
      <c r="SAH3003" s="607"/>
      <c r="SAI3003" s="607"/>
      <c r="SAJ3003" s="607"/>
      <c r="SAK3003" s="607"/>
      <c r="SAL3003" s="607"/>
      <c r="SAM3003" s="607"/>
      <c r="SAN3003" s="607"/>
      <c r="SAO3003" s="607"/>
      <c r="SAP3003" s="607"/>
      <c r="SAQ3003" s="607"/>
      <c r="SAR3003" s="607"/>
      <c r="SAS3003" s="607"/>
      <c r="SAT3003" s="607"/>
      <c r="SAU3003" s="607"/>
      <c r="SAV3003" s="607"/>
      <c r="SAW3003" s="607"/>
      <c r="SAX3003" s="607"/>
      <c r="SAY3003" s="607"/>
      <c r="SAZ3003" s="607"/>
      <c r="SBA3003" s="607"/>
      <c r="SBB3003" s="607"/>
      <c r="SBC3003" s="607"/>
      <c r="SBD3003" s="607"/>
      <c r="SBE3003" s="607"/>
      <c r="SBF3003" s="607"/>
      <c r="SBG3003" s="607"/>
      <c r="SBH3003" s="607"/>
      <c r="SBI3003" s="607"/>
      <c r="SBJ3003" s="607"/>
      <c r="SBK3003" s="607"/>
      <c r="SBL3003" s="607"/>
      <c r="SBM3003" s="607"/>
      <c r="SBN3003" s="607"/>
      <c r="SBO3003" s="607"/>
      <c r="SBP3003" s="607"/>
      <c r="SBQ3003" s="607"/>
      <c r="SBR3003" s="607"/>
      <c r="SBS3003" s="607"/>
      <c r="SBT3003" s="607"/>
      <c r="SBU3003" s="607"/>
      <c r="SBV3003" s="607"/>
      <c r="SBW3003" s="607"/>
      <c r="SBX3003" s="607"/>
      <c r="SBY3003" s="607"/>
      <c r="SBZ3003" s="607"/>
      <c r="SCA3003" s="607"/>
      <c r="SCB3003" s="607"/>
      <c r="SCC3003" s="607"/>
      <c r="SCD3003" s="607"/>
      <c r="SCE3003" s="607"/>
      <c r="SCF3003" s="607"/>
      <c r="SCG3003" s="607"/>
      <c r="SCH3003" s="607"/>
      <c r="SCI3003" s="607"/>
      <c r="SCJ3003" s="607"/>
      <c r="SCK3003" s="607"/>
      <c r="SCL3003" s="607"/>
      <c r="SCM3003" s="607"/>
      <c r="SCN3003" s="607"/>
      <c r="SCO3003" s="607"/>
      <c r="SCP3003" s="607"/>
      <c r="SCQ3003" s="607"/>
      <c r="SCR3003" s="607"/>
      <c r="SCS3003" s="607"/>
      <c r="SCT3003" s="607"/>
      <c r="SCU3003" s="607"/>
      <c r="SCV3003" s="607"/>
      <c r="SCW3003" s="607"/>
      <c r="SCX3003" s="607"/>
      <c r="SCY3003" s="607"/>
      <c r="SCZ3003" s="607"/>
      <c r="SDA3003" s="607"/>
      <c r="SDB3003" s="607"/>
      <c r="SDC3003" s="607"/>
      <c r="SDD3003" s="607"/>
      <c r="SDE3003" s="607"/>
      <c r="SDF3003" s="607"/>
      <c r="SDG3003" s="607"/>
      <c r="SDH3003" s="607"/>
      <c r="SDI3003" s="607"/>
      <c r="SDJ3003" s="607"/>
      <c r="SDK3003" s="607"/>
      <c r="SDL3003" s="607"/>
      <c r="SDM3003" s="607"/>
      <c r="SDN3003" s="607"/>
      <c r="SDO3003" s="607"/>
      <c r="SDP3003" s="607"/>
      <c r="SDQ3003" s="607"/>
      <c r="SDR3003" s="607"/>
      <c r="SDS3003" s="607"/>
      <c r="SDT3003" s="607"/>
      <c r="SDU3003" s="607"/>
      <c r="SDV3003" s="607"/>
      <c r="SDW3003" s="607"/>
      <c r="SDX3003" s="607"/>
      <c r="SDY3003" s="607"/>
      <c r="SDZ3003" s="607"/>
      <c r="SEA3003" s="607"/>
      <c r="SEB3003" s="607"/>
      <c r="SEC3003" s="607"/>
      <c r="SED3003" s="607"/>
      <c r="SEE3003" s="607"/>
      <c r="SEF3003" s="607"/>
      <c r="SEG3003" s="607"/>
      <c r="SEH3003" s="607"/>
      <c r="SEI3003" s="607"/>
      <c r="SEJ3003" s="607"/>
      <c r="SEK3003" s="607"/>
      <c r="SEL3003" s="607"/>
      <c r="SEM3003" s="607"/>
      <c r="SEN3003" s="607"/>
      <c r="SEO3003" s="607"/>
      <c r="SEP3003" s="607"/>
      <c r="SEQ3003" s="607"/>
      <c r="SER3003" s="607"/>
      <c r="SES3003" s="607"/>
      <c r="SET3003" s="607"/>
      <c r="SEU3003" s="607"/>
      <c r="SEV3003" s="607"/>
      <c r="SEW3003" s="607"/>
      <c r="SEX3003" s="607"/>
      <c r="SEY3003" s="607"/>
      <c r="SEZ3003" s="607"/>
      <c r="SFA3003" s="607"/>
      <c r="SFB3003" s="607"/>
      <c r="SFC3003" s="607"/>
      <c r="SFD3003" s="607"/>
      <c r="SFE3003" s="607"/>
      <c r="SFF3003" s="607"/>
      <c r="SFG3003" s="607"/>
      <c r="SFH3003" s="607"/>
      <c r="SFI3003" s="607"/>
      <c r="SFJ3003" s="607"/>
      <c r="SFK3003" s="607"/>
      <c r="SFL3003" s="607"/>
      <c r="SFM3003" s="607"/>
      <c r="SFN3003" s="607"/>
      <c r="SFO3003" s="607"/>
      <c r="SFP3003" s="607"/>
      <c r="SFQ3003" s="607"/>
      <c r="SFR3003" s="607"/>
      <c r="SFS3003" s="607"/>
      <c r="SFT3003" s="607"/>
      <c r="SFU3003" s="607"/>
      <c r="SFV3003" s="607"/>
      <c r="SFW3003" s="607"/>
      <c r="SFX3003" s="607"/>
      <c r="SFY3003" s="607"/>
      <c r="SFZ3003" s="607"/>
      <c r="SGA3003" s="607"/>
      <c r="SGB3003" s="607"/>
      <c r="SGC3003" s="607"/>
      <c r="SGD3003" s="607"/>
      <c r="SGE3003" s="607"/>
      <c r="SGF3003" s="607"/>
      <c r="SGG3003" s="607"/>
      <c r="SGH3003" s="607"/>
      <c r="SGI3003" s="607"/>
      <c r="SGJ3003" s="607"/>
      <c r="SGK3003" s="607"/>
      <c r="SGL3003" s="607"/>
      <c r="SGM3003" s="607"/>
      <c r="SGN3003" s="607"/>
      <c r="SGO3003" s="607"/>
      <c r="SGP3003" s="607"/>
      <c r="SGQ3003" s="607"/>
      <c r="SGR3003" s="607"/>
      <c r="SGS3003" s="607"/>
      <c r="SGT3003" s="607"/>
      <c r="SGU3003" s="607"/>
      <c r="SGV3003" s="607"/>
      <c r="SGW3003" s="607"/>
      <c r="SGX3003" s="607"/>
      <c r="SGY3003" s="607"/>
      <c r="SGZ3003" s="607"/>
      <c r="SHA3003" s="607"/>
      <c r="SHB3003" s="607"/>
      <c r="SHC3003" s="607"/>
      <c r="SHD3003" s="607"/>
      <c r="SHE3003" s="607"/>
      <c r="SHF3003" s="607"/>
      <c r="SHG3003" s="607"/>
      <c r="SHH3003" s="607"/>
      <c r="SHI3003" s="607"/>
      <c r="SHJ3003" s="607"/>
      <c r="SHK3003" s="607"/>
      <c r="SHL3003" s="607"/>
      <c r="SHM3003" s="607"/>
      <c r="SHN3003" s="607"/>
      <c r="SHO3003" s="607"/>
      <c r="SHP3003" s="607"/>
      <c r="SHQ3003" s="607"/>
      <c r="SHR3003" s="607"/>
      <c r="SHS3003" s="607"/>
      <c r="SHT3003" s="607"/>
      <c r="SHU3003" s="607"/>
      <c r="SHV3003" s="607"/>
      <c r="SHW3003" s="607"/>
      <c r="SHX3003" s="607"/>
      <c r="SHY3003" s="607"/>
      <c r="SHZ3003" s="607"/>
      <c r="SIA3003" s="607"/>
      <c r="SIB3003" s="607"/>
      <c r="SIC3003" s="607"/>
      <c r="SID3003" s="607"/>
      <c r="SIE3003" s="607"/>
      <c r="SIF3003" s="607"/>
      <c r="SIG3003" s="607"/>
      <c r="SIH3003" s="607"/>
      <c r="SII3003" s="607"/>
      <c r="SIJ3003" s="607"/>
      <c r="SIK3003" s="607"/>
      <c r="SIL3003" s="607"/>
      <c r="SIM3003" s="607"/>
      <c r="SIN3003" s="607"/>
      <c r="SIO3003" s="607"/>
      <c r="SIP3003" s="607"/>
      <c r="SIQ3003" s="607"/>
      <c r="SIR3003" s="607"/>
      <c r="SIS3003" s="607"/>
      <c r="SIT3003" s="607"/>
      <c r="SIU3003" s="607"/>
      <c r="SIV3003" s="607"/>
      <c r="SIW3003" s="607"/>
      <c r="SIX3003" s="607"/>
      <c r="SIY3003" s="607"/>
      <c r="SIZ3003" s="607"/>
      <c r="SJA3003" s="607"/>
      <c r="SJB3003" s="607"/>
      <c r="SJC3003" s="607"/>
      <c r="SJD3003" s="607"/>
      <c r="SJE3003" s="607"/>
      <c r="SJF3003" s="607"/>
      <c r="SJG3003" s="607"/>
      <c r="SJH3003" s="607"/>
      <c r="SJI3003" s="607"/>
      <c r="SJJ3003" s="607"/>
      <c r="SJK3003" s="607"/>
      <c r="SJL3003" s="607"/>
      <c r="SJM3003" s="607"/>
      <c r="SJN3003" s="607"/>
      <c r="SJO3003" s="607"/>
      <c r="SJP3003" s="607"/>
      <c r="SJQ3003" s="607"/>
      <c r="SJR3003" s="607"/>
      <c r="SJS3003" s="607"/>
      <c r="SJT3003" s="607"/>
      <c r="SJU3003" s="607"/>
      <c r="SJV3003" s="607"/>
      <c r="SJW3003" s="607"/>
      <c r="SJX3003" s="607"/>
      <c r="SJY3003" s="607"/>
      <c r="SJZ3003" s="607"/>
      <c r="SKA3003" s="607"/>
      <c r="SKB3003" s="607"/>
      <c r="SKC3003" s="607"/>
      <c r="SKD3003" s="607"/>
      <c r="SKE3003" s="607"/>
      <c r="SKF3003" s="607"/>
      <c r="SKG3003" s="607"/>
      <c r="SKH3003" s="607"/>
      <c r="SKI3003" s="607"/>
      <c r="SKJ3003" s="607"/>
      <c r="SKK3003" s="607"/>
      <c r="SKL3003" s="607"/>
      <c r="SKM3003" s="607"/>
      <c r="SKN3003" s="607"/>
      <c r="SKO3003" s="607"/>
      <c r="SKP3003" s="607"/>
      <c r="SKQ3003" s="607"/>
      <c r="SKR3003" s="607"/>
      <c r="SKS3003" s="607"/>
      <c r="SKT3003" s="607"/>
      <c r="SKU3003" s="607"/>
      <c r="SKV3003" s="607"/>
      <c r="SKW3003" s="607"/>
      <c r="SKX3003" s="607"/>
      <c r="SKY3003" s="607"/>
      <c r="SKZ3003" s="607"/>
      <c r="SLA3003" s="607"/>
      <c r="SLB3003" s="607"/>
      <c r="SLC3003" s="607"/>
      <c r="SLD3003" s="607"/>
      <c r="SLE3003" s="607"/>
      <c r="SLF3003" s="607"/>
      <c r="SLG3003" s="607"/>
      <c r="SLH3003" s="607"/>
      <c r="SLI3003" s="607"/>
      <c r="SLJ3003" s="607"/>
      <c r="SLK3003" s="607"/>
      <c r="SLL3003" s="607"/>
      <c r="SLM3003" s="607"/>
      <c r="SLN3003" s="607"/>
      <c r="SLO3003" s="607"/>
      <c r="SLP3003" s="607"/>
      <c r="SLQ3003" s="607"/>
      <c r="SLR3003" s="607"/>
      <c r="SLS3003" s="607"/>
      <c r="SLT3003" s="607"/>
      <c r="SLU3003" s="607"/>
      <c r="SLV3003" s="607"/>
      <c r="SLW3003" s="607"/>
      <c r="SLX3003" s="607"/>
      <c r="SLY3003" s="607"/>
      <c r="SLZ3003" s="607"/>
      <c r="SMA3003" s="607"/>
      <c r="SMB3003" s="607"/>
      <c r="SMC3003" s="607"/>
      <c r="SMD3003" s="607"/>
      <c r="SME3003" s="607"/>
      <c r="SMF3003" s="607"/>
      <c r="SMG3003" s="607"/>
      <c r="SMH3003" s="607"/>
      <c r="SMI3003" s="607"/>
      <c r="SMJ3003" s="607"/>
      <c r="SMK3003" s="607"/>
      <c r="SML3003" s="607"/>
      <c r="SMM3003" s="607"/>
      <c r="SMN3003" s="607"/>
      <c r="SMO3003" s="607"/>
      <c r="SMP3003" s="607"/>
      <c r="SMQ3003" s="607"/>
      <c r="SMR3003" s="607"/>
      <c r="SMS3003" s="607"/>
      <c r="SMT3003" s="607"/>
      <c r="SMU3003" s="607"/>
      <c r="SMV3003" s="607"/>
      <c r="SMW3003" s="607"/>
      <c r="SMX3003" s="607"/>
      <c r="SMY3003" s="607"/>
      <c r="SMZ3003" s="607"/>
      <c r="SNA3003" s="607"/>
      <c r="SNB3003" s="607"/>
      <c r="SNC3003" s="607"/>
      <c r="SND3003" s="607"/>
      <c r="SNE3003" s="607"/>
      <c r="SNF3003" s="607"/>
      <c r="SNG3003" s="607"/>
      <c r="SNH3003" s="607"/>
      <c r="SNI3003" s="607"/>
      <c r="SNJ3003" s="607"/>
      <c r="SNK3003" s="607"/>
      <c r="SNL3003" s="607"/>
      <c r="SNM3003" s="607"/>
      <c r="SNN3003" s="607"/>
      <c r="SNO3003" s="607"/>
      <c r="SNP3003" s="607"/>
      <c r="SNQ3003" s="607"/>
      <c r="SNR3003" s="607"/>
      <c r="SNS3003" s="607"/>
      <c r="SNT3003" s="607"/>
      <c r="SNU3003" s="607"/>
      <c r="SNV3003" s="607"/>
      <c r="SNW3003" s="607"/>
      <c r="SNX3003" s="607"/>
      <c r="SNY3003" s="607"/>
      <c r="SNZ3003" s="607"/>
      <c r="SOA3003" s="607"/>
      <c r="SOB3003" s="607"/>
      <c r="SOC3003" s="607"/>
      <c r="SOD3003" s="607"/>
      <c r="SOE3003" s="607"/>
      <c r="SOF3003" s="607"/>
      <c r="SOG3003" s="607"/>
      <c r="SOH3003" s="607"/>
      <c r="SOI3003" s="607"/>
      <c r="SOJ3003" s="607"/>
      <c r="SOK3003" s="607"/>
      <c r="SOL3003" s="607"/>
      <c r="SOM3003" s="607"/>
      <c r="SON3003" s="607"/>
      <c r="SOO3003" s="607"/>
      <c r="SOP3003" s="607"/>
      <c r="SOQ3003" s="607"/>
      <c r="SOR3003" s="607"/>
      <c r="SOS3003" s="607"/>
      <c r="SOT3003" s="607"/>
      <c r="SOU3003" s="607"/>
      <c r="SOV3003" s="607"/>
      <c r="SOW3003" s="607"/>
      <c r="SOX3003" s="607"/>
      <c r="SOY3003" s="607"/>
      <c r="SOZ3003" s="607"/>
      <c r="SPA3003" s="607"/>
      <c r="SPB3003" s="607"/>
      <c r="SPC3003" s="607"/>
      <c r="SPD3003" s="607"/>
      <c r="SPE3003" s="607"/>
      <c r="SPF3003" s="607"/>
      <c r="SPG3003" s="607"/>
      <c r="SPH3003" s="607"/>
      <c r="SPI3003" s="607"/>
      <c r="SPJ3003" s="607"/>
      <c r="SPK3003" s="607"/>
      <c r="SPL3003" s="607"/>
      <c r="SPM3003" s="607"/>
      <c r="SPN3003" s="607"/>
      <c r="SPO3003" s="607"/>
      <c r="SPP3003" s="607"/>
      <c r="SPQ3003" s="607"/>
      <c r="SPR3003" s="607"/>
      <c r="SPS3003" s="607"/>
      <c r="SPT3003" s="607"/>
      <c r="SPU3003" s="607"/>
      <c r="SPV3003" s="607"/>
      <c r="SPW3003" s="607"/>
      <c r="SPX3003" s="607"/>
      <c r="SPY3003" s="607"/>
      <c r="SPZ3003" s="607"/>
      <c r="SQA3003" s="607"/>
      <c r="SQB3003" s="607"/>
      <c r="SQC3003" s="607"/>
      <c r="SQD3003" s="607"/>
      <c r="SQE3003" s="607"/>
      <c r="SQF3003" s="607"/>
      <c r="SQG3003" s="607"/>
      <c r="SQH3003" s="607"/>
      <c r="SQI3003" s="607"/>
      <c r="SQJ3003" s="607"/>
      <c r="SQK3003" s="607"/>
      <c r="SQL3003" s="607"/>
      <c r="SQM3003" s="607"/>
      <c r="SQN3003" s="607"/>
      <c r="SQO3003" s="607"/>
      <c r="SQP3003" s="607"/>
      <c r="SQQ3003" s="607"/>
      <c r="SQR3003" s="607"/>
      <c r="SQS3003" s="607"/>
      <c r="SQT3003" s="607"/>
      <c r="SQU3003" s="607"/>
      <c r="SQV3003" s="607"/>
      <c r="SQW3003" s="607"/>
      <c r="SQX3003" s="607"/>
      <c r="SQY3003" s="607"/>
      <c r="SQZ3003" s="607"/>
      <c r="SRA3003" s="607"/>
      <c r="SRB3003" s="607"/>
      <c r="SRC3003" s="607"/>
      <c r="SRD3003" s="607"/>
      <c r="SRE3003" s="607"/>
      <c r="SRF3003" s="607"/>
      <c r="SRG3003" s="607"/>
      <c r="SRH3003" s="607"/>
      <c r="SRI3003" s="607"/>
      <c r="SRJ3003" s="607"/>
      <c r="SRK3003" s="607"/>
      <c r="SRL3003" s="607"/>
      <c r="SRM3003" s="607"/>
      <c r="SRN3003" s="607"/>
      <c r="SRO3003" s="607"/>
      <c r="SRP3003" s="607"/>
      <c r="SRQ3003" s="607"/>
      <c r="SRR3003" s="607"/>
      <c r="SRS3003" s="607"/>
      <c r="SRT3003" s="607"/>
      <c r="SRU3003" s="607"/>
      <c r="SRV3003" s="607"/>
      <c r="SRW3003" s="607"/>
      <c r="SRX3003" s="607"/>
      <c r="SRY3003" s="607"/>
      <c r="SRZ3003" s="607"/>
      <c r="SSA3003" s="607"/>
      <c r="SSB3003" s="607"/>
      <c r="SSC3003" s="607"/>
      <c r="SSD3003" s="607"/>
      <c r="SSE3003" s="607"/>
      <c r="SSF3003" s="607"/>
      <c r="SSG3003" s="607"/>
      <c r="SSH3003" s="607"/>
      <c r="SSI3003" s="607"/>
      <c r="SSJ3003" s="607"/>
      <c r="SSK3003" s="607"/>
      <c r="SSL3003" s="607"/>
      <c r="SSM3003" s="607"/>
      <c r="SSN3003" s="607"/>
      <c r="SSO3003" s="607"/>
      <c r="SSP3003" s="607"/>
      <c r="SSQ3003" s="607"/>
      <c r="SSR3003" s="607"/>
      <c r="SSS3003" s="607"/>
      <c r="SST3003" s="607"/>
      <c r="SSU3003" s="607"/>
      <c r="SSV3003" s="607"/>
      <c r="SSW3003" s="607"/>
      <c r="SSX3003" s="607"/>
      <c r="SSY3003" s="607"/>
      <c r="SSZ3003" s="607"/>
      <c r="STA3003" s="607"/>
      <c r="STB3003" s="607"/>
      <c r="STC3003" s="607"/>
      <c r="STD3003" s="607"/>
      <c r="STE3003" s="607"/>
      <c r="STF3003" s="607"/>
      <c r="STG3003" s="607"/>
      <c r="STH3003" s="607"/>
      <c r="STI3003" s="607"/>
      <c r="STJ3003" s="607"/>
      <c r="STK3003" s="607"/>
      <c r="STL3003" s="607"/>
      <c r="STM3003" s="607"/>
      <c r="STN3003" s="607"/>
      <c r="STO3003" s="607"/>
      <c r="STP3003" s="607"/>
      <c r="STQ3003" s="607"/>
      <c r="STR3003" s="607"/>
      <c r="STS3003" s="607"/>
      <c r="STT3003" s="607"/>
      <c r="STU3003" s="607"/>
      <c r="STV3003" s="607"/>
      <c r="STW3003" s="607"/>
      <c r="STX3003" s="607"/>
      <c r="STY3003" s="607"/>
      <c r="STZ3003" s="607"/>
      <c r="SUA3003" s="607"/>
      <c r="SUB3003" s="607"/>
      <c r="SUC3003" s="607"/>
      <c r="SUD3003" s="607"/>
      <c r="SUE3003" s="607"/>
      <c r="SUF3003" s="607"/>
      <c r="SUG3003" s="607"/>
      <c r="SUH3003" s="607"/>
      <c r="SUI3003" s="607"/>
      <c r="SUJ3003" s="607"/>
      <c r="SUK3003" s="607"/>
      <c r="SUL3003" s="607"/>
      <c r="SUM3003" s="607"/>
      <c r="SUN3003" s="607"/>
      <c r="SUO3003" s="607"/>
      <c r="SUP3003" s="607"/>
      <c r="SUQ3003" s="607"/>
      <c r="SUR3003" s="607"/>
      <c r="SUS3003" s="607"/>
      <c r="SUT3003" s="607"/>
      <c r="SUU3003" s="607"/>
      <c r="SUV3003" s="607"/>
      <c r="SUW3003" s="607"/>
      <c r="SUX3003" s="607"/>
      <c r="SUY3003" s="607"/>
      <c r="SUZ3003" s="607"/>
      <c r="SVA3003" s="607"/>
      <c r="SVB3003" s="607"/>
      <c r="SVC3003" s="607"/>
      <c r="SVD3003" s="607"/>
      <c r="SVE3003" s="607"/>
      <c r="SVF3003" s="607"/>
      <c r="SVG3003" s="607"/>
      <c r="SVH3003" s="607"/>
      <c r="SVI3003" s="607"/>
      <c r="SVJ3003" s="607"/>
      <c r="SVK3003" s="607"/>
      <c r="SVL3003" s="607"/>
      <c r="SVM3003" s="607"/>
      <c r="SVN3003" s="607"/>
      <c r="SVO3003" s="607"/>
      <c r="SVP3003" s="607"/>
      <c r="SVQ3003" s="607"/>
      <c r="SVR3003" s="607"/>
      <c r="SVS3003" s="607"/>
      <c r="SVT3003" s="607"/>
      <c r="SVU3003" s="607"/>
      <c r="SVV3003" s="607"/>
      <c r="SVW3003" s="607"/>
      <c r="SVX3003" s="607"/>
      <c r="SVY3003" s="607"/>
      <c r="SVZ3003" s="607"/>
      <c r="SWA3003" s="607"/>
      <c r="SWB3003" s="607"/>
      <c r="SWC3003" s="607"/>
      <c r="SWD3003" s="607"/>
      <c r="SWE3003" s="607"/>
      <c r="SWF3003" s="607"/>
      <c r="SWG3003" s="607"/>
      <c r="SWH3003" s="607"/>
      <c r="SWI3003" s="607"/>
      <c r="SWJ3003" s="607"/>
      <c r="SWK3003" s="607"/>
      <c r="SWL3003" s="607"/>
      <c r="SWM3003" s="607"/>
      <c r="SWN3003" s="607"/>
      <c r="SWO3003" s="607"/>
      <c r="SWP3003" s="607"/>
      <c r="SWQ3003" s="607"/>
      <c r="SWR3003" s="607"/>
      <c r="SWS3003" s="607"/>
      <c r="SWT3003" s="607"/>
      <c r="SWU3003" s="607"/>
      <c r="SWV3003" s="607"/>
      <c r="SWW3003" s="607"/>
      <c r="SWX3003" s="607"/>
      <c r="SWY3003" s="607"/>
      <c r="SWZ3003" s="607"/>
      <c r="SXA3003" s="607"/>
      <c r="SXB3003" s="607"/>
      <c r="SXC3003" s="607"/>
      <c r="SXD3003" s="607"/>
      <c r="SXE3003" s="607"/>
      <c r="SXF3003" s="607"/>
      <c r="SXG3003" s="607"/>
      <c r="SXH3003" s="607"/>
      <c r="SXI3003" s="607"/>
      <c r="SXJ3003" s="607"/>
      <c r="SXK3003" s="607"/>
      <c r="SXL3003" s="607"/>
      <c r="SXM3003" s="607"/>
      <c r="SXN3003" s="607"/>
      <c r="SXO3003" s="607"/>
      <c r="SXP3003" s="607"/>
      <c r="SXQ3003" s="607"/>
      <c r="SXR3003" s="607"/>
      <c r="SXS3003" s="607"/>
      <c r="SXT3003" s="607"/>
      <c r="SXU3003" s="607"/>
      <c r="SXV3003" s="607"/>
      <c r="SXW3003" s="607"/>
      <c r="SXX3003" s="607"/>
      <c r="SXY3003" s="607"/>
      <c r="SXZ3003" s="607"/>
      <c r="SYA3003" s="607"/>
      <c r="SYB3003" s="607"/>
      <c r="SYC3003" s="607"/>
      <c r="SYD3003" s="607"/>
      <c r="SYE3003" s="607"/>
      <c r="SYF3003" s="607"/>
      <c r="SYG3003" s="607"/>
      <c r="SYH3003" s="607"/>
      <c r="SYI3003" s="607"/>
      <c r="SYJ3003" s="607"/>
      <c r="SYK3003" s="607"/>
      <c r="SYL3003" s="607"/>
      <c r="SYM3003" s="607"/>
      <c r="SYN3003" s="607"/>
      <c r="SYO3003" s="607"/>
      <c r="SYP3003" s="607"/>
      <c r="SYQ3003" s="607"/>
      <c r="SYR3003" s="607"/>
      <c r="SYS3003" s="607"/>
      <c r="SYT3003" s="607"/>
      <c r="SYU3003" s="607"/>
      <c r="SYV3003" s="607"/>
      <c r="SYW3003" s="607"/>
      <c r="SYX3003" s="607"/>
      <c r="SYY3003" s="607"/>
      <c r="SYZ3003" s="607"/>
      <c r="SZA3003" s="607"/>
      <c r="SZB3003" s="607"/>
      <c r="SZC3003" s="607"/>
      <c r="SZD3003" s="607"/>
      <c r="SZE3003" s="607"/>
      <c r="SZF3003" s="607"/>
      <c r="SZG3003" s="607"/>
      <c r="SZH3003" s="607"/>
      <c r="SZI3003" s="607"/>
      <c r="SZJ3003" s="607"/>
      <c r="SZK3003" s="607"/>
      <c r="SZL3003" s="607"/>
      <c r="SZM3003" s="607"/>
      <c r="SZN3003" s="607"/>
      <c r="SZO3003" s="607"/>
      <c r="SZP3003" s="607"/>
      <c r="SZQ3003" s="607"/>
      <c r="SZR3003" s="607"/>
      <c r="SZS3003" s="607"/>
      <c r="SZT3003" s="607"/>
      <c r="SZU3003" s="607"/>
      <c r="SZV3003" s="607"/>
      <c r="SZW3003" s="607"/>
      <c r="SZX3003" s="607"/>
      <c r="SZY3003" s="607"/>
      <c r="SZZ3003" s="607"/>
      <c r="TAA3003" s="607"/>
      <c r="TAB3003" s="607"/>
      <c r="TAC3003" s="607"/>
      <c r="TAD3003" s="607"/>
      <c r="TAE3003" s="607"/>
      <c r="TAF3003" s="607"/>
      <c r="TAG3003" s="607"/>
      <c r="TAH3003" s="607"/>
      <c r="TAI3003" s="607"/>
      <c r="TAJ3003" s="607"/>
      <c r="TAK3003" s="607"/>
      <c r="TAL3003" s="607"/>
      <c r="TAM3003" s="607"/>
      <c r="TAN3003" s="607"/>
      <c r="TAO3003" s="607"/>
      <c r="TAP3003" s="607"/>
      <c r="TAQ3003" s="607"/>
      <c r="TAR3003" s="607"/>
      <c r="TAS3003" s="607"/>
      <c r="TAT3003" s="607"/>
      <c r="TAU3003" s="607"/>
      <c r="TAV3003" s="607"/>
      <c r="TAW3003" s="607"/>
      <c r="TAX3003" s="607"/>
      <c r="TAY3003" s="607"/>
      <c r="TAZ3003" s="607"/>
      <c r="TBA3003" s="607"/>
      <c r="TBB3003" s="607"/>
      <c r="TBC3003" s="607"/>
      <c r="TBD3003" s="607"/>
      <c r="TBE3003" s="607"/>
      <c r="TBF3003" s="607"/>
      <c r="TBG3003" s="607"/>
      <c r="TBH3003" s="607"/>
      <c r="TBI3003" s="607"/>
      <c r="TBJ3003" s="607"/>
      <c r="TBK3003" s="607"/>
      <c r="TBL3003" s="607"/>
      <c r="TBM3003" s="607"/>
      <c r="TBN3003" s="607"/>
      <c r="TBO3003" s="607"/>
      <c r="TBP3003" s="607"/>
      <c r="TBQ3003" s="607"/>
      <c r="TBR3003" s="607"/>
      <c r="TBS3003" s="607"/>
      <c r="TBT3003" s="607"/>
      <c r="TBU3003" s="607"/>
      <c r="TBV3003" s="607"/>
      <c r="TBW3003" s="607"/>
      <c r="TBX3003" s="607"/>
      <c r="TBY3003" s="607"/>
      <c r="TBZ3003" s="607"/>
      <c r="TCA3003" s="607"/>
      <c r="TCB3003" s="607"/>
      <c r="TCC3003" s="607"/>
      <c r="TCD3003" s="607"/>
      <c r="TCE3003" s="607"/>
      <c r="TCF3003" s="607"/>
      <c r="TCG3003" s="607"/>
      <c r="TCH3003" s="607"/>
      <c r="TCI3003" s="607"/>
      <c r="TCJ3003" s="607"/>
      <c r="TCK3003" s="607"/>
      <c r="TCL3003" s="607"/>
      <c r="TCM3003" s="607"/>
      <c r="TCN3003" s="607"/>
      <c r="TCO3003" s="607"/>
      <c r="TCP3003" s="607"/>
      <c r="TCQ3003" s="607"/>
      <c r="TCR3003" s="607"/>
      <c r="TCS3003" s="607"/>
      <c r="TCT3003" s="607"/>
      <c r="TCU3003" s="607"/>
      <c r="TCV3003" s="607"/>
      <c r="TCW3003" s="607"/>
      <c r="TCX3003" s="607"/>
      <c r="TCY3003" s="607"/>
      <c r="TCZ3003" s="607"/>
      <c r="TDA3003" s="607"/>
      <c r="TDB3003" s="607"/>
      <c r="TDC3003" s="607"/>
      <c r="TDD3003" s="607"/>
      <c r="TDE3003" s="607"/>
      <c r="TDF3003" s="607"/>
      <c r="TDG3003" s="607"/>
      <c r="TDH3003" s="607"/>
      <c r="TDI3003" s="607"/>
      <c r="TDJ3003" s="607"/>
      <c r="TDK3003" s="607"/>
      <c r="TDL3003" s="607"/>
      <c r="TDM3003" s="607"/>
      <c r="TDN3003" s="607"/>
      <c r="TDO3003" s="607"/>
      <c r="TDP3003" s="607"/>
      <c r="TDQ3003" s="607"/>
      <c r="TDR3003" s="607"/>
      <c r="TDS3003" s="607"/>
      <c r="TDT3003" s="607"/>
      <c r="TDU3003" s="607"/>
      <c r="TDV3003" s="607"/>
      <c r="TDW3003" s="607"/>
      <c r="TDX3003" s="607"/>
      <c r="TDY3003" s="607"/>
      <c r="TDZ3003" s="607"/>
      <c r="TEA3003" s="607"/>
      <c r="TEB3003" s="607"/>
      <c r="TEC3003" s="607"/>
      <c r="TED3003" s="607"/>
      <c r="TEE3003" s="607"/>
      <c r="TEF3003" s="607"/>
      <c r="TEG3003" s="607"/>
      <c r="TEH3003" s="607"/>
      <c r="TEI3003" s="607"/>
      <c r="TEJ3003" s="607"/>
      <c r="TEK3003" s="607"/>
      <c r="TEL3003" s="607"/>
      <c r="TEM3003" s="607"/>
      <c r="TEN3003" s="607"/>
      <c r="TEO3003" s="607"/>
      <c r="TEP3003" s="607"/>
      <c r="TEQ3003" s="607"/>
      <c r="TER3003" s="607"/>
      <c r="TES3003" s="607"/>
      <c r="TET3003" s="607"/>
      <c r="TEU3003" s="607"/>
      <c r="TEV3003" s="607"/>
      <c r="TEW3003" s="607"/>
      <c r="TEX3003" s="607"/>
      <c r="TEY3003" s="607"/>
      <c r="TEZ3003" s="607"/>
      <c r="TFA3003" s="607"/>
      <c r="TFB3003" s="607"/>
      <c r="TFC3003" s="607"/>
      <c r="TFD3003" s="607"/>
      <c r="TFE3003" s="607"/>
      <c r="TFF3003" s="607"/>
      <c r="TFG3003" s="607"/>
      <c r="TFH3003" s="607"/>
      <c r="TFI3003" s="607"/>
      <c r="TFJ3003" s="607"/>
      <c r="TFK3003" s="607"/>
      <c r="TFL3003" s="607"/>
      <c r="TFM3003" s="607"/>
      <c r="TFN3003" s="607"/>
      <c r="TFO3003" s="607"/>
      <c r="TFP3003" s="607"/>
      <c r="TFQ3003" s="607"/>
      <c r="TFR3003" s="607"/>
      <c r="TFS3003" s="607"/>
      <c r="TFT3003" s="607"/>
      <c r="TFU3003" s="607"/>
      <c r="TFV3003" s="607"/>
      <c r="TFW3003" s="607"/>
      <c r="TFX3003" s="607"/>
      <c r="TFY3003" s="607"/>
      <c r="TFZ3003" s="607"/>
      <c r="TGA3003" s="607"/>
      <c r="TGB3003" s="607"/>
      <c r="TGC3003" s="607"/>
      <c r="TGD3003" s="607"/>
      <c r="TGE3003" s="607"/>
      <c r="TGF3003" s="607"/>
      <c r="TGG3003" s="607"/>
      <c r="TGH3003" s="607"/>
      <c r="TGI3003" s="607"/>
      <c r="TGJ3003" s="607"/>
      <c r="TGK3003" s="607"/>
      <c r="TGL3003" s="607"/>
      <c r="TGM3003" s="607"/>
      <c r="TGN3003" s="607"/>
      <c r="TGO3003" s="607"/>
      <c r="TGP3003" s="607"/>
      <c r="TGQ3003" s="607"/>
      <c r="TGR3003" s="607"/>
      <c r="TGS3003" s="607"/>
      <c r="TGT3003" s="607"/>
      <c r="TGU3003" s="607"/>
      <c r="TGV3003" s="607"/>
      <c r="TGW3003" s="607"/>
      <c r="TGX3003" s="607"/>
      <c r="TGY3003" s="607"/>
      <c r="TGZ3003" s="607"/>
      <c r="THA3003" s="607"/>
      <c r="THB3003" s="607"/>
      <c r="THC3003" s="607"/>
      <c r="THD3003" s="607"/>
      <c r="THE3003" s="607"/>
      <c r="THF3003" s="607"/>
      <c r="THG3003" s="607"/>
      <c r="THH3003" s="607"/>
      <c r="THI3003" s="607"/>
      <c r="THJ3003" s="607"/>
      <c r="THK3003" s="607"/>
      <c r="THL3003" s="607"/>
      <c r="THM3003" s="607"/>
      <c r="THN3003" s="607"/>
      <c r="THO3003" s="607"/>
      <c r="THP3003" s="607"/>
      <c r="THQ3003" s="607"/>
      <c r="THR3003" s="607"/>
      <c r="THS3003" s="607"/>
      <c r="THT3003" s="607"/>
      <c r="THU3003" s="607"/>
      <c r="THV3003" s="607"/>
      <c r="THW3003" s="607"/>
      <c r="THX3003" s="607"/>
      <c r="THY3003" s="607"/>
      <c r="THZ3003" s="607"/>
      <c r="TIA3003" s="607"/>
      <c r="TIB3003" s="607"/>
      <c r="TIC3003" s="607"/>
      <c r="TID3003" s="607"/>
      <c r="TIE3003" s="607"/>
      <c r="TIF3003" s="607"/>
      <c r="TIG3003" s="607"/>
      <c r="TIH3003" s="607"/>
      <c r="TII3003" s="607"/>
      <c r="TIJ3003" s="607"/>
      <c r="TIK3003" s="607"/>
      <c r="TIL3003" s="607"/>
      <c r="TIM3003" s="607"/>
      <c r="TIN3003" s="607"/>
      <c r="TIO3003" s="607"/>
      <c r="TIP3003" s="607"/>
      <c r="TIQ3003" s="607"/>
      <c r="TIR3003" s="607"/>
      <c r="TIS3003" s="607"/>
      <c r="TIT3003" s="607"/>
      <c r="TIU3003" s="607"/>
      <c r="TIV3003" s="607"/>
      <c r="TIW3003" s="607"/>
      <c r="TIX3003" s="607"/>
      <c r="TIY3003" s="607"/>
      <c r="TIZ3003" s="607"/>
      <c r="TJA3003" s="607"/>
      <c r="TJB3003" s="607"/>
      <c r="TJC3003" s="607"/>
      <c r="TJD3003" s="607"/>
      <c r="TJE3003" s="607"/>
      <c r="TJF3003" s="607"/>
      <c r="TJG3003" s="607"/>
      <c r="TJH3003" s="607"/>
      <c r="TJI3003" s="607"/>
      <c r="TJJ3003" s="607"/>
      <c r="TJK3003" s="607"/>
      <c r="TJL3003" s="607"/>
      <c r="TJM3003" s="607"/>
      <c r="TJN3003" s="607"/>
      <c r="TJO3003" s="607"/>
      <c r="TJP3003" s="607"/>
      <c r="TJQ3003" s="607"/>
      <c r="TJR3003" s="607"/>
      <c r="TJS3003" s="607"/>
      <c r="TJT3003" s="607"/>
      <c r="TJU3003" s="607"/>
      <c r="TJV3003" s="607"/>
      <c r="TJW3003" s="607"/>
      <c r="TJX3003" s="607"/>
      <c r="TJY3003" s="607"/>
      <c r="TJZ3003" s="607"/>
      <c r="TKA3003" s="607"/>
      <c r="TKB3003" s="607"/>
      <c r="TKC3003" s="607"/>
      <c r="TKD3003" s="607"/>
      <c r="TKE3003" s="607"/>
      <c r="TKF3003" s="607"/>
      <c r="TKG3003" s="607"/>
      <c r="TKH3003" s="607"/>
      <c r="TKI3003" s="607"/>
      <c r="TKJ3003" s="607"/>
      <c r="TKK3003" s="607"/>
      <c r="TKL3003" s="607"/>
      <c r="TKM3003" s="607"/>
      <c r="TKN3003" s="607"/>
      <c r="TKO3003" s="607"/>
      <c r="TKP3003" s="607"/>
      <c r="TKQ3003" s="607"/>
      <c r="TKR3003" s="607"/>
      <c r="TKS3003" s="607"/>
      <c r="TKT3003" s="607"/>
      <c r="TKU3003" s="607"/>
      <c r="TKV3003" s="607"/>
      <c r="TKW3003" s="607"/>
      <c r="TKX3003" s="607"/>
      <c r="TKY3003" s="607"/>
      <c r="TKZ3003" s="607"/>
      <c r="TLA3003" s="607"/>
      <c r="TLB3003" s="607"/>
      <c r="TLC3003" s="607"/>
      <c r="TLD3003" s="607"/>
      <c r="TLE3003" s="607"/>
      <c r="TLF3003" s="607"/>
      <c r="TLG3003" s="607"/>
      <c r="TLH3003" s="607"/>
      <c r="TLI3003" s="607"/>
      <c r="TLJ3003" s="607"/>
      <c r="TLK3003" s="607"/>
      <c r="TLL3003" s="607"/>
      <c r="TLM3003" s="607"/>
      <c r="TLN3003" s="607"/>
      <c r="TLO3003" s="607"/>
      <c r="TLP3003" s="607"/>
      <c r="TLQ3003" s="607"/>
      <c r="TLR3003" s="607"/>
      <c r="TLS3003" s="607"/>
      <c r="TLT3003" s="607"/>
      <c r="TLU3003" s="607"/>
      <c r="TLV3003" s="607"/>
      <c r="TLW3003" s="607"/>
      <c r="TLX3003" s="607"/>
      <c r="TLY3003" s="607"/>
      <c r="TLZ3003" s="607"/>
      <c r="TMA3003" s="607"/>
      <c r="TMB3003" s="607"/>
      <c r="TMC3003" s="607"/>
      <c r="TMD3003" s="607"/>
      <c r="TME3003" s="607"/>
      <c r="TMF3003" s="607"/>
      <c r="TMG3003" s="607"/>
      <c r="TMH3003" s="607"/>
      <c r="TMI3003" s="607"/>
      <c r="TMJ3003" s="607"/>
      <c r="TMK3003" s="607"/>
      <c r="TML3003" s="607"/>
      <c r="TMM3003" s="607"/>
      <c r="TMN3003" s="607"/>
      <c r="TMO3003" s="607"/>
      <c r="TMP3003" s="607"/>
      <c r="TMQ3003" s="607"/>
      <c r="TMR3003" s="607"/>
      <c r="TMS3003" s="607"/>
      <c r="TMT3003" s="607"/>
      <c r="TMU3003" s="607"/>
      <c r="TMV3003" s="607"/>
      <c r="TMW3003" s="607"/>
      <c r="TMX3003" s="607"/>
      <c r="TMY3003" s="607"/>
      <c r="TMZ3003" s="607"/>
      <c r="TNA3003" s="607"/>
      <c r="TNB3003" s="607"/>
      <c r="TNC3003" s="607"/>
      <c r="TND3003" s="607"/>
      <c r="TNE3003" s="607"/>
      <c r="TNF3003" s="607"/>
      <c r="TNG3003" s="607"/>
      <c r="TNH3003" s="607"/>
      <c r="TNI3003" s="607"/>
      <c r="TNJ3003" s="607"/>
      <c r="TNK3003" s="607"/>
      <c r="TNL3003" s="607"/>
      <c r="TNM3003" s="607"/>
      <c r="TNN3003" s="607"/>
      <c r="TNO3003" s="607"/>
      <c r="TNP3003" s="607"/>
      <c r="TNQ3003" s="607"/>
      <c r="TNR3003" s="607"/>
      <c r="TNS3003" s="607"/>
      <c r="TNT3003" s="607"/>
      <c r="TNU3003" s="607"/>
      <c r="TNV3003" s="607"/>
      <c r="TNW3003" s="607"/>
      <c r="TNX3003" s="607"/>
      <c r="TNY3003" s="607"/>
      <c r="TNZ3003" s="607"/>
      <c r="TOA3003" s="607"/>
      <c r="TOB3003" s="607"/>
      <c r="TOC3003" s="607"/>
      <c r="TOD3003" s="607"/>
      <c r="TOE3003" s="607"/>
      <c r="TOF3003" s="607"/>
      <c r="TOG3003" s="607"/>
      <c r="TOH3003" s="607"/>
      <c r="TOI3003" s="607"/>
      <c r="TOJ3003" s="607"/>
      <c r="TOK3003" s="607"/>
      <c r="TOL3003" s="607"/>
      <c r="TOM3003" s="607"/>
      <c r="TON3003" s="607"/>
      <c r="TOO3003" s="607"/>
      <c r="TOP3003" s="607"/>
      <c r="TOQ3003" s="607"/>
      <c r="TOR3003" s="607"/>
      <c r="TOS3003" s="607"/>
      <c r="TOT3003" s="607"/>
      <c r="TOU3003" s="607"/>
      <c r="TOV3003" s="607"/>
      <c r="TOW3003" s="607"/>
      <c r="TOX3003" s="607"/>
      <c r="TOY3003" s="607"/>
      <c r="TOZ3003" s="607"/>
      <c r="TPA3003" s="607"/>
      <c r="TPB3003" s="607"/>
      <c r="TPC3003" s="607"/>
      <c r="TPD3003" s="607"/>
      <c r="TPE3003" s="607"/>
      <c r="TPF3003" s="607"/>
      <c r="TPG3003" s="607"/>
      <c r="TPH3003" s="607"/>
      <c r="TPI3003" s="607"/>
      <c r="TPJ3003" s="607"/>
      <c r="TPK3003" s="607"/>
      <c r="TPL3003" s="607"/>
      <c r="TPM3003" s="607"/>
      <c r="TPN3003" s="607"/>
      <c r="TPO3003" s="607"/>
      <c r="TPP3003" s="607"/>
      <c r="TPQ3003" s="607"/>
      <c r="TPR3003" s="607"/>
      <c r="TPS3003" s="607"/>
      <c r="TPT3003" s="607"/>
      <c r="TPU3003" s="607"/>
      <c r="TPV3003" s="607"/>
      <c r="TPW3003" s="607"/>
      <c r="TPX3003" s="607"/>
      <c r="TPY3003" s="607"/>
      <c r="TPZ3003" s="607"/>
      <c r="TQA3003" s="607"/>
      <c r="TQB3003" s="607"/>
      <c r="TQC3003" s="607"/>
      <c r="TQD3003" s="607"/>
      <c r="TQE3003" s="607"/>
      <c r="TQF3003" s="607"/>
      <c r="TQG3003" s="607"/>
      <c r="TQH3003" s="607"/>
      <c r="TQI3003" s="607"/>
      <c r="TQJ3003" s="607"/>
      <c r="TQK3003" s="607"/>
      <c r="TQL3003" s="607"/>
      <c r="TQM3003" s="607"/>
      <c r="TQN3003" s="607"/>
      <c r="TQO3003" s="607"/>
      <c r="TQP3003" s="607"/>
      <c r="TQQ3003" s="607"/>
      <c r="TQR3003" s="607"/>
      <c r="TQS3003" s="607"/>
      <c r="TQT3003" s="607"/>
      <c r="TQU3003" s="607"/>
      <c r="TQV3003" s="607"/>
      <c r="TQW3003" s="607"/>
      <c r="TQX3003" s="607"/>
      <c r="TQY3003" s="607"/>
      <c r="TQZ3003" s="607"/>
      <c r="TRA3003" s="607"/>
      <c r="TRB3003" s="607"/>
      <c r="TRC3003" s="607"/>
      <c r="TRD3003" s="607"/>
      <c r="TRE3003" s="607"/>
      <c r="TRF3003" s="607"/>
      <c r="TRG3003" s="607"/>
      <c r="TRH3003" s="607"/>
      <c r="TRI3003" s="607"/>
      <c r="TRJ3003" s="607"/>
      <c r="TRK3003" s="607"/>
      <c r="TRL3003" s="607"/>
      <c r="TRM3003" s="607"/>
      <c r="TRN3003" s="607"/>
      <c r="TRO3003" s="607"/>
      <c r="TRP3003" s="607"/>
      <c r="TRQ3003" s="607"/>
      <c r="TRR3003" s="607"/>
      <c r="TRS3003" s="607"/>
      <c r="TRT3003" s="607"/>
      <c r="TRU3003" s="607"/>
      <c r="TRV3003" s="607"/>
      <c r="TRW3003" s="607"/>
      <c r="TRX3003" s="607"/>
      <c r="TRY3003" s="607"/>
      <c r="TRZ3003" s="607"/>
      <c r="TSA3003" s="607"/>
      <c r="TSB3003" s="607"/>
      <c r="TSC3003" s="607"/>
      <c r="TSD3003" s="607"/>
      <c r="TSE3003" s="607"/>
      <c r="TSF3003" s="607"/>
      <c r="TSG3003" s="607"/>
      <c r="TSH3003" s="607"/>
      <c r="TSI3003" s="607"/>
      <c r="TSJ3003" s="607"/>
      <c r="TSK3003" s="607"/>
      <c r="TSL3003" s="607"/>
      <c r="TSM3003" s="607"/>
      <c r="TSN3003" s="607"/>
      <c r="TSO3003" s="607"/>
      <c r="TSP3003" s="607"/>
      <c r="TSQ3003" s="607"/>
      <c r="TSR3003" s="607"/>
      <c r="TSS3003" s="607"/>
      <c r="TST3003" s="607"/>
      <c r="TSU3003" s="607"/>
      <c r="TSV3003" s="607"/>
      <c r="TSW3003" s="607"/>
      <c r="TSX3003" s="607"/>
      <c r="TSY3003" s="607"/>
      <c r="TSZ3003" s="607"/>
      <c r="TTA3003" s="607"/>
      <c r="TTB3003" s="607"/>
      <c r="TTC3003" s="607"/>
      <c r="TTD3003" s="607"/>
      <c r="TTE3003" s="607"/>
      <c r="TTF3003" s="607"/>
      <c r="TTG3003" s="607"/>
      <c r="TTH3003" s="607"/>
      <c r="TTI3003" s="607"/>
      <c r="TTJ3003" s="607"/>
      <c r="TTK3003" s="607"/>
      <c r="TTL3003" s="607"/>
      <c r="TTM3003" s="607"/>
      <c r="TTN3003" s="607"/>
      <c r="TTO3003" s="607"/>
      <c r="TTP3003" s="607"/>
      <c r="TTQ3003" s="607"/>
      <c r="TTR3003" s="607"/>
      <c r="TTS3003" s="607"/>
      <c r="TTT3003" s="607"/>
      <c r="TTU3003" s="607"/>
      <c r="TTV3003" s="607"/>
      <c r="TTW3003" s="607"/>
      <c r="TTX3003" s="607"/>
      <c r="TTY3003" s="607"/>
      <c r="TTZ3003" s="607"/>
      <c r="TUA3003" s="607"/>
      <c r="TUB3003" s="607"/>
      <c r="TUC3003" s="607"/>
      <c r="TUD3003" s="607"/>
      <c r="TUE3003" s="607"/>
      <c r="TUF3003" s="607"/>
      <c r="TUG3003" s="607"/>
      <c r="TUH3003" s="607"/>
      <c r="TUI3003" s="607"/>
      <c r="TUJ3003" s="607"/>
      <c r="TUK3003" s="607"/>
      <c r="TUL3003" s="607"/>
      <c r="TUM3003" s="607"/>
      <c r="TUN3003" s="607"/>
      <c r="TUO3003" s="607"/>
      <c r="TUP3003" s="607"/>
      <c r="TUQ3003" s="607"/>
      <c r="TUR3003" s="607"/>
      <c r="TUS3003" s="607"/>
      <c r="TUT3003" s="607"/>
      <c r="TUU3003" s="607"/>
      <c r="TUV3003" s="607"/>
      <c r="TUW3003" s="607"/>
      <c r="TUX3003" s="607"/>
      <c r="TUY3003" s="607"/>
      <c r="TUZ3003" s="607"/>
      <c r="TVA3003" s="607"/>
      <c r="TVB3003" s="607"/>
      <c r="TVC3003" s="607"/>
      <c r="TVD3003" s="607"/>
      <c r="TVE3003" s="607"/>
      <c r="TVF3003" s="607"/>
      <c r="TVG3003" s="607"/>
      <c r="TVH3003" s="607"/>
      <c r="TVI3003" s="607"/>
      <c r="TVJ3003" s="607"/>
      <c r="TVK3003" s="607"/>
      <c r="TVL3003" s="607"/>
      <c r="TVM3003" s="607"/>
      <c r="TVN3003" s="607"/>
      <c r="TVO3003" s="607"/>
      <c r="TVP3003" s="607"/>
      <c r="TVQ3003" s="607"/>
      <c r="TVR3003" s="607"/>
      <c r="TVS3003" s="607"/>
      <c r="TVT3003" s="607"/>
      <c r="TVU3003" s="607"/>
      <c r="TVV3003" s="607"/>
      <c r="TVW3003" s="607"/>
      <c r="TVX3003" s="607"/>
      <c r="TVY3003" s="607"/>
      <c r="TVZ3003" s="607"/>
      <c r="TWA3003" s="607"/>
      <c r="TWB3003" s="607"/>
      <c r="TWC3003" s="607"/>
      <c r="TWD3003" s="607"/>
      <c r="TWE3003" s="607"/>
      <c r="TWF3003" s="607"/>
      <c r="TWG3003" s="607"/>
      <c r="TWH3003" s="607"/>
      <c r="TWI3003" s="607"/>
      <c r="TWJ3003" s="607"/>
      <c r="TWK3003" s="607"/>
      <c r="TWL3003" s="607"/>
      <c r="TWM3003" s="607"/>
      <c r="TWN3003" s="607"/>
      <c r="TWO3003" s="607"/>
      <c r="TWP3003" s="607"/>
      <c r="TWQ3003" s="607"/>
      <c r="TWR3003" s="607"/>
      <c r="TWS3003" s="607"/>
      <c r="TWT3003" s="607"/>
      <c r="TWU3003" s="607"/>
      <c r="TWV3003" s="607"/>
      <c r="TWW3003" s="607"/>
      <c r="TWX3003" s="607"/>
      <c r="TWY3003" s="607"/>
      <c r="TWZ3003" s="607"/>
      <c r="TXA3003" s="607"/>
      <c r="TXB3003" s="607"/>
      <c r="TXC3003" s="607"/>
      <c r="TXD3003" s="607"/>
      <c r="TXE3003" s="607"/>
      <c r="TXF3003" s="607"/>
      <c r="TXG3003" s="607"/>
      <c r="TXH3003" s="607"/>
      <c r="TXI3003" s="607"/>
      <c r="TXJ3003" s="607"/>
      <c r="TXK3003" s="607"/>
      <c r="TXL3003" s="607"/>
      <c r="TXM3003" s="607"/>
      <c r="TXN3003" s="607"/>
      <c r="TXO3003" s="607"/>
      <c r="TXP3003" s="607"/>
      <c r="TXQ3003" s="607"/>
      <c r="TXR3003" s="607"/>
      <c r="TXS3003" s="607"/>
      <c r="TXT3003" s="607"/>
      <c r="TXU3003" s="607"/>
      <c r="TXV3003" s="607"/>
      <c r="TXW3003" s="607"/>
      <c r="TXX3003" s="607"/>
      <c r="TXY3003" s="607"/>
      <c r="TXZ3003" s="607"/>
      <c r="TYA3003" s="607"/>
      <c r="TYB3003" s="607"/>
      <c r="TYC3003" s="607"/>
      <c r="TYD3003" s="607"/>
      <c r="TYE3003" s="607"/>
      <c r="TYF3003" s="607"/>
      <c r="TYG3003" s="607"/>
      <c r="TYH3003" s="607"/>
      <c r="TYI3003" s="607"/>
      <c r="TYJ3003" s="607"/>
      <c r="TYK3003" s="607"/>
      <c r="TYL3003" s="607"/>
      <c r="TYM3003" s="607"/>
      <c r="TYN3003" s="607"/>
      <c r="TYO3003" s="607"/>
      <c r="TYP3003" s="607"/>
      <c r="TYQ3003" s="607"/>
      <c r="TYR3003" s="607"/>
      <c r="TYS3003" s="607"/>
      <c r="TYT3003" s="607"/>
      <c r="TYU3003" s="607"/>
      <c r="TYV3003" s="607"/>
      <c r="TYW3003" s="607"/>
      <c r="TYX3003" s="607"/>
      <c r="TYY3003" s="607"/>
      <c r="TYZ3003" s="607"/>
      <c r="TZA3003" s="607"/>
      <c r="TZB3003" s="607"/>
      <c r="TZC3003" s="607"/>
      <c r="TZD3003" s="607"/>
      <c r="TZE3003" s="607"/>
      <c r="TZF3003" s="607"/>
      <c r="TZG3003" s="607"/>
      <c r="TZH3003" s="607"/>
      <c r="TZI3003" s="607"/>
      <c r="TZJ3003" s="607"/>
      <c r="TZK3003" s="607"/>
      <c r="TZL3003" s="607"/>
      <c r="TZM3003" s="607"/>
      <c r="TZN3003" s="607"/>
      <c r="TZO3003" s="607"/>
      <c r="TZP3003" s="607"/>
      <c r="TZQ3003" s="607"/>
      <c r="TZR3003" s="607"/>
      <c r="TZS3003" s="607"/>
      <c r="TZT3003" s="607"/>
      <c r="TZU3003" s="607"/>
      <c r="TZV3003" s="607"/>
      <c r="TZW3003" s="607"/>
      <c r="TZX3003" s="607"/>
      <c r="TZY3003" s="607"/>
      <c r="TZZ3003" s="607"/>
      <c r="UAA3003" s="607"/>
      <c r="UAB3003" s="607"/>
      <c r="UAC3003" s="607"/>
      <c r="UAD3003" s="607"/>
      <c r="UAE3003" s="607"/>
      <c r="UAF3003" s="607"/>
      <c r="UAG3003" s="607"/>
      <c r="UAH3003" s="607"/>
      <c r="UAI3003" s="607"/>
      <c r="UAJ3003" s="607"/>
      <c r="UAK3003" s="607"/>
      <c r="UAL3003" s="607"/>
      <c r="UAM3003" s="607"/>
      <c r="UAN3003" s="607"/>
      <c r="UAO3003" s="607"/>
      <c r="UAP3003" s="607"/>
      <c r="UAQ3003" s="607"/>
      <c r="UAR3003" s="607"/>
      <c r="UAS3003" s="607"/>
      <c r="UAT3003" s="607"/>
      <c r="UAU3003" s="607"/>
      <c r="UAV3003" s="607"/>
      <c r="UAW3003" s="607"/>
      <c r="UAX3003" s="607"/>
      <c r="UAY3003" s="607"/>
      <c r="UAZ3003" s="607"/>
      <c r="UBA3003" s="607"/>
      <c r="UBB3003" s="607"/>
      <c r="UBC3003" s="607"/>
      <c r="UBD3003" s="607"/>
      <c r="UBE3003" s="607"/>
      <c r="UBF3003" s="607"/>
      <c r="UBG3003" s="607"/>
      <c r="UBH3003" s="607"/>
      <c r="UBI3003" s="607"/>
      <c r="UBJ3003" s="607"/>
      <c r="UBK3003" s="607"/>
      <c r="UBL3003" s="607"/>
      <c r="UBM3003" s="607"/>
      <c r="UBN3003" s="607"/>
      <c r="UBO3003" s="607"/>
      <c r="UBP3003" s="607"/>
      <c r="UBQ3003" s="607"/>
      <c r="UBR3003" s="607"/>
      <c r="UBS3003" s="607"/>
      <c r="UBT3003" s="607"/>
      <c r="UBU3003" s="607"/>
      <c r="UBV3003" s="607"/>
      <c r="UBW3003" s="607"/>
      <c r="UBX3003" s="607"/>
      <c r="UBY3003" s="607"/>
      <c r="UBZ3003" s="607"/>
      <c r="UCA3003" s="607"/>
      <c r="UCB3003" s="607"/>
      <c r="UCC3003" s="607"/>
      <c r="UCD3003" s="607"/>
      <c r="UCE3003" s="607"/>
      <c r="UCF3003" s="607"/>
      <c r="UCG3003" s="607"/>
      <c r="UCH3003" s="607"/>
      <c r="UCI3003" s="607"/>
      <c r="UCJ3003" s="607"/>
      <c r="UCK3003" s="607"/>
      <c r="UCL3003" s="607"/>
      <c r="UCM3003" s="607"/>
      <c r="UCN3003" s="607"/>
      <c r="UCO3003" s="607"/>
      <c r="UCP3003" s="607"/>
      <c r="UCQ3003" s="607"/>
      <c r="UCR3003" s="607"/>
      <c r="UCS3003" s="607"/>
      <c r="UCT3003" s="607"/>
      <c r="UCU3003" s="607"/>
      <c r="UCV3003" s="607"/>
      <c r="UCW3003" s="607"/>
      <c r="UCX3003" s="607"/>
      <c r="UCY3003" s="607"/>
      <c r="UCZ3003" s="607"/>
      <c r="UDA3003" s="607"/>
      <c r="UDB3003" s="607"/>
      <c r="UDC3003" s="607"/>
      <c r="UDD3003" s="607"/>
      <c r="UDE3003" s="607"/>
      <c r="UDF3003" s="607"/>
      <c r="UDG3003" s="607"/>
      <c r="UDH3003" s="607"/>
      <c r="UDI3003" s="607"/>
      <c r="UDJ3003" s="607"/>
      <c r="UDK3003" s="607"/>
      <c r="UDL3003" s="607"/>
      <c r="UDM3003" s="607"/>
      <c r="UDN3003" s="607"/>
      <c r="UDO3003" s="607"/>
      <c r="UDP3003" s="607"/>
      <c r="UDQ3003" s="607"/>
      <c r="UDR3003" s="607"/>
      <c r="UDS3003" s="607"/>
      <c r="UDT3003" s="607"/>
      <c r="UDU3003" s="607"/>
      <c r="UDV3003" s="607"/>
      <c r="UDW3003" s="607"/>
      <c r="UDX3003" s="607"/>
      <c r="UDY3003" s="607"/>
      <c r="UDZ3003" s="607"/>
      <c r="UEA3003" s="607"/>
      <c r="UEB3003" s="607"/>
      <c r="UEC3003" s="607"/>
      <c r="UED3003" s="607"/>
      <c r="UEE3003" s="607"/>
      <c r="UEF3003" s="607"/>
      <c r="UEG3003" s="607"/>
      <c r="UEH3003" s="607"/>
      <c r="UEI3003" s="607"/>
      <c r="UEJ3003" s="607"/>
      <c r="UEK3003" s="607"/>
      <c r="UEL3003" s="607"/>
      <c r="UEM3003" s="607"/>
      <c r="UEN3003" s="607"/>
      <c r="UEO3003" s="607"/>
      <c r="UEP3003" s="607"/>
      <c r="UEQ3003" s="607"/>
      <c r="UER3003" s="607"/>
      <c r="UES3003" s="607"/>
      <c r="UET3003" s="607"/>
      <c r="UEU3003" s="607"/>
      <c r="UEV3003" s="607"/>
      <c r="UEW3003" s="607"/>
      <c r="UEX3003" s="607"/>
      <c r="UEY3003" s="607"/>
      <c r="UEZ3003" s="607"/>
      <c r="UFA3003" s="607"/>
      <c r="UFB3003" s="607"/>
      <c r="UFC3003" s="607"/>
      <c r="UFD3003" s="607"/>
      <c r="UFE3003" s="607"/>
      <c r="UFF3003" s="607"/>
      <c r="UFG3003" s="607"/>
      <c r="UFH3003" s="607"/>
      <c r="UFI3003" s="607"/>
      <c r="UFJ3003" s="607"/>
      <c r="UFK3003" s="607"/>
      <c r="UFL3003" s="607"/>
      <c r="UFM3003" s="607"/>
      <c r="UFN3003" s="607"/>
      <c r="UFO3003" s="607"/>
      <c r="UFP3003" s="607"/>
      <c r="UFQ3003" s="607"/>
      <c r="UFR3003" s="607"/>
      <c r="UFS3003" s="607"/>
      <c r="UFT3003" s="607"/>
      <c r="UFU3003" s="607"/>
      <c r="UFV3003" s="607"/>
      <c r="UFW3003" s="607"/>
      <c r="UFX3003" s="607"/>
      <c r="UFY3003" s="607"/>
      <c r="UFZ3003" s="607"/>
      <c r="UGA3003" s="607"/>
      <c r="UGB3003" s="607"/>
      <c r="UGC3003" s="607"/>
      <c r="UGD3003" s="607"/>
      <c r="UGE3003" s="607"/>
      <c r="UGF3003" s="607"/>
      <c r="UGG3003" s="607"/>
      <c r="UGH3003" s="607"/>
      <c r="UGI3003" s="607"/>
      <c r="UGJ3003" s="607"/>
      <c r="UGK3003" s="607"/>
      <c r="UGL3003" s="607"/>
      <c r="UGM3003" s="607"/>
      <c r="UGN3003" s="607"/>
      <c r="UGO3003" s="607"/>
      <c r="UGP3003" s="607"/>
      <c r="UGQ3003" s="607"/>
      <c r="UGR3003" s="607"/>
      <c r="UGS3003" s="607"/>
      <c r="UGT3003" s="607"/>
      <c r="UGU3003" s="607"/>
      <c r="UGV3003" s="607"/>
      <c r="UGW3003" s="607"/>
      <c r="UGX3003" s="607"/>
      <c r="UGY3003" s="607"/>
      <c r="UGZ3003" s="607"/>
      <c r="UHA3003" s="607"/>
      <c r="UHB3003" s="607"/>
      <c r="UHC3003" s="607"/>
      <c r="UHD3003" s="607"/>
      <c r="UHE3003" s="607"/>
      <c r="UHF3003" s="607"/>
      <c r="UHG3003" s="607"/>
      <c r="UHH3003" s="607"/>
      <c r="UHI3003" s="607"/>
      <c r="UHJ3003" s="607"/>
      <c r="UHK3003" s="607"/>
      <c r="UHL3003" s="607"/>
      <c r="UHM3003" s="607"/>
      <c r="UHN3003" s="607"/>
      <c r="UHO3003" s="607"/>
      <c r="UHP3003" s="607"/>
      <c r="UHQ3003" s="607"/>
      <c r="UHR3003" s="607"/>
      <c r="UHS3003" s="607"/>
      <c r="UHT3003" s="607"/>
      <c r="UHU3003" s="607"/>
      <c r="UHV3003" s="607"/>
      <c r="UHW3003" s="607"/>
      <c r="UHX3003" s="607"/>
      <c r="UHY3003" s="607"/>
      <c r="UHZ3003" s="607"/>
      <c r="UIA3003" s="607"/>
      <c r="UIB3003" s="607"/>
      <c r="UIC3003" s="607"/>
      <c r="UID3003" s="607"/>
      <c r="UIE3003" s="607"/>
      <c r="UIF3003" s="607"/>
      <c r="UIG3003" s="607"/>
      <c r="UIH3003" s="607"/>
      <c r="UII3003" s="607"/>
      <c r="UIJ3003" s="607"/>
      <c r="UIK3003" s="607"/>
      <c r="UIL3003" s="607"/>
      <c r="UIM3003" s="607"/>
      <c r="UIN3003" s="607"/>
      <c r="UIO3003" s="607"/>
      <c r="UIP3003" s="607"/>
      <c r="UIQ3003" s="607"/>
      <c r="UIR3003" s="607"/>
      <c r="UIS3003" s="607"/>
      <c r="UIT3003" s="607"/>
      <c r="UIU3003" s="607"/>
      <c r="UIV3003" s="607"/>
      <c r="UIW3003" s="607"/>
      <c r="UIX3003" s="607"/>
      <c r="UIY3003" s="607"/>
      <c r="UIZ3003" s="607"/>
      <c r="UJA3003" s="607"/>
      <c r="UJB3003" s="607"/>
      <c r="UJC3003" s="607"/>
      <c r="UJD3003" s="607"/>
      <c r="UJE3003" s="607"/>
      <c r="UJF3003" s="607"/>
      <c r="UJG3003" s="607"/>
      <c r="UJH3003" s="607"/>
      <c r="UJI3003" s="607"/>
      <c r="UJJ3003" s="607"/>
      <c r="UJK3003" s="607"/>
      <c r="UJL3003" s="607"/>
      <c r="UJM3003" s="607"/>
      <c r="UJN3003" s="607"/>
      <c r="UJO3003" s="607"/>
      <c r="UJP3003" s="607"/>
      <c r="UJQ3003" s="607"/>
      <c r="UJR3003" s="607"/>
      <c r="UJS3003" s="607"/>
      <c r="UJT3003" s="607"/>
      <c r="UJU3003" s="607"/>
      <c r="UJV3003" s="607"/>
      <c r="UJW3003" s="607"/>
      <c r="UJX3003" s="607"/>
      <c r="UJY3003" s="607"/>
      <c r="UJZ3003" s="607"/>
      <c r="UKA3003" s="607"/>
      <c r="UKB3003" s="607"/>
      <c r="UKC3003" s="607"/>
      <c r="UKD3003" s="607"/>
      <c r="UKE3003" s="607"/>
      <c r="UKF3003" s="607"/>
      <c r="UKG3003" s="607"/>
      <c r="UKH3003" s="607"/>
      <c r="UKI3003" s="607"/>
      <c r="UKJ3003" s="607"/>
      <c r="UKK3003" s="607"/>
      <c r="UKL3003" s="607"/>
      <c r="UKM3003" s="607"/>
      <c r="UKN3003" s="607"/>
      <c r="UKO3003" s="607"/>
      <c r="UKP3003" s="607"/>
      <c r="UKQ3003" s="607"/>
      <c r="UKR3003" s="607"/>
      <c r="UKS3003" s="607"/>
      <c r="UKT3003" s="607"/>
      <c r="UKU3003" s="607"/>
      <c r="UKV3003" s="607"/>
      <c r="UKW3003" s="607"/>
      <c r="UKX3003" s="607"/>
      <c r="UKY3003" s="607"/>
      <c r="UKZ3003" s="607"/>
      <c r="ULA3003" s="607"/>
      <c r="ULB3003" s="607"/>
      <c r="ULC3003" s="607"/>
      <c r="ULD3003" s="607"/>
      <c r="ULE3003" s="607"/>
      <c r="ULF3003" s="607"/>
      <c r="ULG3003" s="607"/>
      <c r="ULH3003" s="607"/>
      <c r="ULI3003" s="607"/>
      <c r="ULJ3003" s="607"/>
      <c r="ULK3003" s="607"/>
      <c r="ULL3003" s="607"/>
      <c r="ULM3003" s="607"/>
      <c r="ULN3003" s="607"/>
      <c r="ULO3003" s="607"/>
      <c r="ULP3003" s="607"/>
      <c r="ULQ3003" s="607"/>
      <c r="ULR3003" s="607"/>
      <c r="ULS3003" s="607"/>
      <c r="ULT3003" s="607"/>
      <c r="ULU3003" s="607"/>
      <c r="ULV3003" s="607"/>
      <c r="ULW3003" s="607"/>
      <c r="ULX3003" s="607"/>
      <c r="ULY3003" s="607"/>
      <c r="ULZ3003" s="607"/>
      <c r="UMA3003" s="607"/>
      <c r="UMB3003" s="607"/>
      <c r="UMC3003" s="607"/>
      <c r="UMD3003" s="607"/>
      <c r="UME3003" s="607"/>
      <c r="UMF3003" s="607"/>
      <c r="UMG3003" s="607"/>
      <c r="UMH3003" s="607"/>
      <c r="UMI3003" s="607"/>
      <c r="UMJ3003" s="607"/>
      <c r="UMK3003" s="607"/>
      <c r="UML3003" s="607"/>
      <c r="UMM3003" s="607"/>
      <c r="UMN3003" s="607"/>
      <c r="UMO3003" s="607"/>
      <c r="UMP3003" s="607"/>
      <c r="UMQ3003" s="607"/>
      <c r="UMR3003" s="607"/>
      <c r="UMS3003" s="607"/>
      <c r="UMT3003" s="607"/>
      <c r="UMU3003" s="607"/>
      <c r="UMV3003" s="607"/>
      <c r="UMW3003" s="607"/>
      <c r="UMX3003" s="607"/>
      <c r="UMY3003" s="607"/>
      <c r="UMZ3003" s="607"/>
      <c r="UNA3003" s="607"/>
      <c r="UNB3003" s="607"/>
      <c r="UNC3003" s="607"/>
      <c r="UND3003" s="607"/>
      <c r="UNE3003" s="607"/>
      <c r="UNF3003" s="607"/>
      <c r="UNG3003" s="607"/>
      <c r="UNH3003" s="607"/>
      <c r="UNI3003" s="607"/>
      <c r="UNJ3003" s="607"/>
      <c r="UNK3003" s="607"/>
      <c r="UNL3003" s="607"/>
      <c r="UNM3003" s="607"/>
      <c r="UNN3003" s="607"/>
      <c r="UNO3003" s="607"/>
      <c r="UNP3003" s="607"/>
      <c r="UNQ3003" s="607"/>
      <c r="UNR3003" s="607"/>
      <c r="UNS3003" s="607"/>
      <c r="UNT3003" s="607"/>
      <c r="UNU3003" s="607"/>
      <c r="UNV3003" s="607"/>
      <c r="UNW3003" s="607"/>
      <c r="UNX3003" s="607"/>
      <c r="UNY3003" s="607"/>
      <c r="UNZ3003" s="607"/>
      <c r="UOA3003" s="607"/>
      <c r="UOB3003" s="607"/>
      <c r="UOC3003" s="607"/>
      <c r="UOD3003" s="607"/>
      <c r="UOE3003" s="607"/>
      <c r="UOF3003" s="607"/>
      <c r="UOG3003" s="607"/>
      <c r="UOH3003" s="607"/>
      <c r="UOI3003" s="607"/>
      <c r="UOJ3003" s="607"/>
      <c r="UOK3003" s="607"/>
      <c r="UOL3003" s="607"/>
      <c r="UOM3003" s="607"/>
      <c r="UON3003" s="607"/>
      <c r="UOO3003" s="607"/>
      <c r="UOP3003" s="607"/>
      <c r="UOQ3003" s="607"/>
      <c r="UOR3003" s="607"/>
      <c r="UOS3003" s="607"/>
      <c r="UOT3003" s="607"/>
      <c r="UOU3003" s="607"/>
      <c r="UOV3003" s="607"/>
      <c r="UOW3003" s="607"/>
      <c r="UOX3003" s="607"/>
      <c r="UOY3003" s="607"/>
      <c r="UOZ3003" s="607"/>
      <c r="UPA3003" s="607"/>
      <c r="UPB3003" s="607"/>
      <c r="UPC3003" s="607"/>
      <c r="UPD3003" s="607"/>
      <c r="UPE3003" s="607"/>
      <c r="UPF3003" s="607"/>
      <c r="UPG3003" s="607"/>
      <c r="UPH3003" s="607"/>
      <c r="UPI3003" s="607"/>
      <c r="UPJ3003" s="607"/>
      <c r="UPK3003" s="607"/>
      <c r="UPL3003" s="607"/>
      <c r="UPM3003" s="607"/>
      <c r="UPN3003" s="607"/>
      <c r="UPO3003" s="607"/>
      <c r="UPP3003" s="607"/>
      <c r="UPQ3003" s="607"/>
      <c r="UPR3003" s="607"/>
      <c r="UPS3003" s="607"/>
      <c r="UPT3003" s="607"/>
      <c r="UPU3003" s="607"/>
      <c r="UPV3003" s="607"/>
      <c r="UPW3003" s="607"/>
      <c r="UPX3003" s="607"/>
      <c r="UPY3003" s="607"/>
      <c r="UPZ3003" s="607"/>
      <c r="UQA3003" s="607"/>
      <c r="UQB3003" s="607"/>
      <c r="UQC3003" s="607"/>
      <c r="UQD3003" s="607"/>
      <c r="UQE3003" s="607"/>
      <c r="UQF3003" s="607"/>
      <c r="UQG3003" s="607"/>
      <c r="UQH3003" s="607"/>
      <c r="UQI3003" s="607"/>
      <c r="UQJ3003" s="607"/>
      <c r="UQK3003" s="607"/>
      <c r="UQL3003" s="607"/>
      <c r="UQM3003" s="607"/>
      <c r="UQN3003" s="607"/>
      <c r="UQO3003" s="607"/>
      <c r="UQP3003" s="607"/>
      <c r="UQQ3003" s="607"/>
      <c r="UQR3003" s="607"/>
      <c r="UQS3003" s="607"/>
      <c r="UQT3003" s="607"/>
      <c r="UQU3003" s="607"/>
      <c r="UQV3003" s="607"/>
      <c r="UQW3003" s="607"/>
      <c r="UQX3003" s="607"/>
      <c r="UQY3003" s="607"/>
      <c r="UQZ3003" s="607"/>
      <c r="URA3003" s="607"/>
      <c r="URB3003" s="607"/>
      <c r="URC3003" s="607"/>
      <c r="URD3003" s="607"/>
      <c r="URE3003" s="607"/>
      <c r="URF3003" s="607"/>
      <c r="URG3003" s="607"/>
      <c r="URH3003" s="607"/>
      <c r="URI3003" s="607"/>
      <c r="URJ3003" s="607"/>
      <c r="URK3003" s="607"/>
      <c r="URL3003" s="607"/>
      <c r="URM3003" s="607"/>
      <c r="URN3003" s="607"/>
      <c r="URO3003" s="607"/>
      <c r="URP3003" s="607"/>
      <c r="URQ3003" s="607"/>
      <c r="URR3003" s="607"/>
      <c r="URS3003" s="607"/>
      <c r="URT3003" s="607"/>
      <c r="URU3003" s="607"/>
      <c r="URV3003" s="607"/>
      <c r="URW3003" s="607"/>
      <c r="URX3003" s="607"/>
      <c r="URY3003" s="607"/>
      <c r="URZ3003" s="607"/>
      <c r="USA3003" s="607"/>
      <c r="USB3003" s="607"/>
      <c r="USC3003" s="607"/>
      <c r="USD3003" s="607"/>
      <c r="USE3003" s="607"/>
      <c r="USF3003" s="607"/>
      <c r="USG3003" s="607"/>
      <c r="USH3003" s="607"/>
      <c r="USI3003" s="607"/>
      <c r="USJ3003" s="607"/>
      <c r="USK3003" s="607"/>
      <c r="USL3003" s="607"/>
      <c r="USM3003" s="607"/>
      <c r="USN3003" s="607"/>
      <c r="USO3003" s="607"/>
      <c r="USP3003" s="607"/>
      <c r="USQ3003" s="607"/>
      <c r="USR3003" s="607"/>
      <c r="USS3003" s="607"/>
      <c r="UST3003" s="607"/>
      <c r="USU3003" s="607"/>
      <c r="USV3003" s="607"/>
      <c r="USW3003" s="607"/>
      <c r="USX3003" s="607"/>
      <c r="USY3003" s="607"/>
      <c r="USZ3003" s="607"/>
      <c r="UTA3003" s="607"/>
      <c r="UTB3003" s="607"/>
      <c r="UTC3003" s="607"/>
      <c r="UTD3003" s="607"/>
      <c r="UTE3003" s="607"/>
      <c r="UTF3003" s="607"/>
      <c r="UTG3003" s="607"/>
      <c r="UTH3003" s="607"/>
      <c r="UTI3003" s="607"/>
      <c r="UTJ3003" s="607"/>
      <c r="UTK3003" s="607"/>
      <c r="UTL3003" s="607"/>
      <c r="UTM3003" s="607"/>
      <c r="UTN3003" s="607"/>
      <c r="UTO3003" s="607"/>
      <c r="UTP3003" s="607"/>
      <c r="UTQ3003" s="607"/>
      <c r="UTR3003" s="607"/>
      <c r="UTS3003" s="607"/>
      <c r="UTT3003" s="607"/>
      <c r="UTU3003" s="607"/>
      <c r="UTV3003" s="607"/>
      <c r="UTW3003" s="607"/>
      <c r="UTX3003" s="607"/>
      <c r="UTY3003" s="607"/>
      <c r="UTZ3003" s="607"/>
      <c r="UUA3003" s="607"/>
      <c r="UUB3003" s="607"/>
      <c r="UUC3003" s="607"/>
      <c r="UUD3003" s="607"/>
      <c r="UUE3003" s="607"/>
      <c r="UUF3003" s="607"/>
      <c r="UUG3003" s="607"/>
      <c r="UUH3003" s="607"/>
      <c r="UUI3003" s="607"/>
      <c r="UUJ3003" s="607"/>
      <c r="UUK3003" s="607"/>
      <c r="UUL3003" s="607"/>
      <c r="UUM3003" s="607"/>
      <c r="UUN3003" s="607"/>
      <c r="UUO3003" s="607"/>
      <c r="UUP3003" s="607"/>
      <c r="UUQ3003" s="607"/>
      <c r="UUR3003" s="607"/>
      <c r="UUS3003" s="607"/>
      <c r="UUT3003" s="607"/>
      <c r="UUU3003" s="607"/>
      <c r="UUV3003" s="607"/>
      <c r="UUW3003" s="607"/>
      <c r="UUX3003" s="607"/>
      <c r="UUY3003" s="607"/>
      <c r="UUZ3003" s="607"/>
      <c r="UVA3003" s="607"/>
      <c r="UVB3003" s="607"/>
      <c r="UVC3003" s="607"/>
      <c r="UVD3003" s="607"/>
      <c r="UVE3003" s="607"/>
      <c r="UVF3003" s="607"/>
      <c r="UVG3003" s="607"/>
      <c r="UVH3003" s="607"/>
      <c r="UVI3003" s="607"/>
      <c r="UVJ3003" s="607"/>
      <c r="UVK3003" s="607"/>
      <c r="UVL3003" s="607"/>
      <c r="UVM3003" s="607"/>
      <c r="UVN3003" s="607"/>
      <c r="UVO3003" s="607"/>
      <c r="UVP3003" s="607"/>
      <c r="UVQ3003" s="607"/>
      <c r="UVR3003" s="607"/>
      <c r="UVS3003" s="607"/>
      <c r="UVT3003" s="607"/>
      <c r="UVU3003" s="607"/>
      <c r="UVV3003" s="607"/>
      <c r="UVW3003" s="607"/>
      <c r="UVX3003" s="607"/>
      <c r="UVY3003" s="607"/>
      <c r="UVZ3003" s="607"/>
      <c r="UWA3003" s="607"/>
      <c r="UWB3003" s="607"/>
      <c r="UWC3003" s="607"/>
      <c r="UWD3003" s="607"/>
      <c r="UWE3003" s="607"/>
      <c r="UWF3003" s="607"/>
      <c r="UWG3003" s="607"/>
      <c r="UWH3003" s="607"/>
      <c r="UWI3003" s="607"/>
      <c r="UWJ3003" s="607"/>
      <c r="UWK3003" s="607"/>
      <c r="UWL3003" s="607"/>
      <c r="UWM3003" s="607"/>
      <c r="UWN3003" s="607"/>
      <c r="UWO3003" s="607"/>
      <c r="UWP3003" s="607"/>
      <c r="UWQ3003" s="607"/>
      <c r="UWR3003" s="607"/>
      <c r="UWS3003" s="607"/>
      <c r="UWT3003" s="607"/>
      <c r="UWU3003" s="607"/>
      <c r="UWV3003" s="607"/>
      <c r="UWW3003" s="607"/>
      <c r="UWX3003" s="607"/>
      <c r="UWY3003" s="607"/>
      <c r="UWZ3003" s="607"/>
      <c r="UXA3003" s="607"/>
      <c r="UXB3003" s="607"/>
      <c r="UXC3003" s="607"/>
      <c r="UXD3003" s="607"/>
      <c r="UXE3003" s="607"/>
      <c r="UXF3003" s="607"/>
      <c r="UXG3003" s="607"/>
      <c r="UXH3003" s="607"/>
      <c r="UXI3003" s="607"/>
      <c r="UXJ3003" s="607"/>
      <c r="UXK3003" s="607"/>
      <c r="UXL3003" s="607"/>
      <c r="UXM3003" s="607"/>
      <c r="UXN3003" s="607"/>
      <c r="UXO3003" s="607"/>
      <c r="UXP3003" s="607"/>
      <c r="UXQ3003" s="607"/>
      <c r="UXR3003" s="607"/>
      <c r="UXS3003" s="607"/>
      <c r="UXT3003" s="607"/>
      <c r="UXU3003" s="607"/>
      <c r="UXV3003" s="607"/>
      <c r="UXW3003" s="607"/>
      <c r="UXX3003" s="607"/>
      <c r="UXY3003" s="607"/>
      <c r="UXZ3003" s="607"/>
      <c r="UYA3003" s="607"/>
      <c r="UYB3003" s="607"/>
      <c r="UYC3003" s="607"/>
      <c r="UYD3003" s="607"/>
      <c r="UYE3003" s="607"/>
      <c r="UYF3003" s="607"/>
      <c r="UYG3003" s="607"/>
      <c r="UYH3003" s="607"/>
      <c r="UYI3003" s="607"/>
      <c r="UYJ3003" s="607"/>
      <c r="UYK3003" s="607"/>
      <c r="UYL3003" s="607"/>
      <c r="UYM3003" s="607"/>
      <c r="UYN3003" s="607"/>
      <c r="UYO3003" s="607"/>
      <c r="UYP3003" s="607"/>
      <c r="UYQ3003" s="607"/>
      <c r="UYR3003" s="607"/>
      <c r="UYS3003" s="607"/>
      <c r="UYT3003" s="607"/>
      <c r="UYU3003" s="607"/>
      <c r="UYV3003" s="607"/>
      <c r="UYW3003" s="607"/>
      <c r="UYX3003" s="607"/>
      <c r="UYY3003" s="607"/>
      <c r="UYZ3003" s="607"/>
      <c r="UZA3003" s="607"/>
      <c r="UZB3003" s="607"/>
      <c r="UZC3003" s="607"/>
      <c r="UZD3003" s="607"/>
      <c r="UZE3003" s="607"/>
      <c r="UZF3003" s="607"/>
      <c r="UZG3003" s="607"/>
      <c r="UZH3003" s="607"/>
      <c r="UZI3003" s="607"/>
      <c r="UZJ3003" s="607"/>
      <c r="UZK3003" s="607"/>
      <c r="UZL3003" s="607"/>
      <c r="UZM3003" s="607"/>
      <c r="UZN3003" s="607"/>
      <c r="UZO3003" s="607"/>
      <c r="UZP3003" s="607"/>
      <c r="UZQ3003" s="607"/>
      <c r="UZR3003" s="607"/>
      <c r="UZS3003" s="607"/>
      <c r="UZT3003" s="607"/>
      <c r="UZU3003" s="607"/>
      <c r="UZV3003" s="607"/>
      <c r="UZW3003" s="607"/>
      <c r="UZX3003" s="607"/>
      <c r="UZY3003" s="607"/>
      <c r="UZZ3003" s="607"/>
      <c r="VAA3003" s="607"/>
      <c r="VAB3003" s="607"/>
      <c r="VAC3003" s="607"/>
      <c r="VAD3003" s="607"/>
      <c r="VAE3003" s="607"/>
      <c r="VAF3003" s="607"/>
      <c r="VAG3003" s="607"/>
      <c r="VAH3003" s="607"/>
      <c r="VAI3003" s="607"/>
      <c r="VAJ3003" s="607"/>
      <c r="VAK3003" s="607"/>
      <c r="VAL3003" s="607"/>
      <c r="VAM3003" s="607"/>
      <c r="VAN3003" s="607"/>
      <c r="VAO3003" s="607"/>
      <c r="VAP3003" s="607"/>
      <c r="VAQ3003" s="607"/>
      <c r="VAR3003" s="607"/>
      <c r="VAS3003" s="607"/>
      <c r="VAT3003" s="607"/>
      <c r="VAU3003" s="607"/>
      <c r="VAV3003" s="607"/>
      <c r="VAW3003" s="607"/>
      <c r="VAX3003" s="607"/>
      <c r="VAY3003" s="607"/>
      <c r="VAZ3003" s="607"/>
      <c r="VBA3003" s="607"/>
      <c r="VBB3003" s="607"/>
      <c r="VBC3003" s="607"/>
      <c r="VBD3003" s="607"/>
      <c r="VBE3003" s="607"/>
      <c r="VBF3003" s="607"/>
      <c r="VBG3003" s="607"/>
      <c r="VBH3003" s="607"/>
      <c r="VBI3003" s="607"/>
      <c r="VBJ3003" s="607"/>
      <c r="VBK3003" s="607"/>
      <c r="VBL3003" s="607"/>
      <c r="VBM3003" s="607"/>
      <c r="VBN3003" s="607"/>
      <c r="VBO3003" s="607"/>
      <c r="VBP3003" s="607"/>
      <c r="VBQ3003" s="607"/>
      <c r="VBR3003" s="607"/>
      <c r="VBS3003" s="607"/>
      <c r="VBT3003" s="607"/>
      <c r="VBU3003" s="607"/>
      <c r="VBV3003" s="607"/>
      <c r="VBW3003" s="607"/>
      <c r="VBX3003" s="607"/>
      <c r="VBY3003" s="607"/>
      <c r="VBZ3003" s="607"/>
      <c r="VCA3003" s="607"/>
      <c r="VCB3003" s="607"/>
      <c r="VCC3003" s="607"/>
      <c r="VCD3003" s="607"/>
      <c r="VCE3003" s="607"/>
      <c r="VCF3003" s="607"/>
      <c r="VCG3003" s="607"/>
      <c r="VCH3003" s="607"/>
      <c r="VCI3003" s="607"/>
      <c r="VCJ3003" s="607"/>
      <c r="VCK3003" s="607"/>
      <c r="VCL3003" s="607"/>
      <c r="VCM3003" s="607"/>
      <c r="VCN3003" s="607"/>
      <c r="VCO3003" s="607"/>
      <c r="VCP3003" s="607"/>
      <c r="VCQ3003" s="607"/>
      <c r="VCR3003" s="607"/>
      <c r="VCS3003" s="607"/>
      <c r="VCT3003" s="607"/>
      <c r="VCU3003" s="607"/>
      <c r="VCV3003" s="607"/>
      <c r="VCW3003" s="607"/>
      <c r="VCX3003" s="607"/>
      <c r="VCY3003" s="607"/>
      <c r="VCZ3003" s="607"/>
      <c r="VDA3003" s="607"/>
      <c r="VDB3003" s="607"/>
      <c r="VDC3003" s="607"/>
      <c r="VDD3003" s="607"/>
      <c r="VDE3003" s="607"/>
      <c r="VDF3003" s="607"/>
      <c r="VDG3003" s="607"/>
      <c r="VDH3003" s="607"/>
      <c r="VDI3003" s="607"/>
      <c r="VDJ3003" s="607"/>
      <c r="VDK3003" s="607"/>
      <c r="VDL3003" s="607"/>
      <c r="VDM3003" s="607"/>
      <c r="VDN3003" s="607"/>
      <c r="VDO3003" s="607"/>
      <c r="VDP3003" s="607"/>
      <c r="VDQ3003" s="607"/>
      <c r="VDR3003" s="607"/>
      <c r="VDS3003" s="607"/>
      <c r="VDT3003" s="607"/>
      <c r="VDU3003" s="607"/>
      <c r="VDV3003" s="607"/>
      <c r="VDW3003" s="607"/>
      <c r="VDX3003" s="607"/>
      <c r="VDY3003" s="607"/>
      <c r="VDZ3003" s="607"/>
      <c r="VEA3003" s="607"/>
      <c r="VEB3003" s="607"/>
      <c r="VEC3003" s="607"/>
      <c r="VED3003" s="607"/>
      <c r="VEE3003" s="607"/>
      <c r="VEF3003" s="607"/>
      <c r="VEG3003" s="607"/>
      <c r="VEH3003" s="607"/>
      <c r="VEI3003" s="607"/>
      <c r="VEJ3003" s="607"/>
      <c r="VEK3003" s="607"/>
      <c r="VEL3003" s="607"/>
      <c r="VEM3003" s="607"/>
      <c r="VEN3003" s="607"/>
      <c r="VEO3003" s="607"/>
      <c r="VEP3003" s="607"/>
      <c r="VEQ3003" s="607"/>
      <c r="VER3003" s="607"/>
      <c r="VES3003" s="607"/>
      <c r="VET3003" s="607"/>
      <c r="VEU3003" s="607"/>
      <c r="VEV3003" s="607"/>
      <c r="VEW3003" s="607"/>
      <c r="VEX3003" s="607"/>
      <c r="VEY3003" s="607"/>
      <c r="VEZ3003" s="607"/>
      <c r="VFA3003" s="607"/>
      <c r="VFB3003" s="607"/>
      <c r="VFC3003" s="607"/>
      <c r="VFD3003" s="607"/>
      <c r="VFE3003" s="607"/>
      <c r="VFF3003" s="607"/>
      <c r="VFG3003" s="607"/>
      <c r="VFH3003" s="607"/>
      <c r="VFI3003" s="607"/>
      <c r="VFJ3003" s="607"/>
      <c r="VFK3003" s="607"/>
      <c r="VFL3003" s="607"/>
      <c r="VFM3003" s="607"/>
      <c r="VFN3003" s="607"/>
      <c r="VFO3003" s="607"/>
      <c r="VFP3003" s="607"/>
      <c r="VFQ3003" s="607"/>
      <c r="VFR3003" s="607"/>
      <c r="VFS3003" s="607"/>
      <c r="VFT3003" s="607"/>
      <c r="VFU3003" s="607"/>
      <c r="VFV3003" s="607"/>
      <c r="VFW3003" s="607"/>
      <c r="VFX3003" s="607"/>
      <c r="VFY3003" s="607"/>
      <c r="VFZ3003" s="607"/>
      <c r="VGA3003" s="607"/>
      <c r="VGB3003" s="607"/>
      <c r="VGC3003" s="607"/>
      <c r="VGD3003" s="607"/>
      <c r="VGE3003" s="607"/>
      <c r="VGF3003" s="607"/>
      <c r="VGG3003" s="607"/>
      <c r="VGH3003" s="607"/>
      <c r="VGI3003" s="607"/>
      <c r="VGJ3003" s="607"/>
      <c r="VGK3003" s="607"/>
      <c r="VGL3003" s="607"/>
      <c r="VGM3003" s="607"/>
      <c r="VGN3003" s="607"/>
      <c r="VGO3003" s="607"/>
      <c r="VGP3003" s="607"/>
      <c r="VGQ3003" s="607"/>
      <c r="VGR3003" s="607"/>
      <c r="VGS3003" s="607"/>
      <c r="VGT3003" s="607"/>
      <c r="VGU3003" s="607"/>
      <c r="VGV3003" s="607"/>
      <c r="VGW3003" s="607"/>
      <c r="VGX3003" s="607"/>
      <c r="VGY3003" s="607"/>
      <c r="VGZ3003" s="607"/>
      <c r="VHA3003" s="607"/>
      <c r="VHB3003" s="607"/>
      <c r="VHC3003" s="607"/>
      <c r="VHD3003" s="607"/>
      <c r="VHE3003" s="607"/>
      <c r="VHF3003" s="607"/>
      <c r="VHG3003" s="607"/>
      <c r="VHH3003" s="607"/>
      <c r="VHI3003" s="607"/>
      <c r="VHJ3003" s="607"/>
      <c r="VHK3003" s="607"/>
      <c r="VHL3003" s="607"/>
      <c r="VHM3003" s="607"/>
      <c r="VHN3003" s="607"/>
      <c r="VHO3003" s="607"/>
      <c r="VHP3003" s="607"/>
      <c r="VHQ3003" s="607"/>
      <c r="VHR3003" s="607"/>
      <c r="VHS3003" s="607"/>
      <c r="VHT3003" s="607"/>
      <c r="VHU3003" s="607"/>
      <c r="VHV3003" s="607"/>
      <c r="VHW3003" s="607"/>
      <c r="VHX3003" s="607"/>
      <c r="VHY3003" s="607"/>
      <c r="VHZ3003" s="607"/>
      <c r="VIA3003" s="607"/>
      <c r="VIB3003" s="607"/>
      <c r="VIC3003" s="607"/>
      <c r="VID3003" s="607"/>
      <c r="VIE3003" s="607"/>
      <c r="VIF3003" s="607"/>
      <c r="VIG3003" s="607"/>
      <c r="VIH3003" s="607"/>
      <c r="VII3003" s="607"/>
      <c r="VIJ3003" s="607"/>
      <c r="VIK3003" s="607"/>
      <c r="VIL3003" s="607"/>
      <c r="VIM3003" s="607"/>
      <c r="VIN3003" s="607"/>
      <c r="VIO3003" s="607"/>
      <c r="VIP3003" s="607"/>
      <c r="VIQ3003" s="607"/>
      <c r="VIR3003" s="607"/>
      <c r="VIS3003" s="607"/>
      <c r="VIT3003" s="607"/>
      <c r="VIU3003" s="607"/>
      <c r="VIV3003" s="607"/>
      <c r="VIW3003" s="607"/>
      <c r="VIX3003" s="607"/>
      <c r="VIY3003" s="607"/>
      <c r="VIZ3003" s="607"/>
      <c r="VJA3003" s="607"/>
      <c r="VJB3003" s="607"/>
      <c r="VJC3003" s="607"/>
      <c r="VJD3003" s="607"/>
      <c r="VJE3003" s="607"/>
      <c r="VJF3003" s="607"/>
      <c r="VJG3003" s="607"/>
      <c r="VJH3003" s="607"/>
      <c r="VJI3003" s="607"/>
      <c r="VJJ3003" s="607"/>
      <c r="VJK3003" s="607"/>
      <c r="VJL3003" s="607"/>
      <c r="VJM3003" s="607"/>
      <c r="VJN3003" s="607"/>
      <c r="VJO3003" s="607"/>
      <c r="VJP3003" s="607"/>
      <c r="VJQ3003" s="607"/>
      <c r="VJR3003" s="607"/>
      <c r="VJS3003" s="607"/>
      <c r="VJT3003" s="607"/>
      <c r="VJU3003" s="607"/>
      <c r="VJV3003" s="607"/>
      <c r="VJW3003" s="607"/>
      <c r="VJX3003" s="607"/>
      <c r="VJY3003" s="607"/>
      <c r="VJZ3003" s="607"/>
      <c r="VKA3003" s="607"/>
      <c r="VKB3003" s="607"/>
      <c r="VKC3003" s="607"/>
      <c r="VKD3003" s="607"/>
      <c r="VKE3003" s="607"/>
      <c r="VKF3003" s="607"/>
      <c r="VKG3003" s="607"/>
      <c r="VKH3003" s="607"/>
      <c r="VKI3003" s="607"/>
      <c r="VKJ3003" s="607"/>
      <c r="VKK3003" s="607"/>
      <c r="VKL3003" s="607"/>
      <c r="VKM3003" s="607"/>
      <c r="VKN3003" s="607"/>
      <c r="VKO3003" s="607"/>
      <c r="VKP3003" s="607"/>
      <c r="VKQ3003" s="607"/>
      <c r="VKR3003" s="607"/>
      <c r="VKS3003" s="607"/>
      <c r="VKT3003" s="607"/>
      <c r="VKU3003" s="607"/>
      <c r="VKV3003" s="607"/>
      <c r="VKW3003" s="607"/>
      <c r="VKX3003" s="607"/>
      <c r="VKY3003" s="607"/>
      <c r="VKZ3003" s="607"/>
      <c r="VLA3003" s="607"/>
      <c r="VLB3003" s="607"/>
      <c r="VLC3003" s="607"/>
      <c r="VLD3003" s="607"/>
      <c r="VLE3003" s="607"/>
      <c r="VLF3003" s="607"/>
      <c r="VLG3003" s="607"/>
      <c r="VLH3003" s="607"/>
      <c r="VLI3003" s="607"/>
      <c r="VLJ3003" s="607"/>
      <c r="VLK3003" s="607"/>
      <c r="VLL3003" s="607"/>
      <c r="VLM3003" s="607"/>
      <c r="VLN3003" s="607"/>
      <c r="VLO3003" s="607"/>
      <c r="VLP3003" s="607"/>
      <c r="VLQ3003" s="607"/>
      <c r="VLR3003" s="607"/>
      <c r="VLS3003" s="607"/>
      <c r="VLT3003" s="607"/>
      <c r="VLU3003" s="607"/>
      <c r="VLV3003" s="607"/>
      <c r="VLW3003" s="607"/>
      <c r="VLX3003" s="607"/>
      <c r="VLY3003" s="607"/>
      <c r="VLZ3003" s="607"/>
      <c r="VMA3003" s="607"/>
      <c r="VMB3003" s="607"/>
      <c r="VMC3003" s="607"/>
      <c r="VMD3003" s="607"/>
      <c r="VME3003" s="607"/>
      <c r="VMF3003" s="607"/>
      <c r="VMG3003" s="607"/>
      <c r="VMH3003" s="607"/>
      <c r="VMI3003" s="607"/>
      <c r="VMJ3003" s="607"/>
      <c r="VMK3003" s="607"/>
      <c r="VML3003" s="607"/>
      <c r="VMM3003" s="607"/>
      <c r="VMN3003" s="607"/>
      <c r="VMO3003" s="607"/>
      <c r="VMP3003" s="607"/>
      <c r="VMQ3003" s="607"/>
      <c r="VMR3003" s="607"/>
      <c r="VMS3003" s="607"/>
      <c r="VMT3003" s="607"/>
      <c r="VMU3003" s="607"/>
      <c r="VMV3003" s="607"/>
      <c r="VMW3003" s="607"/>
      <c r="VMX3003" s="607"/>
      <c r="VMY3003" s="607"/>
      <c r="VMZ3003" s="607"/>
      <c r="VNA3003" s="607"/>
      <c r="VNB3003" s="607"/>
      <c r="VNC3003" s="607"/>
      <c r="VND3003" s="607"/>
      <c r="VNE3003" s="607"/>
      <c r="VNF3003" s="607"/>
      <c r="VNG3003" s="607"/>
      <c r="VNH3003" s="607"/>
      <c r="VNI3003" s="607"/>
      <c r="VNJ3003" s="607"/>
      <c r="VNK3003" s="607"/>
      <c r="VNL3003" s="607"/>
      <c r="VNM3003" s="607"/>
      <c r="VNN3003" s="607"/>
      <c r="VNO3003" s="607"/>
      <c r="VNP3003" s="607"/>
      <c r="VNQ3003" s="607"/>
      <c r="VNR3003" s="607"/>
      <c r="VNS3003" s="607"/>
      <c r="VNT3003" s="607"/>
      <c r="VNU3003" s="607"/>
      <c r="VNV3003" s="607"/>
      <c r="VNW3003" s="607"/>
      <c r="VNX3003" s="607"/>
      <c r="VNY3003" s="607"/>
      <c r="VNZ3003" s="607"/>
      <c r="VOA3003" s="607"/>
      <c r="VOB3003" s="607"/>
      <c r="VOC3003" s="607"/>
      <c r="VOD3003" s="607"/>
      <c r="VOE3003" s="607"/>
      <c r="VOF3003" s="607"/>
      <c r="VOG3003" s="607"/>
      <c r="VOH3003" s="607"/>
      <c r="VOI3003" s="607"/>
      <c r="VOJ3003" s="607"/>
      <c r="VOK3003" s="607"/>
      <c r="VOL3003" s="607"/>
      <c r="VOM3003" s="607"/>
      <c r="VON3003" s="607"/>
      <c r="VOO3003" s="607"/>
      <c r="VOP3003" s="607"/>
      <c r="VOQ3003" s="607"/>
      <c r="VOR3003" s="607"/>
      <c r="VOS3003" s="607"/>
      <c r="VOT3003" s="607"/>
      <c r="VOU3003" s="607"/>
      <c r="VOV3003" s="607"/>
      <c r="VOW3003" s="607"/>
      <c r="VOX3003" s="607"/>
      <c r="VOY3003" s="607"/>
      <c r="VOZ3003" s="607"/>
      <c r="VPA3003" s="607"/>
      <c r="VPB3003" s="607"/>
      <c r="VPC3003" s="607"/>
      <c r="VPD3003" s="607"/>
      <c r="VPE3003" s="607"/>
      <c r="VPF3003" s="607"/>
      <c r="VPG3003" s="607"/>
      <c r="VPH3003" s="607"/>
      <c r="VPI3003" s="607"/>
      <c r="VPJ3003" s="607"/>
      <c r="VPK3003" s="607"/>
      <c r="VPL3003" s="607"/>
      <c r="VPM3003" s="607"/>
      <c r="VPN3003" s="607"/>
      <c r="VPO3003" s="607"/>
      <c r="VPP3003" s="607"/>
      <c r="VPQ3003" s="607"/>
      <c r="VPR3003" s="607"/>
      <c r="VPS3003" s="607"/>
      <c r="VPT3003" s="607"/>
      <c r="VPU3003" s="607"/>
      <c r="VPV3003" s="607"/>
      <c r="VPW3003" s="607"/>
      <c r="VPX3003" s="607"/>
      <c r="VPY3003" s="607"/>
      <c r="VPZ3003" s="607"/>
      <c r="VQA3003" s="607"/>
      <c r="VQB3003" s="607"/>
      <c r="VQC3003" s="607"/>
      <c r="VQD3003" s="607"/>
      <c r="VQE3003" s="607"/>
      <c r="VQF3003" s="607"/>
      <c r="VQG3003" s="607"/>
      <c r="VQH3003" s="607"/>
      <c r="VQI3003" s="607"/>
      <c r="VQJ3003" s="607"/>
      <c r="VQK3003" s="607"/>
      <c r="VQL3003" s="607"/>
      <c r="VQM3003" s="607"/>
      <c r="VQN3003" s="607"/>
      <c r="VQO3003" s="607"/>
      <c r="VQP3003" s="607"/>
      <c r="VQQ3003" s="607"/>
      <c r="VQR3003" s="607"/>
      <c r="VQS3003" s="607"/>
      <c r="VQT3003" s="607"/>
      <c r="VQU3003" s="607"/>
      <c r="VQV3003" s="607"/>
      <c r="VQW3003" s="607"/>
      <c r="VQX3003" s="607"/>
      <c r="VQY3003" s="607"/>
      <c r="VQZ3003" s="607"/>
      <c r="VRA3003" s="607"/>
      <c r="VRB3003" s="607"/>
      <c r="VRC3003" s="607"/>
      <c r="VRD3003" s="607"/>
      <c r="VRE3003" s="607"/>
      <c r="VRF3003" s="607"/>
      <c r="VRG3003" s="607"/>
      <c r="VRH3003" s="607"/>
      <c r="VRI3003" s="607"/>
      <c r="VRJ3003" s="607"/>
      <c r="VRK3003" s="607"/>
      <c r="VRL3003" s="607"/>
      <c r="VRM3003" s="607"/>
      <c r="VRN3003" s="607"/>
      <c r="VRO3003" s="607"/>
      <c r="VRP3003" s="607"/>
      <c r="VRQ3003" s="607"/>
      <c r="VRR3003" s="607"/>
      <c r="VRS3003" s="607"/>
      <c r="VRT3003" s="607"/>
      <c r="VRU3003" s="607"/>
      <c r="VRV3003" s="607"/>
      <c r="VRW3003" s="607"/>
      <c r="VRX3003" s="607"/>
      <c r="VRY3003" s="607"/>
      <c r="VRZ3003" s="607"/>
      <c r="VSA3003" s="607"/>
      <c r="VSB3003" s="607"/>
      <c r="VSC3003" s="607"/>
      <c r="VSD3003" s="607"/>
      <c r="VSE3003" s="607"/>
      <c r="VSF3003" s="607"/>
      <c r="VSG3003" s="607"/>
      <c r="VSH3003" s="607"/>
      <c r="VSI3003" s="607"/>
      <c r="VSJ3003" s="607"/>
      <c r="VSK3003" s="607"/>
      <c r="VSL3003" s="607"/>
      <c r="VSM3003" s="607"/>
      <c r="VSN3003" s="607"/>
      <c r="VSO3003" s="607"/>
      <c r="VSP3003" s="607"/>
      <c r="VSQ3003" s="607"/>
      <c r="VSR3003" s="607"/>
      <c r="VSS3003" s="607"/>
      <c r="VST3003" s="607"/>
      <c r="VSU3003" s="607"/>
      <c r="VSV3003" s="607"/>
      <c r="VSW3003" s="607"/>
      <c r="VSX3003" s="607"/>
      <c r="VSY3003" s="607"/>
      <c r="VSZ3003" s="607"/>
      <c r="VTA3003" s="607"/>
      <c r="VTB3003" s="607"/>
      <c r="VTC3003" s="607"/>
      <c r="VTD3003" s="607"/>
      <c r="VTE3003" s="607"/>
      <c r="VTF3003" s="607"/>
      <c r="VTG3003" s="607"/>
      <c r="VTH3003" s="607"/>
      <c r="VTI3003" s="607"/>
      <c r="VTJ3003" s="607"/>
      <c r="VTK3003" s="607"/>
      <c r="VTL3003" s="607"/>
      <c r="VTM3003" s="607"/>
      <c r="VTN3003" s="607"/>
      <c r="VTO3003" s="607"/>
      <c r="VTP3003" s="607"/>
      <c r="VTQ3003" s="607"/>
      <c r="VTR3003" s="607"/>
      <c r="VTS3003" s="607"/>
      <c r="VTT3003" s="607"/>
      <c r="VTU3003" s="607"/>
      <c r="VTV3003" s="607"/>
      <c r="VTW3003" s="607"/>
      <c r="VTX3003" s="607"/>
      <c r="VTY3003" s="607"/>
      <c r="VTZ3003" s="607"/>
      <c r="VUA3003" s="607"/>
      <c r="VUB3003" s="607"/>
      <c r="VUC3003" s="607"/>
      <c r="VUD3003" s="607"/>
      <c r="VUE3003" s="607"/>
      <c r="VUF3003" s="607"/>
      <c r="VUG3003" s="607"/>
      <c r="VUH3003" s="607"/>
      <c r="VUI3003" s="607"/>
      <c r="VUJ3003" s="607"/>
      <c r="VUK3003" s="607"/>
      <c r="VUL3003" s="607"/>
      <c r="VUM3003" s="607"/>
      <c r="VUN3003" s="607"/>
      <c r="VUO3003" s="607"/>
      <c r="VUP3003" s="607"/>
      <c r="VUQ3003" s="607"/>
      <c r="VUR3003" s="607"/>
      <c r="VUS3003" s="607"/>
      <c r="VUT3003" s="607"/>
      <c r="VUU3003" s="607"/>
      <c r="VUV3003" s="607"/>
      <c r="VUW3003" s="607"/>
      <c r="VUX3003" s="607"/>
      <c r="VUY3003" s="607"/>
      <c r="VUZ3003" s="607"/>
      <c r="VVA3003" s="607"/>
      <c r="VVB3003" s="607"/>
      <c r="VVC3003" s="607"/>
      <c r="VVD3003" s="607"/>
      <c r="VVE3003" s="607"/>
      <c r="VVF3003" s="607"/>
      <c r="VVG3003" s="607"/>
      <c r="VVH3003" s="607"/>
      <c r="VVI3003" s="607"/>
      <c r="VVJ3003" s="607"/>
      <c r="VVK3003" s="607"/>
      <c r="VVL3003" s="607"/>
      <c r="VVM3003" s="607"/>
      <c r="VVN3003" s="607"/>
      <c r="VVO3003" s="607"/>
      <c r="VVP3003" s="607"/>
      <c r="VVQ3003" s="607"/>
      <c r="VVR3003" s="607"/>
      <c r="VVS3003" s="607"/>
      <c r="VVT3003" s="607"/>
      <c r="VVU3003" s="607"/>
      <c r="VVV3003" s="607"/>
      <c r="VVW3003" s="607"/>
      <c r="VVX3003" s="607"/>
      <c r="VVY3003" s="607"/>
      <c r="VVZ3003" s="607"/>
      <c r="VWA3003" s="607"/>
      <c r="VWB3003" s="607"/>
      <c r="VWC3003" s="607"/>
      <c r="VWD3003" s="607"/>
      <c r="VWE3003" s="607"/>
      <c r="VWF3003" s="607"/>
      <c r="VWG3003" s="607"/>
      <c r="VWH3003" s="607"/>
      <c r="VWI3003" s="607"/>
      <c r="VWJ3003" s="607"/>
      <c r="VWK3003" s="607"/>
      <c r="VWL3003" s="607"/>
      <c r="VWM3003" s="607"/>
      <c r="VWN3003" s="607"/>
      <c r="VWO3003" s="607"/>
      <c r="VWP3003" s="607"/>
      <c r="VWQ3003" s="607"/>
      <c r="VWR3003" s="607"/>
      <c r="VWS3003" s="607"/>
      <c r="VWT3003" s="607"/>
      <c r="VWU3003" s="607"/>
      <c r="VWV3003" s="607"/>
      <c r="VWW3003" s="607"/>
      <c r="VWX3003" s="607"/>
      <c r="VWY3003" s="607"/>
      <c r="VWZ3003" s="607"/>
      <c r="VXA3003" s="607"/>
      <c r="VXB3003" s="607"/>
      <c r="VXC3003" s="607"/>
      <c r="VXD3003" s="607"/>
      <c r="VXE3003" s="607"/>
      <c r="VXF3003" s="607"/>
      <c r="VXG3003" s="607"/>
      <c r="VXH3003" s="607"/>
      <c r="VXI3003" s="607"/>
      <c r="VXJ3003" s="607"/>
      <c r="VXK3003" s="607"/>
      <c r="VXL3003" s="607"/>
      <c r="VXM3003" s="607"/>
      <c r="VXN3003" s="607"/>
      <c r="VXO3003" s="607"/>
      <c r="VXP3003" s="607"/>
      <c r="VXQ3003" s="607"/>
      <c r="VXR3003" s="607"/>
      <c r="VXS3003" s="607"/>
      <c r="VXT3003" s="607"/>
      <c r="VXU3003" s="607"/>
      <c r="VXV3003" s="607"/>
      <c r="VXW3003" s="607"/>
      <c r="VXX3003" s="607"/>
      <c r="VXY3003" s="607"/>
      <c r="VXZ3003" s="607"/>
      <c r="VYA3003" s="607"/>
      <c r="VYB3003" s="607"/>
      <c r="VYC3003" s="607"/>
      <c r="VYD3003" s="607"/>
      <c r="VYE3003" s="607"/>
      <c r="VYF3003" s="607"/>
      <c r="VYG3003" s="607"/>
      <c r="VYH3003" s="607"/>
      <c r="VYI3003" s="607"/>
      <c r="VYJ3003" s="607"/>
      <c r="VYK3003" s="607"/>
      <c r="VYL3003" s="607"/>
      <c r="VYM3003" s="607"/>
      <c r="VYN3003" s="607"/>
      <c r="VYO3003" s="607"/>
      <c r="VYP3003" s="607"/>
      <c r="VYQ3003" s="607"/>
      <c r="VYR3003" s="607"/>
      <c r="VYS3003" s="607"/>
      <c r="VYT3003" s="607"/>
      <c r="VYU3003" s="607"/>
      <c r="VYV3003" s="607"/>
      <c r="VYW3003" s="607"/>
      <c r="VYX3003" s="607"/>
      <c r="VYY3003" s="607"/>
      <c r="VYZ3003" s="607"/>
      <c r="VZA3003" s="607"/>
      <c r="VZB3003" s="607"/>
      <c r="VZC3003" s="607"/>
      <c r="VZD3003" s="607"/>
      <c r="VZE3003" s="607"/>
      <c r="VZF3003" s="607"/>
      <c r="VZG3003" s="607"/>
      <c r="VZH3003" s="607"/>
      <c r="VZI3003" s="607"/>
      <c r="VZJ3003" s="607"/>
      <c r="VZK3003" s="607"/>
      <c r="VZL3003" s="607"/>
      <c r="VZM3003" s="607"/>
      <c r="VZN3003" s="607"/>
      <c r="VZO3003" s="607"/>
      <c r="VZP3003" s="607"/>
      <c r="VZQ3003" s="607"/>
      <c r="VZR3003" s="607"/>
      <c r="VZS3003" s="607"/>
      <c r="VZT3003" s="607"/>
      <c r="VZU3003" s="607"/>
      <c r="VZV3003" s="607"/>
      <c r="VZW3003" s="607"/>
      <c r="VZX3003" s="607"/>
      <c r="VZY3003" s="607"/>
      <c r="VZZ3003" s="607"/>
      <c r="WAA3003" s="607"/>
      <c r="WAB3003" s="607"/>
      <c r="WAC3003" s="607"/>
      <c r="WAD3003" s="607"/>
      <c r="WAE3003" s="607"/>
      <c r="WAF3003" s="607"/>
      <c r="WAG3003" s="607"/>
      <c r="WAH3003" s="607"/>
      <c r="WAI3003" s="607"/>
      <c r="WAJ3003" s="607"/>
      <c r="WAK3003" s="607"/>
      <c r="WAL3003" s="607"/>
      <c r="WAM3003" s="607"/>
      <c r="WAN3003" s="607"/>
      <c r="WAO3003" s="607"/>
      <c r="WAP3003" s="607"/>
      <c r="WAQ3003" s="607"/>
      <c r="WAR3003" s="607"/>
      <c r="WAS3003" s="607"/>
      <c r="WAT3003" s="607"/>
      <c r="WAU3003" s="607"/>
      <c r="WAV3003" s="607"/>
      <c r="WAW3003" s="607"/>
      <c r="WAX3003" s="607"/>
      <c r="WAY3003" s="607"/>
      <c r="WAZ3003" s="607"/>
      <c r="WBA3003" s="607"/>
      <c r="WBB3003" s="607"/>
      <c r="WBC3003" s="607"/>
      <c r="WBD3003" s="607"/>
      <c r="WBE3003" s="607"/>
      <c r="WBF3003" s="607"/>
      <c r="WBG3003" s="607"/>
      <c r="WBH3003" s="607"/>
      <c r="WBI3003" s="607"/>
      <c r="WBJ3003" s="607"/>
      <c r="WBK3003" s="607"/>
      <c r="WBL3003" s="607"/>
      <c r="WBM3003" s="607"/>
      <c r="WBN3003" s="607"/>
      <c r="WBO3003" s="607"/>
      <c r="WBP3003" s="607"/>
      <c r="WBQ3003" s="607"/>
      <c r="WBR3003" s="607"/>
      <c r="WBS3003" s="607"/>
      <c r="WBT3003" s="607"/>
      <c r="WBU3003" s="607"/>
      <c r="WBV3003" s="607"/>
      <c r="WBW3003" s="607"/>
      <c r="WBX3003" s="607"/>
      <c r="WBY3003" s="607"/>
      <c r="WBZ3003" s="607"/>
      <c r="WCA3003" s="607"/>
      <c r="WCB3003" s="607"/>
      <c r="WCC3003" s="607"/>
      <c r="WCD3003" s="607"/>
      <c r="WCE3003" s="607"/>
      <c r="WCF3003" s="607"/>
      <c r="WCG3003" s="607"/>
      <c r="WCH3003" s="607"/>
      <c r="WCI3003" s="607"/>
      <c r="WCJ3003" s="607"/>
      <c r="WCK3003" s="607"/>
      <c r="WCL3003" s="607"/>
      <c r="WCM3003" s="607"/>
      <c r="WCN3003" s="607"/>
      <c r="WCO3003" s="607"/>
      <c r="WCP3003" s="607"/>
      <c r="WCQ3003" s="607"/>
      <c r="WCR3003" s="607"/>
      <c r="WCS3003" s="607"/>
      <c r="WCT3003" s="607"/>
      <c r="WCU3003" s="607"/>
      <c r="WCV3003" s="607"/>
      <c r="WCW3003" s="607"/>
      <c r="WCX3003" s="607"/>
      <c r="WCY3003" s="607"/>
      <c r="WCZ3003" s="607"/>
      <c r="WDA3003" s="607"/>
      <c r="WDB3003" s="607"/>
      <c r="WDC3003" s="607"/>
      <c r="WDD3003" s="607"/>
      <c r="WDE3003" s="607"/>
      <c r="WDF3003" s="607"/>
      <c r="WDG3003" s="607"/>
      <c r="WDH3003" s="607"/>
      <c r="WDI3003" s="607"/>
      <c r="WDJ3003" s="607"/>
      <c r="WDK3003" s="607"/>
      <c r="WDL3003" s="607"/>
      <c r="WDM3003" s="607"/>
      <c r="WDN3003" s="607"/>
      <c r="WDO3003" s="607"/>
      <c r="WDP3003" s="607"/>
      <c r="WDQ3003" s="607"/>
      <c r="WDR3003" s="607"/>
      <c r="WDS3003" s="607"/>
      <c r="WDT3003" s="607"/>
      <c r="WDU3003" s="607"/>
      <c r="WDV3003" s="607"/>
      <c r="WDW3003" s="607"/>
      <c r="WDX3003" s="607"/>
      <c r="WDY3003" s="607"/>
      <c r="WDZ3003" s="607"/>
      <c r="WEA3003" s="607"/>
      <c r="WEB3003" s="607"/>
      <c r="WEC3003" s="607"/>
      <c r="WED3003" s="607"/>
      <c r="WEE3003" s="607"/>
      <c r="WEF3003" s="607"/>
      <c r="WEG3003" s="607"/>
      <c r="WEH3003" s="607"/>
      <c r="WEI3003" s="607"/>
      <c r="WEJ3003" s="607"/>
      <c r="WEK3003" s="607"/>
      <c r="WEL3003" s="607"/>
      <c r="WEM3003" s="607"/>
      <c r="WEN3003" s="607"/>
      <c r="WEO3003" s="607"/>
      <c r="WEP3003" s="607"/>
      <c r="WEQ3003" s="607"/>
      <c r="WER3003" s="607"/>
      <c r="WES3003" s="607"/>
      <c r="WET3003" s="607"/>
      <c r="WEU3003" s="607"/>
      <c r="WEV3003" s="607"/>
      <c r="WEW3003" s="607"/>
      <c r="WEX3003" s="607"/>
      <c r="WEY3003" s="607"/>
      <c r="WEZ3003" s="607"/>
      <c r="WFA3003" s="607"/>
      <c r="WFB3003" s="607"/>
      <c r="WFC3003" s="607"/>
      <c r="WFD3003" s="607"/>
      <c r="WFE3003" s="607"/>
      <c r="WFF3003" s="607"/>
      <c r="WFG3003" s="607"/>
      <c r="WFH3003" s="607"/>
      <c r="WFI3003" s="607"/>
      <c r="WFJ3003" s="607"/>
      <c r="WFK3003" s="607"/>
      <c r="WFL3003" s="607"/>
      <c r="WFM3003" s="607"/>
      <c r="WFN3003" s="607"/>
      <c r="WFO3003" s="607"/>
      <c r="WFP3003" s="607"/>
      <c r="WFQ3003" s="607"/>
      <c r="WFR3003" s="607"/>
      <c r="WFS3003" s="607"/>
      <c r="WFT3003" s="607"/>
      <c r="WFU3003" s="607"/>
      <c r="WFV3003" s="607"/>
      <c r="WFW3003" s="607"/>
      <c r="WFX3003" s="607"/>
      <c r="WFY3003" s="607"/>
      <c r="WFZ3003" s="607"/>
      <c r="WGA3003" s="607"/>
      <c r="WGB3003" s="607"/>
      <c r="WGC3003" s="607"/>
      <c r="WGD3003" s="607"/>
      <c r="WGE3003" s="607"/>
      <c r="WGF3003" s="607"/>
      <c r="WGG3003" s="607"/>
      <c r="WGH3003" s="607"/>
      <c r="WGI3003" s="607"/>
      <c r="WGJ3003" s="607"/>
      <c r="WGK3003" s="607"/>
      <c r="WGL3003" s="607"/>
      <c r="WGM3003" s="607"/>
      <c r="WGN3003" s="607"/>
      <c r="WGO3003" s="607"/>
      <c r="WGP3003" s="607"/>
      <c r="WGQ3003" s="607"/>
      <c r="WGR3003" s="607"/>
      <c r="WGS3003" s="607"/>
      <c r="WGT3003" s="607"/>
      <c r="WGU3003" s="607"/>
      <c r="WGV3003" s="607"/>
      <c r="WGW3003" s="607"/>
      <c r="WGX3003" s="607"/>
      <c r="WGY3003" s="607"/>
      <c r="WGZ3003" s="607"/>
      <c r="WHA3003" s="607"/>
      <c r="WHB3003" s="607"/>
      <c r="WHC3003" s="607"/>
      <c r="WHD3003" s="607"/>
      <c r="WHE3003" s="607"/>
      <c r="WHF3003" s="607"/>
      <c r="WHG3003" s="607"/>
      <c r="WHH3003" s="607"/>
      <c r="WHI3003" s="607"/>
      <c r="WHJ3003" s="607"/>
      <c r="WHK3003" s="607"/>
      <c r="WHL3003" s="607"/>
      <c r="WHM3003" s="607"/>
      <c r="WHN3003" s="607"/>
      <c r="WHO3003" s="607"/>
      <c r="WHP3003" s="607"/>
      <c r="WHQ3003" s="607"/>
      <c r="WHR3003" s="607"/>
      <c r="WHS3003" s="607"/>
      <c r="WHT3003" s="607"/>
      <c r="WHU3003" s="607"/>
      <c r="WHV3003" s="607"/>
      <c r="WHW3003" s="607"/>
      <c r="WHX3003" s="607"/>
      <c r="WHY3003" s="607"/>
      <c r="WHZ3003" s="607"/>
      <c r="WIA3003" s="607"/>
      <c r="WIB3003" s="607"/>
      <c r="WIC3003" s="607"/>
      <c r="WID3003" s="607"/>
      <c r="WIE3003" s="607"/>
      <c r="WIF3003" s="607"/>
      <c r="WIG3003" s="607"/>
      <c r="WIH3003" s="607"/>
      <c r="WII3003" s="607"/>
      <c r="WIJ3003" s="607"/>
      <c r="WIK3003" s="607"/>
      <c r="WIL3003" s="607"/>
      <c r="WIM3003" s="607"/>
      <c r="WIN3003" s="607"/>
      <c r="WIO3003" s="607"/>
      <c r="WIP3003" s="607"/>
      <c r="WIQ3003" s="607"/>
      <c r="WIR3003" s="607"/>
      <c r="WIS3003" s="607"/>
      <c r="WIT3003" s="607"/>
      <c r="WIU3003" s="607"/>
      <c r="WIV3003" s="607"/>
      <c r="WIW3003" s="607"/>
      <c r="WIX3003" s="607"/>
      <c r="WIY3003" s="607"/>
      <c r="WIZ3003" s="607"/>
      <c r="WJA3003" s="607"/>
      <c r="WJB3003" s="607"/>
      <c r="WJC3003" s="607"/>
      <c r="WJD3003" s="607"/>
      <c r="WJE3003" s="607"/>
      <c r="WJF3003" s="607"/>
      <c r="WJG3003" s="607"/>
      <c r="WJH3003" s="607"/>
      <c r="WJI3003" s="607"/>
      <c r="WJJ3003" s="607"/>
      <c r="WJK3003" s="607"/>
      <c r="WJL3003" s="607"/>
      <c r="WJM3003" s="607"/>
      <c r="WJN3003" s="607"/>
      <c r="WJO3003" s="607"/>
      <c r="WJP3003" s="607"/>
      <c r="WJQ3003" s="607"/>
      <c r="WJR3003" s="607"/>
      <c r="WJS3003" s="607"/>
      <c r="WJT3003" s="607"/>
      <c r="WJU3003" s="607"/>
      <c r="WJV3003" s="607"/>
      <c r="WJW3003" s="607"/>
      <c r="WJX3003" s="607"/>
      <c r="WJY3003" s="607"/>
      <c r="WJZ3003" s="607"/>
      <c r="WKA3003" s="607"/>
      <c r="WKB3003" s="607"/>
      <c r="WKC3003" s="607"/>
      <c r="WKD3003" s="607"/>
      <c r="WKE3003" s="607"/>
      <c r="WKF3003" s="607"/>
      <c r="WKG3003" s="607"/>
      <c r="WKH3003" s="607"/>
      <c r="WKI3003" s="607"/>
      <c r="WKJ3003" s="607"/>
      <c r="WKK3003" s="607"/>
      <c r="WKL3003" s="607"/>
      <c r="WKM3003" s="607"/>
      <c r="WKN3003" s="607"/>
      <c r="WKO3003" s="607"/>
      <c r="WKP3003" s="607"/>
      <c r="WKQ3003" s="607"/>
      <c r="WKR3003" s="607"/>
      <c r="WKS3003" s="607"/>
      <c r="WKT3003" s="607"/>
      <c r="WKU3003" s="607"/>
      <c r="WKV3003" s="607"/>
      <c r="WKW3003" s="607"/>
      <c r="WKX3003" s="607"/>
      <c r="WKY3003" s="607"/>
      <c r="WKZ3003" s="607"/>
      <c r="WLA3003" s="607"/>
      <c r="WLB3003" s="607"/>
      <c r="WLC3003" s="607"/>
      <c r="WLD3003" s="607"/>
      <c r="WLE3003" s="607"/>
      <c r="WLF3003" s="607"/>
      <c r="WLG3003" s="607"/>
      <c r="WLH3003" s="607"/>
      <c r="WLI3003" s="607"/>
      <c r="WLJ3003" s="607"/>
      <c r="WLK3003" s="607"/>
      <c r="WLL3003" s="607"/>
      <c r="WLM3003" s="607"/>
      <c r="WLN3003" s="607"/>
      <c r="WLO3003" s="607"/>
      <c r="WLP3003" s="607"/>
      <c r="WLQ3003" s="607"/>
      <c r="WLR3003" s="607"/>
      <c r="WLS3003" s="607"/>
      <c r="WLT3003" s="607"/>
      <c r="WLU3003" s="607"/>
      <c r="WLV3003" s="607"/>
      <c r="WLW3003" s="607"/>
      <c r="WLX3003" s="607"/>
      <c r="WLY3003" s="607"/>
      <c r="WLZ3003" s="607"/>
      <c r="WMA3003" s="607"/>
      <c r="WMB3003" s="607"/>
      <c r="WMC3003" s="607"/>
      <c r="WMD3003" s="607"/>
      <c r="WME3003" s="607"/>
      <c r="WMF3003" s="607"/>
      <c r="WMG3003" s="607"/>
      <c r="WMH3003" s="607"/>
      <c r="WMI3003" s="607"/>
      <c r="WMJ3003" s="607"/>
      <c r="WMK3003" s="607"/>
      <c r="WML3003" s="607"/>
      <c r="WMM3003" s="607"/>
      <c r="WMN3003" s="607"/>
      <c r="WMO3003" s="607"/>
      <c r="WMP3003" s="607"/>
      <c r="WMQ3003" s="607"/>
      <c r="WMR3003" s="607"/>
      <c r="WMS3003" s="607"/>
      <c r="WMT3003" s="607"/>
      <c r="WMU3003" s="607"/>
      <c r="WMV3003" s="607"/>
      <c r="WMW3003" s="607"/>
      <c r="WMX3003" s="607"/>
      <c r="WMY3003" s="607"/>
      <c r="WMZ3003" s="607"/>
      <c r="WNA3003" s="607"/>
      <c r="WNB3003" s="607"/>
      <c r="WNC3003" s="607"/>
      <c r="WND3003" s="607"/>
      <c r="WNE3003" s="607"/>
      <c r="WNF3003" s="607"/>
      <c r="WNG3003" s="607"/>
      <c r="WNH3003" s="607"/>
      <c r="WNI3003" s="607"/>
      <c r="WNJ3003" s="607"/>
      <c r="WNK3003" s="607"/>
      <c r="WNL3003" s="607"/>
      <c r="WNM3003" s="607"/>
      <c r="WNN3003" s="607"/>
      <c r="WNO3003" s="607"/>
      <c r="WNP3003" s="607"/>
      <c r="WNQ3003" s="607"/>
      <c r="WNR3003" s="607"/>
      <c r="WNS3003" s="607"/>
      <c r="WNT3003" s="607"/>
      <c r="WNU3003" s="607"/>
      <c r="WNV3003" s="607"/>
      <c r="WNW3003" s="607"/>
      <c r="WNX3003" s="607"/>
      <c r="WNY3003" s="607"/>
      <c r="WNZ3003" s="607"/>
      <c r="WOA3003" s="607"/>
      <c r="WOB3003" s="607"/>
      <c r="WOC3003" s="607"/>
      <c r="WOD3003" s="607"/>
      <c r="WOE3003" s="607"/>
      <c r="WOF3003" s="607"/>
      <c r="WOG3003" s="607"/>
      <c r="WOH3003" s="607"/>
      <c r="WOI3003" s="607"/>
      <c r="WOJ3003" s="607"/>
      <c r="WOK3003" s="607"/>
      <c r="WOL3003" s="607"/>
      <c r="WOM3003" s="607"/>
      <c r="WON3003" s="607"/>
      <c r="WOO3003" s="607"/>
      <c r="WOP3003" s="607"/>
      <c r="WOQ3003" s="607"/>
      <c r="WOR3003" s="607"/>
      <c r="WOS3003" s="607"/>
      <c r="WOT3003" s="607"/>
      <c r="WOU3003" s="607"/>
      <c r="WOV3003" s="607"/>
      <c r="WOW3003" s="607"/>
      <c r="WOX3003" s="607"/>
      <c r="WOY3003" s="607"/>
      <c r="WOZ3003" s="607"/>
      <c r="WPA3003" s="607"/>
      <c r="WPB3003" s="607"/>
      <c r="WPC3003" s="607"/>
      <c r="WPD3003" s="607"/>
      <c r="WPE3003" s="607"/>
      <c r="WPF3003" s="607"/>
      <c r="WPG3003" s="607"/>
      <c r="WPH3003" s="607"/>
      <c r="WPI3003" s="607"/>
      <c r="WPJ3003" s="607"/>
      <c r="WPK3003" s="607"/>
      <c r="WPL3003" s="607"/>
      <c r="WPM3003" s="607"/>
      <c r="WPN3003" s="607"/>
      <c r="WPO3003" s="607"/>
      <c r="WPP3003" s="607"/>
      <c r="WPQ3003" s="607"/>
      <c r="WPR3003" s="607"/>
      <c r="WPS3003" s="607"/>
      <c r="WPT3003" s="607"/>
      <c r="WPU3003" s="607"/>
      <c r="WPV3003" s="607"/>
      <c r="WPW3003" s="607"/>
      <c r="WPX3003" s="607"/>
      <c r="WPY3003" s="607"/>
      <c r="WPZ3003" s="607"/>
      <c r="WQA3003" s="607"/>
      <c r="WQB3003" s="607"/>
      <c r="WQC3003" s="607"/>
      <c r="WQD3003" s="607"/>
      <c r="WQE3003" s="607"/>
      <c r="WQF3003" s="607"/>
      <c r="WQG3003" s="607"/>
      <c r="WQH3003" s="607"/>
      <c r="WQI3003" s="607"/>
      <c r="WQJ3003" s="607"/>
      <c r="WQK3003" s="607"/>
      <c r="WQL3003" s="607"/>
      <c r="WQM3003" s="607"/>
      <c r="WQN3003" s="607"/>
      <c r="WQO3003" s="607"/>
      <c r="WQP3003" s="607"/>
      <c r="WQQ3003" s="607"/>
      <c r="WQR3003" s="607"/>
      <c r="WQS3003" s="607"/>
      <c r="WQT3003" s="607"/>
      <c r="WQU3003" s="607"/>
      <c r="WQV3003" s="607"/>
      <c r="WQW3003" s="607"/>
      <c r="WQX3003" s="607"/>
      <c r="WQY3003" s="607"/>
      <c r="WQZ3003" s="607"/>
      <c r="WRA3003" s="607"/>
      <c r="WRB3003" s="607"/>
      <c r="WRC3003" s="607"/>
      <c r="WRD3003" s="607"/>
      <c r="WRE3003" s="607"/>
      <c r="WRF3003" s="607"/>
      <c r="WRG3003" s="607"/>
      <c r="WRH3003" s="607"/>
      <c r="WRI3003" s="607"/>
      <c r="WRJ3003" s="607"/>
      <c r="WRK3003" s="607"/>
      <c r="WRL3003" s="607"/>
      <c r="WRM3003" s="607"/>
      <c r="WRN3003" s="607"/>
      <c r="WRO3003" s="607"/>
      <c r="WRP3003" s="607"/>
      <c r="WRQ3003" s="607"/>
      <c r="WRR3003" s="607"/>
      <c r="WRS3003" s="607"/>
      <c r="WRT3003" s="607"/>
      <c r="WRU3003" s="607"/>
      <c r="WRV3003" s="607"/>
      <c r="WRW3003" s="607"/>
      <c r="WRX3003" s="607"/>
      <c r="WRY3003" s="607"/>
      <c r="WRZ3003" s="607"/>
      <c r="WSA3003" s="607"/>
      <c r="WSB3003" s="607"/>
      <c r="WSC3003" s="607"/>
      <c r="WSD3003" s="607"/>
      <c r="WSE3003" s="607"/>
      <c r="WSF3003" s="607"/>
      <c r="WSG3003" s="607"/>
      <c r="WSH3003" s="607"/>
      <c r="WSI3003" s="607"/>
      <c r="WSJ3003" s="607"/>
      <c r="WSK3003" s="607"/>
      <c r="WSL3003" s="607"/>
      <c r="WSM3003" s="607"/>
      <c r="WSN3003" s="607"/>
      <c r="WSO3003" s="607"/>
      <c r="WSP3003" s="607"/>
      <c r="WSQ3003" s="607"/>
      <c r="WSR3003" s="607"/>
      <c r="WSS3003" s="607"/>
      <c r="WST3003" s="607"/>
      <c r="WSU3003" s="607"/>
      <c r="WSV3003" s="607"/>
      <c r="WSW3003" s="607"/>
      <c r="WSX3003" s="607"/>
      <c r="WSY3003" s="607"/>
      <c r="WSZ3003" s="607"/>
      <c r="WTA3003" s="607"/>
      <c r="WTB3003" s="607"/>
      <c r="WTC3003" s="607"/>
      <c r="WTD3003" s="607"/>
      <c r="WTE3003" s="607"/>
      <c r="WTF3003" s="607"/>
      <c r="WTG3003" s="607"/>
      <c r="WTH3003" s="607"/>
      <c r="WTI3003" s="607"/>
      <c r="WTJ3003" s="607"/>
      <c r="WTK3003" s="607"/>
      <c r="WTL3003" s="607"/>
      <c r="WTM3003" s="607"/>
      <c r="WTN3003" s="607"/>
      <c r="WTO3003" s="607"/>
      <c r="WTP3003" s="607"/>
      <c r="WTQ3003" s="607"/>
      <c r="WTR3003" s="607"/>
      <c r="WTS3003" s="607"/>
      <c r="WTT3003" s="607"/>
      <c r="WTU3003" s="607"/>
      <c r="WTV3003" s="607"/>
      <c r="WTW3003" s="607"/>
      <c r="WTX3003" s="607"/>
      <c r="WTY3003" s="607"/>
      <c r="WTZ3003" s="607"/>
      <c r="WUA3003" s="607"/>
      <c r="WUB3003" s="607"/>
      <c r="WUC3003" s="607"/>
      <c r="WUD3003" s="607"/>
      <c r="WUE3003" s="607"/>
      <c r="WUF3003" s="607"/>
      <c r="WUG3003" s="607"/>
      <c r="WUH3003" s="607"/>
      <c r="WUI3003" s="607"/>
      <c r="WUJ3003" s="607"/>
      <c r="WUK3003" s="607"/>
      <c r="WUL3003" s="607"/>
      <c r="WUM3003" s="607"/>
      <c r="WUN3003" s="607"/>
      <c r="WUO3003" s="607"/>
      <c r="WUP3003" s="607"/>
      <c r="WUQ3003" s="607"/>
      <c r="WUR3003" s="607"/>
      <c r="WUS3003" s="607"/>
      <c r="WUT3003" s="607"/>
      <c r="WUU3003" s="607"/>
      <c r="WUV3003" s="607"/>
      <c r="WUW3003" s="607"/>
      <c r="WUX3003" s="607"/>
      <c r="WUY3003" s="607"/>
      <c r="WUZ3003" s="607"/>
      <c r="WVA3003" s="607"/>
      <c r="WVB3003" s="607"/>
      <c r="WVC3003" s="607"/>
      <c r="WVD3003" s="607"/>
      <c r="WVE3003" s="607"/>
      <c r="WVF3003" s="607"/>
      <c r="WVG3003" s="607"/>
      <c r="WVH3003" s="607"/>
      <c r="WVI3003" s="607"/>
      <c r="WVJ3003" s="607"/>
      <c r="WVK3003" s="607"/>
      <c r="WVL3003" s="607"/>
      <c r="WVM3003" s="607"/>
      <c r="WVN3003" s="607"/>
      <c r="WVO3003" s="607"/>
      <c r="WVP3003" s="607"/>
      <c r="WVQ3003" s="607"/>
      <c r="WVR3003" s="607"/>
      <c r="WVS3003" s="607"/>
      <c r="WVT3003" s="607"/>
      <c r="WVU3003" s="607"/>
      <c r="WVV3003" s="607"/>
      <c r="WVW3003" s="607"/>
      <c r="WVX3003" s="607"/>
      <c r="WVY3003" s="607"/>
      <c r="WVZ3003" s="607"/>
      <c r="WWA3003" s="607"/>
      <c r="WWB3003" s="607"/>
      <c r="WWC3003" s="607"/>
      <c r="WWD3003" s="607"/>
      <c r="WWE3003" s="607"/>
      <c r="WWF3003" s="607"/>
      <c r="WWG3003" s="607"/>
      <c r="WWH3003" s="607"/>
      <c r="WWI3003" s="607"/>
      <c r="WWJ3003" s="607"/>
      <c r="WWK3003" s="607"/>
      <c r="WWL3003" s="607"/>
      <c r="WWM3003" s="607"/>
      <c r="WWN3003" s="607"/>
      <c r="WWO3003" s="607"/>
      <c r="WWP3003" s="607"/>
      <c r="WWQ3003" s="607"/>
      <c r="WWR3003" s="607"/>
      <c r="WWS3003" s="607"/>
      <c r="WWT3003" s="607"/>
      <c r="WWU3003" s="607"/>
      <c r="WWV3003" s="607"/>
      <c r="WWW3003" s="607"/>
      <c r="WWX3003" s="607"/>
      <c r="WWY3003" s="607"/>
      <c r="WWZ3003" s="607"/>
      <c r="WXA3003" s="607"/>
      <c r="WXB3003" s="607"/>
      <c r="WXC3003" s="607"/>
      <c r="WXD3003" s="607"/>
      <c r="WXE3003" s="607"/>
      <c r="WXF3003" s="607"/>
      <c r="WXG3003" s="607"/>
      <c r="WXH3003" s="607"/>
      <c r="WXI3003" s="607"/>
      <c r="WXJ3003" s="607"/>
      <c r="WXK3003" s="607"/>
      <c r="WXL3003" s="607"/>
      <c r="WXM3003" s="607"/>
      <c r="WXN3003" s="607"/>
      <c r="WXO3003" s="607"/>
      <c r="WXP3003" s="607"/>
      <c r="WXQ3003" s="607"/>
      <c r="WXR3003" s="607"/>
      <c r="WXS3003" s="607"/>
      <c r="WXT3003" s="607"/>
      <c r="WXU3003" s="607"/>
      <c r="WXV3003" s="607"/>
      <c r="WXW3003" s="607"/>
      <c r="WXX3003" s="607"/>
      <c r="WXY3003" s="607"/>
      <c r="WXZ3003" s="607"/>
      <c r="WYA3003" s="607"/>
      <c r="WYB3003" s="607"/>
      <c r="WYC3003" s="607"/>
      <c r="WYD3003" s="607"/>
      <c r="WYE3003" s="607"/>
      <c r="WYF3003" s="607"/>
      <c r="WYG3003" s="607"/>
      <c r="WYH3003" s="607"/>
      <c r="WYI3003" s="607"/>
      <c r="WYJ3003" s="607"/>
      <c r="WYK3003" s="607"/>
      <c r="WYL3003" s="607"/>
      <c r="WYM3003" s="607"/>
      <c r="WYN3003" s="607"/>
      <c r="WYO3003" s="607"/>
      <c r="WYP3003" s="607"/>
      <c r="WYQ3003" s="607"/>
      <c r="WYR3003" s="607"/>
      <c r="WYS3003" s="607"/>
      <c r="WYT3003" s="607"/>
      <c r="WYU3003" s="607"/>
      <c r="WYV3003" s="607"/>
      <c r="WYW3003" s="607"/>
      <c r="WYX3003" s="607"/>
      <c r="WYY3003" s="607"/>
      <c r="WYZ3003" s="607"/>
      <c r="WZA3003" s="607"/>
      <c r="WZB3003" s="607"/>
      <c r="WZC3003" s="607"/>
      <c r="WZD3003" s="607"/>
      <c r="WZE3003" s="607"/>
      <c r="WZF3003" s="607"/>
      <c r="WZG3003" s="607"/>
      <c r="WZH3003" s="607"/>
      <c r="WZI3003" s="607"/>
      <c r="WZJ3003" s="607"/>
      <c r="WZK3003" s="607"/>
      <c r="WZL3003" s="607"/>
      <c r="WZM3003" s="607"/>
      <c r="WZN3003" s="607"/>
      <c r="WZO3003" s="607"/>
      <c r="WZP3003" s="607"/>
      <c r="WZQ3003" s="607"/>
      <c r="WZR3003" s="607"/>
      <c r="WZS3003" s="607"/>
      <c r="WZT3003" s="607"/>
      <c r="WZU3003" s="607"/>
      <c r="WZV3003" s="607"/>
      <c r="WZW3003" s="607"/>
      <c r="WZX3003" s="607"/>
      <c r="WZY3003" s="607"/>
      <c r="WZZ3003" s="607"/>
      <c r="XAA3003" s="607"/>
      <c r="XAB3003" s="607"/>
      <c r="XAC3003" s="607"/>
      <c r="XAD3003" s="607"/>
      <c r="XAE3003" s="607"/>
      <c r="XAF3003" s="607"/>
      <c r="XAG3003" s="607"/>
      <c r="XAH3003" s="607"/>
      <c r="XAI3003" s="607"/>
      <c r="XAJ3003" s="607"/>
      <c r="XAK3003" s="607"/>
      <c r="XAL3003" s="607"/>
      <c r="XAM3003" s="607"/>
      <c r="XAN3003" s="607"/>
      <c r="XAO3003" s="607"/>
      <c r="XAP3003" s="607"/>
      <c r="XAQ3003" s="607"/>
      <c r="XAR3003" s="607"/>
      <c r="XAS3003" s="607"/>
      <c r="XAT3003" s="607"/>
      <c r="XAU3003" s="607"/>
      <c r="XAV3003" s="607"/>
      <c r="XAW3003" s="607"/>
      <c r="XAX3003" s="607"/>
      <c r="XAY3003" s="607"/>
      <c r="XAZ3003" s="607"/>
      <c r="XBA3003" s="607"/>
      <c r="XBB3003" s="607"/>
      <c r="XBC3003" s="607"/>
      <c r="XBD3003" s="607"/>
      <c r="XBE3003" s="607"/>
      <c r="XBF3003" s="607"/>
      <c r="XBG3003" s="607"/>
      <c r="XBH3003" s="607"/>
      <c r="XBI3003" s="607"/>
      <c r="XBJ3003" s="607"/>
      <c r="XBK3003" s="607"/>
      <c r="XBL3003" s="607"/>
      <c r="XBM3003" s="607"/>
      <c r="XBN3003" s="607"/>
      <c r="XBO3003" s="607"/>
      <c r="XBP3003" s="607"/>
      <c r="XBQ3003" s="607"/>
      <c r="XBR3003" s="607"/>
      <c r="XBS3003" s="607"/>
      <c r="XBT3003" s="607"/>
      <c r="XBU3003" s="607"/>
      <c r="XBV3003" s="607"/>
      <c r="XBW3003" s="607"/>
      <c r="XBX3003" s="607"/>
      <c r="XBY3003" s="607"/>
      <c r="XBZ3003" s="607"/>
      <c r="XCA3003" s="607"/>
      <c r="XCB3003" s="607"/>
      <c r="XCC3003" s="607"/>
      <c r="XCD3003" s="607"/>
      <c r="XCE3003" s="607"/>
      <c r="XCF3003" s="607"/>
      <c r="XCG3003" s="607"/>
      <c r="XCH3003" s="607"/>
      <c r="XCI3003" s="607"/>
      <c r="XCJ3003" s="607"/>
      <c r="XCK3003" s="607"/>
      <c r="XCL3003" s="607"/>
      <c r="XCM3003" s="607"/>
      <c r="XCN3003" s="607"/>
      <c r="XCO3003" s="607"/>
      <c r="XCP3003" s="607"/>
      <c r="XCQ3003" s="607"/>
      <c r="XCR3003" s="607"/>
      <c r="XCS3003" s="607"/>
      <c r="XCT3003" s="607"/>
      <c r="XCU3003" s="607"/>
      <c r="XCV3003" s="607"/>
      <c r="XCW3003" s="607"/>
      <c r="XCX3003" s="607"/>
      <c r="XCY3003" s="607"/>
      <c r="XCZ3003" s="607"/>
      <c r="XDA3003" s="607"/>
      <c r="XDB3003" s="607"/>
      <c r="XDC3003" s="607"/>
      <c r="XDD3003" s="607"/>
      <c r="XDE3003" s="607"/>
      <c r="XDF3003" s="607"/>
      <c r="XDG3003" s="607"/>
      <c r="XDH3003" s="607"/>
      <c r="XDI3003" s="607"/>
      <c r="XDJ3003" s="607"/>
      <c r="XDK3003" s="607"/>
      <c r="XDL3003" s="607"/>
      <c r="XDM3003" s="607"/>
      <c r="XDN3003" s="607"/>
      <c r="XDO3003" s="607"/>
      <c r="XDP3003" s="607"/>
      <c r="XDQ3003" s="607"/>
      <c r="XDR3003" s="607"/>
      <c r="XDS3003" s="607"/>
      <c r="XDT3003" s="607"/>
      <c r="XDU3003" s="607"/>
      <c r="XDV3003" s="607"/>
      <c r="XDW3003" s="607"/>
      <c r="XDX3003" s="607"/>
      <c r="XDY3003" s="607"/>
      <c r="XDZ3003" s="607"/>
      <c r="XEA3003" s="607"/>
      <c r="XEB3003" s="607"/>
      <c r="XEC3003" s="607"/>
      <c r="XED3003" s="607"/>
      <c r="XEE3003" s="607"/>
      <c r="XEF3003" s="607"/>
      <c r="XEG3003" s="607"/>
      <c r="XEH3003" s="607"/>
      <c r="XEI3003" s="607"/>
      <c r="XEJ3003" s="607"/>
      <c r="XEK3003" s="607"/>
      <c r="XEL3003" s="607"/>
      <c r="XEM3003" s="607"/>
      <c r="XEN3003" s="607"/>
      <c r="XEO3003" s="607"/>
      <c r="XEP3003" s="607"/>
      <c r="XEQ3003" s="607"/>
      <c r="XER3003" s="607"/>
      <c r="XES3003" s="607"/>
      <c r="XET3003" s="607"/>
      <c r="XEU3003" s="607"/>
      <c r="XEV3003" s="607"/>
      <c r="XEW3003" s="607"/>
      <c r="XEX3003" s="607"/>
      <c r="XEY3003" s="607"/>
      <c r="XEZ3003" s="607"/>
      <c r="XFA3003" s="607"/>
      <c r="XFB3003" s="607"/>
      <c r="XFC3003" s="607"/>
      <c r="XFD3003" s="607"/>
    </row>
    <row r="3004" spans="1:16384">
      <c r="A3004" s="1262"/>
      <c r="B3004" s="607"/>
      <c r="C3004" s="763" t="s">
        <v>8043</v>
      </c>
      <c r="D3004" s="763" t="s">
        <v>518</v>
      </c>
      <c r="E3004" s="809" t="s">
        <v>172</v>
      </c>
      <c r="F3004" s="809" t="s">
        <v>121</v>
      </c>
      <c r="G3004" s="764">
        <v>200000</v>
      </c>
      <c r="H3004" s="764">
        <v>200000</v>
      </c>
      <c r="I3004" s="14">
        <v>1</v>
      </c>
      <c r="J3004" s="607"/>
      <c r="K3004" s="607"/>
      <c r="L3004" s="607"/>
      <c r="M3004" s="607"/>
      <c r="N3004" s="607"/>
      <c r="O3004" s="607"/>
      <c r="P3004" s="607"/>
      <c r="Q3004" s="607"/>
      <c r="R3004" s="607"/>
      <c r="S3004" s="607"/>
      <c r="T3004" s="607"/>
      <c r="U3004" s="607"/>
      <c r="V3004" s="607"/>
      <c r="W3004" s="607"/>
      <c r="X3004" s="607"/>
      <c r="Y3004" s="607"/>
      <c r="Z3004" s="607"/>
      <c r="AA3004" s="607"/>
      <c r="AB3004" s="607"/>
      <c r="AC3004" s="607"/>
      <c r="AD3004" s="607"/>
      <c r="AE3004" s="607"/>
      <c r="AF3004" s="607"/>
      <c r="AG3004" s="607"/>
      <c r="AH3004" s="607"/>
      <c r="AI3004" s="607"/>
      <c r="AJ3004" s="607"/>
      <c r="AK3004" s="607"/>
      <c r="AL3004" s="607"/>
      <c r="AM3004" s="607"/>
      <c r="AN3004" s="607"/>
      <c r="AO3004" s="607"/>
      <c r="AP3004" s="607"/>
      <c r="AQ3004" s="607"/>
      <c r="AR3004" s="607"/>
      <c r="AS3004" s="607"/>
      <c r="AT3004" s="607"/>
      <c r="AU3004" s="607"/>
      <c r="AV3004" s="607"/>
      <c r="AW3004" s="607"/>
      <c r="AX3004" s="607"/>
      <c r="AY3004" s="607"/>
      <c r="AZ3004" s="607"/>
      <c r="BA3004" s="607"/>
      <c r="BB3004" s="607"/>
      <c r="BC3004" s="607"/>
      <c r="BD3004" s="607"/>
      <c r="BE3004" s="607"/>
      <c r="BF3004" s="607"/>
      <c r="BG3004" s="607"/>
      <c r="BH3004" s="607"/>
      <c r="BI3004" s="607"/>
      <c r="BJ3004" s="607"/>
      <c r="BK3004" s="607"/>
      <c r="BL3004" s="607"/>
      <c r="BM3004" s="607"/>
      <c r="BN3004" s="607"/>
      <c r="BO3004" s="607"/>
      <c r="BP3004" s="607"/>
      <c r="BQ3004" s="607"/>
      <c r="BR3004" s="607"/>
      <c r="BS3004" s="607"/>
      <c r="BT3004" s="607"/>
      <c r="BU3004" s="607"/>
      <c r="BV3004" s="607"/>
      <c r="BW3004" s="607"/>
      <c r="BX3004" s="607"/>
      <c r="BY3004" s="607"/>
      <c r="BZ3004" s="607"/>
      <c r="CA3004" s="607"/>
      <c r="CB3004" s="607"/>
      <c r="CC3004" s="607"/>
      <c r="CD3004" s="607"/>
      <c r="CE3004" s="607"/>
      <c r="CF3004" s="607"/>
      <c r="CG3004" s="607"/>
      <c r="CH3004" s="607"/>
      <c r="CI3004" s="607"/>
      <c r="CJ3004" s="607"/>
      <c r="CK3004" s="607"/>
      <c r="CL3004" s="607"/>
      <c r="CM3004" s="607"/>
      <c r="CN3004" s="607"/>
      <c r="CO3004" s="607"/>
      <c r="CP3004" s="607"/>
      <c r="CQ3004" s="607"/>
      <c r="CR3004" s="607"/>
      <c r="CS3004" s="607"/>
      <c r="CT3004" s="607"/>
      <c r="CU3004" s="607"/>
      <c r="CV3004" s="607"/>
      <c r="CW3004" s="607"/>
      <c r="CX3004" s="607"/>
      <c r="CY3004" s="607"/>
      <c r="CZ3004" s="607"/>
      <c r="DA3004" s="607"/>
      <c r="DB3004" s="607"/>
      <c r="DC3004" s="607"/>
      <c r="DD3004" s="607"/>
      <c r="DE3004" s="607"/>
      <c r="DF3004" s="607"/>
      <c r="DG3004" s="607"/>
      <c r="DH3004" s="607"/>
      <c r="DI3004" s="607"/>
      <c r="DJ3004" s="607"/>
      <c r="DK3004" s="607"/>
      <c r="DL3004" s="607"/>
      <c r="DM3004" s="607"/>
      <c r="DN3004" s="607"/>
      <c r="DO3004" s="607"/>
      <c r="DP3004" s="607"/>
      <c r="DQ3004" s="607"/>
      <c r="DR3004" s="607"/>
      <c r="DS3004" s="607"/>
      <c r="DT3004" s="607"/>
      <c r="DU3004" s="607"/>
      <c r="DV3004" s="607"/>
      <c r="DW3004" s="607"/>
      <c r="DX3004" s="607"/>
      <c r="DY3004" s="607"/>
      <c r="DZ3004" s="607"/>
      <c r="EA3004" s="607"/>
      <c r="EB3004" s="607"/>
      <c r="EC3004" s="607"/>
      <c r="ED3004" s="607"/>
      <c r="EE3004" s="607"/>
      <c r="EF3004" s="607"/>
      <c r="EG3004" s="607"/>
      <c r="EH3004" s="607"/>
      <c r="EI3004" s="607"/>
      <c r="EJ3004" s="607"/>
      <c r="EK3004" s="607"/>
      <c r="EL3004" s="607"/>
      <c r="EM3004" s="607"/>
      <c r="EN3004" s="607"/>
      <c r="EO3004" s="607"/>
      <c r="EP3004" s="607"/>
      <c r="EQ3004" s="607"/>
      <c r="ER3004" s="607"/>
      <c r="ES3004" s="607"/>
      <c r="ET3004" s="607"/>
      <c r="EU3004" s="607"/>
      <c r="EV3004" s="607"/>
      <c r="EW3004" s="607"/>
      <c r="EX3004" s="607"/>
      <c r="EY3004" s="607"/>
      <c r="EZ3004" s="607"/>
      <c r="FA3004" s="607"/>
      <c r="FB3004" s="607"/>
      <c r="FC3004" s="607"/>
      <c r="FD3004" s="607"/>
      <c r="FE3004" s="607"/>
      <c r="FF3004" s="607"/>
      <c r="FG3004" s="607"/>
      <c r="FH3004" s="607"/>
      <c r="FI3004" s="607"/>
      <c r="FJ3004" s="607"/>
      <c r="FK3004" s="607"/>
      <c r="FL3004" s="607"/>
      <c r="FM3004" s="607"/>
      <c r="FN3004" s="607"/>
      <c r="FO3004" s="607"/>
      <c r="FP3004" s="607"/>
      <c r="FQ3004" s="607"/>
      <c r="FR3004" s="607"/>
      <c r="FS3004" s="607"/>
      <c r="FT3004" s="607"/>
      <c r="FU3004" s="607"/>
      <c r="FV3004" s="607"/>
      <c r="FW3004" s="607"/>
      <c r="FX3004" s="607"/>
      <c r="FY3004" s="607"/>
      <c r="FZ3004" s="607"/>
      <c r="GA3004" s="607"/>
      <c r="GB3004" s="607"/>
      <c r="GC3004" s="607"/>
      <c r="GD3004" s="607"/>
      <c r="GE3004" s="607"/>
      <c r="GF3004" s="607"/>
      <c r="GG3004" s="607"/>
      <c r="GH3004" s="607"/>
      <c r="GI3004" s="607"/>
      <c r="GJ3004" s="607"/>
      <c r="GK3004" s="607"/>
      <c r="GL3004" s="607"/>
      <c r="GM3004" s="607"/>
      <c r="GN3004" s="607"/>
      <c r="GO3004" s="607"/>
      <c r="GP3004" s="607"/>
      <c r="GQ3004" s="607"/>
      <c r="GR3004" s="607"/>
      <c r="GS3004" s="607"/>
      <c r="GT3004" s="607"/>
      <c r="GU3004" s="607"/>
      <c r="GV3004" s="607"/>
      <c r="GW3004" s="607"/>
      <c r="GX3004" s="607"/>
      <c r="GY3004" s="607"/>
      <c r="GZ3004" s="607"/>
      <c r="HA3004" s="607"/>
      <c r="HB3004" s="607"/>
      <c r="HC3004" s="607"/>
      <c r="HD3004" s="607"/>
      <c r="HE3004" s="607"/>
      <c r="HF3004" s="607"/>
      <c r="HG3004" s="607"/>
      <c r="HH3004" s="607"/>
      <c r="HI3004" s="607"/>
      <c r="HJ3004" s="607"/>
      <c r="HK3004" s="607"/>
      <c r="HL3004" s="607"/>
      <c r="HM3004" s="607"/>
      <c r="HN3004" s="607"/>
      <c r="HO3004" s="607"/>
      <c r="HP3004" s="607"/>
      <c r="HQ3004" s="607"/>
      <c r="HR3004" s="607"/>
      <c r="HS3004" s="607"/>
      <c r="HT3004" s="607"/>
      <c r="HU3004" s="607"/>
      <c r="HV3004" s="607"/>
      <c r="HW3004" s="607"/>
      <c r="HX3004" s="607"/>
      <c r="HY3004" s="607"/>
      <c r="HZ3004" s="607"/>
      <c r="IA3004" s="607"/>
      <c r="IB3004" s="607"/>
      <c r="IC3004" s="607"/>
      <c r="ID3004" s="607"/>
      <c r="IE3004" s="607"/>
      <c r="IF3004" s="607"/>
      <c r="IG3004" s="607"/>
      <c r="IH3004" s="607"/>
      <c r="II3004" s="607"/>
      <c r="IJ3004" s="607"/>
      <c r="IK3004" s="607"/>
      <c r="IL3004" s="607"/>
      <c r="IM3004" s="607"/>
      <c r="IN3004" s="607"/>
      <c r="IO3004" s="607"/>
      <c r="IP3004" s="607"/>
      <c r="IQ3004" s="607"/>
      <c r="IR3004" s="607"/>
      <c r="IS3004" s="607"/>
      <c r="IT3004" s="607"/>
      <c r="IU3004" s="607"/>
      <c r="IV3004" s="607"/>
      <c r="IW3004" s="607"/>
      <c r="IX3004" s="607"/>
      <c r="IY3004" s="607"/>
      <c r="IZ3004" s="607"/>
      <c r="JA3004" s="607"/>
      <c r="JB3004" s="607"/>
      <c r="JC3004" s="607"/>
      <c r="JD3004" s="607"/>
      <c r="JE3004" s="607"/>
      <c r="JF3004" s="607"/>
      <c r="JG3004" s="607"/>
      <c r="JH3004" s="607"/>
      <c r="JI3004" s="607"/>
      <c r="JJ3004" s="607"/>
      <c r="JK3004" s="607"/>
      <c r="JL3004" s="607"/>
      <c r="JM3004" s="607"/>
      <c r="JN3004" s="607"/>
      <c r="JO3004" s="607"/>
      <c r="JP3004" s="607"/>
      <c r="JQ3004" s="607"/>
      <c r="JR3004" s="607"/>
      <c r="JS3004" s="607"/>
      <c r="JT3004" s="607"/>
      <c r="JU3004" s="607"/>
      <c r="JV3004" s="607"/>
      <c r="JW3004" s="607"/>
      <c r="JX3004" s="607"/>
      <c r="JY3004" s="607"/>
      <c r="JZ3004" s="607"/>
      <c r="KA3004" s="607"/>
      <c r="KB3004" s="607"/>
      <c r="KC3004" s="607"/>
      <c r="KD3004" s="607"/>
      <c r="KE3004" s="607"/>
      <c r="KF3004" s="607"/>
      <c r="KG3004" s="607"/>
      <c r="KH3004" s="607"/>
      <c r="KI3004" s="607"/>
      <c r="KJ3004" s="607"/>
      <c r="KK3004" s="607"/>
      <c r="KL3004" s="607"/>
      <c r="KM3004" s="607"/>
      <c r="KN3004" s="607"/>
      <c r="KO3004" s="607"/>
      <c r="KP3004" s="607"/>
      <c r="KQ3004" s="607"/>
      <c r="KR3004" s="607"/>
      <c r="KS3004" s="607"/>
      <c r="KT3004" s="607"/>
      <c r="KU3004" s="607"/>
      <c r="KV3004" s="607"/>
      <c r="KW3004" s="607"/>
      <c r="KX3004" s="607"/>
      <c r="KY3004" s="607"/>
      <c r="KZ3004" s="607"/>
      <c r="LA3004" s="607"/>
      <c r="LB3004" s="607"/>
      <c r="LC3004" s="607"/>
      <c r="LD3004" s="607"/>
      <c r="LE3004" s="607"/>
      <c r="LF3004" s="607"/>
      <c r="LG3004" s="607"/>
      <c r="LH3004" s="607"/>
      <c r="LI3004" s="607"/>
      <c r="LJ3004" s="607"/>
      <c r="LK3004" s="607"/>
      <c r="LL3004" s="607"/>
      <c r="LM3004" s="607"/>
      <c r="LN3004" s="607"/>
      <c r="LO3004" s="607"/>
      <c r="LP3004" s="607"/>
      <c r="LQ3004" s="607"/>
      <c r="LR3004" s="607"/>
      <c r="LS3004" s="607"/>
      <c r="LT3004" s="607"/>
      <c r="LU3004" s="607"/>
      <c r="LV3004" s="607"/>
      <c r="LW3004" s="607"/>
      <c r="LX3004" s="607"/>
      <c r="LY3004" s="607"/>
      <c r="LZ3004" s="607"/>
      <c r="MA3004" s="607"/>
      <c r="MB3004" s="607"/>
      <c r="MC3004" s="607"/>
      <c r="MD3004" s="607"/>
      <c r="ME3004" s="607"/>
      <c r="MF3004" s="607"/>
      <c r="MG3004" s="607"/>
      <c r="MH3004" s="607"/>
      <c r="MI3004" s="607"/>
      <c r="MJ3004" s="607"/>
      <c r="MK3004" s="607"/>
      <c r="ML3004" s="607"/>
      <c r="MM3004" s="607"/>
      <c r="MN3004" s="607"/>
      <c r="MO3004" s="607"/>
      <c r="MP3004" s="607"/>
      <c r="MQ3004" s="607"/>
      <c r="MR3004" s="607"/>
      <c r="MS3004" s="607"/>
      <c r="MT3004" s="607"/>
      <c r="MU3004" s="607"/>
      <c r="MV3004" s="607"/>
      <c r="MW3004" s="607"/>
      <c r="MX3004" s="607"/>
      <c r="MY3004" s="607"/>
      <c r="MZ3004" s="607"/>
      <c r="NA3004" s="607"/>
      <c r="NB3004" s="607"/>
      <c r="NC3004" s="607"/>
      <c r="ND3004" s="607"/>
      <c r="NE3004" s="607"/>
      <c r="NF3004" s="607"/>
      <c r="NG3004" s="607"/>
      <c r="NH3004" s="607"/>
      <c r="NI3004" s="607"/>
      <c r="NJ3004" s="607"/>
      <c r="NK3004" s="607"/>
      <c r="NL3004" s="607"/>
      <c r="NM3004" s="607"/>
      <c r="NN3004" s="607"/>
      <c r="NO3004" s="607"/>
      <c r="NP3004" s="607"/>
      <c r="NQ3004" s="607"/>
      <c r="NR3004" s="607"/>
      <c r="NS3004" s="607"/>
      <c r="NT3004" s="607"/>
      <c r="NU3004" s="607"/>
      <c r="NV3004" s="607"/>
      <c r="NW3004" s="607"/>
      <c r="NX3004" s="607"/>
      <c r="NY3004" s="607"/>
      <c r="NZ3004" s="607"/>
      <c r="OA3004" s="607"/>
      <c r="OB3004" s="607"/>
      <c r="OC3004" s="607"/>
      <c r="OD3004" s="607"/>
      <c r="OE3004" s="607"/>
      <c r="OF3004" s="607"/>
      <c r="OG3004" s="607"/>
      <c r="OH3004" s="607"/>
      <c r="OI3004" s="607"/>
      <c r="OJ3004" s="607"/>
      <c r="OK3004" s="607"/>
      <c r="OL3004" s="607"/>
      <c r="OM3004" s="607"/>
      <c r="ON3004" s="607"/>
      <c r="OO3004" s="607"/>
      <c r="OP3004" s="607"/>
      <c r="OQ3004" s="607"/>
      <c r="OR3004" s="607"/>
      <c r="OS3004" s="607"/>
      <c r="OT3004" s="607"/>
      <c r="OU3004" s="607"/>
      <c r="OV3004" s="607"/>
      <c r="OW3004" s="607"/>
      <c r="OX3004" s="607"/>
      <c r="OY3004" s="607"/>
      <c r="OZ3004" s="607"/>
      <c r="PA3004" s="607"/>
      <c r="PB3004" s="607"/>
      <c r="PC3004" s="607"/>
      <c r="PD3004" s="607"/>
      <c r="PE3004" s="607"/>
      <c r="PF3004" s="607"/>
      <c r="PG3004" s="607"/>
      <c r="PH3004" s="607"/>
      <c r="PI3004" s="607"/>
      <c r="PJ3004" s="607"/>
      <c r="PK3004" s="607"/>
      <c r="PL3004" s="607"/>
      <c r="PM3004" s="607"/>
      <c r="PN3004" s="607"/>
      <c r="PO3004" s="607"/>
      <c r="PP3004" s="607"/>
      <c r="PQ3004" s="607"/>
      <c r="PR3004" s="607"/>
      <c r="PS3004" s="607"/>
      <c r="PT3004" s="607"/>
      <c r="PU3004" s="607"/>
      <c r="PV3004" s="607"/>
      <c r="PW3004" s="607"/>
      <c r="PX3004" s="607"/>
      <c r="PY3004" s="607"/>
      <c r="PZ3004" s="607"/>
      <c r="QA3004" s="607"/>
      <c r="QB3004" s="607"/>
      <c r="QC3004" s="607"/>
      <c r="QD3004" s="607"/>
      <c r="QE3004" s="607"/>
      <c r="QF3004" s="607"/>
      <c r="QG3004" s="607"/>
      <c r="QH3004" s="607"/>
      <c r="QI3004" s="607"/>
      <c r="QJ3004" s="607"/>
      <c r="QK3004" s="607"/>
      <c r="QL3004" s="607"/>
      <c r="QM3004" s="607"/>
      <c r="QN3004" s="607"/>
      <c r="QO3004" s="607"/>
      <c r="QP3004" s="607"/>
      <c r="QQ3004" s="607"/>
      <c r="QR3004" s="607"/>
      <c r="QS3004" s="607"/>
      <c r="QT3004" s="607"/>
      <c r="QU3004" s="607"/>
      <c r="QV3004" s="607"/>
      <c r="QW3004" s="607"/>
      <c r="QX3004" s="607"/>
      <c r="QY3004" s="607"/>
      <c r="QZ3004" s="607"/>
      <c r="RA3004" s="607"/>
      <c r="RB3004" s="607"/>
      <c r="RC3004" s="607"/>
      <c r="RD3004" s="607"/>
      <c r="RE3004" s="607"/>
      <c r="RF3004" s="607"/>
      <c r="RG3004" s="607"/>
      <c r="RH3004" s="607"/>
      <c r="RI3004" s="607"/>
      <c r="RJ3004" s="607"/>
      <c r="RK3004" s="607"/>
      <c r="RL3004" s="607"/>
      <c r="RM3004" s="607"/>
      <c r="RN3004" s="607"/>
      <c r="RO3004" s="607"/>
      <c r="RP3004" s="607"/>
      <c r="RQ3004" s="607"/>
      <c r="RR3004" s="607"/>
      <c r="RS3004" s="607"/>
      <c r="RT3004" s="607"/>
      <c r="RU3004" s="607"/>
      <c r="RV3004" s="607"/>
      <c r="RW3004" s="607"/>
      <c r="RX3004" s="607"/>
      <c r="RY3004" s="607"/>
      <c r="RZ3004" s="607"/>
      <c r="SA3004" s="607"/>
      <c r="SB3004" s="607"/>
      <c r="SC3004" s="607"/>
      <c r="SD3004" s="607"/>
      <c r="SE3004" s="607"/>
      <c r="SF3004" s="607"/>
      <c r="SG3004" s="607"/>
      <c r="SH3004" s="607"/>
      <c r="SI3004" s="607"/>
      <c r="SJ3004" s="607"/>
      <c r="SK3004" s="607"/>
      <c r="SL3004" s="607"/>
      <c r="SM3004" s="607"/>
      <c r="SN3004" s="607"/>
      <c r="SO3004" s="607"/>
      <c r="SP3004" s="607"/>
      <c r="SQ3004" s="607"/>
      <c r="SR3004" s="607"/>
      <c r="SS3004" s="607"/>
      <c r="ST3004" s="607"/>
      <c r="SU3004" s="607"/>
      <c r="SV3004" s="607"/>
      <c r="SW3004" s="607"/>
      <c r="SX3004" s="607"/>
      <c r="SY3004" s="607"/>
      <c r="SZ3004" s="607"/>
      <c r="TA3004" s="607"/>
      <c r="TB3004" s="607"/>
      <c r="TC3004" s="607"/>
      <c r="TD3004" s="607"/>
      <c r="TE3004" s="607"/>
      <c r="TF3004" s="607"/>
      <c r="TG3004" s="607"/>
      <c r="TH3004" s="607"/>
      <c r="TI3004" s="607"/>
      <c r="TJ3004" s="607"/>
      <c r="TK3004" s="607"/>
      <c r="TL3004" s="607"/>
      <c r="TM3004" s="607"/>
      <c r="TN3004" s="607"/>
      <c r="TO3004" s="607"/>
      <c r="TP3004" s="607"/>
      <c r="TQ3004" s="607"/>
      <c r="TR3004" s="607"/>
      <c r="TS3004" s="607"/>
      <c r="TT3004" s="607"/>
      <c r="TU3004" s="607"/>
      <c r="TV3004" s="607"/>
      <c r="TW3004" s="607"/>
      <c r="TX3004" s="607"/>
      <c r="TY3004" s="607"/>
      <c r="TZ3004" s="607"/>
      <c r="UA3004" s="607"/>
      <c r="UB3004" s="607"/>
      <c r="UC3004" s="607"/>
      <c r="UD3004" s="607"/>
      <c r="UE3004" s="607"/>
      <c r="UF3004" s="607"/>
      <c r="UG3004" s="607"/>
      <c r="UH3004" s="607"/>
      <c r="UI3004" s="607"/>
      <c r="UJ3004" s="607"/>
      <c r="UK3004" s="607"/>
      <c r="UL3004" s="607"/>
      <c r="UM3004" s="607"/>
      <c r="UN3004" s="607"/>
      <c r="UO3004" s="607"/>
      <c r="UP3004" s="607"/>
      <c r="UQ3004" s="607"/>
      <c r="UR3004" s="607"/>
      <c r="US3004" s="607"/>
      <c r="UT3004" s="607"/>
      <c r="UU3004" s="607"/>
      <c r="UV3004" s="607"/>
      <c r="UW3004" s="607"/>
      <c r="UX3004" s="607"/>
      <c r="UY3004" s="607"/>
      <c r="UZ3004" s="607"/>
      <c r="VA3004" s="607"/>
      <c r="VB3004" s="607"/>
      <c r="VC3004" s="607"/>
      <c r="VD3004" s="607"/>
      <c r="VE3004" s="607"/>
      <c r="VF3004" s="607"/>
      <c r="VG3004" s="607"/>
      <c r="VH3004" s="607"/>
      <c r="VI3004" s="607"/>
      <c r="VJ3004" s="607"/>
      <c r="VK3004" s="607"/>
      <c r="VL3004" s="607"/>
      <c r="VM3004" s="607"/>
      <c r="VN3004" s="607"/>
      <c r="VO3004" s="607"/>
      <c r="VP3004" s="607"/>
      <c r="VQ3004" s="607"/>
      <c r="VR3004" s="607"/>
      <c r="VS3004" s="607"/>
      <c r="VT3004" s="607"/>
      <c r="VU3004" s="607"/>
      <c r="VV3004" s="607"/>
      <c r="VW3004" s="607"/>
      <c r="VX3004" s="607"/>
      <c r="VY3004" s="607"/>
      <c r="VZ3004" s="607"/>
      <c r="WA3004" s="607"/>
      <c r="WB3004" s="607"/>
      <c r="WC3004" s="607"/>
      <c r="WD3004" s="607"/>
      <c r="WE3004" s="607"/>
      <c r="WF3004" s="607"/>
      <c r="WG3004" s="607"/>
      <c r="WH3004" s="607"/>
      <c r="WI3004" s="607"/>
      <c r="WJ3004" s="607"/>
      <c r="WK3004" s="607"/>
      <c r="WL3004" s="607"/>
      <c r="WM3004" s="607"/>
      <c r="WN3004" s="607"/>
      <c r="WO3004" s="607"/>
      <c r="WP3004" s="607"/>
      <c r="WQ3004" s="607"/>
      <c r="WR3004" s="607"/>
      <c r="WS3004" s="607"/>
      <c r="WT3004" s="607"/>
      <c r="WU3004" s="607"/>
      <c r="WV3004" s="607"/>
      <c r="WW3004" s="607"/>
      <c r="WX3004" s="607"/>
      <c r="WY3004" s="607"/>
      <c r="WZ3004" s="607"/>
      <c r="XA3004" s="607"/>
      <c r="XB3004" s="607"/>
      <c r="XC3004" s="607"/>
      <c r="XD3004" s="607"/>
      <c r="XE3004" s="607"/>
      <c r="XF3004" s="607"/>
      <c r="XG3004" s="607"/>
      <c r="XH3004" s="607"/>
      <c r="XI3004" s="607"/>
      <c r="XJ3004" s="607"/>
      <c r="XK3004" s="607"/>
      <c r="XL3004" s="607"/>
      <c r="XM3004" s="607"/>
      <c r="XN3004" s="607"/>
      <c r="XO3004" s="607"/>
      <c r="XP3004" s="607"/>
      <c r="XQ3004" s="607"/>
      <c r="XR3004" s="607"/>
      <c r="XS3004" s="607"/>
      <c r="XT3004" s="607"/>
      <c r="XU3004" s="607"/>
      <c r="XV3004" s="607"/>
      <c r="XW3004" s="607"/>
      <c r="XX3004" s="607"/>
      <c r="XY3004" s="607"/>
      <c r="XZ3004" s="607"/>
      <c r="YA3004" s="607"/>
      <c r="YB3004" s="607"/>
      <c r="YC3004" s="607"/>
      <c r="YD3004" s="607"/>
      <c r="YE3004" s="607"/>
      <c r="YF3004" s="607"/>
      <c r="YG3004" s="607"/>
      <c r="YH3004" s="607"/>
      <c r="YI3004" s="607"/>
      <c r="YJ3004" s="607"/>
      <c r="YK3004" s="607"/>
      <c r="YL3004" s="607"/>
      <c r="YM3004" s="607"/>
      <c r="YN3004" s="607"/>
      <c r="YO3004" s="607"/>
      <c r="YP3004" s="607"/>
      <c r="YQ3004" s="607"/>
      <c r="YR3004" s="607"/>
      <c r="YS3004" s="607"/>
      <c r="YT3004" s="607"/>
      <c r="YU3004" s="607"/>
      <c r="YV3004" s="607"/>
      <c r="YW3004" s="607"/>
      <c r="YX3004" s="607"/>
      <c r="YY3004" s="607"/>
      <c r="YZ3004" s="607"/>
      <c r="ZA3004" s="607"/>
      <c r="ZB3004" s="607"/>
      <c r="ZC3004" s="607"/>
      <c r="ZD3004" s="607"/>
      <c r="ZE3004" s="607"/>
      <c r="ZF3004" s="607"/>
      <c r="ZG3004" s="607"/>
      <c r="ZH3004" s="607"/>
      <c r="ZI3004" s="607"/>
      <c r="ZJ3004" s="607"/>
      <c r="ZK3004" s="607"/>
      <c r="ZL3004" s="607"/>
      <c r="ZM3004" s="607"/>
      <c r="ZN3004" s="607"/>
      <c r="ZO3004" s="607"/>
      <c r="ZP3004" s="607"/>
      <c r="ZQ3004" s="607"/>
      <c r="ZR3004" s="607"/>
      <c r="ZS3004" s="607"/>
      <c r="ZT3004" s="607"/>
      <c r="ZU3004" s="607"/>
      <c r="ZV3004" s="607"/>
      <c r="ZW3004" s="607"/>
      <c r="ZX3004" s="607"/>
      <c r="ZY3004" s="607"/>
      <c r="ZZ3004" s="607"/>
      <c r="AAA3004" s="607"/>
      <c r="AAB3004" s="607"/>
      <c r="AAC3004" s="607"/>
      <c r="AAD3004" s="607"/>
      <c r="AAE3004" s="607"/>
      <c r="AAF3004" s="607"/>
      <c r="AAG3004" s="607"/>
      <c r="AAH3004" s="607"/>
      <c r="AAI3004" s="607"/>
      <c r="AAJ3004" s="607"/>
      <c r="AAK3004" s="607"/>
      <c r="AAL3004" s="607"/>
      <c r="AAM3004" s="607"/>
      <c r="AAN3004" s="607"/>
      <c r="AAO3004" s="607"/>
      <c r="AAP3004" s="607"/>
      <c r="AAQ3004" s="607"/>
      <c r="AAR3004" s="607"/>
      <c r="AAS3004" s="607"/>
      <c r="AAT3004" s="607"/>
      <c r="AAU3004" s="607"/>
      <c r="AAV3004" s="607"/>
      <c r="AAW3004" s="607"/>
      <c r="AAX3004" s="607"/>
      <c r="AAY3004" s="607"/>
      <c r="AAZ3004" s="607"/>
      <c r="ABA3004" s="607"/>
      <c r="ABB3004" s="607"/>
      <c r="ABC3004" s="607"/>
      <c r="ABD3004" s="607"/>
      <c r="ABE3004" s="607"/>
      <c r="ABF3004" s="607"/>
      <c r="ABG3004" s="607"/>
      <c r="ABH3004" s="607"/>
      <c r="ABI3004" s="607"/>
      <c r="ABJ3004" s="607"/>
      <c r="ABK3004" s="607"/>
      <c r="ABL3004" s="607"/>
      <c r="ABM3004" s="607"/>
      <c r="ABN3004" s="607"/>
      <c r="ABO3004" s="607"/>
      <c r="ABP3004" s="607"/>
      <c r="ABQ3004" s="607"/>
      <c r="ABR3004" s="607"/>
      <c r="ABS3004" s="607"/>
      <c r="ABT3004" s="607"/>
      <c r="ABU3004" s="607"/>
      <c r="ABV3004" s="607"/>
      <c r="ABW3004" s="607"/>
      <c r="ABX3004" s="607"/>
      <c r="ABY3004" s="607"/>
      <c r="ABZ3004" s="607"/>
      <c r="ACA3004" s="607"/>
      <c r="ACB3004" s="607"/>
      <c r="ACC3004" s="607"/>
      <c r="ACD3004" s="607"/>
      <c r="ACE3004" s="607"/>
      <c r="ACF3004" s="607"/>
      <c r="ACG3004" s="607"/>
      <c r="ACH3004" s="607"/>
      <c r="ACI3004" s="607"/>
      <c r="ACJ3004" s="607"/>
      <c r="ACK3004" s="607"/>
      <c r="ACL3004" s="607"/>
      <c r="ACM3004" s="607"/>
      <c r="ACN3004" s="607"/>
      <c r="ACO3004" s="607"/>
      <c r="ACP3004" s="607"/>
      <c r="ACQ3004" s="607"/>
      <c r="ACR3004" s="607"/>
      <c r="ACS3004" s="607"/>
      <c r="ACT3004" s="607"/>
      <c r="ACU3004" s="607"/>
      <c r="ACV3004" s="607"/>
      <c r="ACW3004" s="607"/>
      <c r="ACX3004" s="607"/>
      <c r="ACY3004" s="607"/>
      <c r="ACZ3004" s="607"/>
      <c r="ADA3004" s="607"/>
      <c r="ADB3004" s="607"/>
      <c r="ADC3004" s="607"/>
      <c r="ADD3004" s="607"/>
      <c r="ADE3004" s="607"/>
      <c r="ADF3004" s="607"/>
      <c r="ADG3004" s="607"/>
      <c r="ADH3004" s="607"/>
      <c r="ADI3004" s="607"/>
      <c r="ADJ3004" s="607"/>
      <c r="ADK3004" s="607"/>
      <c r="ADL3004" s="607"/>
      <c r="ADM3004" s="607"/>
      <c r="ADN3004" s="607"/>
      <c r="ADO3004" s="607"/>
      <c r="ADP3004" s="607"/>
      <c r="ADQ3004" s="607"/>
      <c r="ADR3004" s="607"/>
      <c r="ADS3004" s="607"/>
      <c r="ADT3004" s="607"/>
      <c r="ADU3004" s="607"/>
      <c r="ADV3004" s="607"/>
      <c r="ADW3004" s="607"/>
      <c r="ADX3004" s="607"/>
      <c r="ADY3004" s="607"/>
      <c r="ADZ3004" s="607"/>
      <c r="AEA3004" s="607"/>
      <c r="AEB3004" s="607"/>
      <c r="AEC3004" s="607"/>
      <c r="AED3004" s="607"/>
      <c r="AEE3004" s="607"/>
      <c r="AEF3004" s="607"/>
      <c r="AEG3004" s="607"/>
      <c r="AEH3004" s="607"/>
      <c r="AEI3004" s="607"/>
      <c r="AEJ3004" s="607"/>
      <c r="AEK3004" s="607"/>
      <c r="AEL3004" s="607"/>
      <c r="AEM3004" s="607"/>
      <c r="AEN3004" s="607"/>
      <c r="AEO3004" s="607"/>
      <c r="AEP3004" s="607"/>
      <c r="AEQ3004" s="607"/>
      <c r="AER3004" s="607"/>
      <c r="AES3004" s="607"/>
      <c r="AET3004" s="607"/>
      <c r="AEU3004" s="607"/>
      <c r="AEV3004" s="607"/>
      <c r="AEW3004" s="607"/>
      <c r="AEX3004" s="607"/>
      <c r="AEY3004" s="607"/>
      <c r="AEZ3004" s="607"/>
      <c r="AFA3004" s="607"/>
      <c r="AFB3004" s="607"/>
      <c r="AFC3004" s="607"/>
      <c r="AFD3004" s="607"/>
      <c r="AFE3004" s="607"/>
      <c r="AFF3004" s="607"/>
      <c r="AFG3004" s="607"/>
      <c r="AFH3004" s="607"/>
      <c r="AFI3004" s="607"/>
      <c r="AFJ3004" s="607"/>
      <c r="AFK3004" s="607"/>
      <c r="AFL3004" s="607"/>
      <c r="AFM3004" s="607"/>
      <c r="AFN3004" s="607"/>
      <c r="AFO3004" s="607"/>
      <c r="AFP3004" s="607"/>
      <c r="AFQ3004" s="607"/>
      <c r="AFR3004" s="607"/>
      <c r="AFS3004" s="607"/>
      <c r="AFT3004" s="607"/>
      <c r="AFU3004" s="607"/>
      <c r="AFV3004" s="607"/>
      <c r="AFW3004" s="607"/>
      <c r="AFX3004" s="607"/>
      <c r="AFY3004" s="607"/>
      <c r="AFZ3004" s="607"/>
      <c r="AGA3004" s="607"/>
      <c r="AGB3004" s="607"/>
      <c r="AGC3004" s="607"/>
      <c r="AGD3004" s="607"/>
      <c r="AGE3004" s="607"/>
      <c r="AGF3004" s="607"/>
      <c r="AGG3004" s="607"/>
      <c r="AGH3004" s="607"/>
      <c r="AGI3004" s="607"/>
      <c r="AGJ3004" s="607"/>
      <c r="AGK3004" s="607"/>
      <c r="AGL3004" s="607"/>
      <c r="AGM3004" s="607"/>
      <c r="AGN3004" s="607"/>
      <c r="AGO3004" s="607"/>
      <c r="AGP3004" s="607"/>
      <c r="AGQ3004" s="607"/>
      <c r="AGR3004" s="607"/>
      <c r="AGS3004" s="607"/>
      <c r="AGT3004" s="607"/>
      <c r="AGU3004" s="607"/>
      <c r="AGV3004" s="607"/>
      <c r="AGW3004" s="607"/>
      <c r="AGX3004" s="607"/>
      <c r="AGY3004" s="607"/>
      <c r="AGZ3004" s="607"/>
      <c r="AHA3004" s="607"/>
      <c r="AHB3004" s="607"/>
      <c r="AHC3004" s="607"/>
      <c r="AHD3004" s="607"/>
      <c r="AHE3004" s="607"/>
      <c r="AHF3004" s="607"/>
      <c r="AHG3004" s="607"/>
      <c r="AHH3004" s="607"/>
      <c r="AHI3004" s="607"/>
      <c r="AHJ3004" s="607"/>
      <c r="AHK3004" s="607"/>
      <c r="AHL3004" s="607"/>
      <c r="AHM3004" s="607"/>
      <c r="AHN3004" s="607"/>
      <c r="AHO3004" s="607"/>
      <c r="AHP3004" s="607"/>
      <c r="AHQ3004" s="607"/>
      <c r="AHR3004" s="607"/>
      <c r="AHS3004" s="607"/>
      <c r="AHT3004" s="607"/>
      <c r="AHU3004" s="607"/>
      <c r="AHV3004" s="607"/>
      <c r="AHW3004" s="607"/>
      <c r="AHX3004" s="607"/>
      <c r="AHY3004" s="607"/>
      <c r="AHZ3004" s="607"/>
      <c r="AIA3004" s="607"/>
      <c r="AIB3004" s="607"/>
      <c r="AIC3004" s="607"/>
      <c r="AID3004" s="607"/>
      <c r="AIE3004" s="607"/>
      <c r="AIF3004" s="607"/>
      <c r="AIG3004" s="607"/>
      <c r="AIH3004" s="607"/>
      <c r="AII3004" s="607"/>
      <c r="AIJ3004" s="607"/>
      <c r="AIK3004" s="607"/>
      <c r="AIL3004" s="607"/>
      <c r="AIM3004" s="607"/>
      <c r="AIN3004" s="607"/>
      <c r="AIO3004" s="607"/>
      <c r="AIP3004" s="607"/>
      <c r="AIQ3004" s="607"/>
      <c r="AIR3004" s="607"/>
      <c r="AIS3004" s="607"/>
      <c r="AIT3004" s="607"/>
      <c r="AIU3004" s="607"/>
      <c r="AIV3004" s="607"/>
      <c r="AIW3004" s="607"/>
      <c r="AIX3004" s="607"/>
      <c r="AIY3004" s="607"/>
      <c r="AIZ3004" s="607"/>
      <c r="AJA3004" s="607"/>
      <c r="AJB3004" s="607"/>
      <c r="AJC3004" s="607"/>
      <c r="AJD3004" s="607"/>
      <c r="AJE3004" s="607"/>
      <c r="AJF3004" s="607"/>
      <c r="AJG3004" s="607"/>
      <c r="AJH3004" s="607"/>
      <c r="AJI3004" s="607"/>
      <c r="AJJ3004" s="607"/>
      <c r="AJK3004" s="607"/>
      <c r="AJL3004" s="607"/>
      <c r="AJM3004" s="607"/>
      <c r="AJN3004" s="607"/>
      <c r="AJO3004" s="607"/>
      <c r="AJP3004" s="607"/>
      <c r="AJQ3004" s="607"/>
      <c r="AJR3004" s="607"/>
      <c r="AJS3004" s="607"/>
      <c r="AJT3004" s="607"/>
      <c r="AJU3004" s="607"/>
      <c r="AJV3004" s="607"/>
      <c r="AJW3004" s="607"/>
      <c r="AJX3004" s="607"/>
      <c r="AJY3004" s="607"/>
      <c r="AJZ3004" s="607"/>
      <c r="AKA3004" s="607"/>
      <c r="AKB3004" s="607"/>
      <c r="AKC3004" s="607"/>
      <c r="AKD3004" s="607"/>
      <c r="AKE3004" s="607"/>
      <c r="AKF3004" s="607"/>
      <c r="AKG3004" s="607"/>
      <c r="AKH3004" s="607"/>
      <c r="AKI3004" s="607"/>
      <c r="AKJ3004" s="607"/>
      <c r="AKK3004" s="607"/>
      <c r="AKL3004" s="607"/>
      <c r="AKM3004" s="607"/>
      <c r="AKN3004" s="607"/>
      <c r="AKO3004" s="607"/>
      <c r="AKP3004" s="607"/>
      <c r="AKQ3004" s="607"/>
      <c r="AKR3004" s="607"/>
      <c r="AKS3004" s="607"/>
      <c r="AKT3004" s="607"/>
      <c r="AKU3004" s="607"/>
      <c r="AKV3004" s="607"/>
      <c r="AKW3004" s="607"/>
      <c r="AKX3004" s="607"/>
      <c r="AKY3004" s="607"/>
      <c r="AKZ3004" s="607"/>
      <c r="ALA3004" s="607"/>
      <c r="ALB3004" s="607"/>
      <c r="ALC3004" s="607"/>
      <c r="ALD3004" s="607"/>
      <c r="ALE3004" s="607"/>
      <c r="ALF3004" s="607"/>
      <c r="ALG3004" s="607"/>
      <c r="ALH3004" s="607"/>
      <c r="ALI3004" s="607"/>
      <c r="ALJ3004" s="607"/>
      <c r="ALK3004" s="607"/>
      <c r="ALL3004" s="607"/>
      <c r="ALM3004" s="607"/>
      <c r="ALN3004" s="607"/>
      <c r="ALO3004" s="607"/>
      <c r="ALP3004" s="607"/>
      <c r="ALQ3004" s="607"/>
      <c r="ALR3004" s="607"/>
      <c r="ALS3004" s="607"/>
      <c r="ALT3004" s="607"/>
      <c r="ALU3004" s="607"/>
      <c r="ALV3004" s="607"/>
      <c r="ALW3004" s="607"/>
      <c r="ALX3004" s="607"/>
      <c r="ALY3004" s="607"/>
      <c r="ALZ3004" s="607"/>
      <c r="AMA3004" s="607"/>
      <c r="AMB3004" s="607"/>
      <c r="AMC3004" s="607"/>
      <c r="AMD3004" s="607"/>
      <c r="AME3004" s="607"/>
      <c r="AMF3004" s="607"/>
      <c r="AMG3004" s="607"/>
      <c r="AMH3004" s="607"/>
      <c r="AMI3004" s="607"/>
      <c r="AMJ3004" s="607"/>
      <c r="AMK3004" s="607"/>
      <c r="AML3004" s="607"/>
      <c r="AMM3004" s="607"/>
      <c r="AMN3004" s="607"/>
      <c r="AMO3004" s="607"/>
      <c r="AMP3004" s="607"/>
      <c r="AMQ3004" s="607"/>
      <c r="AMR3004" s="607"/>
      <c r="AMS3004" s="607"/>
      <c r="AMT3004" s="607"/>
      <c r="AMU3004" s="607"/>
      <c r="AMV3004" s="607"/>
      <c r="AMW3004" s="607"/>
      <c r="AMX3004" s="607"/>
      <c r="AMY3004" s="607"/>
      <c r="AMZ3004" s="607"/>
      <c r="ANA3004" s="607"/>
      <c r="ANB3004" s="607"/>
      <c r="ANC3004" s="607"/>
      <c r="AND3004" s="607"/>
      <c r="ANE3004" s="607"/>
      <c r="ANF3004" s="607"/>
      <c r="ANG3004" s="607"/>
      <c r="ANH3004" s="607"/>
      <c r="ANI3004" s="607"/>
      <c r="ANJ3004" s="607"/>
      <c r="ANK3004" s="607"/>
      <c r="ANL3004" s="607"/>
      <c r="ANM3004" s="607"/>
      <c r="ANN3004" s="607"/>
      <c r="ANO3004" s="607"/>
      <c r="ANP3004" s="607"/>
      <c r="ANQ3004" s="607"/>
      <c r="ANR3004" s="607"/>
      <c r="ANS3004" s="607"/>
      <c r="ANT3004" s="607"/>
      <c r="ANU3004" s="607"/>
      <c r="ANV3004" s="607"/>
      <c r="ANW3004" s="607"/>
      <c r="ANX3004" s="607"/>
      <c r="ANY3004" s="607"/>
      <c r="ANZ3004" s="607"/>
      <c r="AOA3004" s="607"/>
      <c r="AOB3004" s="607"/>
      <c r="AOC3004" s="607"/>
      <c r="AOD3004" s="607"/>
      <c r="AOE3004" s="607"/>
      <c r="AOF3004" s="607"/>
      <c r="AOG3004" s="607"/>
      <c r="AOH3004" s="607"/>
      <c r="AOI3004" s="607"/>
      <c r="AOJ3004" s="607"/>
      <c r="AOK3004" s="607"/>
      <c r="AOL3004" s="607"/>
      <c r="AOM3004" s="607"/>
      <c r="AON3004" s="607"/>
      <c r="AOO3004" s="607"/>
      <c r="AOP3004" s="607"/>
      <c r="AOQ3004" s="607"/>
      <c r="AOR3004" s="607"/>
      <c r="AOS3004" s="607"/>
      <c r="AOT3004" s="607"/>
      <c r="AOU3004" s="607"/>
      <c r="AOV3004" s="607"/>
      <c r="AOW3004" s="607"/>
      <c r="AOX3004" s="607"/>
      <c r="AOY3004" s="607"/>
      <c r="AOZ3004" s="607"/>
      <c r="APA3004" s="607"/>
      <c r="APB3004" s="607"/>
      <c r="APC3004" s="607"/>
      <c r="APD3004" s="607"/>
      <c r="APE3004" s="607"/>
      <c r="APF3004" s="607"/>
      <c r="APG3004" s="607"/>
      <c r="APH3004" s="607"/>
      <c r="API3004" s="607"/>
      <c r="APJ3004" s="607"/>
      <c r="APK3004" s="607"/>
      <c r="APL3004" s="607"/>
      <c r="APM3004" s="607"/>
      <c r="APN3004" s="607"/>
      <c r="APO3004" s="607"/>
      <c r="APP3004" s="607"/>
      <c r="APQ3004" s="607"/>
      <c r="APR3004" s="607"/>
      <c r="APS3004" s="607"/>
      <c r="APT3004" s="607"/>
      <c r="APU3004" s="607"/>
      <c r="APV3004" s="607"/>
      <c r="APW3004" s="607"/>
      <c r="APX3004" s="607"/>
      <c r="APY3004" s="607"/>
      <c r="APZ3004" s="607"/>
      <c r="AQA3004" s="607"/>
      <c r="AQB3004" s="607"/>
      <c r="AQC3004" s="607"/>
      <c r="AQD3004" s="607"/>
      <c r="AQE3004" s="607"/>
      <c r="AQF3004" s="607"/>
      <c r="AQG3004" s="607"/>
      <c r="AQH3004" s="607"/>
      <c r="AQI3004" s="607"/>
      <c r="AQJ3004" s="607"/>
      <c r="AQK3004" s="607"/>
      <c r="AQL3004" s="607"/>
      <c r="AQM3004" s="607"/>
      <c r="AQN3004" s="607"/>
      <c r="AQO3004" s="607"/>
      <c r="AQP3004" s="607"/>
      <c r="AQQ3004" s="607"/>
      <c r="AQR3004" s="607"/>
      <c r="AQS3004" s="607"/>
      <c r="AQT3004" s="607"/>
      <c r="AQU3004" s="607"/>
      <c r="AQV3004" s="607"/>
      <c r="AQW3004" s="607"/>
      <c r="AQX3004" s="607"/>
      <c r="AQY3004" s="607"/>
      <c r="AQZ3004" s="607"/>
      <c r="ARA3004" s="607"/>
      <c r="ARB3004" s="607"/>
      <c r="ARC3004" s="607"/>
      <c r="ARD3004" s="607"/>
      <c r="ARE3004" s="607"/>
      <c r="ARF3004" s="607"/>
      <c r="ARG3004" s="607"/>
      <c r="ARH3004" s="607"/>
      <c r="ARI3004" s="607"/>
      <c r="ARJ3004" s="607"/>
      <c r="ARK3004" s="607"/>
      <c r="ARL3004" s="607"/>
      <c r="ARM3004" s="607"/>
      <c r="ARN3004" s="607"/>
      <c r="ARO3004" s="607"/>
      <c r="ARP3004" s="607"/>
      <c r="ARQ3004" s="607"/>
      <c r="ARR3004" s="607"/>
      <c r="ARS3004" s="607"/>
      <c r="ART3004" s="607"/>
      <c r="ARU3004" s="607"/>
      <c r="ARV3004" s="607"/>
      <c r="ARW3004" s="607"/>
      <c r="ARX3004" s="607"/>
      <c r="ARY3004" s="607"/>
      <c r="ARZ3004" s="607"/>
      <c r="ASA3004" s="607"/>
      <c r="ASB3004" s="607"/>
      <c r="ASC3004" s="607"/>
      <c r="ASD3004" s="607"/>
      <c r="ASE3004" s="607"/>
      <c r="ASF3004" s="607"/>
      <c r="ASG3004" s="607"/>
      <c r="ASH3004" s="607"/>
      <c r="ASI3004" s="607"/>
      <c r="ASJ3004" s="607"/>
      <c r="ASK3004" s="607"/>
      <c r="ASL3004" s="607"/>
      <c r="ASM3004" s="607"/>
      <c r="ASN3004" s="607"/>
      <c r="ASO3004" s="607"/>
      <c r="ASP3004" s="607"/>
      <c r="ASQ3004" s="607"/>
      <c r="ASR3004" s="607"/>
      <c r="ASS3004" s="607"/>
      <c r="AST3004" s="607"/>
      <c r="ASU3004" s="607"/>
      <c r="ASV3004" s="607"/>
      <c r="ASW3004" s="607"/>
      <c r="ASX3004" s="607"/>
      <c r="ASY3004" s="607"/>
      <c r="ASZ3004" s="607"/>
      <c r="ATA3004" s="607"/>
      <c r="ATB3004" s="607"/>
      <c r="ATC3004" s="607"/>
      <c r="ATD3004" s="607"/>
      <c r="ATE3004" s="607"/>
      <c r="ATF3004" s="607"/>
      <c r="ATG3004" s="607"/>
      <c r="ATH3004" s="607"/>
      <c r="ATI3004" s="607"/>
      <c r="ATJ3004" s="607"/>
      <c r="ATK3004" s="607"/>
      <c r="ATL3004" s="607"/>
      <c r="ATM3004" s="607"/>
      <c r="ATN3004" s="607"/>
      <c r="ATO3004" s="607"/>
      <c r="ATP3004" s="607"/>
      <c r="ATQ3004" s="607"/>
      <c r="ATR3004" s="607"/>
      <c r="ATS3004" s="607"/>
      <c r="ATT3004" s="607"/>
      <c r="ATU3004" s="607"/>
      <c r="ATV3004" s="607"/>
      <c r="ATW3004" s="607"/>
      <c r="ATX3004" s="607"/>
      <c r="ATY3004" s="607"/>
      <c r="ATZ3004" s="607"/>
      <c r="AUA3004" s="607"/>
      <c r="AUB3004" s="607"/>
      <c r="AUC3004" s="607"/>
      <c r="AUD3004" s="607"/>
      <c r="AUE3004" s="607"/>
      <c r="AUF3004" s="607"/>
      <c r="AUG3004" s="607"/>
      <c r="AUH3004" s="607"/>
      <c r="AUI3004" s="607"/>
      <c r="AUJ3004" s="607"/>
      <c r="AUK3004" s="607"/>
      <c r="AUL3004" s="607"/>
      <c r="AUM3004" s="607"/>
      <c r="AUN3004" s="607"/>
      <c r="AUO3004" s="607"/>
      <c r="AUP3004" s="607"/>
      <c r="AUQ3004" s="607"/>
      <c r="AUR3004" s="607"/>
      <c r="AUS3004" s="607"/>
      <c r="AUT3004" s="607"/>
      <c r="AUU3004" s="607"/>
      <c r="AUV3004" s="607"/>
      <c r="AUW3004" s="607"/>
      <c r="AUX3004" s="607"/>
      <c r="AUY3004" s="607"/>
      <c r="AUZ3004" s="607"/>
      <c r="AVA3004" s="607"/>
      <c r="AVB3004" s="607"/>
      <c r="AVC3004" s="607"/>
      <c r="AVD3004" s="607"/>
      <c r="AVE3004" s="607"/>
      <c r="AVF3004" s="607"/>
      <c r="AVG3004" s="607"/>
      <c r="AVH3004" s="607"/>
      <c r="AVI3004" s="607"/>
      <c r="AVJ3004" s="607"/>
      <c r="AVK3004" s="607"/>
      <c r="AVL3004" s="607"/>
      <c r="AVM3004" s="607"/>
      <c r="AVN3004" s="607"/>
      <c r="AVO3004" s="607"/>
      <c r="AVP3004" s="607"/>
      <c r="AVQ3004" s="607"/>
      <c r="AVR3004" s="607"/>
      <c r="AVS3004" s="607"/>
      <c r="AVT3004" s="607"/>
      <c r="AVU3004" s="607"/>
      <c r="AVV3004" s="607"/>
      <c r="AVW3004" s="607"/>
      <c r="AVX3004" s="607"/>
      <c r="AVY3004" s="607"/>
      <c r="AVZ3004" s="607"/>
      <c r="AWA3004" s="607"/>
      <c r="AWB3004" s="607"/>
      <c r="AWC3004" s="607"/>
      <c r="AWD3004" s="607"/>
      <c r="AWE3004" s="607"/>
      <c r="AWF3004" s="607"/>
      <c r="AWG3004" s="607"/>
      <c r="AWH3004" s="607"/>
      <c r="AWI3004" s="607"/>
      <c r="AWJ3004" s="607"/>
      <c r="AWK3004" s="607"/>
      <c r="AWL3004" s="607"/>
      <c r="AWM3004" s="607"/>
      <c r="AWN3004" s="607"/>
      <c r="AWO3004" s="607"/>
      <c r="AWP3004" s="607"/>
      <c r="AWQ3004" s="607"/>
      <c r="AWR3004" s="607"/>
      <c r="AWS3004" s="607"/>
      <c r="AWT3004" s="607"/>
      <c r="AWU3004" s="607"/>
      <c r="AWV3004" s="607"/>
      <c r="AWW3004" s="607"/>
      <c r="AWX3004" s="607"/>
      <c r="AWY3004" s="607"/>
      <c r="AWZ3004" s="607"/>
      <c r="AXA3004" s="607"/>
      <c r="AXB3004" s="607"/>
      <c r="AXC3004" s="607"/>
      <c r="AXD3004" s="607"/>
      <c r="AXE3004" s="607"/>
      <c r="AXF3004" s="607"/>
      <c r="AXG3004" s="607"/>
      <c r="AXH3004" s="607"/>
      <c r="AXI3004" s="607"/>
      <c r="AXJ3004" s="607"/>
      <c r="AXK3004" s="607"/>
      <c r="AXL3004" s="607"/>
      <c r="AXM3004" s="607"/>
      <c r="AXN3004" s="607"/>
      <c r="AXO3004" s="607"/>
      <c r="AXP3004" s="607"/>
      <c r="AXQ3004" s="607"/>
      <c r="AXR3004" s="607"/>
      <c r="AXS3004" s="607"/>
      <c r="AXT3004" s="607"/>
      <c r="AXU3004" s="607"/>
      <c r="AXV3004" s="607"/>
      <c r="AXW3004" s="607"/>
      <c r="AXX3004" s="607"/>
      <c r="AXY3004" s="607"/>
      <c r="AXZ3004" s="607"/>
      <c r="AYA3004" s="607"/>
      <c r="AYB3004" s="607"/>
      <c r="AYC3004" s="607"/>
      <c r="AYD3004" s="607"/>
      <c r="AYE3004" s="607"/>
      <c r="AYF3004" s="607"/>
      <c r="AYG3004" s="607"/>
      <c r="AYH3004" s="607"/>
      <c r="AYI3004" s="607"/>
      <c r="AYJ3004" s="607"/>
      <c r="AYK3004" s="607"/>
      <c r="AYL3004" s="607"/>
      <c r="AYM3004" s="607"/>
      <c r="AYN3004" s="607"/>
      <c r="AYO3004" s="607"/>
      <c r="AYP3004" s="607"/>
      <c r="AYQ3004" s="607"/>
      <c r="AYR3004" s="607"/>
      <c r="AYS3004" s="607"/>
      <c r="AYT3004" s="607"/>
      <c r="AYU3004" s="607"/>
      <c r="AYV3004" s="607"/>
      <c r="AYW3004" s="607"/>
      <c r="AYX3004" s="607"/>
      <c r="AYY3004" s="607"/>
      <c r="AYZ3004" s="607"/>
      <c r="AZA3004" s="607"/>
      <c r="AZB3004" s="607"/>
      <c r="AZC3004" s="607"/>
      <c r="AZD3004" s="607"/>
      <c r="AZE3004" s="607"/>
      <c r="AZF3004" s="607"/>
      <c r="AZG3004" s="607"/>
      <c r="AZH3004" s="607"/>
      <c r="AZI3004" s="607"/>
      <c r="AZJ3004" s="607"/>
      <c r="AZK3004" s="607"/>
      <c r="AZL3004" s="607"/>
      <c r="AZM3004" s="607"/>
      <c r="AZN3004" s="607"/>
      <c r="AZO3004" s="607"/>
      <c r="AZP3004" s="607"/>
      <c r="AZQ3004" s="607"/>
      <c r="AZR3004" s="607"/>
      <c r="AZS3004" s="607"/>
      <c r="AZT3004" s="607"/>
      <c r="AZU3004" s="607"/>
      <c r="AZV3004" s="607"/>
      <c r="AZW3004" s="607"/>
      <c r="AZX3004" s="607"/>
      <c r="AZY3004" s="607"/>
      <c r="AZZ3004" s="607"/>
      <c r="BAA3004" s="607"/>
      <c r="BAB3004" s="607"/>
      <c r="BAC3004" s="607"/>
      <c r="BAD3004" s="607"/>
      <c r="BAE3004" s="607"/>
      <c r="BAF3004" s="607"/>
      <c r="BAG3004" s="607"/>
      <c r="BAH3004" s="607"/>
      <c r="BAI3004" s="607"/>
      <c r="BAJ3004" s="607"/>
      <c r="BAK3004" s="607"/>
      <c r="BAL3004" s="607"/>
      <c r="BAM3004" s="607"/>
      <c r="BAN3004" s="607"/>
      <c r="BAO3004" s="607"/>
      <c r="BAP3004" s="607"/>
      <c r="BAQ3004" s="607"/>
      <c r="BAR3004" s="607"/>
      <c r="BAS3004" s="607"/>
      <c r="BAT3004" s="607"/>
      <c r="BAU3004" s="607"/>
      <c r="BAV3004" s="607"/>
      <c r="BAW3004" s="607"/>
      <c r="BAX3004" s="607"/>
      <c r="BAY3004" s="607"/>
      <c r="BAZ3004" s="607"/>
      <c r="BBA3004" s="607"/>
      <c r="BBB3004" s="607"/>
      <c r="BBC3004" s="607"/>
      <c r="BBD3004" s="607"/>
      <c r="BBE3004" s="607"/>
      <c r="BBF3004" s="607"/>
      <c r="BBG3004" s="607"/>
      <c r="BBH3004" s="607"/>
      <c r="BBI3004" s="607"/>
      <c r="BBJ3004" s="607"/>
      <c r="BBK3004" s="607"/>
      <c r="BBL3004" s="607"/>
      <c r="BBM3004" s="607"/>
      <c r="BBN3004" s="607"/>
      <c r="BBO3004" s="607"/>
      <c r="BBP3004" s="607"/>
      <c r="BBQ3004" s="607"/>
      <c r="BBR3004" s="607"/>
      <c r="BBS3004" s="607"/>
      <c r="BBT3004" s="607"/>
      <c r="BBU3004" s="607"/>
      <c r="BBV3004" s="607"/>
      <c r="BBW3004" s="607"/>
      <c r="BBX3004" s="607"/>
      <c r="BBY3004" s="607"/>
      <c r="BBZ3004" s="607"/>
      <c r="BCA3004" s="607"/>
      <c r="BCB3004" s="607"/>
      <c r="BCC3004" s="607"/>
      <c r="BCD3004" s="607"/>
      <c r="BCE3004" s="607"/>
      <c r="BCF3004" s="607"/>
      <c r="BCG3004" s="607"/>
      <c r="BCH3004" s="607"/>
      <c r="BCI3004" s="607"/>
      <c r="BCJ3004" s="607"/>
      <c r="BCK3004" s="607"/>
      <c r="BCL3004" s="607"/>
      <c r="BCM3004" s="607"/>
      <c r="BCN3004" s="607"/>
      <c r="BCO3004" s="607"/>
      <c r="BCP3004" s="607"/>
      <c r="BCQ3004" s="607"/>
      <c r="BCR3004" s="607"/>
      <c r="BCS3004" s="607"/>
      <c r="BCT3004" s="607"/>
      <c r="BCU3004" s="607"/>
      <c r="BCV3004" s="607"/>
      <c r="BCW3004" s="607"/>
      <c r="BCX3004" s="607"/>
      <c r="BCY3004" s="607"/>
      <c r="BCZ3004" s="607"/>
      <c r="BDA3004" s="607"/>
      <c r="BDB3004" s="607"/>
      <c r="BDC3004" s="607"/>
      <c r="BDD3004" s="607"/>
      <c r="BDE3004" s="607"/>
      <c r="BDF3004" s="607"/>
      <c r="BDG3004" s="607"/>
      <c r="BDH3004" s="607"/>
      <c r="BDI3004" s="607"/>
      <c r="BDJ3004" s="607"/>
      <c r="BDK3004" s="607"/>
      <c r="BDL3004" s="607"/>
      <c r="BDM3004" s="607"/>
      <c r="BDN3004" s="607"/>
      <c r="BDO3004" s="607"/>
      <c r="BDP3004" s="607"/>
      <c r="BDQ3004" s="607"/>
      <c r="BDR3004" s="607"/>
      <c r="BDS3004" s="607"/>
      <c r="BDT3004" s="607"/>
      <c r="BDU3004" s="607"/>
      <c r="BDV3004" s="607"/>
      <c r="BDW3004" s="607"/>
      <c r="BDX3004" s="607"/>
      <c r="BDY3004" s="607"/>
      <c r="BDZ3004" s="607"/>
      <c r="BEA3004" s="607"/>
      <c r="BEB3004" s="607"/>
      <c r="BEC3004" s="607"/>
      <c r="BED3004" s="607"/>
      <c r="BEE3004" s="607"/>
      <c r="BEF3004" s="607"/>
      <c r="BEG3004" s="607"/>
      <c r="BEH3004" s="607"/>
      <c r="BEI3004" s="607"/>
      <c r="BEJ3004" s="607"/>
      <c r="BEK3004" s="607"/>
      <c r="BEL3004" s="607"/>
      <c r="BEM3004" s="607"/>
      <c r="BEN3004" s="607"/>
      <c r="BEO3004" s="607"/>
      <c r="BEP3004" s="607"/>
      <c r="BEQ3004" s="607"/>
      <c r="BER3004" s="607"/>
      <c r="BES3004" s="607"/>
      <c r="BET3004" s="607"/>
      <c r="BEU3004" s="607"/>
      <c r="BEV3004" s="607"/>
      <c r="BEW3004" s="607"/>
      <c r="BEX3004" s="607"/>
      <c r="BEY3004" s="607"/>
      <c r="BEZ3004" s="607"/>
      <c r="BFA3004" s="607"/>
      <c r="BFB3004" s="607"/>
      <c r="BFC3004" s="607"/>
      <c r="BFD3004" s="607"/>
      <c r="BFE3004" s="607"/>
      <c r="BFF3004" s="607"/>
      <c r="BFG3004" s="607"/>
      <c r="BFH3004" s="607"/>
      <c r="BFI3004" s="607"/>
      <c r="BFJ3004" s="607"/>
      <c r="BFK3004" s="607"/>
      <c r="BFL3004" s="607"/>
      <c r="BFM3004" s="607"/>
      <c r="BFN3004" s="607"/>
      <c r="BFO3004" s="607"/>
      <c r="BFP3004" s="607"/>
      <c r="BFQ3004" s="607"/>
      <c r="BFR3004" s="607"/>
      <c r="BFS3004" s="607"/>
      <c r="BFT3004" s="607"/>
      <c r="BFU3004" s="607"/>
      <c r="BFV3004" s="607"/>
      <c r="BFW3004" s="607"/>
      <c r="BFX3004" s="607"/>
      <c r="BFY3004" s="607"/>
      <c r="BFZ3004" s="607"/>
      <c r="BGA3004" s="607"/>
      <c r="BGB3004" s="607"/>
      <c r="BGC3004" s="607"/>
      <c r="BGD3004" s="607"/>
      <c r="BGE3004" s="607"/>
      <c r="BGF3004" s="607"/>
      <c r="BGG3004" s="607"/>
      <c r="BGH3004" s="607"/>
      <c r="BGI3004" s="607"/>
      <c r="BGJ3004" s="607"/>
      <c r="BGK3004" s="607"/>
      <c r="BGL3004" s="607"/>
      <c r="BGM3004" s="607"/>
      <c r="BGN3004" s="607"/>
      <c r="BGO3004" s="607"/>
      <c r="BGP3004" s="607"/>
      <c r="BGQ3004" s="607"/>
      <c r="BGR3004" s="607"/>
      <c r="BGS3004" s="607"/>
      <c r="BGT3004" s="607"/>
      <c r="BGU3004" s="607"/>
      <c r="BGV3004" s="607"/>
      <c r="BGW3004" s="607"/>
      <c r="BGX3004" s="607"/>
      <c r="BGY3004" s="607"/>
      <c r="BGZ3004" s="607"/>
      <c r="BHA3004" s="607"/>
      <c r="BHB3004" s="607"/>
      <c r="BHC3004" s="607"/>
      <c r="BHD3004" s="607"/>
      <c r="BHE3004" s="607"/>
      <c r="BHF3004" s="607"/>
      <c r="BHG3004" s="607"/>
      <c r="BHH3004" s="607"/>
      <c r="BHI3004" s="607"/>
      <c r="BHJ3004" s="607"/>
      <c r="BHK3004" s="607"/>
      <c r="BHL3004" s="607"/>
      <c r="BHM3004" s="607"/>
      <c r="BHN3004" s="607"/>
      <c r="BHO3004" s="607"/>
      <c r="BHP3004" s="607"/>
      <c r="BHQ3004" s="607"/>
      <c r="BHR3004" s="607"/>
      <c r="BHS3004" s="607"/>
      <c r="BHT3004" s="607"/>
      <c r="BHU3004" s="607"/>
      <c r="BHV3004" s="607"/>
      <c r="BHW3004" s="607"/>
      <c r="BHX3004" s="607"/>
      <c r="BHY3004" s="607"/>
      <c r="BHZ3004" s="607"/>
      <c r="BIA3004" s="607"/>
      <c r="BIB3004" s="607"/>
      <c r="BIC3004" s="607"/>
      <c r="BID3004" s="607"/>
      <c r="BIE3004" s="607"/>
      <c r="BIF3004" s="607"/>
      <c r="BIG3004" s="607"/>
      <c r="BIH3004" s="607"/>
      <c r="BII3004" s="607"/>
      <c r="BIJ3004" s="607"/>
      <c r="BIK3004" s="607"/>
      <c r="BIL3004" s="607"/>
      <c r="BIM3004" s="607"/>
      <c r="BIN3004" s="607"/>
      <c r="BIO3004" s="607"/>
      <c r="BIP3004" s="607"/>
      <c r="BIQ3004" s="607"/>
      <c r="BIR3004" s="607"/>
      <c r="BIS3004" s="607"/>
      <c r="BIT3004" s="607"/>
      <c r="BIU3004" s="607"/>
      <c r="BIV3004" s="607"/>
      <c r="BIW3004" s="607"/>
      <c r="BIX3004" s="607"/>
      <c r="BIY3004" s="607"/>
      <c r="BIZ3004" s="607"/>
      <c r="BJA3004" s="607"/>
      <c r="BJB3004" s="607"/>
      <c r="BJC3004" s="607"/>
      <c r="BJD3004" s="607"/>
      <c r="BJE3004" s="607"/>
      <c r="BJF3004" s="607"/>
      <c r="BJG3004" s="607"/>
      <c r="BJH3004" s="607"/>
      <c r="BJI3004" s="607"/>
      <c r="BJJ3004" s="607"/>
      <c r="BJK3004" s="607"/>
      <c r="BJL3004" s="607"/>
      <c r="BJM3004" s="607"/>
      <c r="BJN3004" s="607"/>
      <c r="BJO3004" s="607"/>
      <c r="BJP3004" s="607"/>
      <c r="BJQ3004" s="607"/>
      <c r="BJR3004" s="607"/>
      <c r="BJS3004" s="607"/>
      <c r="BJT3004" s="607"/>
      <c r="BJU3004" s="607"/>
      <c r="BJV3004" s="607"/>
      <c r="BJW3004" s="607"/>
      <c r="BJX3004" s="607"/>
      <c r="BJY3004" s="607"/>
      <c r="BJZ3004" s="607"/>
      <c r="BKA3004" s="607"/>
      <c r="BKB3004" s="607"/>
      <c r="BKC3004" s="607"/>
      <c r="BKD3004" s="607"/>
      <c r="BKE3004" s="607"/>
      <c r="BKF3004" s="607"/>
      <c r="BKG3004" s="607"/>
      <c r="BKH3004" s="607"/>
      <c r="BKI3004" s="607"/>
      <c r="BKJ3004" s="607"/>
      <c r="BKK3004" s="607"/>
      <c r="BKL3004" s="607"/>
      <c r="BKM3004" s="607"/>
      <c r="BKN3004" s="607"/>
      <c r="BKO3004" s="607"/>
      <c r="BKP3004" s="607"/>
      <c r="BKQ3004" s="607"/>
      <c r="BKR3004" s="607"/>
      <c r="BKS3004" s="607"/>
      <c r="BKT3004" s="607"/>
      <c r="BKU3004" s="607"/>
      <c r="BKV3004" s="607"/>
      <c r="BKW3004" s="607"/>
      <c r="BKX3004" s="607"/>
      <c r="BKY3004" s="607"/>
      <c r="BKZ3004" s="607"/>
      <c r="BLA3004" s="607"/>
      <c r="BLB3004" s="607"/>
      <c r="BLC3004" s="607"/>
      <c r="BLD3004" s="607"/>
      <c r="BLE3004" s="607"/>
      <c r="BLF3004" s="607"/>
      <c r="BLG3004" s="607"/>
      <c r="BLH3004" s="607"/>
      <c r="BLI3004" s="607"/>
      <c r="BLJ3004" s="607"/>
      <c r="BLK3004" s="607"/>
      <c r="BLL3004" s="607"/>
      <c r="BLM3004" s="607"/>
      <c r="BLN3004" s="607"/>
      <c r="BLO3004" s="607"/>
      <c r="BLP3004" s="607"/>
      <c r="BLQ3004" s="607"/>
      <c r="BLR3004" s="607"/>
      <c r="BLS3004" s="607"/>
      <c r="BLT3004" s="607"/>
      <c r="BLU3004" s="607"/>
      <c r="BLV3004" s="607"/>
      <c r="BLW3004" s="607"/>
      <c r="BLX3004" s="607"/>
      <c r="BLY3004" s="607"/>
      <c r="BLZ3004" s="607"/>
      <c r="BMA3004" s="607"/>
      <c r="BMB3004" s="607"/>
      <c r="BMC3004" s="607"/>
      <c r="BMD3004" s="607"/>
      <c r="BME3004" s="607"/>
      <c r="BMF3004" s="607"/>
      <c r="BMG3004" s="607"/>
      <c r="BMH3004" s="607"/>
      <c r="BMI3004" s="607"/>
      <c r="BMJ3004" s="607"/>
      <c r="BMK3004" s="607"/>
      <c r="BML3004" s="607"/>
      <c r="BMM3004" s="607"/>
      <c r="BMN3004" s="607"/>
      <c r="BMO3004" s="607"/>
      <c r="BMP3004" s="607"/>
      <c r="BMQ3004" s="607"/>
      <c r="BMR3004" s="607"/>
      <c r="BMS3004" s="607"/>
      <c r="BMT3004" s="607"/>
      <c r="BMU3004" s="607"/>
      <c r="BMV3004" s="607"/>
      <c r="BMW3004" s="607"/>
      <c r="BMX3004" s="607"/>
      <c r="BMY3004" s="607"/>
      <c r="BMZ3004" s="607"/>
      <c r="BNA3004" s="607"/>
      <c r="BNB3004" s="607"/>
      <c r="BNC3004" s="607"/>
      <c r="BND3004" s="607"/>
      <c r="BNE3004" s="607"/>
      <c r="BNF3004" s="607"/>
      <c r="BNG3004" s="607"/>
      <c r="BNH3004" s="607"/>
      <c r="BNI3004" s="607"/>
      <c r="BNJ3004" s="607"/>
      <c r="BNK3004" s="607"/>
      <c r="BNL3004" s="607"/>
      <c r="BNM3004" s="607"/>
      <c r="BNN3004" s="607"/>
      <c r="BNO3004" s="607"/>
      <c r="BNP3004" s="607"/>
      <c r="BNQ3004" s="607"/>
      <c r="BNR3004" s="607"/>
      <c r="BNS3004" s="607"/>
      <c r="BNT3004" s="607"/>
      <c r="BNU3004" s="607"/>
      <c r="BNV3004" s="607"/>
      <c r="BNW3004" s="607"/>
      <c r="BNX3004" s="607"/>
      <c r="BNY3004" s="607"/>
      <c r="BNZ3004" s="607"/>
      <c r="BOA3004" s="607"/>
      <c r="BOB3004" s="607"/>
      <c r="BOC3004" s="607"/>
      <c r="BOD3004" s="607"/>
      <c r="BOE3004" s="607"/>
      <c r="BOF3004" s="607"/>
      <c r="BOG3004" s="607"/>
      <c r="BOH3004" s="607"/>
      <c r="BOI3004" s="607"/>
      <c r="BOJ3004" s="607"/>
      <c r="BOK3004" s="607"/>
      <c r="BOL3004" s="607"/>
      <c r="BOM3004" s="607"/>
      <c r="BON3004" s="607"/>
      <c r="BOO3004" s="607"/>
      <c r="BOP3004" s="607"/>
      <c r="BOQ3004" s="607"/>
      <c r="BOR3004" s="607"/>
      <c r="BOS3004" s="607"/>
      <c r="BOT3004" s="607"/>
      <c r="BOU3004" s="607"/>
      <c r="BOV3004" s="607"/>
      <c r="BOW3004" s="607"/>
      <c r="BOX3004" s="607"/>
      <c r="BOY3004" s="607"/>
      <c r="BOZ3004" s="607"/>
      <c r="BPA3004" s="607"/>
      <c r="BPB3004" s="607"/>
      <c r="BPC3004" s="607"/>
      <c r="BPD3004" s="607"/>
      <c r="BPE3004" s="607"/>
      <c r="BPF3004" s="607"/>
      <c r="BPG3004" s="607"/>
      <c r="BPH3004" s="607"/>
      <c r="BPI3004" s="607"/>
      <c r="BPJ3004" s="607"/>
      <c r="BPK3004" s="607"/>
      <c r="BPL3004" s="607"/>
      <c r="BPM3004" s="607"/>
      <c r="BPN3004" s="607"/>
      <c r="BPO3004" s="607"/>
      <c r="BPP3004" s="607"/>
      <c r="BPQ3004" s="607"/>
      <c r="BPR3004" s="607"/>
      <c r="BPS3004" s="607"/>
      <c r="BPT3004" s="607"/>
      <c r="BPU3004" s="607"/>
      <c r="BPV3004" s="607"/>
      <c r="BPW3004" s="607"/>
      <c r="BPX3004" s="607"/>
      <c r="BPY3004" s="607"/>
      <c r="BPZ3004" s="607"/>
      <c r="BQA3004" s="607"/>
      <c r="BQB3004" s="607"/>
      <c r="BQC3004" s="607"/>
      <c r="BQD3004" s="607"/>
      <c r="BQE3004" s="607"/>
      <c r="BQF3004" s="607"/>
      <c r="BQG3004" s="607"/>
      <c r="BQH3004" s="607"/>
      <c r="BQI3004" s="607"/>
      <c r="BQJ3004" s="607"/>
      <c r="BQK3004" s="607"/>
      <c r="BQL3004" s="607"/>
      <c r="BQM3004" s="607"/>
      <c r="BQN3004" s="607"/>
      <c r="BQO3004" s="607"/>
      <c r="BQP3004" s="607"/>
      <c r="BQQ3004" s="607"/>
      <c r="BQR3004" s="607"/>
      <c r="BQS3004" s="607"/>
      <c r="BQT3004" s="607"/>
      <c r="BQU3004" s="607"/>
      <c r="BQV3004" s="607"/>
      <c r="BQW3004" s="607"/>
      <c r="BQX3004" s="607"/>
      <c r="BQY3004" s="607"/>
      <c r="BQZ3004" s="607"/>
      <c r="BRA3004" s="607"/>
      <c r="BRB3004" s="607"/>
      <c r="BRC3004" s="607"/>
      <c r="BRD3004" s="607"/>
      <c r="BRE3004" s="607"/>
      <c r="BRF3004" s="607"/>
      <c r="BRG3004" s="607"/>
      <c r="BRH3004" s="607"/>
      <c r="BRI3004" s="607"/>
      <c r="BRJ3004" s="607"/>
      <c r="BRK3004" s="607"/>
      <c r="BRL3004" s="607"/>
      <c r="BRM3004" s="607"/>
      <c r="BRN3004" s="607"/>
      <c r="BRO3004" s="607"/>
      <c r="BRP3004" s="607"/>
      <c r="BRQ3004" s="607"/>
      <c r="BRR3004" s="607"/>
      <c r="BRS3004" s="607"/>
      <c r="BRT3004" s="607"/>
      <c r="BRU3004" s="607"/>
      <c r="BRV3004" s="607"/>
      <c r="BRW3004" s="607"/>
      <c r="BRX3004" s="607"/>
      <c r="BRY3004" s="607"/>
      <c r="BRZ3004" s="607"/>
      <c r="BSA3004" s="607"/>
      <c r="BSB3004" s="607"/>
      <c r="BSC3004" s="607"/>
      <c r="BSD3004" s="607"/>
      <c r="BSE3004" s="607"/>
      <c r="BSF3004" s="607"/>
      <c r="BSG3004" s="607"/>
      <c r="BSH3004" s="607"/>
      <c r="BSI3004" s="607"/>
      <c r="BSJ3004" s="607"/>
      <c r="BSK3004" s="607"/>
      <c r="BSL3004" s="607"/>
      <c r="BSM3004" s="607"/>
      <c r="BSN3004" s="607"/>
      <c r="BSO3004" s="607"/>
      <c r="BSP3004" s="607"/>
      <c r="BSQ3004" s="607"/>
      <c r="BSR3004" s="607"/>
      <c r="BSS3004" s="607"/>
      <c r="BST3004" s="607"/>
      <c r="BSU3004" s="607"/>
      <c r="BSV3004" s="607"/>
      <c r="BSW3004" s="607"/>
      <c r="BSX3004" s="607"/>
      <c r="BSY3004" s="607"/>
      <c r="BSZ3004" s="607"/>
      <c r="BTA3004" s="607"/>
      <c r="BTB3004" s="607"/>
      <c r="BTC3004" s="607"/>
      <c r="BTD3004" s="607"/>
      <c r="BTE3004" s="607"/>
      <c r="BTF3004" s="607"/>
      <c r="BTG3004" s="607"/>
      <c r="BTH3004" s="607"/>
      <c r="BTI3004" s="607"/>
      <c r="BTJ3004" s="607"/>
      <c r="BTK3004" s="607"/>
      <c r="BTL3004" s="607"/>
      <c r="BTM3004" s="607"/>
      <c r="BTN3004" s="607"/>
      <c r="BTO3004" s="607"/>
      <c r="BTP3004" s="607"/>
      <c r="BTQ3004" s="607"/>
      <c r="BTR3004" s="607"/>
      <c r="BTS3004" s="607"/>
      <c r="BTT3004" s="607"/>
      <c r="BTU3004" s="607"/>
      <c r="BTV3004" s="607"/>
      <c r="BTW3004" s="607"/>
      <c r="BTX3004" s="607"/>
      <c r="BTY3004" s="607"/>
      <c r="BTZ3004" s="607"/>
      <c r="BUA3004" s="607"/>
      <c r="BUB3004" s="607"/>
      <c r="BUC3004" s="607"/>
      <c r="BUD3004" s="607"/>
      <c r="BUE3004" s="607"/>
      <c r="BUF3004" s="607"/>
      <c r="BUG3004" s="607"/>
      <c r="BUH3004" s="607"/>
      <c r="BUI3004" s="607"/>
      <c r="BUJ3004" s="607"/>
      <c r="BUK3004" s="607"/>
      <c r="BUL3004" s="607"/>
      <c r="BUM3004" s="607"/>
      <c r="BUN3004" s="607"/>
      <c r="BUO3004" s="607"/>
      <c r="BUP3004" s="607"/>
      <c r="BUQ3004" s="607"/>
      <c r="BUR3004" s="607"/>
      <c r="BUS3004" s="607"/>
      <c r="BUT3004" s="607"/>
      <c r="BUU3004" s="607"/>
      <c r="BUV3004" s="607"/>
      <c r="BUW3004" s="607"/>
      <c r="BUX3004" s="607"/>
      <c r="BUY3004" s="607"/>
      <c r="BUZ3004" s="607"/>
      <c r="BVA3004" s="607"/>
      <c r="BVB3004" s="607"/>
      <c r="BVC3004" s="607"/>
      <c r="BVD3004" s="607"/>
      <c r="BVE3004" s="607"/>
      <c r="BVF3004" s="607"/>
      <c r="BVG3004" s="607"/>
      <c r="BVH3004" s="607"/>
      <c r="BVI3004" s="607"/>
      <c r="BVJ3004" s="607"/>
      <c r="BVK3004" s="607"/>
      <c r="BVL3004" s="607"/>
      <c r="BVM3004" s="607"/>
      <c r="BVN3004" s="607"/>
      <c r="BVO3004" s="607"/>
      <c r="BVP3004" s="607"/>
      <c r="BVQ3004" s="607"/>
      <c r="BVR3004" s="607"/>
      <c r="BVS3004" s="607"/>
      <c r="BVT3004" s="607"/>
      <c r="BVU3004" s="607"/>
      <c r="BVV3004" s="607"/>
      <c r="BVW3004" s="607"/>
      <c r="BVX3004" s="607"/>
      <c r="BVY3004" s="607"/>
      <c r="BVZ3004" s="607"/>
      <c r="BWA3004" s="607"/>
      <c r="BWB3004" s="607"/>
      <c r="BWC3004" s="607"/>
      <c r="BWD3004" s="607"/>
      <c r="BWE3004" s="607"/>
      <c r="BWF3004" s="607"/>
      <c r="BWG3004" s="607"/>
      <c r="BWH3004" s="607"/>
      <c r="BWI3004" s="607"/>
      <c r="BWJ3004" s="607"/>
      <c r="BWK3004" s="607"/>
      <c r="BWL3004" s="607"/>
      <c r="BWM3004" s="607"/>
      <c r="BWN3004" s="607"/>
      <c r="BWO3004" s="607"/>
      <c r="BWP3004" s="607"/>
      <c r="BWQ3004" s="607"/>
      <c r="BWR3004" s="607"/>
      <c r="BWS3004" s="607"/>
      <c r="BWT3004" s="607"/>
      <c r="BWU3004" s="607"/>
      <c r="BWV3004" s="607"/>
      <c r="BWW3004" s="607"/>
      <c r="BWX3004" s="607"/>
      <c r="BWY3004" s="607"/>
      <c r="BWZ3004" s="607"/>
      <c r="BXA3004" s="607"/>
      <c r="BXB3004" s="607"/>
      <c r="BXC3004" s="607"/>
      <c r="BXD3004" s="607"/>
      <c r="BXE3004" s="607"/>
      <c r="BXF3004" s="607"/>
      <c r="BXG3004" s="607"/>
      <c r="BXH3004" s="607"/>
      <c r="BXI3004" s="607"/>
      <c r="BXJ3004" s="607"/>
      <c r="BXK3004" s="607"/>
      <c r="BXL3004" s="607"/>
      <c r="BXM3004" s="607"/>
      <c r="BXN3004" s="607"/>
      <c r="BXO3004" s="607"/>
      <c r="BXP3004" s="607"/>
      <c r="BXQ3004" s="607"/>
      <c r="BXR3004" s="607"/>
      <c r="BXS3004" s="607"/>
      <c r="BXT3004" s="607"/>
      <c r="BXU3004" s="607"/>
      <c r="BXV3004" s="607"/>
      <c r="BXW3004" s="607"/>
      <c r="BXX3004" s="607"/>
      <c r="BXY3004" s="607"/>
      <c r="BXZ3004" s="607"/>
      <c r="BYA3004" s="607"/>
      <c r="BYB3004" s="607"/>
      <c r="BYC3004" s="607"/>
      <c r="BYD3004" s="607"/>
      <c r="BYE3004" s="607"/>
      <c r="BYF3004" s="607"/>
      <c r="BYG3004" s="607"/>
      <c r="BYH3004" s="607"/>
      <c r="BYI3004" s="607"/>
      <c r="BYJ3004" s="607"/>
      <c r="BYK3004" s="607"/>
      <c r="BYL3004" s="607"/>
      <c r="BYM3004" s="607"/>
      <c r="BYN3004" s="607"/>
      <c r="BYO3004" s="607"/>
      <c r="BYP3004" s="607"/>
      <c r="BYQ3004" s="607"/>
      <c r="BYR3004" s="607"/>
      <c r="BYS3004" s="607"/>
      <c r="BYT3004" s="607"/>
      <c r="BYU3004" s="607"/>
      <c r="BYV3004" s="607"/>
      <c r="BYW3004" s="607"/>
      <c r="BYX3004" s="607"/>
      <c r="BYY3004" s="607"/>
      <c r="BYZ3004" s="607"/>
      <c r="BZA3004" s="607"/>
      <c r="BZB3004" s="607"/>
      <c r="BZC3004" s="607"/>
      <c r="BZD3004" s="607"/>
      <c r="BZE3004" s="607"/>
      <c r="BZF3004" s="607"/>
      <c r="BZG3004" s="607"/>
      <c r="BZH3004" s="607"/>
      <c r="BZI3004" s="607"/>
      <c r="BZJ3004" s="607"/>
      <c r="BZK3004" s="607"/>
      <c r="BZL3004" s="607"/>
      <c r="BZM3004" s="607"/>
      <c r="BZN3004" s="607"/>
      <c r="BZO3004" s="607"/>
      <c r="BZP3004" s="607"/>
      <c r="BZQ3004" s="607"/>
      <c r="BZR3004" s="607"/>
      <c r="BZS3004" s="607"/>
      <c r="BZT3004" s="607"/>
      <c r="BZU3004" s="607"/>
      <c r="BZV3004" s="607"/>
      <c r="BZW3004" s="607"/>
      <c r="BZX3004" s="607"/>
      <c r="BZY3004" s="607"/>
      <c r="BZZ3004" s="607"/>
      <c r="CAA3004" s="607"/>
      <c r="CAB3004" s="607"/>
      <c r="CAC3004" s="607"/>
      <c r="CAD3004" s="607"/>
      <c r="CAE3004" s="607"/>
      <c r="CAF3004" s="607"/>
      <c r="CAG3004" s="607"/>
      <c r="CAH3004" s="607"/>
      <c r="CAI3004" s="607"/>
      <c r="CAJ3004" s="607"/>
      <c r="CAK3004" s="607"/>
      <c r="CAL3004" s="607"/>
      <c r="CAM3004" s="607"/>
      <c r="CAN3004" s="607"/>
      <c r="CAO3004" s="607"/>
      <c r="CAP3004" s="607"/>
      <c r="CAQ3004" s="607"/>
      <c r="CAR3004" s="607"/>
      <c r="CAS3004" s="607"/>
      <c r="CAT3004" s="607"/>
      <c r="CAU3004" s="607"/>
      <c r="CAV3004" s="607"/>
      <c r="CAW3004" s="607"/>
      <c r="CAX3004" s="607"/>
      <c r="CAY3004" s="607"/>
      <c r="CAZ3004" s="607"/>
      <c r="CBA3004" s="607"/>
      <c r="CBB3004" s="607"/>
      <c r="CBC3004" s="607"/>
      <c r="CBD3004" s="607"/>
      <c r="CBE3004" s="607"/>
      <c r="CBF3004" s="607"/>
      <c r="CBG3004" s="607"/>
      <c r="CBH3004" s="607"/>
      <c r="CBI3004" s="607"/>
      <c r="CBJ3004" s="607"/>
      <c r="CBK3004" s="607"/>
      <c r="CBL3004" s="607"/>
      <c r="CBM3004" s="607"/>
      <c r="CBN3004" s="607"/>
      <c r="CBO3004" s="607"/>
      <c r="CBP3004" s="607"/>
      <c r="CBQ3004" s="607"/>
      <c r="CBR3004" s="607"/>
      <c r="CBS3004" s="607"/>
      <c r="CBT3004" s="607"/>
      <c r="CBU3004" s="607"/>
      <c r="CBV3004" s="607"/>
      <c r="CBW3004" s="607"/>
      <c r="CBX3004" s="607"/>
      <c r="CBY3004" s="607"/>
      <c r="CBZ3004" s="607"/>
      <c r="CCA3004" s="607"/>
      <c r="CCB3004" s="607"/>
      <c r="CCC3004" s="607"/>
      <c r="CCD3004" s="607"/>
      <c r="CCE3004" s="607"/>
      <c r="CCF3004" s="607"/>
      <c r="CCG3004" s="607"/>
      <c r="CCH3004" s="607"/>
      <c r="CCI3004" s="607"/>
      <c r="CCJ3004" s="607"/>
      <c r="CCK3004" s="607"/>
      <c r="CCL3004" s="607"/>
      <c r="CCM3004" s="607"/>
      <c r="CCN3004" s="607"/>
      <c r="CCO3004" s="607"/>
      <c r="CCP3004" s="607"/>
      <c r="CCQ3004" s="607"/>
      <c r="CCR3004" s="607"/>
      <c r="CCS3004" s="607"/>
      <c r="CCT3004" s="607"/>
      <c r="CCU3004" s="607"/>
      <c r="CCV3004" s="607"/>
      <c r="CCW3004" s="607"/>
      <c r="CCX3004" s="607"/>
      <c r="CCY3004" s="607"/>
      <c r="CCZ3004" s="607"/>
      <c r="CDA3004" s="607"/>
      <c r="CDB3004" s="607"/>
      <c r="CDC3004" s="607"/>
      <c r="CDD3004" s="607"/>
      <c r="CDE3004" s="607"/>
      <c r="CDF3004" s="607"/>
      <c r="CDG3004" s="607"/>
      <c r="CDH3004" s="607"/>
      <c r="CDI3004" s="607"/>
      <c r="CDJ3004" s="607"/>
      <c r="CDK3004" s="607"/>
      <c r="CDL3004" s="607"/>
      <c r="CDM3004" s="607"/>
      <c r="CDN3004" s="607"/>
      <c r="CDO3004" s="607"/>
      <c r="CDP3004" s="607"/>
      <c r="CDQ3004" s="607"/>
      <c r="CDR3004" s="607"/>
      <c r="CDS3004" s="607"/>
      <c r="CDT3004" s="607"/>
      <c r="CDU3004" s="607"/>
      <c r="CDV3004" s="607"/>
      <c r="CDW3004" s="607"/>
      <c r="CDX3004" s="607"/>
      <c r="CDY3004" s="607"/>
      <c r="CDZ3004" s="607"/>
      <c r="CEA3004" s="607"/>
      <c r="CEB3004" s="607"/>
      <c r="CEC3004" s="607"/>
      <c r="CED3004" s="607"/>
      <c r="CEE3004" s="607"/>
      <c r="CEF3004" s="607"/>
      <c r="CEG3004" s="607"/>
      <c r="CEH3004" s="607"/>
      <c r="CEI3004" s="607"/>
      <c r="CEJ3004" s="607"/>
      <c r="CEK3004" s="607"/>
      <c r="CEL3004" s="607"/>
      <c r="CEM3004" s="607"/>
      <c r="CEN3004" s="607"/>
      <c r="CEO3004" s="607"/>
      <c r="CEP3004" s="607"/>
      <c r="CEQ3004" s="607"/>
      <c r="CER3004" s="607"/>
      <c r="CES3004" s="607"/>
      <c r="CET3004" s="607"/>
      <c r="CEU3004" s="607"/>
      <c r="CEV3004" s="607"/>
      <c r="CEW3004" s="607"/>
      <c r="CEX3004" s="607"/>
      <c r="CEY3004" s="607"/>
      <c r="CEZ3004" s="607"/>
      <c r="CFA3004" s="607"/>
      <c r="CFB3004" s="607"/>
      <c r="CFC3004" s="607"/>
      <c r="CFD3004" s="607"/>
      <c r="CFE3004" s="607"/>
      <c r="CFF3004" s="607"/>
      <c r="CFG3004" s="607"/>
      <c r="CFH3004" s="607"/>
      <c r="CFI3004" s="607"/>
      <c r="CFJ3004" s="607"/>
      <c r="CFK3004" s="607"/>
      <c r="CFL3004" s="607"/>
      <c r="CFM3004" s="607"/>
      <c r="CFN3004" s="607"/>
      <c r="CFO3004" s="607"/>
      <c r="CFP3004" s="607"/>
      <c r="CFQ3004" s="607"/>
      <c r="CFR3004" s="607"/>
      <c r="CFS3004" s="607"/>
      <c r="CFT3004" s="607"/>
      <c r="CFU3004" s="607"/>
      <c r="CFV3004" s="607"/>
      <c r="CFW3004" s="607"/>
      <c r="CFX3004" s="607"/>
      <c r="CFY3004" s="607"/>
      <c r="CFZ3004" s="607"/>
      <c r="CGA3004" s="607"/>
      <c r="CGB3004" s="607"/>
      <c r="CGC3004" s="607"/>
      <c r="CGD3004" s="607"/>
      <c r="CGE3004" s="607"/>
      <c r="CGF3004" s="607"/>
      <c r="CGG3004" s="607"/>
      <c r="CGH3004" s="607"/>
      <c r="CGI3004" s="607"/>
      <c r="CGJ3004" s="607"/>
      <c r="CGK3004" s="607"/>
      <c r="CGL3004" s="607"/>
      <c r="CGM3004" s="607"/>
      <c r="CGN3004" s="607"/>
      <c r="CGO3004" s="607"/>
      <c r="CGP3004" s="607"/>
      <c r="CGQ3004" s="607"/>
      <c r="CGR3004" s="607"/>
      <c r="CGS3004" s="607"/>
      <c r="CGT3004" s="607"/>
      <c r="CGU3004" s="607"/>
      <c r="CGV3004" s="607"/>
      <c r="CGW3004" s="607"/>
      <c r="CGX3004" s="607"/>
      <c r="CGY3004" s="607"/>
      <c r="CGZ3004" s="607"/>
      <c r="CHA3004" s="607"/>
      <c r="CHB3004" s="607"/>
      <c r="CHC3004" s="607"/>
      <c r="CHD3004" s="607"/>
      <c r="CHE3004" s="607"/>
      <c r="CHF3004" s="607"/>
      <c r="CHG3004" s="607"/>
      <c r="CHH3004" s="607"/>
      <c r="CHI3004" s="607"/>
      <c r="CHJ3004" s="607"/>
      <c r="CHK3004" s="607"/>
      <c r="CHL3004" s="607"/>
      <c r="CHM3004" s="607"/>
      <c r="CHN3004" s="607"/>
      <c r="CHO3004" s="607"/>
      <c r="CHP3004" s="607"/>
      <c r="CHQ3004" s="607"/>
      <c r="CHR3004" s="607"/>
      <c r="CHS3004" s="607"/>
      <c r="CHT3004" s="607"/>
      <c r="CHU3004" s="607"/>
      <c r="CHV3004" s="607"/>
      <c r="CHW3004" s="607"/>
      <c r="CHX3004" s="607"/>
      <c r="CHY3004" s="607"/>
      <c r="CHZ3004" s="607"/>
      <c r="CIA3004" s="607"/>
      <c r="CIB3004" s="607"/>
      <c r="CIC3004" s="607"/>
      <c r="CID3004" s="607"/>
      <c r="CIE3004" s="607"/>
      <c r="CIF3004" s="607"/>
      <c r="CIG3004" s="607"/>
      <c r="CIH3004" s="607"/>
      <c r="CII3004" s="607"/>
      <c r="CIJ3004" s="607"/>
      <c r="CIK3004" s="607"/>
      <c r="CIL3004" s="607"/>
      <c r="CIM3004" s="607"/>
      <c r="CIN3004" s="607"/>
      <c r="CIO3004" s="607"/>
      <c r="CIP3004" s="607"/>
      <c r="CIQ3004" s="607"/>
      <c r="CIR3004" s="607"/>
      <c r="CIS3004" s="607"/>
      <c r="CIT3004" s="607"/>
      <c r="CIU3004" s="607"/>
      <c r="CIV3004" s="607"/>
      <c r="CIW3004" s="607"/>
      <c r="CIX3004" s="607"/>
      <c r="CIY3004" s="607"/>
      <c r="CIZ3004" s="607"/>
      <c r="CJA3004" s="607"/>
      <c r="CJB3004" s="607"/>
      <c r="CJC3004" s="607"/>
      <c r="CJD3004" s="607"/>
      <c r="CJE3004" s="607"/>
      <c r="CJF3004" s="607"/>
      <c r="CJG3004" s="607"/>
      <c r="CJH3004" s="607"/>
      <c r="CJI3004" s="607"/>
      <c r="CJJ3004" s="607"/>
      <c r="CJK3004" s="607"/>
      <c r="CJL3004" s="607"/>
      <c r="CJM3004" s="607"/>
      <c r="CJN3004" s="607"/>
      <c r="CJO3004" s="607"/>
      <c r="CJP3004" s="607"/>
      <c r="CJQ3004" s="607"/>
      <c r="CJR3004" s="607"/>
      <c r="CJS3004" s="607"/>
      <c r="CJT3004" s="607"/>
      <c r="CJU3004" s="607"/>
      <c r="CJV3004" s="607"/>
      <c r="CJW3004" s="607"/>
      <c r="CJX3004" s="607"/>
      <c r="CJY3004" s="607"/>
      <c r="CJZ3004" s="607"/>
      <c r="CKA3004" s="607"/>
      <c r="CKB3004" s="607"/>
      <c r="CKC3004" s="607"/>
      <c r="CKD3004" s="607"/>
      <c r="CKE3004" s="607"/>
      <c r="CKF3004" s="607"/>
      <c r="CKG3004" s="607"/>
      <c r="CKH3004" s="607"/>
      <c r="CKI3004" s="607"/>
      <c r="CKJ3004" s="607"/>
      <c r="CKK3004" s="607"/>
      <c r="CKL3004" s="607"/>
      <c r="CKM3004" s="607"/>
      <c r="CKN3004" s="607"/>
      <c r="CKO3004" s="607"/>
      <c r="CKP3004" s="607"/>
      <c r="CKQ3004" s="607"/>
      <c r="CKR3004" s="607"/>
      <c r="CKS3004" s="607"/>
      <c r="CKT3004" s="607"/>
      <c r="CKU3004" s="607"/>
      <c r="CKV3004" s="607"/>
      <c r="CKW3004" s="607"/>
      <c r="CKX3004" s="607"/>
      <c r="CKY3004" s="607"/>
      <c r="CKZ3004" s="607"/>
      <c r="CLA3004" s="607"/>
      <c r="CLB3004" s="607"/>
      <c r="CLC3004" s="607"/>
      <c r="CLD3004" s="607"/>
      <c r="CLE3004" s="607"/>
      <c r="CLF3004" s="607"/>
      <c r="CLG3004" s="607"/>
      <c r="CLH3004" s="607"/>
      <c r="CLI3004" s="607"/>
      <c r="CLJ3004" s="607"/>
      <c r="CLK3004" s="607"/>
      <c r="CLL3004" s="607"/>
      <c r="CLM3004" s="607"/>
      <c r="CLN3004" s="607"/>
      <c r="CLO3004" s="607"/>
      <c r="CLP3004" s="607"/>
      <c r="CLQ3004" s="607"/>
      <c r="CLR3004" s="607"/>
      <c r="CLS3004" s="607"/>
      <c r="CLT3004" s="607"/>
      <c r="CLU3004" s="607"/>
      <c r="CLV3004" s="607"/>
      <c r="CLW3004" s="607"/>
      <c r="CLX3004" s="607"/>
      <c r="CLY3004" s="607"/>
      <c r="CLZ3004" s="607"/>
      <c r="CMA3004" s="607"/>
      <c r="CMB3004" s="607"/>
      <c r="CMC3004" s="607"/>
      <c r="CMD3004" s="607"/>
      <c r="CME3004" s="607"/>
      <c r="CMF3004" s="607"/>
      <c r="CMG3004" s="607"/>
      <c r="CMH3004" s="607"/>
      <c r="CMI3004" s="607"/>
      <c r="CMJ3004" s="607"/>
      <c r="CMK3004" s="607"/>
      <c r="CML3004" s="607"/>
      <c r="CMM3004" s="607"/>
      <c r="CMN3004" s="607"/>
      <c r="CMO3004" s="607"/>
      <c r="CMP3004" s="607"/>
      <c r="CMQ3004" s="607"/>
      <c r="CMR3004" s="607"/>
      <c r="CMS3004" s="607"/>
      <c r="CMT3004" s="607"/>
      <c r="CMU3004" s="607"/>
      <c r="CMV3004" s="607"/>
      <c r="CMW3004" s="607"/>
      <c r="CMX3004" s="607"/>
      <c r="CMY3004" s="607"/>
      <c r="CMZ3004" s="607"/>
      <c r="CNA3004" s="607"/>
      <c r="CNB3004" s="607"/>
      <c r="CNC3004" s="607"/>
      <c r="CND3004" s="607"/>
      <c r="CNE3004" s="607"/>
      <c r="CNF3004" s="607"/>
      <c r="CNG3004" s="607"/>
      <c r="CNH3004" s="607"/>
      <c r="CNI3004" s="607"/>
      <c r="CNJ3004" s="607"/>
      <c r="CNK3004" s="607"/>
      <c r="CNL3004" s="607"/>
      <c r="CNM3004" s="607"/>
      <c r="CNN3004" s="607"/>
      <c r="CNO3004" s="607"/>
      <c r="CNP3004" s="607"/>
      <c r="CNQ3004" s="607"/>
      <c r="CNR3004" s="607"/>
      <c r="CNS3004" s="607"/>
      <c r="CNT3004" s="607"/>
      <c r="CNU3004" s="607"/>
      <c r="CNV3004" s="607"/>
      <c r="CNW3004" s="607"/>
      <c r="CNX3004" s="607"/>
      <c r="CNY3004" s="607"/>
      <c r="CNZ3004" s="607"/>
      <c r="COA3004" s="607"/>
      <c r="COB3004" s="607"/>
      <c r="COC3004" s="607"/>
      <c r="COD3004" s="607"/>
      <c r="COE3004" s="607"/>
      <c r="COF3004" s="607"/>
      <c r="COG3004" s="607"/>
      <c r="COH3004" s="607"/>
      <c r="COI3004" s="607"/>
      <c r="COJ3004" s="607"/>
      <c r="COK3004" s="607"/>
      <c r="COL3004" s="607"/>
      <c r="COM3004" s="607"/>
      <c r="CON3004" s="607"/>
      <c r="COO3004" s="607"/>
      <c r="COP3004" s="607"/>
      <c r="COQ3004" s="607"/>
      <c r="COR3004" s="607"/>
      <c r="COS3004" s="607"/>
      <c r="COT3004" s="607"/>
      <c r="COU3004" s="607"/>
      <c r="COV3004" s="607"/>
      <c r="COW3004" s="607"/>
      <c r="COX3004" s="607"/>
      <c r="COY3004" s="607"/>
      <c r="COZ3004" s="607"/>
      <c r="CPA3004" s="607"/>
      <c r="CPB3004" s="607"/>
      <c r="CPC3004" s="607"/>
      <c r="CPD3004" s="607"/>
      <c r="CPE3004" s="607"/>
      <c r="CPF3004" s="607"/>
      <c r="CPG3004" s="607"/>
      <c r="CPH3004" s="607"/>
      <c r="CPI3004" s="607"/>
      <c r="CPJ3004" s="607"/>
      <c r="CPK3004" s="607"/>
      <c r="CPL3004" s="607"/>
      <c r="CPM3004" s="607"/>
      <c r="CPN3004" s="607"/>
      <c r="CPO3004" s="607"/>
      <c r="CPP3004" s="607"/>
      <c r="CPQ3004" s="607"/>
      <c r="CPR3004" s="607"/>
      <c r="CPS3004" s="607"/>
      <c r="CPT3004" s="607"/>
      <c r="CPU3004" s="607"/>
      <c r="CPV3004" s="607"/>
      <c r="CPW3004" s="607"/>
      <c r="CPX3004" s="607"/>
      <c r="CPY3004" s="607"/>
      <c r="CPZ3004" s="607"/>
      <c r="CQA3004" s="607"/>
      <c r="CQB3004" s="607"/>
      <c r="CQC3004" s="607"/>
      <c r="CQD3004" s="607"/>
      <c r="CQE3004" s="607"/>
      <c r="CQF3004" s="607"/>
      <c r="CQG3004" s="607"/>
      <c r="CQH3004" s="607"/>
      <c r="CQI3004" s="607"/>
      <c r="CQJ3004" s="607"/>
      <c r="CQK3004" s="607"/>
      <c r="CQL3004" s="607"/>
      <c r="CQM3004" s="607"/>
      <c r="CQN3004" s="607"/>
      <c r="CQO3004" s="607"/>
      <c r="CQP3004" s="607"/>
      <c r="CQQ3004" s="607"/>
      <c r="CQR3004" s="607"/>
      <c r="CQS3004" s="607"/>
      <c r="CQT3004" s="607"/>
      <c r="CQU3004" s="607"/>
      <c r="CQV3004" s="607"/>
      <c r="CQW3004" s="607"/>
      <c r="CQX3004" s="607"/>
      <c r="CQY3004" s="607"/>
      <c r="CQZ3004" s="607"/>
      <c r="CRA3004" s="607"/>
      <c r="CRB3004" s="607"/>
      <c r="CRC3004" s="607"/>
      <c r="CRD3004" s="607"/>
      <c r="CRE3004" s="607"/>
      <c r="CRF3004" s="607"/>
      <c r="CRG3004" s="607"/>
      <c r="CRH3004" s="607"/>
      <c r="CRI3004" s="607"/>
      <c r="CRJ3004" s="607"/>
      <c r="CRK3004" s="607"/>
      <c r="CRL3004" s="607"/>
      <c r="CRM3004" s="607"/>
      <c r="CRN3004" s="607"/>
      <c r="CRO3004" s="607"/>
      <c r="CRP3004" s="607"/>
      <c r="CRQ3004" s="607"/>
      <c r="CRR3004" s="607"/>
      <c r="CRS3004" s="607"/>
      <c r="CRT3004" s="607"/>
      <c r="CRU3004" s="607"/>
      <c r="CRV3004" s="607"/>
      <c r="CRW3004" s="607"/>
      <c r="CRX3004" s="607"/>
      <c r="CRY3004" s="607"/>
      <c r="CRZ3004" s="607"/>
      <c r="CSA3004" s="607"/>
      <c r="CSB3004" s="607"/>
      <c r="CSC3004" s="607"/>
      <c r="CSD3004" s="607"/>
      <c r="CSE3004" s="607"/>
      <c r="CSF3004" s="607"/>
      <c r="CSG3004" s="607"/>
      <c r="CSH3004" s="607"/>
      <c r="CSI3004" s="607"/>
      <c r="CSJ3004" s="607"/>
      <c r="CSK3004" s="607"/>
      <c r="CSL3004" s="607"/>
      <c r="CSM3004" s="607"/>
      <c r="CSN3004" s="607"/>
      <c r="CSO3004" s="607"/>
      <c r="CSP3004" s="607"/>
      <c r="CSQ3004" s="607"/>
      <c r="CSR3004" s="607"/>
      <c r="CSS3004" s="607"/>
      <c r="CST3004" s="607"/>
      <c r="CSU3004" s="607"/>
      <c r="CSV3004" s="607"/>
      <c r="CSW3004" s="607"/>
      <c r="CSX3004" s="607"/>
      <c r="CSY3004" s="607"/>
      <c r="CSZ3004" s="607"/>
      <c r="CTA3004" s="607"/>
      <c r="CTB3004" s="607"/>
      <c r="CTC3004" s="607"/>
      <c r="CTD3004" s="607"/>
      <c r="CTE3004" s="607"/>
      <c r="CTF3004" s="607"/>
      <c r="CTG3004" s="607"/>
      <c r="CTH3004" s="607"/>
      <c r="CTI3004" s="607"/>
      <c r="CTJ3004" s="607"/>
      <c r="CTK3004" s="607"/>
      <c r="CTL3004" s="607"/>
      <c r="CTM3004" s="607"/>
      <c r="CTN3004" s="607"/>
      <c r="CTO3004" s="607"/>
      <c r="CTP3004" s="607"/>
      <c r="CTQ3004" s="607"/>
      <c r="CTR3004" s="607"/>
      <c r="CTS3004" s="607"/>
      <c r="CTT3004" s="607"/>
      <c r="CTU3004" s="607"/>
      <c r="CTV3004" s="607"/>
      <c r="CTW3004" s="607"/>
      <c r="CTX3004" s="607"/>
      <c r="CTY3004" s="607"/>
      <c r="CTZ3004" s="607"/>
      <c r="CUA3004" s="607"/>
      <c r="CUB3004" s="607"/>
      <c r="CUC3004" s="607"/>
      <c r="CUD3004" s="607"/>
      <c r="CUE3004" s="607"/>
      <c r="CUF3004" s="607"/>
      <c r="CUG3004" s="607"/>
      <c r="CUH3004" s="607"/>
      <c r="CUI3004" s="607"/>
      <c r="CUJ3004" s="607"/>
      <c r="CUK3004" s="607"/>
      <c r="CUL3004" s="607"/>
      <c r="CUM3004" s="607"/>
      <c r="CUN3004" s="607"/>
      <c r="CUO3004" s="607"/>
      <c r="CUP3004" s="607"/>
      <c r="CUQ3004" s="607"/>
      <c r="CUR3004" s="607"/>
      <c r="CUS3004" s="607"/>
      <c r="CUT3004" s="607"/>
      <c r="CUU3004" s="607"/>
      <c r="CUV3004" s="607"/>
      <c r="CUW3004" s="607"/>
      <c r="CUX3004" s="607"/>
      <c r="CUY3004" s="607"/>
      <c r="CUZ3004" s="607"/>
      <c r="CVA3004" s="607"/>
      <c r="CVB3004" s="607"/>
      <c r="CVC3004" s="607"/>
      <c r="CVD3004" s="607"/>
      <c r="CVE3004" s="607"/>
      <c r="CVF3004" s="607"/>
      <c r="CVG3004" s="607"/>
      <c r="CVH3004" s="607"/>
      <c r="CVI3004" s="607"/>
      <c r="CVJ3004" s="607"/>
      <c r="CVK3004" s="607"/>
      <c r="CVL3004" s="607"/>
      <c r="CVM3004" s="607"/>
      <c r="CVN3004" s="607"/>
      <c r="CVO3004" s="607"/>
      <c r="CVP3004" s="607"/>
      <c r="CVQ3004" s="607"/>
      <c r="CVR3004" s="607"/>
      <c r="CVS3004" s="607"/>
      <c r="CVT3004" s="607"/>
      <c r="CVU3004" s="607"/>
      <c r="CVV3004" s="607"/>
      <c r="CVW3004" s="607"/>
      <c r="CVX3004" s="607"/>
      <c r="CVY3004" s="607"/>
      <c r="CVZ3004" s="607"/>
      <c r="CWA3004" s="607"/>
      <c r="CWB3004" s="607"/>
      <c r="CWC3004" s="607"/>
      <c r="CWD3004" s="607"/>
      <c r="CWE3004" s="607"/>
      <c r="CWF3004" s="607"/>
      <c r="CWG3004" s="607"/>
      <c r="CWH3004" s="607"/>
      <c r="CWI3004" s="607"/>
      <c r="CWJ3004" s="607"/>
      <c r="CWK3004" s="607"/>
      <c r="CWL3004" s="607"/>
      <c r="CWM3004" s="607"/>
      <c r="CWN3004" s="607"/>
      <c r="CWO3004" s="607"/>
      <c r="CWP3004" s="607"/>
      <c r="CWQ3004" s="607"/>
      <c r="CWR3004" s="607"/>
      <c r="CWS3004" s="607"/>
      <c r="CWT3004" s="607"/>
      <c r="CWU3004" s="607"/>
      <c r="CWV3004" s="607"/>
      <c r="CWW3004" s="607"/>
      <c r="CWX3004" s="607"/>
      <c r="CWY3004" s="607"/>
      <c r="CWZ3004" s="607"/>
      <c r="CXA3004" s="607"/>
      <c r="CXB3004" s="607"/>
      <c r="CXC3004" s="607"/>
      <c r="CXD3004" s="607"/>
      <c r="CXE3004" s="607"/>
      <c r="CXF3004" s="607"/>
      <c r="CXG3004" s="607"/>
      <c r="CXH3004" s="607"/>
      <c r="CXI3004" s="607"/>
      <c r="CXJ3004" s="607"/>
      <c r="CXK3004" s="607"/>
      <c r="CXL3004" s="607"/>
      <c r="CXM3004" s="607"/>
      <c r="CXN3004" s="607"/>
      <c r="CXO3004" s="607"/>
      <c r="CXP3004" s="607"/>
      <c r="CXQ3004" s="607"/>
      <c r="CXR3004" s="607"/>
      <c r="CXS3004" s="607"/>
      <c r="CXT3004" s="607"/>
      <c r="CXU3004" s="607"/>
      <c r="CXV3004" s="607"/>
      <c r="CXW3004" s="607"/>
      <c r="CXX3004" s="607"/>
      <c r="CXY3004" s="607"/>
      <c r="CXZ3004" s="607"/>
      <c r="CYA3004" s="607"/>
      <c r="CYB3004" s="607"/>
      <c r="CYC3004" s="607"/>
      <c r="CYD3004" s="607"/>
      <c r="CYE3004" s="607"/>
      <c r="CYF3004" s="607"/>
      <c r="CYG3004" s="607"/>
      <c r="CYH3004" s="607"/>
      <c r="CYI3004" s="607"/>
      <c r="CYJ3004" s="607"/>
      <c r="CYK3004" s="607"/>
      <c r="CYL3004" s="607"/>
      <c r="CYM3004" s="607"/>
      <c r="CYN3004" s="607"/>
      <c r="CYO3004" s="607"/>
      <c r="CYP3004" s="607"/>
      <c r="CYQ3004" s="607"/>
      <c r="CYR3004" s="607"/>
      <c r="CYS3004" s="607"/>
      <c r="CYT3004" s="607"/>
      <c r="CYU3004" s="607"/>
      <c r="CYV3004" s="607"/>
      <c r="CYW3004" s="607"/>
      <c r="CYX3004" s="607"/>
      <c r="CYY3004" s="607"/>
      <c r="CYZ3004" s="607"/>
      <c r="CZA3004" s="607"/>
      <c r="CZB3004" s="607"/>
      <c r="CZC3004" s="607"/>
      <c r="CZD3004" s="607"/>
      <c r="CZE3004" s="607"/>
      <c r="CZF3004" s="607"/>
      <c r="CZG3004" s="607"/>
      <c r="CZH3004" s="607"/>
      <c r="CZI3004" s="607"/>
      <c r="CZJ3004" s="607"/>
      <c r="CZK3004" s="607"/>
      <c r="CZL3004" s="607"/>
      <c r="CZM3004" s="607"/>
      <c r="CZN3004" s="607"/>
      <c r="CZO3004" s="607"/>
      <c r="CZP3004" s="607"/>
      <c r="CZQ3004" s="607"/>
      <c r="CZR3004" s="607"/>
      <c r="CZS3004" s="607"/>
      <c r="CZT3004" s="607"/>
      <c r="CZU3004" s="607"/>
      <c r="CZV3004" s="607"/>
      <c r="CZW3004" s="607"/>
      <c r="CZX3004" s="607"/>
      <c r="CZY3004" s="607"/>
      <c r="CZZ3004" s="607"/>
      <c r="DAA3004" s="607"/>
      <c r="DAB3004" s="607"/>
      <c r="DAC3004" s="607"/>
      <c r="DAD3004" s="607"/>
      <c r="DAE3004" s="607"/>
      <c r="DAF3004" s="607"/>
      <c r="DAG3004" s="607"/>
      <c r="DAH3004" s="607"/>
      <c r="DAI3004" s="607"/>
      <c r="DAJ3004" s="607"/>
      <c r="DAK3004" s="607"/>
      <c r="DAL3004" s="607"/>
      <c r="DAM3004" s="607"/>
      <c r="DAN3004" s="607"/>
      <c r="DAO3004" s="607"/>
      <c r="DAP3004" s="607"/>
      <c r="DAQ3004" s="607"/>
      <c r="DAR3004" s="607"/>
      <c r="DAS3004" s="607"/>
      <c r="DAT3004" s="607"/>
      <c r="DAU3004" s="607"/>
      <c r="DAV3004" s="607"/>
      <c r="DAW3004" s="607"/>
      <c r="DAX3004" s="607"/>
      <c r="DAY3004" s="607"/>
      <c r="DAZ3004" s="607"/>
      <c r="DBA3004" s="607"/>
      <c r="DBB3004" s="607"/>
      <c r="DBC3004" s="607"/>
      <c r="DBD3004" s="607"/>
      <c r="DBE3004" s="607"/>
      <c r="DBF3004" s="607"/>
      <c r="DBG3004" s="607"/>
      <c r="DBH3004" s="607"/>
      <c r="DBI3004" s="607"/>
      <c r="DBJ3004" s="607"/>
      <c r="DBK3004" s="607"/>
      <c r="DBL3004" s="607"/>
      <c r="DBM3004" s="607"/>
      <c r="DBN3004" s="607"/>
      <c r="DBO3004" s="607"/>
      <c r="DBP3004" s="607"/>
      <c r="DBQ3004" s="607"/>
      <c r="DBR3004" s="607"/>
      <c r="DBS3004" s="607"/>
      <c r="DBT3004" s="607"/>
      <c r="DBU3004" s="607"/>
      <c r="DBV3004" s="607"/>
      <c r="DBW3004" s="607"/>
      <c r="DBX3004" s="607"/>
      <c r="DBY3004" s="607"/>
      <c r="DBZ3004" s="607"/>
      <c r="DCA3004" s="607"/>
      <c r="DCB3004" s="607"/>
      <c r="DCC3004" s="607"/>
      <c r="DCD3004" s="607"/>
      <c r="DCE3004" s="607"/>
      <c r="DCF3004" s="607"/>
      <c r="DCG3004" s="607"/>
      <c r="DCH3004" s="607"/>
      <c r="DCI3004" s="607"/>
      <c r="DCJ3004" s="607"/>
      <c r="DCK3004" s="607"/>
      <c r="DCL3004" s="607"/>
      <c r="DCM3004" s="607"/>
      <c r="DCN3004" s="607"/>
      <c r="DCO3004" s="607"/>
      <c r="DCP3004" s="607"/>
      <c r="DCQ3004" s="607"/>
      <c r="DCR3004" s="607"/>
      <c r="DCS3004" s="607"/>
      <c r="DCT3004" s="607"/>
      <c r="DCU3004" s="607"/>
      <c r="DCV3004" s="607"/>
      <c r="DCW3004" s="607"/>
      <c r="DCX3004" s="607"/>
      <c r="DCY3004" s="607"/>
      <c r="DCZ3004" s="607"/>
      <c r="DDA3004" s="607"/>
      <c r="DDB3004" s="607"/>
      <c r="DDC3004" s="607"/>
      <c r="DDD3004" s="607"/>
      <c r="DDE3004" s="607"/>
      <c r="DDF3004" s="607"/>
      <c r="DDG3004" s="607"/>
      <c r="DDH3004" s="607"/>
      <c r="DDI3004" s="607"/>
      <c r="DDJ3004" s="607"/>
      <c r="DDK3004" s="607"/>
      <c r="DDL3004" s="607"/>
      <c r="DDM3004" s="607"/>
      <c r="DDN3004" s="607"/>
      <c r="DDO3004" s="607"/>
      <c r="DDP3004" s="607"/>
      <c r="DDQ3004" s="607"/>
      <c r="DDR3004" s="607"/>
      <c r="DDS3004" s="607"/>
      <c r="DDT3004" s="607"/>
      <c r="DDU3004" s="607"/>
      <c r="DDV3004" s="607"/>
      <c r="DDW3004" s="607"/>
      <c r="DDX3004" s="607"/>
      <c r="DDY3004" s="607"/>
      <c r="DDZ3004" s="607"/>
      <c r="DEA3004" s="607"/>
      <c r="DEB3004" s="607"/>
      <c r="DEC3004" s="607"/>
      <c r="DED3004" s="607"/>
      <c r="DEE3004" s="607"/>
      <c r="DEF3004" s="607"/>
      <c r="DEG3004" s="607"/>
      <c r="DEH3004" s="607"/>
      <c r="DEI3004" s="607"/>
      <c r="DEJ3004" s="607"/>
      <c r="DEK3004" s="607"/>
      <c r="DEL3004" s="607"/>
      <c r="DEM3004" s="607"/>
      <c r="DEN3004" s="607"/>
      <c r="DEO3004" s="607"/>
      <c r="DEP3004" s="607"/>
      <c r="DEQ3004" s="607"/>
      <c r="DER3004" s="607"/>
      <c r="DES3004" s="607"/>
      <c r="DET3004" s="607"/>
      <c r="DEU3004" s="607"/>
      <c r="DEV3004" s="607"/>
      <c r="DEW3004" s="607"/>
      <c r="DEX3004" s="607"/>
      <c r="DEY3004" s="607"/>
      <c r="DEZ3004" s="607"/>
      <c r="DFA3004" s="607"/>
      <c r="DFB3004" s="607"/>
      <c r="DFC3004" s="607"/>
      <c r="DFD3004" s="607"/>
      <c r="DFE3004" s="607"/>
      <c r="DFF3004" s="607"/>
      <c r="DFG3004" s="607"/>
      <c r="DFH3004" s="607"/>
      <c r="DFI3004" s="607"/>
      <c r="DFJ3004" s="607"/>
      <c r="DFK3004" s="607"/>
      <c r="DFL3004" s="607"/>
      <c r="DFM3004" s="607"/>
      <c r="DFN3004" s="607"/>
      <c r="DFO3004" s="607"/>
      <c r="DFP3004" s="607"/>
      <c r="DFQ3004" s="607"/>
      <c r="DFR3004" s="607"/>
      <c r="DFS3004" s="607"/>
      <c r="DFT3004" s="607"/>
      <c r="DFU3004" s="607"/>
      <c r="DFV3004" s="607"/>
      <c r="DFW3004" s="607"/>
      <c r="DFX3004" s="607"/>
      <c r="DFY3004" s="607"/>
      <c r="DFZ3004" s="607"/>
      <c r="DGA3004" s="607"/>
      <c r="DGB3004" s="607"/>
      <c r="DGC3004" s="607"/>
      <c r="DGD3004" s="607"/>
      <c r="DGE3004" s="607"/>
      <c r="DGF3004" s="607"/>
      <c r="DGG3004" s="607"/>
      <c r="DGH3004" s="607"/>
      <c r="DGI3004" s="607"/>
      <c r="DGJ3004" s="607"/>
      <c r="DGK3004" s="607"/>
      <c r="DGL3004" s="607"/>
      <c r="DGM3004" s="607"/>
      <c r="DGN3004" s="607"/>
      <c r="DGO3004" s="607"/>
      <c r="DGP3004" s="607"/>
      <c r="DGQ3004" s="607"/>
      <c r="DGR3004" s="607"/>
      <c r="DGS3004" s="607"/>
      <c r="DGT3004" s="607"/>
      <c r="DGU3004" s="607"/>
      <c r="DGV3004" s="607"/>
      <c r="DGW3004" s="607"/>
      <c r="DGX3004" s="607"/>
      <c r="DGY3004" s="607"/>
      <c r="DGZ3004" s="607"/>
      <c r="DHA3004" s="607"/>
      <c r="DHB3004" s="607"/>
      <c r="DHC3004" s="607"/>
      <c r="DHD3004" s="607"/>
      <c r="DHE3004" s="607"/>
      <c r="DHF3004" s="607"/>
      <c r="DHG3004" s="607"/>
      <c r="DHH3004" s="607"/>
      <c r="DHI3004" s="607"/>
      <c r="DHJ3004" s="607"/>
      <c r="DHK3004" s="607"/>
      <c r="DHL3004" s="607"/>
      <c r="DHM3004" s="607"/>
      <c r="DHN3004" s="607"/>
      <c r="DHO3004" s="607"/>
      <c r="DHP3004" s="607"/>
      <c r="DHQ3004" s="607"/>
      <c r="DHR3004" s="607"/>
      <c r="DHS3004" s="607"/>
      <c r="DHT3004" s="607"/>
      <c r="DHU3004" s="607"/>
      <c r="DHV3004" s="607"/>
      <c r="DHW3004" s="607"/>
      <c r="DHX3004" s="607"/>
      <c r="DHY3004" s="607"/>
      <c r="DHZ3004" s="607"/>
      <c r="DIA3004" s="607"/>
      <c r="DIB3004" s="607"/>
      <c r="DIC3004" s="607"/>
      <c r="DID3004" s="607"/>
      <c r="DIE3004" s="607"/>
      <c r="DIF3004" s="607"/>
      <c r="DIG3004" s="607"/>
      <c r="DIH3004" s="607"/>
      <c r="DII3004" s="607"/>
      <c r="DIJ3004" s="607"/>
      <c r="DIK3004" s="607"/>
      <c r="DIL3004" s="607"/>
      <c r="DIM3004" s="607"/>
      <c r="DIN3004" s="607"/>
      <c r="DIO3004" s="607"/>
      <c r="DIP3004" s="607"/>
      <c r="DIQ3004" s="607"/>
      <c r="DIR3004" s="607"/>
      <c r="DIS3004" s="607"/>
      <c r="DIT3004" s="607"/>
      <c r="DIU3004" s="607"/>
      <c r="DIV3004" s="607"/>
      <c r="DIW3004" s="607"/>
      <c r="DIX3004" s="607"/>
      <c r="DIY3004" s="607"/>
      <c r="DIZ3004" s="607"/>
      <c r="DJA3004" s="607"/>
      <c r="DJB3004" s="607"/>
      <c r="DJC3004" s="607"/>
      <c r="DJD3004" s="607"/>
      <c r="DJE3004" s="607"/>
      <c r="DJF3004" s="607"/>
      <c r="DJG3004" s="607"/>
      <c r="DJH3004" s="607"/>
      <c r="DJI3004" s="607"/>
      <c r="DJJ3004" s="607"/>
      <c r="DJK3004" s="607"/>
      <c r="DJL3004" s="607"/>
      <c r="DJM3004" s="607"/>
      <c r="DJN3004" s="607"/>
      <c r="DJO3004" s="607"/>
      <c r="DJP3004" s="607"/>
      <c r="DJQ3004" s="607"/>
      <c r="DJR3004" s="607"/>
      <c r="DJS3004" s="607"/>
      <c r="DJT3004" s="607"/>
      <c r="DJU3004" s="607"/>
      <c r="DJV3004" s="607"/>
      <c r="DJW3004" s="607"/>
      <c r="DJX3004" s="607"/>
      <c r="DJY3004" s="607"/>
      <c r="DJZ3004" s="607"/>
      <c r="DKA3004" s="607"/>
      <c r="DKB3004" s="607"/>
      <c r="DKC3004" s="607"/>
      <c r="DKD3004" s="607"/>
      <c r="DKE3004" s="607"/>
      <c r="DKF3004" s="607"/>
      <c r="DKG3004" s="607"/>
      <c r="DKH3004" s="607"/>
      <c r="DKI3004" s="607"/>
      <c r="DKJ3004" s="607"/>
      <c r="DKK3004" s="607"/>
      <c r="DKL3004" s="607"/>
      <c r="DKM3004" s="607"/>
      <c r="DKN3004" s="607"/>
      <c r="DKO3004" s="607"/>
      <c r="DKP3004" s="607"/>
      <c r="DKQ3004" s="607"/>
      <c r="DKR3004" s="607"/>
      <c r="DKS3004" s="607"/>
      <c r="DKT3004" s="607"/>
      <c r="DKU3004" s="607"/>
      <c r="DKV3004" s="607"/>
      <c r="DKW3004" s="607"/>
      <c r="DKX3004" s="607"/>
      <c r="DKY3004" s="607"/>
      <c r="DKZ3004" s="607"/>
      <c r="DLA3004" s="607"/>
      <c r="DLB3004" s="607"/>
      <c r="DLC3004" s="607"/>
      <c r="DLD3004" s="607"/>
      <c r="DLE3004" s="607"/>
      <c r="DLF3004" s="607"/>
      <c r="DLG3004" s="607"/>
      <c r="DLH3004" s="607"/>
      <c r="DLI3004" s="607"/>
      <c r="DLJ3004" s="607"/>
      <c r="DLK3004" s="607"/>
      <c r="DLL3004" s="607"/>
      <c r="DLM3004" s="607"/>
      <c r="DLN3004" s="607"/>
      <c r="DLO3004" s="607"/>
      <c r="DLP3004" s="607"/>
      <c r="DLQ3004" s="607"/>
      <c r="DLR3004" s="607"/>
      <c r="DLS3004" s="607"/>
      <c r="DLT3004" s="607"/>
      <c r="DLU3004" s="607"/>
      <c r="DLV3004" s="607"/>
      <c r="DLW3004" s="607"/>
      <c r="DLX3004" s="607"/>
      <c r="DLY3004" s="607"/>
      <c r="DLZ3004" s="607"/>
      <c r="DMA3004" s="607"/>
      <c r="DMB3004" s="607"/>
      <c r="DMC3004" s="607"/>
      <c r="DMD3004" s="607"/>
      <c r="DME3004" s="607"/>
      <c r="DMF3004" s="607"/>
      <c r="DMG3004" s="607"/>
      <c r="DMH3004" s="607"/>
      <c r="DMI3004" s="607"/>
      <c r="DMJ3004" s="607"/>
      <c r="DMK3004" s="607"/>
      <c r="DML3004" s="607"/>
      <c r="DMM3004" s="607"/>
      <c r="DMN3004" s="607"/>
      <c r="DMO3004" s="607"/>
      <c r="DMP3004" s="607"/>
      <c r="DMQ3004" s="607"/>
      <c r="DMR3004" s="607"/>
      <c r="DMS3004" s="607"/>
      <c r="DMT3004" s="607"/>
      <c r="DMU3004" s="607"/>
      <c r="DMV3004" s="607"/>
      <c r="DMW3004" s="607"/>
      <c r="DMX3004" s="607"/>
      <c r="DMY3004" s="607"/>
      <c r="DMZ3004" s="607"/>
      <c r="DNA3004" s="607"/>
      <c r="DNB3004" s="607"/>
      <c r="DNC3004" s="607"/>
      <c r="DND3004" s="607"/>
      <c r="DNE3004" s="607"/>
      <c r="DNF3004" s="607"/>
      <c r="DNG3004" s="607"/>
      <c r="DNH3004" s="607"/>
      <c r="DNI3004" s="607"/>
      <c r="DNJ3004" s="607"/>
      <c r="DNK3004" s="607"/>
      <c r="DNL3004" s="607"/>
      <c r="DNM3004" s="607"/>
      <c r="DNN3004" s="607"/>
      <c r="DNO3004" s="607"/>
      <c r="DNP3004" s="607"/>
      <c r="DNQ3004" s="607"/>
      <c r="DNR3004" s="607"/>
      <c r="DNS3004" s="607"/>
      <c r="DNT3004" s="607"/>
      <c r="DNU3004" s="607"/>
      <c r="DNV3004" s="607"/>
      <c r="DNW3004" s="607"/>
      <c r="DNX3004" s="607"/>
      <c r="DNY3004" s="607"/>
      <c r="DNZ3004" s="607"/>
      <c r="DOA3004" s="607"/>
      <c r="DOB3004" s="607"/>
      <c r="DOC3004" s="607"/>
      <c r="DOD3004" s="607"/>
      <c r="DOE3004" s="607"/>
      <c r="DOF3004" s="607"/>
      <c r="DOG3004" s="607"/>
      <c r="DOH3004" s="607"/>
      <c r="DOI3004" s="607"/>
      <c r="DOJ3004" s="607"/>
      <c r="DOK3004" s="607"/>
      <c r="DOL3004" s="607"/>
      <c r="DOM3004" s="607"/>
      <c r="DON3004" s="607"/>
      <c r="DOO3004" s="607"/>
      <c r="DOP3004" s="607"/>
      <c r="DOQ3004" s="607"/>
      <c r="DOR3004" s="607"/>
      <c r="DOS3004" s="607"/>
      <c r="DOT3004" s="607"/>
      <c r="DOU3004" s="607"/>
      <c r="DOV3004" s="607"/>
      <c r="DOW3004" s="607"/>
      <c r="DOX3004" s="607"/>
      <c r="DOY3004" s="607"/>
      <c r="DOZ3004" s="607"/>
      <c r="DPA3004" s="607"/>
      <c r="DPB3004" s="607"/>
      <c r="DPC3004" s="607"/>
      <c r="DPD3004" s="607"/>
      <c r="DPE3004" s="607"/>
      <c r="DPF3004" s="607"/>
      <c r="DPG3004" s="607"/>
      <c r="DPH3004" s="607"/>
      <c r="DPI3004" s="607"/>
      <c r="DPJ3004" s="607"/>
      <c r="DPK3004" s="607"/>
      <c r="DPL3004" s="607"/>
      <c r="DPM3004" s="607"/>
      <c r="DPN3004" s="607"/>
      <c r="DPO3004" s="607"/>
      <c r="DPP3004" s="607"/>
      <c r="DPQ3004" s="607"/>
      <c r="DPR3004" s="607"/>
      <c r="DPS3004" s="607"/>
      <c r="DPT3004" s="607"/>
      <c r="DPU3004" s="607"/>
      <c r="DPV3004" s="607"/>
      <c r="DPW3004" s="607"/>
      <c r="DPX3004" s="607"/>
      <c r="DPY3004" s="607"/>
      <c r="DPZ3004" s="607"/>
      <c r="DQA3004" s="607"/>
      <c r="DQB3004" s="607"/>
      <c r="DQC3004" s="607"/>
      <c r="DQD3004" s="607"/>
      <c r="DQE3004" s="607"/>
      <c r="DQF3004" s="607"/>
      <c r="DQG3004" s="607"/>
      <c r="DQH3004" s="607"/>
      <c r="DQI3004" s="607"/>
      <c r="DQJ3004" s="607"/>
      <c r="DQK3004" s="607"/>
      <c r="DQL3004" s="607"/>
      <c r="DQM3004" s="607"/>
      <c r="DQN3004" s="607"/>
      <c r="DQO3004" s="607"/>
      <c r="DQP3004" s="607"/>
      <c r="DQQ3004" s="607"/>
      <c r="DQR3004" s="607"/>
      <c r="DQS3004" s="607"/>
      <c r="DQT3004" s="607"/>
      <c r="DQU3004" s="607"/>
      <c r="DQV3004" s="607"/>
      <c r="DQW3004" s="607"/>
      <c r="DQX3004" s="607"/>
      <c r="DQY3004" s="607"/>
      <c r="DQZ3004" s="607"/>
      <c r="DRA3004" s="607"/>
      <c r="DRB3004" s="607"/>
      <c r="DRC3004" s="607"/>
      <c r="DRD3004" s="607"/>
      <c r="DRE3004" s="607"/>
      <c r="DRF3004" s="607"/>
      <c r="DRG3004" s="607"/>
      <c r="DRH3004" s="607"/>
      <c r="DRI3004" s="607"/>
      <c r="DRJ3004" s="607"/>
      <c r="DRK3004" s="607"/>
      <c r="DRL3004" s="607"/>
      <c r="DRM3004" s="607"/>
      <c r="DRN3004" s="607"/>
      <c r="DRO3004" s="607"/>
      <c r="DRP3004" s="607"/>
      <c r="DRQ3004" s="607"/>
      <c r="DRR3004" s="607"/>
      <c r="DRS3004" s="607"/>
      <c r="DRT3004" s="607"/>
      <c r="DRU3004" s="607"/>
      <c r="DRV3004" s="607"/>
      <c r="DRW3004" s="607"/>
      <c r="DRX3004" s="607"/>
      <c r="DRY3004" s="607"/>
      <c r="DRZ3004" s="607"/>
      <c r="DSA3004" s="607"/>
      <c r="DSB3004" s="607"/>
      <c r="DSC3004" s="607"/>
      <c r="DSD3004" s="607"/>
      <c r="DSE3004" s="607"/>
      <c r="DSF3004" s="607"/>
      <c r="DSG3004" s="607"/>
      <c r="DSH3004" s="607"/>
      <c r="DSI3004" s="607"/>
      <c r="DSJ3004" s="607"/>
      <c r="DSK3004" s="607"/>
      <c r="DSL3004" s="607"/>
      <c r="DSM3004" s="607"/>
      <c r="DSN3004" s="607"/>
      <c r="DSO3004" s="607"/>
      <c r="DSP3004" s="607"/>
      <c r="DSQ3004" s="607"/>
      <c r="DSR3004" s="607"/>
      <c r="DSS3004" s="607"/>
      <c r="DST3004" s="607"/>
      <c r="DSU3004" s="607"/>
      <c r="DSV3004" s="607"/>
      <c r="DSW3004" s="607"/>
      <c r="DSX3004" s="607"/>
      <c r="DSY3004" s="607"/>
      <c r="DSZ3004" s="607"/>
      <c r="DTA3004" s="607"/>
      <c r="DTB3004" s="607"/>
      <c r="DTC3004" s="607"/>
      <c r="DTD3004" s="607"/>
      <c r="DTE3004" s="607"/>
      <c r="DTF3004" s="607"/>
      <c r="DTG3004" s="607"/>
      <c r="DTH3004" s="607"/>
      <c r="DTI3004" s="607"/>
      <c r="DTJ3004" s="607"/>
      <c r="DTK3004" s="607"/>
      <c r="DTL3004" s="607"/>
      <c r="DTM3004" s="607"/>
      <c r="DTN3004" s="607"/>
      <c r="DTO3004" s="607"/>
      <c r="DTP3004" s="607"/>
      <c r="DTQ3004" s="607"/>
      <c r="DTR3004" s="607"/>
      <c r="DTS3004" s="607"/>
      <c r="DTT3004" s="607"/>
      <c r="DTU3004" s="607"/>
      <c r="DTV3004" s="607"/>
      <c r="DTW3004" s="607"/>
      <c r="DTX3004" s="607"/>
      <c r="DTY3004" s="607"/>
      <c r="DTZ3004" s="607"/>
      <c r="DUA3004" s="607"/>
      <c r="DUB3004" s="607"/>
      <c r="DUC3004" s="607"/>
      <c r="DUD3004" s="607"/>
      <c r="DUE3004" s="607"/>
      <c r="DUF3004" s="607"/>
      <c r="DUG3004" s="607"/>
      <c r="DUH3004" s="607"/>
      <c r="DUI3004" s="607"/>
      <c r="DUJ3004" s="607"/>
      <c r="DUK3004" s="607"/>
      <c r="DUL3004" s="607"/>
      <c r="DUM3004" s="607"/>
      <c r="DUN3004" s="607"/>
      <c r="DUO3004" s="607"/>
      <c r="DUP3004" s="607"/>
      <c r="DUQ3004" s="607"/>
      <c r="DUR3004" s="607"/>
      <c r="DUS3004" s="607"/>
      <c r="DUT3004" s="607"/>
      <c r="DUU3004" s="607"/>
      <c r="DUV3004" s="607"/>
      <c r="DUW3004" s="607"/>
      <c r="DUX3004" s="607"/>
      <c r="DUY3004" s="607"/>
      <c r="DUZ3004" s="607"/>
      <c r="DVA3004" s="607"/>
      <c r="DVB3004" s="607"/>
      <c r="DVC3004" s="607"/>
      <c r="DVD3004" s="607"/>
      <c r="DVE3004" s="607"/>
      <c r="DVF3004" s="607"/>
      <c r="DVG3004" s="607"/>
      <c r="DVH3004" s="607"/>
      <c r="DVI3004" s="607"/>
      <c r="DVJ3004" s="607"/>
      <c r="DVK3004" s="607"/>
      <c r="DVL3004" s="607"/>
      <c r="DVM3004" s="607"/>
      <c r="DVN3004" s="607"/>
      <c r="DVO3004" s="607"/>
      <c r="DVP3004" s="607"/>
      <c r="DVQ3004" s="607"/>
      <c r="DVR3004" s="607"/>
      <c r="DVS3004" s="607"/>
      <c r="DVT3004" s="607"/>
      <c r="DVU3004" s="607"/>
      <c r="DVV3004" s="607"/>
      <c r="DVW3004" s="607"/>
      <c r="DVX3004" s="607"/>
      <c r="DVY3004" s="607"/>
      <c r="DVZ3004" s="607"/>
      <c r="DWA3004" s="607"/>
      <c r="DWB3004" s="607"/>
      <c r="DWC3004" s="607"/>
      <c r="DWD3004" s="607"/>
      <c r="DWE3004" s="607"/>
      <c r="DWF3004" s="607"/>
      <c r="DWG3004" s="607"/>
      <c r="DWH3004" s="607"/>
      <c r="DWI3004" s="607"/>
      <c r="DWJ3004" s="607"/>
      <c r="DWK3004" s="607"/>
      <c r="DWL3004" s="607"/>
      <c r="DWM3004" s="607"/>
      <c r="DWN3004" s="607"/>
      <c r="DWO3004" s="607"/>
      <c r="DWP3004" s="607"/>
      <c r="DWQ3004" s="607"/>
      <c r="DWR3004" s="607"/>
      <c r="DWS3004" s="607"/>
      <c r="DWT3004" s="607"/>
      <c r="DWU3004" s="607"/>
      <c r="DWV3004" s="607"/>
      <c r="DWW3004" s="607"/>
      <c r="DWX3004" s="607"/>
      <c r="DWY3004" s="607"/>
      <c r="DWZ3004" s="607"/>
      <c r="DXA3004" s="607"/>
      <c r="DXB3004" s="607"/>
      <c r="DXC3004" s="607"/>
      <c r="DXD3004" s="607"/>
      <c r="DXE3004" s="607"/>
      <c r="DXF3004" s="607"/>
      <c r="DXG3004" s="607"/>
      <c r="DXH3004" s="607"/>
      <c r="DXI3004" s="607"/>
      <c r="DXJ3004" s="607"/>
      <c r="DXK3004" s="607"/>
      <c r="DXL3004" s="607"/>
      <c r="DXM3004" s="607"/>
      <c r="DXN3004" s="607"/>
      <c r="DXO3004" s="607"/>
      <c r="DXP3004" s="607"/>
      <c r="DXQ3004" s="607"/>
      <c r="DXR3004" s="607"/>
      <c r="DXS3004" s="607"/>
      <c r="DXT3004" s="607"/>
      <c r="DXU3004" s="607"/>
      <c r="DXV3004" s="607"/>
      <c r="DXW3004" s="607"/>
      <c r="DXX3004" s="607"/>
      <c r="DXY3004" s="607"/>
      <c r="DXZ3004" s="607"/>
      <c r="DYA3004" s="607"/>
      <c r="DYB3004" s="607"/>
      <c r="DYC3004" s="607"/>
      <c r="DYD3004" s="607"/>
      <c r="DYE3004" s="607"/>
      <c r="DYF3004" s="607"/>
      <c r="DYG3004" s="607"/>
      <c r="DYH3004" s="607"/>
      <c r="DYI3004" s="607"/>
      <c r="DYJ3004" s="607"/>
      <c r="DYK3004" s="607"/>
      <c r="DYL3004" s="607"/>
      <c r="DYM3004" s="607"/>
      <c r="DYN3004" s="607"/>
      <c r="DYO3004" s="607"/>
      <c r="DYP3004" s="607"/>
      <c r="DYQ3004" s="607"/>
      <c r="DYR3004" s="607"/>
      <c r="DYS3004" s="607"/>
      <c r="DYT3004" s="607"/>
      <c r="DYU3004" s="607"/>
      <c r="DYV3004" s="607"/>
      <c r="DYW3004" s="607"/>
      <c r="DYX3004" s="607"/>
      <c r="DYY3004" s="607"/>
      <c r="DYZ3004" s="607"/>
      <c r="DZA3004" s="607"/>
      <c r="DZB3004" s="607"/>
      <c r="DZC3004" s="607"/>
      <c r="DZD3004" s="607"/>
      <c r="DZE3004" s="607"/>
      <c r="DZF3004" s="607"/>
      <c r="DZG3004" s="607"/>
      <c r="DZH3004" s="607"/>
      <c r="DZI3004" s="607"/>
      <c r="DZJ3004" s="607"/>
      <c r="DZK3004" s="607"/>
      <c r="DZL3004" s="607"/>
      <c r="DZM3004" s="607"/>
      <c r="DZN3004" s="607"/>
      <c r="DZO3004" s="607"/>
      <c r="DZP3004" s="607"/>
      <c r="DZQ3004" s="607"/>
      <c r="DZR3004" s="607"/>
      <c r="DZS3004" s="607"/>
      <c r="DZT3004" s="607"/>
      <c r="DZU3004" s="607"/>
      <c r="DZV3004" s="607"/>
      <c r="DZW3004" s="607"/>
      <c r="DZX3004" s="607"/>
      <c r="DZY3004" s="607"/>
      <c r="DZZ3004" s="607"/>
      <c r="EAA3004" s="607"/>
      <c r="EAB3004" s="607"/>
      <c r="EAC3004" s="607"/>
      <c r="EAD3004" s="607"/>
      <c r="EAE3004" s="607"/>
      <c r="EAF3004" s="607"/>
      <c r="EAG3004" s="607"/>
      <c r="EAH3004" s="607"/>
      <c r="EAI3004" s="607"/>
      <c r="EAJ3004" s="607"/>
      <c r="EAK3004" s="607"/>
      <c r="EAL3004" s="607"/>
      <c r="EAM3004" s="607"/>
      <c r="EAN3004" s="607"/>
      <c r="EAO3004" s="607"/>
      <c r="EAP3004" s="607"/>
      <c r="EAQ3004" s="607"/>
      <c r="EAR3004" s="607"/>
      <c r="EAS3004" s="607"/>
      <c r="EAT3004" s="607"/>
      <c r="EAU3004" s="607"/>
      <c r="EAV3004" s="607"/>
      <c r="EAW3004" s="607"/>
      <c r="EAX3004" s="607"/>
      <c r="EAY3004" s="607"/>
      <c r="EAZ3004" s="607"/>
      <c r="EBA3004" s="607"/>
      <c r="EBB3004" s="607"/>
      <c r="EBC3004" s="607"/>
      <c r="EBD3004" s="607"/>
      <c r="EBE3004" s="607"/>
      <c r="EBF3004" s="607"/>
      <c r="EBG3004" s="607"/>
      <c r="EBH3004" s="607"/>
      <c r="EBI3004" s="607"/>
      <c r="EBJ3004" s="607"/>
      <c r="EBK3004" s="607"/>
      <c r="EBL3004" s="607"/>
      <c r="EBM3004" s="607"/>
      <c r="EBN3004" s="607"/>
      <c r="EBO3004" s="607"/>
      <c r="EBP3004" s="607"/>
      <c r="EBQ3004" s="607"/>
      <c r="EBR3004" s="607"/>
      <c r="EBS3004" s="607"/>
      <c r="EBT3004" s="607"/>
      <c r="EBU3004" s="607"/>
      <c r="EBV3004" s="607"/>
      <c r="EBW3004" s="607"/>
      <c r="EBX3004" s="607"/>
      <c r="EBY3004" s="607"/>
      <c r="EBZ3004" s="607"/>
      <c r="ECA3004" s="607"/>
      <c r="ECB3004" s="607"/>
      <c r="ECC3004" s="607"/>
      <c r="ECD3004" s="607"/>
      <c r="ECE3004" s="607"/>
      <c r="ECF3004" s="607"/>
      <c r="ECG3004" s="607"/>
      <c r="ECH3004" s="607"/>
      <c r="ECI3004" s="607"/>
      <c r="ECJ3004" s="607"/>
      <c r="ECK3004" s="607"/>
      <c r="ECL3004" s="607"/>
      <c r="ECM3004" s="607"/>
      <c r="ECN3004" s="607"/>
      <c r="ECO3004" s="607"/>
      <c r="ECP3004" s="607"/>
      <c r="ECQ3004" s="607"/>
      <c r="ECR3004" s="607"/>
      <c r="ECS3004" s="607"/>
      <c r="ECT3004" s="607"/>
      <c r="ECU3004" s="607"/>
      <c r="ECV3004" s="607"/>
      <c r="ECW3004" s="607"/>
      <c r="ECX3004" s="607"/>
      <c r="ECY3004" s="607"/>
      <c r="ECZ3004" s="607"/>
      <c r="EDA3004" s="607"/>
      <c r="EDB3004" s="607"/>
      <c r="EDC3004" s="607"/>
      <c r="EDD3004" s="607"/>
      <c r="EDE3004" s="607"/>
      <c r="EDF3004" s="607"/>
      <c r="EDG3004" s="607"/>
      <c r="EDH3004" s="607"/>
      <c r="EDI3004" s="607"/>
      <c r="EDJ3004" s="607"/>
      <c r="EDK3004" s="607"/>
      <c r="EDL3004" s="607"/>
      <c r="EDM3004" s="607"/>
      <c r="EDN3004" s="607"/>
      <c r="EDO3004" s="607"/>
      <c r="EDP3004" s="607"/>
      <c r="EDQ3004" s="607"/>
      <c r="EDR3004" s="607"/>
      <c r="EDS3004" s="607"/>
      <c r="EDT3004" s="607"/>
      <c r="EDU3004" s="607"/>
      <c r="EDV3004" s="607"/>
      <c r="EDW3004" s="607"/>
      <c r="EDX3004" s="607"/>
      <c r="EDY3004" s="607"/>
      <c r="EDZ3004" s="607"/>
      <c r="EEA3004" s="607"/>
      <c r="EEB3004" s="607"/>
      <c r="EEC3004" s="607"/>
      <c r="EED3004" s="607"/>
      <c r="EEE3004" s="607"/>
      <c r="EEF3004" s="607"/>
      <c r="EEG3004" s="607"/>
      <c r="EEH3004" s="607"/>
      <c r="EEI3004" s="607"/>
      <c r="EEJ3004" s="607"/>
      <c r="EEK3004" s="607"/>
      <c r="EEL3004" s="607"/>
      <c r="EEM3004" s="607"/>
      <c r="EEN3004" s="607"/>
      <c r="EEO3004" s="607"/>
      <c r="EEP3004" s="607"/>
      <c r="EEQ3004" s="607"/>
      <c r="EER3004" s="607"/>
      <c r="EES3004" s="607"/>
      <c r="EET3004" s="607"/>
      <c r="EEU3004" s="607"/>
      <c r="EEV3004" s="607"/>
      <c r="EEW3004" s="607"/>
      <c r="EEX3004" s="607"/>
      <c r="EEY3004" s="607"/>
      <c r="EEZ3004" s="607"/>
      <c r="EFA3004" s="607"/>
      <c r="EFB3004" s="607"/>
      <c r="EFC3004" s="607"/>
      <c r="EFD3004" s="607"/>
      <c r="EFE3004" s="607"/>
      <c r="EFF3004" s="607"/>
      <c r="EFG3004" s="607"/>
      <c r="EFH3004" s="607"/>
      <c r="EFI3004" s="607"/>
      <c r="EFJ3004" s="607"/>
      <c r="EFK3004" s="607"/>
      <c r="EFL3004" s="607"/>
      <c r="EFM3004" s="607"/>
      <c r="EFN3004" s="607"/>
      <c r="EFO3004" s="607"/>
      <c r="EFP3004" s="607"/>
      <c r="EFQ3004" s="607"/>
      <c r="EFR3004" s="607"/>
      <c r="EFS3004" s="607"/>
      <c r="EFT3004" s="607"/>
      <c r="EFU3004" s="607"/>
      <c r="EFV3004" s="607"/>
      <c r="EFW3004" s="607"/>
      <c r="EFX3004" s="607"/>
      <c r="EFY3004" s="607"/>
      <c r="EFZ3004" s="607"/>
      <c r="EGA3004" s="607"/>
      <c r="EGB3004" s="607"/>
      <c r="EGC3004" s="607"/>
      <c r="EGD3004" s="607"/>
      <c r="EGE3004" s="607"/>
      <c r="EGF3004" s="607"/>
      <c r="EGG3004" s="607"/>
      <c r="EGH3004" s="607"/>
      <c r="EGI3004" s="607"/>
      <c r="EGJ3004" s="607"/>
      <c r="EGK3004" s="607"/>
      <c r="EGL3004" s="607"/>
      <c r="EGM3004" s="607"/>
      <c r="EGN3004" s="607"/>
      <c r="EGO3004" s="607"/>
      <c r="EGP3004" s="607"/>
      <c r="EGQ3004" s="607"/>
      <c r="EGR3004" s="607"/>
      <c r="EGS3004" s="607"/>
      <c r="EGT3004" s="607"/>
      <c r="EGU3004" s="607"/>
      <c r="EGV3004" s="607"/>
      <c r="EGW3004" s="607"/>
      <c r="EGX3004" s="607"/>
      <c r="EGY3004" s="607"/>
      <c r="EGZ3004" s="607"/>
      <c r="EHA3004" s="607"/>
      <c r="EHB3004" s="607"/>
      <c r="EHC3004" s="607"/>
      <c r="EHD3004" s="607"/>
      <c r="EHE3004" s="607"/>
      <c r="EHF3004" s="607"/>
      <c r="EHG3004" s="607"/>
      <c r="EHH3004" s="607"/>
      <c r="EHI3004" s="607"/>
      <c r="EHJ3004" s="607"/>
      <c r="EHK3004" s="607"/>
      <c r="EHL3004" s="607"/>
      <c r="EHM3004" s="607"/>
      <c r="EHN3004" s="607"/>
      <c r="EHO3004" s="607"/>
      <c r="EHP3004" s="607"/>
      <c r="EHQ3004" s="607"/>
      <c r="EHR3004" s="607"/>
      <c r="EHS3004" s="607"/>
      <c r="EHT3004" s="607"/>
      <c r="EHU3004" s="607"/>
      <c r="EHV3004" s="607"/>
      <c r="EHW3004" s="607"/>
      <c r="EHX3004" s="607"/>
      <c r="EHY3004" s="607"/>
      <c r="EHZ3004" s="607"/>
      <c r="EIA3004" s="607"/>
      <c r="EIB3004" s="607"/>
      <c r="EIC3004" s="607"/>
      <c r="EID3004" s="607"/>
      <c r="EIE3004" s="607"/>
      <c r="EIF3004" s="607"/>
      <c r="EIG3004" s="607"/>
      <c r="EIH3004" s="607"/>
      <c r="EII3004" s="607"/>
      <c r="EIJ3004" s="607"/>
      <c r="EIK3004" s="607"/>
      <c r="EIL3004" s="607"/>
      <c r="EIM3004" s="607"/>
      <c r="EIN3004" s="607"/>
      <c r="EIO3004" s="607"/>
      <c r="EIP3004" s="607"/>
      <c r="EIQ3004" s="607"/>
      <c r="EIR3004" s="607"/>
      <c r="EIS3004" s="607"/>
      <c r="EIT3004" s="607"/>
      <c r="EIU3004" s="607"/>
      <c r="EIV3004" s="607"/>
      <c r="EIW3004" s="607"/>
      <c r="EIX3004" s="607"/>
      <c r="EIY3004" s="607"/>
      <c r="EIZ3004" s="607"/>
      <c r="EJA3004" s="607"/>
      <c r="EJB3004" s="607"/>
      <c r="EJC3004" s="607"/>
      <c r="EJD3004" s="607"/>
      <c r="EJE3004" s="607"/>
      <c r="EJF3004" s="607"/>
      <c r="EJG3004" s="607"/>
      <c r="EJH3004" s="607"/>
      <c r="EJI3004" s="607"/>
      <c r="EJJ3004" s="607"/>
      <c r="EJK3004" s="607"/>
      <c r="EJL3004" s="607"/>
      <c r="EJM3004" s="607"/>
      <c r="EJN3004" s="607"/>
      <c r="EJO3004" s="607"/>
      <c r="EJP3004" s="607"/>
      <c r="EJQ3004" s="607"/>
      <c r="EJR3004" s="607"/>
      <c r="EJS3004" s="607"/>
      <c r="EJT3004" s="607"/>
      <c r="EJU3004" s="607"/>
      <c r="EJV3004" s="607"/>
      <c r="EJW3004" s="607"/>
      <c r="EJX3004" s="607"/>
      <c r="EJY3004" s="607"/>
      <c r="EJZ3004" s="607"/>
      <c r="EKA3004" s="607"/>
      <c r="EKB3004" s="607"/>
      <c r="EKC3004" s="607"/>
      <c r="EKD3004" s="607"/>
      <c r="EKE3004" s="607"/>
      <c r="EKF3004" s="607"/>
      <c r="EKG3004" s="607"/>
      <c r="EKH3004" s="607"/>
      <c r="EKI3004" s="607"/>
      <c r="EKJ3004" s="607"/>
      <c r="EKK3004" s="607"/>
      <c r="EKL3004" s="607"/>
      <c r="EKM3004" s="607"/>
      <c r="EKN3004" s="607"/>
      <c r="EKO3004" s="607"/>
      <c r="EKP3004" s="607"/>
      <c r="EKQ3004" s="607"/>
      <c r="EKR3004" s="607"/>
      <c r="EKS3004" s="607"/>
      <c r="EKT3004" s="607"/>
      <c r="EKU3004" s="607"/>
      <c r="EKV3004" s="607"/>
      <c r="EKW3004" s="607"/>
      <c r="EKX3004" s="607"/>
      <c r="EKY3004" s="607"/>
      <c r="EKZ3004" s="607"/>
      <c r="ELA3004" s="607"/>
      <c r="ELB3004" s="607"/>
      <c r="ELC3004" s="607"/>
      <c r="ELD3004" s="607"/>
      <c r="ELE3004" s="607"/>
      <c r="ELF3004" s="607"/>
      <c r="ELG3004" s="607"/>
      <c r="ELH3004" s="607"/>
      <c r="ELI3004" s="607"/>
      <c r="ELJ3004" s="607"/>
      <c r="ELK3004" s="607"/>
      <c r="ELL3004" s="607"/>
      <c r="ELM3004" s="607"/>
      <c r="ELN3004" s="607"/>
      <c r="ELO3004" s="607"/>
      <c r="ELP3004" s="607"/>
      <c r="ELQ3004" s="607"/>
      <c r="ELR3004" s="607"/>
      <c r="ELS3004" s="607"/>
      <c r="ELT3004" s="607"/>
      <c r="ELU3004" s="607"/>
      <c r="ELV3004" s="607"/>
      <c r="ELW3004" s="607"/>
      <c r="ELX3004" s="607"/>
      <c r="ELY3004" s="607"/>
      <c r="ELZ3004" s="607"/>
      <c r="EMA3004" s="607"/>
      <c r="EMB3004" s="607"/>
      <c r="EMC3004" s="607"/>
      <c r="EMD3004" s="607"/>
      <c r="EME3004" s="607"/>
      <c r="EMF3004" s="607"/>
      <c r="EMG3004" s="607"/>
      <c r="EMH3004" s="607"/>
      <c r="EMI3004" s="607"/>
      <c r="EMJ3004" s="607"/>
      <c r="EMK3004" s="607"/>
      <c r="EML3004" s="607"/>
      <c r="EMM3004" s="607"/>
      <c r="EMN3004" s="607"/>
      <c r="EMO3004" s="607"/>
      <c r="EMP3004" s="607"/>
      <c r="EMQ3004" s="607"/>
      <c r="EMR3004" s="607"/>
      <c r="EMS3004" s="607"/>
      <c r="EMT3004" s="607"/>
      <c r="EMU3004" s="607"/>
      <c r="EMV3004" s="607"/>
      <c r="EMW3004" s="607"/>
      <c r="EMX3004" s="607"/>
      <c r="EMY3004" s="607"/>
      <c r="EMZ3004" s="607"/>
      <c r="ENA3004" s="607"/>
      <c r="ENB3004" s="607"/>
      <c r="ENC3004" s="607"/>
      <c r="END3004" s="607"/>
      <c r="ENE3004" s="607"/>
      <c r="ENF3004" s="607"/>
      <c r="ENG3004" s="607"/>
      <c r="ENH3004" s="607"/>
      <c r="ENI3004" s="607"/>
      <c r="ENJ3004" s="607"/>
      <c r="ENK3004" s="607"/>
      <c r="ENL3004" s="607"/>
      <c r="ENM3004" s="607"/>
      <c r="ENN3004" s="607"/>
      <c r="ENO3004" s="607"/>
      <c r="ENP3004" s="607"/>
      <c r="ENQ3004" s="607"/>
      <c r="ENR3004" s="607"/>
      <c r="ENS3004" s="607"/>
      <c r="ENT3004" s="607"/>
      <c r="ENU3004" s="607"/>
      <c r="ENV3004" s="607"/>
      <c r="ENW3004" s="607"/>
      <c r="ENX3004" s="607"/>
      <c r="ENY3004" s="607"/>
      <c r="ENZ3004" s="607"/>
      <c r="EOA3004" s="607"/>
      <c r="EOB3004" s="607"/>
      <c r="EOC3004" s="607"/>
      <c r="EOD3004" s="607"/>
      <c r="EOE3004" s="607"/>
      <c r="EOF3004" s="607"/>
      <c r="EOG3004" s="607"/>
      <c r="EOH3004" s="607"/>
      <c r="EOI3004" s="607"/>
      <c r="EOJ3004" s="607"/>
      <c r="EOK3004" s="607"/>
      <c r="EOL3004" s="607"/>
      <c r="EOM3004" s="607"/>
      <c r="EON3004" s="607"/>
      <c r="EOO3004" s="607"/>
      <c r="EOP3004" s="607"/>
      <c r="EOQ3004" s="607"/>
      <c r="EOR3004" s="607"/>
      <c r="EOS3004" s="607"/>
      <c r="EOT3004" s="607"/>
      <c r="EOU3004" s="607"/>
      <c r="EOV3004" s="607"/>
      <c r="EOW3004" s="607"/>
      <c r="EOX3004" s="607"/>
      <c r="EOY3004" s="607"/>
      <c r="EOZ3004" s="607"/>
      <c r="EPA3004" s="607"/>
      <c r="EPB3004" s="607"/>
      <c r="EPC3004" s="607"/>
      <c r="EPD3004" s="607"/>
      <c r="EPE3004" s="607"/>
      <c r="EPF3004" s="607"/>
      <c r="EPG3004" s="607"/>
      <c r="EPH3004" s="607"/>
      <c r="EPI3004" s="607"/>
      <c r="EPJ3004" s="607"/>
      <c r="EPK3004" s="607"/>
      <c r="EPL3004" s="607"/>
      <c r="EPM3004" s="607"/>
      <c r="EPN3004" s="607"/>
      <c r="EPO3004" s="607"/>
      <c r="EPP3004" s="607"/>
      <c r="EPQ3004" s="607"/>
      <c r="EPR3004" s="607"/>
      <c r="EPS3004" s="607"/>
      <c r="EPT3004" s="607"/>
      <c r="EPU3004" s="607"/>
      <c r="EPV3004" s="607"/>
      <c r="EPW3004" s="607"/>
      <c r="EPX3004" s="607"/>
      <c r="EPY3004" s="607"/>
      <c r="EPZ3004" s="607"/>
      <c r="EQA3004" s="607"/>
      <c r="EQB3004" s="607"/>
      <c r="EQC3004" s="607"/>
      <c r="EQD3004" s="607"/>
      <c r="EQE3004" s="607"/>
      <c r="EQF3004" s="607"/>
      <c r="EQG3004" s="607"/>
      <c r="EQH3004" s="607"/>
      <c r="EQI3004" s="607"/>
      <c r="EQJ3004" s="607"/>
      <c r="EQK3004" s="607"/>
      <c r="EQL3004" s="607"/>
      <c r="EQM3004" s="607"/>
      <c r="EQN3004" s="607"/>
      <c r="EQO3004" s="607"/>
      <c r="EQP3004" s="607"/>
      <c r="EQQ3004" s="607"/>
      <c r="EQR3004" s="607"/>
      <c r="EQS3004" s="607"/>
      <c r="EQT3004" s="607"/>
      <c r="EQU3004" s="607"/>
      <c r="EQV3004" s="607"/>
      <c r="EQW3004" s="607"/>
      <c r="EQX3004" s="607"/>
      <c r="EQY3004" s="607"/>
      <c r="EQZ3004" s="607"/>
      <c r="ERA3004" s="607"/>
      <c r="ERB3004" s="607"/>
      <c r="ERC3004" s="607"/>
      <c r="ERD3004" s="607"/>
      <c r="ERE3004" s="607"/>
      <c r="ERF3004" s="607"/>
      <c r="ERG3004" s="607"/>
      <c r="ERH3004" s="607"/>
      <c r="ERI3004" s="607"/>
      <c r="ERJ3004" s="607"/>
      <c r="ERK3004" s="607"/>
      <c r="ERL3004" s="607"/>
      <c r="ERM3004" s="607"/>
      <c r="ERN3004" s="607"/>
      <c r="ERO3004" s="607"/>
      <c r="ERP3004" s="607"/>
      <c r="ERQ3004" s="607"/>
      <c r="ERR3004" s="607"/>
      <c r="ERS3004" s="607"/>
      <c r="ERT3004" s="607"/>
      <c r="ERU3004" s="607"/>
      <c r="ERV3004" s="607"/>
      <c r="ERW3004" s="607"/>
      <c r="ERX3004" s="607"/>
      <c r="ERY3004" s="607"/>
      <c r="ERZ3004" s="607"/>
      <c r="ESA3004" s="607"/>
      <c r="ESB3004" s="607"/>
      <c r="ESC3004" s="607"/>
      <c r="ESD3004" s="607"/>
      <c r="ESE3004" s="607"/>
      <c r="ESF3004" s="607"/>
      <c r="ESG3004" s="607"/>
      <c r="ESH3004" s="607"/>
      <c r="ESI3004" s="607"/>
      <c r="ESJ3004" s="607"/>
      <c r="ESK3004" s="607"/>
      <c r="ESL3004" s="607"/>
      <c r="ESM3004" s="607"/>
      <c r="ESN3004" s="607"/>
      <c r="ESO3004" s="607"/>
      <c r="ESP3004" s="607"/>
      <c r="ESQ3004" s="607"/>
      <c r="ESR3004" s="607"/>
      <c r="ESS3004" s="607"/>
      <c r="EST3004" s="607"/>
      <c r="ESU3004" s="607"/>
      <c r="ESV3004" s="607"/>
      <c r="ESW3004" s="607"/>
      <c r="ESX3004" s="607"/>
      <c r="ESY3004" s="607"/>
      <c r="ESZ3004" s="607"/>
      <c r="ETA3004" s="607"/>
      <c r="ETB3004" s="607"/>
      <c r="ETC3004" s="607"/>
      <c r="ETD3004" s="607"/>
      <c r="ETE3004" s="607"/>
      <c r="ETF3004" s="607"/>
      <c r="ETG3004" s="607"/>
      <c r="ETH3004" s="607"/>
      <c r="ETI3004" s="607"/>
      <c r="ETJ3004" s="607"/>
      <c r="ETK3004" s="607"/>
      <c r="ETL3004" s="607"/>
      <c r="ETM3004" s="607"/>
      <c r="ETN3004" s="607"/>
      <c r="ETO3004" s="607"/>
      <c r="ETP3004" s="607"/>
      <c r="ETQ3004" s="607"/>
      <c r="ETR3004" s="607"/>
      <c r="ETS3004" s="607"/>
      <c r="ETT3004" s="607"/>
      <c r="ETU3004" s="607"/>
      <c r="ETV3004" s="607"/>
      <c r="ETW3004" s="607"/>
      <c r="ETX3004" s="607"/>
      <c r="ETY3004" s="607"/>
      <c r="ETZ3004" s="607"/>
      <c r="EUA3004" s="607"/>
      <c r="EUB3004" s="607"/>
      <c r="EUC3004" s="607"/>
      <c r="EUD3004" s="607"/>
      <c r="EUE3004" s="607"/>
      <c r="EUF3004" s="607"/>
      <c r="EUG3004" s="607"/>
      <c r="EUH3004" s="607"/>
      <c r="EUI3004" s="607"/>
      <c r="EUJ3004" s="607"/>
      <c r="EUK3004" s="607"/>
      <c r="EUL3004" s="607"/>
      <c r="EUM3004" s="607"/>
      <c r="EUN3004" s="607"/>
      <c r="EUO3004" s="607"/>
      <c r="EUP3004" s="607"/>
      <c r="EUQ3004" s="607"/>
      <c r="EUR3004" s="607"/>
      <c r="EUS3004" s="607"/>
      <c r="EUT3004" s="607"/>
      <c r="EUU3004" s="607"/>
      <c r="EUV3004" s="607"/>
      <c r="EUW3004" s="607"/>
      <c r="EUX3004" s="607"/>
      <c r="EUY3004" s="607"/>
      <c r="EUZ3004" s="607"/>
      <c r="EVA3004" s="607"/>
      <c r="EVB3004" s="607"/>
      <c r="EVC3004" s="607"/>
      <c r="EVD3004" s="607"/>
      <c r="EVE3004" s="607"/>
      <c r="EVF3004" s="607"/>
      <c r="EVG3004" s="607"/>
      <c r="EVH3004" s="607"/>
      <c r="EVI3004" s="607"/>
      <c r="EVJ3004" s="607"/>
      <c r="EVK3004" s="607"/>
      <c r="EVL3004" s="607"/>
      <c r="EVM3004" s="607"/>
      <c r="EVN3004" s="607"/>
      <c r="EVO3004" s="607"/>
      <c r="EVP3004" s="607"/>
      <c r="EVQ3004" s="607"/>
      <c r="EVR3004" s="607"/>
      <c r="EVS3004" s="607"/>
      <c r="EVT3004" s="607"/>
      <c r="EVU3004" s="607"/>
      <c r="EVV3004" s="607"/>
      <c r="EVW3004" s="607"/>
      <c r="EVX3004" s="607"/>
      <c r="EVY3004" s="607"/>
      <c r="EVZ3004" s="607"/>
      <c r="EWA3004" s="607"/>
      <c r="EWB3004" s="607"/>
      <c r="EWC3004" s="607"/>
      <c r="EWD3004" s="607"/>
      <c r="EWE3004" s="607"/>
      <c r="EWF3004" s="607"/>
      <c r="EWG3004" s="607"/>
      <c r="EWH3004" s="607"/>
      <c r="EWI3004" s="607"/>
      <c r="EWJ3004" s="607"/>
      <c r="EWK3004" s="607"/>
      <c r="EWL3004" s="607"/>
      <c r="EWM3004" s="607"/>
      <c r="EWN3004" s="607"/>
      <c r="EWO3004" s="607"/>
      <c r="EWP3004" s="607"/>
      <c r="EWQ3004" s="607"/>
      <c r="EWR3004" s="607"/>
      <c r="EWS3004" s="607"/>
      <c r="EWT3004" s="607"/>
      <c r="EWU3004" s="607"/>
      <c r="EWV3004" s="607"/>
      <c r="EWW3004" s="607"/>
      <c r="EWX3004" s="607"/>
      <c r="EWY3004" s="607"/>
      <c r="EWZ3004" s="607"/>
      <c r="EXA3004" s="607"/>
      <c r="EXB3004" s="607"/>
      <c r="EXC3004" s="607"/>
      <c r="EXD3004" s="607"/>
      <c r="EXE3004" s="607"/>
      <c r="EXF3004" s="607"/>
      <c r="EXG3004" s="607"/>
      <c r="EXH3004" s="607"/>
      <c r="EXI3004" s="607"/>
      <c r="EXJ3004" s="607"/>
      <c r="EXK3004" s="607"/>
      <c r="EXL3004" s="607"/>
      <c r="EXM3004" s="607"/>
      <c r="EXN3004" s="607"/>
      <c r="EXO3004" s="607"/>
      <c r="EXP3004" s="607"/>
      <c r="EXQ3004" s="607"/>
      <c r="EXR3004" s="607"/>
      <c r="EXS3004" s="607"/>
      <c r="EXT3004" s="607"/>
      <c r="EXU3004" s="607"/>
      <c r="EXV3004" s="607"/>
      <c r="EXW3004" s="607"/>
      <c r="EXX3004" s="607"/>
      <c r="EXY3004" s="607"/>
      <c r="EXZ3004" s="607"/>
      <c r="EYA3004" s="607"/>
      <c r="EYB3004" s="607"/>
      <c r="EYC3004" s="607"/>
      <c r="EYD3004" s="607"/>
      <c r="EYE3004" s="607"/>
      <c r="EYF3004" s="607"/>
      <c r="EYG3004" s="607"/>
      <c r="EYH3004" s="607"/>
      <c r="EYI3004" s="607"/>
      <c r="EYJ3004" s="607"/>
      <c r="EYK3004" s="607"/>
      <c r="EYL3004" s="607"/>
      <c r="EYM3004" s="607"/>
      <c r="EYN3004" s="607"/>
      <c r="EYO3004" s="607"/>
      <c r="EYP3004" s="607"/>
      <c r="EYQ3004" s="607"/>
      <c r="EYR3004" s="607"/>
      <c r="EYS3004" s="607"/>
      <c r="EYT3004" s="607"/>
      <c r="EYU3004" s="607"/>
      <c r="EYV3004" s="607"/>
      <c r="EYW3004" s="607"/>
      <c r="EYX3004" s="607"/>
      <c r="EYY3004" s="607"/>
      <c r="EYZ3004" s="607"/>
      <c r="EZA3004" s="607"/>
      <c r="EZB3004" s="607"/>
      <c r="EZC3004" s="607"/>
      <c r="EZD3004" s="607"/>
      <c r="EZE3004" s="607"/>
      <c r="EZF3004" s="607"/>
      <c r="EZG3004" s="607"/>
      <c r="EZH3004" s="607"/>
      <c r="EZI3004" s="607"/>
      <c r="EZJ3004" s="607"/>
      <c r="EZK3004" s="607"/>
      <c r="EZL3004" s="607"/>
      <c r="EZM3004" s="607"/>
      <c r="EZN3004" s="607"/>
      <c r="EZO3004" s="607"/>
      <c r="EZP3004" s="607"/>
      <c r="EZQ3004" s="607"/>
      <c r="EZR3004" s="607"/>
      <c r="EZS3004" s="607"/>
      <c r="EZT3004" s="607"/>
      <c r="EZU3004" s="607"/>
      <c r="EZV3004" s="607"/>
      <c r="EZW3004" s="607"/>
      <c r="EZX3004" s="607"/>
      <c r="EZY3004" s="607"/>
      <c r="EZZ3004" s="607"/>
      <c r="FAA3004" s="607"/>
      <c r="FAB3004" s="607"/>
      <c r="FAC3004" s="607"/>
      <c r="FAD3004" s="607"/>
      <c r="FAE3004" s="607"/>
      <c r="FAF3004" s="607"/>
      <c r="FAG3004" s="607"/>
      <c r="FAH3004" s="607"/>
      <c r="FAI3004" s="607"/>
      <c r="FAJ3004" s="607"/>
      <c r="FAK3004" s="607"/>
      <c r="FAL3004" s="607"/>
      <c r="FAM3004" s="607"/>
      <c r="FAN3004" s="607"/>
      <c r="FAO3004" s="607"/>
      <c r="FAP3004" s="607"/>
      <c r="FAQ3004" s="607"/>
      <c r="FAR3004" s="607"/>
      <c r="FAS3004" s="607"/>
      <c r="FAT3004" s="607"/>
      <c r="FAU3004" s="607"/>
      <c r="FAV3004" s="607"/>
      <c r="FAW3004" s="607"/>
      <c r="FAX3004" s="607"/>
      <c r="FAY3004" s="607"/>
      <c r="FAZ3004" s="607"/>
      <c r="FBA3004" s="607"/>
      <c r="FBB3004" s="607"/>
      <c r="FBC3004" s="607"/>
      <c r="FBD3004" s="607"/>
      <c r="FBE3004" s="607"/>
      <c r="FBF3004" s="607"/>
      <c r="FBG3004" s="607"/>
      <c r="FBH3004" s="607"/>
      <c r="FBI3004" s="607"/>
      <c r="FBJ3004" s="607"/>
      <c r="FBK3004" s="607"/>
      <c r="FBL3004" s="607"/>
      <c r="FBM3004" s="607"/>
      <c r="FBN3004" s="607"/>
      <c r="FBO3004" s="607"/>
      <c r="FBP3004" s="607"/>
      <c r="FBQ3004" s="607"/>
      <c r="FBR3004" s="607"/>
      <c r="FBS3004" s="607"/>
      <c r="FBT3004" s="607"/>
      <c r="FBU3004" s="607"/>
      <c r="FBV3004" s="607"/>
      <c r="FBW3004" s="607"/>
      <c r="FBX3004" s="607"/>
      <c r="FBY3004" s="607"/>
      <c r="FBZ3004" s="607"/>
      <c r="FCA3004" s="607"/>
      <c r="FCB3004" s="607"/>
      <c r="FCC3004" s="607"/>
      <c r="FCD3004" s="607"/>
      <c r="FCE3004" s="607"/>
      <c r="FCF3004" s="607"/>
      <c r="FCG3004" s="607"/>
      <c r="FCH3004" s="607"/>
      <c r="FCI3004" s="607"/>
      <c r="FCJ3004" s="607"/>
      <c r="FCK3004" s="607"/>
      <c r="FCL3004" s="607"/>
      <c r="FCM3004" s="607"/>
      <c r="FCN3004" s="607"/>
      <c r="FCO3004" s="607"/>
      <c r="FCP3004" s="607"/>
      <c r="FCQ3004" s="607"/>
      <c r="FCR3004" s="607"/>
      <c r="FCS3004" s="607"/>
      <c r="FCT3004" s="607"/>
      <c r="FCU3004" s="607"/>
      <c r="FCV3004" s="607"/>
      <c r="FCW3004" s="607"/>
      <c r="FCX3004" s="607"/>
      <c r="FCY3004" s="607"/>
      <c r="FCZ3004" s="607"/>
      <c r="FDA3004" s="607"/>
      <c r="FDB3004" s="607"/>
      <c r="FDC3004" s="607"/>
      <c r="FDD3004" s="607"/>
      <c r="FDE3004" s="607"/>
      <c r="FDF3004" s="607"/>
      <c r="FDG3004" s="607"/>
      <c r="FDH3004" s="607"/>
      <c r="FDI3004" s="607"/>
      <c r="FDJ3004" s="607"/>
      <c r="FDK3004" s="607"/>
      <c r="FDL3004" s="607"/>
      <c r="FDM3004" s="607"/>
      <c r="FDN3004" s="607"/>
      <c r="FDO3004" s="607"/>
      <c r="FDP3004" s="607"/>
      <c r="FDQ3004" s="607"/>
      <c r="FDR3004" s="607"/>
      <c r="FDS3004" s="607"/>
      <c r="FDT3004" s="607"/>
      <c r="FDU3004" s="607"/>
      <c r="FDV3004" s="607"/>
      <c r="FDW3004" s="607"/>
      <c r="FDX3004" s="607"/>
      <c r="FDY3004" s="607"/>
      <c r="FDZ3004" s="607"/>
      <c r="FEA3004" s="607"/>
      <c r="FEB3004" s="607"/>
      <c r="FEC3004" s="607"/>
      <c r="FED3004" s="607"/>
      <c r="FEE3004" s="607"/>
      <c r="FEF3004" s="607"/>
      <c r="FEG3004" s="607"/>
      <c r="FEH3004" s="607"/>
      <c r="FEI3004" s="607"/>
      <c r="FEJ3004" s="607"/>
      <c r="FEK3004" s="607"/>
      <c r="FEL3004" s="607"/>
      <c r="FEM3004" s="607"/>
      <c r="FEN3004" s="607"/>
      <c r="FEO3004" s="607"/>
      <c r="FEP3004" s="607"/>
      <c r="FEQ3004" s="607"/>
      <c r="FER3004" s="607"/>
      <c r="FES3004" s="607"/>
      <c r="FET3004" s="607"/>
      <c r="FEU3004" s="607"/>
      <c r="FEV3004" s="607"/>
      <c r="FEW3004" s="607"/>
      <c r="FEX3004" s="607"/>
      <c r="FEY3004" s="607"/>
      <c r="FEZ3004" s="607"/>
      <c r="FFA3004" s="607"/>
      <c r="FFB3004" s="607"/>
      <c r="FFC3004" s="607"/>
      <c r="FFD3004" s="607"/>
      <c r="FFE3004" s="607"/>
      <c r="FFF3004" s="607"/>
      <c r="FFG3004" s="607"/>
      <c r="FFH3004" s="607"/>
      <c r="FFI3004" s="607"/>
      <c r="FFJ3004" s="607"/>
      <c r="FFK3004" s="607"/>
      <c r="FFL3004" s="607"/>
      <c r="FFM3004" s="607"/>
      <c r="FFN3004" s="607"/>
      <c r="FFO3004" s="607"/>
      <c r="FFP3004" s="607"/>
      <c r="FFQ3004" s="607"/>
      <c r="FFR3004" s="607"/>
      <c r="FFS3004" s="607"/>
      <c r="FFT3004" s="607"/>
      <c r="FFU3004" s="607"/>
      <c r="FFV3004" s="607"/>
      <c r="FFW3004" s="607"/>
      <c r="FFX3004" s="607"/>
      <c r="FFY3004" s="607"/>
      <c r="FFZ3004" s="607"/>
      <c r="FGA3004" s="607"/>
      <c r="FGB3004" s="607"/>
      <c r="FGC3004" s="607"/>
      <c r="FGD3004" s="607"/>
      <c r="FGE3004" s="607"/>
      <c r="FGF3004" s="607"/>
      <c r="FGG3004" s="607"/>
      <c r="FGH3004" s="607"/>
      <c r="FGI3004" s="607"/>
      <c r="FGJ3004" s="607"/>
      <c r="FGK3004" s="607"/>
      <c r="FGL3004" s="607"/>
      <c r="FGM3004" s="607"/>
      <c r="FGN3004" s="607"/>
      <c r="FGO3004" s="607"/>
      <c r="FGP3004" s="607"/>
      <c r="FGQ3004" s="607"/>
      <c r="FGR3004" s="607"/>
      <c r="FGS3004" s="607"/>
      <c r="FGT3004" s="607"/>
      <c r="FGU3004" s="607"/>
      <c r="FGV3004" s="607"/>
      <c r="FGW3004" s="607"/>
      <c r="FGX3004" s="607"/>
      <c r="FGY3004" s="607"/>
      <c r="FGZ3004" s="607"/>
      <c r="FHA3004" s="607"/>
      <c r="FHB3004" s="607"/>
      <c r="FHC3004" s="607"/>
      <c r="FHD3004" s="607"/>
      <c r="FHE3004" s="607"/>
      <c r="FHF3004" s="607"/>
      <c r="FHG3004" s="607"/>
      <c r="FHH3004" s="607"/>
      <c r="FHI3004" s="607"/>
      <c r="FHJ3004" s="607"/>
      <c r="FHK3004" s="607"/>
      <c r="FHL3004" s="607"/>
      <c r="FHM3004" s="607"/>
      <c r="FHN3004" s="607"/>
      <c r="FHO3004" s="607"/>
      <c r="FHP3004" s="607"/>
      <c r="FHQ3004" s="607"/>
      <c r="FHR3004" s="607"/>
      <c r="FHS3004" s="607"/>
      <c r="FHT3004" s="607"/>
      <c r="FHU3004" s="607"/>
      <c r="FHV3004" s="607"/>
      <c r="FHW3004" s="607"/>
      <c r="FHX3004" s="607"/>
      <c r="FHY3004" s="607"/>
      <c r="FHZ3004" s="607"/>
      <c r="FIA3004" s="607"/>
      <c r="FIB3004" s="607"/>
      <c r="FIC3004" s="607"/>
      <c r="FID3004" s="607"/>
      <c r="FIE3004" s="607"/>
      <c r="FIF3004" s="607"/>
      <c r="FIG3004" s="607"/>
      <c r="FIH3004" s="607"/>
      <c r="FII3004" s="607"/>
      <c r="FIJ3004" s="607"/>
      <c r="FIK3004" s="607"/>
      <c r="FIL3004" s="607"/>
      <c r="FIM3004" s="607"/>
      <c r="FIN3004" s="607"/>
      <c r="FIO3004" s="607"/>
      <c r="FIP3004" s="607"/>
      <c r="FIQ3004" s="607"/>
      <c r="FIR3004" s="607"/>
      <c r="FIS3004" s="607"/>
      <c r="FIT3004" s="607"/>
      <c r="FIU3004" s="607"/>
      <c r="FIV3004" s="607"/>
      <c r="FIW3004" s="607"/>
      <c r="FIX3004" s="607"/>
      <c r="FIY3004" s="607"/>
      <c r="FIZ3004" s="607"/>
      <c r="FJA3004" s="607"/>
      <c r="FJB3004" s="607"/>
      <c r="FJC3004" s="607"/>
      <c r="FJD3004" s="607"/>
      <c r="FJE3004" s="607"/>
      <c r="FJF3004" s="607"/>
      <c r="FJG3004" s="607"/>
      <c r="FJH3004" s="607"/>
      <c r="FJI3004" s="607"/>
      <c r="FJJ3004" s="607"/>
      <c r="FJK3004" s="607"/>
      <c r="FJL3004" s="607"/>
      <c r="FJM3004" s="607"/>
      <c r="FJN3004" s="607"/>
      <c r="FJO3004" s="607"/>
      <c r="FJP3004" s="607"/>
      <c r="FJQ3004" s="607"/>
      <c r="FJR3004" s="607"/>
      <c r="FJS3004" s="607"/>
      <c r="FJT3004" s="607"/>
      <c r="FJU3004" s="607"/>
      <c r="FJV3004" s="607"/>
      <c r="FJW3004" s="607"/>
      <c r="FJX3004" s="607"/>
      <c r="FJY3004" s="607"/>
      <c r="FJZ3004" s="607"/>
      <c r="FKA3004" s="607"/>
      <c r="FKB3004" s="607"/>
      <c r="FKC3004" s="607"/>
      <c r="FKD3004" s="607"/>
      <c r="FKE3004" s="607"/>
      <c r="FKF3004" s="607"/>
      <c r="FKG3004" s="607"/>
      <c r="FKH3004" s="607"/>
      <c r="FKI3004" s="607"/>
      <c r="FKJ3004" s="607"/>
      <c r="FKK3004" s="607"/>
      <c r="FKL3004" s="607"/>
      <c r="FKM3004" s="607"/>
      <c r="FKN3004" s="607"/>
      <c r="FKO3004" s="607"/>
      <c r="FKP3004" s="607"/>
      <c r="FKQ3004" s="607"/>
      <c r="FKR3004" s="607"/>
      <c r="FKS3004" s="607"/>
      <c r="FKT3004" s="607"/>
      <c r="FKU3004" s="607"/>
      <c r="FKV3004" s="607"/>
      <c r="FKW3004" s="607"/>
      <c r="FKX3004" s="607"/>
      <c r="FKY3004" s="607"/>
      <c r="FKZ3004" s="607"/>
      <c r="FLA3004" s="607"/>
      <c r="FLB3004" s="607"/>
      <c r="FLC3004" s="607"/>
      <c r="FLD3004" s="607"/>
      <c r="FLE3004" s="607"/>
      <c r="FLF3004" s="607"/>
      <c r="FLG3004" s="607"/>
      <c r="FLH3004" s="607"/>
      <c r="FLI3004" s="607"/>
      <c r="FLJ3004" s="607"/>
      <c r="FLK3004" s="607"/>
      <c r="FLL3004" s="607"/>
      <c r="FLM3004" s="607"/>
      <c r="FLN3004" s="607"/>
      <c r="FLO3004" s="607"/>
      <c r="FLP3004" s="607"/>
      <c r="FLQ3004" s="607"/>
      <c r="FLR3004" s="607"/>
      <c r="FLS3004" s="607"/>
      <c r="FLT3004" s="607"/>
      <c r="FLU3004" s="607"/>
      <c r="FLV3004" s="607"/>
      <c r="FLW3004" s="607"/>
      <c r="FLX3004" s="607"/>
      <c r="FLY3004" s="607"/>
      <c r="FLZ3004" s="607"/>
      <c r="FMA3004" s="607"/>
      <c r="FMB3004" s="607"/>
      <c r="FMC3004" s="607"/>
      <c r="FMD3004" s="607"/>
      <c r="FME3004" s="607"/>
      <c r="FMF3004" s="607"/>
      <c r="FMG3004" s="607"/>
      <c r="FMH3004" s="607"/>
      <c r="FMI3004" s="607"/>
      <c r="FMJ3004" s="607"/>
      <c r="FMK3004" s="607"/>
      <c r="FML3004" s="607"/>
      <c r="FMM3004" s="607"/>
      <c r="FMN3004" s="607"/>
      <c r="FMO3004" s="607"/>
      <c r="FMP3004" s="607"/>
      <c r="FMQ3004" s="607"/>
      <c r="FMR3004" s="607"/>
      <c r="FMS3004" s="607"/>
      <c r="FMT3004" s="607"/>
      <c r="FMU3004" s="607"/>
      <c r="FMV3004" s="607"/>
      <c r="FMW3004" s="607"/>
      <c r="FMX3004" s="607"/>
      <c r="FMY3004" s="607"/>
      <c r="FMZ3004" s="607"/>
      <c r="FNA3004" s="607"/>
      <c r="FNB3004" s="607"/>
      <c r="FNC3004" s="607"/>
      <c r="FND3004" s="607"/>
      <c r="FNE3004" s="607"/>
      <c r="FNF3004" s="607"/>
      <c r="FNG3004" s="607"/>
      <c r="FNH3004" s="607"/>
      <c r="FNI3004" s="607"/>
      <c r="FNJ3004" s="607"/>
      <c r="FNK3004" s="607"/>
      <c r="FNL3004" s="607"/>
      <c r="FNM3004" s="607"/>
      <c r="FNN3004" s="607"/>
      <c r="FNO3004" s="607"/>
      <c r="FNP3004" s="607"/>
      <c r="FNQ3004" s="607"/>
      <c r="FNR3004" s="607"/>
      <c r="FNS3004" s="607"/>
      <c r="FNT3004" s="607"/>
      <c r="FNU3004" s="607"/>
      <c r="FNV3004" s="607"/>
      <c r="FNW3004" s="607"/>
      <c r="FNX3004" s="607"/>
      <c r="FNY3004" s="607"/>
      <c r="FNZ3004" s="607"/>
      <c r="FOA3004" s="607"/>
      <c r="FOB3004" s="607"/>
      <c r="FOC3004" s="607"/>
      <c r="FOD3004" s="607"/>
      <c r="FOE3004" s="607"/>
      <c r="FOF3004" s="607"/>
      <c r="FOG3004" s="607"/>
      <c r="FOH3004" s="607"/>
      <c r="FOI3004" s="607"/>
      <c r="FOJ3004" s="607"/>
      <c r="FOK3004" s="607"/>
      <c r="FOL3004" s="607"/>
      <c r="FOM3004" s="607"/>
      <c r="FON3004" s="607"/>
      <c r="FOO3004" s="607"/>
      <c r="FOP3004" s="607"/>
      <c r="FOQ3004" s="607"/>
      <c r="FOR3004" s="607"/>
      <c r="FOS3004" s="607"/>
      <c r="FOT3004" s="607"/>
      <c r="FOU3004" s="607"/>
      <c r="FOV3004" s="607"/>
      <c r="FOW3004" s="607"/>
      <c r="FOX3004" s="607"/>
      <c r="FOY3004" s="607"/>
      <c r="FOZ3004" s="607"/>
      <c r="FPA3004" s="607"/>
      <c r="FPB3004" s="607"/>
      <c r="FPC3004" s="607"/>
      <c r="FPD3004" s="607"/>
      <c r="FPE3004" s="607"/>
      <c r="FPF3004" s="607"/>
      <c r="FPG3004" s="607"/>
      <c r="FPH3004" s="607"/>
      <c r="FPI3004" s="607"/>
      <c r="FPJ3004" s="607"/>
      <c r="FPK3004" s="607"/>
      <c r="FPL3004" s="607"/>
      <c r="FPM3004" s="607"/>
      <c r="FPN3004" s="607"/>
      <c r="FPO3004" s="607"/>
      <c r="FPP3004" s="607"/>
      <c r="FPQ3004" s="607"/>
      <c r="FPR3004" s="607"/>
      <c r="FPS3004" s="607"/>
      <c r="FPT3004" s="607"/>
      <c r="FPU3004" s="607"/>
      <c r="FPV3004" s="607"/>
      <c r="FPW3004" s="607"/>
      <c r="FPX3004" s="607"/>
      <c r="FPY3004" s="607"/>
      <c r="FPZ3004" s="607"/>
      <c r="FQA3004" s="607"/>
      <c r="FQB3004" s="607"/>
      <c r="FQC3004" s="607"/>
      <c r="FQD3004" s="607"/>
      <c r="FQE3004" s="607"/>
      <c r="FQF3004" s="607"/>
      <c r="FQG3004" s="607"/>
      <c r="FQH3004" s="607"/>
      <c r="FQI3004" s="607"/>
      <c r="FQJ3004" s="607"/>
      <c r="FQK3004" s="607"/>
      <c r="FQL3004" s="607"/>
      <c r="FQM3004" s="607"/>
      <c r="FQN3004" s="607"/>
      <c r="FQO3004" s="607"/>
      <c r="FQP3004" s="607"/>
      <c r="FQQ3004" s="607"/>
      <c r="FQR3004" s="607"/>
      <c r="FQS3004" s="607"/>
      <c r="FQT3004" s="607"/>
      <c r="FQU3004" s="607"/>
      <c r="FQV3004" s="607"/>
      <c r="FQW3004" s="607"/>
      <c r="FQX3004" s="607"/>
      <c r="FQY3004" s="607"/>
      <c r="FQZ3004" s="607"/>
      <c r="FRA3004" s="607"/>
      <c r="FRB3004" s="607"/>
      <c r="FRC3004" s="607"/>
      <c r="FRD3004" s="607"/>
      <c r="FRE3004" s="607"/>
      <c r="FRF3004" s="607"/>
      <c r="FRG3004" s="607"/>
      <c r="FRH3004" s="607"/>
      <c r="FRI3004" s="607"/>
      <c r="FRJ3004" s="607"/>
      <c r="FRK3004" s="607"/>
      <c r="FRL3004" s="607"/>
      <c r="FRM3004" s="607"/>
      <c r="FRN3004" s="607"/>
      <c r="FRO3004" s="607"/>
      <c r="FRP3004" s="607"/>
      <c r="FRQ3004" s="607"/>
      <c r="FRR3004" s="607"/>
      <c r="FRS3004" s="607"/>
      <c r="FRT3004" s="607"/>
      <c r="FRU3004" s="607"/>
      <c r="FRV3004" s="607"/>
      <c r="FRW3004" s="607"/>
      <c r="FRX3004" s="607"/>
      <c r="FRY3004" s="607"/>
      <c r="FRZ3004" s="607"/>
      <c r="FSA3004" s="607"/>
      <c r="FSB3004" s="607"/>
      <c r="FSC3004" s="607"/>
      <c r="FSD3004" s="607"/>
      <c r="FSE3004" s="607"/>
      <c r="FSF3004" s="607"/>
      <c r="FSG3004" s="607"/>
      <c r="FSH3004" s="607"/>
      <c r="FSI3004" s="607"/>
      <c r="FSJ3004" s="607"/>
      <c r="FSK3004" s="607"/>
      <c r="FSL3004" s="607"/>
      <c r="FSM3004" s="607"/>
      <c r="FSN3004" s="607"/>
      <c r="FSO3004" s="607"/>
      <c r="FSP3004" s="607"/>
      <c r="FSQ3004" s="607"/>
      <c r="FSR3004" s="607"/>
      <c r="FSS3004" s="607"/>
      <c r="FST3004" s="607"/>
      <c r="FSU3004" s="607"/>
      <c r="FSV3004" s="607"/>
      <c r="FSW3004" s="607"/>
      <c r="FSX3004" s="607"/>
      <c r="FSY3004" s="607"/>
      <c r="FSZ3004" s="607"/>
      <c r="FTA3004" s="607"/>
      <c r="FTB3004" s="607"/>
      <c r="FTC3004" s="607"/>
      <c r="FTD3004" s="607"/>
      <c r="FTE3004" s="607"/>
      <c r="FTF3004" s="607"/>
      <c r="FTG3004" s="607"/>
      <c r="FTH3004" s="607"/>
      <c r="FTI3004" s="607"/>
      <c r="FTJ3004" s="607"/>
      <c r="FTK3004" s="607"/>
      <c r="FTL3004" s="607"/>
      <c r="FTM3004" s="607"/>
      <c r="FTN3004" s="607"/>
      <c r="FTO3004" s="607"/>
      <c r="FTP3004" s="607"/>
      <c r="FTQ3004" s="607"/>
      <c r="FTR3004" s="607"/>
      <c r="FTS3004" s="607"/>
      <c r="FTT3004" s="607"/>
      <c r="FTU3004" s="607"/>
      <c r="FTV3004" s="607"/>
      <c r="FTW3004" s="607"/>
      <c r="FTX3004" s="607"/>
      <c r="FTY3004" s="607"/>
      <c r="FTZ3004" s="607"/>
      <c r="FUA3004" s="607"/>
      <c r="FUB3004" s="607"/>
      <c r="FUC3004" s="607"/>
      <c r="FUD3004" s="607"/>
      <c r="FUE3004" s="607"/>
      <c r="FUF3004" s="607"/>
      <c r="FUG3004" s="607"/>
      <c r="FUH3004" s="607"/>
      <c r="FUI3004" s="607"/>
      <c r="FUJ3004" s="607"/>
      <c r="FUK3004" s="607"/>
      <c r="FUL3004" s="607"/>
      <c r="FUM3004" s="607"/>
      <c r="FUN3004" s="607"/>
      <c r="FUO3004" s="607"/>
      <c r="FUP3004" s="607"/>
      <c r="FUQ3004" s="607"/>
      <c r="FUR3004" s="607"/>
      <c r="FUS3004" s="607"/>
      <c r="FUT3004" s="607"/>
      <c r="FUU3004" s="607"/>
      <c r="FUV3004" s="607"/>
      <c r="FUW3004" s="607"/>
      <c r="FUX3004" s="607"/>
      <c r="FUY3004" s="607"/>
      <c r="FUZ3004" s="607"/>
      <c r="FVA3004" s="607"/>
      <c r="FVB3004" s="607"/>
      <c r="FVC3004" s="607"/>
      <c r="FVD3004" s="607"/>
      <c r="FVE3004" s="607"/>
      <c r="FVF3004" s="607"/>
      <c r="FVG3004" s="607"/>
      <c r="FVH3004" s="607"/>
      <c r="FVI3004" s="607"/>
      <c r="FVJ3004" s="607"/>
      <c r="FVK3004" s="607"/>
      <c r="FVL3004" s="607"/>
      <c r="FVM3004" s="607"/>
      <c r="FVN3004" s="607"/>
      <c r="FVO3004" s="607"/>
      <c r="FVP3004" s="607"/>
      <c r="FVQ3004" s="607"/>
      <c r="FVR3004" s="607"/>
      <c r="FVS3004" s="607"/>
      <c r="FVT3004" s="607"/>
      <c r="FVU3004" s="607"/>
      <c r="FVV3004" s="607"/>
      <c r="FVW3004" s="607"/>
      <c r="FVX3004" s="607"/>
      <c r="FVY3004" s="607"/>
      <c r="FVZ3004" s="607"/>
      <c r="FWA3004" s="607"/>
      <c r="FWB3004" s="607"/>
      <c r="FWC3004" s="607"/>
      <c r="FWD3004" s="607"/>
      <c r="FWE3004" s="607"/>
      <c r="FWF3004" s="607"/>
      <c r="FWG3004" s="607"/>
      <c r="FWH3004" s="607"/>
      <c r="FWI3004" s="607"/>
      <c r="FWJ3004" s="607"/>
      <c r="FWK3004" s="607"/>
      <c r="FWL3004" s="607"/>
      <c r="FWM3004" s="607"/>
      <c r="FWN3004" s="607"/>
      <c r="FWO3004" s="607"/>
      <c r="FWP3004" s="607"/>
      <c r="FWQ3004" s="607"/>
      <c r="FWR3004" s="607"/>
      <c r="FWS3004" s="607"/>
      <c r="FWT3004" s="607"/>
      <c r="FWU3004" s="607"/>
      <c r="FWV3004" s="607"/>
      <c r="FWW3004" s="607"/>
      <c r="FWX3004" s="607"/>
      <c r="FWY3004" s="607"/>
      <c r="FWZ3004" s="607"/>
      <c r="FXA3004" s="607"/>
      <c r="FXB3004" s="607"/>
      <c r="FXC3004" s="607"/>
      <c r="FXD3004" s="607"/>
      <c r="FXE3004" s="607"/>
      <c r="FXF3004" s="607"/>
      <c r="FXG3004" s="607"/>
      <c r="FXH3004" s="607"/>
      <c r="FXI3004" s="607"/>
      <c r="FXJ3004" s="607"/>
      <c r="FXK3004" s="607"/>
      <c r="FXL3004" s="607"/>
      <c r="FXM3004" s="607"/>
      <c r="FXN3004" s="607"/>
      <c r="FXO3004" s="607"/>
      <c r="FXP3004" s="607"/>
      <c r="FXQ3004" s="607"/>
      <c r="FXR3004" s="607"/>
      <c r="FXS3004" s="607"/>
      <c r="FXT3004" s="607"/>
      <c r="FXU3004" s="607"/>
      <c r="FXV3004" s="607"/>
      <c r="FXW3004" s="607"/>
      <c r="FXX3004" s="607"/>
      <c r="FXY3004" s="607"/>
      <c r="FXZ3004" s="607"/>
      <c r="FYA3004" s="607"/>
      <c r="FYB3004" s="607"/>
      <c r="FYC3004" s="607"/>
      <c r="FYD3004" s="607"/>
      <c r="FYE3004" s="607"/>
      <c r="FYF3004" s="607"/>
      <c r="FYG3004" s="607"/>
      <c r="FYH3004" s="607"/>
      <c r="FYI3004" s="607"/>
      <c r="FYJ3004" s="607"/>
      <c r="FYK3004" s="607"/>
      <c r="FYL3004" s="607"/>
      <c r="FYM3004" s="607"/>
      <c r="FYN3004" s="607"/>
      <c r="FYO3004" s="607"/>
      <c r="FYP3004" s="607"/>
      <c r="FYQ3004" s="607"/>
      <c r="FYR3004" s="607"/>
      <c r="FYS3004" s="607"/>
      <c r="FYT3004" s="607"/>
      <c r="FYU3004" s="607"/>
      <c r="FYV3004" s="607"/>
      <c r="FYW3004" s="607"/>
      <c r="FYX3004" s="607"/>
      <c r="FYY3004" s="607"/>
      <c r="FYZ3004" s="607"/>
      <c r="FZA3004" s="607"/>
      <c r="FZB3004" s="607"/>
      <c r="FZC3004" s="607"/>
      <c r="FZD3004" s="607"/>
      <c r="FZE3004" s="607"/>
      <c r="FZF3004" s="607"/>
      <c r="FZG3004" s="607"/>
      <c r="FZH3004" s="607"/>
      <c r="FZI3004" s="607"/>
      <c r="FZJ3004" s="607"/>
      <c r="FZK3004" s="607"/>
      <c r="FZL3004" s="607"/>
      <c r="FZM3004" s="607"/>
      <c r="FZN3004" s="607"/>
      <c r="FZO3004" s="607"/>
      <c r="FZP3004" s="607"/>
      <c r="FZQ3004" s="607"/>
      <c r="FZR3004" s="607"/>
      <c r="FZS3004" s="607"/>
      <c r="FZT3004" s="607"/>
      <c r="FZU3004" s="607"/>
      <c r="FZV3004" s="607"/>
      <c r="FZW3004" s="607"/>
      <c r="FZX3004" s="607"/>
      <c r="FZY3004" s="607"/>
      <c r="FZZ3004" s="607"/>
      <c r="GAA3004" s="607"/>
      <c r="GAB3004" s="607"/>
      <c r="GAC3004" s="607"/>
      <c r="GAD3004" s="607"/>
      <c r="GAE3004" s="607"/>
      <c r="GAF3004" s="607"/>
      <c r="GAG3004" s="607"/>
      <c r="GAH3004" s="607"/>
      <c r="GAI3004" s="607"/>
      <c r="GAJ3004" s="607"/>
      <c r="GAK3004" s="607"/>
      <c r="GAL3004" s="607"/>
      <c r="GAM3004" s="607"/>
      <c r="GAN3004" s="607"/>
      <c r="GAO3004" s="607"/>
      <c r="GAP3004" s="607"/>
      <c r="GAQ3004" s="607"/>
      <c r="GAR3004" s="607"/>
      <c r="GAS3004" s="607"/>
      <c r="GAT3004" s="607"/>
      <c r="GAU3004" s="607"/>
      <c r="GAV3004" s="607"/>
      <c r="GAW3004" s="607"/>
      <c r="GAX3004" s="607"/>
      <c r="GAY3004" s="607"/>
      <c r="GAZ3004" s="607"/>
      <c r="GBA3004" s="607"/>
      <c r="GBB3004" s="607"/>
      <c r="GBC3004" s="607"/>
      <c r="GBD3004" s="607"/>
      <c r="GBE3004" s="607"/>
      <c r="GBF3004" s="607"/>
      <c r="GBG3004" s="607"/>
      <c r="GBH3004" s="607"/>
      <c r="GBI3004" s="607"/>
      <c r="GBJ3004" s="607"/>
      <c r="GBK3004" s="607"/>
      <c r="GBL3004" s="607"/>
      <c r="GBM3004" s="607"/>
      <c r="GBN3004" s="607"/>
      <c r="GBO3004" s="607"/>
      <c r="GBP3004" s="607"/>
      <c r="GBQ3004" s="607"/>
      <c r="GBR3004" s="607"/>
      <c r="GBS3004" s="607"/>
      <c r="GBT3004" s="607"/>
      <c r="GBU3004" s="607"/>
      <c r="GBV3004" s="607"/>
      <c r="GBW3004" s="607"/>
      <c r="GBX3004" s="607"/>
      <c r="GBY3004" s="607"/>
      <c r="GBZ3004" s="607"/>
      <c r="GCA3004" s="607"/>
      <c r="GCB3004" s="607"/>
      <c r="GCC3004" s="607"/>
      <c r="GCD3004" s="607"/>
      <c r="GCE3004" s="607"/>
      <c r="GCF3004" s="607"/>
      <c r="GCG3004" s="607"/>
      <c r="GCH3004" s="607"/>
      <c r="GCI3004" s="607"/>
      <c r="GCJ3004" s="607"/>
      <c r="GCK3004" s="607"/>
      <c r="GCL3004" s="607"/>
      <c r="GCM3004" s="607"/>
      <c r="GCN3004" s="607"/>
      <c r="GCO3004" s="607"/>
      <c r="GCP3004" s="607"/>
      <c r="GCQ3004" s="607"/>
      <c r="GCR3004" s="607"/>
      <c r="GCS3004" s="607"/>
      <c r="GCT3004" s="607"/>
      <c r="GCU3004" s="607"/>
      <c r="GCV3004" s="607"/>
      <c r="GCW3004" s="607"/>
      <c r="GCX3004" s="607"/>
      <c r="GCY3004" s="607"/>
      <c r="GCZ3004" s="607"/>
      <c r="GDA3004" s="607"/>
      <c r="GDB3004" s="607"/>
      <c r="GDC3004" s="607"/>
      <c r="GDD3004" s="607"/>
      <c r="GDE3004" s="607"/>
      <c r="GDF3004" s="607"/>
      <c r="GDG3004" s="607"/>
      <c r="GDH3004" s="607"/>
      <c r="GDI3004" s="607"/>
      <c r="GDJ3004" s="607"/>
      <c r="GDK3004" s="607"/>
      <c r="GDL3004" s="607"/>
      <c r="GDM3004" s="607"/>
      <c r="GDN3004" s="607"/>
      <c r="GDO3004" s="607"/>
      <c r="GDP3004" s="607"/>
      <c r="GDQ3004" s="607"/>
      <c r="GDR3004" s="607"/>
      <c r="GDS3004" s="607"/>
      <c r="GDT3004" s="607"/>
      <c r="GDU3004" s="607"/>
      <c r="GDV3004" s="607"/>
      <c r="GDW3004" s="607"/>
      <c r="GDX3004" s="607"/>
      <c r="GDY3004" s="607"/>
      <c r="GDZ3004" s="607"/>
      <c r="GEA3004" s="607"/>
      <c r="GEB3004" s="607"/>
      <c r="GEC3004" s="607"/>
      <c r="GED3004" s="607"/>
      <c r="GEE3004" s="607"/>
      <c r="GEF3004" s="607"/>
      <c r="GEG3004" s="607"/>
      <c r="GEH3004" s="607"/>
      <c r="GEI3004" s="607"/>
      <c r="GEJ3004" s="607"/>
      <c r="GEK3004" s="607"/>
      <c r="GEL3004" s="607"/>
      <c r="GEM3004" s="607"/>
      <c r="GEN3004" s="607"/>
      <c r="GEO3004" s="607"/>
      <c r="GEP3004" s="607"/>
      <c r="GEQ3004" s="607"/>
      <c r="GER3004" s="607"/>
      <c r="GES3004" s="607"/>
      <c r="GET3004" s="607"/>
      <c r="GEU3004" s="607"/>
      <c r="GEV3004" s="607"/>
      <c r="GEW3004" s="607"/>
      <c r="GEX3004" s="607"/>
      <c r="GEY3004" s="607"/>
      <c r="GEZ3004" s="607"/>
      <c r="GFA3004" s="607"/>
      <c r="GFB3004" s="607"/>
      <c r="GFC3004" s="607"/>
      <c r="GFD3004" s="607"/>
      <c r="GFE3004" s="607"/>
      <c r="GFF3004" s="607"/>
      <c r="GFG3004" s="607"/>
      <c r="GFH3004" s="607"/>
      <c r="GFI3004" s="607"/>
      <c r="GFJ3004" s="607"/>
      <c r="GFK3004" s="607"/>
      <c r="GFL3004" s="607"/>
      <c r="GFM3004" s="607"/>
      <c r="GFN3004" s="607"/>
      <c r="GFO3004" s="607"/>
      <c r="GFP3004" s="607"/>
      <c r="GFQ3004" s="607"/>
      <c r="GFR3004" s="607"/>
      <c r="GFS3004" s="607"/>
      <c r="GFT3004" s="607"/>
      <c r="GFU3004" s="607"/>
      <c r="GFV3004" s="607"/>
      <c r="GFW3004" s="607"/>
      <c r="GFX3004" s="607"/>
      <c r="GFY3004" s="607"/>
      <c r="GFZ3004" s="607"/>
      <c r="GGA3004" s="607"/>
      <c r="GGB3004" s="607"/>
      <c r="GGC3004" s="607"/>
      <c r="GGD3004" s="607"/>
      <c r="GGE3004" s="607"/>
      <c r="GGF3004" s="607"/>
      <c r="GGG3004" s="607"/>
      <c r="GGH3004" s="607"/>
      <c r="GGI3004" s="607"/>
      <c r="GGJ3004" s="607"/>
      <c r="GGK3004" s="607"/>
      <c r="GGL3004" s="607"/>
      <c r="GGM3004" s="607"/>
      <c r="GGN3004" s="607"/>
      <c r="GGO3004" s="607"/>
      <c r="GGP3004" s="607"/>
      <c r="GGQ3004" s="607"/>
      <c r="GGR3004" s="607"/>
      <c r="GGS3004" s="607"/>
      <c r="GGT3004" s="607"/>
      <c r="GGU3004" s="607"/>
      <c r="GGV3004" s="607"/>
      <c r="GGW3004" s="607"/>
      <c r="GGX3004" s="607"/>
      <c r="GGY3004" s="607"/>
      <c r="GGZ3004" s="607"/>
      <c r="GHA3004" s="607"/>
      <c r="GHB3004" s="607"/>
      <c r="GHC3004" s="607"/>
      <c r="GHD3004" s="607"/>
      <c r="GHE3004" s="607"/>
      <c r="GHF3004" s="607"/>
      <c r="GHG3004" s="607"/>
      <c r="GHH3004" s="607"/>
      <c r="GHI3004" s="607"/>
      <c r="GHJ3004" s="607"/>
      <c r="GHK3004" s="607"/>
      <c r="GHL3004" s="607"/>
      <c r="GHM3004" s="607"/>
      <c r="GHN3004" s="607"/>
      <c r="GHO3004" s="607"/>
      <c r="GHP3004" s="607"/>
      <c r="GHQ3004" s="607"/>
      <c r="GHR3004" s="607"/>
      <c r="GHS3004" s="607"/>
      <c r="GHT3004" s="607"/>
      <c r="GHU3004" s="607"/>
      <c r="GHV3004" s="607"/>
      <c r="GHW3004" s="607"/>
      <c r="GHX3004" s="607"/>
      <c r="GHY3004" s="607"/>
      <c r="GHZ3004" s="607"/>
      <c r="GIA3004" s="607"/>
      <c r="GIB3004" s="607"/>
      <c r="GIC3004" s="607"/>
      <c r="GID3004" s="607"/>
      <c r="GIE3004" s="607"/>
      <c r="GIF3004" s="607"/>
      <c r="GIG3004" s="607"/>
      <c r="GIH3004" s="607"/>
      <c r="GII3004" s="607"/>
      <c r="GIJ3004" s="607"/>
      <c r="GIK3004" s="607"/>
      <c r="GIL3004" s="607"/>
      <c r="GIM3004" s="607"/>
      <c r="GIN3004" s="607"/>
      <c r="GIO3004" s="607"/>
      <c r="GIP3004" s="607"/>
      <c r="GIQ3004" s="607"/>
      <c r="GIR3004" s="607"/>
      <c r="GIS3004" s="607"/>
      <c r="GIT3004" s="607"/>
      <c r="GIU3004" s="607"/>
      <c r="GIV3004" s="607"/>
      <c r="GIW3004" s="607"/>
      <c r="GIX3004" s="607"/>
      <c r="GIY3004" s="607"/>
      <c r="GIZ3004" s="607"/>
      <c r="GJA3004" s="607"/>
      <c r="GJB3004" s="607"/>
      <c r="GJC3004" s="607"/>
      <c r="GJD3004" s="607"/>
      <c r="GJE3004" s="607"/>
      <c r="GJF3004" s="607"/>
      <c r="GJG3004" s="607"/>
      <c r="GJH3004" s="607"/>
      <c r="GJI3004" s="607"/>
      <c r="GJJ3004" s="607"/>
      <c r="GJK3004" s="607"/>
      <c r="GJL3004" s="607"/>
      <c r="GJM3004" s="607"/>
      <c r="GJN3004" s="607"/>
      <c r="GJO3004" s="607"/>
      <c r="GJP3004" s="607"/>
      <c r="GJQ3004" s="607"/>
      <c r="GJR3004" s="607"/>
      <c r="GJS3004" s="607"/>
      <c r="GJT3004" s="607"/>
      <c r="GJU3004" s="607"/>
      <c r="GJV3004" s="607"/>
      <c r="GJW3004" s="607"/>
      <c r="GJX3004" s="607"/>
      <c r="GJY3004" s="607"/>
      <c r="GJZ3004" s="607"/>
      <c r="GKA3004" s="607"/>
      <c r="GKB3004" s="607"/>
      <c r="GKC3004" s="607"/>
      <c r="GKD3004" s="607"/>
      <c r="GKE3004" s="607"/>
      <c r="GKF3004" s="607"/>
      <c r="GKG3004" s="607"/>
      <c r="GKH3004" s="607"/>
      <c r="GKI3004" s="607"/>
      <c r="GKJ3004" s="607"/>
      <c r="GKK3004" s="607"/>
      <c r="GKL3004" s="607"/>
      <c r="GKM3004" s="607"/>
      <c r="GKN3004" s="607"/>
      <c r="GKO3004" s="607"/>
      <c r="GKP3004" s="607"/>
      <c r="GKQ3004" s="607"/>
      <c r="GKR3004" s="607"/>
      <c r="GKS3004" s="607"/>
      <c r="GKT3004" s="607"/>
      <c r="GKU3004" s="607"/>
      <c r="GKV3004" s="607"/>
      <c r="GKW3004" s="607"/>
      <c r="GKX3004" s="607"/>
      <c r="GKY3004" s="607"/>
      <c r="GKZ3004" s="607"/>
      <c r="GLA3004" s="607"/>
      <c r="GLB3004" s="607"/>
      <c r="GLC3004" s="607"/>
      <c r="GLD3004" s="607"/>
      <c r="GLE3004" s="607"/>
      <c r="GLF3004" s="607"/>
      <c r="GLG3004" s="607"/>
      <c r="GLH3004" s="607"/>
      <c r="GLI3004" s="607"/>
      <c r="GLJ3004" s="607"/>
      <c r="GLK3004" s="607"/>
      <c r="GLL3004" s="607"/>
      <c r="GLM3004" s="607"/>
      <c r="GLN3004" s="607"/>
      <c r="GLO3004" s="607"/>
      <c r="GLP3004" s="607"/>
      <c r="GLQ3004" s="607"/>
      <c r="GLR3004" s="607"/>
      <c r="GLS3004" s="607"/>
      <c r="GLT3004" s="607"/>
      <c r="GLU3004" s="607"/>
      <c r="GLV3004" s="607"/>
      <c r="GLW3004" s="607"/>
      <c r="GLX3004" s="607"/>
      <c r="GLY3004" s="607"/>
      <c r="GLZ3004" s="607"/>
      <c r="GMA3004" s="607"/>
      <c r="GMB3004" s="607"/>
      <c r="GMC3004" s="607"/>
      <c r="GMD3004" s="607"/>
      <c r="GME3004" s="607"/>
      <c r="GMF3004" s="607"/>
      <c r="GMG3004" s="607"/>
      <c r="GMH3004" s="607"/>
      <c r="GMI3004" s="607"/>
      <c r="GMJ3004" s="607"/>
      <c r="GMK3004" s="607"/>
      <c r="GML3004" s="607"/>
      <c r="GMM3004" s="607"/>
      <c r="GMN3004" s="607"/>
      <c r="GMO3004" s="607"/>
      <c r="GMP3004" s="607"/>
      <c r="GMQ3004" s="607"/>
      <c r="GMR3004" s="607"/>
      <c r="GMS3004" s="607"/>
      <c r="GMT3004" s="607"/>
      <c r="GMU3004" s="607"/>
      <c r="GMV3004" s="607"/>
      <c r="GMW3004" s="607"/>
      <c r="GMX3004" s="607"/>
      <c r="GMY3004" s="607"/>
      <c r="GMZ3004" s="607"/>
      <c r="GNA3004" s="607"/>
      <c r="GNB3004" s="607"/>
      <c r="GNC3004" s="607"/>
      <c r="GND3004" s="607"/>
      <c r="GNE3004" s="607"/>
      <c r="GNF3004" s="607"/>
      <c r="GNG3004" s="607"/>
      <c r="GNH3004" s="607"/>
      <c r="GNI3004" s="607"/>
      <c r="GNJ3004" s="607"/>
      <c r="GNK3004" s="607"/>
      <c r="GNL3004" s="607"/>
      <c r="GNM3004" s="607"/>
      <c r="GNN3004" s="607"/>
      <c r="GNO3004" s="607"/>
      <c r="GNP3004" s="607"/>
      <c r="GNQ3004" s="607"/>
      <c r="GNR3004" s="607"/>
      <c r="GNS3004" s="607"/>
      <c r="GNT3004" s="607"/>
      <c r="GNU3004" s="607"/>
      <c r="GNV3004" s="607"/>
      <c r="GNW3004" s="607"/>
      <c r="GNX3004" s="607"/>
      <c r="GNY3004" s="607"/>
      <c r="GNZ3004" s="607"/>
      <c r="GOA3004" s="607"/>
      <c r="GOB3004" s="607"/>
      <c r="GOC3004" s="607"/>
      <c r="GOD3004" s="607"/>
      <c r="GOE3004" s="607"/>
      <c r="GOF3004" s="607"/>
      <c r="GOG3004" s="607"/>
      <c r="GOH3004" s="607"/>
      <c r="GOI3004" s="607"/>
      <c r="GOJ3004" s="607"/>
      <c r="GOK3004" s="607"/>
      <c r="GOL3004" s="607"/>
      <c r="GOM3004" s="607"/>
      <c r="GON3004" s="607"/>
      <c r="GOO3004" s="607"/>
      <c r="GOP3004" s="607"/>
      <c r="GOQ3004" s="607"/>
      <c r="GOR3004" s="607"/>
      <c r="GOS3004" s="607"/>
      <c r="GOT3004" s="607"/>
      <c r="GOU3004" s="607"/>
      <c r="GOV3004" s="607"/>
      <c r="GOW3004" s="607"/>
      <c r="GOX3004" s="607"/>
      <c r="GOY3004" s="607"/>
      <c r="GOZ3004" s="607"/>
      <c r="GPA3004" s="607"/>
      <c r="GPB3004" s="607"/>
      <c r="GPC3004" s="607"/>
      <c r="GPD3004" s="607"/>
      <c r="GPE3004" s="607"/>
      <c r="GPF3004" s="607"/>
      <c r="GPG3004" s="607"/>
      <c r="GPH3004" s="607"/>
      <c r="GPI3004" s="607"/>
      <c r="GPJ3004" s="607"/>
      <c r="GPK3004" s="607"/>
      <c r="GPL3004" s="607"/>
      <c r="GPM3004" s="607"/>
      <c r="GPN3004" s="607"/>
      <c r="GPO3004" s="607"/>
      <c r="GPP3004" s="607"/>
      <c r="GPQ3004" s="607"/>
      <c r="GPR3004" s="607"/>
      <c r="GPS3004" s="607"/>
      <c r="GPT3004" s="607"/>
      <c r="GPU3004" s="607"/>
      <c r="GPV3004" s="607"/>
      <c r="GPW3004" s="607"/>
      <c r="GPX3004" s="607"/>
      <c r="GPY3004" s="607"/>
      <c r="GPZ3004" s="607"/>
      <c r="GQA3004" s="607"/>
      <c r="GQB3004" s="607"/>
      <c r="GQC3004" s="607"/>
      <c r="GQD3004" s="607"/>
      <c r="GQE3004" s="607"/>
      <c r="GQF3004" s="607"/>
      <c r="GQG3004" s="607"/>
      <c r="GQH3004" s="607"/>
      <c r="GQI3004" s="607"/>
      <c r="GQJ3004" s="607"/>
      <c r="GQK3004" s="607"/>
      <c r="GQL3004" s="607"/>
      <c r="GQM3004" s="607"/>
      <c r="GQN3004" s="607"/>
      <c r="GQO3004" s="607"/>
      <c r="GQP3004" s="607"/>
      <c r="GQQ3004" s="607"/>
      <c r="GQR3004" s="607"/>
      <c r="GQS3004" s="607"/>
      <c r="GQT3004" s="607"/>
      <c r="GQU3004" s="607"/>
      <c r="GQV3004" s="607"/>
      <c r="GQW3004" s="607"/>
      <c r="GQX3004" s="607"/>
      <c r="GQY3004" s="607"/>
      <c r="GQZ3004" s="607"/>
      <c r="GRA3004" s="607"/>
      <c r="GRB3004" s="607"/>
      <c r="GRC3004" s="607"/>
      <c r="GRD3004" s="607"/>
      <c r="GRE3004" s="607"/>
      <c r="GRF3004" s="607"/>
      <c r="GRG3004" s="607"/>
      <c r="GRH3004" s="607"/>
      <c r="GRI3004" s="607"/>
      <c r="GRJ3004" s="607"/>
      <c r="GRK3004" s="607"/>
      <c r="GRL3004" s="607"/>
      <c r="GRM3004" s="607"/>
      <c r="GRN3004" s="607"/>
      <c r="GRO3004" s="607"/>
      <c r="GRP3004" s="607"/>
      <c r="GRQ3004" s="607"/>
      <c r="GRR3004" s="607"/>
      <c r="GRS3004" s="607"/>
      <c r="GRT3004" s="607"/>
      <c r="GRU3004" s="607"/>
      <c r="GRV3004" s="607"/>
      <c r="GRW3004" s="607"/>
      <c r="GRX3004" s="607"/>
      <c r="GRY3004" s="607"/>
      <c r="GRZ3004" s="607"/>
      <c r="GSA3004" s="607"/>
      <c r="GSB3004" s="607"/>
      <c r="GSC3004" s="607"/>
      <c r="GSD3004" s="607"/>
      <c r="GSE3004" s="607"/>
      <c r="GSF3004" s="607"/>
      <c r="GSG3004" s="607"/>
      <c r="GSH3004" s="607"/>
      <c r="GSI3004" s="607"/>
      <c r="GSJ3004" s="607"/>
      <c r="GSK3004" s="607"/>
      <c r="GSL3004" s="607"/>
      <c r="GSM3004" s="607"/>
      <c r="GSN3004" s="607"/>
      <c r="GSO3004" s="607"/>
      <c r="GSP3004" s="607"/>
      <c r="GSQ3004" s="607"/>
      <c r="GSR3004" s="607"/>
      <c r="GSS3004" s="607"/>
      <c r="GST3004" s="607"/>
      <c r="GSU3004" s="607"/>
      <c r="GSV3004" s="607"/>
      <c r="GSW3004" s="607"/>
      <c r="GSX3004" s="607"/>
      <c r="GSY3004" s="607"/>
      <c r="GSZ3004" s="607"/>
      <c r="GTA3004" s="607"/>
      <c r="GTB3004" s="607"/>
      <c r="GTC3004" s="607"/>
      <c r="GTD3004" s="607"/>
      <c r="GTE3004" s="607"/>
      <c r="GTF3004" s="607"/>
      <c r="GTG3004" s="607"/>
      <c r="GTH3004" s="607"/>
      <c r="GTI3004" s="607"/>
      <c r="GTJ3004" s="607"/>
      <c r="GTK3004" s="607"/>
      <c r="GTL3004" s="607"/>
      <c r="GTM3004" s="607"/>
      <c r="GTN3004" s="607"/>
      <c r="GTO3004" s="607"/>
      <c r="GTP3004" s="607"/>
      <c r="GTQ3004" s="607"/>
      <c r="GTR3004" s="607"/>
      <c r="GTS3004" s="607"/>
      <c r="GTT3004" s="607"/>
      <c r="GTU3004" s="607"/>
      <c r="GTV3004" s="607"/>
      <c r="GTW3004" s="607"/>
      <c r="GTX3004" s="607"/>
      <c r="GTY3004" s="607"/>
      <c r="GTZ3004" s="607"/>
      <c r="GUA3004" s="607"/>
      <c r="GUB3004" s="607"/>
      <c r="GUC3004" s="607"/>
      <c r="GUD3004" s="607"/>
      <c r="GUE3004" s="607"/>
      <c r="GUF3004" s="607"/>
      <c r="GUG3004" s="607"/>
      <c r="GUH3004" s="607"/>
      <c r="GUI3004" s="607"/>
      <c r="GUJ3004" s="607"/>
      <c r="GUK3004" s="607"/>
      <c r="GUL3004" s="607"/>
      <c r="GUM3004" s="607"/>
      <c r="GUN3004" s="607"/>
      <c r="GUO3004" s="607"/>
      <c r="GUP3004" s="607"/>
      <c r="GUQ3004" s="607"/>
      <c r="GUR3004" s="607"/>
      <c r="GUS3004" s="607"/>
      <c r="GUT3004" s="607"/>
      <c r="GUU3004" s="607"/>
      <c r="GUV3004" s="607"/>
      <c r="GUW3004" s="607"/>
      <c r="GUX3004" s="607"/>
      <c r="GUY3004" s="607"/>
      <c r="GUZ3004" s="607"/>
      <c r="GVA3004" s="607"/>
      <c r="GVB3004" s="607"/>
      <c r="GVC3004" s="607"/>
      <c r="GVD3004" s="607"/>
      <c r="GVE3004" s="607"/>
      <c r="GVF3004" s="607"/>
      <c r="GVG3004" s="607"/>
      <c r="GVH3004" s="607"/>
      <c r="GVI3004" s="607"/>
      <c r="GVJ3004" s="607"/>
      <c r="GVK3004" s="607"/>
      <c r="GVL3004" s="607"/>
      <c r="GVM3004" s="607"/>
      <c r="GVN3004" s="607"/>
      <c r="GVO3004" s="607"/>
      <c r="GVP3004" s="607"/>
      <c r="GVQ3004" s="607"/>
      <c r="GVR3004" s="607"/>
      <c r="GVS3004" s="607"/>
      <c r="GVT3004" s="607"/>
      <c r="GVU3004" s="607"/>
      <c r="GVV3004" s="607"/>
      <c r="GVW3004" s="607"/>
      <c r="GVX3004" s="607"/>
      <c r="GVY3004" s="607"/>
      <c r="GVZ3004" s="607"/>
      <c r="GWA3004" s="607"/>
      <c r="GWB3004" s="607"/>
      <c r="GWC3004" s="607"/>
      <c r="GWD3004" s="607"/>
      <c r="GWE3004" s="607"/>
      <c r="GWF3004" s="607"/>
      <c r="GWG3004" s="607"/>
      <c r="GWH3004" s="607"/>
      <c r="GWI3004" s="607"/>
      <c r="GWJ3004" s="607"/>
      <c r="GWK3004" s="607"/>
      <c r="GWL3004" s="607"/>
      <c r="GWM3004" s="607"/>
      <c r="GWN3004" s="607"/>
      <c r="GWO3004" s="607"/>
      <c r="GWP3004" s="607"/>
      <c r="GWQ3004" s="607"/>
      <c r="GWR3004" s="607"/>
      <c r="GWS3004" s="607"/>
      <c r="GWT3004" s="607"/>
      <c r="GWU3004" s="607"/>
      <c r="GWV3004" s="607"/>
      <c r="GWW3004" s="607"/>
      <c r="GWX3004" s="607"/>
      <c r="GWY3004" s="607"/>
      <c r="GWZ3004" s="607"/>
      <c r="GXA3004" s="607"/>
      <c r="GXB3004" s="607"/>
      <c r="GXC3004" s="607"/>
      <c r="GXD3004" s="607"/>
      <c r="GXE3004" s="607"/>
      <c r="GXF3004" s="607"/>
      <c r="GXG3004" s="607"/>
      <c r="GXH3004" s="607"/>
      <c r="GXI3004" s="607"/>
      <c r="GXJ3004" s="607"/>
      <c r="GXK3004" s="607"/>
      <c r="GXL3004" s="607"/>
      <c r="GXM3004" s="607"/>
      <c r="GXN3004" s="607"/>
      <c r="GXO3004" s="607"/>
      <c r="GXP3004" s="607"/>
      <c r="GXQ3004" s="607"/>
      <c r="GXR3004" s="607"/>
      <c r="GXS3004" s="607"/>
      <c r="GXT3004" s="607"/>
      <c r="GXU3004" s="607"/>
      <c r="GXV3004" s="607"/>
      <c r="GXW3004" s="607"/>
      <c r="GXX3004" s="607"/>
      <c r="GXY3004" s="607"/>
      <c r="GXZ3004" s="607"/>
      <c r="GYA3004" s="607"/>
      <c r="GYB3004" s="607"/>
      <c r="GYC3004" s="607"/>
      <c r="GYD3004" s="607"/>
      <c r="GYE3004" s="607"/>
      <c r="GYF3004" s="607"/>
      <c r="GYG3004" s="607"/>
      <c r="GYH3004" s="607"/>
      <c r="GYI3004" s="607"/>
      <c r="GYJ3004" s="607"/>
      <c r="GYK3004" s="607"/>
      <c r="GYL3004" s="607"/>
      <c r="GYM3004" s="607"/>
      <c r="GYN3004" s="607"/>
      <c r="GYO3004" s="607"/>
      <c r="GYP3004" s="607"/>
      <c r="GYQ3004" s="607"/>
      <c r="GYR3004" s="607"/>
      <c r="GYS3004" s="607"/>
      <c r="GYT3004" s="607"/>
      <c r="GYU3004" s="607"/>
      <c r="GYV3004" s="607"/>
      <c r="GYW3004" s="607"/>
      <c r="GYX3004" s="607"/>
      <c r="GYY3004" s="607"/>
      <c r="GYZ3004" s="607"/>
      <c r="GZA3004" s="607"/>
      <c r="GZB3004" s="607"/>
      <c r="GZC3004" s="607"/>
      <c r="GZD3004" s="607"/>
      <c r="GZE3004" s="607"/>
      <c r="GZF3004" s="607"/>
      <c r="GZG3004" s="607"/>
      <c r="GZH3004" s="607"/>
      <c r="GZI3004" s="607"/>
      <c r="GZJ3004" s="607"/>
      <c r="GZK3004" s="607"/>
      <c r="GZL3004" s="607"/>
      <c r="GZM3004" s="607"/>
      <c r="GZN3004" s="607"/>
      <c r="GZO3004" s="607"/>
      <c r="GZP3004" s="607"/>
      <c r="GZQ3004" s="607"/>
      <c r="GZR3004" s="607"/>
      <c r="GZS3004" s="607"/>
      <c r="GZT3004" s="607"/>
      <c r="GZU3004" s="607"/>
      <c r="GZV3004" s="607"/>
      <c r="GZW3004" s="607"/>
      <c r="GZX3004" s="607"/>
      <c r="GZY3004" s="607"/>
      <c r="GZZ3004" s="607"/>
      <c r="HAA3004" s="607"/>
      <c r="HAB3004" s="607"/>
      <c r="HAC3004" s="607"/>
      <c r="HAD3004" s="607"/>
      <c r="HAE3004" s="607"/>
      <c r="HAF3004" s="607"/>
      <c r="HAG3004" s="607"/>
      <c r="HAH3004" s="607"/>
      <c r="HAI3004" s="607"/>
      <c r="HAJ3004" s="607"/>
      <c r="HAK3004" s="607"/>
      <c r="HAL3004" s="607"/>
      <c r="HAM3004" s="607"/>
      <c r="HAN3004" s="607"/>
      <c r="HAO3004" s="607"/>
      <c r="HAP3004" s="607"/>
      <c r="HAQ3004" s="607"/>
      <c r="HAR3004" s="607"/>
      <c r="HAS3004" s="607"/>
      <c r="HAT3004" s="607"/>
      <c r="HAU3004" s="607"/>
      <c r="HAV3004" s="607"/>
      <c r="HAW3004" s="607"/>
      <c r="HAX3004" s="607"/>
      <c r="HAY3004" s="607"/>
      <c r="HAZ3004" s="607"/>
      <c r="HBA3004" s="607"/>
      <c r="HBB3004" s="607"/>
      <c r="HBC3004" s="607"/>
      <c r="HBD3004" s="607"/>
      <c r="HBE3004" s="607"/>
      <c r="HBF3004" s="607"/>
      <c r="HBG3004" s="607"/>
      <c r="HBH3004" s="607"/>
      <c r="HBI3004" s="607"/>
      <c r="HBJ3004" s="607"/>
      <c r="HBK3004" s="607"/>
      <c r="HBL3004" s="607"/>
      <c r="HBM3004" s="607"/>
      <c r="HBN3004" s="607"/>
      <c r="HBO3004" s="607"/>
      <c r="HBP3004" s="607"/>
      <c r="HBQ3004" s="607"/>
      <c r="HBR3004" s="607"/>
      <c r="HBS3004" s="607"/>
      <c r="HBT3004" s="607"/>
      <c r="HBU3004" s="607"/>
      <c r="HBV3004" s="607"/>
      <c r="HBW3004" s="607"/>
      <c r="HBX3004" s="607"/>
      <c r="HBY3004" s="607"/>
      <c r="HBZ3004" s="607"/>
      <c r="HCA3004" s="607"/>
      <c r="HCB3004" s="607"/>
      <c r="HCC3004" s="607"/>
      <c r="HCD3004" s="607"/>
      <c r="HCE3004" s="607"/>
      <c r="HCF3004" s="607"/>
      <c r="HCG3004" s="607"/>
      <c r="HCH3004" s="607"/>
      <c r="HCI3004" s="607"/>
      <c r="HCJ3004" s="607"/>
      <c r="HCK3004" s="607"/>
      <c r="HCL3004" s="607"/>
      <c r="HCM3004" s="607"/>
      <c r="HCN3004" s="607"/>
      <c r="HCO3004" s="607"/>
      <c r="HCP3004" s="607"/>
      <c r="HCQ3004" s="607"/>
      <c r="HCR3004" s="607"/>
      <c r="HCS3004" s="607"/>
      <c r="HCT3004" s="607"/>
      <c r="HCU3004" s="607"/>
      <c r="HCV3004" s="607"/>
      <c r="HCW3004" s="607"/>
      <c r="HCX3004" s="607"/>
      <c r="HCY3004" s="607"/>
      <c r="HCZ3004" s="607"/>
      <c r="HDA3004" s="607"/>
      <c r="HDB3004" s="607"/>
      <c r="HDC3004" s="607"/>
      <c r="HDD3004" s="607"/>
      <c r="HDE3004" s="607"/>
      <c r="HDF3004" s="607"/>
      <c r="HDG3004" s="607"/>
      <c r="HDH3004" s="607"/>
      <c r="HDI3004" s="607"/>
      <c r="HDJ3004" s="607"/>
      <c r="HDK3004" s="607"/>
      <c r="HDL3004" s="607"/>
      <c r="HDM3004" s="607"/>
      <c r="HDN3004" s="607"/>
      <c r="HDO3004" s="607"/>
      <c r="HDP3004" s="607"/>
      <c r="HDQ3004" s="607"/>
      <c r="HDR3004" s="607"/>
      <c r="HDS3004" s="607"/>
      <c r="HDT3004" s="607"/>
      <c r="HDU3004" s="607"/>
      <c r="HDV3004" s="607"/>
      <c r="HDW3004" s="607"/>
      <c r="HDX3004" s="607"/>
      <c r="HDY3004" s="607"/>
      <c r="HDZ3004" s="607"/>
      <c r="HEA3004" s="607"/>
      <c r="HEB3004" s="607"/>
      <c r="HEC3004" s="607"/>
      <c r="HED3004" s="607"/>
      <c r="HEE3004" s="607"/>
      <c r="HEF3004" s="607"/>
      <c r="HEG3004" s="607"/>
      <c r="HEH3004" s="607"/>
      <c r="HEI3004" s="607"/>
      <c r="HEJ3004" s="607"/>
      <c r="HEK3004" s="607"/>
      <c r="HEL3004" s="607"/>
      <c r="HEM3004" s="607"/>
      <c r="HEN3004" s="607"/>
      <c r="HEO3004" s="607"/>
      <c r="HEP3004" s="607"/>
      <c r="HEQ3004" s="607"/>
      <c r="HER3004" s="607"/>
      <c r="HES3004" s="607"/>
      <c r="HET3004" s="607"/>
      <c r="HEU3004" s="607"/>
      <c r="HEV3004" s="607"/>
      <c r="HEW3004" s="607"/>
      <c r="HEX3004" s="607"/>
      <c r="HEY3004" s="607"/>
      <c r="HEZ3004" s="607"/>
      <c r="HFA3004" s="607"/>
      <c r="HFB3004" s="607"/>
      <c r="HFC3004" s="607"/>
      <c r="HFD3004" s="607"/>
      <c r="HFE3004" s="607"/>
      <c r="HFF3004" s="607"/>
      <c r="HFG3004" s="607"/>
      <c r="HFH3004" s="607"/>
      <c r="HFI3004" s="607"/>
      <c r="HFJ3004" s="607"/>
      <c r="HFK3004" s="607"/>
      <c r="HFL3004" s="607"/>
      <c r="HFM3004" s="607"/>
      <c r="HFN3004" s="607"/>
      <c r="HFO3004" s="607"/>
      <c r="HFP3004" s="607"/>
      <c r="HFQ3004" s="607"/>
      <c r="HFR3004" s="607"/>
      <c r="HFS3004" s="607"/>
      <c r="HFT3004" s="607"/>
      <c r="HFU3004" s="607"/>
      <c r="HFV3004" s="607"/>
      <c r="HFW3004" s="607"/>
      <c r="HFX3004" s="607"/>
      <c r="HFY3004" s="607"/>
      <c r="HFZ3004" s="607"/>
      <c r="HGA3004" s="607"/>
      <c r="HGB3004" s="607"/>
      <c r="HGC3004" s="607"/>
      <c r="HGD3004" s="607"/>
      <c r="HGE3004" s="607"/>
      <c r="HGF3004" s="607"/>
      <c r="HGG3004" s="607"/>
      <c r="HGH3004" s="607"/>
      <c r="HGI3004" s="607"/>
      <c r="HGJ3004" s="607"/>
      <c r="HGK3004" s="607"/>
      <c r="HGL3004" s="607"/>
      <c r="HGM3004" s="607"/>
      <c r="HGN3004" s="607"/>
      <c r="HGO3004" s="607"/>
      <c r="HGP3004" s="607"/>
      <c r="HGQ3004" s="607"/>
      <c r="HGR3004" s="607"/>
      <c r="HGS3004" s="607"/>
      <c r="HGT3004" s="607"/>
      <c r="HGU3004" s="607"/>
      <c r="HGV3004" s="607"/>
      <c r="HGW3004" s="607"/>
      <c r="HGX3004" s="607"/>
      <c r="HGY3004" s="607"/>
      <c r="HGZ3004" s="607"/>
      <c r="HHA3004" s="607"/>
      <c r="HHB3004" s="607"/>
      <c r="HHC3004" s="607"/>
      <c r="HHD3004" s="607"/>
      <c r="HHE3004" s="607"/>
      <c r="HHF3004" s="607"/>
      <c r="HHG3004" s="607"/>
      <c r="HHH3004" s="607"/>
      <c r="HHI3004" s="607"/>
      <c r="HHJ3004" s="607"/>
      <c r="HHK3004" s="607"/>
      <c r="HHL3004" s="607"/>
      <c r="HHM3004" s="607"/>
      <c r="HHN3004" s="607"/>
      <c r="HHO3004" s="607"/>
      <c r="HHP3004" s="607"/>
      <c r="HHQ3004" s="607"/>
      <c r="HHR3004" s="607"/>
      <c r="HHS3004" s="607"/>
      <c r="HHT3004" s="607"/>
      <c r="HHU3004" s="607"/>
      <c r="HHV3004" s="607"/>
      <c r="HHW3004" s="607"/>
      <c r="HHX3004" s="607"/>
      <c r="HHY3004" s="607"/>
      <c r="HHZ3004" s="607"/>
      <c r="HIA3004" s="607"/>
      <c r="HIB3004" s="607"/>
      <c r="HIC3004" s="607"/>
      <c r="HID3004" s="607"/>
      <c r="HIE3004" s="607"/>
      <c r="HIF3004" s="607"/>
      <c r="HIG3004" s="607"/>
      <c r="HIH3004" s="607"/>
      <c r="HII3004" s="607"/>
      <c r="HIJ3004" s="607"/>
      <c r="HIK3004" s="607"/>
      <c r="HIL3004" s="607"/>
      <c r="HIM3004" s="607"/>
      <c r="HIN3004" s="607"/>
      <c r="HIO3004" s="607"/>
      <c r="HIP3004" s="607"/>
      <c r="HIQ3004" s="607"/>
      <c r="HIR3004" s="607"/>
      <c r="HIS3004" s="607"/>
      <c r="HIT3004" s="607"/>
      <c r="HIU3004" s="607"/>
      <c r="HIV3004" s="607"/>
      <c r="HIW3004" s="607"/>
      <c r="HIX3004" s="607"/>
      <c r="HIY3004" s="607"/>
      <c r="HIZ3004" s="607"/>
      <c r="HJA3004" s="607"/>
      <c r="HJB3004" s="607"/>
      <c r="HJC3004" s="607"/>
      <c r="HJD3004" s="607"/>
      <c r="HJE3004" s="607"/>
      <c r="HJF3004" s="607"/>
      <c r="HJG3004" s="607"/>
      <c r="HJH3004" s="607"/>
      <c r="HJI3004" s="607"/>
      <c r="HJJ3004" s="607"/>
      <c r="HJK3004" s="607"/>
      <c r="HJL3004" s="607"/>
      <c r="HJM3004" s="607"/>
      <c r="HJN3004" s="607"/>
      <c r="HJO3004" s="607"/>
      <c r="HJP3004" s="607"/>
      <c r="HJQ3004" s="607"/>
      <c r="HJR3004" s="607"/>
      <c r="HJS3004" s="607"/>
      <c r="HJT3004" s="607"/>
      <c r="HJU3004" s="607"/>
      <c r="HJV3004" s="607"/>
      <c r="HJW3004" s="607"/>
      <c r="HJX3004" s="607"/>
      <c r="HJY3004" s="607"/>
      <c r="HJZ3004" s="607"/>
      <c r="HKA3004" s="607"/>
      <c r="HKB3004" s="607"/>
      <c r="HKC3004" s="607"/>
      <c r="HKD3004" s="607"/>
      <c r="HKE3004" s="607"/>
      <c r="HKF3004" s="607"/>
      <c r="HKG3004" s="607"/>
      <c r="HKH3004" s="607"/>
      <c r="HKI3004" s="607"/>
      <c r="HKJ3004" s="607"/>
      <c r="HKK3004" s="607"/>
      <c r="HKL3004" s="607"/>
      <c r="HKM3004" s="607"/>
      <c r="HKN3004" s="607"/>
      <c r="HKO3004" s="607"/>
      <c r="HKP3004" s="607"/>
      <c r="HKQ3004" s="607"/>
      <c r="HKR3004" s="607"/>
      <c r="HKS3004" s="607"/>
      <c r="HKT3004" s="607"/>
      <c r="HKU3004" s="607"/>
      <c r="HKV3004" s="607"/>
      <c r="HKW3004" s="607"/>
      <c r="HKX3004" s="607"/>
      <c r="HKY3004" s="607"/>
      <c r="HKZ3004" s="607"/>
      <c r="HLA3004" s="607"/>
      <c r="HLB3004" s="607"/>
      <c r="HLC3004" s="607"/>
      <c r="HLD3004" s="607"/>
      <c r="HLE3004" s="607"/>
      <c r="HLF3004" s="607"/>
      <c r="HLG3004" s="607"/>
      <c r="HLH3004" s="607"/>
      <c r="HLI3004" s="607"/>
      <c r="HLJ3004" s="607"/>
      <c r="HLK3004" s="607"/>
      <c r="HLL3004" s="607"/>
      <c r="HLM3004" s="607"/>
      <c r="HLN3004" s="607"/>
      <c r="HLO3004" s="607"/>
      <c r="HLP3004" s="607"/>
      <c r="HLQ3004" s="607"/>
      <c r="HLR3004" s="607"/>
      <c r="HLS3004" s="607"/>
      <c r="HLT3004" s="607"/>
      <c r="HLU3004" s="607"/>
      <c r="HLV3004" s="607"/>
      <c r="HLW3004" s="607"/>
      <c r="HLX3004" s="607"/>
      <c r="HLY3004" s="607"/>
      <c r="HLZ3004" s="607"/>
      <c r="HMA3004" s="607"/>
      <c r="HMB3004" s="607"/>
      <c r="HMC3004" s="607"/>
      <c r="HMD3004" s="607"/>
      <c r="HME3004" s="607"/>
      <c r="HMF3004" s="607"/>
      <c r="HMG3004" s="607"/>
      <c r="HMH3004" s="607"/>
      <c r="HMI3004" s="607"/>
      <c r="HMJ3004" s="607"/>
      <c r="HMK3004" s="607"/>
      <c r="HML3004" s="607"/>
      <c r="HMM3004" s="607"/>
      <c r="HMN3004" s="607"/>
      <c r="HMO3004" s="607"/>
      <c r="HMP3004" s="607"/>
      <c r="HMQ3004" s="607"/>
      <c r="HMR3004" s="607"/>
      <c r="HMS3004" s="607"/>
      <c r="HMT3004" s="607"/>
      <c r="HMU3004" s="607"/>
      <c r="HMV3004" s="607"/>
      <c r="HMW3004" s="607"/>
      <c r="HMX3004" s="607"/>
      <c r="HMY3004" s="607"/>
      <c r="HMZ3004" s="607"/>
      <c r="HNA3004" s="607"/>
      <c r="HNB3004" s="607"/>
      <c r="HNC3004" s="607"/>
      <c r="HND3004" s="607"/>
      <c r="HNE3004" s="607"/>
      <c r="HNF3004" s="607"/>
      <c r="HNG3004" s="607"/>
      <c r="HNH3004" s="607"/>
      <c r="HNI3004" s="607"/>
      <c r="HNJ3004" s="607"/>
      <c r="HNK3004" s="607"/>
      <c r="HNL3004" s="607"/>
      <c r="HNM3004" s="607"/>
      <c r="HNN3004" s="607"/>
      <c r="HNO3004" s="607"/>
      <c r="HNP3004" s="607"/>
      <c r="HNQ3004" s="607"/>
      <c r="HNR3004" s="607"/>
      <c r="HNS3004" s="607"/>
      <c r="HNT3004" s="607"/>
      <c r="HNU3004" s="607"/>
      <c r="HNV3004" s="607"/>
      <c r="HNW3004" s="607"/>
      <c r="HNX3004" s="607"/>
      <c r="HNY3004" s="607"/>
      <c r="HNZ3004" s="607"/>
      <c r="HOA3004" s="607"/>
      <c r="HOB3004" s="607"/>
      <c r="HOC3004" s="607"/>
      <c r="HOD3004" s="607"/>
      <c r="HOE3004" s="607"/>
      <c r="HOF3004" s="607"/>
      <c r="HOG3004" s="607"/>
      <c r="HOH3004" s="607"/>
      <c r="HOI3004" s="607"/>
      <c r="HOJ3004" s="607"/>
      <c r="HOK3004" s="607"/>
      <c r="HOL3004" s="607"/>
      <c r="HOM3004" s="607"/>
      <c r="HON3004" s="607"/>
      <c r="HOO3004" s="607"/>
      <c r="HOP3004" s="607"/>
      <c r="HOQ3004" s="607"/>
      <c r="HOR3004" s="607"/>
      <c r="HOS3004" s="607"/>
      <c r="HOT3004" s="607"/>
      <c r="HOU3004" s="607"/>
      <c r="HOV3004" s="607"/>
      <c r="HOW3004" s="607"/>
      <c r="HOX3004" s="607"/>
      <c r="HOY3004" s="607"/>
      <c r="HOZ3004" s="607"/>
      <c r="HPA3004" s="607"/>
      <c r="HPB3004" s="607"/>
      <c r="HPC3004" s="607"/>
      <c r="HPD3004" s="607"/>
      <c r="HPE3004" s="607"/>
      <c r="HPF3004" s="607"/>
      <c r="HPG3004" s="607"/>
      <c r="HPH3004" s="607"/>
      <c r="HPI3004" s="607"/>
      <c r="HPJ3004" s="607"/>
      <c r="HPK3004" s="607"/>
      <c r="HPL3004" s="607"/>
      <c r="HPM3004" s="607"/>
      <c r="HPN3004" s="607"/>
      <c r="HPO3004" s="607"/>
      <c r="HPP3004" s="607"/>
      <c r="HPQ3004" s="607"/>
      <c r="HPR3004" s="607"/>
      <c r="HPS3004" s="607"/>
      <c r="HPT3004" s="607"/>
      <c r="HPU3004" s="607"/>
      <c r="HPV3004" s="607"/>
      <c r="HPW3004" s="607"/>
      <c r="HPX3004" s="607"/>
      <c r="HPY3004" s="607"/>
      <c r="HPZ3004" s="607"/>
      <c r="HQA3004" s="607"/>
      <c r="HQB3004" s="607"/>
      <c r="HQC3004" s="607"/>
      <c r="HQD3004" s="607"/>
      <c r="HQE3004" s="607"/>
      <c r="HQF3004" s="607"/>
      <c r="HQG3004" s="607"/>
      <c r="HQH3004" s="607"/>
      <c r="HQI3004" s="607"/>
      <c r="HQJ3004" s="607"/>
      <c r="HQK3004" s="607"/>
      <c r="HQL3004" s="607"/>
      <c r="HQM3004" s="607"/>
      <c r="HQN3004" s="607"/>
      <c r="HQO3004" s="607"/>
      <c r="HQP3004" s="607"/>
      <c r="HQQ3004" s="607"/>
      <c r="HQR3004" s="607"/>
      <c r="HQS3004" s="607"/>
      <c r="HQT3004" s="607"/>
      <c r="HQU3004" s="607"/>
      <c r="HQV3004" s="607"/>
      <c r="HQW3004" s="607"/>
      <c r="HQX3004" s="607"/>
      <c r="HQY3004" s="607"/>
      <c r="HQZ3004" s="607"/>
      <c r="HRA3004" s="607"/>
      <c r="HRB3004" s="607"/>
      <c r="HRC3004" s="607"/>
      <c r="HRD3004" s="607"/>
      <c r="HRE3004" s="607"/>
      <c r="HRF3004" s="607"/>
      <c r="HRG3004" s="607"/>
      <c r="HRH3004" s="607"/>
      <c r="HRI3004" s="607"/>
      <c r="HRJ3004" s="607"/>
      <c r="HRK3004" s="607"/>
      <c r="HRL3004" s="607"/>
      <c r="HRM3004" s="607"/>
      <c r="HRN3004" s="607"/>
      <c r="HRO3004" s="607"/>
      <c r="HRP3004" s="607"/>
      <c r="HRQ3004" s="607"/>
      <c r="HRR3004" s="607"/>
      <c r="HRS3004" s="607"/>
      <c r="HRT3004" s="607"/>
      <c r="HRU3004" s="607"/>
      <c r="HRV3004" s="607"/>
      <c r="HRW3004" s="607"/>
      <c r="HRX3004" s="607"/>
      <c r="HRY3004" s="607"/>
      <c r="HRZ3004" s="607"/>
      <c r="HSA3004" s="607"/>
      <c r="HSB3004" s="607"/>
      <c r="HSC3004" s="607"/>
      <c r="HSD3004" s="607"/>
      <c r="HSE3004" s="607"/>
      <c r="HSF3004" s="607"/>
      <c r="HSG3004" s="607"/>
      <c r="HSH3004" s="607"/>
      <c r="HSI3004" s="607"/>
      <c r="HSJ3004" s="607"/>
      <c r="HSK3004" s="607"/>
      <c r="HSL3004" s="607"/>
      <c r="HSM3004" s="607"/>
      <c r="HSN3004" s="607"/>
      <c r="HSO3004" s="607"/>
      <c r="HSP3004" s="607"/>
      <c r="HSQ3004" s="607"/>
      <c r="HSR3004" s="607"/>
      <c r="HSS3004" s="607"/>
      <c r="HST3004" s="607"/>
      <c r="HSU3004" s="607"/>
      <c r="HSV3004" s="607"/>
      <c r="HSW3004" s="607"/>
      <c r="HSX3004" s="607"/>
      <c r="HSY3004" s="607"/>
      <c r="HSZ3004" s="607"/>
      <c r="HTA3004" s="607"/>
      <c r="HTB3004" s="607"/>
      <c r="HTC3004" s="607"/>
      <c r="HTD3004" s="607"/>
      <c r="HTE3004" s="607"/>
      <c r="HTF3004" s="607"/>
      <c r="HTG3004" s="607"/>
      <c r="HTH3004" s="607"/>
      <c r="HTI3004" s="607"/>
      <c r="HTJ3004" s="607"/>
      <c r="HTK3004" s="607"/>
      <c r="HTL3004" s="607"/>
      <c r="HTM3004" s="607"/>
      <c r="HTN3004" s="607"/>
      <c r="HTO3004" s="607"/>
      <c r="HTP3004" s="607"/>
      <c r="HTQ3004" s="607"/>
      <c r="HTR3004" s="607"/>
      <c r="HTS3004" s="607"/>
      <c r="HTT3004" s="607"/>
      <c r="HTU3004" s="607"/>
      <c r="HTV3004" s="607"/>
      <c r="HTW3004" s="607"/>
      <c r="HTX3004" s="607"/>
      <c r="HTY3004" s="607"/>
      <c r="HTZ3004" s="607"/>
      <c r="HUA3004" s="607"/>
      <c r="HUB3004" s="607"/>
      <c r="HUC3004" s="607"/>
      <c r="HUD3004" s="607"/>
      <c r="HUE3004" s="607"/>
      <c r="HUF3004" s="607"/>
      <c r="HUG3004" s="607"/>
      <c r="HUH3004" s="607"/>
      <c r="HUI3004" s="607"/>
      <c r="HUJ3004" s="607"/>
      <c r="HUK3004" s="607"/>
      <c r="HUL3004" s="607"/>
      <c r="HUM3004" s="607"/>
      <c r="HUN3004" s="607"/>
      <c r="HUO3004" s="607"/>
      <c r="HUP3004" s="607"/>
      <c r="HUQ3004" s="607"/>
      <c r="HUR3004" s="607"/>
      <c r="HUS3004" s="607"/>
      <c r="HUT3004" s="607"/>
      <c r="HUU3004" s="607"/>
      <c r="HUV3004" s="607"/>
      <c r="HUW3004" s="607"/>
      <c r="HUX3004" s="607"/>
      <c r="HUY3004" s="607"/>
      <c r="HUZ3004" s="607"/>
      <c r="HVA3004" s="607"/>
      <c r="HVB3004" s="607"/>
      <c r="HVC3004" s="607"/>
      <c r="HVD3004" s="607"/>
      <c r="HVE3004" s="607"/>
      <c r="HVF3004" s="607"/>
      <c r="HVG3004" s="607"/>
      <c r="HVH3004" s="607"/>
      <c r="HVI3004" s="607"/>
      <c r="HVJ3004" s="607"/>
      <c r="HVK3004" s="607"/>
      <c r="HVL3004" s="607"/>
      <c r="HVM3004" s="607"/>
      <c r="HVN3004" s="607"/>
      <c r="HVO3004" s="607"/>
      <c r="HVP3004" s="607"/>
      <c r="HVQ3004" s="607"/>
      <c r="HVR3004" s="607"/>
      <c r="HVS3004" s="607"/>
      <c r="HVT3004" s="607"/>
      <c r="HVU3004" s="607"/>
      <c r="HVV3004" s="607"/>
      <c r="HVW3004" s="607"/>
      <c r="HVX3004" s="607"/>
      <c r="HVY3004" s="607"/>
      <c r="HVZ3004" s="607"/>
      <c r="HWA3004" s="607"/>
      <c r="HWB3004" s="607"/>
      <c r="HWC3004" s="607"/>
      <c r="HWD3004" s="607"/>
      <c r="HWE3004" s="607"/>
      <c r="HWF3004" s="607"/>
      <c r="HWG3004" s="607"/>
      <c r="HWH3004" s="607"/>
      <c r="HWI3004" s="607"/>
      <c r="HWJ3004" s="607"/>
      <c r="HWK3004" s="607"/>
      <c r="HWL3004" s="607"/>
      <c r="HWM3004" s="607"/>
      <c r="HWN3004" s="607"/>
      <c r="HWO3004" s="607"/>
      <c r="HWP3004" s="607"/>
      <c r="HWQ3004" s="607"/>
      <c r="HWR3004" s="607"/>
      <c r="HWS3004" s="607"/>
      <c r="HWT3004" s="607"/>
      <c r="HWU3004" s="607"/>
      <c r="HWV3004" s="607"/>
      <c r="HWW3004" s="607"/>
      <c r="HWX3004" s="607"/>
      <c r="HWY3004" s="607"/>
      <c r="HWZ3004" s="607"/>
      <c r="HXA3004" s="607"/>
      <c r="HXB3004" s="607"/>
      <c r="HXC3004" s="607"/>
      <c r="HXD3004" s="607"/>
      <c r="HXE3004" s="607"/>
      <c r="HXF3004" s="607"/>
      <c r="HXG3004" s="607"/>
      <c r="HXH3004" s="607"/>
      <c r="HXI3004" s="607"/>
      <c r="HXJ3004" s="607"/>
      <c r="HXK3004" s="607"/>
      <c r="HXL3004" s="607"/>
      <c r="HXM3004" s="607"/>
      <c r="HXN3004" s="607"/>
      <c r="HXO3004" s="607"/>
      <c r="HXP3004" s="607"/>
      <c r="HXQ3004" s="607"/>
      <c r="HXR3004" s="607"/>
      <c r="HXS3004" s="607"/>
      <c r="HXT3004" s="607"/>
      <c r="HXU3004" s="607"/>
      <c r="HXV3004" s="607"/>
      <c r="HXW3004" s="607"/>
      <c r="HXX3004" s="607"/>
      <c r="HXY3004" s="607"/>
      <c r="HXZ3004" s="607"/>
      <c r="HYA3004" s="607"/>
      <c r="HYB3004" s="607"/>
      <c r="HYC3004" s="607"/>
      <c r="HYD3004" s="607"/>
      <c r="HYE3004" s="607"/>
      <c r="HYF3004" s="607"/>
      <c r="HYG3004" s="607"/>
      <c r="HYH3004" s="607"/>
      <c r="HYI3004" s="607"/>
      <c r="HYJ3004" s="607"/>
      <c r="HYK3004" s="607"/>
      <c r="HYL3004" s="607"/>
      <c r="HYM3004" s="607"/>
      <c r="HYN3004" s="607"/>
      <c r="HYO3004" s="607"/>
      <c r="HYP3004" s="607"/>
      <c r="HYQ3004" s="607"/>
      <c r="HYR3004" s="607"/>
      <c r="HYS3004" s="607"/>
      <c r="HYT3004" s="607"/>
      <c r="HYU3004" s="607"/>
      <c r="HYV3004" s="607"/>
      <c r="HYW3004" s="607"/>
      <c r="HYX3004" s="607"/>
      <c r="HYY3004" s="607"/>
      <c r="HYZ3004" s="607"/>
      <c r="HZA3004" s="607"/>
      <c r="HZB3004" s="607"/>
      <c r="HZC3004" s="607"/>
      <c r="HZD3004" s="607"/>
      <c r="HZE3004" s="607"/>
      <c r="HZF3004" s="607"/>
      <c r="HZG3004" s="607"/>
      <c r="HZH3004" s="607"/>
      <c r="HZI3004" s="607"/>
      <c r="HZJ3004" s="607"/>
      <c r="HZK3004" s="607"/>
      <c r="HZL3004" s="607"/>
      <c r="HZM3004" s="607"/>
      <c r="HZN3004" s="607"/>
      <c r="HZO3004" s="607"/>
      <c r="HZP3004" s="607"/>
      <c r="HZQ3004" s="607"/>
      <c r="HZR3004" s="607"/>
      <c r="HZS3004" s="607"/>
      <c r="HZT3004" s="607"/>
      <c r="HZU3004" s="607"/>
      <c r="HZV3004" s="607"/>
      <c r="HZW3004" s="607"/>
      <c r="HZX3004" s="607"/>
      <c r="HZY3004" s="607"/>
      <c r="HZZ3004" s="607"/>
      <c r="IAA3004" s="607"/>
      <c r="IAB3004" s="607"/>
      <c r="IAC3004" s="607"/>
      <c r="IAD3004" s="607"/>
      <c r="IAE3004" s="607"/>
      <c r="IAF3004" s="607"/>
      <c r="IAG3004" s="607"/>
      <c r="IAH3004" s="607"/>
      <c r="IAI3004" s="607"/>
      <c r="IAJ3004" s="607"/>
      <c r="IAK3004" s="607"/>
      <c r="IAL3004" s="607"/>
      <c r="IAM3004" s="607"/>
      <c r="IAN3004" s="607"/>
      <c r="IAO3004" s="607"/>
      <c r="IAP3004" s="607"/>
      <c r="IAQ3004" s="607"/>
      <c r="IAR3004" s="607"/>
      <c r="IAS3004" s="607"/>
      <c r="IAT3004" s="607"/>
      <c r="IAU3004" s="607"/>
      <c r="IAV3004" s="607"/>
      <c r="IAW3004" s="607"/>
      <c r="IAX3004" s="607"/>
      <c r="IAY3004" s="607"/>
      <c r="IAZ3004" s="607"/>
      <c r="IBA3004" s="607"/>
      <c r="IBB3004" s="607"/>
      <c r="IBC3004" s="607"/>
      <c r="IBD3004" s="607"/>
      <c r="IBE3004" s="607"/>
      <c r="IBF3004" s="607"/>
      <c r="IBG3004" s="607"/>
      <c r="IBH3004" s="607"/>
      <c r="IBI3004" s="607"/>
      <c r="IBJ3004" s="607"/>
      <c r="IBK3004" s="607"/>
      <c r="IBL3004" s="607"/>
      <c r="IBM3004" s="607"/>
      <c r="IBN3004" s="607"/>
      <c r="IBO3004" s="607"/>
      <c r="IBP3004" s="607"/>
      <c r="IBQ3004" s="607"/>
      <c r="IBR3004" s="607"/>
      <c r="IBS3004" s="607"/>
      <c r="IBT3004" s="607"/>
      <c r="IBU3004" s="607"/>
      <c r="IBV3004" s="607"/>
      <c r="IBW3004" s="607"/>
      <c r="IBX3004" s="607"/>
      <c r="IBY3004" s="607"/>
      <c r="IBZ3004" s="607"/>
      <c r="ICA3004" s="607"/>
      <c r="ICB3004" s="607"/>
      <c r="ICC3004" s="607"/>
      <c r="ICD3004" s="607"/>
      <c r="ICE3004" s="607"/>
      <c r="ICF3004" s="607"/>
      <c r="ICG3004" s="607"/>
      <c r="ICH3004" s="607"/>
      <c r="ICI3004" s="607"/>
      <c r="ICJ3004" s="607"/>
      <c r="ICK3004" s="607"/>
      <c r="ICL3004" s="607"/>
      <c r="ICM3004" s="607"/>
      <c r="ICN3004" s="607"/>
      <c r="ICO3004" s="607"/>
      <c r="ICP3004" s="607"/>
      <c r="ICQ3004" s="607"/>
      <c r="ICR3004" s="607"/>
      <c r="ICS3004" s="607"/>
      <c r="ICT3004" s="607"/>
      <c r="ICU3004" s="607"/>
      <c r="ICV3004" s="607"/>
      <c r="ICW3004" s="607"/>
      <c r="ICX3004" s="607"/>
      <c r="ICY3004" s="607"/>
      <c r="ICZ3004" s="607"/>
      <c r="IDA3004" s="607"/>
      <c r="IDB3004" s="607"/>
      <c r="IDC3004" s="607"/>
      <c r="IDD3004" s="607"/>
      <c r="IDE3004" s="607"/>
      <c r="IDF3004" s="607"/>
      <c r="IDG3004" s="607"/>
      <c r="IDH3004" s="607"/>
      <c r="IDI3004" s="607"/>
      <c r="IDJ3004" s="607"/>
      <c r="IDK3004" s="607"/>
      <c r="IDL3004" s="607"/>
      <c r="IDM3004" s="607"/>
      <c r="IDN3004" s="607"/>
      <c r="IDO3004" s="607"/>
      <c r="IDP3004" s="607"/>
      <c r="IDQ3004" s="607"/>
      <c r="IDR3004" s="607"/>
      <c r="IDS3004" s="607"/>
      <c r="IDT3004" s="607"/>
      <c r="IDU3004" s="607"/>
      <c r="IDV3004" s="607"/>
      <c r="IDW3004" s="607"/>
      <c r="IDX3004" s="607"/>
      <c r="IDY3004" s="607"/>
      <c r="IDZ3004" s="607"/>
      <c r="IEA3004" s="607"/>
      <c r="IEB3004" s="607"/>
      <c r="IEC3004" s="607"/>
      <c r="IED3004" s="607"/>
      <c r="IEE3004" s="607"/>
      <c r="IEF3004" s="607"/>
      <c r="IEG3004" s="607"/>
      <c r="IEH3004" s="607"/>
      <c r="IEI3004" s="607"/>
      <c r="IEJ3004" s="607"/>
      <c r="IEK3004" s="607"/>
      <c r="IEL3004" s="607"/>
      <c r="IEM3004" s="607"/>
      <c r="IEN3004" s="607"/>
      <c r="IEO3004" s="607"/>
      <c r="IEP3004" s="607"/>
      <c r="IEQ3004" s="607"/>
      <c r="IER3004" s="607"/>
      <c r="IES3004" s="607"/>
      <c r="IET3004" s="607"/>
      <c r="IEU3004" s="607"/>
      <c r="IEV3004" s="607"/>
      <c r="IEW3004" s="607"/>
      <c r="IEX3004" s="607"/>
      <c r="IEY3004" s="607"/>
      <c r="IEZ3004" s="607"/>
      <c r="IFA3004" s="607"/>
      <c r="IFB3004" s="607"/>
      <c r="IFC3004" s="607"/>
      <c r="IFD3004" s="607"/>
      <c r="IFE3004" s="607"/>
      <c r="IFF3004" s="607"/>
      <c r="IFG3004" s="607"/>
      <c r="IFH3004" s="607"/>
      <c r="IFI3004" s="607"/>
      <c r="IFJ3004" s="607"/>
      <c r="IFK3004" s="607"/>
      <c r="IFL3004" s="607"/>
      <c r="IFM3004" s="607"/>
      <c r="IFN3004" s="607"/>
      <c r="IFO3004" s="607"/>
      <c r="IFP3004" s="607"/>
      <c r="IFQ3004" s="607"/>
      <c r="IFR3004" s="607"/>
      <c r="IFS3004" s="607"/>
      <c r="IFT3004" s="607"/>
      <c r="IFU3004" s="607"/>
      <c r="IFV3004" s="607"/>
      <c r="IFW3004" s="607"/>
      <c r="IFX3004" s="607"/>
      <c r="IFY3004" s="607"/>
      <c r="IFZ3004" s="607"/>
      <c r="IGA3004" s="607"/>
      <c r="IGB3004" s="607"/>
      <c r="IGC3004" s="607"/>
      <c r="IGD3004" s="607"/>
      <c r="IGE3004" s="607"/>
      <c r="IGF3004" s="607"/>
      <c r="IGG3004" s="607"/>
      <c r="IGH3004" s="607"/>
      <c r="IGI3004" s="607"/>
      <c r="IGJ3004" s="607"/>
      <c r="IGK3004" s="607"/>
      <c r="IGL3004" s="607"/>
      <c r="IGM3004" s="607"/>
      <c r="IGN3004" s="607"/>
      <c r="IGO3004" s="607"/>
      <c r="IGP3004" s="607"/>
      <c r="IGQ3004" s="607"/>
      <c r="IGR3004" s="607"/>
      <c r="IGS3004" s="607"/>
      <c r="IGT3004" s="607"/>
      <c r="IGU3004" s="607"/>
      <c r="IGV3004" s="607"/>
      <c r="IGW3004" s="607"/>
      <c r="IGX3004" s="607"/>
      <c r="IGY3004" s="607"/>
      <c r="IGZ3004" s="607"/>
      <c r="IHA3004" s="607"/>
      <c r="IHB3004" s="607"/>
      <c r="IHC3004" s="607"/>
      <c r="IHD3004" s="607"/>
      <c r="IHE3004" s="607"/>
      <c r="IHF3004" s="607"/>
      <c r="IHG3004" s="607"/>
      <c r="IHH3004" s="607"/>
      <c r="IHI3004" s="607"/>
      <c r="IHJ3004" s="607"/>
      <c r="IHK3004" s="607"/>
      <c r="IHL3004" s="607"/>
      <c r="IHM3004" s="607"/>
      <c r="IHN3004" s="607"/>
      <c r="IHO3004" s="607"/>
      <c r="IHP3004" s="607"/>
      <c r="IHQ3004" s="607"/>
      <c r="IHR3004" s="607"/>
      <c r="IHS3004" s="607"/>
      <c r="IHT3004" s="607"/>
      <c r="IHU3004" s="607"/>
      <c r="IHV3004" s="607"/>
      <c r="IHW3004" s="607"/>
      <c r="IHX3004" s="607"/>
      <c r="IHY3004" s="607"/>
      <c r="IHZ3004" s="607"/>
      <c r="IIA3004" s="607"/>
      <c r="IIB3004" s="607"/>
      <c r="IIC3004" s="607"/>
      <c r="IID3004" s="607"/>
      <c r="IIE3004" s="607"/>
      <c r="IIF3004" s="607"/>
      <c r="IIG3004" s="607"/>
      <c r="IIH3004" s="607"/>
      <c r="III3004" s="607"/>
      <c r="IIJ3004" s="607"/>
      <c r="IIK3004" s="607"/>
      <c r="IIL3004" s="607"/>
      <c r="IIM3004" s="607"/>
      <c r="IIN3004" s="607"/>
      <c r="IIO3004" s="607"/>
      <c r="IIP3004" s="607"/>
      <c r="IIQ3004" s="607"/>
      <c r="IIR3004" s="607"/>
      <c r="IIS3004" s="607"/>
      <c r="IIT3004" s="607"/>
      <c r="IIU3004" s="607"/>
      <c r="IIV3004" s="607"/>
      <c r="IIW3004" s="607"/>
      <c r="IIX3004" s="607"/>
      <c r="IIY3004" s="607"/>
      <c r="IIZ3004" s="607"/>
      <c r="IJA3004" s="607"/>
      <c r="IJB3004" s="607"/>
      <c r="IJC3004" s="607"/>
      <c r="IJD3004" s="607"/>
      <c r="IJE3004" s="607"/>
      <c r="IJF3004" s="607"/>
      <c r="IJG3004" s="607"/>
      <c r="IJH3004" s="607"/>
      <c r="IJI3004" s="607"/>
      <c r="IJJ3004" s="607"/>
      <c r="IJK3004" s="607"/>
      <c r="IJL3004" s="607"/>
      <c r="IJM3004" s="607"/>
      <c r="IJN3004" s="607"/>
      <c r="IJO3004" s="607"/>
      <c r="IJP3004" s="607"/>
      <c r="IJQ3004" s="607"/>
      <c r="IJR3004" s="607"/>
      <c r="IJS3004" s="607"/>
      <c r="IJT3004" s="607"/>
      <c r="IJU3004" s="607"/>
      <c r="IJV3004" s="607"/>
      <c r="IJW3004" s="607"/>
      <c r="IJX3004" s="607"/>
      <c r="IJY3004" s="607"/>
      <c r="IJZ3004" s="607"/>
      <c r="IKA3004" s="607"/>
      <c r="IKB3004" s="607"/>
      <c r="IKC3004" s="607"/>
      <c r="IKD3004" s="607"/>
      <c r="IKE3004" s="607"/>
      <c r="IKF3004" s="607"/>
      <c r="IKG3004" s="607"/>
      <c r="IKH3004" s="607"/>
      <c r="IKI3004" s="607"/>
      <c r="IKJ3004" s="607"/>
      <c r="IKK3004" s="607"/>
      <c r="IKL3004" s="607"/>
      <c r="IKM3004" s="607"/>
      <c r="IKN3004" s="607"/>
      <c r="IKO3004" s="607"/>
      <c r="IKP3004" s="607"/>
      <c r="IKQ3004" s="607"/>
      <c r="IKR3004" s="607"/>
      <c r="IKS3004" s="607"/>
      <c r="IKT3004" s="607"/>
      <c r="IKU3004" s="607"/>
      <c r="IKV3004" s="607"/>
      <c r="IKW3004" s="607"/>
      <c r="IKX3004" s="607"/>
      <c r="IKY3004" s="607"/>
      <c r="IKZ3004" s="607"/>
      <c r="ILA3004" s="607"/>
      <c r="ILB3004" s="607"/>
      <c r="ILC3004" s="607"/>
      <c r="ILD3004" s="607"/>
      <c r="ILE3004" s="607"/>
      <c r="ILF3004" s="607"/>
      <c r="ILG3004" s="607"/>
      <c r="ILH3004" s="607"/>
      <c r="ILI3004" s="607"/>
      <c r="ILJ3004" s="607"/>
      <c r="ILK3004" s="607"/>
      <c r="ILL3004" s="607"/>
      <c r="ILM3004" s="607"/>
      <c r="ILN3004" s="607"/>
      <c r="ILO3004" s="607"/>
      <c r="ILP3004" s="607"/>
      <c r="ILQ3004" s="607"/>
      <c r="ILR3004" s="607"/>
      <c r="ILS3004" s="607"/>
      <c r="ILT3004" s="607"/>
      <c r="ILU3004" s="607"/>
      <c r="ILV3004" s="607"/>
      <c r="ILW3004" s="607"/>
      <c r="ILX3004" s="607"/>
      <c r="ILY3004" s="607"/>
      <c r="ILZ3004" s="607"/>
      <c r="IMA3004" s="607"/>
      <c r="IMB3004" s="607"/>
      <c r="IMC3004" s="607"/>
      <c r="IMD3004" s="607"/>
      <c r="IME3004" s="607"/>
      <c r="IMF3004" s="607"/>
      <c r="IMG3004" s="607"/>
      <c r="IMH3004" s="607"/>
      <c r="IMI3004" s="607"/>
      <c r="IMJ3004" s="607"/>
      <c r="IMK3004" s="607"/>
      <c r="IML3004" s="607"/>
      <c r="IMM3004" s="607"/>
      <c r="IMN3004" s="607"/>
      <c r="IMO3004" s="607"/>
      <c r="IMP3004" s="607"/>
      <c r="IMQ3004" s="607"/>
      <c r="IMR3004" s="607"/>
      <c r="IMS3004" s="607"/>
      <c r="IMT3004" s="607"/>
      <c r="IMU3004" s="607"/>
      <c r="IMV3004" s="607"/>
      <c r="IMW3004" s="607"/>
      <c r="IMX3004" s="607"/>
      <c r="IMY3004" s="607"/>
      <c r="IMZ3004" s="607"/>
      <c r="INA3004" s="607"/>
      <c r="INB3004" s="607"/>
      <c r="INC3004" s="607"/>
      <c r="IND3004" s="607"/>
      <c r="INE3004" s="607"/>
      <c r="INF3004" s="607"/>
      <c r="ING3004" s="607"/>
      <c r="INH3004" s="607"/>
      <c r="INI3004" s="607"/>
      <c r="INJ3004" s="607"/>
      <c r="INK3004" s="607"/>
      <c r="INL3004" s="607"/>
      <c r="INM3004" s="607"/>
      <c r="INN3004" s="607"/>
      <c r="INO3004" s="607"/>
      <c r="INP3004" s="607"/>
      <c r="INQ3004" s="607"/>
      <c r="INR3004" s="607"/>
      <c r="INS3004" s="607"/>
      <c r="INT3004" s="607"/>
      <c r="INU3004" s="607"/>
      <c r="INV3004" s="607"/>
      <c r="INW3004" s="607"/>
      <c r="INX3004" s="607"/>
      <c r="INY3004" s="607"/>
      <c r="INZ3004" s="607"/>
      <c r="IOA3004" s="607"/>
      <c r="IOB3004" s="607"/>
      <c r="IOC3004" s="607"/>
      <c r="IOD3004" s="607"/>
      <c r="IOE3004" s="607"/>
      <c r="IOF3004" s="607"/>
      <c r="IOG3004" s="607"/>
      <c r="IOH3004" s="607"/>
      <c r="IOI3004" s="607"/>
      <c r="IOJ3004" s="607"/>
      <c r="IOK3004" s="607"/>
      <c r="IOL3004" s="607"/>
      <c r="IOM3004" s="607"/>
      <c r="ION3004" s="607"/>
      <c r="IOO3004" s="607"/>
      <c r="IOP3004" s="607"/>
      <c r="IOQ3004" s="607"/>
      <c r="IOR3004" s="607"/>
      <c r="IOS3004" s="607"/>
      <c r="IOT3004" s="607"/>
      <c r="IOU3004" s="607"/>
      <c r="IOV3004" s="607"/>
      <c r="IOW3004" s="607"/>
      <c r="IOX3004" s="607"/>
      <c r="IOY3004" s="607"/>
      <c r="IOZ3004" s="607"/>
      <c r="IPA3004" s="607"/>
      <c r="IPB3004" s="607"/>
      <c r="IPC3004" s="607"/>
      <c r="IPD3004" s="607"/>
      <c r="IPE3004" s="607"/>
      <c r="IPF3004" s="607"/>
      <c r="IPG3004" s="607"/>
      <c r="IPH3004" s="607"/>
      <c r="IPI3004" s="607"/>
      <c r="IPJ3004" s="607"/>
      <c r="IPK3004" s="607"/>
      <c r="IPL3004" s="607"/>
      <c r="IPM3004" s="607"/>
      <c r="IPN3004" s="607"/>
      <c r="IPO3004" s="607"/>
      <c r="IPP3004" s="607"/>
      <c r="IPQ3004" s="607"/>
      <c r="IPR3004" s="607"/>
      <c r="IPS3004" s="607"/>
      <c r="IPT3004" s="607"/>
      <c r="IPU3004" s="607"/>
      <c r="IPV3004" s="607"/>
      <c r="IPW3004" s="607"/>
      <c r="IPX3004" s="607"/>
      <c r="IPY3004" s="607"/>
      <c r="IPZ3004" s="607"/>
      <c r="IQA3004" s="607"/>
      <c r="IQB3004" s="607"/>
      <c r="IQC3004" s="607"/>
      <c r="IQD3004" s="607"/>
      <c r="IQE3004" s="607"/>
      <c r="IQF3004" s="607"/>
      <c r="IQG3004" s="607"/>
      <c r="IQH3004" s="607"/>
      <c r="IQI3004" s="607"/>
      <c r="IQJ3004" s="607"/>
      <c r="IQK3004" s="607"/>
      <c r="IQL3004" s="607"/>
      <c r="IQM3004" s="607"/>
      <c r="IQN3004" s="607"/>
      <c r="IQO3004" s="607"/>
      <c r="IQP3004" s="607"/>
      <c r="IQQ3004" s="607"/>
      <c r="IQR3004" s="607"/>
      <c r="IQS3004" s="607"/>
      <c r="IQT3004" s="607"/>
      <c r="IQU3004" s="607"/>
      <c r="IQV3004" s="607"/>
      <c r="IQW3004" s="607"/>
      <c r="IQX3004" s="607"/>
      <c r="IQY3004" s="607"/>
      <c r="IQZ3004" s="607"/>
      <c r="IRA3004" s="607"/>
      <c r="IRB3004" s="607"/>
      <c r="IRC3004" s="607"/>
      <c r="IRD3004" s="607"/>
      <c r="IRE3004" s="607"/>
      <c r="IRF3004" s="607"/>
      <c r="IRG3004" s="607"/>
      <c r="IRH3004" s="607"/>
      <c r="IRI3004" s="607"/>
      <c r="IRJ3004" s="607"/>
      <c r="IRK3004" s="607"/>
      <c r="IRL3004" s="607"/>
      <c r="IRM3004" s="607"/>
      <c r="IRN3004" s="607"/>
      <c r="IRO3004" s="607"/>
      <c r="IRP3004" s="607"/>
      <c r="IRQ3004" s="607"/>
      <c r="IRR3004" s="607"/>
      <c r="IRS3004" s="607"/>
      <c r="IRT3004" s="607"/>
      <c r="IRU3004" s="607"/>
      <c r="IRV3004" s="607"/>
      <c r="IRW3004" s="607"/>
      <c r="IRX3004" s="607"/>
      <c r="IRY3004" s="607"/>
      <c r="IRZ3004" s="607"/>
      <c r="ISA3004" s="607"/>
      <c r="ISB3004" s="607"/>
      <c r="ISC3004" s="607"/>
      <c r="ISD3004" s="607"/>
      <c r="ISE3004" s="607"/>
      <c r="ISF3004" s="607"/>
      <c r="ISG3004" s="607"/>
      <c r="ISH3004" s="607"/>
      <c r="ISI3004" s="607"/>
      <c r="ISJ3004" s="607"/>
      <c r="ISK3004" s="607"/>
      <c r="ISL3004" s="607"/>
      <c r="ISM3004" s="607"/>
      <c r="ISN3004" s="607"/>
      <c r="ISO3004" s="607"/>
      <c r="ISP3004" s="607"/>
      <c r="ISQ3004" s="607"/>
      <c r="ISR3004" s="607"/>
      <c r="ISS3004" s="607"/>
      <c r="IST3004" s="607"/>
      <c r="ISU3004" s="607"/>
      <c r="ISV3004" s="607"/>
      <c r="ISW3004" s="607"/>
      <c r="ISX3004" s="607"/>
      <c r="ISY3004" s="607"/>
      <c r="ISZ3004" s="607"/>
      <c r="ITA3004" s="607"/>
      <c r="ITB3004" s="607"/>
      <c r="ITC3004" s="607"/>
      <c r="ITD3004" s="607"/>
      <c r="ITE3004" s="607"/>
      <c r="ITF3004" s="607"/>
      <c r="ITG3004" s="607"/>
      <c r="ITH3004" s="607"/>
      <c r="ITI3004" s="607"/>
      <c r="ITJ3004" s="607"/>
      <c r="ITK3004" s="607"/>
      <c r="ITL3004" s="607"/>
      <c r="ITM3004" s="607"/>
      <c r="ITN3004" s="607"/>
      <c r="ITO3004" s="607"/>
      <c r="ITP3004" s="607"/>
      <c r="ITQ3004" s="607"/>
      <c r="ITR3004" s="607"/>
      <c r="ITS3004" s="607"/>
      <c r="ITT3004" s="607"/>
      <c r="ITU3004" s="607"/>
      <c r="ITV3004" s="607"/>
      <c r="ITW3004" s="607"/>
      <c r="ITX3004" s="607"/>
      <c r="ITY3004" s="607"/>
      <c r="ITZ3004" s="607"/>
      <c r="IUA3004" s="607"/>
      <c r="IUB3004" s="607"/>
      <c r="IUC3004" s="607"/>
      <c r="IUD3004" s="607"/>
      <c r="IUE3004" s="607"/>
      <c r="IUF3004" s="607"/>
      <c r="IUG3004" s="607"/>
      <c r="IUH3004" s="607"/>
      <c r="IUI3004" s="607"/>
      <c r="IUJ3004" s="607"/>
      <c r="IUK3004" s="607"/>
      <c r="IUL3004" s="607"/>
      <c r="IUM3004" s="607"/>
      <c r="IUN3004" s="607"/>
      <c r="IUO3004" s="607"/>
      <c r="IUP3004" s="607"/>
      <c r="IUQ3004" s="607"/>
      <c r="IUR3004" s="607"/>
      <c r="IUS3004" s="607"/>
      <c r="IUT3004" s="607"/>
      <c r="IUU3004" s="607"/>
      <c r="IUV3004" s="607"/>
      <c r="IUW3004" s="607"/>
      <c r="IUX3004" s="607"/>
      <c r="IUY3004" s="607"/>
      <c r="IUZ3004" s="607"/>
      <c r="IVA3004" s="607"/>
      <c r="IVB3004" s="607"/>
      <c r="IVC3004" s="607"/>
      <c r="IVD3004" s="607"/>
      <c r="IVE3004" s="607"/>
      <c r="IVF3004" s="607"/>
      <c r="IVG3004" s="607"/>
      <c r="IVH3004" s="607"/>
      <c r="IVI3004" s="607"/>
      <c r="IVJ3004" s="607"/>
      <c r="IVK3004" s="607"/>
      <c r="IVL3004" s="607"/>
      <c r="IVM3004" s="607"/>
      <c r="IVN3004" s="607"/>
      <c r="IVO3004" s="607"/>
      <c r="IVP3004" s="607"/>
      <c r="IVQ3004" s="607"/>
      <c r="IVR3004" s="607"/>
      <c r="IVS3004" s="607"/>
      <c r="IVT3004" s="607"/>
      <c r="IVU3004" s="607"/>
      <c r="IVV3004" s="607"/>
      <c r="IVW3004" s="607"/>
      <c r="IVX3004" s="607"/>
      <c r="IVY3004" s="607"/>
      <c r="IVZ3004" s="607"/>
      <c r="IWA3004" s="607"/>
      <c r="IWB3004" s="607"/>
      <c r="IWC3004" s="607"/>
      <c r="IWD3004" s="607"/>
      <c r="IWE3004" s="607"/>
      <c r="IWF3004" s="607"/>
      <c r="IWG3004" s="607"/>
      <c r="IWH3004" s="607"/>
      <c r="IWI3004" s="607"/>
      <c r="IWJ3004" s="607"/>
      <c r="IWK3004" s="607"/>
      <c r="IWL3004" s="607"/>
      <c r="IWM3004" s="607"/>
      <c r="IWN3004" s="607"/>
      <c r="IWO3004" s="607"/>
      <c r="IWP3004" s="607"/>
      <c r="IWQ3004" s="607"/>
      <c r="IWR3004" s="607"/>
      <c r="IWS3004" s="607"/>
      <c r="IWT3004" s="607"/>
      <c r="IWU3004" s="607"/>
      <c r="IWV3004" s="607"/>
      <c r="IWW3004" s="607"/>
      <c r="IWX3004" s="607"/>
      <c r="IWY3004" s="607"/>
      <c r="IWZ3004" s="607"/>
      <c r="IXA3004" s="607"/>
      <c r="IXB3004" s="607"/>
      <c r="IXC3004" s="607"/>
      <c r="IXD3004" s="607"/>
      <c r="IXE3004" s="607"/>
      <c r="IXF3004" s="607"/>
      <c r="IXG3004" s="607"/>
      <c r="IXH3004" s="607"/>
      <c r="IXI3004" s="607"/>
      <c r="IXJ3004" s="607"/>
      <c r="IXK3004" s="607"/>
      <c r="IXL3004" s="607"/>
      <c r="IXM3004" s="607"/>
      <c r="IXN3004" s="607"/>
      <c r="IXO3004" s="607"/>
      <c r="IXP3004" s="607"/>
      <c r="IXQ3004" s="607"/>
      <c r="IXR3004" s="607"/>
      <c r="IXS3004" s="607"/>
      <c r="IXT3004" s="607"/>
      <c r="IXU3004" s="607"/>
      <c r="IXV3004" s="607"/>
      <c r="IXW3004" s="607"/>
      <c r="IXX3004" s="607"/>
      <c r="IXY3004" s="607"/>
      <c r="IXZ3004" s="607"/>
      <c r="IYA3004" s="607"/>
      <c r="IYB3004" s="607"/>
      <c r="IYC3004" s="607"/>
      <c r="IYD3004" s="607"/>
      <c r="IYE3004" s="607"/>
      <c r="IYF3004" s="607"/>
      <c r="IYG3004" s="607"/>
      <c r="IYH3004" s="607"/>
      <c r="IYI3004" s="607"/>
      <c r="IYJ3004" s="607"/>
      <c r="IYK3004" s="607"/>
      <c r="IYL3004" s="607"/>
      <c r="IYM3004" s="607"/>
      <c r="IYN3004" s="607"/>
      <c r="IYO3004" s="607"/>
      <c r="IYP3004" s="607"/>
      <c r="IYQ3004" s="607"/>
      <c r="IYR3004" s="607"/>
      <c r="IYS3004" s="607"/>
      <c r="IYT3004" s="607"/>
      <c r="IYU3004" s="607"/>
      <c r="IYV3004" s="607"/>
      <c r="IYW3004" s="607"/>
      <c r="IYX3004" s="607"/>
      <c r="IYY3004" s="607"/>
      <c r="IYZ3004" s="607"/>
      <c r="IZA3004" s="607"/>
      <c r="IZB3004" s="607"/>
      <c r="IZC3004" s="607"/>
      <c r="IZD3004" s="607"/>
      <c r="IZE3004" s="607"/>
      <c r="IZF3004" s="607"/>
      <c r="IZG3004" s="607"/>
      <c r="IZH3004" s="607"/>
      <c r="IZI3004" s="607"/>
      <c r="IZJ3004" s="607"/>
      <c r="IZK3004" s="607"/>
      <c r="IZL3004" s="607"/>
      <c r="IZM3004" s="607"/>
      <c r="IZN3004" s="607"/>
      <c r="IZO3004" s="607"/>
      <c r="IZP3004" s="607"/>
      <c r="IZQ3004" s="607"/>
      <c r="IZR3004" s="607"/>
      <c r="IZS3004" s="607"/>
      <c r="IZT3004" s="607"/>
      <c r="IZU3004" s="607"/>
      <c r="IZV3004" s="607"/>
      <c r="IZW3004" s="607"/>
      <c r="IZX3004" s="607"/>
      <c r="IZY3004" s="607"/>
      <c r="IZZ3004" s="607"/>
      <c r="JAA3004" s="607"/>
      <c r="JAB3004" s="607"/>
      <c r="JAC3004" s="607"/>
      <c r="JAD3004" s="607"/>
      <c r="JAE3004" s="607"/>
      <c r="JAF3004" s="607"/>
      <c r="JAG3004" s="607"/>
      <c r="JAH3004" s="607"/>
      <c r="JAI3004" s="607"/>
      <c r="JAJ3004" s="607"/>
      <c r="JAK3004" s="607"/>
      <c r="JAL3004" s="607"/>
      <c r="JAM3004" s="607"/>
      <c r="JAN3004" s="607"/>
      <c r="JAO3004" s="607"/>
      <c r="JAP3004" s="607"/>
      <c r="JAQ3004" s="607"/>
      <c r="JAR3004" s="607"/>
      <c r="JAS3004" s="607"/>
      <c r="JAT3004" s="607"/>
      <c r="JAU3004" s="607"/>
      <c r="JAV3004" s="607"/>
      <c r="JAW3004" s="607"/>
      <c r="JAX3004" s="607"/>
      <c r="JAY3004" s="607"/>
      <c r="JAZ3004" s="607"/>
      <c r="JBA3004" s="607"/>
      <c r="JBB3004" s="607"/>
      <c r="JBC3004" s="607"/>
      <c r="JBD3004" s="607"/>
      <c r="JBE3004" s="607"/>
      <c r="JBF3004" s="607"/>
      <c r="JBG3004" s="607"/>
      <c r="JBH3004" s="607"/>
      <c r="JBI3004" s="607"/>
      <c r="JBJ3004" s="607"/>
      <c r="JBK3004" s="607"/>
      <c r="JBL3004" s="607"/>
      <c r="JBM3004" s="607"/>
      <c r="JBN3004" s="607"/>
      <c r="JBO3004" s="607"/>
      <c r="JBP3004" s="607"/>
      <c r="JBQ3004" s="607"/>
      <c r="JBR3004" s="607"/>
      <c r="JBS3004" s="607"/>
      <c r="JBT3004" s="607"/>
      <c r="JBU3004" s="607"/>
      <c r="JBV3004" s="607"/>
      <c r="JBW3004" s="607"/>
      <c r="JBX3004" s="607"/>
      <c r="JBY3004" s="607"/>
      <c r="JBZ3004" s="607"/>
      <c r="JCA3004" s="607"/>
      <c r="JCB3004" s="607"/>
      <c r="JCC3004" s="607"/>
      <c r="JCD3004" s="607"/>
      <c r="JCE3004" s="607"/>
      <c r="JCF3004" s="607"/>
      <c r="JCG3004" s="607"/>
      <c r="JCH3004" s="607"/>
      <c r="JCI3004" s="607"/>
      <c r="JCJ3004" s="607"/>
      <c r="JCK3004" s="607"/>
      <c r="JCL3004" s="607"/>
      <c r="JCM3004" s="607"/>
      <c r="JCN3004" s="607"/>
      <c r="JCO3004" s="607"/>
      <c r="JCP3004" s="607"/>
      <c r="JCQ3004" s="607"/>
      <c r="JCR3004" s="607"/>
      <c r="JCS3004" s="607"/>
      <c r="JCT3004" s="607"/>
      <c r="JCU3004" s="607"/>
      <c r="JCV3004" s="607"/>
      <c r="JCW3004" s="607"/>
      <c r="JCX3004" s="607"/>
      <c r="JCY3004" s="607"/>
      <c r="JCZ3004" s="607"/>
      <c r="JDA3004" s="607"/>
      <c r="JDB3004" s="607"/>
      <c r="JDC3004" s="607"/>
      <c r="JDD3004" s="607"/>
      <c r="JDE3004" s="607"/>
      <c r="JDF3004" s="607"/>
      <c r="JDG3004" s="607"/>
      <c r="JDH3004" s="607"/>
      <c r="JDI3004" s="607"/>
      <c r="JDJ3004" s="607"/>
      <c r="JDK3004" s="607"/>
      <c r="JDL3004" s="607"/>
      <c r="JDM3004" s="607"/>
      <c r="JDN3004" s="607"/>
      <c r="JDO3004" s="607"/>
      <c r="JDP3004" s="607"/>
      <c r="JDQ3004" s="607"/>
      <c r="JDR3004" s="607"/>
      <c r="JDS3004" s="607"/>
      <c r="JDT3004" s="607"/>
      <c r="JDU3004" s="607"/>
      <c r="JDV3004" s="607"/>
      <c r="JDW3004" s="607"/>
      <c r="JDX3004" s="607"/>
      <c r="JDY3004" s="607"/>
      <c r="JDZ3004" s="607"/>
      <c r="JEA3004" s="607"/>
      <c r="JEB3004" s="607"/>
      <c r="JEC3004" s="607"/>
      <c r="JED3004" s="607"/>
      <c r="JEE3004" s="607"/>
      <c r="JEF3004" s="607"/>
      <c r="JEG3004" s="607"/>
      <c r="JEH3004" s="607"/>
      <c r="JEI3004" s="607"/>
      <c r="JEJ3004" s="607"/>
      <c r="JEK3004" s="607"/>
      <c r="JEL3004" s="607"/>
      <c r="JEM3004" s="607"/>
      <c r="JEN3004" s="607"/>
      <c r="JEO3004" s="607"/>
      <c r="JEP3004" s="607"/>
      <c r="JEQ3004" s="607"/>
      <c r="JER3004" s="607"/>
      <c r="JES3004" s="607"/>
      <c r="JET3004" s="607"/>
      <c r="JEU3004" s="607"/>
      <c r="JEV3004" s="607"/>
      <c r="JEW3004" s="607"/>
      <c r="JEX3004" s="607"/>
      <c r="JEY3004" s="607"/>
      <c r="JEZ3004" s="607"/>
      <c r="JFA3004" s="607"/>
      <c r="JFB3004" s="607"/>
      <c r="JFC3004" s="607"/>
      <c r="JFD3004" s="607"/>
      <c r="JFE3004" s="607"/>
      <c r="JFF3004" s="607"/>
      <c r="JFG3004" s="607"/>
      <c r="JFH3004" s="607"/>
      <c r="JFI3004" s="607"/>
      <c r="JFJ3004" s="607"/>
      <c r="JFK3004" s="607"/>
      <c r="JFL3004" s="607"/>
      <c r="JFM3004" s="607"/>
      <c r="JFN3004" s="607"/>
      <c r="JFO3004" s="607"/>
      <c r="JFP3004" s="607"/>
      <c r="JFQ3004" s="607"/>
      <c r="JFR3004" s="607"/>
      <c r="JFS3004" s="607"/>
      <c r="JFT3004" s="607"/>
      <c r="JFU3004" s="607"/>
      <c r="JFV3004" s="607"/>
      <c r="JFW3004" s="607"/>
      <c r="JFX3004" s="607"/>
      <c r="JFY3004" s="607"/>
      <c r="JFZ3004" s="607"/>
      <c r="JGA3004" s="607"/>
      <c r="JGB3004" s="607"/>
      <c r="JGC3004" s="607"/>
      <c r="JGD3004" s="607"/>
      <c r="JGE3004" s="607"/>
      <c r="JGF3004" s="607"/>
      <c r="JGG3004" s="607"/>
      <c r="JGH3004" s="607"/>
      <c r="JGI3004" s="607"/>
      <c r="JGJ3004" s="607"/>
      <c r="JGK3004" s="607"/>
      <c r="JGL3004" s="607"/>
      <c r="JGM3004" s="607"/>
      <c r="JGN3004" s="607"/>
      <c r="JGO3004" s="607"/>
      <c r="JGP3004" s="607"/>
      <c r="JGQ3004" s="607"/>
      <c r="JGR3004" s="607"/>
      <c r="JGS3004" s="607"/>
      <c r="JGT3004" s="607"/>
      <c r="JGU3004" s="607"/>
      <c r="JGV3004" s="607"/>
      <c r="JGW3004" s="607"/>
      <c r="JGX3004" s="607"/>
      <c r="JGY3004" s="607"/>
      <c r="JGZ3004" s="607"/>
      <c r="JHA3004" s="607"/>
      <c r="JHB3004" s="607"/>
      <c r="JHC3004" s="607"/>
      <c r="JHD3004" s="607"/>
      <c r="JHE3004" s="607"/>
      <c r="JHF3004" s="607"/>
      <c r="JHG3004" s="607"/>
      <c r="JHH3004" s="607"/>
      <c r="JHI3004" s="607"/>
      <c r="JHJ3004" s="607"/>
      <c r="JHK3004" s="607"/>
      <c r="JHL3004" s="607"/>
      <c r="JHM3004" s="607"/>
      <c r="JHN3004" s="607"/>
      <c r="JHO3004" s="607"/>
      <c r="JHP3004" s="607"/>
      <c r="JHQ3004" s="607"/>
      <c r="JHR3004" s="607"/>
      <c r="JHS3004" s="607"/>
      <c r="JHT3004" s="607"/>
      <c r="JHU3004" s="607"/>
      <c r="JHV3004" s="607"/>
      <c r="JHW3004" s="607"/>
      <c r="JHX3004" s="607"/>
      <c r="JHY3004" s="607"/>
      <c r="JHZ3004" s="607"/>
      <c r="JIA3004" s="607"/>
      <c r="JIB3004" s="607"/>
      <c r="JIC3004" s="607"/>
      <c r="JID3004" s="607"/>
      <c r="JIE3004" s="607"/>
      <c r="JIF3004" s="607"/>
      <c r="JIG3004" s="607"/>
      <c r="JIH3004" s="607"/>
      <c r="JII3004" s="607"/>
      <c r="JIJ3004" s="607"/>
      <c r="JIK3004" s="607"/>
      <c r="JIL3004" s="607"/>
      <c r="JIM3004" s="607"/>
      <c r="JIN3004" s="607"/>
      <c r="JIO3004" s="607"/>
      <c r="JIP3004" s="607"/>
      <c r="JIQ3004" s="607"/>
      <c r="JIR3004" s="607"/>
      <c r="JIS3004" s="607"/>
      <c r="JIT3004" s="607"/>
      <c r="JIU3004" s="607"/>
      <c r="JIV3004" s="607"/>
      <c r="JIW3004" s="607"/>
      <c r="JIX3004" s="607"/>
      <c r="JIY3004" s="607"/>
      <c r="JIZ3004" s="607"/>
      <c r="JJA3004" s="607"/>
      <c r="JJB3004" s="607"/>
      <c r="JJC3004" s="607"/>
      <c r="JJD3004" s="607"/>
      <c r="JJE3004" s="607"/>
      <c r="JJF3004" s="607"/>
      <c r="JJG3004" s="607"/>
      <c r="JJH3004" s="607"/>
      <c r="JJI3004" s="607"/>
      <c r="JJJ3004" s="607"/>
      <c r="JJK3004" s="607"/>
      <c r="JJL3004" s="607"/>
      <c r="JJM3004" s="607"/>
      <c r="JJN3004" s="607"/>
      <c r="JJO3004" s="607"/>
      <c r="JJP3004" s="607"/>
      <c r="JJQ3004" s="607"/>
      <c r="JJR3004" s="607"/>
      <c r="JJS3004" s="607"/>
      <c r="JJT3004" s="607"/>
      <c r="JJU3004" s="607"/>
      <c r="JJV3004" s="607"/>
      <c r="JJW3004" s="607"/>
      <c r="JJX3004" s="607"/>
      <c r="JJY3004" s="607"/>
      <c r="JJZ3004" s="607"/>
      <c r="JKA3004" s="607"/>
      <c r="JKB3004" s="607"/>
      <c r="JKC3004" s="607"/>
      <c r="JKD3004" s="607"/>
      <c r="JKE3004" s="607"/>
      <c r="JKF3004" s="607"/>
      <c r="JKG3004" s="607"/>
      <c r="JKH3004" s="607"/>
      <c r="JKI3004" s="607"/>
      <c r="JKJ3004" s="607"/>
      <c r="JKK3004" s="607"/>
      <c r="JKL3004" s="607"/>
      <c r="JKM3004" s="607"/>
      <c r="JKN3004" s="607"/>
      <c r="JKO3004" s="607"/>
      <c r="JKP3004" s="607"/>
      <c r="JKQ3004" s="607"/>
      <c r="JKR3004" s="607"/>
      <c r="JKS3004" s="607"/>
      <c r="JKT3004" s="607"/>
      <c r="JKU3004" s="607"/>
      <c r="JKV3004" s="607"/>
      <c r="JKW3004" s="607"/>
      <c r="JKX3004" s="607"/>
      <c r="JKY3004" s="607"/>
      <c r="JKZ3004" s="607"/>
      <c r="JLA3004" s="607"/>
      <c r="JLB3004" s="607"/>
      <c r="JLC3004" s="607"/>
      <c r="JLD3004" s="607"/>
      <c r="JLE3004" s="607"/>
      <c r="JLF3004" s="607"/>
      <c r="JLG3004" s="607"/>
      <c r="JLH3004" s="607"/>
      <c r="JLI3004" s="607"/>
      <c r="JLJ3004" s="607"/>
      <c r="JLK3004" s="607"/>
      <c r="JLL3004" s="607"/>
      <c r="JLM3004" s="607"/>
      <c r="JLN3004" s="607"/>
      <c r="JLO3004" s="607"/>
      <c r="JLP3004" s="607"/>
      <c r="JLQ3004" s="607"/>
      <c r="JLR3004" s="607"/>
      <c r="JLS3004" s="607"/>
      <c r="JLT3004" s="607"/>
      <c r="JLU3004" s="607"/>
      <c r="JLV3004" s="607"/>
      <c r="JLW3004" s="607"/>
      <c r="JLX3004" s="607"/>
      <c r="JLY3004" s="607"/>
      <c r="JLZ3004" s="607"/>
      <c r="JMA3004" s="607"/>
      <c r="JMB3004" s="607"/>
      <c r="JMC3004" s="607"/>
      <c r="JMD3004" s="607"/>
      <c r="JME3004" s="607"/>
      <c r="JMF3004" s="607"/>
      <c r="JMG3004" s="607"/>
      <c r="JMH3004" s="607"/>
      <c r="JMI3004" s="607"/>
      <c r="JMJ3004" s="607"/>
      <c r="JMK3004" s="607"/>
      <c r="JML3004" s="607"/>
      <c r="JMM3004" s="607"/>
      <c r="JMN3004" s="607"/>
      <c r="JMO3004" s="607"/>
      <c r="JMP3004" s="607"/>
      <c r="JMQ3004" s="607"/>
      <c r="JMR3004" s="607"/>
      <c r="JMS3004" s="607"/>
      <c r="JMT3004" s="607"/>
      <c r="JMU3004" s="607"/>
      <c r="JMV3004" s="607"/>
      <c r="JMW3004" s="607"/>
      <c r="JMX3004" s="607"/>
      <c r="JMY3004" s="607"/>
      <c r="JMZ3004" s="607"/>
      <c r="JNA3004" s="607"/>
      <c r="JNB3004" s="607"/>
      <c r="JNC3004" s="607"/>
      <c r="JND3004" s="607"/>
      <c r="JNE3004" s="607"/>
      <c r="JNF3004" s="607"/>
      <c r="JNG3004" s="607"/>
      <c r="JNH3004" s="607"/>
      <c r="JNI3004" s="607"/>
      <c r="JNJ3004" s="607"/>
      <c r="JNK3004" s="607"/>
      <c r="JNL3004" s="607"/>
      <c r="JNM3004" s="607"/>
      <c r="JNN3004" s="607"/>
      <c r="JNO3004" s="607"/>
      <c r="JNP3004" s="607"/>
      <c r="JNQ3004" s="607"/>
      <c r="JNR3004" s="607"/>
      <c r="JNS3004" s="607"/>
      <c r="JNT3004" s="607"/>
      <c r="JNU3004" s="607"/>
      <c r="JNV3004" s="607"/>
      <c r="JNW3004" s="607"/>
      <c r="JNX3004" s="607"/>
      <c r="JNY3004" s="607"/>
      <c r="JNZ3004" s="607"/>
      <c r="JOA3004" s="607"/>
      <c r="JOB3004" s="607"/>
      <c r="JOC3004" s="607"/>
      <c r="JOD3004" s="607"/>
      <c r="JOE3004" s="607"/>
      <c r="JOF3004" s="607"/>
      <c r="JOG3004" s="607"/>
      <c r="JOH3004" s="607"/>
      <c r="JOI3004" s="607"/>
      <c r="JOJ3004" s="607"/>
      <c r="JOK3004" s="607"/>
      <c r="JOL3004" s="607"/>
      <c r="JOM3004" s="607"/>
      <c r="JON3004" s="607"/>
      <c r="JOO3004" s="607"/>
      <c r="JOP3004" s="607"/>
      <c r="JOQ3004" s="607"/>
      <c r="JOR3004" s="607"/>
      <c r="JOS3004" s="607"/>
      <c r="JOT3004" s="607"/>
      <c r="JOU3004" s="607"/>
      <c r="JOV3004" s="607"/>
      <c r="JOW3004" s="607"/>
      <c r="JOX3004" s="607"/>
      <c r="JOY3004" s="607"/>
      <c r="JOZ3004" s="607"/>
      <c r="JPA3004" s="607"/>
      <c r="JPB3004" s="607"/>
      <c r="JPC3004" s="607"/>
      <c r="JPD3004" s="607"/>
      <c r="JPE3004" s="607"/>
      <c r="JPF3004" s="607"/>
      <c r="JPG3004" s="607"/>
      <c r="JPH3004" s="607"/>
      <c r="JPI3004" s="607"/>
      <c r="JPJ3004" s="607"/>
      <c r="JPK3004" s="607"/>
      <c r="JPL3004" s="607"/>
      <c r="JPM3004" s="607"/>
      <c r="JPN3004" s="607"/>
      <c r="JPO3004" s="607"/>
      <c r="JPP3004" s="607"/>
      <c r="JPQ3004" s="607"/>
      <c r="JPR3004" s="607"/>
      <c r="JPS3004" s="607"/>
      <c r="JPT3004" s="607"/>
      <c r="JPU3004" s="607"/>
      <c r="JPV3004" s="607"/>
      <c r="JPW3004" s="607"/>
      <c r="JPX3004" s="607"/>
      <c r="JPY3004" s="607"/>
      <c r="JPZ3004" s="607"/>
      <c r="JQA3004" s="607"/>
      <c r="JQB3004" s="607"/>
      <c r="JQC3004" s="607"/>
      <c r="JQD3004" s="607"/>
      <c r="JQE3004" s="607"/>
      <c r="JQF3004" s="607"/>
      <c r="JQG3004" s="607"/>
      <c r="JQH3004" s="607"/>
      <c r="JQI3004" s="607"/>
      <c r="JQJ3004" s="607"/>
      <c r="JQK3004" s="607"/>
      <c r="JQL3004" s="607"/>
      <c r="JQM3004" s="607"/>
      <c r="JQN3004" s="607"/>
      <c r="JQO3004" s="607"/>
      <c r="JQP3004" s="607"/>
      <c r="JQQ3004" s="607"/>
      <c r="JQR3004" s="607"/>
      <c r="JQS3004" s="607"/>
      <c r="JQT3004" s="607"/>
      <c r="JQU3004" s="607"/>
      <c r="JQV3004" s="607"/>
      <c r="JQW3004" s="607"/>
      <c r="JQX3004" s="607"/>
      <c r="JQY3004" s="607"/>
      <c r="JQZ3004" s="607"/>
      <c r="JRA3004" s="607"/>
      <c r="JRB3004" s="607"/>
      <c r="JRC3004" s="607"/>
      <c r="JRD3004" s="607"/>
      <c r="JRE3004" s="607"/>
      <c r="JRF3004" s="607"/>
      <c r="JRG3004" s="607"/>
      <c r="JRH3004" s="607"/>
      <c r="JRI3004" s="607"/>
      <c r="JRJ3004" s="607"/>
      <c r="JRK3004" s="607"/>
      <c r="JRL3004" s="607"/>
      <c r="JRM3004" s="607"/>
      <c r="JRN3004" s="607"/>
      <c r="JRO3004" s="607"/>
      <c r="JRP3004" s="607"/>
      <c r="JRQ3004" s="607"/>
      <c r="JRR3004" s="607"/>
      <c r="JRS3004" s="607"/>
      <c r="JRT3004" s="607"/>
      <c r="JRU3004" s="607"/>
      <c r="JRV3004" s="607"/>
      <c r="JRW3004" s="607"/>
      <c r="JRX3004" s="607"/>
      <c r="JRY3004" s="607"/>
      <c r="JRZ3004" s="607"/>
      <c r="JSA3004" s="607"/>
      <c r="JSB3004" s="607"/>
      <c r="JSC3004" s="607"/>
      <c r="JSD3004" s="607"/>
      <c r="JSE3004" s="607"/>
      <c r="JSF3004" s="607"/>
      <c r="JSG3004" s="607"/>
      <c r="JSH3004" s="607"/>
      <c r="JSI3004" s="607"/>
      <c r="JSJ3004" s="607"/>
      <c r="JSK3004" s="607"/>
      <c r="JSL3004" s="607"/>
      <c r="JSM3004" s="607"/>
      <c r="JSN3004" s="607"/>
      <c r="JSO3004" s="607"/>
      <c r="JSP3004" s="607"/>
      <c r="JSQ3004" s="607"/>
      <c r="JSR3004" s="607"/>
      <c r="JSS3004" s="607"/>
      <c r="JST3004" s="607"/>
      <c r="JSU3004" s="607"/>
      <c r="JSV3004" s="607"/>
      <c r="JSW3004" s="607"/>
      <c r="JSX3004" s="607"/>
      <c r="JSY3004" s="607"/>
      <c r="JSZ3004" s="607"/>
      <c r="JTA3004" s="607"/>
      <c r="JTB3004" s="607"/>
      <c r="JTC3004" s="607"/>
      <c r="JTD3004" s="607"/>
      <c r="JTE3004" s="607"/>
      <c r="JTF3004" s="607"/>
      <c r="JTG3004" s="607"/>
      <c r="JTH3004" s="607"/>
      <c r="JTI3004" s="607"/>
      <c r="JTJ3004" s="607"/>
      <c r="JTK3004" s="607"/>
      <c r="JTL3004" s="607"/>
      <c r="JTM3004" s="607"/>
      <c r="JTN3004" s="607"/>
      <c r="JTO3004" s="607"/>
      <c r="JTP3004" s="607"/>
      <c r="JTQ3004" s="607"/>
      <c r="JTR3004" s="607"/>
      <c r="JTS3004" s="607"/>
      <c r="JTT3004" s="607"/>
      <c r="JTU3004" s="607"/>
      <c r="JTV3004" s="607"/>
      <c r="JTW3004" s="607"/>
      <c r="JTX3004" s="607"/>
      <c r="JTY3004" s="607"/>
      <c r="JTZ3004" s="607"/>
      <c r="JUA3004" s="607"/>
      <c r="JUB3004" s="607"/>
      <c r="JUC3004" s="607"/>
      <c r="JUD3004" s="607"/>
      <c r="JUE3004" s="607"/>
      <c r="JUF3004" s="607"/>
      <c r="JUG3004" s="607"/>
      <c r="JUH3004" s="607"/>
      <c r="JUI3004" s="607"/>
      <c r="JUJ3004" s="607"/>
      <c r="JUK3004" s="607"/>
      <c r="JUL3004" s="607"/>
      <c r="JUM3004" s="607"/>
      <c r="JUN3004" s="607"/>
      <c r="JUO3004" s="607"/>
      <c r="JUP3004" s="607"/>
      <c r="JUQ3004" s="607"/>
      <c r="JUR3004" s="607"/>
      <c r="JUS3004" s="607"/>
      <c r="JUT3004" s="607"/>
      <c r="JUU3004" s="607"/>
      <c r="JUV3004" s="607"/>
      <c r="JUW3004" s="607"/>
      <c r="JUX3004" s="607"/>
      <c r="JUY3004" s="607"/>
      <c r="JUZ3004" s="607"/>
      <c r="JVA3004" s="607"/>
      <c r="JVB3004" s="607"/>
      <c r="JVC3004" s="607"/>
      <c r="JVD3004" s="607"/>
      <c r="JVE3004" s="607"/>
      <c r="JVF3004" s="607"/>
      <c r="JVG3004" s="607"/>
      <c r="JVH3004" s="607"/>
      <c r="JVI3004" s="607"/>
      <c r="JVJ3004" s="607"/>
      <c r="JVK3004" s="607"/>
      <c r="JVL3004" s="607"/>
      <c r="JVM3004" s="607"/>
      <c r="JVN3004" s="607"/>
      <c r="JVO3004" s="607"/>
      <c r="JVP3004" s="607"/>
      <c r="JVQ3004" s="607"/>
      <c r="JVR3004" s="607"/>
      <c r="JVS3004" s="607"/>
      <c r="JVT3004" s="607"/>
      <c r="JVU3004" s="607"/>
      <c r="JVV3004" s="607"/>
      <c r="JVW3004" s="607"/>
      <c r="JVX3004" s="607"/>
      <c r="JVY3004" s="607"/>
      <c r="JVZ3004" s="607"/>
      <c r="JWA3004" s="607"/>
      <c r="JWB3004" s="607"/>
      <c r="JWC3004" s="607"/>
      <c r="JWD3004" s="607"/>
      <c r="JWE3004" s="607"/>
      <c r="JWF3004" s="607"/>
      <c r="JWG3004" s="607"/>
      <c r="JWH3004" s="607"/>
      <c r="JWI3004" s="607"/>
      <c r="JWJ3004" s="607"/>
      <c r="JWK3004" s="607"/>
      <c r="JWL3004" s="607"/>
      <c r="JWM3004" s="607"/>
      <c r="JWN3004" s="607"/>
      <c r="JWO3004" s="607"/>
      <c r="JWP3004" s="607"/>
      <c r="JWQ3004" s="607"/>
      <c r="JWR3004" s="607"/>
      <c r="JWS3004" s="607"/>
      <c r="JWT3004" s="607"/>
      <c r="JWU3004" s="607"/>
      <c r="JWV3004" s="607"/>
      <c r="JWW3004" s="607"/>
      <c r="JWX3004" s="607"/>
      <c r="JWY3004" s="607"/>
      <c r="JWZ3004" s="607"/>
      <c r="JXA3004" s="607"/>
      <c r="JXB3004" s="607"/>
      <c r="JXC3004" s="607"/>
      <c r="JXD3004" s="607"/>
      <c r="JXE3004" s="607"/>
      <c r="JXF3004" s="607"/>
      <c r="JXG3004" s="607"/>
      <c r="JXH3004" s="607"/>
      <c r="JXI3004" s="607"/>
      <c r="JXJ3004" s="607"/>
      <c r="JXK3004" s="607"/>
      <c r="JXL3004" s="607"/>
      <c r="JXM3004" s="607"/>
      <c r="JXN3004" s="607"/>
      <c r="JXO3004" s="607"/>
      <c r="JXP3004" s="607"/>
      <c r="JXQ3004" s="607"/>
      <c r="JXR3004" s="607"/>
      <c r="JXS3004" s="607"/>
      <c r="JXT3004" s="607"/>
      <c r="JXU3004" s="607"/>
      <c r="JXV3004" s="607"/>
      <c r="JXW3004" s="607"/>
      <c r="JXX3004" s="607"/>
      <c r="JXY3004" s="607"/>
      <c r="JXZ3004" s="607"/>
      <c r="JYA3004" s="607"/>
      <c r="JYB3004" s="607"/>
      <c r="JYC3004" s="607"/>
      <c r="JYD3004" s="607"/>
      <c r="JYE3004" s="607"/>
      <c r="JYF3004" s="607"/>
      <c r="JYG3004" s="607"/>
      <c r="JYH3004" s="607"/>
      <c r="JYI3004" s="607"/>
      <c r="JYJ3004" s="607"/>
      <c r="JYK3004" s="607"/>
      <c r="JYL3004" s="607"/>
      <c r="JYM3004" s="607"/>
      <c r="JYN3004" s="607"/>
      <c r="JYO3004" s="607"/>
      <c r="JYP3004" s="607"/>
      <c r="JYQ3004" s="607"/>
      <c r="JYR3004" s="607"/>
      <c r="JYS3004" s="607"/>
      <c r="JYT3004" s="607"/>
      <c r="JYU3004" s="607"/>
      <c r="JYV3004" s="607"/>
      <c r="JYW3004" s="607"/>
      <c r="JYX3004" s="607"/>
      <c r="JYY3004" s="607"/>
      <c r="JYZ3004" s="607"/>
      <c r="JZA3004" s="607"/>
      <c r="JZB3004" s="607"/>
      <c r="JZC3004" s="607"/>
      <c r="JZD3004" s="607"/>
      <c r="JZE3004" s="607"/>
      <c r="JZF3004" s="607"/>
      <c r="JZG3004" s="607"/>
      <c r="JZH3004" s="607"/>
      <c r="JZI3004" s="607"/>
      <c r="JZJ3004" s="607"/>
      <c r="JZK3004" s="607"/>
      <c r="JZL3004" s="607"/>
      <c r="JZM3004" s="607"/>
      <c r="JZN3004" s="607"/>
      <c r="JZO3004" s="607"/>
      <c r="JZP3004" s="607"/>
      <c r="JZQ3004" s="607"/>
      <c r="JZR3004" s="607"/>
      <c r="JZS3004" s="607"/>
      <c r="JZT3004" s="607"/>
      <c r="JZU3004" s="607"/>
      <c r="JZV3004" s="607"/>
      <c r="JZW3004" s="607"/>
      <c r="JZX3004" s="607"/>
      <c r="JZY3004" s="607"/>
      <c r="JZZ3004" s="607"/>
      <c r="KAA3004" s="607"/>
      <c r="KAB3004" s="607"/>
      <c r="KAC3004" s="607"/>
      <c r="KAD3004" s="607"/>
      <c r="KAE3004" s="607"/>
      <c r="KAF3004" s="607"/>
      <c r="KAG3004" s="607"/>
      <c r="KAH3004" s="607"/>
      <c r="KAI3004" s="607"/>
      <c r="KAJ3004" s="607"/>
      <c r="KAK3004" s="607"/>
      <c r="KAL3004" s="607"/>
      <c r="KAM3004" s="607"/>
      <c r="KAN3004" s="607"/>
      <c r="KAO3004" s="607"/>
      <c r="KAP3004" s="607"/>
      <c r="KAQ3004" s="607"/>
      <c r="KAR3004" s="607"/>
      <c r="KAS3004" s="607"/>
      <c r="KAT3004" s="607"/>
      <c r="KAU3004" s="607"/>
      <c r="KAV3004" s="607"/>
      <c r="KAW3004" s="607"/>
      <c r="KAX3004" s="607"/>
      <c r="KAY3004" s="607"/>
      <c r="KAZ3004" s="607"/>
      <c r="KBA3004" s="607"/>
      <c r="KBB3004" s="607"/>
      <c r="KBC3004" s="607"/>
      <c r="KBD3004" s="607"/>
      <c r="KBE3004" s="607"/>
      <c r="KBF3004" s="607"/>
      <c r="KBG3004" s="607"/>
      <c r="KBH3004" s="607"/>
      <c r="KBI3004" s="607"/>
      <c r="KBJ3004" s="607"/>
      <c r="KBK3004" s="607"/>
      <c r="KBL3004" s="607"/>
      <c r="KBM3004" s="607"/>
      <c r="KBN3004" s="607"/>
      <c r="KBO3004" s="607"/>
      <c r="KBP3004" s="607"/>
      <c r="KBQ3004" s="607"/>
      <c r="KBR3004" s="607"/>
      <c r="KBS3004" s="607"/>
      <c r="KBT3004" s="607"/>
      <c r="KBU3004" s="607"/>
      <c r="KBV3004" s="607"/>
      <c r="KBW3004" s="607"/>
      <c r="KBX3004" s="607"/>
      <c r="KBY3004" s="607"/>
      <c r="KBZ3004" s="607"/>
      <c r="KCA3004" s="607"/>
      <c r="KCB3004" s="607"/>
      <c r="KCC3004" s="607"/>
      <c r="KCD3004" s="607"/>
      <c r="KCE3004" s="607"/>
      <c r="KCF3004" s="607"/>
      <c r="KCG3004" s="607"/>
      <c r="KCH3004" s="607"/>
      <c r="KCI3004" s="607"/>
      <c r="KCJ3004" s="607"/>
      <c r="KCK3004" s="607"/>
      <c r="KCL3004" s="607"/>
      <c r="KCM3004" s="607"/>
      <c r="KCN3004" s="607"/>
      <c r="KCO3004" s="607"/>
      <c r="KCP3004" s="607"/>
      <c r="KCQ3004" s="607"/>
      <c r="KCR3004" s="607"/>
      <c r="KCS3004" s="607"/>
      <c r="KCT3004" s="607"/>
      <c r="KCU3004" s="607"/>
      <c r="KCV3004" s="607"/>
      <c r="KCW3004" s="607"/>
      <c r="KCX3004" s="607"/>
      <c r="KCY3004" s="607"/>
      <c r="KCZ3004" s="607"/>
      <c r="KDA3004" s="607"/>
      <c r="KDB3004" s="607"/>
      <c r="KDC3004" s="607"/>
      <c r="KDD3004" s="607"/>
      <c r="KDE3004" s="607"/>
      <c r="KDF3004" s="607"/>
      <c r="KDG3004" s="607"/>
      <c r="KDH3004" s="607"/>
      <c r="KDI3004" s="607"/>
      <c r="KDJ3004" s="607"/>
      <c r="KDK3004" s="607"/>
      <c r="KDL3004" s="607"/>
      <c r="KDM3004" s="607"/>
      <c r="KDN3004" s="607"/>
      <c r="KDO3004" s="607"/>
      <c r="KDP3004" s="607"/>
      <c r="KDQ3004" s="607"/>
      <c r="KDR3004" s="607"/>
      <c r="KDS3004" s="607"/>
      <c r="KDT3004" s="607"/>
      <c r="KDU3004" s="607"/>
      <c r="KDV3004" s="607"/>
      <c r="KDW3004" s="607"/>
      <c r="KDX3004" s="607"/>
      <c r="KDY3004" s="607"/>
      <c r="KDZ3004" s="607"/>
      <c r="KEA3004" s="607"/>
      <c r="KEB3004" s="607"/>
      <c r="KEC3004" s="607"/>
      <c r="KED3004" s="607"/>
      <c r="KEE3004" s="607"/>
      <c r="KEF3004" s="607"/>
      <c r="KEG3004" s="607"/>
      <c r="KEH3004" s="607"/>
      <c r="KEI3004" s="607"/>
      <c r="KEJ3004" s="607"/>
      <c r="KEK3004" s="607"/>
      <c r="KEL3004" s="607"/>
      <c r="KEM3004" s="607"/>
      <c r="KEN3004" s="607"/>
      <c r="KEO3004" s="607"/>
      <c r="KEP3004" s="607"/>
      <c r="KEQ3004" s="607"/>
      <c r="KER3004" s="607"/>
      <c r="KES3004" s="607"/>
      <c r="KET3004" s="607"/>
      <c r="KEU3004" s="607"/>
      <c r="KEV3004" s="607"/>
      <c r="KEW3004" s="607"/>
      <c r="KEX3004" s="607"/>
      <c r="KEY3004" s="607"/>
      <c r="KEZ3004" s="607"/>
      <c r="KFA3004" s="607"/>
      <c r="KFB3004" s="607"/>
      <c r="KFC3004" s="607"/>
      <c r="KFD3004" s="607"/>
      <c r="KFE3004" s="607"/>
      <c r="KFF3004" s="607"/>
      <c r="KFG3004" s="607"/>
      <c r="KFH3004" s="607"/>
      <c r="KFI3004" s="607"/>
      <c r="KFJ3004" s="607"/>
      <c r="KFK3004" s="607"/>
      <c r="KFL3004" s="607"/>
      <c r="KFM3004" s="607"/>
      <c r="KFN3004" s="607"/>
      <c r="KFO3004" s="607"/>
      <c r="KFP3004" s="607"/>
      <c r="KFQ3004" s="607"/>
      <c r="KFR3004" s="607"/>
      <c r="KFS3004" s="607"/>
      <c r="KFT3004" s="607"/>
      <c r="KFU3004" s="607"/>
      <c r="KFV3004" s="607"/>
      <c r="KFW3004" s="607"/>
      <c r="KFX3004" s="607"/>
      <c r="KFY3004" s="607"/>
      <c r="KFZ3004" s="607"/>
      <c r="KGA3004" s="607"/>
      <c r="KGB3004" s="607"/>
      <c r="KGC3004" s="607"/>
      <c r="KGD3004" s="607"/>
      <c r="KGE3004" s="607"/>
      <c r="KGF3004" s="607"/>
      <c r="KGG3004" s="607"/>
      <c r="KGH3004" s="607"/>
      <c r="KGI3004" s="607"/>
      <c r="KGJ3004" s="607"/>
      <c r="KGK3004" s="607"/>
      <c r="KGL3004" s="607"/>
      <c r="KGM3004" s="607"/>
      <c r="KGN3004" s="607"/>
      <c r="KGO3004" s="607"/>
      <c r="KGP3004" s="607"/>
      <c r="KGQ3004" s="607"/>
      <c r="KGR3004" s="607"/>
      <c r="KGS3004" s="607"/>
      <c r="KGT3004" s="607"/>
      <c r="KGU3004" s="607"/>
      <c r="KGV3004" s="607"/>
      <c r="KGW3004" s="607"/>
      <c r="KGX3004" s="607"/>
      <c r="KGY3004" s="607"/>
      <c r="KGZ3004" s="607"/>
      <c r="KHA3004" s="607"/>
      <c r="KHB3004" s="607"/>
      <c r="KHC3004" s="607"/>
      <c r="KHD3004" s="607"/>
      <c r="KHE3004" s="607"/>
      <c r="KHF3004" s="607"/>
      <c r="KHG3004" s="607"/>
      <c r="KHH3004" s="607"/>
      <c r="KHI3004" s="607"/>
      <c r="KHJ3004" s="607"/>
      <c r="KHK3004" s="607"/>
      <c r="KHL3004" s="607"/>
      <c r="KHM3004" s="607"/>
      <c r="KHN3004" s="607"/>
      <c r="KHO3004" s="607"/>
      <c r="KHP3004" s="607"/>
      <c r="KHQ3004" s="607"/>
      <c r="KHR3004" s="607"/>
      <c r="KHS3004" s="607"/>
      <c r="KHT3004" s="607"/>
      <c r="KHU3004" s="607"/>
      <c r="KHV3004" s="607"/>
      <c r="KHW3004" s="607"/>
      <c r="KHX3004" s="607"/>
      <c r="KHY3004" s="607"/>
      <c r="KHZ3004" s="607"/>
      <c r="KIA3004" s="607"/>
      <c r="KIB3004" s="607"/>
      <c r="KIC3004" s="607"/>
      <c r="KID3004" s="607"/>
      <c r="KIE3004" s="607"/>
      <c r="KIF3004" s="607"/>
      <c r="KIG3004" s="607"/>
      <c r="KIH3004" s="607"/>
      <c r="KII3004" s="607"/>
      <c r="KIJ3004" s="607"/>
      <c r="KIK3004" s="607"/>
      <c r="KIL3004" s="607"/>
      <c r="KIM3004" s="607"/>
      <c r="KIN3004" s="607"/>
      <c r="KIO3004" s="607"/>
      <c r="KIP3004" s="607"/>
      <c r="KIQ3004" s="607"/>
      <c r="KIR3004" s="607"/>
      <c r="KIS3004" s="607"/>
      <c r="KIT3004" s="607"/>
      <c r="KIU3004" s="607"/>
      <c r="KIV3004" s="607"/>
      <c r="KIW3004" s="607"/>
      <c r="KIX3004" s="607"/>
      <c r="KIY3004" s="607"/>
      <c r="KIZ3004" s="607"/>
      <c r="KJA3004" s="607"/>
      <c r="KJB3004" s="607"/>
      <c r="KJC3004" s="607"/>
      <c r="KJD3004" s="607"/>
      <c r="KJE3004" s="607"/>
      <c r="KJF3004" s="607"/>
      <c r="KJG3004" s="607"/>
      <c r="KJH3004" s="607"/>
      <c r="KJI3004" s="607"/>
      <c r="KJJ3004" s="607"/>
      <c r="KJK3004" s="607"/>
      <c r="KJL3004" s="607"/>
      <c r="KJM3004" s="607"/>
      <c r="KJN3004" s="607"/>
      <c r="KJO3004" s="607"/>
      <c r="KJP3004" s="607"/>
      <c r="KJQ3004" s="607"/>
      <c r="KJR3004" s="607"/>
      <c r="KJS3004" s="607"/>
      <c r="KJT3004" s="607"/>
      <c r="KJU3004" s="607"/>
      <c r="KJV3004" s="607"/>
      <c r="KJW3004" s="607"/>
      <c r="KJX3004" s="607"/>
      <c r="KJY3004" s="607"/>
      <c r="KJZ3004" s="607"/>
      <c r="KKA3004" s="607"/>
      <c r="KKB3004" s="607"/>
      <c r="KKC3004" s="607"/>
      <c r="KKD3004" s="607"/>
      <c r="KKE3004" s="607"/>
      <c r="KKF3004" s="607"/>
      <c r="KKG3004" s="607"/>
      <c r="KKH3004" s="607"/>
      <c r="KKI3004" s="607"/>
      <c r="KKJ3004" s="607"/>
      <c r="KKK3004" s="607"/>
      <c r="KKL3004" s="607"/>
      <c r="KKM3004" s="607"/>
      <c r="KKN3004" s="607"/>
      <c r="KKO3004" s="607"/>
      <c r="KKP3004" s="607"/>
      <c r="KKQ3004" s="607"/>
      <c r="KKR3004" s="607"/>
      <c r="KKS3004" s="607"/>
      <c r="KKT3004" s="607"/>
      <c r="KKU3004" s="607"/>
      <c r="KKV3004" s="607"/>
      <c r="KKW3004" s="607"/>
      <c r="KKX3004" s="607"/>
      <c r="KKY3004" s="607"/>
      <c r="KKZ3004" s="607"/>
      <c r="KLA3004" s="607"/>
      <c r="KLB3004" s="607"/>
      <c r="KLC3004" s="607"/>
      <c r="KLD3004" s="607"/>
      <c r="KLE3004" s="607"/>
      <c r="KLF3004" s="607"/>
      <c r="KLG3004" s="607"/>
      <c r="KLH3004" s="607"/>
      <c r="KLI3004" s="607"/>
      <c r="KLJ3004" s="607"/>
      <c r="KLK3004" s="607"/>
      <c r="KLL3004" s="607"/>
      <c r="KLM3004" s="607"/>
      <c r="KLN3004" s="607"/>
      <c r="KLO3004" s="607"/>
      <c r="KLP3004" s="607"/>
      <c r="KLQ3004" s="607"/>
      <c r="KLR3004" s="607"/>
      <c r="KLS3004" s="607"/>
      <c r="KLT3004" s="607"/>
      <c r="KLU3004" s="607"/>
      <c r="KLV3004" s="607"/>
      <c r="KLW3004" s="607"/>
      <c r="KLX3004" s="607"/>
      <c r="KLY3004" s="607"/>
      <c r="KLZ3004" s="607"/>
      <c r="KMA3004" s="607"/>
      <c r="KMB3004" s="607"/>
      <c r="KMC3004" s="607"/>
      <c r="KMD3004" s="607"/>
      <c r="KME3004" s="607"/>
      <c r="KMF3004" s="607"/>
      <c r="KMG3004" s="607"/>
      <c r="KMH3004" s="607"/>
      <c r="KMI3004" s="607"/>
      <c r="KMJ3004" s="607"/>
      <c r="KMK3004" s="607"/>
      <c r="KML3004" s="607"/>
      <c r="KMM3004" s="607"/>
      <c r="KMN3004" s="607"/>
      <c r="KMO3004" s="607"/>
      <c r="KMP3004" s="607"/>
      <c r="KMQ3004" s="607"/>
      <c r="KMR3004" s="607"/>
      <c r="KMS3004" s="607"/>
      <c r="KMT3004" s="607"/>
      <c r="KMU3004" s="607"/>
      <c r="KMV3004" s="607"/>
      <c r="KMW3004" s="607"/>
      <c r="KMX3004" s="607"/>
      <c r="KMY3004" s="607"/>
      <c r="KMZ3004" s="607"/>
      <c r="KNA3004" s="607"/>
      <c r="KNB3004" s="607"/>
      <c r="KNC3004" s="607"/>
      <c r="KND3004" s="607"/>
      <c r="KNE3004" s="607"/>
      <c r="KNF3004" s="607"/>
      <c r="KNG3004" s="607"/>
      <c r="KNH3004" s="607"/>
      <c r="KNI3004" s="607"/>
      <c r="KNJ3004" s="607"/>
      <c r="KNK3004" s="607"/>
      <c r="KNL3004" s="607"/>
      <c r="KNM3004" s="607"/>
      <c r="KNN3004" s="607"/>
      <c r="KNO3004" s="607"/>
      <c r="KNP3004" s="607"/>
      <c r="KNQ3004" s="607"/>
      <c r="KNR3004" s="607"/>
      <c r="KNS3004" s="607"/>
      <c r="KNT3004" s="607"/>
      <c r="KNU3004" s="607"/>
      <c r="KNV3004" s="607"/>
      <c r="KNW3004" s="607"/>
      <c r="KNX3004" s="607"/>
      <c r="KNY3004" s="607"/>
      <c r="KNZ3004" s="607"/>
      <c r="KOA3004" s="607"/>
      <c r="KOB3004" s="607"/>
      <c r="KOC3004" s="607"/>
      <c r="KOD3004" s="607"/>
      <c r="KOE3004" s="607"/>
      <c r="KOF3004" s="607"/>
      <c r="KOG3004" s="607"/>
      <c r="KOH3004" s="607"/>
      <c r="KOI3004" s="607"/>
      <c r="KOJ3004" s="607"/>
      <c r="KOK3004" s="607"/>
      <c r="KOL3004" s="607"/>
      <c r="KOM3004" s="607"/>
      <c r="KON3004" s="607"/>
      <c r="KOO3004" s="607"/>
      <c r="KOP3004" s="607"/>
      <c r="KOQ3004" s="607"/>
      <c r="KOR3004" s="607"/>
      <c r="KOS3004" s="607"/>
      <c r="KOT3004" s="607"/>
      <c r="KOU3004" s="607"/>
      <c r="KOV3004" s="607"/>
      <c r="KOW3004" s="607"/>
      <c r="KOX3004" s="607"/>
      <c r="KOY3004" s="607"/>
      <c r="KOZ3004" s="607"/>
      <c r="KPA3004" s="607"/>
      <c r="KPB3004" s="607"/>
      <c r="KPC3004" s="607"/>
      <c r="KPD3004" s="607"/>
      <c r="KPE3004" s="607"/>
      <c r="KPF3004" s="607"/>
      <c r="KPG3004" s="607"/>
      <c r="KPH3004" s="607"/>
      <c r="KPI3004" s="607"/>
      <c r="KPJ3004" s="607"/>
      <c r="KPK3004" s="607"/>
      <c r="KPL3004" s="607"/>
      <c r="KPM3004" s="607"/>
      <c r="KPN3004" s="607"/>
      <c r="KPO3004" s="607"/>
      <c r="KPP3004" s="607"/>
      <c r="KPQ3004" s="607"/>
      <c r="KPR3004" s="607"/>
      <c r="KPS3004" s="607"/>
      <c r="KPT3004" s="607"/>
      <c r="KPU3004" s="607"/>
      <c r="KPV3004" s="607"/>
      <c r="KPW3004" s="607"/>
      <c r="KPX3004" s="607"/>
      <c r="KPY3004" s="607"/>
      <c r="KPZ3004" s="607"/>
      <c r="KQA3004" s="607"/>
      <c r="KQB3004" s="607"/>
      <c r="KQC3004" s="607"/>
      <c r="KQD3004" s="607"/>
      <c r="KQE3004" s="607"/>
      <c r="KQF3004" s="607"/>
      <c r="KQG3004" s="607"/>
      <c r="KQH3004" s="607"/>
      <c r="KQI3004" s="607"/>
      <c r="KQJ3004" s="607"/>
      <c r="KQK3004" s="607"/>
      <c r="KQL3004" s="607"/>
      <c r="KQM3004" s="607"/>
      <c r="KQN3004" s="607"/>
      <c r="KQO3004" s="607"/>
      <c r="KQP3004" s="607"/>
      <c r="KQQ3004" s="607"/>
      <c r="KQR3004" s="607"/>
      <c r="KQS3004" s="607"/>
      <c r="KQT3004" s="607"/>
      <c r="KQU3004" s="607"/>
      <c r="KQV3004" s="607"/>
      <c r="KQW3004" s="607"/>
      <c r="KQX3004" s="607"/>
      <c r="KQY3004" s="607"/>
      <c r="KQZ3004" s="607"/>
      <c r="KRA3004" s="607"/>
      <c r="KRB3004" s="607"/>
      <c r="KRC3004" s="607"/>
      <c r="KRD3004" s="607"/>
      <c r="KRE3004" s="607"/>
      <c r="KRF3004" s="607"/>
      <c r="KRG3004" s="607"/>
      <c r="KRH3004" s="607"/>
      <c r="KRI3004" s="607"/>
      <c r="KRJ3004" s="607"/>
      <c r="KRK3004" s="607"/>
      <c r="KRL3004" s="607"/>
      <c r="KRM3004" s="607"/>
      <c r="KRN3004" s="607"/>
      <c r="KRO3004" s="607"/>
      <c r="KRP3004" s="607"/>
      <c r="KRQ3004" s="607"/>
      <c r="KRR3004" s="607"/>
      <c r="KRS3004" s="607"/>
      <c r="KRT3004" s="607"/>
      <c r="KRU3004" s="607"/>
      <c r="KRV3004" s="607"/>
      <c r="KRW3004" s="607"/>
      <c r="KRX3004" s="607"/>
      <c r="KRY3004" s="607"/>
      <c r="KRZ3004" s="607"/>
      <c r="KSA3004" s="607"/>
      <c r="KSB3004" s="607"/>
      <c r="KSC3004" s="607"/>
      <c r="KSD3004" s="607"/>
      <c r="KSE3004" s="607"/>
      <c r="KSF3004" s="607"/>
      <c r="KSG3004" s="607"/>
      <c r="KSH3004" s="607"/>
      <c r="KSI3004" s="607"/>
      <c r="KSJ3004" s="607"/>
      <c r="KSK3004" s="607"/>
      <c r="KSL3004" s="607"/>
      <c r="KSM3004" s="607"/>
      <c r="KSN3004" s="607"/>
      <c r="KSO3004" s="607"/>
      <c r="KSP3004" s="607"/>
      <c r="KSQ3004" s="607"/>
      <c r="KSR3004" s="607"/>
      <c r="KSS3004" s="607"/>
      <c r="KST3004" s="607"/>
      <c r="KSU3004" s="607"/>
      <c r="KSV3004" s="607"/>
      <c r="KSW3004" s="607"/>
      <c r="KSX3004" s="607"/>
      <c r="KSY3004" s="607"/>
      <c r="KSZ3004" s="607"/>
      <c r="KTA3004" s="607"/>
      <c r="KTB3004" s="607"/>
      <c r="KTC3004" s="607"/>
      <c r="KTD3004" s="607"/>
      <c r="KTE3004" s="607"/>
      <c r="KTF3004" s="607"/>
      <c r="KTG3004" s="607"/>
      <c r="KTH3004" s="607"/>
      <c r="KTI3004" s="607"/>
      <c r="KTJ3004" s="607"/>
      <c r="KTK3004" s="607"/>
      <c r="KTL3004" s="607"/>
      <c r="KTM3004" s="607"/>
      <c r="KTN3004" s="607"/>
      <c r="KTO3004" s="607"/>
      <c r="KTP3004" s="607"/>
      <c r="KTQ3004" s="607"/>
      <c r="KTR3004" s="607"/>
      <c r="KTS3004" s="607"/>
      <c r="KTT3004" s="607"/>
      <c r="KTU3004" s="607"/>
      <c r="KTV3004" s="607"/>
      <c r="KTW3004" s="607"/>
      <c r="KTX3004" s="607"/>
      <c r="KTY3004" s="607"/>
      <c r="KTZ3004" s="607"/>
      <c r="KUA3004" s="607"/>
      <c r="KUB3004" s="607"/>
      <c r="KUC3004" s="607"/>
      <c r="KUD3004" s="607"/>
      <c r="KUE3004" s="607"/>
      <c r="KUF3004" s="607"/>
      <c r="KUG3004" s="607"/>
      <c r="KUH3004" s="607"/>
      <c r="KUI3004" s="607"/>
      <c r="KUJ3004" s="607"/>
      <c r="KUK3004" s="607"/>
      <c r="KUL3004" s="607"/>
      <c r="KUM3004" s="607"/>
      <c r="KUN3004" s="607"/>
      <c r="KUO3004" s="607"/>
      <c r="KUP3004" s="607"/>
      <c r="KUQ3004" s="607"/>
      <c r="KUR3004" s="607"/>
      <c r="KUS3004" s="607"/>
      <c r="KUT3004" s="607"/>
      <c r="KUU3004" s="607"/>
      <c r="KUV3004" s="607"/>
      <c r="KUW3004" s="607"/>
      <c r="KUX3004" s="607"/>
      <c r="KUY3004" s="607"/>
      <c r="KUZ3004" s="607"/>
      <c r="KVA3004" s="607"/>
      <c r="KVB3004" s="607"/>
      <c r="KVC3004" s="607"/>
      <c r="KVD3004" s="607"/>
      <c r="KVE3004" s="607"/>
      <c r="KVF3004" s="607"/>
      <c r="KVG3004" s="607"/>
      <c r="KVH3004" s="607"/>
      <c r="KVI3004" s="607"/>
      <c r="KVJ3004" s="607"/>
      <c r="KVK3004" s="607"/>
      <c r="KVL3004" s="607"/>
      <c r="KVM3004" s="607"/>
      <c r="KVN3004" s="607"/>
      <c r="KVO3004" s="607"/>
      <c r="KVP3004" s="607"/>
      <c r="KVQ3004" s="607"/>
      <c r="KVR3004" s="607"/>
      <c r="KVS3004" s="607"/>
      <c r="KVT3004" s="607"/>
      <c r="KVU3004" s="607"/>
      <c r="KVV3004" s="607"/>
      <c r="KVW3004" s="607"/>
      <c r="KVX3004" s="607"/>
      <c r="KVY3004" s="607"/>
      <c r="KVZ3004" s="607"/>
      <c r="KWA3004" s="607"/>
      <c r="KWB3004" s="607"/>
      <c r="KWC3004" s="607"/>
      <c r="KWD3004" s="607"/>
      <c r="KWE3004" s="607"/>
      <c r="KWF3004" s="607"/>
      <c r="KWG3004" s="607"/>
      <c r="KWH3004" s="607"/>
      <c r="KWI3004" s="607"/>
      <c r="KWJ3004" s="607"/>
      <c r="KWK3004" s="607"/>
      <c r="KWL3004" s="607"/>
      <c r="KWM3004" s="607"/>
      <c r="KWN3004" s="607"/>
      <c r="KWO3004" s="607"/>
      <c r="KWP3004" s="607"/>
      <c r="KWQ3004" s="607"/>
      <c r="KWR3004" s="607"/>
      <c r="KWS3004" s="607"/>
      <c r="KWT3004" s="607"/>
      <c r="KWU3004" s="607"/>
      <c r="KWV3004" s="607"/>
      <c r="KWW3004" s="607"/>
      <c r="KWX3004" s="607"/>
      <c r="KWY3004" s="607"/>
      <c r="KWZ3004" s="607"/>
      <c r="KXA3004" s="607"/>
      <c r="KXB3004" s="607"/>
      <c r="KXC3004" s="607"/>
      <c r="KXD3004" s="607"/>
      <c r="KXE3004" s="607"/>
      <c r="KXF3004" s="607"/>
      <c r="KXG3004" s="607"/>
      <c r="KXH3004" s="607"/>
      <c r="KXI3004" s="607"/>
      <c r="KXJ3004" s="607"/>
      <c r="KXK3004" s="607"/>
      <c r="KXL3004" s="607"/>
      <c r="KXM3004" s="607"/>
      <c r="KXN3004" s="607"/>
      <c r="KXO3004" s="607"/>
      <c r="KXP3004" s="607"/>
      <c r="KXQ3004" s="607"/>
      <c r="KXR3004" s="607"/>
      <c r="KXS3004" s="607"/>
      <c r="KXT3004" s="607"/>
      <c r="KXU3004" s="607"/>
      <c r="KXV3004" s="607"/>
      <c r="KXW3004" s="607"/>
      <c r="KXX3004" s="607"/>
      <c r="KXY3004" s="607"/>
      <c r="KXZ3004" s="607"/>
      <c r="KYA3004" s="607"/>
      <c r="KYB3004" s="607"/>
      <c r="KYC3004" s="607"/>
      <c r="KYD3004" s="607"/>
      <c r="KYE3004" s="607"/>
      <c r="KYF3004" s="607"/>
      <c r="KYG3004" s="607"/>
      <c r="KYH3004" s="607"/>
      <c r="KYI3004" s="607"/>
      <c r="KYJ3004" s="607"/>
      <c r="KYK3004" s="607"/>
      <c r="KYL3004" s="607"/>
      <c r="KYM3004" s="607"/>
      <c r="KYN3004" s="607"/>
      <c r="KYO3004" s="607"/>
      <c r="KYP3004" s="607"/>
      <c r="KYQ3004" s="607"/>
      <c r="KYR3004" s="607"/>
      <c r="KYS3004" s="607"/>
      <c r="KYT3004" s="607"/>
      <c r="KYU3004" s="607"/>
      <c r="KYV3004" s="607"/>
      <c r="KYW3004" s="607"/>
      <c r="KYX3004" s="607"/>
      <c r="KYY3004" s="607"/>
      <c r="KYZ3004" s="607"/>
      <c r="KZA3004" s="607"/>
      <c r="KZB3004" s="607"/>
      <c r="KZC3004" s="607"/>
      <c r="KZD3004" s="607"/>
      <c r="KZE3004" s="607"/>
      <c r="KZF3004" s="607"/>
      <c r="KZG3004" s="607"/>
      <c r="KZH3004" s="607"/>
      <c r="KZI3004" s="607"/>
      <c r="KZJ3004" s="607"/>
      <c r="KZK3004" s="607"/>
      <c r="KZL3004" s="607"/>
      <c r="KZM3004" s="607"/>
      <c r="KZN3004" s="607"/>
      <c r="KZO3004" s="607"/>
      <c r="KZP3004" s="607"/>
      <c r="KZQ3004" s="607"/>
      <c r="KZR3004" s="607"/>
      <c r="KZS3004" s="607"/>
      <c r="KZT3004" s="607"/>
      <c r="KZU3004" s="607"/>
      <c r="KZV3004" s="607"/>
      <c r="KZW3004" s="607"/>
      <c r="KZX3004" s="607"/>
      <c r="KZY3004" s="607"/>
      <c r="KZZ3004" s="607"/>
      <c r="LAA3004" s="607"/>
      <c r="LAB3004" s="607"/>
      <c r="LAC3004" s="607"/>
      <c r="LAD3004" s="607"/>
      <c r="LAE3004" s="607"/>
      <c r="LAF3004" s="607"/>
      <c r="LAG3004" s="607"/>
      <c r="LAH3004" s="607"/>
      <c r="LAI3004" s="607"/>
      <c r="LAJ3004" s="607"/>
      <c r="LAK3004" s="607"/>
      <c r="LAL3004" s="607"/>
      <c r="LAM3004" s="607"/>
      <c r="LAN3004" s="607"/>
      <c r="LAO3004" s="607"/>
      <c r="LAP3004" s="607"/>
      <c r="LAQ3004" s="607"/>
      <c r="LAR3004" s="607"/>
      <c r="LAS3004" s="607"/>
      <c r="LAT3004" s="607"/>
      <c r="LAU3004" s="607"/>
      <c r="LAV3004" s="607"/>
      <c r="LAW3004" s="607"/>
      <c r="LAX3004" s="607"/>
      <c r="LAY3004" s="607"/>
      <c r="LAZ3004" s="607"/>
      <c r="LBA3004" s="607"/>
      <c r="LBB3004" s="607"/>
      <c r="LBC3004" s="607"/>
      <c r="LBD3004" s="607"/>
      <c r="LBE3004" s="607"/>
      <c r="LBF3004" s="607"/>
      <c r="LBG3004" s="607"/>
      <c r="LBH3004" s="607"/>
      <c r="LBI3004" s="607"/>
      <c r="LBJ3004" s="607"/>
      <c r="LBK3004" s="607"/>
      <c r="LBL3004" s="607"/>
      <c r="LBM3004" s="607"/>
      <c r="LBN3004" s="607"/>
      <c r="LBO3004" s="607"/>
      <c r="LBP3004" s="607"/>
      <c r="LBQ3004" s="607"/>
      <c r="LBR3004" s="607"/>
      <c r="LBS3004" s="607"/>
      <c r="LBT3004" s="607"/>
      <c r="LBU3004" s="607"/>
      <c r="LBV3004" s="607"/>
      <c r="LBW3004" s="607"/>
      <c r="LBX3004" s="607"/>
      <c r="LBY3004" s="607"/>
      <c r="LBZ3004" s="607"/>
      <c r="LCA3004" s="607"/>
      <c r="LCB3004" s="607"/>
      <c r="LCC3004" s="607"/>
      <c r="LCD3004" s="607"/>
      <c r="LCE3004" s="607"/>
      <c r="LCF3004" s="607"/>
      <c r="LCG3004" s="607"/>
      <c r="LCH3004" s="607"/>
      <c r="LCI3004" s="607"/>
      <c r="LCJ3004" s="607"/>
      <c r="LCK3004" s="607"/>
      <c r="LCL3004" s="607"/>
      <c r="LCM3004" s="607"/>
      <c r="LCN3004" s="607"/>
      <c r="LCO3004" s="607"/>
      <c r="LCP3004" s="607"/>
      <c r="LCQ3004" s="607"/>
      <c r="LCR3004" s="607"/>
      <c r="LCS3004" s="607"/>
      <c r="LCT3004" s="607"/>
      <c r="LCU3004" s="607"/>
      <c r="LCV3004" s="607"/>
      <c r="LCW3004" s="607"/>
      <c r="LCX3004" s="607"/>
      <c r="LCY3004" s="607"/>
      <c r="LCZ3004" s="607"/>
      <c r="LDA3004" s="607"/>
      <c r="LDB3004" s="607"/>
      <c r="LDC3004" s="607"/>
      <c r="LDD3004" s="607"/>
      <c r="LDE3004" s="607"/>
      <c r="LDF3004" s="607"/>
      <c r="LDG3004" s="607"/>
      <c r="LDH3004" s="607"/>
      <c r="LDI3004" s="607"/>
      <c r="LDJ3004" s="607"/>
      <c r="LDK3004" s="607"/>
      <c r="LDL3004" s="607"/>
      <c r="LDM3004" s="607"/>
      <c r="LDN3004" s="607"/>
      <c r="LDO3004" s="607"/>
      <c r="LDP3004" s="607"/>
      <c r="LDQ3004" s="607"/>
      <c r="LDR3004" s="607"/>
      <c r="LDS3004" s="607"/>
      <c r="LDT3004" s="607"/>
      <c r="LDU3004" s="607"/>
      <c r="LDV3004" s="607"/>
      <c r="LDW3004" s="607"/>
      <c r="LDX3004" s="607"/>
      <c r="LDY3004" s="607"/>
      <c r="LDZ3004" s="607"/>
      <c r="LEA3004" s="607"/>
      <c r="LEB3004" s="607"/>
      <c r="LEC3004" s="607"/>
      <c r="LED3004" s="607"/>
      <c r="LEE3004" s="607"/>
      <c r="LEF3004" s="607"/>
      <c r="LEG3004" s="607"/>
      <c r="LEH3004" s="607"/>
      <c r="LEI3004" s="607"/>
      <c r="LEJ3004" s="607"/>
      <c r="LEK3004" s="607"/>
      <c r="LEL3004" s="607"/>
      <c r="LEM3004" s="607"/>
      <c r="LEN3004" s="607"/>
      <c r="LEO3004" s="607"/>
      <c r="LEP3004" s="607"/>
      <c r="LEQ3004" s="607"/>
      <c r="LER3004" s="607"/>
      <c r="LES3004" s="607"/>
      <c r="LET3004" s="607"/>
      <c r="LEU3004" s="607"/>
      <c r="LEV3004" s="607"/>
      <c r="LEW3004" s="607"/>
      <c r="LEX3004" s="607"/>
      <c r="LEY3004" s="607"/>
      <c r="LEZ3004" s="607"/>
      <c r="LFA3004" s="607"/>
      <c r="LFB3004" s="607"/>
      <c r="LFC3004" s="607"/>
      <c r="LFD3004" s="607"/>
      <c r="LFE3004" s="607"/>
      <c r="LFF3004" s="607"/>
      <c r="LFG3004" s="607"/>
      <c r="LFH3004" s="607"/>
      <c r="LFI3004" s="607"/>
      <c r="LFJ3004" s="607"/>
      <c r="LFK3004" s="607"/>
      <c r="LFL3004" s="607"/>
      <c r="LFM3004" s="607"/>
      <c r="LFN3004" s="607"/>
      <c r="LFO3004" s="607"/>
      <c r="LFP3004" s="607"/>
      <c r="LFQ3004" s="607"/>
      <c r="LFR3004" s="607"/>
      <c r="LFS3004" s="607"/>
      <c r="LFT3004" s="607"/>
      <c r="LFU3004" s="607"/>
      <c r="LFV3004" s="607"/>
      <c r="LFW3004" s="607"/>
      <c r="LFX3004" s="607"/>
      <c r="LFY3004" s="607"/>
      <c r="LFZ3004" s="607"/>
      <c r="LGA3004" s="607"/>
      <c r="LGB3004" s="607"/>
      <c r="LGC3004" s="607"/>
      <c r="LGD3004" s="607"/>
      <c r="LGE3004" s="607"/>
      <c r="LGF3004" s="607"/>
      <c r="LGG3004" s="607"/>
      <c r="LGH3004" s="607"/>
      <c r="LGI3004" s="607"/>
      <c r="LGJ3004" s="607"/>
      <c r="LGK3004" s="607"/>
      <c r="LGL3004" s="607"/>
      <c r="LGM3004" s="607"/>
      <c r="LGN3004" s="607"/>
      <c r="LGO3004" s="607"/>
      <c r="LGP3004" s="607"/>
      <c r="LGQ3004" s="607"/>
      <c r="LGR3004" s="607"/>
      <c r="LGS3004" s="607"/>
      <c r="LGT3004" s="607"/>
      <c r="LGU3004" s="607"/>
      <c r="LGV3004" s="607"/>
      <c r="LGW3004" s="607"/>
      <c r="LGX3004" s="607"/>
      <c r="LGY3004" s="607"/>
      <c r="LGZ3004" s="607"/>
      <c r="LHA3004" s="607"/>
      <c r="LHB3004" s="607"/>
      <c r="LHC3004" s="607"/>
      <c r="LHD3004" s="607"/>
      <c r="LHE3004" s="607"/>
      <c r="LHF3004" s="607"/>
      <c r="LHG3004" s="607"/>
      <c r="LHH3004" s="607"/>
      <c r="LHI3004" s="607"/>
      <c r="LHJ3004" s="607"/>
      <c r="LHK3004" s="607"/>
      <c r="LHL3004" s="607"/>
      <c r="LHM3004" s="607"/>
      <c r="LHN3004" s="607"/>
      <c r="LHO3004" s="607"/>
      <c r="LHP3004" s="607"/>
      <c r="LHQ3004" s="607"/>
      <c r="LHR3004" s="607"/>
      <c r="LHS3004" s="607"/>
      <c r="LHT3004" s="607"/>
      <c r="LHU3004" s="607"/>
      <c r="LHV3004" s="607"/>
      <c r="LHW3004" s="607"/>
      <c r="LHX3004" s="607"/>
      <c r="LHY3004" s="607"/>
      <c r="LHZ3004" s="607"/>
      <c r="LIA3004" s="607"/>
      <c r="LIB3004" s="607"/>
      <c r="LIC3004" s="607"/>
      <c r="LID3004" s="607"/>
      <c r="LIE3004" s="607"/>
      <c r="LIF3004" s="607"/>
      <c r="LIG3004" s="607"/>
      <c r="LIH3004" s="607"/>
      <c r="LII3004" s="607"/>
      <c r="LIJ3004" s="607"/>
      <c r="LIK3004" s="607"/>
      <c r="LIL3004" s="607"/>
      <c r="LIM3004" s="607"/>
      <c r="LIN3004" s="607"/>
      <c r="LIO3004" s="607"/>
      <c r="LIP3004" s="607"/>
      <c r="LIQ3004" s="607"/>
      <c r="LIR3004" s="607"/>
      <c r="LIS3004" s="607"/>
      <c r="LIT3004" s="607"/>
      <c r="LIU3004" s="607"/>
      <c r="LIV3004" s="607"/>
      <c r="LIW3004" s="607"/>
      <c r="LIX3004" s="607"/>
      <c r="LIY3004" s="607"/>
      <c r="LIZ3004" s="607"/>
      <c r="LJA3004" s="607"/>
      <c r="LJB3004" s="607"/>
      <c r="LJC3004" s="607"/>
      <c r="LJD3004" s="607"/>
      <c r="LJE3004" s="607"/>
      <c r="LJF3004" s="607"/>
      <c r="LJG3004" s="607"/>
      <c r="LJH3004" s="607"/>
      <c r="LJI3004" s="607"/>
      <c r="LJJ3004" s="607"/>
      <c r="LJK3004" s="607"/>
      <c r="LJL3004" s="607"/>
      <c r="LJM3004" s="607"/>
      <c r="LJN3004" s="607"/>
      <c r="LJO3004" s="607"/>
      <c r="LJP3004" s="607"/>
      <c r="LJQ3004" s="607"/>
      <c r="LJR3004" s="607"/>
      <c r="LJS3004" s="607"/>
      <c r="LJT3004" s="607"/>
      <c r="LJU3004" s="607"/>
      <c r="LJV3004" s="607"/>
      <c r="LJW3004" s="607"/>
      <c r="LJX3004" s="607"/>
      <c r="LJY3004" s="607"/>
      <c r="LJZ3004" s="607"/>
      <c r="LKA3004" s="607"/>
      <c r="LKB3004" s="607"/>
      <c r="LKC3004" s="607"/>
      <c r="LKD3004" s="607"/>
      <c r="LKE3004" s="607"/>
      <c r="LKF3004" s="607"/>
      <c r="LKG3004" s="607"/>
      <c r="LKH3004" s="607"/>
      <c r="LKI3004" s="607"/>
      <c r="LKJ3004" s="607"/>
      <c r="LKK3004" s="607"/>
      <c r="LKL3004" s="607"/>
      <c r="LKM3004" s="607"/>
      <c r="LKN3004" s="607"/>
      <c r="LKO3004" s="607"/>
      <c r="LKP3004" s="607"/>
      <c r="LKQ3004" s="607"/>
      <c r="LKR3004" s="607"/>
      <c r="LKS3004" s="607"/>
      <c r="LKT3004" s="607"/>
      <c r="LKU3004" s="607"/>
      <c r="LKV3004" s="607"/>
      <c r="LKW3004" s="607"/>
      <c r="LKX3004" s="607"/>
      <c r="LKY3004" s="607"/>
      <c r="LKZ3004" s="607"/>
      <c r="LLA3004" s="607"/>
      <c r="LLB3004" s="607"/>
      <c r="LLC3004" s="607"/>
      <c r="LLD3004" s="607"/>
      <c r="LLE3004" s="607"/>
      <c r="LLF3004" s="607"/>
      <c r="LLG3004" s="607"/>
      <c r="LLH3004" s="607"/>
      <c r="LLI3004" s="607"/>
      <c r="LLJ3004" s="607"/>
      <c r="LLK3004" s="607"/>
      <c r="LLL3004" s="607"/>
      <c r="LLM3004" s="607"/>
      <c r="LLN3004" s="607"/>
      <c r="LLO3004" s="607"/>
      <c r="LLP3004" s="607"/>
      <c r="LLQ3004" s="607"/>
      <c r="LLR3004" s="607"/>
      <c r="LLS3004" s="607"/>
      <c r="LLT3004" s="607"/>
      <c r="LLU3004" s="607"/>
      <c r="LLV3004" s="607"/>
      <c r="LLW3004" s="607"/>
      <c r="LLX3004" s="607"/>
      <c r="LLY3004" s="607"/>
      <c r="LLZ3004" s="607"/>
      <c r="LMA3004" s="607"/>
      <c r="LMB3004" s="607"/>
      <c r="LMC3004" s="607"/>
      <c r="LMD3004" s="607"/>
      <c r="LME3004" s="607"/>
      <c r="LMF3004" s="607"/>
      <c r="LMG3004" s="607"/>
      <c r="LMH3004" s="607"/>
      <c r="LMI3004" s="607"/>
      <c r="LMJ3004" s="607"/>
      <c r="LMK3004" s="607"/>
      <c r="LML3004" s="607"/>
      <c r="LMM3004" s="607"/>
      <c r="LMN3004" s="607"/>
      <c r="LMO3004" s="607"/>
      <c r="LMP3004" s="607"/>
      <c r="LMQ3004" s="607"/>
      <c r="LMR3004" s="607"/>
      <c r="LMS3004" s="607"/>
      <c r="LMT3004" s="607"/>
      <c r="LMU3004" s="607"/>
      <c r="LMV3004" s="607"/>
      <c r="LMW3004" s="607"/>
      <c r="LMX3004" s="607"/>
      <c r="LMY3004" s="607"/>
      <c r="LMZ3004" s="607"/>
      <c r="LNA3004" s="607"/>
      <c r="LNB3004" s="607"/>
      <c r="LNC3004" s="607"/>
      <c r="LND3004" s="607"/>
      <c r="LNE3004" s="607"/>
      <c r="LNF3004" s="607"/>
      <c r="LNG3004" s="607"/>
      <c r="LNH3004" s="607"/>
      <c r="LNI3004" s="607"/>
      <c r="LNJ3004" s="607"/>
      <c r="LNK3004" s="607"/>
      <c r="LNL3004" s="607"/>
      <c r="LNM3004" s="607"/>
      <c r="LNN3004" s="607"/>
      <c r="LNO3004" s="607"/>
      <c r="LNP3004" s="607"/>
      <c r="LNQ3004" s="607"/>
      <c r="LNR3004" s="607"/>
      <c r="LNS3004" s="607"/>
      <c r="LNT3004" s="607"/>
      <c r="LNU3004" s="607"/>
      <c r="LNV3004" s="607"/>
      <c r="LNW3004" s="607"/>
      <c r="LNX3004" s="607"/>
      <c r="LNY3004" s="607"/>
      <c r="LNZ3004" s="607"/>
      <c r="LOA3004" s="607"/>
      <c r="LOB3004" s="607"/>
      <c r="LOC3004" s="607"/>
      <c r="LOD3004" s="607"/>
      <c r="LOE3004" s="607"/>
      <c r="LOF3004" s="607"/>
      <c r="LOG3004" s="607"/>
      <c r="LOH3004" s="607"/>
      <c r="LOI3004" s="607"/>
      <c r="LOJ3004" s="607"/>
      <c r="LOK3004" s="607"/>
      <c r="LOL3004" s="607"/>
      <c r="LOM3004" s="607"/>
      <c r="LON3004" s="607"/>
      <c r="LOO3004" s="607"/>
      <c r="LOP3004" s="607"/>
      <c r="LOQ3004" s="607"/>
      <c r="LOR3004" s="607"/>
      <c r="LOS3004" s="607"/>
      <c r="LOT3004" s="607"/>
      <c r="LOU3004" s="607"/>
      <c r="LOV3004" s="607"/>
      <c r="LOW3004" s="607"/>
      <c r="LOX3004" s="607"/>
      <c r="LOY3004" s="607"/>
      <c r="LOZ3004" s="607"/>
      <c r="LPA3004" s="607"/>
      <c r="LPB3004" s="607"/>
      <c r="LPC3004" s="607"/>
      <c r="LPD3004" s="607"/>
      <c r="LPE3004" s="607"/>
      <c r="LPF3004" s="607"/>
      <c r="LPG3004" s="607"/>
      <c r="LPH3004" s="607"/>
      <c r="LPI3004" s="607"/>
      <c r="LPJ3004" s="607"/>
      <c r="LPK3004" s="607"/>
      <c r="LPL3004" s="607"/>
      <c r="LPM3004" s="607"/>
      <c r="LPN3004" s="607"/>
      <c r="LPO3004" s="607"/>
      <c r="LPP3004" s="607"/>
      <c r="LPQ3004" s="607"/>
      <c r="LPR3004" s="607"/>
      <c r="LPS3004" s="607"/>
      <c r="LPT3004" s="607"/>
      <c r="LPU3004" s="607"/>
      <c r="LPV3004" s="607"/>
      <c r="LPW3004" s="607"/>
      <c r="LPX3004" s="607"/>
      <c r="LPY3004" s="607"/>
      <c r="LPZ3004" s="607"/>
      <c r="LQA3004" s="607"/>
      <c r="LQB3004" s="607"/>
      <c r="LQC3004" s="607"/>
      <c r="LQD3004" s="607"/>
      <c r="LQE3004" s="607"/>
      <c r="LQF3004" s="607"/>
      <c r="LQG3004" s="607"/>
      <c r="LQH3004" s="607"/>
      <c r="LQI3004" s="607"/>
      <c r="LQJ3004" s="607"/>
      <c r="LQK3004" s="607"/>
      <c r="LQL3004" s="607"/>
      <c r="LQM3004" s="607"/>
      <c r="LQN3004" s="607"/>
      <c r="LQO3004" s="607"/>
      <c r="LQP3004" s="607"/>
      <c r="LQQ3004" s="607"/>
      <c r="LQR3004" s="607"/>
      <c r="LQS3004" s="607"/>
      <c r="LQT3004" s="607"/>
      <c r="LQU3004" s="607"/>
      <c r="LQV3004" s="607"/>
      <c r="LQW3004" s="607"/>
      <c r="LQX3004" s="607"/>
      <c r="LQY3004" s="607"/>
      <c r="LQZ3004" s="607"/>
      <c r="LRA3004" s="607"/>
      <c r="LRB3004" s="607"/>
      <c r="LRC3004" s="607"/>
      <c r="LRD3004" s="607"/>
      <c r="LRE3004" s="607"/>
      <c r="LRF3004" s="607"/>
      <c r="LRG3004" s="607"/>
      <c r="LRH3004" s="607"/>
      <c r="LRI3004" s="607"/>
      <c r="LRJ3004" s="607"/>
      <c r="LRK3004" s="607"/>
      <c r="LRL3004" s="607"/>
      <c r="LRM3004" s="607"/>
      <c r="LRN3004" s="607"/>
      <c r="LRO3004" s="607"/>
      <c r="LRP3004" s="607"/>
      <c r="LRQ3004" s="607"/>
      <c r="LRR3004" s="607"/>
      <c r="LRS3004" s="607"/>
      <c r="LRT3004" s="607"/>
      <c r="LRU3004" s="607"/>
      <c r="LRV3004" s="607"/>
      <c r="LRW3004" s="607"/>
      <c r="LRX3004" s="607"/>
      <c r="LRY3004" s="607"/>
      <c r="LRZ3004" s="607"/>
      <c r="LSA3004" s="607"/>
      <c r="LSB3004" s="607"/>
      <c r="LSC3004" s="607"/>
      <c r="LSD3004" s="607"/>
      <c r="LSE3004" s="607"/>
      <c r="LSF3004" s="607"/>
      <c r="LSG3004" s="607"/>
      <c r="LSH3004" s="607"/>
      <c r="LSI3004" s="607"/>
      <c r="LSJ3004" s="607"/>
      <c r="LSK3004" s="607"/>
      <c r="LSL3004" s="607"/>
      <c r="LSM3004" s="607"/>
      <c r="LSN3004" s="607"/>
      <c r="LSO3004" s="607"/>
      <c r="LSP3004" s="607"/>
      <c r="LSQ3004" s="607"/>
      <c r="LSR3004" s="607"/>
      <c r="LSS3004" s="607"/>
      <c r="LST3004" s="607"/>
      <c r="LSU3004" s="607"/>
      <c r="LSV3004" s="607"/>
      <c r="LSW3004" s="607"/>
      <c r="LSX3004" s="607"/>
      <c r="LSY3004" s="607"/>
      <c r="LSZ3004" s="607"/>
      <c r="LTA3004" s="607"/>
      <c r="LTB3004" s="607"/>
      <c r="LTC3004" s="607"/>
      <c r="LTD3004" s="607"/>
      <c r="LTE3004" s="607"/>
      <c r="LTF3004" s="607"/>
      <c r="LTG3004" s="607"/>
      <c r="LTH3004" s="607"/>
      <c r="LTI3004" s="607"/>
      <c r="LTJ3004" s="607"/>
      <c r="LTK3004" s="607"/>
      <c r="LTL3004" s="607"/>
      <c r="LTM3004" s="607"/>
      <c r="LTN3004" s="607"/>
      <c r="LTO3004" s="607"/>
      <c r="LTP3004" s="607"/>
      <c r="LTQ3004" s="607"/>
      <c r="LTR3004" s="607"/>
      <c r="LTS3004" s="607"/>
      <c r="LTT3004" s="607"/>
      <c r="LTU3004" s="607"/>
      <c r="LTV3004" s="607"/>
      <c r="LTW3004" s="607"/>
      <c r="LTX3004" s="607"/>
      <c r="LTY3004" s="607"/>
      <c r="LTZ3004" s="607"/>
      <c r="LUA3004" s="607"/>
      <c r="LUB3004" s="607"/>
      <c r="LUC3004" s="607"/>
      <c r="LUD3004" s="607"/>
      <c r="LUE3004" s="607"/>
      <c r="LUF3004" s="607"/>
      <c r="LUG3004" s="607"/>
      <c r="LUH3004" s="607"/>
      <c r="LUI3004" s="607"/>
      <c r="LUJ3004" s="607"/>
      <c r="LUK3004" s="607"/>
      <c r="LUL3004" s="607"/>
      <c r="LUM3004" s="607"/>
      <c r="LUN3004" s="607"/>
      <c r="LUO3004" s="607"/>
      <c r="LUP3004" s="607"/>
      <c r="LUQ3004" s="607"/>
      <c r="LUR3004" s="607"/>
      <c r="LUS3004" s="607"/>
      <c r="LUT3004" s="607"/>
      <c r="LUU3004" s="607"/>
      <c r="LUV3004" s="607"/>
      <c r="LUW3004" s="607"/>
      <c r="LUX3004" s="607"/>
      <c r="LUY3004" s="607"/>
      <c r="LUZ3004" s="607"/>
      <c r="LVA3004" s="607"/>
      <c r="LVB3004" s="607"/>
      <c r="LVC3004" s="607"/>
      <c r="LVD3004" s="607"/>
      <c r="LVE3004" s="607"/>
      <c r="LVF3004" s="607"/>
      <c r="LVG3004" s="607"/>
      <c r="LVH3004" s="607"/>
      <c r="LVI3004" s="607"/>
      <c r="LVJ3004" s="607"/>
      <c r="LVK3004" s="607"/>
      <c r="LVL3004" s="607"/>
      <c r="LVM3004" s="607"/>
      <c r="LVN3004" s="607"/>
      <c r="LVO3004" s="607"/>
      <c r="LVP3004" s="607"/>
      <c r="LVQ3004" s="607"/>
      <c r="LVR3004" s="607"/>
      <c r="LVS3004" s="607"/>
      <c r="LVT3004" s="607"/>
      <c r="LVU3004" s="607"/>
      <c r="LVV3004" s="607"/>
      <c r="LVW3004" s="607"/>
      <c r="LVX3004" s="607"/>
      <c r="LVY3004" s="607"/>
      <c r="LVZ3004" s="607"/>
      <c r="LWA3004" s="607"/>
      <c r="LWB3004" s="607"/>
      <c r="LWC3004" s="607"/>
      <c r="LWD3004" s="607"/>
      <c r="LWE3004" s="607"/>
      <c r="LWF3004" s="607"/>
      <c r="LWG3004" s="607"/>
      <c r="LWH3004" s="607"/>
      <c r="LWI3004" s="607"/>
      <c r="LWJ3004" s="607"/>
      <c r="LWK3004" s="607"/>
      <c r="LWL3004" s="607"/>
      <c r="LWM3004" s="607"/>
      <c r="LWN3004" s="607"/>
      <c r="LWO3004" s="607"/>
      <c r="LWP3004" s="607"/>
      <c r="LWQ3004" s="607"/>
      <c r="LWR3004" s="607"/>
      <c r="LWS3004" s="607"/>
      <c r="LWT3004" s="607"/>
      <c r="LWU3004" s="607"/>
      <c r="LWV3004" s="607"/>
      <c r="LWW3004" s="607"/>
      <c r="LWX3004" s="607"/>
      <c r="LWY3004" s="607"/>
      <c r="LWZ3004" s="607"/>
      <c r="LXA3004" s="607"/>
      <c r="LXB3004" s="607"/>
      <c r="LXC3004" s="607"/>
      <c r="LXD3004" s="607"/>
      <c r="LXE3004" s="607"/>
      <c r="LXF3004" s="607"/>
      <c r="LXG3004" s="607"/>
      <c r="LXH3004" s="607"/>
      <c r="LXI3004" s="607"/>
      <c r="LXJ3004" s="607"/>
      <c r="LXK3004" s="607"/>
      <c r="LXL3004" s="607"/>
      <c r="LXM3004" s="607"/>
      <c r="LXN3004" s="607"/>
      <c r="LXO3004" s="607"/>
      <c r="LXP3004" s="607"/>
      <c r="LXQ3004" s="607"/>
      <c r="LXR3004" s="607"/>
      <c r="LXS3004" s="607"/>
      <c r="LXT3004" s="607"/>
      <c r="LXU3004" s="607"/>
      <c r="LXV3004" s="607"/>
      <c r="LXW3004" s="607"/>
      <c r="LXX3004" s="607"/>
      <c r="LXY3004" s="607"/>
      <c r="LXZ3004" s="607"/>
      <c r="LYA3004" s="607"/>
      <c r="LYB3004" s="607"/>
      <c r="LYC3004" s="607"/>
      <c r="LYD3004" s="607"/>
      <c r="LYE3004" s="607"/>
      <c r="LYF3004" s="607"/>
      <c r="LYG3004" s="607"/>
      <c r="LYH3004" s="607"/>
      <c r="LYI3004" s="607"/>
      <c r="LYJ3004" s="607"/>
      <c r="LYK3004" s="607"/>
      <c r="LYL3004" s="607"/>
      <c r="LYM3004" s="607"/>
      <c r="LYN3004" s="607"/>
      <c r="LYO3004" s="607"/>
      <c r="LYP3004" s="607"/>
      <c r="LYQ3004" s="607"/>
      <c r="LYR3004" s="607"/>
      <c r="LYS3004" s="607"/>
      <c r="LYT3004" s="607"/>
      <c r="LYU3004" s="607"/>
      <c r="LYV3004" s="607"/>
      <c r="LYW3004" s="607"/>
      <c r="LYX3004" s="607"/>
      <c r="LYY3004" s="607"/>
      <c r="LYZ3004" s="607"/>
      <c r="LZA3004" s="607"/>
      <c r="LZB3004" s="607"/>
      <c r="LZC3004" s="607"/>
      <c r="LZD3004" s="607"/>
      <c r="LZE3004" s="607"/>
      <c r="LZF3004" s="607"/>
      <c r="LZG3004" s="607"/>
      <c r="LZH3004" s="607"/>
      <c r="LZI3004" s="607"/>
      <c r="LZJ3004" s="607"/>
      <c r="LZK3004" s="607"/>
      <c r="LZL3004" s="607"/>
      <c r="LZM3004" s="607"/>
      <c r="LZN3004" s="607"/>
      <c r="LZO3004" s="607"/>
      <c r="LZP3004" s="607"/>
      <c r="LZQ3004" s="607"/>
      <c r="LZR3004" s="607"/>
      <c r="LZS3004" s="607"/>
      <c r="LZT3004" s="607"/>
      <c r="LZU3004" s="607"/>
      <c r="LZV3004" s="607"/>
      <c r="LZW3004" s="607"/>
      <c r="LZX3004" s="607"/>
      <c r="LZY3004" s="607"/>
      <c r="LZZ3004" s="607"/>
      <c r="MAA3004" s="607"/>
      <c r="MAB3004" s="607"/>
      <c r="MAC3004" s="607"/>
      <c r="MAD3004" s="607"/>
      <c r="MAE3004" s="607"/>
      <c r="MAF3004" s="607"/>
      <c r="MAG3004" s="607"/>
      <c r="MAH3004" s="607"/>
      <c r="MAI3004" s="607"/>
      <c r="MAJ3004" s="607"/>
      <c r="MAK3004" s="607"/>
      <c r="MAL3004" s="607"/>
      <c r="MAM3004" s="607"/>
      <c r="MAN3004" s="607"/>
      <c r="MAO3004" s="607"/>
      <c r="MAP3004" s="607"/>
      <c r="MAQ3004" s="607"/>
      <c r="MAR3004" s="607"/>
      <c r="MAS3004" s="607"/>
      <c r="MAT3004" s="607"/>
      <c r="MAU3004" s="607"/>
      <c r="MAV3004" s="607"/>
      <c r="MAW3004" s="607"/>
      <c r="MAX3004" s="607"/>
      <c r="MAY3004" s="607"/>
      <c r="MAZ3004" s="607"/>
      <c r="MBA3004" s="607"/>
      <c r="MBB3004" s="607"/>
      <c r="MBC3004" s="607"/>
      <c r="MBD3004" s="607"/>
      <c r="MBE3004" s="607"/>
      <c r="MBF3004" s="607"/>
      <c r="MBG3004" s="607"/>
      <c r="MBH3004" s="607"/>
      <c r="MBI3004" s="607"/>
      <c r="MBJ3004" s="607"/>
      <c r="MBK3004" s="607"/>
      <c r="MBL3004" s="607"/>
      <c r="MBM3004" s="607"/>
      <c r="MBN3004" s="607"/>
      <c r="MBO3004" s="607"/>
      <c r="MBP3004" s="607"/>
      <c r="MBQ3004" s="607"/>
      <c r="MBR3004" s="607"/>
      <c r="MBS3004" s="607"/>
      <c r="MBT3004" s="607"/>
      <c r="MBU3004" s="607"/>
      <c r="MBV3004" s="607"/>
      <c r="MBW3004" s="607"/>
      <c r="MBX3004" s="607"/>
      <c r="MBY3004" s="607"/>
      <c r="MBZ3004" s="607"/>
      <c r="MCA3004" s="607"/>
      <c r="MCB3004" s="607"/>
      <c r="MCC3004" s="607"/>
      <c r="MCD3004" s="607"/>
      <c r="MCE3004" s="607"/>
      <c r="MCF3004" s="607"/>
      <c r="MCG3004" s="607"/>
      <c r="MCH3004" s="607"/>
      <c r="MCI3004" s="607"/>
      <c r="MCJ3004" s="607"/>
      <c r="MCK3004" s="607"/>
      <c r="MCL3004" s="607"/>
      <c r="MCM3004" s="607"/>
      <c r="MCN3004" s="607"/>
      <c r="MCO3004" s="607"/>
      <c r="MCP3004" s="607"/>
      <c r="MCQ3004" s="607"/>
      <c r="MCR3004" s="607"/>
      <c r="MCS3004" s="607"/>
      <c r="MCT3004" s="607"/>
      <c r="MCU3004" s="607"/>
      <c r="MCV3004" s="607"/>
      <c r="MCW3004" s="607"/>
      <c r="MCX3004" s="607"/>
      <c r="MCY3004" s="607"/>
      <c r="MCZ3004" s="607"/>
      <c r="MDA3004" s="607"/>
      <c r="MDB3004" s="607"/>
      <c r="MDC3004" s="607"/>
      <c r="MDD3004" s="607"/>
      <c r="MDE3004" s="607"/>
      <c r="MDF3004" s="607"/>
      <c r="MDG3004" s="607"/>
      <c r="MDH3004" s="607"/>
      <c r="MDI3004" s="607"/>
      <c r="MDJ3004" s="607"/>
      <c r="MDK3004" s="607"/>
      <c r="MDL3004" s="607"/>
      <c r="MDM3004" s="607"/>
      <c r="MDN3004" s="607"/>
      <c r="MDO3004" s="607"/>
      <c r="MDP3004" s="607"/>
      <c r="MDQ3004" s="607"/>
      <c r="MDR3004" s="607"/>
      <c r="MDS3004" s="607"/>
      <c r="MDT3004" s="607"/>
      <c r="MDU3004" s="607"/>
      <c r="MDV3004" s="607"/>
      <c r="MDW3004" s="607"/>
      <c r="MDX3004" s="607"/>
      <c r="MDY3004" s="607"/>
      <c r="MDZ3004" s="607"/>
      <c r="MEA3004" s="607"/>
      <c r="MEB3004" s="607"/>
      <c r="MEC3004" s="607"/>
      <c r="MED3004" s="607"/>
      <c r="MEE3004" s="607"/>
      <c r="MEF3004" s="607"/>
      <c r="MEG3004" s="607"/>
      <c r="MEH3004" s="607"/>
      <c r="MEI3004" s="607"/>
      <c r="MEJ3004" s="607"/>
      <c r="MEK3004" s="607"/>
      <c r="MEL3004" s="607"/>
      <c r="MEM3004" s="607"/>
      <c r="MEN3004" s="607"/>
      <c r="MEO3004" s="607"/>
      <c r="MEP3004" s="607"/>
      <c r="MEQ3004" s="607"/>
      <c r="MER3004" s="607"/>
      <c r="MES3004" s="607"/>
      <c r="MET3004" s="607"/>
      <c r="MEU3004" s="607"/>
      <c r="MEV3004" s="607"/>
      <c r="MEW3004" s="607"/>
      <c r="MEX3004" s="607"/>
      <c r="MEY3004" s="607"/>
      <c r="MEZ3004" s="607"/>
      <c r="MFA3004" s="607"/>
      <c r="MFB3004" s="607"/>
      <c r="MFC3004" s="607"/>
      <c r="MFD3004" s="607"/>
      <c r="MFE3004" s="607"/>
      <c r="MFF3004" s="607"/>
      <c r="MFG3004" s="607"/>
      <c r="MFH3004" s="607"/>
      <c r="MFI3004" s="607"/>
      <c r="MFJ3004" s="607"/>
      <c r="MFK3004" s="607"/>
      <c r="MFL3004" s="607"/>
      <c r="MFM3004" s="607"/>
      <c r="MFN3004" s="607"/>
      <c r="MFO3004" s="607"/>
      <c r="MFP3004" s="607"/>
      <c r="MFQ3004" s="607"/>
      <c r="MFR3004" s="607"/>
      <c r="MFS3004" s="607"/>
      <c r="MFT3004" s="607"/>
      <c r="MFU3004" s="607"/>
      <c r="MFV3004" s="607"/>
      <c r="MFW3004" s="607"/>
      <c r="MFX3004" s="607"/>
      <c r="MFY3004" s="607"/>
      <c r="MFZ3004" s="607"/>
      <c r="MGA3004" s="607"/>
      <c r="MGB3004" s="607"/>
      <c r="MGC3004" s="607"/>
      <c r="MGD3004" s="607"/>
      <c r="MGE3004" s="607"/>
      <c r="MGF3004" s="607"/>
      <c r="MGG3004" s="607"/>
      <c r="MGH3004" s="607"/>
      <c r="MGI3004" s="607"/>
      <c r="MGJ3004" s="607"/>
      <c r="MGK3004" s="607"/>
      <c r="MGL3004" s="607"/>
      <c r="MGM3004" s="607"/>
      <c r="MGN3004" s="607"/>
      <c r="MGO3004" s="607"/>
      <c r="MGP3004" s="607"/>
      <c r="MGQ3004" s="607"/>
      <c r="MGR3004" s="607"/>
      <c r="MGS3004" s="607"/>
      <c r="MGT3004" s="607"/>
      <c r="MGU3004" s="607"/>
      <c r="MGV3004" s="607"/>
      <c r="MGW3004" s="607"/>
      <c r="MGX3004" s="607"/>
      <c r="MGY3004" s="607"/>
      <c r="MGZ3004" s="607"/>
      <c r="MHA3004" s="607"/>
      <c r="MHB3004" s="607"/>
      <c r="MHC3004" s="607"/>
      <c r="MHD3004" s="607"/>
      <c r="MHE3004" s="607"/>
      <c r="MHF3004" s="607"/>
      <c r="MHG3004" s="607"/>
      <c r="MHH3004" s="607"/>
      <c r="MHI3004" s="607"/>
      <c r="MHJ3004" s="607"/>
      <c r="MHK3004" s="607"/>
      <c r="MHL3004" s="607"/>
      <c r="MHM3004" s="607"/>
      <c r="MHN3004" s="607"/>
      <c r="MHO3004" s="607"/>
      <c r="MHP3004" s="607"/>
      <c r="MHQ3004" s="607"/>
      <c r="MHR3004" s="607"/>
      <c r="MHS3004" s="607"/>
      <c r="MHT3004" s="607"/>
      <c r="MHU3004" s="607"/>
      <c r="MHV3004" s="607"/>
      <c r="MHW3004" s="607"/>
      <c r="MHX3004" s="607"/>
      <c r="MHY3004" s="607"/>
      <c r="MHZ3004" s="607"/>
      <c r="MIA3004" s="607"/>
      <c r="MIB3004" s="607"/>
      <c r="MIC3004" s="607"/>
      <c r="MID3004" s="607"/>
      <c r="MIE3004" s="607"/>
      <c r="MIF3004" s="607"/>
      <c r="MIG3004" s="607"/>
      <c r="MIH3004" s="607"/>
      <c r="MII3004" s="607"/>
      <c r="MIJ3004" s="607"/>
      <c r="MIK3004" s="607"/>
      <c r="MIL3004" s="607"/>
      <c r="MIM3004" s="607"/>
      <c r="MIN3004" s="607"/>
      <c r="MIO3004" s="607"/>
      <c r="MIP3004" s="607"/>
      <c r="MIQ3004" s="607"/>
      <c r="MIR3004" s="607"/>
      <c r="MIS3004" s="607"/>
      <c r="MIT3004" s="607"/>
      <c r="MIU3004" s="607"/>
      <c r="MIV3004" s="607"/>
      <c r="MIW3004" s="607"/>
      <c r="MIX3004" s="607"/>
      <c r="MIY3004" s="607"/>
      <c r="MIZ3004" s="607"/>
      <c r="MJA3004" s="607"/>
      <c r="MJB3004" s="607"/>
      <c r="MJC3004" s="607"/>
      <c r="MJD3004" s="607"/>
      <c r="MJE3004" s="607"/>
      <c r="MJF3004" s="607"/>
      <c r="MJG3004" s="607"/>
      <c r="MJH3004" s="607"/>
      <c r="MJI3004" s="607"/>
      <c r="MJJ3004" s="607"/>
      <c r="MJK3004" s="607"/>
      <c r="MJL3004" s="607"/>
      <c r="MJM3004" s="607"/>
      <c r="MJN3004" s="607"/>
      <c r="MJO3004" s="607"/>
      <c r="MJP3004" s="607"/>
      <c r="MJQ3004" s="607"/>
      <c r="MJR3004" s="607"/>
      <c r="MJS3004" s="607"/>
      <c r="MJT3004" s="607"/>
      <c r="MJU3004" s="607"/>
      <c r="MJV3004" s="607"/>
      <c r="MJW3004" s="607"/>
      <c r="MJX3004" s="607"/>
      <c r="MJY3004" s="607"/>
      <c r="MJZ3004" s="607"/>
      <c r="MKA3004" s="607"/>
      <c r="MKB3004" s="607"/>
      <c r="MKC3004" s="607"/>
      <c r="MKD3004" s="607"/>
      <c r="MKE3004" s="607"/>
      <c r="MKF3004" s="607"/>
      <c r="MKG3004" s="607"/>
      <c r="MKH3004" s="607"/>
      <c r="MKI3004" s="607"/>
      <c r="MKJ3004" s="607"/>
      <c r="MKK3004" s="607"/>
      <c r="MKL3004" s="607"/>
      <c r="MKM3004" s="607"/>
      <c r="MKN3004" s="607"/>
      <c r="MKO3004" s="607"/>
      <c r="MKP3004" s="607"/>
      <c r="MKQ3004" s="607"/>
      <c r="MKR3004" s="607"/>
      <c r="MKS3004" s="607"/>
      <c r="MKT3004" s="607"/>
      <c r="MKU3004" s="607"/>
      <c r="MKV3004" s="607"/>
      <c r="MKW3004" s="607"/>
      <c r="MKX3004" s="607"/>
      <c r="MKY3004" s="607"/>
      <c r="MKZ3004" s="607"/>
      <c r="MLA3004" s="607"/>
      <c r="MLB3004" s="607"/>
      <c r="MLC3004" s="607"/>
      <c r="MLD3004" s="607"/>
      <c r="MLE3004" s="607"/>
      <c r="MLF3004" s="607"/>
      <c r="MLG3004" s="607"/>
      <c r="MLH3004" s="607"/>
      <c r="MLI3004" s="607"/>
      <c r="MLJ3004" s="607"/>
      <c r="MLK3004" s="607"/>
      <c r="MLL3004" s="607"/>
      <c r="MLM3004" s="607"/>
      <c r="MLN3004" s="607"/>
      <c r="MLO3004" s="607"/>
      <c r="MLP3004" s="607"/>
      <c r="MLQ3004" s="607"/>
      <c r="MLR3004" s="607"/>
      <c r="MLS3004" s="607"/>
      <c r="MLT3004" s="607"/>
      <c r="MLU3004" s="607"/>
      <c r="MLV3004" s="607"/>
      <c r="MLW3004" s="607"/>
      <c r="MLX3004" s="607"/>
      <c r="MLY3004" s="607"/>
      <c r="MLZ3004" s="607"/>
      <c r="MMA3004" s="607"/>
      <c r="MMB3004" s="607"/>
      <c r="MMC3004" s="607"/>
      <c r="MMD3004" s="607"/>
      <c r="MME3004" s="607"/>
      <c r="MMF3004" s="607"/>
      <c r="MMG3004" s="607"/>
      <c r="MMH3004" s="607"/>
      <c r="MMI3004" s="607"/>
      <c r="MMJ3004" s="607"/>
      <c r="MMK3004" s="607"/>
      <c r="MML3004" s="607"/>
      <c r="MMM3004" s="607"/>
      <c r="MMN3004" s="607"/>
      <c r="MMO3004" s="607"/>
      <c r="MMP3004" s="607"/>
      <c r="MMQ3004" s="607"/>
      <c r="MMR3004" s="607"/>
      <c r="MMS3004" s="607"/>
      <c r="MMT3004" s="607"/>
      <c r="MMU3004" s="607"/>
      <c r="MMV3004" s="607"/>
      <c r="MMW3004" s="607"/>
      <c r="MMX3004" s="607"/>
      <c r="MMY3004" s="607"/>
      <c r="MMZ3004" s="607"/>
      <c r="MNA3004" s="607"/>
      <c r="MNB3004" s="607"/>
      <c r="MNC3004" s="607"/>
      <c r="MND3004" s="607"/>
      <c r="MNE3004" s="607"/>
      <c r="MNF3004" s="607"/>
      <c r="MNG3004" s="607"/>
      <c r="MNH3004" s="607"/>
      <c r="MNI3004" s="607"/>
      <c r="MNJ3004" s="607"/>
      <c r="MNK3004" s="607"/>
      <c r="MNL3004" s="607"/>
      <c r="MNM3004" s="607"/>
      <c r="MNN3004" s="607"/>
      <c r="MNO3004" s="607"/>
      <c r="MNP3004" s="607"/>
      <c r="MNQ3004" s="607"/>
      <c r="MNR3004" s="607"/>
      <c r="MNS3004" s="607"/>
      <c r="MNT3004" s="607"/>
      <c r="MNU3004" s="607"/>
      <c r="MNV3004" s="607"/>
      <c r="MNW3004" s="607"/>
      <c r="MNX3004" s="607"/>
      <c r="MNY3004" s="607"/>
      <c r="MNZ3004" s="607"/>
      <c r="MOA3004" s="607"/>
      <c r="MOB3004" s="607"/>
      <c r="MOC3004" s="607"/>
      <c r="MOD3004" s="607"/>
      <c r="MOE3004" s="607"/>
      <c r="MOF3004" s="607"/>
      <c r="MOG3004" s="607"/>
      <c r="MOH3004" s="607"/>
      <c r="MOI3004" s="607"/>
      <c r="MOJ3004" s="607"/>
      <c r="MOK3004" s="607"/>
      <c r="MOL3004" s="607"/>
      <c r="MOM3004" s="607"/>
      <c r="MON3004" s="607"/>
      <c r="MOO3004" s="607"/>
      <c r="MOP3004" s="607"/>
      <c r="MOQ3004" s="607"/>
      <c r="MOR3004" s="607"/>
      <c r="MOS3004" s="607"/>
      <c r="MOT3004" s="607"/>
      <c r="MOU3004" s="607"/>
      <c r="MOV3004" s="607"/>
      <c r="MOW3004" s="607"/>
      <c r="MOX3004" s="607"/>
      <c r="MOY3004" s="607"/>
      <c r="MOZ3004" s="607"/>
      <c r="MPA3004" s="607"/>
      <c r="MPB3004" s="607"/>
      <c r="MPC3004" s="607"/>
      <c r="MPD3004" s="607"/>
      <c r="MPE3004" s="607"/>
      <c r="MPF3004" s="607"/>
      <c r="MPG3004" s="607"/>
      <c r="MPH3004" s="607"/>
      <c r="MPI3004" s="607"/>
      <c r="MPJ3004" s="607"/>
      <c r="MPK3004" s="607"/>
      <c r="MPL3004" s="607"/>
      <c r="MPM3004" s="607"/>
      <c r="MPN3004" s="607"/>
      <c r="MPO3004" s="607"/>
      <c r="MPP3004" s="607"/>
      <c r="MPQ3004" s="607"/>
      <c r="MPR3004" s="607"/>
      <c r="MPS3004" s="607"/>
      <c r="MPT3004" s="607"/>
      <c r="MPU3004" s="607"/>
      <c r="MPV3004" s="607"/>
      <c r="MPW3004" s="607"/>
      <c r="MPX3004" s="607"/>
      <c r="MPY3004" s="607"/>
      <c r="MPZ3004" s="607"/>
      <c r="MQA3004" s="607"/>
      <c r="MQB3004" s="607"/>
      <c r="MQC3004" s="607"/>
      <c r="MQD3004" s="607"/>
      <c r="MQE3004" s="607"/>
      <c r="MQF3004" s="607"/>
      <c r="MQG3004" s="607"/>
      <c r="MQH3004" s="607"/>
      <c r="MQI3004" s="607"/>
      <c r="MQJ3004" s="607"/>
      <c r="MQK3004" s="607"/>
      <c r="MQL3004" s="607"/>
      <c r="MQM3004" s="607"/>
      <c r="MQN3004" s="607"/>
      <c r="MQO3004" s="607"/>
      <c r="MQP3004" s="607"/>
      <c r="MQQ3004" s="607"/>
      <c r="MQR3004" s="607"/>
      <c r="MQS3004" s="607"/>
      <c r="MQT3004" s="607"/>
      <c r="MQU3004" s="607"/>
      <c r="MQV3004" s="607"/>
      <c r="MQW3004" s="607"/>
      <c r="MQX3004" s="607"/>
      <c r="MQY3004" s="607"/>
      <c r="MQZ3004" s="607"/>
      <c r="MRA3004" s="607"/>
      <c r="MRB3004" s="607"/>
      <c r="MRC3004" s="607"/>
      <c r="MRD3004" s="607"/>
      <c r="MRE3004" s="607"/>
      <c r="MRF3004" s="607"/>
      <c r="MRG3004" s="607"/>
      <c r="MRH3004" s="607"/>
      <c r="MRI3004" s="607"/>
      <c r="MRJ3004" s="607"/>
      <c r="MRK3004" s="607"/>
      <c r="MRL3004" s="607"/>
      <c r="MRM3004" s="607"/>
      <c r="MRN3004" s="607"/>
      <c r="MRO3004" s="607"/>
      <c r="MRP3004" s="607"/>
      <c r="MRQ3004" s="607"/>
      <c r="MRR3004" s="607"/>
      <c r="MRS3004" s="607"/>
      <c r="MRT3004" s="607"/>
      <c r="MRU3004" s="607"/>
      <c r="MRV3004" s="607"/>
      <c r="MRW3004" s="607"/>
      <c r="MRX3004" s="607"/>
      <c r="MRY3004" s="607"/>
      <c r="MRZ3004" s="607"/>
      <c r="MSA3004" s="607"/>
      <c r="MSB3004" s="607"/>
      <c r="MSC3004" s="607"/>
      <c r="MSD3004" s="607"/>
      <c r="MSE3004" s="607"/>
      <c r="MSF3004" s="607"/>
      <c r="MSG3004" s="607"/>
      <c r="MSH3004" s="607"/>
      <c r="MSI3004" s="607"/>
      <c r="MSJ3004" s="607"/>
      <c r="MSK3004" s="607"/>
      <c r="MSL3004" s="607"/>
      <c r="MSM3004" s="607"/>
      <c r="MSN3004" s="607"/>
      <c r="MSO3004" s="607"/>
      <c r="MSP3004" s="607"/>
      <c r="MSQ3004" s="607"/>
      <c r="MSR3004" s="607"/>
      <c r="MSS3004" s="607"/>
      <c r="MST3004" s="607"/>
      <c r="MSU3004" s="607"/>
      <c r="MSV3004" s="607"/>
      <c r="MSW3004" s="607"/>
      <c r="MSX3004" s="607"/>
      <c r="MSY3004" s="607"/>
      <c r="MSZ3004" s="607"/>
      <c r="MTA3004" s="607"/>
      <c r="MTB3004" s="607"/>
      <c r="MTC3004" s="607"/>
      <c r="MTD3004" s="607"/>
      <c r="MTE3004" s="607"/>
      <c r="MTF3004" s="607"/>
      <c r="MTG3004" s="607"/>
      <c r="MTH3004" s="607"/>
      <c r="MTI3004" s="607"/>
      <c r="MTJ3004" s="607"/>
      <c r="MTK3004" s="607"/>
      <c r="MTL3004" s="607"/>
      <c r="MTM3004" s="607"/>
      <c r="MTN3004" s="607"/>
      <c r="MTO3004" s="607"/>
      <c r="MTP3004" s="607"/>
      <c r="MTQ3004" s="607"/>
      <c r="MTR3004" s="607"/>
      <c r="MTS3004" s="607"/>
      <c r="MTT3004" s="607"/>
      <c r="MTU3004" s="607"/>
      <c r="MTV3004" s="607"/>
      <c r="MTW3004" s="607"/>
      <c r="MTX3004" s="607"/>
      <c r="MTY3004" s="607"/>
      <c r="MTZ3004" s="607"/>
      <c r="MUA3004" s="607"/>
      <c r="MUB3004" s="607"/>
      <c r="MUC3004" s="607"/>
      <c r="MUD3004" s="607"/>
      <c r="MUE3004" s="607"/>
      <c r="MUF3004" s="607"/>
      <c r="MUG3004" s="607"/>
      <c r="MUH3004" s="607"/>
      <c r="MUI3004" s="607"/>
      <c r="MUJ3004" s="607"/>
      <c r="MUK3004" s="607"/>
      <c r="MUL3004" s="607"/>
      <c r="MUM3004" s="607"/>
      <c r="MUN3004" s="607"/>
      <c r="MUO3004" s="607"/>
      <c r="MUP3004" s="607"/>
      <c r="MUQ3004" s="607"/>
      <c r="MUR3004" s="607"/>
      <c r="MUS3004" s="607"/>
      <c r="MUT3004" s="607"/>
      <c r="MUU3004" s="607"/>
      <c r="MUV3004" s="607"/>
      <c r="MUW3004" s="607"/>
      <c r="MUX3004" s="607"/>
      <c r="MUY3004" s="607"/>
      <c r="MUZ3004" s="607"/>
      <c r="MVA3004" s="607"/>
      <c r="MVB3004" s="607"/>
      <c r="MVC3004" s="607"/>
      <c r="MVD3004" s="607"/>
      <c r="MVE3004" s="607"/>
      <c r="MVF3004" s="607"/>
      <c r="MVG3004" s="607"/>
      <c r="MVH3004" s="607"/>
      <c r="MVI3004" s="607"/>
      <c r="MVJ3004" s="607"/>
      <c r="MVK3004" s="607"/>
      <c r="MVL3004" s="607"/>
      <c r="MVM3004" s="607"/>
      <c r="MVN3004" s="607"/>
      <c r="MVO3004" s="607"/>
      <c r="MVP3004" s="607"/>
      <c r="MVQ3004" s="607"/>
      <c r="MVR3004" s="607"/>
      <c r="MVS3004" s="607"/>
      <c r="MVT3004" s="607"/>
      <c r="MVU3004" s="607"/>
      <c r="MVV3004" s="607"/>
      <c r="MVW3004" s="607"/>
      <c r="MVX3004" s="607"/>
      <c r="MVY3004" s="607"/>
      <c r="MVZ3004" s="607"/>
      <c r="MWA3004" s="607"/>
      <c r="MWB3004" s="607"/>
      <c r="MWC3004" s="607"/>
      <c r="MWD3004" s="607"/>
      <c r="MWE3004" s="607"/>
      <c r="MWF3004" s="607"/>
      <c r="MWG3004" s="607"/>
      <c r="MWH3004" s="607"/>
      <c r="MWI3004" s="607"/>
      <c r="MWJ3004" s="607"/>
      <c r="MWK3004" s="607"/>
      <c r="MWL3004" s="607"/>
      <c r="MWM3004" s="607"/>
      <c r="MWN3004" s="607"/>
      <c r="MWO3004" s="607"/>
      <c r="MWP3004" s="607"/>
      <c r="MWQ3004" s="607"/>
      <c r="MWR3004" s="607"/>
      <c r="MWS3004" s="607"/>
      <c r="MWT3004" s="607"/>
      <c r="MWU3004" s="607"/>
      <c r="MWV3004" s="607"/>
      <c r="MWW3004" s="607"/>
      <c r="MWX3004" s="607"/>
      <c r="MWY3004" s="607"/>
      <c r="MWZ3004" s="607"/>
      <c r="MXA3004" s="607"/>
      <c r="MXB3004" s="607"/>
      <c r="MXC3004" s="607"/>
      <c r="MXD3004" s="607"/>
      <c r="MXE3004" s="607"/>
      <c r="MXF3004" s="607"/>
      <c r="MXG3004" s="607"/>
      <c r="MXH3004" s="607"/>
      <c r="MXI3004" s="607"/>
      <c r="MXJ3004" s="607"/>
      <c r="MXK3004" s="607"/>
      <c r="MXL3004" s="607"/>
      <c r="MXM3004" s="607"/>
      <c r="MXN3004" s="607"/>
      <c r="MXO3004" s="607"/>
      <c r="MXP3004" s="607"/>
      <c r="MXQ3004" s="607"/>
      <c r="MXR3004" s="607"/>
      <c r="MXS3004" s="607"/>
      <c r="MXT3004" s="607"/>
      <c r="MXU3004" s="607"/>
      <c r="MXV3004" s="607"/>
      <c r="MXW3004" s="607"/>
      <c r="MXX3004" s="607"/>
      <c r="MXY3004" s="607"/>
      <c r="MXZ3004" s="607"/>
      <c r="MYA3004" s="607"/>
      <c r="MYB3004" s="607"/>
      <c r="MYC3004" s="607"/>
      <c r="MYD3004" s="607"/>
      <c r="MYE3004" s="607"/>
      <c r="MYF3004" s="607"/>
      <c r="MYG3004" s="607"/>
      <c r="MYH3004" s="607"/>
      <c r="MYI3004" s="607"/>
      <c r="MYJ3004" s="607"/>
      <c r="MYK3004" s="607"/>
      <c r="MYL3004" s="607"/>
      <c r="MYM3004" s="607"/>
      <c r="MYN3004" s="607"/>
      <c r="MYO3004" s="607"/>
      <c r="MYP3004" s="607"/>
      <c r="MYQ3004" s="607"/>
      <c r="MYR3004" s="607"/>
      <c r="MYS3004" s="607"/>
      <c r="MYT3004" s="607"/>
      <c r="MYU3004" s="607"/>
      <c r="MYV3004" s="607"/>
      <c r="MYW3004" s="607"/>
      <c r="MYX3004" s="607"/>
      <c r="MYY3004" s="607"/>
      <c r="MYZ3004" s="607"/>
      <c r="MZA3004" s="607"/>
      <c r="MZB3004" s="607"/>
      <c r="MZC3004" s="607"/>
      <c r="MZD3004" s="607"/>
      <c r="MZE3004" s="607"/>
      <c r="MZF3004" s="607"/>
      <c r="MZG3004" s="607"/>
      <c r="MZH3004" s="607"/>
      <c r="MZI3004" s="607"/>
      <c r="MZJ3004" s="607"/>
      <c r="MZK3004" s="607"/>
      <c r="MZL3004" s="607"/>
      <c r="MZM3004" s="607"/>
      <c r="MZN3004" s="607"/>
      <c r="MZO3004" s="607"/>
      <c r="MZP3004" s="607"/>
      <c r="MZQ3004" s="607"/>
      <c r="MZR3004" s="607"/>
      <c r="MZS3004" s="607"/>
      <c r="MZT3004" s="607"/>
      <c r="MZU3004" s="607"/>
      <c r="MZV3004" s="607"/>
      <c r="MZW3004" s="607"/>
      <c r="MZX3004" s="607"/>
      <c r="MZY3004" s="607"/>
      <c r="MZZ3004" s="607"/>
      <c r="NAA3004" s="607"/>
      <c r="NAB3004" s="607"/>
      <c r="NAC3004" s="607"/>
      <c r="NAD3004" s="607"/>
      <c r="NAE3004" s="607"/>
      <c r="NAF3004" s="607"/>
      <c r="NAG3004" s="607"/>
      <c r="NAH3004" s="607"/>
      <c r="NAI3004" s="607"/>
      <c r="NAJ3004" s="607"/>
      <c r="NAK3004" s="607"/>
      <c r="NAL3004" s="607"/>
      <c r="NAM3004" s="607"/>
      <c r="NAN3004" s="607"/>
      <c r="NAO3004" s="607"/>
      <c r="NAP3004" s="607"/>
      <c r="NAQ3004" s="607"/>
      <c r="NAR3004" s="607"/>
      <c r="NAS3004" s="607"/>
      <c r="NAT3004" s="607"/>
      <c r="NAU3004" s="607"/>
      <c r="NAV3004" s="607"/>
      <c r="NAW3004" s="607"/>
      <c r="NAX3004" s="607"/>
      <c r="NAY3004" s="607"/>
      <c r="NAZ3004" s="607"/>
      <c r="NBA3004" s="607"/>
      <c r="NBB3004" s="607"/>
      <c r="NBC3004" s="607"/>
      <c r="NBD3004" s="607"/>
      <c r="NBE3004" s="607"/>
      <c r="NBF3004" s="607"/>
      <c r="NBG3004" s="607"/>
      <c r="NBH3004" s="607"/>
      <c r="NBI3004" s="607"/>
      <c r="NBJ3004" s="607"/>
      <c r="NBK3004" s="607"/>
      <c r="NBL3004" s="607"/>
      <c r="NBM3004" s="607"/>
      <c r="NBN3004" s="607"/>
      <c r="NBO3004" s="607"/>
      <c r="NBP3004" s="607"/>
      <c r="NBQ3004" s="607"/>
      <c r="NBR3004" s="607"/>
      <c r="NBS3004" s="607"/>
      <c r="NBT3004" s="607"/>
      <c r="NBU3004" s="607"/>
      <c r="NBV3004" s="607"/>
      <c r="NBW3004" s="607"/>
      <c r="NBX3004" s="607"/>
      <c r="NBY3004" s="607"/>
      <c r="NBZ3004" s="607"/>
      <c r="NCA3004" s="607"/>
      <c r="NCB3004" s="607"/>
      <c r="NCC3004" s="607"/>
      <c r="NCD3004" s="607"/>
      <c r="NCE3004" s="607"/>
      <c r="NCF3004" s="607"/>
      <c r="NCG3004" s="607"/>
      <c r="NCH3004" s="607"/>
      <c r="NCI3004" s="607"/>
      <c r="NCJ3004" s="607"/>
      <c r="NCK3004" s="607"/>
      <c r="NCL3004" s="607"/>
      <c r="NCM3004" s="607"/>
      <c r="NCN3004" s="607"/>
      <c r="NCO3004" s="607"/>
      <c r="NCP3004" s="607"/>
      <c r="NCQ3004" s="607"/>
      <c r="NCR3004" s="607"/>
      <c r="NCS3004" s="607"/>
      <c r="NCT3004" s="607"/>
      <c r="NCU3004" s="607"/>
      <c r="NCV3004" s="607"/>
      <c r="NCW3004" s="607"/>
      <c r="NCX3004" s="607"/>
      <c r="NCY3004" s="607"/>
      <c r="NCZ3004" s="607"/>
      <c r="NDA3004" s="607"/>
      <c r="NDB3004" s="607"/>
      <c r="NDC3004" s="607"/>
      <c r="NDD3004" s="607"/>
      <c r="NDE3004" s="607"/>
      <c r="NDF3004" s="607"/>
      <c r="NDG3004" s="607"/>
      <c r="NDH3004" s="607"/>
      <c r="NDI3004" s="607"/>
      <c r="NDJ3004" s="607"/>
      <c r="NDK3004" s="607"/>
      <c r="NDL3004" s="607"/>
      <c r="NDM3004" s="607"/>
      <c r="NDN3004" s="607"/>
      <c r="NDO3004" s="607"/>
      <c r="NDP3004" s="607"/>
      <c r="NDQ3004" s="607"/>
      <c r="NDR3004" s="607"/>
      <c r="NDS3004" s="607"/>
      <c r="NDT3004" s="607"/>
      <c r="NDU3004" s="607"/>
      <c r="NDV3004" s="607"/>
      <c r="NDW3004" s="607"/>
      <c r="NDX3004" s="607"/>
      <c r="NDY3004" s="607"/>
      <c r="NDZ3004" s="607"/>
      <c r="NEA3004" s="607"/>
      <c r="NEB3004" s="607"/>
      <c r="NEC3004" s="607"/>
      <c r="NED3004" s="607"/>
      <c r="NEE3004" s="607"/>
      <c r="NEF3004" s="607"/>
      <c r="NEG3004" s="607"/>
      <c r="NEH3004" s="607"/>
      <c r="NEI3004" s="607"/>
      <c r="NEJ3004" s="607"/>
      <c r="NEK3004" s="607"/>
      <c r="NEL3004" s="607"/>
      <c r="NEM3004" s="607"/>
      <c r="NEN3004" s="607"/>
      <c r="NEO3004" s="607"/>
      <c r="NEP3004" s="607"/>
      <c r="NEQ3004" s="607"/>
      <c r="NER3004" s="607"/>
      <c r="NES3004" s="607"/>
      <c r="NET3004" s="607"/>
      <c r="NEU3004" s="607"/>
      <c r="NEV3004" s="607"/>
      <c r="NEW3004" s="607"/>
      <c r="NEX3004" s="607"/>
      <c r="NEY3004" s="607"/>
      <c r="NEZ3004" s="607"/>
      <c r="NFA3004" s="607"/>
      <c r="NFB3004" s="607"/>
      <c r="NFC3004" s="607"/>
      <c r="NFD3004" s="607"/>
      <c r="NFE3004" s="607"/>
      <c r="NFF3004" s="607"/>
      <c r="NFG3004" s="607"/>
      <c r="NFH3004" s="607"/>
      <c r="NFI3004" s="607"/>
      <c r="NFJ3004" s="607"/>
      <c r="NFK3004" s="607"/>
      <c r="NFL3004" s="607"/>
      <c r="NFM3004" s="607"/>
      <c r="NFN3004" s="607"/>
      <c r="NFO3004" s="607"/>
      <c r="NFP3004" s="607"/>
      <c r="NFQ3004" s="607"/>
      <c r="NFR3004" s="607"/>
      <c r="NFS3004" s="607"/>
      <c r="NFT3004" s="607"/>
      <c r="NFU3004" s="607"/>
      <c r="NFV3004" s="607"/>
      <c r="NFW3004" s="607"/>
      <c r="NFX3004" s="607"/>
      <c r="NFY3004" s="607"/>
      <c r="NFZ3004" s="607"/>
      <c r="NGA3004" s="607"/>
      <c r="NGB3004" s="607"/>
      <c r="NGC3004" s="607"/>
      <c r="NGD3004" s="607"/>
      <c r="NGE3004" s="607"/>
      <c r="NGF3004" s="607"/>
      <c r="NGG3004" s="607"/>
      <c r="NGH3004" s="607"/>
      <c r="NGI3004" s="607"/>
      <c r="NGJ3004" s="607"/>
      <c r="NGK3004" s="607"/>
      <c r="NGL3004" s="607"/>
      <c r="NGM3004" s="607"/>
      <c r="NGN3004" s="607"/>
      <c r="NGO3004" s="607"/>
      <c r="NGP3004" s="607"/>
      <c r="NGQ3004" s="607"/>
      <c r="NGR3004" s="607"/>
      <c r="NGS3004" s="607"/>
      <c r="NGT3004" s="607"/>
      <c r="NGU3004" s="607"/>
      <c r="NGV3004" s="607"/>
      <c r="NGW3004" s="607"/>
      <c r="NGX3004" s="607"/>
      <c r="NGY3004" s="607"/>
      <c r="NGZ3004" s="607"/>
      <c r="NHA3004" s="607"/>
      <c r="NHB3004" s="607"/>
      <c r="NHC3004" s="607"/>
      <c r="NHD3004" s="607"/>
      <c r="NHE3004" s="607"/>
      <c r="NHF3004" s="607"/>
      <c r="NHG3004" s="607"/>
      <c r="NHH3004" s="607"/>
      <c r="NHI3004" s="607"/>
      <c r="NHJ3004" s="607"/>
      <c r="NHK3004" s="607"/>
      <c r="NHL3004" s="607"/>
      <c r="NHM3004" s="607"/>
      <c r="NHN3004" s="607"/>
      <c r="NHO3004" s="607"/>
      <c r="NHP3004" s="607"/>
      <c r="NHQ3004" s="607"/>
      <c r="NHR3004" s="607"/>
      <c r="NHS3004" s="607"/>
      <c r="NHT3004" s="607"/>
      <c r="NHU3004" s="607"/>
      <c r="NHV3004" s="607"/>
      <c r="NHW3004" s="607"/>
      <c r="NHX3004" s="607"/>
      <c r="NHY3004" s="607"/>
      <c r="NHZ3004" s="607"/>
      <c r="NIA3004" s="607"/>
      <c r="NIB3004" s="607"/>
      <c r="NIC3004" s="607"/>
      <c r="NID3004" s="607"/>
      <c r="NIE3004" s="607"/>
      <c r="NIF3004" s="607"/>
      <c r="NIG3004" s="607"/>
      <c r="NIH3004" s="607"/>
      <c r="NII3004" s="607"/>
      <c r="NIJ3004" s="607"/>
      <c r="NIK3004" s="607"/>
      <c r="NIL3004" s="607"/>
      <c r="NIM3004" s="607"/>
      <c r="NIN3004" s="607"/>
      <c r="NIO3004" s="607"/>
      <c r="NIP3004" s="607"/>
      <c r="NIQ3004" s="607"/>
      <c r="NIR3004" s="607"/>
      <c r="NIS3004" s="607"/>
      <c r="NIT3004" s="607"/>
      <c r="NIU3004" s="607"/>
      <c r="NIV3004" s="607"/>
      <c r="NIW3004" s="607"/>
      <c r="NIX3004" s="607"/>
      <c r="NIY3004" s="607"/>
      <c r="NIZ3004" s="607"/>
      <c r="NJA3004" s="607"/>
      <c r="NJB3004" s="607"/>
      <c r="NJC3004" s="607"/>
      <c r="NJD3004" s="607"/>
      <c r="NJE3004" s="607"/>
      <c r="NJF3004" s="607"/>
      <c r="NJG3004" s="607"/>
      <c r="NJH3004" s="607"/>
      <c r="NJI3004" s="607"/>
      <c r="NJJ3004" s="607"/>
      <c r="NJK3004" s="607"/>
      <c r="NJL3004" s="607"/>
      <c r="NJM3004" s="607"/>
      <c r="NJN3004" s="607"/>
      <c r="NJO3004" s="607"/>
      <c r="NJP3004" s="607"/>
      <c r="NJQ3004" s="607"/>
      <c r="NJR3004" s="607"/>
      <c r="NJS3004" s="607"/>
      <c r="NJT3004" s="607"/>
      <c r="NJU3004" s="607"/>
      <c r="NJV3004" s="607"/>
      <c r="NJW3004" s="607"/>
      <c r="NJX3004" s="607"/>
      <c r="NJY3004" s="607"/>
      <c r="NJZ3004" s="607"/>
      <c r="NKA3004" s="607"/>
      <c r="NKB3004" s="607"/>
      <c r="NKC3004" s="607"/>
      <c r="NKD3004" s="607"/>
      <c r="NKE3004" s="607"/>
      <c r="NKF3004" s="607"/>
      <c r="NKG3004" s="607"/>
      <c r="NKH3004" s="607"/>
      <c r="NKI3004" s="607"/>
      <c r="NKJ3004" s="607"/>
      <c r="NKK3004" s="607"/>
      <c r="NKL3004" s="607"/>
      <c r="NKM3004" s="607"/>
      <c r="NKN3004" s="607"/>
      <c r="NKO3004" s="607"/>
      <c r="NKP3004" s="607"/>
      <c r="NKQ3004" s="607"/>
      <c r="NKR3004" s="607"/>
      <c r="NKS3004" s="607"/>
      <c r="NKT3004" s="607"/>
      <c r="NKU3004" s="607"/>
      <c r="NKV3004" s="607"/>
      <c r="NKW3004" s="607"/>
      <c r="NKX3004" s="607"/>
      <c r="NKY3004" s="607"/>
      <c r="NKZ3004" s="607"/>
      <c r="NLA3004" s="607"/>
      <c r="NLB3004" s="607"/>
      <c r="NLC3004" s="607"/>
      <c r="NLD3004" s="607"/>
      <c r="NLE3004" s="607"/>
      <c r="NLF3004" s="607"/>
      <c r="NLG3004" s="607"/>
      <c r="NLH3004" s="607"/>
      <c r="NLI3004" s="607"/>
      <c r="NLJ3004" s="607"/>
      <c r="NLK3004" s="607"/>
      <c r="NLL3004" s="607"/>
      <c r="NLM3004" s="607"/>
      <c r="NLN3004" s="607"/>
      <c r="NLO3004" s="607"/>
      <c r="NLP3004" s="607"/>
      <c r="NLQ3004" s="607"/>
      <c r="NLR3004" s="607"/>
      <c r="NLS3004" s="607"/>
      <c r="NLT3004" s="607"/>
      <c r="NLU3004" s="607"/>
      <c r="NLV3004" s="607"/>
      <c r="NLW3004" s="607"/>
      <c r="NLX3004" s="607"/>
      <c r="NLY3004" s="607"/>
      <c r="NLZ3004" s="607"/>
      <c r="NMA3004" s="607"/>
      <c r="NMB3004" s="607"/>
      <c r="NMC3004" s="607"/>
      <c r="NMD3004" s="607"/>
      <c r="NME3004" s="607"/>
      <c r="NMF3004" s="607"/>
      <c r="NMG3004" s="607"/>
      <c r="NMH3004" s="607"/>
      <c r="NMI3004" s="607"/>
      <c r="NMJ3004" s="607"/>
      <c r="NMK3004" s="607"/>
      <c r="NML3004" s="607"/>
      <c r="NMM3004" s="607"/>
      <c r="NMN3004" s="607"/>
      <c r="NMO3004" s="607"/>
      <c r="NMP3004" s="607"/>
      <c r="NMQ3004" s="607"/>
      <c r="NMR3004" s="607"/>
      <c r="NMS3004" s="607"/>
      <c r="NMT3004" s="607"/>
      <c r="NMU3004" s="607"/>
      <c r="NMV3004" s="607"/>
      <c r="NMW3004" s="607"/>
      <c r="NMX3004" s="607"/>
      <c r="NMY3004" s="607"/>
      <c r="NMZ3004" s="607"/>
      <c r="NNA3004" s="607"/>
      <c r="NNB3004" s="607"/>
      <c r="NNC3004" s="607"/>
      <c r="NND3004" s="607"/>
      <c r="NNE3004" s="607"/>
      <c r="NNF3004" s="607"/>
      <c r="NNG3004" s="607"/>
      <c r="NNH3004" s="607"/>
      <c r="NNI3004" s="607"/>
      <c r="NNJ3004" s="607"/>
      <c r="NNK3004" s="607"/>
      <c r="NNL3004" s="607"/>
      <c r="NNM3004" s="607"/>
      <c r="NNN3004" s="607"/>
      <c r="NNO3004" s="607"/>
      <c r="NNP3004" s="607"/>
      <c r="NNQ3004" s="607"/>
      <c r="NNR3004" s="607"/>
      <c r="NNS3004" s="607"/>
      <c r="NNT3004" s="607"/>
      <c r="NNU3004" s="607"/>
      <c r="NNV3004" s="607"/>
      <c r="NNW3004" s="607"/>
      <c r="NNX3004" s="607"/>
      <c r="NNY3004" s="607"/>
      <c r="NNZ3004" s="607"/>
      <c r="NOA3004" s="607"/>
      <c r="NOB3004" s="607"/>
      <c r="NOC3004" s="607"/>
      <c r="NOD3004" s="607"/>
      <c r="NOE3004" s="607"/>
      <c r="NOF3004" s="607"/>
      <c r="NOG3004" s="607"/>
      <c r="NOH3004" s="607"/>
      <c r="NOI3004" s="607"/>
      <c r="NOJ3004" s="607"/>
      <c r="NOK3004" s="607"/>
      <c r="NOL3004" s="607"/>
      <c r="NOM3004" s="607"/>
      <c r="NON3004" s="607"/>
      <c r="NOO3004" s="607"/>
      <c r="NOP3004" s="607"/>
      <c r="NOQ3004" s="607"/>
      <c r="NOR3004" s="607"/>
      <c r="NOS3004" s="607"/>
      <c r="NOT3004" s="607"/>
      <c r="NOU3004" s="607"/>
      <c r="NOV3004" s="607"/>
      <c r="NOW3004" s="607"/>
      <c r="NOX3004" s="607"/>
      <c r="NOY3004" s="607"/>
      <c r="NOZ3004" s="607"/>
      <c r="NPA3004" s="607"/>
      <c r="NPB3004" s="607"/>
      <c r="NPC3004" s="607"/>
      <c r="NPD3004" s="607"/>
      <c r="NPE3004" s="607"/>
      <c r="NPF3004" s="607"/>
      <c r="NPG3004" s="607"/>
      <c r="NPH3004" s="607"/>
      <c r="NPI3004" s="607"/>
      <c r="NPJ3004" s="607"/>
      <c r="NPK3004" s="607"/>
      <c r="NPL3004" s="607"/>
      <c r="NPM3004" s="607"/>
      <c r="NPN3004" s="607"/>
      <c r="NPO3004" s="607"/>
      <c r="NPP3004" s="607"/>
      <c r="NPQ3004" s="607"/>
      <c r="NPR3004" s="607"/>
      <c r="NPS3004" s="607"/>
      <c r="NPT3004" s="607"/>
      <c r="NPU3004" s="607"/>
      <c r="NPV3004" s="607"/>
      <c r="NPW3004" s="607"/>
      <c r="NPX3004" s="607"/>
      <c r="NPY3004" s="607"/>
      <c r="NPZ3004" s="607"/>
      <c r="NQA3004" s="607"/>
      <c r="NQB3004" s="607"/>
      <c r="NQC3004" s="607"/>
      <c r="NQD3004" s="607"/>
      <c r="NQE3004" s="607"/>
      <c r="NQF3004" s="607"/>
      <c r="NQG3004" s="607"/>
      <c r="NQH3004" s="607"/>
      <c r="NQI3004" s="607"/>
      <c r="NQJ3004" s="607"/>
      <c r="NQK3004" s="607"/>
      <c r="NQL3004" s="607"/>
      <c r="NQM3004" s="607"/>
      <c r="NQN3004" s="607"/>
      <c r="NQO3004" s="607"/>
      <c r="NQP3004" s="607"/>
      <c r="NQQ3004" s="607"/>
      <c r="NQR3004" s="607"/>
      <c r="NQS3004" s="607"/>
      <c r="NQT3004" s="607"/>
      <c r="NQU3004" s="607"/>
      <c r="NQV3004" s="607"/>
      <c r="NQW3004" s="607"/>
      <c r="NQX3004" s="607"/>
      <c r="NQY3004" s="607"/>
      <c r="NQZ3004" s="607"/>
      <c r="NRA3004" s="607"/>
      <c r="NRB3004" s="607"/>
      <c r="NRC3004" s="607"/>
      <c r="NRD3004" s="607"/>
      <c r="NRE3004" s="607"/>
      <c r="NRF3004" s="607"/>
      <c r="NRG3004" s="607"/>
      <c r="NRH3004" s="607"/>
      <c r="NRI3004" s="607"/>
      <c r="NRJ3004" s="607"/>
      <c r="NRK3004" s="607"/>
      <c r="NRL3004" s="607"/>
      <c r="NRM3004" s="607"/>
      <c r="NRN3004" s="607"/>
      <c r="NRO3004" s="607"/>
      <c r="NRP3004" s="607"/>
      <c r="NRQ3004" s="607"/>
      <c r="NRR3004" s="607"/>
      <c r="NRS3004" s="607"/>
      <c r="NRT3004" s="607"/>
      <c r="NRU3004" s="607"/>
      <c r="NRV3004" s="607"/>
      <c r="NRW3004" s="607"/>
      <c r="NRX3004" s="607"/>
      <c r="NRY3004" s="607"/>
      <c r="NRZ3004" s="607"/>
      <c r="NSA3004" s="607"/>
      <c r="NSB3004" s="607"/>
      <c r="NSC3004" s="607"/>
      <c r="NSD3004" s="607"/>
      <c r="NSE3004" s="607"/>
      <c r="NSF3004" s="607"/>
      <c r="NSG3004" s="607"/>
      <c r="NSH3004" s="607"/>
      <c r="NSI3004" s="607"/>
      <c r="NSJ3004" s="607"/>
      <c r="NSK3004" s="607"/>
      <c r="NSL3004" s="607"/>
      <c r="NSM3004" s="607"/>
      <c r="NSN3004" s="607"/>
      <c r="NSO3004" s="607"/>
      <c r="NSP3004" s="607"/>
      <c r="NSQ3004" s="607"/>
      <c r="NSR3004" s="607"/>
      <c r="NSS3004" s="607"/>
      <c r="NST3004" s="607"/>
      <c r="NSU3004" s="607"/>
      <c r="NSV3004" s="607"/>
      <c r="NSW3004" s="607"/>
      <c r="NSX3004" s="607"/>
      <c r="NSY3004" s="607"/>
      <c r="NSZ3004" s="607"/>
      <c r="NTA3004" s="607"/>
      <c r="NTB3004" s="607"/>
      <c r="NTC3004" s="607"/>
      <c r="NTD3004" s="607"/>
      <c r="NTE3004" s="607"/>
      <c r="NTF3004" s="607"/>
      <c r="NTG3004" s="607"/>
      <c r="NTH3004" s="607"/>
      <c r="NTI3004" s="607"/>
      <c r="NTJ3004" s="607"/>
      <c r="NTK3004" s="607"/>
      <c r="NTL3004" s="607"/>
      <c r="NTM3004" s="607"/>
      <c r="NTN3004" s="607"/>
      <c r="NTO3004" s="607"/>
      <c r="NTP3004" s="607"/>
      <c r="NTQ3004" s="607"/>
      <c r="NTR3004" s="607"/>
      <c r="NTS3004" s="607"/>
      <c r="NTT3004" s="607"/>
      <c r="NTU3004" s="607"/>
      <c r="NTV3004" s="607"/>
      <c r="NTW3004" s="607"/>
      <c r="NTX3004" s="607"/>
      <c r="NTY3004" s="607"/>
      <c r="NTZ3004" s="607"/>
      <c r="NUA3004" s="607"/>
      <c r="NUB3004" s="607"/>
      <c r="NUC3004" s="607"/>
      <c r="NUD3004" s="607"/>
      <c r="NUE3004" s="607"/>
      <c r="NUF3004" s="607"/>
      <c r="NUG3004" s="607"/>
      <c r="NUH3004" s="607"/>
      <c r="NUI3004" s="607"/>
      <c r="NUJ3004" s="607"/>
      <c r="NUK3004" s="607"/>
      <c r="NUL3004" s="607"/>
      <c r="NUM3004" s="607"/>
      <c r="NUN3004" s="607"/>
      <c r="NUO3004" s="607"/>
      <c r="NUP3004" s="607"/>
      <c r="NUQ3004" s="607"/>
      <c r="NUR3004" s="607"/>
      <c r="NUS3004" s="607"/>
      <c r="NUT3004" s="607"/>
      <c r="NUU3004" s="607"/>
      <c r="NUV3004" s="607"/>
      <c r="NUW3004" s="607"/>
      <c r="NUX3004" s="607"/>
      <c r="NUY3004" s="607"/>
      <c r="NUZ3004" s="607"/>
      <c r="NVA3004" s="607"/>
      <c r="NVB3004" s="607"/>
      <c r="NVC3004" s="607"/>
      <c r="NVD3004" s="607"/>
      <c r="NVE3004" s="607"/>
      <c r="NVF3004" s="607"/>
      <c r="NVG3004" s="607"/>
      <c r="NVH3004" s="607"/>
      <c r="NVI3004" s="607"/>
      <c r="NVJ3004" s="607"/>
      <c r="NVK3004" s="607"/>
      <c r="NVL3004" s="607"/>
      <c r="NVM3004" s="607"/>
      <c r="NVN3004" s="607"/>
      <c r="NVO3004" s="607"/>
      <c r="NVP3004" s="607"/>
      <c r="NVQ3004" s="607"/>
      <c r="NVR3004" s="607"/>
      <c r="NVS3004" s="607"/>
      <c r="NVT3004" s="607"/>
      <c r="NVU3004" s="607"/>
      <c r="NVV3004" s="607"/>
      <c r="NVW3004" s="607"/>
      <c r="NVX3004" s="607"/>
      <c r="NVY3004" s="607"/>
      <c r="NVZ3004" s="607"/>
      <c r="NWA3004" s="607"/>
      <c r="NWB3004" s="607"/>
      <c r="NWC3004" s="607"/>
      <c r="NWD3004" s="607"/>
      <c r="NWE3004" s="607"/>
      <c r="NWF3004" s="607"/>
      <c r="NWG3004" s="607"/>
      <c r="NWH3004" s="607"/>
      <c r="NWI3004" s="607"/>
      <c r="NWJ3004" s="607"/>
      <c r="NWK3004" s="607"/>
      <c r="NWL3004" s="607"/>
      <c r="NWM3004" s="607"/>
      <c r="NWN3004" s="607"/>
      <c r="NWO3004" s="607"/>
      <c r="NWP3004" s="607"/>
      <c r="NWQ3004" s="607"/>
      <c r="NWR3004" s="607"/>
      <c r="NWS3004" s="607"/>
      <c r="NWT3004" s="607"/>
      <c r="NWU3004" s="607"/>
      <c r="NWV3004" s="607"/>
      <c r="NWW3004" s="607"/>
      <c r="NWX3004" s="607"/>
      <c r="NWY3004" s="607"/>
      <c r="NWZ3004" s="607"/>
      <c r="NXA3004" s="607"/>
      <c r="NXB3004" s="607"/>
      <c r="NXC3004" s="607"/>
      <c r="NXD3004" s="607"/>
      <c r="NXE3004" s="607"/>
      <c r="NXF3004" s="607"/>
      <c r="NXG3004" s="607"/>
      <c r="NXH3004" s="607"/>
      <c r="NXI3004" s="607"/>
      <c r="NXJ3004" s="607"/>
      <c r="NXK3004" s="607"/>
      <c r="NXL3004" s="607"/>
      <c r="NXM3004" s="607"/>
      <c r="NXN3004" s="607"/>
      <c r="NXO3004" s="607"/>
      <c r="NXP3004" s="607"/>
      <c r="NXQ3004" s="607"/>
      <c r="NXR3004" s="607"/>
      <c r="NXS3004" s="607"/>
      <c r="NXT3004" s="607"/>
      <c r="NXU3004" s="607"/>
      <c r="NXV3004" s="607"/>
      <c r="NXW3004" s="607"/>
      <c r="NXX3004" s="607"/>
      <c r="NXY3004" s="607"/>
      <c r="NXZ3004" s="607"/>
      <c r="NYA3004" s="607"/>
      <c r="NYB3004" s="607"/>
      <c r="NYC3004" s="607"/>
      <c r="NYD3004" s="607"/>
      <c r="NYE3004" s="607"/>
      <c r="NYF3004" s="607"/>
      <c r="NYG3004" s="607"/>
      <c r="NYH3004" s="607"/>
      <c r="NYI3004" s="607"/>
      <c r="NYJ3004" s="607"/>
      <c r="NYK3004" s="607"/>
      <c r="NYL3004" s="607"/>
      <c r="NYM3004" s="607"/>
      <c r="NYN3004" s="607"/>
      <c r="NYO3004" s="607"/>
      <c r="NYP3004" s="607"/>
      <c r="NYQ3004" s="607"/>
      <c r="NYR3004" s="607"/>
      <c r="NYS3004" s="607"/>
      <c r="NYT3004" s="607"/>
      <c r="NYU3004" s="607"/>
      <c r="NYV3004" s="607"/>
      <c r="NYW3004" s="607"/>
      <c r="NYX3004" s="607"/>
      <c r="NYY3004" s="607"/>
      <c r="NYZ3004" s="607"/>
      <c r="NZA3004" s="607"/>
      <c r="NZB3004" s="607"/>
      <c r="NZC3004" s="607"/>
      <c r="NZD3004" s="607"/>
      <c r="NZE3004" s="607"/>
      <c r="NZF3004" s="607"/>
      <c r="NZG3004" s="607"/>
      <c r="NZH3004" s="607"/>
      <c r="NZI3004" s="607"/>
      <c r="NZJ3004" s="607"/>
      <c r="NZK3004" s="607"/>
      <c r="NZL3004" s="607"/>
      <c r="NZM3004" s="607"/>
      <c r="NZN3004" s="607"/>
      <c r="NZO3004" s="607"/>
      <c r="NZP3004" s="607"/>
      <c r="NZQ3004" s="607"/>
      <c r="NZR3004" s="607"/>
      <c r="NZS3004" s="607"/>
      <c r="NZT3004" s="607"/>
      <c r="NZU3004" s="607"/>
      <c r="NZV3004" s="607"/>
      <c r="NZW3004" s="607"/>
      <c r="NZX3004" s="607"/>
      <c r="NZY3004" s="607"/>
      <c r="NZZ3004" s="607"/>
      <c r="OAA3004" s="607"/>
      <c r="OAB3004" s="607"/>
      <c r="OAC3004" s="607"/>
      <c r="OAD3004" s="607"/>
      <c r="OAE3004" s="607"/>
      <c r="OAF3004" s="607"/>
      <c r="OAG3004" s="607"/>
      <c r="OAH3004" s="607"/>
      <c r="OAI3004" s="607"/>
      <c r="OAJ3004" s="607"/>
      <c r="OAK3004" s="607"/>
      <c r="OAL3004" s="607"/>
      <c r="OAM3004" s="607"/>
      <c r="OAN3004" s="607"/>
      <c r="OAO3004" s="607"/>
      <c r="OAP3004" s="607"/>
      <c r="OAQ3004" s="607"/>
      <c r="OAR3004" s="607"/>
      <c r="OAS3004" s="607"/>
      <c r="OAT3004" s="607"/>
      <c r="OAU3004" s="607"/>
      <c r="OAV3004" s="607"/>
      <c r="OAW3004" s="607"/>
      <c r="OAX3004" s="607"/>
      <c r="OAY3004" s="607"/>
      <c r="OAZ3004" s="607"/>
      <c r="OBA3004" s="607"/>
      <c r="OBB3004" s="607"/>
      <c r="OBC3004" s="607"/>
      <c r="OBD3004" s="607"/>
      <c r="OBE3004" s="607"/>
      <c r="OBF3004" s="607"/>
      <c r="OBG3004" s="607"/>
      <c r="OBH3004" s="607"/>
      <c r="OBI3004" s="607"/>
      <c r="OBJ3004" s="607"/>
      <c r="OBK3004" s="607"/>
      <c r="OBL3004" s="607"/>
      <c r="OBM3004" s="607"/>
      <c r="OBN3004" s="607"/>
      <c r="OBO3004" s="607"/>
      <c r="OBP3004" s="607"/>
      <c r="OBQ3004" s="607"/>
      <c r="OBR3004" s="607"/>
      <c r="OBS3004" s="607"/>
      <c r="OBT3004" s="607"/>
      <c r="OBU3004" s="607"/>
      <c r="OBV3004" s="607"/>
      <c r="OBW3004" s="607"/>
      <c r="OBX3004" s="607"/>
      <c r="OBY3004" s="607"/>
      <c r="OBZ3004" s="607"/>
      <c r="OCA3004" s="607"/>
      <c r="OCB3004" s="607"/>
      <c r="OCC3004" s="607"/>
      <c r="OCD3004" s="607"/>
      <c r="OCE3004" s="607"/>
      <c r="OCF3004" s="607"/>
      <c r="OCG3004" s="607"/>
      <c r="OCH3004" s="607"/>
      <c r="OCI3004" s="607"/>
      <c r="OCJ3004" s="607"/>
      <c r="OCK3004" s="607"/>
      <c r="OCL3004" s="607"/>
      <c r="OCM3004" s="607"/>
      <c r="OCN3004" s="607"/>
      <c r="OCO3004" s="607"/>
      <c r="OCP3004" s="607"/>
      <c r="OCQ3004" s="607"/>
      <c r="OCR3004" s="607"/>
      <c r="OCS3004" s="607"/>
      <c r="OCT3004" s="607"/>
      <c r="OCU3004" s="607"/>
      <c r="OCV3004" s="607"/>
      <c r="OCW3004" s="607"/>
      <c r="OCX3004" s="607"/>
      <c r="OCY3004" s="607"/>
      <c r="OCZ3004" s="607"/>
      <c r="ODA3004" s="607"/>
      <c r="ODB3004" s="607"/>
      <c r="ODC3004" s="607"/>
      <c r="ODD3004" s="607"/>
      <c r="ODE3004" s="607"/>
      <c r="ODF3004" s="607"/>
      <c r="ODG3004" s="607"/>
      <c r="ODH3004" s="607"/>
      <c r="ODI3004" s="607"/>
      <c r="ODJ3004" s="607"/>
      <c r="ODK3004" s="607"/>
      <c r="ODL3004" s="607"/>
      <c r="ODM3004" s="607"/>
      <c r="ODN3004" s="607"/>
      <c r="ODO3004" s="607"/>
      <c r="ODP3004" s="607"/>
      <c r="ODQ3004" s="607"/>
      <c r="ODR3004" s="607"/>
      <c r="ODS3004" s="607"/>
      <c r="ODT3004" s="607"/>
      <c r="ODU3004" s="607"/>
      <c r="ODV3004" s="607"/>
      <c r="ODW3004" s="607"/>
      <c r="ODX3004" s="607"/>
      <c r="ODY3004" s="607"/>
      <c r="ODZ3004" s="607"/>
      <c r="OEA3004" s="607"/>
      <c r="OEB3004" s="607"/>
      <c r="OEC3004" s="607"/>
      <c r="OED3004" s="607"/>
      <c r="OEE3004" s="607"/>
      <c r="OEF3004" s="607"/>
      <c r="OEG3004" s="607"/>
      <c r="OEH3004" s="607"/>
      <c r="OEI3004" s="607"/>
      <c r="OEJ3004" s="607"/>
      <c r="OEK3004" s="607"/>
      <c r="OEL3004" s="607"/>
      <c r="OEM3004" s="607"/>
      <c r="OEN3004" s="607"/>
      <c r="OEO3004" s="607"/>
      <c r="OEP3004" s="607"/>
      <c r="OEQ3004" s="607"/>
      <c r="OER3004" s="607"/>
      <c r="OES3004" s="607"/>
      <c r="OET3004" s="607"/>
      <c r="OEU3004" s="607"/>
      <c r="OEV3004" s="607"/>
      <c r="OEW3004" s="607"/>
      <c r="OEX3004" s="607"/>
      <c r="OEY3004" s="607"/>
      <c r="OEZ3004" s="607"/>
      <c r="OFA3004" s="607"/>
      <c r="OFB3004" s="607"/>
      <c r="OFC3004" s="607"/>
      <c r="OFD3004" s="607"/>
      <c r="OFE3004" s="607"/>
      <c r="OFF3004" s="607"/>
      <c r="OFG3004" s="607"/>
      <c r="OFH3004" s="607"/>
      <c r="OFI3004" s="607"/>
      <c r="OFJ3004" s="607"/>
      <c r="OFK3004" s="607"/>
      <c r="OFL3004" s="607"/>
      <c r="OFM3004" s="607"/>
      <c r="OFN3004" s="607"/>
      <c r="OFO3004" s="607"/>
      <c r="OFP3004" s="607"/>
      <c r="OFQ3004" s="607"/>
      <c r="OFR3004" s="607"/>
      <c r="OFS3004" s="607"/>
      <c r="OFT3004" s="607"/>
      <c r="OFU3004" s="607"/>
      <c r="OFV3004" s="607"/>
      <c r="OFW3004" s="607"/>
      <c r="OFX3004" s="607"/>
      <c r="OFY3004" s="607"/>
      <c r="OFZ3004" s="607"/>
      <c r="OGA3004" s="607"/>
      <c r="OGB3004" s="607"/>
      <c r="OGC3004" s="607"/>
      <c r="OGD3004" s="607"/>
      <c r="OGE3004" s="607"/>
      <c r="OGF3004" s="607"/>
      <c r="OGG3004" s="607"/>
      <c r="OGH3004" s="607"/>
      <c r="OGI3004" s="607"/>
      <c r="OGJ3004" s="607"/>
      <c r="OGK3004" s="607"/>
      <c r="OGL3004" s="607"/>
      <c r="OGM3004" s="607"/>
      <c r="OGN3004" s="607"/>
      <c r="OGO3004" s="607"/>
      <c r="OGP3004" s="607"/>
      <c r="OGQ3004" s="607"/>
      <c r="OGR3004" s="607"/>
      <c r="OGS3004" s="607"/>
      <c r="OGT3004" s="607"/>
      <c r="OGU3004" s="607"/>
      <c r="OGV3004" s="607"/>
      <c r="OGW3004" s="607"/>
      <c r="OGX3004" s="607"/>
      <c r="OGY3004" s="607"/>
      <c r="OGZ3004" s="607"/>
      <c r="OHA3004" s="607"/>
      <c r="OHB3004" s="607"/>
      <c r="OHC3004" s="607"/>
      <c r="OHD3004" s="607"/>
      <c r="OHE3004" s="607"/>
      <c r="OHF3004" s="607"/>
      <c r="OHG3004" s="607"/>
      <c r="OHH3004" s="607"/>
      <c r="OHI3004" s="607"/>
      <c r="OHJ3004" s="607"/>
      <c r="OHK3004" s="607"/>
      <c r="OHL3004" s="607"/>
      <c r="OHM3004" s="607"/>
      <c r="OHN3004" s="607"/>
      <c r="OHO3004" s="607"/>
      <c r="OHP3004" s="607"/>
      <c r="OHQ3004" s="607"/>
      <c r="OHR3004" s="607"/>
      <c r="OHS3004" s="607"/>
      <c r="OHT3004" s="607"/>
      <c r="OHU3004" s="607"/>
      <c r="OHV3004" s="607"/>
      <c r="OHW3004" s="607"/>
      <c r="OHX3004" s="607"/>
      <c r="OHY3004" s="607"/>
      <c r="OHZ3004" s="607"/>
      <c r="OIA3004" s="607"/>
      <c r="OIB3004" s="607"/>
      <c r="OIC3004" s="607"/>
      <c r="OID3004" s="607"/>
      <c r="OIE3004" s="607"/>
      <c r="OIF3004" s="607"/>
      <c r="OIG3004" s="607"/>
      <c r="OIH3004" s="607"/>
      <c r="OII3004" s="607"/>
      <c r="OIJ3004" s="607"/>
      <c r="OIK3004" s="607"/>
      <c r="OIL3004" s="607"/>
      <c r="OIM3004" s="607"/>
      <c r="OIN3004" s="607"/>
      <c r="OIO3004" s="607"/>
      <c r="OIP3004" s="607"/>
      <c r="OIQ3004" s="607"/>
      <c r="OIR3004" s="607"/>
      <c r="OIS3004" s="607"/>
      <c r="OIT3004" s="607"/>
      <c r="OIU3004" s="607"/>
      <c r="OIV3004" s="607"/>
      <c r="OIW3004" s="607"/>
      <c r="OIX3004" s="607"/>
      <c r="OIY3004" s="607"/>
      <c r="OIZ3004" s="607"/>
      <c r="OJA3004" s="607"/>
      <c r="OJB3004" s="607"/>
      <c r="OJC3004" s="607"/>
      <c r="OJD3004" s="607"/>
      <c r="OJE3004" s="607"/>
      <c r="OJF3004" s="607"/>
      <c r="OJG3004" s="607"/>
      <c r="OJH3004" s="607"/>
      <c r="OJI3004" s="607"/>
      <c r="OJJ3004" s="607"/>
      <c r="OJK3004" s="607"/>
      <c r="OJL3004" s="607"/>
      <c r="OJM3004" s="607"/>
      <c r="OJN3004" s="607"/>
      <c r="OJO3004" s="607"/>
      <c r="OJP3004" s="607"/>
      <c r="OJQ3004" s="607"/>
      <c r="OJR3004" s="607"/>
      <c r="OJS3004" s="607"/>
      <c r="OJT3004" s="607"/>
      <c r="OJU3004" s="607"/>
      <c r="OJV3004" s="607"/>
      <c r="OJW3004" s="607"/>
      <c r="OJX3004" s="607"/>
      <c r="OJY3004" s="607"/>
      <c r="OJZ3004" s="607"/>
      <c r="OKA3004" s="607"/>
      <c r="OKB3004" s="607"/>
      <c r="OKC3004" s="607"/>
      <c r="OKD3004" s="607"/>
      <c r="OKE3004" s="607"/>
      <c r="OKF3004" s="607"/>
      <c r="OKG3004" s="607"/>
      <c r="OKH3004" s="607"/>
      <c r="OKI3004" s="607"/>
      <c r="OKJ3004" s="607"/>
      <c r="OKK3004" s="607"/>
      <c r="OKL3004" s="607"/>
      <c r="OKM3004" s="607"/>
      <c r="OKN3004" s="607"/>
      <c r="OKO3004" s="607"/>
      <c r="OKP3004" s="607"/>
      <c r="OKQ3004" s="607"/>
      <c r="OKR3004" s="607"/>
      <c r="OKS3004" s="607"/>
      <c r="OKT3004" s="607"/>
      <c r="OKU3004" s="607"/>
      <c r="OKV3004" s="607"/>
      <c r="OKW3004" s="607"/>
      <c r="OKX3004" s="607"/>
      <c r="OKY3004" s="607"/>
      <c r="OKZ3004" s="607"/>
      <c r="OLA3004" s="607"/>
      <c r="OLB3004" s="607"/>
      <c r="OLC3004" s="607"/>
      <c r="OLD3004" s="607"/>
      <c r="OLE3004" s="607"/>
      <c r="OLF3004" s="607"/>
      <c r="OLG3004" s="607"/>
      <c r="OLH3004" s="607"/>
      <c r="OLI3004" s="607"/>
      <c r="OLJ3004" s="607"/>
      <c r="OLK3004" s="607"/>
      <c r="OLL3004" s="607"/>
      <c r="OLM3004" s="607"/>
      <c r="OLN3004" s="607"/>
      <c r="OLO3004" s="607"/>
      <c r="OLP3004" s="607"/>
      <c r="OLQ3004" s="607"/>
      <c r="OLR3004" s="607"/>
      <c r="OLS3004" s="607"/>
      <c r="OLT3004" s="607"/>
      <c r="OLU3004" s="607"/>
      <c r="OLV3004" s="607"/>
      <c r="OLW3004" s="607"/>
      <c r="OLX3004" s="607"/>
      <c r="OLY3004" s="607"/>
      <c r="OLZ3004" s="607"/>
      <c r="OMA3004" s="607"/>
      <c r="OMB3004" s="607"/>
      <c r="OMC3004" s="607"/>
      <c r="OMD3004" s="607"/>
      <c r="OME3004" s="607"/>
      <c r="OMF3004" s="607"/>
      <c r="OMG3004" s="607"/>
      <c r="OMH3004" s="607"/>
      <c r="OMI3004" s="607"/>
      <c r="OMJ3004" s="607"/>
      <c r="OMK3004" s="607"/>
      <c r="OML3004" s="607"/>
      <c r="OMM3004" s="607"/>
      <c r="OMN3004" s="607"/>
      <c r="OMO3004" s="607"/>
      <c r="OMP3004" s="607"/>
      <c r="OMQ3004" s="607"/>
      <c r="OMR3004" s="607"/>
      <c r="OMS3004" s="607"/>
      <c r="OMT3004" s="607"/>
      <c r="OMU3004" s="607"/>
      <c r="OMV3004" s="607"/>
      <c r="OMW3004" s="607"/>
      <c r="OMX3004" s="607"/>
      <c r="OMY3004" s="607"/>
      <c r="OMZ3004" s="607"/>
      <c r="ONA3004" s="607"/>
      <c r="ONB3004" s="607"/>
      <c r="ONC3004" s="607"/>
      <c r="OND3004" s="607"/>
      <c r="ONE3004" s="607"/>
      <c r="ONF3004" s="607"/>
      <c r="ONG3004" s="607"/>
      <c r="ONH3004" s="607"/>
      <c r="ONI3004" s="607"/>
      <c r="ONJ3004" s="607"/>
      <c r="ONK3004" s="607"/>
      <c r="ONL3004" s="607"/>
      <c r="ONM3004" s="607"/>
      <c r="ONN3004" s="607"/>
      <c r="ONO3004" s="607"/>
      <c r="ONP3004" s="607"/>
      <c r="ONQ3004" s="607"/>
      <c r="ONR3004" s="607"/>
      <c r="ONS3004" s="607"/>
      <c r="ONT3004" s="607"/>
      <c r="ONU3004" s="607"/>
      <c r="ONV3004" s="607"/>
      <c r="ONW3004" s="607"/>
      <c r="ONX3004" s="607"/>
      <c r="ONY3004" s="607"/>
      <c r="ONZ3004" s="607"/>
      <c r="OOA3004" s="607"/>
      <c r="OOB3004" s="607"/>
      <c r="OOC3004" s="607"/>
      <c r="OOD3004" s="607"/>
      <c r="OOE3004" s="607"/>
      <c r="OOF3004" s="607"/>
      <c r="OOG3004" s="607"/>
      <c r="OOH3004" s="607"/>
      <c r="OOI3004" s="607"/>
      <c r="OOJ3004" s="607"/>
      <c r="OOK3004" s="607"/>
      <c r="OOL3004" s="607"/>
      <c r="OOM3004" s="607"/>
      <c r="OON3004" s="607"/>
      <c r="OOO3004" s="607"/>
      <c r="OOP3004" s="607"/>
      <c r="OOQ3004" s="607"/>
      <c r="OOR3004" s="607"/>
      <c r="OOS3004" s="607"/>
      <c r="OOT3004" s="607"/>
      <c r="OOU3004" s="607"/>
      <c r="OOV3004" s="607"/>
      <c r="OOW3004" s="607"/>
      <c r="OOX3004" s="607"/>
      <c r="OOY3004" s="607"/>
      <c r="OOZ3004" s="607"/>
      <c r="OPA3004" s="607"/>
      <c r="OPB3004" s="607"/>
      <c r="OPC3004" s="607"/>
      <c r="OPD3004" s="607"/>
      <c r="OPE3004" s="607"/>
      <c r="OPF3004" s="607"/>
      <c r="OPG3004" s="607"/>
      <c r="OPH3004" s="607"/>
      <c r="OPI3004" s="607"/>
      <c r="OPJ3004" s="607"/>
      <c r="OPK3004" s="607"/>
      <c r="OPL3004" s="607"/>
      <c r="OPM3004" s="607"/>
      <c r="OPN3004" s="607"/>
      <c r="OPO3004" s="607"/>
      <c r="OPP3004" s="607"/>
      <c r="OPQ3004" s="607"/>
      <c r="OPR3004" s="607"/>
      <c r="OPS3004" s="607"/>
      <c r="OPT3004" s="607"/>
      <c r="OPU3004" s="607"/>
      <c r="OPV3004" s="607"/>
      <c r="OPW3004" s="607"/>
      <c r="OPX3004" s="607"/>
      <c r="OPY3004" s="607"/>
      <c r="OPZ3004" s="607"/>
      <c r="OQA3004" s="607"/>
      <c r="OQB3004" s="607"/>
      <c r="OQC3004" s="607"/>
      <c r="OQD3004" s="607"/>
      <c r="OQE3004" s="607"/>
      <c r="OQF3004" s="607"/>
      <c r="OQG3004" s="607"/>
      <c r="OQH3004" s="607"/>
      <c r="OQI3004" s="607"/>
      <c r="OQJ3004" s="607"/>
      <c r="OQK3004" s="607"/>
      <c r="OQL3004" s="607"/>
      <c r="OQM3004" s="607"/>
      <c r="OQN3004" s="607"/>
      <c r="OQO3004" s="607"/>
      <c r="OQP3004" s="607"/>
      <c r="OQQ3004" s="607"/>
      <c r="OQR3004" s="607"/>
      <c r="OQS3004" s="607"/>
      <c r="OQT3004" s="607"/>
      <c r="OQU3004" s="607"/>
      <c r="OQV3004" s="607"/>
      <c r="OQW3004" s="607"/>
      <c r="OQX3004" s="607"/>
      <c r="OQY3004" s="607"/>
      <c r="OQZ3004" s="607"/>
      <c r="ORA3004" s="607"/>
      <c r="ORB3004" s="607"/>
      <c r="ORC3004" s="607"/>
      <c r="ORD3004" s="607"/>
      <c r="ORE3004" s="607"/>
      <c r="ORF3004" s="607"/>
      <c r="ORG3004" s="607"/>
      <c r="ORH3004" s="607"/>
      <c r="ORI3004" s="607"/>
      <c r="ORJ3004" s="607"/>
      <c r="ORK3004" s="607"/>
      <c r="ORL3004" s="607"/>
      <c r="ORM3004" s="607"/>
      <c r="ORN3004" s="607"/>
      <c r="ORO3004" s="607"/>
      <c r="ORP3004" s="607"/>
      <c r="ORQ3004" s="607"/>
      <c r="ORR3004" s="607"/>
      <c r="ORS3004" s="607"/>
      <c r="ORT3004" s="607"/>
      <c r="ORU3004" s="607"/>
      <c r="ORV3004" s="607"/>
      <c r="ORW3004" s="607"/>
      <c r="ORX3004" s="607"/>
      <c r="ORY3004" s="607"/>
      <c r="ORZ3004" s="607"/>
      <c r="OSA3004" s="607"/>
      <c r="OSB3004" s="607"/>
      <c r="OSC3004" s="607"/>
      <c r="OSD3004" s="607"/>
      <c r="OSE3004" s="607"/>
      <c r="OSF3004" s="607"/>
      <c r="OSG3004" s="607"/>
      <c r="OSH3004" s="607"/>
      <c r="OSI3004" s="607"/>
      <c r="OSJ3004" s="607"/>
      <c r="OSK3004" s="607"/>
      <c r="OSL3004" s="607"/>
      <c r="OSM3004" s="607"/>
      <c r="OSN3004" s="607"/>
      <c r="OSO3004" s="607"/>
      <c r="OSP3004" s="607"/>
      <c r="OSQ3004" s="607"/>
      <c r="OSR3004" s="607"/>
      <c r="OSS3004" s="607"/>
      <c r="OST3004" s="607"/>
      <c r="OSU3004" s="607"/>
      <c r="OSV3004" s="607"/>
      <c r="OSW3004" s="607"/>
      <c r="OSX3004" s="607"/>
      <c r="OSY3004" s="607"/>
      <c r="OSZ3004" s="607"/>
      <c r="OTA3004" s="607"/>
      <c r="OTB3004" s="607"/>
      <c r="OTC3004" s="607"/>
      <c r="OTD3004" s="607"/>
      <c r="OTE3004" s="607"/>
      <c r="OTF3004" s="607"/>
      <c r="OTG3004" s="607"/>
      <c r="OTH3004" s="607"/>
      <c r="OTI3004" s="607"/>
      <c r="OTJ3004" s="607"/>
      <c r="OTK3004" s="607"/>
      <c r="OTL3004" s="607"/>
      <c r="OTM3004" s="607"/>
      <c r="OTN3004" s="607"/>
      <c r="OTO3004" s="607"/>
      <c r="OTP3004" s="607"/>
      <c r="OTQ3004" s="607"/>
      <c r="OTR3004" s="607"/>
      <c r="OTS3004" s="607"/>
      <c r="OTT3004" s="607"/>
      <c r="OTU3004" s="607"/>
      <c r="OTV3004" s="607"/>
      <c r="OTW3004" s="607"/>
      <c r="OTX3004" s="607"/>
      <c r="OTY3004" s="607"/>
      <c r="OTZ3004" s="607"/>
      <c r="OUA3004" s="607"/>
      <c r="OUB3004" s="607"/>
      <c r="OUC3004" s="607"/>
      <c r="OUD3004" s="607"/>
      <c r="OUE3004" s="607"/>
      <c r="OUF3004" s="607"/>
      <c r="OUG3004" s="607"/>
      <c r="OUH3004" s="607"/>
      <c r="OUI3004" s="607"/>
      <c r="OUJ3004" s="607"/>
      <c r="OUK3004" s="607"/>
      <c r="OUL3004" s="607"/>
      <c r="OUM3004" s="607"/>
      <c r="OUN3004" s="607"/>
      <c r="OUO3004" s="607"/>
      <c r="OUP3004" s="607"/>
      <c r="OUQ3004" s="607"/>
      <c r="OUR3004" s="607"/>
      <c r="OUS3004" s="607"/>
      <c r="OUT3004" s="607"/>
      <c r="OUU3004" s="607"/>
      <c r="OUV3004" s="607"/>
      <c r="OUW3004" s="607"/>
      <c r="OUX3004" s="607"/>
      <c r="OUY3004" s="607"/>
      <c r="OUZ3004" s="607"/>
      <c r="OVA3004" s="607"/>
      <c r="OVB3004" s="607"/>
      <c r="OVC3004" s="607"/>
      <c r="OVD3004" s="607"/>
      <c r="OVE3004" s="607"/>
      <c r="OVF3004" s="607"/>
      <c r="OVG3004" s="607"/>
      <c r="OVH3004" s="607"/>
      <c r="OVI3004" s="607"/>
      <c r="OVJ3004" s="607"/>
      <c r="OVK3004" s="607"/>
      <c r="OVL3004" s="607"/>
      <c r="OVM3004" s="607"/>
      <c r="OVN3004" s="607"/>
      <c r="OVO3004" s="607"/>
      <c r="OVP3004" s="607"/>
      <c r="OVQ3004" s="607"/>
      <c r="OVR3004" s="607"/>
      <c r="OVS3004" s="607"/>
      <c r="OVT3004" s="607"/>
      <c r="OVU3004" s="607"/>
      <c r="OVV3004" s="607"/>
      <c r="OVW3004" s="607"/>
      <c r="OVX3004" s="607"/>
      <c r="OVY3004" s="607"/>
      <c r="OVZ3004" s="607"/>
      <c r="OWA3004" s="607"/>
      <c r="OWB3004" s="607"/>
      <c r="OWC3004" s="607"/>
      <c r="OWD3004" s="607"/>
      <c r="OWE3004" s="607"/>
      <c r="OWF3004" s="607"/>
      <c r="OWG3004" s="607"/>
      <c r="OWH3004" s="607"/>
      <c r="OWI3004" s="607"/>
      <c r="OWJ3004" s="607"/>
      <c r="OWK3004" s="607"/>
      <c r="OWL3004" s="607"/>
      <c r="OWM3004" s="607"/>
      <c r="OWN3004" s="607"/>
      <c r="OWO3004" s="607"/>
      <c r="OWP3004" s="607"/>
      <c r="OWQ3004" s="607"/>
      <c r="OWR3004" s="607"/>
      <c r="OWS3004" s="607"/>
      <c r="OWT3004" s="607"/>
      <c r="OWU3004" s="607"/>
      <c r="OWV3004" s="607"/>
      <c r="OWW3004" s="607"/>
      <c r="OWX3004" s="607"/>
      <c r="OWY3004" s="607"/>
      <c r="OWZ3004" s="607"/>
      <c r="OXA3004" s="607"/>
      <c r="OXB3004" s="607"/>
      <c r="OXC3004" s="607"/>
      <c r="OXD3004" s="607"/>
      <c r="OXE3004" s="607"/>
      <c r="OXF3004" s="607"/>
      <c r="OXG3004" s="607"/>
      <c r="OXH3004" s="607"/>
      <c r="OXI3004" s="607"/>
      <c r="OXJ3004" s="607"/>
      <c r="OXK3004" s="607"/>
      <c r="OXL3004" s="607"/>
      <c r="OXM3004" s="607"/>
      <c r="OXN3004" s="607"/>
      <c r="OXO3004" s="607"/>
      <c r="OXP3004" s="607"/>
      <c r="OXQ3004" s="607"/>
      <c r="OXR3004" s="607"/>
      <c r="OXS3004" s="607"/>
      <c r="OXT3004" s="607"/>
      <c r="OXU3004" s="607"/>
      <c r="OXV3004" s="607"/>
      <c r="OXW3004" s="607"/>
      <c r="OXX3004" s="607"/>
      <c r="OXY3004" s="607"/>
      <c r="OXZ3004" s="607"/>
      <c r="OYA3004" s="607"/>
      <c r="OYB3004" s="607"/>
      <c r="OYC3004" s="607"/>
      <c r="OYD3004" s="607"/>
      <c r="OYE3004" s="607"/>
      <c r="OYF3004" s="607"/>
      <c r="OYG3004" s="607"/>
      <c r="OYH3004" s="607"/>
      <c r="OYI3004" s="607"/>
      <c r="OYJ3004" s="607"/>
      <c r="OYK3004" s="607"/>
      <c r="OYL3004" s="607"/>
      <c r="OYM3004" s="607"/>
      <c r="OYN3004" s="607"/>
      <c r="OYO3004" s="607"/>
      <c r="OYP3004" s="607"/>
      <c r="OYQ3004" s="607"/>
      <c r="OYR3004" s="607"/>
      <c r="OYS3004" s="607"/>
      <c r="OYT3004" s="607"/>
      <c r="OYU3004" s="607"/>
      <c r="OYV3004" s="607"/>
      <c r="OYW3004" s="607"/>
      <c r="OYX3004" s="607"/>
      <c r="OYY3004" s="607"/>
      <c r="OYZ3004" s="607"/>
      <c r="OZA3004" s="607"/>
      <c r="OZB3004" s="607"/>
      <c r="OZC3004" s="607"/>
      <c r="OZD3004" s="607"/>
      <c r="OZE3004" s="607"/>
      <c r="OZF3004" s="607"/>
      <c r="OZG3004" s="607"/>
      <c r="OZH3004" s="607"/>
      <c r="OZI3004" s="607"/>
      <c r="OZJ3004" s="607"/>
      <c r="OZK3004" s="607"/>
      <c r="OZL3004" s="607"/>
      <c r="OZM3004" s="607"/>
      <c r="OZN3004" s="607"/>
      <c r="OZO3004" s="607"/>
      <c r="OZP3004" s="607"/>
      <c r="OZQ3004" s="607"/>
      <c r="OZR3004" s="607"/>
      <c r="OZS3004" s="607"/>
      <c r="OZT3004" s="607"/>
      <c r="OZU3004" s="607"/>
      <c r="OZV3004" s="607"/>
      <c r="OZW3004" s="607"/>
      <c r="OZX3004" s="607"/>
      <c r="OZY3004" s="607"/>
      <c r="OZZ3004" s="607"/>
      <c r="PAA3004" s="607"/>
      <c r="PAB3004" s="607"/>
      <c r="PAC3004" s="607"/>
      <c r="PAD3004" s="607"/>
      <c r="PAE3004" s="607"/>
      <c r="PAF3004" s="607"/>
      <c r="PAG3004" s="607"/>
      <c r="PAH3004" s="607"/>
      <c r="PAI3004" s="607"/>
      <c r="PAJ3004" s="607"/>
      <c r="PAK3004" s="607"/>
      <c r="PAL3004" s="607"/>
      <c r="PAM3004" s="607"/>
      <c r="PAN3004" s="607"/>
      <c r="PAO3004" s="607"/>
      <c r="PAP3004" s="607"/>
      <c r="PAQ3004" s="607"/>
      <c r="PAR3004" s="607"/>
      <c r="PAS3004" s="607"/>
      <c r="PAT3004" s="607"/>
      <c r="PAU3004" s="607"/>
      <c r="PAV3004" s="607"/>
      <c r="PAW3004" s="607"/>
      <c r="PAX3004" s="607"/>
      <c r="PAY3004" s="607"/>
      <c r="PAZ3004" s="607"/>
      <c r="PBA3004" s="607"/>
      <c r="PBB3004" s="607"/>
      <c r="PBC3004" s="607"/>
      <c r="PBD3004" s="607"/>
      <c r="PBE3004" s="607"/>
      <c r="PBF3004" s="607"/>
      <c r="PBG3004" s="607"/>
      <c r="PBH3004" s="607"/>
      <c r="PBI3004" s="607"/>
      <c r="PBJ3004" s="607"/>
      <c r="PBK3004" s="607"/>
      <c r="PBL3004" s="607"/>
      <c r="PBM3004" s="607"/>
      <c r="PBN3004" s="607"/>
      <c r="PBO3004" s="607"/>
      <c r="PBP3004" s="607"/>
      <c r="PBQ3004" s="607"/>
      <c r="PBR3004" s="607"/>
      <c r="PBS3004" s="607"/>
      <c r="PBT3004" s="607"/>
      <c r="PBU3004" s="607"/>
      <c r="PBV3004" s="607"/>
      <c r="PBW3004" s="607"/>
      <c r="PBX3004" s="607"/>
      <c r="PBY3004" s="607"/>
      <c r="PBZ3004" s="607"/>
      <c r="PCA3004" s="607"/>
      <c r="PCB3004" s="607"/>
      <c r="PCC3004" s="607"/>
      <c r="PCD3004" s="607"/>
      <c r="PCE3004" s="607"/>
      <c r="PCF3004" s="607"/>
      <c r="PCG3004" s="607"/>
      <c r="PCH3004" s="607"/>
      <c r="PCI3004" s="607"/>
      <c r="PCJ3004" s="607"/>
      <c r="PCK3004" s="607"/>
      <c r="PCL3004" s="607"/>
      <c r="PCM3004" s="607"/>
      <c r="PCN3004" s="607"/>
      <c r="PCO3004" s="607"/>
      <c r="PCP3004" s="607"/>
      <c r="PCQ3004" s="607"/>
      <c r="PCR3004" s="607"/>
      <c r="PCS3004" s="607"/>
      <c r="PCT3004" s="607"/>
      <c r="PCU3004" s="607"/>
      <c r="PCV3004" s="607"/>
      <c r="PCW3004" s="607"/>
      <c r="PCX3004" s="607"/>
      <c r="PCY3004" s="607"/>
      <c r="PCZ3004" s="607"/>
      <c r="PDA3004" s="607"/>
      <c r="PDB3004" s="607"/>
      <c r="PDC3004" s="607"/>
      <c r="PDD3004" s="607"/>
      <c r="PDE3004" s="607"/>
      <c r="PDF3004" s="607"/>
      <c r="PDG3004" s="607"/>
      <c r="PDH3004" s="607"/>
      <c r="PDI3004" s="607"/>
      <c r="PDJ3004" s="607"/>
      <c r="PDK3004" s="607"/>
      <c r="PDL3004" s="607"/>
      <c r="PDM3004" s="607"/>
      <c r="PDN3004" s="607"/>
      <c r="PDO3004" s="607"/>
      <c r="PDP3004" s="607"/>
      <c r="PDQ3004" s="607"/>
      <c r="PDR3004" s="607"/>
      <c r="PDS3004" s="607"/>
      <c r="PDT3004" s="607"/>
      <c r="PDU3004" s="607"/>
      <c r="PDV3004" s="607"/>
      <c r="PDW3004" s="607"/>
      <c r="PDX3004" s="607"/>
      <c r="PDY3004" s="607"/>
      <c r="PDZ3004" s="607"/>
      <c r="PEA3004" s="607"/>
      <c r="PEB3004" s="607"/>
      <c r="PEC3004" s="607"/>
      <c r="PED3004" s="607"/>
      <c r="PEE3004" s="607"/>
      <c r="PEF3004" s="607"/>
      <c r="PEG3004" s="607"/>
      <c r="PEH3004" s="607"/>
      <c r="PEI3004" s="607"/>
      <c r="PEJ3004" s="607"/>
      <c r="PEK3004" s="607"/>
      <c r="PEL3004" s="607"/>
      <c r="PEM3004" s="607"/>
      <c r="PEN3004" s="607"/>
      <c r="PEO3004" s="607"/>
      <c r="PEP3004" s="607"/>
      <c r="PEQ3004" s="607"/>
      <c r="PER3004" s="607"/>
      <c r="PES3004" s="607"/>
      <c r="PET3004" s="607"/>
      <c r="PEU3004" s="607"/>
      <c r="PEV3004" s="607"/>
      <c r="PEW3004" s="607"/>
      <c r="PEX3004" s="607"/>
      <c r="PEY3004" s="607"/>
      <c r="PEZ3004" s="607"/>
      <c r="PFA3004" s="607"/>
      <c r="PFB3004" s="607"/>
      <c r="PFC3004" s="607"/>
      <c r="PFD3004" s="607"/>
      <c r="PFE3004" s="607"/>
      <c r="PFF3004" s="607"/>
      <c r="PFG3004" s="607"/>
      <c r="PFH3004" s="607"/>
      <c r="PFI3004" s="607"/>
      <c r="PFJ3004" s="607"/>
      <c r="PFK3004" s="607"/>
      <c r="PFL3004" s="607"/>
      <c r="PFM3004" s="607"/>
      <c r="PFN3004" s="607"/>
      <c r="PFO3004" s="607"/>
      <c r="PFP3004" s="607"/>
      <c r="PFQ3004" s="607"/>
      <c r="PFR3004" s="607"/>
      <c r="PFS3004" s="607"/>
      <c r="PFT3004" s="607"/>
      <c r="PFU3004" s="607"/>
      <c r="PFV3004" s="607"/>
      <c r="PFW3004" s="607"/>
      <c r="PFX3004" s="607"/>
      <c r="PFY3004" s="607"/>
      <c r="PFZ3004" s="607"/>
      <c r="PGA3004" s="607"/>
      <c r="PGB3004" s="607"/>
      <c r="PGC3004" s="607"/>
      <c r="PGD3004" s="607"/>
      <c r="PGE3004" s="607"/>
      <c r="PGF3004" s="607"/>
      <c r="PGG3004" s="607"/>
      <c r="PGH3004" s="607"/>
      <c r="PGI3004" s="607"/>
      <c r="PGJ3004" s="607"/>
      <c r="PGK3004" s="607"/>
      <c r="PGL3004" s="607"/>
      <c r="PGM3004" s="607"/>
      <c r="PGN3004" s="607"/>
      <c r="PGO3004" s="607"/>
      <c r="PGP3004" s="607"/>
      <c r="PGQ3004" s="607"/>
      <c r="PGR3004" s="607"/>
      <c r="PGS3004" s="607"/>
      <c r="PGT3004" s="607"/>
      <c r="PGU3004" s="607"/>
      <c r="PGV3004" s="607"/>
      <c r="PGW3004" s="607"/>
      <c r="PGX3004" s="607"/>
      <c r="PGY3004" s="607"/>
      <c r="PGZ3004" s="607"/>
      <c r="PHA3004" s="607"/>
      <c r="PHB3004" s="607"/>
      <c r="PHC3004" s="607"/>
      <c r="PHD3004" s="607"/>
      <c r="PHE3004" s="607"/>
      <c r="PHF3004" s="607"/>
      <c r="PHG3004" s="607"/>
      <c r="PHH3004" s="607"/>
      <c r="PHI3004" s="607"/>
      <c r="PHJ3004" s="607"/>
      <c r="PHK3004" s="607"/>
      <c r="PHL3004" s="607"/>
      <c r="PHM3004" s="607"/>
      <c r="PHN3004" s="607"/>
      <c r="PHO3004" s="607"/>
      <c r="PHP3004" s="607"/>
      <c r="PHQ3004" s="607"/>
      <c r="PHR3004" s="607"/>
      <c r="PHS3004" s="607"/>
      <c r="PHT3004" s="607"/>
      <c r="PHU3004" s="607"/>
      <c r="PHV3004" s="607"/>
      <c r="PHW3004" s="607"/>
      <c r="PHX3004" s="607"/>
      <c r="PHY3004" s="607"/>
      <c r="PHZ3004" s="607"/>
      <c r="PIA3004" s="607"/>
      <c r="PIB3004" s="607"/>
      <c r="PIC3004" s="607"/>
      <c r="PID3004" s="607"/>
      <c r="PIE3004" s="607"/>
      <c r="PIF3004" s="607"/>
      <c r="PIG3004" s="607"/>
      <c r="PIH3004" s="607"/>
      <c r="PII3004" s="607"/>
      <c r="PIJ3004" s="607"/>
      <c r="PIK3004" s="607"/>
      <c r="PIL3004" s="607"/>
      <c r="PIM3004" s="607"/>
      <c r="PIN3004" s="607"/>
      <c r="PIO3004" s="607"/>
      <c r="PIP3004" s="607"/>
      <c r="PIQ3004" s="607"/>
      <c r="PIR3004" s="607"/>
      <c r="PIS3004" s="607"/>
      <c r="PIT3004" s="607"/>
      <c r="PIU3004" s="607"/>
      <c r="PIV3004" s="607"/>
      <c r="PIW3004" s="607"/>
      <c r="PIX3004" s="607"/>
      <c r="PIY3004" s="607"/>
      <c r="PIZ3004" s="607"/>
      <c r="PJA3004" s="607"/>
      <c r="PJB3004" s="607"/>
      <c r="PJC3004" s="607"/>
      <c r="PJD3004" s="607"/>
      <c r="PJE3004" s="607"/>
      <c r="PJF3004" s="607"/>
      <c r="PJG3004" s="607"/>
      <c r="PJH3004" s="607"/>
      <c r="PJI3004" s="607"/>
      <c r="PJJ3004" s="607"/>
      <c r="PJK3004" s="607"/>
      <c r="PJL3004" s="607"/>
      <c r="PJM3004" s="607"/>
      <c r="PJN3004" s="607"/>
      <c r="PJO3004" s="607"/>
      <c r="PJP3004" s="607"/>
      <c r="PJQ3004" s="607"/>
      <c r="PJR3004" s="607"/>
      <c r="PJS3004" s="607"/>
      <c r="PJT3004" s="607"/>
      <c r="PJU3004" s="607"/>
      <c r="PJV3004" s="607"/>
      <c r="PJW3004" s="607"/>
      <c r="PJX3004" s="607"/>
      <c r="PJY3004" s="607"/>
      <c r="PJZ3004" s="607"/>
      <c r="PKA3004" s="607"/>
      <c r="PKB3004" s="607"/>
      <c r="PKC3004" s="607"/>
      <c r="PKD3004" s="607"/>
      <c r="PKE3004" s="607"/>
      <c r="PKF3004" s="607"/>
      <c r="PKG3004" s="607"/>
      <c r="PKH3004" s="607"/>
      <c r="PKI3004" s="607"/>
      <c r="PKJ3004" s="607"/>
      <c r="PKK3004" s="607"/>
      <c r="PKL3004" s="607"/>
      <c r="PKM3004" s="607"/>
      <c r="PKN3004" s="607"/>
      <c r="PKO3004" s="607"/>
      <c r="PKP3004" s="607"/>
      <c r="PKQ3004" s="607"/>
      <c r="PKR3004" s="607"/>
      <c r="PKS3004" s="607"/>
      <c r="PKT3004" s="607"/>
      <c r="PKU3004" s="607"/>
      <c r="PKV3004" s="607"/>
      <c r="PKW3004" s="607"/>
      <c r="PKX3004" s="607"/>
      <c r="PKY3004" s="607"/>
      <c r="PKZ3004" s="607"/>
      <c r="PLA3004" s="607"/>
      <c r="PLB3004" s="607"/>
      <c r="PLC3004" s="607"/>
      <c r="PLD3004" s="607"/>
      <c r="PLE3004" s="607"/>
      <c r="PLF3004" s="607"/>
      <c r="PLG3004" s="607"/>
      <c r="PLH3004" s="607"/>
      <c r="PLI3004" s="607"/>
      <c r="PLJ3004" s="607"/>
      <c r="PLK3004" s="607"/>
      <c r="PLL3004" s="607"/>
      <c r="PLM3004" s="607"/>
      <c r="PLN3004" s="607"/>
      <c r="PLO3004" s="607"/>
      <c r="PLP3004" s="607"/>
      <c r="PLQ3004" s="607"/>
      <c r="PLR3004" s="607"/>
      <c r="PLS3004" s="607"/>
      <c r="PLT3004" s="607"/>
      <c r="PLU3004" s="607"/>
      <c r="PLV3004" s="607"/>
      <c r="PLW3004" s="607"/>
      <c r="PLX3004" s="607"/>
      <c r="PLY3004" s="607"/>
      <c r="PLZ3004" s="607"/>
      <c r="PMA3004" s="607"/>
      <c r="PMB3004" s="607"/>
      <c r="PMC3004" s="607"/>
      <c r="PMD3004" s="607"/>
      <c r="PME3004" s="607"/>
      <c r="PMF3004" s="607"/>
      <c r="PMG3004" s="607"/>
      <c r="PMH3004" s="607"/>
      <c r="PMI3004" s="607"/>
      <c r="PMJ3004" s="607"/>
      <c r="PMK3004" s="607"/>
      <c r="PML3004" s="607"/>
      <c r="PMM3004" s="607"/>
      <c r="PMN3004" s="607"/>
      <c r="PMO3004" s="607"/>
      <c r="PMP3004" s="607"/>
      <c r="PMQ3004" s="607"/>
      <c r="PMR3004" s="607"/>
      <c r="PMS3004" s="607"/>
      <c r="PMT3004" s="607"/>
      <c r="PMU3004" s="607"/>
      <c r="PMV3004" s="607"/>
      <c r="PMW3004" s="607"/>
      <c r="PMX3004" s="607"/>
      <c r="PMY3004" s="607"/>
      <c r="PMZ3004" s="607"/>
      <c r="PNA3004" s="607"/>
      <c r="PNB3004" s="607"/>
      <c r="PNC3004" s="607"/>
      <c r="PND3004" s="607"/>
      <c r="PNE3004" s="607"/>
      <c r="PNF3004" s="607"/>
      <c r="PNG3004" s="607"/>
      <c r="PNH3004" s="607"/>
      <c r="PNI3004" s="607"/>
      <c r="PNJ3004" s="607"/>
      <c r="PNK3004" s="607"/>
      <c r="PNL3004" s="607"/>
      <c r="PNM3004" s="607"/>
      <c r="PNN3004" s="607"/>
      <c r="PNO3004" s="607"/>
      <c r="PNP3004" s="607"/>
      <c r="PNQ3004" s="607"/>
      <c r="PNR3004" s="607"/>
      <c r="PNS3004" s="607"/>
      <c r="PNT3004" s="607"/>
      <c r="PNU3004" s="607"/>
      <c r="PNV3004" s="607"/>
      <c r="PNW3004" s="607"/>
      <c r="PNX3004" s="607"/>
      <c r="PNY3004" s="607"/>
      <c r="PNZ3004" s="607"/>
      <c r="POA3004" s="607"/>
      <c r="POB3004" s="607"/>
      <c r="POC3004" s="607"/>
      <c r="POD3004" s="607"/>
      <c r="POE3004" s="607"/>
      <c r="POF3004" s="607"/>
      <c r="POG3004" s="607"/>
      <c r="POH3004" s="607"/>
      <c r="POI3004" s="607"/>
      <c r="POJ3004" s="607"/>
      <c r="POK3004" s="607"/>
      <c r="POL3004" s="607"/>
      <c r="POM3004" s="607"/>
      <c r="PON3004" s="607"/>
      <c r="POO3004" s="607"/>
      <c r="POP3004" s="607"/>
      <c r="POQ3004" s="607"/>
      <c r="POR3004" s="607"/>
      <c r="POS3004" s="607"/>
      <c r="POT3004" s="607"/>
      <c r="POU3004" s="607"/>
      <c r="POV3004" s="607"/>
      <c r="POW3004" s="607"/>
      <c r="POX3004" s="607"/>
      <c r="POY3004" s="607"/>
      <c r="POZ3004" s="607"/>
      <c r="PPA3004" s="607"/>
      <c r="PPB3004" s="607"/>
      <c r="PPC3004" s="607"/>
      <c r="PPD3004" s="607"/>
      <c r="PPE3004" s="607"/>
      <c r="PPF3004" s="607"/>
      <c r="PPG3004" s="607"/>
      <c r="PPH3004" s="607"/>
      <c r="PPI3004" s="607"/>
      <c r="PPJ3004" s="607"/>
      <c r="PPK3004" s="607"/>
      <c r="PPL3004" s="607"/>
      <c r="PPM3004" s="607"/>
      <c r="PPN3004" s="607"/>
      <c r="PPO3004" s="607"/>
      <c r="PPP3004" s="607"/>
      <c r="PPQ3004" s="607"/>
      <c r="PPR3004" s="607"/>
      <c r="PPS3004" s="607"/>
      <c r="PPT3004" s="607"/>
      <c r="PPU3004" s="607"/>
      <c r="PPV3004" s="607"/>
      <c r="PPW3004" s="607"/>
      <c r="PPX3004" s="607"/>
      <c r="PPY3004" s="607"/>
      <c r="PPZ3004" s="607"/>
      <c r="PQA3004" s="607"/>
      <c r="PQB3004" s="607"/>
      <c r="PQC3004" s="607"/>
      <c r="PQD3004" s="607"/>
      <c r="PQE3004" s="607"/>
      <c r="PQF3004" s="607"/>
      <c r="PQG3004" s="607"/>
      <c r="PQH3004" s="607"/>
      <c r="PQI3004" s="607"/>
      <c r="PQJ3004" s="607"/>
      <c r="PQK3004" s="607"/>
      <c r="PQL3004" s="607"/>
      <c r="PQM3004" s="607"/>
      <c r="PQN3004" s="607"/>
      <c r="PQO3004" s="607"/>
      <c r="PQP3004" s="607"/>
      <c r="PQQ3004" s="607"/>
      <c r="PQR3004" s="607"/>
      <c r="PQS3004" s="607"/>
      <c r="PQT3004" s="607"/>
      <c r="PQU3004" s="607"/>
      <c r="PQV3004" s="607"/>
      <c r="PQW3004" s="607"/>
      <c r="PQX3004" s="607"/>
      <c r="PQY3004" s="607"/>
      <c r="PQZ3004" s="607"/>
      <c r="PRA3004" s="607"/>
      <c r="PRB3004" s="607"/>
      <c r="PRC3004" s="607"/>
      <c r="PRD3004" s="607"/>
      <c r="PRE3004" s="607"/>
      <c r="PRF3004" s="607"/>
      <c r="PRG3004" s="607"/>
      <c r="PRH3004" s="607"/>
      <c r="PRI3004" s="607"/>
      <c r="PRJ3004" s="607"/>
      <c r="PRK3004" s="607"/>
      <c r="PRL3004" s="607"/>
      <c r="PRM3004" s="607"/>
      <c r="PRN3004" s="607"/>
      <c r="PRO3004" s="607"/>
      <c r="PRP3004" s="607"/>
      <c r="PRQ3004" s="607"/>
      <c r="PRR3004" s="607"/>
      <c r="PRS3004" s="607"/>
      <c r="PRT3004" s="607"/>
      <c r="PRU3004" s="607"/>
      <c r="PRV3004" s="607"/>
      <c r="PRW3004" s="607"/>
      <c r="PRX3004" s="607"/>
      <c r="PRY3004" s="607"/>
      <c r="PRZ3004" s="607"/>
      <c r="PSA3004" s="607"/>
      <c r="PSB3004" s="607"/>
      <c r="PSC3004" s="607"/>
      <c r="PSD3004" s="607"/>
      <c r="PSE3004" s="607"/>
      <c r="PSF3004" s="607"/>
      <c r="PSG3004" s="607"/>
      <c r="PSH3004" s="607"/>
      <c r="PSI3004" s="607"/>
      <c r="PSJ3004" s="607"/>
      <c r="PSK3004" s="607"/>
      <c r="PSL3004" s="607"/>
      <c r="PSM3004" s="607"/>
      <c r="PSN3004" s="607"/>
      <c r="PSO3004" s="607"/>
      <c r="PSP3004" s="607"/>
      <c r="PSQ3004" s="607"/>
      <c r="PSR3004" s="607"/>
      <c r="PSS3004" s="607"/>
      <c r="PST3004" s="607"/>
      <c r="PSU3004" s="607"/>
      <c r="PSV3004" s="607"/>
      <c r="PSW3004" s="607"/>
      <c r="PSX3004" s="607"/>
      <c r="PSY3004" s="607"/>
      <c r="PSZ3004" s="607"/>
      <c r="PTA3004" s="607"/>
      <c r="PTB3004" s="607"/>
      <c r="PTC3004" s="607"/>
      <c r="PTD3004" s="607"/>
      <c r="PTE3004" s="607"/>
      <c r="PTF3004" s="607"/>
      <c r="PTG3004" s="607"/>
      <c r="PTH3004" s="607"/>
      <c r="PTI3004" s="607"/>
      <c r="PTJ3004" s="607"/>
      <c r="PTK3004" s="607"/>
      <c r="PTL3004" s="607"/>
      <c r="PTM3004" s="607"/>
      <c r="PTN3004" s="607"/>
      <c r="PTO3004" s="607"/>
      <c r="PTP3004" s="607"/>
      <c r="PTQ3004" s="607"/>
      <c r="PTR3004" s="607"/>
      <c r="PTS3004" s="607"/>
      <c r="PTT3004" s="607"/>
      <c r="PTU3004" s="607"/>
      <c r="PTV3004" s="607"/>
      <c r="PTW3004" s="607"/>
      <c r="PTX3004" s="607"/>
      <c r="PTY3004" s="607"/>
      <c r="PTZ3004" s="607"/>
      <c r="PUA3004" s="607"/>
      <c r="PUB3004" s="607"/>
      <c r="PUC3004" s="607"/>
      <c r="PUD3004" s="607"/>
      <c r="PUE3004" s="607"/>
      <c r="PUF3004" s="607"/>
      <c r="PUG3004" s="607"/>
      <c r="PUH3004" s="607"/>
      <c r="PUI3004" s="607"/>
      <c r="PUJ3004" s="607"/>
      <c r="PUK3004" s="607"/>
      <c r="PUL3004" s="607"/>
      <c r="PUM3004" s="607"/>
      <c r="PUN3004" s="607"/>
      <c r="PUO3004" s="607"/>
      <c r="PUP3004" s="607"/>
      <c r="PUQ3004" s="607"/>
      <c r="PUR3004" s="607"/>
      <c r="PUS3004" s="607"/>
      <c r="PUT3004" s="607"/>
      <c r="PUU3004" s="607"/>
      <c r="PUV3004" s="607"/>
      <c r="PUW3004" s="607"/>
      <c r="PUX3004" s="607"/>
      <c r="PUY3004" s="607"/>
      <c r="PUZ3004" s="607"/>
      <c r="PVA3004" s="607"/>
      <c r="PVB3004" s="607"/>
      <c r="PVC3004" s="607"/>
      <c r="PVD3004" s="607"/>
      <c r="PVE3004" s="607"/>
      <c r="PVF3004" s="607"/>
      <c r="PVG3004" s="607"/>
      <c r="PVH3004" s="607"/>
      <c r="PVI3004" s="607"/>
      <c r="PVJ3004" s="607"/>
      <c r="PVK3004" s="607"/>
      <c r="PVL3004" s="607"/>
      <c r="PVM3004" s="607"/>
      <c r="PVN3004" s="607"/>
      <c r="PVO3004" s="607"/>
      <c r="PVP3004" s="607"/>
      <c r="PVQ3004" s="607"/>
      <c r="PVR3004" s="607"/>
      <c r="PVS3004" s="607"/>
      <c r="PVT3004" s="607"/>
      <c r="PVU3004" s="607"/>
      <c r="PVV3004" s="607"/>
      <c r="PVW3004" s="607"/>
      <c r="PVX3004" s="607"/>
      <c r="PVY3004" s="607"/>
      <c r="PVZ3004" s="607"/>
      <c r="PWA3004" s="607"/>
      <c r="PWB3004" s="607"/>
      <c r="PWC3004" s="607"/>
      <c r="PWD3004" s="607"/>
      <c r="PWE3004" s="607"/>
      <c r="PWF3004" s="607"/>
      <c r="PWG3004" s="607"/>
      <c r="PWH3004" s="607"/>
      <c r="PWI3004" s="607"/>
      <c r="PWJ3004" s="607"/>
      <c r="PWK3004" s="607"/>
      <c r="PWL3004" s="607"/>
      <c r="PWM3004" s="607"/>
      <c r="PWN3004" s="607"/>
      <c r="PWO3004" s="607"/>
      <c r="PWP3004" s="607"/>
      <c r="PWQ3004" s="607"/>
      <c r="PWR3004" s="607"/>
      <c r="PWS3004" s="607"/>
      <c r="PWT3004" s="607"/>
      <c r="PWU3004" s="607"/>
      <c r="PWV3004" s="607"/>
      <c r="PWW3004" s="607"/>
      <c r="PWX3004" s="607"/>
      <c r="PWY3004" s="607"/>
      <c r="PWZ3004" s="607"/>
      <c r="PXA3004" s="607"/>
      <c r="PXB3004" s="607"/>
      <c r="PXC3004" s="607"/>
      <c r="PXD3004" s="607"/>
      <c r="PXE3004" s="607"/>
      <c r="PXF3004" s="607"/>
      <c r="PXG3004" s="607"/>
      <c r="PXH3004" s="607"/>
      <c r="PXI3004" s="607"/>
      <c r="PXJ3004" s="607"/>
      <c r="PXK3004" s="607"/>
      <c r="PXL3004" s="607"/>
      <c r="PXM3004" s="607"/>
      <c r="PXN3004" s="607"/>
      <c r="PXO3004" s="607"/>
      <c r="PXP3004" s="607"/>
      <c r="PXQ3004" s="607"/>
      <c r="PXR3004" s="607"/>
      <c r="PXS3004" s="607"/>
      <c r="PXT3004" s="607"/>
      <c r="PXU3004" s="607"/>
      <c r="PXV3004" s="607"/>
      <c r="PXW3004" s="607"/>
      <c r="PXX3004" s="607"/>
      <c r="PXY3004" s="607"/>
      <c r="PXZ3004" s="607"/>
      <c r="PYA3004" s="607"/>
      <c r="PYB3004" s="607"/>
      <c r="PYC3004" s="607"/>
      <c r="PYD3004" s="607"/>
      <c r="PYE3004" s="607"/>
      <c r="PYF3004" s="607"/>
      <c r="PYG3004" s="607"/>
      <c r="PYH3004" s="607"/>
      <c r="PYI3004" s="607"/>
      <c r="PYJ3004" s="607"/>
      <c r="PYK3004" s="607"/>
      <c r="PYL3004" s="607"/>
      <c r="PYM3004" s="607"/>
      <c r="PYN3004" s="607"/>
      <c r="PYO3004" s="607"/>
      <c r="PYP3004" s="607"/>
      <c r="PYQ3004" s="607"/>
      <c r="PYR3004" s="607"/>
      <c r="PYS3004" s="607"/>
      <c r="PYT3004" s="607"/>
      <c r="PYU3004" s="607"/>
      <c r="PYV3004" s="607"/>
      <c r="PYW3004" s="607"/>
      <c r="PYX3004" s="607"/>
      <c r="PYY3004" s="607"/>
      <c r="PYZ3004" s="607"/>
      <c r="PZA3004" s="607"/>
      <c r="PZB3004" s="607"/>
      <c r="PZC3004" s="607"/>
      <c r="PZD3004" s="607"/>
      <c r="PZE3004" s="607"/>
      <c r="PZF3004" s="607"/>
      <c r="PZG3004" s="607"/>
      <c r="PZH3004" s="607"/>
      <c r="PZI3004" s="607"/>
      <c r="PZJ3004" s="607"/>
      <c r="PZK3004" s="607"/>
      <c r="PZL3004" s="607"/>
      <c r="PZM3004" s="607"/>
      <c r="PZN3004" s="607"/>
      <c r="PZO3004" s="607"/>
      <c r="PZP3004" s="607"/>
      <c r="PZQ3004" s="607"/>
      <c r="PZR3004" s="607"/>
      <c r="PZS3004" s="607"/>
      <c r="PZT3004" s="607"/>
      <c r="PZU3004" s="607"/>
      <c r="PZV3004" s="607"/>
      <c r="PZW3004" s="607"/>
      <c r="PZX3004" s="607"/>
      <c r="PZY3004" s="607"/>
      <c r="PZZ3004" s="607"/>
      <c r="QAA3004" s="607"/>
      <c r="QAB3004" s="607"/>
      <c r="QAC3004" s="607"/>
      <c r="QAD3004" s="607"/>
      <c r="QAE3004" s="607"/>
      <c r="QAF3004" s="607"/>
      <c r="QAG3004" s="607"/>
      <c r="QAH3004" s="607"/>
      <c r="QAI3004" s="607"/>
      <c r="QAJ3004" s="607"/>
      <c r="QAK3004" s="607"/>
      <c r="QAL3004" s="607"/>
      <c r="QAM3004" s="607"/>
      <c r="QAN3004" s="607"/>
      <c r="QAO3004" s="607"/>
      <c r="QAP3004" s="607"/>
      <c r="QAQ3004" s="607"/>
      <c r="QAR3004" s="607"/>
      <c r="QAS3004" s="607"/>
      <c r="QAT3004" s="607"/>
      <c r="QAU3004" s="607"/>
      <c r="QAV3004" s="607"/>
      <c r="QAW3004" s="607"/>
      <c r="QAX3004" s="607"/>
      <c r="QAY3004" s="607"/>
      <c r="QAZ3004" s="607"/>
      <c r="QBA3004" s="607"/>
      <c r="QBB3004" s="607"/>
      <c r="QBC3004" s="607"/>
      <c r="QBD3004" s="607"/>
      <c r="QBE3004" s="607"/>
      <c r="QBF3004" s="607"/>
      <c r="QBG3004" s="607"/>
      <c r="QBH3004" s="607"/>
      <c r="QBI3004" s="607"/>
      <c r="QBJ3004" s="607"/>
      <c r="QBK3004" s="607"/>
      <c r="QBL3004" s="607"/>
      <c r="QBM3004" s="607"/>
      <c r="QBN3004" s="607"/>
      <c r="QBO3004" s="607"/>
      <c r="QBP3004" s="607"/>
      <c r="QBQ3004" s="607"/>
      <c r="QBR3004" s="607"/>
      <c r="QBS3004" s="607"/>
      <c r="QBT3004" s="607"/>
      <c r="QBU3004" s="607"/>
      <c r="QBV3004" s="607"/>
      <c r="QBW3004" s="607"/>
      <c r="QBX3004" s="607"/>
      <c r="QBY3004" s="607"/>
      <c r="QBZ3004" s="607"/>
      <c r="QCA3004" s="607"/>
      <c r="QCB3004" s="607"/>
      <c r="QCC3004" s="607"/>
      <c r="QCD3004" s="607"/>
      <c r="QCE3004" s="607"/>
      <c r="QCF3004" s="607"/>
      <c r="QCG3004" s="607"/>
      <c r="QCH3004" s="607"/>
      <c r="QCI3004" s="607"/>
      <c r="QCJ3004" s="607"/>
      <c r="QCK3004" s="607"/>
      <c r="QCL3004" s="607"/>
      <c r="QCM3004" s="607"/>
      <c r="QCN3004" s="607"/>
      <c r="QCO3004" s="607"/>
      <c r="QCP3004" s="607"/>
      <c r="QCQ3004" s="607"/>
      <c r="QCR3004" s="607"/>
      <c r="QCS3004" s="607"/>
      <c r="QCT3004" s="607"/>
      <c r="QCU3004" s="607"/>
      <c r="QCV3004" s="607"/>
      <c r="QCW3004" s="607"/>
      <c r="QCX3004" s="607"/>
      <c r="QCY3004" s="607"/>
      <c r="QCZ3004" s="607"/>
      <c r="QDA3004" s="607"/>
      <c r="QDB3004" s="607"/>
      <c r="QDC3004" s="607"/>
      <c r="QDD3004" s="607"/>
      <c r="QDE3004" s="607"/>
      <c r="QDF3004" s="607"/>
      <c r="QDG3004" s="607"/>
      <c r="QDH3004" s="607"/>
      <c r="QDI3004" s="607"/>
      <c r="QDJ3004" s="607"/>
      <c r="QDK3004" s="607"/>
      <c r="QDL3004" s="607"/>
      <c r="QDM3004" s="607"/>
      <c r="QDN3004" s="607"/>
      <c r="QDO3004" s="607"/>
      <c r="QDP3004" s="607"/>
      <c r="QDQ3004" s="607"/>
      <c r="QDR3004" s="607"/>
      <c r="QDS3004" s="607"/>
      <c r="QDT3004" s="607"/>
      <c r="QDU3004" s="607"/>
      <c r="QDV3004" s="607"/>
      <c r="QDW3004" s="607"/>
      <c r="QDX3004" s="607"/>
      <c r="QDY3004" s="607"/>
      <c r="QDZ3004" s="607"/>
      <c r="QEA3004" s="607"/>
      <c r="QEB3004" s="607"/>
      <c r="QEC3004" s="607"/>
      <c r="QED3004" s="607"/>
      <c r="QEE3004" s="607"/>
      <c r="QEF3004" s="607"/>
      <c r="QEG3004" s="607"/>
      <c r="QEH3004" s="607"/>
      <c r="QEI3004" s="607"/>
      <c r="QEJ3004" s="607"/>
      <c r="QEK3004" s="607"/>
      <c r="QEL3004" s="607"/>
      <c r="QEM3004" s="607"/>
      <c r="QEN3004" s="607"/>
      <c r="QEO3004" s="607"/>
      <c r="QEP3004" s="607"/>
      <c r="QEQ3004" s="607"/>
      <c r="QER3004" s="607"/>
      <c r="QES3004" s="607"/>
      <c r="QET3004" s="607"/>
      <c r="QEU3004" s="607"/>
      <c r="QEV3004" s="607"/>
      <c r="QEW3004" s="607"/>
      <c r="QEX3004" s="607"/>
      <c r="QEY3004" s="607"/>
      <c r="QEZ3004" s="607"/>
      <c r="QFA3004" s="607"/>
      <c r="QFB3004" s="607"/>
      <c r="QFC3004" s="607"/>
      <c r="QFD3004" s="607"/>
      <c r="QFE3004" s="607"/>
      <c r="QFF3004" s="607"/>
      <c r="QFG3004" s="607"/>
      <c r="QFH3004" s="607"/>
      <c r="QFI3004" s="607"/>
      <c r="QFJ3004" s="607"/>
      <c r="QFK3004" s="607"/>
      <c r="QFL3004" s="607"/>
      <c r="QFM3004" s="607"/>
      <c r="QFN3004" s="607"/>
      <c r="QFO3004" s="607"/>
      <c r="QFP3004" s="607"/>
      <c r="QFQ3004" s="607"/>
      <c r="QFR3004" s="607"/>
      <c r="QFS3004" s="607"/>
      <c r="QFT3004" s="607"/>
      <c r="QFU3004" s="607"/>
      <c r="QFV3004" s="607"/>
      <c r="QFW3004" s="607"/>
      <c r="QFX3004" s="607"/>
      <c r="QFY3004" s="607"/>
      <c r="QFZ3004" s="607"/>
      <c r="QGA3004" s="607"/>
      <c r="QGB3004" s="607"/>
      <c r="QGC3004" s="607"/>
      <c r="QGD3004" s="607"/>
      <c r="QGE3004" s="607"/>
      <c r="QGF3004" s="607"/>
      <c r="QGG3004" s="607"/>
      <c r="QGH3004" s="607"/>
      <c r="QGI3004" s="607"/>
      <c r="QGJ3004" s="607"/>
      <c r="QGK3004" s="607"/>
      <c r="QGL3004" s="607"/>
      <c r="QGM3004" s="607"/>
      <c r="QGN3004" s="607"/>
      <c r="QGO3004" s="607"/>
      <c r="QGP3004" s="607"/>
      <c r="QGQ3004" s="607"/>
      <c r="QGR3004" s="607"/>
      <c r="QGS3004" s="607"/>
      <c r="QGT3004" s="607"/>
      <c r="QGU3004" s="607"/>
      <c r="QGV3004" s="607"/>
      <c r="QGW3004" s="607"/>
      <c r="QGX3004" s="607"/>
      <c r="QGY3004" s="607"/>
      <c r="QGZ3004" s="607"/>
      <c r="QHA3004" s="607"/>
      <c r="QHB3004" s="607"/>
      <c r="QHC3004" s="607"/>
      <c r="QHD3004" s="607"/>
      <c r="QHE3004" s="607"/>
      <c r="QHF3004" s="607"/>
      <c r="QHG3004" s="607"/>
      <c r="QHH3004" s="607"/>
      <c r="QHI3004" s="607"/>
      <c r="QHJ3004" s="607"/>
      <c r="QHK3004" s="607"/>
      <c r="QHL3004" s="607"/>
      <c r="QHM3004" s="607"/>
      <c r="QHN3004" s="607"/>
      <c r="QHO3004" s="607"/>
      <c r="QHP3004" s="607"/>
      <c r="QHQ3004" s="607"/>
      <c r="QHR3004" s="607"/>
      <c r="QHS3004" s="607"/>
      <c r="QHT3004" s="607"/>
      <c r="QHU3004" s="607"/>
      <c r="QHV3004" s="607"/>
      <c r="QHW3004" s="607"/>
      <c r="QHX3004" s="607"/>
      <c r="QHY3004" s="607"/>
      <c r="QHZ3004" s="607"/>
      <c r="QIA3004" s="607"/>
      <c r="QIB3004" s="607"/>
      <c r="QIC3004" s="607"/>
      <c r="QID3004" s="607"/>
      <c r="QIE3004" s="607"/>
      <c r="QIF3004" s="607"/>
      <c r="QIG3004" s="607"/>
      <c r="QIH3004" s="607"/>
      <c r="QII3004" s="607"/>
      <c r="QIJ3004" s="607"/>
      <c r="QIK3004" s="607"/>
      <c r="QIL3004" s="607"/>
      <c r="QIM3004" s="607"/>
      <c r="QIN3004" s="607"/>
      <c r="QIO3004" s="607"/>
      <c r="QIP3004" s="607"/>
      <c r="QIQ3004" s="607"/>
      <c r="QIR3004" s="607"/>
      <c r="QIS3004" s="607"/>
      <c r="QIT3004" s="607"/>
      <c r="QIU3004" s="607"/>
      <c r="QIV3004" s="607"/>
      <c r="QIW3004" s="607"/>
      <c r="QIX3004" s="607"/>
      <c r="QIY3004" s="607"/>
      <c r="QIZ3004" s="607"/>
      <c r="QJA3004" s="607"/>
      <c r="QJB3004" s="607"/>
      <c r="QJC3004" s="607"/>
      <c r="QJD3004" s="607"/>
      <c r="QJE3004" s="607"/>
      <c r="QJF3004" s="607"/>
      <c r="QJG3004" s="607"/>
      <c r="QJH3004" s="607"/>
      <c r="QJI3004" s="607"/>
      <c r="QJJ3004" s="607"/>
      <c r="QJK3004" s="607"/>
      <c r="QJL3004" s="607"/>
      <c r="QJM3004" s="607"/>
      <c r="QJN3004" s="607"/>
      <c r="QJO3004" s="607"/>
      <c r="QJP3004" s="607"/>
      <c r="QJQ3004" s="607"/>
      <c r="QJR3004" s="607"/>
      <c r="QJS3004" s="607"/>
      <c r="QJT3004" s="607"/>
      <c r="QJU3004" s="607"/>
      <c r="QJV3004" s="607"/>
      <c r="QJW3004" s="607"/>
      <c r="QJX3004" s="607"/>
      <c r="QJY3004" s="607"/>
      <c r="QJZ3004" s="607"/>
      <c r="QKA3004" s="607"/>
      <c r="QKB3004" s="607"/>
      <c r="QKC3004" s="607"/>
      <c r="QKD3004" s="607"/>
      <c r="QKE3004" s="607"/>
      <c r="QKF3004" s="607"/>
      <c r="QKG3004" s="607"/>
      <c r="QKH3004" s="607"/>
      <c r="QKI3004" s="607"/>
      <c r="QKJ3004" s="607"/>
      <c r="QKK3004" s="607"/>
      <c r="QKL3004" s="607"/>
      <c r="QKM3004" s="607"/>
      <c r="QKN3004" s="607"/>
      <c r="QKO3004" s="607"/>
      <c r="QKP3004" s="607"/>
      <c r="QKQ3004" s="607"/>
      <c r="QKR3004" s="607"/>
      <c r="QKS3004" s="607"/>
      <c r="QKT3004" s="607"/>
      <c r="QKU3004" s="607"/>
      <c r="QKV3004" s="607"/>
      <c r="QKW3004" s="607"/>
      <c r="QKX3004" s="607"/>
      <c r="QKY3004" s="607"/>
      <c r="QKZ3004" s="607"/>
      <c r="QLA3004" s="607"/>
      <c r="QLB3004" s="607"/>
      <c r="QLC3004" s="607"/>
      <c r="QLD3004" s="607"/>
      <c r="QLE3004" s="607"/>
      <c r="QLF3004" s="607"/>
      <c r="QLG3004" s="607"/>
      <c r="QLH3004" s="607"/>
      <c r="QLI3004" s="607"/>
      <c r="QLJ3004" s="607"/>
      <c r="QLK3004" s="607"/>
      <c r="QLL3004" s="607"/>
      <c r="QLM3004" s="607"/>
      <c r="QLN3004" s="607"/>
      <c r="QLO3004" s="607"/>
      <c r="QLP3004" s="607"/>
      <c r="QLQ3004" s="607"/>
      <c r="QLR3004" s="607"/>
      <c r="QLS3004" s="607"/>
      <c r="QLT3004" s="607"/>
      <c r="QLU3004" s="607"/>
      <c r="QLV3004" s="607"/>
      <c r="QLW3004" s="607"/>
      <c r="QLX3004" s="607"/>
      <c r="QLY3004" s="607"/>
      <c r="QLZ3004" s="607"/>
      <c r="QMA3004" s="607"/>
      <c r="QMB3004" s="607"/>
      <c r="QMC3004" s="607"/>
      <c r="QMD3004" s="607"/>
      <c r="QME3004" s="607"/>
      <c r="QMF3004" s="607"/>
      <c r="QMG3004" s="607"/>
      <c r="QMH3004" s="607"/>
      <c r="QMI3004" s="607"/>
      <c r="QMJ3004" s="607"/>
      <c r="QMK3004" s="607"/>
      <c r="QML3004" s="607"/>
      <c r="QMM3004" s="607"/>
      <c r="QMN3004" s="607"/>
      <c r="QMO3004" s="607"/>
      <c r="QMP3004" s="607"/>
      <c r="QMQ3004" s="607"/>
      <c r="QMR3004" s="607"/>
      <c r="QMS3004" s="607"/>
      <c r="QMT3004" s="607"/>
      <c r="QMU3004" s="607"/>
      <c r="QMV3004" s="607"/>
      <c r="QMW3004" s="607"/>
      <c r="QMX3004" s="607"/>
      <c r="QMY3004" s="607"/>
      <c r="QMZ3004" s="607"/>
      <c r="QNA3004" s="607"/>
      <c r="QNB3004" s="607"/>
      <c r="QNC3004" s="607"/>
      <c r="QND3004" s="607"/>
      <c r="QNE3004" s="607"/>
      <c r="QNF3004" s="607"/>
      <c r="QNG3004" s="607"/>
      <c r="QNH3004" s="607"/>
      <c r="QNI3004" s="607"/>
      <c r="QNJ3004" s="607"/>
      <c r="QNK3004" s="607"/>
      <c r="QNL3004" s="607"/>
      <c r="QNM3004" s="607"/>
      <c r="QNN3004" s="607"/>
      <c r="QNO3004" s="607"/>
      <c r="QNP3004" s="607"/>
      <c r="QNQ3004" s="607"/>
      <c r="QNR3004" s="607"/>
      <c r="QNS3004" s="607"/>
      <c r="QNT3004" s="607"/>
      <c r="QNU3004" s="607"/>
      <c r="QNV3004" s="607"/>
      <c r="QNW3004" s="607"/>
      <c r="QNX3004" s="607"/>
      <c r="QNY3004" s="607"/>
      <c r="QNZ3004" s="607"/>
      <c r="QOA3004" s="607"/>
      <c r="QOB3004" s="607"/>
      <c r="QOC3004" s="607"/>
      <c r="QOD3004" s="607"/>
      <c r="QOE3004" s="607"/>
      <c r="QOF3004" s="607"/>
      <c r="QOG3004" s="607"/>
      <c r="QOH3004" s="607"/>
      <c r="QOI3004" s="607"/>
      <c r="QOJ3004" s="607"/>
      <c r="QOK3004" s="607"/>
      <c r="QOL3004" s="607"/>
      <c r="QOM3004" s="607"/>
      <c r="QON3004" s="607"/>
      <c r="QOO3004" s="607"/>
      <c r="QOP3004" s="607"/>
      <c r="QOQ3004" s="607"/>
      <c r="QOR3004" s="607"/>
      <c r="QOS3004" s="607"/>
      <c r="QOT3004" s="607"/>
      <c r="QOU3004" s="607"/>
      <c r="QOV3004" s="607"/>
      <c r="QOW3004" s="607"/>
      <c r="QOX3004" s="607"/>
      <c r="QOY3004" s="607"/>
      <c r="QOZ3004" s="607"/>
      <c r="QPA3004" s="607"/>
      <c r="QPB3004" s="607"/>
      <c r="QPC3004" s="607"/>
      <c r="QPD3004" s="607"/>
      <c r="QPE3004" s="607"/>
      <c r="QPF3004" s="607"/>
      <c r="QPG3004" s="607"/>
      <c r="QPH3004" s="607"/>
      <c r="QPI3004" s="607"/>
      <c r="QPJ3004" s="607"/>
      <c r="QPK3004" s="607"/>
      <c r="QPL3004" s="607"/>
      <c r="QPM3004" s="607"/>
      <c r="QPN3004" s="607"/>
      <c r="QPO3004" s="607"/>
      <c r="QPP3004" s="607"/>
      <c r="QPQ3004" s="607"/>
      <c r="QPR3004" s="607"/>
      <c r="QPS3004" s="607"/>
      <c r="QPT3004" s="607"/>
      <c r="QPU3004" s="607"/>
      <c r="QPV3004" s="607"/>
      <c r="QPW3004" s="607"/>
      <c r="QPX3004" s="607"/>
      <c r="QPY3004" s="607"/>
      <c r="QPZ3004" s="607"/>
      <c r="QQA3004" s="607"/>
      <c r="QQB3004" s="607"/>
      <c r="QQC3004" s="607"/>
      <c r="QQD3004" s="607"/>
      <c r="QQE3004" s="607"/>
      <c r="QQF3004" s="607"/>
      <c r="QQG3004" s="607"/>
      <c r="QQH3004" s="607"/>
      <c r="QQI3004" s="607"/>
      <c r="QQJ3004" s="607"/>
      <c r="QQK3004" s="607"/>
      <c r="QQL3004" s="607"/>
      <c r="QQM3004" s="607"/>
      <c r="QQN3004" s="607"/>
      <c r="QQO3004" s="607"/>
      <c r="QQP3004" s="607"/>
      <c r="QQQ3004" s="607"/>
      <c r="QQR3004" s="607"/>
      <c r="QQS3004" s="607"/>
      <c r="QQT3004" s="607"/>
      <c r="QQU3004" s="607"/>
      <c r="QQV3004" s="607"/>
      <c r="QQW3004" s="607"/>
      <c r="QQX3004" s="607"/>
      <c r="QQY3004" s="607"/>
      <c r="QQZ3004" s="607"/>
      <c r="QRA3004" s="607"/>
      <c r="QRB3004" s="607"/>
      <c r="QRC3004" s="607"/>
      <c r="QRD3004" s="607"/>
      <c r="QRE3004" s="607"/>
      <c r="QRF3004" s="607"/>
      <c r="QRG3004" s="607"/>
      <c r="QRH3004" s="607"/>
      <c r="QRI3004" s="607"/>
      <c r="QRJ3004" s="607"/>
      <c r="QRK3004" s="607"/>
      <c r="QRL3004" s="607"/>
      <c r="QRM3004" s="607"/>
      <c r="QRN3004" s="607"/>
      <c r="QRO3004" s="607"/>
      <c r="QRP3004" s="607"/>
      <c r="QRQ3004" s="607"/>
      <c r="QRR3004" s="607"/>
      <c r="QRS3004" s="607"/>
      <c r="QRT3004" s="607"/>
      <c r="QRU3004" s="607"/>
      <c r="QRV3004" s="607"/>
      <c r="QRW3004" s="607"/>
      <c r="QRX3004" s="607"/>
      <c r="QRY3004" s="607"/>
      <c r="QRZ3004" s="607"/>
      <c r="QSA3004" s="607"/>
      <c r="QSB3004" s="607"/>
      <c r="QSC3004" s="607"/>
      <c r="QSD3004" s="607"/>
      <c r="QSE3004" s="607"/>
      <c r="QSF3004" s="607"/>
      <c r="QSG3004" s="607"/>
      <c r="QSH3004" s="607"/>
      <c r="QSI3004" s="607"/>
      <c r="QSJ3004" s="607"/>
      <c r="QSK3004" s="607"/>
      <c r="QSL3004" s="607"/>
      <c r="QSM3004" s="607"/>
      <c r="QSN3004" s="607"/>
      <c r="QSO3004" s="607"/>
      <c r="QSP3004" s="607"/>
      <c r="QSQ3004" s="607"/>
      <c r="QSR3004" s="607"/>
      <c r="QSS3004" s="607"/>
      <c r="QST3004" s="607"/>
      <c r="QSU3004" s="607"/>
      <c r="QSV3004" s="607"/>
      <c r="QSW3004" s="607"/>
      <c r="QSX3004" s="607"/>
      <c r="QSY3004" s="607"/>
      <c r="QSZ3004" s="607"/>
      <c r="QTA3004" s="607"/>
      <c r="QTB3004" s="607"/>
      <c r="QTC3004" s="607"/>
      <c r="QTD3004" s="607"/>
      <c r="QTE3004" s="607"/>
      <c r="QTF3004" s="607"/>
      <c r="QTG3004" s="607"/>
      <c r="QTH3004" s="607"/>
      <c r="QTI3004" s="607"/>
      <c r="QTJ3004" s="607"/>
      <c r="QTK3004" s="607"/>
      <c r="QTL3004" s="607"/>
      <c r="QTM3004" s="607"/>
      <c r="QTN3004" s="607"/>
      <c r="QTO3004" s="607"/>
      <c r="QTP3004" s="607"/>
      <c r="QTQ3004" s="607"/>
      <c r="QTR3004" s="607"/>
      <c r="QTS3004" s="607"/>
      <c r="QTT3004" s="607"/>
      <c r="QTU3004" s="607"/>
      <c r="QTV3004" s="607"/>
      <c r="QTW3004" s="607"/>
      <c r="QTX3004" s="607"/>
      <c r="QTY3004" s="607"/>
      <c r="QTZ3004" s="607"/>
      <c r="QUA3004" s="607"/>
      <c r="QUB3004" s="607"/>
      <c r="QUC3004" s="607"/>
      <c r="QUD3004" s="607"/>
      <c r="QUE3004" s="607"/>
      <c r="QUF3004" s="607"/>
      <c r="QUG3004" s="607"/>
      <c r="QUH3004" s="607"/>
      <c r="QUI3004" s="607"/>
      <c r="QUJ3004" s="607"/>
      <c r="QUK3004" s="607"/>
      <c r="QUL3004" s="607"/>
      <c r="QUM3004" s="607"/>
      <c r="QUN3004" s="607"/>
      <c r="QUO3004" s="607"/>
      <c r="QUP3004" s="607"/>
      <c r="QUQ3004" s="607"/>
      <c r="QUR3004" s="607"/>
      <c r="QUS3004" s="607"/>
      <c r="QUT3004" s="607"/>
      <c r="QUU3004" s="607"/>
      <c r="QUV3004" s="607"/>
      <c r="QUW3004" s="607"/>
      <c r="QUX3004" s="607"/>
      <c r="QUY3004" s="607"/>
      <c r="QUZ3004" s="607"/>
      <c r="QVA3004" s="607"/>
      <c r="QVB3004" s="607"/>
      <c r="QVC3004" s="607"/>
      <c r="QVD3004" s="607"/>
      <c r="QVE3004" s="607"/>
      <c r="QVF3004" s="607"/>
      <c r="QVG3004" s="607"/>
      <c r="QVH3004" s="607"/>
      <c r="QVI3004" s="607"/>
      <c r="QVJ3004" s="607"/>
      <c r="QVK3004" s="607"/>
      <c r="QVL3004" s="607"/>
      <c r="QVM3004" s="607"/>
      <c r="QVN3004" s="607"/>
      <c r="QVO3004" s="607"/>
      <c r="QVP3004" s="607"/>
      <c r="QVQ3004" s="607"/>
      <c r="QVR3004" s="607"/>
      <c r="QVS3004" s="607"/>
      <c r="QVT3004" s="607"/>
      <c r="QVU3004" s="607"/>
      <c r="QVV3004" s="607"/>
      <c r="QVW3004" s="607"/>
      <c r="QVX3004" s="607"/>
      <c r="QVY3004" s="607"/>
      <c r="QVZ3004" s="607"/>
      <c r="QWA3004" s="607"/>
      <c r="QWB3004" s="607"/>
      <c r="QWC3004" s="607"/>
      <c r="QWD3004" s="607"/>
      <c r="QWE3004" s="607"/>
      <c r="QWF3004" s="607"/>
      <c r="QWG3004" s="607"/>
      <c r="QWH3004" s="607"/>
      <c r="QWI3004" s="607"/>
      <c r="QWJ3004" s="607"/>
      <c r="QWK3004" s="607"/>
      <c r="QWL3004" s="607"/>
      <c r="QWM3004" s="607"/>
      <c r="QWN3004" s="607"/>
      <c r="QWO3004" s="607"/>
      <c r="QWP3004" s="607"/>
      <c r="QWQ3004" s="607"/>
      <c r="QWR3004" s="607"/>
      <c r="QWS3004" s="607"/>
      <c r="QWT3004" s="607"/>
      <c r="QWU3004" s="607"/>
      <c r="QWV3004" s="607"/>
      <c r="QWW3004" s="607"/>
      <c r="QWX3004" s="607"/>
      <c r="QWY3004" s="607"/>
      <c r="QWZ3004" s="607"/>
      <c r="QXA3004" s="607"/>
      <c r="QXB3004" s="607"/>
      <c r="QXC3004" s="607"/>
      <c r="QXD3004" s="607"/>
      <c r="QXE3004" s="607"/>
      <c r="QXF3004" s="607"/>
      <c r="QXG3004" s="607"/>
      <c r="QXH3004" s="607"/>
      <c r="QXI3004" s="607"/>
      <c r="QXJ3004" s="607"/>
      <c r="QXK3004" s="607"/>
      <c r="QXL3004" s="607"/>
      <c r="QXM3004" s="607"/>
      <c r="QXN3004" s="607"/>
      <c r="QXO3004" s="607"/>
      <c r="QXP3004" s="607"/>
      <c r="QXQ3004" s="607"/>
      <c r="QXR3004" s="607"/>
      <c r="QXS3004" s="607"/>
      <c r="QXT3004" s="607"/>
      <c r="QXU3004" s="607"/>
      <c r="QXV3004" s="607"/>
      <c r="QXW3004" s="607"/>
      <c r="QXX3004" s="607"/>
      <c r="QXY3004" s="607"/>
      <c r="QXZ3004" s="607"/>
      <c r="QYA3004" s="607"/>
      <c r="QYB3004" s="607"/>
      <c r="QYC3004" s="607"/>
      <c r="QYD3004" s="607"/>
      <c r="QYE3004" s="607"/>
      <c r="QYF3004" s="607"/>
      <c r="QYG3004" s="607"/>
      <c r="QYH3004" s="607"/>
      <c r="QYI3004" s="607"/>
      <c r="QYJ3004" s="607"/>
      <c r="QYK3004" s="607"/>
      <c r="QYL3004" s="607"/>
      <c r="QYM3004" s="607"/>
      <c r="QYN3004" s="607"/>
      <c r="QYO3004" s="607"/>
      <c r="QYP3004" s="607"/>
      <c r="QYQ3004" s="607"/>
      <c r="QYR3004" s="607"/>
      <c r="QYS3004" s="607"/>
      <c r="QYT3004" s="607"/>
      <c r="QYU3004" s="607"/>
      <c r="QYV3004" s="607"/>
      <c r="QYW3004" s="607"/>
      <c r="QYX3004" s="607"/>
      <c r="QYY3004" s="607"/>
      <c r="QYZ3004" s="607"/>
      <c r="QZA3004" s="607"/>
      <c r="QZB3004" s="607"/>
      <c r="QZC3004" s="607"/>
      <c r="QZD3004" s="607"/>
      <c r="QZE3004" s="607"/>
      <c r="QZF3004" s="607"/>
      <c r="QZG3004" s="607"/>
      <c r="QZH3004" s="607"/>
      <c r="QZI3004" s="607"/>
      <c r="QZJ3004" s="607"/>
      <c r="QZK3004" s="607"/>
      <c r="QZL3004" s="607"/>
      <c r="QZM3004" s="607"/>
      <c r="QZN3004" s="607"/>
      <c r="QZO3004" s="607"/>
      <c r="QZP3004" s="607"/>
      <c r="QZQ3004" s="607"/>
      <c r="QZR3004" s="607"/>
      <c r="QZS3004" s="607"/>
      <c r="QZT3004" s="607"/>
      <c r="QZU3004" s="607"/>
      <c r="QZV3004" s="607"/>
      <c r="QZW3004" s="607"/>
      <c r="QZX3004" s="607"/>
      <c r="QZY3004" s="607"/>
      <c r="QZZ3004" s="607"/>
      <c r="RAA3004" s="607"/>
      <c r="RAB3004" s="607"/>
      <c r="RAC3004" s="607"/>
      <c r="RAD3004" s="607"/>
      <c r="RAE3004" s="607"/>
      <c r="RAF3004" s="607"/>
      <c r="RAG3004" s="607"/>
      <c r="RAH3004" s="607"/>
      <c r="RAI3004" s="607"/>
      <c r="RAJ3004" s="607"/>
      <c r="RAK3004" s="607"/>
      <c r="RAL3004" s="607"/>
      <c r="RAM3004" s="607"/>
      <c r="RAN3004" s="607"/>
      <c r="RAO3004" s="607"/>
      <c r="RAP3004" s="607"/>
      <c r="RAQ3004" s="607"/>
      <c r="RAR3004" s="607"/>
      <c r="RAS3004" s="607"/>
      <c r="RAT3004" s="607"/>
      <c r="RAU3004" s="607"/>
      <c r="RAV3004" s="607"/>
      <c r="RAW3004" s="607"/>
      <c r="RAX3004" s="607"/>
      <c r="RAY3004" s="607"/>
      <c r="RAZ3004" s="607"/>
      <c r="RBA3004" s="607"/>
      <c r="RBB3004" s="607"/>
      <c r="RBC3004" s="607"/>
      <c r="RBD3004" s="607"/>
      <c r="RBE3004" s="607"/>
      <c r="RBF3004" s="607"/>
      <c r="RBG3004" s="607"/>
      <c r="RBH3004" s="607"/>
      <c r="RBI3004" s="607"/>
      <c r="RBJ3004" s="607"/>
      <c r="RBK3004" s="607"/>
      <c r="RBL3004" s="607"/>
      <c r="RBM3004" s="607"/>
      <c r="RBN3004" s="607"/>
      <c r="RBO3004" s="607"/>
      <c r="RBP3004" s="607"/>
      <c r="RBQ3004" s="607"/>
      <c r="RBR3004" s="607"/>
      <c r="RBS3004" s="607"/>
      <c r="RBT3004" s="607"/>
      <c r="RBU3004" s="607"/>
      <c r="RBV3004" s="607"/>
      <c r="RBW3004" s="607"/>
      <c r="RBX3004" s="607"/>
      <c r="RBY3004" s="607"/>
      <c r="RBZ3004" s="607"/>
      <c r="RCA3004" s="607"/>
      <c r="RCB3004" s="607"/>
      <c r="RCC3004" s="607"/>
      <c r="RCD3004" s="607"/>
      <c r="RCE3004" s="607"/>
      <c r="RCF3004" s="607"/>
      <c r="RCG3004" s="607"/>
      <c r="RCH3004" s="607"/>
      <c r="RCI3004" s="607"/>
      <c r="RCJ3004" s="607"/>
      <c r="RCK3004" s="607"/>
      <c r="RCL3004" s="607"/>
      <c r="RCM3004" s="607"/>
      <c r="RCN3004" s="607"/>
      <c r="RCO3004" s="607"/>
      <c r="RCP3004" s="607"/>
      <c r="RCQ3004" s="607"/>
      <c r="RCR3004" s="607"/>
      <c r="RCS3004" s="607"/>
      <c r="RCT3004" s="607"/>
      <c r="RCU3004" s="607"/>
      <c r="RCV3004" s="607"/>
      <c r="RCW3004" s="607"/>
      <c r="RCX3004" s="607"/>
      <c r="RCY3004" s="607"/>
      <c r="RCZ3004" s="607"/>
      <c r="RDA3004" s="607"/>
      <c r="RDB3004" s="607"/>
      <c r="RDC3004" s="607"/>
      <c r="RDD3004" s="607"/>
      <c r="RDE3004" s="607"/>
      <c r="RDF3004" s="607"/>
      <c r="RDG3004" s="607"/>
      <c r="RDH3004" s="607"/>
      <c r="RDI3004" s="607"/>
      <c r="RDJ3004" s="607"/>
      <c r="RDK3004" s="607"/>
      <c r="RDL3004" s="607"/>
      <c r="RDM3004" s="607"/>
      <c r="RDN3004" s="607"/>
      <c r="RDO3004" s="607"/>
      <c r="RDP3004" s="607"/>
      <c r="RDQ3004" s="607"/>
      <c r="RDR3004" s="607"/>
      <c r="RDS3004" s="607"/>
      <c r="RDT3004" s="607"/>
      <c r="RDU3004" s="607"/>
      <c r="RDV3004" s="607"/>
      <c r="RDW3004" s="607"/>
      <c r="RDX3004" s="607"/>
      <c r="RDY3004" s="607"/>
      <c r="RDZ3004" s="607"/>
      <c r="REA3004" s="607"/>
      <c r="REB3004" s="607"/>
      <c r="REC3004" s="607"/>
      <c r="RED3004" s="607"/>
      <c r="REE3004" s="607"/>
      <c r="REF3004" s="607"/>
      <c r="REG3004" s="607"/>
      <c r="REH3004" s="607"/>
      <c r="REI3004" s="607"/>
      <c r="REJ3004" s="607"/>
      <c r="REK3004" s="607"/>
      <c r="REL3004" s="607"/>
      <c r="REM3004" s="607"/>
      <c r="REN3004" s="607"/>
      <c r="REO3004" s="607"/>
      <c r="REP3004" s="607"/>
      <c r="REQ3004" s="607"/>
      <c r="RER3004" s="607"/>
      <c r="RES3004" s="607"/>
      <c r="RET3004" s="607"/>
      <c r="REU3004" s="607"/>
      <c r="REV3004" s="607"/>
      <c r="REW3004" s="607"/>
      <c r="REX3004" s="607"/>
      <c r="REY3004" s="607"/>
      <c r="REZ3004" s="607"/>
      <c r="RFA3004" s="607"/>
      <c r="RFB3004" s="607"/>
      <c r="RFC3004" s="607"/>
      <c r="RFD3004" s="607"/>
      <c r="RFE3004" s="607"/>
      <c r="RFF3004" s="607"/>
      <c r="RFG3004" s="607"/>
      <c r="RFH3004" s="607"/>
      <c r="RFI3004" s="607"/>
      <c r="RFJ3004" s="607"/>
      <c r="RFK3004" s="607"/>
      <c r="RFL3004" s="607"/>
      <c r="RFM3004" s="607"/>
      <c r="RFN3004" s="607"/>
      <c r="RFO3004" s="607"/>
      <c r="RFP3004" s="607"/>
      <c r="RFQ3004" s="607"/>
      <c r="RFR3004" s="607"/>
      <c r="RFS3004" s="607"/>
      <c r="RFT3004" s="607"/>
      <c r="RFU3004" s="607"/>
      <c r="RFV3004" s="607"/>
      <c r="RFW3004" s="607"/>
      <c r="RFX3004" s="607"/>
      <c r="RFY3004" s="607"/>
      <c r="RFZ3004" s="607"/>
      <c r="RGA3004" s="607"/>
      <c r="RGB3004" s="607"/>
      <c r="RGC3004" s="607"/>
      <c r="RGD3004" s="607"/>
      <c r="RGE3004" s="607"/>
      <c r="RGF3004" s="607"/>
      <c r="RGG3004" s="607"/>
      <c r="RGH3004" s="607"/>
      <c r="RGI3004" s="607"/>
      <c r="RGJ3004" s="607"/>
      <c r="RGK3004" s="607"/>
      <c r="RGL3004" s="607"/>
      <c r="RGM3004" s="607"/>
      <c r="RGN3004" s="607"/>
      <c r="RGO3004" s="607"/>
      <c r="RGP3004" s="607"/>
      <c r="RGQ3004" s="607"/>
      <c r="RGR3004" s="607"/>
      <c r="RGS3004" s="607"/>
      <c r="RGT3004" s="607"/>
      <c r="RGU3004" s="607"/>
      <c r="RGV3004" s="607"/>
      <c r="RGW3004" s="607"/>
      <c r="RGX3004" s="607"/>
      <c r="RGY3004" s="607"/>
      <c r="RGZ3004" s="607"/>
      <c r="RHA3004" s="607"/>
      <c r="RHB3004" s="607"/>
      <c r="RHC3004" s="607"/>
      <c r="RHD3004" s="607"/>
      <c r="RHE3004" s="607"/>
      <c r="RHF3004" s="607"/>
      <c r="RHG3004" s="607"/>
      <c r="RHH3004" s="607"/>
      <c r="RHI3004" s="607"/>
      <c r="RHJ3004" s="607"/>
      <c r="RHK3004" s="607"/>
      <c r="RHL3004" s="607"/>
      <c r="RHM3004" s="607"/>
      <c r="RHN3004" s="607"/>
      <c r="RHO3004" s="607"/>
      <c r="RHP3004" s="607"/>
      <c r="RHQ3004" s="607"/>
      <c r="RHR3004" s="607"/>
      <c r="RHS3004" s="607"/>
      <c r="RHT3004" s="607"/>
      <c r="RHU3004" s="607"/>
      <c r="RHV3004" s="607"/>
      <c r="RHW3004" s="607"/>
      <c r="RHX3004" s="607"/>
      <c r="RHY3004" s="607"/>
      <c r="RHZ3004" s="607"/>
      <c r="RIA3004" s="607"/>
      <c r="RIB3004" s="607"/>
      <c r="RIC3004" s="607"/>
      <c r="RID3004" s="607"/>
      <c r="RIE3004" s="607"/>
      <c r="RIF3004" s="607"/>
      <c r="RIG3004" s="607"/>
      <c r="RIH3004" s="607"/>
      <c r="RII3004" s="607"/>
      <c r="RIJ3004" s="607"/>
      <c r="RIK3004" s="607"/>
      <c r="RIL3004" s="607"/>
      <c r="RIM3004" s="607"/>
      <c r="RIN3004" s="607"/>
      <c r="RIO3004" s="607"/>
      <c r="RIP3004" s="607"/>
      <c r="RIQ3004" s="607"/>
      <c r="RIR3004" s="607"/>
      <c r="RIS3004" s="607"/>
      <c r="RIT3004" s="607"/>
      <c r="RIU3004" s="607"/>
      <c r="RIV3004" s="607"/>
      <c r="RIW3004" s="607"/>
      <c r="RIX3004" s="607"/>
      <c r="RIY3004" s="607"/>
      <c r="RIZ3004" s="607"/>
      <c r="RJA3004" s="607"/>
      <c r="RJB3004" s="607"/>
      <c r="RJC3004" s="607"/>
      <c r="RJD3004" s="607"/>
      <c r="RJE3004" s="607"/>
      <c r="RJF3004" s="607"/>
      <c r="RJG3004" s="607"/>
      <c r="RJH3004" s="607"/>
      <c r="RJI3004" s="607"/>
      <c r="RJJ3004" s="607"/>
      <c r="RJK3004" s="607"/>
      <c r="RJL3004" s="607"/>
      <c r="RJM3004" s="607"/>
      <c r="RJN3004" s="607"/>
      <c r="RJO3004" s="607"/>
      <c r="RJP3004" s="607"/>
      <c r="RJQ3004" s="607"/>
      <c r="RJR3004" s="607"/>
      <c r="RJS3004" s="607"/>
      <c r="RJT3004" s="607"/>
      <c r="RJU3004" s="607"/>
      <c r="RJV3004" s="607"/>
      <c r="RJW3004" s="607"/>
      <c r="RJX3004" s="607"/>
      <c r="RJY3004" s="607"/>
      <c r="RJZ3004" s="607"/>
      <c r="RKA3004" s="607"/>
      <c r="RKB3004" s="607"/>
      <c r="RKC3004" s="607"/>
      <c r="RKD3004" s="607"/>
      <c r="RKE3004" s="607"/>
      <c r="RKF3004" s="607"/>
      <c r="RKG3004" s="607"/>
      <c r="RKH3004" s="607"/>
      <c r="RKI3004" s="607"/>
      <c r="RKJ3004" s="607"/>
      <c r="RKK3004" s="607"/>
      <c r="RKL3004" s="607"/>
      <c r="RKM3004" s="607"/>
      <c r="RKN3004" s="607"/>
      <c r="RKO3004" s="607"/>
      <c r="RKP3004" s="607"/>
      <c r="RKQ3004" s="607"/>
      <c r="RKR3004" s="607"/>
      <c r="RKS3004" s="607"/>
      <c r="RKT3004" s="607"/>
      <c r="RKU3004" s="607"/>
      <c r="RKV3004" s="607"/>
      <c r="RKW3004" s="607"/>
      <c r="RKX3004" s="607"/>
      <c r="RKY3004" s="607"/>
      <c r="RKZ3004" s="607"/>
      <c r="RLA3004" s="607"/>
      <c r="RLB3004" s="607"/>
      <c r="RLC3004" s="607"/>
      <c r="RLD3004" s="607"/>
      <c r="RLE3004" s="607"/>
      <c r="RLF3004" s="607"/>
      <c r="RLG3004" s="607"/>
      <c r="RLH3004" s="607"/>
      <c r="RLI3004" s="607"/>
      <c r="RLJ3004" s="607"/>
      <c r="RLK3004" s="607"/>
      <c r="RLL3004" s="607"/>
      <c r="RLM3004" s="607"/>
      <c r="RLN3004" s="607"/>
      <c r="RLO3004" s="607"/>
      <c r="RLP3004" s="607"/>
      <c r="RLQ3004" s="607"/>
      <c r="RLR3004" s="607"/>
      <c r="RLS3004" s="607"/>
      <c r="RLT3004" s="607"/>
      <c r="RLU3004" s="607"/>
      <c r="RLV3004" s="607"/>
      <c r="RLW3004" s="607"/>
      <c r="RLX3004" s="607"/>
      <c r="RLY3004" s="607"/>
      <c r="RLZ3004" s="607"/>
      <c r="RMA3004" s="607"/>
      <c r="RMB3004" s="607"/>
      <c r="RMC3004" s="607"/>
      <c r="RMD3004" s="607"/>
      <c r="RME3004" s="607"/>
      <c r="RMF3004" s="607"/>
      <c r="RMG3004" s="607"/>
      <c r="RMH3004" s="607"/>
      <c r="RMI3004" s="607"/>
      <c r="RMJ3004" s="607"/>
      <c r="RMK3004" s="607"/>
      <c r="RML3004" s="607"/>
      <c r="RMM3004" s="607"/>
      <c r="RMN3004" s="607"/>
      <c r="RMO3004" s="607"/>
      <c r="RMP3004" s="607"/>
      <c r="RMQ3004" s="607"/>
      <c r="RMR3004" s="607"/>
      <c r="RMS3004" s="607"/>
      <c r="RMT3004" s="607"/>
      <c r="RMU3004" s="607"/>
      <c r="RMV3004" s="607"/>
      <c r="RMW3004" s="607"/>
      <c r="RMX3004" s="607"/>
      <c r="RMY3004" s="607"/>
      <c r="RMZ3004" s="607"/>
      <c r="RNA3004" s="607"/>
      <c r="RNB3004" s="607"/>
      <c r="RNC3004" s="607"/>
      <c r="RND3004" s="607"/>
      <c r="RNE3004" s="607"/>
      <c r="RNF3004" s="607"/>
      <c r="RNG3004" s="607"/>
      <c r="RNH3004" s="607"/>
      <c r="RNI3004" s="607"/>
      <c r="RNJ3004" s="607"/>
      <c r="RNK3004" s="607"/>
      <c r="RNL3004" s="607"/>
      <c r="RNM3004" s="607"/>
      <c r="RNN3004" s="607"/>
      <c r="RNO3004" s="607"/>
      <c r="RNP3004" s="607"/>
      <c r="RNQ3004" s="607"/>
      <c r="RNR3004" s="607"/>
      <c r="RNS3004" s="607"/>
      <c r="RNT3004" s="607"/>
      <c r="RNU3004" s="607"/>
      <c r="RNV3004" s="607"/>
      <c r="RNW3004" s="607"/>
      <c r="RNX3004" s="607"/>
      <c r="RNY3004" s="607"/>
      <c r="RNZ3004" s="607"/>
      <c r="ROA3004" s="607"/>
      <c r="ROB3004" s="607"/>
      <c r="ROC3004" s="607"/>
      <c r="ROD3004" s="607"/>
      <c r="ROE3004" s="607"/>
      <c r="ROF3004" s="607"/>
      <c r="ROG3004" s="607"/>
      <c r="ROH3004" s="607"/>
      <c r="ROI3004" s="607"/>
      <c r="ROJ3004" s="607"/>
      <c r="ROK3004" s="607"/>
      <c r="ROL3004" s="607"/>
      <c r="ROM3004" s="607"/>
      <c r="RON3004" s="607"/>
      <c r="ROO3004" s="607"/>
      <c r="ROP3004" s="607"/>
      <c r="ROQ3004" s="607"/>
      <c r="ROR3004" s="607"/>
      <c r="ROS3004" s="607"/>
      <c r="ROT3004" s="607"/>
      <c r="ROU3004" s="607"/>
      <c r="ROV3004" s="607"/>
      <c r="ROW3004" s="607"/>
      <c r="ROX3004" s="607"/>
      <c r="ROY3004" s="607"/>
      <c r="ROZ3004" s="607"/>
      <c r="RPA3004" s="607"/>
      <c r="RPB3004" s="607"/>
      <c r="RPC3004" s="607"/>
      <c r="RPD3004" s="607"/>
      <c r="RPE3004" s="607"/>
      <c r="RPF3004" s="607"/>
      <c r="RPG3004" s="607"/>
      <c r="RPH3004" s="607"/>
      <c r="RPI3004" s="607"/>
      <c r="RPJ3004" s="607"/>
      <c r="RPK3004" s="607"/>
      <c r="RPL3004" s="607"/>
      <c r="RPM3004" s="607"/>
      <c r="RPN3004" s="607"/>
      <c r="RPO3004" s="607"/>
      <c r="RPP3004" s="607"/>
      <c r="RPQ3004" s="607"/>
      <c r="RPR3004" s="607"/>
      <c r="RPS3004" s="607"/>
      <c r="RPT3004" s="607"/>
      <c r="RPU3004" s="607"/>
      <c r="RPV3004" s="607"/>
      <c r="RPW3004" s="607"/>
      <c r="RPX3004" s="607"/>
      <c r="RPY3004" s="607"/>
      <c r="RPZ3004" s="607"/>
      <c r="RQA3004" s="607"/>
      <c r="RQB3004" s="607"/>
      <c r="RQC3004" s="607"/>
      <c r="RQD3004" s="607"/>
      <c r="RQE3004" s="607"/>
      <c r="RQF3004" s="607"/>
      <c r="RQG3004" s="607"/>
      <c r="RQH3004" s="607"/>
      <c r="RQI3004" s="607"/>
      <c r="RQJ3004" s="607"/>
      <c r="RQK3004" s="607"/>
      <c r="RQL3004" s="607"/>
      <c r="RQM3004" s="607"/>
      <c r="RQN3004" s="607"/>
      <c r="RQO3004" s="607"/>
      <c r="RQP3004" s="607"/>
      <c r="RQQ3004" s="607"/>
      <c r="RQR3004" s="607"/>
      <c r="RQS3004" s="607"/>
      <c r="RQT3004" s="607"/>
      <c r="RQU3004" s="607"/>
      <c r="RQV3004" s="607"/>
      <c r="RQW3004" s="607"/>
      <c r="RQX3004" s="607"/>
      <c r="RQY3004" s="607"/>
      <c r="RQZ3004" s="607"/>
      <c r="RRA3004" s="607"/>
      <c r="RRB3004" s="607"/>
      <c r="RRC3004" s="607"/>
      <c r="RRD3004" s="607"/>
      <c r="RRE3004" s="607"/>
      <c r="RRF3004" s="607"/>
      <c r="RRG3004" s="607"/>
      <c r="RRH3004" s="607"/>
      <c r="RRI3004" s="607"/>
      <c r="RRJ3004" s="607"/>
      <c r="RRK3004" s="607"/>
      <c r="RRL3004" s="607"/>
      <c r="RRM3004" s="607"/>
      <c r="RRN3004" s="607"/>
      <c r="RRO3004" s="607"/>
      <c r="RRP3004" s="607"/>
      <c r="RRQ3004" s="607"/>
      <c r="RRR3004" s="607"/>
      <c r="RRS3004" s="607"/>
      <c r="RRT3004" s="607"/>
      <c r="RRU3004" s="607"/>
      <c r="RRV3004" s="607"/>
      <c r="RRW3004" s="607"/>
      <c r="RRX3004" s="607"/>
      <c r="RRY3004" s="607"/>
      <c r="RRZ3004" s="607"/>
      <c r="RSA3004" s="607"/>
      <c r="RSB3004" s="607"/>
      <c r="RSC3004" s="607"/>
      <c r="RSD3004" s="607"/>
      <c r="RSE3004" s="607"/>
      <c r="RSF3004" s="607"/>
      <c r="RSG3004" s="607"/>
      <c r="RSH3004" s="607"/>
      <c r="RSI3004" s="607"/>
      <c r="RSJ3004" s="607"/>
      <c r="RSK3004" s="607"/>
      <c r="RSL3004" s="607"/>
      <c r="RSM3004" s="607"/>
      <c r="RSN3004" s="607"/>
      <c r="RSO3004" s="607"/>
      <c r="RSP3004" s="607"/>
      <c r="RSQ3004" s="607"/>
      <c r="RSR3004" s="607"/>
      <c r="RSS3004" s="607"/>
      <c r="RST3004" s="607"/>
      <c r="RSU3004" s="607"/>
      <c r="RSV3004" s="607"/>
      <c r="RSW3004" s="607"/>
      <c r="RSX3004" s="607"/>
      <c r="RSY3004" s="607"/>
      <c r="RSZ3004" s="607"/>
      <c r="RTA3004" s="607"/>
      <c r="RTB3004" s="607"/>
      <c r="RTC3004" s="607"/>
      <c r="RTD3004" s="607"/>
      <c r="RTE3004" s="607"/>
      <c r="RTF3004" s="607"/>
      <c r="RTG3004" s="607"/>
      <c r="RTH3004" s="607"/>
      <c r="RTI3004" s="607"/>
      <c r="RTJ3004" s="607"/>
      <c r="RTK3004" s="607"/>
      <c r="RTL3004" s="607"/>
      <c r="RTM3004" s="607"/>
      <c r="RTN3004" s="607"/>
      <c r="RTO3004" s="607"/>
      <c r="RTP3004" s="607"/>
      <c r="RTQ3004" s="607"/>
      <c r="RTR3004" s="607"/>
      <c r="RTS3004" s="607"/>
      <c r="RTT3004" s="607"/>
      <c r="RTU3004" s="607"/>
      <c r="RTV3004" s="607"/>
      <c r="RTW3004" s="607"/>
      <c r="RTX3004" s="607"/>
      <c r="RTY3004" s="607"/>
      <c r="RTZ3004" s="607"/>
      <c r="RUA3004" s="607"/>
      <c r="RUB3004" s="607"/>
      <c r="RUC3004" s="607"/>
      <c r="RUD3004" s="607"/>
      <c r="RUE3004" s="607"/>
      <c r="RUF3004" s="607"/>
      <c r="RUG3004" s="607"/>
      <c r="RUH3004" s="607"/>
      <c r="RUI3004" s="607"/>
      <c r="RUJ3004" s="607"/>
      <c r="RUK3004" s="607"/>
      <c r="RUL3004" s="607"/>
      <c r="RUM3004" s="607"/>
      <c r="RUN3004" s="607"/>
      <c r="RUO3004" s="607"/>
      <c r="RUP3004" s="607"/>
      <c r="RUQ3004" s="607"/>
      <c r="RUR3004" s="607"/>
      <c r="RUS3004" s="607"/>
      <c r="RUT3004" s="607"/>
      <c r="RUU3004" s="607"/>
      <c r="RUV3004" s="607"/>
      <c r="RUW3004" s="607"/>
      <c r="RUX3004" s="607"/>
      <c r="RUY3004" s="607"/>
      <c r="RUZ3004" s="607"/>
      <c r="RVA3004" s="607"/>
      <c r="RVB3004" s="607"/>
      <c r="RVC3004" s="607"/>
      <c r="RVD3004" s="607"/>
      <c r="RVE3004" s="607"/>
      <c r="RVF3004" s="607"/>
      <c r="RVG3004" s="607"/>
      <c r="RVH3004" s="607"/>
      <c r="RVI3004" s="607"/>
      <c r="RVJ3004" s="607"/>
      <c r="RVK3004" s="607"/>
      <c r="RVL3004" s="607"/>
      <c r="RVM3004" s="607"/>
      <c r="RVN3004" s="607"/>
      <c r="RVO3004" s="607"/>
      <c r="RVP3004" s="607"/>
      <c r="RVQ3004" s="607"/>
      <c r="RVR3004" s="607"/>
      <c r="RVS3004" s="607"/>
      <c r="RVT3004" s="607"/>
      <c r="RVU3004" s="607"/>
      <c r="RVV3004" s="607"/>
      <c r="RVW3004" s="607"/>
      <c r="RVX3004" s="607"/>
      <c r="RVY3004" s="607"/>
      <c r="RVZ3004" s="607"/>
      <c r="RWA3004" s="607"/>
      <c r="RWB3004" s="607"/>
      <c r="RWC3004" s="607"/>
      <c r="RWD3004" s="607"/>
      <c r="RWE3004" s="607"/>
      <c r="RWF3004" s="607"/>
      <c r="RWG3004" s="607"/>
      <c r="RWH3004" s="607"/>
      <c r="RWI3004" s="607"/>
      <c r="RWJ3004" s="607"/>
      <c r="RWK3004" s="607"/>
      <c r="RWL3004" s="607"/>
      <c r="RWM3004" s="607"/>
      <c r="RWN3004" s="607"/>
      <c r="RWO3004" s="607"/>
      <c r="RWP3004" s="607"/>
      <c r="RWQ3004" s="607"/>
      <c r="RWR3004" s="607"/>
      <c r="RWS3004" s="607"/>
      <c r="RWT3004" s="607"/>
      <c r="RWU3004" s="607"/>
      <c r="RWV3004" s="607"/>
      <c r="RWW3004" s="607"/>
      <c r="RWX3004" s="607"/>
      <c r="RWY3004" s="607"/>
      <c r="RWZ3004" s="607"/>
      <c r="RXA3004" s="607"/>
      <c r="RXB3004" s="607"/>
      <c r="RXC3004" s="607"/>
      <c r="RXD3004" s="607"/>
      <c r="RXE3004" s="607"/>
      <c r="RXF3004" s="607"/>
      <c r="RXG3004" s="607"/>
      <c r="RXH3004" s="607"/>
      <c r="RXI3004" s="607"/>
      <c r="RXJ3004" s="607"/>
      <c r="RXK3004" s="607"/>
      <c r="RXL3004" s="607"/>
      <c r="RXM3004" s="607"/>
      <c r="RXN3004" s="607"/>
      <c r="RXO3004" s="607"/>
      <c r="RXP3004" s="607"/>
      <c r="RXQ3004" s="607"/>
      <c r="RXR3004" s="607"/>
      <c r="RXS3004" s="607"/>
      <c r="RXT3004" s="607"/>
      <c r="RXU3004" s="607"/>
      <c r="RXV3004" s="607"/>
      <c r="RXW3004" s="607"/>
      <c r="RXX3004" s="607"/>
      <c r="RXY3004" s="607"/>
      <c r="RXZ3004" s="607"/>
      <c r="RYA3004" s="607"/>
      <c r="RYB3004" s="607"/>
      <c r="RYC3004" s="607"/>
      <c r="RYD3004" s="607"/>
      <c r="RYE3004" s="607"/>
      <c r="RYF3004" s="607"/>
      <c r="RYG3004" s="607"/>
      <c r="RYH3004" s="607"/>
      <c r="RYI3004" s="607"/>
      <c r="RYJ3004" s="607"/>
      <c r="RYK3004" s="607"/>
      <c r="RYL3004" s="607"/>
      <c r="RYM3004" s="607"/>
      <c r="RYN3004" s="607"/>
      <c r="RYO3004" s="607"/>
      <c r="RYP3004" s="607"/>
      <c r="RYQ3004" s="607"/>
      <c r="RYR3004" s="607"/>
      <c r="RYS3004" s="607"/>
      <c r="RYT3004" s="607"/>
      <c r="RYU3004" s="607"/>
      <c r="RYV3004" s="607"/>
      <c r="RYW3004" s="607"/>
      <c r="RYX3004" s="607"/>
      <c r="RYY3004" s="607"/>
      <c r="RYZ3004" s="607"/>
      <c r="RZA3004" s="607"/>
      <c r="RZB3004" s="607"/>
      <c r="RZC3004" s="607"/>
      <c r="RZD3004" s="607"/>
      <c r="RZE3004" s="607"/>
      <c r="RZF3004" s="607"/>
      <c r="RZG3004" s="607"/>
      <c r="RZH3004" s="607"/>
      <c r="RZI3004" s="607"/>
      <c r="RZJ3004" s="607"/>
      <c r="RZK3004" s="607"/>
      <c r="RZL3004" s="607"/>
      <c r="RZM3004" s="607"/>
      <c r="RZN3004" s="607"/>
      <c r="RZO3004" s="607"/>
      <c r="RZP3004" s="607"/>
      <c r="RZQ3004" s="607"/>
      <c r="RZR3004" s="607"/>
      <c r="RZS3004" s="607"/>
      <c r="RZT3004" s="607"/>
      <c r="RZU3004" s="607"/>
      <c r="RZV3004" s="607"/>
      <c r="RZW3004" s="607"/>
      <c r="RZX3004" s="607"/>
      <c r="RZY3004" s="607"/>
      <c r="RZZ3004" s="607"/>
      <c r="SAA3004" s="607"/>
      <c r="SAB3004" s="607"/>
      <c r="SAC3004" s="607"/>
      <c r="SAD3004" s="607"/>
      <c r="SAE3004" s="607"/>
      <c r="SAF3004" s="607"/>
      <c r="SAG3004" s="607"/>
      <c r="SAH3004" s="607"/>
      <c r="SAI3004" s="607"/>
      <c r="SAJ3004" s="607"/>
      <c r="SAK3004" s="607"/>
      <c r="SAL3004" s="607"/>
      <c r="SAM3004" s="607"/>
      <c r="SAN3004" s="607"/>
      <c r="SAO3004" s="607"/>
      <c r="SAP3004" s="607"/>
      <c r="SAQ3004" s="607"/>
      <c r="SAR3004" s="607"/>
      <c r="SAS3004" s="607"/>
      <c r="SAT3004" s="607"/>
      <c r="SAU3004" s="607"/>
      <c r="SAV3004" s="607"/>
      <c r="SAW3004" s="607"/>
      <c r="SAX3004" s="607"/>
      <c r="SAY3004" s="607"/>
      <c r="SAZ3004" s="607"/>
      <c r="SBA3004" s="607"/>
      <c r="SBB3004" s="607"/>
      <c r="SBC3004" s="607"/>
      <c r="SBD3004" s="607"/>
      <c r="SBE3004" s="607"/>
      <c r="SBF3004" s="607"/>
      <c r="SBG3004" s="607"/>
      <c r="SBH3004" s="607"/>
      <c r="SBI3004" s="607"/>
      <c r="SBJ3004" s="607"/>
      <c r="SBK3004" s="607"/>
      <c r="SBL3004" s="607"/>
      <c r="SBM3004" s="607"/>
      <c r="SBN3004" s="607"/>
      <c r="SBO3004" s="607"/>
      <c r="SBP3004" s="607"/>
      <c r="SBQ3004" s="607"/>
      <c r="SBR3004" s="607"/>
      <c r="SBS3004" s="607"/>
      <c r="SBT3004" s="607"/>
      <c r="SBU3004" s="607"/>
      <c r="SBV3004" s="607"/>
      <c r="SBW3004" s="607"/>
      <c r="SBX3004" s="607"/>
      <c r="SBY3004" s="607"/>
      <c r="SBZ3004" s="607"/>
      <c r="SCA3004" s="607"/>
      <c r="SCB3004" s="607"/>
      <c r="SCC3004" s="607"/>
      <c r="SCD3004" s="607"/>
      <c r="SCE3004" s="607"/>
      <c r="SCF3004" s="607"/>
      <c r="SCG3004" s="607"/>
      <c r="SCH3004" s="607"/>
      <c r="SCI3004" s="607"/>
      <c r="SCJ3004" s="607"/>
      <c r="SCK3004" s="607"/>
      <c r="SCL3004" s="607"/>
      <c r="SCM3004" s="607"/>
      <c r="SCN3004" s="607"/>
      <c r="SCO3004" s="607"/>
      <c r="SCP3004" s="607"/>
      <c r="SCQ3004" s="607"/>
      <c r="SCR3004" s="607"/>
      <c r="SCS3004" s="607"/>
      <c r="SCT3004" s="607"/>
      <c r="SCU3004" s="607"/>
      <c r="SCV3004" s="607"/>
      <c r="SCW3004" s="607"/>
      <c r="SCX3004" s="607"/>
      <c r="SCY3004" s="607"/>
      <c r="SCZ3004" s="607"/>
      <c r="SDA3004" s="607"/>
      <c r="SDB3004" s="607"/>
      <c r="SDC3004" s="607"/>
      <c r="SDD3004" s="607"/>
      <c r="SDE3004" s="607"/>
      <c r="SDF3004" s="607"/>
      <c r="SDG3004" s="607"/>
      <c r="SDH3004" s="607"/>
      <c r="SDI3004" s="607"/>
      <c r="SDJ3004" s="607"/>
      <c r="SDK3004" s="607"/>
      <c r="SDL3004" s="607"/>
      <c r="SDM3004" s="607"/>
      <c r="SDN3004" s="607"/>
      <c r="SDO3004" s="607"/>
      <c r="SDP3004" s="607"/>
      <c r="SDQ3004" s="607"/>
      <c r="SDR3004" s="607"/>
      <c r="SDS3004" s="607"/>
      <c r="SDT3004" s="607"/>
      <c r="SDU3004" s="607"/>
      <c r="SDV3004" s="607"/>
      <c r="SDW3004" s="607"/>
      <c r="SDX3004" s="607"/>
      <c r="SDY3004" s="607"/>
      <c r="SDZ3004" s="607"/>
      <c r="SEA3004" s="607"/>
      <c r="SEB3004" s="607"/>
      <c r="SEC3004" s="607"/>
      <c r="SED3004" s="607"/>
      <c r="SEE3004" s="607"/>
      <c r="SEF3004" s="607"/>
      <c r="SEG3004" s="607"/>
      <c r="SEH3004" s="607"/>
      <c r="SEI3004" s="607"/>
      <c r="SEJ3004" s="607"/>
      <c r="SEK3004" s="607"/>
      <c r="SEL3004" s="607"/>
      <c r="SEM3004" s="607"/>
      <c r="SEN3004" s="607"/>
      <c r="SEO3004" s="607"/>
      <c r="SEP3004" s="607"/>
      <c r="SEQ3004" s="607"/>
      <c r="SER3004" s="607"/>
      <c r="SES3004" s="607"/>
      <c r="SET3004" s="607"/>
      <c r="SEU3004" s="607"/>
      <c r="SEV3004" s="607"/>
      <c r="SEW3004" s="607"/>
      <c r="SEX3004" s="607"/>
      <c r="SEY3004" s="607"/>
      <c r="SEZ3004" s="607"/>
      <c r="SFA3004" s="607"/>
      <c r="SFB3004" s="607"/>
      <c r="SFC3004" s="607"/>
      <c r="SFD3004" s="607"/>
      <c r="SFE3004" s="607"/>
      <c r="SFF3004" s="607"/>
      <c r="SFG3004" s="607"/>
      <c r="SFH3004" s="607"/>
      <c r="SFI3004" s="607"/>
      <c r="SFJ3004" s="607"/>
      <c r="SFK3004" s="607"/>
      <c r="SFL3004" s="607"/>
      <c r="SFM3004" s="607"/>
      <c r="SFN3004" s="607"/>
      <c r="SFO3004" s="607"/>
      <c r="SFP3004" s="607"/>
      <c r="SFQ3004" s="607"/>
      <c r="SFR3004" s="607"/>
      <c r="SFS3004" s="607"/>
      <c r="SFT3004" s="607"/>
      <c r="SFU3004" s="607"/>
      <c r="SFV3004" s="607"/>
      <c r="SFW3004" s="607"/>
      <c r="SFX3004" s="607"/>
      <c r="SFY3004" s="607"/>
      <c r="SFZ3004" s="607"/>
      <c r="SGA3004" s="607"/>
      <c r="SGB3004" s="607"/>
      <c r="SGC3004" s="607"/>
      <c r="SGD3004" s="607"/>
      <c r="SGE3004" s="607"/>
      <c r="SGF3004" s="607"/>
      <c r="SGG3004" s="607"/>
      <c r="SGH3004" s="607"/>
      <c r="SGI3004" s="607"/>
      <c r="SGJ3004" s="607"/>
      <c r="SGK3004" s="607"/>
      <c r="SGL3004" s="607"/>
      <c r="SGM3004" s="607"/>
      <c r="SGN3004" s="607"/>
      <c r="SGO3004" s="607"/>
      <c r="SGP3004" s="607"/>
      <c r="SGQ3004" s="607"/>
      <c r="SGR3004" s="607"/>
      <c r="SGS3004" s="607"/>
      <c r="SGT3004" s="607"/>
      <c r="SGU3004" s="607"/>
      <c r="SGV3004" s="607"/>
      <c r="SGW3004" s="607"/>
      <c r="SGX3004" s="607"/>
      <c r="SGY3004" s="607"/>
      <c r="SGZ3004" s="607"/>
      <c r="SHA3004" s="607"/>
      <c r="SHB3004" s="607"/>
      <c r="SHC3004" s="607"/>
      <c r="SHD3004" s="607"/>
      <c r="SHE3004" s="607"/>
      <c r="SHF3004" s="607"/>
      <c r="SHG3004" s="607"/>
      <c r="SHH3004" s="607"/>
      <c r="SHI3004" s="607"/>
      <c r="SHJ3004" s="607"/>
      <c r="SHK3004" s="607"/>
      <c r="SHL3004" s="607"/>
      <c r="SHM3004" s="607"/>
      <c r="SHN3004" s="607"/>
      <c r="SHO3004" s="607"/>
      <c r="SHP3004" s="607"/>
      <c r="SHQ3004" s="607"/>
      <c r="SHR3004" s="607"/>
      <c r="SHS3004" s="607"/>
      <c r="SHT3004" s="607"/>
      <c r="SHU3004" s="607"/>
      <c r="SHV3004" s="607"/>
      <c r="SHW3004" s="607"/>
      <c r="SHX3004" s="607"/>
      <c r="SHY3004" s="607"/>
      <c r="SHZ3004" s="607"/>
      <c r="SIA3004" s="607"/>
      <c r="SIB3004" s="607"/>
      <c r="SIC3004" s="607"/>
      <c r="SID3004" s="607"/>
      <c r="SIE3004" s="607"/>
      <c r="SIF3004" s="607"/>
      <c r="SIG3004" s="607"/>
      <c r="SIH3004" s="607"/>
      <c r="SII3004" s="607"/>
      <c r="SIJ3004" s="607"/>
      <c r="SIK3004" s="607"/>
      <c r="SIL3004" s="607"/>
      <c r="SIM3004" s="607"/>
      <c r="SIN3004" s="607"/>
      <c r="SIO3004" s="607"/>
      <c r="SIP3004" s="607"/>
      <c r="SIQ3004" s="607"/>
      <c r="SIR3004" s="607"/>
      <c r="SIS3004" s="607"/>
      <c r="SIT3004" s="607"/>
      <c r="SIU3004" s="607"/>
      <c r="SIV3004" s="607"/>
      <c r="SIW3004" s="607"/>
      <c r="SIX3004" s="607"/>
      <c r="SIY3004" s="607"/>
      <c r="SIZ3004" s="607"/>
      <c r="SJA3004" s="607"/>
      <c r="SJB3004" s="607"/>
      <c r="SJC3004" s="607"/>
      <c r="SJD3004" s="607"/>
      <c r="SJE3004" s="607"/>
      <c r="SJF3004" s="607"/>
      <c r="SJG3004" s="607"/>
      <c r="SJH3004" s="607"/>
      <c r="SJI3004" s="607"/>
      <c r="SJJ3004" s="607"/>
      <c r="SJK3004" s="607"/>
      <c r="SJL3004" s="607"/>
      <c r="SJM3004" s="607"/>
      <c r="SJN3004" s="607"/>
      <c r="SJO3004" s="607"/>
      <c r="SJP3004" s="607"/>
      <c r="SJQ3004" s="607"/>
      <c r="SJR3004" s="607"/>
      <c r="SJS3004" s="607"/>
      <c r="SJT3004" s="607"/>
      <c r="SJU3004" s="607"/>
      <c r="SJV3004" s="607"/>
      <c r="SJW3004" s="607"/>
      <c r="SJX3004" s="607"/>
      <c r="SJY3004" s="607"/>
      <c r="SJZ3004" s="607"/>
      <c r="SKA3004" s="607"/>
      <c r="SKB3004" s="607"/>
      <c r="SKC3004" s="607"/>
      <c r="SKD3004" s="607"/>
      <c r="SKE3004" s="607"/>
      <c r="SKF3004" s="607"/>
      <c r="SKG3004" s="607"/>
      <c r="SKH3004" s="607"/>
      <c r="SKI3004" s="607"/>
      <c r="SKJ3004" s="607"/>
      <c r="SKK3004" s="607"/>
      <c r="SKL3004" s="607"/>
      <c r="SKM3004" s="607"/>
      <c r="SKN3004" s="607"/>
      <c r="SKO3004" s="607"/>
      <c r="SKP3004" s="607"/>
      <c r="SKQ3004" s="607"/>
      <c r="SKR3004" s="607"/>
      <c r="SKS3004" s="607"/>
      <c r="SKT3004" s="607"/>
      <c r="SKU3004" s="607"/>
      <c r="SKV3004" s="607"/>
      <c r="SKW3004" s="607"/>
      <c r="SKX3004" s="607"/>
      <c r="SKY3004" s="607"/>
      <c r="SKZ3004" s="607"/>
      <c r="SLA3004" s="607"/>
      <c r="SLB3004" s="607"/>
      <c r="SLC3004" s="607"/>
      <c r="SLD3004" s="607"/>
      <c r="SLE3004" s="607"/>
      <c r="SLF3004" s="607"/>
      <c r="SLG3004" s="607"/>
      <c r="SLH3004" s="607"/>
      <c r="SLI3004" s="607"/>
      <c r="SLJ3004" s="607"/>
      <c r="SLK3004" s="607"/>
      <c r="SLL3004" s="607"/>
      <c r="SLM3004" s="607"/>
      <c r="SLN3004" s="607"/>
      <c r="SLO3004" s="607"/>
      <c r="SLP3004" s="607"/>
      <c r="SLQ3004" s="607"/>
      <c r="SLR3004" s="607"/>
      <c r="SLS3004" s="607"/>
      <c r="SLT3004" s="607"/>
      <c r="SLU3004" s="607"/>
      <c r="SLV3004" s="607"/>
      <c r="SLW3004" s="607"/>
      <c r="SLX3004" s="607"/>
      <c r="SLY3004" s="607"/>
      <c r="SLZ3004" s="607"/>
      <c r="SMA3004" s="607"/>
      <c r="SMB3004" s="607"/>
      <c r="SMC3004" s="607"/>
      <c r="SMD3004" s="607"/>
      <c r="SME3004" s="607"/>
      <c r="SMF3004" s="607"/>
      <c r="SMG3004" s="607"/>
      <c r="SMH3004" s="607"/>
      <c r="SMI3004" s="607"/>
      <c r="SMJ3004" s="607"/>
      <c r="SMK3004" s="607"/>
      <c r="SML3004" s="607"/>
      <c r="SMM3004" s="607"/>
      <c r="SMN3004" s="607"/>
      <c r="SMO3004" s="607"/>
      <c r="SMP3004" s="607"/>
      <c r="SMQ3004" s="607"/>
      <c r="SMR3004" s="607"/>
      <c r="SMS3004" s="607"/>
      <c r="SMT3004" s="607"/>
      <c r="SMU3004" s="607"/>
      <c r="SMV3004" s="607"/>
      <c r="SMW3004" s="607"/>
      <c r="SMX3004" s="607"/>
      <c r="SMY3004" s="607"/>
      <c r="SMZ3004" s="607"/>
      <c r="SNA3004" s="607"/>
      <c r="SNB3004" s="607"/>
      <c r="SNC3004" s="607"/>
      <c r="SND3004" s="607"/>
      <c r="SNE3004" s="607"/>
      <c r="SNF3004" s="607"/>
      <c r="SNG3004" s="607"/>
      <c r="SNH3004" s="607"/>
      <c r="SNI3004" s="607"/>
      <c r="SNJ3004" s="607"/>
      <c r="SNK3004" s="607"/>
      <c r="SNL3004" s="607"/>
      <c r="SNM3004" s="607"/>
      <c r="SNN3004" s="607"/>
      <c r="SNO3004" s="607"/>
      <c r="SNP3004" s="607"/>
      <c r="SNQ3004" s="607"/>
      <c r="SNR3004" s="607"/>
      <c r="SNS3004" s="607"/>
      <c r="SNT3004" s="607"/>
      <c r="SNU3004" s="607"/>
      <c r="SNV3004" s="607"/>
      <c r="SNW3004" s="607"/>
      <c r="SNX3004" s="607"/>
      <c r="SNY3004" s="607"/>
      <c r="SNZ3004" s="607"/>
      <c r="SOA3004" s="607"/>
      <c r="SOB3004" s="607"/>
      <c r="SOC3004" s="607"/>
      <c r="SOD3004" s="607"/>
      <c r="SOE3004" s="607"/>
      <c r="SOF3004" s="607"/>
      <c r="SOG3004" s="607"/>
      <c r="SOH3004" s="607"/>
      <c r="SOI3004" s="607"/>
      <c r="SOJ3004" s="607"/>
      <c r="SOK3004" s="607"/>
      <c r="SOL3004" s="607"/>
      <c r="SOM3004" s="607"/>
      <c r="SON3004" s="607"/>
      <c r="SOO3004" s="607"/>
      <c r="SOP3004" s="607"/>
      <c r="SOQ3004" s="607"/>
      <c r="SOR3004" s="607"/>
      <c r="SOS3004" s="607"/>
      <c r="SOT3004" s="607"/>
      <c r="SOU3004" s="607"/>
      <c r="SOV3004" s="607"/>
      <c r="SOW3004" s="607"/>
      <c r="SOX3004" s="607"/>
      <c r="SOY3004" s="607"/>
      <c r="SOZ3004" s="607"/>
      <c r="SPA3004" s="607"/>
      <c r="SPB3004" s="607"/>
      <c r="SPC3004" s="607"/>
      <c r="SPD3004" s="607"/>
      <c r="SPE3004" s="607"/>
      <c r="SPF3004" s="607"/>
      <c r="SPG3004" s="607"/>
      <c r="SPH3004" s="607"/>
      <c r="SPI3004" s="607"/>
      <c r="SPJ3004" s="607"/>
      <c r="SPK3004" s="607"/>
      <c r="SPL3004" s="607"/>
      <c r="SPM3004" s="607"/>
      <c r="SPN3004" s="607"/>
      <c r="SPO3004" s="607"/>
      <c r="SPP3004" s="607"/>
      <c r="SPQ3004" s="607"/>
      <c r="SPR3004" s="607"/>
      <c r="SPS3004" s="607"/>
      <c r="SPT3004" s="607"/>
      <c r="SPU3004" s="607"/>
      <c r="SPV3004" s="607"/>
      <c r="SPW3004" s="607"/>
      <c r="SPX3004" s="607"/>
      <c r="SPY3004" s="607"/>
      <c r="SPZ3004" s="607"/>
      <c r="SQA3004" s="607"/>
      <c r="SQB3004" s="607"/>
      <c r="SQC3004" s="607"/>
      <c r="SQD3004" s="607"/>
      <c r="SQE3004" s="607"/>
      <c r="SQF3004" s="607"/>
      <c r="SQG3004" s="607"/>
      <c r="SQH3004" s="607"/>
      <c r="SQI3004" s="607"/>
      <c r="SQJ3004" s="607"/>
      <c r="SQK3004" s="607"/>
      <c r="SQL3004" s="607"/>
      <c r="SQM3004" s="607"/>
      <c r="SQN3004" s="607"/>
      <c r="SQO3004" s="607"/>
      <c r="SQP3004" s="607"/>
      <c r="SQQ3004" s="607"/>
      <c r="SQR3004" s="607"/>
      <c r="SQS3004" s="607"/>
      <c r="SQT3004" s="607"/>
      <c r="SQU3004" s="607"/>
      <c r="SQV3004" s="607"/>
      <c r="SQW3004" s="607"/>
      <c r="SQX3004" s="607"/>
      <c r="SQY3004" s="607"/>
      <c r="SQZ3004" s="607"/>
      <c r="SRA3004" s="607"/>
      <c r="SRB3004" s="607"/>
      <c r="SRC3004" s="607"/>
      <c r="SRD3004" s="607"/>
      <c r="SRE3004" s="607"/>
      <c r="SRF3004" s="607"/>
      <c r="SRG3004" s="607"/>
      <c r="SRH3004" s="607"/>
      <c r="SRI3004" s="607"/>
      <c r="SRJ3004" s="607"/>
      <c r="SRK3004" s="607"/>
      <c r="SRL3004" s="607"/>
      <c r="SRM3004" s="607"/>
      <c r="SRN3004" s="607"/>
      <c r="SRO3004" s="607"/>
      <c r="SRP3004" s="607"/>
      <c r="SRQ3004" s="607"/>
      <c r="SRR3004" s="607"/>
      <c r="SRS3004" s="607"/>
      <c r="SRT3004" s="607"/>
      <c r="SRU3004" s="607"/>
      <c r="SRV3004" s="607"/>
      <c r="SRW3004" s="607"/>
      <c r="SRX3004" s="607"/>
      <c r="SRY3004" s="607"/>
      <c r="SRZ3004" s="607"/>
      <c r="SSA3004" s="607"/>
      <c r="SSB3004" s="607"/>
      <c r="SSC3004" s="607"/>
      <c r="SSD3004" s="607"/>
      <c r="SSE3004" s="607"/>
      <c r="SSF3004" s="607"/>
      <c r="SSG3004" s="607"/>
      <c r="SSH3004" s="607"/>
      <c r="SSI3004" s="607"/>
      <c r="SSJ3004" s="607"/>
      <c r="SSK3004" s="607"/>
      <c r="SSL3004" s="607"/>
      <c r="SSM3004" s="607"/>
      <c r="SSN3004" s="607"/>
      <c r="SSO3004" s="607"/>
      <c r="SSP3004" s="607"/>
      <c r="SSQ3004" s="607"/>
      <c r="SSR3004" s="607"/>
      <c r="SSS3004" s="607"/>
      <c r="SST3004" s="607"/>
      <c r="SSU3004" s="607"/>
      <c r="SSV3004" s="607"/>
      <c r="SSW3004" s="607"/>
      <c r="SSX3004" s="607"/>
      <c r="SSY3004" s="607"/>
      <c r="SSZ3004" s="607"/>
      <c r="STA3004" s="607"/>
      <c r="STB3004" s="607"/>
      <c r="STC3004" s="607"/>
      <c r="STD3004" s="607"/>
      <c r="STE3004" s="607"/>
      <c r="STF3004" s="607"/>
      <c r="STG3004" s="607"/>
      <c r="STH3004" s="607"/>
      <c r="STI3004" s="607"/>
      <c r="STJ3004" s="607"/>
      <c r="STK3004" s="607"/>
      <c r="STL3004" s="607"/>
      <c r="STM3004" s="607"/>
      <c r="STN3004" s="607"/>
      <c r="STO3004" s="607"/>
      <c r="STP3004" s="607"/>
      <c r="STQ3004" s="607"/>
      <c r="STR3004" s="607"/>
      <c r="STS3004" s="607"/>
      <c r="STT3004" s="607"/>
      <c r="STU3004" s="607"/>
      <c r="STV3004" s="607"/>
      <c r="STW3004" s="607"/>
      <c r="STX3004" s="607"/>
      <c r="STY3004" s="607"/>
      <c r="STZ3004" s="607"/>
      <c r="SUA3004" s="607"/>
      <c r="SUB3004" s="607"/>
      <c r="SUC3004" s="607"/>
      <c r="SUD3004" s="607"/>
      <c r="SUE3004" s="607"/>
      <c r="SUF3004" s="607"/>
      <c r="SUG3004" s="607"/>
      <c r="SUH3004" s="607"/>
      <c r="SUI3004" s="607"/>
      <c r="SUJ3004" s="607"/>
      <c r="SUK3004" s="607"/>
      <c r="SUL3004" s="607"/>
      <c r="SUM3004" s="607"/>
      <c r="SUN3004" s="607"/>
      <c r="SUO3004" s="607"/>
      <c r="SUP3004" s="607"/>
      <c r="SUQ3004" s="607"/>
      <c r="SUR3004" s="607"/>
      <c r="SUS3004" s="607"/>
      <c r="SUT3004" s="607"/>
      <c r="SUU3004" s="607"/>
      <c r="SUV3004" s="607"/>
      <c r="SUW3004" s="607"/>
      <c r="SUX3004" s="607"/>
      <c r="SUY3004" s="607"/>
      <c r="SUZ3004" s="607"/>
      <c r="SVA3004" s="607"/>
      <c r="SVB3004" s="607"/>
      <c r="SVC3004" s="607"/>
      <c r="SVD3004" s="607"/>
      <c r="SVE3004" s="607"/>
      <c r="SVF3004" s="607"/>
      <c r="SVG3004" s="607"/>
      <c r="SVH3004" s="607"/>
      <c r="SVI3004" s="607"/>
      <c r="SVJ3004" s="607"/>
      <c r="SVK3004" s="607"/>
      <c r="SVL3004" s="607"/>
      <c r="SVM3004" s="607"/>
      <c r="SVN3004" s="607"/>
      <c r="SVO3004" s="607"/>
      <c r="SVP3004" s="607"/>
      <c r="SVQ3004" s="607"/>
      <c r="SVR3004" s="607"/>
      <c r="SVS3004" s="607"/>
      <c r="SVT3004" s="607"/>
      <c r="SVU3004" s="607"/>
      <c r="SVV3004" s="607"/>
      <c r="SVW3004" s="607"/>
      <c r="SVX3004" s="607"/>
      <c r="SVY3004" s="607"/>
      <c r="SVZ3004" s="607"/>
      <c r="SWA3004" s="607"/>
      <c r="SWB3004" s="607"/>
      <c r="SWC3004" s="607"/>
      <c r="SWD3004" s="607"/>
      <c r="SWE3004" s="607"/>
      <c r="SWF3004" s="607"/>
      <c r="SWG3004" s="607"/>
      <c r="SWH3004" s="607"/>
      <c r="SWI3004" s="607"/>
      <c r="SWJ3004" s="607"/>
      <c r="SWK3004" s="607"/>
      <c r="SWL3004" s="607"/>
      <c r="SWM3004" s="607"/>
      <c r="SWN3004" s="607"/>
      <c r="SWO3004" s="607"/>
      <c r="SWP3004" s="607"/>
      <c r="SWQ3004" s="607"/>
      <c r="SWR3004" s="607"/>
      <c r="SWS3004" s="607"/>
      <c r="SWT3004" s="607"/>
      <c r="SWU3004" s="607"/>
      <c r="SWV3004" s="607"/>
      <c r="SWW3004" s="607"/>
      <c r="SWX3004" s="607"/>
      <c r="SWY3004" s="607"/>
      <c r="SWZ3004" s="607"/>
      <c r="SXA3004" s="607"/>
      <c r="SXB3004" s="607"/>
      <c r="SXC3004" s="607"/>
      <c r="SXD3004" s="607"/>
      <c r="SXE3004" s="607"/>
      <c r="SXF3004" s="607"/>
      <c r="SXG3004" s="607"/>
      <c r="SXH3004" s="607"/>
      <c r="SXI3004" s="607"/>
      <c r="SXJ3004" s="607"/>
      <c r="SXK3004" s="607"/>
      <c r="SXL3004" s="607"/>
      <c r="SXM3004" s="607"/>
      <c r="SXN3004" s="607"/>
      <c r="SXO3004" s="607"/>
      <c r="SXP3004" s="607"/>
      <c r="SXQ3004" s="607"/>
      <c r="SXR3004" s="607"/>
      <c r="SXS3004" s="607"/>
      <c r="SXT3004" s="607"/>
      <c r="SXU3004" s="607"/>
      <c r="SXV3004" s="607"/>
      <c r="SXW3004" s="607"/>
      <c r="SXX3004" s="607"/>
      <c r="SXY3004" s="607"/>
      <c r="SXZ3004" s="607"/>
      <c r="SYA3004" s="607"/>
      <c r="SYB3004" s="607"/>
      <c r="SYC3004" s="607"/>
      <c r="SYD3004" s="607"/>
      <c r="SYE3004" s="607"/>
      <c r="SYF3004" s="607"/>
      <c r="SYG3004" s="607"/>
      <c r="SYH3004" s="607"/>
      <c r="SYI3004" s="607"/>
      <c r="SYJ3004" s="607"/>
      <c r="SYK3004" s="607"/>
      <c r="SYL3004" s="607"/>
      <c r="SYM3004" s="607"/>
      <c r="SYN3004" s="607"/>
      <c r="SYO3004" s="607"/>
      <c r="SYP3004" s="607"/>
      <c r="SYQ3004" s="607"/>
      <c r="SYR3004" s="607"/>
      <c r="SYS3004" s="607"/>
      <c r="SYT3004" s="607"/>
      <c r="SYU3004" s="607"/>
      <c r="SYV3004" s="607"/>
      <c r="SYW3004" s="607"/>
      <c r="SYX3004" s="607"/>
      <c r="SYY3004" s="607"/>
      <c r="SYZ3004" s="607"/>
      <c r="SZA3004" s="607"/>
      <c r="SZB3004" s="607"/>
      <c r="SZC3004" s="607"/>
      <c r="SZD3004" s="607"/>
      <c r="SZE3004" s="607"/>
      <c r="SZF3004" s="607"/>
      <c r="SZG3004" s="607"/>
      <c r="SZH3004" s="607"/>
      <c r="SZI3004" s="607"/>
      <c r="SZJ3004" s="607"/>
      <c r="SZK3004" s="607"/>
      <c r="SZL3004" s="607"/>
      <c r="SZM3004" s="607"/>
      <c r="SZN3004" s="607"/>
      <c r="SZO3004" s="607"/>
      <c r="SZP3004" s="607"/>
      <c r="SZQ3004" s="607"/>
      <c r="SZR3004" s="607"/>
      <c r="SZS3004" s="607"/>
      <c r="SZT3004" s="607"/>
      <c r="SZU3004" s="607"/>
      <c r="SZV3004" s="607"/>
      <c r="SZW3004" s="607"/>
      <c r="SZX3004" s="607"/>
      <c r="SZY3004" s="607"/>
      <c r="SZZ3004" s="607"/>
      <c r="TAA3004" s="607"/>
      <c r="TAB3004" s="607"/>
      <c r="TAC3004" s="607"/>
      <c r="TAD3004" s="607"/>
      <c r="TAE3004" s="607"/>
      <c r="TAF3004" s="607"/>
      <c r="TAG3004" s="607"/>
      <c r="TAH3004" s="607"/>
      <c r="TAI3004" s="607"/>
      <c r="TAJ3004" s="607"/>
      <c r="TAK3004" s="607"/>
      <c r="TAL3004" s="607"/>
      <c r="TAM3004" s="607"/>
      <c r="TAN3004" s="607"/>
      <c r="TAO3004" s="607"/>
      <c r="TAP3004" s="607"/>
      <c r="TAQ3004" s="607"/>
      <c r="TAR3004" s="607"/>
      <c r="TAS3004" s="607"/>
      <c r="TAT3004" s="607"/>
      <c r="TAU3004" s="607"/>
      <c r="TAV3004" s="607"/>
      <c r="TAW3004" s="607"/>
      <c r="TAX3004" s="607"/>
      <c r="TAY3004" s="607"/>
      <c r="TAZ3004" s="607"/>
      <c r="TBA3004" s="607"/>
      <c r="TBB3004" s="607"/>
      <c r="TBC3004" s="607"/>
      <c r="TBD3004" s="607"/>
      <c r="TBE3004" s="607"/>
      <c r="TBF3004" s="607"/>
      <c r="TBG3004" s="607"/>
      <c r="TBH3004" s="607"/>
      <c r="TBI3004" s="607"/>
      <c r="TBJ3004" s="607"/>
      <c r="TBK3004" s="607"/>
      <c r="TBL3004" s="607"/>
      <c r="TBM3004" s="607"/>
      <c r="TBN3004" s="607"/>
      <c r="TBO3004" s="607"/>
      <c r="TBP3004" s="607"/>
      <c r="TBQ3004" s="607"/>
      <c r="TBR3004" s="607"/>
      <c r="TBS3004" s="607"/>
      <c r="TBT3004" s="607"/>
      <c r="TBU3004" s="607"/>
      <c r="TBV3004" s="607"/>
      <c r="TBW3004" s="607"/>
      <c r="TBX3004" s="607"/>
      <c r="TBY3004" s="607"/>
      <c r="TBZ3004" s="607"/>
      <c r="TCA3004" s="607"/>
      <c r="TCB3004" s="607"/>
      <c r="TCC3004" s="607"/>
      <c r="TCD3004" s="607"/>
      <c r="TCE3004" s="607"/>
      <c r="TCF3004" s="607"/>
      <c r="TCG3004" s="607"/>
      <c r="TCH3004" s="607"/>
      <c r="TCI3004" s="607"/>
      <c r="TCJ3004" s="607"/>
      <c r="TCK3004" s="607"/>
      <c r="TCL3004" s="607"/>
      <c r="TCM3004" s="607"/>
      <c r="TCN3004" s="607"/>
      <c r="TCO3004" s="607"/>
      <c r="TCP3004" s="607"/>
      <c r="TCQ3004" s="607"/>
      <c r="TCR3004" s="607"/>
      <c r="TCS3004" s="607"/>
      <c r="TCT3004" s="607"/>
      <c r="TCU3004" s="607"/>
      <c r="TCV3004" s="607"/>
      <c r="TCW3004" s="607"/>
      <c r="TCX3004" s="607"/>
      <c r="TCY3004" s="607"/>
      <c r="TCZ3004" s="607"/>
      <c r="TDA3004" s="607"/>
      <c r="TDB3004" s="607"/>
      <c r="TDC3004" s="607"/>
      <c r="TDD3004" s="607"/>
      <c r="TDE3004" s="607"/>
      <c r="TDF3004" s="607"/>
      <c r="TDG3004" s="607"/>
      <c r="TDH3004" s="607"/>
      <c r="TDI3004" s="607"/>
      <c r="TDJ3004" s="607"/>
      <c r="TDK3004" s="607"/>
      <c r="TDL3004" s="607"/>
      <c r="TDM3004" s="607"/>
      <c r="TDN3004" s="607"/>
      <c r="TDO3004" s="607"/>
      <c r="TDP3004" s="607"/>
      <c r="TDQ3004" s="607"/>
      <c r="TDR3004" s="607"/>
      <c r="TDS3004" s="607"/>
      <c r="TDT3004" s="607"/>
      <c r="TDU3004" s="607"/>
      <c r="TDV3004" s="607"/>
      <c r="TDW3004" s="607"/>
      <c r="TDX3004" s="607"/>
      <c r="TDY3004" s="607"/>
      <c r="TDZ3004" s="607"/>
      <c r="TEA3004" s="607"/>
      <c r="TEB3004" s="607"/>
      <c r="TEC3004" s="607"/>
      <c r="TED3004" s="607"/>
      <c r="TEE3004" s="607"/>
      <c r="TEF3004" s="607"/>
      <c r="TEG3004" s="607"/>
      <c r="TEH3004" s="607"/>
      <c r="TEI3004" s="607"/>
      <c r="TEJ3004" s="607"/>
      <c r="TEK3004" s="607"/>
      <c r="TEL3004" s="607"/>
      <c r="TEM3004" s="607"/>
      <c r="TEN3004" s="607"/>
      <c r="TEO3004" s="607"/>
      <c r="TEP3004" s="607"/>
      <c r="TEQ3004" s="607"/>
      <c r="TER3004" s="607"/>
      <c r="TES3004" s="607"/>
      <c r="TET3004" s="607"/>
      <c r="TEU3004" s="607"/>
      <c r="TEV3004" s="607"/>
      <c r="TEW3004" s="607"/>
      <c r="TEX3004" s="607"/>
      <c r="TEY3004" s="607"/>
      <c r="TEZ3004" s="607"/>
      <c r="TFA3004" s="607"/>
      <c r="TFB3004" s="607"/>
      <c r="TFC3004" s="607"/>
      <c r="TFD3004" s="607"/>
      <c r="TFE3004" s="607"/>
      <c r="TFF3004" s="607"/>
      <c r="TFG3004" s="607"/>
      <c r="TFH3004" s="607"/>
      <c r="TFI3004" s="607"/>
      <c r="TFJ3004" s="607"/>
      <c r="TFK3004" s="607"/>
      <c r="TFL3004" s="607"/>
      <c r="TFM3004" s="607"/>
      <c r="TFN3004" s="607"/>
      <c r="TFO3004" s="607"/>
      <c r="TFP3004" s="607"/>
      <c r="TFQ3004" s="607"/>
      <c r="TFR3004" s="607"/>
      <c r="TFS3004" s="607"/>
      <c r="TFT3004" s="607"/>
      <c r="TFU3004" s="607"/>
      <c r="TFV3004" s="607"/>
      <c r="TFW3004" s="607"/>
      <c r="TFX3004" s="607"/>
      <c r="TFY3004" s="607"/>
      <c r="TFZ3004" s="607"/>
      <c r="TGA3004" s="607"/>
      <c r="TGB3004" s="607"/>
      <c r="TGC3004" s="607"/>
      <c r="TGD3004" s="607"/>
      <c r="TGE3004" s="607"/>
      <c r="TGF3004" s="607"/>
      <c r="TGG3004" s="607"/>
      <c r="TGH3004" s="607"/>
      <c r="TGI3004" s="607"/>
      <c r="TGJ3004" s="607"/>
      <c r="TGK3004" s="607"/>
      <c r="TGL3004" s="607"/>
      <c r="TGM3004" s="607"/>
      <c r="TGN3004" s="607"/>
      <c r="TGO3004" s="607"/>
      <c r="TGP3004" s="607"/>
      <c r="TGQ3004" s="607"/>
      <c r="TGR3004" s="607"/>
      <c r="TGS3004" s="607"/>
      <c r="TGT3004" s="607"/>
      <c r="TGU3004" s="607"/>
      <c r="TGV3004" s="607"/>
      <c r="TGW3004" s="607"/>
      <c r="TGX3004" s="607"/>
      <c r="TGY3004" s="607"/>
      <c r="TGZ3004" s="607"/>
      <c r="THA3004" s="607"/>
      <c r="THB3004" s="607"/>
      <c r="THC3004" s="607"/>
      <c r="THD3004" s="607"/>
      <c r="THE3004" s="607"/>
      <c r="THF3004" s="607"/>
      <c r="THG3004" s="607"/>
      <c r="THH3004" s="607"/>
      <c r="THI3004" s="607"/>
      <c r="THJ3004" s="607"/>
      <c r="THK3004" s="607"/>
      <c r="THL3004" s="607"/>
      <c r="THM3004" s="607"/>
      <c r="THN3004" s="607"/>
      <c r="THO3004" s="607"/>
      <c r="THP3004" s="607"/>
      <c r="THQ3004" s="607"/>
      <c r="THR3004" s="607"/>
      <c r="THS3004" s="607"/>
      <c r="THT3004" s="607"/>
      <c r="THU3004" s="607"/>
      <c r="THV3004" s="607"/>
      <c r="THW3004" s="607"/>
      <c r="THX3004" s="607"/>
      <c r="THY3004" s="607"/>
      <c r="THZ3004" s="607"/>
      <c r="TIA3004" s="607"/>
      <c r="TIB3004" s="607"/>
      <c r="TIC3004" s="607"/>
      <c r="TID3004" s="607"/>
      <c r="TIE3004" s="607"/>
      <c r="TIF3004" s="607"/>
      <c r="TIG3004" s="607"/>
      <c r="TIH3004" s="607"/>
      <c r="TII3004" s="607"/>
      <c r="TIJ3004" s="607"/>
      <c r="TIK3004" s="607"/>
      <c r="TIL3004" s="607"/>
      <c r="TIM3004" s="607"/>
      <c r="TIN3004" s="607"/>
      <c r="TIO3004" s="607"/>
      <c r="TIP3004" s="607"/>
      <c r="TIQ3004" s="607"/>
      <c r="TIR3004" s="607"/>
      <c r="TIS3004" s="607"/>
      <c r="TIT3004" s="607"/>
      <c r="TIU3004" s="607"/>
      <c r="TIV3004" s="607"/>
      <c r="TIW3004" s="607"/>
      <c r="TIX3004" s="607"/>
      <c r="TIY3004" s="607"/>
      <c r="TIZ3004" s="607"/>
      <c r="TJA3004" s="607"/>
      <c r="TJB3004" s="607"/>
      <c r="TJC3004" s="607"/>
      <c r="TJD3004" s="607"/>
      <c r="TJE3004" s="607"/>
      <c r="TJF3004" s="607"/>
      <c r="TJG3004" s="607"/>
      <c r="TJH3004" s="607"/>
      <c r="TJI3004" s="607"/>
      <c r="TJJ3004" s="607"/>
      <c r="TJK3004" s="607"/>
      <c r="TJL3004" s="607"/>
      <c r="TJM3004" s="607"/>
      <c r="TJN3004" s="607"/>
      <c r="TJO3004" s="607"/>
      <c r="TJP3004" s="607"/>
      <c r="TJQ3004" s="607"/>
      <c r="TJR3004" s="607"/>
      <c r="TJS3004" s="607"/>
      <c r="TJT3004" s="607"/>
      <c r="TJU3004" s="607"/>
      <c r="TJV3004" s="607"/>
      <c r="TJW3004" s="607"/>
      <c r="TJX3004" s="607"/>
      <c r="TJY3004" s="607"/>
      <c r="TJZ3004" s="607"/>
      <c r="TKA3004" s="607"/>
      <c r="TKB3004" s="607"/>
      <c r="TKC3004" s="607"/>
      <c r="TKD3004" s="607"/>
      <c r="TKE3004" s="607"/>
      <c r="TKF3004" s="607"/>
      <c r="TKG3004" s="607"/>
      <c r="TKH3004" s="607"/>
      <c r="TKI3004" s="607"/>
      <c r="TKJ3004" s="607"/>
      <c r="TKK3004" s="607"/>
      <c r="TKL3004" s="607"/>
      <c r="TKM3004" s="607"/>
      <c r="TKN3004" s="607"/>
      <c r="TKO3004" s="607"/>
      <c r="TKP3004" s="607"/>
      <c r="TKQ3004" s="607"/>
      <c r="TKR3004" s="607"/>
      <c r="TKS3004" s="607"/>
      <c r="TKT3004" s="607"/>
      <c r="TKU3004" s="607"/>
      <c r="TKV3004" s="607"/>
      <c r="TKW3004" s="607"/>
      <c r="TKX3004" s="607"/>
      <c r="TKY3004" s="607"/>
      <c r="TKZ3004" s="607"/>
      <c r="TLA3004" s="607"/>
      <c r="TLB3004" s="607"/>
      <c r="TLC3004" s="607"/>
      <c r="TLD3004" s="607"/>
      <c r="TLE3004" s="607"/>
      <c r="TLF3004" s="607"/>
      <c r="TLG3004" s="607"/>
      <c r="TLH3004" s="607"/>
      <c r="TLI3004" s="607"/>
      <c r="TLJ3004" s="607"/>
      <c r="TLK3004" s="607"/>
      <c r="TLL3004" s="607"/>
      <c r="TLM3004" s="607"/>
      <c r="TLN3004" s="607"/>
      <c r="TLO3004" s="607"/>
      <c r="TLP3004" s="607"/>
      <c r="TLQ3004" s="607"/>
      <c r="TLR3004" s="607"/>
      <c r="TLS3004" s="607"/>
      <c r="TLT3004" s="607"/>
      <c r="TLU3004" s="607"/>
      <c r="TLV3004" s="607"/>
      <c r="TLW3004" s="607"/>
      <c r="TLX3004" s="607"/>
      <c r="TLY3004" s="607"/>
      <c r="TLZ3004" s="607"/>
      <c r="TMA3004" s="607"/>
      <c r="TMB3004" s="607"/>
      <c r="TMC3004" s="607"/>
      <c r="TMD3004" s="607"/>
      <c r="TME3004" s="607"/>
      <c r="TMF3004" s="607"/>
      <c r="TMG3004" s="607"/>
      <c r="TMH3004" s="607"/>
      <c r="TMI3004" s="607"/>
      <c r="TMJ3004" s="607"/>
      <c r="TMK3004" s="607"/>
      <c r="TML3004" s="607"/>
      <c r="TMM3004" s="607"/>
      <c r="TMN3004" s="607"/>
      <c r="TMO3004" s="607"/>
      <c r="TMP3004" s="607"/>
      <c r="TMQ3004" s="607"/>
      <c r="TMR3004" s="607"/>
      <c r="TMS3004" s="607"/>
      <c r="TMT3004" s="607"/>
      <c r="TMU3004" s="607"/>
      <c r="TMV3004" s="607"/>
      <c r="TMW3004" s="607"/>
      <c r="TMX3004" s="607"/>
      <c r="TMY3004" s="607"/>
      <c r="TMZ3004" s="607"/>
      <c r="TNA3004" s="607"/>
      <c r="TNB3004" s="607"/>
      <c r="TNC3004" s="607"/>
      <c r="TND3004" s="607"/>
      <c r="TNE3004" s="607"/>
      <c r="TNF3004" s="607"/>
      <c r="TNG3004" s="607"/>
      <c r="TNH3004" s="607"/>
      <c r="TNI3004" s="607"/>
      <c r="TNJ3004" s="607"/>
      <c r="TNK3004" s="607"/>
      <c r="TNL3004" s="607"/>
      <c r="TNM3004" s="607"/>
      <c r="TNN3004" s="607"/>
      <c r="TNO3004" s="607"/>
      <c r="TNP3004" s="607"/>
      <c r="TNQ3004" s="607"/>
      <c r="TNR3004" s="607"/>
      <c r="TNS3004" s="607"/>
      <c r="TNT3004" s="607"/>
      <c r="TNU3004" s="607"/>
      <c r="TNV3004" s="607"/>
      <c r="TNW3004" s="607"/>
      <c r="TNX3004" s="607"/>
      <c r="TNY3004" s="607"/>
      <c r="TNZ3004" s="607"/>
      <c r="TOA3004" s="607"/>
      <c r="TOB3004" s="607"/>
      <c r="TOC3004" s="607"/>
      <c r="TOD3004" s="607"/>
      <c r="TOE3004" s="607"/>
      <c r="TOF3004" s="607"/>
      <c r="TOG3004" s="607"/>
      <c r="TOH3004" s="607"/>
      <c r="TOI3004" s="607"/>
      <c r="TOJ3004" s="607"/>
      <c r="TOK3004" s="607"/>
      <c r="TOL3004" s="607"/>
      <c r="TOM3004" s="607"/>
      <c r="TON3004" s="607"/>
      <c r="TOO3004" s="607"/>
      <c r="TOP3004" s="607"/>
      <c r="TOQ3004" s="607"/>
      <c r="TOR3004" s="607"/>
      <c r="TOS3004" s="607"/>
      <c r="TOT3004" s="607"/>
      <c r="TOU3004" s="607"/>
      <c r="TOV3004" s="607"/>
      <c r="TOW3004" s="607"/>
      <c r="TOX3004" s="607"/>
      <c r="TOY3004" s="607"/>
      <c r="TOZ3004" s="607"/>
      <c r="TPA3004" s="607"/>
      <c r="TPB3004" s="607"/>
      <c r="TPC3004" s="607"/>
      <c r="TPD3004" s="607"/>
      <c r="TPE3004" s="607"/>
      <c r="TPF3004" s="607"/>
      <c r="TPG3004" s="607"/>
      <c r="TPH3004" s="607"/>
      <c r="TPI3004" s="607"/>
      <c r="TPJ3004" s="607"/>
      <c r="TPK3004" s="607"/>
      <c r="TPL3004" s="607"/>
      <c r="TPM3004" s="607"/>
      <c r="TPN3004" s="607"/>
      <c r="TPO3004" s="607"/>
      <c r="TPP3004" s="607"/>
      <c r="TPQ3004" s="607"/>
      <c r="TPR3004" s="607"/>
      <c r="TPS3004" s="607"/>
      <c r="TPT3004" s="607"/>
      <c r="TPU3004" s="607"/>
      <c r="TPV3004" s="607"/>
      <c r="TPW3004" s="607"/>
      <c r="TPX3004" s="607"/>
      <c r="TPY3004" s="607"/>
      <c r="TPZ3004" s="607"/>
      <c r="TQA3004" s="607"/>
      <c r="TQB3004" s="607"/>
      <c r="TQC3004" s="607"/>
      <c r="TQD3004" s="607"/>
      <c r="TQE3004" s="607"/>
      <c r="TQF3004" s="607"/>
      <c r="TQG3004" s="607"/>
      <c r="TQH3004" s="607"/>
      <c r="TQI3004" s="607"/>
      <c r="TQJ3004" s="607"/>
      <c r="TQK3004" s="607"/>
      <c r="TQL3004" s="607"/>
      <c r="TQM3004" s="607"/>
      <c r="TQN3004" s="607"/>
      <c r="TQO3004" s="607"/>
      <c r="TQP3004" s="607"/>
      <c r="TQQ3004" s="607"/>
      <c r="TQR3004" s="607"/>
      <c r="TQS3004" s="607"/>
      <c r="TQT3004" s="607"/>
      <c r="TQU3004" s="607"/>
      <c r="TQV3004" s="607"/>
      <c r="TQW3004" s="607"/>
      <c r="TQX3004" s="607"/>
      <c r="TQY3004" s="607"/>
      <c r="TQZ3004" s="607"/>
      <c r="TRA3004" s="607"/>
      <c r="TRB3004" s="607"/>
      <c r="TRC3004" s="607"/>
      <c r="TRD3004" s="607"/>
      <c r="TRE3004" s="607"/>
      <c r="TRF3004" s="607"/>
      <c r="TRG3004" s="607"/>
      <c r="TRH3004" s="607"/>
      <c r="TRI3004" s="607"/>
      <c r="TRJ3004" s="607"/>
      <c r="TRK3004" s="607"/>
      <c r="TRL3004" s="607"/>
      <c r="TRM3004" s="607"/>
      <c r="TRN3004" s="607"/>
      <c r="TRO3004" s="607"/>
      <c r="TRP3004" s="607"/>
      <c r="TRQ3004" s="607"/>
      <c r="TRR3004" s="607"/>
      <c r="TRS3004" s="607"/>
      <c r="TRT3004" s="607"/>
      <c r="TRU3004" s="607"/>
      <c r="TRV3004" s="607"/>
      <c r="TRW3004" s="607"/>
      <c r="TRX3004" s="607"/>
      <c r="TRY3004" s="607"/>
      <c r="TRZ3004" s="607"/>
      <c r="TSA3004" s="607"/>
      <c r="TSB3004" s="607"/>
      <c r="TSC3004" s="607"/>
      <c r="TSD3004" s="607"/>
      <c r="TSE3004" s="607"/>
      <c r="TSF3004" s="607"/>
      <c r="TSG3004" s="607"/>
      <c r="TSH3004" s="607"/>
      <c r="TSI3004" s="607"/>
      <c r="TSJ3004" s="607"/>
      <c r="TSK3004" s="607"/>
      <c r="TSL3004" s="607"/>
      <c r="TSM3004" s="607"/>
      <c r="TSN3004" s="607"/>
      <c r="TSO3004" s="607"/>
      <c r="TSP3004" s="607"/>
      <c r="TSQ3004" s="607"/>
      <c r="TSR3004" s="607"/>
      <c r="TSS3004" s="607"/>
      <c r="TST3004" s="607"/>
      <c r="TSU3004" s="607"/>
      <c r="TSV3004" s="607"/>
      <c r="TSW3004" s="607"/>
      <c r="TSX3004" s="607"/>
      <c r="TSY3004" s="607"/>
      <c r="TSZ3004" s="607"/>
      <c r="TTA3004" s="607"/>
      <c r="TTB3004" s="607"/>
      <c r="TTC3004" s="607"/>
      <c r="TTD3004" s="607"/>
      <c r="TTE3004" s="607"/>
      <c r="TTF3004" s="607"/>
      <c r="TTG3004" s="607"/>
      <c r="TTH3004" s="607"/>
      <c r="TTI3004" s="607"/>
      <c r="TTJ3004" s="607"/>
      <c r="TTK3004" s="607"/>
      <c r="TTL3004" s="607"/>
      <c r="TTM3004" s="607"/>
      <c r="TTN3004" s="607"/>
      <c r="TTO3004" s="607"/>
      <c r="TTP3004" s="607"/>
      <c r="TTQ3004" s="607"/>
      <c r="TTR3004" s="607"/>
      <c r="TTS3004" s="607"/>
      <c r="TTT3004" s="607"/>
      <c r="TTU3004" s="607"/>
      <c r="TTV3004" s="607"/>
      <c r="TTW3004" s="607"/>
      <c r="TTX3004" s="607"/>
      <c r="TTY3004" s="607"/>
      <c r="TTZ3004" s="607"/>
      <c r="TUA3004" s="607"/>
      <c r="TUB3004" s="607"/>
      <c r="TUC3004" s="607"/>
      <c r="TUD3004" s="607"/>
      <c r="TUE3004" s="607"/>
      <c r="TUF3004" s="607"/>
      <c r="TUG3004" s="607"/>
      <c r="TUH3004" s="607"/>
      <c r="TUI3004" s="607"/>
      <c r="TUJ3004" s="607"/>
      <c r="TUK3004" s="607"/>
      <c r="TUL3004" s="607"/>
      <c r="TUM3004" s="607"/>
      <c r="TUN3004" s="607"/>
      <c r="TUO3004" s="607"/>
      <c r="TUP3004" s="607"/>
      <c r="TUQ3004" s="607"/>
      <c r="TUR3004" s="607"/>
      <c r="TUS3004" s="607"/>
      <c r="TUT3004" s="607"/>
      <c r="TUU3004" s="607"/>
      <c r="TUV3004" s="607"/>
      <c r="TUW3004" s="607"/>
      <c r="TUX3004" s="607"/>
      <c r="TUY3004" s="607"/>
      <c r="TUZ3004" s="607"/>
      <c r="TVA3004" s="607"/>
      <c r="TVB3004" s="607"/>
      <c r="TVC3004" s="607"/>
      <c r="TVD3004" s="607"/>
      <c r="TVE3004" s="607"/>
      <c r="TVF3004" s="607"/>
      <c r="TVG3004" s="607"/>
      <c r="TVH3004" s="607"/>
      <c r="TVI3004" s="607"/>
      <c r="TVJ3004" s="607"/>
      <c r="TVK3004" s="607"/>
      <c r="TVL3004" s="607"/>
      <c r="TVM3004" s="607"/>
      <c r="TVN3004" s="607"/>
      <c r="TVO3004" s="607"/>
      <c r="TVP3004" s="607"/>
      <c r="TVQ3004" s="607"/>
      <c r="TVR3004" s="607"/>
      <c r="TVS3004" s="607"/>
      <c r="TVT3004" s="607"/>
      <c r="TVU3004" s="607"/>
      <c r="TVV3004" s="607"/>
      <c r="TVW3004" s="607"/>
      <c r="TVX3004" s="607"/>
      <c r="TVY3004" s="607"/>
      <c r="TVZ3004" s="607"/>
      <c r="TWA3004" s="607"/>
      <c r="TWB3004" s="607"/>
      <c r="TWC3004" s="607"/>
      <c r="TWD3004" s="607"/>
      <c r="TWE3004" s="607"/>
      <c r="TWF3004" s="607"/>
      <c r="TWG3004" s="607"/>
      <c r="TWH3004" s="607"/>
      <c r="TWI3004" s="607"/>
      <c r="TWJ3004" s="607"/>
      <c r="TWK3004" s="607"/>
      <c r="TWL3004" s="607"/>
      <c r="TWM3004" s="607"/>
      <c r="TWN3004" s="607"/>
      <c r="TWO3004" s="607"/>
      <c r="TWP3004" s="607"/>
      <c r="TWQ3004" s="607"/>
      <c r="TWR3004" s="607"/>
      <c r="TWS3004" s="607"/>
      <c r="TWT3004" s="607"/>
      <c r="TWU3004" s="607"/>
      <c r="TWV3004" s="607"/>
      <c r="TWW3004" s="607"/>
      <c r="TWX3004" s="607"/>
      <c r="TWY3004" s="607"/>
      <c r="TWZ3004" s="607"/>
      <c r="TXA3004" s="607"/>
      <c r="TXB3004" s="607"/>
      <c r="TXC3004" s="607"/>
      <c r="TXD3004" s="607"/>
      <c r="TXE3004" s="607"/>
      <c r="TXF3004" s="607"/>
      <c r="TXG3004" s="607"/>
      <c r="TXH3004" s="607"/>
      <c r="TXI3004" s="607"/>
      <c r="TXJ3004" s="607"/>
      <c r="TXK3004" s="607"/>
      <c r="TXL3004" s="607"/>
      <c r="TXM3004" s="607"/>
      <c r="TXN3004" s="607"/>
      <c r="TXO3004" s="607"/>
      <c r="TXP3004" s="607"/>
      <c r="TXQ3004" s="607"/>
      <c r="TXR3004" s="607"/>
      <c r="TXS3004" s="607"/>
      <c r="TXT3004" s="607"/>
      <c r="TXU3004" s="607"/>
      <c r="TXV3004" s="607"/>
      <c r="TXW3004" s="607"/>
      <c r="TXX3004" s="607"/>
      <c r="TXY3004" s="607"/>
      <c r="TXZ3004" s="607"/>
      <c r="TYA3004" s="607"/>
      <c r="TYB3004" s="607"/>
      <c r="TYC3004" s="607"/>
      <c r="TYD3004" s="607"/>
      <c r="TYE3004" s="607"/>
      <c r="TYF3004" s="607"/>
      <c r="TYG3004" s="607"/>
      <c r="TYH3004" s="607"/>
      <c r="TYI3004" s="607"/>
      <c r="TYJ3004" s="607"/>
      <c r="TYK3004" s="607"/>
      <c r="TYL3004" s="607"/>
      <c r="TYM3004" s="607"/>
      <c r="TYN3004" s="607"/>
      <c r="TYO3004" s="607"/>
      <c r="TYP3004" s="607"/>
      <c r="TYQ3004" s="607"/>
      <c r="TYR3004" s="607"/>
      <c r="TYS3004" s="607"/>
      <c r="TYT3004" s="607"/>
      <c r="TYU3004" s="607"/>
      <c r="TYV3004" s="607"/>
      <c r="TYW3004" s="607"/>
      <c r="TYX3004" s="607"/>
      <c r="TYY3004" s="607"/>
      <c r="TYZ3004" s="607"/>
      <c r="TZA3004" s="607"/>
      <c r="TZB3004" s="607"/>
      <c r="TZC3004" s="607"/>
      <c r="TZD3004" s="607"/>
      <c r="TZE3004" s="607"/>
      <c r="TZF3004" s="607"/>
      <c r="TZG3004" s="607"/>
      <c r="TZH3004" s="607"/>
      <c r="TZI3004" s="607"/>
      <c r="TZJ3004" s="607"/>
      <c r="TZK3004" s="607"/>
      <c r="TZL3004" s="607"/>
      <c r="TZM3004" s="607"/>
      <c r="TZN3004" s="607"/>
      <c r="TZO3004" s="607"/>
      <c r="TZP3004" s="607"/>
      <c r="TZQ3004" s="607"/>
      <c r="TZR3004" s="607"/>
      <c r="TZS3004" s="607"/>
      <c r="TZT3004" s="607"/>
      <c r="TZU3004" s="607"/>
      <c r="TZV3004" s="607"/>
      <c r="TZW3004" s="607"/>
      <c r="TZX3004" s="607"/>
      <c r="TZY3004" s="607"/>
      <c r="TZZ3004" s="607"/>
      <c r="UAA3004" s="607"/>
      <c r="UAB3004" s="607"/>
      <c r="UAC3004" s="607"/>
      <c r="UAD3004" s="607"/>
      <c r="UAE3004" s="607"/>
      <c r="UAF3004" s="607"/>
      <c r="UAG3004" s="607"/>
      <c r="UAH3004" s="607"/>
      <c r="UAI3004" s="607"/>
      <c r="UAJ3004" s="607"/>
      <c r="UAK3004" s="607"/>
      <c r="UAL3004" s="607"/>
      <c r="UAM3004" s="607"/>
      <c r="UAN3004" s="607"/>
      <c r="UAO3004" s="607"/>
      <c r="UAP3004" s="607"/>
      <c r="UAQ3004" s="607"/>
      <c r="UAR3004" s="607"/>
      <c r="UAS3004" s="607"/>
      <c r="UAT3004" s="607"/>
      <c r="UAU3004" s="607"/>
      <c r="UAV3004" s="607"/>
      <c r="UAW3004" s="607"/>
      <c r="UAX3004" s="607"/>
      <c r="UAY3004" s="607"/>
      <c r="UAZ3004" s="607"/>
      <c r="UBA3004" s="607"/>
      <c r="UBB3004" s="607"/>
      <c r="UBC3004" s="607"/>
      <c r="UBD3004" s="607"/>
      <c r="UBE3004" s="607"/>
      <c r="UBF3004" s="607"/>
      <c r="UBG3004" s="607"/>
      <c r="UBH3004" s="607"/>
      <c r="UBI3004" s="607"/>
      <c r="UBJ3004" s="607"/>
      <c r="UBK3004" s="607"/>
      <c r="UBL3004" s="607"/>
      <c r="UBM3004" s="607"/>
      <c r="UBN3004" s="607"/>
      <c r="UBO3004" s="607"/>
      <c r="UBP3004" s="607"/>
      <c r="UBQ3004" s="607"/>
      <c r="UBR3004" s="607"/>
      <c r="UBS3004" s="607"/>
      <c r="UBT3004" s="607"/>
      <c r="UBU3004" s="607"/>
      <c r="UBV3004" s="607"/>
      <c r="UBW3004" s="607"/>
      <c r="UBX3004" s="607"/>
      <c r="UBY3004" s="607"/>
      <c r="UBZ3004" s="607"/>
      <c r="UCA3004" s="607"/>
      <c r="UCB3004" s="607"/>
      <c r="UCC3004" s="607"/>
      <c r="UCD3004" s="607"/>
      <c r="UCE3004" s="607"/>
      <c r="UCF3004" s="607"/>
      <c r="UCG3004" s="607"/>
      <c r="UCH3004" s="607"/>
      <c r="UCI3004" s="607"/>
      <c r="UCJ3004" s="607"/>
      <c r="UCK3004" s="607"/>
      <c r="UCL3004" s="607"/>
      <c r="UCM3004" s="607"/>
      <c r="UCN3004" s="607"/>
      <c r="UCO3004" s="607"/>
      <c r="UCP3004" s="607"/>
      <c r="UCQ3004" s="607"/>
      <c r="UCR3004" s="607"/>
      <c r="UCS3004" s="607"/>
      <c r="UCT3004" s="607"/>
      <c r="UCU3004" s="607"/>
      <c r="UCV3004" s="607"/>
      <c r="UCW3004" s="607"/>
      <c r="UCX3004" s="607"/>
      <c r="UCY3004" s="607"/>
      <c r="UCZ3004" s="607"/>
      <c r="UDA3004" s="607"/>
      <c r="UDB3004" s="607"/>
      <c r="UDC3004" s="607"/>
      <c r="UDD3004" s="607"/>
      <c r="UDE3004" s="607"/>
      <c r="UDF3004" s="607"/>
      <c r="UDG3004" s="607"/>
      <c r="UDH3004" s="607"/>
      <c r="UDI3004" s="607"/>
      <c r="UDJ3004" s="607"/>
      <c r="UDK3004" s="607"/>
      <c r="UDL3004" s="607"/>
      <c r="UDM3004" s="607"/>
      <c r="UDN3004" s="607"/>
      <c r="UDO3004" s="607"/>
      <c r="UDP3004" s="607"/>
      <c r="UDQ3004" s="607"/>
      <c r="UDR3004" s="607"/>
      <c r="UDS3004" s="607"/>
      <c r="UDT3004" s="607"/>
      <c r="UDU3004" s="607"/>
      <c r="UDV3004" s="607"/>
      <c r="UDW3004" s="607"/>
      <c r="UDX3004" s="607"/>
      <c r="UDY3004" s="607"/>
      <c r="UDZ3004" s="607"/>
      <c r="UEA3004" s="607"/>
      <c r="UEB3004" s="607"/>
      <c r="UEC3004" s="607"/>
      <c r="UED3004" s="607"/>
      <c r="UEE3004" s="607"/>
      <c r="UEF3004" s="607"/>
      <c r="UEG3004" s="607"/>
      <c r="UEH3004" s="607"/>
      <c r="UEI3004" s="607"/>
      <c r="UEJ3004" s="607"/>
      <c r="UEK3004" s="607"/>
      <c r="UEL3004" s="607"/>
      <c r="UEM3004" s="607"/>
      <c r="UEN3004" s="607"/>
      <c r="UEO3004" s="607"/>
      <c r="UEP3004" s="607"/>
      <c r="UEQ3004" s="607"/>
      <c r="UER3004" s="607"/>
      <c r="UES3004" s="607"/>
      <c r="UET3004" s="607"/>
      <c r="UEU3004" s="607"/>
      <c r="UEV3004" s="607"/>
      <c r="UEW3004" s="607"/>
      <c r="UEX3004" s="607"/>
      <c r="UEY3004" s="607"/>
      <c r="UEZ3004" s="607"/>
      <c r="UFA3004" s="607"/>
      <c r="UFB3004" s="607"/>
      <c r="UFC3004" s="607"/>
      <c r="UFD3004" s="607"/>
      <c r="UFE3004" s="607"/>
      <c r="UFF3004" s="607"/>
      <c r="UFG3004" s="607"/>
      <c r="UFH3004" s="607"/>
      <c r="UFI3004" s="607"/>
      <c r="UFJ3004" s="607"/>
      <c r="UFK3004" s="607"/>
      <c r="UFL3004" s="607"/>
      <c r="UFM3004" s="607"/>
      <c r="UFN3004" s="607"/>
      <c r="UFO3004" s="607"/>
      <c r="UFP3004" s="607"/>
      <c r="UFQ3004" s="607"/>
      <c r="UFR3004" s="607"/>
      <c r="UFS3004" s="607"/>
      <c r="UFT3004" s="607"/>
      <c r="UFU3004" s="607"/>
      <c r="UFV3004" s="607"/>
      <c r="UFW3004" s="607"/>
      <c r="UFX3004" s="607"/>
      <c r="UFY3004" s="607"/>
      <c r="UFZ3004" s="607"/>
      <c r="UGA3004" s="607"/>
      <c r="UGB3004" s="607"/>
      <c r="UGC3004" s="607"/>
      <c r="UGD3004" s="607"/>
      <c r="UGE3004" s="607"/>
      <c r="UGF3004" s="607"/>
      <c r="UGG3004" s="607"/>
      <c r="UGH3004" s="607"/>
      <c r="UGI3004" s="607"/>
      <c r="UGJ3004" s="607"/>
      <c r="UGK3004" s="607"/>
      <c r="UGL3004" s="607"/>
      <c r="UGM3004" s="607"/>
      <c r="UGN3004" s="607"/>
      <c r="UGO3004" s="607"/>
      <c r="UGP3004" s="607"/>
      <c r="UGQ3004" s="607"/>
      <c r="UGR3004" s="607"/>
      <c r="UGS3004" s="607"/>
      <c r="UGT3004" s="607"/>
      <c r="UGU3004" s="607"/>
      <c r="UGV3004" s="607"/>
      <c r="UGW3004" s="607"/>
      <c r="UGX3004" s="607"/>
      <c r="UGY3004" s="607"/>
      <c r="UGZ3004" s="607"/>
      <c r="UHA3004" s="607"/>
      <c r="UHB3004" s="607"/>
      <c r="UHC3004" s="607"/>
      <c r="UHD3004" s="607"/>
      <c r="UHE3004" s="607"/>
      <c r="UHF3004" s="607"/>
      <c r="UHG3004" s="607"/>
      <c r="UHH3004" s="607"/>
      <c r="UHI3004" s="607"/>
      <c r="UHJ3004" s="607"/>
      <c r="UHK3004" s="607"/>
      <c r="UHL3004" s="607"/>
      <c r="UHM3004" s="607"/>
      <c r="UHN3004" s="607"/>
      <c r="UHO3004" s="607"/>
      <c r="UHP3004" s="607"/>
      <c r="UHQ3004" s="607"/>
      <c r="UHR3004" s="607"/>
      <c r="UHS3004" s="607"/>
      <c r="UHT3004" s="607"/>
      <c r="UHU3004" s="607"/>
      <c r="UHV3004" s="607"/>
      <c r="UHW3004" s="607"/>
      <c r="UHX3004" s="607"/>
      <c r="UHY3004" s="607"/>
      <c r="UHZ3004" s="607"/>
      <c r="UIA3004" s="607"/>
      <c r="UIB3004" s="607"/>
      <c r="UIC3004" s="607"/>
      <c r="UID3004" s="607"/>
      <c r="UIE3004" s="607"/>
      <c r="UIF3004" s="607"/>
      <c r="UIG3004" s="607"/>
      <c r="UIH3004" s="607"/>
      <c r="UII3004" s="607"/>
      <c r="UIJ3004" s="607"/>
      <c r="UIK3004" s="607"/>
      <c r="UIL3004" s="607"/>
      <c r="UIM3004" s="607"/>
      <c r="UIN3004" s="607"/>
      <c r="UIO3004" s="607"/>
      <c r="UIP3004" s="607"/>
      <c r="UIQ3004" s="607"/>
      <c r="UIR3004" s="607"/>
      <c r="UIS3004" s="607"/>
      <c r="UIT3004" s="607"/>
      <c r="UIU3004" s="607"/>
      <c r="UIV3004" s="607"/>
      <c r="UIW3004" s="607"/>
      <c r="UIX3004" s="607"/>
      <c r="UIY3004" s="607"/>
      <c r="UIZ3004" s="607"/>
      <c r="UJA3004" s="607"/>
      <c r="UJB3004" s="607"/>
      <c r="UJC3004" s="607"/>
      <c r="UJD3004" s="607"/>
      <c r="UJE3004" s="607"/>
      <c r="UJF3004" s="607"/>
      <c r="UJG3004" s="607"/>
      <c r="UJH3004" s="607"/>
      <c r="UJI3004" s="607"/>
      <c r="UJJ3004" s="607"/>
      <c r="UJK3004" s="607"/>
      <c r="UJL3004" s="607"/>
      <c r="UJM3004" s="607"/>
      <c r="UJN3004" s="607"/>
      <c r="UJO3004" s="607"/>
      <c r="UJP3004" s="607"/>
      <c r="UJQ3004" s="607"/>
      <c r="UJR3004" s="607"/>
      <c r="UJS3004" s="607"/>
      <c r="UJT3004" s="607"/>
      <c r="UJU3004" s="607"/>
      <c r="UJV3004" s="607"/>
      <c r="UJW3004" s="607"/>
      <c r="UJX3004" s="607"/>
      <c r="UJY3004" s="607"/>
      <c r="UJZ3004" s="607"/>
      <c r="UKA3004" s="607"/>
      <c r="UKB3004" s="607"/>
      <c r="UKC3004" s="607"/>
      <c r="UKD3004" s="607"/>
      <c r="UKE3004" s="607"/>
      <c r="UKF3004" s="607"/>
      <c r="UKG3004" s="607"/>
      <c r="UKH3004" s="607"/>
      <c r="UKI3004" s="607"/>
      <c r="UKJ3004" s="607"/>
      <c r="UKK3004" s="607"/>
      <c r="UKL3004" s="607"/>
      <c r="UKM3004" s="607"/>
      <c r="UKN3004" s="607"/>
      <c r="UKO3004" s="607"/>
      <c r="UKP3004" s="607"/>
      <c r="UKQ3004" s="607"/>
      <c r="UKR3004" s="607"/>
      <c r="UKS3004" s="607"/>
      <c r="UKT3004" s="607"/>
      <c r="UKU3004" s="607"/>
      <c r="UKV3004" s="607"/>
      <c r="UKW3004" s="607"/>
      <c r="UKX3004" s="607"/>
      <c r="UKY3004" s="607"/>
      <c r="UKZ3004" s="607"/>
      <c r="ULA3004" s="607"/>
      <c r="ULB3004" s="607"/>
      <c r="ULC3004" s="607"/>
      <c r="ULD3004" s="607"/>
      <c r="ULE3004" s="607"/>
      <c r="ULF3004" s="607"/>
      <c r="ULG3004" s="607"/>
      <c r="ULH3004" s="607"/>
      <c r="ULI3004" s="607"/>
      <c r="ULJ3004" s="607"/>
      <c r="ULK3004" s="607"/>
      <c r="ULL3004" s="607"/>
      <c r="ULM3004" s="607"/>
      <c r="ULN3004" s="607"/>
      <c r="ULO3004" s="607"/>
      <c r="ULP3004" s="607"/>
      <c r="ULQ3004" s="607"/>
      <c r="ULR3004" s="607"/>
      <c r="ULS3004" s="607"/>
      <c r="ULT3004" s="607"/>
      <c r="ULU3004" s="607"/>
      <c r="ULV3004" s="607"/>
      <c r="ULW3004" s="607"/>
      <c r="ULX3004" s="607"/>
      <c r="ULY3004" s="607"/>
      <c r="ULZ3004" s="607"/>
      <c r="UMA3004" s="607"/>
      <c r="UMB3004" s="607"/>
      <c r="UMC3004" s="607"/>
      <c r="UMD3004" s="607"/>
      <c r="UME3004" s="607"/>
      <c r="UMF3004" s="607"/>
      <c r="UMG3004" s="607"/>
      <c r="UMH3004" s="607"/>
      <c r="UMI3004" s="607"/>
      <c r="UMJ3004" s="607"/>
      <c r="UMK3004" s="607"/>
      <c r="UML3004" s="607"/>
      <c r="UMM3004" s="607"/>
      <c r="UMN3004" s="607"/>
      <c r="UMO3004" s="607"/>
      <c r="UMP3004" s="607"/>
      <c r="UMQ3004" s="607"/>
      <c r="UMR3004" s="607"/>
      <c r="UMS3004" s="607"/>
      <c r="UMT3004" s="607"/>
      <c r="UMU3004" s="607"/>
      <c r="UMV3004" s="607"/>
      <c r="UMW3004" s="607"/>
      <c r="UMX3004" s="607"/>
      <c r="UMY3004" s="607"/>
      <c r="UMZ3004" s="607"/>
      <c r="UNA3004" s="607"/>
      <c r="UNB3004" s="607"/>
      <c r="UNC3004" s="607"/>
      <c r="UND3004" s="607"/>
      <c r="UNE3004" s="607"/>
      <c r="UNF3004" s="607"/>
      <c r="UNG3004" s="607"/>
      <c r="UNH3004" s="607"/>
      <c r="UNI3004" s="607"/>
      <c r="UNJ3004" s="607"/>
      <c r="UNK3004" s="607"/>
      <c r="UNL3004" s="607"/>
      <c r="UNM3004" s="607"/>
      <c r="UNN3004" s="607"/>
      <c r="UNO3004" s="607"/>
      <c r="UNP3004" s="607"/>
      <c r="UNQ3004" s="607"/>
      <c r="UNR3004" s="607"/>
      <c r="UNS3004" s="607"/>
      <c r="UNT3004" s="607"/>
      <c r="UNU3004" s="607"/>
      <c r="UNV3004" s="607"/>
      <c r="UNW3004" s="607"/>
      <c r="UNX3004" s="607"/>
      <c r="UNY3004" s="607"/>
      <c r="UNZ3004" s="607"/>
      <c r="UOA3004" s="607"/>
      <c r="UOB3004" s="607"/>
      <c r="UOC3004" s="607"/>
      <c r="UOD3004" s="607"/>
      <c r="UOE3004" s="607"/>
      <c r="UOF3004" s="607"/>
      <c r="UOG3004" s="607"/>
      <c r="UOH3004" s="607"/>
      <c r="UOI3004" s="607"/>
      <c r="UOJ3004" s="607"/>
      <c r="UOK3004" s="607"/>
      <c r="UOL3004" s="607"/>
      <c r="UOM3004" s="607"/>
      <c r="UON3004" s="607"/>
      <c r="UOO3004" s="607"/>
      <c r="UOP3004" s="607"/>
      <c r="UOQ3004" s="607"/>
      <c r="UOR3004" s="607"/>
      <c r="UOS3004" s="607"/>
      <c r="UOT3004" s="607"/>
      <c r="UOU3004" s="607"/>
      <c r="UOV3004" s="607"/>
      <c r="UOW3004" s="607"/>
      <c r="UOX3004" s="607"/>
      <c r="UOY3004" s="607"/>
      <c r="UOZ3004" s="607"/>
      <c r="UPA3004" s="607"/>
      <c r="UPB3004" s="607"/>
      <c r="UPC3004" s="607"/>
      <c r="UPD3004" s="607"/>
      <c r="UPE3004" s="607"/>
      <c r="UPF3004" s="607"/>
      <c r="UPG3004" s="607"/>
      <c r="UPH3004" s="607"/>
      <c r="UPI3004" s="607"/>
      <c r="UPJ3004" s="607"/>
      <c r="UPK3004" s="607"/>
      <c r="UPL3004" s="607"/>
      <c r="UPM3004" s="607"/>
      <c r="UPN3004" s="607"/>
      <c r="UPO3004" s="607"/>
      <c r="UPP3004" s="607"/>
      <c r="UPQ3004" s="607"/>
      <c r="UPR3004" s="607"/>
      <c r="UPS3004" s="607"/>
      <c r="UPT3004" s="607"/>
      <c r="UPU3004" s="607"/>
      <c r="UPV3004" s="607"/>
      <c r="UPW3004" s="607"/>
      <c r="UPX3004" s="607"/>
      <c r="UPY3004" s="607"/>
      <c r="UPZ3004" s="607"/>
      <c r="UQA3004" s="607"/>
      <c r="UQB3004" s="607"/>
      <c r="UQC3004" s="607"/>
      <c r="UQD3004" s="607"/>
      <c r="UQE3004" s="607"/>
      <c r="UQF3004" s="607"/>
      <c r="UQG3004" s="607"/>
      <c r="UQH3004" s="607"/>
      <c r="UQI3004" s="607"/>
      <c r="UQJ3004" s="607"/>
      <c r="UQK3004" s="607"/>
      <c r="UQL3004" s="607"/>
      <c r="UQM3004" s="607"/>
      <c r="UQN3004" s="607"/>
      <c r="UQO3004" s="607"/>
      <c r="UQP3004" s="607"/>
      <c r="UQQ3004" s="607"/>
      <c r="UQR3004" s="607"/>
      <c r="UQS3004" s="607"/>
      <c r="UQT3004" s="607"/>
      <c r="UQU3004" s="607"/>
      <c r="UQV3004" s="607"/>
      <c r="UQW3004" s="607"/>
      <c r="UQX3004" s="607"/>
      <c r="UQY3004" s="607"/>
      <c r="UQZ3004" s="607"/>
      <c r="URA3004" s="607"/>
      <c r="URB3004" s="607"/>
      <c r="URC3004" s="607"/>
      <c r="URD3004" s="607"/>
      <c r="URE3004" s="607"/>
      <c r="URF3004" s="607"/>
      <c r="URG3004" s="607"/>
      <c r="URH3004" s="607"/>
      <c r="URI3004" s="607"/>
      <c r="URJ3004" s="607"/>
      <c r="URK3004" s="607"/>
      <c r="URL3004" s="607"/>
      <c r="URM3004" s="607"/>
      <c r="URN3004" s="607"/>
      <c r="URO3004" s="607"/>
      <c r="URP3004" s="607"/>
      <c r="URQ3004" s="607"/>
      <c r="URR3004" s="607"/>
      <c r="URS3004" s="607"/>
      <c r="URT3004" s="607"/>
      <c r="URU3004" s="607"/>
      <c r="URV3004" s="607"/>
      <c r="URW3004" s="607"/>
      <c r="URX3004" s="607"/>
      <c r="URY3004" s="607"/>
      <c r="URZ3004" s="607"/>
      <c r="USA3004" s="607"/>
      <c r="USB3004" s="607"/>
      <c r="USC3004" s="607"/>
      <c r="USD3004" s="607"/>
      <c r="USE3004" s="607"/>
      <c r="USF3004" s="607"/>
      <c r="USG3004" s="607"/>
      <c r="USH3004" s="607"/>
      <c r="USI3004" s="607"/>
      <c r="USJ3004" s="607"/>
      <c r="USK3004" s="607"/>
      <c r="USL3004" s="607"/>
      <c r="USM3004" s="607"/>
      <c r="USN3004" s="607"/>
      <c r="USO3004" s="607"/>
      <c r="USP3004" s="607"/>
      <c r="USQ3004" s="607"/>
      <c r="USR3004" s="607"/>
      <c r="USS3004" s="607"/>
      <c r="UST3004" s="607"/>
      <c r="USU3004" s="607"/>
      <c r="USV3004" s="607"/>
      <c r="USW3004" s="607"/>
      <c r="USX3004" s="607"/>
      <c r="USY3004" s="607"/>
      <c r="USZ3004" s="607"/>
      <c r="UTA3004" s="607"/>
      <c r="UTB3004" s="607"/>
      <c r="UTC3004" s="607"/>
      <c r="UTD3004" s="607"/>
      <c r="UTE3004" s="607"/>
      <c r="UTF3004" s="607"/>
      <c r="UTG3004" s="607"/>
      <c r="UTH3004" s="607"/>
      <c r="UTI3004" s="607"/>
      <c r="UTJ3004" s="607"/>
      <c r="UTK3004" s="607"/>
      <c r="UTL3004" s="607"/>
      <c r="UTM3004" s="607"/>
      <c r="UTN3004" s="607"/>
      <c r="UTO3004" s="607"/>
      <c r="UTP3004" s="607"/>
      <c r="UTQ3004" s="607"/>
      <c r="UTR3004" s="607"/>
      <c r="UTS3004" s="607"/>
      <c r="UTT3004" s="607"/>
      <c r="UTU3004" s="607"/>
      <c r="UTV3004" s="607"/>
      <c r="UTW3004" s="607"/>
      <c r="UTX3004" s="607"/>
      <c r="UTY3004" s="607"/>
      <c r="UTZ3004" s="607"/>
      <c r="UUA3004" s="607"/>
      <c r="UUB3004" s="607"/>
      <c r="UUC3004" s="607"/>
      <c r="UUD3004" s="607"/>
      <c r="UUE3004" s="607"/>
      <c r="UUF3004" s="607"/>
      <c r="UUG3004" s="607"/>
      <c r="UUH3004" s="607"/>
      <c r="UUI3004" s="607"/>
      <c r="UUJ3004" s="607"/>
      <c r="UUK3004" s="607"/>
      <c r="UUL3004" s="607"/>
      <c r="UUM3004" s="607"/>
      <c r="UUN3004" s="607"/>
      <c r="UUO3004" s="607"/>
      <c r="UUP3004" s="607"/>
      <c r="UUQ3004" s="607"/>
      <c r="UUR3004" s="607"/>
      <c r="UUS3004" s="607"/>
      <c r="UUT3004" s="607"/>
      <c r="UUU3004" s="607"/>
      <c r="UUV3004" s="607"/>
      <c r="UUW3004" s="607"/>
      <c r="UUX3004" s="607"/>
      <c r="UUY3004" s="607"/>
      <c r="UUZ3004" s="607"/>
      <c r="UVA3004" s="607"/>
      <c r="UVB3004" s="607"/>
      <c r="UVC3004" s="607"/>
      <c r="UVD3004" s="607"/>
      <c r="UVE3004" s="607"/>
      <c r="UVF3004" s="607"/>
      <c r="UVG3004" s="607"/>
      <c r="UVH3004" s="607"/>
      <c r="UVI3004" s="607"/>
      <c r="UVJ3004" s="607"/>
      <c r="UVK3004" s="607"/>
      <c r="UVL3004" s="607"/>
      <c r="UVM3004" s="607"/>
      <c r="UVN3004" s="607"/>
      <c r="UVO3004" s="607"/>
      <c r="UVP3004" s="607"/>
      <c r="UVQ3004" s="607"/>
      <c r="UVR3004" s="607"/>
      <c r="UVS3004" s="607"/>
      <c r="UVT3004" s="607"/>
      <c r="UVU3004" s="607"/>
      <c r="UVV3004" s="607"/>
      <c r="UVW3004" s="607"/>
      <c r="UVX3004" s="607"/>
      <c r="UVY3004" s="607"/>
      <c r="UVZ3004" s="607"/>
      <c r="UWA3004" s="607"/>
      <c r="UWB3004" s="607"/>
      <c r="UWC3004" s="607"/>
      <c r="UWD3004" s="607"/>
      <c r="UWE3004" s="607"/>
      <c r="UWF3004" s="607"/>
      <c r="UWG3004" s="607"/>
      <c r="UWH3004" s="607"/>
      <c r="UWI3004" s="607"/>
      <c r="UWJ3004" s="607"/>
      <c r="UWK3004" s="607"/>
      <c r="UWL3004" s="607"/>
      <c r="UWM3004" s="607"/>
      <c r="UWN3004" s="607"/>
      <c r="UWO3004" s="607"/>
      <c r="UWP3004" s="607"/>
      <c r="UWQ3004" s="607"/>
      <c r="UWR3004" s="607"/>
      <c r="UWS3004" s="607"/>
      <c r="UWT3004" s="607"/>
      <c r="UWU3004" s="607"/>
      <c r="UWV3004" s="607"/>
      <c r="UWW3004" s="607"/>
      <c r="UWX3004" s="607"/>
      <c r="UWY3004" s="607"/>
      <c r="UWZ3004" s="607"/>
      <c r="UXA3004" s="607"/>
      <c r="UXB3004" s="607"/>
      <c r="UXC3004" s="607"/>
      <c r="UXD3004" s="607"/>
      <c r="UXE3004" s="607"/>
      <c r="UXF3004" s="607"/>
      <c r="UXG3004" s="607"/>
      <c r="UXH3004" s="607"/>
      <c r="UXI3004" s="607"/>
      <c r="UXJ3004" s="607"/>
      <c r="UXK3004" s="607"/>
      <c r="UXL3004" s="607"/>
      <c r="UXM3004" s="607"/>
      <c r="UXN3004" s="607"/>
      <c r="UXO3004" s="607"/>
      <c r="UXP3004" s="607"/>
      <c r="UXQ3004" s="607"/>
      <c r="UXR3004" s="607"/>
      <c r="UXS3004" s="607"/>
      <c r="UXT3004" s="607"/>
      <c r="UXU3004" s="607"/>
      <c r="UXV3004" s="607"/>
      <c r="UXW3004" s="607"/>
      <c r="UXX3004" s="607"/>
      <c r="UXY3004" s="607"/>
      <c r="UXZ3004" s="607"/>
      <c r="UYA3004" s="607"/>
      <c r="UYB3004" s="607"/>
      <c r="UYC3004" s="607"/>
      <c r="UYD3004" s="607"/>
      <c r="UYE3004" s="607"/>
      <c r="UYF3004" s="607"/>
      <c r="UYG3004" s="607"/>
      <c r="UYH3004" s="607"/>
      <c r="UYI3004" s="607"/>
      <c r="UYJ3004" s="607"/>
      <c r="UYK3004" s="607"/>
      <c r="UYL3004" s="607"/>
      <c r="UYM3004" s="607"/>
      <c r="UYN3004" s="607"/>
      <c r="UYO3004" s="607"/>
      <c r="UYP3004" s="607"/>
      <c r="UYQ3004" s="607"/>
      <c r="UYR3004" s="607"/>
      <c r="UYS3004" s="607"/>
      <c r="UYT3004" s="607"/>
      <c r="UYU3004" s="607"/>
      <c r="UYV3004" s="607"/>
      <c r="UYW3004" s="607"/>
      <c r="UYX3004" s="607"/>
      <c r="UYY3004" s="607"/>
      <c r="UYZ3004" s="607"/>
      <c r="UZA3004" s="607"/>
      <c r="UZB3004" s="607"/>
      <c r="UZC3004" s="607"/>
      <c r="UZD3004" s="607"/>
      <c r="UZE3004" s="607"/>
      <c r="UZF3004" s="607"/>
      <c r="UZG3004" s="607"/>
      <c r="UZH3004" s="607"/>
      <c r="UZI3004" s="607"/>
      <c r="UZJ3004" s="607"/>
      <c r="UZK3004" s="607"/>
      <c r="UZL3004" s="607"/>
      <c r="UZM3004" s="607"/>
      <c r="UZN3004" s="607"/>
      <c r="UZO3004" s="607"/>
      <c r="UZP3004" s="607"/>
      <c r="UZQ3004" s="607"/>
      <c r="UZR3004" s="607"/>
      <c r="UZS3004" s="607"/>
      <c r="UZT3004" s="607"/>
      <c r="UZU3004" s="607"/>
      <c r="UZV3004" s="607"/>
      <c r="UZW3004" s="607"/>
      <c r="UZX3004" s="607"/>
      <c r="UZY3004" s="607"/>
      <c r="UZZ3004" s="607"/>
      <c r="VAA3004" s="607"/>
      <c r="VAB3004" s="607"/>
      <c r="VAC3004" s="607"/>
      <c r="VAD3004" s="607"/>
      <c r="VAE3004" s="607"/>
      <c r="VAF3004" s="607"/>
      <c r="VAG3004" s="607"/>
      <c r="VAH3004" s="607"/>
      <c r="VAI3004" s="607"/>
      <c r="VAJ3004" s="607"/>
      <c r="VAK3004" s="607"/>
      <c r="VAL3004" s="607"/>
      <c r="VAM3004" s="607"/>
      <c r="VAN3004" s="607"/>
      <c r="VAO3004" s="607"/>
      <c r="VAP3004" s="607"/>
      <c r="VAQ3004" s="607"/>
      <c r="VAR3004" s="607"/>
      <c r="VAS3004" s="607"/>
      <c r="VAT3004" s="607"/>
      <c r="VAU3004" s="607"/>
      <c r="VAV3004" s="607"/>
      <c r="VAW3004" s="607"/>
      <c r="VAX3004" s="607"/>
      <c r="VAY3004" s="607"/>
      <c r="VAZ3004" s="607"/>
      <c r="VBA3004" s="607"/>
      <c r="VBB3004" s="607"/>
      <c r="VBC3004" s="607"/>
      <c r="VBD3004" s="607"/>
      <c r="VBE3004" s="607"/>
      <c r="VBF3004" s="607"/>
      <c r="VBG3004" s="607"/>
      <c r="VBH3004" s="607"/>
      <c r="VBI3004" s="607"/>
      <c r="VBJ3004" s="607"/>
      <c r="VBK3004" s="607"/>
      <c r="VBL3004" s="607"/>
      <c r="VBM3004" s="607"/>
      <c r="VBN3004" s="607"/>
      <c r="VBO3004" s="607"/>
      <c r="VBP3004" s="607"/>
      <c r="VBQ3004" s="607"/>
      <c r="VBR3004" s="607"/>
      <c r="VBS3004" s="607"/>
      <c r="VBT3004" s="607"/>
      <c r="VBU3004" s="607"/>
      <c r="VBV3004" s="607"/>
      <c r="VBW3004" s="607"/>
      <c r="VBX3004" s="607"/>
      <c r="VBY3004" s="607"/>
      <c r="VBZ3004" s="607"/>
      <c r="VCA3004" s="607"/>
      <c r="VCB3004" s="607"/>
      <c r="VCC3004" s="607"/>
      <c r="VCD3004" s="607"/>
      <c r="VCE3004" s="607"/>
      <c r="VCF3004" s="607"/>
      <c r="VCG3004" s="607"/>
      <c r="VCH3004" s="607"/>
      <c r="VCI3004" s="607"/>
      <c r="VCJ3004" s="607"/>
      <c r="VCK3004" s="607"/>
      <c r="VCL3004" s="607"/>
      <c r="VCM3004" s="607"/>
      <c r="VCN3004" s="607"/>
      <c r="VCO3004" s="607"/>
      <c r="VCP3004" s="607"/>
      <c r="VCQ3004" s="607"/>
      <c r="VCR3004" s="607"/>
      <c r="VCS3004" s="607"/>
      <c r="VCT3004" s="607"/>
      <c r="VCU3004" s="607"/>
      <c r="VCV3004" s="607"/>
      <c r="VCW3004" s="607"/>
      <c r="VCX3004" s="607"/>
      <c r="VCY3004" s="607"/>
      <c r="VCZ3004" s="607"/>
      <c r="VDA3004" s="607"/>
      <c r="VDB3004" s="607"/>
      <c r="VDC3004" s="607"/>
      <c r="VDD3004" s="607"/>
      <c r="VDE3004" s="607"/>
      <c r="VDF3004" s="607"/>
      <c r="VDG3004" s="607"/>
      <c r="VDH3004" s="607"/>
      <c r="VDI3004" s="607"/>
      <c r="VDJ3004" s="607"/>
      <c r="VDK3004" s="607"/>
      <c r="VDL3004" s="607"/>
      <c r="VDM3004" s="607"/>
      <c r="VDN3004" s="607"/>
      <c r="VDO3004" s="607"/>
      <c r="VDP3004" s="607"/>
      <c r="VDQ3004" s="607"/>
      <c r="VDR3004" s="607"/>
      <c r="VDS3004" s="607"/>
      <c r="VDT3004" s="607"/>
      <c r="VDU3004" s="607"/>
      <c r="VDV3004" s="607"/>
      <c r="VDW3004" s="607"/>
      <c r="VDX3004" s="607"/>
      <c r="VDY3004" s="607"/>
      <c r="VDZ3004" s="607"/>
      <c r="VEA3004" s="607"/>
      <c r="VEB3004" s="607"/>
      <c r="VEC3004" s="607"/>
      <c r="VED3004" s="607"/>
      <c r="VEE3004" s="607"/>
      <c r="VEF3004" s="607"/>
      <c r="VEG3004" s="607"/>
      <c r="VEH3004" s="607"/>
      <c r="VEI3004" s="607"/>
      <c r="VEJ3004" s="607"/>
      <c r="VEK3004" s="607"/>
      <c r="VEL3004" s="607"/>
      <c r="VEM3004" s="607"/>
      <c r="VEN3004" s="607"/>
      <c r="VEO3004" s="607"/>
      <c r="VEP3004" s="607"/>
      <c r="VEQ3004" s="607"/>
      <c r="VER3004" s="607"/>
      <c r="VES3004" s="607"/>
      <c r="VET3004" s="607"/>
      <c r="VEU3004" s="607"/>
      <c r="VEV3004" s="607"/>
      <c r="VEW3004" s="607"/>
      <c r="VEX3004" s="607"/>
      <c r="VEY3004" s="607"/>
      <c r="VEZ3004" s="607"/>
      <c r="VFA3004" s="607"/>
      <c r="VFB3004" s="607"/>
      <c r="VFC3004" s="607"/>
      <c r="VFD3004" s="607"/>
      <c r="VFE3004" s="607"/>
      <c r="VFF3004" s="607"/>
      <c r="VFG3004" s="607"/>
      <c r="VFH3004" s="607"/>
      <c r="VFI3004" s="607"/>
      <c r="VFJ3004" s="607"/>
      <c r="VFK3004" s="607"/>
      <c r="VFL3004" s="607"/>
      <c r="VFM3004" s="607"/>
      <c r="VFN3004" s="607"/>
      <c r="VFO3004" s="607"/>
      <c r="VFP3004" s="607"/>
      <c r="VFQ3004" s="607"/>
      <c r="VFR3004" s="607"/>
      <c r="VFS3004" s="607"/>
      <c r="VFT3004" s="607"/>
      <c r="VFU3004" s="607"/>
      <c r="VFV3004" s="607"/>
      <c r="VFW3004" s="607"/>
      <c r="VFX3004" s="607"/>
      <c r="VFY3004" s="607"/>
      <c r="VFZ3004" s="607"/>
      <c r="VGA3004" s="607"/>
      <c r="VGB3004" s="607"/>
      <c r="VGC3004" s="607"/>
      <c r="VGD3004" s="607"/>
      <c r="VGE3004" s="607"/>
      <c r="VGF3004" s="607"/>
      <c r="VGG3004" s="607"/>
      <c r="VGH3004" s="607"/>
      <c r="VGI3004" s="607"/>
      <c r="VGJ3004" s="607"/>
      <c r="VGK3004" s="607"/>
      <c r="VGL3004" s="607"/>
      <c r="VGM3004" s="607"/>
      <c r="VGN3004" s="607"/>
      <c r="VGO3004" s="607"/>
      <c r="VGP3004" s="607"/>
      <c r="VGQ3004" s="607"/>
      <c r="VGR3004" s="607"/>
      <c r="VGS3004" s="607"/>
      <c r="VGT3004" s="607"/>
      <c r="VGU3004" s="607"/>
      <c r="VGV3004" s="607"/>
      <c r="VGW3004" s="607"/>
      <c r="VGX3004" s="607"/>
      <c r="VGY3004" s="607"/>
      <c r="VGZ3004" s="607"/>
      <c r="VHA3004" s="607"/>
      <c r="VHB3004" s="607"/>
      <c r="VHC3004" s="607"/>
      <c r="VHD3004" s="607"/>
      <c r="VHE3004" s="607"/>
      <c r="VHF3004" s="607"/>
      <c r="VHG3004" s="607"/>
      <c r="VHH3004" s="607"/>
      <c r="VHI3004" s="607"/>
      <c r="VHJ3004" s="607"/>
      <c r="VHK3004" s="607"/>
      <c r="VHL3004" s="607"/>
      <c r="VHM3004" s="607"/>
      <c r="VHN3004" s="607"/>
      <c r="VHO3004" s="607"/>
      <c r="VHP3004" s="607"/>
      <c r="VHQ3004" s="607"/>
      <c r="VHR3004" s="607"/>
      <c r="VHS3004" s="607"/>
      <c r="VHT3004" s="607"/>
      <c r="VHU3004" s="607"/>
      <c r="VHV3004" s="607"/>
      <c r="VHW3004" s="607"/>
      <c r="VHX3004" s="607"/>
      <c r="VHY3004" s="607"/>
      <c r="VHZ3004" s="607"/>
      <c r="VIA3004" s="607"/>
      <c r="VIB3004" s="607"/>
      <c r="VIC3004" s="607"/>
      <c r="VID3004" s="607"/>
      <c r="VIE3004" s="607"/>
      <c r="VIF3004" s="607"/>
      <c r="VIG3004" s="607"/>
      <c r="VIH3004" s="607"/>
      <c r="VII3004" s="607"/>
      <c r="VIJ3004" s="607"/>
      <c r="VIK3004" s="607"/>
      <c r="VIL3004" s="607"/>
      <c r="VIM3004" s="607"/>
      <c r="VIN3004" s="607"/>
      <c r="VIO3004" s="607"/>
      <c r="VIP3004" s="607"/>
      <c r="VIQ3004" s="607"/>
      <c r="VIR3004" s="607"/>
      <c r="VIS3004" s="607"/>
      <c r="VIT3004" s="607"/>
      <c r="VIU3004" s="607"/>
      <c r="VIV3004" s="607"/>
      <c r="VIW3004" s="607"/>
      <c r="VIX3004" s="607"/>
      <c r="VIY3004" s="607"/>
      <c r="VIZ3004" s="607"/>
      <c r="VJA3004" s="607"/>
      <c r="VJB3004" s="607"/>
      <c r="VJC3004" s="607"/>
      <c r="VJD3004" s="607"/>
      <c r="VJE3004" s="607"/>
      <c r="VJF3004" s="607"/>
      <c r="VJG3004" s="607"/>
      <c r="VJH3004" s="607"/>
      <c r="VJI3004" s="607"/>
      <c r="VJJ3004" s="607"/>
      <c r="VJK3004" s="607"/>
      <c r="VJL3004" s="607"/>
      <c r="VJM3004" s="607"/>
      <c r="VJN3004" s="607"/>
      <c r="VJO3004" s="607"/>
      <c r="VJP3004" s="607"/>
      <c r="VJQ3004" s="607"/>
      <c r="VJR3004" s="607"/>
      <c r="VJS3004" s="607"/>
      <c r="VJT3004" s="607"/>
      <c r="VJU3004" s="607"/>
      <c r="VJV3004" s="607"/>
      <c r="VJW3004" s="607"/>
      <c r="VJX3004" s="607"/>
      <c r="VJY3004" s="607"/>
      <c r="VJZ3004" s="607"/>
      <c r="VKA3004" s="607"/>
      <c r="VKB3004" s="607"/>
      <c r="VKC3004" s="607"/>
      <c r="VKD3004" s="607"/>
      <c r="VKE3004" s="607"/>
      <c r="VKF3004" s="607"/>
      <c r="VKG3004" s="607"/>
      <c r="VKH3004" s="607"/>
      <c r="VKI3004" s="607"/>
      <c r="VKJ3004" s="607"/>
      <c r="VKK3004" s="607"/>
      <c r="VKL3004" s="607"/>
      <c r="VKM3004" s="607"/>
      <c r="VKN3004" s="607"/>
      <c r="VKO3004" s="607"/>
      <c r="VKP3004" s="607"/>
      <c r="VKQ3004" s="607"/>
      <c r="VKR3004" s="607"/>
      <c r="VKS3004" s="607"/>
      <c r="VKT3004" s="607"/>
      <c r="VKU3004" s="607"/>
      <c r="VKV3004" s="607"/>
      <c r="VKW3004" s="607"/>
      <c r="VKX3004" s="607"/>
      <c r="VKY3004" s="607"/>
      <c r="VKZ3004" s="607"/>
      <c r="VLA3004" s="607"/>
      <c r="VLB3004" s="607"/>
      <c r="VLC3004" s="607"/>
      <c r="VLD3004" s="607"/>
      <c r="VLE3004" s="607"/>
      <c r="VLF3004" s="607"/>
      <c r="VLG3004" s="607"/>
      <c r="VLH3004" s="607"/>
      <c r="VLI3004" s="607"/>
      <c r="VLJ3004" s="607"/>
      <c r="VLK3004" s="607"/>
      <c r="VLL3004" s="607"/>
      <c r="VLM3004" s="607"/>
      <c r="VLN3004" s="607"/>
      <c r="VLO3004" s="607"/>
      <c r="VLP3004" s="607"/>
      <c r="VLQ3004" s="607"/>
      <c r="VLR3004" s="607"/>
      <c r="VLS3004" s="607"/>
      <c r="VLT3004" s="607"/>
      <c r="VLU3004" s="607"/>
      <c r="VLV3004" s="607"/>
      <c r="VLW3004" s="607"/>
      <c r="VLX3004" s="607"/>
      <c r="VLY3004" s="607"/>
      <c r="VLZ3004" s="607"/>
      <c r="VMA3004" s="607"/>
      <c r="VMB3004" s="607"/>
      <c r="VMC3004" s="607"/>
      <c r="VMD3004" s="607"/>
      <c r="VME3004" s="607"/>
      <c r="VMF3004" s="607"/>
      <c r="VMG3004" s="607"/>
      <c r="VMH3004" s="607"/>
      <c r="VMI3004" s="607"/>
      <c r="VMJ3004" s="607"/>
      <c r="VMK3004" s="607"/>
      <c r="VML3004" s="607"/>
      <c r="VMM3004" s="607"/>
      <c r="VMN3004" s="607"/>
      <c r="VMO3004" s="607"/>
      <c r="VMP3004" s="607"/>
      <c r="VMQ3004" s="607"/>
      <c r="VMR3004" s="607"/>
      <c r="VMS3004" s="607"/>
      <c r="VMT3004" s="607"/>
      <c r="VMU3004" s="607"/>
      <c r="VMV3004" s="607"/>
      <c r="VMW3004" s="607"/>
      <c r="VMX3004" s="607"/>
      <c r="VMY3004" s="607"/>
      <c r="VMZ3004" s="607"/>
      <c r="VNA3004" s="607"/>
      <c r="VNB3004" s="607"/>
      <c r="VNC3004" s="607"/>
      <c r="VND3004" s="607"/>
      <c r="VNE3004" s="607"/>
      <c r="VNF3004" s="607"/>
      <c r="VNG3004" s="607"/>
      <c r="VNH3004" s="607"/>
      <c r="VNI3004" s="607"/>
      <c r="VNJ3004" s="607"/>
      <c r="VNK3004" s="607"/>
      <c r="VNL3004" s="607"/>
      <c r="VNM3004" s="607"/>
      <c r="VNN3004" s="607"/>
      <c r="VNO3004" s="607"/>
      <c r="VNP3004" s="607"/>
      <c r="VNQ3004" s="607"/>
      <c r="VNR3004" s="607"/>
      <c r="VNS3004" s="607"/>
      <c r="VNT3004" s="607"/>
      <c r="VNU3004" s="607"/>
      <c r="VNV3004" s="607"/>
      <c r="VNW3004" s="607"/>
      <c r="VNX3004" s="607"/>
      <c r="VNY3004" s="607"/>
      <c r="VNZ3004" s="607"/>
      <c r="VOA3004" s="607"/>
      <c r="VOB3004" s="607"/>
      <c r="VOC3004" s="607"/>
      <c r="VOD3004" s="607"/>
      <c r="VOE3004" s="607"/>
      <c r="VOF3004" s="607"/>
      <c r="VOG3004" s="607"/>
      <c r="VOH3004" s="607"/>
      <c r="VOI3004" s="607"/>
      <c r="VOJ3004" s="607"/>
      <c r="VOK3004" s="607"/>
      <c r="VOL3004" s="607"/>
      <c r="VOM3004" s="607"/>
      <c r="VON3004" s="607"/>
      <c r="VOO3004" s="607"/>
      <c r="VOP3004" s="607"/>
      <c r="VOQ3004" s="607"/>
      <c r="VOR3004" s="607"/>
      <c r="VOS3004" s="607"/>
      <c r="VOT3004" s="607"/>
      <c r="VOU3004" s="607"/>
      <c r="VOV3004" s="607"/>
      <c r="VOW3004" s="607"/>
      <c r="VOX3004" s="607"/>
      <c r="VOY3004" s="607"/>
      <c r="VOZ3004" s="607"/>
      <c r="VPA3004" s="607"/>
      <c r="VPB3004" s="607"/>
      <c r="VPC3004" s="607"/>
      <c r="VPD3004" s="607"/>
      <c r="VPE3004" s="607"/>
      <c r="VPF3004" s="607"/>
      <c r="VPG3004" s="607"/>
      <c r="VPH3004" s="607"/>
      <c r="VPI3004" s="607"/>
      <c r="VPJ3004" s="607"/>
      <c r="VPK3004" s="607"/>
      <c r="VPL3004" s="607"/>
      <c r="VPM3004" s="607"/>
      <c r="VPN3004" s="607"/>
      <c r="VPO3004" s="607"/>
      <c r="VPP3004" s="607"/>
      <c r="VPQ3004" s="607"/>
      <c r="VPR3004" s="607"/>
      <c r="VPS3004" s="607"/>
      <c r="VPT3004" s="607"/>
      <c r="VPU3004" s="607"/>
      <c r="VPV3004" s="607"/>
      <c r="VPW3004" s="607"/>
      <c r="VPX3004" s="607"/>
      <c r="VPY3004" s="607"/>
      <c r="VPZ3004" s="607"/>
      <c r="VQA3004" s="607"/>
      <c r="VQB3004" s="607"/>
      <c r="VQC3004" s="607"/>
      <c r="VQD3004" s="607"/>
      <c r="VQE3004" s="607"/>
      <c r="VQF3004" s="607"/>
      <c r="VQG3004" s="607"/>
      <c r="VQH3004" s="607"/>
      <c r="VQI3004" s="607"/>
      <c r="VQJ3004" s="607"/>
      <c r="VQK3004" s="607"/>
      <c r="VQL3004" s="607"/>
      <c r="VQM3004" s="607"/>
      <c r="VQN3004" s="607"/>
      <c r="VQO3004" s="607"/>
      <c r="VQP3004" s="607"/>
      <c r="VQQ3004" s="607"/>
      <c r="VQR3004" s="607"/>
      <c r="VQS3004" s="607"/>
      <c r="VQT3004" s="607"/>
      <c r="VQU3004" s="607"/>
      <c r="VQV3004" s="607"/>
      <c r="VQW3004" s="607"/>
      <c r="VQX3004" s="607"/>
      <c r="VQY3004" s="607"/>
      <c r="VQZ3004" s="607"/>
      <c r="VRA3004" s="607"/>
      <c r="VRB3004" s="607"/>
      <c r="VRC3004" s="607"/>
      <c r="VRD3004" s="607"/>
      <c r="VRE3004" s="607"/>
      <c r="VRF3004" s="607"/>
      <c r="VRG3004" s="607"/>
      <c r="VRH3004" s="607"/>
      <c r="VRI3004" s="607"/>
      <c r="VRJ3004" s="607"/>
      <c r="VRK3004" s="607"/>
      <c r="VRL3004" s="607"/>
      <c r="VRM3004" s="607"/>
      <c r="VRN3004" s="607"/>
      <c r="VRO3004" s="607"/>
      <c r="VRP3004" s="607"/>
      <c r="VRQ3004" s="607"/>
      <c r="VRR3004" s="607"/>
      <c r="VRS3004" s="607"/>
      <c r="VRT3004" s="607"/>
      <c r="VRU3004" s="607"/>
      <c r="VRV3004" s="607"/>
      <c r="VRW3004" s="607"/>
      <c r="VRX3004" s="607"/>
      <c r="VRY3004" s="607"/>
      <c r="VRZ3004" s="607"/>
      <c r="VSA3004" s="607"/>
      <c r="VSB3004" s="607"/>
      <c r="VSC3004" s="607"/>
      <c r="VSD3004" s="607"/>
      <c r="VSE3004" s="607"/>
      <c r="VSF3004" s="607"/>
      <c r="VSG3004" s="607"/>
      <c r="VSH3004" s="607"/>
      <c r="VSI3004" s="607"/>
      <c r="VSJ3004" s="607"/>
      <c r="VSK3004" s="607"/>
      <c r="VSL3004" s="607"/>
      <c r="VSM3004" s="607"/>
      <c r="VSN3004" s="607"/>
      <c r="VSO3004" s="607"/>
      <c r="VSP3004" s="607"/>
      <c r="VSQ3004" s="607"/>
      <c r="VSR3004" s="607"/>
      <c r="VSS3004" s="607"/>
      <c r="VST3004" s="607"/>
      <c r="VSU3004" s="607"/>
      <c r="VSV3004" s="607"/>
      <c r="VSW3004" s="607"/>
      <c r="VSX3004" s="607"/>
      <c r="VSY3004" s="607"/>
      <c r="VSZ3004" s="607"/>
      <c r="VTA3004" s="607"/>
      <c r="VTB3004" s="607"/>
      <c r="VTC3004" s="607"/>
      <c r="VTD3004" s="607"/>
      <c r="VTE3004" s="607"/>
      <c r="VTF3004" s="607"/>
      <c r="VTG3004" s="607"/>
      <c r="VTH3004" s="607"/>
      <c r="VTI3004" s="607"/>
      <c r="VTJ3004" s="607"/>
      <c r="VTK3004" s="607"/>
      <c r="VTL3004" s="607"/>
      <c r="VTM3004" s="607"/>
      <c r="VTN3004" s="607"/>
      <c r="VTO3004" s="607"/>
      <c r="VTP3004" s="607"/>
      <c r="VTQ3004" s="607"/>
      <c r="VTR3004" s="607"/>
      <c r="VTS3004" s="607"/>
      <c r="VTT3004" s="607"/>
      <c r="VTU3004" s="607"/>
      <c r="VTV3004" s="607"/>
      <c r="VTW3004" s="607"/>
      <c r="VTX3004" s="607"/>
      <c r="VTY3004" s="607"/>
      <c r="VTZ3004" s="607"/>
      <c r="VUA3004" s="607"/>
      <c r="VUB3004" s="607"/>
      <c r="VUC3004" s="607"/>
      <c r="VUD3004" s="607"/>
      <c r="VUE3004" s="607"/>
      <c r="VUF3004" s="607"/>
      <c r="VUG3004" s="607"/>
      <c r="VUH3004" s="607"/>
      <c r="VUI3004" s="607"/>
      <c r="VUJ3004" s="607"/>
      <c r="VUK3004" s="607"/>
      <c r="VUL3004" s="607"/>
      <c r="VUM3004" s="607"/>
      <c r="VUN3004" s="607"/>
      <c r="VUO3004" s="607"/>
      <c r="VUP3004" s="607"/>
      <c r="VUQ3004" s="607"/>
      <c r="VUR3004" s="607"/>
      <c r="VUS3004" s="607"/>
      <c r="VUT3004" s="607"/>
      <c r="VUU3004" s="607"/>
      <c r="VUV3004" s="607"/>
      <c r="VUW3004" s="607"/>
      <c r="VUX3004" s="607"/>
      <c r="VUY3004" s="607"/>
      <c r="VUZ3004" s="607"/>
      <c r="VVA3004" s="607"/>
      <c r="VVB3004" s="607"/>
      <c r="VVC3004" s="607"/>
      <c r="VVD3004" s="607"/>
      <c r="VVE3004" s="607"/>
      <c r="VVF3004" s="607"/>
      <c r="VVG3004" s="607"/>
      <c r="VVH3004" s="607"/>
      <c r="VVI3004" s="607"/>
      <c r="VVJ3004" s="607"/>
      <c r="VVK3004" s="607"/>
      <c r="VVL3004" s="607"/>
      <c r="VVM3004" s="607"/>
      <c r="VVN3004" s="607"/>
      <c r="VVO3004" s="607"/>
      <c r="VVP3004" s="607"/>
      <c r="VVQ3004" s="607"/>
      <c r="VVR3004" s="607"/>
      <c r="VVS3004" s="607"/>
      <c r="VVT3004" s="607"/>
      <c r="VVU3004" s="607"/>
      <c r="VVV3004" s="607"/>
      <c r="VVW3004" s="607"/>
      <c r="VVX3004" s="607"/>
      <c r="VVY3004" s="607"/>
      <c r="VVZ3004" s="607"/>
      <c r="VWA3004" s="607"/>
      <c r="VWB3004" s="607"/>
      <c r="VWC3004" s="607"/>
      <c r="VWD3004" s="607"/>
      <c r="VWE3004" s="607"/>
      <c r="VWF3004" s="607"/>
      <c r="VWG3004" s="607"/>
      <c r="VWH3004" s="607"/>
      <c r="VWI3004" s="607"/>
      <c r="VWJ3004" s="607"/>
      <c r="VWK3004" s="607"/>
      <c r="VWL3004" s="607"/>
      <c r="VWM3004" s="607"/>
      <c r="VWN3004" s="607"/>
      <c r="VWO3004" s="607"/>
      <c r="VWP3004" s="607"/>
      <c r="VWQ3004" s="607"/>
      <c r="VWR3004" s="607"/>
      <c r="VWS3004" s="607"/>
      <c r="VWT3004" s="607"/>
      <c r="VWU3004" s="607"/>
      <c r="VWV3004" s="607"/>
      <c r="VWW3004" s="607"/>
      <c r="VWX3004" s="607"/>
      <c r="VWY3004" s="607"/>
      <c r="VWZ3004" s="607"/>
      <c r="VXA3004" s="607"/>
      <c r="VXB3004" s="607"/>
      <c r="VXC3004" s="607"/>
      <c r="VXD3004" s="607"/>
      <c r="VXE3004" s="607"/>
      <c r="VXF3004" s="607"/>
      <c r="VXG3004" s="607"/>
      <c r="VXH3004" s="607"/>
      <c r="VXI3004" s="607"/>
      <c r="VXJ3004" s="607"/>
      <c r="VXK3004" s="607"/>
      <c r="VXL3004" s="607"/>
      <c r="VXM3004" s="607"/>
      <c r="VXN3004" s="607"/>
      <c r="VXO3004" s="607"/>
      <c r="VXP3004" s="607"/>
      <c r="VXQ3004" s="607"/>
      <c r="VXR3004" s="607"/>
      <c r="VXS3004" s="607"/>
      <c r="VXT3004" s="607"/>
      <c r="VXU3004" s="607"/>
      <c r="VXV3004" s="607"/>
      <c r="VXW3004" s="607"/>
      <c r="VXX3004" s="607"/>
      <c r="VXY3004" s="607"/>
      <c r="VXZ3004" s="607"/>
      <c r="VYA3004" s="607"/>
      <c r="VYB3004" s="607"/>
      <c r="VYC3004" s="607"/>
      <c r="VYD3004" s="607"/>
      <c r="VYE3004" s="607"/>
      <c r="VYF3004" s="607"/>
      <c r="VYG3004" s="607"/>
      <c r="VYH3004" s="607"/>
      <c r="VYI3004" s="607"/>
      <c r="VYJ3004" s="607"/>
      <c r="VYK3004" s="607"/>
      <c r="VYL3004" s="607"/>
      <c r="VYM3004" s="607"/>
      <c r="VYN3004" s="607"/>
      <c r="VYO3004" s="607"/>
      <c r="VYP3004" s="607"/>
      <c r="VYQ3004" s="607"/>
      <c r="VYR3004" s="607"/>
      <c r="VYS3004" s="607"/>
      <c r="VYT3004" s="607"/>
      <c r="VYU3004" s="607"/>
      <c r="VYV3004" s="607"/>
      <c r="VYW3004" s="607"/>
      <c r="VYX3004" s="607"/>
      <c r="VYY3004" s="607"/>
      <c r="VYZ3004" s="607"/>
      <c r="VZA3004" s="607"/>
      <c r="VZB3004" s="607"/>
      <c r="VZC3004" s="607"/>
      <c r="VZD3004" s="607"/>
      <c r="VZE3004" s="607"/>
      <c r="VZF3004" s="607"/>
      <c r="VZG3004" s="607"/>
      <c r="VZH3004" s="607"/>
      <c r="VZI3004" s="607"/>
      <c r="VZJ3004" s="607"/>
      <c r="VZK3004" s="607"/>
      <c r="VZL3004" s="607"/>
      <c r="VZM3004" s="607"/>
      <c r="VZN3004" s="607"/>
      <c r="VZO3004" s="607"/>
      <c r="VZP3004" s="607"/>
      <c r="VZQ3004" s="607"/>
      <c r="VZR3004" s="607"/>
      <c r="VZS3004" s="607"/>
      <c r="VZT3004" s="607"/>
      <c r="VZU3004" s="607"/>
      <c r="VZV3004" s="607"/>
      <c r="VZW3004" s="607"/>
      <c r="VZX3004" s="607"/>
      <c r="VZY3004" s="607"/>
      <c r="VZZ3004" s="607"/>
      <c r="WAA3004" s="607"/>
      <c r="WAB3004" s="607"/>
      <c r="WAC3004" s="607"/>
      <c r="WAD3004" s="607"/>
      <c r="WAE3004" s="607"/>
      <c r="WAF3004" s="607"/>
      <c r="WAG3004" s="607"/>
      <c r="WAH3004" s="607"/>
      <c r="WAI3004" s="607"/>
      <c r="WAJ3004" s="607"/>
      <c r="WAK3004" s="607"/>
      <c r="WAL3004" s="607"/>
      <c r="WAM3004" s="607"/>
      <c r="WAN3004" s="607"/>
      <c r="WAO3004" s="607"/>
      <c r="WAP3004" s="607"/>
      <c r="WAQ3004" s="607"/>
      <c r="WAR3004" s="607"/>
      <c r="WAS3004" s="607"/>
      <c r="WAT3004" s="607"/>
      <c r="WAU3004" s="607"/>
      <c r="WAV3004" s="607"/>
      <c r="WAW3004" s="607"/>
      <c r="WAX3004" s="607"/>
      <c r="WAY3004" s="607"/>
      <c r="WAZ3004" s="607"/>
      <c r="WBA3004" s="607"/>
      <c r="WBB3004" s="607"/>
      <c r="WBC3004" s="607"/>
      <c r="WBD3004" s="607"/>
      <c r="WBE3004" s="607"/>
      <c r="WBF3004" s="607"/>
      <c r="WBG3004" s="607"/>
      <c r="WBH3004" s="607"/>
      <c r="WBI3004" s="607"/>
      <c r="WBJ3004" s="607"/>
      <c r="WBK3004" s="607"/>
      <c r="WBL3004" s="607"/>
      <c r="WBM3004" s="607"/>
      <c r="WBN3004" s="607"/>
      <c r="WBO3004" s="607"/>
      <c r="WBP3004" s="607"/>
      <c r="WBQ3004" s="607"/>
      <c r="WBR3004" s="607"/>
      <c r="WBS3004" s="607"/>
      <c r="WBT3004" s="607"/>
      <c r="WBU3004" s="607"/>
      <c r="WBV3004" s="607"/>
      <c r="WBW3004" s="607"/>
      <c r="WBX3004" s="607"/>
      <c r="WBY3004" s="607"/>
      <c r="WBZ3004" s="607"/>
      <c r="WCA3004" s="607"/>
      <c r="WCB3004" s="607"/>
      <c r="WCC3004" s="607"/>
      <c r="WCD3004" s="607"/>
      <c r="WCE3004" s="607"/>
      <c r="WCF3004" s="607"/>
      <c r="WCG3004" s="607"/>
      <c r="WCH3004" s="607"/>
      <c r="WCI3004" s="607"/>
      <c r="WCJ3004" s="607"/>
      <c r="WCK3004" s="607"/>
      <c r="WCL3004" s="607"/>
      <c r="WCM3004" s="607"/>
      <c r="WCN3004" s="607"/>
      <c r="WCO3004" s="607"/>
      <c r="WCP3004" s="607"/>
      <c r="WCQ3004" s="607"/>
      <c r="WCR3004" s="607"/>
      <c r="WCS3004" s="607"/>
      <c r="WCT3004" s="607"/>
      <c r="WCU3004" s="607"/>
      <c r="WCV3004" s="607"/>
      <c r="WCW3004" s="607"/>
      <c r="WCX3004" s="607"/>
      <c r="WCY3004" s="607"/>
      <c r="WCZ3004" s="607"/>
      <c r="WDA3004" s="607"/>
      <c r="WDB3004" s="607"/>
      <c r="WDC3004" s="607"/>
      <c r="WDD3004" s="607"/>
      <c r="WDE3004" s="607"/>
      <c r="WDF3004" s="607"/>
      <c r="WDG3004" s="607"/>
      <c r="WDH3004" s="607"/>
      <c r="WDI3004" s="607"/>
      <c r="WDJ3004" s="607"/>
      <c r="WDK3004" s="607"/>
      <c r="WDL3004" s="607"/>
      <c r="WDM3004" s="607"/>
      <c r="WDN3004" s="607"/>
      <c r="WDO3004" s="607"/>
      <c r="WDP3004" s="607"/>
      <c r="WDQ3004" s="607"/>
      <c r="WDR3004" s="607"/>
      <c r="WDS3004" s="607"/>
      <c r="WDT3004" s="607"/>
      <c r="WDU3004" s="607"/>
      <c r="WDV3004" s="607"/>
      <c r="WDW3004" s="607"/>
      <c r="WDX3004" s="607"/>
      <c r="WDY3004" s="607"/>
      <c r="WDZ3004" s="607"/>
      <c r="WEA3004" s="607"/>
      <c r="WEB3004" s="607"/>
      <c r="WEC3004" s="607"/>
      <c r="WED3004" s="607"/>
      <c r="WEE3004" s="607"/>
      <c r="WEF3004" s="607"/>
      <c r="WEG3004" s="607"/>
      <c r="WEH3004" s="607"/>
      <c r="WEI3004" s="607"/>
      <c r="WEJ3004" s="607"/>
      <c r="WEK3004" s="607"/>
      <c r="WEL3004" s="607"/>
      <c r="WEM3004" s="607"/>
      <c r="WEN3004" s="607"/>
      <c r="WEO3004" s="607"/>
      <c r="WEP3004" s="607"/>
      <c r="WEQ3004" s="607"/>
      <c r="WER3004" s="607"/>
      <c r="WES3004" s="607"/>
      <c r="WET3004" s="607"/>
      <c r="WEU3004" s="607"/>
      <c r="WEV3004" s="607"/>
      <c r="WEW3004" s="607"/>
      <c r="WEX3004" s="607"/>
      <c r="WEY3004" s="607"/>
      <c r="WEZ3004" s="607"/>
      <c r="WFA3004" s="607"/>
      <c r="WFB3004" s="607"/>
      <c r="WFC3004" s="607"/>
      <c r="WFD3004" s="607"/>
      <c r="WFE3004" s="607"/>
      <c r="WFF3004" s="607"/>
      <c r="WFG3004" s="607"/>
      <c r="WFH3004" s="607"/>
      <c r="WFI3004" s="607"/>
      <c r="WFJ3004" s="607"/>
      <c r="WFK3004" s="607"/>
      <c r="WFL3004" s="607"/>
      <c r="WFM3004" s="607"/>
      <c r="WFN3004" s="607"/>
      <c r="WFO3004" s="607"/>
      <c r="WFP3004" s="607"/>
      <c r="WFQ3004" s="607"/>
      <c r="WFR3004" s="607"/>
      <c r="WFS3004" s="607"/>
      <c r="WFT3004" s="607"/>
      <c r="WFU3004" s="607"/>
      <c r="WFV3004" s="607"/>
      <c r="WFW3004" s="607"/>
      <c r="WFX3004" s="607"/>
      <c r="WFY3004" s="607"/>
      <c r="WFZ3004" s="607"/>
      <c r="WGA3004" s="607"/>
      <c r="WGB3004" s="607"/>
      <c r="WGC3004" s="607"/>
      <c r="WGD3004" s="607"/>
      <c r="WGE3004" s="607"/>
      <c r="WGF3004" s="607"/>
      <c r="WGG3004" s="607"/>
      <c r="WGH3004" s="607"/>
      <c r="WGI3004" s="607"/>
      <c r="WGJ3004" s="607"/>
      <c r="WGK3004" s="607"/>
      <c r="WGL3004" s="607"/>
      <c r="WGM3004" s="607"/>
      <c r="WGN3004" s="607"/>
      <c r="WGO3004" s="607"/>
      <c r="WGP3004" s="607"/>
      <c r="WGQ3004" s="607"/>
      <c r="WGR3004" s="607"/>
      <c r="WGS3004" s="607"/>
      <c r="WGT3004" s="607"/>
      <c r="WGU3004" s="607"/>
      <c r="WGV3004" s="607"/>
      <c r="WGW3004" s="607"/>
      <c r="WGX3004" s="607"/>
      <c r="WGY3004" s="607"/>
      <c r="WGZ3004" s="607"/>
      <c r="WHA3004" s="607"/>
      <c r="WHB3004" s="607"/>
      <c r="WHC3004" s="607"/>
      <c r="WHD3004" s="607"/>
      <c r="WHE3004" s="607"/>
      <c r="WHF3004" s="607"/>
      <c r="WHG3004" s="607"/>
      <c r="WHH3004" s="607"/>
      <c r="WHI3004" s="607"/>
      <c r="WHJ3004" s="607"/>
      <c r="WHK3004" s="607"/>
      <c r="WHL3004" s="607"/>
      <c r="WHM3004" s="607"/>
      <c r="WHN3004" s="607"/>
      <c r="WHO3004" s="607"/>
      <c r="WHP3004" s="607"/>
      <c r="WHQ3004" s="607"/>
      <c r="WHR3004" s="607"/>
      <c r="WHS3004" s="607"/>
      <c r="WHT3004" s="607"/>
      <c r="WHU3004" s="607"/>
      <c r="WHV3004" s="607"/>
      <c r="WHW3004" s="607"/>
      <c r="WHX3004" s="607"/>
      <c r="WHY3004" s="607"/>
      <c r="WHZ3004" s="607"/>
      <c r="WIA3004" s="607"/>
      <c r="WIB3004" s="607"/>
      <c r="WIC3004" s="607"/>
      <c r="WID3004" s="607"/>
      <c r="WIE3004" s="607"/>
      <c r="WIF3004" s="607"/>
      <c r="WIG3004" s="607"/>
      <c r="WIH3004" s="607"/>
      <c r="WII3004" s="607"/>
      <c r="WIJ3004" s="607"/>
      <c r="WIK3004" s="607"/>
      <c r="WIL3004" s="607"/>
      <c r="WIM3004" s="607"/>
      <c r="WIN3004" s="607"/>
      <c r="WIO3004" s="607"/>
      <c r="WIP3004" s="607"/>
      <c r="WIQ3004" s="607"/>
      <c r="WIR3004" s="607"/>
      <c r="WIS3004" s="607"/>
      <c r="WIT3004" s="607"/>
      <c r="WIU3004" s="607"/>
      <c r="WIV3004" s="607"/>
      <c r="WIW3004" s="607"/>
      <c r="WIX3004" s="607"/>
      <c r="WIY3004" s="607"/>
      <c r="WIZ3004" s="607"/>
      <c r="WJA3004" s="607"/>
      <c r="WJB3004" s="607"/>
      <c r="WJC3004" s="607"/>
      <c r="WJD3004" s="607"/>
      <c r="WJE3004" s="607"/>
      <c r="WJF3004" s="607"/>
      <c r="WJG3004" s="607"/>
      <c r="WJH3004" s="607"/>
      <c r="WJI3004" s="607"/>
      <c r="WJJ3004" s="607"/>
      <c r="WJK3004" s="607"/>
      <c r="WJL3004" s="607"/>
      <c r="WJM3004" s="607"/>
      <c r="WJN3004" s="607"/>
      <c r="WJO3004" s="607"/>
      <c r="WJP3004" s="607"/>
      <c r="WJQ3004" s="607"/>
      <c r="WJR3004" s="607"/>
      <c r="WJS3004" s="607"/>
      <c r="WJT3004" s="607"/>
      <c r="WJU3004" s="607"/>
      <c r="WJV3004" s="607"/>
      <c r="WJW3004" s="607"/>
      <c r="WJX3004" s="607"/>
      <c r="WJY3004" s="607"/>
      <c r="WJZ3004" s="607"/>
      <c r="WKA3004" s="607"/>
      <c r="WKB3004" s="607"/>
      <c r="WKC3004" s="607"/>
      <c r="WKD3004" s="607"/>
      <c r="WKE3004" s="607"/>
      <c r="WKF3004" s="607"/>
      <c r="WKG3004" s="607"/>
      <c r="WKH3004" s="607"/>
      <c r="WKI3004" s="607"/>
      <c r="WKJ3004" s="607"/>
      <c r="WKK3004" s="607"/>
      <c r="WKL3004" s="607"/>
      <c r="WKM3004" s="607"/>
      <c r="WKN3004" s="607"/>
      <c r="WKO3004" s="607"/>
      <c r="WKP3004" s="607"/>
      <c r="WKQ3004" s="607"/>
      <c r="WKR3004" s="607"/>
      <c r="WKS3004" s="607"/>
      <c r="WKT3004" s="607"/>
      <c r="WKU3004" s="607"/>
      <c r="WKV3004" s="607"/>
      <c r="WKW3004" s="607"/>
      <c r="WKX3004" s="607"/>
      <c r="WKY3004" s="607"/>
      <c r="WKZ3004" s="607"/>
      <c r="WLA3004" s="607"/>
      <c r="WLB3004" s="607"/>
      <c r="WLC3004" s="607"/>
      <c r="WLD3004" s="607"/>
      <c r="WLE3004" s="607"/>
      <c r="WLF3004" s="607"/>
      <c r="WLG3004" s="607"/>
      <c r="WLH3004" s="607"/>
      <c r="WLI3004" s="607"/>
      <c r="WLJ3004" s="607"/>
      <c r="WLK3004" s="607"/>
      <c r="WLL3004" s="607"/>
      <c r="WLM3004" s="607"/>
      <c r="WLN3004" s="607"/>
      <c r="WLO3004" s="607"/>
      <c r="WLP3004" s="607"/>
      <c r="WLQ3004" s="607"/>
      <c r="WLR3004" s="607"/>
      <c r="WLS3004" s="607"/>
      <c r="WLT3004" s="607"/>
      <c r="WLU3004" s="607"/>
      <c r="WLV3004" s="607"/>
      <c r="WLW3004" s="607"/>
      <c r="WLX3004" s="607"/>
      <c r="WLY3004" s="607"/>
      <c r="WLZ3004" s="607"/>
      <c r="WMA3004" s="607"/>
      <c r="WMB3004" s="607"/>
      <c r="WMC3004" s="607"/>
      <c r="WMD3004" s="607"/>
      <c r="WME3004" s="607"/>
      <c r="WMF3004" s="607"/>
      <c r="WMG3004" s="607"/>
      <c r="WMH3004" s="607"/>
      <c r="WMI3004" s="607"/>
      <c r="WMJ3004" s="607"/>
      <c r="WMK3004" s="607"/>
      <c r="WML3004" s="607"/>
      <c r="WMM3004" s="607"/>
      <c r="WMN3004" s="607"/>
      <c r="WMO3004" s="607"/>
      <c r="WMP3004" s="607"/>
      <c r="WMQ3004" s="607"/>
      <c r="WMR3004" s="607"/>
      <c r="WMS3004" s="607"/>
      <c r="WMT3004" s="607"/>
      <c r="WMU3004" s="607"/>
      <c r="WMV3004" s="607"/>
      <c r="WMW3004" s="607"/>
      <c r="WMX3004" s="607"/>
      <c r="WMY3004" s="607"/>
      <c r="WMZ3004" s="607"/>
      <c r="WNA3004" s="607"/>
      <c r="WNB3004" s="607"/>
      <c r="WNC3004" s="607"/>
      <c r="WND3004" s="607"/>
      <c r="WNE3004" s="607"/>
      <c r="WNF3004" s="607"/>
      <c r="WNG3004" s="607"/>
      <c r="WNH3004" s="607"/>
      <c r="WNI3004" s="607"/>
      <c r="WNJ3004" s="607"/>
      <c r="WNK3004" s="607"/>
      <c r="WNL3004" s="607"/>
      <c r="WNM3004" s="607"/>
      <c r="WNN3004" s="607"/>
      <c r="WNO3004" s="607"/>
      <c r="WNP3004" s="607"/>
      <c r="WNQ3004" s="607"/>
      <c r="WNR3004" s="607"/>
      <c r="WNS3004" s="607"/>
      <c r="WNT3004" s="607"/>
      <c r="WNU3004" s="607"/>
      <c r="WNV3004" s="607"/>
      <c r="WNW3004" s="607"/>
      <c r="WNX3004" s="607"/>
      <c r="WNY3004" s="607"/>
      <c r="WNZ3004" s="607"/>
      <c r="WOA3004" s="607"/>
      <c r="WOB3004" s="607"/>
      <c r="WOC3004" s="607"/>
      <c r="WOD3004" s="607"/>
      <c r="WOE3004" s="607"/>
      <c r="WOF3004" s="607"/>
      <c r="WOG3004" s="607"/>
      <c r="WOH3004" s="607"/>
      <c r="WOI3004" s="607"/>
      <c r="WOJ3004" s="607"/>
      <c r="WOK3004" s="607"/>
      <c r="WOL3004" s="607"/>
      <c r="WOM3004" s="607"/>
      <c r="WON3004" s="607"/>
      <c r="WOO3004" s="607"/>
      <c r="WOP3004" s="607"/>
      <c r="WOQ3004" s="607"/>
      <c r="WOR3004" s="607"/>
      <c r="WOS3004" s="607"/>
      <c r="WOT3004" s="607"/>
      <c r="WOU3004" s="607"/>
      <c r="WOV3004" s="607"/>
      <c r="WOW3004" s="607"/>
      <c r="WOX3004" s="607"/>
      <c r="WOY3004" s="607"/>
      <c r="WOZ3004" s="607"/>
      <c r="WPA3004" s="607"/>
      <c r="WPB3004" s="607"/>
      <c r="WPC3004" s="607"/>
      <c r="WPD3004" s="607"/>
      <c r="WPE3004" s="607"/>
      <c r="WPF3004" s="607"/>
      <c r="WPG3004" s="607"/>
      <c r="WPH3004" s="607"/>
      <c r="WPI3004" s="607"/>
      <c r="WPJ3004" s="607"/>
      <c r="WPK3004" s="607"/>
      <c r="WPL3004" s="607"/>
      <c r="WPM3004" s="607"/>
      <c r="WPN3004" s="607"/>
      <c r="WPO3004" s="607"/>
      <c r="WPP3004" s="607"/>
      <c r="WPQ3004" s="607"/>
      <c r="WPR3004" s="607"/>
      <c r="WPS3004" s="607"/>
      <c r="WPT3004" s="607"/>
      <c r="WPU3004" s="607"/>
      <c r="WPV3004" s="607"/>
      <c r="WPW3004" s="607"/>
      <c r="WPX3004" s="607"/>
      <c r="WPY3004" s="607"/>
      <c r="WPZ3004" s="607"/>
      <c r="WQA3004" s="607"/>
      <c r="WQB3004" s="607"/>
      <c r="WQC3004" s="607"/>
      <c r="WQD3004" s="607"/>
      <c r="WQE3004" s="607"/>
      <c r="WQF3004" s="607"/>
      <c r="WQG3004" s="607"/>
      <c r="WQH3004" s="607"/>
      <c r="WQI3004" s="607"/>
      <c r="WQJ3004" s="607"/>
      <c r="WQK3004" s="607"/>
      <c r="WQL3004" s="607"/>
      <c r="WQM3004" s="607"/>
      <c r="WQN3004" s="607"/>
      <c r="WQO3004" s="607"/>
      <c r="WQP3004" s="607"/>
      <c r="WQQ3004" s="607"/>
      <c r="WQR3004" s="607"/>
      <c r="WQS3004" s="607"/>
      <c r="WQT3004" s="607"/>
      <c r="WQU3004" s="607"/>
      <c r="WQV3004" s="607"/>
      <c r="WQW3004" s="607"/>
      <c r="WQX3004" s="607"/>
      <c r="WQY3004" s="607"/>
      <c r="WQZ3004" s="607"/>
      <c r="WRA3004" s="607"/>
      <c r="WRB3004" s="607"/>
      <c r="WRC3004" s="607"/>
      <c r="WRD3004" s="607"/>
      <c r="WRE3004" s="607"/>
      <c r="WRF3004" s="607"/>
      <c r="WRG3004" s="607"/>
      <c r="WRH3004" s="607"/>
      <c r="WRI3004" s="607"/>
      <c r="WRJ3004" s="607"/>
      <c r="WRK3004" s="607"/>
      <c r="WRL3004" s="607"/>
      <c r="WRM3004" s="607"/>
      <c r="WRN3004" s="607"/>
      <c r="WRO3004" s="607"/>
      <c r="WRP3004" s="607"/>
      <c r="WRQ3004" s="607"/>
      <c r="WRR3004" s="607"/>
      <c r="WRS3004" s="607"/>
      <c r="WRT3004" s="607"/>
      <c r="WRU3004" s="607"/>
      <c r="WRV3004" s="607"/>
      <c r="WRW3004" s="607"/>
      <c r="WRX3004" s="607"/>
      <c r="WRY3004" s="607"/>
      <c r="WRZ3004" s="607"/>
      <c r="WSA3004" s="607"/>
      <c r="WSB3004" s="607"/>
      <c r="WSC3004" s="607"/>
      <c r="WSD3004" s="607"/>
      <c r="WSE3004" s="607"/>
      <c r="WSF3004" s="607"/>
      <c r="WSG3004" s="607"/>
      <c r="WSH3004" s="607"/>
      <c r="WSI3004" s="607"/>
      <c r="WSJ3004" s="607"/>
      <c r="WSK3004" s="607"/>
      <c r="WSL3004" s="607"/>
      <c r="WSM3004" s="607"/>
      <c r="WSN3004" s="607"/>
      <c r="WSO3004" s="607"/>
      <c r="WSP3004" s="607"/>
      <c r="WSQ3004" s="607"/>
      <c r="WSR3004" s="607"/>
      <c r="WSS3004" s="607"/>
      <c r="WST3004" s="607"/>
      <c r="WSU3004" s="607"/>
      <c r="WSV3004" s="607"/>
      <c r="WSW3004" s="607"/>
      <c r="WSX3004" s="607"/>
      <c r="WSY3004" s="607"/>
      <c r="WSZ3004" s="607"/>
      <c r="WTA3004" s="607"/>
      <c r="WTB3004" s="607"/>
      <c r="WTC3004" s="607"/>
      <c r="WTD3004" s="607"/>
      <c r="WTE3004" s="607"/>
      <c r="WTF3004" s="607"/>
      <c r="WTG3004" s="607"/>
      <c r="WTH3004" s="607"/>
      <c r="WTI3004" s="607"/>
      <c r="WTJ3004" s="607"/>
      <c r="WTK3004" s="607"/>
      <c r="WTL3004" s="607"/>
      <c r="WTM3004" s="607"/>
      <c r="WTN3004" s="607"/>
      <c r="WTO3004" s="607"/>
      <c r="WTP3004" s="607"/>
      <c r="WTQ3004" s="607"/>
      <c r="WTR3004" s="607"/>
      <c r="WTS3004" s="607"/>
      <c r="WTT3004" s="607"/>
      <c r="WTU3004" s="607"/>
      <c r="WTV3004" s="607"/>
      <c r="WTW3004" s="607"/>
      <c r="WTX3004" s="607"/>
      <c r="WTY3004" s="607"/>
      <c r="WTZ3004" s="607"/>
      <c r="WUA3004" s="607"/>
      <c r="WUB3004" s="607"/>
      <c r="WUC3004" s="607"/>
      <c r="WUD3004" s="607"/>
      <c r="WUE3004" s="607"/>
      <c r="WUF3004" s="607"/>
      <c r="WUG3004" s="607"/>
      <c r="WUH3004" s="607"/>
      <c r="WUI3004" s="607"/>
      <c r="WUJ3004" s="607"/>
      <c r="WUK3004" s="607"/>
      <c r="WUL3004" s="607"/>
      <c r="WUM3004" s="607"/>
      <c r="WUN3004" s="607"/>
      <c r="WUO3004" s="607"/>
      <c r="WUP3004" s="607"/>
      <c r="WUQ3004" s="607"/>
      <c r="WUR3004" s="607"/>
      <c r="WUS3004" s="607"/>
      <c r="WUT3004" s="607"/>
      <c r="WUU3004" s="607"/>
      <c r="WUV3004" s="607"/>
      <c r="WUW3004" s="607"/>
      <c r="WUX3004" s="607"/>
      <c r="WUY3004" s="607"/>
      <c r="WUZ3004" s="607"/>
      <c r="WVA3004" s="607"/>
      <c r="WVB3004" s="607"/>
      <c r="WVC3004" s="607"/>
      <c r="WVD3004" s="607"/>
      <c r="WVE3004" s="607"/>
      <c r="WVF3004" s="607"/>
      <c r="WVG3004" s="607"/>
      <c r="WVH3004" s="607"/>
      <c r="WVI3004" s="607"/>
      <c r="WVJ3004" s="607"/>
      <c r="WVK3004" s="607"/>
      <c r="WVL3004" s="607"/>
      <c r="WVM3004" s="607"/>
      <c r="WVN3004" s="607"/>
      <c r="WVO3004" s="607"/>
      <c r="WVP3004" s="607"/>
      <c r="WVQ3004" s="607"/>
      <c r="WVR3004" s="607"/>
      <c r="WVS3004" s="607"/>
      <c r="WVT3004" s="607"/>
      <c r="WVU3004" s="607"/>
      <c r="WVV3004" s="607"/>
      <c r="WVW3004" s="607"/>
      <c r="WVX3004" s="607"/>
      <c r="WVY3004" s="607"/>
      <c r="WVZ3004" s="607"/>
      <c r="WWA3004" s="607"/>
      <c r="WWB3004" s="607"/>
      <c r="WWC3004" s="607"/>
      <c r="WWD3004" s="607"/>
      <c r="WWE3004" s="607"/>
      <c r="WWF3004" s="607"/>
      <c r="WWG3004" s="607"/>
      <c r="WWH3004" s="607"/>
      <c r="WWI3004" s="607"/>
      <c r="WWJ3004" s="607"/>
      <c r="WWK3004" s="607"/>
      <c r="WWL3004" s="607"/>
      <c r="WWM3004" s="607"/>
      <c r="WWN3004" s="607"/>
      <c r="WWO3004" s="607"/>
      <c r="WWP3004" s="607"/>
      <c r="WWQ3004" s="607"/>
      <c r="WWR3004" s="607"/>
      <c r="WWS3004" s="607"/>
      <c r="WWT3004" s="607"/>
      <c r="WWU3004" s="607"/>
      <c r="WWV3004" s="607"/>
      <c r="WWW3004" s="607"/>
      <c r="WWX3004" s="607"/>
      <c r="WWY3004" s="607"/>
      <c r="WWZ3004" s="607"/>
      <c r="WXA3004" s="607"/>
      <c r="WXB3004" s="607"/>
      <c r="WXC3004" s="607"/>
      <c r="WXD3004" s="607"/>
      <c r="WXE3004" s="607"/>
      <c r="WXF3004" s="607"/>
      <c r="WXG3004" s="607"/>
      <c r="WXH3004" s="607"/>
      <c r="WXI3004" s="607"/>
      <c r="WXJ3004" s="607"/>
      <c r="WXK3004" s="607"/>
      <c r="WXL3004" s="607"/>
      <c r="WXM3004" s="607"/>
      <c r="WXN3004" s="607"/>
      <c r="WXO3004" s="607"/>
      <c r="WXP3004" s="607"/>
      <c r="WXQ3004" s="607"/>
      <c r="WXR3004" s="607"/>
      <c r="WXS3004" s="607"/>
      <c r="WXT3004" s="607"/>
      <c r="WXU3004" s="607"/>
      <c r="WXV3004" s="607"/>
      <c r="WXW3004" s="607"/>
      <c r="WXX3004" s="607"/>
      <c r="WXY3004" s="607"/>
      <c r="WXZ3004" s="607"/>
      <c r="WYA3004" s="607"/>
      <c r="WYB3004" s="607"/>
      <c r="WYC3004" s="607"/>
      <c r="WYD3004" s="607"/>
      <c r="WYE3004" s="607"/>
      <c r="WYF3004" s="607"/>
      <c r="WYG3004" s="607"/>
      <c r="WYH3004" s="607"/>
      <c r="WYI3004" s="607"/>
      <c r="WYJ3004" s="607"/>
      <c r="WYK3004" s="607"/>
      <c r="WYL3004" s="607"/>
      <c r="WYM3004" s="607"/>
      <c r="WYN3004" s="607"/>
      <c r="WYO3004" s="607"/>
      <c r="WYP3004" s="607"/>
      <c r="WYQ3004" s="607"/>
      <c r="WYR3004" s="607"/>
      <c r="WYS3004" s="607"/>
      <c r="WYT3004" s="607"/>
      <c r="WYU3004" s="607"/>
      <c r="WYV3004" s="607"/>
      <c r="WYW3004" s="607"/>
      <c r="WYX3004" s="607"/>
      <c r="WYY3004" s="607"/>
      <c r="WYZ3004" s="607"/>
      <c r="WZA3004" s="607"/>
      <c r="WZB3004" s="607"/>
      <c r="WZC3004" s="607"/>
      <c r="WZD3004" s="607"/>
      <c r="WZE3004" s="607"/>
      <c r="WZF3004" s="607"/>
      <c r="WZG3004" s="607"/>
      <c r="WZH3004" s="607"/>
      <c r="WZI3004" s="607"/>
      <c r="WZJ3004" s="607"/>
      <c r="WZK3004" s="607"/>
      <c r="WZL3004" s="607"/>
      <c r="WZM3004" s="607"/>
      <c r="WZN3004" s="607"/>
      <c r="WZO3004" s="607"/>
      <c r="WZP3004" s="607"/>
      <c r="WZQ3004" s="607"/>
      <c r="WZR3004" s="607"/>
      <c r="WZS3004" s="607"/>
      <c r="WZT3004" s="607"/>
      <c r="WZU3004" s="607"/>
      <c r="WZV3004" s="607"/>
      <c r="WZW3004" s="607"/>
      <c r="WZX3004" s="607"/>
      <c r="WZY3004" s="607"/>
      <c r="WZZ3004" s="607"/>
      <c r="XAA3004" s="607"/>
      <c r="XAB3004" s="607"/>
      <c r="XAC3004" s="607"/>
      <c r="XAD3004" s="607"/>
      <c r="XAE3004" s="607"/>
      <c r="XAF3004" s="607"/>
      <c r="XAG3004" s="607"/>
      <c r="XAH3004" s="607"/>
      <c r="XAI3004" s="607"/>
      <c r="XAJ3004" s="607"/>
      <c r="XAK3004" s="607"/>
      <c r="XAL3004" s="607"/>
      <c r="XAM3004" s="607"/>
      <c r="XAN3004" s="607"/>
      <c r="XAO3004" s="607"/>
      <c r="XAP3004" s="607"/>
      <c r="XAQ3004" s="607"/>
      <c r="XAR3004" s="607"/>
      <c r="XAS3004" s="607"/>
      <c r="XAT3004" s="607"/>
      <c r="XAU3004" s="607"/>
      <c r="XAV3004" s="607"/>
      <c r="XAW3004" s="607"/>
      <c r="XAX3004" s="607"/>
      <c r="XAY3004" s="607"/>
      <c r="XAZ3004" s="607"/>
      <c r="XBA3004" s="607"/>
      <c r="XBB3004" s="607"/>
      <c r="XBC3004" s="607"/>
      <c r="XBD3004" s="607"/>
      <c r="XBE3004" s="607"/>
      <c r="XBF3004" s="607"/>
      <c r="XBG3004" s="607"/>
      <c r="XBH3004" s="607"/>
      <c r="XBI3004" s="607"/>
      <c r="XBJ3004" s="607"/>
      <c r="XBK3004" s="607"/>
      <c r="XBL3004" s="607"/>
      <c r="XBM3004" s="607"/>
      <c r="XBN3004" s="607"/>
      <c r="XBO3004" s="607"/>
      <c r="XBP3004" s="607"/>
      <c r="XBQ3004" s="607"/>
      <c r="XBR3004" s="607"/>
      <c r="XBS3004" s="607"/>
      <c r="XBT3004" s="607"/>
      <c r="XBU3004" s="607"/>
      <c r="XBV3004" s="607"/>
      <c r="XBW3004" s="607"/>
      <c r="XBX3004" s="607"/>
      <c r="XBY3004" s="607"/>
      <c r="XBZ3004" s="607"/>
      <c r="XCA3004" s="607"/>
      <c r="XCB3004" s="607"/>
      <c r="XCC3004" s="607"/>
      <c r="XCD3004" s="607"/>
      <c r="XCE3004" s="607"/>
      <c r="XCF3004" s="607"/>
      <c r="XCG3004" s="607"/>
      <c r="XCH3004" s="607"/>
      <c r="XCI3004" s="607"/>
      <c r="XCJ3004" s="607"/>
      <c r="XCK3004" s="607"/>
      <c r="XCL3004" s="607"/>
      <c r="XCM3004" s="607"/>
      <c r="XCN3004" s="607"/>
      <c r="XCO3004" s="607"/>
      <c r="XCP3004" s="607"/>
      <c r="XCQ3004" s="607"/>
      <c r="XCR3004" s="607"/>
      <c r="XCS3004" s="607"/>
      <c r="XCT3004" s="607"/>
      <c r="XCU3004" s="607"/>
      <c r="XCV3004" s="607"/>
      <c r="XCW3004" s="607"/>
      <c r="XCX3004" s="607"/>
      <c r="XCY3004" s="607"/>
      <c r="XCZ3004" s="607"/>
      <c r="XDA3004" s="607"/>
      <c r="XDB3004" s="607"/>
      <c r="XDC3004" s="607"/>
      <c r="XDD3004" s="607"/>
      <c r="XDE3004" s="607"/>
      <c r="XDF3004" s="607"/>
      <c r="XDG3004" s="607"/>
      <c r="XDH3004" s="607"/>
      <c r="XDI3004" s="607"/>
      <c r="XDJ3004" s="607"/>
      <c r="XDK3004" s="607"/>
      <c r="XDL3004" s="607"/>
      <c r="XDM3004" s="607"/>
      <c r="XDN3004" s="607"/>
      <c r="XDO3004" s="607"/>
      <c r="XDP3004" s="607"/>
      <c r="XDQ3004" s="607"/>
      <c r="XDR3004" s="607"/>
      <c r="XDS3004" s="607"/>
      <c r="XDT3004" s="607"/>
      <c r="XDU3004" s="607"/>
      <c r="XDV3004" s="607"/>
      <c r="XDW3004" s="607"/>
      <c r="XDX3004" s="607"/>
      <c r="XDY3004" s="607"/>
      <c r="XDZ3004" s="607"/>
      <c r="XEA3004" s="607"/>
      <c r="XEB3004" s="607"/>
      <c r="XEC3004" s="607"/>
      <c r="XED3004" s="607"/>
      <c r="XEE3004" s="607"/>
      <c r="XEF3004" s="607"/>
      <c r="XEG3004" s="607"/>
      <c r="XEH3004" s="607"/>
      <c r="XEI3004" s="607"/>
      <c r="XEJ3004" s="607"/>
      <c r="XEK3004" s="607"/>
      <c r="XEL3004" s="607"/>
      <c r="XEM3004" s="607"/>
      <c r="XEN3004" s="607"/>
      <c r="XEO3004" s="607"/>
      <c r="XEP3004" s="607"/>
      <c r="XEQ3004" s="607"/>
      <c r="XER3004" s="607"/>
      <c r="XES3004" s="607"/>
      <c r="XET3004" s="607"/>
      <c r="XEU3004" s="607"/>
      <c r="XEV3004" s="607"/>
      <c r="XEW3004" s="607"/>
      <c r="XEX3004" s="607"/>
      <c r="XEY3004" s="607"/>
      <c r="XEZ3004" s="607"/>
      <c r="XFA3004" s="607"/>
      <c r="XFB3004" s="607"/>
      <c r="XFC3004" s="607"/>
      <c r="XFD3004" s="607"/>
    </row>
    <row r="3005" spans="1:16384">
      <c r="A3005" s="1262"/>
      <c r="B3005" s="607"/>
      <c r="C3005" s="599" t="s">
        <v>7189</v>
      </c>
      <c r="D3005" s="599" t="s">
        <v>518</v>
      </c>
      <c r="E3005" s="605" t="s">
        <v>149</v>
      </c>
      <c r="F3005" s="809" t="s">
        <v>121</v>
      </c>
      <c r="G3005" s="602">
        <v>200</v>
      </c>
      <c r="H3005" s="602">
        <v>200</v>
      </c>
      <c r="I3005" s="14">
        <v>1</v>
      </c>
      <c r="J3005" s="607"/>
      <c r="K3005" s="607"/>
      <c r="L3005" s="607"/>
      <c r="M3005" s="607"/>
      <c r="N3005" s="607"/>
      <c r="O3005" s="607"/>
      <c r="P3005" s="607"/>
      <c r="Q3005" s="607"/>
      <c r="R3005" s="607"/>
      <c r="S3005" s="607"/>
      <c r="T3005" s="607"/>
      <c r="U3005" s="607"/>
      <c r="V3005" s="607"/>
      <c r="W3005" s="607"/>
      <c r="X3005" s="607"/>
      <c r="Y3005" s="607"/>
      <c r="Z3005" s="607"/>
      <c r="AA3005" s="607"/>
      <c r="AB3005" s="607"/>
      <c r="AC3005" s="607"/>
      <c r="AD3005" s="607"/>
      <c r="AE3005" s="607"/>
      <c r="AF3005" s="607"/>
      <c r="AG3005" s="607"/>
      <c r="AH3005" s="607"/>
      <c r="AI3005" s="607"/>
      <c r="AJ3005" s="607"/>
      <c r="AK3005" s="607"/>
      <c r="AL3005" s="607"/>
      <c r="AM3005" s="607"/>
      <c r="AN3005" s="607"/>
      <c r="AO3005" s="607"/>
      <c r="AP3005" s="607"/>
      <c r="AQ3005" s="607"/>
      <c r="AR3005" s="607"/>
      <c r="AS3005" s="607"/>
      <c r="AT3005" s="607"/>
      <c r="AU3005" s="607"/>
      <c r="AV3005" s="607"/>
      <c r="AW3005" s="607"/>
      <c r="AX3005" s="607"/>
      <c r="AY3005" s="607"/>
      <c r="AZ3005" s="607"/>
      <c r="BA3005" s="607"/>
      <c r="BB3005" s="607"/>
      <c r="BC3005" s="607"/>
      <c r="BD3005" s="607"/>
      <c r="BE3005" s="607"/>
      <c r="BF3005" s="607"/>
      <c r="BG3005" s="607"/>
      <c r="BH3005" s="607"/>
      <c r="BI3005" s="607"/>
      <c r="BJ3005" s="607"/>
      <c r="BK3005" s="607"/>
      <c r="BL3005" s="607"/>
      <c r="BM3005" s="607"/>
      <c r="BN3005" s="607"/>
      <c r="BO3005" s="607"/>
      <c r="BP3005" s="607"/>
      <c r="BQ3005" s="607"/>
      <c r="BR3005" s="607"/>
      <c r="BS3005" s="607"/>
      <c r="BT3005" s="607"/>
      <c r="BU3005" s="607"/>
      <c r="BV3005" s="607"/>
      <c r="BW3005" s="607"/>
      <c r="BX3005" s="607"/>
      <c r="BY3005" s="607"/>
      <c r="BZ3005" s="607"/>
      <c r="CA3005" s="607"/>
      <c r="CB3005" s="607"/>
      <c r="CC3005" s="607"/>
      <c r="CD3005" s="607"/>
      <c r="CE3005" s="607"/>
      <c r="CF3005" s="607"/>
      <c r="CG3005" s="607"/>
      <c r="CH3005" s="607"/>
      <c r="CI3005" s="607"/>
      <c r="CJ3005" s="607"/>
      <c r="CK3005" s="607"/>
      <c r="CL3005" s="607"/>
      <c r="CM3005" s="607"/>
      <c r="CN3005" s="607"/>
      <c r="CO3005" s="607"/>
      <c r="CP3005" s="607"/>
      <c r="CQ3005" s="607"/>
      <c r="CR3005" s="607"/>
      <c r="CS3005" s="607"/>
      <c r="CT3005" s="607"/>
      <c r="CU3005" s="607"/>
      <c r="CV3005" s="607"/>
      <c r="CW3005" s="607"/>
      <c r="CX3005" s="607"/>
      <c r="CY3005" s="607"/>
      <c r="CZ3005" s="607"/>
      <c r="DA3005" s="607"/>
      <c r="DB3005" s="607"/>
      <c r="DC3005" s="607"/>
      <c r="DD3005" s="607"/>
      <c r="DE3005" s="607"/>
      <c r="DF3005" s="607"/>
      <c r="DG3005" s="607"/>
      <c r="DH3005" s="607"/>
      <c r="DI3005" s="607"/>
      <c r="DJ3005" s="607"/>
      <c r="DK3005" s="607"/>
      <c r="DL3005" s="607"/>
      <c r="DM3005" s="607"/>
      <c r="DN3005" s="607"/>
      <c r="DO3005" s="607"/>
      <c r="DP3005" s="607"/>
      <c r="DQ3005" s="607"/>
      <c r="DR3005" s="607"/>
      <c r="DS3005" s="607"/>
      <c r="DT3005" s="607"/>
      <c r="DU3005" s="607"/>
      <c r="DV3005" s="607"/>
      <c r="DW3005" s="607"/>
      <c r="DX3005" s="607"/>
      <c r="DY3005" s="607"/>
      <c r="DZ3005" s="607"/>
      <c r="EA3005" s="607"/>
      <c r="EB3005" s="607"/>
      <c r="EC3005" s="607"/>
      <c r="ED3005" s="607"/>
      <c r="EE3005" s="607"/>
      <c r="EF3005" s="607"/>
      <c r="EG3005" s="607"/>
      <c r="EH3005" s="607"/>
      <c r="EI3005" s="607"/>
      <c r="EJ3005" s="607"/>
      <c r="EK3005" s="607"/>
      <c r="EL3005" s="607"/>
      <c r="EM3005" s="607"/>
      <c r="EN3005" s="607"/>
      <c r="EO3005" s="607"/>
      <c r="EP3005" s="607"/>
      <c r="EQ3005" s="607"/>
      <c r="ER3005" s="607"/>
      <c r="ES3005" s="607"/>
      <c r="ET3005" s="607"/>
      <c r="EU3005" s="607"/>
      <c r="EV3005" s="607"/>
      <c r="EW3005" s="607"/>
      <c r="EX3005" s="607"/>
      <c r="EY3005" s="607"/>
      <c r="EZ3005" s="607"/>
      <c r="FA3005" s="607"/>
      <c r="FB3005" s="607"/>
      <c r="FC3005" s="607"/>
      <c r="FD3005" s="607"/>
      <c r="FE3005" s="607"/>
      <c r="FF3005" s="607"/>
      <c r="FG3005" s="607"/>
      <c r="FH3005" s="607"/>
      <c r="FI3005" s="607"/>
      <c r="FJ3005" s="607"/>
      <c r="FK3005" s="607"/>
      <c r="FL3005" s="607"/>
      <c r="FM3005" s="607"/>
      <c r="FN3005" s="607"/>
      <c r="FO3005" s="607"/>
      <c r="FP3005" s="607"/>
      <c r="FQ3005" s="607"/>
      <c r="FR3005" s="607"/>
      <c r="FS3005" s="607"/>
      <c r="FT3005" s="607"/>
      <c r="FU3005" s="607"/>
      <c r="FV3005" s="607"/>
      <c r="FW3005" s="607"/>
      <c r="FX3005" s="607"/>
      <c r="FY3005" s="607"/>
      <c r="FZ3005" s="607"/>
      <c r="GA3005" s="607"/>
      <c r="GB3005" s="607"/>
      <c r="GC3005" s="607"/>
      <c r="GD3005" s="607"/>
      <c r="GE3005" s="607"/>
      <c r="GF3005" s="607"/>
      <c r="GG3005" s="607"/>
      <c r="GH3005" s="607"/>
      <c r="GI3005" s="607"/>
      <c r="GJ3005" s="607"/>
      <c r="GK3005" s="607"/>
      <c r="GL3005" s="607"/>
      <c r="GM3005" s="607"/>
      <c r="GN3005" s="607"/>
      <c r="GO3005" s="607"/>
      <c r="GP3005" s="607"/>
      <c r="GQ3005" s="607"/>
      <c r="GR3005" s="607"/>
      <c r="GS3005" s="607"/>
      <c r="GT3005" s="607"/>
      <c r="GU3005" s="607"/>
      <c r="GV3005" s="607"/>
      <c r="GW3005" s="607"/>
      <c r="GX3005" s="607"/>
      <c r="GY3005" s="607"/>
      <c r="GZ3005" s="607"/>
      <c r="HA3005" s="607"/>
      <c r="HB3005" s="607"/>
      <c r="HC3005" s="607"/>
      <c r="HD3005" s="607"/>
      <c r="HE3005" s="607"/>
      <c r="HF3005" s="607"/>
      <c r="HG3005" s="607"/>
      <c r="HH3005" s="607"/>
      <c r="HI3005" s="607"/>
      <c r="HJ3005" s="607"/>
      <c r="HK3005" s="607"/>
      <c r="HL3005" s="607"/>
      <c r="HM3005" s="607"/>
      <c r="HN3005" s="607"/>
      <c r="HO3005" s="607"/>
      <c r="HP3005" s="607"/>
      <c r="HQ3005" s="607"/>
      <c r="HR3005" s="607"/>
      <c r="HS3005" s="607"/>
      <c r="HT3005" s="607"/>
      <c r="HU3005" s="607"/>
      <c r="HV3005" s="607"/>
      <c r="HW3005" s="607"/>
      <c r="HX3005" s="607"/>
      <c r="HY3005" s="607"/>
      <c r="HZ3005" s="607"/>
      <c r="IA3005" s="607"/>
      <c r="IB3005" s="607"/>
      <c r="IC3005" s="607"/>
      <c r="ID3005" s="607"/>
      <c r="IE3005" s="607"/>
      <c r="IF3005" s="607"/>
      <c r="IG3005" s="607"/>
      <c r="IH3005" s="607"/>
      <c r="II3005" s="607"/>
      <c r="IJ3005" s="607"/>
      <c r="IK3005" s="607"/>
      <c r="IL3005" s="607"/>
      <c r="IM3005" s="607"/>
      <c r="IN3005" s="607"/>
      <c r="IO3005" s="607"/>
      <c r="IP3005" s="607"/>
      <c r="IQ3005" s="607"/>
      <c r="IR3005" s="607"/>
      <c r="IS3005" s="607"/>
      <c r="IT3005" s="607"/>
      <c r="IU3005" s="607"/>
      <c r="IV3005" s="607"/>
      <c r="IW3005" s="607"/>
      <c r="IX3005" s="607"/>
      <c r="IY3005" s="607"/>
      <c r="IZ3005" s="607"/>
      <c r="JA3005" s="607"/>
      <c r="JB3005" s="607"/>
      <c r="JC3005" s="607"/>
      <c r="JD3005" s="607"/>
      <c r="JE3005" s="607"/>
      <c r="JF3005" s="607"/>
      <c r="JG3005" s="607"/>
      <c r="JH3005" s="607"/>
      <c r="JI3005" s="607"/>
      <c r="JJ3005" s="607"/>
      <c r="JK3005" s="607"/>
      <c r="JL3005" s="607"/>
      <c r="JM3005" s="607"/>
      <c r="JN3005" s="607"/>
      <c r="JO3005" s="607"/>
      <c r="JP3005" s="607"/>
      <c r="JQ3005" s="607"/>
      <c r="JR3005" s="607"/>
      <c r="JS3005" s="607"/>
      <c r="JT3005" s="607"/>
      <c r="JU3005" s="607"/>
      <c r="JV3005" s="607"/>
      <c r="JW3005" s="607"/>
      <c r="JX3005" s="607"/>
      <c r="JY3005" s="607"/>
      <c r="JZ3005" s="607"/>
      <c r="KA3005" s="607"/>
      <c r="KB3005" s="607"/>
      <c r="KC3005" s="607"/>
      <c r="KD3005" s="607"/>
      <c r="KE3005" s="607"/>
      <c r="KF3005" s="607"/>
      <c r="KG3005" s="607"/>
      <c r="KH3005" s="607"/>
      <c r="KI3005" s="607"/>
      <c r="KJ3005" s="607"/>
      <c r="KK3005" s="607"/>
      <c r="KL3005" s="607"/>
      <c r="KM3005" s="607"/>
      <c r="KN3005" s="607"/>
      <c r="KO3005" s="607"/>
      <c r="KP3005" s="607"/>
      <c r="KQ3005" s="607"/>
      <c r="KR3005" s="607"/>
      <c r="KS3005" s="607"/>
      <c r="KT3005" s="607"/>
      <c r="KU3005" s="607"/>
      <c r="KV3005" s="607"/>
      <c r="KW3005" s="607"/>
      <c r="KX3005" s="607"/>
      <c r="KY3005" s="607"/>
      <c r="KZ3005" s="607"/>
      <c r="LA3005" s="607"/>
      <c r="LB3005" s="607"/>
      <c r="LC3005" s="607"/>
      <c r="LD3005" s="607"/>
      <c r="LE3005" s="607"/>
      <c r="LF3005" s="607"/>
      <c r="LG3005" s="607"/>
      <c r="LH3005" s="607"/>
      <c r="LI3005" s="607"/>
      <c r="LJ3005" s="607"/>
      <c r="LK3005" s="607"/>
      <c r="LL3005" s="607"/>
      <c r="LM3005" s="607"/>
      <c r="LN3005" s="607"/>
      <c r="LO3005" s="607"/>
      <c r="LP3005" s="607"/>
      <c r="LQ3005" s="607"/>
      <c r="LR3005" s="607"/>
      <c r="LS3005" s="607"/>
      <c r="LT3005" s="607"/>
      <c r="LU3005" s="607"/>
      <c r="LV3005" s="607"/>
      <c r="LW3005" s="607"/>
      <c r="LX3005" s="607"/>
      <c r="LY3005" s="607"/>
      <c r="LZ3005" s="607"/>
      <c r="MA3005" s="607"/>
      <c r="MB3005" s="607"/>
      <c r="MC3005" s="607"/>
      <c r="MD3005" s="607"/>
      <c r="ME3005" s="607"/>
      <c r="MF3005" s="607"/>
      <c r="MG3005" s="607"/>
      <c r="MH3005" s="607"/>
      <c r="MI3005" s="607"/>
      <c r="MJ3005" s="607"/>
      <c r="MK3005" s="607"/>
      <c r="ML3005" s="607"/>
      <c r="MM3005" s="607"/>
      <c r="MN3005" s="607"/>
      <c r="MO3005" s="607"/>
      <c r="MP3005" s="607"/>
      <c r="MQ3005" s="607"/>
      <c r="MR3005" s="607"/>
      <c r="MS3005" s="607"/>
      <c r="MT3005" s="607"/>
      <c r="MU3005" s="607"/>
      <c r="MV3005" s="607"/>
      <c r="MW3005" s="607"/>
      <c r="MX3005" s="607"/>
      <c r="MY3005" s="607"/>
      <c r="MZ3005" s="607"/>
      <c r="NA3005" s="607"/>
      <c r="NB3005" s="607"/>
      <c r="NC3005" s="607"/>
      <c r="ND3005" s="607"/>
      <c r="NE3005" s="607"/>
      <c r="NF3005" s="607"/>
      <c r="NG3005" s="607"/>
      <c r="NH3005" s="607"/>
      <c r="NI3005" s="607"/>
      <c r="NJ3005" s="607"/>
      <c r="NK3005" s="607"/>
      <c r="NL3005" s="607"/>
      <c r="NM3005" s="607"/>
      <c r="NN3005" s="607"/>
      <c r="NO3005" s="607"/>
      <c r="NP3005" s="607"/>
      <c r="NQ3005" s="607"/>
      <c r="NR3005" s="607"/>
      <c r="NS3005" s="607"/>
      <c r="NT3005" s="607"/>
      <c r="NU3005" s="607"/>
      <c r="NV3005" s="607"/>
      <c r="NW3005" s="607"/>
      <c r="NX3005" s="607"/>
      <c r="NY3005" s="607"/>
      <c r="NZ3005" s="607"/>
      <c r="OA3005" s="607"/>
      <c r="OB3005" s="607"/>
      <c r="OC3005" s="607"/>
      <c r="OD3005" s="607"/>
      <c r="OE3005" s="607"/>
      <c r="OF3005" s="607"/>
      <c r="OG3005" s="607"/>
      <c r="OH3005" s="607"/>
      <c r="OI3005" s="607"/>
      <c r="OJ3005" s="607"/>
      <c r="OK3005" s="607"/>
      <c r="OL3005" s="607"/>
      <c r="OM3005" s="607"/>
      <c r="ON3005" s="607"/>
      <c r="OO3005" s="607"/>
      <c r="OP3005" s="607"/>
      <c r="OQ3005" s="607"/>
      <c r="OR3005" s="607"/>
      <c r="OS3005" s="607"/>
      <c r="OT3005" s="607"/>
      <c r="OU3005" s="607"/>
      <c r="OV3005" s="607"/>
      <c r="OW3005" s="607"/>
      <c r="OX3005" s="607"/>
      <c r="OY3005" s="607"/>
      <c r="OZ3005" s="607"/>
      <c r="PA3005" s="607"/>
      <c r="PB3005" s="607"/>
      <c r="PC3005" s="607"/>
      <c r="PD3005" s="607"/>
      <c r="PE3005" s="607"/>
      <c r="PF3005" s="607"/>
      <c r="PG3005" s="607"/>
      <c r="PH3005" s="607"/>
      <c r="PI3005" s="607"/>
      <c r="PJ3005" s="607"/>
      <c r="PK3005" s="607"/>
      <c r="PL3005" s="607"/>
      <c r="PM3005" s="607"/>
      <c r="PN3005" s="607"/>
      <c r="PO3005" s="607"/>
      <c r="PP3005" s="607"/>
      <c r="PQ3005" s="607"/>
      <c r="PR3005" s="607"/>
      <c r="PS3005" s="607"/>
      <c r="PT3005" s="607"/>
      <c r="PU3005" s="607"/>
      <c r="PV3005" s="607"/>
      <c r="PW3005" s="607"/>
      <c r="PX3005" s="607"/>
      <c r="PY3005" s="607"/>
      <c r="PZ3005" s="607"/>
      <c r="QA3005" s="607"/>
      <c r="QB3005" s="607"/>
      <c r="QC3005" s="607"/>
      <c r="QD3005" s="607"/>
      <c r="QE3005" s="607"/>
      <c r="QF3005" s="607"/>
      <c r="QG3005" s="607"/>
      <c r="QH3005" s="607"/>
      <c r="QI3005" s="607"/>
      <c r="QJ3005" s="607"/>
      <c r="QK3005" s="607"/>
      <c r="QL3005" s="607"/>
      <c r="QM3005" s="607"/>
      <c r="QN3005" s="607"/>
      <c r="QO3005" s="607"/>
      <c r="QP3005" s="607"/>
      <c r="QQ3005" s="607"/>
      <c r="QR3005" s="607"/>
      <c r="QS3005" s="607"/>
      <c r="QT3005" s="607"/>
      <c r="QU3005" s="607"/>
      <c r="QV3005" s="607"/>
      <c r="QW3005" s="607"/>
      <c r="QX3005" s="607"/>
      <c r="QY3005" s="607"/>
      <c r="QZ3005" s="607"/>
      <c r="RA3005" s="607"/>
      <c r="RB3005" s="607"/>
      <c r="RC3005" s="607"/>
      <c r="RD3005" s="607"/>
      <c r="RE3005" s="607"/>
      <c r="RF3005" s="607"/>
      <c r="RG3005" s="607"/>
      <c r="RH3005" s="607"/>
      <c r="RI3005" s="607"/>
      <c r="RJ3005" s="607"/>
      <c r="RK3005" s="607"/>
      <c r="RL3005" s="607"/>
      <c r="RM3005" s="607"/>
      <c r="RN3005" s="607"/>
      <c r="RO3005" s="607"/>
      <c r="RP3005" s="607"/>
      <c r="RQ3005" s="607"/>
      <c r="RR3005" s="607"/>
      <c r="RS3005" s="607"/>
      <c r="RT3005" s="607"/>
      <c r="RU3005" s="607"/>
      <c r="RV3005" s="607"/>
      <c r="RW3005" s="607"/>
      <c r="RX3005" s="607"/>
      <c r="RY3005" s="607"/>
      <c r="RZ3005" s="607"/>
      <c r="SA3005" s="607"/>
      <c r="SB3005" s="607"/>
      <c r="SC3005" s="607"/>
      <c r="SD3005" s="607"/>
      <c r="SE3005" s="607"/>
      <c r="SF3005" s="607"/>
      <c r="SG3005" s="607"/>
      <c r="SH3005" s="607"/>
      <c r="SI3005" s="607"/>
      <c r="SJ3005" s="607"/>
      <c r="SK3005" s="607"/>
      <c r="SL3005" s="607"/>
      <c r="SM3005" s="607"/>
      <c r="SN3005" s="607"/>
      <c r="SO3005" s="607"/>
      <c r="SP3005" s="607"/>
      <c r="SQ3005" s="607"/>
      <c r="SR3005" s="607"/>
      <c r="SS3005" s="607"/>
      <c r="ST3005" s="607"/>
      <c r="SU3005" s="607"/>
      <c r="SV3005" s="607"/>
      <c r="SW3005" s="607"/>
      <c r="SX3005" s="607"/>
      <c r="SY3005" s="607"/>
      <c r="SZ3005" s="607"/>
      <c r="TA3005" s="607"/>
      <c r="TB3005" s="607"/>
      <c r="TC3005" s="607"/>
      <c r="TD3005" s="607"/>
      <c r="TE3005" s="607"/>
      <c r="TF3005" s="607"/>
      <c r="TG3005" s="607"/>
      <c r="TH3005" s="607"/>
      <c r="TI3005" s="607"/>
      <c r="TJ3005" s="607"/>
      <c r="TK3005" s="607"/>
      <c r="TL3005" s="607"/>
      <c r="TM3005" s="607"/>
      <c r="TN3005" s="607"/>
      <c r="TO3005" s="607"/>
      <c r="TP3005" s="607"/>
      <c r="TQ3005" s="607"/>
      <c r="TR3005" s="607"/>
      <c r="TS3005" s="607"/>
      <c r="TT3005" s="607"/>
      <c r="TU3005" s="607"/>
      <c r="TV3005" s="607"/>
      <c r="TW3005" s="607"/>
      <c r="TX3005" s="607"/>
      <c r="TY3005" s="607"/>
      <c r="TZ3005" s="607"/>
      <c r="UA3005" s="607"/>
      <c r="UB3005" s="607"/>
      <c r="UC3005" s="607"/>
      <c r="UD3005" s="607"/>
      <c r="UE3005" s="607"/>
      <c r="UF3005" s="607"/>
      <c r="UG3005" s="607"/>
      <c r="UH3005" s="607"/>
      <c r="UI3005" s="607"/>
      <c r="UJ3005" s="607"/>
      <c r="UK3005" s="607"/>
      <c r="UL3005" s="607"/>
      <c r="UM3005" s="607"/>
      <c r="UN3005" s="607"/>
      <c r="UO3005" s="607"/>
      <c r="UP3005" s="607"/>
      <c r="UQ3005" s="607"/>
      <c r="UR3005" s="607"/>
      <c r="US3005" s="607"/>
      <c r="UT3005" s="607"/>
      <c r="UU3005" s="607"/>
      <c r="UV3005" s="607"/>
      <c r="UW3005" s="607"/>
      <c r="UX3005" s="607"/>
      <c r="UY3005" s="607"/>
      <c r="UZ3005" s="607"/>
      <c r="VA3005" s="607"/>
      <c r="VB3005" s="607"/>
      <c r="VC3005" s="607"/>
      <c r="VD3005" s="607"/>
      <c r="VE3005" s="607"/>
      <c r="VF3005" s="607"/>
      <c r="VG3005" s="607"/>
      <c r="VH3005" s="607"/>
      <c r="VI3005" s="607"/>
      <c r="VJ3005" s="607"/>
      <c r="VK3005" s="607"/>
      <c r="VL3005" s="607"/>
      <c r="VM3005" s="607"/>
      <c r="VN3005" s="607"/>
      <c r="VO3005" s="607"/>
      <c r="VP3005" s="607"/>
      <c r="VQ3005" s="607"/>
      <c r="VR3005" s="607"/>
      <c r="VS3005" s="607"/>
      <c r="VT3005" s="607"/>
      <c r="VU3005" s="607"/>
      <c r="VV3005" s="607"/>
      <c r="VW3005" s="607"/>
      <c r="VX3005" s="607"/>
      <c r="VY3005" s="607"/>
      <c r="VZ3005" s="607"/>
      <c r="WA3005" s="607"/>
      <c r="WB3005" s="607"/>
      <c r="WC3005" s="607"/>
      <c r="WD3005" s="607"/>
      <c r="WE3005" s="607"/>
      <c r="WF3005" s="607"/>
      <c r="WG3005" s="607"/>
      <c r="WH3005" s="607"/>
      <c r="WI3005" s="607"/>
      <c r="WJ3005" s="607"/>
      <c r="WK3005" s="607"/>
      <c r="WL3005" s="607"/>
      <c r="WM3005" s="607"/>
      <c r="WN3005" s="607"/>
      <c r="WO3005" s="607"/>
      <c r="WP3005" s="607"/>
      <c r="WQ3005" s="607"/>
      <c r="WR3005" s="607"/>
      <c r="WS3005" s="607"/>
      <c r="WT3005" s="607"/>
      <c r="WU3005" s="607"/>
      <c r="WV3005" s="607"/>
      <c r="WW3005" s="607"/>
      <c r="WX3005" s="607"/>
      <c r="WY3005" s="607"/>
      <c r="WZ3005" s="607"/>
      <c r="XA3005" s="607"/>
      <c r="XB3005" s="607"/>
      <c r="XC3005" s="607"/>
      <c r="XD3005" s="607"/>
      <c r="XE3005" s="607"/>
      <c r="XF3005" s="607"/>
      <c r="XG3005" s="607"/>
      <c r="XH3005" s="607"/>
      <c r="XI3005" s="607"/>
      <c r="XJ3005" s="607"/>
      <c r="XK3005" s="607"/>
      <c r="XL3005" s="607"/>
      <c r="XM3005" s="607"/>
      <c r="XN3005" s="607"/>
      <c r="XO3005" s="607"/>
      <c r="XP3005" s="607"/>
      <c r="XQ3005" s="607"/>
      <c r="XR3005" s="607"/>
      <c r="XS3005" s="607"/>
      <c r="XT3005" s="607"/>
      <c r="XU3005" s="607"/>
      <c r="XV3005" s="607"/>
      <c r="XW3005" s="607"/>
      <c r="XX3005" s="607"/>
      <c r="XY3005" s="607"/>
      <c r="XZ3005" s="607"/>
      <c r="YA3005" s="607"/>
      <c r="YB3005" s="607"/>
      <c r="YC3005" s="607"/>
      <c r="YD3005" s="607"/>
      <c r="YE3005" s="607"/>
      <c r="YF3005" s="607"/>
      <c r="YG3005" s="607"/>
      <c r="YH3005" s="607"/>
      <c r="YI3005" s="607"/>
      <c r="YJ3005" s="607"/>
      <c r="YK3005" s="607"/>
      <c r="YL3005" s="607"/>
      <c r="YM3005" s="607"/>
      <c r="YN3005" s="607"/>
      <c r="YO3005" s="607"/>
      <c r="YP3005" s="607"/>
      <c r="YQ3005" s="607"/>
      <c r="YR3005" s="607"/>
      <c r="YS3005" s="607"/>
      <c r="YT3005" s="607"/>
      <c r="YU3005" s="607"/>
      <c r="YV3005" s="607"/>
      <c r="YW3005" s="607"/>
      <c r="YX3005" s="607"/>
      <c r="YY3005" s="607"/>
      <c r="YZ3005" s="607"/>
      <c r="ZA3005" s="607"/>
      <c r="ZB3005" s="607"/>
      <c r="ZC3005" s="607"/>
      <c r="ZD3005" s="607"/>
      <c r="ZE3005" s="607"/>
      <c r="ZF3005" s="607"/>
      <c r="ZG3005" s="607"/>
      <c r="ZH3005" s="607"/>
      <c r="ZI3005" s="607"/>
      <c r="ZJ3005" s="607"/>
      <c r="ZK3005" s="607"/>
      <c r="ZL3005" s="607"/>
      <c r="ZM3005" s="607"/>
      <c r="ZN3005" s="607"/>
      <c r="ZO3005" s="607"/>
      <c r="ZP3005" s="607"/>
      <c r="ZQ3005" s="607"/>
      <c r="ZR3005" s="607"/>
      <c r="ZS3005" s="607"/>
      <c r="ZT3005" s="607"/>
      <c r="ZU3005" s="607"/>
      <c r="ZV3005" s="607"/>
      <c r="ZW3005" s="607"/>
      <c r="ZX3005" s="607"/>
      <c r="ZY3005" s="607"/>
      <c r="ZZ3005" s="607"/>
      <c r="AAA3005" s="607"/>
      <c r="AAB3005" s="607"/>
      <c r="AAC3005" s="607"/>
      <c r="AAD3005" s="607"/>
      <c r="AAE3005" s="607"/>
      <c r="AAF3005" s="607"/>
      <c r="AAG3005" s="607"/>
      <c r="AAH3005" s="607"/>
      <c r="AAI3005" s="607"/>
      <c r="AAJ3005" s="607"/>
      <c r="AAK3005" s="607"/>
      <c r="AAL3005" s="607"/>
      <c r="AAM3005" s="607"/>
      <c r="AAN3005" s="607"/>
      <c r="AAO3005" s="607"/>
      <c r="AAP3005" s="607"/>
      <c r="AAQ3005" s="607"/>
      <c r="AAR3005" s="607"/>
      <c r="AAS3005" s="607"/>
      <c r="AAT3005" s="607"/>
      <c r="AAU3005" s="607"/>
      <c r="AAV3005" s="607"/>
      <c r="AAW3005" s="607"/>
      <c r="AAX3005" s="607"/>
      <c r="AAY3005" s="607"/>
      <c r="AAZ3005" s="607"/>
      <c r="ABA3005" s="607"/>
      <c r="ABB3005" s="607"/>
      <c r="ABC3005" s="607"/>
      <c r="ABD3005" s="607"/>
      <c r="ABE3005" s="607"/>
      <c r="ABF3005" s="607"/>
      <c r="ABG3005" s="607"/>
      <c r="ABH3005" s="607"/>
      <c r="ABI3005" s="607"/>
      <c r="ABJ3005" s="607"/>
      <c r="ABK3005" s="607"/>
      <c r="ABL3005" s="607"/>
      <c r="ABM3005" s="607"/>
      <c r="ABN3005" s="607"/>
      <c r="ABO3005" s="607"/>
      <c r="ABP3005" s="607"/>
      <c r="ABQ3005" s="607"/>
      <c r="ABR3005" s="607"/>
      <c r="ABS3005" s="607"/>
      <c r="ABT3005" s="607"/>
      <c r="ABU3005" s="607"/>
      <c r="ABV3005" s="607"/>
      <c r="ABW3005" s="607"/>
      <c r="ABX3005" s="607"/>
      <c r="ABY3005" s="607"/>
      <c r="ABZ3005" s="607"/>
      <c r="ACA3005" s="607"/>
      <c r="ACB3005" s="607"/>
      <c r="ACC3005" s="607"/>
      <c r="ACD3005" s="607"/>
      <c r="ACE3005" s="607"/>
      <c r="ACF3005" s="607"/>
      <c r="ACG3005" s="607"/>
      <c r="ACH3005" s="607"/>
      <c r="ACI3005" s="607"/>
      <c r="ACJ3005" s="607"/>
      <c r="ACK3005" s="607"/>
      <c r="ACL3005" s="607"/>
      <c r="ACM3005" s="607"/>
      <c r="ACN3005" s="607"/>
      <c r="ACO3005" s="607"/>
      <c r="ACP3005" s="607"/>
      <c r="ACQ3005" s="607"/>
      <c r="ACR3005" s="607"/>
      <c r="ACS3005" s="607"/>
      <c r="ACT3005" s="607"/>
      <c r="ACU3005" s="607"/>
      <c r="ACV3005" s="607"/>
      <c r="ACW3005" s="607"/>
      <c r="ACX3005" s="607"/>
      <c r="ACY3005" s="607"/>
      <c r="ACZ3005" s="607"/>
      <c r="ADA3005" s="607"/>
      <c r="ADB3005" s="607"/>
      <c r="ADC3005" s="607"/>
      <c r="ADD3005" s="607"/>
      <c r="ADE3005" s="607"/>
      <c r="ADF3005" s="607"/>
      <c r="ADG3005" s="607"/>
      <c r="ADH3005" s="607"/>
      <c r="ADI3005" s="607"/>
      <c r="ADJ3005" s="607"/>
      <c r="ADK3005" s="607"/>
      <c r="ADL3005" s="607"/>
      <c r="ADM3005" s="607"/>
      <c r="ADN3005" s="607"/>
      <c r="ADO3005" s="607"/>
      <c r="ADP3005" s="607"/>
      <c r="ADQ3005" s="607"/>
      <c r="ADR3005" s="607"/>
      <c r="ADS3005" s="607"/>
      <c r="ADT3005" s="607"/>
      <c r="ADU3005" s="607"/>
      <c r="ADV3005" s="607"/>
      <c r="ADW3005" s="607"/>
      <c r="ADX3005" s="607"/>
      <c r="ADY3005" s="607"/>
      <c r="ADZ3005" s="607"/>
      <c r="AEA3005" s="607"/>
      <c r="AEB3005" s="607"/>
      <c r="AEC3005" s="607"/>
      <c r="AED3005" s="607"/>
      <c r="AEE3005" s="607"/>
      <c r="AEF3005" s="607"/>
      <c r="AEG3005" s="607"/>
      <c r="AEH3005" s="607"/>
      <c r="AEI3005" s="607"/>
      <c r="AEJ3005" s="607"/>
      <c r="AEK3005" s="607"/>
      <c r="AEL3005" s="607"/>
      <c r="AEM3005" s="607"/>
      <c r="AEN3005" s="607"/>
      <c r="AEO3005" s="607"/>
      <c r="AEP3005" s="607"/>
      <c r="AEQ3005" s="607"/>
      <c r="AER3005" s="607"/>
      <c r="AES3005" s="607"/>
      <c r="AET3005" s="607"/>
      <c r="AEU3005" s="607"/>
      <c r="AEV3005" s="607"/>
      <c r="AEW3005" s="607"/>
      <c r="AEX3005" s="607"/>
      <c r="AEY3005" s="607"/>
      <c r="AEZ3005" s="607"/>
      <c r="AFA3005" s="607"/>
      <c r="AFB3005" s="607"/>
      <c r="AFC3005" s="607"/>
      <c r="AFD3005" s="607"/>
      <c r="AFE3005" s="607"/>
      <c r="AFF3005" s="607"/>
      <c r="AFG3005" s="607"/>
      <c r="AFH3005" s="607"/>
      <c r="AFI3005" s="607"/>
      <c r="AFJ3005" s="607"/>
      <c r="AFK3005" s="607"/>
      <c r="AFL3005" s="607"/>
      <c r="AFM3005" s="607"/>
      <c r="AFN3005" s="607"/>
      <c r="AFO3005" s="607"/>
      <c r="AFP3005" s="607"/>
      <c r="AFQ3005" s="607"/>
      <c r="AFR3005" s="607"/>
      <c r="AFS3005" s="607"/>
      <c r="AFT3005" s="607"/>
      <c r="AFU3005" s="607"/>
      <c r="AFV3005" s="607"/>
      <c r="AFW3005" s="607"/>
      <c r="AFX3005" s="607"/>
      <c r="AFY3005" s="607"/>
      <c r="AFZ3005" s="607"/>
      <c r="AGA3005" s="607"/>
      <c r="AGB3005" s="607"/>
      <c r="AGC3005" s="607"/>
      <c r="AGD3005" s="607"/>
      <c r="AGE3005" s="607"/>
      <c r="AGF3005" s="607"/>
      <c r="AGG3005" s="607"/>
      <c r="AGH3005" s="607"/>
      <c r="AGI3005" s="607"/>
      <c r="AGJ3005" s="607"/>
      <c r="AGK3005" s="607"/>
      <c r="AGL3005" s="607"/>
      <c r="AGM3005" s="607"/>
      <c r="AGN3005" s="607"/>
      <c r="AGO3005" s="607"/>
      <c r="AGP3005" s="607"/>
      <c r="AGQ3005" s="607"/>
      <c r="AGR3005" s="607"/>
      <c r="AGS3005" s="607"/>
      <c r="AGT3005" s="607"/>
      <c r="AGU3005" s="607"/>
      <c r="AGV3005" s="607"/>
      <c r="AGW3005" s="607"/>
      <c r="AGX3005" s="607"/>
      <c r="AGY3005" s="607"/>
      <c r="AGZ3005" s="607"/>
      <c r="AHA3005" s="607"/>
      <c r="AHB3005" s="607"/>
      <c r="AHC3005" s="607"/>
      <c r="AHD3005" s="607"/>
      <c r="AHE3005" s="607"/>
      <c r="AHF3005" s="607"/>
      <c r="AHG3005" s="607"/>
      <c r="AHH3005" s="607"/>
      <c r="AHI3005" s="607"/>
      <c r="AHJ3005" s="607"/>
      <c r="AHK3005" s="607"/>
      <c r="AHL3005" s="607"/>
      <c r="AHM3005" s="607"/>
      <c r="AHN3005" s="607"/>
      <c r="AHO3005" s="607"/>
      <c r="AHP3005" s="607"/>
      <c r="AHQ3005" s="607"/>
      <c r="AHR3005" s="607"/>
      <c r="AHS3005" s="607"/>
      <c r="AHT3005" s="607"/>
      <c r="AHU3005" s="607"/>
      <c r="AHV3005" s="607"/>
      <c r="AHW3005" s="607"/>
      <c r="AHX3005" s="607"/>
      <c r="AHY3005" s="607"/>
      <c r="AHZ3005" s="607"/>
      <c r="AIA3005" s="607"/>
      <c r="AIB3005" s="607"/>
      <c r="AIC3005" s="607"/>
      <c r="AID3005" s="607"/>
      <c r="AIE3005" s="607"/>
      <c r="AIF3005" s="607"/>
      <c r="AIG3005" s="607"/>
      <c r="AIH3005" s="607"/>
      <c r="AII3005" s="607"/>
      <c r="AIJ3005" s="607"/>
      <c r="AIK3005" s="607"/>
      <c r="AIL3005" s="607"/>
      <c r="AIM3005" s="607"/>
      <c r="AIN3005" s="607"/>
      <c r="AIO3005" s="607"/>
      <c r="AIP3005" s="607"/>
      <c r="AIQ3005" s="607"/>
      <c r="AIR3005" s="607"/>
      <c r="AIS3005" s="607"/>
      <c r="AIT3005" s="607"/>
      <c r="AIU3005" s="607"/>
      <c r="AIV3005" s="607"/>
      <c r="AIW3005" s="607"/>
      <c r="AIX3005" s="607"/>
      <c r="AIY3005" s="607"/>
      <c r="AIZ3005" s="607"/>
      <c r="AJA3005" s="607"/>
      <c r="AJB3005" s="607"/>
      <c r="AJC3005" s="607"/>
      <c r="AJD3005" s="607"/>
      <c r="AJE3005" s="607"/>
      <c r="AJF3005" s="607"/>
      <c r="AJG3005" s="607"/>
      <c r="AJH3005" s="607"/>
      <c r="AJI3005" s="607"/>
      <c r="AJJ3005" s="607"/>
      <c r="AJK3005" s="607"/>
      <c r="AJL3005" s="607"/>
      <c r="AJM3005" s="607"/>
      <c r="AJN3005" s="607"/>
      <c r="AJO3005" s="607"/>
      <c r="AJP3005" s="607"/>
      <c r="AJQ3005" s="607"/>
      <c r="AJR3005" s="607"/>
      <c r="AJS3005" s="607"/>
      <c r="AJT3005" s="607"/>
      <c r="AJU3005" s="607"/>
      <c r="AJV3005" s="607"/>
      <c r="AJW3005" s="607"/>
      <c r="AJX3005" s="607"/>
      <c r="AJY3005" s="607"/>
      <c r="AJZ3005" s="607"/>
      <c r="AKA3005" s="607"/>
      <c r="AKB3005" s="607"/>
      <c r="AKC3005" s="607"/>
      <c r="AKD3005" s="607"/>
      <c r="AKE3005" s="607"/>
      <c r="AKF3005" s="607"/>
      <c r="AKG3005" s="607"/>
      <c r="AKH3005" s="607"/>
      <c r="AKI3005" s="607"/>
      <c r="AKJ3005" s="607"/>
      <c r="AKK3005" s="607"/>
      <c r="AKL3005" s="607"/>
      <c r="AKM3005" s="607"/>
      <c r="AKN3005" s="607"/>
      <c r="AKO3005" s="607"/>
      <c r="AKP3005" s="607"/>
      <c r="AKQ3005" s="607"/>
      <c r="AKR3005" s="607"/>
      <c r="AKS3005" s="607"/>
      <c r="AKT3005" s="607"/>
      <c r="AKU3005" s="607"/>
      <c r="AKV3005" s="607"/>
      <c r="AKW3005" s="607"/>
      <c r="AKX3005" s="607"/>
      <c r="AKY3005" s="607"/>
      <c r="AKZ3005" s="607"/>
      <c r="ALA3005" s="607"/>
      <c r="ALB3005" s="607"/>
      <c r="ALC3005" s="607"/>
      <c r="ALD3005" s="607"/>
      <c r="ALE3005" s="607"/>
      <c r="ALF3005" s="607"/>
      <c r="ALG3005" s="607"/>
      <c r="ALH3005" s="607"/>
      <c r="ALI3005" s="607"/>
      <c r="ALJ3005" s="607"/>
      <c r="ALK3005" s="607"/>
      <c r="ALL3005" s="607"/>
      <c r="ALM3005" s="607"/>
      <c r="ALN3005" s="607"/>
      <c r="ALO3005" s="607"/>
      <c r="ALP3005" s="607"/>
      <c r="ALQ3005" s="607"/>
      <c r="ALR3005" s="607"/>
      <c r="ALS3005" s="607"/>
      <c r="ALT3005" s="607"/>
      <c r="ALU3005" s="607"/>
      <c r="ALV3005" s="607"/>
      <c r="ALW3005" s="607"/>
      <c r="ALX3005" s="607"/>
      <c r="ALY3005" s="607"/>
      <c r="ALZ3005" s="607"/>
      <c r="AMA3005" s="607"/>
      <c r="AMB3005" s="607"/>
      <c r="AMC3005" s="607"/>
      <c r="AMD3005" s="607"/>
      <c r="AME3005" s="607"/>
      <c r="AMF3005" s="607"/>
      <c r="AMG3005" s="607"/>
      <c r="AMH3005" s="607"/>
      <c r="AMI3005" s="607"/>
      <c r="AMJ3005" s="607"/>
      <c r="AMK3005" s="607"/>
      <c r="AML3005" s="607"/>
      <c r="AMM3005" s="607"/>
      <c r="AMN3005" s="607"/>
      <c r="AMO3005" s="607"/>
      <c r="AMP3005" s="607"/>
      <c r="AMQ3005" s="607"/>
      <c r="AMR3005" s="607"/>
      <c r="AMS3005" s="607"/>
      <c r="AMT3005" s="607"/>
      <c r="AMU3005" s="607"/>
      <c r="AMV3005" s="607"/>
      <c r="AMW3005" s="607"/>
      <c r="AMX3005" s="607"/>
      <c r="AMY3005" s="607"/>
      <c r="AMZ3005" s="607"/>
      <c r="ANA3005" s="607"/>
      <c r="ANB3005" s="607"/>
      <c r="ANC3005" s="607"/>
      <c r="AND3005" s="607"/>
      <c r="ANE3005" s="607"/>
      <c r="ANF3005" s="607"/>
      <c r="ANG3005" s="607"/>
      <c r="ANH3005" s="607"/>
      <c r="ANI3005" s="607"/>
      <c r="ANJ3005" s="607"/>
      <c r="ANK3005" s="607"/>
      <c r="ANL3005" s="607"/>
      <c r="ANM3005" s="607"/>
      <c r="ANN3005" s="607"/>
      <c r="ANO3005" s="607"/>
      <c r="ANP3005" s="607"/>
      <c r="ANQ3005" s="607"/>
      <c r="ANR3005" s="607"/>
      <c r="ANS3005" s="607"/>
      <c r="ANT3005" s="607"/>
      <c r="ANU3005" s="607"/>
      <c r="ANV3005" s="607"/>
      <c r="ANW3005" s="607"/>
      <c r="ANX3005" s="607"/>
      <c r="ANY3005" s="607"/>
      <c r="ANZ3005" s="607"/>
      <c r="AOA3005" s="607"/>
      <c r="AOB3005" s="607"/>
      <c r="AOC3005" s="607"/>
      <c r="AOD3005" s="607"/>
      <c r="AOE3005" s="607"/>
      <c r="AOF3005" s="607"/>
      <c r="AOG3005" s="607"/>
      <c r="AOH3005" s="607"/>
      <c r="AOI3005" s="607"/>
      <c r="AOJ3005" s="607"/>
      <c r="AOK3005" s="607"/>
      <c r="AOL3005" s="607"/>
      <c r="AOM3005" s="607"/>
      <c r="AON3005" s="607"/>
      <c r="AOO3005" s="607"/>
      <c r="AOP3005" s="607"/>
      <c r="AOQ3005" s="607"/>
      <c r="AOR3005" s="607"/>
      <c r="AOS3005" s="607"/>
      <c r="AOT3005" s="607"/>
      <c r="AOU3005" s="607"/>
      <c r="AOV3005" s="607"/>
      <c r="AOW3005" s="607"/>
      <c r="AOX3005" s="607"/>
      <c r="AOY3005" s="607"/>
      <c r="AOZ3005" s="607"/>
      <c r="APA3005" s="607"/>
      <c r="APB3005" s="607"/>
      <c r="APC3005" s="607"/>
      <c r="APD3005" s="607"/>
      <c r="APE3005" s="607"/>
      <c r="APF3005" s="607"/>
      <c r="APG3005" s="607"/>
      <c r="APH3005" s="607"/>
      <c r="API3005" s="607"/>
      <c r="APJ3005" s="607"/>
      <c r="APK3005" s="607"/>
      <c r="APL3005" s="607"/>
      <c r="APM3005" s="607"/>
      <c r="APN3005" s="607"/>
      <c r="APO3005" s="607"/>
      <c r="APP3005" s="607"/>
      <c r="APQ3005" s="607"/>
      <c r="APR3005" s="607"/>
      <c r="APS3005" s="607"/>
      <c r="APT3005" s="607"/>
      <c r="APU3005" s="607"/>
      <c r="APV3005" s="607"/>
      <c r="APW3005" s="607"/>
      <c r="APX3005" s="607"/>
      <c r="APY3005" s="607"/>
      <c r="APZ3005" s="607"/>
      <c r="AQA3005" s="607"/>
      <c r="AQB3005" s="607"/>
      <c r="AQC3005" s="607"/>
      <c r="AQD3005" s="607"/>
      <c r="AQE3005" s="607"/>
      <c r="AQF3005" s="607"/>
      <c r="AQG3005" s="607"/>
      <c r="AQH3005" s="607"/>
      <c r="AQI3005" s="607"/>
      <c r="AQJ3005" s="607"/>
      <c r="AQK3005" s="607"/>
      <c r="AQL3005" s="607"/>
      <c r="AQM3005" s="607"/>
      <c r="AQN3005" s="607"/>
      <c r="AQO3005" s="607"/>
      <c r="AQP3005" s="607"/>
      <c r="AQQ3005" s="607"/>
      <c r="AQR3005" s="607"/>
      <c r="AQS3005" s="607"/>
      <c r="AQT3005" s="607"/>
      <c r="AQU3005" s="607"/>
      <c r="AQV3005" s="607"/>
      <c r="AQW3005" s="607"/>
      <c r="AQX3005" s="607"/>
      <c r="AQY3005" s="607"/>
      <c r="AQZ3005" s="607"/>
      <c r="ARA3005" s="607"/>
      <c r="ARB3005" s="607"/>
      <c r="ARC3005" s="607"/>
      <c r="ARD3005" s="607"/>
      <c r="ARE3005" s="607"/>
      <c r="ARF3005" s="607"/>
      <c r="ARG3005" s="607"/>
      <c r="ARH3005" s="607"/>
      <c r="ARI3005" s="607"/>
      <c r="ARJ3005" s="607"/>
      <c r="ARK3005" s="607"/>
      <c r="ARL3005" s="607"/>
      <c r="ARM3005" s="607"/>
      <c r="ARN3005" s="607"/>
      <c r="ARO3005" s="607"/>
      <c r="ARP3005" s="607"/>
      <c r="ARQ3005" s="607"/>
      <c r="ARR3005" s="607"/>
      <c r="ARS3005" s="607"/>
      <c r="ART3005" s="607"/>
      <c r="ARU3005" s="607"/>
      <c r="ARV3005" s="607"/>
      <c r="ARW3005" s="607"/>
      <c r="ARX3005" s="607"/>
      <c r="ARY3005" s="607"/>
      <c r="ARZ3005" s="607"/>
      <c r="ASA3005" s="607"/>
      <c r="ASB3005" s="607"/>
      <c r="ASC3005" s="607"/>
      <c r="ASD3005" s="607"/>
      <c r="ASE3005" s="607"/>
      <c r="ASF3005" s="607"/>
      <c r="ASG3005" s="607"/>
      <c r="ASH3005" s="607"/>
      <c r="ASI3005" s="607"/>
      <c r="ASJ3005" s="607"/>
      <c r="ASK3005" s="607"/>
      <c r="ASL3005" s="607"/>
      <c r="ASM3005" s="607"/>
      <c r="ASN3005" s="607"/>
      <c r="ASO3005" s="607"/>
      <c r="ASP3005" s="607"/>
      <c r="ASQ3005" s="607"/>
      <c r="ASR3005" s="607"/>
      <c r="ASS3005" s="607"/>
      <c r="AST3005" s="607"/>
      <c r="ASU3005" s="607"/>
      <c r="ASV3005" s="607"/>
      <c r="ASW3005" s="607"/>
      <c r="ASX3005" s="607"/>
      <c r="ASY3005" s="607"/>
      <c r="ASZ3005" s="607"/>
      <c r="ATA3005" s="607"/>
      <c r="ATB3005" s="607"/>
      <c r="ATC3005" s="607"/>
      <c r="ATD3005" s="607"/>
      <c r="ATE3005" s="607"/>
      <c r="ATF3005" s="607"/>
      <c r="ATG3005" s="607"/>
      <c r="ATH3005" s="607"/>
      <c r="ATI3005" s="607"/>
      <c r="ATJ3005" s="607"/>
      <c r="ATK3005" s="607"/>
      <c r="ATL3005" s="607"/>
      <c r="ATM3005" s="607"/>
      <c r="ATN3005" s="607"/>
      <c r="ATO3005" s="607"/>
      <c r="ATP3005" s="607"/>
      <c r="ATQ3005" s="607"/>
      <c r="ATR3005" s="607"/>
      <c r="ATS3005" s="607"/>
      <c r="ATT3005" s="607"/>
      <c r="ATU3005" s="607"/>
      <c r="ATV3005" s="607"/>
      <c r="ATW3005" s="607"/>
      <c r="ATX3005" s="607"/>
      <c r="ATY3005" s="607"/>
      <c r="ATZ3005" s="607"/>
      <c r="AUA3005" s="607"/>
      <c r="AUB3005" s="607"/>
      <c r="AUC3005" s="607"/>
      <c r="AUD3005" s="607"/>
      <c r="AUE3005" s="607"/>
      <c r="AUF3005" s="607"/>
      <c r="AUG3005" s="607"/>
      <c r="AUH3005" s="607"/>
      <c r="AUI3005" s="607"/>
      <c r="AUJ3005" s="607"/>
      <c r="AUK3005" s="607"/>
      <c r="AUL3005" s="607"/>
      <c r="AUM3005" s="607"/>
      <c r="AUN3005" s="607"/>
      <c r="AUO3005" s="607"/>
      <c r="AUP3005" s="607"/>
      <c r="AUQ3005" s="607"/>
      <c r="AUR3005" s="607"/>
      <c r="AUS3005" s="607"/>
      <c r="AUT3005" s="607"/>
      <c r="AUU3005" s="607"/>
      <c r="AUV3005" s="607"/>
      <c r="AUW3005" s="607"/>
      <c r="AUX3005" s="607"/>
      <c r="AUY3005" s="607"/>
      <c r="AUZ3005" s="607"/>
      <c r="AVA3005" s="607"/>
      <c r="AVB3005" s="607"/>
      <c r="AVC3005" s="607"/>
      <c r="AVD3005" s="607"/>
      <c r="AVE3005" s="607"/>
      <c r="AVF3005" s="607"/>
      <c r="AVG3005" s="607"/>
      <c r="AVH3005" s="607"/>
      <c r="AVI3005" s="607"/>
      <c r="AVJ3005" s="607"/>
      <c r="AVK3005" s="607"/>
      <c r="AVL3005" s="607"/>
      <c r="AVM3005" s="607"/>
      <c r="AVN3005" s="607"/>
      <c r="AVO3005" s="607"/>
      <c r="AVP3005" s="607"/>
      <c r="AVQ3005" s="607"/>
      <c r="AVR3005" s="607"/>
      <c r="AVS3005" s="607"/>
      <c r="AVT3005" s="607"/>
      <c r="AVU3005" s="607"/>
      <c r="AVV3005" s="607"/>
      <c r="AVW3005" s="607"/>
      <c r="AVX3005" s="607"/>
      <c r="AVY3005" s="607"/>
      <c r="AVZ3005" s="607"/>
      <c r="AWA3005" s="607"/>
      <c r="AWB3005" s="607"/>
      <c r="AWC3005" s="607"/>
      <c r="AWD3005" s="607"/>
      <c r="AWE3005" s="607"/>
      <c r="AWF3005" s="607"/>
      <c r="AWG3005" s="607"/>
      <c r="AWH3005" s="607"/>
      <c r="AWI3005" s="607"/>
      <c r="AWJ3005" s="607"/>
      <c r="AWK3005" s="607"/>
      <c r="AWL3005" s="607"/>
      <c r="AWM3005" s="607"/>
      <c r="AWN3005" s="607"/>
      <c r="AWO3005" s="607"/>
      <c r="AWP3005" s="607"/>
      <c r="AWQ3005" s="607"/>
      <c r="AWR3005" s="607"/>
      <c r="AWS3005" s="607"/>
      <c r="AWT3005" s="607"/>
      <c r="AWU3005" s="607"/>
      <c r="AWV3005" s="607"/>
      <c r="AWW3005" s="607"/>
      <c r="AWX3005" s="607"/>
      <c r="AWY3005" s="607"/>
      <c r="AWZ3005" s="607"/>
      <c r="AXA3005" s="607"/>
      <c r="AXB3005" s="607"/>
      <c r="AXC3005" s="607"/>
      <c r="AXD3005" s="607"/>
      <c r="AXE3005" s="607"/>
      <c r="AXF3005" s="607"/>
      <c r="AXG3005" s="607"/>
      <c r="AXH3005" s="607"/>
      <c r="AXI3005" s="607"/>
      <c r="AXJ3005" s="607"/>
      <c r="AXK3005" s="607"/>
      <c r="AXL3005" s="607"/>
      <c r="AXM3005" s="607"/>
      <c r="AXN3005" s="607"/>
      <c r="AXO3005" s="607"/>
      <c r="AXP3005" s="607"/>
      <c r="AXQ3005" s="607"/>
      <c r="AXR3005" s="607"/>
      <c r="AXS3005" s="607"/>
      <c r="AXT3005" s="607"/>
      <c r="AXU3005" s="607"/>
      <c r="AXV3005" s="607"/>
      <c r="AXW3005" s="607"/>
      <c r="AXX3005" s="607"/>
      <c r="AXY3005" s="607"/>
      <c r="AXZ3005" s="607"/>
      <c r="AYA3005" s="607"/>
      <c r="AYB3005" s="607"/>
      <c r="AYC3005" s="607"/>
      <c r="AYD3005" s="607"/>
      <c r="AYE3005" s="607"/>
      <c r="AYF3005" s="607"/>
      <c r="AYG3005" s="607"/>
      <c r="AYH3005" s="607"/>
      <c r="AYI3005" s="607"/>
      <c r="AYJ3005" s="607"/>
      <c r="AYK3005" s="607"/>
      <c r="AYL3005" s="607"/>
      <c r="AYM3005" s="607"/>
      <c r="AYN3005" s="607"/>
      <c r="AYO3005" s="607"/>
      <c r="AYP3005" s="607"/>
      <c r="AYQ3005" s="607"/>
      <c r="AYR3005" s="607"/>
      <c r="AYS3005" s="607"/>
      <c r="AYT3005" s="607"/>
      <c r="AYU3005" s="607"/>
      <c r="AYV3005" s="607"/>
      <c r="AYW3005" s="607"/>
      <c r="AYX3005" s="607"/>
      <c r="AYY3005" s="607"/>
      <c r="AYZ3005" s="607"/>
      <c r="AZA3005" s="607"/>
      <c r="AZB3005" s="607"/>
      <c r="AZC3005" s="607"/>
      <c r="AZD3005" s="607"/>
      <c r="AZE3005" s="607"/>
      <c r="AZF3005" s="607"/>
      <c r="AZG3005" s="607"/>
      <c r="AZH3005" s="607"/>
      <c r="AZI3005" s="607"/>
      <c r="AZJ3005" s="607"/>
      <c r="AZK3005" s="607"/>
      <c r="AZL3005" s="607"/>
      <c r="AZM3005" s="607"/>
      <c r="AZN3005" s="607"/>
      <c r="AZO3005" s="607"/>
      <c r="AZP3005" s="607"/>
      <c r="AZQ3005" s="607"/>
      <c r="AZR3005" s="607"/>
      <c r="AZS3005" s="607"/>
      <c r="AZT3005" s="607"/>
      <c r="AZU3005" s="607"/>
      <c r="AZV3005" s="607"/>
      <c r="AZW3005" s="607"/>
      <c r="AZX3005" s="607"/>
      <c r="AZY3005" s="607"/>
      <c r="AZZ3005" s="607"/>
      <c r="BAA3005" s="607"/>
      <c r="BAB3005" s="607"/>
      <c r="BAC3005" s="607"/>
      <c r="BAD3005" s="607"/>
      <c r="BAE3005" s="607"/>
      <c r="BAF3005" s="607"/>
      <c r="BAG3005" s="607"/>
      <c r="BAH3005" s="607"/>
      <c r="BAI3005" s="607"/>
      <c r="BAJ3005" s="607"/>
      <c r="BAK3005" s="607"/>
      <c r="BAL3005" s="607"/>
      <c r="BAM3005" s="607"/>
      <c r="BAN3005" s="607"/>
      <c r="BAO3005" s="607"/>
      <c r="BAP3005" s="607"/>
      <c r="BAQ3005" s="607"/>
      <c r="BAR3005" s="607"/>
      <c r="BAS3005" s="607"/>
      <c r="BAT3005" s="607"/>
      <c r="BAU3005" s="607"/>
      <c r="BAV3005" s="607"/>
      <c r="BAW3005" s="607"/>
      <c r="BAX3005" s="607"/>
      <c r="BAY3005" s="607"/>
      <c r="BAZ3005" s="607"/>
      <c r="BBA3005" s="607"/>
      <c r="BBB3005" s="607"/>
      <c r="BBC3005" s="607"/>
      <c r="BBD3005" s="607"/>
      <c r="BBE3005" s="607"/>
      <c r="BBF3005" s="607"/>
      <c r="BBG3005" s="607"/>
      <c r="BBH3005" s="607"/>
      <c r="BBI3005" s="607"/>
      <c r="BBJ3005" s="607"/>
      <c r="BBK3005" s="607"/>
      <c r="BBL3005" s="607"/>
      <c r="BBM3005" s="607"/>
      <c r="BBN3005" s="607"/>
      <c r="BBO3005" s="607"/>
      <c r="BBP3005" s="607"/>
      <c r="BBQ3005" s="607"/>
      <c r="BBR3005" s="607"/>
      <c r="BBS3005" s="607"/>
      <c r="BBT3005" s="607"/>
      <c r="BBU3005" s="607"/>
      <c r="BBV3005" s="607"/>
      <c r="BBW3005" s="607"/>
      <c r="BBX3005" s="607"/>
      <c r="BBY3005" s="607"/>
      <c r="BBZ3005" s="607"/>
      <c r="BCA3005" s="607"/>
      <c r="BCB3005" s="607"/>
      <c r="BCC3005" s="607"/>
      <c r="BCD3005" s="607"/>
      <c r="BCE3005" s="607"/>
      <c r="BCF3005" s="607"/>
      <c r="BCG3005" s="607"/>
      <c r="BCH3005" s="607"/>
      <c r="BCI3005" s="607"/>
      <c r="BCJ3005" s="607"/>
      <c r="BCK3005" s="607"/>
      <c r="BCL3005" s="607"/>
      <c r="BCM3005" s="607"/>
      <c r="BCN3005" s="607"/>
      <c r="BCO3005" s="607"/>
      <c r="BCP3005" s="607"/>
      <c r="BCQ3005" s="607"/>
      <c r="BCR3005" s="607"/>
      <c r="BCS3005" s="607"/>
      <c r="BCT3005" s="607"/>
      <c r="BCU3005" s="607"/>
      <c r="BCV3005" s="607"/>
      <c r="BCW3005" s="607"/>
      <c r="BCX3005" s="607"/>
      <c r="BCY3005" s="607"/>
      <c r="BCZ3005" s="607"/>
      <c r="BDA3005" s="607"/>
      <c r="BDB3005" s="607"/>
      <c r="BDC3005" s="607"/>
      <c r="BDD3005" s="607"/>
      <c r="BDE3005" s="607"/>
      <c r="BDF3005" s="607"/>
      <c r="BDG3005" s="607"/>
      <c r="BDH3005" s="607"/>
      <c r="BDI3005" s="607"/>
      <c r="BDJ3005" s="607"/>
      <c r="BDK3005" s="607"/>
      <c r="BDL3005" s="607"/>
      <c r="BDM3005" s="607"/>
      <c r="BDN3005" s="607"/>
      <c r="BDO3005" s="607"/>
      <c r="BDP3005" s="607"/>
      <c r="BDQ3005" s="607"/>
      <c r="BDR3005" s="607"/>
      <c r="BDS3005" s="607"/>
      <c r="BDT3005" s="607"/>
      <c r="BDU3005" s="607"/>
      <c r="BDV3005" s="607"/>
      <c r="BDW3005" s="607"/>
      <c r="BDX3005" s="607"/>
      <c r="BDY3005" s="607"/>
      <c r="BDZ3005" s="607"/>
      <c r="BEA3005" s="607"/>
      <c r="BEB3005" s="607"/>
      <c r="BEC3005" s="607"/>
      <c r="BED3005" s="607"/>
      <c r="BEE3005" s="607"/>
      <c r="BEF3005" s="607"/>
      <c r="BEG3005" s="607"/>
      <c r="BEH3005" s="607"/>
      <c r="BEI3005" s="607"/>
      <c r="BEJ3005" s="607"/>
      <c r="BEK3005" s="607"/>
      <c r="BEL3005" s="607"/>
      <c r="BEM3005" s="607"/>
      <c r="BEN3005" s="607"/>
      <c r="BEO3005" s="607"/>
      <c r="BEP3005" s="607"/>
      <c r="BEQ3005" s="607"/>
      <c r="BER3005" s="607"/>
      <c r="BES3005" s="607"/>
      <c r="BET3005" s="607"/>
      <c r="BEU3005" s="607"/>
      <c r="BEV3005" s="607"/>
      <c r="BEW3005" s="607"/>
      <c r="BEX3005" s="607"/>
      <c r="BEY3005" s="607"/>
      <c r="BEZ3005" s="607"/>
      <c r="BFA3005" s="607"/>
      <c r="BFB3005" s="607"/>
      <c r="BFC3005" s="607"/>
      <c r="BFD3005" s="607"/>
      <c r="BFE3005" s="607"/>
      <c r="BFF3005" s="607"/>
      <c r="BFG3005" s="607"/>
      <c r="BFH3005" s="607"/>
      <c r="BFI3005" s="607"/>
      <c r="BFJ3005" s="607"/>
      <c r="BFK3005" s="607"/>
      <c r="BFL3005" s="607"/>
      <c r="BFM3005" s="607"/>
      <c r="BFN3005" s="607"/>
      <c r="BFO3005" s="607"/>
      <c r="BFP3005" s="607"/>
      <c r="BFQ3005" s="607"/>
      <c r="BFR3005" s="607"/>
      <c r="BFS3005" s="607"/>
      <c r="BFT3005" s="607"/>
      <c r="BFU3005" s="607"/>
      <c r="BFV3005" s="607"/>
      <c r="BFW3005" s="607"/>
      <c r="BFX3005" s="607"/>
      <c r="BFY3005" s="607"/>
      <c r="BFZ3005" s="607"/>
      <c r="BGA3005" s="607"/>
      <c r="BGB3005" s="607"/>
      <c r="BGC3005" s="607"/>
      <c r="BGD3005" s="607"/>
      <c r="BGE3005" s="607"/>
      <c r="BGF3005" s="607"/>
      <c r="BGG3005" s="607"/>
      <c r="BGH3005" s="607"/>
      <c r="BGI3005" s="607"/>
      <c r="BGJ3005" s="607"/>
      <c r="BGK3005" s="607"/>
      <c r="BGL3005" s="607"/>
      <c r="BGM3005" s="607"/>
      <c r="BGN3005" s="607"/>
      <c r="BGO3005" s="607"/>
      <c r="BGP3005" s="607"/>
      <c r="BGQ3005" s="607"/>
      <c r="BGR3005" s="607"/>
      <c r="BGS3005" s="607"/>
      <c r="BGT3005" s="607"/>
      <c r="BGU3005" s="607"/>
      <c r="BGV3005" s="607"/>
      <c r="BGW3005" s="607"/>
      <c r="BGX3005" s="607"/>
      <c r="BGY3005" s="607"/>
      <c r="BGZ3005" s="607"/>
      <c r="BHA3005" s="607"/>
      <c r="BHB3005" s="607"/>
      <c r="BHC3005" s="607"/>
      <c r="BHD3005" s="607"/>
      <c r="BHE3005" s="607"/>
      <c r="BHF3005" s="607"/>
      <c r="BHG3005" s="607"/>
      <c r="BHH3005" s="607"/>
      <c r="BHI3005" s="607"/>
      <c r="BHJ3005" s="607"/>
      <c r="BHK3005" s="607"/>
      <c r="BHL3005" s="607"/>
      <c r="BHM3005" s="607"/>
      <c r="BHN3005" s="607"/>
      <c r="BHO3005" s="607"/>
      <c r="BHP3005" s="607"/>
      <c r="BHQ3005" s="607"/>
      <c r="BHR3005" s="607"/>
      <c r="BHS3005" s="607"/>
      <c r="BHT3005" s="607"/>
      <c r="BHU3005" s="607"/>
      <c r="BHV3005" s="607"/>
      <c r="BHW3005" s="607"/>
      <c r="BHX3005" s="607"/>
      <c r="BHY3005" s="607"/>
      <c r="BHZ3005" s="607"/>
      <c r="BIA3005" s="607"/>
      <c r="BIB3005" s="607"/>
      <c r="BIC3005" s="607"/>
      <c r="BID3005" s="607"/>
      <c r="BIE3005" s="607"/>
      <c r="BIF3005" s="607"/>
      <c r="BIG3005" s="607"/>
      <c r="BIH3005" s="607"/>
      <c r="BII3005" s="607"/>
      <c r="BIJ3005" s="607"/>
      <c r="BIK3005" s="607"/>
      <c r="BIL3005" s="607"/>
      <c r="BIM3005" s="607"/>
      <c r="BIN3005" s="607"/>
      <c r="BIO3005" s="607"/>
      <c r="BIP3005" s="607"/>
      <c r="BIQ3005" s="607"/>
      <c r="BIR3005" s="607"/>
      <c r="BIS3005" s="607"/>
      <c r="BIT3005" s="607"/>
      <c r="BIU3005" s="607"/>
      <c r="BIV3005" s="607"/>
      <c r="BIW3005" s="607"/>
      <c r="BIX3005" s="607"/>
      <c r="BIY3005" s="607"/>
      <c r="BIZ3005" s="607"/>
      <c r="BJA3005" s="607"/>
      <c r="BJB3005" s="607"/>
      <c r="BJC3005" s="607"/>
      <c r="BJD3005" s="607"/>
      <c r="BJE3005" s="607"/>
      <c r="BJF3005" s="607"/>
      <c r="BJG3005" s="607"/>
      <c r="BJH3005" s="607"/>
      <c r="BJI3005" s="607"/>
      <c r="BJJ3005" s="607"/>
      <c r="BJK3005" s="607"/>
      <c r="BJL3005" s="607"/>
      <c r="BJM3005" s="607"/>
      <c r="BJN3005" s="607"/>
      <c r="BJO3005" s="607"/>
      <c r="BJP3005" s="607"/>
      <c r="BJQ3005" s="607"/>
      <c r="BJR3005" s="607"/>
      <c r="BJS3005" s="607"/>
      <c r="BJT3005" s="607"/>
      <c r="BJU3005" s="607"/>
      <c r="BJV3005" s="607"/>
      <c r="BJW3005" s="607"/>
      <c r="BJX3005" s="607"/>
      <c r="BJY3005" s="607"/>
      <c r="BJZ3005" s="607"/>
      <c r="BKA3005" s="607"/>
      <c r="BKB3005" s="607"/>
      <c r="BKC3005" s="607"/>
      <c r="BKD3005" s="607"/>
      <c r="BKE3005" s="607"/>
      <c r="BKF3005" s="607"/>
      <c r="BKG3005" s="607"/>
      <c r="BKH3005" s="607"/>
      <c r="BKI3005" s="607"/>
      <c r="BKJ3005" s="607"/>
      <c r="BKK3005" s="607"/>
      <c r="BKL3005" s="607"/>
      <c r="BKM3005" s="607"/>
      <c r="BKN3005" s="607"/>
      <c r="BKO3005" s="607"/>
      <c r="BKP3005" s="607"/>
      <c r="BKQ3005" s="607"/>
      <c r="BKR3005" s="607"/>
      <c r="BKS3005" s="607"/>
      <c r="BKT3005" s="607"/>
      <c r="BKU3005" s="607"/>
      <c r="BKV3005" s="607"/>
      <c r="BKW3005" s="607"/>
      <c r="BKX3005" s="607"/>
      <c r="BKY3005" s="607"/>
      <c r="BKZ3005" s="607"/>
      <c r="BLA3005" s="607"/>
      <c r="BLB3005" s="607"/>
      <c r="BLC3005" s="607"/>
      <c r="BLD3005" s="607"/>
      <c r="BLE3005" s="607"/>
      <c r="BLF3005" s="607"/>
      <c r="BLG3005" s="607"/>
      <c r="BLH3005" s="607"/>
      <c r="BLI3005" s="607"/>
      <c r="BLJ3005" s="607"/>
      <c r="BLK3005" s="607"/>
      <c r="BLL3005" s="607"/>
      <c r="BLM3005" s="607"/>
      <c r="BLN3005" s="607"/>
      <c r="BLO3005" s="607"/>
      <c r="BLP3005" s="607"/>
      <c r="BLQ3005" s="607"/>
      <c r="BLR3005" s="607"/>
      <c r="BLS3005" s="607"/>
      <c r="BLT3005" s="607"/>
      <c r="BLU3005" s="607"/>
      <c r="BLV3005" s="607"/>
      <c r="BLW3005" s="607"/>
      <c r="BLX3005" s="607"/>
      <c r="BLY3005" s="607"/>
      <c r="BLZ3005" s="607"/>
      <c r="BMA3005" s="607"/>
      <c r="BMB3005" s="607"/>
      <c r="BMC3005" s="607"/>
      <c r="BMD3005" s="607"/>
      <c r="BME3005" s="607"/>
      <c r="BMF3005" s="607"/>
      <c r="BMG3005" s="607"/>
      <c r="BMH3005" s="607"/>
      <c r="BMI3005" s="607"/>
      <c r="BMJ3005" s="607"/>
      <c r="BMK3005" s="607"/>
      <c r="BML3005" s="607"/>
      <c r="BMM3005" s="607"/>
      <c r="BMN3005" s="607"/>
      <c r="BMO3005" s="607"/>
      <c r="BMP3005" s="607"/>
      <c r="BMQ3005" s="607"/>
      <c r="BMR3005" s="607"/>
      <c r="BMS3005" s="607"/>
      <c r="BMT3005" s="607"/>
      <c r="BMU3005" s="607"/>
      <c r="BMV3005" s="607"/>
      <c r="BMW3005" s="607"/>
      <c r="BMX3005" s="607"/>
      <c r="BMY3005" s="607"/>
      <c r="BMZ3005" s="607"/>
      <c r="BNA3005" s="607"/>
      <c r="BNB3005" s="607"/>
      <c r="BNC3005" s="607"/>
      <c r="BND3005" s="607"/>
      <c r="BNE3005" s="607"/>
      <c r="BNF3005" s="607"/>
      <c r="BNG3005" s="607"/>
      <c r="BNH3005" s="607"/>
      <c r="BNI3005" s="607"/>
      <c r="BNJ3005" s="607"/>
      <c r="BNK3005" s="607"/>
      <c r="BNL3005" s="607"/>
      <c r="BNM3005" s="607"/>
      <c r="BNN3005" s="607"/>
      <c r="BNO3005" s="607"/>
      <c r="BNP3005" s="607"/>
      <c r="BNQ3005" s="607"/>
      <c r="BNR3005" s="607"/>
      <c r="BNS3005" s="607"/>
      <c r="BNT3005" s="607"/>
      <c r="BNU3005" s="607"/>
      <c r="BNV3005" s="607"/>
      <c r="BNW3005" s="607"/>
      <c r="BNX3005" s="607"/>
      <c r="BNY3005" s="607"/>
      <c r="BNZ3005" s="607"/>
      <c r="BOA3005" s="607"/>
      <c r="BOB3005" s="607"/>
      <c r="BOC3005" s="607"/>
      <c r="BOD3005" s="607"/>
      <c r="BOE3005" s="607"/>
      <c r="BOF3005" s="607"/>
      <c r="BOG3005" s="607"/>
      <c r="BOH3005" s="607"/>
      <c r="BOI3005" s="607"/>
      <c r="BOJ3005" s="607"/>
      <c r="BOK3005" s="607"/>
      <c r="BOL3005" s="607"/>
      <c r="BOM3005" s="607"/>
      <c r="BON3005" s="607"/>
      <c r="BOO3005" s="607"/>
      <c r="BOP3005" s="607"/>
      <c r="BOQ3005" s="607"/>
      <c r="BOR3005" s="607"/>
      <c r="BOS3005" s="607"/>
      <c r="BOT3005" s="607"/>
      <c r="BOU3005" s="607"/>
      <c r="BOV3005" s="607"/>
      <c r="BOW3005" s="607"/>
      <c r="BOX3005" s="607"/>
      <c r="BOY3005" s="607"/>
      <c r="BOZ3005" s="607"/>
      <c r="BPA3005" s="607"/>
      <c r="BPB3005" s="607"/>
      <c r="BPC3005" s="607"/>
      <c r="BPD3005" s="607"/>
      <c r="BPE3005" s="607"/>
      <c r="BPF3005" s="607"/>
      <c r="BPG3005" s="607"/>
      <c r="BPH3005" s="607"/>
      <c r="BPI3005" s="607"/>
      <c r="BPJ3005" s="607"/>
      <c r="BPK3005" s="607"/>
      <c r="BPL3005" s="607"/>
      <c r="BPM3005" s="607"/>
      <c r="BPN3005" s="607"/>
      <c r="BPO3005" s="607"/>
      <c r="BPP3005" s="607"/>
      <c r="BPQ3005" s="607"/>
      <c r="BPR3005" s="607"/>
      <c r="BPS3005" s="607"/>
      <c r="BPT3005" s="607"/>
      <c r="BPU3005" s="607"/>
      <c r="BPV3005" s="607"/>
      <c r="BPW3005" s="607"/>
      <c r="BPX3005" s="607"/>
      <c r="BPY3005" s="607"/>
      <c r="BPZ3005" s="607"/>
      <c r="BQA3005" s="607"/>
      <c r="BQB3005" s="607"/>
      <c r="BQC3005" s="607"/>
      <c r="BQD3005" s="607"/>
      <c r="BQE3005" s="607"/>
      <c r="BQF3005" s="607"/>
      <c r="BQG3005" s="607"/>
      <c r="BQH3005" s="607"/>
      <c r="BQI3005" s="607"/>
      <c r="BQJ3005" s="607"/>
      <c r="BQK3005" s="607"/>
      <c r="BQL3005" s="607"/>
      <c r="BQM3005" s="607"/>
      <c r="BQN3005" s="607"/>
      <c r="BQO3005" s="607"/>
      <c r="BQP3005" s="607"/>
      <c r="BQQ3005" s="607"/>
      <c r="BQR3005" s="607"/>
      <c r="BQS3005" s="607"/>
      <c r="BQT3005" s="607"/>
      <c r="BQU3005" s="607"/>
      <c r="BQV3005" s="607"/>
      <c r="BQW3005" s="607"/>
      <c r="BQX3005" s="607"/>
      <c r="BQY3005" s="607"/>
      <c r="BQZ3005" s="607"/>
      <c r="BRA3005" s="607"/>
      <c r="BRB3005" s="607"/>
      <c r="BRC3005" s="607"/>
      <c r="BRD3005" s="607"/>
      <c r="BRE3005" s="607"/>
      <c r="BRF3005" s="607"/>
      <c r="BRG3005" s="607"/>
      <c r="BRH3005" s="607"/>
      <c r="BRI3005" s="607"/>
      <c r="BRJ3005" s="607"/>
      <c r="BRK3005" s="607"/>
      <c r="BRL3005" s="607"/>
      <c r="BRM3005" s="607"/>
      <c r="BRN3005" s="607"/>
      <c r="BRO3005" s="607"/>
      <c r="BRP3005" s="607"/>
      <c r="BRQ3005" s="607"/>
      <c r="BRR3005" s="607"/>
      <c r="BRS3005" s="607"/>
      <c r="BRT3005" s="607"/>
      <c r="BRU3005" s="607"/>
      <c r="BRV3005" s="607"/>
      <c r="BRW3005" s="607"/>
      <c r="BRX3005" s="607"/>
      <c r="BRY3005" s="607"/>
      <c r="BRZ3005" s="607"/>
      <c r="BSA3005" s="607"/>
      <c r="BSB3005" s="607"/>
      <c r="BSC3005" s="607"/>
      <c r="BSD3005" s="607"/>
      <c r="BSE3005" s="607"/>
      <c r="BSF3005" s="607"/>
      <c r="BSG3005" s="607"/>
      <c r="BSH3005" s="607"/>
      <c r="BSI3005" s="607"/>
      <c r="BSJ3005" s="607"/>
      <c r="BSK3005" s="607"/>
      <c r="BSL3005" s="607"/>
      <c r="BSM3005" s="607"/>
      <c r="BSN3005" s="607"/>
      <c r="BSO3005" s="607"/>
      <c r="BSP3005" s="607"/>
      <c r="BSQ3005" s="607"/>
      <c r="BSR3005" s="607"/>
      <c r="BSS3005" s="607"/>
      <c r="BST3005" s="607"/>
      <c r="BSU3005" s="607"/>
      <c r="BSV3005" s="607"/>
      <c r="BSW3005" s="607"/>
      <c r="BSX3005" s="607"/>
      <c r="BSY3005" s="607"/>
      <c r="BSZ3005" s="607"/>
      <c r="BTA3005" s="607"/>
      <c r="BTB3005" s="607"/>
      <c r="BTC3005" s="607"/>
      <c r="BTD3005" s="607"/>
      <c r="BTE3005" s="607"/>
      <c r="BTF3005" s="607"/>
      <c r="BTG3005" s="607"/>
      <c r="BTH3005" s="607"/>
      <c r="BTI3005" s="607"/>
      <c r="BTJ3005" s="607"/>
      <c r="BTK3005" s="607"/>
      <c r="BTL3005" s="607"/>
      <c r="BTM3005" s="607"/>
      <c r="BTN3005" s="607"/>
      <c r="BTO3005" s="607"/>
      <c r="BTP3005" s="607"/>
      <c r="BTQ3005" s="607"/>
      <c r="BTR3005" s="607"/>
      <c r="BTS3005" s="607"/>
      <c r="BTT3005" s="607"/>
      <c r="BTU3005" s="607"/>
      <c r="BTV3005" s="607"/>
      <c r="BTW3005" s="607"/>
      <c r="BTX3005" s="607"/>
      <c r="BTY3005" s="607"/>
      <c r="BTZ3005" s="607"/>
      <c r="BUA3005" s="607"/>
      <c r="BUB3005" s="607"/>
      <c r="BUC3005" s="607"/>
      <c r="BUD3005" s="607"/>
      <c r="BUE3005" s="607"/>
      <c r="BUF3005" s="607"/>
      <c r="BUG3005" s="607"/>
      <c r="BUH3005" s="607"/>
      <c r="BUI3005" s="607"/>
      <c r="BUJ3005" s="607"/>
      <c r="BUK3005" s="607"/>
      <c r="BUL3005" s="607"/>
      <c r="BUM3005" s="607"/>
      <c r="BUN3005" s="607"/>
      <c r="BUO3005" s="607"/>
      <c r="BUP3005" s="607"/>
      <c r="BUQ3005" s="607"/>
      <c r="BUR3005" s="607"/>
      <c r="BUS3005" s="607"/>
      <c r="BUT3005" s="607"/>
      <c r="BUU3005" s="607"/>
      <c r="BUV3005" s="607"/>
      <c r="BUW3005" s="607"/>
      <c r="BUX3005" s="607"/>
      <c r="BUY3005" s="607"/>
      <c r="BUZ3005" s="607"/>
      <c r="BVA3005" s="607"/>
      <c r="BVB3005" s="607"/>
      <c r="BVC3005" s="607"/>
      <c r="BVD3005" s="607"/>
      <c r="BVE3005" s="607"/>
      <c r="BVF3005" s="607"/>
      <c r="BVG3005" s="607"/>
      <c r="BVH3005" s="607"/>
      <c r="BVI3005" s="607"/>
      <c r="BVJ3005" s="607"/>
      <c r="BVK3005" s="607"/>
      <c r="BVL3005" s="607"/>
      <c r="BVM3005" s="607"/>
      <c r="BVN3005" s="607"/>
      <c r="BVO3005" s="607"/>
      <c r="BVP3005" s="607"/>
      <c r="BVQ3005" s="607"/>
      <c r="BVR3005" s="607"/>
      <c r="BVS3005" s="607"/>
      <c r="BVT3005" s="607"/>
      <c r="BVU3005" s="607"/>
      <c r="BVV3005" s="607"/>
      <c r="BVW3005" s="607"/>
      <c r="BVX3005" s="607"/>
      <c r="BVY3005" s="607"/>
      <c r="BVZ3005" s="607"/>
      <c r="BWA3005" s="607"/>
      <c r="BWB3005" s="607"/>
      <c r="BWC3005" s="607"/>
      <c r="BWD3005" s="607"/>
      <c r="BWE3005" s="607"/>
      <c r="BWF3005" s="607"/>
      <c r="BWG3005" s="607"/>
      <c r="BWH3005" s="607"/>
      <c r="BWI3005" s="607"/>
      <c r="BWJ3005" s="607"/>
      <c r="BWK3005" s="607"/>
      <c r="BWL3005" s="607"/>
      <c r="BWM3005" s="607"/>
      <c r="BWN3005" s="607"/>
      <c r="BWO3005" s="607"/>
      <c r="BWP3005" s="607"/>
      <c r="BWQ3005" s="607"/>
      <c r="BWR3005" s="607"/>
      <c r="BWS3005" s="607"/>
      <c r="BWT3005" s="607"/>
      <c r="BWU3005" s="607"/>
      <c r="BWV3005" s="607"/>
      <c r="BWW3005" s="607"/>
      <c r="BWX3005" s="607"/>
      <c r="BWY3005" s="607"/>
      <c r="BWZ3005" s="607"/>
      <c r="BXA3005" s="607"/>
      <c r="BXB3005" s="607"/>
      <c r="BXC3005" s="607"/>
      <c r="BXD3005" s="607"/>
      <c r="BXE3005" s="607"/>
      <c r="BXF3005" s="607"/>
      <c r="BXG3005" s="607"/>
      <c r="BXH3005" s="607"/>
      <c r="BXI3005" s="607"/>
      <c r="BXJ3005" s="607"/>
      <c r="BXK3005" s="607"/>
      <c r="BXL3005" s="607"/>
      <c r="BXM3005" s="607"/>
      <c r="BXN3005" s="607"/>
      <c r="BXO3005" s="607"/>
      <c r="BXP3005" s="607"/>
      <c r="BXQ3005" s="607"/>
      <c r="BXR3005" s="607"/>
      <c r="BXS3005" s="607"/>
      <c r="BXT3005" s="607"/>
      <c r="BXU3005" s="607"/>
      <c r="BXV3005" s="607"/>
      <c r="BXW3005" s="607"/>
      <c r="BXX3005" s="607"/>
      <c r="BXY3005" s="607"/>
      <c r="BXZ3005" s="607"/>
      <c r="BYA3005" s="607"/>
      <c r="BYB3005" s="607"/>
      <c r="BYC3005" s="607"/>
      <c r="BYD3005" s="607"/>
      <c r="BYE3005" s="607"/>
      <c r="BYF3005" s="607"/>
      <c r="BYG3005" s="607"/>
      <c r="BYH3005" s="607"/>
      <c r="BYI3005" s="607"/>
      <c r="BYJ3005" s="607"/>
      <c r="BYK3005" s="607"/>
      <c r="BYL3005" s="607"/>
      <c r="BYM3005" s="607"/>
      <c r="BYN3005" s="607"/>
      <c r="BYO3005" s="607"/>
      <c r="BYP3005" s="607"/>
      <c r="BYQ3005" s="607"/>
      <c r="BYR3005" s="607"/>
      <c r="BYS3005" s="607"/>
      <c r="BYT3005" s="607"/>
      <c r="BYU3005" s="607"/>
      <c r="BYV3005" s="607"/>
      <c r="BYW3005" s="607"/>
      <c r="BYX3005" s="607"/>
      <c r="BYY3005" s="607"/>
      <c r="BYZ3005" s="607"/>
      <c r="BZA3005" s="607"/>
      <c r="BZB3005" s="607"/>
      <c r="BZC3005" s="607"/>
      <c r="BZD3005" s="607"/>
      <c r="BZE3005" s="607"/>
      <c r="BZF3005" s="607"/>
      <c r="BZG3005" s="607"/>
      <c r="BZH3005" s="607"/>
      <c r="BZI3005" s="607"/>
      <c r="BZJ3005" s="607"/>
      <c r="BZK3005" s="607"/>
      <c r="BZL3005" s="607"/>
      <c r="BZM3005" s="607"/>
      <c r="BZN3005" s="607"/>
      <c r="BZO3005" s="607"/>
      <c r="BZP3005" s="607"/>
      <c r="BZQ3005" s="607"/>
      <c r="BZR3005" s="607"/>
      <c r="BZS3005" s="607"/>
      <c r="BZT3005" s="607"/>
      <c r="BZU3005" s="607"/>
      <c r="BZV3005" s="607"/>
      <c r="BZW3005" s="607"/>
      <c r="BZX3005" s="607"/>
      <c r="BZY3005" s="607"/>
      <c r="BZZ3005" s="607"/>
      <c r="CAA3005" s="607"/>
      <c r="CAB3005" s="607"/>
      <c r="CAC3005" s="607"/>
      <c r="CAD3005" s="607"/>
      <c r="CAE3005" s="607"/>
      <c r="CAF3005" s="607"/>
      <c r="CAG3005" s="607"/>
      <c r="CAH3005" s="607"/>
      <c r="CAI3005" s="607"/>
      <c r="CAJ3005" s="607"/>
      <c r="CAK3005" s="607"/>
      <c r="CAL3005" s="607"/>
      <c r="CAM3005" s="607"/>
      <c r="CAN3005" s="607"/>
      <c r="CAO3005" s="607"/>
      <c r="CAP3005" s="607"/>
      <c r="CAQ3005" s="607"/>
      <c r="CAR3005" s="607"/>
      <c r="CAS3005" s="607"/>
      <c r="CAT3005" s="607"/>
      <c r="CAU3005" s="607"/>
      <c r="CAV3005" s="607"/>
      <c r="CAW3005" s="607"/>
      <c r="CAX3005" s="607"/>
      <c r="CAY3005" s="607"/>
      <c r="CAZ3005" s="607"/>
      <c r="CBA3005" s="607"/>
      <c r="CBB3005" s="607"/>
      <c r="CBC3005" s="607"/>
      <c r="CBD3005" s="607"/>
      <c r="CBE3005" s="607"/>
      <c r="CBF3005" s="607"/>
      <c r="CBG3005" s="607"/>
      <c r="CBH3005" s="607"/>
      <c r="CBI3005" s="607"/>
      <c r="CBJ3005" s="607"/>
      <c r="CBK3005" s="607"/>
      <c r="CBL3005" s="607"/>
      <c r="CBM3005" s="607"/>
      <c r="CBN3005" s="607"/>
      <c r="CBO3005" s="607"/>
      <c r="CBP3005" s="607"/>
      <c r="CBQ3005" s="607"/>
      <c r="CBR3005" s="607"/>
      <c r="CBS3005" s="607"/>
      <c r="CBT3005" s="607"/>
      <c r="CBU3005" s="607"/>
      <c r="CBV3005" s="607"/>
      <c r="CBW3005" s="607"/>
      <c r="CBX3005" s="607"/>
      <c r="CBY3005" s="607"/>
      <c r="CBZ3005" s="607"/>
      <c r="CCA3005" s="607"/>
      <c r="CCB3005" s="607"/>
      <c r="CCC3005" s="607"/>
      <c r="CCD3005" s="607"/>
      <c r="CCE3005" s="607"/>
      <c r="CCF3005" s="607"/>
      <c r="CCG3005" s="607"/>
      <c r="CCH3005" s="607"/>
      <c r="CCI3005" s="607"/>
      <c r="CCJ3005" s="607"/>
      <c r="CCK3005" s="607"/>
      <c r="CCL3005" s="607"/>
      <c r="CCM3005" s="607"/>
      <c r="CCN3005" s="607"/>
      <c r="CCO3005" s="607"/>
      <c r="CCP3005" s="607"/>
      <c r="CCQ3005" s="607"/>
      <c r="CCR3005" s="607"/>
      <c r="CCS3005" s="607"/>
      <c r="CCT3005" s="607"/>
      <c r="CCU3005" s="607"/>
      <c r="CCV3005" s="607"/>
      <c r="CCW3005" s="607"/>
      <c r="CCX3005" s="607"/>
      <c r="CCY3005" s="607"/>
      <c r="CCZ3005" s="607"/>
      <c r="CDA3005" s="607"/>
      <c r="CDB3005" s="607"/>
      <c r="CDC3005" s="607"/>
      <c r="CDD3005" s="607"/>
      <c r="CDE3005" s="607"/>
      <c r="CDF3005" s="607"/>
      <c r="CDG3005" s="607"/>
      <c r="CDH3005" s="607"/>
      <c r="CDI3005" s="607"/>
      <c r="CDJ3005" s="607"/>
      <c r="CDK3005" s="607"/>
      <c r="CDL3005" s="607"/>
      <c r="CDM3005" s="607"/>
      <c r="CDN3005" s="607"/>
      <c r="CDO3005" s="607"/>
      <c r="CDP3005" s="607"/>
      <c r="CDQ3005" s="607"/>
      <c r="CDR3005" s="607"/>
      <c r="CDS3005" s="607"/>
      <c r="CDT3005" s="607"/>
      <c r="CDU3005" s="607"/>
      <c r="CDV3005" s="607"/>
      <c r="CDW3005" s="607"/>
      <c r="CDX3005" s="607"/>
      <c r="CDY3005" s="607"/>
      <c r="CDZ3005" s="607"/>
      <c r="CEA3005" s="607"/>
      <c r="CEB3005" s="607"/>
      <c r="CEC3005" s="607"/>
      <c r="CED3005" s="607"/>
      <c r="CEE3005" s="607"/>
      <c r="CEF3005" s="607"/>
      <c r="CEG3005" s="607"/>
      <c r="CEH3005" s="607"/>
      <c r="CEI3005" s="607"/>
      <c r="CEJ3005" s="607"/>
      <c r="CEK3005" s="607"/>
      <c r="CEL3005" s="607"/>
      <c r="CEM3005" s="607"/>
      <c r="CEN3005" s="607"/>
      <c r="CEO3005" s="607"/>
      <c r="CEP3005" s="607"/>
      <c r="CEQ3005" s="607"/>
      <c r="CER3005" s="607"/>
      <c r="CES3005" s="607"/>
      <c r="CET3005" s="607"/>
      <c r="CEU3005" s="607"/>
      <c r="CEV3005" s="607"/>
      <c r="CEW3005" s="607"/>
      <c r="CEX3005" s="607"/>
      <c r="CEY3005" s="607"/>
      <c r="CEZ3005" s="607"/>
      <c r="CFA3005" s="607"/>
      <c r="CFB3005" s="607"/>
      <c r="CFC3005" s="607"/>
      <c r="CFD3005" s="607"/>
      <c r="CFE3005" s="607"/>
      <c r="CFF3005" s="607"/>
      <c r="CFG3005" s="607"/>
      <c r="CFH3005" s="607"/>
      <c r="CFI3005" s="607"/>
      <c r="CFJ3005" s="607"/>
      <c r="CFK3005" s="607"/>
      <c r="CFL3005" s="607"/>
      <c r="CFM3005" s="607"/>
      <c r="CFN3005" s="607"/>
      <c r="CFO3005" s="607"/>
      <c r="CFP3005" s="607"/>
      <c r="CFQ3005" s="607"/>
      <c r="CFR3005" s="607"/>
      <c r="CFS3005" s="607"/>
      <c r="CFT3005" s="607"/>
      <c r="CFU3005" s="607"/>
      <c r="CFV3005" s="607"/>
      <c r="CFW3005" s="607"/>
      <c r="CFX3005" s="607"/>
      <c r="CFY3005" s="607"/>
      <c r="CFZ3005" s="607"/>
      <c r="CGA3005" s="607"/>
      <c r="CGB3005" s="607"/>
      <c r="CGC3005" s="607"/>
      <c r="CGD3005" s="607"/>
      <c r="CGE3005" s="607"/>
      <c r="CGF3005" s="607"/>
      <c r="CGG3005" s="607"/>
      <c r="CGH3005" s="607"/>
      <c r="CGI3005" s="607"/>
      <c r="CGJ3005" s="607"/>
      <c r="CGK3005" s="607"/>
      <c r="CGL3005" s="607"/>
      <c r="CGM3005" s="607"/>
      <c r="CGN3005" s="607"/>
      <c r="CGO3005" s="607"/>
      <c r="CGP3005" s="607"/>
      <c r="CGQ3005" s="607"/>
      <c r="CGR3005" s="607"/>
      <c r="CGS3005" s="607"/>
      <c r="CGT3005" s="607"/>
      <c r="CGU3005" s="607"/>
      <c r="CGV3005" s="607"/>
      <c r="CGW3005" s="607"/>
      <c r="CGX3005" s="607"/>
      <c r="CGY3005" s="607"/>
      <c r="CGZ3005" s="607"/>
      <c r="CHA3005" s="607"/>
      <c r="CHB3005" s="607"/>
      <c r="CHC3005" s="607"/>
      <c r="CHD3005" s="607"/>
      <c r="CHE3005" s="607"/>
      <c r="CHF3005" s="607"/>
      <c r="CHG3005" s="607"/>
      <c r="CHH3005" s="607"/>
      <c r="CHI3005" s="607"/>
      <c r="CHJ3005" s="607"/>
      <c r="CHK3005" s="607"/>
      <c r="CHL3005" s="607"/>
      <c r="CHM3005" s="607"/>
      <c r="CHN3005" s="607"/>
      <c r="CHO3005" s="607"/>
      <c r="CHP3005" s="607"/>
      <c r="CHQ3005" s="607"/>
      <c r="CHR3005" s="607"/>
      <c r="CHS3005" s="607"/>
      <c r="CHT3005" s="607"/>
      <c r="CHU3005" s="607"/>
      <c r="CHV3005" s="607"/>
      <c r="CHW3005" s="607"/>
      <c r="CHX3005" s="607"/>
      <c r="CHY3005" s="607"/>
      <c r="CHZ3005" s="607"/>
      <c r="CIA3005" s="607"/>
      <c r="CIB3005" s="607"/>
      <c r="CIC3005" s="607"/>
      <c r="CID3005" s="607"/>
      <c r="CIE3005" s="607"/>
      <c r="CIF3005" s="607"/>
      <c r="CIG3005" s="607"/>
      <c r="CIH3005" s="607"/>
      <c r="CII3005" s="607"/>
      <c r="CIJ3005" s="607"/>
      <c r="CIK3005" s="607"/>
      <c r="CIL3005" s="607"/>
      <c r="CIM3005" s="607"/>
      <c r="CIN3005" s="607"/>
      <c r="CIO3005" s="607"/>
      <c r="CIP3005" s="607"/>
      <c r="CIQ3005" s="607"/>
      <c r="CIR3005" s="607"/>
      <c r="CIS3005" s="607"/>
      <c r="CIT3005" s="607"/>
      <c r="CIU3005" s="607"/>
      <c r="CIV3005" s="607"/>
      <c r="CIW3005" s="607"/>
      <c r="CIX3005" s="607"/>
      <c r="CIY3005" s="607"/>
      <c r="CIZ3005" s="607"/>
      <c r="CJA3005" s="607"/>
      <c r="CJB3005" s="607"/>
      <c r="CJC3005" s="607"/>
      <c r="CJD3005" s="607"/>
      <c r="CJE3005" s="607"/>
      <c r="CJF3005" s="607"/>
      <c r="CJG3005" s="607"/>
      <c r="CJH3005" s="607"/>
      <c r="CJI3005" s="607"/>
      <c r="CJJ3005" s="607"/>
      <c r="CJK3005" s="607"/>
      <c r="CJL3005" s="607"/>
      <c r="CJM3005" s="607"/>
      <c r="CJN3005" s="607"/>
      <c r="CJO3005" s="607"/>
      <c r="CJP3005" s="607"/>
      <c r="CJQ3005" s="607"/>
      <c r="CJR3005" s="607"/>
      <c r="CJS3005" s="607"/>
      <c r="CJT3005" s="607"/>
      <c r="CJU3005" s="607"/>
      <c r="CJV3005" s="607"/>
      <c r="CJW3005" s="607"/>
      <c r="CJX3005" s="607"/>
      <c r="CJY3005" s="607"/>
      <c r="CJZ3005" s="607"/>
      <c r="CKA3005" s="607"/>
      <c r="CKB3005" s="607"/>
      <c r="CKC3005" s="607"/>
      <c r="CKD3005" s="607"/>
      <c r="CKE3005" s="607"/>
      <c r="CKF3005" s="607"/>
      <c r="CKG3005" s="607"/>
      <c r="CKH3005" s="607"/>
      <c r="CKI3005" s="607"/>
      <c r="CKJ3005" s="607"/>
      <c r="CKK3005" s="607"/>
      <c r="CKL3005" s="607"/>
      <c r="CKM3005" s="607"/>
      <c r="CKN3005" s="607"/>
      <c r="CKO3005" s="607"/>
      <c r="CKP3005" s="607"/>
      <c r="CKQ3005" s="607"/>
      <c r="CKR3005" s="607"/>
      <c r="CKS3005" s="607"/>
      <c r="CKT3005" s="607"/>
      <c r="CKU3005" s="607"/>
      <c r="CKV3005" s="607"/>
      <c r="CKW3005" s="607"/>
      <c r="CKX3005" s="607"/>
      <c r="CKY3005" s="607"/>
      <c r="CKZ3005" s="607"/>
      <c r="CLA3005" s="607"/>
      <c r="CLB3005" s="607"/>
      <c r="CLC3005" s="607"/>
      <c r="CLD3005" s="607"/>
      <c r="CLE3005" s="607"/>
      <c r="CLF3005" s="607"/>
      <c r="CLG3005" s="607"/>
      <c r="CLH3005" s="607"/>
      <c r="CLI3005" s="607"/>
      <c r="CLJ3005" s="607"/>
      <c r="CLK3005" s="607"/>
      <c r="CLL3005" s="607"/>
      <c r="CLM3005" s="607"/>
      <c r="CLN3005" s="607"/>
      <c r="CLO3005" s="607"/>
      <c r="CLP3005" s="607"/>
      <c r="CLQ3005" s="607"/>
      <c r="CLR3005" s="607"/>
      <c r="CLS3005" s="607"/>
      <c r="CLT3005" s="607"/>
      <c r="CLU3005" s="607"/>
      <c r="CLV3005" s="607"/>
      <c r="CLW3005" s="607"/>
      <c r="CLX3005" s="607"/>
      <c r="CLY3005" s="607"/>
      <c r="CLZ3005" s="607"/>
      <c r="CMA3005" s="607"/>
      <c r="CMB3005" s="607"/>
      <c r="CMC3005" s="607"/>
      <c r="CMD3005" s="607"/>
      <c r="CME3005" s="607"/>
      <c r="CMF3005" s="607"/>
      <c r="CMG3005" s="607"/>
      <c r="CMH3005" s="607"/>
      <c r="CMI3005" s="607"/>
      <c r="CMJ3005" s="607"/>
      <c r="CMK3005" s="607"/>
      <c r="CML3005" s="607"/>
      <c r="CMM3005" s="607"/>
      <c r="CMN3005" s="607"/>
      <c r="CMO3005" s="607"/>
      <c r="CMP3005" s="607"/>
      <c r="CMQ3005" s="607"/>
      <c r="CMR3005" s="607"/>
      <c r="CMS3005" s="607"/>
      <c r="CMT3005" s="607"/>
      <c r="CMU3005" s="607"/>
      <c r="CMV3005" s="607"/>
      <c r="CMW3005" s="607"/>
      <c r="CMX3005" s="607"/>
      <c r="CMY3005" s="607"/>
      <c r="CMZ3005" s="607"/>
      <c r="CNA3005" s="607"/>
      <c r="CNB3005" s="607"/>
      <c r="CNC3005" s="607"/>
      <c r="CND3005" s="607"/>
      <c r="CNE3005" s="607"/>
      <c r="CNF3005" s="607"/>
      <c r="CNG3005" s="607"/>
      <c r="CNH3005" s="607"/>
      <c r="CNI3005" s="607"/>
      <c r="CNJ3005" s="607"/>
      <c r="CNK3005" s="607"/>
      <c r="CNL3005" s="607"/>
      <c r="CNM3005" s="607"/>
      <c r="CNN3005" s="607"/>
      <c r="CNO3005" s="607"/>
      <c r="CNP3005" s="607"/>
      <c r="CNQ3005" s="607"/>
      <c r="CNR3005" s="607"/>
      <c r="CNS3005" s="607"/>
      <c r="CNT3005" s="607"/>
      <c r="CNU3005" s="607"/>
      <c r="CNV3005" s="607"/>
      <c r="CNW3005" s="607"/>
      <c r="CNX3005" s="607"/>
      <c r="CNY3005" s="607"/>
      <c r="CNZ3005" s="607"/>
      <c r="COA3005" s="607"/>
      <c r="COB3005" s="607"/>
      <c r="COC3005" s="607"/>
      <c r="COD3005" s="607"/>
      <c r="COE3005" s="607"/>
      <c r="COF3005" s="607"/>
      <c r="COG3005" s="607"/>
      <c r="COH3005" s="607"/>
      <c r="COI3005" s="607"/>
      <c r="COJ3005" s="607"/>
      <c r="COK3005" s="607"/>
      <c r="COL3005" s="607"/>
      <c r="COM3005" s="607"/>
      <c r="CON3005" s="607"/>
      <c r="COO3005" s="607"/>
      <c r="COP3005" s="607"/>
      <c r="COQ3005" s="607"/>
      <c r="COR3005" s="607"/>
      <c r="COS3005" s="607"/>
      <c r="COT3005" s="607"/>
      <c r="COU3005" s="607"/>
      <c r="COV3005" s="607"/>
      <c r="COW3005" s="607"/>
      <c r="COX3005" s="607"/>
      <c r="COY3005" s="607"/>
      <c r="COZ3005" s="607"/>
      <c r="CPA3005" s="607"/>
      <c r="CPB3005" s="607"/>
      <c r="CPC3005" s="607"/>
      <c r="CPD3005" s="607"/>
      <c r="CPE3005" s="607"/>
      <c r="CPF3005" s="607"/>
      <c r="CPG3005" s="607"/>
      <c r="CPH3005" s="607"/>
      <c r="CPI3005" s="607"/>
      <c r="CPJ3005" s="607"/>
      <c r="CPK3005" s="607"/>
      <c r="CPL3005" s="607"/>
      <c r="CPM3005" s="607"/>
      <c r="CPN3005" s="607"/>
      <c r="CPO3005" s="607"/>
      <c r="CPP3005" s="607"/>
      <c r="CPQ3005" s="607"/>
      <c r="CPR3005" s="607"/>
      <c r="CPS3005" s="607"/>
      <c r="CPT3005" s="607"/>
      <c r="CPU3005" s="607"/>
      <c r="CPV3005" s="607"/>
      <c r="CPW3005" s="607"/>
      <c r="CPX3005" s="607"/>
      <c r="CPY3005" s="607"/>
      <c r="CPZ3005" s="607"/>
      <c r="CQA3005" s="607"/>
      <c r="CQB3005" s="607"/>
      <c r="CQC3005" s="607"/>
      <c r="CQD3005" s="607"/>
      <c r="CQE3005" s="607"/>
      <c r="CQF3005" s="607"/>
      <c r="CQG3005" s="607"/>
      <c r="CQH3005" s="607"/>
      <c r="CQI3005" s="607"/>
      <c r="CQJ3005" s="607"/>
      <c r="CQK3005" s="607"/>
      <c r="CQL3005" s="607"/>
      <c r="CQM3005" s="607"/>
      <c r="CQN3005" s="607"/>
      <c r="CQO3005" s="607"/>
      <c r="CQP3005" s="607"/>
      <c r="CQQ3005" s="607"/>
      <c r="CQR3005" s="607"/>
      <c r="CQS3005" s="607"/>
      <c r="CQT3005" s="607"/>
      <c r="CQU3005" s="607"/>
      <c r="CQV3005" s="607"/>
      <c r="CQW3005" s="607"/>
      <c r="CQX3005" s="607"/>
      <c r="CQY3005" s="607"/>
      <c r="CQZ3005" s="607"/>
      <c r="CRA3005" s="607"/>
      <c r="CRB3005" s="607"/>
      <c r="CRC3005" s="607"/>
      <c r="CRD3005" s="607"/>
      <c r="CRE3005" s="607"/>
      <c r="CRF3005" s="607"/>
      <c r="CRG3005" s="607"/>
      <c r="CRH3005" s="607"/>
      <c r="CRI3005" s="607"/>
      <c r="CRJ3005" s="607"/>
      <c r="CRK3005" s="607"/>
      <c r="CRL3005" s="607"/>
      <c r="CRM3005" s="607"/>
      <c r="CRN3005" s="607"/>
      <c r="CRO3005" s="607"/>
      <c r="CRP3005" s="607"/>
      <c r="CRQ3005" s="607"/>
      <c r="CRR3005" s="607"/>
      <c r="CRS3005" s="607"/>
      <c r="CRT3005" s="607"/>
      <c r="CRU3005" s="607"/>
      <c r="CRV3005" s="607"/>
      <c r="CRW3005" s="607"/>
      <c r="CRX3005" s="607"/>
      <c r="CRY3005" s="607"/>
      <c r="CRZ3005" s="607"/>
      <c r="CSA3005" s="607"/>
      <c r="CSB3005" s="607"/>
      <c r="CSC3005" s="607"/>
      <c r="CSD3005" s="607"/>
      <c r="CSE3005" s="607"/>
      <c r="CSF3005" s="607"/>
      <c r="CSG3005" s="607"/>
      <c r="CSH3005" s="607"/>
      <c r="CSI3005" s="607"/>
      <c r="CSJ3005" s="607"/>
      <c r="CSK3005" s="607"/>
      <c r="CSL3005" s="607"/>
      <c r="CSM3005" s="607"/>
      <c r="CSN3005" s="607"/>
      <c r="CSO3005" s="607"/>
      <c r="CSP3005" s="607"/>
      <c r="CSQ3005" s="607"/>
      <c r="CSR3005" s="607"/>
      <c r="CSS3005" s="607"/>
      <c r="CST3005" s="607"/>
      <c r="CSU3005" s="607"/>
      <c r="CSV3005" s="607"/>
      <c r="CSW3005" s="607"/>
      <c r="CSX3005" s="607"/>
      <c r="CSY3005" s="607"/>
      <c r="CSZ3005" s="607"/>
      <c r="CTA3005" s="607"/>
      <c r="CTB3005" s="607"/>
      <c r="CTC3005" s="607"/>
      <c r="CTD3005" s="607"/>
      <c r="CTE3005" s="607"/>
      <c r="CTF3005" s="607"/>
      <c r="CTG3005" s="607"/>
      <c r="CTH3005" s="607"/>
      <c r="CTI3005" s="607"/>
      <c r="CTJ3005" s="607"/>
      <c r="CTK3005" s="607"/>
      <c r="CTL3005" s="607"/>
      <c r="CTM3005" s="607"/>
      <c r="CTN3005" s="607"/>
      <c r="CTO3005" s="607"/>
      <c r="CTP3005" s="607"/>
      <c r="CTQ3005" s="607"/>
      <c r="CTR3005" s="607"/>
      <c r="CTS3005" s="607"/>
      <c r="CTT3005" s="607"/>
      <c r="CTU3005" s="607"/>
      <c r="CTV3005" s="607"/>
      <c r="CTW3005" s="607"/>
      <c r="CTX3005" s="607"/>
      <c r="CTY3005" s="607"/>
      <c r="CTZ3005" s="607"/>
      <c r="CUA3005" s="607"/>
      <c r="CUB3005" s="607"/>
      <c r="CUC3005" s="607"/>
      <c r="CUD3005" s="607"/>
      <c r="CUE3005" s="607"/>
      <c r="CUF3005" s="607"/>
      <c r="CUG3005" s="607"/>
      <c r="CUH3005" s="607"/>
      <c r="CUI3005" s="607"/>
      <c r="CUJ3005" s="607"/>
      <c r="CUK3005" s="607"/>
      <c r="CUL3005" s="607"/>
      <c r="CUM3005" s="607"/>
      <c r="CUN3005" s="607"/>
      <c r="CUO3005" s="607"/>
      <c r="CUP3005" s="607"/>
      <c r="CUQ3005" s="607"/>
      <c r="CUR3005" s="607"/>
      <c r="CUS3005" s="607"/>
      <c r="CUT3005" s="607"/>
      <c r="CUU3005" s="607"/>
      <c r="CUV3005" s="607"/>
      <c r="CUW3005" s="607"/>
      <c r="CUX3005" s="607"/>
      <c r="CUY3005" s="607"/>
      <c r="CUZ3005" s="607"/>
      <c r="CVA3005" s="607"/>
      <c r="CVB3005" s="607"/>
      <c r="CVC3005" s="607"/>
      <c r="CVD3005" s="607"/>
      <c r="CVE3005" s="607"/>
      <c r="CVF3005" s="607"/>
      <c r="CVG3005" s="607"/>
      <c r="CVH3005" s="607"/>
      <c r="CVI3005" s="607"/>
      <c r="CVJ3005" s="607"/>
      <c r="CVK3005" s="607"/>
      <c r="CVL3005" s="607"/>
      <c r="CVM3005" s="607"/>
      <c r="CVN3005" s="607"/>
      <c r="CVO3005" s="607"/>
      <c r="CVP3005" s="607"/>
      <c r="CVQ3005" s="607"/>
      <c r="CVR3005" s="607"/>
      <c r="CVS3005" s="607"/>
      <c r="CVT3005" s="607"/>
      <c r="CVU3005" s="607"/>
      <c r="CVV3005" s="607"/>
      <c r="CVW3005" s="607"/>
      <c r="CVX3005" s="607"/>
      <c r="CVY3005" s="607"/>
      <c r="CVZ3005" s="607"/>
      <c r="CWA3005" s="607"/>
      <c r="CWB3005" s="607"/>
      <c r="CWC3005" s="607"/>
      <c r="CWD3005" s="607"/>
      <c r="CWE3005" s="607"/>
      <c r="CWF3005" s="607"/>
      <c r="CWG3005" s="607"/>
      <c r="CWH3005" s="607"/>
      <c r="CWI3005" s="607"/>
      <c r="CWJ3005" s="607"/>
      <c r="CWK3005" s="607"/>
      <c r="CWL3005" s="607"/>
      <c r="CWM3005" s="607"/>
      <c r="CWN3005" s="607"/>
      <c r="CWO3005" s="607"/>
      <c r="CWP3005" s="607"/>
      <c r="CWQ3005" s="607"/>
      <c r="CWR3005" s="607"/>
      <c r="CWS3005" s="607"/>
      <c r="CWT3005" s="607"/>
      <c r="CWU3005" s="607"/>
      <c r="CWV3005" s="607"/>
      <c r="CWW3005" s="607"/>
      <c r="CWX3005" s="607"/>
      <c r="CWY3005" s="607"/>
      <c r="CWZ3005" s="607"/>
      <c r="CXA3005" s="607"/>
      <c r="CXB3005" s="607"/>
      <c r="CXC3005" s="607"/>
      <c r="CXD3005" s="607"/>
      <c r="CXE3005" s="607"/>
      <c r="CXF3005" s="607"/>
      <c r="CXG3005" s="607"/>
      <c r="CXH3005" s="607"/>
      <c r="CXI3005" s="607"/>
      <c r="CXJ3005" s="607"/>
      <c r="CXK3005" s="607"/>
      <c r="CXL3005" s="607"/>
      <c r="CXM3005" s="607"/>
      <c r="CXN3005" s="607"/>
      <c r="CXO3005" s="607"/>
      <c r="CXP3005" s="607"/>
      <c r="CXQ3005" s="607"/>
      <c r="CXR3005" s="607"/>
      <c r="CXS3005" s="607"/>
      <c r="CXT3005" s="607"/>
      <c r="CXU3005" s="607"/>
      <c r="CXV3005" s="607"/>
      <c r="CXW3005" s="607"/>
      <c r="CXX3005" s="607"/>
      <c r="CXY3005" s="607"/>
      <c r="CXZ3005" s="607"/>
      <c r="CYA3005" s="607"/>
      <c r="CYB3005" s="607"/>
      <c r="CYC3005" s="607"/>
      <c r="CYD3005" s="607"/>
      <c r="CYE3005" s="607"/>
      <c r="CYF3005" s="607"/>
      <c r="CYG3005" s="607"/>
      <c r="CYH3005" s="607"/>
      <c r="CYI3005" s="607"/>
      <c r="CYJ3005" s="607"/>
      <c r="CYK3005" s="607"/>
      <c r="CYL3005" s="607"/>
      <c r="CYM3005" s="607"/>
      <c r="CYN3005" s="607"/>
      <c r="CYO3005" s="607"/>
      <c r="CYP3005" s="607"/>
      <c r="CYQ3005" s="607"/>
      <c r="CYR3005" s="607"/>
      <c r="CYS3005" s="607"/>
      <c r="CYT3005" s="607"/>
      <c r="CYU3005" s="607"/>
      <c r="CYV3005" s="607"/>
      <c r="CYW3005" s="607"/>
      <c r="CYX3005" s="607"/>
      <c r="CYY3005" s="607"/>
      <c r="CYZ3005" s="607"/>
      <c r="CZA3005" s="607"/>
      <c r="CZB3005" s="607"/>
      <c r="CZC3005" s="607"/>
      <c r="CZD3005" s="607"/>
      <c r="CZE3005" s="607"/>
      <c r="CZF3005" s="607"/>
      <c r="CZG3005" s="607"/>
      <c r="CZH3005" s="607"/>
      <c r="CZI3005" s="607"/>
      <c r="CZJ3005" s="607"/>
      <c r="CZK3005" s="607"/>
      <c r="CZL3005" s="607"/>
      <c r="CZM3005" s="607"/>
      <c r="CZN3005" s="607"/>
      <c r="CZO3005" s="607"/>
      <c r="CZP3005" s="607"/>
      <c r="CZQ3005" s="607"/>
      <c r="CZR3005" s="607"/>
      <c r="CZS3005" s="607"/>
      <c r="CZT3005" s="607"/>
      <c r="CZU3005" s="607"/>
      <c r="CZV3005" s="607"/>
      <c r="CZW3005" s="607"/>
      <c r="CZX3005" s="607"/>
      <c r="CZY3005" s="607"/>
      <c r="CZZ3005" s="607"/>
      <c r="DAA3005" s="607"/>
      <c r="DAB3005" s="607"/>
      <c r="DAC3005" s="607"/>
      <c r="DAD3005" s="607"/>
      <c r="DAE3005" s="607"/>
      <c r="DAF3005" s="607"/>
      <c r="DAG3005" s="607"/>
      <c r="DAH3005" s="607"/>
      <c r="DAI3005" s="607"/>
      <c r="DAJ3005" s="607"/>
      <c r="DAK3005" s="607"/>
      <c r="DAL3005" s="607"/>
      <c r="DAM3005" s="607"/>
      <c r="DAN3005" s="607"/>
      <c r="DAO3005" s="607"/>
      <c r="DAP3005" s="607"/>
      <c r="DAQ3005" s="607"/>
      <c r="DAR3005" s="607"/>
      <c r="DAS3005" s="607"/>
      <c r="DAT3005" s="607"/>
      <c r="DAU3005" s="607"/>
      <c r="DAV3005" s="607"/>
      <c r="DAW3005" s="607"/>
      <c r="DAX3005" s="607"/>
      <c r="DAY3005" s="607"/>
      <c r="DAZ3005" s="607"/>
      <c r="DBA3005" s="607"/>
      <c r="DBB3005" s="607"/>
      <c r="DBC3005" s="607"/>
      <c r="DBD3005" s="607"/>
      <c r="DBE3005" s="607"/>
      <c r="DBF3005" s="607"/>
      <c r="DBG3005" s="607"/>
      <c r="DBH3005" s="607"/>
      <c r="DBI3005" s="607"/>
      <c r="DBJ3005" s="607"/>
      <c r="DBK3005" s="607"/>
      <c r="DBL3005" s="607"/>
      <c r="DBM3005" s="607"/>
      <c r="DBN3005" s="607"/>
      <c r="DBO3005" s="607"/>
      <c r="DBP3005" s="607"/>
      <c r="DBQ3005" s="607"/>
      <c r="DBR3005" s="607"/>
      <c r="DBS3005" s="607"/>
      <c r="DBT3005" s="607"/>
      <c r="DBU3005" s="607"/>
      <c r="DBV3005" s="607"/>
      <c r="DBW3005" s="607"/>
      <c r="DBX3005" s="607"/>
      <c r="DBY3005" s="607"/>
      <c r="DBZ3005" s="607"/>
      <c r="DCA3005" s="607"/>
      <c r="DCB3005" s="607"/>
      <c r="DCC3005" s="607"/>
      <c r="DCD3005" s="607"/>
      <c r="DCE3005" s="607"/>
      <c r="DCF3005" s="607"/>
      <c r="DCG3005" s="607"/>
      <c r="DCH3005" s="607"/>
      <c r="DCI3005" s="607"/>
      <c r="DCJ3005" s="607"/>
      <c r="DCK3005" s="607"/>
      <c r="DCL3005" s="607"/>
      <c r="DCM3005" s="607"/>
      <c r="DCN3005" s="607"/>
      <c r="DCO3005" s="607"/>
      <c r="DCP3005" s="607"/>
      <c r="DCQ3005" s="607"/>
      <c r="DCR3005" s="607"/>
      <c r="DCS3005" s="607"/>
      <c r="DCT3005" s="607"/>
      <c r="DCU3005" s="607"/>
      <c r="DCV3005" s="607"/>
      <c r="DCW3005" s="607"/>
      <c r="DCX3005" s="607"/>
      <c r="DCY3005" s="607"/>
      <c r="DCZ3005" s="607"/>
      <c r="DDA3005" s="607"/>
      <c r="DDB3005" s="607"/>
      <c r="DDC3005" s="607"/>
      <c r="DDD3005" s="607"/>
      <c r="DDE3005" s="607"/>
      <c r="DDF3005" s="607"/>
      <c r="DDG3005" s="607"/>
      <c r="DDH3005" s="607"/>
      <c r="DDI3005" s="607"/>
      <c r="DDJ3005" s="607"/>
      <c r="DDK3005" s="607"/>
      <c r="DDL3005" s="607"/>
      <c r="DDM3005" s="607"/>
      <c r="DDN3005" s="607"/>
      <c r="DDO3005" s="607"/>
      <c r="DDP3005" s="607"/>
      <c r="DDQ3005" s="607"/>
      <c r="DDR3005" s="607"/>
      <c r="DDS3005" s="607"/>
      <c r="DDT3005" s="607"/>
      <c r="DDU3005" s="607"/>
      <c r="DDV3005" s="607"/>
      <c r="DDW3005" s="607"/>
      <c r="DDX3005" s="607"/>
      <c r="DDY3005" s="607"/>
      <c r="DDZ3005" s="607"/>
      <c r="DEA3005" s="607"/>
      <c r="DEB3005" s="607"/>
      <c r="DEC3005" s="607"/>
      <c r="DED3005" s="607"/>
      <c r="DEE3005" s="607"/>
      <c r="DEF3005" s="607"/>
      <c r="DEG3005" s="607"/>
      <c r="DEH3005" s="607"/>
      <c r="DEI3005" s="607"/>
      <c r="DEJ3005" s="607"/>
      <c r="DEK3005" s="607"/>
      <c r="DEL3005" s="607"/>
      <c r="DEM3005" s="607"/>
      <c r="DEN3005" s="607"/>
      <c r="DEO3005" s="607"/>
      <c r="DEP3005" s="607"/>
      <c r="DEQ3005" s="607"/>
      <c r="DER3005" s="607"/>
      <c r="DES3005" s="607"/>
      <c r="DET3005" s="607"/>
      <c r="DEU3005" s="607"/>
      <c r="DEV3005" s="607"/>
      <c r="DEW3005" s="607"/>
      <c r="DEX3005" s="607"/>
      <c r="DEY3005" s="607"/>
      <c r="DEZ3005" s="607"/>
      <c r="DFA3005" s="607"/>
      <c r="DFB3005" s="607"/>
      <c r="DFC3005" s="607"/>
      <c r="DFD3005" s="607"/>
      <c r="DFE3005" s="607"/>
      <c r="DFF3005" s="607"/>
      <c r="DFG3005" s="607"/>
      <c r="DFH3005" s="607"/>
      <c r="DFI3005" s="607"/>
      <c r="DFJ3005" s="607"/>
      <c r="DFK3005" s="607"/>
      <c r="DFL3005" s="607"/>
      <c r="DFM3005" s="607"/>
      <c r="DFN3005" s="607"/>
      <c r="DFO3005" s="607"/>
      <c r="DFP3005" s="607"/>
      <c r="DFQ3005" s="607"/>
      <c r="DFR3005" s="607"/>
      <c r="DFS3005" s="607"/>
      <c r="DFT3005" s="607"/>
      <c r="DFU3005" s="607"/>
      <c r="DFV3005" s="607"/>
      <c r="DFW3005" s="607"/>
      <c r="DFX3005" s="607"/>
      <c r="DFY3005" s="607"/>
      <c r="DFZ3005" s="607"/>
      <c r="DGA3005" s="607"/>
      <c r="DGB3005" s="607"/>
      <c r="DGC3005" s="607"/>
      <c r="DGD3005" s="607"/>
      <c r="DGE3005" s="607"/>
      <c r="DGF3005" s="607"/>
      <c r="DGG3005" s="607"/>
      <c r="DGH3005" s="607"/>
      <c r="DGI3005" s="607"/>
      <c r="DGJ3005" s="607"/>
      <c r="DGK3005" s="607"/>
      <c r="DGL3005" s="607"/>
      <c r="DGM3005" s="607"/>
      <c r="DGN3005" s="607"/>
      <c r="DGO3005" s="607"/>
      <c r="DGP3005" s="607"/>
      <c r="DGQ3005" s="607"/>
      <c r="DGR3005" s="607"/>
      <c r="DGS3005" s="607"/>
      <c r="DGT3005" s="607"/>
      <c r="DGU3005" s="607"/>
      <c r="DGV3005" s="607"/>
      <c r="DGW3005" s="607"/>
      <c r="DGX3005" s="607"/>
      <c r="DGY3005" s="607"/>
      <c r="DGZ3005" s="607"/>
      <c r="DHA3005" s="607"/>
      <c r="DHB3005" s="607"/>
      <c r="DHC3005" s="607"/>
      <c r="DHD3005" s="607"/>
      <c r="DHE3005" s="607"/>
      <c r="DHF3005" s="607"/>
      <c r="DHG3005" s="607"/>
      <c r="DHH3005" s="607"/>
      <c r="DHI3005" s="607"/>
      <c r="DHJ3005" s="607"/>
      <c r="DHK3005" s="607"/>
      <c r="DHL3005" s="607"/>
      <c r="DHM3005" s="607"/>
      <c r="DHN3005" s="607"/>
      <c r="DHO3005" s="607"/>
      <c r="DHP3005" s="607"/>
      <c r="DHQ3005" s="607"/>
      <c r="DHR3005" s="607"/>
      <c r="DHS3005" s="607"/>
      <c r="DHT3005" s="607"/>
      <c r="DHU3005" s="607"/>
      <c r="DHV3005" s="607"/>
      <c r="DHW3005" s="607"/>
      <c r="DHX3005" s="607"/>
      <c r="DHY3005" s="607"/>
      <c r="DHZ3005" s="607"/>
      <c r="DIA3005" s="607"/>
      <c r="DIB3005" s="607"/>
      <c r="DIC3005" s="607"/>
      <c r="DID3005" s="607"/>
      <c r="DIE3005" s="607"/>
      <c r="DIF3005" s="607"/>
      <c r="DIG3005" s="607"/>
      <c r="DIH3005" s="607"/>
      <c r="DII3005" s="607"/>
      <c r="DIJ3005" s="607"/>
      <c r="DIK3005" s="607"/>
      <c r="DIL3005" s="607"/>
      <c r="DIM3005" s="607"/>
      <c r="DIN3005" s="607"/>
      <c r="DIO3005" s="607"/>
      <c r="DIP3005" s="607"/>
      <c r="DIQ3005" s="607"/>
      <c r="DIR3005" s="607"/>
      <c r="DIS3005" s="607"/>
      <c r="DIT3005" s="607"/>
      <c r="DIU3005" s="607"/>
      <c r="DIV3005" s="607"/>
      <c r="DIW3005" s="607"/>
      <c r="DIX3005" s="607"/>
      <c r="DIY3005" s="607"/>
      <c r="DIZ3005" s="607"/>
      <c r="DJA3005" s="607"/>
      <c r="DJB3005" s="607"/>
      <c r="DJC3005" s="607"/>
      <c r="DJD3005" s="607"/>
      <c r="DJE3005" s="607"/>
      <c r="DJF3005" s="607"/>
      <c r="DJG3005" s="607"/>
      <c r="DJH3005" s="607"/>
      <c r="DJI3005" s="607"/>
      <c r="DJJ3005" s="607"/>
      <c r="DJK3005" s="607"/>
      <c r="DJL3005" s="607"/>
      <c r="DJM3005" s="607"/>
      <c r="DJN3005" s="607"/>
      <c r="DJO3005" s="607"/>
      <c r="DJP3005" s="607"/>
      <c r="DJQ3005" s="607"/>
      <c r="DJR3005" s="607"/>
      <c r="DJS3005" s="607"/>
      <c r="DJT3005" s="607"/>
      <c r="DJU3005" s="607"/>
      <c r="DJV3005" s="607"/>
      <c r="DJW3005" s="607"/>
      <c r="DJX3005" s="607"/>
      <c r="DJY3005" s="607"/>
      <c r="DJZ3005" s="607"/>
      <c r="DKA3005" s="607"/>
      <c r="DKB3005" s="607"/>
      <c r="DKC3005" s="607"/>
      <c r="DKD3005" s="607"/>
      <c r="DKE3005" s="607"/>
      <c r="DKF3005" s="607"/>
      <c r="DKG3005" s="607"/>
      <c r="DKH3005" s="607"/>
      <c r="DKI3005" s="607"/>
      <c r="DKJ3005" s="607"/>
      <c r="DKK3005" s="607"/>
      <c r="DKL3005" s="607"/>
      <c r="DKM3005" s="607"/>
      <c r="DKN3005" s="607"/>
      <c r="DKO3005" s="607"/>
      <c r="DKP3005" s="607"/>
      <c r="DKQ3005" s="607"/>
      <c r="DKR3005" s="607"/>
      <c r="DKS3005" s="607"/>
      <c r="DKT3005" s="607"/>
      <c r="DKU3005" s="607"/>
      <c r="DKV3005" s="607"/>
      <c r="DKW3005" s="607"/>
      <c r="DKX3005" s="607"/>
      <c r="DKY3005" s="607"/>
      <c r="DKZ3005" s="607"/>
      <c r="DLA3005" s="607"/>
      <c r="DLB3005" s="607"/>
      <c r="DLC3005" s="607"/>
      <c r="DLD3005" s="607"/>
      <c r="DLE3005" s="607"/>
      <c r="DLF3005" s="607"/>
      <c r="DLG3005" s="607"/>
      <c r="DLH3005" s="607"/>
      <c r="DLI3005" s="607"/>
      <c r="DLJ3005" s="607"/>
      <c r="DLK3005" s="607"/>
      <c r="DLL3005" s="607"/>
      <c r="DLM3005" s="607"/>
      <c r="DLN3005" s="607"/>
      <c r="DLO3005" s="607"/>
      <c r="DLP3005" s="607"/>
      <c r="DLQ3005" s="607"/>
      <c r="DLR3005" s="607"/>
      <c r="DLS3005" s="607"/>
      <c r="DLT3005" s="607"/>
      <c r="DLU3005" s="607"/>
      <c r="DLV3005" s="607"/>
      <c r="DLW3005" s="607"/>
      <c r="DLX3005" s="607"/>
      <c r="DLY3005" s="607"/>
      <c r="DLZ3005" s="607"/>
      <c r="DMA3005" s="607"/>
      <c r="DMB3005" s="607"/>
      <c r="DMC3005" s="607"/>
      <c r="DMD3005" s="607"/>
      <c r="DME3005" s="607"/>
      <c r="DMF3005" s="607"/>
      <c r="DMG3005" s="607"/>
      <c r="DMH3005" s="607"/>
      <c r="DMI3005" s="607"/>
      <c r="DMJ3005" s="607"/>
      <c r="DMK3005" s="607"/>
      <c r="DML3005" s="607"/>
      <c r="DMM3005" s="607"/>
      <c r="DMN3005" s="607"/>
      <c r="DMO3005" s="607"/>
      <c r="DMP3005" s="607"/>
      <c r="DMQ3005" s="607"/>
      <c r="DMR3005" s="607"/>
      <c r="DMS3005" s="607"/>
      <c r="DMT3005" s="607"/>
      <c r="DMU3005" s="607"/>
      <c r="DMV3005" s="607"/>
      <c r="DMW3005" s="607"/>
      <c r="DMX3005" s="607"/>
      <c r="DMY3005" s="607"/>
      <c r="DMZ3005" s="607"/>
      <c r="DNA3005" s="607"/>
      <c r="DNB3005" s="607"/>
      <c r="DNC3005" s="607"/>
      <c r="DND3005" s="607"/>
      <c r="DNE3005" s="607"/>
      <c r="DNF3005" s="607"/>
      <c r="DNG3005" s="607"/>
      <c r="DNH3005" s="607"/>
      <c r="DNI3005" s="607"/>
      <c r="DNJ3005" s="607"/>
      <c r="DNK3005" s="607"/>
      <c r="DNL3005" s="607"/>
      <c r="DNM3005" s="607"/>
      <c r="DNN3005" s="607"/>
      <c r="DNO3005" s="607"/>
      <c r="DNP3005" s="607"/>
      <c r="DNQ3005" s="607"/>
      <c r="DNR3005" s="607"/>
      <c r="DNS3005" s="607"/>
      <c r="DNT3005" s="607"/>
      <c r="DNU3005" s="607"/>
      <c r="DNV3005" s="607"/>
      <c r="DNW3005" s="607"/>
      <c r="DNX3005" s="607"/>
      <c r="DNY3005" s="607"/>
      <c r="DNZ3005" s="607"/>
      <c r="DOA3005" s="607"/>
      <c r="DOB3005" s="607"/>
      <c r="DOC3005" s="607"/>
      <c r="DOD3005" s="607"/>
      <c r="DOE3005" s="607"/>
      <c r="DOF3005" s="607"/>
      <c r="DOG3005" s="607"/>
      <c r="DOH3005" s="607"/>
      <c r="DOI3005" s="607"/>
      <c r="DOJ3005" s="607"/>
      <c r="DOK3005" s="607"/>
      <c r="DOL3005" s="607"/>
      <c r="DOM3005" s="607"/>
      <c r="DON3005" s="607"/>
      <c r="DOO3005" s="607"/>
      <c r="DOP3005" s="607"/>
      <c r="DOQ3005" s="607"/>
      <c r="DOR3005" s="607"/>
      <c r="DOS3005" s="607"/>
      <c r="DOT3005" s="607"/>
      <c r="DOU3005" s="607"/>
      <c r="DOV3005" s="607"/>
      <c r="DOW3005" s="607"/>
      <c r="DOX3005" s="607"/>
      <c r="DOY3005" s="607"/>
      <c r="DOZ3005" s="607"/>
      <c r="DPA3005" s="607"/>
      <c r="DPB3005" s="607"/>
      <c r="DPC3005" s="607"/>
      <c r="DPD3005" s="607"/>
      <c r="DPE3005" s="607"/>
      <c r="DPF3005" s="607"/>
      <c r="DPG3005" s="607"/>
      <c r="DPH3005" s="607"/>
      <c r="DPI3005" s="607"/>
      <c r="DPJ3005" s="607"/>
      <c r="DPK3005" s="607"/>
      <c r="DPL3005" s="607"/>
      <c r="DPM3005" s="607"/>
      <c r="DPN3005" s="607"/>
      <c r="DPO3005" s="607"/>
      <c r="DPP3005" s="607"/>
      <c r="DPQ3005" s="607"/>
      <c r="DPR3005" s="607"/>
      <c r="DPS3005" s="607"/>
      <c r="DPT3005" s="607"/>
      <c r="DPU3005" s="607"/>
      <c r="DPV3005" s="607"/>
      <c r="DPW3005" s="607"/>
      <c r="DPX3005" s="607"/>
      <c r="DPY3005" s="607"/>
      <c r="DPZ3005" s="607"/>
      <c r="DQA3005" s="607"/>
      <c r="DQB3005" s="607"/>
      <c r="DQC3005" s="607"/>
      <c r="DQD3005" s="607"/>
      <c r="DQE3005" s="607"/>
      <c r="DQF3005" s="607"/>
      <c r="DQG3005" s="607"/>
      <c r="DQH3005" s="607"/>
      <c r="DQI3005" s="607"/>
      <c r="DQJ3005" s="607"/>
      <c r="DQK3005" s="607"/>
      <c r="DQL3005" s="607"/>
      <c r="DQM3005" s="607"/>
      <c r="DQN3005" s="607"/>
      <c r="DQO3005" s="607"/>
      <c r="DQP3005" s="607"/>
      <c r="DQQ3005" s="607"/>
      <c r="DQR3005" s="607"/>
      <c r="DQS3005" s="607"/>
      <c r="DQT3005" s="607"/>
      <c r="DQU3005" s="607"/>
      <c r="DQV3005" s="607"/>
      <c r="DQW3005" s="607"/>
      <c r="DQX3005" s="607"/>
      <c r="DQY3005" s="607"/>
      <c r="DQZ3005" s="607"/>
      <c r="DRA3005" s="607"/>
      <c r="DRB3005" s="607"/>
      <c r="DRC3005" s="607"/>
      <c r="DRD3005" s="607"/>
      <c r="DRE3005" s="607"/>
      <c r="DRF3005" s="607"/>
      <c r="DRG3005" s="607"/>
      <c r="DRH3005" s="607"/>
      <c r="DRI3005" s="607"/>
      <c r="DRJ3005" s="607"/>
      <c r="DRK3005" s="607"/>
      <c r="DRL3005" s="607"/>
      <c r="DRM3005" s="607"/>
      <c r="DRN3005" s="607"/>
      <c r="DRO3005" s="607"/>
      <c r="DRP3005" s="607"/>
      <c r="DRQ3005" s="607"/>
      <c r="DRR3005" s="607"/>
      <c r="DRS3005" s="607"/>
      <c r="DRT3005" s="607"/>
      <c r="DRU3005" s="607"/>
      <c r="DRV3005" s="607"/>
      <c r="DRW3005" s="607"/>
      <c r="DRX3005" s="607"/>
      <c r="DRY3005" s="607"/>
      <c r="DRZ3005" s="607"/>
      <c r="DSA3005" s="607"/>
      <c r="DSB3005" s="607"/>
      <c r="DSC3005" s="607"/>
      <c r="DSD3005" s="607"/>
      <c r="DSE3005" s="607"/>
      <c r="DSF3005" s="607"/>
      <c r="DSG3005" s="607"/>
      <c r="DSH3005" s="607"/>
      <c r="DSI3005" s="607"/>
      <c r="DSJ3005" s="607"/>
      <c r="DSK3005" s="607"/>
      <c r="DSL3005" s="607"/>
      <c r="DSM3005" s="607"/>
      <c r="DSN3005" s="607"/>
      <c r="DSO3005" s="607"/>
      <c r="DSP3005" s="607"/>
      <c r="DSQ3005" s="607"/>
      <c r="DSR3005" s="607"/>
      <c r="DSS3005" s="607"/>
      <c r="DST3005" s="607"/>
      <c r="DSU3005" s="607"/>
      <c r="DSV3005" s="607"/>
      <c r="DSW3005" s="607"/>
      <c r="DSX3005" s="607"/>
      <c r="DSY3005" s="607"/>
      <c r="DSZ3005" s="607"/>
      <c r="DTA3005" s="607"/>
      <c r="DTB3005" s="607"/>
      <c r="DTC3005" s="607"/>
      <c r="DTD3005" s="607"/>
      <c r="DTE3005" s="607"/>
      <c r="DTF3005" s="607"/>
      <c r="DTG3005" s="607"/>
      <c r="DTH3005" s="607"/>
      <c r="DTI3005" s="607"/>
      <c r="DTJ3005" s="607"/>
      <c r="DTK3005" s="607"/>
      <c r="DTL3005" s="607"/>
      <c r="DTM3005" s="607"/>
      <c r="DTN3005" s="607"/>
      <c r="DTO3005" s="607"/>
      <c r="DTP3005" s="607"/>
      <c r="DTQ3005" s="607"/>
      <c r="DTR3005" s="607"/>
      <c r="DTS3005" s="607"/>
      <c r="DTT3005" s="607"/>
      <c r="DTU3005" s="607"/>
      <c r="DTV3005" s="607"/>
      <c r="DTW3005" s="607"/>
      <c r="DTX3005" s="607"/>
      <c r="DTY3005" s="607"/>
      <c r="DTZ3005" s="607"/>
      <c r="DUA3005" s="607"/>
      <c r="DUB3005" s="607"/>
      <c r="DUC3005" s="607"/>
      <c r="DUD3005" s="607"/>
      <c r="DUE3005" s="607"/>
      <c r="DUF3005" s="607"/>
      <c r="DUG3005" s="607"/>
      <c r="DUH3005" s="607"/>
      <c r="DUI3005" s="607"/>
      <c r="DUJ3005" s="607"/>
      <c r="DUK3005" s="607"/>
      <c r="DUL3005" s="607"/>
      <c r="DUM3005" s="607"/>
      <c r="DUN3005" s="607"/>
      <c r="DUO3005" s="607"/>
      <c r="DUP3005" s="607"/>
      <c r="DUQ3005" s="607"/>
      <c r="DUR3005" s="607"/>
      <c r="DUS3005" s="607"/>
      <c r="DUT3005" s="607"/>
      <c r="DUU3005" s="607"/>
      <c r="DUV3005" s="607"/>
      <c r="DUW3005" s="607"/>
      <c r="DUX3005" s="607"/>
      <c r="DUY3005" s="607"/>
      <c r="DUZ3005" s="607"/>
      <c r="DVA3005" s="607"/>
      <c r="DVB3005" s="607"/>
      <c r="DVC3005" s="607"/>
      <c r="DVD3005" s="607"/>
      <c r="DVE3005" s="607"/>
      <c r="DVF3005" s="607"/>
      <c r="DVG3005" s="607"/>
      <c r="DVH3005" s="607"/>
      <c r="DVI3005" s="607"/>
      <c r="DVJ3005" s="607"/>
      <c r="DVK3005" s="607"/>
      <c r="DVL3005" s="607"/>
      <c r="DVM3005" s="607"/>
      <c r="DVN3005" s="607"/>
      <c r="DVO3005" s="607"/>
      <c r="DVP3005" s="607"/>
      <c r="DVQ3005" s="607"/>
      <c r="DVR3005" s="607"/>
      <c r="DVS3005" s="607"/>
      <c r="DVT3005" s="607"/>
      <c r="DVU3005" s="607"/>
      <c r="DVV3005" s="607"/>
      <c r="DVW3005" s="607"/>
      <c r="DVX3005" s="607"/>
      <c r="DVY3005" s="607"/>
      <c r="DVZ3005" s="607"/>
      <c r="DWA3005" s="607"/>
      <c r="DWB3005" s="607"/>
      <c r="DWC3005" s="607"/>
      <c r="DWD3005" s="607"/>
      <c r="DWE3005" s="607"/>
      <c r="DWF3005" s="607"/>
      <c r="DWG3005" s="607"/>
      <c r="DWH3005" s="607"/>
      <c r="DWI3005" s="607"/>
      <c r="DWJ3005" s="607"/>
      <c r="DWK3005" s="607"/>
      <c r="DWL3005" s="607"/>
      <c r="DWM3005" s="607"/>
      <c r="DWN3005" s="607"/>
      <c r="DWO3005" s="607"/>
      <c r="DWP3005" s="607"/>
      <c r="DWQ3005" s="607"/>
      <c r="DWR3005" s="607"/>
      <c r="DWS3005" s="607"/>
      <c r="DWT3005" s="607"/>
      <c r="DWU3005" s="607"/>
      <c r="DWV3005" s="607"/>
      <c r="DWW3005" s="607"/>
      <c r="DWX3005" s="607"/>
      <c r="DWY3005" s="607"/>
      <c r="DWZ3005" s="607"/>
      <c r="DXA3005" s="607"/>
      <c r="DXB3005" s="607"/>
      <c r="DXC3005" s="607"/>
      <c r="DXD3005" s="607"/>
      <c r="DXE3005" s="607"/>
      <c r="DXF3005" s="607"/>
      <c r="DXG3005" s="607"/>
      <c r="DXH3005" s="607"/>
      <c r="DXI3005" s="607"/>
      <c r="DXJ3005" s="607"/>
      <c r="DXK3005" s="607"/>
      <c r="DXL3005" s="607"/>
      <c r="DXM3005" s="607"/>
      <c r="DXN3005" s="607"/>
      <c r="DXO3005" s="607"/>
      <c r="DXP3005" s="607"/>
      <c r="DXQ3005" s="607"/>
      <c r="DXR3005" s="607"/>
      <c r="DXS3005" s="607"/>
      <c r="DXT3005" s="607"/>
      <c r="DXU3005" s="607"/>
      <c r="DXV3005" s="607"/>
      <c r="DXW3005" s="607"/>
      <c r="DXX3005" s="607"/>
      <c r="DXY3005" s="607"/>
      <c r="DXZ3005" s="607"/>
      <c r="DYA3005" s="607"/>
      <c r="DYB3005" s="607"/>
      <c r="DYC3005" s="607"/>
      <c r="DYD3005" s="607"/>
      <c r="DYE3005" s="607"/>
      <c r="DYF3005" s="607"/>
      <c r="DYG3005" s="607"/>
      <c r="DYH3005" s="607"/>
      <c r="DYI3005" s="607"/>
      <c r="DYJ3005" s="607"/>
      <c r="DYK3005" s="607"/>
      <c r="DYL3005" s="607"/>
      <c r="DYM3005" s="607"/>
      <c r="DYN3005" s="607"/>
      <c r="DYO3005" s="607"/>
      <c r="DYP3005" s="607"/>
      <c r="DYQ3005" s="607"/>
      <c r="DYR3005" s="607"/>
      <c r="DYS3005" s="607"/>
      <c r="DYT3005" s="607"/>
      <c r="DYU3005" s="607"/>
      <c r="DYV3005" s="607"/>
      <c r="DYW3005" s="607"/>
      <c r="DYX3005" s="607"/>
      <c r="DYY3005" s="607"/>
      <c r="DYZ3005" s="607"/>
      <c r="DZA3005" s="607"/>
      <c r="DZB3005" s="607"/>
      <c r="DZC3005" s="607"/>
      <c r="DZD3005" s="607"/>
      <c r="DZE3005" s="607"/>
      <c r="DZF3005" s="607"/>
      <c r="DZG3005" s="607"/>
      <c r="DZH3005" s="607"/>
      <c r="DZI3005" s="607"/>
      <c r="DZJ3005" s="607"/>
      <c r="DZK3005" s="607"/>
      <c r="DZL3005" s="607"/>
      <c r="DZM3005" s="607"/>
      <c r="DZN3005" s="607"/>
      <c r="DZO3005" s="607"/>
      <c r="DZP3005" s="607"/>
      <c r="DZQ3005" s="607"/>
      <c r="DZR3005" s="607"/>
      <c r="DZS3005" s="607"/>
      <c r="DZT3005" s="607"/>
      <c r="DZU3005" s="607"/>
      <c r="DZV3005" s="607"/>
      <c r="DZW3005" s="607"/>
      <c r="DZX3005" s="607"/>
      <c r="DZY3005" s="607"/>
      <c r="DZZ3005" s="607"/>
      <c r="EAA3005" s="607"/>
      <c r="EAB3005" s="607"/>
      <c r="EAC3005" s="607"/>
      <c r="EAD3005" s="607"/>
      <c r="EAE3005" s="607"/>
      <c r="EAF3005" s="607"/>
      <c r="EAG3005" s="607"/>
      <c r="EAH3005" s="607"/>
      <c r="EAI3005" s="607"/>
      <c r="EAJ3005" s="607"/>
      <c r="EAK3005" s="607"/>
      <c r="EAL3005" s="607"/>
      <c r="EAM3005" s="607"/>
      <c r="EAN3005" s="607"/>
      <c r="EAO3005" s="607"/>
      <c r="EAP3005" s="607"/>
      <c r="EAQ3005" s="607"/>
      <c r="EAR3005" s="607"/>
      <c r="EAS3005" s="607"/>
      <c r="EAT3005" s="607"/>
      <c r="EAU3005" s="607"/>
      <c r="EAV3005" s="607"/>
      <c r="EAW3005" s="607"/>
      <c r="EAX3005" s="607"/>
      <c r="EAY3005" s="607"/>
      <c r="EAZ3005" s="607"/>
      <c r="EBA3005" s="607"/>
      <c r="EBB3005" s="607"/>
      <c r="EBC3005" s="607"/>
      <c r="EBD3005" s="607"/>
      <c r="EBE3005" s="607"/>
      <c r="EBF3005" s="607"/>
      <c r="EBG3005" s="607"/>
      <c r="EBH3005" s="607"/>
      <c r="EBI3005" s="607"/>
      <c r="EBJ3005" s="607"/>
      <c r="EBK3005" s="607"/>
      <c r="EBL3005" s="607"/>
      <c r="EBM3005" s="607"/>
      <c r="EBN3005" s="607"/>
      <c r="EBO3005" s="607"/>
      <c r="EBP3005" s="607"/>
      <c r="EBQ3005" s="607"/>
      <c r="EBR3005" s="607"/>
      <c r="EBS3005" s="607"/>
      <c r="EBT3005" s="607"/>
      <c r="EBU3005" s="607"/>
      <c r="EBV3005" s="607"/>
      <c r="EBW3005" s="607"/>
      <c r="EBX3005" s="607"/>
      <c r="EBY3005" s="607"/>
      <c r="EBZ3005" s="607"/>
      <c r="ECA3005" s="607"/>
      <c r="ECB3005" s="607"/>
      <c r="ECC3005" s="607"/>
      <c r="ECD3005" s="607"/>
      <c r="ECE3005" s="607"/>
      <c r="ECF3005" s="607"/>
      <c r="ECG3005" s="607"/>
      <c r="ECH3005" s="607"/>
      <c r="ECI3005" s="607"/>
      <c r="ECJ3005" s="607"/>
      <c r="ECK3005" s="607"/>
      <c r="ECL3005" s="607"/>
      <c r="ECM3005" s="607"/>
      <c r="ECN3005" s="607"/>
      <c r="ECO3005" s="607"/>
      <c r="ECP3005" s="607"/>
      <c r="ECQ3005" s="607"/>
      <c r="ECR3005" s="607"/>
      <c r="ECS3005" s="607"/>
      <c r="ECT3005" s="607"/>
      <c r="ECU3005" s="607"/>
      <c r="ECV3005" s="607"/>
      <c r="ECW3005" s="607"/>
      <c r="ECX3005" s="607"/>
      <c r="ECY3005" s="607"/>
      <c r="ECZ3005" s="607"/>
      <c r="EDA3005" s="607"/>
      <c r="EDB3005" s="607"/>
      <c r="EDC3005" s="607"/>
      <c r="EDD3005" s="607"/>
      <c r="EDE3005" s="607"/>
      <c r="EDF3005" s="607"/>
      <c r="EDG3005" s="607"/>
      <c r="EDH3005" s="607"/>
      <c r="EDI3005" s="607"/>
      <c r="EDJ3005" s="607"/>
      <c r="EDK3005" s="607"/>
      <c r="EDL3005" s="607"/>
      <c r="EDM3005" s="607"/>
      <c r="EDN3005" s="607"/>
      <c r="EDO3005" s="607"/>
      <c r="EDP3005" s="607"/>
      <c r="EDQ3005" s="607"/>
      <c r="EDR3005" s="607"/>
      <c r="EDS3005" s="607"/>
      <c r="EDT3005" s="607"/>
      <c r="EDU3005" s="607"/>
      <c r="EDV3005" s="607"/>
      <c r="EDW3005" s="607"/>
      <c r="EDX3005" s="607"/>
      <c r="EDY3005" s="607"/>
      <c r="EDZ3005" s="607"/>
      <c r="EEA3005" s="607"/>
      <c r="EEB3005" s="607"/>
      <c r="EEC3005" s="607"/>
      <c r="EED3005" s="607"/>
      <c r="EEE3005" s="607"/>
      <c r="EEF3005" s="607"/>
      <c r="EEG3005" s="607"/>
      <c r="EEH3005" s="607"/>
      <c r="EEI3005" s="607"/>
      <c r="EEJ3005" s="607"/>
      <c r="EEK3005" s="607"/>
      <c r="EEL3005" s="607"/>
      <c r="EEM3005" s="607"/>
      <c r="EEN3005" s="607"/>
      <c r="EEO3005" s="607"/>
      <c r="EEP3005" s="607"/>
      <c r="EEQ3005" s="607"/>
      <c r="EER3005" s="607"/>
      <c r="EES3005" s="607"/>
      <c r="EET3005" s="607"/>
      <c r="EEU3005" s="607"/>
      <c r="EEV3005" s="607"/>
      <c r="EEW3005" s="607"/>
      <c r="EEX3005" s="607"/>
      <c r="EEY3005" s="607"/>
      <c r="EEZ3005" s="607"/>
      <c r="EFA3005" s="607"/>
      <c r="EFB3005" s="607"/>
      <c r="EFC3005" s="607"/>
      <c r="EFD3005" s="607"/>
      <c r="EFE3005" s="607"/>
      <c r="EFF3005" s="607"/>
      <c r="EFG3005" s="607"/>
      <c r="EFH3005" s="607"/>
      <c r="EFI3005" s="607"/>
      <c r="EFJ3005" s="607"/>
      <c r="EFK3005" s="607"/>
      <c r="EFL3005" s="607"/>
      <c r="EFM3005" s="607"/>
      <c r="EFN3005" s="607"/>
      <c r="EFO3005" s="607"/>
      <c r="EFP3005" s="607"/>
      <c r="EFQ3005" s="607"/>
      <c r="EFR3005" s="607"/>
      <c r="EFS3005" s="607"/>
      <c r="EFT3005" s="607"/>
      <c r="EFU3005" s="607"/>
      <c r="EFV3005" s="607"/>
      <c r="EFW3005" s="607"/>
      <c r="EFX3005" s="607"/>
      <c r="EFY3005" s="607"/>
      <c r="EFZ3005" s="607"/>
      <c r="EGA3005" s="607"/>
      <c r="EGB3005" s="607"/>
      <c r="EGC3005" s="607"/>
      <c r="EGD3005" s="607"/>
      <c r="EGE3005" s="607"/>
      <c r="EGF3005" s="607"/>
      <c r="EGG3005" s="607"/>
      <c r="EGH3005" s="607"/>
      <c r="EGI3005" s="607"/>
      <c r="EGJ3005" s="607"/>
      <c r="EGK3005" s="607"/>
      <c r="EGL3005" s="607"/>
      <c r="EGM3005" s="607"/>
      <c r="EGN3005" s="607"/>
      <c r="EGO3005" s="607"/>
      <c r="EGP3005" s="607"/>
      <c r="EGQ3005" s="607"/>
      <c r="EGR3005" s="607"/>
      <c r="EGS3005" s="607"/>
      <c r="EGT3005" s="607"/>
      <c r="EGU3005" s="607"/>
      <c r="EGV3005" s="607"/>
      <c r="EGW3005" s="607"/>
      <c r="EGX3005" s="607"/>
      <c r="EGY3005" s="607"/>
      <c r="EGZ3005" s="607"/>
      <c r="EHA3005" s="607"/>
      <c r="EHB3005" s="607"/>
      <c r="EHC3005" s="607"/>
      <c r="EHD3005" s="607"/>
      <c r="EHE3005" s="607"/>
      <c r="EHF3005" s="607"/>
      <c r="EHG3005" s="607"/>
      <c r="EHH3005" s="607"/>
      <c r="EHI3005" s="607"/>
      <c r="EHJ3005" s="607"/>
      <c r="EHK3005" s="607"/>
      <c r="EHL3005" s="607"/>
      <c r="EHM3005" s="607"/>
      <c r="EHN3005" s="607"/>
      <c r="EHO3005" s="607"/>
      <c r="EHP3005" s="607"/>
      <c r="EHQ3005" s="607"/>
      <c r="EHR3005" s="607"/>
      <c r="EHS3005" s="607"/>
      <c r="EHT3005" s="607"/>
      <c r="EHU3005" s="607"/>
      <c r="EHV3005" s="607"/>
      <c r="EHW3005" s="607"/>
      <c r="EHX3005" s="607"/>
      <c r="EHY3005" s="607"/>
      <c r="EHZ3005" s="607"/>
      <c r="EIA3005" s="607"/>
      <c r="EIB3005" s="607"/>
      <c r="EIC3005" s="607"/>
      <c r="EID3005" s="607"/>
      <c r="EIE3005" s="607"/>
      <c r="EIF3005" s="607"/>
      <c r="EIG3005" s="607"/>
      <c r="EIH3005" s="607"/>
      <c r="EII3005" s="607"/>
      <c r="EIJ3005" s="607"/>
      <c r="EIK3005" s="607"/>
      <c r="EIL3005" s="607"/>
      <c r="EIM3005" s="607"/>
      <c r="EIN3005" s="607"/>
      <c r="EIO3005" s="607"/>
      <c r="EIP3005" s="607"/>
      <c r="EIQ3005" s="607"/>
      <c r="EIR3005" s="607"/>
      <c r="EIS3005" s="607"/>
      <c r="EIT3005" s="607"/>
      <c r="EIU3005" s="607"/>
      <c r="EIV3005" s="607"/>
      <c r="EIW3005" s="607"/>
      <c r="EIX3005" s="607"/>
      <c r="EIY3005" s="607"/>
      <c r="EIZ3005" s="607"/>
      <c r="EJA3005" s="607"/>
      <c r="EJB3005" s="607"/>
      <c r="EJC3005" s="607"/>
      <c r="EJD3005" s="607"/>
      <c r="EJE3005" s="607"/>
      <c r="EJF3005" s="607"/>
      <c r="EJG3005" s="607"/>
      <c r="EJH3005" s="607"/>
      <c r="EJI3005" s="607"/>
      <c r="EJJ3005" s="607"/>
      <c r="EJK3005" s="607"/>
      <c r="EJL3005" s="607"/>
      <c r="EJM3005" s="607"/>
      <c r="EJN3005" s="607"/>
      <c r="EJO3005" s="607"/>
      <c r="EJP3005" s="607"/>
      <c r="EJQ3005" s="607"/>
      <c r="EJR3005" s="607"/>
      <c r="EJS3005" s="607"/>
      <c r="EJT3005" s="607"/>
      <c r="EJU3005" s="607"/>
      <c r="EJV3005" s="607"/>
      <c r="EJW3005" s="607"/>
      <c r="EJX3005" s="607"/>
      <c r="EJY3005" s="607"/>
      <c r="EJZ3005" s="607"/>
      <c r="EKA3005" s="607"/>
      <c r="EKB3005" s="607"/>
      <c r="EKC3005" s="607"/>
      <c r="EKD3005" s="607"/>
      <c r="EKE3005" s="607"/>
      <c r="EKF3005" s="607"/>
      <c r="EKG3005" s="607"/>
      <c r="EKH3005" s="607"/>
      <c r="EKI3005" s="607"/>
      <c r="EKJ3005" s="607"/>
      <c r="EKK3005" s="607"/>
      <c r="EKL3005" s="607"/>
      <c r="EKM3005" s="607"/>
      <c r="EKN3005" s="607"/>
      <c r="EKO3005" s="607"/>
      <c r="EKP3005" s="607"/>
      <c r="EKQ3005" s="607"/>
      <c r="EKR3005" s="607"/>
      <c r="EKS3005" s="607"/>
      <c r="EKT3005" s="607"/>
      <c r="EKU3005" s="607"/>
      <c r="EKV3005" s="607"/>
      <c r="EKW3005" s="607"/>
      <c r="EKX3005" s="607"/>
      <c r="EKY3005" s="607"/>
      <c r="EKZ3005" s="607"/>
      <c r="ELA3005" s="607"/>
      <c r="ELB3005" s="607"/>
      <c r="ELC3005" s="607"/>
      <c r="ELD3005" s="607"/>
      <c r="ELE3005" s="607"/>
      <c r="ELF3005" s="607"/>
      <c r="ELG3005" s="607"/>
      <c r="ELH3005" s="607"/>
      <c r="ELI3005" s="607"/>
      <c r="ELJ3005" s="607"/>
      <c r="ELK3005" s="607"/>
      <c r="ELL3005" s="607"/>
      <c r="ELM3005" s="607"/>
      <c r="ELN3005" s="607"/>
      <c r="ELO3005" s="607"/>
      <c r="ELP3005" s="607"/>
      <c r="ELQ3005" s="607"/>
      <c r="ELR3005" s="607"/>
      <c r="ELS3005" s="607"/>
      <c r="ELT3005" s="607"/>
      <c r="ELU3005" s="607"/>
      <c r="ELV3005" s="607"/>
      <c r="ELW3005" s="607"/>
      <c r="ELX3005" s="607"/>
      <c r="ELY3005" s="607"/>
      <c r="ELZ3005" s="607"/>
      <c r="EMA3005" s="607"/>
      <c r="EMB3005" s="607"/>
      <c r="EMC3005" s="607"/>
      <c r="EMD3005" s="607"/>
      <c r="EME3005" s="607"/>
      <c r="EMF3005" s="607"/>
      <c r="EMG3005" s="607"/>
      <c r="EMH3005" s="607"/>
      <c r="EMI3005" s="607"/>
      <c r="EMJ3005" s="607"/>
      <c r="EMK3005" s="607"/>
      <c r="EML3005" s="607"/>
      <c r="EMM3005" s="607"/>
      <c r="EMN3005" s="607"/>
      <c r="EMO3005" s="607"/>
      <c r="EMP3005" s="607"/>
      <c r="EMQ3005" s="607"/>
      <c r="EMR3005" s="607"/>
      <c r="EMS3005" s="607"/>
      <c r="EMT3005" s="607"/>
      <c r="EMU3005" s="607"/>
      <c r="EMV3005" s="607"/>
      <c r="EMW3005" s="607"/>
      <c r="EMX3005" s="607"/>
      <c r="EMY3005" s="607"/>
      <c r="EMZ3005" s="607"/>
      <c r="ENA3005" s="607"/>
      <c r="ENB3005" s="607"/>
      <c r="ENC3005" s="607"/>
      <c r="END3005" s="607"/>
      <c r="ENE3005" s="607"/>
      <c r="ENF3005" s="607"/>
      <c r="ENG3005" s="607"/>
      <c r="ENH3005" s="607"/>
      <c r="ENI3005" s="607"/>
      <c r="ENJ3005" s="607"/>
      <c r="ENK3005" s="607"/>
      <c r="ENL3005" s="607"/>
      <c r="ENM3005" s="607"/>
      <c r="ENN3005" s="607"/>
      <c r="ENO3005" s="607"/>
      <c r="ENP3005" s="607"/>
      <c r="ENQ3005" s="607"/>
      <c r="ENR3005" s="607"/>
      <c r="ENS3005" s="607"/>
      <c r="ENT3005" s="607"/>
      <c r="ENU3005" s="607"/>
      <c r="ENV3005" s="607"/>
      <c r="ENW3005" s="607"/>
      <c r="ENX3005" s="607"/>
      <c r="ENY3005" s="607"/>
      <c r="ENZ3005" s="607"/>
      <c r="EOA3005" s="607"/>
      <c r="EOB3005" s="607"/>
      <c r="EOC3005" s="607"/>
      <c r="EOD3005" s="607"/>
      <c r="EOE3005" s="607"/>
      <c r="EOF3005" s="607"/>
      <c r="EOG3005" s="607"/>
      <c r="EOH3005" s="607"/>
      <c r="EOI3005" s="607"/>
      <c r="EOJ3005" s="607"/>
      <c r="EOK3005" s="607"/>
      <c r="EOL3005" s="607"/>
      <c r="EOM3005" s="607"/>
      <c r="EON3005" s="607"/>
      <c r="EOO3005" s="607"/>
      <c r="EOP3005" s="607"/>
      <c r="EOQ3005" s="607"/>
      <c r="EOR3005" s="607"/>
      <c r="EOS3005" s="607"/>
      <c r="EOT3005" s="607"/>
      <c r="EOU3005" s="607"/>
      <c r="EOV3005" s="607"/>
      <c r="EOW3005" s="607"/>
      <c r="EOX3005" s="607"/>
      <c r="EOY3005" s="607"/>
      <c r="EOZ3005" s="607"/>
      <c r="EPA3005" s="607"/>
      <c r="EPB3005" s="607"/>
      <c r="EPC3005" s="607"/>
      <c r="EPD3005" s="607"/>
      <c r="EPE3005" s="607"/>
      <c r="EPF3005" s="607"/>
      <c r="EPG3005" s="607"/>
      <c r="EPH3005" s="607"/>
      <c r="EPI3005" s="607"/>
      <c r="EPJ3005" s="607"/>
      <c r="EPK3005" s="607"/>
      <c r="EPL3005" s="607"/>
      <c r="EPM3005" s="607"/>
      <c r="EPN3005" s="607"/>
      <c r="EPO3005" s="607"/>
      <c r="EPP3005" s="607"/>
      <c r="EPQ3005" s="607"/>
      <c r="EPR3005" s="607"/>
      <c r="EPS3005" s="607"/>
      <c r="EPT3005" s="607"/>
      <c r="EPU3005" s="607"/>
      <c r="EPV3005" s="607"/>
      <c r="EPW3005" s="607"/>
      <c r="EPX3005" s="607"/>
      <c r="EPY3005" s="607"/>
      <c r="EPZ3005" s="607"/>
      <c r="EQA3005" s="607"/>
      <c r="EQB3005" s="607"/>
      <c r="EQC3005" s="607"/>
      <c r="EQD3005" s="607"/>
      <c r="EQE3005" s="607"/>
      <c r="EQF3005" s="607"/>
      <c r="EQG3005" s="607"/>
      <c r="EQH3005" s="607"/>
      <c r="EQI3005" s="607"/>
      <c r="EQJ3005" s="607"/>
      <c r="EQK3005" s="607"/>
      <c r="EQL3005" s="607"/>
      <c r="EQM3005" s="607"/>
      <c r="EQN3005" s="607"/>
      <c r="EQO3005" s="607"/>
      <c r="EQP3005" s="607"/>
      <c r="EQQ3005" s="607"/>
      <c r="EQR3005" s="607"/>
      <c r="EQS3005" s="607"/>
      <c r="EQT3005" s="607"/>
      <c r="EQU3005" s="607"/>
      <c r="EQV3005" s="607"/>
      <c r="EQW3005" s="607"/>
      <c r="EQX3005" s="607"/>
      <c r="EQY3005" s="607"/>
      <c r="EQZ3005" s="607"/>
      <c r="ERA3005" s="607"/>
      <c r="ERB3005" s="607"/>
      <c r="ERC3005" s="607"/>
      <c r="ERD3005" s="607"/>
      <c r="ERE3005" s="607"/>
      <c r="ERF3005" s="607"/>
      <c r="ERG3005" s="607"/>
      <c r="ERH3005" s="607"/>
      <c r="ERI3005" s="607"/>
      <c r="ERJ3005" s="607"/>
      <c r="ERK3005" s="607"/>
      <c r="ERL3005" s="607"/>
      <c r="ERM3005" s="607"/>
      <c r="ERN3005" s="607"/>
      <c r="ERO3005" s="607"/>
      <c r="ERP3005" s="607"/>
      <c r="ERQ3005" s="607"/>
      <c r="ERR3005" s="607"/>
      <c r="ERS3005" s="607"/>
      <c r="ERT3005" s="607"/>
      <c r="ERU3005" s="607"/>
      <c r="ERV3005" s="607"/>
      <c r="ERW3005" s="607"/>
      <c r="ERX3005" s="607"/>
      <c r="ERY3005" s="607"/>
      <c r="ERZ3005" s="607"/>
      <c r="ESA3005" s="607"/>
      <c r="ESB3005" s="607"/>
      <c r="ESC3005" s="607"/>
      <c r="ESD3005" s="607"/>
      <c r="ESE3005" s="607"/>
      <c r="ESF3005" s="607"/>
      <c r="ESG3005" s="607"/>
      <c r="ESH3005" s="607"/>
      <c r="ESI3005" s="607"/>
      <c r="ESJ3005" s="607"/>
      <c r="ESK3005" s="607"/>
      <c r="ESL3005" s="607"/>
      <c r="ESM3005" s="607"/>
      <c r="ESN3005" s="607"/>
      <c r="ESO3005" s="607"/>
      <c r="ESP3005" s="607"/>
      <c r="ESQ3005" s="607"/>
      <c r="ESR3005" s="607"/>
      <c r="ESS3005" s="607"/>
      <c r="EST3005" s="607"/>
      <c r="ESU3005" s="607"/>
      <c r="ESV3005" s="607"/>
      <c r="ESW3005" s="607"/>
      <c r="ESX3005" s="607"/>
      <c r="ESY3005" s="607"/>
      <c r="ESZ3005" s="607"/>
      <c r="ETA3005" s="607"/>
      <c r="ETB3005" s="607"/>
      <c r="ETC3005" s="607"/>
      <c r="ETD3005" s="607"/>
      <c r="ETE3005" s="607"/>
      <c r="ETF3005" s="607"/>
      <c r="ETG3005" s="607"/>
      <c r="ETH3005" s="607"/>
      <c r="ETI3005" s="607"/>
      <c r="ETJ3005" s="607"/>
      <c r="ETK3005" s="607"/>
      <c r="ETL3005" s="607"/>
      <c r="ETM3005" s="607"/>
      <c r="ETN3005" s="607"/>
      <c r="ETO3005" s="607"/>
      <c r="ETP3005" s="607"/>
      <c r="ETQ3005" s="607"/>
      <c r="ETR3005" s="607"/>
      <c r="ETS3005" s="607"/>
      <c r="ETT3005" s="607"/>
      <c r="ETU3005" s="607"/>
      <c r="ETV3005" s="607"/>
      <c r="ETW3005" s="607"/>
      <c r="ETX3005" s="607"/>
      <c r="ETY3005" s="607"/>
      <c r="ETZ3005" s="607"/>
      <c r="EUA3005" s="607"/>
      <c r="EUB3005" s="607"/>
      <c r="EUC3005" s="607"/>
      <c r="EUD3005" s="607"/>
      <c r="EUE3005" s="607"/>
      <c r="EUF3005" s="607"/>
      <c r="EUG3005" s="607"/>
      <c r="EUH3005" s="607"/>
      <c r="EUI3005" s="607"/>
      <c r="EUJ3005" s="607"/>
      <c r="EUK3005" s="607"/>
      <c r="EUL3005" s="607"/>
      <c r="EUM3005" s="607"/>
      <c r="EUN3005" s="607"/>
      <c r="EUO3005" s="607"/>
      <c r="EUP3005" s="607"/>
      <c r="EUQ3005" s="607"/>
      <c r="EUR3005" s="607"/>
      <c r="EUS3005" s="607"/>
      <c r="EUT3005" s="607"/>
      <c r="EUU3005" s="607"/>
      <c r="EUV3005" s="607"/>
      <c r="EUW3005" s="607"/>
      <c r="EUX3005" s="607"/>
      <c r="EUY3005" s="607"/>
      <c r="EUZ3005" s="607"/>
      <c r="EVA3005" s="607"/>
      <c r="EVB3005" s="607"/>
      <c r="EVC3005" s="607"/>
      <c r="EVD3005" s="607"/>
      <c r="EVE3005" s="607"/>
      <c r="EVF3005" s="607"/>
      <c r="EVG3005" s="607"/>
      <c r="EVH3005" s="607"/>
      <c r="EVI3005" s="607"/>
      <c r="EVJ3005" s="607"/>
      <c r="EVK3005" s="607"/>
      <c r="EVL3005" s="607"/>
      <c r="EVM3005" s="607"/>
      <c r="EVN3005" s="607"/>
      <c r="EVO3005" s="607"/>
      <c r="EVP3005" s="607"/>
      <c r="EVQ3005" s="607"/>
      <c r="EVR3005" s="607"/>
      <c r="EVS3005" s="607"/>
      <c r="EVT3005" s="607"/>
      <c r="EVU3005" s="607"/>
      <c r="EVV3005" s="607"/>
      <c r="EVW3005" s="607"/>
      <c r="EVX3005" s="607"/>
      <c r="EVY3005" s="607"/>
      <c r="EVZ3005" s="607"/>
      <c r="EWA3005" s="607"/>
      <c r="EWB3005" s="607"/>
      <c r="EWC3005" s="607"/>
      <c r="EWD3005" s="607"/>
      <c r="EWE3005" s="607"/>
      <c r="EWF3005" s="607"/>
      <c r="EWG3005" s="607"/>
      <c r="EWH3005" s="607"/>
      <c r="EWI3005" s="607"/>
      <c r="EWJ3005" s="607"/>
      <c r="EWK3005" s="607"/>
      <c r="EWL3005" s="607"/>
      <c r="EWM3005" s="607"/>
      <c r="EWN3005" s="607"/>
      <c r="EWO3005" s="607"/>
      <c r="EWP3005" s="607"/>
      <c r="EWQ3005" s="607"/>
      <c r="EWR3005" s="607"/>
      <c r="EWS3005" s="607"/>
      <c r="EWT3005" s="607"/>
      <c r="EWU3005" s="607"/>
      <c r="EWV3005" s="607"/>
      <c r="EWW3005" s="607"/>
      <c r="EWX3005" s="607"/>
      <c r="EWY3005" s="607"/>
      <c r="EWZ3005" s="607"/>
      <c r="EXA3005" s="607"/>
      <c r="EXB3005" s="607"/>
      <c r="EXC3005" s="607"/>
      <c r="EXD3005" s="607"/>
      <c r="EXE3005" s="607"/>
      <c r="EXF3005" s="607"/>
      <c r="EXG3005" s="607"/>
      <c r="EXH3005" s="607"/>
      <c r="EXI3005" s="607"/>
      <c r="EXJ3005" s="607"/>
      <c r="EXK3005" s="607"/>
      <c r="EXL3005" s="607"/>
      <c r="EXM3005" s="607"/>
      <c r="EXN3005" s="607"/>
      <c r="EXO3005" s="607"/>
      <c r="EXP3005" s="607"/>
      <c r="EXQ3005" s="607"/>
      <c r="EXR3005" s="607"/>
      <c r="EXS3005" s="607"/>
      <c r="EXT3005" s="607"/>
      <c r="EXU3005" s="607"/>
      <c r="EXV3005" s="607"/>
      <c r="EXW3005" s="607"/>
      <c r="EXX3005" s="607"/>
      <c r="EXY3005" s="607"/>
      <c r="EXZ3005" s="607"/>
      <c r="EYA3005" s="607"/>
      <c r="EYB3005" s="607"/>
      <c r="EYC3005" s="607"/>
      <c r="EYD3005" s="607"/>
      <c r="EYE3005" s="607"/>
      <c r="EYF3005" s="607"/>
      <c r="EYG3005" s="607"/>
      <c r="EYH3005" s="607"/>
      <c r="EYI3005" s="607"/>
      <c r="EYJ3005" s="607"/>
      <c r="EYK3005" s="607"/>
      <c r="EYL3005" s="607"/>
      <c r="EYM3005" s="607"/>
      <c r="EYN3005" s="607"/>
      <c r="EYO3005" s="607"/>
      <c r="EYP3005" s="607"/>
      <c r="EYQ3005" s="607"/>
      <c r="EYR3005" s="607"/>
      <c r="EYS3005" s="607"/>
      <c r="EYT3005" s="607"/>
      <c r="EYU3005" s="607"/>
      <c r="EYV3005" s="607"/>
      <c r="EYW3005" s="607"/>
      <c r="EYX3005" s="607"/>
      <c r="EYY3005" s="607"/>
      <c r="EYZ3005" s="607"/>
      <c r="EZA3005" s="607"/>
      <c r="EZB3005" s="607"/>
      <c r="EZC3005" s="607"/>
      <c r="EZD3005" s="607"/>
      <c r="EZE3005" s="607"/>
      <c r="EZF3005" s="607"/>
      <c r="EZG3005" s="607"/>
      <c r="EZH3005" s="607"/>
      <c r="EZI3005" s="607"/>
      <c r="EZJ3005" s="607"/>
      <c r="EZK3005" s="607"/>
      <c r="EZL3005" s="607"/>
      <c r="EZM3005" s="607"/>
      <c r="EZN3005" s="607"/>
      <c r="EZO3005" s="607"/>
      <c r="EZP3005" s="607"/>
      <c r="EZQ3005" s="607"/>
      <c r="EZR3005" s="607"/>
      <c r="EZS3005" s="607"/>
      <c r="EZT3005" s="607"/>
      <c r="EZU3005" s="607"/>
      <c r="EZV3005" s="607"/>
      <c r="EZW3005" s="607"/>
      <c r="EZX3005" s="607"/>
      <c r="EZY3005" s="607"/>
      <c r="EZZ3005" s="607"/>
      <c r="FAA3005" s="607"/>
      <c r="FAB3005" s="607"/>
      <c r="FAC3005" s="607"/>
      <c r="FAD3005" s="607"/>
      <c r="FAE3005" s="607"/>
      <c r="FAF3005" s="607"/>
      <c r="FAG3005" s="607"/>
      <c r="FAH3005" s="607"/>
      <c r="FAI3005" s="607"/>
      <c r="FAJ3005" s="607"/>
      <c r="FAK3005" s="607"/>
      <c r="FAL3005" s="607"/>
      <c r="FAM3005" s="607"/>
      <c r="FAN3005" s="607"/>
      <c r="FAO3005" s="607"/>
      <c r="FAP3005" s="607"/>
      <c r="FAQ3005" s="607"/>
      <c r="FAR3005" s="607"/>
      <c r="FAS3005" s="607"/>
      <c r="FAT3005" s="607"/>
      <c r="FAU3005" s="607"/>
      <c r="FAV3005" s="607"/>
      <c r="FAW3005" s="607"/>
      <c r="FAX3005" s="607"/>
      <c r="FAY3005" s="607"/>
      <c r="FAZ3005" s="607"/>
      <c r="FBA3005" s="607"/>
      <c r="FBB3005" s="607"/>
      <c r="FBC3005" s="607"/>
      <c r="FBD3005" s="607"/>
      <c r="FBE3005" s="607"/>
      <c r="FBF3005" s="607"/>
      <c r="FBG3005" s="607"/>
      <c r="FBH3005" s="607"/>
      <c r="FBI3005" s="607"/>
      <c r="FBJ3005" s="607"/>
      <c r="FBK3005" s="607"/>
      <c r="FBL3005" s="607"/>
      <c r="FBM3005" s="607"/>
      <c r="FBN3005" s="607"/>
      <c r="FBO3005" s="607"/>
      <c r="FBP3005" s="607"/>
      <c r="FBQ3005" s="607"/>
      <c r="FBR3005" s="607"/>
      <c r="FBS3005" s="607"/>
      <c r="FBT3005" s="607"/>
      <c r="FBU3005" s="607"/>
      <c r="FBV3005" s="607"/>
      <c r="FBW3005" s="607"/>
      <c r="FBX3005" s="607"/>
      <c r="FBY3005" s="607"/>
      <c r="FBZ3005" s="607"/>
      <c r="FCA3005" s="607"/>
      <c r="FCB3005" s="607"/>
      <c r="FCC3005" s="607"/>
      <c r="FCD3005" s="607"/>
      <c r="FCE3005" s="607"/>
      <c r="FCF3005" s="607"/>
      <c r="FCG3005" s="607"/>
      <c r="FCH3005" s="607"/>
      <c r="FCI3005" s="607"/>
      <c r="FCJ3005" s="607"/>
      <c r="FCK3005" s="607"/>
      <c r="FCL3005" s="607"/>
      <c r="FCM3005" s="607"/>
      <c r="FCN3005" s="607"/>
      <c r="FCO3005" s="607"/>
      <c r="FCP3005" s="607"/>
      <c r="FCQ3005" s="607"/>
      <c r="FCR3005" s="607"/>
      <c r="FCS3005" s="607"/>
      <c r="FCT3005" s="607"/>
      <c r="FCU3005" s="607"/>
      <c r="FCV3005" s="607"/>
      <c r="FCW3005" s="607"/>
      <c r="FCX3005" s="607"/>
      <c r="FCY3005" s="607"/>
      <c r="FCZ3005" s="607"/>
      <c r="FDA3005" s="607"/>
      <c r="FDB3005" s="607"/>
      <c r="FDC3005" s="607"/>
      <c r="FDD3005" s="607"/>
      <c r="FDE3005" s="607"/>
      <c r="FDF3005" s="607"/>
      <c r="FDG3005" s="607"/>
      <c r="FDH3005" s="607"/>
      <c r="FDI3005" s="607"/>
      <c r="FDJ3005" s="607"/>
      <c r="FDK3005" s="607"/>
      <c r="FDL3005" s="607"/>
      <c r="FDM3005" s="607"/>
      <c r="FDN3005" s="607"/>
      <c r="FDO3005" s="607"/>
      <c r="FDP3005" s="607"/>
      <c r="FDQ3005" s="607"/>
      <c r="FDR3005" s="607"/>
      <c r="FDS3005" s="607"/>
      <c r="FDT3005" s="607"/>
      <c r="FDU3005" s="607"/>
      <c r="FDV3005" s="607"/>
      <c r="FDW3005" s="607"/>
      <c r="FDX3005" s="607"/>
      <c r="FDY3005" s="607"/>
      <c r="FDZ3005" s="607"/>
      <c r="FEA3005" s="607"/>
      <c r="FEB3005" s="607"/>
      <c r="FEC3005" s="607"/>
      <c r="FED3005" s="607"/>
      <c r="FEE3005" s="607"/>
      <c r="FEF3005" s="607"/>
      <c r="FEG3005" s="607"/>
      <c r="FEH3005" s="607"/>
      <c r="FEI3005" s="607"/>
      <c r="FEJ3005" s="607"/>
      <c r="FEK3005" s="607"/>
      <c r="FEL3005" s="607"/>
      <c r="FEM3005" s="607"/>
      <c r="FEN3005" s="607"/>
      <c r="FEO3005" s="607"/>
      <c r="FEP3005" s="607"/>
      <c r="FEQ3005" s="607"/>
      <c r="FER3005" s="607"/>
      <c r="FES3005" s="607"/>
      <c r="FET3005" s="607"/>
      <c r="FEU3005" s="607"/>
      <c r="FEV3005" s="607"/>
      <c r="FEW3005" s="607"/>
      <c r="FEX3005" s="607"/>
      <c r="FEY3005" s="607"/>
      <c r="FEZ3005" s="607"/>
      <c r="FFA3005" s="607"/>
      <c r="FFB3005" s="607"/>
      <c r="FFC3005" s="607"/>
      <c r="FFD3005" s="607"/>
      <c r="FFE3005" s="607"/>
      <c r="FFF3005" s="607"/>
      <c r="FFG3005" s="607"/>
      <c r="FFH3005" s="607"/>
      <c r="FFI3005" s="607"/>
      <c r="FFJ3005" s="607"/>
      <c r="FFK3005" s="607"/>
      <c r="FFL3005" s="607"/>
      <c r="FFM3005" s="607"/>
      <c r="FFN3005" s="607"/>
      <c r="FFO3005" s="607"/>
      <c r="FFP3005" s="607"/>
      <c r="FFQ3005" s="607"/>
      <c r="FFR3005" s="607"/>
      <c r="FFS3005" s="607"/>
      <c r="FFT3005" s="607"/>
      <c r="FFU3005" s="607"/>
      <c r="FFV3005" s="607"/>
      <c r="FFW3005" s="607"/>
      <c r="FFX3005" s="607"/>
      <c r="FFY3005" s="607"/>
      <c r="FFZ3005" s="607"/>
      <c r="FGA3005" s="607"/>
      <c r="FGB3005" s="607"/>
      <c r="FGC3005" s="607"/>
      <c r="FGD3005" s="607"/>
      <c r="FGE3005" s="607"/>
      <c r="FGF3005" s="607"/>
      <c r="FGG3005" s="607"/>
      <c r="FGH3005" s="607"/>
      <c r="FGI3005" s="607"/>
      <c r="FGJ3005" s="607"/>
      <c r="FGK3005" s="607"/>
      <c r="FGL3005" s="607"/>
      <c r="FGM3005" s="607"/>
      <c r="FGN3005" s="607"/>
      <c r="FGO3005" s="607"/>
      <c r="FGP3005" s="607"/>
      <c r="FGQ3005" s="607"/>
      <c r="FGR3005" s="607"/>
      <c r="FGS3005" s="607"/>
      <c r="FGT3005" s="607"/>
      <c r="FGU3005" s="607"/>
      <c r="FGV3005" s="607"/>
      <c r="FGW3005" s="607"/>
      <c r="FGX3005" s="607"/>
      <c r="FGY3005" s="607"/>
      <c r="FGZ3005" s="607"/>
      <c r="FHA3005" s="607"/>
      <c r="FHB3005" s="607"/>
      <c r="FHC3005" s="607"/>
      <c r="FHD3005" s="607"/>
      <c r="FHE3005" s="607"/>
      <c r="FHF3005" s="607"/>
      <c r="FHG3005" s="607"/>
      <c r="FHH3005" s="607"/>
      <c r="FHI3005" s="607"/>
      <c r="FHJ3005" s="607"/>
      <c r="FHK3005" s="607"/>
      <c r="FHL3005" s="607"/>
      <c r="FHM3005" s="607"/>
      <c r="FHN3005" s="607"/>
      <c r="FHO3005" s="607"/>
      <c r="FHP3005" s="607"/>
      <c r="FHQ3005" s="607"/>
      <c r="FHR3005" s="607"/>
      <c r="FHS3005" s="607"/>
      <c r="FHT3005" s="607"/>
      <c r="FHU3005" s="607"/>
      <c r="FHV3005" s="607"/>
      <c r="FHW3005" s="607"/>
      <c r="FHX3005" s="607"/>
      <c r="FHY3005" s="607"/>
      <c r="FHZ3005" s="607"/>
      <c r="FIA3005" s="607"/>
      <c r="FIB3005" s="607"/>
      <c r="FIC3005" s="607"/>
      <c r="FID3005" s="607"/>
      <c r="FIE3005" s="607"/>
      <c r="FIF3005" s="607"/>
      <c r="FIG3005" s="607"/>
      <c r="FIH3005" s="607"/>
      <c r="FII3005" s="607"/>
      <c r="FIJ3005" s="607"/>
      <c r="FIK3005" s="607"/>
      <c r="FIL3005" s="607"/>
      <c r="FIM3005" s="607"/>
      <c r="FIN3005" s="607"/>
      <c r="FIO3005" s="607"/>
      <c r="FIP3005" s="607"/>
      <c r="FIQ3005" s="607"/>
      <c r="FIR3005" s="607"/>
      <c r="FIS3005" s="607"/>
      <c r="FIT3005" s="607"/>
      <c r="FIU3005" s="607"/>
      <c r="FIV3005" s="607"/>
      <c r="FIW3005" s="607"/>
      <c r="FIX3005" s="607"/>
      <c r="FIY3005" s="607"/>
      <c r="FIZ3005" s="607"/>
      <c r="FJA3005" s="607"/>
      <c r="FJB3005" s="607"/>
      <c r="FJC3005" s="607"/>
      <c r="FJD3005" s="607"/>
      <c r="FJE3005" s="607"/>
      <c r="FJF3005" s="607"/>
      <c r="FJG3005" s="607"/>
      <c r="FJH3005" s="607"/>
      <c r="FJI3005" s="607"/>
      <c r="FJJ3005" s="607"/>
      <c r="FJK3005" s="607"/>
      <c r="FJL3005" s="607"/>
      <c r="FJM3005" s="607"/>
      <c r="FJN3005" s="607"/>
      <c r="FJO3005" s="607"/>
      <c r="FJP3005" s="607"/>
      <c r="FJQ3005" s="607"/>
      <c r="FJR3005" s="607"/>
      <c r="FJS3005" s="607"/>
      <c r="FJT3005" s="607"/>
      <c r="FJU3005" s="607"/>
      <c r="FJV3005" s="607"/>
      <c r="FJW3005" s="607"/>
      <c r="FJX3005" s="607"/>
      <c r="FJY3005" s="607"/>
      <c r="FJZ3005" s="607"/>
      <c r="FKA3005" s="607"/>
      <c r="FKB3005" s="607"/>
      <c r="FKC3005" s="607"/>
      <c r="FKD3005" s="607"/>
      <c r="FKE3005" s="607"/>
      <c r="FKF3005" s="607"/>
      <c r="FKG3005" s="607"/>
      <c r="FKH3005" s="607"/>
      <c r="FKI3005" s="607"/>
      <c r="FKJ3005" s="607"/>
      <c r="FKK3005" s="607"/>
      <c r="FKL3005" s="607"/>
      <c r="FKM3005" s="607"/>
      <c r="FKN3005" s="607"/>
      <c r="FKO3005" s="607"/>
      <c r="FKP3005" s="607"/>
      <c r="FKQ3005" s="607"/>
      <c r="FKR3005" s="607"/>
      <c r="FKS3005" s="607"/>
      <c r="FKT3005" s="607"/>
      <c r="FKU3005" s="607"/>
      <c r="FKV3005" s="607"/>
      <c r="FKW3005" s="607"/>
      <c r="FKX3005" s="607"/>
      <c r="FKY3005" s="607"/>
      <c r="FKZ3005" s="607"/>
      <c r="FLA3005" s="607"/>
      <c r="FLB3005" s="607"/>
      <c r="FLC3005" s="607"/>
      <c r="FLD3005" s="607"/>
      <c r="FLE3005" s="607"/>
      <c r="FLF3005" s="607"/>
      <c r="FLG3005" s="607"/>
      <c r="FLH3005" s="607"/>
      <c r="FLI3005" s="607"/>
      <c r="FLJ3005" s="607"/>
      <c r="FLK3005" s="607"/>
      <c r="FLL3005" s="607"/>
      <c r="FLM3005" s="607"/>
      <c r="FLN3005" s="607"/>
      <c r="FLO3005" s="607"/>
      <c r="FLP3005" s="607"/>
      <c r="FLQ3005" s="607"/>
      <c r="FLR3005" s="607"/>
      <c r="FLS3005" s="607"/>
      <c r="FLT3005" s="607"/>
      <c r="FLU3005" s="607"/>
      <c r="FLV3005" s="607"/>
      <c r="FLW3005" s="607"/>
      <c r="FLX3005" s="607"/>
      <c r="FLY3005" s="607"/>
      <c r="FLZ3005" s="607"/>
      <c r="FMA3005" s="607"/>
      <c r="FMB3005" s="607"/>
      <c r="FMC3005" s="607"/>
      <c r="FMD3005" s="607"/>
      <c r="FME3005" s="607"/>
      <c r="FMF3005" s="607"/>
      <c r="FMG3005" s="607"/>
      <c r="FMH3005" s="607"/>
      <c r="FMI3005" s="607"/>
      <c r="FMJ3005" s="607"/>
      <c r="FMK3005" s="607"/>
      <c r="FML3005" s="607"/>
      <c r="FMM3005" s="607"/>
      <c r="FMN3005" s="607"/>
      <c r="FMO3005" s="607"/>
      <c r="FMP3005" s="607"/>
      <c r="FMQ3005" s="607"/>
      <c r="FMR3005" s="607"/>
      <c r="FMS3005" s="607"/>
      <c r="FMT3005" s="607"/>
      <c r="FMU3005" s="607"/>
      <c r="FMV3005" s="607"/>
      <c r="FMW3005" s="607"/>
      <c r="FMX3005" s="607"/>
      <c r="FMY3005" s="607"/>
      <c r="FMZ3005" s="607"/>
      <c r="FNA3005" s="607"/>
      <c r="FNB3005" s="607"/>
      <c r="FNC3005" s="607"/>
      <c r="FND3005" s="607"/>
      <c r="FNE3005" s="607"/>
      <c r="FNF3005" s="607"/>
      <c r="FNG3005" s="607"/>
      <c r="FNH3005" s="607"/>
      <c r="FNI3005" s="607"/>
      <c r="FNJ3005" s="607"/>
      <c r="FNK3005" s="607"/>
      <c r="FNL3005" s="607"/>
      <c r="FNM3005" s="607"/>
      <c r="FNN3005" s="607"/>
      <c r="FNO3005" s="607"/>
      <c r="FNP3005" s="607"/>
      <c r="FNQ3005" s="607"/>
      <c r="FNR3005" s="607"/>
      <c r="FNS3005" s="607"/>
      <c r="FNT3005" s="607"/>
      <c r="FNU3005" s="607"/>
      <c r="FNV3005" s="607"/>
      <c r="FNW3005" s="607"/>
      <c r="FNX3005" s="607"/>
      <c r="FNY3005" s="607"/>
      <c r="FNZ3005" s="607"/>
      <c r="FOA3005" s="607"/>
      <c r="FOB3005" s="607"/>
      <c r="FOC3005" s="607"/>
      <c r="FOD3005" s="607"/>
      <c r="FOE3005" s="607"/>
      <c r="FOF3005" s="607"/>
      <c r="FOG3005" s="607"/>
      <c r="FOH3005" s="607"/>
      <c r="FOI3005" s="607"/>
      <c r="FOJ3005" s="607"/>
      <c r="FOK3005" s="607"/>
      <c r="FOL3005" s="607"/>
      <c r="FOM3005" s="607"/>
      <c r="FON3005" s="607"/>
      <c r="FOO3005" s="607"/>
      <c r="FOP3005" s="607"/>
      <c r="FOQ3005" s="607"/>
      <c r="FOR3005" s="607"/>
      <c r="FOS3005" s="607"/>
      <c r="FOT3005" s="607"/>
      <c r="FOU3005" s="607"/>
      <c r="FOV3005" s="607"/>
      <c r="FOW3005" s="607"/>
      <c r="FOX3005" s="607"/>
      <c r="FOY3005" s="607"/>
      <c r="FOZ3005" s="607"/>
      <c r="FPA3005" s="607"/>
      <c r="FPB3005" s="607"/>
      <c r="FPC3005" s="607"/>
      <c r="FPD3005" s="607"/>
      <c r="FPE3005" s="607"/>
      <c r="FPF3005" s="607"/>
      <c r="FPG3005" s="607"/>
      <c r="FPH3005" s="607"/>
      <c r="FPI3005" s="607"/>
      <c r="FPJ3005" s="607"/>
      <c r="FPK3005" s="607"/>
      <c r="FPL3005" s="607"/>
      <c r="FPM3005" s="607"/>
      <c r="FPN3005" s="607"/>
      <c r="FPO3005" s="607"/>
      <c r="FPP3005" s="607"/>
      <c r="FPQ3005" s="607"/>
      <c r="FPR3005" s="607"/>
      <c r="FPS3005" s="607"/>
      <c r="FPT3005" s="607"/>
      <c r="FPU3005" s="607"/>
      <c r="FPV3005" s="607"/>
      <c r="FPW3005" s="607"/>
      <c r="FPX3005" s="607"/>
      <c r="FPY3005" s="607"/>
      <c r="FPZ3005" s="607"/>
      <c r="FQA3005" s="607"/>
      <c r="FQB3005" s="607"/>
      <c r="FQC3005" s="607"/>
      <c r="FQD3005" s="607"/>
      <c r="FQE3005" s="607"/>
      <c r="FQF3005" s="607"/>
      <c r="FQG3005" s="607"/>
      <c r="FQH3005" s="607"/>
      <c r="FQI3005" s="607"/>
      <c r="FQJ3005" s="607"/>
      <c r="FQK3005" s="607"/>
      <c r="FQL3005" s="607"/>
      <c r="FQM3005" s="607"/>
      <c r="FQN3005" s="607"/>
      <c r="FQO3005" s="607"/>
      <c r="FQP3005" s="607"/>
      <c r="FQQ3005" s="607"/>
      <c r="FQR3005" s="607"/>
      <c r="FQS3005" s="607"/>
      <c r="FQT3005" s="607"/>
      <c r="FQU3005" s="607"/>
      <c r="FQV3005" s="607"/>
      <c r="FQW3005" s="607"/>
      <c r="FQX3005" s="607"/>
      <c r="FQY3005" s="607"/>
      <c r="FQZ3005" s="607"/>
      <c r="FRA3005" s="607"/>
      <c r="FRB3005" s="607"/>
      <c r="FRC3005" s="607"/>
      <c r="FRD3005" s="607"/>
      <c r="FRE3005" s="607"/>
      <c r="FRF3005" s="607"/>
      <c r="FRG3005" s="607"/>
      <c r="FRH3005" s="607"/>
      <c r="FRI3005" s="607"/>
      <c r="FRJ3005" s="607"/>
      <c r="FRK3005" s="607"/>
      <c r="FRL3005" s="607"/>
      <c r="FRM3005" s="607"/>
      <c r="FRN3005" s="607"/>
      <c r="FRO3005" s="607"/>
      <c r="FRP3005" s="607"/>
      <c r="FRQ3005" s="607"/>
      <c r="FRR3005" s="607"/>
      <c r="FRS3005" s="607"/>
      <c r="FRT3005" s="607"/>
      <c r="FRU3005" s="607"/>
      <c r="FRV3005" s="607"/>
      <c r="FRW3005" s="607"/>
      <c r="FRX3005" s="607"/>
      <c r="FRY3005" s="607"/>
      <c r="FRZ3005" s="607"/>
      <c r="FSA3005" s="607"/>
      <c r="FSB3005" s="607"/>
      <c r="FSC3005" s="607"/>
      <c r="FSD3005" s="607"/>
      <c r="FSE3005" s="607"/>
      <c r="FSF3005" s="607"/>
      <c r="FSG3005" s="607"/>
      <c r="FSH3005" s="607"/>
      <c r="FSI3005" s="607"/>
      <c r="FSJ3005" s="607"/>
      <c r="FSK3005" s="607"/>
      <c r="FSL3005" s="607"/>
      <c r="FSM3005" s="607"/>
      <c r="FSN3005" s="607"/>
      <c r="FSO3005" s="607"/>
      <c r="FSP3005" s="607"/>
      <c r="FSQ3005" s="607"/>
      <c r="FSR3005" s="607"/>
      <c r="FSS3005" s="607"/>
      <c r="FST3005" s="607"/>
      <c r="FSU3005" s="607"/>
      <c r="FSV3005" s="607"/>
      <c r="FSW3005" s="607"/>
      <c r="FSX3005" s="607"/>
      <c r="FSY3005" s="607"/>
      <c r="FSZ3005" s="607"/>
      <c r="FTA3005" s="607"/>
      <c r="FTB3005" s="607"/>
      <c r="FTC3005" s="607"/>
      <c r="FTD3005" s="607"/>
      <c r="FTE3005" s="607"/>
      <c r="FTF3005" s="607"/>
      <c r="FTG3005" s="607"/>
      <c r="FTH3005" s="607"/>
      <c r="FTI3005" s="607"/>
      <c r="FTJ3005" s="607"/>
      <c r="FTK3005" s="607"/>
      <c r="FTL3005" s="607"/>
      <c r="FTM3005" s="607"/>
      <c r="FTN3005" s="607"/>
      <c r="FTO3005" s="607"/>
      <c r="FTP3005" s="607"/>
      <c r="FTQ3005" s="607"/>
      <c r="FTR3005" s="607"/>
      <c r="FTS3005" s="607"/>
      <c r="FTT3005" s="607"/>
      <c r="FTU3005" s="607"/>
      <c r="FTV3005" s="607"/>
      <c r="FTW3005" s="607"/>
      <c r="FTX3005" s="607"/>
      <c r="FTY3005" s="607"/>
      <c r="FTZ3005" s="607"/>
      <c r="FUA3005" s="607"/>
      <c r="FUB3005" s="607"/>
      <c r="FUC3005" s="607"/>
      <c r="FUD3005" s="607"/>
      <c r="FUE3005" s="607"/>
      <c r="FUF3005" s="607"/>
      <c r="FUG3005" s="607"/>
      <c r="FUH3005" s="607"/>
      <c r="FUI3005" s="607"/>
      <c r="FUJ3005" s="607"/>
      <c r="FUK3005" s="607"/>
      <c r="FUL3005" s="607"/>
      <c r="FUM3005" s="607"/>
      <c r="FUN3005" s="607"/>
      <c r="FUO3005" s="607"/>
      <c r="FUP3005" s="607"/>
      <c r="FUQ3005" s="607"/>
      <c r="FUR3005" s="607"/>
      <c r="FUS3005" s="607"/>
      <c r="FUT3005" s="607"/>
      <c r="FUU3005" s="607"/>
      <c r="FUV3005" s="607"/>
      <c r="FUW3005" s="607"/>
      <c r="FUX3005" s="607"/>
      <c r="FUY3005" s="607"/>
      <c r="FUZ3005" s="607"/>
      <c r="FVA3005" s="607"/>
      <c r="FVB3005" s="607"/>
      <c r="FVC3005" s="607"/>
      <c r="FVD3005" s="607"/>
      <c r="FVE3005" s="607"/>
      <c r="FVF3005" s="607"/>
      <c r="FVG3005" s="607"/>
      <c r="FVH3005" s="607"/>
      <c r="FVI3005" s="607"/>
      <c r="FVJ3005" s="607"/>
      <c r="FVK3005" s="607"/>
      <c r="FVL3005" s="607"/>
      <c r="FVM3005" s="607"/>
      <c r="FVN3005" s="607"/>
      <c r="FVO3005" s="607"/>
      <c r="FVP3005" s="607"/>
      <c r="FVQ3005" s="607"/>
      <c r="FVR3005" s="607"/>
      <c r="FVS3005" s="607"/>
      <c r="FVT3005" s="607"/>
      <c r="FVU3005" s="607"/>
      <c r="FVV3005" s="607"/>
      <c r="FVW3005" s="607"/>
      <c r="FVX3005" s="607"/>
      <c r="FVY3005" s="607"/>
      <c r="FVZ3005" s="607"/>
      <c r="FWA3005" s="607"/>
      <c r="FWB3005" s="607"/>
      <c r="FWC3005" s="607"/>
      <c r="FWD3005" s="607"/>
      <c r="FWE3005" s="607"/>
      <c r="FWF3005" s="607"/>
      <c r="FWG3005" s="607"/>
      <c r="FWH3005" s="607"/>
      <c r="FWI3005" s="607"/>
      <c r="FWJ3005" s="607"/>
      <c r="FWK3005" s="607"/>
      <c r="FWL3005" s="607"/>
      <c r="FWM3005" s="607"/>
      <c r="FWN3005" s="607"/>
      <c r="FWO3005" s="607"/>
      <c r="FWP3005" s="607"/>
      <c r="FWQ3005" s="607"/>
      <c r="FWR3005" s="607"/>
      <c r="FWS3005" s="607"/>
      <c r="FWT3005" s="607"/>
      <c r="FWU3005" s="607"/>
      <c r="FWV3005" s="607"/>
      <c r="FWW3005" s="607"/>
      <c r="FWX3005" s="607"/>
      <c r="FWY3005" s="607"/>
      <c r="FWZ3005" s="607"/>
      <c r="FXA3005" s="607"/>
      <c r="FXB3005" s="607"/>
      <c r="FXC3005" s="607"/>
      <c r="FXD3005" s="607"/>
      <c r="FXE3005" s="607"/>
      <c r="FXF3005" s="607"/>
      <c r="FXG3005" s="607"/>
      <c r="FXH3005" s="607"/>
      <c r="FXI3005" s="607"/>
      <c r="FXJ3005" s="607"/>
      <c r="FXK3005" s="607"/>
      <c r="FXL3005" s="607"/>
      <c r="FXM3005" s="607"/>
      <c r="FXN3005" s="607"/>
      <c r="FXO3005" s="607"/>
      <c r="FXP3005" s="607"/>
      <c r="FXQ3005" s="607"/>
      <c r="FXR3005" s="607"/>
      <c r="FXS3005" s="607"/>
      <c r="FXT3005" s="607"/>
      <c r="FXU3005" s="607"/>
      <c r="FXV3005" s="607"/>
      <c r="FXW3005" s="607"/>
      <c r="FXX3005" s="607"/>
      <c r="FXY3005" s="607"/>
      <c r="FXZ3005" s="607"/>
      <c r="FYA3005" s="607"/>
      <c r="FYB3005" s="607"/>
      <c r="FYC3005" s="607"/>
      <c r="FYD3005" s="607"/>
      <c r="FYE3005" s="607"/>
      <c r="FYF3005" s="607"/>
      <c r="FYG3005" s="607"/>
      <c r="FYH3005" s="607"/>
      <c r="FYI3005" s="607"/>
      <c r="FYJ3005" s="607"/>
      <c r="FYK3005" s="607"/>
      <c r="FYL3005" s="607"/>
      <c r="FYM3005" s="607"/>
      <c r="FYN3005" s="607"/>
      <c r="FYO3005" s="607"/>
      <c r="FYP3005" s="607"/>
      <c r="FYQ3005" s="607"/>
      <c r="FYR3005" s="607"/>
      <c r="FYS3005" s="607"/>
      <c r="FYT3005" s="607"/>
      <c r="FYU3005" s="607"/>
      <c r="FYV3005" s="607"/>
      <c r="FYW3005" s="607"/>
      <c r="FYX3005" s="607"/>
      <c r="FYY3005" s="607"/>
      <c r="FYZ3005" s="607"/>
      <c r="FZA3005" s="607"/>
      <c r="FZB3005" s="607"/>
      <c r="FZC3005" s="607"/>
      <c r="FZD3005" s="607"/>
      <c r="FZE3005" s="607"/>
      <c r="FZF3005" s="607"/>
      <c r="FZG3005" s="607"/>
      <c r="FZH3005" s="607"/>
      <c r="FZI3005" s="607"/>
      <c r="FZJ3005" s="607"/>
      <c r="FZK3005" s="607"/>
      <c r="FZL3005" s="607"/>
      <c r="FZM3005" s="607"/>
      <c r="FZN3005" s="607"/>
      <c r="FZO3005" s="607"/>
      <c r="FZP3005" s="607"/>
      <c r="FZQ3005" s="607"/>
      <c r="FZR3005" s="607"/>
      <c r="FZS3005" s="607"/>
      <c r="FZT3005" s="607"/>
      <c r="FZU3005" s="607"/>
      <c r="FZV3005" s="607"/>
      <c r="FZW3005" s="607"/>
      <c r="FZX3005" s="607"/>
      <c r="FZY3005" s="607"/>
      <c r="FZZ3005" s="607"/>
      <c r="GAA3005" s="607"/>
      <c r="GAB3005" s="607"/>
      <c r="GAC3005" s="607"/>
      <c r="GAD3005" s="607"/>
      <c r="GAE3005" s="607"/>
      <c r="GAF3005" s="607"/>
      <c r="GAG3005" s="607"/>
      <c r="GAH3005" s="607"/>
      <c r="GAI3005" s="607"/>
      <c r="GAJ3005" s="607"/>
      <c r="GAK3005" s="607"/>
      <c r="GAL3005" s="607"/>
      <c r="GAM3005" s="607"/>
      <c r="GAN3005" s="607"/>
      <c r="GAO3005" s="607"/>
      <c r="GAP3005" s="607"/>
      <c r="GAQ3005" s="607"/>
      <c r="GAR3005" s="607"/>
      <c r="GAS3005" s="607"/>
      <c r="GAT3005" s="607"/>
      <c r="GAU3005" s="607"/>
      <c r="GAV3005" s="607"/>
      <c r="GAW3005" s="607"/>
      <c r="GAX3005" s="607"/>
      <c r="GAY3005" s="607"/>
      <c r="GAZ3005" s="607"/>
      <c r="GBA3005" s="607"/>
      <c r="GBB3005" s="607"/>
      <c r="GBC3005" s="607"/>
      <c r="GBD3005" s="607"/>
      <c r="GBE3005" s="607"/>
      <c r="GBF3005" s="607"/>
      <c r="GBG3005" s="607"/>
      <c r="GBH3005" s="607"/>
      <c r="GBI3005" s="607"/>
      <c r="GBJ3005" s="607"/>
      <c r="GBK3005" s="607"/>
      <c r="GBL3005" s="607"/>
      <c r="GBM3005" s="607"/>
      <c r="GBN3005" s="607"/>
      <c r="GBO3005" s="607"/>
      <c r="GBP3005" s="607"/>
      <c r="GBQ3005" s="607"/>
      <c r="GBR3005" s="607"/>
      <c r="GBS3005" s="607"/>
      <c r="GBT3005" s="607"/>
      <c r="GBU3005" s="607"/>
      <c r="GBV3005" s="607"/>
      <c r="GBW3005" s="607"/>
      <c r="GBX3005" s="607"/>
      <c r="GBY3005" s="607"/>
      <c r="GBZ3005" s="607"/>
      <c r="GCA3005" s="607"/>
      <c r="GCB3005" s="607"/>
      <c r="GCC3005" s="607"/>
      <c r="GCD3005" s="607"/>
      <c r="GCE3005" s="607"/>
      <c r="GCF3005" s="607"/>
      <c r="GCG3005" s="607"/>
      <c r="GCH3005" s="607"/>
      <c r="GCI3005" s="607"/>
      <c r="GCJ3005" s="607"/>
      <c r="GCK3005" s="607"/>
      <c r="GCL3005" s="607"/>
      <c r="GCM3005" s="607"/>
      <c r="GCN3005" s="607"/>
      <c r="GCO3005" s="607"/>
      <c r="GCP3005" s="607"/>
      <c r="GCQ3005" s="607"/>
      <c r="GCR3005" s="607"/>
      <c r="GCS3005" s="607"/>
      <c r="GCT3005" s="607"/>
      <c r="GCU3005" s="607"/>
      <c r="GCV3005" s="607"/>
      <c r="GCW3005" s="607"/>
      <c r="GCX3005" s="607"/>
      <c r="GCY3005" s="607"/>
      <c r="GCZ3005" s="607"/>
      <c r="GDA3005" s="607"/>
      <c r="GDB3005" s="607"/>
      <c r="GDC3005" s="607"/>
      <c r="GDD3005" s="607"/>
      <c r="GDE3005" s="607"/>
      <c r="GDF3005" s="607"/>
      <c r="GDG3005" s="607"/>
      <c r="GDH3005" s="607"/>
      <c r="GDI3005" s="607"/>
      <c r="GDJ3005" s="607"/>
      <c r="GDK3005" s="607"/>
      <c r="GDL3005" s="607"/>
      <c r="GDM3005" s="607"/>
      <c r="GDN3005" s="607"/>
      <c r="GDO3005" s="607"/>
      <c r="GDP3005" s="607"/>
      <c r="GDQ3005" s="607"/>
      <c r="GDR3005" s="607"/>
      <c r="GDS3005" s="607"/>
      <c r="GDT3005" s="607"/>
      <c r="GDU3005" s="607"/>
      <c r="GDV3005" s="607"/>
      <c r="GDW3005" s="607"/>
      <c r="GDX3005" s="607"/>
      <c r="GDY3005" s="607"/>
      <c r="GDZ3005" s="607"/>
      <c r="GEA3005" s="607"/>
      <c r="GEB3005" s="607"/>
      <c r="GEC3005" s="607"/>
      <c r="GED3005" s="607"/>
      <c r="GEE3005" s="607"/>
      <c r="GEF3005" s="607"/>
      <c r="GEG3005" s="607"/>
      <c r="GEH3005" s="607"/>
      <c r="GEI3005" s="607"/>
      <c r="GEJ3005" s="607"/>
      <c r="GEK3005" s="607"/>
      <c r="GEL3005" s="607"/>
      <c r="GEM3005" s="607"/>
      <c r="GEN3005" s="607"/>
      <c r="GEO3005" s="607"/>
      <c r="GEP3005" s="607"/>
      <c r="GEQ3005" s="607"/>
      <c r="GER3005" s="607"/>
      <c r="GES3005" s="607"/>
      <c r="GET3005" s="607"/>
      <c r="GEU3005" s="607"/>
      <c r="GEV3005" s="607"/>
      <c r="GEW3005" s="607"/>
      <c r="GEX3005" s="607"/>
      <c r="GEY3005" s="607"/>
      <c r="GEZ3005" s="607"/>
      <c r="GFA3005" s="607"/>
      <c r="GFB3005" s="607"/>
      <c r="GFC3005" s="607"/>
      <c r="GFD3005" s="607"/>
      <c r="GFE3005" s="607"/>
      <c r="GFF3005" s="607"/>
      <c r="GFG3005" s="607"/>
      <c r="GFH3005" s="607"/>
      <c r="GFI3005" s="607"/>
      <c r="GFJ3005" s="607"/>
      <c r="GFK3005" s="607"/>
      <c r="GFL3005" s="607"/>
      <c r="GFM3005" s="607"/>
      <c r="GFN3005" s="607"/>
      <c r="GFO3005" s="607"/>
      <c r="GFP3005" s="607"/>
      <c r="GFQ3005" s="607"/>
      <c r="GFR3005" s="607"/>
      <c r="GFS3005" s="607"/>
      <c r="GFT3005" s="607"/>
      <c r="GFU3005" s="607"/>
      <c r="GFV3005" s="607"/>
      <c r="GFW3005" s="607"/>
      <c r="GFX3005" s="607"/>
      <c r="GFY3005" s="607"/>
      <c r="GFZ3005" s="607"/>
      <c r="GGA3005" s="607"/>
      <c r="GGB3005" s="607"/>
      <c r="GGC3005" s="607"/>
      <c r="GGD3005" s="607"/>
      <c r="GGE3005" s="607"/>
      <c r="GGF3005" s="607"/>
      <c r="GGG3005" s="607"/>
      <c r="GGH3005" s="607"/>
      <c r="GGI3005" s="607"/>
      <c r="GGJ3005" s="607"/>
      <c r="GGK3005" s="607"/>
      <c r="GGL3005" s="607"/>
      <c r="GGM3005" s="607"/>
      <c r="GGN3005" s="607"/>
      <c r="GGO3005" s="607"/>
      <c r="GGP3005" s="607"/>
      <c r="GGQ3005" s="607"/>
      <c r="GGR3005" s="607"/>
      <c r="GGS3005" s="607"/>
      <c r="GGT3005" s="607"/>
      <c r="GGU3005" s="607"/>
      <c r="GGV3005" s="607"/>
      <c r="GGW3005" s="607"/>
      <c r="GGX3005" s="607"/>
      <c r="GGY3005" s="607"/>
      <c r="GGZ3005" s="607"/>
      <c r="GHA3005" s="607"/>
      <c r="GHB3005" s="607"/>
      <c r="GHC3005" s="607"/>
      <c r="GHD3005" s="607"/>
      <c r="GHE3005" s="607"/>
      <c r="GHF3005" s="607"/>
      <c r="GHG3005" s="607"/>
      <c r="GHH3005" s="607"/>
      <c r="GHI3005" s="607"/>
      <c r="GHJ3005" s="607"/>
      <c r="GHK3005" s="607"/>
      <c r="GHL3005" s="607"/>
      <c r="GHM3005" s="607"/>
      <c r="GHN3005" s="607"/>
      <c r="GHO3005" s="607"/>
      <c r="GHP3005" s="607"/>
      <c r="GHQ3005" s="607"/>
      <c r="GHR3005" s="607"/>
      <c r="GHS3005" s="607"/>
      <c r="GHT3005" s="607"/>
      <c r="GHU3005" s="607"/>
      <c r="GHV3005" s="607"/>
      <c r="GHW3005" s="607"/>
      <c r="GHX3005" s="607"/>
      <c r="GHY3005" s="607"/>
      <c r="GHZ3005" s="607"/>
      <c r="GIA3005" s="607"/>
      <c r="GIB3005" s="607"/>
      <c r="GIC3005" s="607"/>
      <c r="GID3005" s="607"/>
      <c r="GIE3005" s="607"/>
      <c r="GIF3005" s="607"/>
      <c r="GIG3005" s="607"/>
      <c r="GIH3005" s="607"/>
      <c r="GII3005" s="607"/>
      <c r="GIJ3005" s="607"/>
      <c r="GIK3005" s="607"/>
      <c r="GIL3005" s="607"/>
      <c r="GIM3005" s="607"/>
      <c r="GIN3005" s="607"/>
      <c r="GIO3005" s="607"/>
      <c r="GIP3005" s="607"/>
      <c r="GIQ3005" s="607"/>
      <c r="GIR3005" s="607"/>
      <c r="GIS3005" s="607"/>
      <c r="GIT3005" s="607"/>
      <c r="GIU3005" s="607"/>
      <c r="GIV3005" s="607"/>
      <c r="GIW3005" s="607"/>
      <c r="GIX3005" s="607"/>
      <c r="GIY3005" s="607"/>
      <c r="GIZ3005" s="607"/>
      <c r="GJA3005" s="607"/>
      <c r="GJB3005" s="607"/>
      <c r="GJC3005" s="607"/>
      <c r="GJD3005" s="607"/>
      <c r="GJE3005" s="607"/>
      <c r="GJF3005" s="607"/>
      <c r="GJG3005" s="607"/>
      <c r="GJH3005" s="607"/>
      <c r="GJI3005" s="607"/>
      <c r="GJJ3005" s="607"/>
      <c r="GJK3005" s="607"/>
      <c r="GJL3005" s="607"/>
      <c r="GJM3005" s="607"/>
      <c r="GJN3005" s="607"/>
      <c r="GJO3005" s="607"/>
      <c r="GJP3005" s="607"/>
      <c r="GJQ3005" s="607"/>
      <c r="GJR3005" s="607"/>
      <c r="GJS3005" s="607"/>
      <c r="GJT3005" s="607"/>
      <c r="GJU3005" s="607"/>
      <c r="GJV3005" s="607"/>
      <c r="GJW3005" s="607"/>
      <c r="GJX3005" s="607"/>
      <c r="GJY3005" s="607"/>
      <c r="GJZ3005" s="607"/>
      <c r="GKA3005" s="607"/>
      <c r="GKB3005" s="607"/>
      <c r="GKC3005" s="607"/>
      <c r="GKD3005" s="607"/>
      <c r="GKE3005" s="607"/>
      <c r="GKF3005" s="607"/>
      <c r="GKG3005" s="607"/>
      <c r="GKH3005" s="607"/>
      <c r="GKI3005" s="607"/>
      <c r="GKJ3005" s="607"/>
      <c r="GKK3005" s="607"/>
      <c r="GKL3005" s="607"/>
      <c r="GKM3005" s="607"/>
      <c r="GKN3005" s="607"/>
      <c r="GKO3005" s="607"/>
      <c r="GKP3005" s="607"/>
      <c r="GKQ3005" s="607"/>
      <c r="GKR3005" s="607"/>
      <c r="GKS3005" s="607"/>
      <c r="GKT3005" s="607"/>
      <c r="GKU3005" s="607"/>
      <c r="GKV3005" s="607"/>
      <c r="GKW3005" s="607"/>
      <c r="GKX3005" s="607"/>
      <c r="GKY3005" s="607"/>
      <c r="GKZ3005" s="607"/>
      <c r="GLA3005" s="607"/>
      <c r="GLB3005" s="607"/>
      <c r="GLC3005" s="607"/>
      <c r="GLD3005" s="607"/>
      <c r="GLE3005" s="607"/>
      <c r="GLF3005" s="607"/>
      <c r="GLG3005" s="607"/>
      <c r="GLH3005" s="607"/>
      <c r="GLI3005" s="607"/>
      <c r="GLJ3005" s="607"/>
      <c r="GLK3005" s="607"/>
      <c r="GLL3005" s="607"/>
      <c r="GLM3005" s="607"/>
      <c r="GLN3005" s="607"/>
      <c r="GLO3005" s="607"/>
      <c r="GLP3005" s="607"/>
      <c r="GLQ3005" s="607"/>
      <c r="GLR3005" s="607"/>
      <c r="GLS3005" s="607"/>
      <c r="GLT3005" s="607"/>
      <c r="GLU3005" s="607"/>
      <c r="GLV3005" s="607"/>
      <c r="GLW3005" s="607"/>
      <c r="GLX3005" s="607"/>
      <c r="GLY3005" s="607"/>
      <c r="GLZ3005" s="607"/>
      <c r="GMA3005" s="607"/>
      <c r="GMB3005" s="607"/>
      <c r="GMC3005" s="607"/>
      <c r="GMD3005" s="607"/>
      <c r="GME3005" s="607"/>
      <c r="GMF3005" s="607"/>
      <c r="GMG3005" s="607"/>
      <c r="GMH3005" s="607"/>
      <c r="GMI3005" s="607"/>
      <c r="GMJ3005" s="607"/>
      <c r="GMK3005" s="607"/>
      <c r="GML3005" s="607"/>
      <c r="GMM3005" s="607"/>
      <c r="GMN3005" s="607"/>
      <c r="GMO3005" s="607"/>
      <c r="GMP3005" s="607"/>
      <c r="GMQ3005" s="607"/>
      <c r="GMR3005" s="607"/>
      <c r="GMS3005" s="607"/>
      <c r="GMT3005" s="607"/>
      <c r="GMU3005" s="607"/>
      <c r="GMV3005" s="607"/>
      <c r="GMW3005" s="607"/>
      <c r="GMX3005" s="607"/>
      <c r="GMY3005" s="607"/>
      <c r="GMZ3005" s="607"/>
      <c r="GNA3005" s="607"/>
      <c r="GNB3005" s="607"/>
      <c r="GNC3005" s="607"/>
      <c r="GND3005" s="607"/>
      <c r="GNE3005" s="607"/>
      <c r="GNF3005" s="607"/>
      <c r="GNG3005" s="607"/>
      <c r="GNH3005" s="607"/>
      <c r="GNI3005" s="607"/>
      <c r="GNJ3005" s="607"/>
      <c r="GNK3005" s="607"/>
      <c r="GNL3005" s="607"/>
      <c r="GNM3005" s="607"/>
      <c r="GNN3005" s="607"/>
      <c r="GNO3005" s="607"/>
      <c r="GNP3005" s="607"/>
      <c r="GNQ3005" s="607"/>
      <c r="GNR3005" s="607"/>
      <c r="GNS3005" s="607"/>
      <c r="GNT3005" s="607"/>
      <c r="GNU3005" s="607"/>
      <c r="GNV3005" s="607"/>
      <c r="GNW3005" s="607"/>
      <c r="GNX3005" s="607"/>
      <c r="GNY3005" s="607"/>
      <c r="GNZ3005" s="607"/>
      <c r="GOA3005" s="607"/>
      <c r="GOB3005" s="607"/>
      <c r="GOC3005" s="607"/>
      <c r="GOD3005" s="607"/>
      <c r="GOE3005" s="607"/>
      <c r="GOF3005" s="607"/>
      <c r="GOG3005" s="607"/>
      <c r="GOH3005" s="607"/>
      <c r="GOI3005" s="607"/>
      <c r="GOJ3005" s="607"/>
      <c r="GOK3005" s="607"/>
      <c r="GOL3005" s="607"/>
      <c r="GOM3005" s="607"/>
      <c r="GON3005" s="607"/>
      <c r="GOO3005" s="607"/>
      <c r="GOP3005" s="607"/>
      <c r="GOQ3005" s="607"/>
      <c r="GOR3005" s="607"/>
      <c r="GOS3005" s="607"/>
      <c r="GOT3005" s="607"/>
      <c r="GOU3005" s="607"/>
      <c r="GOV3005" s="607"/>
      <c r="GOW3005" s="607"/>
      <c r="GOX3005" s="607"/>
      <c r="GOY3005" s="607"/>
      <c r="GOZ3005" s="607"/>
      <c r="GPA3005" s="607"/>
      <c r="GPB3005" s="607"/>
      <c r="GPC3005" s="607"/>
      <c r="GPD3005" s="607"/>
      <c r="GPE3005" s="607"/>
      <c r="GPF3005" s="607"/>
      <c r="GPG3005" s="607"/>
      <c r="GPH3005" s="607"/>
      <c r="GPI3005" s="607"/>
      <c r="GPJ3005" s="607"/>
      <c r="GPK3005" s="607"/>
      <c r="GPL3005" s="607"/>
      <c r="GPM3005" s="607"/>
      <c r="GPN3005" s="607"/>
      <c r="GPO3005" s="607"/>
      <c r="GPP3005" s="607"/>
      <c r="GPQ3005" s="607"/>
      <c r="GPR3005" s="607"/>
      <c r="GPS3005" s="607"/>
      <c r="GPT3005" s="607"/>
      <c r="GPU3005" s="607"/>
      <c r="GPV3005" s="607"/>
      <c r="GPW3005" s="607"/>
      <c r="GPX3005" s="607"/>
      <c r="GPY3005" s="607"/>
      <c r="GPZ3005" s="607"/>
      <c r="GQA3005" s="607"/>
      <c r="GQB3005" s="607"/>
      <c r="GQC3005" s="607"/>
      <c r="GQD3005" s="607"/>
      <c r="GQE3005" s="607"/>
      <c r="GQF3005" s="607"/>
      <c r="GQG3005" s="607"/>
      <c r="GQH3005" s="607"/>
      <c r="GQI3005" s="607"/>
      <c r="GQJ3005" s="607"/>
      <c r="GQK3005" s="607"/>
      <c r="GQL3005" s="607"/>
      <c r="GQM3005" s="607"/>
      <c r="GQN3005" s="607"/>
      <c r="GQO3005" s="607"/>
      <c r="GQP3005" s="607"/>
      <c r="GQQ3005" s="607"/>
      <c r="GQR3005" s="607"/>
      <c r="GQS3005" s="607"/>
      <c r="GQT3005" s="607"/>
      <c r="GQU3005" s="607"/>
      <c r="GQV3005" s="607"/>
      <c r="GQW3005" s="607"/>
      <c r="GQX3005" s="607"/>
      <c r="GQY3005" s="607"/>
      <c r="GQZ3005" s="607"/>
      <c r="GRA3005" s="607"/>
      <c r="GRB3005" s="607"/>
      <c r="GRC3005" s="607"/>
      <c r="GRD3005" s="607"/>
      <c r="GRE3005" s="607"/>
      <c r="GRF3005" s="607"/>
      <c r="GRG3005" s="607"/>
      <c r="GRH3005" s="607"/>
      <c r="GRI3005" s="607"/>
      <c r="GRJ3005" s="607"/>
      <c r="GRK3005" s="607"/>
      <c r="GRL3005" s="607"/>
      <c r="GRM3005" s="607"/>
      <c r="GRN3005" s="607"/>
      <c r="GRO3005" s="607"/>
      <c r="GRP3005" s="607"/>
      <c r="GRQ3005" s="607"/>
      <c r="GRR3005" s="607"/>
      <c r="GRS3005" s="607"/>
      <c r="GRT3005" s="607"/>
      <c r="GRU3005" s="607"/>
      <c r="GRV3005" s="607"/>
      <c r="GRW3005" s="607"/>
      <c r="GRX3005" s="607"/>
      <c r="GRY3005" s="607"/>
      <c r="GRZ3005" s="607"/>
      <c r="GSA3005" s="607"/>
      <c r="GSB3005" s="607"/>
      <c r="GSC3005" s="607"/>
      <c r="GSD3005" s="607"/>
      <c r="GSE3005" s="607"/>
      <c r="GSF3005" s="607"/>
      <c r="GSG3005" s="607"/>
      <c r="GSH3005" s="607"/>
      <c r="GSI3005" s="607"/>
      <c r="GSJ3005" s="607"/>
      <c r="GSK3005" s="607"/>
      <c r="GSL3005" s="607"/>
      <c r="GSM3005" s="607"/>
      <c r="GSN3005" s="607"/>
      <c r="GSO3005" s="607"/>
      <c r="GSP3005" s="607"/>
      <c r="GSQ3005" s="607"/>
      <c r="GSR3005" s="607"/>
      <c r="GSS3005" s="607"/>
      <c r="GST3005" s="607"/>
      <c r="GSU3005" s="607"/>
      <c r="GSV3005" s="607"/>
      <c r="GSW3005" s="607"/>
      <c r="GSX3005" s="607"/>
      <c r="GSY3005" s="607"/>
      <c r="GSZ3005" s="607"/>
      <c r="GTA3005" s="607"/>
      <c r="GTB3005" s="607"/>
      <c r="GTC3005" s="607"/>
      <c r="GTD3005" s="607"/>
      <c r="GTE3005" s="607"/>
      <c r="GTF3005" s="607"/>
      <c r="GTG3005" s="607"/>
      <c r="GTH3005" s="607"/>
      <c r="GTI3005" s="607"/>
      <c r="GTJ3005" s="607"/>
      <c r="GTK3005" s="607"/>
      <c r="GTL3005" s="607"/>
      <c r="GTM3005" s="607"/>
      <c r="GTN3005" s="607"/>
      <c r="GTO3005" s="607"/>
      <c r="GTP3005" s="607"/>
      <c r="GTQ3005" s="607"/>
      <c r="GTR3005" s="607"/>
      <c r="GTS3005" s="607"/>
      <c r="GTT3005" s="607"/>
      <c r="GTU3005" s="607"/>
      <c r="GTV3005" s="607"/>
      <c r="GTW3005" s="607"/>
      <c r="GTX3005" s="607"/>
      <c r="GTY3005" s="607"/>
      <c r="GTZ3005" s="607"/>
      <c r="GUA3005" s="607"/>
      <c r="GUB3005" s="607"/>
      <c r="GUC3005" s="607"/>
      <c r="GUD3005" s="607"/>
      <c r="GUE3005" s="607"/>
      <c r="GUF3005" s="607"/>
      <c r="GUG3005" s="607"/>
      <c r="GUH3005" s="607"/>
      <c r="GUI3005" s="607"/>
      <c r="GUJ3005" s="607"/>
      <c r="GUK3005" s="607"/>
      <c r="GUL3005" s="607"/>
      <c r="GUM3005" s="607"/>
      <c r="GUN3005" s="607"/>
      <c r="GUO3005" s="607"/>
      <c r="GUP3005" s="607"/>
      <c r="GUQ3005" s="607"/>
      <c r="GUR3005" s="607"/>
      <c r="GUS3005" s="607"/>
      <c r="GUT3005" s="607"/>
      <c r="GUU3005" s="607"/>
      <c r="GUV3005" s="607"/>
      <c r="GUW3005" s="607"/>
      <c r="GUX3005" s="607"/>
      <c r="GUY3005" s="607"/>
      <c r="GUZ3005" s="607"/>
      <c r="GVA3005" s="607"/>
      <c r="GVB3005" s="607"/>
      <c r="GVC3005" s="607"/>
      <c r="GVD3005" s="607"/>
      <c r="GVE3005" s="607"/>
      <c r="GVF3005" s="607"/>
      <c r="GVG3005" s="607"/>
      <c r="GVH3005" s="607"/>
      <c r="GVI3005" s="607"/>
      <c r="GVJ3005" s="607"/>
      <c r="GVK3005" s="607"/>
      <c r="GVL3005" s="607"/>
      <c r="GVM3005" s="607"/>
      <c r="GVN3005" s="607"/>
      <c r="GVO3005" s="607"/>
      <c r="GVP3005" s="607"/>
      <c r="GVQ3005" s="607"/>
      <c r="GVR3005" s="607"/>
      <c r="GVS3005" s="607"/>
      <c r="GVT3005" s="607"/>
      <c r="GVU3005" s="607"/>
      <c r="GVV3005" s="607"/>
      <c r="GVW3005" s="607"/>
      <c r="GVX3005" s="607"/>
      <c r="GVY3005" s="607"/>
      <c r="GVZ3005" s="607"/>
      <c r="GWA3005" s="607"/>
      <c r="GWB3005" s="607"/>
      <c r="GWC3005" s="607"/>
      <c r="GWD3005" s="607"/>
      <c r="GWE3005" s="607"/>
      <c r="GWF3005" s="607"/>
      <c r="GWG3005" s="607"/>
      <c r="GWH3005" s="607"/>
      <c r="GWI3005" s="607"/>
      <c r="GWJ3005" s="607"/>
      <c r="GWK3005" s="607"/>
      <c r="GWL3005" s="607"/>
      <c r="GWM3005" s="607"/>
      <c r="GWN3005" s="607"/>
      <c r="GWO3005" s="607"/>
      <c r="GWP3005" s="607"/>
      <c r="GWQ3005" s="607"/>
      <c r="GWR3005" s="607"/>
      <c r="GWS3005" s="607"/>
      <c r="GWT3005" s="607"/>
      <c r="GWU3005" s="607"/>
      <c r="GWV3005" s="607"/>
      <c r="GWW3005" s="607"/>
      <c r="GWX3005" s="607"/>
      <c r="GWY3005" s="607"/>
      <c r="GWZ3005" s="607"/>
      <c r="GXA3005" s="607"/>
      <c r="GXB3005" s="607"/>
      <c r="GXC3005" s="607"/>
      <c r="GXD3005" s="607"/>
      <c r="GXE3005" s="607"/>
      <c r="GXF3005" s="607"/>
      <c r="GXG3005" s="607"/>
      <c r="GXH3005" s="607"/>
      <c r="GXI3005" s="607"/>
      <c r="GXJ3005" s="607"/>
      <c r="GXK3005" s="607"/>
      <c r="GXL3005" s="607"/>
      <c r="GXM3005" s="607"/>
      <c r="GXN3005" s="607"/>
      <c r="GXO3005" s="607"/>
      <c r="GXP3005" s="607"/>
      <c r="GXQ3005" s="607"/>
      <c r="GXR3005" s="607"/>
      <c r="GXS3005" s="607"/>
      <c r="GXT3005" s="607"/>
      <c r="GXU3005" s="607"/>
      <c r="GXV3005" s="607"/>
      <c r="GXW3005" s="607"/>
      <c r="GXX3005" s="607"/>
      <c r="GXY3005" s="607"/>
      <c r="GXZ3005" s="607"/>
      <c r="GYA3005" s="607"/>
      <c r="GYB3005" s="607"/>
      <c r="GYC3005" s="607"/>
      <c r="GYD3005" s="607"/>
      <c r="GYE3005" s="607"/>
      <c r="GYF3005" s="607"/>
      <c r="GYG3005" s="607"/>
      <c r="GYH3005" s="607"/>
      <c r="GYI3005" s="607"/>
      <c r="GYJ3005" s="607"/>
      <c r="GYK3005" s="607"/>
      <c r="GYL3005" s="607"/>
      <c r="GYM3005" s="607"/>
      <c r="GYN3005" s="607"/>
      <c r="GYO3005" s="607"/>
      <c r="GYP3005" s="607"/>
      <c r="GYQ3005" s="607"/>
      <c r="GYR3005" s="607"/>
      <c r="GYS3005" s="607"/>
      <c r="GYT3005" s="607"/>
      <c r="GYU3005" s="607"/>
      <c r="GYV3005" s="607"/>
      <c r="GYW3005" s="607"/>
      <c r="GYX3005" s="607"/>
      <c r="GYY3005" s="607"/>
      <c r="GYZ3005" s="607"/>
      <c r="GZA3005" s="607"/>
      <c r="GZB3005" s="607"/>
      <c r="GZC3005" s="607"/>
      <c r="GZD3005" s="607"/>
      <c r="GZE3005" s="607"/>
      <c r="GZF3005" s="607"/>
      <c r="GZG3005" s="607"/>
      <c r="GZH3005" s="607"/>
      <c r="GZI3005" s="607"/>
      <c r="GZJ3005" s="607"/>
      <c r="GZK3005" s="607"/>
      <c r="GZL3005" s="607"/>
      <c r="GZM3005" s="607"/>
      <c r="GZN3005" s="607"/>
      <c r="GZO3005" s="607"/>
      <c r="GZP3005" s="607"/>
      <c r="GZQ3005" s="607"/>
      <c r="GZR3005" s="607"/>
      <c r="GZS3005" s="607"/>
      <c r="GZT3005" s="607"/>
      <c r="GZU3005" s="607"/>
      <c r="GZV3005" s="607"/>
      <c r="GZW3005" s="607"/>
      <c r="GZX3005" s="607"/>
      <c r="GZY3005" s="607"/>
      <c r="GZZ3005" s="607"/>
      <c r="HAA3005" s="607"/>
      <c r="HAB3005" s="607"/>
      <c r="HAC3005" s="607"/>
      <c r="HAD3005" s="607"/>
      <c r="HAE3005" s="607"/>
      <c r="HAF3005" s="607"/>
      <c r="HAG3005" s="607"/>
      <c r="HAH3005" s="607"/>
      <c r="HAI3005" s="607"/>
      <c r="HAJ3005" s="607"/>
      <c r="HAK3005" s="607"/>
      <c r="HAL3005" s="607"/>
      <c r="HAM3005" s="607"/>
      <c r="HAN3005" s="607"/>
      <c r="HAO3005" s="607"/>
      <c r="HAP3005" s="607"/>
      <c r="HAQ3005" s="607"/>
      <c r="HAR3005" s="607"/>
      <c r="HAS3005" s="607"/>
      <c r="HAT3005" s="607"/>
      <c r="HAU3005" s="607"/>
      <c r="HAV3005" s="607"/>
      <c r="HAW3005" s="607"/>
      <c r="HAX3005" s="607"/>
      <c r="HAY3005" s="607"/>
      <c r="HAZ3005" s="607"/>
      <c r="HBA3005" s="607"/>
      <c r="HBB3005" s="607"/>
      <c r="HBC3005" s="607"/>
      <c r="HBD3005" s="607"/>
      <c r="HBE3005" s="607"/>
      <c r="HBF3005" s="607"/>
      <c r="HBG3005" s="607"/>
      <c r="HBH3005" s="607"/>
      <c r="HBI3005" s="607"/>
      <c r="HBJ3005" s="607"/>
      <c r="HBK3005" s="607"/>
      <c r="HBL3005" s="607"/>
      <c r="HBM3005" s="607"/>
      <c r="HBN3005" s="607"/>
      <c r="HBO3005" s="607"/>
      <c r="HBP3005" s="607"/>
      <c r="HBQ3005" s="607"/>
      <c r="HBR3005" s="607"/>
      <c r="HBS3005" s="607"/>
      <c r="HBT3005" s="607"/>
      <c r="HBU3005" s="607"/>
      <c r="HBV3005" s="607"/>
      <c r="HBW3005" s="607"/>
      <c r="HBX3005" s="607"/>
      <c r="HBY3005" s="607"/>
      <c r="HBZ3005" s="607"/>
      <c r="HCA3005" s="607"/>
      <c r="HCB3005" s="607"/>
      <c r="HCC3005" s="607"/>
      <c r="HCD3005" s="607"/>
      <c r="HCE3005" s="607"/>
      <c r="HCF3005" s="607"/>
      <c r="HCG3005" s="607"/>
      <c r="HCH3005" s="607"/>
      <c r="HCI3005" s="607"/>
      <c r="HCJ3005" s="607"/>
      <c r="HCK3005" s="607"/>
      <c r="HCL3005" s="607"/>
      <c r="HCM3005" s="607"/>
      <c r="HCN3005" s="607"/>
      <c r="HCO3005" s="607"/>
      <c r="HCP3005" s="607"/>
      <c r="HCQ3005" s="607"/>
      <c r="HCR3005" s="607"/>
      <c r="HCS3005" s="607"/>
      <c r="HCT3005" s="607"/>
      <c r="HCU3005" s="607"/>
      <c r="HCV3005" s="607"/>
      <c r="HCW3005" s="607"/>
      <c r="HCX3005" s="607"/>
      <c r="HCY3005" s="607"/>
      <c r="HCZ3005" s="607"/>
      <c r="HDA3005" s="607"/>
      <c r="HDB3005" s="607"/>
      <c r="HDC3005" s="607"/>
      <c r="HDD3005" s="607"/>
      <c r="HDE3005" s="607"/>
      <c r="HDF3005" s="607"/>
      <c r="HDG3005" s="607"/>
      <c r="HDH3005" s="607"/>
      <c r="HDI3005" s="607"/>
      <c r="HDJ3005" s="607"/>
      <c r="HDK3005" s="607"/>
      <c r="HDL3005" s="607"/>
      <c r="HDM3005" s="607"/>
      <c r="HDN3005" s="607"/>
      <c r="HDO3005" s="607"/>
      <c r="HDP3005" s="607"/>
      <c r="HDQ3005" s="607"/>
      <c r="HDR3005" s="607"/>
      <c r="HDS3005" s="607"/>
      <c r="HDT3005" s="607"/>
      <c r="HDU3005" s="607"/>
      <c r="HDV3005" s="607"/>
      <c r="HDW3005" s="607"/>
      <c r="HDX3005" s="607"/>
      <c r="HDY3005" s="607"/>
      <c r="HDZ3005" s="607"/>
      <c r="HEA3005" s="607"/>
      <c r="HEB3005" s="607"/>
      <c r="HEC3005" s="607"/>
      <c r="HED3005" s="607"/>
      <c r="HEE3005" s="607"/>
      <c r="HEF3005" s="607"/>
      <c r="HEG3005" s="607"/>
      <c r="HEH3005" s="607"/>
      <c r="HEI3005" s="607"/>
      <c r="HEJ3005" s="607"/>
      <c r="HEK3005" s="607"/>
      <c r="HEL3005" s="607"/>
      <c r="HEM3005" s="607"/>
      <c r="HEN3005" s="607"/>
      <c r="HEO3005" s="607"/>
      <c r="HEP3005" s="607"/>
      <c r="HEQ3005" s="607"/>
      <c r="HER3005" s="607"/>
      <c r="HES3005" s="607"/>
      <c r="HET3005" s="607"/>
      <c r="HEU3005" s="607"/>
      <c r="HEV3005" s="607"/>
      <c r="HEW3005" s="607"/>
      <c r="HEX3005" s="607"/>
      <c r="HEY3005" s="607"/>
      <c r="HEZ3005" s="607"/>
      <c r="HFA3005" s="607"/>
      <c r="HFB3005" s="607"/>
      <c r="HFC3005" s="607"/>
      <c r="HFD3005" s="607"/>
      <c r="HFE3005" s="607"/>
      <c r="HFF3005" s="607"/>
      <c r="HFG3005" s="607"/>
      <c r="HFH3005" s="607"/>
      <c r="HFI3005" s="607"/>
      <c r="HFJ3005" s="607"/>
      <c r="HFK3005" s="607"/>
      <c r="HFL3005" s="607"/>
      <c r="HFM3005" s="607"/>
      <c r="HFN3005" s="607"/>
      <c r="HFO3005" s="607"/>
      <c r="HFP3005" s="607"/>
      <c r="HFQ3005" s="607"/>
      <c r="HFR3005" s="607"/>
      <c r="HFS3005" s="607"/>
      <c r="HFT3005" s="607"/>
      <c r="HFU3005" s="607"/>
      <c r="HFV3005" s="607"/>
      <c r="HFW3005" s="607"/>
      <c r="HFX3005" s="607"/>
      <c r="HFY3005" s="607"/>
      <c r="HFZ3005" s="607"/>
      <c r="HGA3005" s="607"/>
      <c r="HGB3005" s="607"/>
      <c r="HGC3005" s="607"/>
      <c r="HGD3005" s="607"/>
      <c r="HGE3005" s="607"/>
      <c r="HGF3005" s="607"/>
      <c r="HGG3005" s="607"/>
      <c r="HGH3005" s="607"/>
      <c r="HGI3005" s="607"/>
      <c r="HGJ3005" s="607"/>
      <c r="HGK3005" s="607"/>
      <c r="HGL3005" s="607"/>
      <c r="HGM3005" s="607"/>
      <c r="HGN3005" s="607"/>
      <c r="HGO3005" s="607"/>
      <c r="HGP3005" s="607"/>
      <c r="HGQ3005" s="607"/>
      <c r="HGR3005" s="607"/>
      <c r="HGS3005" s="607"/>
      <c r="HGT3005" s="607"/>
      <c r="HGU3005" s="607"/>
      <c r="HGV3005" s="607"/>
      <c r="HGW3005" s="607"/>
      <c r="HGX3005" s="607"/>
      <c r="HGY3005" s="607"/>
      <c r="HGZ3005" s="607"/>
      <c r="HHA3005" s="607"/>
      <c r="HHB3005" s="607"/>
      <c r="HHC3005" s="607"/>
      <c r="HHD3005" s="607"/>
      <c r="HHE3005" s="607"/>
      <c r="HHF3005" s="607"/>
      <c r="HHG3005" s="607"/>
      <c r="HHH3005" s="607"/>
      <c r="HHI3005" s="607"/>
      <c r="HHJ3005" s="607"/>
      <c r="HHK3005" s="607"/>
      <c r="HHL3005" s="607"/>
      <c r="HHM3005" s="607"/>
      <c r="HHN3005" s="607"/>
      <c r="HHO3005" s="607"/>
      <c r="HHP3005" s="607"/>
      <c r="HHQ3005" s="607"/>
      <c r="HHR3005" s="607"/>
      <c r="HHS3005" s="607"/>
      <c r="HHT3005" s="607"/>
      <c r="HHU3005" s="607"/>
      <c r="HHV3005" s="607"/>
      <c r="HHW3005" s="607"/>
      <c r="HHX3005" s="607"/>
      <c r="HHY3005" s="607"/>
      <c r="HHZ3005" s="607"/>
      <c r="HIA3005" s="607"/>
      <c r="HIB3005" s="607"/>
      <c r="HIC3005" s="607"/>
      <c r="HID3005" s="607"/>
      <c r="HIE3005" s="607"/>
      <c r="HIF3005" s="607"/>
      <c r="HIG3005" s="607"/>
      <c r="HIH3005" s="607"/>
      <c r="HII3005" s="607"/>
      <c r="HIJ3005" s="607"/>
      <c r="HIK3005" s="607"/>
      <c r="HIL3005" s="607"/>
      <c r="HIM3005" s="607"/>
      <c r="HIN3005" s="607"/>
      <c r="HIO3005" s="607"/>
      <c r="HIP3005" s="607"/>
      <c r="HIQ3005" s="607"/>
      <c r="HIR3005" s="607"/>
      <c r="HIS3005" s="607"/>
      <c r="HIT3005" s="607"/>
      <c r="HIU3005" s="607"/>
      <c r="HIV3005" s="607"/>
      <c r="HIW3005" s="607"/>
      <c r="HIX3005" s="607"/>
      <c r="HIY3005" s="607"/>
      <c r="HIZ3005" s="607"/>
      <c r="HJA3005" s="607"/>
      <c r="HJB3005" s="607"/>
      <c r="HJC3005" s="607"/>
      <c r="HJD3005" s="607"/>
      <c r="HJE3005" s="607"/>
      <c r="HJF3005" s="607"/>
      <c r="HJG3005" s="607"/>
      <c r="HJH3005" s="607"/>
      <c r="HJI3005" s="607"/>
      <c r="HJJ3005" s="607"/>
      <c r="HJK3005" s="607"/>
      <c r="HJL3005" s="607"/>
      <c r="HJM3005" s="607"/>
      <c r="HJN3005" s="607"/>
      <c r="HJO3005" s="607"/>
      <c r="HJP3005" s="607"/>
      <c r="HJQ3005" s="607"/>
      <c r="HJR3005" s="607"/>
      <c r="HJS3005" s="607"/>
      <c r="HJT3005" s="607"/>
      <c r="HJU3005" s="607"/>
      <c r="HJV3005" s="607"/>
      <c r="HJW3005" s="607"/>
      <c r="HJX3005" s="607"/>
      <c r="HJY3005" s="607"/>
      <c r="HJZ3005" s="607"/>
      <c r="HKA3005" s="607"/>
      <c r="HKB3005" s="607"/>
      <c r="HKC3005" s="607"/>
      <c r="HKD3005" s="607"/>
      <c r="HKE3005" s="607"/>
      <c r="HKF3005" s="607"/>
      <c r="HKG3005" s="607"/>
      <c r="HKH3005" s="607"/>
      <c r="HKI3005" s="607"/>
      <c r="HKJ3005" s="607"/>
      <c r="HKK3005" s="607"/>
      <c r="HKL3005" s="607"/>
      <c r="HKM3005" s="607"/>
      <c r="HKN3005" s="607"/>
      <c r="HKO3005" s="607"/>
      <c r="HKP3005" s="607"/>
      <c r="HKQ3005" s="607"/>
      <c r="HKR3005" s="607"/>
      <c r="HKS3005" s="607"/>
      <c r="HKT3005" s="607"/>
      <c r="HKU3005" s="607"/>
      <c r="HKV3005" s="607"/>
      <c r="HKW3005" s="607"/>
      <c r="HKX3005" s="607"/>
      <c r="HKY3005" s="607"/>
      <c r="HKZ3005" s="607"/>
      <c r="HLA3005" s="607"/>
      <c r="HLB3005" s="607"/>
      <c r="HLC3005" s="607"/>
      <c r="HLD3005" s="607"/>
      <c r="HLE3005" s="607"/>
      <c r="HLF3005" s="607"/>
      <c r="HLG3005" s="607"/>
      <c r="HLH3005" s="607"/>
      <c r="HLI3005" s="607"/>
      <c r="HLJ3005" s="607"/>
      <c r="HLK3005" s="607"/>
      <c r="HLL3005" s="607"/>
      <c r="HLM3005" s="607"/>
      <c r="HLN3005" s="607"/>
      <c r="HLO3005" s="607"/>
      <c r="HLP3005" s="607"/>
      <c r="HLQ3005" s="607"/>
      <c r="HLR3005" s="607"/>
      <c r="HLS3005" s="607"/>
      <c r="HLT3005" s="607"/>
      <c r="HLU3005" s="607"/>
      <c r="HLV3005" s="607"/>
      <c r="HLW3005" s="607"/>
      <c r="HLX3005" s="607"/>
      <c r="HLY3005" s="607"/>
      <c r="HLZ3005" s="607"/>
      <c r="HMA3005" s="607"/>
      <c r="HMB3005" s="607"/>
      <c r="HMC3005" s="607"/>
      <c r="HMD3005" s="607"/>
      <c r="HME3005" s="607"/>
      <c r="HMF3005" s="607"/>
      <c r="HMG3005" s="607"/>
      <c r="HMH3005" s="607"/>
      <c r="HMI3005" s="607"/>
      <c r="HMJ3005" s="607"/>
      <c r="HMK3005" s="607"/>
      <c r="HML3005" s="607"/>
      <c r="HMM3005" s="607"/>
      <c r="HMN3005" s="607"/>
      <c r="HMO3005" s="607"/>
      <c r="HMP3005" s="607"/>
      <c r="HMQ3005" s="607"/>
      <c r="HMR3005" s="607"/>
      <c r="HMS3005" s="607"/>
      <c r="HMT3005" s="607"/>
      <c r="HMU3005" s="607"/>
      <c r="HMV3005" s="607"/>
      <c r="HMW3005" s="607"/>
      <c r="HMX3005" s="607"/>
      <c r="HMY3005" s="607"/>
      <c r="HMZ3005" s="607"/>
      <c r="HNA3005" s="607"/>
      <c r="HNB3005" s="607"/>
      <c r="HNC3005" s="607"/>
      <c r="HND3005" s="607"/>
      <c r="HNE3005" s="607"/>
      <c r="HNF3005" s="607"/>
      <c r="HNG3005" s="607"/>
      <c r="HNH3005" s="607"/>
      <c r="HNI3005" s="607"/>
      <c r="HNJ3005" s="607"/>
      <c r="HNK3005" s="607"/>
      <c r="HNL3005" s="607"/>
      <c r="HNM3005" s="607"/>
      <c r="HNN3005" s="607"/>
      <c r="HNO3005" s="607"/>
      <c r="HNP3005" s="607"/>
      <c r="HNQ3005" s="607"/>
      <c r="HNR3005" s="607"/>
      <c r="HNS3005" s="607"/>
      <c r="HNT3005" s="607"/>
      <c r="HNU3005" s="607"/>
      <c r="HNV3005" s="607"/>
      <c r="HNW3005" s="607"/>
      <c r="HNX3005" s="607"/>
      <c r="HNY3005" s="607"/>
      <c r="HNZ3005" s="607"/>
      <c r="HOA3005" s="607"/>
      <c r="HOB3005" s="607"/>
      <c r="HOC3005" s="607"/>
      <c r="HOD3005" s="607"/>
      <c r="HOE3005" s="607"/>
      <c r="HOF3005" s="607"/>
      <c r="HOG3005" s="607"/>
      <c r="HOH3005" s="607"/>
      <c r="HOI3005" s="607"/>
      <c r="HOJ3005" s="607"/>
      <c r="HOK3005" s="607"/>
      <c r="HOL3005" s="607"/>
      <c r="HOM3005" s="607"/>
      <c r="HON3005" s="607"/>
      <c r="HOO3005" s="607"/>
      <c r="HOP3005" s="607"/>
      <c r="HOQ3005" s="607"/>
      <c r="HOR3005" s="607"/>
      <c r="HOS3005" s="607"/>
      <c r="HOT3005" s="607"/>
      <c r="HOU3005" s="607"/>
      <c r="HOV3005" s="607"/>
      <c r="HOW3005" s="607"/>
      <c r="HOX3005" s="607"/>
      <c r="HOY3005" s="607"/>
      <c r="HOZ3005" s="607"/>
      <c r="HPA3005" s="607"/>
      <c r="HPB3005" s="607"/>
      <c r="HPC3005" s="607"/>
      <c r="HPD3005" s="607"/>
      <c r="HPE3005" s="607"/>
      <c r="HPF3005" s="607"/>
      <c r="HPG3005" s="607"/>
      <c r="HPH3005" s="607"/>
      <c r="HPI3005" s="607"/>
      <c r="HPJ3005" s="607"/>
      <c r="HPK3005" s="607"/>
      <c r="HPL3005" s="607"/>
      <c r="HPM3005" s="607"/>
      <c r="HPN3005" s="607"/>
      <c r="HPO3005" s="607"/>
      <c r="HPP3005" s="607"/>
      <c r="HPQ3005" s="607"/>
      <c r="HPR3005" s="607"/>
      <c r="HPS3005" s="607"/>
      <c r="HPT3005" s="607"/>
      <c r="HPU3005" s="607"/>
      <c r="HPV3005" s="607"/>
      <c r="HPW3005" s="607"/>
      <c r="HPX3005" s="607"/>
      <c r="HPY3005" s="607"/>
      <c r="HPZ3005" s="607"/>
      <c r="HQA3005" s="607"/>
      <c r="HQB3005" s="607"/>
      <c r="HQC3005" s="607"/>
      <c r="HQD3005" s="607"/>
      <c r="HQE3005" s="607"/>
      <c r="HQF3005" s="607"/>
      <c r="HQG3005" s="607"/>
      <c r="HQH3005" s="607"/>
      <c r="HQI3005" s="607"/>
      <c r="HQJ3005" s="607"/>
      <c r="HQK3005" s="607"/>
      <c r="HQL3005" s="607"/>
      <c r="HQM3005" s="607"/>
      <c r="HQN3005" s="607"/>
      <c r="HQO3005" s="607"/>
      <c r="HQP3005" s="607"/>
      <c r="HQQ3005" s="607"/>
      <c r="HQR3005" s="607"/>
      <c r="HQS3005" s="607"/>
      <c r="HQT3005" s="607"/>
      <c r="HQU3005" s="607"/>
      <c r="HQV3005" s="607"/>
      <c r="HQW3005" s="607"/>
      <c r="HQX3005" s="607"/>
      <c r="HQY3005" s="607"/>
      <c r="HQZ3005" s="607"/>
      <c r="HRA3005" s="607"/>
      <c r="HRB3005" s="607"/>
      <c r="HRC3005" s="607"/>
      <c r="HRD3005" s="607"/>
      <c r="HRE3005" s="607"/>
      <c r="HRF3005" s="607"/>
      <c r="HRG3005" s="607"/>
      <c r="HRH3005" s="607"/>
      <c r="HRI3005" s="607"/>
      <c r="HRJ3005" s="607"/>
      <c r="HRK3005" s="607"/>
      <c r="HRL3005" s="607"/>
      <c r="HRM3005" s="607"/>
      <c r="HRN3005" s="607"/>
      <c r="HRO3005" s="607"/>
      <c r="HRP3005" s="607"/>
      <c r="HRQ3005" s="607"/>
      <c r="HRR3005" s="607"/>
      <c r="HRS3005" s="607"/>
      <c r="HRT3005" s="607"/>
      <c r="HRU3005" s="607"/>
      <c r="HRV3005" s="607"/>
      <c r="HRW3005" s="607"/>
      <c r="HRX3005" s="607"/>
      <c r="HRY3005" s="607"/>
      <c r="HRZ3005" s="607"/>
      <c r="HSA3005" s="607"/>
      <c r="HSB3005" s="607"/>
      <c r="HSC3005" s="607"/>
      <c r="HSD3005" s="607"/>
      <c r="HSE3005" s="607"/>
      <c r="HSF3005" s="607"/>
      <c r="HSG3005" s="607"/>
      <c r="HSH3005" s="607"/>
      <c r="HSI3005" s="607"/>
      <c r="HSJ3005" s="607"/>
      <c r="HSK3005" s="607"/>
      <c r="HSL3005" s="607"/>
      <c r="HSM3005" s="607"/>
      <c r="HSN3005" s="607"/>
      <c r="HSO3005" s="607"/>
      <c r="HSP3005" s="607"/>
      <c r="HSQ3005" s="607"/>
      <c r="HSR3005" s="607"/>
      <c r="HSS3005" s="607"/>
      <c r="HST3005" s="607"/>
      <c r="HSU3005" s="607"/>
      <c r="HSV3005" s="607"/>
      <c r="HSW3005" s="607"/>
      <c r="HSX3005" s="607"/>
      <c r="HSY3005" s="607"/>
      <c r="HSZ3005" s="607"/>
      <c r="HTA3005" s="607"/>
      <c r="HTB3005" s="607"/>
      <c r="HTC3005" s="607"/>
      <c r="HTD3005" s="607"/>
      <c r="HTE3005" s="607"/>
      <c r="HTF3005" s="607"/>
      <c r="HTG3005" s="607"/>
      <c r="HTH3005" s="607"/>
      <c r="HTI3005" s="607"/>
      <c r="HTJ3005" s="607"/>
      <c r="HTK3005" s="607"/>
      <c r="HTL3005" s="607"/>
      <c r="HTM3005" s="607"/>
      <c r="HTN3005" s="607"/>
      <c r="HTO3005" s="607"/>
      <c r="HTP3005" s="607"/>
      <c r="HTQ3005" s="607"/>
      <c r="HTR3005" s="607"/>
      <c r="HTS3005" s="607"/>
      <c r="HTT3005" s="607"/>
      <c r="HTU3005" s="607"/>
      <c r="HTV3005" s="607"/>
      <c r="HTW3005" s="607"/>
      <c r="HTX3005" s="607"/>
      <c r="HTY3005" s="607"/>
      <c r="HTZ3005" s="607"/>
      <c r="HUA3005" s="607"/>
      <c r="HUB3005" s="607"/>
      <c r="HUC3005" s="607"/>
      <c r="HUD3005" s="607"/>
      <c r="HUE3005" s="607"/>
      <c r="HUF3005" s="607"/>
      <c r="HUG3005" s="607"/>
      <c r="HUH3005" s="607"/>
      <c r="HUI3005" s="607"/>
      <c r="HUJ3005" s="607"/>
      <c r="HUK3005" s="607"/>
      <c r="HUL3005" s="607"/>
      <c r="HUM3005" s="607"/>
      <c r="HUN3005" s="607"/>
      <c r="HUO3005" s="607"/>
      <c r="HUP3005" s="607"/>
      <c r="HUQ3005" s="607"/>
      <c r="HUR3005" s="607"/>
      <c r="HUS3005" s="607"/>
      <c r="HUT3005" s="607"/>
      <c r="HUU3005" s="607"/>
      <c r="HUV3005" s="607"/>
      <c r="HUW3005" s="607"/>
      <c r="HUX3005" s="607"/>
      <c r="HUY3005" s="607"/>
      <c r="HUZ3005" s="607"/>
      <c r="HVA3005" s="607"/>
      <c r="HVB3005" s="607"/>
      <c r="HVC3005" s="607"/>
      <c r="HVD3005" s="607"/>
      <c r="HVE3005" s="607"/>
      <c r="HVF3005" s="607"/>
      <c r="HVG3005" s="607"/>
      <c r="HVH3005" s="607"/>
      <c r="HVI3005" s="607"/>
      <c r="HVJ3005" s="607"/>
      <c r="HVK3005" s="607"/>
      <c r="HVL3005" s="607"/>
      <c r="HVM3005" s="607"/>
      <c r="HVN3005" s="607"/>
      <c r="HVO3005" s="607"/>
      <c r="HVP3005" s="607"/>
      <c r="HVQ3005" s="607"/>
      <c r="HVR3005" s="607"/>
      <c r="HVS3005" s="607"/>
      <c r="HVT3005" s="607"/>
      <c r="HVU3005" s="607"/>
      <c r="HVV3005" s="607"/>
      <c r="HVW3005" s="607"/>
      <c r="HVX3005" s="607"/>
      <c r="HVY3005" s="607"/>
      <c r="HVZ3005" s="607"/>
      <c r="HWA3005" s="607"/>
      <c r="HWB3005" s="607"/>
      <c r="HWC3005" s="607"/>
      <c r="HWD3005" s="607"/>
      <c r="HWE3005" s="607"/>
      <c r="HWF3005" s="607"/>
      <c r="HWG3005" s="607"/>
      <c r="HWH3005" s="607"/>
      <c r="HWI3005" s="607"/>
      <c r="HWJ3005" s="607"/>
      <c r="HWK3005" s="607"/>
      <c r="HWL3005" s="607"/>
      <c r="HWM3005" s="607"/>
      <c r="HWN3005" s="607"/>
      <c r="HWO3005" s="607"/>
      <c r="HWP3005" s="607"/>
      <c r="HWQ3005" s="607"/>
      <c r="HWR3005" s="607"/>
      <c r="HWS3005" s="607"/>
      <c r="HWT3005" s="607"/>
      <c r="HWU3005" s="607"/>
      <c r="HWV3005" s="607"/>
      <c r="HWW3005" s="607"/>
      <c r="HWX3005" s="607"/>
      <c r="HWY3005" s="607"/>
      <c r="HWZ3005" s="607"/>
      <c r="HXA3005" s="607"/>
      <c r="HXB3005" s="607"/>
      <c r="HXC3005" s="607"/>
      <c r="HXD3005" s="607"/>
      <c r="HXE3005" s="607"/>
      <c r="HXF3005" s="607"/>
      <c r="HXG3005" s="607"/>
      <c r="HXH3005" s="607"/>
      <c r="HXI3005" s="607"/>
      <c r="HXJ3005" s="607"/>
      <c r="HXK3005" s="607"/>
      <c r="HXL3005" s="607"/>
      <c r="HXM3005" s="607"/>
      <c r="HXN3005" s="607"/>
      <c r="HXO3005" s="607"/>
      <c r="HXP3005" s="607"/>
      <c r="HXQ3005" s="607"/>
      <c r="HXR3005" s="607"/>
      <c r="HXS3005" s="607"/>
      <c r="HXT3005" s="607"/>
      <c r="HXU3005" s="607"/>
      <c r="HXV3005" s="607"/>
      <c r="HXW3005" s="607"/>
      <c r="HXX3005" s="607"/>
      <c r="HXY3005" s="607"/>
      <c r="HXZ3005" s="607"/>
      <c r="HYA3005" s="607"/>
      <c r="HYB3005" s="607"/>
      <c r="HYC3005" s="607"/>
      <c r="HYD3005" s="607"/>
      <c r="HYE3005" s="607"/>
      <c r="HYF3005" s="607"/>
      <c r="HYG3005" s="607"/>
      <c r="HYH3005" s="607"/>
      <c r="HYI3005" s="607"/>
      <c r="HYJ3005" s="607"/>
      <c r="HYK3005" s="607"/>
      <c r="HYL3005" s="607"/>
      <c r="HYM3005" s="607"/>
      <c r="HYN3005" s="607"/>
      <c r="HYO3005" s="607"/>
      <c r="HYP3005" s="607"/>
      <c r="HYQ3005" s="607"/>
      <c r="HYR3005" s="607"/>
      <c r="HYS3005" s="607"/>
      <c r="HYT3005" s="607"/>
      <c r="HYU3005" s="607"/>
      <c r="HYV3005" s="607"/>
      <c r="HYW3005" s="607"/>
      <c r="HYX3005" s="607"/>
      <c r="HYY3005" s="607"/>
      <c r="HYZ3005" s="607"/>
      <c r="HZA3005" s="607"/>
      <c r="HZB3005" s="607"/>
      <c r="HZC3005" s="607"/>
      <c r="HZD3005" s="607"/>
      <c r="HZE3005" s="607"/>
      <c r="HZF3005" s="607"/>
      <c r="HZG3005" s="607"/>
      <c r="HZH3005" s="607"/>
      <c r="HZI3005" s="607"/>
      <c r="HZJ3005" s="607"/>
      <c r="HZK3005" s="607"/>
      <c r="HZL3005" s="607"/>
      <c r="HZM3005" s="607"/>
      <c r="HZN3005" s="607"/>
      <c r="HZO3005" s="607"/>
      <c r="HZP3005" s="607"/>
      <c r="HZQ3005" s="607"/>
      <c r="HZR3005" s="607"/>
      <c r="HZS3005" s="607"/>
      <c r="HZT3005" s="607"/>
      <c r="HZU3005" s="607"/>
      <c r="HZV3005" s="607"/>
      <c r="HZW3005" s="607"/>
      <c r="HZX3005" s="607"/>
      <c r="HZY3005" s="607"/>
      <c r="HZZ3005" s="607"/>
      <c r="IAA3005" s="607"/>
      <c r="IAB3005" s="607"/>
      <c r="IAC3005" s="607"/>
      <c r="IAD3005" s="607"/>
      <c r="IAE3005" s="607"/>
      <c r="IAF3005" s="607"/>
      <c r="IAG3005" s="607"/>
      <c r="IAH3005" s="607"/>
      <c r="IAI3005" s="607"/>
      <c r="IAJ3005" s="607"/>
      <c r="IAK3005" s="607"/>
      <c r="IAL3005" s="607"/>
      <c r="IAM3005" s="607"/>
      <c r="IAN3005" s="607"/>
      <c r="IAO3005" s="607"/>
      <c r="IAP3005" s="607"/>
      <c r="IAQ3005" s="607"/>
      <c r="IAR3005" s="607"/>
      <c r="IAS3005" s="607"/>
      <c r="IAT3005" s="607"/>
      <c r="IAU3005" s="607"/>
      <c r="IAV3005" s="607"/>
      <c r="IAW3005" s="607"/>
      <c r="IAX3005" s="607"/>
      <c r="IAY3005" s="607"/>
      <c r="IAZ3005" s="607"/>
      <c r="IBA3005" s="607"/>
      <c r="IBB3005" s="607"/>
      <c r="IBC3005" s="607"/>
      <c r="IBD3005" s="607"/>
      <c r="IBE3005" s="607"/>
      <c r="IBF3005" s="607"/>
      <c r="IBG3005" s="607"/>
      <c r="IBH3005" s="607"/>
      <c r="IBI3005" s="607"/>
      <c r="IBJ3005" s="607"/>
      <c r="IBK3005" s="607"/>
      <c r="IBL3005" s="607"/>
      <c r="IBM3005" s="607"/>
      <c r="IBN3005" s="607"/>
      <c r="IBO3005" s="607"/>
      <c r="IBP3005" s="607"/>
      <c r="IBQ3005" s="607"/>
      <c r="IBR3005" s="607"/>
      <c r="IBS3005" s="607"/>
      <c r="IBT3005" s="607"/>
      <c r="IBU3005" s="607"/>
      <c r="IBV3005" s="607"/>
      <c r="IBW3005" s="607"/>
      <c r="IBX3005" s="607"/>
      <c r="IBY3005" s="607"/>
      <c r="IBZ3005" s="607"/>
      <c r="ICA3005" s="607"/>
      <c r="ICB3005" s="607"/>
      <c r="ICC3005" s="607"/>
      <c r="ICD3005" s="607"/>
      <c r="ICE3005" s="607"/>
      <c r="ICF3005" s="607"/>
      <c r="ICG3005" s="607"/>
      <c r="ICH3005" s="607"/>
      <c r="ICI3005" s="607"/>
      <c r="ICJ3005" s="607"/>
      <c r="ICK3005" s="607"/>
      <c r="ICL3005" s="607"/>
      <c r="ICM3005" s="607"/>
      <c r="ICN3005" s="607"/>
      <c r="ICO3005" s="607"/>
      <c r="ICP3005" s="607"/>
      <c r="ICQ3005" s="607"/>
      <c r="ICR3005" s="607"/>
      <c r="ICS3005" s="607"/>
      <c r="ICT3005" s="607"/>
      <c r="ICU3005" s="607"/>
      <c r="ICV3005" s="607"/>
      <c r="ICW3005" s="607"/>
      <c r="ICX3005" s="607"/>
      <c r="ICY3005" s="607"/>
      <c r="ICZ3005" s="607"/>
      <c r="IDA3005" s="607"/>
      <c r="IDB3005" s="607"/>
      <c r="IDC3005" s="607"/>
      <c r="IDD3005" s="607"/>
      <c r="IDE3005" s="607"/>
      <c r="IDF3005" s="607"/>
      <c r="IDG3005" s="607"/>
      <c r="IDH3005" s="607"/>
      <c r="IDI3005" s="607"/>
      <c r="IDJ3005" s="607"/>
      <c r="IDK3005" s="607"/>
      <c r="IDL3005" s="607"/>
      <c r="IDM3005" s="607"/>
      <c r="IDN3005" s="607"/>
      <c r="IDO3005" s="607"/>
      <c r="IDP3005" s="607"/>
      <c r="IDQ3005" s="607"/>
      <c r="IDR3005" s="607"/>
      <c r="IDS3005" s="607"/>
      <c r="IDT3005" s="607"/>
      <c r="IDU3005" s="607"/>
      <c r="IDV3005" s="607"/>
      <c r="IDW3005" s="607"/>
      <c r="IDX3005" s="607"/>
      <c r="IDY3005" s="607"/>
      <c r="IDZ3005" s="607"/>
      <c r="IEA3005" s="607"/>
      <c r="IEB3005" s="607"/>
      <c r="IEC3005" s="607"/>
      <c r="IED3005" s="607"/>
      <c r="IEE3005" s="607"/>
      <c r="IEF3005" s="607"/>
      <c r="IEG3005" s="607"/>
      <c r="IEH3005" s="607"/>
      <c r="IEI3005" s="607"/>
      <c r="IEJ3005" s="607"/>
      <c r="IEK3005" s="607"/>
      <c r="IEL3005" s="607"/>
      <c r="IEM3005" s="607"/>
      <c r="IEN3005" s="607"/>
      <c r="IEO3005" s="607"/>
      <c r="IEP3005" s="607"/>
      <c r="IEQ3005" s="607"/>
      <c r="IER3005" s="607"/>
      <c r="IES3005" s="607"/>
      <c r="IET3005" s="607"/>
      <c r="IEU3005" s="607"/>
      <c r="IEV3005" s="607"/>
      <c r="IEW3005" s="607"/>
      <c r="IEX3005" s="607"/>
      <c r="IEY3005" s="607"/>
      <c r="IEZ3005" s="607"/>
      <c r="IFA3005" s="607"/>
      <c r="IFB3005" s="607"/>
      <c r="IFC3005" s="607"/>
      <c r="IFD3005" s="607"/>
      <c r="IFE3005" s="607"/>
      <c r="IFF3005" s="607"/>
      <c r="IFG3005" s="607"/>
      <c r="IFH3005" s="607"/>
      <c r="IFI3005" s="607"/>
      <c r="IFJ3005" s="607"/>
      <c r="IFK3005" s="607"/>
      <c r="IFL3005" s="607"/>
      <c r="IFM3005" s="607"/>
      <c r="IFN3005" s="607"/>
      <c r="IFO3005" s="607"/>
      <c r="IFP3005" s="607"/>
      <c r="IFQ3005" s="607"/>
      <c r="IFR3005" s="607"/>
      <c r="IFS3005" s="607"/>
      <c r="IFT3005" s="607"/>
      <c r="IFU3005" s="607"/>
      <c r="IFV3005" s="607"/>
      <c r="IFW3005" s="607"/>
      <c r="IFX3005" s="607"/>
      <c r="IFY3005" s="607"/>
      <c r="IFZ3005" s="607"/>
      <c r="IGA3005" s="607"/>
      <c r="IGB3005" s="607"/>
      <c r="IGC3005" s="607"/>
      <c r="IGD3005" s="607"/>
      <c r="IGE3005" s="607"/>
      <c r="IGF3005" s="607"/>
      <c r="IGG3005" s="607"/>
      <c r="IGH3005" s="607"/>
      <c r="IGI3005" s="607"/>
      <c r="IGJ3005" s="607"/>
      <c r="IGK3005" s="607"/>
      <c r="IGL3005" s="607"/>
      <c r="IGM3005" s="607"/>
      <c r="IGN3005" s="607"/>
      <c r="IGO3005" s="607"/>
      <c r="IGP3005" s="607"/>
      <c r="IGQ3005" s="607"/>
      <c r="IGR3005" s="607"/>
      <c r="IGS3005" s="607"/>
      <c r="IGT3005" s="607"/>
      <c r="IGU3005" s="607"/>
      <c r="IGV3005" s="607"/>
      <c r="IGW3005" s="607"/>
      <c r="IGX3005" s="607"/>
      <c r="IGY3005" s="607"/>
      <c r="IGZ3005" s="607"/>
      <c r="IHA3005" s="607"/>
      <c r="IHB3005" s="607"/>
      <c r="IHC3005" s="607"/>
      <c r="IHD3005" s="607"/>
      <c r="IHE3005" s="607"/>
      <c r="IHF3005" s="607"/>
      <c r="IHG3005" s="607"/>
      <c r="IHH3005" s="607"/>
      <c r="IHI3005" s="607"/>
      <c r="IHJ3005" s="607"/>
      <c r="IHK3005" s="607"/>
      <c r="IHL3005" s="607"/>
      <c r="IHM3005" s="607"/>
      <c r="IHN3005" s="607"/>
      <c r="IHO3005" s="607"/>
      <c r="IHP3005" s="607"/>
      <c r="IHQ3005" s="607"/>
      <c r="IHR3005" s="607"/>
      <c r="IHS3005" s="607"/>
      <c r="IHT3005" s="607"/>
      <c r="IHU3005" s="607"/>
      <c r="IHV3005" s="607"/>
      <c r="IHW3005" s="607"/>
      <c r="IHX3005" s="607"/>
      <c r="IHY3005" s="607"/>
      <c r="IHZ3005" s="607"/>
      <c r="IIA3005" s="607"/>
      <c r="IIB3005" s="607"/>
      <c r="IIC3005" s="607"/>
      <c r="IID3005" s="607"/>
      <c r="IIE3005" s="607"/>
      <c r="IIF3005" s="607"/>
      <c r="IIG3005" s="607"/>
      <c r="IIH3005" s="607"/>
      <c r="III3005" s="607"/>
      <c r="IIJ3005" s="607"/>
      <c r="IIK3005" s="607"/>
      <c r="IIL3005" s="607"/>
      <c r="IIM3005" s="607"/>
      <c r="IIN3005" s="607"/>
      <c r="IIO3005" s="607"/>
      <c r="IIP3005" s="607"/>
      <c r="IIQ3005" s="607"/>
      <c r="IIR3005" s="607"/>
      <c r="IIS3005" s="607"/>
      <c r="IIT3005" s="607"/>
      <c r="IIU3005" s="607"/>
      <c r="IIV3005" s="607"/>
      <c r="IIW3005" s="607"/>
      <c r="IIX3005" s="607"/>
      <c r="IIY3005" s="607"/>
      <c r="IIZ3005" s="607"/>
      <c r="IJA3005" s="607"/>
      <c r="IJB3005" s="607"/>
      <c r="IJC3005" s="607"/>
      <c r="IJD3005" s="607"/>
      <c r="IJE3005" s="607"/>
      <c r="IJF3005" s="607"/>
      <c r="IJG3005" s="607"/>
      <c r="IJH3005" s="607"/>
      <c r="IJI3005" s="607"/>
      <c r="IJJ3005" s="607"/>
      <c r="IJK3005" s="607"/>
      <c r="IJL3005" s="607"/>
      <c r="IJM3005" s="607"/>
      <c r="IJN3005" s="607"/>
      <c r="IJO3005" s="607"/>
      <c r="IJP3005" s="607"/>
      <c r="IJQ3005" s="607"/>
      <c r="IJR3005" s="607"/>
      <c r="IJS3005" s="607"/>
      <c r="IJT3005" s="607"/>
      <c r="IJU3005" s="607"/>
      <c r="IJV3005" s="607"/>
      <c r="IJW3005" s="607"/>
      <c r="IJX3005" s="607"/>
      <c r="IJY3005" s="607"/>
      <c r="IJZ3005" s="607"/>
      <c r="IKA3005" s="607"/>
      <c r="IKB3005" s="607"/>
      <c r="IKC3005" s="607"/>
      <c r="IKD3005" s="607"/>
      <c r="IKE3005" s="607"/>
      <c r="IKF3005" s="607"/>
      <c r="IKG3005" s="607"/>
      <c r="IKH3005" s="607"/>
      <c r="IKI3005" s="607"/>
      <c r="IKJ3005" s="607"/>
      <c r="IKK3005" s="607"/>
      <c r="IKL3005" s="607"/>
      <c r="IKM3005" s="607"/>
      <c r="IKN3005" s="607"/>
      <c r="IKO3005" s="607"/>
      <c r="IKP3005" s="607"/>
      <c r="IKQ3005" s="607"/>
      <c r="IKR3005" s="607"/>
      <c r="IKS3005" s="607"/>
      <c r="IKT3005" s="607"/>
      <c r="IKU3005" s="607"/>
      <c r="IKV3005" s="607"/>
      <c r="IKW3005" s="607"/>
      <c r="IKX3005" s="607"/>
      <c r="IKY3005" s="607"/>
      <c r="IKZ3005" s="607"/>
      <c r="ILA3005" s="607"/>
      <c r="ILB3005" s="607"/>
      <c r="ILC3005" s="607"/>
      <c r="ILD3005" s="607"/>
      <c r="ILE3005" s="607"/>
      <c r="ILF3005" s="607"/>
      <c r="ILG3005" s="607"/>
      <c r="ILH3005" s="607"/>
      <c r="ILI3005" s="607"/>
      <c r="ILJ3005" s="607"/>
      <c r="ILK3005" s="607"/>
      <c r="ILL3005" s="607"/>
      <c r="ILM3005" s="607"/>
      <c r="ILN3005" s="607"/>
      <c r="ILO3005" s="607"/>
      <c r="ILP3005" s="607"/>
      <c r="ILQ3005" s="607"/>
      <c r="ILR3005" s="607"/>
      <c r="ILS3005" s="607"/>
      <c r="ILT3005" s="607"/>
      <c r="ILU3005" s="607"/>
      <c r="ILV3005" s="607"/>
      <c r="ILW3005" s="607"/>
      <c r="ILX3005" s="607"/>
      <c r="ILY3005" s="607"/>
      <c r="ILZ3005" s="607"/>
      <c r="IMA3005" s="607"/>
      <c r="IMB3005" s="607"/>
      <c r="IMC3005" s="607"/>
      <c r="IMD3005" s="607"/>
      <c r="IME3005" s="607"/>
      <c r="IMF3005" s="607"/>
      <c r="IMG3005" s="607"/>
      <c r="IMH3005" s="607"/>
      <c r="IMI3005" s="607"/>
      <c r="IMJ3005" s="607"/>
      <c r="IMK3005" s="607"/>
      <c r="IML3005" s="607"/>
      <c r="IMM3005" s="607"/>
      <c r="IMN3005" s="607"/>
      <c r="IMO3005" s="607"/>
      <c r="IMP3005" s="607"/>
      <c r="IMQ3005" s="607"/>
      <c r="IMR3005" s="607"/>
      <c r="IMS3005" s="607"/>
      <c r="IMT3005" s="607"/>
      <c r="IMU3005" s="607"/>
      <c r="IMV3005" s="607"/>
      <c r="IMW3005" s="607"/>
      <c r="IMX3005" s="607"/>
      <c r="IMY3005" s="607"/>
      <c r="IMZ3005" s="607"/>
      <c r="INA3005" s="607"/>
      <c r="INB3005" s="607"/>
      <c r="INC3005" s="607"/>
      <c r="IND3005" s="607"/>
      <c r="INE3005" s="607"/>
      <c r="INF3005" s="607"/>
      <c r="ING3005" s="607"/>
      <c r="INH3005" s="607"/>
      <c r="INI3005" s="607"/>
      <c r="INJ3005" s="607"/>
      <c r="INK3005" s="607"/>
      <c r="INL3005" s="607"/>
      <c r="INM3005" s="607"/>
      <c r="INN3005" s="607"/>
      <c r="INO3005" s="607"/>
      <c r="INP3005" s="607"/>
      <c r="INQ3005" s="607"/>
      <c r="INR3005" s="607"/>
      <c r="INS3005" s="607"/>
      <c r="INT3005" s="607"/>
      <c r="INU3005" s="607"/>
      <c r="INV3005" s="607"/>
      <c r="INW3005" s="607"/>
      <c r="INX3005" s="607"/>
      <c r="INY3005" s="607"/>
      <c r="INZ3005" s="607"/>
      <c r="IOA3005" s="607"/>
      <c r="IOB3005" s="607"/>
      <c r="IOC3005" s="607"/>
      <c r="IOD3005" s="607"/>
      <c r="IOE3005" s="607"/>
      <c r="IOF3005" s="607"/>
      <c r="IOG3005" s="607"/>
      <c r="IOH3005" s="607"/>
      <c r="IOI3005" s="607"/>
      <c r="IOJ3005" s="607"/>
      <c r="IOK3005" s="607"/>
      <c r="IOL3005" s="607"/>
      <c r="IOM3005" s="607"/>
      <c r="ION3005" s="607"/>
      <c r="IOO3005" s="607"/>
      <c r="IOP3005" s="607"/>
      <c r="IOQ3005" s="607"/>
      <c r="IOR3005" s="607"/>
      <c r="IOS3005" s="607"/>
      <c r="IOT3005" s="607"/>
      <c r="IOU3005" s="607"/>
      <c r="IOV3005" s="607"/>
      <c r="IOW3005" s="607"/>
      <c r="IOX3005" s="607"/>
      <c r="IOY3005" s="607"/>
      <c r="IOZ3005" s="607"/>
      <c r="IPA3005" s="607"/>
      <c r="IPB3005" s="607"/>
      <c r="IPC3005" s="607"/>
      <c r="IPD3005" s="607"/>
      <c r="IPE3005" s="607"/>
      <c r="IPF3005" s="607"/>
      <c r="IPG3005" s="607"/>
      <c r="IPH3005" s="607"/>
      <c r="IPI3005" s="607"/>
      <c r="IPJ3005" s="607"/>
      <c r="IPK3005" s="607"/>
      <c r="IPL3005" s="607"/>
      <c r="IPM3005" s="607"/>
      <c r="IPN3005" s="607"/>
      <c r="IPO3005" s="607"/>
      <c r="IPP3005" s="607"/>
      <c r="IPQ3005" s="607"/>
      <c r="IPR3005" s="607"/>
      <c r="IPS3005" s="607"/>
      <c r="IPT3005" s="607"/>
      <c r="IPU3005" s="607"/>
      <c r="IPV3005" s="607"/>
      <c r="IPW3005" s="607"/>
      <c r="IPX3005" s="607"/>
      <c r="IPY3005" s="607"/>
      <c r="IPZ3005" s="607"/>
      <c r="IQA3005" s="607"/>
      <c r="IQB3005" s="607"/>
      <c r="IQC3005" s="607"/>
      <c r="IQD3005" s="607"/>
      <c r="IQE3005" s="607"/>
      <c r="IQF3005" s="607"/>
      <c r="IQG3005" s="607"/>
      <c r="IQH3005" s="607"/>
      <c r="IQI3005" s="607"/>
      <c r="IQJ3005" s="607"/>
      <c r="IQK3005" s="607"/>
      <c r="IQL3005" s="607"/>
      <c r="IQM3005" s="607"/>
      <c r="IQN3005" s="607"/>
      <c r="IQO3005" s="607"/>
      <c r="IQP3005" s="607"/>
      <c r="IQQ3005" s="607"/>
      <c r="IQR3005" s="607"/>
      <c r="IQS3005" s="607"/>
      <c r="IQT3005" s="607"/>
      <c r="IQU3005" s="607"/>
      <c r="IQV3005" s="607"/>
      <c r="IQW3005" s="607"/>
      <c r="IQX3005" s="607"/>
      <c r="IQY3005" s="607"/>
      <c r="IQZ3005" s="607"/>
      <c r="IRA3005" s="607"/>
      <c r="IRB3005" s="607"/>
      <c r="IRC3005" s="607"/>
      <c r="IRD3005" s="607"/>
      <c r="IRE3005" s="607"/>
      <c r="IRF3005" s="607"/>
      <c r="IRG3005" s="607"/>
      <c r="IRH3005" s="607"/>
      <c r="IRI3005" s="607"/>
      <c r="IRJ3005" s="607"/>
      <c r="IRK3005" s="607"/>
      <c r="IRL3005" s="607"/>
      <c r="IRM3005" s="607"/>
      <c r="IRN3005" s="607"/>
      <c r="IRO3005" s="607"/>
      <c r="IRP3005" s="607"/>
      <c r="IRQ3005" s="607"/>
      <c r="IRR3005" s="607"/>
      <c r="IRS3005" s="607"/>
      <c r="IRT3005" s="607"/>
      <c r="IRU3005" s="607"/>
      <c r="IRV3005" s="607"/>
      <c r="IRW3005" s="607"/>
      <c r="IRX3005" s="607"/>
      <c r="IRY3005" s="607"/>
      <c r="IRZ3005" s="607"/>
      <c r="ISA3005" s="607"/>
      <c r="ISB3005" s="607"/>
      <c r="ISC3005" s="607"/>
      <c r="ISD3005" s="607"/>
      <c r="ISE3005" s="607"/>
      <c r="ISF3005" s="607"/>
      <c r="ISG3005" s="607"/>
      <c r="ISH3005" s="607"/>
      <c r="ISI3005" s="607"/>
      <c r="ISJ3005" s="607"/>
      <c r="ISK3005" s="607"/>
      <c r="ISL3005" s="607"/>
      <c r="ISM3005" s="607"/>
      <c r="ISN3005" s="607"/>
      <c r="ISO3005" s="607"/>
      <c r="ISP3005" s="607"/>
      <c r="ISQ3005" s="607"/>
      <c r="ISR3005" s="607"/>
      <c r="ISS3005" s="607"/>
      <c r="IST3005" s="607"/>
      <c r="ISU3005" s="607"/>
      <c r="ISV3005" s="607"/>
      <c r="ISW3005" s="607"/>
      <c r="ISX3005" s="607"/>
      <c r="ISY3005" s="607"/>
      <c r="ISZ3005" s="607"/>
      <c r="ITA3005" s="607"/>
      <c r="ITB3005" s="607"/>
      <c r="ITC3005" s="607"/>
      <c r="ITD3005" s="607"/>
      <c r="ITE3005" s="607"/>
      <c r="ITF3005" s="607"/>
      <c r="ITG3005" s="607"/>
      <c r="ITH3005" s="607"/>
      <c r="ITI3005" s="607"/>
      <c r="ITJ3005" s="607"/>
      <c r="ITK3005" s="607"/>
      <c r="ITL3005" s="607"/>
      <c r="ITM3005" s="607"/>
      <c r="ITN3005" s="607"/>
      <c r="ITO3005" s="607"/>
      <c r="ITP3005" s="607"/>
      <c r="ITQ3005" s="607"/>
      <c r="ITR3005" s="607"/>
      <c r="ITS3005" s="607"/>
      <c r="ITT3005" s="607"/>
      <c r="ITU3005" s="607"/>
      <c r="ITV3005" s="607"/>
      <c r="ITW3005" s="607"/>
      <c r="ITX3005" s="607"/>
      <c r="ITY3005" s="607"/>
      <c r="ITZ3005" s="607"/>
      <c r="IUA3005" s="607"/>
      <c r="IUB3005" s="607"/>
      <c r="IUC3005" s="607"/>
      <c r="IUD3005" s="607"/>
      <c r="IUE3005" s="607"/>
      <c r="IUF3005" s="607"/>
      <c r="IUG3005" s="607"/>
      <c r="IUH3005" s="607"/>
      <c r="IUI3005" s="607"/>
      <c r="IUJ3005" s="607"/>
      <c r="IUK3005" s="607"/>
      <c r="IUL3005" s="607"/>
      <c r="IUM3005" s="607"/>
      <c r="IUN3005" s="607"/>
      <c r="IUO3005" s="607"/>
      <c r="IUP3005" s="607"/>
      <c r="IUQ3005" s="607"/>
      <c r="IUR3005" s="607"/>
      <c r="IUS3005" s="607"/>
      <c r="IUT3005" s="607"/>
      <c r="IUU3005" s="607"/>
      <c r="IUV3005" s="607"/>
      <c r="IUW3005" s="607"/>
      <c r="IUX3005" s="607"/>
      <c r="IUY3005" s="607"/>
      <c r="IUZ3005" s="607"/>
      <c r="IVA3005" s="607"/>
      <c r="IVB3005" s="607"/>
      <c r="IVC3005" s="607"/>
      <c r="IVD3005" s="607"/>
      <c r="IVE3005" s="607"/>
      <c r="IVF3005" s="607"/>
      <c r="IVG3005" s="607"/>
      <c r="IVH3005" s="607"/>
      <c r="IVI3005" s="607"/>
      <c r="IVJ3005" s="607"/>
      <c r="IVK3005" s="607"/>
      <c r="IVL3005" s="607"/>
      <c r="IVM3005" s="607"/>
      <c r="IVN3005" s="607"/>
      <c r="IVO3005" s="607"/>
      <c r="IVP3005" s="607"/>
      <c r="IVQ3005" s="607"/>
      <c r="IVR3005" s="607"/>
      <c r="IVS3005" s="607"/>
      <c r="IVT3005" s="607"/>
      <c r="IVU3005" s="607"/>
      <c r="IVV3005" s="607"/>
      <c r="IVW3005" s="607"/>
      <c r="IVX3005" s="607"/>
      <c r="IVY3005" s="607"/>
      <c r="IVZ3005" s="607"/>
      <c r="IWA3005" s="607"/>
      <c r="IWB3005" s="607"/>
      <c r="IWC3005" s="607"/>
      <c r="IWD3005" s="607"/>
      <c r="IWE3005" s="607"/>
      <c r="IWF3005" s="607"/>
      <c r="IWG3005" s="607"/>
      <c r="IWH3005" s="607"/>
      <c r="IWI3005" s="607"/>
      <c r="IWJ3005" s="607"/>
      <c r="IWK3005" s="607"/>
      <c r="IWL3005" s="607"/>
      <c r="IWM3005" s="607"/>
      <c r="IWN3005" s="607"/>
      <c r="IWO3005" s="607"/>
      <c r="IWP3005" s="607"/>
      <c r="IWQ3005" s="607"/>
      <c r="IWR3005" s="607"/>
      <c r="IWS3005" s="607"/>
      <c r="IWT3005" s="607"/>
      <c r="IWU3005" s="607"/>
      <c r="IWV3005" s="607"/>
      <c r="IWW3005" s="607"/>
      <c r="IWX3005" s="607"/>
      <c r="IWY3005" s="607"/>
      <c r="IWZ3005" s="607"/>
      <c r="IXA3005" s="607"/>
      <c r="IXB3005" s="607"/>
      <c r="IXC3005" s="607"/>
      <c r="IXD3005" s="607"/>
      <c r="IXE3005" s="607"/>
      <c r="IXF3005" s="607"/>
      <c r="IXG3005" s="607"/>
      <c r="IXH3005" s="607"/>
      <c r="IXI3005" s="607"/>
      <c r="IXJ3005" s="607"/>
      <c r="IXK3005" s="607"/>
      <c r="IXL3005" s="607"/>
      <c r="IXM3005" s="607"/>
      <c r="IXN3005" s="607"/>
      <c r="IXO3005" s="607"/>
      <c r="IXP3005" s="607"/>
      <c r="IXQ3005" s="607"/>
      <c r="IXR3005" s="607"/>
      <c r="IXS3005" s="607"/>
      <c r="IXT3005" s="607"/>
      <c r="IXU3005" s="607"/>
      <c r="IXV3005" s="607"/>
      <c r="IXW3005" s="607"/>
      <c r="IXX3005" s="607"/>
      <c r="IXY3005" s="607"/>
      <c r="IXZ3005" s="607"/>
      <c r="IYA3005" s="607"/>
      <c r="IYB3005" s="607"/>
      <c r="IYC3005" s="607"/>
      <c r="IYD3005" s="607"/>
      <c r="IYE3005" s="607"/>
      <c r="IYF3005" s="607"/>
      <c r="IYG3005" s="607"/>
      <c r="IYH3005" s="607"/>
      <c r="IYI3005" s="607"/>
      <c r="IYJ3005" s="607"/>
      <c r="IYK3005" s="607"/>
      <c r="IYL3005" s="607"/>
      <c r="IYM3005" s="607"/>
      <c r="IYN3005" s="607"/>
      <c r="IYO3005" s="607"/>
      <c r="IYP3005" s="607"/>
      <c r="IYQ3005" s="607"/>
      <c r="IYR3005" s="607"/>
      <c r="IYS3005" s="607"/>
      <c r="IYT3005" s="607"/>
      <c r="IYU3005" s="607"/>
      <c r="IYV3005" s="607"/>
      <c r="IYW3005" s="607"/>
      <c r="IYX3005" s="607"/>
      <c r="IYY3005" s="607"/>
      <c r="IYZ3005" s="607"/>
      <c r="IZA3005" s="607"/>
      <c r="IZB3005" s="607"/>
      <c r="IZC3005" s="607"/>
      <c r="IZD3005" s="607"/>
      <c r="IZE3005" s="607"/>
      <c r="IZF3005" s="607"/>
      <c r="IZG3005" s="607"/>
      <c r="IZH3005" s="607"/>
      <c r="IZI3005" s="607"/>
      <c r="IZJ3005" s="607"/>
      <c r="IZK3005" s="607"/>
      <c r="IZL3005" s="607"/>
      <c r="IZM3005" s="607"/>
      <c r="IZN3005" s="607"/>
      <c r="IZO3005" s="607"/>
      <c r="IZP3005" s="607"/>
      <c r="IZQ3005" s="607"/>
      <c r="IZR3005" s="607"/>
      <c r="IZS3005" s="607"/>
      <c r="IZT3005" s="607"/>
      <c r="IZU3005" s="607"/>
      <c r="IZV3005" s="607"/>
      <c r="IZW3005" s="607"/>
      <c r="IZX3005" s="607"/>
      <c r="IZY3005" s="607"/>
      <c r="IZZ3005" s="607"/>
      <c r="JAA3005" s="607"/>
      <c r="JAB3005" s="607"/>
      <c r="JAC3005" s="607"/>
      <c r="JAD3005" s="607"/>
      <c r="JAE3005" s="607"/>
      <c r="JAF3005" s="607"/>
      <c r="JAG3005" s="607"/>
      <c r="JAH3005" s="607"/>
      <c r="JAI3005" s="607"/>
      <c r="JAJ3005" s="607"/>
      <c r="JAK3005" s="607"/>
      <c r="JAL3005" s="607"/>
      <c r="JAM3005" s="607"/>
      <c r="JAN3005" s="607"/>
      <c r="JAO3005" s="607"/>
      <c r="JAP3005" s="607"/>
      <c r="JAQ3005" s="607"/>
      <c r="JAR3005" s="607"/>
      <c r="JAS3005" s="607"/>
      <c r="JAT3005" s="607"/>
      <c r="JAU3005" s="607"/>
      <c r="JAV3005" s="607"/>
      <c r="JAW3005" s="607"/>
      <c r="JAX3005" s="607"/>
      <c r="JAY3005" s="607"/>
      <c r="JAZ3005" s="607"/>
      <c r="JBA3005" s="607"/>
      <c r="JBB3005" s="607"/>
      <c r="JBC3005" s="607"/>
      <c r="JBD3005" s="607"/>
      <c r="JBE3005" s="607"/>
      <c r="JBF3005" s="607"/>
      <c r="JBG3005" s="607"/>
      <c r="JBH3005" s="607"/>
      <c r="JBI3005" s="607"/>
      <c r="JBJ3005" s="607"/>
      <c r="JBK3005" s="607"/>
      <c r="JBL3005" s="607"/>
      <c r="JBM3005" s="607"/>
      <c r="JBN3005" s="607"/>
      <c r="JBO3005" s="607"/>
      <c r="JBP3005" s="607"/>
      <c r="JBQ3005" s="607"/>
      <c r="JBR3005" s="607"/>
      <c r="JBS3005" s="607"/>
      <c r="JBT3005" s="607"/>
      <c r="JBU3005" s="607"/>
      <c r="JBV3005" s="607"/>
      <c r="JBW3005" s="607"/>
      <c r="JBX3005" s="607"/>
      <c r="JBY3005" s="607"/>
      <c r="JBZ3005" s="607"/>
      <c r="JCA3005" s="607"/>
      <c r="JCB3005" s="607"/>
      <c r="JCC3005" s="607"/>
      <c r="JCD3005" s="607"/>
      <c r="JCE3005" s="607"/>
      <c r="JCF3005" s="607"/>
      <c r="JCG3005" s="607"/>
      <c r="JCH3005" s="607"/>
      <c r="JCI3005" s="607"/>
      <c r="JCJ3005" s="607"/>
      <c r="JCK3005" s="607"/>
      <c r="JCL3005" s="607"/>
      <c r="JCM3005" s="607"/>
      <c r="JCN3005" s="607"/>
      <c r="JCO3005" s="607"/>
      <c r="JCP3005" s="607"/>
      <c r="JCQ3005" s="607"/>
      <c r="JCR3005" s="607"/>
      <c r="JCS3005" s="607"/>
      <c r="JCT3005" s="607"/>
      <c r="JCU3005" s="607"/>
      <c r="JCV3005" s="607"/>
      <c r="JCW3005" s="607"/>
      <c r="JCX3005" s="607"/>
      <c r="JCY3005" s="607"/>
      <c r="JCZ3005" s="607"/>
      <c r="JDA3005" s="607"/>
      <c r="JDB3005" s="607"/>
      <c r="JDC3005" s="607"/>
      <c r="JDD3005" s="607"/>
      <c r="JDE3005" s="607"/>
      <c r="JDF3005" s="607"/>
      <c r="JDG3005" s="607"/>
      <c r="JDH3005" s="607"/>
      <c r="JDI3005" s="607"/>
      <c r="JDJ3005" s="607"/>
      <c r="JDK3005" s="607"/>
      <c r="JDL3005" s="607"/>
      <c r="JDM3005" s="607"/>
      <c r="JDN3005" s="607"/>
      <c r="JDO3005" s="607"/>
      <c r="JDP3005" s="607"/>
      <c r="JDQ3005" s="607"/>
      <c r="JDR3005" s="607"/>
      <c r="JDS3005" s="607"/>
      <c r="JDT3005" s="607"/>
      <c r="JDU3005" s="607"/>
      <c r="JDV3005" s="607"/>
      <c r="JDW3005" s="607"/>
      <c r="JDX3005" s="607"/>
      <c r="JDY3005" s="607"/>
      <c r="JDZ3005" s="607"/>
      <c r="JEA3005" s="607"/>
      <c r="JEB3005" s="607"/>
      <c r="JEC3005" s="607"/>
      <c r="JED3005" s="607"/>
      <c r="JEE3005" s="607"/>
      <c r="JEF3005" s="607"/>
      <c r="JEG3005" s="607"/>
      <c r="JEH3005" s="607"/>
      <c r="JEI3005" s="607"/>
      <c r="JEJ3005" s="607"/>
      <c r="JEK3005" s="607"/>
      <c r="JEL3005" s="607"/>
      <c r="JEM3005" s="607"/>
      <c r="JEN3005" s="607"/>
      <c r="JEO3005" s="607"/>
      <c r="JEP3005" s="607"/>
      <c r="JEQ3005" s="607"/>
      <c r="JER3005" s="607"/>
      <c r="JES3005" s="607"/>
      <c r="JET3005" s="607"/>
      <c r="JEU3005" s="607"/>
      <c r="JEV3005" s="607"/>
      <c r="JEW3005" s="607"/>
      <c r="JEX3005" s="607"/>
      <c r="JEY3005" s="607"/>
      <c r="JEZ3005" s="607"/>
      <c r="JFA3005" s="607"/>
      <c r="JFB3005" s="607"/>
      <c r="JFC3005" s="607"/>
      <c r="JFD3005" s="607"/>
      <c r="JFE3005" s="607"/>
      <c r="JFF3005" s="607"/>
      <c r="JFG3005" s="607"/>
      <c r="JFH3005" s="607"/>
      <c r="JFI3005" s="607"/>
      <c r="JFJ3005" s="607"/>
      <c r="JFK3005" s="607"/>
      <c r="JFL3005" s="607"/>
      <c r="JFM3005" s="607"/>
      <c r="JFN3005" s="607"/>
      <c r="JFO3005" s="607"/>
      <c r="JFP3005" s="607"/>
      <c r="JFQ3005" s="607"/>
      <c r="JFR3005" s="607"/>
      <c r="JFS3005" s="607"/>
      <c r="JFT3005" s="607"/>
      <c r="JFU3005" s="607"/>
      <c r="JFV3005" s="607"/>
      <c r="JFW3005" s="607"/>
      <c r="JFX3005" s="607"/>
      <c r="JFY3005" s="607"/>
      <c r="JFZ3005" s="607"/>
      <c r="JGA3005" s="607"/>
      <c r="JGB3005" s="607"/>
      <c r="JGC3005" s="607"/>
      <c r="JGD3005" s="607"/>
      <c r="JGE3005" s="607"/>
      <c r="JGF3005" s="607"/>
      <c r="JGG3005" s="607"/>
      <c r="JGH3005" s="607"/>
      <c r="JGI3005" s="607"/>
      <c r="JGJ3005" s="607"/>
      <c r="JGK3005" s="607"/>
      <c r="JGL3005" s="607"/>
      <c r="JGM3005" s="607"/>
      <c r="JGN3005" s="607"/>
      <c r="JGO3005" s="607"/>
      <c r="JGP3005" s="607"/>
      <c r="JGQ3005" s="607"/>
      <c r="JGR3005" s="607"/>
      <c r="JGS3005" s="607"/>
      <c r="JGT3005" s="607"/>
      <c r="JGU3005" s="607"/>
      <c r="JGV3005" s="607"/>
      <c r="JGW3005" s="607"/>
      <c r="JGX3005" s="607"/>
      <c r="JGY3005" s="607"/>
      <c r="JGZ3005" s="607"/>
      <c r="JHA3005" s="607"/>
      <c r="JHB3005" s="607"/>
      <c r="JHC3005" s="607"/>
      <c r="JHD3005" s="607"/>
      <c r="JHE3005" s="607"/>
      <c r="JHF3005" s="607"/>
      <c r="JHG3005" s="607"/>
      <c r="JHH3005" s="607"/>
      <c r="JHI3005" s="607"/>
      <c r="JHJ3005" s="607"/>
      <c r="JHK3005" s="607"/>
      <c r="JHL3005" s="607"/>
      <c r="JHM3005" s="607"/>
      <c r="JHN3005" s="607"/>
      <c r="JHO3005" s="607"/>
      <c r="JHP3005" s="607"/>
      <c r="JHQ3005" s="607"/>
      <c r="JHR3005" s="607"/>
      <c r="JHS3005" s="607"/>
      <c r="JHT3005" s="607"/>
      <c r="JHU3005" s="607"/>
      <c r="JHV3005" s="607"/>
      <c r="JHW3005" s="607"/>
      <c r="JHX3005" s="607"/>
      <c r="JHY3005" s="607"/>
      <c r="JHZ3005" s="607"/>
      <c r="JIA3005" s="607"/>
      <c r="JIB3005" s="607"/>
      <c r="JIC3005" s="607"/>
      <c r="JID3005" s="607"/>
      <c r="JIE3005" s="607"/>
      <c r="JIF3005" s="607"/>
      <c r="JIG3005" s="607"/>
      <c r="JIH3005" s="607"/>
      <c r="JII3005" s="607"/>
      <c r="JIJ3005" s="607"/>
      <c r="JIK3005" s="607"/>
      <c r="JIL3005" s="607"/>
      <c r="JIM3005" s="607"/>
      <c r="JIN3005" s="607"/>
      <c r="JIO3005" s="607"/>
      <c r="JIP3005" s="607"/>
      <c r="JIQ3005" s="607"/>
      <c r="JIR3005" s="607"/>
      <c r="JIS3005" s="607"/>
      <c r="JIT3005" s="607"/>
      <c r="JIU3005" s="607"/>
      <c r="JIV3005" s="607"/>
      <c r="JIW3005" s="607"/>
      <c r="JIX3005" s="607"/>
      <c r="JIY3005" s="607"/>
      <c r="JIZ3005" s="607"/>
      <c r="JJA3005" s="607"/>
      <c r="JJB3005" s="607"/>
      <c r="JJC3005" s="607"/>
      <c r="JJD3005" s="607"/>
      <c r="JJE3005" s="607"/>
      <c r="JJF3005" s="607"/>
      <c r="JJG3005" s="607"/>
      <c r="JJH3005" s="607"/>
      <c r="JJI3005" s="607"/>
      <c r="JJJ3005" s="607"/>
      <c r="JJK3005" s="607"/>
      <c r="JJL3005" s="607"/>
      <c r="JJM3005" s="607"/>
      <c r="JJN3005" s="607"/>
      <c r="JJO3005" s="607"/>
      <c r="JJP3005" s="607"/>
      <c r="JJQ3005" s="607"/>
      <c r="JJR3005" s="607"/>
      <c r="JJS3005" s="607"/>
      <c r="JJT3005" s="607"/>
      <c r="JJU3005" s="607"/>
      <c r="JJV3005" s="607"/>
      <c r="JJW3005" s="607"/>
      <c r="JJX3005" s="607"/>
      <c r="JJY3005" s="607"/>
      <c r="JJZ3005" s="607"/>
      <c r="JKA3005" s="607"/>
      <c r="JKB3005" s="607"/>
      <c r="JKC3005" s="607"/>
      <c r="JKD3005" s="607"/>
      <c r="JKE3005" s="607"/>
      <c r="JKF3005" s="607"/>
      <c r="JKG3005" s="607"/>
      <c r="JKH3005" s="607"/>
      <c r="JKI3005" s="607"/>
      <c r="JKJ3005" s="607"/>
      <c r="JKK3005" s="607"/>
      <c r="JKL3005" s="607"/>
      <c r="JKM3005" s="607"/>
      <c r="JKN3005" s="607"/>
      <c r="JKO3005" s="607"/>
      <c r="JKP3005" s="607"/>
      <c r="JKQ3005" s="607"/>
      <c r="JKR3005" s="607"/>
      <c r="JKS3005" s="607"/>
      <c r="JKT3005" s="607"/>
      <c r="JKU3005" s="607"/>
      <c r="JKV3005" s="607"/>
      <c r="JKW3005" s="607"/>
      <c r="JKX3005" s="607"/>
      <c r="JKY3005" s="607"/>
      <c r="JKZ3005" s="607"/>
      <c r="JLA3005" s="607"/>
      <c r="JLB3005" s="607"/>
      <c r="JLC3005" s="607"/>
      <c r="JLD3005" s="607"/>
      <c r="JLE3005" s="607"/>
      <c r="JLF3005" s="607"/>
      <c r="JLG3005" s="607"/>
      <c r="JLH3005" s="607"/>
      <c r="JLI3005" s="607"/>
      <c r="JLJ3005" s="607"/>
      <c r="JLK3005" s="607"/>
      <c r="JLL3005" s="607"/>
      <c r="JLM3005" s="607"/>
      <c r="JLN3005" s="607"/>
      <c r="JLO3005" s="607"/>
      <c r="JLP3005" s="607"/>
      <c r="JLQ3005" s="607"/>
      <c r="JLR3005" s="607"/>
      <c r="JLS3005" s="607"/>
      <c r="JLT3005" s="607"/>
      <c r="JLU3005" s="607"/>
      <c r="JLV3005" s="607"/>
      <c r="JLW3005" s="607"/>
      <c r="JLX3005" s="607"/>
      <c r="JLY3005" s="607"/>
      <c r="JLZ3005" s="607"/>
      <c r="JMA3005" s="607"/>
      <c r="JMB3005" s="607"/>
      <c r="JMC3005" s="607"/>
      <c r="JMD3005" s="607"/>
      <c r="JME3005" s="607"/>
      <c r="JMF3005" s="607"/>
      <c r="JMG3005" s="607"/>
      <c r="JMH3005" s="607"/>
      <c r="JMI3005" s="607"/>
      <c r="JMJ3005" s="607"/>
      <c r="JMK3005" s="607"/>
      <c r="JML3005" s="607"/>
      <c r="JMM3005" s="607"/>
      <c r="JMN3005" s="607"/>
      <c r="JMO3005" s="607"/>
      <c r="JMP3005" s="607"/>
      <c r="JMQ3005" s="607"/>
      <c r="JMR3005" s="607"/>
      <c r="JMS3005" s="607"/>
      <c r="JMT3005" s="607"/>
      <c r="JMU3005" s="607"/>
      <c r="JMV3005" s="607"/>
      <c r="JMW3005" s="607"/>
      <c r="JMX3005" s="607"/>
      <c r="JMY3005" s="607"/>
      <c r="JMZ3005" s="607"/>
      <c r="JNA3005" s="607"/>
      <c r="JNB3005" s="607"/>
      <c r="JNC3005" s="607"/>
      <c r="JND3005" s="607"/>
      <c r="JNE3005" s="607"/>
      <c r="JNF3005" s="607"/>
      <c r="JNG3005" s="607"/>
      <c r="JNH3005" s="607"/>
      <c r="JNI3005" s="607"/>
      <c r="JNJ3005" s="607"/>
      <c r="JNK3005" s="607"/>
      <c r="JNL3005" s="607"/>
      <c r="JNM3005" s="607"/>
      <c r="JNN3005" s="607"/>
      <c r="JNO3005" s="607"/>
      <c r="JNP3005" s="607"/>
      <c r="JNQ3005" s="607"/>
      <c r="JNR3005" s="607"/>
      <c r="JNS3005" s="607"/>
      <c r="JNT3005" s="607"/>
      <c r="JNU3005" s="607"/>
      <c r="JNV3005" s="607"/>
      <c r="JNW3005" s="607"/>
      <c r="JNX3005" s="607"/>
      <c r="JNY3005" s="607"/>
      <c r="JNZ3005" s="607"/>
      <c r="JOA3005" s="607"/>
      <c r="JOB3005" s="607"/>
      <c r="JOC3005" s="607"/>
      <c r="JOD3005" s="607"/>
      <c r="JOE3005" s="607"/>
      <c r="JOF3005" s="607"/>
      <c r="JOG3005" s="607"/>
      <c r="JOH3005" s="607"/>
      <c r="JOI3005" s="607"/>
      <c r="JOJ3005" s="607"/>
      <c r="JOK3005" s="607"/>
      <c r="JOL3005" s="607"/>
      <c r="JOM3005" s="607"/>
      <c r="JON3005" s="607"/>
      <c r="JOO3005" s="607"/>
      <c r="JOP3005" s="607"/>
      <c r="JOQ3005" s="607"/>
      <c r="JOR3005" s="607"/>
      <c r="JOS3005" s="607"/>
      <c r="JOT3005" s="607"/>
      <c r="JOU3005" s="607"/>
      <c r="JOV3005" s="607"/>
      <c r="JOW3005" s="607"/>
      <c r="JOX3005" s="607"/>
      <c r="JOY3005" s="607"/>
      <c r="JOZ3005" s="607"/>
      <c r="JPA3005" s="607"/>
      <c r="JPB3005" s="607"/>
      <c r="JPC3005" s="607"/>
      <c r="JPD3005" s="607"/>
      <c r="JPE3005" s="607"/>
      <c r="JPF3005" s="607"/>
      <c r="JPG3005" s="607"/>
      <c r="JPH3005" s="607"/>
      <c r="JPI3005" s="607"/>
      <c r="JPJ3005" s="607"/>
      <c r="JPK3005" s="607"/>
      <c r="JPL3005" s="607"/>
      <c r="JPM3005" s="607"/>
      <c r="JPN3005" s="607"/>
      <c r="JPO3005" s="607"/>
      <c r="JPP3005" s="607"/>
      <c r="JPQ3005" s="607"/>
      <c r="JPR3005" s="607"/>
      <c r="JPS3005" s="607"/>
      <c r="JPT3005" s="607"/>
      <c r="JPU3005" s="607"/>
      <c r="JPV3005" s="607"/>
      <c r="JPW3005" s="607"/>
      <c r="JPX3005" s="607"/>
      <c r="JPY3005" s="607"/>
      <c r="JPZ3005" s="607"/>
      <c r="JQA3005" s="607"/>
      <c r="JQB3005" s="607"/>
      <c r="JQC3005" s="607"/>
      <c r="JQD3005" s="607"/>
      <c r="JQE3005" s="607"/>
      <c r="JQF3005" s="607"/>
      <c r="JQG3005" s="607"/>
      <c r="JQH3005" s="607"/>
      <c r="JQI3005" s="607"/>
      <c r="JQJ3005" s="607"/>
      <c r="JQK3005" s="607"/>
      <c r="JQL3005" s="607"/>
      <c r="JQM3005" s="607"/>
      <c r="JQN3005" s="607"/>
      <c r="JQO3005" s="607"/>
      <c r="JQP3005" s="607"/>
      <c r="JQQ3005" s="607"/>
      <c r="JQR3005" s="607"/>
      <c r="JQS3005" s="607"/>
      <c r="JQT3005" s="607"/>
      <c r="JQU3005" s="607"/>
      <c r="JQV3005" s="607"/>
      <c r="JQW3005" s="607"/>
      <c r="JQX3005" s="607"/>
      <c r="JQY3005" s="607"/>
      <c r="JQZ3005" s="607"/>
      <c r="JRA3005" s="607"/>
      <c r="JRB3005" s="607"/>
      <c r="JRC3005" s="607"/>
      <c r="JRD3005" s="607"/>
      <c r="JRE3005" s="607"/>
      <c r="JRF3005" s="607"/>
      <c r="JRG3005" s="607"/>
      <c r="JRH3005" s="607"/>
      <c r="JRI3005" s="607"/>
      <c r="JRJ3005" s="607"/>
      <c r="JRK3005" s="607"/>
      <c r="JRL3005" s="607"/>
      <c r="JRM3005" s="607"/>
      <c r="JRN3005" s="607"/>
      <c r="JRO3005" s="607"/>
      <c r="JRP3005" s="607"/>
      <c r="JRQ3005" s="607"/>
      <c r="JRR3005" s="607"/>
      <c r="JRS3005" s="607"/>
      <c r="JRT3005" s="607"/>
      <c r="JRU3005" s="607"/>
      <c r="JRV3005" s="607"/>
      <c r="JRW3005" s="607"/>
      <c r="JRX3005" s="607"/>
      <c r="JRY3005" s="607"/>
      <c r="JRZ3005" s="607"/>
      <c r="JSA3005" s="607"/>
      <c r="JSB3005" s="607"/>
      <c r="JSC3005" s="607"/>
      <c r="JSD3005" s="607"/>
      <c r="JSE3005" s="607"/>
      <c r="JSF3005" s="607"/>
      <c r="JSG3005" s="607"/>
      <c r="JSH3005" s="607"/>
      <c r="JSI3005" s="607"/>
      <c r="JSJ3005" s="607"/>
      <c r="JSK3005" s="607"/>
      <c r="JSL3005" s="607"/>
      <c r="JSM3005" s="607"/>
      <c r="JSN3005" s="607"/>
      <c r="JSO3005" s="607"/>
      <c r="JSP3005" s="607"/>
      <c r="JSQ3005" s="607"/>
      <c r="JSR3005" s="607"/>
      <c r="JSS3005" s="607"/>
      <c r="JST3005" s="607"/>
      <c r="JSU3005" s="607"/>
      <c r="JSV3005" s="607"/>
      <c r="JSW3005" s="607"/>
      <c r="JSX3005" s="607"/>
      <c r="JSY3005" s="607"/>
      <c r="JSZ3005" s="607"/>
      <c r="JTA3005" s="607"/>
      <c r="JTB3005" s="607"/>
      <c r="JTC3005" s="607"/>
      <c r="JTD3005" s="607"/>
      <c r="JTE3005" s="607"/>
      <c r="JTF3005" s="607"/>
      <c r="JTG3005" s="607"/>
      <c r="JTH3005" s="607"/>
      <c r="JTI3005" s="607"/>
      <c r="JTJ3005" s="607"/>
      <c r="JTK3005" s="607"/>
      <c r="JTL3005" s="607"/>
      <c r="JTM3005" s="607"/>
      <c r="JTN3005" s="607"/>
      <c r="JTO3005" s="607"/>
      <c r="JTP3005" s="607"/>
      <c r="JTQ3005" s="607"/>
      <c r="JTR3005" s="607"/>
      <c r="JTS3005" s="607"/>
      <c r="JTT3005" s="607"/>
      <c r="JTU3005" s="607"/>
      <c r="JTV3005" s="607"/>
      <c r="JTW3005" s="607"/>
      <c r="JTX3005" s="607"/>
      <c r="JTY3005" s="607"/>
      <c r="JTZ3005" s="607"/>
      <c r="JUA3005" s="607"/>
      <c r="JUB3005" s="607"/>
      <c r="JUC3005" s="607"/>
      <c r="JUD3005" s="607"/>
      <c r="JUE3005" s="607"/>
      <c r="JUF3005" s="607"/>
      <c r="JUG3005" s="607"/>
      <c r="JUH3005" s="607"/>
      <c r="JUI3005" s="607"/>
      <c r="JUJ3005" s="607"/>
      <c r="JUK3005" s="607"/>
      <c r="JUL3005" s="607"/>
      <c r="JUM3005" s="607"/>
      <c r="JUN3005" s="607"/>
      <c r="JUO3005" s="607"/>
      <c r="JUP3005" s="607"/>
      <c r="JUQ3005" s="607"/>
      <c r="JUR3005" s="607"/>
      <c r="JUS3005" s="607"/>
      <c r="JUT3005" s="607"/>
      <c r="JUU3005" s="607"/>
      <c r="JUV3005" s="607"/>
      <c r="JUW3005" s="607"/>
      <c r="JUX3005" s="607"/>
      <c r="JUY3005" s="607"/>
      <c r="JUZ3005" s="607"/>
      <c r="JVA3005" s="607"/>
      <c r="JVB3005" s="607"/>
      <c r="JVC3005" s="607"/>
      <c r="JVD3005" s="607"/>
      <c r="JVE3005" s="607"/>
      <c r="JVF3005" s="607"/>
      <c r="JVG3005" s="607"/>
      <c r="JVH3005" s="607"/>
      <c r="JVI3005" s="607"/>
      <c r="JVJ3005" s="607"/>
      <c r="JVK3005" s="607"/>
      <c r="JVL3005" s="607"/>
      <c r="JVM3005" s="607"/>
      <c r="JVN3005" s="607"/>
      <c r="JVO3005" s="607"/>
      <c r="JVP3005" s="607"/>
      <c r="JVQ3005" s="607"/>
      <c r="JVR3005" s="607"/>
      <c r="JVS3005" s="607"/>
      <c r="JVT3005" s="607"/>
      <c r="JVU3005" s="607"/>
      <c r="JVV3005" s="607"/>
      <c r="JVW3005" s="607"/>
      <c r="JVX3005" s="607"/>
      <c r="JVY3005" s="607"/>
      <c r="JVZ3005" s="607"/>
      <c r="JWA3005" s="607"/>
      <c r="JWB3005" s="607"/>
      <c r="JWC3005" s="607"/>
      <c r="JWD3005" s="607"/>
      <c r="JWE3005" s="607"/>
      <c r="JWF3005" s="607"/>
      <c r="JWG3005" s="607"/>
      <c r="JWH3005" s="607"/>
      <c r="JWI3005" s="607"/>
      <c r="JWJ3005" s="607"/>
      <c r="JWK3005" s="607"/>
      <c r="JWL3005" s="607"/>
      <c r="JWM3005" s="607"/>
      <c r="JWN3005" s="607"/>
      <c r="JWO3005" s="607"/>
      <c r="JWP3005" s="607"/>
      <c r="JWQ3005" s="607"/>
      <c r="JWR3005" s="607"/>
      <c r="JWS3005" s="607"/>
      <c r="JWT3005" s="607"/>
      <c r="JWU3005" s="607"/>
      <c r="JWV3005" s="607"/>
      <c r="JWW3005" s="607"/>
      <c r="JWX3005" s="607"/>
      <c r="JWY3005" s="607"/>
      <c r="JWZ3005" s="607"/>
      <c r="JXA3005" s="607"/>
      <c r="JXB3005" s="607"/>
      <c r="JXC3005" s="607"/>
      <c r="JXD3005" s="607"/>
      <c r="JXE3005" s="607"/>
      <c r="JXF3005" s="607"/>
      <c r="JXG3005" s="607"/>
      <c r="JXH3005" s="607"/>
      <c r="JXI3005" s="607"/>
      <c r="JXJ3005" s="607"/>
      <c r="JXK3005" s="607"/>
      <c r="JXL3005" s="607"/>
      <c r="JXM3005" s="607"/>
      <c r="JXN3005" s="607"/>
      <c r="JXO3005" s="607"/>
      <c r="JXP3005" s="607"/>
      <c r="JXQ3005" s="607"/>
      <c r="JXR3005" s="607"/>
      <c r="JXS3005" s="607"/>
      <c r="JXT3005" s="607"/>
      <c r="JXU3005" s="607"/>
      <c r="JXV3005" s="607"/>
      <c r="JXW3005" s="607"/>
      <c r="JXX3005" s="607"/>
      <c r="JXY3005" s="607"/>
      <c r="JXZ3005" s="607"/>
      <c r="JYA3005" s="607"/>
      <c r="JYB3005" s="607"/>
      <c r="JYC3005" s="607"/>
      <c r="JYD3005" s="607"/>
      <c r="JYE3005" s="607"/>
      <c r="JYF3005" s="607"/>
      <c r="JYG3005" s="607"/>
      <c r="JYH3005" s="607"/>
      <c r="JYI3005" s="607"/>
      <c r="JYJ3005" s="607"/>
      <c r="JYK3005" s="607"/>
      <c r="JYL3005" s="607"/>
      <c r="JYM3005" s="607"/>
      <c r="JYN3005" s="607"/>
      <c r="JYO3005" s="607"/>
      <c r="JYP3005" s="607"/>
      <c r="JYQ3005" s="607"/>
      <c r="JYR3005" s="607"/>
      <c r="JYS3005" s="607"/>
      <c r="JYT3005" s="607"/>
      <c r="JYU3005" s="607"/>
      <c r="JYV3005" s="607"/>
      <c r="JYW3005" s="607"/>
      <c r="JYX3005" s="607"/>
      <c r="JYY3005" s="607"/>
      <c r="JYZ3005" s="607"/>
      <c r="JZA3005" s="607"/>
      <c r="JZB3005" s="607"/>
      <c r="JZC3005" s="607"/>
      <c r="JZD3005" s="607"/>
      <c r="JZE3005" s="607"/>
      <c r="JZF3005" s="607"/>
      <c r="JZG3005" s="607"/>
      <c r="JZH3005" s="607"/>
      <c r="JZI3005" s="607"/>
      <c r="JZJ3005" s="607"/>
      <c r="JZK3005" s="607"/>
      <c r="JZL3005" s="607"/>
      <c r="JZM3005" s="607"/>
      <c r="JZN3005" s="607"/>
      <c r="JZO3005" s="607"/>
      <c r="JZP3005" s="607"/>
      <c r="JZQ3005" s="607"/>
      <c r="JZR3005" s="607"/>
      <c r="JZS3005" s="607"/>
      <c r="JZT3005" s="607"/>
      <c r="JZU3005" s="607"/>
      <c r="JZV3005" s="607"/>
      <c r="JZW3005" s="607"/>
      <c r="JZX3005" s="607"/>
      <c r="JZY3005" s="607"/>
      <c r="JZZ3005" s="607"/>
      <c r="KAA3005" s="607"/>
      <c r="KAB3005" s="607"/>
      <c r="KAC3005" s="607"/>
      <c r="KAD3005" s="607"/>
      <c r="KAE3005" s="607"/>
      <c r="KAF3005" s="607"/>
      <c r="KAG3005" s="607"/>
      <c r="KAH3005" s="607"/>
      <c r="KAI3005" s="607"/>
      <c r="KAJ3005" s="607"/>
      <c r="KAK3005" s="607"/>
      <c r="KAL3005" s="607"/>
      <c r="KAM3005" s="607"/>
      <c r="KAN3005" s="607"/>
      <c r="KAO3005" s="607"/>
      <c r="KAP3005" s="607"/>
      <c r="KAQ3005" s="607"/>
      <c r="KAR3005" s="607"/>
      <c r="KAS3005" s="607"/>
      <c r="KAT3005" s="607"/>
      <c r="KAU3005" s="607"/>
      <c r="KAV3005" s="607"/>
      <c r="KAW3005" s="607"/>
      <c r="KAX3005" s="607"/>
      <c r="KAY3005" s="607"/>
      <c r="KAZ3005" s="607"/>
      <c r="KBA3005" s="607"/>
      <c r="KBB3005" s="607"/>
      <c r="KBC3005" s="607"/>
      <c r="KBD3005" s="607"/>
      <c r="KBE3005" s="607"/>
      <c r="KBF3005" s="607"/>
      <c r="KBG3005" s="607"/>
      <c r="KBH3005" s="607"/>
      <c r="KBI3005" s="607"/>
      <c r="KBJ3005" s="607"/>
      <c r="KBK3005" s="607"/>
      <c r="KBL3005" s="607"/>
      <c r="KBM3005" s="607"/>
      <c r="KBN3005" s="607"/>
      <c r="KBO3005" s="607"/>
      <c r="KBP3005" s="607"/>
      <c r="KBQ3005" s="607"/>
      <c r="KBR3005" s="607"/>
      <c r="KBS3005" s="607"/>
      <c r="KBT3005" s="607"/>
      <c r="KBU3005" s="607"/>
      <c r="KBV3005" s="607"/>
      <c r="KBW3005" s="607"/>
      <c r="KBX3005" s="607"/>
      <c r="KBY3005" s="607"/>
      <c r="KBZ3005" s="607"/>
      <c r="KCA3005" s="607"/>
      <c r="KCB3005" s="607"/>
      <c r="KCC3005" s="607"/>
      <c r="KCD3005" s="607"/>
      <c r="KCE3005" s="607"/>
      <c r="KCF3005" s="607"/>
      <c r="KCG3005" s="607"/>
      <c r="KCH3005" s="607"/>
      <c r="KCI3005" s="607"/>
      <c r="KCJ3005" s="607"/>
      <c r="KCK3005" s="607"/>
      <c r="KCL3005" s="607"/>
      <c r="KCM3005" s="607"/>
      <c r="KCN3005" s="607"/>
      <c r="KCO3005" s="607"/>
      <c r="KCP3005" s="607"/>
      <c r="KCQ3005" s="607"/>
      <c r="KCR3005" s="607"/>
      <c r="KCS3005" s="607"/>
      <c r="KCT3005" s="607"/>
      <c r="KCU3005" s="607"/>
      <c r="KCV3005" s="607"/>
      <c r="KCW3005" s="607"/>
      <c r="KCX3005" s="607"/>
      <c r="KCY3005" s="607"/>
      <c r="KCZ3005" s="607"/>
      <c r="KDA3005" s="607"/>
      <c r="KDB3005" s="607"/>
      <c r="KDC3005" s="607"/>
      <c r="KDD3005" s="607"/>
      <c r="KDE3005" s="607"/>
      <c r="KDF3005" s="607"/>
      <c r="KDG3005" s="607"/>
      <c r="KDH3005" s="607"/>
      <c r="KDI3005" s="607"/>
      <c r="KDJ3005" s="607"/>
      <c r="KDK3005" s="607"/>
      <c r="KDL3005" s="607"/>
      <c r="KDM3005" s="607"/>
      <c r="KDN3005" s="607"/>
      <c r="KDO3005" s="607"/>
      <c r="KDP3005" s="607"/>
      <c r="KDQ3005" s="607"/>
      <c r="KDR3005" s="607"/>
      <c r="KDS3005" s="607"/>
      <c r="KDT3005" s="607"/>
      <c r="KDU3005" s="607"/>
      <c r="KDV3005" s="607"/>
      <c r="KDW3005" s="607"/>
      <c r="KDX3005" s="607"/>
      <c r="KDY3005" s="607"/>
      <c r="KDZ3005" s="607"/>
      <c r="KEA3005" s="607"/>
      <c r="KEB3005" s="607"/>
      <c r="KEC3005" s="607"/>
      <c r="KED3005" s="607"/>
      <c r="KEE3005" s="607"/>
      <c r="KEF3005" s="607"/>
      <c r="KEG3005" s="607"/>
      <c r="KEH3005" s="607"/>
      <c r="KEI3005" s="607"/>
      <c r="KEJ3005" s="607"/>
      <c r="KEK3005" s="607"/>
      <c r="KEL3005" s="607"/>
      <c r="KEM3005" s="607"/>
      <c r="KEN3005" s="607"/>
      <c r="KEO3005" s="607"/>
      <c r="KEP3005" s="607"/>
      <c r="KEQ3005" s="607"/>
      <c r="KER3005" s="607"/>
      <c r="KES3005" s="607"/>
      <c r="KET3005" s="607"/>
      <c r="KEU3005" s="607"/>
      <c r="KEV3005" s="607"/>
      <c r="KEW3005" s="607"/>
      <c r="KEX3005" s="607"/>
      <c r="KEY3005" s="607"/>
      <c r="KEZ3005" s="607"/>
      <c r="KFA3005" s="607"/>
      <c r="KFB3005" s="607"/>
      <c r="KFC3005" s="607"/>
      <c r="KFD3005" s="607"/>
      <c r="KFE3005" s="607"/>
      <c r="KFF3005" s="607"/>
      <c r="KFG3005" s="607"/>
      <c r="KFH3005" s="607"/>
      <c r="KFI3005" s="607"/>
      <c r="KFJ3005" s="607"/>
      <c r="KFK3005" s="607"/>
      <c r="KFL3005" s="607"/>
      <c r="KFM3005" s="607"/>
      <c r="KFN3005" s="607"/>
      <c r="KFO3005" s="607"/>
      <c r="KFP3005" s="607"/>
      <c r="KFQ3005" s="607"/>
      <c r="KFR3005" s="607"/>
      <c r="KFS3005" s="607"/>
      <c r="KFT3005" s="607"/>
      <c r="KFU3005" s="607"/>
      <c r="KFV3005" s="607"/>
      <c r="KFW3005" s="607"/>
      <c r="KFX3005" s="607"/>
      <c r="KFY3005" s="607"/>
      <c r="KFZ3005" s="607"/>
      <c r="KGA3005" s="607"/>
      <c r="KGB3005" s="607"/>
      <c r="KGC3005" s="607"/>
      <c r="KGD3005" s="607"/>
      <c r="KGE3005" s="607"/>
      <c r="KGF3005" s="607"/>
      <c r="KGG3005" s="607"/>
      <c r="KGH3005" s="607"/>
      <c r="KGI3005" s="607"/>
      <c r="KGJ3005" s="607"/>
      <c r="KGK3005" s="607"/>
      <c r="KGL3005" s="607"/>
      <c r="KGM3005" s="607"/>
      <c r="KGN3005" s="607"/>
      <c r="KGO3005" s="607"/>
      <c r="KGP3005" s="607"/>
      <c r="KGQ3005" s="607"/>
      <c r="KGR3005" s="607"/>
      <c r="KGS3005" s="607"/>
      <c r="KGT3005" s="607"/>
      <c r="KGU3005" s="607"/>
      <c r="KGV3005" s="607"/>
      <c r="KGW3005" s="607"/>
      <c r="KGX3005" s="607"/>
      <c r="KGY3005" s="607"/>
      <c r="KGZ3005" s="607"/>
      <c r="KHA3005" s="607"/>
      <c r="KHB3005" s="607"/>
      <c r="KHC3005" s="607"/>
      <c r="KHD3005" s="607"/>
      <c r="KHE3005" s="607"/>
      <c r="KHF3005" s="607"/>
      <c r="KHG3005" s="607"/>
      <c r="KHH3005" s="607"/>
      <c r="KHI3005" s="607"/>
      <c r="KHJ3005" s="607"/>
      <c r="KHK3005" s="607"/>
      <c r="KHL3005" s="607"/>
      <c r="KHM3005" s="607"/>
      <c r="KHN3005" s="607"/>
      <c r="KHO3005" s="607"/>
      <c r="KHP3005" s="607"/>
      <c r="KHQ3005" s="607"/>
      <c r="KHR3005" s="607"/>
      <c r="KHS3005" s="607"/>
      <c r="KHT3005" s="607"/>
      <c r="KHU3005" s="607"/>
      <c r="KHV3005" s="607"/>
      <c r="KHW3005" s="607"/>
      <c r="KHX3005" s="607"/>
      <c r="KHY3005" s="607"/>
      <c r="KHZ3005" s="607"/>
      <c r="KIA3005" s="607"/>
      <c r="KIB3005" s="607"/>
      <c r="KIC3005" s="607"/>
      <c r="KID3005" s="607"/>
      <c r="KIE3005" s="607"/>
      <c r="KIF3005" s="607"/>
      <c r="KIG3005" s="607"/>
      <c r="KIH3005" s="607"/>
      <c r="KII3005" s="607"/>
      <c r="KIJ3005" s="607"/>
      <c r="KIK3005" s="607"/>
      <c r="KIL3005" s="607"/>
      <c r="KIM3005" s="607"/>
      <c r="KIN3005" s="607"/>
      <c r="KIO3005" s="607"/>
      <c r="KIP3005" s="607"/>
      <c r="KIQ3005" s="607"/>
      <c r="KIR3005" s="607"/>
      <c r="KIS3005" s="607"/>
      <c r="KIT3005" s="607"/>
      <c r="KIU3005" s="607"/>
      <c r="KIV3005" s="607"/>
      <c r="KIW3005" s="607"/>
      <c r="KIX3005" s="607"/>
      <c r="KIY3005" s="607"/>
      <c r="KIZ3005" s="607"/>
      <c r="KJA3005" s="607"/>
      <c r="KJB3005" s="607"/>
      <c r="KJC3005" s="607"/>
      <c r="KJD3005" s="607"/>
      <c r="KJE3005" s="607"/>
      <c r="KJF3005" s="607"/>
      <c r="KJG3005" s="607"/>
      <c r="KJH3005" s="607"/>
      <c r="KJI3005" s="607"/>
      <c r="KJJ3005" s="607"/>
      <c r="KJK3005" s="607"/>
      <c r="KJL3005" s="607"/>
      <c r="KJM3005" s="607"/>
      <c r="KJN3005" s="607"/>
      <c r="KJO3005" s="607"/>
      <c r="KJP3005" s="607"/>
      <c r="KJQ3005" s="607"/>
      <c r="KJR3005" s="607"/>
      <c r="KJS3005" s="607"/>
      <c r="KJT3005" s="607"/>
      <c r="KJU3005" s="607"/>
      <c r="KJV3005" s="607"/>
      <c r="KJW3005" s="607"/>
      <c r="KJX3005" s="607"/>
      <c r="KJY3005" s="607"/>
      <c r="KJZ3005" s="607"/>
      <c r="KKA3005" s="607"/>
      <c r="KKB3005" s="607"/>
      <c r="KKC3005" s="607"/>
      <c r="KKD3005" s="607"/>
      <c r="KKE3005" s="607"/>
      <c r="KKF3005" s="607"/>
      <c r="KKG3005" s="607"/>
      <c r="KKH3005" s="607"/>
      <c r="KKI3005" s="607"/>
      <c r="KKJ3005" s="607"/>
      <c r="KKK3005" s="607"/>
      <c r="KKL3005" s="607"/>
      <c r="KKM3005" s="607"/>
      <c r="KKN3005" s="607"/>
      <c r="KKO3005" s="607"/>
      <c r="KKP3005" s="607"/>
      <c r="KKQ3005" s="607"/>
      <c r="KKR3005" s="607"/>
      <c r="KKS3005" s="607"/>
      <c r="KKT3005" s="607"/>
      <c r="KKU3005" s="607"/>
      <c r="KKV3005" s="607"/>
      <c r="KKW3005" s="607"/>
      <c r="KKX3005" s="607"/>
      <c r="KKY3005" s="607"/>
      <c r="KKZ3005" s="607"/>
      <c r="KLA3005" s="607"/>
      <c r="KLB3005" s="607"/>
      <c r="KLC3005" s="607"/>
      <c r="KLD3005" s="607"/>
      <c r="KLE3005" s="607"/>
      <c r="KLF3005" s="607"/>
      <c r="KLG3005" s="607"/>
      <c r="KLH3005" s="607"/>
      <c r="KLI3005" s="607"/>
      <c r="KLJ3005" s="607"/>
      <c r="KLK3005" s="607"/>
      <c r="KLL3005" s="607"/>
      <c r="KLM3005" s="607"/>
      <c r="KLN3005" s="607"/>
      <c r="KLO3005" s="607"/>
      <c r="KLP3005" s="607"/>
      <c r="KLQ3005" s="607"/>
      <c r="KLR3005" s="607"/>
      <c r="KLS3005" s="607"/>
      <c r="KLT3005" s="607"/>
      <c r="KLU3005" s="607"/>
      <c r="KLV3005" s="607"/>
      <c r="KLW3005" s="607"/>
      <c r="KLX3005" s="607"/>
      <c r="KLY3005" s="607"/>
      <c r="KLZ3005" s="607"/>
      <c r="KMA3005" s="607"/>
      <c r="KMB3005" s="607"/>
      <c r="KMC3005" s="607"/>
      <c r="KMD3005" s="607"/>
      <c r="KME3005" s="607"/>
      <c r="KMF3005" s="607"/>
      <c r="KMG3005" s="607"/>
      <c r="KMH3005" s="607"/>
      <c r="KMI3005" s="607"/>
      <c r="KMJ3005" s="607"/>
      <c r="KMK3005" s="607"/>
      <c r="KML3005" s="607"/>
      <c r="KMM3005" s="607"/>
      <c r="KMN3005" s="607"/>
      <c r="KMO3005" s="607"/>
      <c r="KMP3005" s="607"/>
      <c r="KMQ3005" s="607"/>
      <c r="KMR3005" s="607"/>
      <c r="KMS3005" s="607"/>
      <c r="KMT3005" s="607"/>
      <c r="KMU3005" s="607"/>
      <c r="KMV3005" s="607"/>
      <c r="KMW3005" s="607"/>
      <c r="KMX3005" s="607"/>
      <c r="KMY3005" s="607"/>
      <c r="KMZ3005" s="607"/>
      <c r="KNA3005" s="607"/>
      <c r="KNB3005" s="607"/>
      <c r="KNC3005" s="607"/>
      <c r="KND3005" s="607"/>
      <c r="KNE3005" s="607"/>
      <c r="KNF3005" s="607"/>
      <c r="KNG3005" s="607"/>
      <c r="KNH3005" s="607"/>
      <c r="KNI3005" s="607"/>
      <c r="KNJ3005" s="607"/>
      <c r="KNK3005" s="607"/>
      <c r="KNL3005" s="607"/>
      <c r="KNM3005" s="607"/>
      <c r="KNN3005" s="607"/>
      <c r="KNO3005" s="607"/>
      <c r="KNP3005" s="607"/>
      <c r="KNQ3005" s="607"/>
      <c r="KNR3005" s="607"/>
      <c r="KNS3005" s="607"/>
      <c r="KNT3005" s="607"/>
      <c r="KNU3005" s="607"/>
      <c r="KNV3005" s="607"/>
      <c r="KNW3005" s="607"/>
      <c r="KNX3005" s="607"/>
      <c r="KNY3005" s="607"/>
      <c r="KNZ3005" s="607"/>
      <c r="KOA3005" s="607"/>
      <c r="KOB3005" s="607"/>
      <c r="KOC3005" s="607"/>
      <c r="KOD3005" s="607"/>
      <c r="KOE3005" s="607"/>
      <c r="KOF3005" s="607"/>
      <c r="KOG3005" s="607"/>
      <c r="KOH3005" s="607"/>
      <c r="KOI3005" s="607"/>
      <c r="KOJ3005" s="607"/>
      <c r="KOK3005" s="607"/>
      <c r="KOL3005" s="607"/>
      <c r="KOM3005" s="607"/>
      <c r="KON3005" s="607"/>
      <c r="KOO3005" s="607"/>
      <c r="KOP3005" s="607"/>
      <c r="KOQ3005" s="607"/>
      <c r="KOR3005" s="607"/>
      <c r="KOS3005" s="607"/>
      <c r="KOT3005" s="607"/>
      <c r="KOU3005" s="607"/>
      <c r="KOV3005" s="607"/>
      <c r="KOW3005" s="607"/>
      <c r="KOX3005" s="607"/>
      <c r="KOY3005" s="607"/>
      <c r="KOZ3005" s="607"/>
      <c r="KPA3005" s="607"/>
      <c r="KPB3005" s="607"/>
      <c r="KPC3005" s="607"/>
      <c r="KPD3005" s="607"/>
      <c r="KPE3005" s="607"/>
      <c r="KPF3005" s="607"/>
      <c r="KPG3005" s="607"/>
      <c r="KPH3005" s="607"/>
      <c r="KPI3005" s="607"/>
      <c r="KPJ3005" s="607"/>
      <c r="KPK3005" s="607"/>
      <c r="KPL3005" s="607"/>
      <c r="KPM3005" s="607"/>
      <c r="KPN3005" s="607"/>
      <c r="KPO3005" s="607"/>
      <c r="KPP3005" s="607"/>
      <c r="KPQ3005" s="607"/>
      <c r="KPR3005" s="607"/>
      <c r="KPS3005" s="607"/>
      <c r="KPT3005" s="607"/>
      <c r="KPU3005" s="607"/>
      <c r="KPV3005" s="607"/>
      <c r="KPW3005" s="607"/>
      <c r="KPX3005" s="607"/>
      <c r="KPY3005" s="607"/>
      <c r="KPZ3005" s="607"/>
      <c r="KQA3005" s="607"/>
      <c r="KQB3005" s="607"/>
      <c r="KQC3005" s="607"/>
      <c r="KQD3005" s="607"/>
      <c r="KQE3005" s="607"/>
      <c r="KQF3005" s="607"/>
      <c r="KQG3005" s="607"/>
      <c r="KQH3005" s="607"/>
      <c r="KQI3005" s="607"/>
      <c r="KQJ3005" s="607"/>
      <c r="KQK3005" s="607"/>
      <c r="KQL3005" s="607"/>
      <c r="KQM3005" s="607"/>
      <c r="KQN3005" s="607"/>
      <c r="KQO3005" s="607"/>
      <c r="KQP3005" s="607"/>
      <c r="KQQ3005" s="607"/>
      <c r="KQR3005" s="607"/>
      <c r="KQS3005" s="607"/>
      <c r="KQT3005" s="607"/>
      <c r="KQU3005" s="607"/>
      <c r="KQV3005" s="607"/>
      <c r="KQW3005" s="607"/>
      <c r="KQX3005" s="607"/>
      <c r="KQY3005" s="607"/>
      <c r="KQZ3005" s="607"/>
      <c r="KRA3005" s="607"/>
      <c r="KRB3005" s="607"/>
      <c r="KRC3005" s="607"/>
      <c r="KRD3005" s="607"/>
      <c r="KRE3005" s="607"/>
      <c r="KRF3005" s="607"/>
      <c r="KRG3005" s="607"/>
      <c r="KRH3005" s="607"/>
      <c r="KRI3005" s="607"/>
      <c r="KRJ3005" s="607"/>
      <c r="KRK3005" s="607"/>
      <c r="KRL3005" s="607"/>
      <c r="KRM3005" s="607"/>
      <c r="KRN3005" s="607"/>
      <c r="KRO3005" s="607"/>
      <c r="KRP3005" s="607"/>
      <c r="KRQ3005" s="607"/>
      <c r="KRR3005" s="607"/>
      <c r="KRS3005" s="607"/>
      <c r="KRT3005" s="607"/>
      <c r="KRU3005" s="607"/>
      <c r="KRV3005" s="607"/>
      <c r="KRW3005" s="607"/>
      <c r="KRX3005" s="607"/>
      <c r="KRY3005" s="607"/>
      <c r="KRZ3005" s="607"/>
      <c r="KSA3005" s="607"/>
      <c r="KSB3005" s="607"/>
      <c r="KSC3005" s="607"/>
      <c r="KSD3005" s="607"/>
      <c r="KSE3005" s="607"/>
      <c r="KSF3005" s="607"/>
      <c r="KSG3005" s="607"/>
      <c r="KSH3005" s="607"/>
      <c r="KSI3005" s="607"/>
      <c r="KSJ3005" s="607"/>
      <c r="KSK3005" s="607"/>
      <c r="KSL3005" s="607"/>
      <c r="KSM3005" s="607"/>
      <c r="KSN3005" s="607"/>
      <c r="KSO3005" s="607"/>
      <c r="KSP3005" s="607"/>
      <c r="KSQ3005" s="607"/>
      <c r="KSR3005" s="607"/>
      <c r="KSS3005" s="607"/>
      <c r="KST3005" s="607"/>
      <c r="KSU3005" s="607"/>
      <c r="KSV3005" s="607"/>
      <c r="KSW3005" s="607"/>
      <c r="KSX3005" s="607"/>
      <c r="KSY3005" s="607"/>
      <c r="KSZ3005" s="607"/>
      <c r="KTA3005" s="607"/>
      <c r="KTB3005" s="607"/>
      <c r="KTC3005" s="607"/>
      <c r="KTD3005" s="607"/>
      <c r="KTE3005" s="607"/>
      <c r="KTF3005" s="607"/>
      <c r="KTG3005" s="607"/>
      <c r="KTH3005" s="607"/>
      <c r="KTI3005" s="607"/>
      <c r="KTJ3005" s="607"/>
      <c r="KTK3005" s="607"/>
      <c r="KTL3005" s="607"/>
      <c r="KTM3005" s="607"/>
      <c r="KTN3005" s="607"/>
      <c r="KTO3005" s="607"/>
      <c r="KTP3005" s="607"/>
      <c r="KTQ3005" s="607"/>
      <c r="KTR3005" s="607"/>
      <c r="KTS3005" s="607"/>
      <c r="KTT3005" s="607"/>
      <c r="KTU3005" s="607"/>
      <c r="KTV3005" s="607"/>
      <c r="KTW3005" s="607"/>
      <c r="KTX3005" s="607"/>
      <c r="KTY3005" s="607"/>
      <c r="KTZ3005" s="607"/>
      <c r="KUA3005" s="607"/>
      <c r="KUB3005" s="607"/>
      <c r="KUC3005" s="607"/>
      <c r="KUD3005" s="607"/>
      <c r="KUE3005" s="607"/>
      <c r="KUF3005" s="607"/>
      <c r="KUG3005" s="607"/>
      <c r="KUH3005" s="607"/>
      <c r="KUI3005" s="607"/>
      <c r="KUJ3005" s="607"/>
      <c r="KUK3005" s="607"/>
      <c r="KUL3005" s="607"/>
      <c r="KUM3005" s="607"/>
      <c r="KUN3005" s="607"/>
      <c r="KUO3005" s="607"/>
      <c r="KUP3005" s="607"/>
      <c r="KUQ3005" s="607"/>
      <c r="KUR3005" s="607"/>
      <c r="KUS3005" s="607"/>
      <c r="KUT3005" s="607"/>
      <c r="KUU3005" s="607"/>
      <c r="KUV3005" s="607"/>
      <c r="KUW3005" s="607"/>
      <c r="KUX3005" s="607"/>
      <c r="KUY3005" s="607"/>
      <c r="KUZ3005" s="607"/>
      <c r="KVA3005" s="607"/>
      <c r="KVB3005" s="607"/>
      <c r="KVC3005" s="607"/>
      <c r="KVD3005" s="607"/>
      <c r="KVE3005" s="607"/>
      <c r="KVF3005" s="607"/>
      <c r="KVG3005" s="607"/>
      <c r="KVH3005" s="607"/>
      <c r="KVI3005" s="607"/>
      <c r="KVJ3005" s="607"/>
      <c r="KVK3005" s="607"/>
      <c r="KVL3005" s="607"/>
      <c r="KVM3005" s="607"/>
      <c r="KVN3005" s="607"/>
      <c r="KVO3005" s="607"/>
      <c r="KVP3005" s="607"/>
      <c r="KVQ3005" s="607"/>
      <c r="KVR3005" s="607"/>
      <c r="KVS3005" s="607"/>
      <c r="KVT3005" s="607"/>
      <c r="KVU3005" s="607"/>
      <c r="KVV3005" s="607"/>
      <c r="KVW3005" s="607"/>
      <c r="KVX3005" s="607"/>
      <c r="KVY3005" s="607"/>
      <c r="KVZ3005" s="607"/>
      <c r="KWA3005" s="607"/>
      <c r="KWB3005" s="607"/>
      <c r="KWC3005" s="607"/>
      <c r="KWD3005" s="607"/>
      <c r="KWE3005" s="607"/>
      <c r="KWF3005" s="607"/>
      <c r="KWG3005" s="607"/>
      <c r="KWH3005" s="607"/>
      <c r="KWI3005" s="607"/>
      <c r="KWJ3005" s="607"/>
      <c r="KWK3005" s="607"/>
      <c r="KWL3005" s="607"/>
      <c r="KWM3005" s="607"/>
      <c r="KWN3005" s="607"/>
      <c r="KWO3005" s="607"/>
      <c r="KWP3005" s="607"/>
      <c r="KWQ3005" s="607"/>
      <c r="KWR3005" s="607"/>
      <c r="KWS3005" s="607"/>
      <c r="KWT3005" s="607"/>
      <c r="KWU3005" s="607"/>
      <c r="KWV3005" s="607"/>
      <c r="KWW3005" s="607"/>
      <c r="KWX3005" s="607"/>
      <c r="KWY3005" s="607"/>
      <c r="KWZ3005" s="607"/>
      <c r="KXA3005" s="607"/>
      <c r="KXB3005" s="607"/>
      <c r="KXC3005" s="607"/>
      <c r="KXD3005" s="607"/>
      <c r="KXE3005" s="607"/>
      <c r="KXF3005" s="607"/>
      <c r="KXG3005" s="607"/>
      <c r="KXH3005" s="607"/>
      <c r="KXI3005" s="607"/>
      <c r="KXJ3005" s="607"/>
      <c r="KXK3005" s="607"/>
      <c r="KXL3005" s="607"/>
      <c r="KXM3005" s="607"/>
      <c r="KXN3005" s="607"/>
      <c r="KXO3005" s="607"/>
      <c r="KXP3005" s="607"/>
      <c r="KXQ3005" s="607"/>
      <c r="KXR3005" s="607"/>
      <c r="KXS3005" s="607"/>
      <c r="KXT3005" s="607"/>
      <c r="KXU3005" s="607"/>
      <c r="KXV3005" s="607"/>
      <c r="KXW3005" s="607"/>
      <c r="KXX3005" s="607"/>
      <c r="KXY3005" s="607"/>
      <c r="KXZ3005" s="607"/>
      <c r="KYA3005" s="607"/>
      <c r="KYB3005" s="607"/>
      <c r="KYC3005" s="607"/>
      <c r="KYD3005" s="607"/>
      <c r="KYE3005" s="607"/>
      <c r="KYF3005" s="607"/>
      <c r="KYG3005" s="607"/>
      <c r="KYH3005" s="607"/>
      <c r="KYI3005" s="607"/>
      <c r="KYJ3005" s="607"/>
      <c r="KYK3005" s="607"/>
      <c r="KYL3005" s="607"/>
      <c r="KYM3005" s="607"/>
      <c r="KYN3005" s="607"/>
      <c r="KYO3005" s="607"/>
      <c r="KYP3005" s="607"/>
      <c r="KYQ3005" s="607"/>
      <c r="KYR3005" s="607"/>
      <c r="KYS3005" s="607"/>
      <c r="KYT3005" s="607"/>
      <c r="KYU3005" s="607"/>
      <c r="KYV3005" s="607"/>
      <c r="KYW3005" s="607"/>
      <c r="KYX3005" s="607"/>
      <c r="KYY3005" s="607"/>
      <c r="KYZ3005" s="607"/>
      <c r="KZA3005" s="607"/>
      <c r="KZB3005" s="607"/>
      <c r="KZC3005" s="607"/>
      <c r="KZD3005" s="607"/>
      <c r="KZE3005" s="607"/>
      <c r="KZF3005" s="607"/>
      <c r="KZG3005" s="607"/>
      <c r="KZH3005" s="607"/>
      <c r="KZI3005" s="607"/>
      <c r="KZJ3005" s="607"/>
      <c r="KZK3005" s="607"/>
      <c r="KZL3005" s="607"/>
      <c r="KZM3005" s="607"/>
      <c r="KZN3005" s="607"/>
      <c r="KZO3005" s="607"/>
      <c r="KZP3005" s="607"/>
      <c r="KZQ3005" s="607"/>
      <c r="KZR3005" s="607"/>
      <c r="KZS3005" s="607"/>
      <c r="KZT3005" s="607"/>
      <c r="KZU3005" s="607"/>
      <c r="KZV3005" s="607"/>
      <c r="KZW3005" s="607"/>
      <c r="KZX3005" s="607"/>
      <c r="KZY3005" s="607"/>
      <c r="KZZ3005" s="607"/>
      <c r="LAA3005" s="607"/>
      <c r="LAB3005" s="607"/>
      <c r="LAC3005" s="607"/>
      <c r="LAD3005" s="607"/>
      <c r="LAE3005" s="607"/>
      <c r="LAF3005" s="607"/>
      <c r="LAG3005" s="607"/>
      <c r="LAH3005" s="607"/>
      <c r="LAI3005" s="607"/>
      <c r="LAJ3005" s="607"/>
      <c r="LAK3005" s="607"/>
      <c r="LAL3005" s="607"/>
      <c r="LAM3005" s="607"/>
      <c r="LAN3005" s="607"/>
      <c r="LAO3005" s="607"/>
      <c r="LAP3005" s="607"/>
      <c r="LAQ3005" s="607"/>
      <c r="LAR3005" s="607"/>
      <c r="LAS3005" s="607"/>
      <c r="LAT3005" s="607"/>
      <c r="LAU3005" s="607"/>
      <c r="LAV3005" s="607"/>
      <c r="LAW3005" s="607"/>
      <c r="LAX3005" s="607"/>
      <c r="LAY3005" s="607"/>
      <c r="LAZ3005" s="607"/>
      <c r="LBA3005" s="607"/>
      <c r="LBB3005" s="607"/>
      <c r="LBC3005" s="607"/>
      <c r="LBD3005" s="607"/>
      <c r="LBE3005" s="607"/>
      <c r="LBF3005" s="607"/>
      <c r="LBG3005" s="607"/>
      <c r="LBH3005" s="607"/>
      <c r="LBI3005" s="607"/>
      <c r="LBJ3005" s="607"/>
      <c r="LBK3005" s="607"/>
      <c r="LBL3005" s="607"/>
      <c r="LBM3005" s="607"/>
      <c r="LBN3005" s="607"/>
      <c r="LBO3005" s="607"/>
      <c r="LBP3005" s="607"/>
      <c r="LBQ3005" s="607"/>
      <c r="LBR3005" s="607"/>
      <c r="LBS3005" s="607"/>
      <c r="LBT3005" s="607"/>
      <c r="LBU3005" s="607"/>
      <c r="LBV3005" s="607"/>
      <c r="LBW3005" s="607"/>
      <c r="LBX3005" s="607"/>
      <c r="LBY3005" s="607"/>
      <c r="LBZ3005" s="607"/>
      <c r="LCA3005" s="607"/>
      <c r="LCB3005" s="607"/>
      <c r="LCC3005" s="607"/>
      <c r="LCD3005" s="607"/>
      <c r="LCE3005" s="607"/>
      <c r="LCF3005" s="607"/>
      <c r="LCG3005" s="607"/>
      <c r="LCH3005" s="607"/>
      <c r="LCI3005" s="607"/>
      <c r="LCJ3005" s="607"/>
      <c r="LCK3005" s="607"/>
      <c r="LCL3005" s="607"/>
      <c r="LCM3005" s="607"/>
      <c r="LCN3005" s="607"/>
      <c r="LCO3005" s="607"/>
      <c r="LCP3005" s="607"/>
      <c r="LCQ3005" s="607"/>
      <c r="LCR3005" s="607"/>
      <c r="LCS3005" s="607"/>
      <c r="LCT3005" s="607"/>
      <c r="LCU3005" s="607"/>
      <c r="LCV3005" s="607"/>
      <c r="LCW3005" s="607"/>
      <c r="LCX3005" s="607"/>
      <c r="LCY3005" s="607"/>
      <c r="LCZ3005" s="607"/>
      <c r="LDA3005" s="607"/>
      <c r="LDB3005" s="607"/>
      <c r="LDC3005" s="607"/>
      <c r="LDD3005" s="607"/>
      <c r="LDE3005" s="607"/>
      <c r="LDF3005" s="607"/>
      <c r="LDG3005" s="607"/>
      <c r="LDH3005" s="607"/>
      <c r="LDI3005" s="607"/>
      <c r="LDJ3005" s="607"/>
      <c r="LDK3005" s="607"/>
      <c r="LDL3005" s="607"/>
      <c r="LDM3005" s="607"/>
      <c r="LDN3005" s="607"/>
      <c r="LDO3005" s="607"/>
      <c r="LDP3005" s="607"/>
      <c r="LDQ3005" s="607"/>
      <c r="LDR3005" s="607"/>
      <c r="LDS3005" s="607"/>
      <c r="LDT3005" s="607"/>
      <c r="LDU3005" s="607"/>
      <c r="LDV3005" s="607"/>
      <c r="LDW3005" s="607"/>
      <c r="LDX3005" s="607"/>
      <c r="LDY3005" s="607"/>
      <c r="LDZ3005" s="607"/>
      <c r="LEA3005" s="607"/>
      <c r="LEB3005" s="607"/>
      <c r="LEC3005" s="607"/>
      <c r="LED3005" s="607"/>
      <c r="LEE3005" s="607"/>
      <c r="LEF3005" s="607"/>
      <c r="LEG3005" s="607"/>
      <c r="LEH3005" s="607"/>
      <c r="LEI3005" s="607"/>
      <c r="LEJ3005" s="607"/>
      <c r="LEK3005" s="607"/>
      <c r="LEL3005" s="607"/>
      <c r="LEM3005" s="607"/>
      <c r="LEN3005" s="607"/>
      <c r="LEO3005" s="607"/>
      <c r="LEP3005" s="607"/>
      <c r="LEQ3005" s="607"/>
      <c r="LER3005" s="607"/>
      <c r="LES3005" s="607"/>
      <c r="LET3005" s="607"/>
      <c r="LEU3005" s="607"/>
      <c r="LEV3005" s="607"/>
      <c r="LEW3005" s="607"/>
      <c r="LEX3005" s="607"/>
      <c r="LEY3005" s="607"/>
      <c r="LEZ3005" s="607"/>
      <c r="LFA3005" s="607"/>
      <c r="LFB3005" s="607"/>
      <c r="LFC3005" s="607"/>
      <c r="LFD3005" s="607"/>
      <c r="LFE3005" s="607"/>
      <c r="LFF3005" s="607"/>
      <c r="LFG3005" s="607"/>
      <c r="LFH3005" s="607"/>
      <c r="LFI3005" s="607"/>
      <c r="LFJ3005" s="607"/>
      <c r="LFK3005" s="607"/>
      <c r="LFL3005" s="607"/>
      <c r="LFM3005" s="607"/>
      <c r="LFN3005" s="607"/>
      <c r="LFO3005" s="607"/>
      <c r="LFP3005" s="607"/>
      <c r="LFQ3005" s="607"/>
      <c r="LFR3005" s="607"/>
      <c r="LFS3005" s="607"/>
      <c r="LFT3005" s="607"/>
      <c r="LFU3005" s="607"/>
      <c r="LFV3005" s="607"/>
      <c r="LFW3005" s="607"/>
      <c r="LFX3005" s="607"/>
      <c r="LFY3005" s="607"/>
      <c r="LFZ3005" s="607"/>
      <c r="LGA3005" s="607"/>
      <c r="LGB3005" s="607"/>
      <c r="LGC3005" s="607"/>
      <c r="LGD3005" s="607"/>
      <c r="LGE3005" s="607"/>
      <c r="LGF3005" s="607"/>
      <c r="LGG3005" s="607"/>
      <c r="LGH3005" s="607"/>
      <c r="LGI3005" s="607"/>
      <c r="LGJ3005" s="607"/>
      <c r="LGK3005" s="607"/>
      <c r="LGL3005" s="607"/>
      <c r="LGM3005" s="607"/>
      <c r="LGN3005" s="607"/>
      <c r="LGO3005" s="607"/>
      <c r="LGP3005" s="607"/>
      <c r="LGQ3005" s="607"/>
      <c r="LGR3005" s="607"/>
      <c r="LGS3005" s="607"/>
      <c r="LGT3005" s="607"/>
      <c r="LGU3005" s="607"/>
      <c r="LGV3005" s="607"/>
      <c r="LGW3005" s="607"/>
      <c r="LGX3005" s="607"/>
      <c r="LGY3005" s="607"/>
      <c r="LGZ3005" s="607"/>
      <c r="LHA3005" s="607"/>
      <c r="LHB3005" s="607"/>
      <c r="LHC3005" s="607"/>
      <c r="LHD3005" s="607"/>
      <c r="LHE3005" s="607"/>
      <c r="LHF3005" s="607"/>
      <c r="LHG3005" s="607"/>
      <c r="LHH3005" s="607"/>
      <c r="LHI3005" s="607"/>
      <c r="LHJ3005" s="607"/>
      <c r="LHK3005" s="607"/>
      <c r="LHL3005" s="607"/>
      <c r="LHM3005" s="607"/>
      <c r="LHN3005" s="607"/>
      <c r="LHO3005" s="607"/>
      <c r="LHP3005" s="607"/>
      <c r="LHQ3005" s="607"/>
      <c r="LHR3005" s="607"/>
      <c r="LHS3005" s="607"/>
      <c r="LHT3005" s="607"/>
      <c r="LHU3005" s="607"/>
      <c r="LHV3005" s="607"/>
      <c r="LHW3005" s="607"/>
      <c r="LHX3005" s="607"/>
      <c r="LHY3005" s="607"/>
      <c r="LHZ3005" s="607"/>
      <c r="LIA3005" s="607"/>
      <c r="LIB3005" s="607"/>
      <c r="LIC3005" s="607"/>
      <c r="LID3005" s="607"/>
      <c r="LIE3005" s="607"/>
      <c r="LIF3005" s="607"/>
      <c r="LIG3005" s="607"/>
      <c r="LIH3005" s="607"/>
      <c r="LII3005" s="607"/>
      <c r="LIJ3005" s="607"/>
      <c r="LIK3005" s="607"/>
      <c r="LIL3005" s="607"/>
      <c r="LIM3005" s="607"/>
      <c r="LIN3005" s="607"/>
      <c r="LIO3005" s="607"/>
      <c r="LIP3005" s="607"/>
      <c r="LIQ3005" s="607"/>
      <c r="LIR3005" s="607"/>
      <c r="LIS3005" s="607"/>
      <c r="LIT3005" s="607"/>
      <c r="LIU3005" s="607"/>
      <c r="LIV3005" s="607"/>
      <c r="LIW3005" s="607"/>
      <c r="LIX3005" s="607"/>
      <c r="LIY3005" s="607"/>
      <c r="LIZ3005" s="607"/>
      <c r="LJA3005" s="607"/>
      <c r="LJB3005" s="607"/>
      <c r="LJC3005" s="607"/>
      <c r="LJD3005" s="607"/>
      <c r="LJE3005" s="607"/>
      <c r="LJF3005" s="607"/>
      <c r="LJG3005" s="607"/>
      <c r="LJH3005" s="607"/>
      <c r="LJI3005" s="607"/>
      <c r="LJJ3005" s="607"/>
      <c r="LJK3005" s="607"/>
      <c r="LJL3005" s="607"/>
      <c r="LJM3005" s="607"/>
      <c r="LJN3005" s="607"/>
      <c r="LJO3005" s="607"/>
      <c r="LJP3005" s="607"/>
      <c r="LJQ3005" s="607"/>
      <c r="LJR3005" s="607"/>
      <c r="LJS3005" s="607"/>
      <c r="LJT3005" s="607"/>
      <c r="LJU3005" s="607"/>
      <c r="LJV3005" s="607"/>
      <c r="LJW3005" s="607"/>
      <c r="LJX3005" s="607"/>
      <c r="LJY3005" s="607"/>
      <c r="LJZ3005" s="607"/>
      <c r="LKA3005" s="607"/>
      <c r="LKB3005" s="607"/>
      <c r="LKC3005" s="607"/>
      <c r="LKD3005" s="607"/>
      <c r="LKE3005" s="607"/>
      <c r="LKF3005" s="607"/>
      <c r="LKG3005" s="607"/>
      <c r="LKH3005" s="607"/>
      <c r="LKI3005" s="607"/>
      <c r="LKJ3005" s="607"/>
      <c r="LKK3005" s="607"/>
      <c r="LKL3005" s="607"/>
      <c r="LKM3005" s="607"/>
      <c r="LKN3005" s="607"/>
      <c r="LKO3005" s="607"/>
      <c r="LKP3005" s="607"/>
      <c r="LKQ3005" s="607"/>
      <c r="LKR3005" s="607"/>
      <c r="LKS3005" s="607"/>
      <c r="LKT3005" s="607"/>
      <c r="LKU3005" s="607"/>
      <c r="LKV3005" s="607"/>
      <c r="LKW3005" s="607"/>
      <c r="LKX3005" s="607"/>
      <c r="LKY3005" s="607"/>
      <c r="LKZ3005" s="607"/>
      <c r="LLA3005" s="607"/>
      <c r="LLB3005" s="607"/>
      <c r="LLC3005" s="607"/>
      <c r="LLD3005" s="607"/>
      <c r="LLE3005" s="607"/>
      <c r="LLF3005" s="607"/>
      <c r="LLG3005" s="607"/>
      <c r="LLH3005" s="607"/>
      <c r="LLI3005" s="607"/>
      <c r="LLJ3005" s="607"/>
      <c r="LLK3005" s="607"/>
      <c r="LLL3005" s="607"/>
      <c r="LLM3005" s="607"/>
      <c r="LLN3005" s="607"/>
      <c r="LLO3005" s="607"/>
      <c r="LLP3005" s="607"/>
      <c r="LLQ3005" s="607"/>
      <c r="LLR3005" s="607"/>
      <c r="LLS3005" s="607"/>
      <c r="LLT3005" s="607"/>
      <c r="LLU3005" s="607"/>
      <c r="LLV3005" s="607"/>
      <c r="LLW3005" s="607"/>
      <c r="LLX3005" s="607"/>
      <c r="LLY3005" s="607"/>
      <c r="LLZ3005" s="607"/>
      <c r="LMA3005" s="607"/>
      <c r="LMB3005" s="607"/>
      <c r="LMC3005" s="607"/>
      <c r="LMD3005" s="607"/>
      <c r="LME3005" s="607"/>
      <c r="LMF3005" s="607"/>
      <c r="LMG3005" s="607"/>
      <c r="LMH3005" s="607"/>
      <c r="LMI3005" s="607"/>
      <c r="LMJ3005" s="607"/>
      <c r="LMK3005" s="607"/>
      <c r="LML3005" s="607"/>
      <c r="LMM3005" s="607"/>
      <c r="LMN3005" s="607"/>
      <c r="LMO3005" s="607"/>
      <c r="LMP3005" s="607"/>
      <c r="LMQ3005" s="607"/>
      <c r="LMR3005" s="607"/>
      <c r="LMS3005" s="607"/>
      <c r="LMT3005" s="607"/>
      <c r="LMU3005" s="607"/>
      <c r="LMV3005" s="607"/>
      <c r="LMW3005" s="607"/>
      <c r="LMX3005" s="607"/>
      <c r="LMY3005" s="607"/>
      <c r="LMZ3005" s="607"/>
      <c r="LNA3005" s="607"/>
      <c r="LNB3005" s="607"/>
      <c r="LNC3005" s="607"/>
      <c r="LND3005" s="607"/>
      <c r="LNE3005" s="607"/>
      <c r="LNF3005" s="607"/>
      <c r="LNG3005" s="607"/>
      <c r="LNH3005" s="607"/>
      <c r="LNI3005" s="607"/>
      <c r="LNJ3005" s="607"/>
      <c r="LNK3005" s="607"/>
      <c r="LNL3005" s="607"/>
      <c r="LNM3005" s="607"/>
      <c r="LNN3005" s="607"/>
      <c r="LNO3005" s="607"/>
      <c r="LNP3005" s="607"/>
      <c r="LNQ3005" s="607"/>
      <c r="LNR3005" s="607"/>
      <c r="LNS3005" s="607"/>
      <c r="LNT3005" s="607"/>
      <c r="LNU3005" s="607"/>
      <c r="LNV3005" s="607"/>
      <c r="LNW3005" s="607"/>
      <c r="LNX3005" s="607"/>
      <c r="LNY3005" s="607"/>
      <c r="LNZ3005" s="607"/>
      <c r="LOA3005" s="607"/>
      <c r="LOB3005" s="607"/>
      <c r="LOC3005" s="607"/>
      <c r="LOD3005" s="607"/>
      <c r="LOE3005" s="607"/>
      <c r="LOF3005" s="607"/>
      <c r="LOG3005" s="607"/>
      <c r="LOH3005" s="607"/>
      <c r="LOI3005" s="607"/>
      <c r="LOJ3005" s="607"/>
      <c r="LOK3005" s="607"/>
      <c r="LOL3005" s="607"/>
      <c r="LOM3005" s="607"/>
      <c r="LON3005" s="607"/>
      <c r="LOO3005" s="607"/>
      <c r="LOP3005" s="607"/>
      <c r="LOQ3005" s="607"/>
      <c r="LOR3005" s="607"/>
      <c r="LOS3005" s="607"/>
      <c r="LOT3005" s="607"/>
      <c r="LOU3005" s="607"/>
      <c r="LOV3005" s="607"/>
      <c r="LOW3005" s="607"/>
      <c r="LOX3005" s="607"/>
      <c r="LOY3005" s="607"/>
      <c r="LOZ3005" s="607"/>
      <c r="LPA3005" s="607"/>
      <c r="LPB3005" s="607"/>
      <c r="LPC3005" s="607"/>
      <c r="LPD3005" s="607"/>
      <c r="LPE3005" s="607"/>
      <c r="LPF3005" s="607"/>
      <c r="LPG3005" s="607"/>
      <c r="LPH3005" s="607"/>
      <c r="LPI3005" s="607"/>
      <c r="LPJ3005" s="607"/>
      <c r="LPK3005" s="607"/>
      <c r="LPL3005" s="607"/>
      <c r="LPM3005" s="607"/>
      <c r="LPN3005" s="607"/>
      <c r="LPO3005" s="607"/>
      <c r="LPP3005" s="607"/>
      <c r="LPQ3005" s="607"/>
      <c r="LPR3005" s="607"/>
      <c r="LPS3005" s="607"/>
      <c r="LPT3005" s="607"/>
      <c r="LPU3005" s="607"/>
      <c r="LPV3005" s="607"/>
      <c r="LPW3005" s="607"/>
      <c r="LPX3005" s="607"/>
      <c r="LPY3005" s="607"/>
      <c r="LPZ3005" s="607"/>
      <c r="LQA3005" s="607"/>
      <c r="LQB3005" s="607"/>
      <c r="LQC3005" s="607"/>
      <c r="LQD3005" s="607"/>
      <c r="LQE3005" s="607"/>
      <c r="LQF3005" s="607"/>
      <c r="LQG3005" s="607"/>
      <c r="LQH3005" s="607"/>
      <c r="LQI3005" s="607"/>
      <c r="LQJ3005" s="607"/>
      <c r="LQK3005" s="607"/>
      <c r="LQL3005" s="607"/>
      <c r="LQM3005" s="607"/>
      <c r="LQN3005" s="607"/>
      <c r="LQO3005" s="607"/>
      <c r="LQP3005" s="607"/>
      <c r="LQQ3005" s="607"/>
      <c r="LQR3005" s="607"/>
      <c r="LQS3005" s="607"/>
      <c r="LQT3005" s="607"/>
      <c r="LQU3005" s="607"/>
      <c r="LQV3005" s="607"/>
      <c r="LQW3005" s="607"/>
      <c r="LQX3005" s="607"/>
      <c r="LQY3005" s="607"/>
      <c r="LQZ3005" s="607"/>
      <c r="LRA3005" s="607"/>
      <c r="LRB3005" s="607"/>
      <c r="LRC3005" s="607"/>
      <c r="LRD3005" s="607"/>
      <c r="LRE3005" s="607"/>
      <c r="LRF3005" s="607"/>
      <c r="LRG3005" s="607"/>
      <c r="LRH3005" s="607"/>
      <c r="LRI3005" s="607"/>
      <c r="LRJ3005" s="607"/>
      <c r="LRK3005" s="607"/>
      <c r="LRL3005" s="607"/>
      <c r="LRM3005" s="607"/>
      <c r="LRN3005" s="607"/>
      <c r="LRO3005" s="607"/>
      <c r="LRP3005" s="607"/>
      <c r="LRQ3005" s="607"/>
      <c r="LRR3005" s="607"/>
      <c r="LRS3005" s="607"/>
      <c r="LRT3005" s="607"/>
      <c r="LRU3005" s="607"/>
      <c r="LRV3005" s="607"/>
      <c r="LRW3005" s="607"/>
      <c r="LRX3005" s="607"/>
      <c r="LRY3005" s="607"/>
      <c r="LRZ3005" s="607"/>
      <c r="LSA3005" s="607"/>
      <c r="LSB3005" s="607"/>
      <c r="LSC3005" s="607"/>
      <c r="LSD3005" s="607"/>
      <c r="LSE3005" s="607"/>
      <c r="LSF3005" s="607"/>
      <c r="LSG3005" s="607"/>
      <c r="LSH3005" s="607"/>
      <c r="LSI3005" s="607"/>
      <c r="LSJ3005" s="607"/>
      <c r="LSK3005" s="607"/>
      <c r="LSL3005" s="607"/>
      <c r="LSM3005" s="607"/>
      <c r="LSN3005" s="607"/>
      <c r="LSO3005" s="607"/>
      <c r="LSP3005" s="607"/>
      <c r="LSQ3005" s="607"/>
      <c r="LSR3005" s="607"/>
      <c r="LSS3005" s="607"/>
      <c r="LST3005" s="607"/>
      <c r="LSU3005" s="607"/>
      <c r="LSV3005" s="607"/>
      <c r="LSW3005" s="607"/>
      <c r="LSX3005" s="607"/>
      <c r="LSY3005" s="607"/>
      <c r="LSZ3005" s="607"/>
      <c r="LTA3005" s="607"/>
      <c r="LTB3005" s="607"/>
      <c r="LTC3005" s="607"/>
      <c r="LTD3005" s="607"/>
      <c r="LTE3005" s="607"/>
      <c r="LTF3005" s="607"/>
      <c r="LTG3005" s="607"/>
      <c r="LTH3005" s="607"/>
      <c r="LTI3005" s="607"/>
      <c r="LTJ3005" s="607"/>
      <c r="LTK3005" s="607"/>
      <c r="LTL3005" s="607"/>
      <c r="LTM3005" s="607"/>
      <c r="LTN3005" s="607"/>
      <c r="LTO3005" s="607"/>
      <c r="LTP3005" s="607"/>
      <c r="LTQ3005" s="607"/>
      <c r="LTR3005" s="607"/>
      <c r="LTS3005" s="607"/>
      <c r="LTT3005" s="607"/>
      <c r="LTU3005" s="607"/>
      <c r="LTV3005" s="607"/>
      <c r="LTW3005" s="607"/>
      <c r="LTX3005" s="607"/>
      <c r="LTY3005" s="607"/>
      <c r="LTZ3005" s="607"/>
      <c r="LUA3005" s="607"/>
      <c r="LUB3005" s="607"/>
      <c r="LUC3005" s="607"/>
      <c r="LUD3005" s="607"/>
      <c r="LUE3005" s="607"/>
      <c r="LUF3005" s="607"/>
      <c r="LUG3005" s="607"/>
      <c r="LUH3005" s="607"/>
      <c r="LUI3005" s="607"/>
      <c r="LUJ3005" s="607"/>
      <c r="LUK3005" s="607"/>
      <c r="LUL3005" s="607"/>
      <c r="LUM3005" s="607"/>
      <c r="LUN3005" s="607"/>
      <c r="LUO3005" s="607"/>
      <c r="LUP3005" s="607"/>
      <c r="LUQ3005" s="607"/>
      <c r="LUR3005" s="607"/>
      <c r="LUS3005" s="607"/>
      <c r="LUT3005" s="607"/>
      <c r="LUU3005" s="607"/>
      <c r="LUV3005" s="607"/>
      <c r="LUW3005" s="607"/>
      <c r="LUX3005" s="607"/>
      <c r="LUY3005" s="607"/>
      <c r="LUZ3005" s="607"/>
      <c r="LVA3005" s="607"/>
      <c r="LVB3005" s="607"/>
      <c r="LVC3005" s="607"/>
      <c r="LVD3005" s="607"/>
      <c r="LVE3005" s="607"/>
      <c r="LVF3005" s="607"/>
      <c r="LVG3005" s="607"/>
      <c r="LVH3005" s="607"/>
      <c r="LVI3005" s="607"/>
      <c r="LVJ3005" s="607"/>
      <c r="LVK3005" s="607"/>
      <c r="LVL3005" s="607"/>
      <c r="LVM3005" s="607"/>
      <c r="LVN3005" s="607"/>
      <c r="LVO3005" s="607"/>
      <c r="LVP3005" s="607"/>
      <c r="LVQ3005" s="607"/>
      <c r="LVR3005" s="607"/>
      <c r="LVS3005" s="607"/>
      <c r="LVT3005" s="607"/>
      <c r="LVU3005" s="607"/>
      <c r="LVV3005" s="607"/>
      <c r="LVW3005" s="607"/>
      <c r="LVX3005" s="607"/>
      <c r="LVY3005" s="607"/>
      <c r="LVZ3005" s="607"/>
      <c r="LWA3005" s="607"/>
      <c r="LWB3005" s="607"/>
      <c r="LWC3005" s="607"/>
      <c r="LWD3005" s="607"/>
      <c r="LWE3005" s="607"/>
      <c r="LWF3005" s="607"/>
      <c r="LWG3005" s="607"/>
      <c r="LWH3005" s="607"/>
      <c r="LWI3005" s="607"/>
      <c r="LWJ3005" s="607"/>
      <c r="LWK3005" s="607"/>
      <c r="LWL3005" s="607"/>
      <c r="LWM3005" s="607"/>
      <c r="LWN3005" s="607"/>
      <c r="LWO3005" s="607"/>
      <c r="LWP3005" s="607"/>
      <c r="LWQ3005" s="607"/>
      <c r="LWR3005" s="607"/>
      <c r="LWS3005" s="607"/>
      <c r="LWT3005" s="607"/>
      <c r="LWU3005" s="607"/>
      <c r="LWV3005" s="607"/>
      <c r="LWW3005" s="607"/>
      <c r="LWX3005" s="607"/>
      <c r="LWY3005" s="607"/>
      <c r="LWZ3005" s="607"/>
      <c r="LXA3005" s="607"/>
      <c r="LXB3005" s="607"/>
      <c r="LXC3005" s="607"/>
      <c r="LXD3005" s="607"/>
      <c r="LXE3005" s="607"/>
      <c r="LXF3005" s="607"/>
      <c r="LXG3005" s="607"/>
      <c r="LXH3005" s="607"/>
      <c r="LXI3005" s="607"/>
      <c r="LXJ3005" s="607"/>
      <c r="LXK3005" s="607"/>
      <c r="LXL3005" s="607"/>
      <c r="LXM3005" s="607"/>
      <c r="LXN3005" s="607"/>
      <c r="LXO3005" s="607"/>
      <c r="LXP3005" s="607"/>
      <c r="LXQ3005" s="607"/>
      <c r="LXR3005" s="607"/>
      <c r="LXS3005" s="607"/>
      <c r="LXT3005" s="607"/>
      <c r="LXU3005" s="607"/>
      <c r="LXV3005" s="607"/>
      <c r="LXW3005" s="607"/>
      <c r="LXX3005" s="607"/>
      <c r="LXY3005" s="607"/>
      <c r="LXZ3005" s="607"/>
      <c r="LYA3005" s="607"/>
      <c r="LYB3005" s="607"/>
      <c r="LYC3005" s="607"/>
      <c r="LYD3005" s="607"/>
      <c r="LYE3005" s="607"/>
      <c r="LYF3005" s="607"/>
      <c r="LYG3005" s="607"/>
      <c r="LYH3005" s="607"/>
      <c r="LYI3005" s="607"/>
      <c r="LYJ3005" s="607"/>
      <c r="LYK3005" s="607"/>
      <c r="LYL3005" s="607"/>
      <c r="LYM3005" s="607"/>
      <c r="LYN3005" s="607"/>
      <c r="LYO3005" s="607"/>
      <c r="LYP3005" s="607"/>
      <c r="LYQ3005" s="607"/>
      <c r="LYR3005" s="607"/>
      <c r="LYS3005" s="607"/>
      <c r="LYT3005" s="607"/>
      <c r="LYU3005" s="607"/>
      <c r="LYV3005" s="607"/>
      <c r="LYW3005" s="607"/>
      <c r="LYX3005" s="607"/>
      <c r="LYY3005" s="607"/>
      <c r="LYZ3005" s="607"/>
      <c r="LZA3005" s="607"/>
      <c r="LZB3005" s="607"/>
      <c r="LZC3005" s="607"/>
      <c r="LZD3005" s="607"/>
      <c r="LZE3005" s="607"/>
      <c r="LZF3005" s="607"/>
      <c r="LZG3005" s="607"/>
      <c r="LZH3005" s="607"/>
      <c r="LZI3005" s="607"/>
      <c r="LZJ3005" s="607"/>
      <c r="LZK3005" s="607"/>
      <c r="LZL3005" s="607"/>
      <c r="LZM3005" s="607"/>
      <c r="LZN3005" s="607"/>
      <c r="LZO3005" s="607"/>
      <c r="LZP3005" s="607"/>
      <c r="LZQ3005" s="607"/>
      <c r="LZR3005" s="607"/>
      <c r="LZS3005" s="607"/>
      <c r="LZT3005" s="607"/>
      <c r="LZU3005" s="607"/>
      <c r="LZV3005" s="607"/>
      <c r="LZW3005" s="607"/>
      <c r="LZX3005" s="607"/>
      <c r="LZY3005" s="607"/>
      <c r="LZZ3005" s="607"/>
      <c r="MAA3005" s="607"/>
      <c r="MAB3005" s="607"/>
      <c r="MAC3005" s="607"/>
      <c r="MAD3005" s="607"/>
      <c r="MAE3005" s="607"/>
      <c r="MAF3005" s="607"/>
      <c r="MAG3005" s="607"/>
      <c r="MAH3005" s="607"/>
      <c r="MAI3005" s="607"/>
      <c r="MAJ3005" s="607"/>
      <c r="MAK3005" s="607"/>
      <c r="MAL3005" s="607"/>
      <c r="MAM3005" s="607"/>
      <c r="MAN3005" s="607"/>
      <c r="MAO3005" s="607"/>
      <c r="MAP3005" s="607"/>
      <c r="MAQ3005" s="607"/>
      <c r="MAR3005" s="607"/>
      <c r="MAS3005" s="607"/>
      <c r="MAT3005" s="607"/>
      <c r="MAU3005" s="607"/>
      <c r="MAV3005" s="607"/>
      <c r="MAW3005" s="607"/>
      <c r="MAX3005" s="607"/>
      <c r="MAY3005" s="607"/>
      <c r="MAZ3005" s="607"/>
      <c r="MBA3005" s="607"/>
      <c r="MBB3005" s="607"/>
      <c r="MBC3005" s="607"/>
      <c r="MBD3005" s="607"/>
      <c r="MBE3005" s="607"/>
      <c r="MBF3005" s="607"/>
      <c r="MBG3005" s="607"/>
      <c r="MBH3005" s="607"/>
      <c r="MBI3005" s="607"/>
      <c r="MBJ3005" s="607"/>
      <c r="MBK3005" s="607"/>
      <c r="MBL3005" s="607"/>
      <c r="MBM3005" s="607"/>
      <c r="MBN3005" s="607"/>
      <c r="MBO3005" s="607"/>
      <c r="MBP3005" s="607"/>
      <c r="MBQ3005" s="607"/>
      <c r="MBR3005" s="607"/>
      <c r="MBS3005" s="607"/>
      <c r="MBT3005" s="607"/>
      <c r="MBU3005" s="607"/>
      <c r="MBV3005" s="607"/>
      <c r="MBW3005" s="607"/>
      <c r="MBX3005" s="607"/>
      <c r="MBY3005" s="607"/>
      <c r="MBZ3005" s="607"/>
      <c r="MCA3005" s="607"/>
      <c r="MCB3005" s="607"/>
      <c r="MCC3005" s="607"/>
      <c r="MCD3005" s="607"/>
      <c r="MCE3005" s="607"/>
      <c r="MCF3005" s="607"/>
      <c r="MCG3005" s="607"/>
      <c r="MCH3005" s="607"/>
      <c r="MCI3005" s="607"/>
      <c r="MCJ3005" s="607"/>
      <c r="MCK3005" s="607"/>
      <c r="MCL3005" s="607"/>
      <c r="MCM3005" s="607"/>
      <c r="MCN3005" s="607"/>
      <c r="MCO3005" s="607"/>
      <c r="MCP3005" s="607"/>
      <c r="MCQ3005" s="607"/>
      <c r="MCR3005" s="607"/>
      <c r="MCS3005" s="607"/>
      <c r="MCT3005" s="607"/>
      <c r="MCU3005" s="607"/>
      <c r="MCV3005" s="607"/>
      <c r="MCW3005" s="607"/>
      <c r="MCX3005" s="607"/>
      <c r="MCY3005" s="607"/>
      <c r="MCZ3005" s="607"/>
      <c r="MDA3005" s="607"/>
      <c r="MDB3005" s="607"/>
      <c r="MDC3005" s="607"/>
      <c r="MDD3005" s="607"/>
      <c r="MDE3005" s="607"/>
      <c r="MDF3005" s="607"/>
      <c r="MDG3005" s="607"/>
      <c r="MDH3005" s="607"/>
      <c r="MDI3005" s="607"/>
      <c r="MDJ3005" s="607"/>
      <c r="MDK3005" s="607"/>
      <c r="MDL3005" s="607"/>
      <c r="MDM3005" s="607"/>
      <c r="MDN3005" s="607"/>
      <c r="MDO3005" s="607"/>
      <c r="MDP3005" s="607"/>
      <c r="MDQ3005" s="607"/>
      <c r="MDR3005" s="607"/>
      <c r="MDS3005" s="607"/>
      <c r="MDT3005" s="607"/>
      <c r="MDU3005" s="607"/>
      <c r="MDV3005" s="607"/>
      <c r="MDW3005" s="607"/>
      <c r="MDX3005" s="607"/>
      <c r="MDY3005" s="607"/>
      <c r="MDZ3005" s="607"/>
      <c r="MEA3005" s="607"/>
      <c r="MEB3005" s="607"/>
      <c r="MEC3005" s="607"/>
      <c r="MED3005" s="607"/>
      <c r="MEE3005" s="607"/>
      <c r="MEF3005" s="607"/>
      <c r="MEG3005" s="607"/>
      <c r="MEH3005" s="607"/>
      <c r="MEI3005" s="607"/>
      <c r="MEJ3005" s="607"/>
      <c r="MEK3005" s="607"/>
      <c r="MEL3005" s="607"/>
      <c r="MEM3005" s="607"/>
      <c r="MEN3005" s="607"/>
      <c r="MEO3005" s="607"/>
      <c r="MEP3005" s="607"/>
      <c r="MEQ3005" s="607"/>
      <c r="MER3005" s="607"/>
      <c r="MES3005" s="607"/>
      <c r="MET3005" s="607"/>
      <c r="MEU3005" s="607"/>
      <c r="MEV3005" s="607"/>
      <c r="MEW3005" s="607"/>
      <c r="MEX3005" s="607"/>
      <c r="MEY3005" s="607"/>
      <c r="MEZ3005" s="607"/>
      <c r="MFA3005" s="607"/>
      <c r="MFB3005" s="607"/>
      <c r="MFC3005" s="607"/>
      <c r="MFD3005" s="607"/>
      <c r="MFE3005" s="607"/>
      <c r="MFF3005" s="607"/>
      <c r="MFG3005" s="607"/>
      <c r="MFH3005" s="607"/>
      <c r="MFI3005" s="607"/>
      <c r="MFJ3005" s="607"/>
      <c r="MFK3005" s="607"/>
      <c r="MFL3005" s="607"/>
      <c r="MFM3005" s="607"/>
      <c r="MFN3005" s="607"/>
      <c r="MFO3005" s="607"/>
      <c r="MFP3005" s="607"/>
      <c r="MFQ3005" s="607"/>
      <c r="MFR3005" s="607"/>
      <c r="MFS3005" s="607"/>
      <c r="MFT3005" s="607"/>
      <c r="MFU3005" s="607"/>
      <c r="MFV3005" s="607"/>
      <c r="MFW3005" s="607"/>
      <c r="MFX3005" s="607"/>
      <c r="MFY3005" s="607"/>
      <c r="MFZ3005" s="607"/>
      <c r="MGA3005" s="607"/>
      <c r="MGB3005" s="607"/>
      <c r="MGC3005" s="607"/>
      <c r="MGD3005" s="607"/>
      <c r="MGE3005" s="607"/>
      <c r="MGF3005" s="607"/>
      <c r="MGG3005" s="607"/>
      <c r="MGH3005" s="607"/>
      <c r="MGI3005" s="607"/>
      <c r="MGJ3005" s="607"/>
      <c r="MGK3005" s="607"/>
      <c r="MGL3005" s="607"/>
      <c r="MGM3005" s="607"/>
      <c r="MGN3005" s="607"/>
      <c r="MGO3005" s="607"/>
      <c r="MGP3005" s="607"/>
      <c r="MGQ3005" s="607"/>
      <c r="MGR3005" s="607"/>
      <c r="MGS3005" s="607"/>
      <c r="MGT3005" s="607"/>
      <c r="MGU3005" s="607"/>
      <c r="MGV3005" s="607"/>
      <c r="MGW3005" s="607"/>
      <c r="MGX3005" s="607"/>
      <c r="MGY3005" s="607"/>
      <c r="MGZ3005" s="607"/>
      <c r="MHA3005" s="607"/>
      <c r="MHB3005" s="607"/>
      <c r="MHC3005" s="607"/>
      <c r="MHD3005" s="607"/>
      <c r="MHE3005" s="607"/>
      <c r="MHF3005" s="607"/>
      <c r="MHG3005" s="607"/>
      <c r="MHH3005" s="607"/>
      <c r="MHI3005" s="607"/>
      <c r="MHJ3005" s="607"/>
      <c r="MHK3005" s="607"/>
      <c r="MHL3005" s="607"/>
      <c r="MHM3005" s="607"/>
      <c r="MHN3005" s="607"/>
      <c r="MHO3005" s="607"/>
      <c r="MHP3005" s="607"/>
      <c r="MHQ3005" s="607"/>
      <c r="MHR3005" s="607"/>
      <c r="MHS3005" s="607"/>
      <c r="MHT3005" s="607"/>
      <c r="MHU3005" s="607"/>
      <c r="MHV3005" s="607"/>
      <c r="MHW3005" s="607"/>
      <c r="MHX3005" s="607"/>
      <c r="MHY3005" s="607"/>
      <c r="MHZ3005" s="607"/>
      <c r="MIA3005" s="607"/>
      <c r="MIB3005" s="607"/>
      <c r="MIC3005" s="607"/>
      <c r="MID3005" s="607"/>
      <c r="MIE3005" s="607"/>
      <c r="MIF3005" s="607"/>
      <c r="MIG3005" s="607"/>
      <c r="MIH3005" s="607"/>
      <c r="MII3005" s="607"/>
      <c r="MIJ3005" s="607"/>
      <c r="MIK3005" s="607"/>
      <c r="MIL3005" s="607"/>
      <c r="MIM3005" s="607"/>
      <c r="MIN3005" s="607"/>
      <c r="MIO3005" s="607"/>
      <c r="MIP3005" s="607"/>
      <c r="MIQ3005" s="607"/>
      <c r="MIR3005" s="607"/>
      <c r="MIS3005" s="607"/>
      <c r="MIT3005" s="607"/>
      <c r="MIU3005" s="607"/>
      <c r="MIV3005" s="607"/>
      <c r="MIW3005" s="607"/>
      <c r="MIX3005" s="607"/>
      <c r="MIY3005" s="607"/>
      <c r="MIZ3005" s="607"/>
      <c r="MJA3005" s="607"/>
      <c r="MJB3005" s="607"/>
      <c r="MJC3005" s="607"/>
      <c r="MJD3005" s="607"/>
      <c r="MJE3005" s="607"/>
      <c r="MJF3005" s="607"/>
      <c r="MJG3005" s="607"/>
      <c r="MJH3005" s="607"/>
      <c r="MJI3005" s="607"/>
      <c r="MJJ3005" s="607"/>
      <c r="MJK3005" s="607"/>
      <c r="MJL3005" s="607"/>
      <c r="MJM3005" s="607"/>
      <c r="MJN3005" s="607"/>
      <c r="MJO3005" s="607"/>
      <c r="MJP3005" s="607"/>
      <c r="MJQ3005" s="607"/>
      <c r="MJR3005" s="607"/>
      <c r="MJS3005" s="607"/>
      <c r="MJT3005" s="607"/>
      <c r="MJU3005" s="607"/>
      <c r="MJV3005" s="607"/>
      <c r="MJW3005" s="607"/>
      <c r="MJX3005" s="607"/>
      <c r="MJY3005" s="607"/>
      <c r="MJZ3005" s="607"/>
      <c r="MKA3005" s="607"/>
      <c r="MKB3005" s="607"/>
      <c r="MKC3005" s="607"/>
      <c r="MKD3005" s="607"/>
      <c r="MKE3005" s="607"/>
      <c r="MKF3005" s="607"/>
      <c r="MKG3005" s="607"/>
      <c r="MKH3005" s="607"/>
      <c r="MKI3005" s="607"/>
      <c r="MKJ3005" s="607"/>
      <c r="MKK3005" s="607"/>
      <c r="MKL3005" s="607"/>
      <c r="MKM3005" s="607"/>
      <c r="MKN3005" s="607"/>
      <c r="MKO3005" s="607"/>
      <c r="MKP3005" s="607"/>
      <c r="MKQ3005" s="607"/>
      <c r="MKR3005" s="607"/>
      <c r="MKS3005" s="607"/>
      <c r="MKT3005" s="607"/>
      <c r="MKU3005" s="607"/>
      <c r="MKV3005" s="607"/>
      <c r="MKW3005" s="607"/>
      <c r="MKX3005" s="607"/>
      <c r="MKY3005" s="607"/>
      <c r="MKZ3005" s="607"/>
      <c r="MLA3005" s="607"/>
      <c r="MLB3005" s="607"/>
      <c r="MLC3005" s="607"/>
      <c r="MLD3005" s="607"/>
      <c r="MLE3005" s="607"/>
      <c r="MLF3005" s="607"/>
      <c r="MLG3005" s="607"/>
      <c r="MLH3005" s="607"/>
      <c r="MLI3005" s="607"/>
      <c r="MLJ3005" s="607"/>
      <c r="MLK3005" s="607"/>
      <c r="MLL3005" s="607"/>
      <c r="MLM3005" s="607"/>
      <c r="MLN3005" s="607"/>
      <c r="MLO3005" s="607"/>
      <c r="MLP3005" s="607"/>
      <c r="MLQ3005" s="607"/>
      <c r="MLR3005" s="607"/>
      <c r="MLS3005" s="607"/>
      <c r="MLT3005" s="607"/>
      <c r="MLU3005" s="607"/>
      <c r="MLV3005" s="607"/>
      <c r="MLW3005" s="607"/>
      <c r="MLX3005" s="607"/>
      <c r="MLY3005" s="607"/>
      <c r="MLZ3005" s="607"/>
      <c r="MMA3005" s="607"/>
      <c r="MMB3005" s="607"/>
      <c r="MMC3005" s="607"/>
      <c r="MMD3005" s="607"/>
      <c r="MME3005" s="607"/>
      <c r="MMF3005" s="607"/>
      <c r="MMG3005" s="607"/>
      <c r="MMH3005" s="607"/>
      <c r="MMI3005" s="607"/>
      <c r="MMJ3005" s="607"/>
      <c r="MMK3005" s="607"/>
      <c r="MML3005" s="607"/>
      <c r="MMM3005" s="607"/>
      <c r="MMN3005" s="607"/>
      <c r="MMO3005" s="607"/>
      <c r="MMP3005" s="607"/>
      <c r="MMQ3005" s="607"/>
      <c r="MMR3005" s="607"/>
      <c r="MMS3005" s="607"/>
      <c r="MMT3005" s="607"/>
      <c r="MMU3005" s="607"/>
      <c r="MMV3005" s="607"/>
      <c r="MMW3005" s="607"/>
      <c r="MMX3005" s="607"/>
      <c r="MMY3005" s="607"/>
      <c r="MMZ3005" s="607"/>
      <c r="MNA3005" s="607"/>
      <c r="MNB3005" s="607"/>
      <c r="MNC3005" s="607"/>
      <c r="MND3005" s="607"/>
      <c r="MNE3005" s="607"/>
      <c r="MNF3005" s="607"/>
      <c r="MNG3005" s="607"/>
      <c r="MNH3005" s="607"/>
      <c r="MNI3005" s="607"/>
      <c r="MNJ3005" s="607"/>
      <c r="MNK3005" s="607"/>
      <c r="MNL3005" s="607"/>
      <c r="MNM3005" s="607"/>
      <c r="MNN3005" s="607"/>
      <c r="MNO3005" s="607"/>
      <c r="MNP3005" s="607"/>
      <c r="MNQ3005" s="607"/>
      <c r="MNR3005" s="607"/>
      <c r="MNS3005" s="607"/>
      <c r="MNT3005" s="607"/>
      <c r="MNU3005" s="607"/>
      <c r="MNV3005" s="607"/>
      <c r="MNW3005" s="607"/>
      <c r="MNX3005" s="607"/>
      <c r="MNY3005" s="607"/>
      <c r="MNZ3005" s="607"/>
      <c r="MOA3005" s="607"/>
      <c r="MOB3005" s="607"/>
      <c r="MOC3005" s="607"/>
      <c r="MOD3005" s="607"/>
      <c r="MOE3005" s="607"/>
      <c r="MOF3005" s="607"/>
      <c r="MOG3005" s="607"/>
      <c r="MOH3005" s="607"/>
      <c r="MOI3005" s="607"/>
      <c r="MOJ3005" s="607"/>
      <c r="MOK3005" s="607"/>
      <c r="MOL3005" s="607"/>
      <c r="MOM3005" s="607"/>
      <c r="MON3005" s="607"/>
      <c r="MOO3005" s="607"/>
      <c r="MOP3005" s="607"/>
      <c r="MOQ3005" s="607"/>
      <c r="MOR3005" s="607"/>
      <c r="MOS3005" s="607"/>
      <c r="MOT3005" s="607"/>
      <c r="MOU3005" s="607"/>
      <c r="MOV3005" s="607"/>
      <c r="MOW3005" s="607"/>
      <c r="MOX3005" s="607"/>
      <c r="MOY3005" s="607"/>
      <c r="MOZ3005" s="607"/>
      <c r="MPA3005" s="607"/>
      <c r="MPB3005" s="607"/>
      <c r="MPC3005" s="607"/>
      <c r="MPD3005" s="607"/>
      <c r="MPE3005" s="607"/>
      <c r="MPF3005" s="607"/>
      <c r="MPG3005" s="607"/>
      <c r="MPH3005" s="607"/>
      <c r="MPI3005" s="607"/>
      <c r="MPJ3005" s="607"/>
      <c r="MPK3005" s="607"/>
      <c r="MPL3005" s="607"/>
      <c r="MPM3005" s="607"/>
      <c r="MPN3005" s="607"/>
      <c r="MPO3005" s="607"/>
      <c r="MPP3005" s="607"/>
      <c r="MPQ3005" s="607"/>
      <c r="MPR3005" s="607"/>
      <c r="MPS3005" s="607"/>
      <c r="MPT3005" s="607"/>
      <c r="MPU3005" s="607"/>
      <c r="MPV3005" s="607"/>
      <c r="MPW3005" s="607"/>
      <c r="MPX3005" s="607"/>
      <c r="MPY3005" s="607"/>
      <c r="MPZ3005" s="607"/>
      <c r="MQA3005" s="607"/>
      <c r="MQB3005" s="607"/>
      <c r="MQC3005" s="607"/>
      <c r="MQD3005" s="607"/>
      <c r="MQE3005" s="607"/>
      <c r="MQF3005" s="607"/>
      <c r="MQG3005" s="607"/>
      <c r="MQH3005" s="607"/>
      <c r="MQI3005" s="607"/>
      <c r="MQJ3005" s="607"/>
      <c r="MQK3005" s="607"/>
      <c r="MQL3005" s="607"/>
      <c r="MQM3005" s="607"/>
      <c r="MQN3005" s="607"/>
      <c r="MQO3005" s="607"/>
      <c r="MQP3005" s="607"/>
      <c r="MQQ3005" s="607"/>
      <c r="MQR3005" s="607"/>
      <c r="MQS3005" s="607"/>
      <c r="MQT3005" s="607"/>
      <c r="MQU3005" s="607"/>
      <c r="MQV3005" s="607"/>
      <c r="MQW3005" s="607"/>
      <c r="MQX3005" s="607"/>
      <c r="MQY3005" s="607"/>
      <c r="MQZ3005" s="607"/>
      <c r="MRA3005" s="607"/>
      <c r="MRB3005" s="607"/>
      <c r="MRC3005" s="607"/>
      <c r="MRD3005" s="607"/>
      <c r="MRE3005" s="607"/>
      <c r="MRF3005" s="607"/>
      <c r="MRG3005" s="607"/>
      <c r="MRH3005" s="607"/>
      <c r="MRI3005" s="607"/>
      <c r="MRJ3005" s="607"/>
      <c r="MRK3005" s="607"/>
      <c r="MRL3005" s="607"/>
      <c r="MRM3005" s="607"/>
      <c r="MRN3005" s="607"/>
      <c r="MRO3005" s="607"/>
      <c r="MRP3005" s="607"/>
      <c r="MRQ3005" s="607"/>
      <c r="MRR3005" s="607"/>
      <c r="MRS3005" s="607"/>
      <c r="MRT3005" s="607"/>
      <c r="MRU3005" s="607"/>
      <c r="MRV3005" s="607"/>
      <c r="MRW3005" s="607"/>
      <c r="MRX3005" s="607"/>
      <c r="MRY3005" s="607"/>
      <c r="MRZ3005" s="607"/>
      <c r="MSA3005" s="607"/>
      <c r="MSB3005" s="607"/>
      <c r="MSC3005" s="607"/>
      <c r="MSD3005" s="607"/>
      <c r="MSE3005" s="607"/>
      <c r="MSF3005" s="607"/>
      <c r="MSG3005" s="607"/>
      <c r="MSH3005" s="607"/>
      <c r="MSI3005" s="607"/>
      <c r="MSJ3005" s="607"/>
      <c r="MSK3005" s="607"/>
      <c r="MSL3005" s="607"/>
      <c r="MSM3005" s="607"/>
      <c r="MSN3005" s="607"/>
      <c r="MSO3005" s="607"/>
      <c r="MSP3005" s="607"/>
      <c r="MSQ3005" s="607"/>
      <c r="MSR3005" s="607"/>
      <c r="MSS3005" s="607"/>
      <c r="MST3005" s="607"/>
      <c r="MSU3005" s="607"/>
      <c r="MSV3005" s="607"/>
      <c r="MSW3005" s="607"/>
      <c r="MSX3005" s="607"/>
      <c r="MSY3005" s="607"/>
      <c r="MSZ3005" s="607"/>
      <c r="MTA3005" s="607"/>
      <c r="MTB3005" s="607"/>
      <c r="MTC3005" s="607"/>
      <c r="MTD3005" s="607"/>
      <c r="MTE3005" s="607"/>
      <c r="MTF3005" s="607"/>
      <c r="MTG3005" s="607"/>
      <c r="MTH3005" s="607"/>
      <c r="MTI3005" s="607"/>
      <c r="MTJ3005" s="607"/>
      <c r="MTK3005" s="607"/>
      <c r="MTL3005" s="607"/>
      <c r="MTM3005" s="607"/>
      <c r="MTN3005" s="607"/>
      <c r="MTO3005" s="607"/>
      <c r="MTP3005" s="607"/>
      <c r="MTQ3005" s="607"/>
      <c r="MTR3005" s="607"/>
      <c r="MTS3005" s="607"/>
      <c r="MTT3005" s="607"/>
      <c r="MTU3005" s="607"/>
      <c r="MTV3005" s="607"/>
      <c r="MTW3005" s="607"/>
      <c r="MTX3005" s="607"/>
      <c r="MTY3005" s="607"/>
      <c r="MTZ3005" s="607"/>
      <c r="MUA3005" s="607"/>
      <c r="MUB3005" s="607"/>
      <c r="MUC3005" s="607"/>
      <c r="MUD3005" s="607"/>
      <c r="MUE3005" s="607"/>
      <c r="MUF3005" s="607"/>
      <c r="MUG3005" s="607"/>
      <c r="MUH3005" s="607"/>
      <c r="MUI3005" s="607"/>
      <c r="MUJ3005" s="607"/>
      <c r="MUK3005" s="607"/>
      <c r="MUL3005" s="607"/>
      <c r="MUM3005" s="607"/>
      <c r="MUN3005" s="607"/>
      <c r="MUO3005" s="607"/>
      <c r="MUP3005" s="607"/>
      <c r="MUQ3005" s="607"/>
      <c r="MUR3005" s="607"/>
      <c r="MUS3005" s="607"/>
      <c r="MUT3005" s="607"/>
      <c r="MUU3005" s="607"/>
      <c r="MUV3005" s="607"/>
      <c r="MUW3005" s="607"/>
      <c r="MUX3005" s="607"/>
      <c r="MUY3005" s="607"/>
      <c r="MUZ3005" s="607"/>
      <c r="MVA3005" s="607"/>
      <c r="MVB3005" s="607"/>
      <c r="MVC3005" s="607"/>
      <c r="MVD3005" s="607"/>
      <c r="MVE3005" s="607"/>
      <c r="MVF3005" s="607"/>
      <c r="MVG3005" s="607"/>
      <c r="MVH3005" s="607"/>
      <c r="MVI3005" s="607"/>
      <c r="MVJ3005" s="607"/>
      <c r="MVK3005" s="607"/>
      <c r="MVL3005" s="607"/>
      <c r="MVM3005" s="607"/>
      <c r="MVN3005" s="607"/>
      <c r="MVO3005" s="607"/>
      <c r="MVP3005" s="607"/>
      <c r="MVQ3005" s="607"/>
      <c r="MVR3005" s="607"/>
      <c r="MVS3005" s="607"/>
      <c r="MVT3005" s="607"/>
      <c r="MVU3005" s="607"/>
      <c r="MVV3005" s="607"/>
      <c r="MVW3005" s="607"/>
      <c r="MVX3005" s="607"/>
      <c r="MVY3005" s="607"/>
      <c r="MVZ3005" s="607"/>
      <c r="MWA3005" s="607"/>
      <c r="MWB3005" s="607"/>
      <c r="MWC3005" s="607"/>
      <c r="MWD3005" s="607"/>
      <c r="MWE3005" s="607"/>
      <c r="MWF3005" s="607"/>
      <c r="MWG3005" s="607"/>
      <c r="MWH3005" s="607"/>
      <c r="MWI3005" s="607"/>
      <c r="MWJ3005" s="607"/>
      <c r="MWK3005" s="607"/>
      <c r="MWL3005" s="607"/>
      <c r="MWM3005" s="607"/>
      <c r="MWN3005" s="607"/>
      <c r="MWO3005" s="607"/>
      <c r="MWP3005" s="607"/>
      <c r="MWQ3005" s="607"/>
      <c r="MWR3005" s="607"/>
      <c r="MWS3005" s="607"/>
      <c r="MWT3005" s="607"/>
      <c r="MWU3005" s="607"/>
      <c r="MWV3005" s="607"/>
      <c r="MWW3005" s="607"/>
      <c r="MWX3005" s="607"/>
      <c r="MWY3005" s="607"/>
      <c r="MWZ3005" s="607"/>
      <c r="MXA3005" s="607"/>
      <c r="MXB3005" s="607"/>
      <c r="MXC3005" s="607"/>
      <c r="MXD3005" s="607"/>
      <c r="MXE3005" s="607"/>
      <c r="MXF3005" s="607"/>
      <c r="MXG3005" s="607"/>
      <c r="MXH3005" s="607"/>
      <c r="MXI3005" s="607"/>
      <c r="MXJ3005" s="607"/>
      <c r="MXK3005" s="607"/>
      <c r="MXL3005" s="607"/>
      <c r="MXM3005" s="607"/>
      <c r="MXN3005" s="607"/>
      <c r="MXO3005" s="607"/>
      <c r="MXP3005" s="607"/>
      <c r="MXQ3005" s="607"/>
      <c r="MXR3005" s="607"/>
      <c r="MXS3005" s="607"/>
      <c r="MXT3005" s="607"/>
      <c r="MXU3005" s="607"/>
      <c r="MXV3005" s="607"/>
      <c r="MXW3005" s="607"/>
      <c r="MXX3005" s="607"/>
      <c r="MXY3005" s="607"/>
      <c r="MXZ3005" s="607"/>
      <c r="MYA3005" s="607"/>
      <c r="MYB3005" s="607"/>
      <c r="MYC3005" s="607"/>
      <c r="MYD3005" s="607"/>
      <c r="MYE3005" s="607"/>
      <c r="MYF3005" s="607"/>
      <c r="MYG3005" s="607"/>
      <c r="MYH3005" s="607"/>
      <c r="MYI3005" s="607"/>
      <c r="MYJ3005" s="607"/>
      <c r="MYK3005" s="607"/>
      <c r="MYL3005" s="607"/>
      <c r="MYM3005" s="607"/>
      <c r="MYN3005" s="607"/>
      <c r="MYO3005" s="607"/>
      <c r="MYP3005" s="607"/>
      <c r="MYQ3005" s="607"/>
      <c r="MYR3005" s="607"/>
      <c r="MYS3005" s="607"/>
      <c r="MYT3005" s="607"/>
      <c r="MYU3005" s="607"/>
      <c r="MYV3005" s="607"/>
      <c r="MYW3005" s="607"/>
      <c r="MYX3005" s="607"/>
      <c r="MYY3005" s="607"/>
      <c r="MYZ3005" s="607"/>
      <c r="MZA3005" s="607"/>
      <c r="MZB3005" s="607"/>
      <c r="MZC3005" s="607"/>
      <c r="MZD3005" s="607"/>
      <c r="MZE3005" s="607"/>
      <c r="MZF3005" s="607"/>
      <c r="MZG3005" s="607"/>
      <c r="MZH3005" s="607"/>
      <c r="MZI3005" s="607"/>
      <c r="MZJ3005" s="607"/>
      <c r="MZK3005" s="607"/>
      <c r="MZL3005" s="607"/>
      <c r="MZM3005" s="607"/>
      <c r="MZN3005" s="607"/>
      <c r="MZO3005" s="607"/>
      <c r="MZP3005" s="607"/>
      <c r="MZQ3005" s="607"/>
      <c r="MZR3005" s="607"/>
      <c r="MZS3005" s="607"/>
      <c r="MZT3005" s="607"/>
      <c r="MZU3005" s="607"/>
      <c r="MZV3005" s="607"/>
      <c r="MZW3005" s="607"/>
      <c r="MZX3005" s="607"/>
      <c r="MZY3005" s="607"/>
      <c r="MZZ3005" s="607"/>
      <c r="NAA3005" s="607"/>
      <c r="NAB3005" s="607"/>
      <c r="NAC3005" s="607"/>
      <c r="NAD3005" s="607"/>
      <c r="NAE3005" s="607"/>
      <c r="NAF3005" s="607"/>
      <c r="NAG3005" s="607"/>
      <c r="NAH3005" s="607"/>
      <c r="NAI3005" s="607"/>
      <c r="NAJ3005" s="607"/>
      <c r="NAK3005" s="607"/>
      <c r="NAL3005" s="607"/>
      <c r="NAM3005" s="607"/>
      <c r="NAN3005" s="607"/>
      <c r="NAO3005" s="607"/>
      <c r="NAP3005" s="607"/>
      <c r="NAQ3005" s="607"/>
      <c r="NAR3005" s="607"/>
      <c r="NAS3005" s="607"/>
      <c r="NAT3005" s="607"/>
      <c r="NAU3005" s="607"/>
      <c r="NAV3005" s="607"/>
      <c r="NAW3005" s="607"/>
      <c r="NAX3005" s="607"/>
      <c r="NAY3005" s="607"/>
      <c r="NAZ3005" s="607"/>
      <c r="NBA3005" s="607"/>
      <c r="NBB3005" s="607"/>
      <c r="NBC3005" s="607"/>
      <c r="NBD3005" s="607"/>
      <c r="NBE3005" s="607"/>
      <c r="NBF3005" s="607"/>
      <c r="NBG3005" s="607"/>
      <c r="NBH3005" s="607"/>
      <c r="NBI3005" s="607"/>
      <c r="NBJ3005" s="607"/>
      <c r="NBK3005" s="607"/>
      <c r="NBL3005" s="607"/>
      <c r="NBM3005" s="607"/>
      <c r="NBN3005" s="607"/>
      <c r="NBO3005" s="607"/>
      <c r="NBP3005" s="607"/>
      <c r="NBQ3005" s="607"/>
      <c r="NBR3005" s="607"/>
      <c r="NBS3005" s="607"/>
      <c r="NBT3005" s="607"/>
      <c r="NBU3005" s="607"/>
      <c r="NBV3005" s="607"/>
      <c r="NBW3005" s="607"/>
      <c r="NBX3005" s="607"/>
      <c r="NBY3005" s="607"/>
      <c r="NBZ3005" s="607"/>
      <c r="NCA3005" s="607"/>
      <c r="NCB3005" s="607"/>
      <c r="NCC3005" s="607"/>
      <c r="NCD3005" s="607"/>
      <c r="NCE3005" s="607"/>
      <c r="NCF3005" s="607"/>
      <c r="NCG3005" s="607"/>
      <c r="NCH3005" s="607"/>
      <c r="NCI3005" s="607"/>
      <c r="NCJ3005" s="607"/>
      <c r="NCK3005" s="607"/>
      <c r="NCL3005" s="607"/>
      <c r="NCM3005" s="607"/>
      <c r="NCN3005" s="607"/>
      <c r="NCO3005" s="607"/>
      <c r="NCP3005" s="607"/>
      <c r="NCQ3005" s="607"/>
      <c r="NCR3005" s="607"/>
      <c r="NCS3005" s="607"/>
      <c r="NCT3005" s="607"/>
      <c r="NCU3005" s="607"/>
      <c r="NCV3005" s="607"/>
      <c r="NCW3005" s="607"/>
      <c r="NCX3005" s="607"/>
      <c r="NCY3005" s="607"/>
      <c r="NCZ3005" s="607"/>
      <c r="NDA3005" s="607"/>
      <c r="NDB3005" s="607"/>
      <c r="NDC3005" s="607"/>
      <c r="NDD3005" s="607"/>
      <c r="NDE3005" s="607"/>
      <c r="NDF3005" s="607"/>
      <c r="NDG3005" s="607"/>
      <c r="NDH3005" s="607"/>
      <c r="NDI3005" s="607"/>
      <c r="NDJ3005" s="607"/>
      <c r="NDK3005" s="607"/>
      <c r="NDL3005" s="607"/>
      <c r="NDM3005" s="607"/>
      <c r="NDN3005" s="607"/>
      <c r="NDO3005" s="607"/>
      <c r="NDP3005" s="607"/>
      <c r="NDQ3005" s="607"/>
      <c r="NDR3005" s="607"/>
      <c r="NDS3005" s="607"/>
      <c r="NDT3005" s="607"/>
      <c r="NDU3005" s="607"/>
      <c r="NDV3005" s="607"/>
      <c r="NDW3005" s="607"/>
      <c r="NDX3005" s="607"/>
      <c r="NDY3005" s="607"/>
      <c r="NDZ3005" s="607"/>
      <c r="NEA3005" s="607"/>
      <c r="NEB3005" s="607"/>
      <c r="NEC3005" s="607"/>
      <c r="NED3005" s="607"/>
      <c r="NEE3005" s="607"/>
      <c r="NEF3005" s="607"/>
      <c r="NEG3005" s="607"/>
      <c r="NEH3005" s="607"/>
      <c r="NEI3005" s="607"/>
      <c r="NEJ3005" s="607"/>
      <c r="NEK3005" s="607"/>
      <c r="NEL3005" s="607"/>
      <c r="NEM3005" s="607"/>
      <c r="NEN3005" s="607"/>
      <c r="NEO3005" s="607"/>
      <c r="NEP3005" s="607"/>
      <c r="NEQ3005" s="607"/>
      <c r="NER3005" s="607"/>
      <c r="NES3005" s="607"/>
      <c r="NET3005" s="607"/>
      <c r="NEU3005" s="607"/>
      <c r="NEV3005" s="607"/>
      <c r="NEW3005" s="607"/>
      <c r="NEX3005" s="607"/>
      <c r="NEY3005" s="607"/>
      <c r="NEZ3005" s="607"/>
      <c r="NFA3005" s="607"/>
      <c r="NFB3005" s="607"/>
      <c r="NFC3005" s="607"/>
      <c r="NFD3005" s="607"/>
      <c r="NFE3005" s="607"/>
      <c r="NFF3005" s="607"/>
      <c r="NFG3005" s="607"/>
      <c r="NFH3005" s="607"/>
      <c r="NFI3005" s="607"/>
      <c r="NFJ3005" s="607"/>
      <c r="NFK3005" s="607"/>
      <c r="NFL3005" s="607"/>
      <c r="NFM3005" s="607"/>
      <c r="NFN3005" s="607"/>
      <c r="NFO3005" s="607"/>
      <c r="NFP3005" s="607"/>
      <c r="NFQ3005" s="607"/>
      <c r="NFR3005" s="607"/>
      <c r="NFS3005" s="607"/>
      <c r="NFT3005" s="607"/>
      <c r="NFU3005" s="607"/>
      <c r="NFV3005" s="607"/>
      <c r="NFW3005" s="607"/>
      <c r="NFX3005" s="607"/>
      <c r="NFY3005" s="607"/>
      <c r="NFZ3005" s="607"/>
      <c r="NGA3005" s="607"/>
      <c r="NGB3005" s="607"/>
      <c r="NGC3005" s="607"/>
      <c r="NGD3005" s="607"/>
      <c r="NGE3005" s="607"/>
      <c r="NGF3005" s="607"/>
      <c r="NGG3005" s="607"/>
      <c r="NGH3005" s="607"/>
      <c r="NGI3005" s="607"/>
      <c r="NGJ3005" s="607"/>
      <c r="NGK3005" s="607"/>
      <c r="NGL3005" s="607"/>
      <c r="NGM3005" s="607"/>
      <c r="NGN3005" s="607"/>
      <c r="NGO3005" s="607"/>
      <c r="NGP3005" s="607"/>
      <c r="NGQ3005" s="607"/>
      <c r="NGR3005" s="607"/>
      <c r="NGS3005" s="607"/>
      <c r="NGT3005" s="607"/>
      <c r="NGU3005" s="607"/>
      <c r="NGV3005" s="607"/>
      <c r="NGW3005" s="607"/>
      <c r="NGX3005" s="607"/>
      <c r="NGY3005" s="607"/>
      <c r="NGZ3005" s="607"/>
      <c r="NHA3005" s="607"/>
      <c r="NHB3005" s="607"/>
      <c r="NHC3005" s="607"/>
      <c r="NHD3005" s="607"/>
      <c r="NHE3005" s="607"/>
      <c r="NHF3005" s="607"/>
      <c r="NHG3005" s="607"/>
      <c r="NHH3005" s="607"/>
      <c r="NHI3005" s="607"/>
      <c r="NHJ3005" s="607"/>
      <c r="NHK3005" s="607"/>
      <c r="NHL3005" s="607"/>
      <c r="NHM3005" s="607"/>
      <c r="NHN3005" s="607"/>
      <c r="NHO3005" s="607"/>
      <c r="NHP3005" s="607"/>
      <c r="NHQ3005" s="607"/>
      <c r="NHR3005" s="607"/>
      <c r="NHS3005" s="607"/>
      <c r="NHT3005" s="607"/>
      <c r="NHU3005" s="607"/>
      <c r="NHV3005" s="607"/>
      <c r="NHW3005" s="607"/>
      <c r="NHX3005" s="607"/>
      <c r="NHY3005" s="607"/>
      <c r="NHZ3005" s="607"/>
      <c r="NIA3005" s="607"/>
      <c r="NIB3005" s="607"/>
      <c r="NIC3005" s="607"/>
      <c r="NID3005" s="607"/>
      <c r="NIE3005" s="607"/>
      <c r="NIF3005" s="607"/>
      <c r="NIG3005" s="607"/>
      <c r="NIH3005" s="607"/>
      <c r="NII3005" s="607"/>
      <c r="NIJ3005" s="607"/>
      <c r="NIK3005" s="607"/>
      <c r="NIL3005" s="607"/>
      <c r="NIM3005" s="607"/>
      <c r="NIN3005" s="607"/>
      <c r="NIO3005" s="607"/>
      <c r="NIP3005" s="607"/>
      <c r="NIQ3005" s="607"/>
      <c r="NIR3005" s="607"/>
      <c r="NIS3005" s="607"/>
      <c r="NIT3005" s="607"/>
      <c r="NIU3005" s="607"/>
      <c r="NIV3005" s="607"/>
      <c r="NIW3005" s="607"/>
      <c r="NIX3005" s="607"/>
      <c r="NIY3005" s="607"/>
      <c r="NIZ3005" s="607"/>
      <c r="NJA3005" s="607"/>
      <c r="NJB3005" s="607"/>
      <c r="NJC3005" s="607"/>
      <c r="NJD3005" s="607"/>
      <c r="NJE3005" s="607"/>
      <c r="NJF3005" s="607"/>
      <c r="NJG3005" s="607"/>
      <c r="NJH3005" s="607"/>
      <c r="NJI3005" s="607"/>
      <c r="NJJ3005" s="607"/>
      <c r="NJK3005" s="607"/>
      <c r="NJL3005" s="607"/>
      <c r="NJM3005" s="607"/>
      <c r="NJN3005" s="607"/>
      <c r="NJO3005" s="607"/>
      <c r="NJP3005" s="607"/>
      <c r="NJQ3005" s="607"/>
      <c r="NJR3005" s="607"/>
      <c r="NJS3005" s="607"/>
      <c r="NJT3005" s="607"/>
      <c r="NJU3005" s="607"/>
      <c r="NJV3005" s="607"/>
      <c r="NJW3005" s="607"/>
      <c r="NJX3005" s="607"/>
      <c r="NJY3005" s="607"/>
      <c r="NJZ3005" s="607"/>
      <c r="NKA3005" s="607"/>
      <c r="NKB3005" s="607"/>
      <c r="NKC3005" s="607"/>
      <c r="NKD3005" s="607"/>
      <c r="NKE3005" s="607"/>
      <c r="NKF3005" s="607"/>
      <c r="NKG3005" s="607"/>
      <c r="NKH3005" s="607"/>
      <c r="NKI3005" s="607"/>
      <c r="NKJ3005" s="607"/>
      <c r="NKK3005" s="607"/>
      <c r="NKL3005" s="607"/>
      <c r="NKM3005" s="607"/>
      <c r="NKN3005" s="607"/>
      <c r="NKO3005" s="607"/>
      <c r="NKP3005" s="607"/>
      <c r="NKQ3005" s="607"/>
      <c r="NKR3005" s="607"/>
      <c r="NKS3005" s="607"/>
      <c r="NKT3005" s="607"/>
      <c r="NKU3005" s="607"/>
      <c r="NKV3005" s="607"/>
      <c r="NKW3005" s="607"/>
      <c r="NKX3005" s="607"/>
      <c r="NKY3005" s="607"/>
      <c r="NKZ3005" s="607"/>
      <c r="NLA3005" s="607"/>
      <c r="NLB3005" s="607"/>
      <c r="NLC3005" s="607"/>
      <c r="NLD3005" s="607"/>
      <c r="NLE3005" s="607"/>
      <c r="NLF3005" s="607"/>
      <c r="NLG3005" s="607"/>
      <c r="NLH3005" s="607"/>
      <c r="NLI3005" s="607"/>
      <c r="NLJ3005" s="607"/>
      <c r="NLK3005" s="607"/>
      <c r="NLL3005" s="607"/>
      <c r="NLM3005" s="607"/>
      <c r="NLN3005" s="607"/>
      <c r="NLO3005" s="607"/>
      <c r="NLP3005" s="607"/>
      <c r="NLQ3005" s="607"/>
      <c r="NLR3005" s="607"/>
      <c r="NLS3005" s="607"/>
      <c r="NLT3005" s="607"/>
      <c r="NLU3005" s="607"/>
      <c r="NLV3005" s="607"/>
      <c r="NLW3005" s="607"/>
      <c r="NLX3005" s="607"/>
      <c r="NLY3005" s="607"/>
      <c r="NLZ3005" s="607"/>
      <c r="NMA3005" s="607"/>
      <c r="NMB3005" s="607"/>
      <c r="NMC3005" s="607"/>
      <c r="NMD3005" s="607"/>
      <c r="NME3005" s="607"/>
      <c r="NMF3005" s="607"/>
      <c r="NMG3005" s="607"/>
      <c r="NMH3005" s="607"/>
      <c r="NMI3005" s="607"/>
      <c r="NMJ3005" s="607"/>
      <c r="NMK3005" s="607"/>
      <c r="NML3005" s="607"/>
      <c r="NMM3005" s="607"/>
      <c r="NMN3005" s="607"/>
      <c r="NMO3005" s="607"/>
      <c r="NMP3005" s="607"/>
      <c r="NMQ3005" s="607"/>
      <c r="NMR3005" s="607"/>
      <c r="NMS3005" s="607"/>
      <c r="NMT3005" s="607"/>
      <c r="NMU3005" s="607"/>
      <c r="NMV3005" s="607"/>
      <c r="NMW3005" s="607"/>
      <c r="NMX3005" s="607"/>
      <c r="NMY3005" s="607"/>
      <c r="NMZ3005" s="607"/>
      <c r="NNA3005" s="607"/>
      <c r="NNB3005" s="607"/>
      <c r="NNC3005" s="607"/>
      <c r="NND3005" s="607"/>
      <c r="NNE3005" s="607"/>
      <c r="NNF3005" s="607"/>
      <c r="NNG3005" s="607"/>
      <c r="NNH3005" s="607"/>
      <c r="NNI3005" s="607"/>
      <c r="NNJ3005" s="607"/>
      <c r="NNK3005" s="607"/>
      <c r="NNL3005" s="607"/>
      <c r="NNM3005" s="607"/>
      <c r="NNN3005" s="607"/>
      <c r="NNO3005" s="607"/>
      <c r="NNP3005" s="607"/>
      <c r="NNQ3005" s="607"/>
      <c r="NNR3005" s="607"/>
      <c r="NNS3005" s="607"/>
      <c r="NNT3005" s="607"/>
      <c r="NNU3005" s="607"/>
      <c r="NNV3005" s="607"/>
      <c r="NNW3005" s="607"/>
      <c r="NNX3005" s="607"/>
      <c r="NNY3005" s="607"/>
      <c r="NNZ3005" s="607"/>
      <c r="NOA3005" s="607"/>
      <c r="NOB3005" s="607"/>
      <c r="NOC3005" s="607"/>
      <c r="NOD3005" s="607"/>
      <c r="NOE3005" s="607"/>
      <c r="NOF3005" s="607"/>
      <c r="NOG3005" s="607"/>
      <c r="NOH3005" s="607"/>
      <c r="NOI3005" s="607"/>
      <c r="NOJ3005" s="607"/>
      <c r="NOK3005" s="607"/>
      <c r="NOL3005" s="607"/>
      <c r="NOM3005" s="607"/>
      <c r="NON3005" s="607"/>
      <c r="NOO3005" s="607"/>
      <c r="NOP3005" s="607"/>
      <c r="NOQ3005" s="607"/>
      <c r="NOR3005" s="607"/>
      <c r="NOS3005" s="607"/>
      <c r="NOT3005" s="607"/>
      <c r="NOU3005" s="607"/>
      <c r="NOV3005" s="607"/>
      <c r="NOW3005" s="607"/>
      <c r="NOX3005" s="607"/>
      <c r="NOY3005" s="607"/>
      <c r="NOZ3005" s="607"/>
      <c r="NPA3005" s="607"/>
      <c r="NPB3005" s="607"/>
      <c r="NPC3005" s="607"/>
      <c r="NPD3005" s="607"/>
      <c r="NPE3005" s="607"/>
      <c r="NPF3005" s="607"/>
      <c r="NPG3005" s="607"/>
      <c r="NPH3005" s="607"/>
      <c r="NPI3005" s="607"/>
      <c r="NPJ3005" s="607"/>
      <c r="NPK3005" s="607"/>
      <c r="NPL3005" s="607"/>
      <c r="NPM3005" s="607"/>
      <c r="NPN3005" s="607"/>
      <c r="NPO3005" s="607"/>
      <c r="NPP3005" s="607"/>
      <c r="NPQ3005" s="607"/>
      <c r="NPR3005" s="607"/>
      <c r="NPS3005" s="607"/>
      <c r="NPT3005" s="607"/>
      <c r="NPU3005" s="607"/>
      <c r="NPV3005" s="607"/>
      <c r="NPW3005" s="607"/>
      <c r="NPX3005" s="607"/>
      <c r="NPY3005" s="607"/>
      <c r="NPZ3005" s="607"/>
      <c r="NQA3005" s="607"/>
      <c r="NQB3005" s="607"/>
      <c r="NQC3005" s="607"/>
      <c r="NQD3005" s="607"/>
      <c r="NQE3005" s="607"/>
      <c r="NQF3005" s="607"/>
      <c r="NQG3005" s="607"/>
      <c r="NQH3005" s="607"/>
      <c r="NQI3005" s="607"/>
      <c r="NQJ3005" s="607"/>
      <c r="NQK3005" s="607"/>
      <c r="NQL3005" s="607"/>
      <c r="NQM3005" s="607"/>
      <c r="NQN3005" s="607"/>
      <c r="NQO3005" s="607"/>
      <c r="NQP3005" s="607"/>
      <c r="NQQ3005" s="607"/>
      <c r="NQR3005" s="607"/>
      <c r="NQS3005" s="607"/>
      <c r="NQT3005" s="607"/>
      <c r="NQU3005" s="607"/>
      <c r="NQV3005" s="607"/>
      <c r="NQW3005" s="607"/>
      <c r="NQX3005" s="607"/>
      <c r="NQY3005" s="607"/>
      <c r="NQZ3005" s="607"/>
      <c r="NRA3005" s="607"/>
      <c r="NRB3005" s="607"/>
      <c r="NRC3005" s="607"/>
      <c r="NRD3005" s="607"/>
      <c r="NRE3005" s="607"/>
      <c r="NRF3005" s="607"/>
      <c r="NRG3005" s="607"/>
      <c r="NRH3005" s="607"/>
      <c r="NRI3005" s="607"/>
      <c r="NRJ3005" s="607"/>
      <c r="NRK3005" s="607"/>
      <c r="NRL3005" s="607"/>
      <c r="NRM3005" s="607"/>
      <c r="NRN3005" s="607"/>
      <c r="NRO3005" s="607"/>
      <c r="NRP3005" s="607"/>
      <c r="NRQ3005" s="607"/>
      <c r="NRR3005" s="607"/>
      <c r="NRS3005" s="607"/>
      <c r="NRT3005" s="607"/>
      <c r="NRU3005" s="607"/>
      <c r="NRV3005" s="607"/>
      <c r="NRW3005" s="607"/>
      <c r="NRX3005" s="607"/>
      <c r="NRY3005" s="607"/>
      <c r="NRZ3005" s="607"/>
      <c r="NSA3005" s="607"/>
      <c r="NSB3005" s="607"/>
      <c r="NSC3005" s="607"/>
      <c r="NSD3005" s="607"/>
      <c r="NSE3005" s="607"/>
      <c r="NSF3005" s="607"/>
      <c r="NSG3005" s="607"/>
      <c r="NSH3005" s="607"/>
      <c r="NSI3005" s="607"/>
      <c r="NSJ3005" s="607"/>
      <c r="NSK3005" s="607"/>
      <c r="NSL3005" s="607"/>
      <c r="NSM3005" s="607"/>
      <c r="NSN3005" s="607"/>
      <c r="NSO3005" s="607"/>
      <c r="NSP3005" s="607"/>
      <c r="NSQ3005" s="607"/>
      <c r="NSR3005" s="607"/>
      <c r="NSS3005" s="607"/>
      <c r="NST3005" s="607"/>
      <c r="NSU3005" s="607"/>
      <c r="NSV3005" s="607"/>
      <c r="NSW3005" s="607"/>
      <c r="NSX3005" s="607"/>
      <c r="NSY3005" s="607"/>
      <c r="NSZ3005" s="607"/>
      <c r="NTA3005" s="607"/>
      <c r="NTB3005" s="607"/>
      <c r="NTC3005" s="607"/>
      <c r="NTD3005" s="607"/>
      <c r="NTE3005" s="607"/>
      <c r="NTF3005" s="607"/>
      <c r="NTG3005" s="607"/>
      <c r="NTH3005" s="607"/>
      <c r="NTI3005" s="607"/>
      <c r="NTJ3005" s="607"/>
      <c r="NTK3005" s="607"/>
      <c r="NTL3005" s="607"/>
      <c r="NTM3005" s="607"/>
      <c r="NTN3005" s="607"/>
      <c r="NTO3005" s="607"/>
      <c r="NTP3005" s="607"/>
      <c r="NTQ3005" s="607"/>
      <c r="NTR3005" s="607"/>
      <c r="NTS3005" s="607"/>
      <c r="NTT3005" s="607"/>
      <c r="NTU3005" s="607"/>
      <c r="NTV3005" s="607"/>
      <c r="NTW3005" s="607"/>
      <c r="NTX3005" s="607"/>
      <c r="NTY3005" s="607"/>
      <c r="NTZ3005" s="607"/>
      <c r="NUA3005" s="607"/>
      <c r="NUB3005" s="607"/>
      <c r="NUC3005" s="607"/>
      <c r="NUD3005" s="607"/>
      <c r="NUE3005" s="607"/>
      <c r="NUF3005" s="607"/>
      <c r="NUG3005" s="607"/>
      <c r="NUH3005" s="607"/>
      <c r="NUI3005" s="607"/>
      <c r="NUJ3005" s="607"/>
      <c r="NUK3005" s="607"/>
      <c r="NUL3005" s="607"/>
      <c r="NUM3005" s="607"/>
      <c r="NUN3005" s="607"/>
      <c r="NUO3005" s="607"/>
      <c r="NUP3005" s="607"/>
      <c r="NUQ3005" s="607"/>
      <c r="NUR3005" s="607"/>
      <c r="NUS3005" s="607"/>
      <c r="NUT3005" s="607"/>
      <c r="NUU3005" s="607"/>
      <c r="NUV3005" s="607"/>
      <c r="NUW3005" s="607"/>
      <c r="NUX3005" s="607"/>
      <c r="NUY3005" s="607"/>
      <c r="NUZ3005" s="607"/>
      <c r="NVA3005" s="607"/>
      <c r="NVB3005" s="607"/>
      <c r="NVC3005" s="607"/>
      <c r="NVD3005" s="607"/>
      <c r="NVE3005" s="607"/>
      <c r="NVF3005" s="607"/>
      <c r="NVG3005" s="607"/>
      <c r="NVH3005" s="607"/>
      <c r="NVI3005" s="607"/>
      <c r="NVJ3005" s="607"/>
      <c r="NVK3005" s="607"/>
      <c r="NVL3005" s="607"/>
      <c r="NVM3005" s="607"/>
      <c r="NVN3005" s="607"/>
      <c r="NVO3005" s="607"/>
      <c r="NVP3005" s="607"/>
      <c r="NVQ3005" s="607"/>
      <c r="NVR3005" s="607"/>
      <c r="NVS3005" s="607"/>
      <c r="NVT3005" s="607"/>
      <c r="NVU3005" s="607"/>
      <c r="NVV3005" s="607"/>
      <c r="NVW3005" s="607"/>
      <c r="NVX3005" s="607"/>
      <c r="NVY3005" s="607"/>
      <c r="NVZ3005" s="607"/>
      <c r="NWA3005" s="607"/>
      <c r="NWB3005" s="607"/>
      <c r="NWC3005" s="607"/>
      <c r="NWD3005" s="607"/>
      <c r="NWE3005" s="607"/>
      <c r="NWF3005" s="607"/>
      <c r="NWG3005" s="607"/>
      <c r="NWH3005" s="607"/>
      <c r="NWI3005" s="607"/>
      <c r="NWJ3005" s="607"/>
      <c r="NWK3005" s="607"/>
      <c r="NWL3005" s="607"/>
      <c r="NWM3005" s="607"/>
      <c r="NWN3005" s="607"/>
      <c r="NWO3005" s="607"/>
      <c r="NWP3005" s="607"/>
      <c r="NWQ3005" s="607"/>
      <c r="NWR3005" s="607"/>
      <c r="NWS3005" s="607"/>
      <c r="NWT3005" s="607"/>
      <c r="NWU3005" s="607"/>
      <c r="NWV3005" s="607"/>
      <c r="NWW3005" s="607"/>
      <c r="NWX3005" s="607"/>
      <c r="NWY3005" s="607"/>
      <c r="NWZ3005" s="607"/>
      <c r="NXA3005" s="607"/>
      <c r="NXB3005" s="607"/>
      <c r="NXC3005" s="607"/>
      <c r="NXD3005" s="607"/>
      <c r="NXE3005" s="607"/>
      <c r="NXF3005" s="607"/>
      <c r="NXG3005" s="607"/>
      <c r="NXH3005" s="607"/>
      <c r="NXI3005" s="607"/>
      <c r="NXJ3005" s="607"/>
      <c r="NXK3005" s="607"/>
      <c r="NXL3005" s="607"/>
      <c r="NXM3005" s="607"/>
      <c r="NXN3005" s="607"/>
      <c r="NXO3005" s="607"/>
      <c r="NXP3005" s="607"/>
      <c r="NXQ3005" s="607"/>
      <c r="NXR3005" s="607"/>
      <c r="NXS3005" s="607"/>
      <c r="NXT3005" s="607"/>
      <c r="NXU3005" s="607"/>
      <c r="NXV3005" s="607"/>
      <c r="NXW3005" s="607"/>
      <c r="NXX3005" s="607"/>
      <c r="NXY3005" s="607"/>
      <c r="NXZ3005" s="607"/>
      <c r="NYA3005" s="607"/>
      <c r="NYB3005" s="607"/>
      <c r="NYC3005" s="607"/>
      <c r="NYD3005" s="607"/>
      <c r="NYE3005" s="607"/>
      <c r="NYF3005" s="607"/>
      <c r="NYG3005" s="607"/>
      <c r="NYH3005" s="607"/>
      <c r="NYI3005" s="607"/>
      <c r="NYJ3005" s="607"/>
      <c r="NYK3005" s="607"/>
      <c r="NYL3005" s="607"/>
      <c r="NYM3005" s="607"/>
      <c r="NYN3005" s="607"/>
      <c r="NYO3005" s="607"/>
      <c r="NYP3005" s="607"/>
      <c r="NYQ3005" s="607"/>
      <c r="NYR3005" s="607"/>
      <c r="NYS3005" s="607"/>
      <c r="NYT3005" s="607"/>
      <c r="NYU3005" s="607"/>
      <c r="NYV3005" s="607"/>
      <c r="NYW3005" s="607"/>
      <c r="NYX3005" s="607"/>
      <c r="NYY3005" s="607"/>
      <c r="NYZ3005" s="607"/>
      <c r="NZA3005" s="607"/>
      <c r="NZB3005" s="607"/>
      <c r="NZC3005" s="607"/>
      <c r="NZD3005" s="607"/>
      <c r="NZE3005" s="607"/>
      <c r="NZF3005" s="607"/>
      <c r="NZG3005" s="607"/>
      <c r="NZH3005" s="607"/>
      <c r="NZI3005" s="607"/>
      <c r="NZJ3005" s="607"/>
      <c r="NZK3005" s="607"/>
      <c r="NZL3005" s="607"/>
      <c r="NZM3005" s="607"/>
      <c r="NZN3005" s="607"/>
      <c r="NZO3005" s="607"/>
      <c r="NZP3005" s="607"/>
      <c r="NZQ3005" s="607"/>
      <c r="NZR3005" s="607"/>
      <c r="NZS3005" s="607"/>
      <c r="NZT3005" s="607"/>
      <c r="NZU3005" s="607"/>
      <c r="NZV3005" s="607"/>
      <c r="NZW3005" s="607"/>
      <c r="NZX3005" s="607"/>
      <c r="NZY3005" s="607"/>
      <c r="NZZ3005" s="607"/>
      <c r="OAA3005" s="607"/>
      <c r="OAB3005" s="607"/>
      <c r="OAC3005" s="607"/>
      <c r="OAD3005" s="607"/>
      <c r="OAE3005" s="607"/>
      <c r="OAF3005" s="607"/>
      <c r="OAG3005" s="607"/>
      <c r="OAH3005" s="607"/>
      <c r="OAI3005" s="607"/>
      <c r="OAJ3005" s="607"/>
      <c r="OAK3005" s="607"/>
      <c r="OAL3005" s="607"/>
      <c r="OAM3005" s="607"/>
      <c r="OAN3005" s="607"/>
      <c r="OAO3005" s="607"/>
      <c r="OAP3005" s="607"/>
      <c r="OAQ3005" s="607"/>
      <c r="OAR3005" s="607"/>
      <c r="OAS3005" s="607"/>
      <c r="OAT3005" s="607"/>
      <c r="OAU3005" s="607"/>
      <c r="OAV3005" s="607"/>
      <c r="OAW3005" s="607"/>
      <c r="OAX3005" s="607"/>
      <c r="OAY3005" s="607"/>
      <c r="OAZ3005" s="607"/>
      <c r="OBA3005" s="607"/>
      <c r="OBB3005" s="607"/>
      <c r="OBC3005" s="607"/>
      <c r="OBD3005" s="607"/>
      <c r="OBE3005" s="607"/>
      <c r="OBF3005" s="607"/>
      <c r="OBG3005" s="607"/>
      <c r="OBH3005" s="607"/>
      <c r="OBI3005" s="607"/>
      <c r="OBJ3005" s="607"/>
      <c r="OBK3005" s="607"/>
      <c r="OBL3005" s="607"/>
      <c r="OBM3005" s="607"/>
      <c r="OBN3005" s="607"/>
      <c r="OBO3005" s="607"/>
      <c r="OBP3005" s="607"/>
      <c r="OBQ3005" s="607"/>
      <c r="OBR3005" s="607"/>
      <c r="OBS3005" s="607"/>
      <c r="OBT3005" s="607"/>
      <c r="OBU3005" s="607"/>
      <c r="OBV3005" s="607"/>
      <c r="OBW3005" s="607"/>
      <c r="OBX3005" s="607"/>
      <c r="OBY3005" s="607"/>
      <c r="OBZ3005" s="607"/>
      <c r="OCA3005" s="607"/>
      <c r="OCB3005" s="607"/>
      <c r="OCC3005" s="607"/>
      <c r="OCD3005" s="607"/>
      <c r="OCE3005" s="607"/>
      <c r="OCF3005" s="607"/>
      <c r="OCG3005" s="607"/>
      <c r="OCH3005" s="607"/>
      <c r="OCI3005" s="607"/>
      <c r="OCJ3005" s="607"/>
      <c r="OCK3005" s="607"/>
      <c r="OCL3005" s="607"/>
      <c r="OCM3005" s="607"/>
      <c r="OCN3005" s="607"/>
      <c r="OCO3005" s="607"/>
      <c r="OCP3005" s="607"/>
      <c r="OCQ3005" s="607"/>
      <c r="OCR3005" s="607"/>
      <c r="OCS3005" s="607"/>
      <c r="OCT3005" s="607"/>
      <c r="OCU3005" s="607"/>
      <c r="OCV3005" s="607"/>
      <c r="OCW3005" s="607"/>
      <c r="OCX3005" s="607"/>
      <c r="OCY3005" s="607"/>
      <c r="OCZ3005" s="607"/>
      <c r="ODA3005" s="607"/>
      <c r="ODB3005" s="607"/>
      <c r="ODC3005" s="607"/>
      <c r="ODD3005" s="607"/>
      <c r="ODE3005" s="607"/>
      <c r="ODF3005" s="607"/>
      <c r="ODG3005" s="607"/>
      <c r="ODH3005" s="607"/>
      <c r="ODI3005" s="607"/>
      <c r="ODJ3005" s="607"/>
      <c r="ODK3005" s="607"/>
      <c r="ODL3005" s="607"/>
      <c r="ODM3005" s="607"/>
      <c r="ODN3005" s="607"/>
      <c r="ODO3005" s="607"/>
      <c r="ODP3005" s="607"/>
      <c r="ODQ3005" s="607"/>
      <c r="ODR3005" s="607"/>
      <c r="ODS3005" s="607"/>
      <c r="ODT3005" s="607"/>
      <c r="ODU3005" s="607"/>
      <c r="ODV3005" s="607"/>
      <c r="ODW3005" s="607"/>
      <c r="ODX3005" s="607"/>
      <c r="ODY3005" s="607"/>
      <c r="ODZ3005" s="607"/>
      <c r="OEA3005" s="607"/>
      <c r="OEB3005" s="607"/>
      <c r="OEC3005" s="607"/>
      <c r="OED3005" s="607"/>
      <c r="OEE3005" s="607"/>
      <c r="OEF3005" s="607"/>
      <c r="OEG3005" s="607"/>
      <c r="OEH3005" s="607"/>
      <c r="OEI3005" s="607"/>
      <c r="OEJ3005" s="607"/>
      <c r="OEK3005" s="607"/>
      <c r="OEL3005" s="607"/>
      <c r="OEM3005" s="607"/>
      <c r="OEN3005" s="607"/>
      <c r="OEO3005" s="607"/>
      <c r="OEP3005" s="607"/>
      <c r="OEQ3005" s="607"/>
      <c r="OER3005" s="607"/>
      <c r="OES3005" s="607"/>
      <c r="OET3005" s="607"/>
      <c r="OEU3005" s="607"/>
      <c r="OEV3005" s="607"/>
      <c r="OEW3005" s="607"/>
      <c r="OEX3005" s="607"/>
      <c r="OEY3005" s="607"/>
      <c r="OEZ3005" s="607"/>
      <c r="OFA3005" s="607"/>
      <c r="OFB3005" s="607"/>
      <c r="OFC3005" s="607"/>
      <c r="OFD3005" s="607"/>
      <c r="OFE3005" s="607"/>
      <c r="OFF3005" s="607"/>
      <c r="OFG3005" s="607"/>
      <c r="OFH3005" s="607"/>
      <c r="OFI3005" s="607"/>
      <c r="OFJ3005" s="607"/>
      <c r="OFK3005" s="607"/>
      <c r="OFL3005" s="607"/>
      <c r="OFM3005" s="607"/>
      <c r="OFN3005" s="607"/>
      <c r="OFO3005" s="607"/>
      <c r="OFP3005" s="607"/>
      <c r="OFQ3005" s="607"/>
      <c r="OFR3005" s="607"/>
      <c r="OFS3005" s="607"/>
      <c r="OFT3005" s="607"/>
      <c r="OFU3005" s="607"/>
      <c r="OFV3005" s="607"/>
      <c r="OFW3005" s="607"/>
      <c r="OFX3005" s="607"/>
      <c r="OFY3005" s="607"/>
      <c r="OFZ3005" s="607"/>
      <c r="OGA3005" s="607"/>
      <c r="OGB3005" s="607"/>
      <c r="OGC3005" s="607"/>
      <c r="OGD3005" s="607"/>
      <c r="OGE3005" s="607"/>
      <c r="OGF3005" s="607"/>
      <c r="OGG3005" s="607"/>
      <c r="OGH3005" s="607"/>
      <c r="OGI3005" s="607"/>
      <c r="OGJ3005" s="607"/>
      <c r="OGK3005" s="607"/>
      <c r="OGL3005" s="607"/>
      <c r="OGM3005" s="607"/>
      <c r="OGN3005" s="607"/>
      <c r="OGO3005" s="607"/>
      <c r="OGP3005" s="607"/>
      <c r="OGQ3005" s="607"/>
      <c r="OGR3005" s="607"/>
      <c r="OGS3005" s="607"/>
      <c r="OGT3005" s="607"/>
      <c r="OGU3005" s="607"/>
      <c r="OGV3005" s="607"/>
      <c r="OGW3005" s="607"/>
      <c r="OGX3005" s="607"/>
      <c r="OGY3005" s="607"/>
      <c r="OGZ3005" s="607"/>
      <c r="OHA3005" s="607"/>
      <c r="OHB3005" s="607"/>
      <c r="OHC3005" s="607"/>
      <c r="OHD3005" s="607"/>
      <c r="OHE3005" s="607"/>
      <c r="OHF3005" s="607"/>
      <c r="OHG3005" s="607"/>
      <c r="OHH3005" s="607"/>
      <c r="OHI3005" s="607"/>
      <c r="OHJ3005" s="607"/>
      <c r="OHK3005" s="607"/>
      <c r="OHL3005" s="607"/>
      <c r="OHM3005" s="607"/>
      <c r="OHN3005" s="607"/>
      <c r="OHO3005" s="607"/>
      <c r="OHP3005" s="607"/>
      <c r="OHQ3005" s="607"/>
      <c r="OHR3005" s="607"/>
      <c r="OHS3005" s="607"/>
      <c r="OHT3005" s="607"/>
      <c r="OHU3005" s="607"/>
      <c r="OHV3005" s="607"/>
      <c r="OHW3005" s="607"/>
      <c r="OHX3005" s="607"/>
      <c r="OHY3005" s="607"/>
      <c r="OHZ3005" s="607"/>
      <c r="OIA3005" s="607"/>
      <c r="OIB3005" s="607"/>
      <c r="OIC3005" s="607"/>
      <c r="OID3005" s="607"/>
      <c r="OIE3005" s="607"/>
      <c r="OIF3005" s="607"/>
      <c r="OIG3005" s="607"/>
      <c r="OIH3005" s="607"/>
      <c r="OII3005" s="607"/>
      <c r="OIJ3005" s="607"/>
      <c r="OIK3005" s="607"/>
      <c r="OIL3005" s="607"/>
      <c r="OIM3005" s="607"/>
      <c r="OIN3005" s="607"/>
      <c r="OIO3005" s="607"/>
      <c r="OIP3005" s="607"/>
      <c r="OIQ3005" s="607"/>
      <c r="OIR3005" s="607"/>
      <c r="OIS3005" s="607"/>
      <c r="OIT3005" s="607"/>
      <c r="OIU3005" s="607"/>
      <c r="OIV3005" s="607"/>
      <c r="OIW3005" s="607"/>
      <c r="OIX3005" s="607"/>
      <c r="OIY3005" s="607"/>
      <c r="OIZ3005" s="607"/>
      <c r="OJA3005" s="607"/>
      <c r="OJB3005" s="607"/>
      <c r="OJC3005" s="607"/>
      <c r="OJD3005" s="607"/>
      <c r="OJE3005" s="607"/>
      <c r="OJF3005" s="607"/>
      <c r="OJG3005" s="607"/>
      <c r="OJH3005" s="607"/>
      <c r="OJI3005" s="607"/>
      <c r="OJJ3005" s="607"/>
      <c r="OJK3005" s="607"/>
      <c r="OJL3005" s="607"/>
      <c r="OJM3005" s="607"/>
      <c r="OJN3005" s="607"/>
      <c r="OJO3005" s="607"/>
      <c r="OJP3005" s="607"/>
      <c r="OJQ3005" s="607"/>
      <c r="OJR3005" s="607"/>
      <c r="OJS3005" s="607"/>
      <c r="OJT3005" s="607"/>
      <c r="OJU3005" s="607"/>
      <c r="OJV3005" s="607"/>
      <c r="OJW3005" s="607"/>
      <c r="OJX3005" s="607"/>
      <c r="OJY3005" s="607"/>
      <c r="OJZ3005" s="607"/>
      <c r="OKA3005" s="607"/>
      <c r="OKB3005" s="607"/>
      <c r="OKC3005" s="607"/>
      <c r="OKD3005" s="607"/>
      <c r="OKE3005" s="607"/>
      <c r="OKF3005" s="607"/>
      <c r="OKG3005" s="607"/>
      <c r="OKH3005" s="607"/>
      <c r="OKI3005" s="607"/>
      <c r="OKJ3005" s="607"/>
      <c r="OKK3005" s="607"/>
      <c r="OKL3005" s="607"/>
      <c r="OKM3005" s="607"/>
      <c r="OKN3005" s="607"/>
      <c r="OKO3005" s="607"/>
      <c r="OKP3005" s="607"/>
      <c r="OKQ3005" s="607"/>
      <c r="OKR3005" s="607"/>
      <c r="OKS3005" s="607"/>
      <c r="OKT3005" s="607"/>
      <c r="OKU3005" s="607"/>
      <c r="OKV3005" s="607"/>
      <c r="OKW3005" s="607"/>
      <c r="OKX3005" s="607"/>
      <c r="OKY3005" s="607"/>
      <c r="OKZ3005" s="607"/>
      <c r="OLA3005" s="607"/>
      <c r="OLB3005" s="607"/>
      <c r="OLC3005" s="607"/>
      <c r="OLD3005" s="607"/>
      <c r="OLE3005" s="607"/>
      <c r="OLF3005" s="607"/>
      <c r="OLG3005" s="607"/>
      <c r="OLH3005" s="607"/>
      <c r="OLI3005" s="607"/>
      <c r="OLJ3005" s="607"/>
      <c r="OLK3005" s="607"/>
      <c r="OLL3005" s="607"/>
      <c r="OLM3005" s="607"/>
      <c r="OLN3005" s="607"/>
      <c r="OLO3005" s="607"/>
      <c r="OLP3005" s="607"/>
      <c r="OLQ3005" s="607"/>
      <c r="OLR3005" s="607"/>
      <c r="OLS3005" s="607"/>
      <c r="OLT3005" s="607"/>
      <c r="OLU3005" s="607"/>
      <c r="OLV3005" s="607"/>
      <c r="OLW3005" s="607"/>
      <c r="OLX3005" s="607"/>
      <c r="OLY3005" s="607"/>
      <c r="OLZ3005" s="607"/>
      <c r="OMA3005" s="607"/>
      <c r="OMB3005" s="607"/>
      <c r="OMC3005" s="607"/>
      <c r="OMD3005" s="607"/>
      <c r="OME3005" s="607"/>
      <c r="OMF3005" s="607"/>
      <c r="OMG3005" s="607"/>
      <c r="OMH3005" s="607"/>
      <c r="OMI3005" s="607"/>
      <c r="OMJ3005" s="607"/>
      <c r="OMK3005" s="607"/>
      <c r="OML3005" s="607"/>
      <c r="OMM3005" s="607"/>
      <c r="OMN3005" s="607"/>
      <c r="OMO3005" s="607"/>
      <c r="OMP3005" s="607"/>
      <c r="OMQ3005" s="607"/>
      <c r="OMR3005" s="607"/>
      <c r="OMS3005" s="607"/>
      <c r="OMT3005" s="607"/>
      <c r="OMU3005" s="607"/>
      <c r="OMV3005" s="607"/>
      <c r="OMW3005" s="607"/>
      <c r="OMX3005" s="607"/>
      <c r="OMY3005" s="607"/>
      <c r="OMZ3005" s="607"/>
      <c r="ONA3005" s="607"/>
      <c r="ONB3005" s="607"/>
      <c r="ONC3005" s="607"/>
      <c r="OND3005" s="607"/>
      <c r="ONE3005" s="607"/>
      <c r="ONF3005" s="607"/>
      <c r="ONG3005" s="607"/>
      <c r="ONH3005" s="607"/>
      <c r="ONI3005" s="607"/>
      <c r="ONJ3005" s="607"/>
      <c r="ONK3005" s="607"/>
      <c r="ONL3005" s="607"/>
      <c r="ONM3005" s="607"/>
      <c r="ONN3005" s="607"/>
      <c r="ONO3005" s="607"/>
      <c r="ONP3005" s="607"/>
      <c r="ONQ3005" s="607"/>
      <c r="ONR3005" s="607"/>
      <c r="ONS3005" s="607"/>
      <c r="ONT3005" s="607"/>
      <c r="ONU3005" s="607"/>
      <c r="ONV3005" s="607"/>
      <c r="ONW3005" s="607"/>
      <c r="ONX3005" s="607"/>
      <c r="ONY3005" s="607"/>
      <c r="ONZ3005" s="607"/>
      <c r="OOA3005" s="607"/>
      <c r="OOB3005" s="607"/>
      <c r="OOC3005" s="607"/>
      <c r="OOD3005" s="607"/>
      <c r="OOE3005" s="607"/>
      <c r="OOF3005" s="607"/>
      <c r="OOG3005" s="607"/>
      <c r="OOH3005" s="607"/>
      <c r="OOI3005" s="607"/>
      <c r="OOJ3005" s="607"/>
      <c r="OOK3005" s="607"/>
      <c r="OOL3005" s="607"/>
      <c r="OOM3005" s="607"/>
      <c r="OON3005" s="607"/>
      <c r="OOO3005" s="607"/>
      <c r="OOP3005" s="607"/>
      <c r="OOQ3005" s="607"/>
      <c r="OOR3005" s="607"/>
      <c r="OOS3005" s="607"/>
      <c r="OOT3005" s="607"/>
      <c r="OOU3005" s="607"/>
      <c r="OOV3005" s="607"/>
      <c r="OOW3005" s="607"/>
      <c r="OOX3005" s="607"/>
      <c r="OOY3005" s="607"/>
      <c r="OOZ3005" s="607"/>
      <c r="OPA3005" s="607"/>
      <c r="OPB3005" s="607"/>
      <c r="OPC3005" s="607"/>
      <c r="OPD3005" s="607"/>
      <c r="OPE3005" s="607"/>
      <c r="OPF3005" s="607"/>
      <c r="OPG3005" s="607"/>
      <c r="OPH3005" s="607"/>
      <c r="OPI3005" s="607"/>
      <c r="OPJ3005" s="607"/>
      <c r="OPK3005" s="607"/>
      <c r="OPL3005" s="607"/>
      <c r="OPM3005" s="607"/>
      <c r="OPN3005" s="607"/>
      <c r="OPO3005" s="607"/>
      <c r="OPP3005" s="607"/>
      <c r="OPQ3005" s="607"/>
      <c r="OPR3005" s="607"/>
      <c r="OPS3005" s="607"/>
      <c r="OPT3005" s="607"/>
      <c r="OPU3005" s="607"/>
      <c r="OPV3005" s="607"/>
      <c r="OPW3005" s="607"/>
      <c r="OPX3005" s="607"/>
      <c r="OPY3005" s="607"/>
      <c r="OPZ3005" s="607"/>
      <c r="OQA3005" s="607"/>
      <c r="OQB3005" s="607"/>
      <c r="OQC3005" s="607"/>
      <c r="OQD3005" s="607"/>
      <c r="OQE3005" s="607"/>
      <c r="OQF3005" s="607"/>
      <c r="OQG3005" s="607"/>
      <c r="OQH3005" s="607"/>
      <c r="OQI3005" s="607"/>
      <c r="OQJ3005" s="607"/>
      <c r="OQK3005" s="607"/>
      <c r="OQL3005" s="607"/>
      <c r="OQM3005" s="607"/>
      <c r="OQN3005" s="607"/>
      <c r="OQO3005" s="607"/>
      <c r="OQP3005" s="607"/>
      <c r="OQQ3005" s="607"/>
      <c r="OQR3005" s="607"/>
      <c r="OQS3005" s="607"/>
      <c r="OQT3005" s="607"/>
      <c r="OQU3005" s="607"/>
      <c r="OQV3005" s="607"/>
      <c r="OQW3005" s="607"/>
      <c r="OQX3005" s="607"/>
      <c r="OQY3005" s="607"/>
      <c r="OQZ3005" s="607"/>
      <c r="ORA3005" s="607"/>
      <c r="ORB3005" s="607"/>
      <c r="ORC3005" s="607"/>
      <c r="ORD3005" s="607"/>
      <c r="ORE3005" s="607"/>
      <c r="ORF3005" s="607"/>
      <c r="ORG3005" s="607"/>
      <c r="ORH3005" s="607"/>
      <c r="ORI3005" s="607"/>
      <c r="ORJ3005" s="607"/>
      <c r="ORK3005" s="607"/>
      <c r="ORL3005" s="607"/>
      <c r="ORM3005" s="607"/>
      <c r="ORN3005" s="607"/>
      <c r="ORO3005" s="607"/>
      <c r="ORP3005" s="607"/>
      <c r="ORQ3005" s="607"/>
      <c r="ORR3005" s="607"/>
      <c r="ORS3005" s="607"/>
      <c r="ORT3005" s="607"/>
      <c r="ORU3005" s="607"/>
      <c r="ORV3005" s="607"/>
      <c r="ORW3005" s="607"/>
      <c r="ORX3005" s="607"/>
      <c r="ORY3005" s="607"/>
      <c r="ORZ3005" s="607"/>
      <c r="OSA3005" s="607"/>
      <c r="OSB3005" s="607"/>
      <c r="OSC3005" s="607"/>
      <c r="OSD3005" s="607"/>
      <c r="OSE3005" s="607"/>
      <c r="OSF3005" s="607"/>
      <c r="OSG3005" s="607"/>
      <c r="OSH3005" s="607"/>
      <c r="OSI3005" s="607"/>
      <c r="OSJ3005" s="607"/>
      <c r="OSK3005" s="607"/>
      <c r="OSL3005" s="607"/>
      <c r="OSM3005" s="607"/>
      <c r="OSN3005" s="607"/>
      <c r="OSO3005" s="607"/>
      <c r="OSP3005" s="607"/>
      <c r="OSQ3005" s="607"/>
      <c r="OSR3005" s="607"/>
      <c r="OSS3005" s="607"/>
      <c r="OST3005" s="607"/>
      <c r="OSU3005" s="607"/>
      <c r="OSV3005" s="607"/>
      <c r="OSW3005" s="607"/>
      <c r="OSX3005" s="607"/>
      <c r="OSY3005" s="607"/>
      <c r="OSZ3005" s="607"/>
      <c r="OTA3005" s="607"/>
      <c r="OTB3005" s="607"/>
      <c r="OTC3005" s="607"/>
      <c r="OTD3005" s="607"/>
      <c r="OTE3005" s="607"/>
      <c r="OTF3005" s="607"/>
      <c r="OTG3005" s="607"/>
      <c r="OTH3005" s="607"/>
      <c r="OTI3005" s="607"/>
      <c r="OTJ3005" s="607"/>
      <c r="OTK3005" s="607"/>
      <c r="OTL3005" s="607"/>
      <c r="OTM3005" s="607"/>
      <c r="OTN3005" s="607"/>
      <c r="OTO3005" s="607"/>
      <c r="OTP3005" s="607"/>
      <c r="OTQ3005" s="607"/>
      <c r="OTR3005" s="607"/>
      <c r="OTS3005" s="607"/>
      <c r="OTT3005" s="607"/>
      <c r="OTU3005" s="607"/>
      <c r="OTV3005" s="607"/>
      <c r="OTW3005" s="607"/>
      <c r="OTX3005" s="607"/>
      <c r="OTY3005" s="607"/>
      <c r="OTZ3005" s="607"/>
      <c r="OUA3005" s="607"/>
      <c r="OUB3005" s="607"/>
      <c r="OUC3005" s="607"/>
      <c r="OUD3005" s="607"/>
      <c r="OUE3005" s="607"/>
      <c r="OUF3005" s="607"/>
      <c r="OUG3005" s="607"/>
      <c r="OUH3005" s="607"/>
      <c r="OUI3005" s="607"/>
      <c r="OUJ3005" s="607"/>
      <c r="OUK3005" s="607"/>
      <c r="OUL3005" s="607"/>
      <c r="OUM3005" s="607"/>
      <c r="OUN3005" s="607"/>
      <c r="OUO3005" s="607"/>
      <c r="OUP3005" s="607"/>
      <c r="OUQ3005" s="607"/>
      <c r="OUR3005" s="607"/>
      <c r="OUS3005" s="607"/>
      <c r="OUT3005" s="607"/>
      <c r="OUU3005" s="607"/>
      <c r="OUV3005" s="607"/>
      <c r="OUW3005" s="607"/>
      <c r="OUX3005" s="607"/>
      <c r="OUY3005" s="607"/>
      <c r="OUZ3005" s="607"/>
      <c r="OVA3005" s="607"/>
      <c r="OVB3005" s="607"/>
      <c r="OVC3005" s="607"/>
      <c r="OVD3005" s="607"/>
      <c r="OVE3005" s="607"/>
      <c r="OVF3005" s="607"/>
      <c r="OVG3005" s="607"/>
      <c r="OVH3005" s="607"/>
      <c r="OVI3005" s="607"/>
      <c r="OVJ3005" s="607"/>
      <c r="OVK3005" s="607"/>
      <c r="OVL3005" s="607"/>
      <c r="OVM3005" s="607"/>
      <c r="OVN3005" s="607"/>
      <c r="OVO3005" s="607"/>
      <c r="OVP3005" s="607"/>
      <c r="OVQ3005" s="607"/>
      <c r="OVR3005" s="607"/>
      <c r="OVS3005" s="607"/>
      <c r="OVT3005" s="607"/>
      <c r="OVU3005" s="607"/>
      <c r="OVV3005" s="607"/>
      <c r="OVW3005" s="607"/>
      <c r="OVX3005" s="607"/>
      <c r="OVY3005" s="607"/>
      <c r="OVZ3005" s="607"/>
      <c r="OWA3005" s="607"/>
      <c r="OWB3005" s="607"/>
      <c r="OWC3005" s="607"/>
      <c r="OWD3005" s="607"/>
      <c r="OWE3005" s="607"/>
      <c r="OWF3005" s="607"/>
      <c r="OWG3005" s="607"/>
      <c r="OWH3005" s="607"/>
      <c r="OWI3005" s="607"/>
      <c r="OWJ3005" s="607"/>
      <c r="OWK3005" s="607"/>
      <c r="OWL3005" s="607"/>
      <c r="OWM3005" s="607"/>
      <c r="OWN3005" s="607"/>
      <c r="OWO3005" s="607"/>
      <c r="OWP3005" s="607"/>
      <c r="OWQ3005" s="607"/>
      <c r="OWR3005" s="607"/>
      <c r="OWS3005" s="607"/>
      <c r="OWT3005" s="607"/>
      <c r="OWU3005" s="607"/>
      <c r="OWV3005" s="607"/>
      <c r="OWW3005" s="607"/>
      <c r="OWX3005" s="607"/>
      <c r="OWY3005" s="607"/>
      <c r="OWZ3005" s="607"/>
      <c r="OXA3005" s="607"/>
      <c r="OXB3005" s="607"/>
      <c r="OXC3005" s="607"/>
      <c r="OXD3005" s="607"/>
      <c r="OXE3005" s="607"/>
      <c r="OXF3005" s="607"/>
      <c r="OXG3005" s="607"/>
      <c r="OXH3005" s="607"/>
      <c r="OXI3005" s="607"/>
      <c r="OXJ3005" s="607"/>
      <c r="OXK3005" s="607"/>
      <c r="OXL3005" s="607"/>
      <c r="OXM3005" s="607"/>
      <c r="OXN3005" s="607"/>
      <c r="OXO3005" s="607"/>
      <c r="OXP3005" s="607"/>
      <c r="OXQ3005" s="607"/>
      <c r="OXR3005" s="607"/>
      <c r="OXS3005" s="607"/>
      <c r="OXT3005" s="607"/>
      <c r="OXU3005" s="607"/>
      <c r="OXV3005" s="607"/>
      <c r="OXW3005" s="607"/>
      <c r="OXX3005" s="607"/>
      <c r="OXY3005" s="607"/>
      <c r="OXZ3005" s="607"/>
      <c r="OYA3005" s="607"/>
      <c r="OYB3005" s="607"/>
      <c r="OYC3005" s="607"/>
      <c r="OYD3005" s="607"/>
      <c r="OYE3005" s="607"/>
      <c r="OYF3005" s="607"/>
      <c r="OYG3005" s="607"/>
      <c r="OYH3005" s="607"/>
      <c r="OYI3005" s="607"/>
      <c r="OYJ3005" s="607"/>
      <c r="OYK3005" s="607"/>
      <c r="OYL3005" s="607"/>
      <c r="OYM3005" s="607"/>
      <c r="OYN3005" s="607"/>
      <c r="OYO3005" s="607"/>
      <c r="OYP3005" s="607"/>
      <c r="OYQ3005" s="607"/>
      <c r="OYR3005" s="607"/>
      <c r="OYS3005" s="607"/>
      <c r="OYT3005" s="607"/>
      <c r="OYU3005" s="607"/>
      <c r="OYV3005" s="607"/>
      <c r="OYW3005" s="607"/>
      <c r="OYX3005" s="607"/>
      <c r="OYY3005" s="607"/>
      <c r="OYZ3005" s="607"/>
      <c r="OZA3005" s="607"/>
      <c r="OZB3005" s="607"/>
      <c r="OZC3005" s="607"/>
      <c r="OZD3005" s="607"/>
      <c r="OZE3005" s="607"/>
      <c r="OZF3005" s="607"/>
      <c r="OZG3005" s="607"/>
      <c r="OZH3005" s="607"/>
      <c r="OZI3005" s="607"/>
      <c r="OZJ3005" s="607"/>
      <c r="OZK3005" s="607"/>
      <c r="OZL3005" s="607"/>
      <c r="OZM3005" s="607"/>
      <c r="OZN3005" s="607"/>
      <c r="OZO3005" s="607"/>
      <c r="OZP3005" s="607"/>
      <c r="OZQ3005" s="607"/>
      <c r="OZR3005" s="607"/>
      <c r="OZS3005" s="607"/>
      <c r="OZT3005" s="607"/>
      <c r="OZU3005" s="607"/>
      <c r="OZV3005" s="607"/>
      <c r="OZW3005" s="607"/>
      <c r="OZX3005" s="607"/>
      <c r="OZY3005" s="607"/>
      <c r="OZZ3005" s="607"/>
      <c r="PAA3005" s="607"/>
      <c r="PAB3005" s="607"/>
      <c r="PAC3005" s="607"/>
      <c r="PAD3005" s="607"/>
      <c r="PAE3005" s="607"/>
      <c r="PAF3005" s="607"/>
      <c r="PAG3005" s="607"/>
      <c r="PAH3005" s="607"/>
      <c r="PAI3005" s="607"/>
      <c r="PAJ3005" s="607"/>
      <c r="PAK3005" s="607"/>
      <c r="PAL3005" s="607"/>
      <c r="PAM3005" s="607"/>
      <c r="PAN3005" s="607"/>
      <c r="PAO3005" s="607"/>
      <c r="PAP3005" s="607"/>
      <c r="PAQ3005" s="607"/>
      <c r="PAR3005" s="607"/>
      <c r="PAS3005" s="607"/>
      <c r="PAT3005" s="607"/>
      <c r="PAU3005" s="607"/>
      <c r="PAV3005" s="607"/>
      <c r="PAW3005" s="607"/>
      <c r="PAX3005" s="607"/>
      <c r="PAY3005" s="607"/>
      <c r="PAZ3005" s="607"/>
      <c r="PBA3005" s="607"/>
      <c r="PBB3005" s="607"/>
      <c r="PBC3005" s="607"/>
      <c r="PBD3005" s="607"/>
      <c r="PBE3005" s="607"/>
      <c r="PBF3005" s="607"/>
      <c r="PBG3005" s="607"/>
      <c r="PBH3005" s="607"/>
      <c r="PBI3005" s="607"/>
      <c r="PBJ3005" s="607"/>
      <c r="PBK3005" s="607"/>
      <c r="PBL3005" s="607"/>
      <c r="PBM3005" s="607"/>
      <c r="PBN3005" s="607"/>
      <c r="PBO3005" s="607"/>
      <c r="PBP3005" s="607"/>
      <c r="PBQ3005" s="607"/>
      <c r="PBR3005" s="607"/>
      <c r="PBS3005" s="607"/>
      <c r="PBT3005" s="607"/>
      <c r="PBU3005" s="607"/>
      <c r="PBV3005" s="607"/>
      <c r="PBW3005" s="607"/>
      <c r="PBX3005" s="607"/>
      <c r="PBY3005" s="607"/>
      <c r="PBZ3005" s="607"/>
      <c r="PCA3005" s="607"/>
      <c r="PCB3005" s="607"/>
      <c r="PCC3005" s="607"/>
      <c r="PCD3005" s="607"/>
      <c r="PCE3005" s="607"/>
      <c r="PCF3005" s="607"/>
      <c r="PCG3005" s="607"/>
      <c r="PCH3005" s="607"/>
      <c r="PCI3005" s="607"/>
      <c r="PCJ3005" s="607"/>
      <c r="PCK3005" s="607"/>
      <c r="PCL3005" s="607"/>
      <c r="PCM3005" s="607"/>
      <c r="PCN3005" s="607"/>
      <c r="PCO3005" s="607"/>
      <c r="PCP3005" s="607"/>
      <c r="PCQ3005" s="607"/>
      <c r="PCR3005" s="607"/>
      <c r="PCS3005" s="607"/>
      <c r="PCT3005" s="607"/>
      <c r="PCU3005" s="607"/>
      <c r="PCV3005" s="607"/>
      <c r="PCW3005" s="607"/>
      <c r="PCX3005" s="607"/>
      <c r="PCY3005" s="607"/>
      <c r="PCZ3005" s="607"/>
      <c r="PDA3005" s="607"/>
      <c r="PDB3005" s="607"/>
      <c r="PDC3005" s="607"/>
      <c r="PDD3005" s="607"/>
      <c r="PDE3005" s="607"/>
      <c r="PDF3005" s="607"/>
      <c r="PDG3005" s="607"/>
      <c r="PDH3005" s="607"/>
      <c r="PDI3005" s="607"/>
      <c r="PDJ3005" s="607"/>
      <c r="PDK3005" s="607"/>
      <c r="PDL3005" s="607"/>
      <c r="PDM3005" s="607"/>
      <c r="PDN3005" s="607"/>
      <c r="PDO3005" s="607"/>
      <c r="PDP3005" s="607"/>
      <c r="PDQ3005" s="607"/>
      <c r="PDR3005" s="607"/>
      <c r="PDS3005" s="607"/>
      <c r="PDT3005" s="607"/>
      <c r="PDU3005" s="607"/>
      <c r="PDV3005" s="607"/>
      <c r="PDW3005" s="607"/>
      <c r="PDX3005" s="607"/>
      <c r="PDY3005" s="607"/>
      <c r="PDZ3005" s="607"/>
      <c r="PEA3005" s="607"/>
      <c r="PEB3005" s="607"/>
      <c r="PEC3005" s="607"/>
      <c r="PED3005" s="607"/>
      <c r="PEE3005" s="607"/>
      <c r="PEF3005" s="607"/>
      <c r="PEG3005" s="607"/>
      <c r="PEH3005" s="607"/>
      <c r="PEI3005" s="607"/>
      <c r="PEJ3005" s="607"/>
      <c r="PEK3005" s="607"/>
      <c r="PEL3005" s="607"/>
      <c r="PEM3005" s="607"/>
      <c r="PEN3005" s="607"/>
      <c r="PEO3005" s="607"/>
      <c r="PEP3005" s="607"/>
      <c r="PEQ3005" s="607"/>
      <c r="PER3005" s="607"/>
      <c r="PES3005" s="607"/>
      <c r="PET3005" s="607"/>
      <c r="PEU3005" s="607"/>
      <c r="PEV3005" s="607"/>
      <c r="PEW3005" s="607"/>
      <c r="PEX3005" s="607"/>
      <c r="PEY3005" s="607"/>
      <c r="PEZ3005" s="607"/>
      <c r="PFA3005" s="607"/>
      <c r="PFB3005" s="607"/>
      <c r="PFC3005" s="607"/>
      <c r="PFD3005" s="607"/>
      <c r="PFE3005" s="607"/>
      <c r="PFF3005" s="607"/>
      <c r="PFG3005" s="607"/>
      <c r="PFH3005" s="607"/>
      <c r="PFI3005" s="607"/>
      <c r="PFJ3005" s="607"/>
      <c r="PFK3005" s="607"/>
      <c r="PFL3005" s="607"/>
      <c r="PFM3005" s="607"/>
      <c r="PFN3005" s="607"/>
      <c r="PFO3005" s="607"/>
      <c r="PFP3005" s="607"/>
      <c r="PFQ3005" s="607"/>
      <c r="PFR3005" s="607"/>
      <c r="PFS3005" s="607"/>
      <c r="PFT3005" s="607"/>
      <c r="PFU3005" s="607"/>
      <c r="PFV3005" s="607"/>
      <c r="PFW3005" s="607"/>
      <c r="PFX3005" s="607"/>
      <c r="PFY3005" s="607"/>
      <c r="PFZ3005" s="607"/>
      <c r="PGA3005" s="607"/>
      <c r="PGB3005" s="607"/>
      <c r="PGC3005" s="607"/>
      <c r="PGD3005" s="607"/>
      <c r="PGE3005" s="607"/>
      <c r="PGF3005" s="607"/>
      <c r="PGG3005" s="607"/>
      <c r="PGH3005" s="607"/>
      <c r="PGI3005" s="607"/>
      <c r="PGJ3005" s="607"/>
      <c r="PGK3005" s="607"/>
      <c r="PGL3005" s="607"/>
      <c r="PGM3005" s="607"/>
      <c r="PGN3005" s="607"/>
      <c r="PGO3005" s="607"/>
      <c r="PGP3005" s="607"/>
      <c r="PGQ3005" s="607"/>
      <c r="PGR3005" s="607"/>
      <c r="PGS3005" s="607"/>
      <c r="PGT3005" s="607"/>
      <c r="PGU3005" s="607"/>
      <c r="PGV3005" s="607"/>
      <c r="PGW3005" s="607"/>
      <c r="PGX3005" s="607"/>
      <c r="PGY3005" s="607"/>
      <c r="PGZ3005" s="607"/>
      <c r="PHA3005" s="607"/>
      <c r="PHB3005" s="607"/>
      <c r="PHC3005" s="607"/>
      <c r="PHD3005" s="607"/>
      <c r="PHE3005" s="607"/>
      <c r="PHF3005" s="607"/>
      <c r="PHG3005" s="607"/>
      <c r="PHH3005" s="607"/>
      <c r="PHI3005" s="607"/>
      <c r="PHJ3005" s="607"/>
      <c r="PHK3005" s="607"/>
      <c r="PHL3005" s="607"/>
      <c r="PHM3005" s="607"/>
      <c r="PHN3005" s="607"/>
      <c r="PHO3005" s="607"/>
      <c r="PHP3005" s="607"/>
      <c r="PHQ3005" s="607"/>
      <c r="PHR3005" s="607"/>
      <c r="PHS3005" s="607"/>
      <c r="PHT3005" s="607"/>
      <c r="PHU3005" s="607"/>
      <c r="PHV3005" s="607"/>
      <c r="PHW3005" s="607"/>
      <c r="PHX3005" s="607"/>
      <c r="PHY3005" s="607"/>
      <c r="PHZ3005" s="607"/>
      <c r="PIA3005" s="607"/>
      <c r="PIB3005" s="607"/>
      <c r="PIC3005" s="607"/>
      <c r="PID3005" s="607"/>
      <c r="PIE3005" s="607"/>
      <c r="PIF3005" s="607"/>
      <c r="PIG3005" s="607"/>
      <c r="PIH3005" s="607"/>
      <c r="PII3005" s="607"/>
      <c r="PIJ3005" s="607"/>
      <c r="PIK3005" s="607"/>
      <c r="PIL3005" s="607"/>
      <c r="PIM3005" s="607"/>
      <c r="PIN3005" s="607"/>
      <c r="PIO3005" s="607"/>
      <c r="PIP3005" s="607"/>
      <c r="PIQ3005" s="607"/>
      <c r="PIR3005" s="607"/>
      <c r="PIS3005" s="607"/>
      <c r="PIT3005" s="607"/>
      <c r="PIU3005" s="607"/>
      <c r="PIV3005" s="607"/>
      <c r="PIW3005" s="607"/>
      <c r="PIX3005" s="607"/>
      <c r="PIY3005" s="607"/>
      <c r="PIZ3005" s="607"/>
      <c r="PJA3005" s="607"/>
      <c r="PJB3005" s="607"/>
      <c r="PJC3005" s="607"/>
      <c r="PJD3005" s="607"/>
      <c r="PJE3005" s="607"/>
      <c r="PJF3005" s="607"/>
      <c r="PJG3005" s="607"/>
      <c r="PJH3005" s="607"/>
      <c r="PJI3005" s="607"/>
      <c r="PJJ3005" s="607"/>
      <c r="PJK3005" s="607"/>
      <c r="PJL3005" s="607"/>
      <c r="PJM3005" s="607"/>
      <c r="PJN3005" s="607"/>
      <c r="PJO3005" s="607"/>
      <c r="PJP3005" s="607"/>
      <c r="PJQ3005" s="607"/>
      <c r="PJR3005" s="607"/>
      <c r="PJS3005" s="607"/>
      <c r="PJT3005" s="607"/>
      <c r="PJU3005" s="607"/>
      <c r="PJV3005" s="607"/>
      <c r="PJW3005" s="607"/>
      <c r="PJX3005" s="607"/>
      <c r="PJY3005" s="607"/>
      <c r="PJZ3005" s="607"/>
      <c r="PKA3005" s="607"/>
      <c r="PKB3005" s="607"/>
      <c r="PKC3005" s="607"/>
      <c r="PKD3005" s="607"/>
      <c r="PKE3005" s="607"/>
      <c r="PKF3005" s="607"/>
      <c r="PKG3005" s="607"/>
      <c r="PKH3005" s="607"/>
      <c r="PKI3005" s="607"/>
      <c r="PKJ3005" s="607"/>
      <c r="PKK3005" s="607"/>
      <c r="PKL3005" s="607"/>
      <c r="PKM3005" s="607"/>
      <c r="PKN3005" s="607"/>
      <c r="PKO3005" s="607"/>
      <c r="PKP3005" s="607"/>
      <c r="PKQ3005" s="607"/>
      <c r="PKR3005" s="607"/>
      <c r="PKS3005" s="607"/>
      <c r="PKT3005" s="607"/>
      <c r="PKU3005" s="607"/>
      <c r="PKV3005" s="607"/>
      <c r="PKW3005" s="607"/>
      <c r="PKX3005" s="607"/>
      <c r="PKY3005" s="607"/>
      <c r="PKZ3005" s="607"/>
      <c r="PLA3005" s="607"/>
      <c r="PLB3005" s="607"/>
      <c r="PLC3005" s="607"/>
      <c r="PLD3005" s="607"/>
      <c r="PLE3005" s="607"/>
      <c r="PLF3005" s="607"/>
      <c r="PLG3005" s="607"/>
      <c r="PLH3005" s="607"/>
      <c r="PLI3005" s="607"/>
      <c r="PLJ3005" s="607"/>
      <c r="PLK3005" s="607"/>
      <c r="PLL3005" s="607"/>
      <c r="PLM3005" s="607"/>
      <c r="PLN3005" s="607"/>
      <c r="PLO3005" s="607"/>
      <c r="PLP3005" s="607"/>
      <c r="PLQ3005" s="607"/>
      <c r="PLR3005" s="607"/>
      <c r="PLS3005" s="607"/>
      <c r="PLT3005" s="607"/>
      <c r="PLU3005" s="607"/>
      <c r="PLV3005" s="607"/>
      <c r="PLW3005" s="607"/>
      <c r="PLX3005" s="607"/>
      <c r="PLY3005" s="607"/>
      <c r="PLZ3005" s="607"/>
      <c r="PMA3005" s="607"/>
      <c r="PMB3005" s="607"/>
      <c r="PMC3005" s="607"/>
      <c r="PMD3005" s="607"/>
      <c r="PME3005" s="607"/>
      <c r="PMF3005" s="607"/>
      <c r="PMG3005" s="607"/>
      <c r="PMH3005" s="607"/>
      <c r="PMI3005" s="607"/>
      <c r="PMJ3005" s="607"/>
      <c r="PMK3005" s="607"/>
      <c r="PML3005" s="607"/>
      <c r="PMM3005" s="607"/>
      <c r="PMN3005" s="607"/>
      <c r="PMO3005" s="607"/>
      <c r="PMP3005" s="607"/>
      <c r="PMQ3005" s="607"/>
      <c r="PMR3005" s="607"/>
      <c r="PMS3005" s="607"/>
      <c r="PMT3005" s="607"/>
      <c r="PMU3005" s="607"/>
      <c r="PMV3005" s="607"/>
      <c r="PMW3005" s="607"/>
      <c r="PMX3005" s="607"/>
      <c r="PMY3005" s="607"/>
      <c r="PMZ3005" s="607"/>
      <c r="PNA3005" s="607"/>
      <c r="PNB3005" s="607"/>
      <c r="PNC3005" s="607"/>
      <c r="PND3005" s="607"/>
      <c r="PNE3005" s="607"/>
      <c r="PNF3005" s="607"/>
      <c r="PNG3005" s="607"/>
      <c r="PNH3005" s="607"/>
      <c r="PNI3005" s="607"/>
      <c r="PNJ3005" s="607"/>
      <c r="PNK3005" s="607"/>
      <c r="PNL3005" s="607"/>
      <c r="PNM3005" s="607"/>
      <c r="PNN3005" s="607"/>
      <c r="PNO3005" s="607"/>
      <c r="PNP3005" s="607"/>
      <c r="PNQ3005" s="607"/>
      <c r="PNR3005" s="607"/>
      <c r="PNS3005" s="607"/>
      <c r="PNT3005" s="607"/>
      <c r="PNU3005" s="607"/>
      <c r="PNV3005" s="607"/>
      <c r="PNW3005" s="607"/>
      <c r="PNX3005" s="607"/>
      <c r="PNY3005" s="607"/>
      <c r="PNZ3005" s="607"/>
      <c r="POA3005" s="607"/>
      <c r="POB3005" s="607"/>
      <c r="POC3005" s="607"/>
      <c r="POD3005" s="607"/>
      <c r="POE3005" s="607"/>
      <c r="POF3005" s="607"/>
      <c r="POG3005" s="607"/>
      <c r="POH3005" s="607"/>
      <c r="POI3005" s="607"/>
      <c r="POJ3005" s="607"/>
      <c r="POK3005" s="607"/>
      <c r="POL3005" s="607"/>
      <c r="POM3005" s="607"/>
      <c r="PON3005" s="607"/>
      <c r="POO3005" s="607"/>
      <c r="POP3005" s="607"/>
      <c r="POQ3005" s="607"/>
      <c r="POR3005" s="607"/>
      <c r="POS3005" s="607"/>
      <c r="POT3005" s="607"/>
      <c r="POU3005" s="607"/>
      <c r="POV3005" s="607"/>
      <c r="POW3005" s="607"/>
      <c r="POX3005" s="607"/>
      <c r="POY3005" s="607"/>
      <c r="POZ3005" s="607"/>
      <c r="PPA3005" s="607"/>
      <c r="PPB3005" s="607"/>
      <c r="PPC3005" s="607"/>
      <c r="PPD3005" s="607"/>
      <c r="PPE3005" s="607"/>
      <c r="PPF3005" s="607"/>
      <c r="PPG3005" s="607"/>
      <c r="PPH3005" s="607"/>
      <c r="PPI3005" s="607"/>
      <c r="PPJ3005" s="607"/>
      <c r="PPK3005" s="607"/>
      <c r="PPL3005" s="607"/>
      <c r="PPM3005" s="607"/>
      <c r="PPN3005" s="607"/>
      <c r="PPO3005" s="607"/>
      <c r="PPP3005" s="607"/>
      <c r="PPQ3005" s="607"/>
      <c r="PPR3005" s="607"/>
      <c r="PPS3005" s="607"/>
      <c r="PPT3005" s="607"/>
      <c r="PPU3005" s="607"/>
      <c r="PPV3005" s="607"/>
      <c r="PPW3005" s="607"/>
      <c r="PPX3005" s="607"/>
      <c r="PPY3005" s="607"/>
      <c r="PPZ3005" s="607"/>
      <c r="PQA3005" s="607"/>
      <c r="PQB3005" s="607"/>
      <c r="PQC3005" s="607"/>
      <c r="PQD3005" s="607"/>
      <c r="PQE3005" s="607"/>
      <c r="PQF3005" s="607"/>
      <c r="PQG3005" s="607"/>
      <c r="PQH3005" s="607"/>
      <c r="PQI3005" s="607"/>
      <c r="PQJ3005" s="607"/>
      <c r="PQK3005" s="607"/>
      <c r="PQL3005" s="607"/>
      <c r="PQM3005" s="607"/>
      <c r="PQN3005" s="607"/>
      <c r="PQO3005" s="607"/>
      <c r="PQP3005" s="607"/>
      <c r="PQQ3005" s="607"/>
      <c r="PQR3005" s="607"/>
      <c r="PQS3005" s="607"/>
      <c r="PQT3005" s="607"/>
      <c r="PQU3005" s="607"/>
      <c r="PQV3005" s="607"/>
      <c r="PQW3005" s="607"/>
      <c r="PQX3005" s="607"/>
      <c r="PQY3005" s="607"/>
      <c r="PQZ3005" s="607"/>
      <c r="PRA3005" s="607"/>
      <c r="PRB3005" s="607"/>
      <c r="PRC3005" s="607"/>
      <c r="PRD3005" s="607"/>
      <c r="PRE3005" s="607"/>
      <c r="PRF3005" s="607"/>
      <c r="PRG3005" s="607"/>
      <c r="PRH3005" s="607"/>
      <c r="PRI3005" s="607"/>
      <c r="PRJ3005" s="607"/>
      <c r="PRK3005" s="607"/>
      <c r="PRL3005" s="607"/>
      <c r="PRM3005" s="607"/>
      <c r="PRN3005" s="607"/>
      <c r="PRO3005" s="607"/>
      <c r="PRP3005" s="607"/>
      <c r="PRQ3005" s="607"/>
      <c r="PRR3005" s="607"/>
      <c r="PRS3005" s="607"/>
      <c r="PRT3005" s="607"/>
      <c r="PRU3005" s="607"/>
      <c r="PRV3005" s="607"/>
      <c r="PRW3005" s="607"/>
      <c r="PRX3005" s="607"/>
      <c r="PRY3005" s="607"/>
      <c r="PRZ3005" s="607"/>
      <c r="PSA3005" s="607"/>
      <c r="PSB3005" s="607"/>
      <c r="PSC3005" s="607"/>
      <c r="PSD3005" s="607"/>
      <c r="PSE3005" s="607"/>
      <c r="PSF3005" s="607"/>
      <c r="PSG3005" s="607"/>
      <c r="PSH3005" s="607"/>
      <c r="PSI3005" s="607"/>
      <c r="PSJ3005" s="607"/>
      <c r="PSK3005" s="607"/>
      <c r="PSL3005" s="607"/>
      <c r="PSM3005" s="607"/>
      <c r="PSN3005" s="607"/>
      <c r="PSO3005" s="607"/>
      <c r="PSP3005" s="607"/>
      <c r="PSQ3005" s="607"/>
      <c r="PSR3005" s="607"/>
      <c r="PSS3005" s="607"/>
      <c r="PST3005" s="607"/>
      <c r="PSU3005" s="607"/>
      <c r="PSV3005" s="607"/>
      <c r="PSW3005" s="607"/>
      <c r="PSX3005" s="607"/>
      <c r="PSY3005" s="607"/>
      <c r="PSZ3005" s="607"/>
      <c r="PTA3005" s="607"/>
      <c r="PTB3005" s="607"/>
      <c r="PTC3005" s="607"/>
      <c r="PTD3005" s="607"/>
      <c r="PTE3005" s="607"/>
      <c r="PTF3005" s="607"/>
      <c r="PTG3005" s="607"/>
      <c r="PTH3005" s="607"/>
      <c r="PTI3005" s="607"/>
      <c r="PTJ3005" s="607"/>
      <c r="PTK3005" s="607"/>
      <c r="PTL3005" s="607"/>
      <c r="PTM3005" s="607"/>
      <c r="PTN3005" s="607"/>
      <c r="PTO3005" s="607"/>
      <c r="PTP3005" s="607"/>
      <c r="PTQ3005" s="607"/>
      <c r="PTR3005" s="607"/>
      <c r="PTS3005" s="607"/>
      <c r="PTT3005" s="607"/>
      <c r="PTU3005" s="607"/>
      <c r="PTV3005" s="607"/>
      <c r="PTW3005" s="607"/>
      <c r="PTX3005" s="607"/>
      <c r="PTY3005" s="607"/>
      <c r="PTZ3005" s="607"/>
      <c r="PUA3005" s="607"/>
      <c r="PUB3005" s="607"/>
      <c r="PUC3005" s="607"/>
      <c r="PUD3005" s="607"/>
      <c r="PUE3005" s="607"/>
      <c r="PUF3005" s="607"/>
      <c r="PUG3005" s="607"/>
      <c r="PUH3005" s="607"/>
      <c r="PUI3005" s="607"/>
      <c r="PUJ3005" s="607"/>
      <c r="PUK3005" s="607"/>
      <c r="PUL3005" s="607"/>
      <c r="PUM3005" s="607"/>
      <c r="PUN3005" s="607"/>
      <c r="PUO3005" s="607"/>
      <c r="PUP3005" s="607"/>
      <c r="PUQ3005" s="607"/>
      <c r="PUR3005" s="607"/>
      <c r="PUS3005" s="607"/>
      <c r="PUT3005" s="607"/>
      <c r="PUU3005" s="607"/>
      <c r="PUV3005" s="607"/>
      <c r="PUW3005" s="607"/>
      <c r="PUX3005" s="607"/>
      <c r="PUY3005" s="607"/>
      <c r="PUZ3005" s="607"/>
      <c r="PVA3005" s="607"/>
      <c r="PVB3005" s="607"/>
      <c r="PVC3005" s="607"/>
      <c r="PVD3005" s="607"/>
      <c r="PVE3005" s="607"/>
      <c r="PVF3005" s="607"/>
      <c r="PVG3005" s="607"/>
      <c r="PVH3005" s="607"/>
      <c r="PVI3005" s="607"/>
      <c r="PVJ3005" s="607"/>
      <c r="PVK3005" s="607"/>
      <c r="PVL3005" s="607"/>
      <c r="PVM3005" s="607"/>
      <c r="PVN3005" s="607"/>
      <c r="PVO3005" s="607"/>
      <c r="PVP3005" s="607"/>
      <c r="PVQ3005" s="607"/>
      <c r="PVR3005" s="607"/>
      <c r="PVS3005" s="607"/>
      <c r="PVT3005" s="607"/>
      <c r="PVU3005" s="607"/>
      <c r="PVV3005" s="607"/>
      <c r="PVW3005" s="607"/>
      <c r="PVX3005" s="607"/>
      <c r="PVY3005" s="607"/>
      <c r="PVZ3005" s="607"/>
      <c r="PWA3005" s="607"/>
      <c r="PWB3005" s="607"/>
      <c r="PWC3005" s="607"/>
      <c r="PWD3005" s="607"/>
      <c r="PWE3005" s="607"/>
      <c r="PWF3005" s="607"/>
      <c r="PWG3005" s="607"/>
      <c r="PWH3005" s="607"/>
      <c r="PWI3005" s="607"/>
      <c r="PWJ3005" s="607"/>
      <c r="PWK3005" s="607"/>
      <c r="PWL3005" s="607"/>
      <c r="PWM3005" s="607"/>
      <c r="PWN3005" s="607"/>
      <c r="PWO3005" s="607"/>
      <c r="PWP3005" s="607"/>
      <c r="PWQ3005" s="607"/>
      <c r="PWR3005" s="607"/>
      <c r="PWS3005" s="607"/>
      <c r="PWT3005" s="607"/>
      <c r="PWU3005" s="607"/>
      <c r="PWV3005" s="607"/>
      <c r="PWW3005" s="607"/>
      <c r="PWX3005" s="607"/>
      <c r="PWY3005" s="607"/>
      <c r="PWZ3005" s="607"/>
      <c r="PXA3005" s="607"/>
      <c r="PXB3005" s="607"/>
      <c r="PXC3005" s="607"/>
      <c r="PXD3005" s="607"/>
      <c r="PXE3005" s="607"/>
      <c r="PXF3005" s="607"/>
      <c r="PXG3005" s="607"/>
      <c r="PXH3005" s="607"/>
      <c r="PXI3005" s="607"/>
      <c r="PXJ3005" s="607"/>
      <c r="PXK3005" s="607"/>
      <c r="PXL3005" s="607"/>
      <c r="PXM3005" s="607"/>
      <c r="PXN3005" s="607"/>
      <c r="PXO3005" s="607"/>
      <c r="PXP3005" s="607"/>
      <c r="PXQ3005" s="607"/>
      <c r="PXR3005" s="607"/>
      <c r="PXS3005" s="607"/>
      <c r="PXT3005" s="607"/>
      <c r="PXU3005" s="607"/>
      <c r="PXV3005" s="607"/>
      <c r="PXW3005" s="607"/>
      <c r="PXX3005" s="607"/>
      <c r="PXY3005" s="607"/>
      <c r="PXZ3005" s="607"/>
      <c r="PYA3005" s="607"/>
      <c r="PYB3005" s="607"/>
      <c r="PYC3005" s="607"/>
      <c r="PYD3005" s="607"/>
      <c r="PYE3005" s="607"/>
      <c r="PYF3005" s="607"/>
      <c r="PYG3005" s="607"/>
      <c r="PYH3005" s="607"/>
      <c r="PYI3005" s="607"/>
      <c r="PYJ3005" s="607"/>
      <c r="PYK3005" s="607"/>
      <c r="PYL3005" s="607"/>
      <c r="PYM3005" s="607"/>
      <c r="PYN3005" s="607"/>
      <c r="PYO3005" s="607"/>
      <c r="PYP3005" s="607"/>
      <c r="PYQ3005" s="607"/>
      <c r="PYR3005" s="607"/>
      <c r="PYS3005" s="607"/>
      <c r="PYT3005" s="607"/>
      <c r="PYU3005" s="607"/>
      <c r="PYV3005" s="607"/>
      <c r="PYW3005" s="607"/>
      <c r="PYX3005" s="607"/>
      <c r="PYY3005" s="607"/>
      <c r="PYZ3005" s="607"/>
      <c r="PZA3005" s="607"/>
      <c r="PZB3005" s="607"/>
      <c r="PZC3005" s="607"/>
      <c r="PZD3005" s="607"/>
      <c r="PZE3005" s="607"/>
      <c r="PZF3005" s="607"/>
      <c r="PZG3005" s="607"/>
      <c r="PZH3005" s="607"/>
      <c r="PZI3005" s="607"/>
      <c r="PZJ3005" s="607"/>
      <c r="PZK3005" s="607"/>
      <c r="PZL3005" s="607"/>
      <c r="PZM3005" s="607"/>
      <c r="PZN3005" s="607"/>
      <c r="PZO3005" s="607"/>
      <c r="PZP3005" s="607"/>
      <c r="PZQ3005" s="607"/>
      <c r="PZR3005" s="607"/>
      <c r="PZS3005" s="607"/>
      <c r="PZT3005" s="607"/>
      <c r="PZU3005" s="607"/>
      <c r="PZV3005" s="607"/>
      <c r="PZW3005" s="607"/>
      <c r="PZX3005" s="607"/>
      <c r="PZY3005" s="607"/>
      <c r="PZZ3005" s="607"/>
      <c r="QAA3005" s="607"/>
      <c r="QAB3005" s="607"/>
      <c r="QAC3005" s="607"/>
      <c r="QAD3005" s="607"/>
      <c r="QAE3005" s="607"/>
      <c r="QAF3005" s="607"/>
      <c r="QAG3005" s="607"/>
      <c r="QAH3005" s="607"/>
      <c r="QAI3005" s="607"/>
      <c r="QAJ3005" s="607"/>
      <c r="QAK3005" s="607"/>
      <c r="QAL3005" s="607"/>
      <c r="QAM3005" s="607"/>
      <c r="QAN3005" s="607"/>
      <c r="QAO3005" s="607"/>
      <c r="QAP3005" s="607"/>
      <c r="QAQ3005" s="607"/>
      <c r="QAR3005" s="607"/>
      <c r="QAS3005" s="607"/>
      <c r="QAT3005" s="607"/>
      <c r="QAU3005" s="607"/>
      <c r="QAV3005" s="607"/>
      <c r="QAW3005" s="607"/>
      <c r="QAX3005" s="607"/>
      <c r="QAY3005" s="607"/>
      <c r="QAZ3005" s="607"/>
      <c r="QBA3005" s="607"/>
      <c r="QBB3005" s="607"/>
      <c r="QBC3005" s="607"/>
      <c r="QBD3005" s="607"/>
      <c r="QBE3005" s="607"/>
      <c r="QBF3005" s="607"/>
      <c r="QBG3005" s="607"/>
      <c r="QBH3005" s="607"/>
      <c r="QBI3005" s="607"/>
      <c r="QBJ3005" s="607"/>
      <c r="QBK3005" s="607"/>
      <c r="QBL3005" s="607"/>
      <c r="QBM3005" s="607"/>
      <c r="QBN3005" s="607"/>
      <c r="QBO3005" s="607"/>
      <c r="QBP3005" s="607"/>
      <c r="QBQ3005" s="607"/>
      <c r="QBR3005" s="607"/>
      <c r="QBS3005" s="607"/>
      <c r="QBT3005" s="607"/>
      <c r="QBU3005" s="607"/>
      <c r="QBV3005" s="607"/>
      <c r="QBW3005" s="607"/>
      <c r="QBX3005" s="607"/>
      <c r="QBY3005" s="607"/>
      <c r="QBZ3005" s="607"/>
      <c r="QCA3005" s="607"/>
      <c r="QCB3005" s="607"/>
      <c r="QCC3005" s="607"/>
      <c r="QCD3005" s="607"/>
      <c r="QCE3005" s="607"/>
      <c r="QCF3005" s="607"/>
      <c r="QCG3005" s="607"/>
      <c r="QCH3005" s="607"/>
      <c r="QCI3005" s="607"/>
      <c r="QCJ3005" s="607"/>
      <c r="QCK3005" s="607"/>
      <c r="QCL3005" s="607"/>
      <c r="QCM3005" s="607"/>
      <c r="QCN3005" s="607"/>
      <c r="QCO3005" s="607"/>
      <c r="QCP3005" s="607"/>
      <c r="QCQ3005" s="607"/>
      <c r="QCR3005" s="607"/>
      <c r="QCS3005" s="607"/>
      <c r="QCT3005" s="607"/>
      <c r="QCU3005" s="607"/>
      <c r="QCV3005" s="607"/>
      <c r="QCW3005" s="607"/>
      <c r="QCX3005" s="607"/>
      <c r="QCY3005" s="607"/>
      <c r="QCZ3005" s="607"/>
      <c r="QDA3005" s="607"/>
      <c r="QDB3005" s="607"/>
      <c r="QDC3005" s="607"/>
      <c r="QDD3005" s="607"/>
      <c r="QDE3005" s="607"/>
      <c r="QDF3005" s="607"/>
      <c r="QDG3005" s="607"/>
      <c r="QDH3005" s="607"/>
      <c r="QDI3005" s="607"/>
      <c r="QDJ3005" s="607"/>
      <c r="QDK3005" s="607"/>
      <c r="QDL3005" s="607"/>
      <c r="QDM3005" s="607"/>
      <c r="QDN3005" s="607"/>
      <c r="QDO3005" s="607"/>
      <c r="QDP3005" s="607"/>
      <c r="QDQ3005" s="607"/>
      <c r="QDR3005" s="607"/>
      <c r="QDS3005" s="607"/>
      <c r="QDT3005" s="607"/>
      <c r="QDU3005" s="607"/>
      <c r="QDV3005" s="607"/>
      <c r="QDW3005" s="607"/>
      <c r="QDX3005" s="607"/>
      <c r="QDY3005" s="607"/>
      <c r="QDZ3005" s="607"/>
      <c r="QEA3005" s="607"/>
      <c r="QEB3005" s="607"/>
      <c r="QEC3005" s="607"/>
      <c r="QED3005" s="607"/>
      <c r="QEE3005" s="607"/>
      <c r="QEF3005" s="607"/>
      <c r="QEG3005" s="607"/>
      <c r="QEH3005" s="607"/>
      <c r="QEI3005" s="607"/>
      <c r="QEJ3005" s="607"/>
      <c r="QEK3005" s="607"/>
      <c r="QEL3005" s="607"/>
      <c r="QEM3005" s="607"/>
      <c r="QEN3005" s="607"/>
      <c r="QEO3005" s="607"/>
      <c r="QEP3005" s="607"/>
      <c r="QEQ3005" s="607"/>
      <c r="QER3005" s="607"/>
      <c r="QES3005" s="607"/>
      <c r="QET3005" s="607"/>
      <c r="QEU3005" s="607"/>
      <c r="QEV3005" s="607"/>
      <c r="QEW3005" s="607"/>
      <c r="QEX3005" s="607"/>
      <c r="QEY3005" s="607"/>
      <c r="QEZ3005" s="607"/>
      <c r="QFA3005" s="607"/>
      <c r="QFB3005" s="607"/>
      <c r="QFC3005" s="607"/>
      <c r="QFD3005" s="607"/>
      <c r="QFE3005" s="607"/>
      <c r="QFF3005" s="607"/>
      <c r="QFG3005" s="607"/>
      <c r="QFH3005" s="607"/>
      <c r="QFI3005" s="607"/>
      <c r="QFJ3005" s="607"/>
      <c r="QFK3005" s="607"/>
      <c r="QFL3005" s="607"/>
      <c r="QFM3005" s="607"/>
      <c r="QFN3005" s="607"/>
      <c r="QFO3005" s="607"/>
      <c r="QFP3005" s="607"/>
      <c r="QFQ3005" s="607"/>
      <c r="QFR3005" s="607"/>
      <c r="QFS3005" s="607"/>
      <c r="QFT3005" s="607"/>
      <c r="QFU3005" s="607"/>
      <c r="QFV3005" s="607"/>
      <c r="QFW3005" s="607"/>
      <c r="QFX3005" s="607"/>
      <c r="QFY3005" s="607"/>
      <c r="QFZ3005" s="607"/>
      <c r="QGA3005" s="607"/>
      <c r="QGB3005" s="607"/>
      <c r="QGC3005" s="607"/>
      <c r="QGD3005" s="607"/>
      <c r="QGE3005" s="607"/>
      <c r="QGF3005" s="607"/>
      <c r="QGG3005" s="607"/>
      <c r="QGH3005" s="607"/>
      <c r="QGI3005" s="607"/>
      <c r="QGJ3005" s="607"/>
      <c r="QGK3005" s="607"/>
      <c r="QGL3005" s="607"/>
      <c r="QGM3005" s="607"/>
      <c r="QGN3005" s="607"/>
      <c r="QGO3005" s="607"/>
      <c r="QGP3005" s="607"/>
      <c r="QGQ3005" s="607"/>
      <c r="QGR3005" s="607"/>
      <c r="QGS3005" s="607"/>
      <c r="QGT3005" s="607"/>
      <c r="QGU3005" s="607"/>
      <c r="QGV3005" s="607"/>
      <c r="QGW3005" s="607"/>
      <c r="QGX3005" s="607"/>
      <c r="QGY3005" s="607"/>
      <c r="QGZ3005" s="607"/>
      <c r="QHA3005" s="607"/>
      <c r="QHB3005" s="607"/>
      <c r="QHC3005" s="607"/>
      <c r="QHD3005" s="607"/>
      <c r="QHE3005" s="607"/>
      <c r="QHF3005" s="607"/>
      <c r="QHG3005" s="607"/>
      <c r="QHH3005" s="607"/>
      <c r="QHI3005" s="607"/>
      <c r="QHJ3005" s="607"/>
      <c r="QHK3005" s="607"/>
      <c r="QHL3005" s="607"/>
      <c r="QHM3005" s="607"/>
      <c r="QHN3005" s="607"/>
      <c r="QHO3005" s="607"/>
      <c r="QHP3005" s="607"/>
      <c r="QHQ3005" s="607"/>
      <c r="QHR3005" s="607"/>
      <c r="QHS3005" s="607"/>
      <c r="QHT3005" s="607"/>
      <c r="QHU3005" s="607"/>
      <c r="QHV3005" s="607"/>
      <c r="QHW3005" s="607"/>
      <c r="QHX3005" s="607"/>
      <c r="QHY3005" s="607"/>
      <c r="QHZ3005" s="607"/>
      <c r="QIA3005" s="607"/>
      <c r="QIB3005" s="607"/>
      <c r="QIC3005" s="607"/>
      <c r="QID3005" s="607"/>
      <c r="QIE3005" s="607"/>
      <c r="QIF3005" s="607"/>
      <c r="QIG3005" s="607"/>
      <c r="QIH3005" s="607"/>
      <c r="QII3005" s="607"/>
      <c r="QIJ3005" s="607"/>
      <c r="QIK3005" s="607"/>
      <c r="QIL3005" s="607"/>
      <c r="QIM3005" s="607"/>
      <c r="QIN3005" s="607"/>
      <c r="QIO3005" s="607"/>
      <c r="QIP3005" s="607"/>
      <c r="QIQ3005" s="607"/>
      <c r="QIR3005" s="607"/>
      <c r="QIS3005" s="607"/>
      <c r="QIT3005" s="607"/>
      <c r="QIU3005" s="607"/>
      <c r="QIV3005" s="607"/>
      <c r="QIW3005" s="607"/>
      <c r="QIX3005" s="607"/>
      <c r="QIY3005" s="607"/>
      <c r="QIZ3005" s="607"/>
      <c r="QJA3005" s="607"/>
      <c r="QJB3005" s="607"/>
      <c r="QJC3005" s="607"/>
      <c r="QJD3005" s="607"/>
      <c r="QJE3005" s="607"/>
      <c r="QJF3005" s="607"/>
      <c r="QJG3005" s="607"/>
      <c r="QJH3005" s="607"/>
      <c r="QJI3005" s="607"/>
      <c r="QJJ3005" s="607"/>
      <c r="QJK3005" s="607"/>
      <c r="QJL3005" s="607"/>
      <c r="QJM3005" s="607"/>
      <c r="QJN3005" s="607"/>
      <c r="QJO3005" s="607"/>
      <c r="QJP3005" s="607"/>
      <c r="QJQ3005" s="607"/>
      <c r="QJR3005" s="607"/>
      <c r="QJS3005" s="607"/>
      <c r="QJT3005" s="607"/>
      <c r="QJU3005" s="607"/>
      <c r="QJV3005" s="607"/>
      <c r="QJW3005" s="607"/>
      <c r="QJX3005" s="607"/>
      <c r="QJY3005" s="607"/>
      <c r="QJZ3005" s="607"/>
      <c r="QKA3005" s="607"/>
      <c r="QKB3005" s="607"/>
      <c r="QKC3005" s="607"/>
      <c r="QKD3005" s="607"/>
      <c r="QKE3005" s="607"/>
      <c r="QKF3005" s="607"/>
      <c r="QKG3005" s="607"/>
      <c r="QKH3005" s="607"/>
      <c r="QKI3005" s="607"/>
      <c r="QKJ3005" s="607"/>
      <c r="QKK3005" s="607"/>
      <c r="QKL3005" s="607"/>
      <c r="QKM3005" s="607"/>
      <c r="QKN3005" s="607"/>
      <c r="QKO3005" s="607"/>
      <c r="QKP3005" s="607"/>
      <c r="QKQ3005" s="607"/>
      <c r="QKR3005" s="607"/>
      <c r="QKS3005" s="607"/>
      <c r="QKT3005" s="607"/>
      <c r="QKU3005" s="607"/>
      <c r="QKV3005" s="607"/>
      <c r="QKW3005" s="607"/>
      <c r="QKX3005" s="607"/>
      <c r="QKY3005" s="607"/>
      <c r="QKZ3005" s="607"/>
      <c r="QLA3005" s="607"/>
      <c r="QLB3005" s="607"/>
      <c r="QLC3005" s="607"/>
      <c r="QLD3005" s="607"/>
      <c r="QLE3005" s="607"/>
      <c r="QLF3005" s="607"/>
      <c r="QLG3005" s="607"/>
      <c r="QLH3005" s="607"/>
      <c r="QLI3005" s="607"/>
      <c r="QLJ3005" s="607"/>
      <c r="QLK3005" s="607"/>
      <c r="QLL3005" s="607"/>
      <c r="QLM3005" s="607"/>
      <c r="QLN3005" s="607"/>
      <c r="QLO3005" s="607"/>
      <c r="QLP3005" s="607"/>
      <c r="QLQ3005" s="607"/>
      <c r="QLR3005" s="607"/>
      <c r="QLS3005" s="607"/>
      <c r="QLT3005" s="607"/>
      <c r="QLU3005" s="607"/>
      <c r="QLV3005" s="607"/>
      <c r="QLW3005" s="607"/>
      <c r="QLX3005" s="607"/>
      <c r="QLY3005" s="607"/>
      <c r="QLZ3005" s="607"/>
      <c r="QMA3005" s="607"/>
      <c r="QMB3005" s="607"/>
      <c r="QMC3005" s="607"/>
      <c r="QMD3005" s="607"/>
      <c r="QME3005" s="607"/>
      <c r="QMF3005" s="607"/>
      <c r="QMG3005" s="607"/>
      <c r="QMH3005" s="607"/>
      <c r="QMI3005" s="607"/>
      <c r="QMJ3005" s="607"/>
      <c r="QMK3005" s="607"/>
      <c r="QML3005" s="607"/>
      <c r="QMM3005" s="607"/>
      <c r="QMN3005" s="607"/>
      <c r="QMO3005" s="607"/>
      <c r="QMP3005" s="607"/>
      <c r="QMQ3005" s="607"/>
      <c r="QMR3005" s="607"/>
      <c r="QMS3005" s="607"/>
      <c r="QMT3005" s="607"/>
      <c r="QMU3005" s="607"/>
      <c r="QMV3005" s="607"/>
      <c r="QMW3005" s="607"/>
      <c r="QMX3005" s="607"/>
      <c r="QMY3005" s="607"/>
      <c r="QMZ3005" s="607"/>
      <c r="QNA3005" s="607"/>
      <c r="QNB3005" s="607"/>
      <c r="QNC3005" s="607"/>
      <c r="QND3005" s="607"/>
      <c r="QNE3005" s="607"/>
      <c r="QNF3005" s="607"/>
      <c r="QNG3005" s="607"/>
      <c r="QNH3005" s="607"/>
      <c r="QNI3005" s="607"/>
      <c r="QNJ3005" s="607"/>
      <c r="QNK3005" s="607"/>
      <c r="QNL3005" s="607"/>
      <c r="QNM3005" s="607"/>
      <c r="QNN3005" s="607"/>
      <c r="QNO3005" s="607"/>
      <c r="QNP3005" s="607"/>
      <c r="QNQ3005" s="607"/>
      <c r="QNR3005" s="607"/>
      <c r="QNS3005" s="607"/>
      <c r="QNT3005" s="607"/>
      <c r="QNU3005" s="607"/>
      <c r="QNV3005" s="607"/>
      <c r="QNW3005" s="607"/>
      <c r="QNX3005" s="607"/>
      <c r="QNY3005" s="607"/>
      <c r="QNZ3005" s="607"/>
      <c r="QOA3005" s="607"/>
      <c r="QOB3005" s="607"/>
      <c r="QOC3005" s="607"/>
      <c r="QOD3005" s="607"/>
      <c r="QOE3005" s="607"/>
      <c r="QOF3005" s="607"/>
      <c r="QOG3005" s="607"/>
      <c r="QOH3005" s="607"/>
      <c r="QOI3005" s="607"/>
      <c r="QOJ3005" s="607"/>
      <c r="QOK3005" s="607"/>
      <c r="QOL3005" s="607"/>
      <c r="QOM3005" s="607"/>
      <c r="QON3005" s="607"/>
      <c r="QOO3005" s="607"/>
      <c r="QOP3005" s="607"/>
      <c r="QOQ3005" s="607"/>
      <c r="QOR3005" s="607"/>
      <c r="QOS3005" s="607"/>
      <c r="QOT3005" s="607"/>
      <c r="QOU3005" s="607"/>
      <c r="QOV3005" s="607"/>
      <c r="QOW3005" s="607"/>
      <c r="QOX3005" s="607"/>
      <c r="QOY3005" s="607"/>
      <c r="QOZ3005" s="607"/>
      <c r="QPA3005" s="607"/>
      <c r="QPB3005" s="607"/>
      <c r="QPC3005" s="607"/>
      <c r="QPD3005" s="607"/>
      <c r="QPE3005" s="607"/>
      <c r="QPF3005" s="607"/>
      <c r="QPG3005" s="607"/>
      <c r="QPH3005" s="607"/>
      <c r="QPI3005" s="607"/>
      <c r="QPJ3005" s="607"/>
      <c r="QPK3005" s="607"/>
      <c r="QPL3005" s="607"/>
      <c r="QPM3005" s="607"/>
      <c r="QPN3005" s="607"/>
      <c r="QPO3005" s="607"/>
      <c r="QPP3005" s="607"/>
      <c r="QPQ3005" s="607"/>
      <c r="QPR3005" s="607"/>
      <c r="QPS3005" s="607"/>
      <c r="QPT3005" s="607"/>
      <c r="QPU3005" s="607"/>
      <c r="QPV3005" s="607"/>
      <c r="QPW3005" s="607"/>
      <c r="QPX3005" s="607"/>
      <c r="QPY3005" s="607"/>
      <c r="QPZ3005" s="607"/>
      <c r="QQA3005" s="607"/>
      <c r="QQB3005" s="607"/>
      <c r="QQC3005" s="607"/>
      <c r="QQD3005" s="607"/>
      <c r="QQE3005" s="607"/>
      <c r="QQF3005" s="607"/>
      <c r="QQG3005" s="607"/>
      <c r="QQH3005" s="607"/>
      <c r="QQI3005" s="607"/>
      <c r="QQJ3005" s="607"/>
      <c r="QQK3005" s="607"/>
      <c r="QQL3005" s="607"/>
      <c r="QQM3005" s="607"/>
      <c r="QQN3005" s="607"/>
      <c r="QQO3005" s="607"/>
      <c r="QQP3005" s="607"/>
      <c r="QQQ3005" s="607"/>
      <c r="QQR3005" s="607"/>
      <c r="QQS3005" s="607"/>
      <c r="QQT3005" s="607"/>
      <c r="QQU3005" s="607"/>
      <c r="QQV3005" s="607"/>
      <c r="QQW3005" s="607"/>
      <c r="QQX3005" s="607"/>
      <c r="QQY3005" s="607"/>
      <c r="QQZ3005" s="607"/>
      <c r="QRA3005" s="607"/>
      <c r="QRB3005" s="607"/>
      <c r="QRC3005" s="607"/>
      <c r="QRD3005" s="607"/>
      <c r="QRE3005" s="607"/>
      <c r="QRF3005" s="607"/>
      <c r="QRG3005" s="607"/>
      <c r="QRH3005" s="607"/>
      <c r="QRI3005" s="607"/>
      <c r="QRJ3005" s="607"/>
      <c r="QRK3005" s="607"/>
      <c r="QRL3005" s="607"/>
      <c r="QRM3005" s="607"/>
      <c r="QRN3005" s="607"/>
      <c r="QRO3005" s="607"/>
      <c r="QRP3005" s="607"/>
      <c r="QRQ3005" s="607"/>
      <c r="QRR3005" s="607"/>
      <c r="QRS3005" s="607"/>
      <c r="QRT3005" s="607"/>
      <c r="QRU3005" s="607"/>
      <c r="QRV3005" s="607"/>
      <c r="QRW3005" s="607"/>
      <c r="QRX3005" s="607"/>
      <c r="QRY3005" s="607"/>
      <c r="QRZ3005" s="607"/>
      <c r="QSA3005" s="607"/>
      <c r="QSB3005" s="607"/>
      <c r="QSC3005" s="607"/>
      <c r="QSD3005" s="607"/>
      <c r="QSE3005" s="607"/>
      <c r="QSF3005" s="607"/>
      <c r="QSG3005" s="607"/>
      <c r="QSH3005" s="607"/>
      <c r="QSI3005" s="607"/>
      <c r="QSJ3005" s="607"/>
      <c r="QSK3005" s="607"/>
      <c r="QSL3005" s="607"/>
      <c r="QSM3005" s="607"/>
      <c r="QSN3005" s="607"/>
      <c r="QSO3005" s="607"/>
      <c r="QSP3005" s="607"/>
      <c r="QSQ3005" s="607"/>
      <c r="QSR3005" s="607"/>
      <c r="QSS3005" s="607"/>
      <c r="QST3005" s="607"/>
      <c r="QSU3005" s="607"/>
      <c r="QSV3005" s="607"/>
      <c r="QSW3005" s="607"/>
      <c r="QSX3005" s="607"/>
      <c r="QSY3005" s="607"/>
      <c r="QSZ3005" s="607"/>
      <c r="QTA3005" s="607"/>
      <c r="QTB3005" s="607"/>
      <c r="QTC3005" s="607"/>
      <c r="QTD3005" s="607"/>
      <c r="QTE3005" s="607"/>
      <c r="QTF3005" s="607"/>
      <c r="QTG3005" s="607"/>
      <c r="QTH3005" s="607"/>
      <c r="QTI3005" s="607"/>
      <c r="QTJ3005" s="607"/>
      <c r="QTK3005" s="607"/>
      <c r="QTL3005" s="607"/>
      <c r="QTM3005" s="607"/>
      <c r="QTN3005" s="607"/>
      <c r="QTO3005" s="607"/>
      <c r="QTP3005" s="607"/>
      <c r="QTQ3005" s="607"/>
      <c r="QTR3005" s="607"/>
      <c r="QTS3005" s="607"/>
      <c r="QTT3005" s="607"/>
      <c r="QTU3005" s="607"/>
      <c r="QTV3005" s="607"/>
      <c r="QTW3005" s="607"/>
      <c r="QTX3005" s="607"/>
      <c r="QTY3005" s="607"/>
      <c r="QTZ3005" s="607"/>
      <c r="QUA3005" s="607"/>
      <c r="QUB3005" s="607"/>
      <c r="QUC3005" s="607"/>
      <c r="QUD3005" s="607"/>
      <c r="QUE3005" s="607"/>
      <c r="QUF3005" s="607"/>
      <c r="QUG3005" s="607"/>
      <c r="QUH3005" s="607"/>
      <c r="QUI3005" s="607"/>
      <c r="QUJ3005" s="607"/>
      <c r="QUK3005" s="607"/>
      <c r="QUL3005" s="607"/>
      <c r="QUM3005" s="607"/>
      <c r="QUN3005" s="607"/>
      <c r="QUO3005" s="607"/>
      <c r="QUP3005" s="607"/>
      <c r="QUQ3005" s="607"/>
      <c r="QUR3005" s="607"/>
      <c r="QUS3005" s="607"/>
      <c r="QUT3005" s="607"/>
      <c r="QUU3005" s="607"/>
      <c r="QUV3005" s="607"/>
      <c r="QUW3005" s="607"/>
      <c r="QUX3005" s="607"/>
      <c r="QUY3005" s="607"/>
      <c r="QUZ3005" s="607"/>
      <c r="QVA3005" s="607"/>
      <c r="QVB3005" s="607"/>
      <c r="QVC3005" s="607"/>
      <c r="QVD3005" s="607"/>
      <c r="QVE3005" s="607"/>
      <c r="QVF3005" s="607"/>
      <c r="QVG3005" s="607"/>
      <c r="QVH3005" s="607"/>
      <c r="QVI3005" s="607"/>
      <c r="QVJ3005" s="607"/>
      <c r="QVK3005" s="607"/>
      <c r="QVL3005" s="607"/>
      <c r="QVM3005" s="607"/>
      <c r="QVN3005" s="607"/>
      <c r="QVO3005" s="607"/>
      <c r="QVP3005" s="607"/>
      <c r="QVQ3005" s="607"/>
      <c r="QVR3005" s="607"/>
      <c r="QVS3005" s="607"/>
      <c r="QVT3005" s="607"/>
      <c r="QVU3005" s="607"/>
      <c r="QVV3005" s="607"/>
      <c r="QVW3005" s="607"/>
      <c r="QVX3005" s="607"/>
      <c r="QVY3005" s="607"/>
      <c r="QVZ3005" s="607"/>
      <c r="QWA3005" s="607"/>
      <c r="QWB3005" s="607"/>
      <c r="QWC3005" s="607"/>
      <c r="QWD3005" s="607"/>
      <c r="QWE3005" s="607"/>
      <c r="QWF3005" s="607"/>
      <c r="QWG3005" s="607"/>
      <c r="QWH3005" s="607"/>
      <c r="QWI3005" s="607"/>
      <c r="QWJ3005" s="607"/>
      <c r="QWK3005" s="607"/>
      <c r="QWL3005" s="607"/>
      <c r="QWM3005" s="607"/>
      <c r="QWN3005" s="607"/>
      <c r="QWO3005" s="607"/>
      <c r="QWP3005" s="607"/>
      <c r="QWQ3005" s="607"/>
      <c r="QWR3005" s="607"/>
      <c r="QWS3005" s="607"/>
      <c r="QWT3005" s="607"/>
      <c r="QWU3005" s="607"/>
      <c r="QWV3005" s="607"/>
      <c r="QWW3005" s="607"/>
      <c r="QWX3005" s="607"/>
      <c r="QWY3005" s="607"/>
      <c r="QWZ3005" s="607"/>
      <c r="QXA3005" s="607"/>
      <c r="QXB3005" s="607"/>
      <c r="QXC3005" s="607"/>
      <c r="QXD3005" s="607"/>
      <c r="QXE3005" s="607"/>
      <c r="QXF3005" s="607"/>
      <c r="QXG3005" s="607"/>
      <c r="QXH3005" s="607"/>
      <c r="QXI3005" s="607"/>
      <c r="QXJ3005" s="607"/>
      <c r="QXK3005" s="607"/>
      <c r="QXL3005" s="607"/>
      <c r="QXM3005" s="607"/>
      <c r="QXN3005" s="607"/>
      <c r="QXO3005" s="607"/>
      <c r="QXP3005" s="607"/>
      <c r="QXQ3005" s="607"/>
      <c r="QXR3005" s="607"/>
      <c r="QXS3005" s="607"/>
      <c r="QXT3005" s="607"/>
      <c r="QXU3005" s="607"/>
      <c r="QXV3005" s="607"/>
      <c r="QXW3005" s="607"/>
      <c r="QXX3005" s="607"/>
      <c r="QXY3005" s="607"/>
      <c r="QXZ3005" s="607"/>
      <c r="QYA3005" s="607"/>
      <c r="QYB3005" s="607"/>
      <c r="QYC3005" s="607"/>
      <c r="QYD3005" s="607"/>
      <c r="QYE3005" s="607"/>
      <c r="QYF3005" s="607"/>
      <c r="QYG3005" s="607"/>
      <c r="QYH3005" s="607"/>
      <c r="QYI3005" s="607"/>
      <c r="QYJ3005" s="607"/>
      <c r="QYK3005" s="607"/>
      <c r="QYL3005" s="607"/>
      <c r="QYM3005" s="607"/>
      <c r="QYN3005" s="607"/>
      <c r="QYO3005" s="607"/>
      <c r="QYP3005" s="607"/>
      <c r="QYQ3005" s="607"/>
      <c r="QYR3005" s="607"/>
      <c r="QYS3005" s="607"/>
      <c r="QYT3005" s="607"/>
      <c r="QYU3005" s="607"/>
      <c r="QYV3005" s="607"/>
      <c r="QYW3005" s="607"/>
      <c r="QYX3005" s="607"/>
      <c r="QYY3005" s="607"/>
      <c r="QYZ3005" s="607"/>
      <c r="QZA3005" s="607"/>
      <c r="QZB3005" s="607"/>
      <c r="QZC3005" s="607"/>
      <c r="QZD3005" s="607"/>
      <c r="QZE3005" s="607"/>
      <c r="QZF3005" s="607"/>
      <c r="QZG3005" s="607"/>
      <c r="QZH3005" s="607"/>
      <c r="QZI3005" s="607"/>
      <c r="QZJ3005" s="607"/>
      <c r="QZK3005" s="607"/>
      <c r="QZL3005" s="607"/>
      <c r="QZM3005" s="607"/>
      <c r="QZN3005" s="607"/>
      <c r="QZO3005" s="607"/>
      <c r="QZP3005" s="607"/>
      <c r="QZQ3005" s="607"/>
      <c r="QZR3005" s="607"/>
      <c r="QZS3005" s="607"/>
      <c r="QZT3005" s="607"/>
      <c r="QZU3005" s="607"/>
      <c r="QZV3005" s="607"/>
      <c r="QZW3005" s="607"/>
      <c r="QZX3005" s="607"/>
      <c r="QZY3005" s="607"/>
      <c r="QZZ3005" s="607"/>
      <c r="RAA3005" s="607"/>
      <c r="RAB3005" s="607"/>
      <c r="RAC3005" s="607"/>
      <c r="RAD3005" s="607"/>
      <c r="RAE3005" s="607"/>
      <c r="RAF3005" s="607"/>
      <c r="RAG3005" s="607"/>
      <c r="RAH3005" s="607"/>
      <c r="RAI3005" s="607"/>
      <c r="RAJ3005" s="607"/>
      <c r="RAK3005" s="607"/>
      <c r="RAL3005" s="607"/>
      <c r="RAM3005" s="607"/>
      <c r="RAN3005" s="607"/>
      <c r="RAO3005" s="607"/>
      <c r="RAP3005" s="607"/>
      <c r="RAQ3005" s="607"/>
      <c r="RAR3005" s="607"/>
      <c r="RAS3005" s="607"/>
      <c r="RAT3005" s="607"/>
      <c r="RAU3005" s="607"/>
      <c r="RAV3005" s="607"/>
      <c r="RAW3005" s="607"/>
      <c r="RAX3005" s="607"/>
      <c r="RAY3005" s="607"/>
      <c r="RAZ3005" s="607"/>
      <c r="RBA3005" s="607"/>
      <c r="RBB3005" s="607"/>
      <c r="RBC3005" s="607"/>
      <c r="RBD3005" s="607"/>
      <c r="RBE3005" s="607"/>
      <c r="RBF3005" s="607"/>
      <c r="RBG3005" s="607"/>
      <c r="RBH3005" s="607"/>
      <c r="RBI3005" s="607"/>
      <c r="RBJ3005" s="607"/>
      <c r="RBK3005" s="607"/>
      <c r="RBL3005" s="607"/>
      <c r="RBM3005" s="607"/>
      <c r="RBN3005" s="607"/>
      <c r="RBO3005" s="607"/>
      <c r="RBP3005" s="607"/>
      <c r="RBQ3005" s="607"/>
      <c r="RBR3005" s="607"/>
      <c r="RBS3005" s="607"/>
      <c r="RBT3005" s="607"/>
      <c r="RBU3005" s="607"/>
      <c r="RBV3005" s="607"/>
      <c r="RBW3005" s="607"/>
      <c r="RBX3005" s="607"/>
      <c r="RBY3005" s="607"/>
      <c r="RBZ3005" s="607"/>
      <c r="RCA3005" s="607"/>
      <c r="RCB3005" s="607"/>
      <c r="RCC3005" s="607"/>
      <c r="RCD3005" s="607"/>
      <c r="RCE3005" s="607"/>
      <c r="RCF3005" s="607"/>
      <c r="RCG3005" s="607"/>
      <c r="RCH3005" s="607"/>
      <c r="RCI3005" s="607"/>
      <c r="RCJ3005" s="607"/>
      <c r="RCK3005" s="607"/>
      <c r="RCL3005" s="607"/>
      <c r="RCM3005" s="607"/>
      <c r="RCN3005" s="607"/>
      <c r="RCO3005" s="607"/>
      <c r="RCP3005" s="607"/>
      <c r="RCQ3005" s="607"/>
      <c r="RCR3005" s="607"/>
      <c r="RCS3005" s="607"/>
      <c r="RCT3005" s="607"/>
      <c r="RCU3005" s="607"/>
      <c r="RCV3005" s="607"/>
      <c r="RCW3005" s="607"/>
      <c r="RCX3005" s="607"/>
      <c r="RCY3005" s="607"/>
      <c r="RCZ3005" s="607"/>
      <c r="RDA3005" s="607"/>
      <c r="RDB3005" s="607"/>
      <c r="RDC3005" s="607"/>
      <c r="RDD3005" s="607"/>
      <c r="RDE3005" s="607"/>
      <c r="RDF3005" s="607"/>
      <c r="RDG3005" s="607"/>
      <c r="RDH3005" s="607"/>
      <c r="RDI3005" s="607"/>
      <c r="RDJ3005" s="607"/>
      <c r="RDK3005" s="607"/>
      <c r="RDL3005" s="607"/>
      <c r="RDM3005" s="607"/>
      <c r="RDN3005" s="607"/>
      <c r="RDO3005" s="607"/>
      <c r="RDP3005" s="607"/>
      <c r="RDQ3005" s="607"/>
      <c r="RDR3005" s="607"/>
      <c r="RDS3005" s="607"/>
      <c r="RDT3005" s="607"/>
      <c r="RDU3005" s="607"/>
      <c r="RDV3005" s="607"/>
      <c r="RDW3005" s="607"/>
      <c r="RDX3005" s="607"/>
      <c r="RDY3005" s="607"/>
      <c r="RDZ3005" s="607"/>
      <c r="REA3005" s="607"/>
      <c r="REB3005" s="607"/>
      <c r="REC3005" s="607"/>
      <c r="RED3005" s="607"/>
      <c r="REE3005" s="607"/>
      <c r="REF3005" s="607"/>
      <c r="REG3005" s="607"/>
      <c r="REH3005" s="607"/>
      <c r="REI3005" s="607"/>
      <c r="REJ3005" s="607"/>
      <c r="REK3005" s="607"/>
      <c r="REL3005" s="607"/>
      <c r="REM3005" s="607"/>
      <c r="REN3005" s="607"/>
      <c r="REO3005" s="607"/>
      <c r="REP3005" s="607"/>
      <c r="REQ3005" s="607"/>
      <c r="RER3005" s="607"/>
      <c r="RES3005" s="607"/>
      <c r="RET3005" s="607"/>
      <c r="REU3005" s="607"/>
      <c r="REV3005" s="607"/>
      <c r="REW3005" s="607"/>
      <c r="REX3005" s="607"/>
      <c r="REY3005" s="607"/>
      <c r="REZ3005" s="607"/>
      <c r="RFA3005" s="607"/>
      <c r="RFB3005" s="607"/>
      <c r="RFC3005" s="607"/>
      <c r="RFD3005" s="607"/>
      <c r="RFE3005" s="607"/>
      <c r="RFF3005" s="607"/>
      <c r="RFG3005" s="607"/>
      <c r="RFH3005" s="607"/>
      <c r="RFI3005" s="607"/>
      <c r="RFJ3005" s="607"/>
      <c r="RFK3005" s="607"/>
      <c r="RFL3005" s="607"/>
      <c r="RFM3005" s="607"/>
      <c r="RFN3005" s="607"/>
      <c r="RFO3005" s="607"/>
      <c r="RFP3005" s="607"/>
      <c r="RFQ3005" s="607"/>
      <c r="RFR3005" s="607"/>
      <c r="RFS3005" s="607"/>
      <c r="RFT3005" s="607"/>
      <c r="RFU3005" s="607"/>
      <c r="RFV3005" s="607"/>
      <c r="RFW3005" s="607"/>
      <c r="RFX3005" s="607"/>
      <c r="RFY3005" s="607"/>
      <c r="RFZ3005" s="607"/>
      <c r="RGA3005" s="607"/>
      <c r="RGB3005" s="607"/>
      <c r="RGC3005" s="607"/>
      <c r="RGD3005" s="607"/>
      <c r="RGE3005" s="607"/>
      <c r="RGF3005" s="607"/>
      <c r="RGG3005" s="607"/>
      <c r="RGH3005" s="607"/>
      <c r="RGI3005" s="607"/>
      <c r="RGJ3005" s="607"/>
      <c r="RGK3005" s="607"/>
      <c r="RGL3005" s="607"/>
      <c r="RGM3005" s="607"/>
      <c r="RGN3005" s="607"/>
      <c r="RGO3005" s="607"/>
      <c r="RGP3005" s="607"/>
      <c r="RGQ3005" s="607"/>
      <c r="RGR3005" s="607"/>
      <c r="RGS3005" s="607"/>
      <c r="RGT3005" s="607"/>
      <c r="RGU3005" s="607"/>
      <c r="RGV3005" s="607"/>
      <c r="RGW3005" s="607"/>
      <c r="RGX3005" s="607"/>
      <c r="RGY3005" s="607"/>
      <c r="RGZ3005" s="607"/>
      <c r="RHA3005" s="607"/>
      <c r="RHB3005" s="607"/>
      <c r="RHC3005" s="607"/>
      <c r="RHD3005" s="607"/>
      <c r="RHE3005" s="607"/>
      <c r="RHF3005" s="607"/>
      <c r="RHG3005" s="607"/>
      <c r="RHH3005" s="607"/>
      <c r="RHI3005" s="607"/>
      <c r="RHJ3005" s="607"/>
      <c r="RHK3005" s="607"/>
      <c r="RHL3005" s="607"/>
      <c r="RHM3005" s="607"/>
      <c r="RHN3005" s="607"/>
      <c r="RHO3005" s="607"/>
      <c r="RHP3005" s="607"/>
      <c r="RHQ3005" s="607"/>
      <c r="RHR3005" s="607"/>
      <c r="RHS3005" s="607"/>
      <c r="RHT3005" s="607"/>
      <c r="RHU3005" s="607"/>
      <c r="RHV3005" s="607"/>
      <c r="RHW3005" s="607"/>
      <c r="RHX3005" s="607"/>
      <c r="RHY3005" s="607"/>
      <c r="RHZ3005" s="607"/>
      <c r="RIA3005" s="607"/>
      <c r="RIB3005" s="607"/>
      <c r="RIC3005" s="607"/>
      <c r="RID3005" s="607"/>
      <c r="RIE3005" s="607"/>
      <c r="RIF3005" s="607"/>
      <c r="RIG3005" s="607"/>
      <c r="RIH3005" s="607"/>
      <c r="RII3005" s="607"/>
      <c r="RIJ3005" s="607"/>
      <c r="RIK3005" s="607"/>
      <c r="RIL3005" s="607"/>
      <c r="RIM3005" s="607"/>
      <c r="RIN3005" s="607"/>
      <c r="RIO3005" s="607"/>
      <c r="RIP3005" s="607"/>
      <c r="RIQ3005" s="607"/>
      <c r="RIR3005" s="607"/>
      <c r="RIS3005" s="607"/>
      <c r="RIT3005" s="607"/>
      <c r="RIU3005" s="607"/>
      <c r="RIV3005" s="607"/>
      <c r="RIW3005" s="607"/>
      <c r="RIX3005" s="607"/>
      <c r="RIY3005" s="607"/>
      <c r="RIZ3005" s="607"/>
      <c r="RJA3005" s="607"/>
      <c r="RJB3005" s="607"/>
      <c r="RJC3005" s="607"/>
      <c r="RJD3005" s="607"/>
      <c r="RJE3005" s="607"/>
      <c r="RJF3005" s="607"/>
      <c r="RJG3005" s="607"/>
      <c r="RJH3005" s="607"/>
      <c r="RJI3005" s="607"/>
      <c r="RJJ3005" s="607"/>
      <c r="RJK3005" s="607"/>
      <c r="RJL3005" s="607"/>
      <c r="RJM3005" s="607"/>
      <c r="RJN3005" s="607"/>
      <c r="RJO3005" s="607"/>
      <c r="RJP3005" s="607"/>
      <c r="RJQ3005" s="607"/>
      <c r="RJR3005" s="607"/>
      <c r="RJS3005" s="607"/>
      <c r="RJT3005" s="607"/>
      <c r="RJU3005" s="607"/>
      <c r="RJV3005" s="607"/>
      <c r="RJW3005" s="607"/>
      <c r="RJX3005" s="607"/>
      <c r="RJY3005" s="607"/>
      <c r="RJZ3005" s="607"/>
      <c r="RKA3005" s="607"/>
      <c r="RKB3005" s="607"/>
      <c r="RKC3005" s="607"/>
      <c r="RKD3005" s="607"/>
      <c r="RKE3005" s="607"/>
      <c r="RKF3005" s="607"/>
      <c r="RKG3005" s="607"/>
      <c r="RKH3005" s="607"/>
      <c r="RKI3005" s="607"/>
      <c r="RKJ3005" s="607"/>
      <c r="RKK3005" s="607"/>
      <c r="RKL3005" s="607"/>
      <c r="RKM3005" s="607"/>
      <c r="RKN3005" s="607"/>
      <c r="RKO3005" s="607"/>
      <c r="RKP3005" s="607"/>
      <c r="RKQ3005" s="607"/>
      <c r="RKR3005" s="607"/>
      <c r="RKS3005" s="607"/>
      <c r="RKT3005" s="607"/>
      <c r="RKU3005" s="607"/>
      <c r="RKV3005" s="607"/>
      <c r="RKW3005" s="607"/>
      <c r="RKX3005" s="607"/>
      <c r="RKY3005" s="607"/>
      <c r="RKZ3005" s="607"/>
      <c r="RLA3005" s="607"/>
      <c r="RLB3005" s="607"/>
      <c r="RLC3005" s="607"/>
      <c r="RLD3005" s="607"/>
      <c r="RLE3005" s="607"/>
      <c r="RLF3005" s="607"/>
      <c r="RLG3005" s="607"/>
      <c r="RLH3005" s="607"/>
      <c r="RLI3005" s="607"/>
      <c r="RLJ3005" s="607"/>
      <c r="RLK3005" s="607"/>
      <c r="RLL3005" s="607"/>
      <c r="RLM3005" s="607"/>
      <c r="RLN3005" s="607"/>
      <c r="RLO3005" s="607"/>
      <c r="RLP3005" s="607"/>
      <c r="RLQ3005" s="607"/>
      <c r="RLR3005" s="607"/>
      <c r="RLS3005" s="607"/>
      <c r="RLT3005" s="607"/>
      <c r="RLU3005" s="607"/>
      <c r="RLV3005" s="607"/>
      <c r="RLW3005" s="607"/>
      <c r="RLX3005" s="607"/>
      <c r="RLY3005" s="607"/>
      <c r="RLZ3005" s="607"/>
      <c r="RMA3005" s="607"/>
      <c r="RMB3005" s="607"/>
      <c r="RMC3005" s="607"/>
      <c r="RMD3005" s="607"/>
      <c r="RME3005" s="607"/>
      <c r="RMF3005" s="607"/>
      <c r="RMG3005" s="607"/>
      <c r="RMH3005" s="607"/>
      <c r="RMI3005" s="607"/>
      <c r="RMJ3005" s="607"/>
      <c r="RMK3005" s="607"/>
      <c r="RML3005" s="607"/>
      <c r="RMM3005" s="607"/>
      <c r="RMN3005" s="607"/>
      <c r="RMO3005" s="607"/>
      <c r="RMP3005" s="607"/>
      <c r="RMQ3005" s="607"/>
      <c r="RMR3005" s="607"/>
      <c r="RMS3005" s="607"/>
      <c r="RMT3005" s="607"/>
      <c r="RMU3005" s="607"/>
      <c r="RMV3005" s="607"/>
      <c r="RMW3005" s="607"/>
      <c r="RMX3005" s="607"/>
      <c r="RMY3005" s="607"/>
      <c r="RMZ3005" s="607"/>
      <c r="RNA3005" s="607"/>
      <c r="RNB3005" s="607"/>
      <c r="RNC3005" s="607"/>
      <c r="RND3005" s="607"/>
      <c r="RNE3005" s="607"/>
      <c r="RNF3005" s="607"/>
      <c r="RNG3005" s="607"/>
      <c r="RNH3005" s="607"/>
      <c r="RNI3005" s="607"/>
      <c r="RNJ3005" s="607"/>
      <c r="RNK3005" s="607"/>
      <c r="RNL3005" s="607"/>
      <c r="RNM3005" s="607"/>
      <c r="RNN3005" s="607"/>
      <c r="RNO3005" s="607"/>
      <c r="RNP3005" s="607"/>
      <c r="RNQ3005" s="607"/>
      <c r="RNR3005" s="607"/>
      <c r="RNS3005" s="607"/>
      <c r="RNT3005" s="607"/>
      <c r="RNU3005" s="607"/>
      <c r="RNV3005" s="607"/>
      <c r="RNW3005" s="607"/>
      <c r="RNX3005" s="607"/>
      <c r="RNY3005" s="607"/>
      <c r="RNZ3005" s="607"/>
      <c r="ROA3005" s="607"/>
      <c r="ROB3005" s="607"/>
      <c r="ROC3005" s="607"/>
      <c r="ROD3005" s="607"/>
      <c r="ROE3005" s="607"/>
      <c r="ROF3005" s="607"/>
      <c r="ROG3005" s="607"/>
      <c r="ROH3005" s="607"/>
      <c r="ROI3005" s="607"/>
      <c r="ROJ3005" s="607"/>
      <c r="ROK3005" s="607"/>
      <c r="ROL3005" s="607"/>
      <c r="ROM3005" s="607"/>
      <c r="RON3005" s="607"/>
      <c r="ROO3005" s="607"/>
      <c r="ROP3005" s="607"/>
      <c r="ROQ3005" s="607"/>
      <c r="ROR3005" s="607"/>
      <c r="ROS3005" s="607"/>
      <c r="ROT3005" s="607"/>
      <c r="ROU3005" s="607"/>
      <c r="ROV3005" s="607"/>
      <c r="ROW3005" s="607"/>
      <c r="ROX3005" s="607"/>
      <c r="ROY3005" s="607"/>
      <c r="ROZ3005" s="607"/>
      <c r="RPA3005" s="607"/>
      <c r="RPB3005" s="607"/>
      <c r="RPC3005" s="607"/>
      <c r="RPD3005" s="607"/>
      <c r="RPE3005" s="607"/>
      <c r="RPF3005" s="607"/>
      <c r="RPG3005" s="607"/>
      <c r="RPH3005" s="607"/>
      <c r="RPI3005" s="607"/>
      <c r="RPJ3005" s="607"/>
      <c r="RPK3005" s="607"/>
      <c r="RPL3005" s="607"/>
      <c r="RPM3005" s="607"/>
      <c r="RPN3005" s="607"/>
      <c r="RPO3005" s="607"/>
      <c r="RPP3005" s="607"/>
      <c r="RPQ3005" s="607"/>
      <c r="RPR3005" s="607"/>
      <c r="RPS3005" s="607"/>
      <c r="RPT3005" s="607"/>
      <c r="RPU3005" s="607"/>
      <c r="RPV3005" s="607"/>
      <c r="RPW3005" s="607"/>
      <c r="RPX3005" s="607"/>
      <c r="RPY3005" s="607"/>
      <c r="RPZ3005" s="607"/>
      <c r="RQA3005" s="607"/>
      <c r="RQB3005" s="607"/>
      <c r="RQC3005" s="607"/>
      <c r="RQD3005" s="607"/>
      <c r="RQE3005" s="607"/>
      <c r="RQF3005" s="607"/>
      <c r="RQG3005" s="607"/>
      <c r="RQH3005" s="607"/>
      <c r="RQI3005" s="607"/>
      <c r="RQJ3005" s="607"/>
      <c r="RQK3005" s="607"/>
      <c r="RQL3005" s="607"/>
      <c r="RQM3005" s="607"/>
      <c r="RQN3005" s="607"/>
      <c r="RQO3005" s="607"/>
      <c r="RQP3005" s="607"/>
      <c r="RQQ3005" s="607"/>
      <c r="RQR3005" s="607"/>
      <c r="RQS3005" s="607"/>
      <c r="RQT3005" s="607"/>
      <c r="RQU3005" s="607"/>
      <c r="RQV3005" s="607"/>
      <c r="RQW3005" s="607"/>
      <c r="RQX3005" s="607"/>
      <c r="RQY3005" s="607"/>
      <c r="RQZ3005" s="607"/>
      <c r="RRA3005" s="607"/>
      <c r="RRB3005" s="607"/>
      <c r="RRC3005" s="607"/>
      <c r="RRD3005" s="607"/>
      <c r="RRE3005" s="607"/>
      <c r="RRF3005" s="607"/>
      <c r="RRG3005" s="607"/>
      <c r="RRH3005" s="607"/>
      <c r="RRI3005" s="607"/>
      <c r="RRJ3005" s="607"/>
      <c r="RRK3005" s="607"/>
      <c r="RRL3005" s="607"/>
      <c r="RRM3005" s="607"/>
      <c r="RRN3005" s="607"/>
      <c r="RRO3005" s="607"/>
      <c r="RRP3005" s="607"/>
      <c r="RRQ3005" s="607"/>
      <c r="RRR3005" s="607"/>
      <c r="RRS3005" s="607"/>
      <c r="RRT3005" s="607"/>
      <c r="RRU3005" s="607"/>
      <c r="RRV3005" s="607"/>
      <c r="RRW3005" s="607"/>
      <c r="RRX3005" s="607"/>
      <c r="RRY3005" s="607"/>
      <c r="RRZ3005" s="607"/>
      <c r="RSA3005" s="607"/>
      <c r="RSB3005" s="607"/>
      <c r="RSC3005" s="607"/>
      <c r="RSD3005" s="607"/>
      <c r="RSE3005" s="607"/>
      <c r="RSF3005" s="607"/>
      <c r="RSG3005" s="607"/>
      <c r="RSH3005" s="607"/>
      <c r="RSI3005" s="607"/>
      <c r="RSJ3005" s="607"/>
      <c r="RSK3005" s="607"/>
      <c r="RSL3005" s="607"/>
      <c r="RSM3005" s="607"/>
      <c r="RSN3005" s="607"/>
      <c r="RSO3005" s="607"/>
      <c r="RSP3005" s="607"/>
      <c r="RSQ3005" s="607"/>
      <c r="RSR3005" s="607"/>
      <c r="RSS3005" s="607"/>
      <c r="RST3005" s="607"/>
      <c r="RSU3005" s="607"/>
      <c r="RSV3005" s="607"/>
      <c r="RSW3005" s="607"/>
      <c r="RSX3005" s="607"/>
      <c r="RSY3005" s="607"/>
      <c r="RSZ3005" s="607"/>
      <c r="RTA3005" s="607"/>
      <c r="RTB3005" s="607"/>
      <c r="RTC3005" s="607"/>
      <c r="RTD3005" s="607"/>
      <c r="RTE3005" s="607"/>
      <c r="RTF3005" s="607"/>
      <c r="RTG3005" s="607"/>
      <c r="RTH3005" s="607"/>
      <c r="RTI3005" s="607"/>
      <c r="RTJ3005" s="607"/>
      <c r="RTK3005" s="607"/>
      <c r="RTL3005" s="607"/>
      <c r="RTM3005" s="607"/>
      <c r="RTN3005" s="607"/>
      <c r="RTO3005" s="607"/>
      <c r="RTP3005" s="607"/>
      <c r="RTQ3005" s="607"/>
      <c r="RTR3005" s="607"/>
      <c r="RTS3005" s="607"/>
      <c r="RTT3005" s="607"/>
      <c r="RTU3005" s="607"/>
      <c r="RTV3005" s="607"/>
      <c r="RTW3005" s="607"/>
      <c r="RTX3005" s="607"/>
      <c r="RTY3005" s="607"/>
      <c r="RTZ3005" s="607"/>
      <c r="RUA3005" s="607"/>
      <c r="RUB3005" s="607"/>
      <c r="RUC3005" s="607"/>
      <c r="RUD3005" s="607"/>
      <c r="RUE3005" s="607"/>
      <c r="RUF3005" s="607"/>
      <c r="RUG3005" s="607"/>
      <c r="RUH3005" s="607"/>
      <c r="RUI3005" s="607"/>
      <c r="RUJ3005" s="607"/>
      <c r="RUK3005" s="607"/>
      <c r="RUL3005" s="607"/>
      <c r="RUM3005" s="607"/>
      <c r="RUN3005" s="607"/>
      <c r="RUO3005" s="607"/>
      <c r="RUP3005" s="607"/>
      <c r="RUQ3005" s="607"/>
      <c r="RUR3005" s="607"/>
      <c r="RUS3005" s="607"/>
      <c r="RUT3005" s="607"/>
      <c r="RUU3005" s="607"/>
      <c r="RUV3005" s="607"/>
      <c r="RUW3005" s="607"/>
      <c r="RUX3005" s="607"/>
      <c r="RUY3005" s="607"/>
      <c r="RUZ3005" s="607"/>
      <c r="RVA3005" s="607"/>
      <c r="RVB3005" s="607"/>
      <c r="RVC3005" s="607"/>
      <c r="RVD3005" s="607"/>
      <c r="RVE3005" s="607"/>
      <c r="RVF3005" s="607"/>
      <c r="RVG3005" s="607"/>
      <c r="RVH3005" s="607"/>
      <c r="RVI3005" s="607"/>
      <c r="RVJ3005" s="607"/>
      <c r="RVK3005" s="607"/>
      <c r="RVL3005" s="607"/>
      <c r="RVM3005" s="607"/>
      <c r="RVN3005" s="607"/>
      <c r="RVO3005" s="607"/>
      <c r="RVP3005" s="607"/>
      <c r="RVQ3005" s="607"/>
      <c r="RVR3005" s="607"/>
      <c r="RVS3005" s="607"/>
      <c r="RVT3005" s="607"/>
      <c r="RVU3005" s="607"/>
      <c r="RVV3005" s="607"/>
      <c r="RVW3005" s="607"/>
      <c r="RVX3005" s="607"/>
      <c r="RVY3005" s="607"/>
      <c r="RVZ3005" s="607"/>
      <c r="RWA3005" s="607"/>
      <c r="RWB3005" s="607"/>
      <c r="RWC3005" s="607"/>
      <c r="RWD3005" s="607"/>
      <c r="RWE3005" s="607"/>
      <c r="RWF3005" s="607"/>
      <c r="RWG3005" s="607"/>
      <c r="RWH3005" s="607"/>
      <c r="RWI3005" s="607"/>
      <c r="RWJ3005" s="607"/>
      <c r="RWK3005" s="607"/>
      <c r="RWL3005" s="607"/>
      <c r="RWM3005" s="607"/>
      <c r="RWN3005" s="607"/>
      <c r="RWO3005" s="607"/>
      <c r="RWP3005" s="607"/>
      <c r="RWQ3005" s="607"/>
      <c r="RWR3005" s="607"/>
      <c r="RWS3005" s="607"/>
      <c r="RWT3005" s="607"/>
      <c r="RWU3005" s="607"/>
      <c r="RWV3005" s="607"/>
      <c r="RWW3005" s="607"/>
      <c r="RWX3005" s="607"/>
      <c r="RWY3005" s="607"/>
      <c r="RWZ3005" s="607"/>
      <c r="RXA3005" s="607"/>
      <c r="RXB3005" s="607"/>
      <c r="RXC3005" s="607"/>
      <c r="RXD3005" s="607"/>
      <c r="RXE3005" s="607"/>
      <c r="RXF3005" s="607"/>
      <c r="RXG3005" s="607"/>
      <c r="RXH3005" s="607"/>
      <c r="RXI3005" s="607"/>
      <c r="RXJ3005" s="607"/>
      <c r="RXK3005" s="607"/>
      <c r="RXL3005" s="607"/>
      <c r="RXM3005" s="607"/>
      <c r="RXN3005" s="607"/>
      <c r="RXO3005" s="607"/>
      <c r="RXP3005" s="607"/>
      <c r="RXQ3005" s="607"/>
      <c r="RXR3005" s="607"/>
      <c r="RXS3005" s="607"/>
      <c r="RXT3005" s="607"/>
      <c r="RXU3005" s="607"/>
      <c r="RXV3005" s="607"/>
      <c r="RXW3005" s="607"/>
      <c r="RXX3005" s="607"/>
      <c r="RXY3005" s="607"/>
      <c r="RXZ3005" s="607"/>
      <c r="RYA3005" s="607"/>
      <c r="RYB3005" s="607"/>
      <c r="RYC3005" s="607"/>
      <c r="RYD3005" s="607"/>
      <c r="RYE3005" s="607"/>
      <c r="RYF3005" s="607"/>
      <c r="RYG3005" s="607"/>
      <c r="RYH3005" s="607"/>
      <c r="RYI3005" s="607"/>
      <c r="RYJ3005" s="607"/>
      <c r="RYK3005" s="607"/>
      <c r="RYL3005" s="607"/>
      <c r="RYM3005" s="607"/>
      <c r="RYN3005" s="607"/>
      <c r="RYO3005" s="607"/>
      <c r="RYP3005" s="607"/>
      <c r="RYQ3005" s="607"/>
      <c r="RYR3005" s="607"/>
      <c r="RYS3005" s="607"/>
      <c r="RYT3005" s="607"/>
      <c r="RYU3005" s="607"/>
      <c r="RYV3005" s="607"/>
      <c r="RYW3005" s="607"/>
      <c r="RYX3005" s="607"/>
      <c r="RYY3005" s="607"/>
      <c r="RYZ3005" s="607"/>
      <c r="RZA3005" s="607"/>
      <c r="RZB3005" s="607"/>
      <c r="RZC3005" s="607"/>
      <c r="RZD3005" s="607"/>
      <c r="RZE3005" s="607"/>
      <c r="RZF3005" s="607"/>
      <c r="RZG3005" s="607"/>
      <c r="RZH3005" s="607"/>
      <c r="RZI3005" s="607"/>
      <c r="RZJ3005" s="607"/>
      <c r="RZK3005" s="607"/>
      <c r="RZL3005" s="607"/>
      <c r="RZM3005" s="607"/>
      <c r="RZN3005" s="607"/>
      <c r="RZO3005" s="607"/>
      <c r="RZP3005" s="607"/>
      <c r="RZQ3005" s="607"/>
      <c r="RZR3005" s="607"/>
      <c r="RZS3005" s="607"/>
      <c r="RZT3005" s="607"/>
      <c r="RZU3005" s="607"/>
      <c r="RZV3005" s="607"/>
      <c r="RZW3005" s="607"/>
      <c r="RZX3005" s="607"/>
      <c r="RZY3005" s="607"/>
      <c r="RZZ3005" s="607"/>
      <c r="SAA3005" s="607"/>
      <c r="SAB3005" s="607"/>
      <c r="SAC3005" s="607"/>
      <c r="SAD3005" s="607"/>
      <c r="SAE3005" s="607"/>
      <c r="SAF3005" s="607"/>
      <c r="SAG3005" s="607"/>
      <c r="SAH3005" s="607"/>
      <c r="SAI3005" s="607"/>
      <c r="SAJ3005" s="607"/>
      <c r="SAK3005" s="607"/>
      <c r="SAL3005" s="607"/>
      <c r="SAM3005" s="607"/>
      <c r="SAN3005" s="607"/>
      <c r="SAO3005" s="607"/>
      <c r="SAP3005" s="607"/>
      <c r="SAQ3005" s="607"/>
      <c r="SAR3005" s="607"/>
      <c r="SAS3005" s="607"/>
      <c r="SAT3005" s="607"/>
      <c r="SAU3005" s="607"/>
      <c r="SAV3005" s="607"/>
      <c r="SAW3005" s="607"/>
      <c r="SAX3005" s="607"/>
      <c r="SAY3005" s="607"/>
      <c r="SAZ3005" s="607"/>
      <c r="SBA3005" s="607"/>
      <c r="SBB3005" s="607"/>
      <c r="SBC3005" s="607"/>
      <c r="SBD3005" s="607"/>
      <c r="SBE3005" s="607"/>
      <c r="SBF3005" s="607"/>
      <c r="SBG3005" s="607"/>
      <c r="SBH3005" s="607"/>
      <c r="SBI3005" s="607"/>
      <c r="SBJ3005" s="607"/>
      <c r="SBK3005" s="607"/>
      <c r="SBL3005" s="607"/>
      <c r="SBM3005" s="607"/>
      <c r="SBN3005" s="607"/>
      <c r="SBO3005" s="607"/>
      <c r="SBP3005" s="607"/>
      <c r="SBQ3005" s="607"/>
      <c r="SBR3005" s="607"/>
      <c r="SBS3005" s="607"/>
      <c r="SBT3005" s="607"/>
      <c r="SBU3005" s="607"/>
      <c r="SBV3005" s="607"/>
      <c r="SBW3005" s="607"/>
      <c r="SBX3005" s="607"/>
      <c r="SBY3005" s="607"/>
      <c r="SBZ3005" s="607"/>
      <c r="SCA3005" s="607"/>
      <c r="SCB3005" s="607"/>
      <c r="SCC3005" s="607"/>
      <c r="SCD3005" s="607"/>
      <c r="SCE3005" s="607"/>
      <c r="SCF3005" s="607"/>
      <c r="SCG3005" s="607"/>
      <c r="SCH3005" s="607"/>
      <c r="SCI3005" s="607"/>
      <c r="SCJ3005" s="607"/>
      <c r="SCK3005" s="607"/>
      <c r="SCL3005" s="607"/>
      <c r="SCM3005" s="607"/>
      <c r="SCN3005" s="607"/>
      <c r="SCO3005" s="607"/>
      <c r="SCP3005" s="607"/>
      <c r="SCQ3005" s="607"/>
      <c r="SCR3005" s="607"/>
      <c r="SCS3005" s="607"/>
      <c r="SCT3005" s="607"/>
      <c r="SCU3005" s="607"/>
      <c r="SCV3005" s="607"/>
      <c r="SCW3005" s="607"/>
      <c r="SCX3005" s="607"/>
      <c r="SCY3005" s="607"/>
      <c r="SCZ3005" s="607"/>
      <c r="SDA3005" s="607"/>
      <c r="SDB3005" s="607"/>
      <c r="SDC3005" s="607"/>
      <c r="SDD3005" s="607"/>
      <c r="SDE3005" s="607"/>
      <c r="SDF3005" s="607"/>
      <c r="SDG3005" s="607"/>
      <c r="SDH3005" s="607"/>
      <c r="SDI3005" s="607"/>
      <c r="SDJ3005" s="607"/>
      <c r="SDK3005" s="607"/>
      <c r="SDL3005" s="607"/>
      <c r="SDM3005" s="607"/>
      <c r="SDN3005" s="607"/>
      <c r="SDO3005" s="607"/>
      <c r="SDP3005" s="607"/>
      <c r="SDQ3005" s="607"/>
      <c r="SDR3005" s="607"/>
      <c r="SDS3005" s="607"/>
      <c r="SDT3005" s="607"/>
      <c r="SDU3005" s="607"/>
      <c r="SDV3005" s="607"/>
      <c r="SDW3005" s="607"/>
      <c r="SDX3005" s="607"/>
      <c r="SDY3005" s="607"/>
      <c r="SDZ3005" s="607"/>
      <c r="SEA3005" s="607"/>
      <c r="SEB3005" s="607"/>
      <c r="SEC3005" s="607"/>
      <c r="SED3005" s="607"/>
      <c r="SEE3005" s="607"/>
      <c r="SEF3005" s="607"/>
      <c r="SEG3005" s="607"/>
      <c r="SEH3005" s="607"/>
      <c r="SEI3005" s="607"/>
      <c r="SEJ3005" s="607"/>
      <c r="SEK3005" s="607"/>
      <c r="SEL3005" s="607"/>
      <c r="SEM3005" s="607"/>
      <c r="SEN3005" s="607"/>
      <c r="SEO3005" s="607"/>
      <c r="SEP3005" s="607"/>
      <c r="SEQ3005" s="607"/>
      <c r="SER3005" s="607"/>
      <c r="SES3005" s="607"/>
      <c r="SET3005" s="607"/>
      <c r="SEU3005" s="607"/>
      <c r="SEV3005" s="607"/>
      <c r="SEW3005" s="607"/>
      <c r="SEX3005" s="607"/>
      <c r="SEY3005" s="607"/>
      <c r="SEZ3005" s="607"/>
      <c r="SFA3005" s="607"/>
      <c r="SFB3005" s="607"/>
      <c r="SFC3005" s="607"/>
      <c r="SFD3005" s="607"/>
      <c r="SFE3005" s="607"/>
      <c r="SFF3005" s="607"/>
      <c r="SFG3005" s="607"/>
      <c r="SFH3005" s="607"/>
      <c r="SFI3005" s="607"/>
      <c r="SFJ3005" s="607"/>
      <c r="SFK3005" s="607"/>
      <c r="SFL3005" s="607"/>
      <c r="SFM3005" s="607"/>
      <c r="SFN3005" s="607"/>
      <c r="SFO3005" s="607"/>
      <c r="SFP3005" s="607"/>
      <c r="SFQ3005" s="607"/>
      <c r="SFR3005" s="607"/>
      <c r="SFS3005" s="607"/>
      <c r="SFT3005" s="607"/>
      <c r="SFU3005" s="607"/>
      <c r="SFV3005" s="607"/>
      <c r="SFW3005" s="607"/>
      <c r="SFX3005" s="607"/>
      <c r="SFY3005" s="607"/>
      <c r="SFZ3005" s="607"/>
      <c r="SGA3005" s="607"/>
      <c r="SGB3005" s="607"/>
      <c r="SGC3005" s="607"/>
      <c r="SGD3005" s="607"/>
      <c r="SGE3005" s="607"/>
      <c r="SGF3005" s="607"/>
      <c r="SGG3005" s="607"/>
      <c r="SGH3005" s="607"/>
      <c r="SGI3005" s="607"/>
      <c r="SGJ3005" s="607"/>
      <c r="SGK3005" s="607"/>
      <c r="SGL3005" s="607"/>
      <c r="SGM3005" s="607"/>
      <c r="SGN3005" s="607"/>
      <c r="SGO3005" s="607"/>
      <c r="SGP3005" s="607"/>
      <c r="SGQ3005" s="607"/>
      <c r="SGR3005" s="607"/>
      <c r="SGS3005" s="607"/>
      <c r="SGT3005" s="607"/>
      <c r="SGU3005" s="607"/>
      <c r="SGV3005" s="607"/>
      <c r="SGW3005" s="607"/>
      <c r="SGX3005" s="607"/>
      <c r="SGY3005" s="607"/>
      <c r="SGZ3005" s="607"/>
      <c r="SHA3005" s="607"/>
      <c r="SHB3005" s="607"/>
      <c r="SHC3005" s="607"/>
      <c r="SHD3005" s="607"/>
      <c r="SHE3005" s="607"/>
      <c r="SHF3005" s="607"/>
      <c r="SHG3005" s="607"/>
      <c r="SHH3005" s="607"/>
      <c r="SHI3005" s="607"/>
      <c r="SHJ3005" s="607"/>
      <c r="SHK3005" s="607"/>
      <c r="SHL3005" s="607"/>
      <c r="SHM3005" s="607"/>
      <c r="SHN3005" s="607"/>
      <c r="SHO3005" s="607"/>
      <c r="SHP3005" s="607"/>
      <c r="SHQ3005" s="607"/>
      <c r="SHR3005" s="607"/>
      <c r="SHS3005" s="607"/>
      <c r="SHT3005" s="607"/>
      <c r="SHU3005" s="607"/>
      <c r="SHV3005" s="607"/>
      <c r="SHW3005" s="607"/>
      <c r="SHX3005" s="607"/>
      <c r="SHY3005" s="607"/>
      <c r="SHZ3005" s="607"/>
      <c r="SIA3005" s="607"/>
      <c r="SIB3005" s="607"/>
      <c r="SIC3005" s="607"/>
      <c r="SID3005" s="607"/>
      <c r="SIE3005" s="607"/>
      <c r="SIF3005" s="607"/>
      <c r="SIG3005" s="607"/>
      <c r="SIH3005" s="607"/>
      <c r="SII3005" s="607"/>
      <c r="SIJ3005" s="607"/>
      <c r="SIK3005" s="607"/>
      <c r="SIL3005" s="607"/>
      <c r="SIM3005" s="607"/>
      <c r="SIN3005" s="607"/>
      <c r="SIO3005" s="607"/>
      <c r="SIP3005" s="607"/>
      <c r="SIQ3005" s="607"/>
      <c r="SIR3005" s="607"/>
      <c r="SIS3005" s="607"/>
      <c r="SIT3005" s="607"/>
      <c r="SIU3005" s="607"/>
      <c r="SIV3005" s="607"/>
      <c r="SIW3005" s="607"/>
      <c r="SIX3005" s="607"/>
      <c r="SIY3005" s="607"/>
      <c r="SIZ3005" s="607"/>
      <c r="SJA3005" s="607"/>
      <c r="SJB3005" s="607"/>
      <c r="SJC3005" s="607"/>
      <c r="SJD3005" s="607"/>
      <c r="SJE3005" s="607"/>
      <c r="SJF3005" s="607"/>
      <c r="SJG3005" s="607"/>
      <c r="SJH3005" s="607"/>
      <c r="SJI3005" s="607"/>
      <c r="SJJ3005" s="607"/>
      <c r="SJK3005" s="607"/>
      <c r="SJL3005" s="607"/>
      <c r="SJM3005" s="607"/>
      <c r="SJN3005" s="607"/>
      <c r="SJO3005" s="607"/>
      <c r="SJP3005" s="607"/>
      <c r="SJQ3005" s="607"/>
      <c r="SJR3005" s="607"/>
      <c r="SJS3005" s="607"/>
      <c r="SJT3005" s="607"/>
      <c r="SJU3005" s="607"/>
      <c r="SJV3005" s="607"/>
      <c r="SJW3005" s="607"/>
      <c r="SJX3005" s="607"/>
      <c r="SJY3005" s="607"/>
      <c r="SJZ3005" s="607"/>
      <c r="SKA3005" s="607"/>
      <c r="SKB3005" s="607"/>
      <c r="SKC3005" s="607"/>
      <c r="SKD3005" s="607"/>
      <c r="SKE3005" s="607"/>
      <c r="SKF3005" s="607"/>
      <c r="SKG3005" s="607"/>
      <c r="SKH3005" s="607"/>
      <c r="SKI3005" s="607"/>
      <c r="SKJ3005" s="607"/>
      <c r="SKK3005" s="607"/>
      <c r="SKL3005" s="607"/>
      <c r="SKM3005" s="607"/>
      <c r="SKN3005" s="607"/>
      <c r="SKO3005" s="607"/>
      <c r="SKP3005" s="607"/>
      <c r="SKQ3005" s="607"/>
      <c r="SKR3005" s="607"/>
      <c r="SKS3005" s="607"/>
      <c r="SKT3005" s="607"/>
      <c r="SKU3005" s="607"/>
      <c r="SKV3005" s="607"/>
      <c r="SKW3005" s="607"/>
      <c r="SKX3005" s="607"/>
      <c r="SKY3005" s="607"/>
      <c r="SKZ3005" s="607"/>
      <c r="SLA3005" s="607"/>
      <c r="SLB3005" s="607"/>
      <c r="SLC3005" s="607"/>
      <c r="SLD3005" s="607"/>
      <c r="SLE3005" s="607"/>
      <c r="SLF3005" s="607"/>
      <c r="SLG3005" s="607"/>
      <c r="SLH3005" s="607"/>
      <c r="SLI3005" s="607"/>
      <c r="SLJ3005" s="607"/>
      <c r="SLK3005" s="607"/>
      <c r="SLL3005" s="607"/>
      <c r="SLM3005" s="607"/>
      <c r="SLN3005" s="607"/>
      <c r="SLO3005" s="607"/>
      <c r="SLP3005" s="607"/>
      <c r="SLQ3005" s="607"/>
      <c r="SLR3005" s="607"/>
      <c r="SLS3005" s="607"/>
      <c r="SLT3005" s="607"/>
      <c r="SLU3005" s="607"/>
      <c r="SLV3005" s="607"/>
      <c r="SLW3005" s="607"/>
      <c r="SLX3005" s="607"/>
      <c r="SLY3005" s="607"/>
      <c r="SLZ3005" s="607"/>
      <c r="SMA3005" s="607"/>
      <c r="SMB3005" s="607"/>
      <c r="SMC3005" s="607"/>
      <c r="SMD3005" s="607"/>
      <c r="SME3005" s="607"/>
      <c r="SMF3005" s="607"/>
      <c r="SMG3005" s="607"/>
      <c r="SMH3005" s="607"/>
      <c r="SMI3005" s="607"/>
      <c r="SMJ3005" s="607"/>
      <c r="SMK3005" s="607"/>
      <c r="SML3005" s="607"/>
      <c r="SMM3005" s="607"/>
      <c r="SMN3005" s="607"/>
      <c r="SMO3005" s="607"/>
      <c r="SMP3005" s="607"/>
      <c r="SMQ3005" s="607"/>
      <c r="SMR3005" s="607"/>
      <c r="SMS3005" s="607"/>
      <c r="SMT3005" s="607"/>
      <c r="SMU3005" s="607"/>
      <c r="SMV3005" s="607"/>
      <c r="SMW3005" s="607"/>
      <c r="SMX3005" s="607"/>
      <c r="SMY3005" s="607"/>
      <c r="SMZ3005" s="607"/>
      <c r="SNA3005" s="607"/>
      <c r="SNB3005" s="607"/>
      <c r="SNC3005" s="607"/>
      <c r="SND3005" s="607"/>
      <c r="SNE3005" s="607"/>
      <c r="SNF3005" s="607"/>
      <c r="SNG3005" s="607"/>
      <c r="SNH3005" s="607"/>
      <c r="SNI3005" s="607"/>
      <c r="SNJ3005" s="607"/>
      <c r="SNK3005" s="607"/>
      <c r="SNL3005" s="607"/>
      <c r="SNM3005" s="607"/>
      <c r="SNN3005" s="607"/>
      <c r="SNO3005" s="607"/>
      <c r="SNP3005" s="607"/>
      <c r="SNQ3005" s="607"/>
      <c r="SNR3005" s="607"/>
      <c r="SNS3005" s="607"/>
      <c r="SNT3005" s="607"/>
      <c r="SNU3005" s="607"/>
      <c r="SNV3005" s="607"/>
      <c r="SNW3005" s="607"/>
      <c r="SNX3005" s="607"/>
      <c r="SNY3005" s="607"/>
      <c r="SNZ3005" s="607"/>
      <c r="SOA3005" s="607"/>
      <c r="SOB3005" s="607"/>
      <c r="SOC3005" s="607"/>
      <c r="SOD3005" s="607"/>
      <c r="SOE3005" s="607"/>
      <c r="SOF3005" s="607"/>
      <c r="SOG3005" s="607"/>
      <c r="SOH3005" s="607"/>
      <c r="SOI3005" s="607"/>
      <c r="SOJ3005" s="607"/>
      <c r="SOK3005" s="607"/>
      <c r="SOL3005" s="607"/>
      <c r="SOM3005" s="607"/>
      <c r="SON3005" s="607"/>
      <c r="SOO3005" s="607"/>
      <c r="SOP3005" s="607"/>
      <c r="SOQ3005" s="607"/>
      <c r="SOR3005" s="607"/>
      <c r="SOS3005" s="607"/>
      <c r="SOT3005" s="607"/>
      <c r="SOU3005" s="607"/>
      <c r="SOV3005" s="607"/>
      <c r="SOW3005" s="607"/>
      <c r="SOX3005" s="607"/>
      <c r="SOY3005" s="607"/>
      <c r="SOZ3005" s="607"/>
      <c r="SPA3005" s="607"/>
      <c r="SPB3005" s="607"/>
      <c r="SPC3005" s="607"/>
      <c r="SPD3005" s="607"/>
      <c r="SPE3005" s="607"/>
      <c r="SPF3005" s="607"/>
      <c r="SPG3005" s="607"/>
      <c r="SPH3005" s="607"/>
      <c r="SPI3005" s="607"/>
      <c r="SPJ3005" s="607"/>
      <c r="SPK3005" s="607"/>
      <c r="SPL3005" s="607"/>
      <c r="SPM3005" s="607"/>
      <c r="SPN3005" s="607"/>
      <c r="SPO3005" s="607"/>
      <c r="SPP3005" s="607"/>
      <c r="SPQ3005" s="607"/>
      <c r="SPR3005" s="607"/>
      <c r="SPS3005" s="607"/>
      <c r="SPT3005" s="607"/>
      <c r="SPU3005" s="607"/>
      <c r="SPV3005" s="607"/>
      <c r="SPW3005" s="607"/>
      <c r="SPX3005" s="607"/>
      <c r="SPY3005" s="607"/>
      <c r="SPZ3005" s="607"/>
      <c r="SQA3005" s="607"/>
      <c r="SQB3005" s="607"/>
      <c r="SQC3005" s="607"/>
      <c r="SQD3005" s="607"/>
      <c r="SQE3005" s="607"/>
      <c r="SQF3005" s="607"/>
      <c r="SQG3005" s="607"/>
      <c r="SQH3005" s="607"/>
      <c r="SQI3005" s="607"/>
      <c r="SQJ3005" s="607"/>
      <c r="SQK3005" s="607"/>
      <c r="SQL3005" s="607"/>
      <c r="SQM3005" s="607"/>
      <c r="SQN3005" s="607"/>
      <c r="SQO3005" s="607"/>
      <c r="SQP3005" s="607"/>
      <c r="SQQ3005" s="607"/>
      <c r="SQR3005" s="607"/>
      <c r="SQS3005" s="607"/>
      <c r="SQT3005" s="607"/>
      <c r="SQU3005" s="607"/>
      <c r="SQV3005" s="607"/>
      <c r="SQW3005" s="607"/>
      <c r="SQX3005" s="607"/>
      <c r="SQY3005" s="607"/>
      <c r="SQZ3005" s="607"/>
      <c r="SRA3005" s="607"/>
      <c r="SRB3005" s="607"/>
      <c r="SRC3005" s="607"/>
      <c r="SRD3005" s="607"/>
      <c r="SRE3005" s="607"/>
      <c r="SRF3005" s="607"/>
      <c r="SRG3005" s="607"/>
      <c r="SRH3005" s="607"/>
      <c r="SRI3005" s="607"/>
      <c r="SRJ3005" s="607"/>
      <c r="SRK3005" s="607"/>
      <c r="SRL3005" s="607"/>
      <c r="SRM3005" s="607"/>
      <c r="SRN3005" s="607"/>
      <c r="SRO3005" s="607"/>
      <c r="SRP3005" s="607"/>
      <c r="SRQ3005" s="607"/>
      <c r="SRR3005" s="607"/>
      <c r="SRS3005" s="607"/>
      <c r="SRT3005" s="607"/>
      <c r="SRU3005" s="607"/>
      <c r="SRV3005" s="607"/>
      <c r="SRW3005" s="607"/>
      <c r="SRX3005" s="607"/>
      <c r="SRY3005" s="607"/>
      <c r="SRZ3005" s="607"/>
      <c r="SSA3005" s="607"/>
      <c r="SSB3005" s="607"/>
      <c r="SSC3005" s="607"/>
      <c r="SSD3005" s="607"/>
      <c r="SSE3005" s="607"/>
      <c r="SSF3005" s="607"/>
      <c r="SSG3005" s="607"/>
      <c r="SSH3005" s="607"/>
      <c r="SSI3005" s="607"/>
      <c r="SSJ3005" s="607"/>
      <c r="SSK3005" s="607"/>
      <c r="SSL3005" s="607"/>
      <c r="SSM3005" s="607"/>
      <c r="SSN3005" s="607"/>
      <c r="SSO3005" s="607"/>
      <c r="SSP3005" s="607"/>
      <c r="SSQ3005" s="607"/>
      <c r="SSR3005" s="607"/>
      <c r="SSS3005" s="607"/>
      <c r="SST3005" s="607"/>
      <c r="SSU3005" s="607"/>
      <c r="SSV3005" s="607"/>
      <c r="SSW3005" s="607"/>
      <c r="SSX3005" s="607"/>
      <c r="SSY3005" s="607"/>
      <c r="SSZ3005" s="607"/>
      <c r="STA3005" s="607"/>
      <c r="STB3005" s="607"/>
      <c r="STC3005" s="607"/>
      <c r="STD3005" s="607"/>
      <c r="STE3005" s="607"/>
      <c r="STF3005" s="607"/>
      <c r="STG3005" s="607"/>
      <c r="STH3005" s="607"/>
      <c r="STI3005" s="607"/>
      <c r="STJ3005" s="607"/>
      <c r="STK3005" s="607"/>
      <c r="STL3005" s="607"/>
      <c r="STM3005" s="607"/>
      <c r="STN3005" s="607"/>
      <c r="STO3005" s="607"/>
      <c r="STP3005" s="607"/>
      <c r="STQ3005" s="607"/>
      <c r="STR3005" s="607"/>
      <c r="STS3005" s="607"/>
      <c r="STT3005" s="607"/>
      <c r="STU3005" s="607"/>
      <c r="STV3005" s="607"/>
      <c r="STW3005" s="607"/>
      <c r="STX3005" s="607"/>
      <c r="STY3005" s="607"/>
      <c r="STZ3005" s="607"/>
      <c r="SUA3005" s="607"/>
      <c r="SUB3005" s="607"/>
      <c r="SUC3005" s="607"/>
      <c r="SUD3005" s="607"/>
      <c r="SUE3005" s="607"/>
      <c r="SUF3005" s="607"/>
      <c r="SUG3005" s="607"/>
      <c r="SUH3005" s="607"/>
      <c r="SUI3005" s="607"/>
      <c r="SUJ3005" s="607"/>
      <c r="SUK3005" s="607"/>
      <c r="SUL3005" s="607"/>
      <c r="SUM3005" s="607"/>
      <c r="SUN3005" s="607"/>
      <c r="SUO3005" s="607"/>
      <c r="SUP3005" s="607"/>
      <c r="SUQ3005" s="607"/>
      <c r="SUR3005" s="607"/>
      <c r="SUS3005" s="607"/>
      <c r="SUT3005" s="607"/>
      <c r="SUU3005" s="607"/>
      <c r="SUV3005" s="607"/>
      <c r="SUW3005" s="607"/>
      <c r="SUX3005" s="607"/>
      <c r="SUY3005" s="607"/>
      <c r="SUZ3005" s="607"/>
      <c r="SVA3005" s="607"/>
      <c r="SVB3005" s="607"/>
      <c r="SVC3005" s="607"/>
      <c r="SVD3005" s="607"/>
      <c r="SVE3005" s="607"/>
      <c r="SVF3005" s="607"/>
      <c r="SVG3005" s="607"/>
      <c r="SVH3005" s="607"/>
      <c r="SVI3005" s="607"/>
      <c r="SVJ3005" s="607"/>
      <c r="SVK3005" s="607"/>
      <c r="SVL3005" s="607"/>
      <c r="SVM3005" s="607"/>
      <c r="SVN3005" s="607"/>
      <c r="SVO3005" s="607"/>
      <c r="SVP3005" s="607"/>
      <c r="SVQ3005" s="607"/>
      <c r="SVR3005" s="607"/>
      <c r="SVS3005" s="607"/>
      <c r="SVT3005" s="607"/>
      <c r="SVU3005" s="607"/>
      <c r="SVV3005" s="607"/>
      <c r="SVW3005" s="607"/>
      <c r="SVX3005" s="607"/>
      <c r="SVY3005" s="607"/>
      <c r="SVZ3005" s="607"/>
      <c r="SWA3005" s="607"/>
      <c r="SWB3005" s="607"/>
      <c r="SWC3005" s="607"/>
      <c r="SWD3005" s="607"/>
      <c r="SWE3005" s="607"/>
      <c r="SWF3005" s="607"/>
      <c r="SWG3005" s="607"/>
      <c r="SWH3005" s="607"/>
      <c r="SWI3005" s="607"/>
      <c r="SWJ3005" s="607"/>
      <c r="SWK3005" s="607"/>
      <c r="SWL3005" s="607"/>
      <c r="SWM3005" s="607"/>
      <c r="SWN3005" s="607"/>
      <c r="SWO3005" s="607"/>
      <c r="SWP3005" s="607"/>
      <c r="SWQ3005" s="607"/>
      <c r="SWR3005" s="607"/>
      <c r="SWS3005" s="607"/>
      <c r="SWT3005" s="607"/>
      <c r="SWU3005" s="607"/>
      <c r="SWV3005" s="607"/>
      <c r="SWW3005" s="607"/>
      <c r="SWX3005" s="607"/>
      <c r="SWY3005" s="607"/>
      <c r="SWZ3005" s="607"/>
      <c r="SXA3005" s="607"/>
      <c r="SXB3005" s="607"/>
      <c r="SXC3005" s="607"/>
      <c r="SXD3005" s="607"/>
      <c r="SXE3005" s="607"/>
      <c r="SXF3005" s="607"/>
      <c r="SXG3005" s="607"/>
      <c r="SXH3005" s="607"/>
      <c r="SXI3005" s="607"/>
      <c r="SXJ3005" s="607"/>
      <c r="SXK3005" s="607"/>
      <c r="SXL3005" s="607"/>
      <c r="SXM3005" s="607"/>
      <c r="SXN3005" s="607"/>
      <c r="SXO3005" s="607"/>
      <c r="SXP3005" s="607"/>
      <c r="SXQ3005" s="607"/>
      <c r="SXR3005" s="607"/>
      <c r="SXS3005" s="607"/>
      <c r="SXT3005" s="607"/>
      <c r="SXU3005" s="607"/>
      <c r="SXV3005" s="607"/>
      <c r="SXW3005" s="607"/>
      <c r="SXX3005" s="607"/>
      <c r="SXY3005" s="607"/>
      <c r="SXZ3005" s="607"/>
      <c r="SYA3005" s="607"/>
      <c r="SYB3005" s="607"/>
      <c r="SYC3005" s="607"/>
      <c r="SYD3005" s="607"/>
      <c r="SYE3005" s="607"/>
      <c r="SYF3005" s="607"/>
      <c r="SYG3005" s="607"/>
      <c r="SYH3005" s="607"/>
      <c r="SYI3005" s="607"/>
      <c r="SYJ3005" s="607"/>
      <c r="SYK3005" s="607"/>
      <c r="SYL3005" s="607"/>
      <c r="SYM3005" s="607"/>
      <c r="SYN3005" s="607"/>
      <c r="SYO3005" s="607"/>
      <c r="SYP3005" s="607"/>
      <c r="SYQ3005" s="607"/>
      <c r="SYR3005" s="607"/>
      <c r="SYS3005" s="607"/>
      <c r="SYT3005" s="607"/>
      <c r="SYU3005" s="607"/>
      <c r="SYV3005" s="607"/>
      <c r="SYW3005" s="607"/>
      <c r="SYX3005" s="607"/>
      <c r="SYY3005" s="607"/>
      <c r="SYZ3005" s="607"/>
      <c r="SZA3005" s="607"/>
      <c r="SZB3005" s="607"/>
      <c r="SZC3005" s="607"/>
      <c r="SZD3005" s="607"/>
      <c r="SZE3005" s="607"/>
      <c r="SZF3005" s="607"/>
      <c r="SZG3005" s="607"/>
      <c r="SZH3005" s="607"/>
      <c r="SZI3005" s="607"/>
      <c r="SZJ3005" s="607"/>
      <c r="SZK3005" s="607"/>
      <c r="SZL3005" s="607"/>
      <c r="SZM3005" s="607"/>
      <c r="SZN3005" s="607"/>
      <c r="SZO3005" s="607"/>
      <c r="SZP3005" s="607"/>
      <c r="SZQ3005" s="607"/>
      <c r="SZR3005" s="607"/>
      <c r="SZS3005" s="607"/>
      <c r="SZT3005" s="607"/>
      <c r="SZU3005" s="607"/>
      <c r="SZV3005" s="607"/>
      <c r="SZW3005" s="607"/>
      <c r="SZX3005" s="607"/>
      <c r="SZY3005" s="607"/>
      <c r="SZZ3005" s="607"/>
      <c r="TAA3005" s="607"/>
      <c r="TAB3005" s="607"/>
      <c r="TAC3005" s="607"/>
      <c r="TAD3005" s="607"/>
      <c r="TAE3005" s="607"/>
      <c r="TAF3005" s="607"/>
      <c r="TAG3005" s="607"/>
      <c r="TAH3005" s="607"/>
      <c r="TAI3005" s="607"/>
      <c r="TAJ3005" s="607"/>
      <c r="TAK3005" s="607"/>
      <c r="TAL3005" s="607"/>
      <c r="TAM3005" s="607"/>
      <c r="TAN3005" s="607"/>
      <c r="TAO3005" s="607"/>
      <c r="TAP3005" s="607"/>
      <c r="TAQ3005" s="607"/>
      <c r="TAR3005" s="607"/>
      <c r="TAS3005" s="607"/>
      <c r="TAT3005" s="607"/>
      <c r="TAU3005" s="607"/>
      <c r="TAV3005" s="607"/>
      <c r="TAW3005" s="607"/>
      <c r="TAX3005" s="607"/>
      <c r="TAY3005" s="607"/>
      <c r="TAZ3005" s="607"/>
      <c r="TBA3005" s="607"/>
      <c r="TBB3005" s="607"/>
      <c r="TBC3005" s="607"/>
      <c r="TBD3005" s="607"/>
      <c r="TBE3005" s="607"/>
      <c r="TBF3005" s="607"/>
      <c r="TBG3005" s="607"/>
      <c r="TBH3005" s="607"/>
      <c r="TBI3005" s="607"/>
      <c r="TBJ3005" s="607"/>
      <c r="TBK3005" s="607"/>
      <c r="TBL3005" s="607"/>
      <c r="TBM3005" s="607"/>
      <c r="TBN3005" s="607"/>
      <c r="TBO3005" s="607"/>
      <c r="TBP3005" s="607"/>
      <c r="TBQ3005" s="607"/>
      <c r="TBR3005" s="607"/>
      <c r="TBS3005" s="607"/>
      <c r="TBT3005" s="607"/>
      <c r="TBU3005" s="607"/>
      <c r="TBV3005" s="607"/>
      <c r="TBW3005" s="607"/>
      <c r="TBX3005" s="607"/>
      <c r="TBY3005" s="607"/>
      <c r="TBZ3005" s="607"/>
      <c r="TCA3005" s="607"/>
      <c r="TCB3005" s="607"/>
      <c r="TCC3005" s="607"/>
      <c r="TCD3005" s="607"/>
      <c r="TCE3005" s="607"/>
      <c r="TCF3005" s="607"/>
      <c r="TCG3005" s="607"/>
      <c r="TCH3005" s="607"/>
      <c r="TCI3005" s="607"/>
      <c r="TCJ3005" s="607"/>
      <c r="TCK3005" s="607"/>
      <c r="TCL3005" s="607"/>
      <c r="TCM3005" s="607"/>
      <c r="TCN3005" s="607"/>
      <c r="TCO3005" s="607"/>
      <c r="TCP3005" s="607"/>
      <c r="TCQ3005" s="607"/>
      <c r="TCR3005" s="607"/>
      <c r="TCS3005" s="607"/>
      <c r="TCT3005" s="607"/>
      <c r="TCU3005" s="607"/>
      <c r="TCV3005" s="607"/>
      <c r="TCW3005" s="607"/>
      <c r="TCX3005" s="607"/>
      <c r="TCY3005" s="607"/>
      <c r="TCZ3005" s="607"/>
      <c r="TDA3005" s="607"/>
      <c r="TDB3005" s="607"/>
      <c r="TDC3005" s="607"/>
      <c r="TDD3005" s="607"/>
      <c r="TDE3005" s="607"/>
      <c r="TDF3005" s="607"/>
      <c r="TDG3005" s="607"/>
      <c r="TDH3005" s="607"/>
      <c r="TDI3005" s="607"/>
      <c r="TDJ3005" s="607"/>
      <c r="TDK3005" s="607"/>
      <c r="TDL3005" s="607"/>
      <c r="TDM3005" s="607"/>
      <c r="TDN3005" s="607"/>
      <c r="TDO3005" s="607"/>
      <c r="TDP3005" s="607"/>
      <c r="TDQ3005" s="607"/>
      <c r="TDR3005" s="607"/>
      <c r="TDS3005" s="607"/>
      <c r="TDT3005" s="607"/>
      <c r="TDU3005" s="607"/>
      <c r="TDV3005" s="607"/>
      <c r="TDW3005" s="607"/>
      <c r="TDX3005" s="607"/>
      <c r="TDY3005" s="607"/>
      <c r="TDZ3005" s="607"/>
      <c r="TEA3005" s="607"/>
      <c r="TEB3005" s="607"/>
      <c r="TEC3005" s="607"/>
      <c r="TED3005" s="607"/>
      <c r="TEE3005" s="607"/>
      <c r="TEF3005" s="607"/>
      <c r="TEG3005" s="607"/>
      <c r="TEH3005" s="607"/>
      <c r="TEI3005" s="607"/>
      <c r="TEJ3005" s="607"/>
      <c r="TEK3005" s="607"/>
      <c r="TEL3005" s="607"/>
      <c r="TEM3005" s="607"/>
      <c r="TEN3005" s="607"/>
      <c r="TEO3005" s="607"/>
      <c r="TEP3005" s="607"/>
      <c r="TEQ3005" s="607"/>
      <c r="TER3005" s="607"/>
      <c r="TES3005" s="607"/>
      <c r="TET3005" s="607"/>
      <c r="TEU3005" s="607"/>
      <c r="TEV3005" s="607"/>
      <c r="TEW3005" s="607"/>
      <c r="TEX3005" s="607"/>
      <c r="TEY3005" s="607"/>
      <c r="TEZ3005" s="607"/>
      <c r="TFA3005" s="607"/>
      <c r="TFB3005" s="607"/>
      <c r="TFC3005" s="607"/>
      <c r="TFD3005" s="607"/>
      <c r="TFE3005" s="607"/>
      <c r="TFF3005" s="607"/>
      <c r="TFG3005" s="607"/>
      <c r="TFH3005" s="607"/>
      <c r="TFI3005" s="607"/>
      <c r="TFJ3005" s="607"/>
      <c r="TFK3005" s="607"/>
      <c r="TFL3005" s="607"/>
      <c r="TFM3005" s="607"/>
      <c r="TFN3005" s="607"/>
      <c r="TFO3005" s="607"/>
      <c r="TFP3005" s="607"/>
      <c r="TFQ3005" s="607"/>
      <c r="TFR3005" s="607"/>
      <c r="TFS3005" s="607"/>
      <c r="TFT3005" s="607"/>
      <c r="TFU3005" s="607"/>
      <c r="TFV3005" s="607"/>
      <c r="TFW3005" s="607"/>
      <c r="TFX3005" s="607"/>
      <c r="TFY3005" s="607"/>
      <c r="TFZ3005" s="607"/>
      <c r="TGA3005" s="607"/>
      <c r="TGB3005" s="607"/>
      <c r="TGC3005" s="607"/>
      <c r="TGD3005" s="607"/>
      <c r="TGE3005" s="607"/>
      <c r="TGF3005" s="607"/>
      <c r="TGG3005" s="607"/>
      <c r="TGH3005" s="607"/>
      <c r="TGI3005" s="607"/>
      <c r="TGJ3005" s="607"/>
      <c r="TGK3005" s="607"/>
      <c r="TGL3005" s="607"/>
      <c r="TGM3005" s="607"/>
      <c r="TGN3005" s="607"/>
      <c r="TGO3005" s="607"/>
      <c r="TGP3005" s="607"/>
      <c r="TGQ3005" s="607"/>
      <c r="TGR3005" s="607"/>
      <c r="TGS3005" s="607"/>
      <c r="TGT3005" s="607"/>
      <c r="TGU3005" s="607"/>
      <c r="TGV3005" s="607"/>
      <c r="TGW3005" s="607"/>
      <c r="TGX3005" s="607"/>
      <c r="TGY3005" s="607"/>
      <c r="TGZ3005" s="607"/>
      <c r="THA3005" s="607"/>
      <c r="THB3005" s="607"/>
      <c r="THC3005" s="607"/>
      <c r="THD3005" s="607"/>
      <c r="THE3005" s="607"/>
      <c r="THF3005" s="607"/>
      <c r="THG3005" s="607"/>
      <c r="THH3005" s="607"/>
      <c r="THI3005" s="607"/>
      <c r="THJ3005" s="607"/>
      <c r="THK3005" s="607"/>
      <c r="THL3005" s="607"/>
      <c r="THM3005" s="607"/>
      <c r="THN3005" s="607"/>
      <c r="THO3005" s="607"/>
      <c r="THP3005" s="607"/>
      <c r="THQ3005" s="607"/>
      <c r="THR3005" s="607"/>
      <c r="THS3005" s="607"/>
      <c r="THT3005" s="607"/>
      <c r="THU3005" s="607"/>
      <c r="THV3005" s="607"/>
      <c r="THW3005" s="607"/>
      <c r="THX3005" s="607"/>
      <c r="THY3005" s="607"/>
      <c r="THZ3005" s="607"/>
      <c r="TIA3005" s="607"/>
      <c r="TIB3005" s="607"/>
      <c r="TIC3005" s="607"/>
      <c r="TID3005" s="607"/>
      <c r="TIE3005" s="607"/>
      <c r="TIF3005" s="607"/>
      <c r="TIG3005" s="607"/>
      <c r="TIH3005" s="607"/>
      <c r="TII3005" s="607"/>
      <c r="TIJ3005" s="607"/>
      <c r="TIK3005" s="607"/>
      <c r="TIL3005" s="607"/>
      <c r="TIM3005" s="607"/>
      <c r="TIN3005" s="607"/>
      <c r="TIO3005" s="607"/>
      <c r="TIP3005" s="607"/>
      <c r="TIQ3005" s="607"/>
      <c r="TIR3005" s="607"/>
      <c r="TIS3005" s="607"/>
      <c r="TIT3005" s="607"/>
      <c r="TIU3005" s="607"/>
      <c r="TIV3005" s="607"/>
      <c r="TIW3005" s="607"/>
      <c r="TIX3005" s="607"/>
      <c r="TIY3005" s="607"/>
      <c r="TIZ3005" s="607"/>
      <c r="TJA3005" s="607"/>
      <c r="TJB3005" s="607"/>
      <c r="TJC3005" s="607"/>
      <c r="TJD3005" s="607"/>
      <c r="TJE3005" s="607"/>
      <c r="TJF3005" s="607"/>
      <c r="TJG3005" s="607"/>
      <c r="TJH3005" s="607"/>
      <c r="TJI3005" s="607"/>
      <c r="TJJ3005" s="607"/>
      <c r="TJK3005" s="607"/>
      <c r="TJL3005" s="607"/>
      <c r="TJM3005" s="607"/>
      <c r="TJN3005" s="607"/>
      <c r="TJO3005" s="607"/>
      <c r="TJP3005" s="607"/>
      <c r="TJQ3005" s="607"/>
      <c r="TJR3005" s="607"/>
      <c r="TJS3005" s="607"/>
      <c r="TJT3005" s="607"/>
      <c r="TJU3005" s="607"/>
      <c r="TJV3005" s="607"/>
      <c r="TJW3005" s="607"/>
      <c r="TJX3005" s="607"/>
      <c r="TJY3005" s="607"/>
      <c r="TJZ3005" s="607"/>
      <c r="TKA3005" s="607"/>
      <c r="TKB3005" s="607"/>
      <c r="TKC3005" s="607"/>
      <c r="TKD3005" s="607"/>
      <c r="TKE3005" s="607"/>
      <c r="TKF3005" s="607"/>
      <c r="TKG3005" s="607"/>
      <c r="TKH3005" s="607"/>
      <c r="TKI3005" s="607"/>
      <c r="TKJ3005" s="607"/>
      <c r="TKK3005" s="607"/>
      <c r="TKL3005" s="607"/>
      <c r="TKM3005" s="607"/>
      <c r="TKN3005" s="607"/>
      <c r="TKO3005" s="607"/>
      <c r="TKP3005" s="607"/>
      <c r="TKQ3005" s="607"/>
      <c r="TKR3005" s="607"/>
      <c r="TKS3005" s="607"/>
      <c r="TKT3005" s="607"/>
      <c r="TKU3005" s="607"/>
      <c r="TKV3005" s="607"/>
      <c r="TKW3005" s="607"/>
      <c r="TKX3005" s="607"/>
      <c r="TKY3005" s="607"/>
      <c r="TKZ3005" s="607"/>
      <c r="TLA3005" s="607"/>
      <c r="TLB3005" s="607"/>
      <c r="TLC3005" s="607"/>
      <c r="TLD3005" s="607"/>
      <c r="TLE3005" s="607"/>
      <c r="TLF3005" s="607"/>
      <c r="TLG3005" s="607"/>
      <c r="TLH3005" s="607"/>
      <c r="TLI3005" s="607"/>
      <c r="TLJ3005" s="607"/>
      <c r="TLK3005" s="607"/>
      <c r="TLL3005" s="607"/>
      <c r="TLM3005" s="607"/>
      <c r="TLN3005" s="607"/>
      <c r="TLO3005" s="607"/>
      <c r="TLP3005" s="607"/>
      <c r="TLQ3005" s="607"/>
      <c r="TLR3005" s="607"/>
      <c r="TLS3005" s="607"/>
      <c r="TLT3005" s="607"/>
      <c r="TLU3005" s="607"/>
      <c r="TLV3005" s="607"/>
      <c r="TLW3005" s="607"/>
      <c r="TLX3005" s="607"/>
      <c r="TLY3005" s="607"/>
      <c r="TLZ3005" s="607"/>
      <c r="TMA3005" s="607"/>
      <c r="TMB3005" s="607"/>
      <c r="TMC3005" s="607"/>
      <c r="TMD3005" s="607"/>
      <c r="TME3005" s="607"/>
      <c r="TMF3005" s="607"/>
      <c r="TMG3005" s="607"/>
      <c r="TMH3005" s="607"/>
      <c r="TMI3005" s="607"/>
      <c r="TMJ3005" s="607"/>
      <c r="TMK3005" s="607"/>
      <c r="TML3005" s="607"/>
      <c r="TMM3005" s="607"/>
      <c r="TMN3005" s="607"/>
      <c r="TMO3005" s="607"/>
      <c r="TMP3005" s="607"/>
      <c r="TMQ3005" s="607"/>
      <c r="TMR3005" s="607"/>
      <c r="TMS3005" s="607"/>
      <c r="TMT3005" s="607"/>
      <c r="TMU3005" s="607"/>
      <c r="TMV3005" s="607"/>
      <c r="TMW3005" s="607"/>
      <c r="TMX3005" s="607"/>
      <c r="TMY3005" s="607"/>
      <c r="TMZ3005" s="607"/>
      <c r="TNA3005" s="607"/>
      <c r="TNB3005" s="607"/>
      <c r="TNC3005" s="607"/>
      <c r="TND3005" s="607"/>
      <c r="TNE3005" s="607"/>
      <c r="TNF3005" s="607"/>
      <c r="TNG3005" s="607"/>
      <c r="TNH3005" s="607"/>
      <c r="TNI3005" s="607"/>
      <c r="TNJ3005" s="607"/>
      <c r="TNK3005" s="607"/>
      <c r="TNL3005" s="607"/>
      <c r="TNM3005" s="607"/>
      <c r="TNN3005" s="607"/>
      <c r="TNO3005" s="607"/>
      <c r="TNP3005" s="607"/>
      <c r="TNQ3005" s="607"/>
      <c r="TNR3005" s="607"/>
      <c r="TNS3005" s="607"/>
      <c r="TNT3005" s="607"/>
      <c r="TNU3005" s="607"/>
      <c r="TNV3005" s="607"/>
      <c r="TNW3005" s="607"/>
      <c r="TNX3005" s="607"/>
      <c r="TNY3005" s="607"/>
      <c r="TNZ3005" s="607"/>
      <c r="TOA3005" s="607"/>
      <c r="TOB3005" s="607"/>
      <c r="TOC3005" s="607"/>
      <c r="TOD3005" s="607"/>
      <c r="TOE3005" s="607"/>
      <c r="TOF3005" s="607"/>
      <c r="TOG3005" s="607"/>
      <c r="TOH3005" s="607"/>
      <c r="TOI3005" s="607"/>
      <c r="TOJ3005" s="607"/>
      <c r="TOK3005" s="607"/>
      <c r="TOL3005" s="607"/>
      <c r="TOM3005" s="607"/>
      <c r="TON3005" s="607"/>
      <c r="TOO3005" s="607"/>
      <c r="TOP3005" s="607"/>
      <c r="TOQ3005" s="607"/>
      <c r="TOR3005" s="607"/>
      <c r="TOS3005" s="607"/>
      <c r="TOT3005" s="607"/>
      <c r="TOU3005" s="607"/>
      <c r="TOV3005" s="607"/>
      <c r="TOW3005" s="607"/>
      <c r="TOX3005" s="607"/>
      <c r="TOY3005" s="607"/>
      <c r="TOZ3005" s="607"/>
      <c r="TPA3005" s="607"/>
      <c r="TPB3005" s="607"/>
      <c r="TPC3005" s="607"/>
      <c r="TPD3005" s="607"/>
      <c r="TPE3005" s="607"/>
      <c r="TPF3005" s="607"/>
      <c r="TPG3005" s="607"/>
      <c r="TPH3005" s="607"/>
      <c r="TPI3005" s="607"/>
      <c r="TPJ3005" s="607"/>
      <c r="TPK3005" s="607"/>
      <c r="TPL3005" s="607"/>
      <c r="TPM3005" s="607"/>
      <c r="TPN3005" s="607"/>
      <c r="TPO3005" s="607"/>
      <c r="TPP3005" s="607"/>
      <c r="TPQ3005" s="607"/>
      <c r="TPR3005" s="607"/>
      <c r="TPS3005" s="607"/>
      <c r="TPT3005" s="607"/>
      <c r="TPU3005" s="607"/>
      <c r="TPV3005" s="607"/>
      <c r="TPW3005" s="607"/>
      <c r="TPX3005" s="607"/>
      <c r="TPY3005" s="607"/>
      <c r="TPZ3005" s="607"/>
      <c r="TQA3005" s="607"/>
      <c r="TQB3005" s="607"/>
      <c r="TQC3005" s="607"/>
      <c r="TQD3005" s="607"/>
      <c r="TQE3005" s="607"/>
      <c r="TQF3005" s="607"/>
      <c r="TQG3005" s="607"/>
      <c r="TQH3005" s="607"/>
      <c r="TQI3005" s="607"/>
      <c r="TQJ3005" s="607"/>
      <c r="TQK3005" s="607"/>
      <c r="TQL3005" s="607"/>
      <c r="TQM3005" s="607"/>
      <c r="TQN3005" s="607"/>
      <c r="TQO3005" s="607"/>
      <c r="TQP3005" s="607"/>
      <c r="TQQ3005" s="607"/>
      <c r="TQR3005" s="607"/>
      <c r="TQS3005" s="607"/>
      <c r="TQT3005" s="607"/>
      <c r="TQU3005" s="607"/>
      <c r="TQV3005" s="607"/>
      <c r="TQW3005" s="607"/>
      <c r="TQX3005" s="607"/>
      <c r="TQY3005" s="607"/>
      <c r="TQZ3005" s="607"/>
      <c r="TRA3005" s="607"/>
      <c r="TRB3005" s="607"/>
      <c r="TRC3005" s="607"/>
      <c r="TRD3005" s="607"/>
      <c r="TRE3005" s="607"/>
      <c r="TRF3005" s="607"/>
      <c r="TRG3005" s="607"/>
      <c r="TRH3005" s="607"/>
      <c r="TRI3005" s="607"/>
      <c r="TRJ3005" s="607"/>
      <c r="TRK3005" s="607"/>
      <c r="TRL3005" s="607"/>
      <c r="TRM3005" s="607"/>
      <c r="TRN3005" s="607"/>
      <c r="TRO3005" s="607"/>
      <c r="TRP3005" s="607"/>
      <c r="TRQ3005" s="607"/>
      <c r="TRR3005" s="607"/>
      <c r="TRS3005" s="607"/>
      <c r="TRT3005" s="607"/>
      <c r="TRU3005" s="607"/>
      <c r="TRV3005" s="607"/>
      <c r="TRW3005" s="607"/>
      <c r="TRX3005" s="607"/>
      <c r="TRY3005" s="607"/>
      <c r="TRZ3005" s="607"/>
      <c r="TSA3005" s="607"/>
      <c r="TSB3005" s="607"/>
      <c r="TSC3005" s="607"/>
      <c r="TSD3005" s="607"/>
      <c r="TSE3005" s="607"/>
      <c r="TSF3005" s="607"/>
      <c r="TSG3005" s="607"/>
      <c r="TSH3005" s="607"/>
      <c r="TSI3005" s="607"/>
      <c r="TSJ3005" s="607"/>
      <c r="TSK3005" s="607"/>
      <c r="TSL3005" s="607"/>
      <c r="TSM3005" s="607"/>
      <c r="TSN3005" s="607"/>
      <c r="TSO3005" s="607"/>
      <c r="TSP3005" s="607"/>
      <c r="TSQ3005" s="607"/>
      <c r="TSR3005" s="607"/>
      <c r="TSS3005" s="607"/>
      <c r="TST3005" s="607"/>
      <c r="TSU3005" s="607"/>
      <c r="TSV3005" s="607"/>
      <c r="TSW3005" s="607"/>
      <c r="TSX3005" s="607"/>
      <c r="TSY3005" s="607"/>
      <c r="TSZ3005" s="607"/>
      <c r="TTA3005" s="607"/>
      <c r="TTB3005" s="607"/>
      <c r="TTC3005" s="607"/>
      <c r="TTD3005" s="607"/>
      <c r="TTE3005" s="607"/>
      <c r="TTF3005" s="607"/>
      <c r="TTG3005" s="607"/>
      <c r="TTH3005" s="607"/>
      <c r="TTI3005" s="607"/>
      <c r="TTJ3005" s="607"/>
      <c r="TTK3005" s="607"/>
      <c r="TTL3005" s="607"/>
      <c r="TTM3005" s="607"/>
      <c r="TTN3005" s="607"/>
      <c r="TTO3005" s="607"/>
      <c r="TTP3005" s="607"/>
      <c r="TTQ3005" s="607"/>
      <c r="TTR3005" s="607"/>
      <c r="TTS3005" s="607"/>
      <c r="TTT3005" s="607"/>
      <c r="TTU3005" s="607"/>
      <c r="TTV3005" s="607"/>
      <c r="TTW3005" s="607"/>
      <c r="TTX3005" s="607"/>
      <c r="TTY3005" s="607"/>
      <c r="TTZ3005" s="607"/>
      <c r="TUA3005" s="607"/>
      <c r="TUB3005" s="607"/>
      <c r="TUC3005" s="607"/>
      <c r="TUD3005" s="607"/>
      <c r="TUE3005" s="607"/>
      <c r="TUF3005" s="607"/>
      <c r="TUG3005" s="607"/>
      <c r="TUH3005" s="607"/>
      <c r="TUI3005" s="607"/>
      <c r="TUJ3005" s="607"/>
      <c r="TUK3005" s="607"/>
      <c r="TUL3005" s="607"/>
      <c r="TUM3005" s="607"/>
      <c r="TUN3005" s="607"/>
      <c r="TUO3005" s="607"/>
      <c r="TUP3005" s="607"/>
      <c r="TUQ3005" s="607"/>
      <c r="TUR3005" s="607"/>
      <c r="TUS3005" s="607"/>
      <c r="TUT3005" s="607"/>
      <c r="TUU3005" s="607"/>
      <c r="TUV3005" s="607"/>
      <c r="TUW3005" s="607"/>
      <c r="TUX3005" s="607"/>
      <c r="TUY3005" s="607"/>
      <c r="TUZ3005" s="607"/>
      <c r="TVA3005" s="607"/>
      <c r="TVB3005" s="607"/>
      <c r="TVC3005" s="607"/>
      <c r="TVD3005" s="607"/>
      <c r="TVE3005" s="607"/>
      <c r="TVF3005" s="607"/>
      <c r="TVG3005" s="607"/>
      <c r="TVH3005" s="607"/>
      <c r="TVI3005" s="607"/>
      <c r="TVJ3005" s="607"/>
      <c r="TVK3005" s="607"/>
      <c r="TVL3005" s="607"/>
      <c r="TVM3005" s="607"/>
      <c r="TVN3005" s="607"/>
      <c r="TVO3005" s="607"/>
      <c r="TVP3005" s="607"/>
      <c r="TVQ3005" s="607"/>
      <c r="TVR3005" s="607"/>
      <c r="TVS3005" s="607"/>
      <c r="TVT3005" s="607"/>
      <c r="TVU3005" s="607"/>
      <c r="TVV3005" s="607"/>
      <c r="TVW3005" s="607"/>
      <c r="TVX3005" s="607"/>
      <c r="TVY3005" s="607"/>
      <c r="TVZ3005" s="607"/>
      <c r="TWA3005" s="607"/>
      <c r="TWB3005" s="607"/>
      <c r="TWC3005" s="607"/>
      <c r="TWD3005" s="607"/>
      <c r="TWE3005" s="607"/>
      <c r="TWF3005" s="607"/>
      <c r="TWG3005" s="607"/>
      <c r="TWH3005" s="607"/>
      <c r="TWI3005" s="607"/>
      <c r="TWJ3005" s="607"/>
      <c r="TWK3005" s="607"/>
      <c r="TWL3005" s="607"/>
      <c r="TWM3005" s="607"/>
      <c r="TWN3005" s="607"/>
      <c r="TWO3005" s="607"/>
      <c r="TWP3005" s="607"/>
      <c r="TWQ3005" s="607"/>
      <c r="TWR3005" s="607"/>
      <c r="TWS3005" s="607"/>
      <c r="TWT3005" s="607"/>
      <c r="TWU3005" s="607"/>
      <c r="TWV3005" s="607"/>
      <c r="TWW3005" s="607"/>
      <c r="TWX3005" s="607"/>
      <c r="TWY3005" s="607"/>
      <c r="TWZ3005" s="607"/>
      <c r="TXA3005" s="607"/>
      <c r="TXB3005" s="607"/>
      <c r="TXC3005" s="607"/>
      <c r="TXD3005" s="607"/>
      <c r="TXE3005" s="607"/>
      <c r="TXF3005" s="607"/>
      <c r="TXG3005" s="607"/>
      <c r="TXH3005" s="607"/>
      <c r="TXI3005" s="607"/>
      <c r="TXJ3005" s="607"/>
      <c r="TXK3005" s="607"/>
      <c r="TXL3005" s="607"/>
      <c r="TXM3005" s="607"/>
      <c r="TXN3005" s="607"/>
      <c r="TXO3005" s="607"/>
      <c r="TXP3005" s="607"/>
      <c r="TXQ3005" s="607"/>
      <c r="TXR3005" s="607"/>
      <c r="TXS3005" s="607"/>
      <c r="TXT3005" s="607"/>
      <c r="TXU3005" s="607"/>
      <c r="TXV3005" s="607"/>
      <c r="TXW3005" s="607"/>
      <c r="TXX3005" s="607"/>
      <c r="TXY3005" s="607"/>
      <c r="TXZ3005" s="607"/>
      <c r="TYA3005" s="607"/>
      <c r="TYB3005" s="607"/>
      <c r="TYC3005" s="607"/>
      <c r="TYD3005" s="607"/>
      <c r="TYE3005" s="607"/>
      <c r="TYF3005" s="607"/>
      <c r="TYG3005" s="607"/>
      <c r="TYH3005" s="607"/>
      <c r="TYI3005" s="607"/>
      <c r="TYJ3005" s="607"/>
      <c r="TYK3005" s="607"/>
      <c r="TYL3005" s="607"/>
      <c r="TYM3005" s="607"/>
      <c r="TYN3005" s="607"/>
      <c r="TYO3005" s="607"/>
      <c r="TYP3005" s="607"/>
      <c r="TYQ3005" s="607"/>
      <c r="TYR3005" s="607"/>
      <c r="TYS3005" s="607"/>
      <c r="TYT3005" s="607"/>
      <c r="TYU3005" s="607"/>
      <c r="TYV3005" s="607"/>
      <c r="TYW3005" s="607"/>
      <c r="TYX3005" s="607"/>
      <c r="TYY3005" s="607"/>
      <c r="TYZ3005" s="607"/>
      <c r="TZA3005" s="607"/>
      <c r="TZB3005" s="607"/>
      <c r="TZC3005" s="607"/>
      <c r="TZD3005" s="607"/>
      <c r="TZE3005" s="607"/>
      <c r="TZF3005" s="607"/>
      <c r="TZG3005" s="607"/>
      <c r="TZH3005" s="607"/>
      <c r="TZI3005" s="607"/>
      <c r="TZJ3005" s="607"/>
      <c r="TZK3005" s="607"/>
      <c r="TZL3005" s="607"/>
      <c r="TZM3005" s="607"/>
      <c r="TZN3005" s="607"/>
      <c r="TZO3005" s="607"/>
      <c r="TZP3005" s="607"/>
      <c r="TZQ3005" s="607"/>
      <c r="TZR3005" s="607"/>
      <c r="TZS3005" s="607"/>
      <c r="TZT3005" s="607"/>
      <c r="TZU3005" s="607"/>
      <c r="TZV3005" s="607"/>
      <c r="TZW3005" s="607"/>
      <c r="TZX3005" s="607"/>
      <c r="TZY3005" s="607"/>
      <c r="TZZ3005" s="607"/>
      <c r="UAA3005" s="607"/>
      <c r="UAB3005" s="607"/>
      <c r="UAC3005" s="607"/>
      <c r="UAD3005" s="607"/>
      <c r="UAE3005" s="607"/>
      <c r="UAF3005" s="607"/>
      <c r="UAG3005" s="607"/>
      <c r="UAH3005" s="607"/>
      <c r="UAI3005" s="607"/>
      <c r="UAJ3005" s="607"/>
      <c r="UAK3005" s="607"/>
      <c r="UAL3005" s="607"/>
      <c r="UAM3005" s="607"/>
      <c r="UAN3005" s="607"/>
      <c r="UAO3005" s="607"/>
      <c r="UAP3005" s="607"/>
      <c r="UAQ3005" s="607"/>
      <c r="UAR3005" s="607"/>
      <c r="UAS3005" s="607"/>
      <c r="UAT3005" s="607"/>
      <c r="UAU3005" s="607"/>
      <c r="UAV3005" s="607"/>
      <c r="UAW3005" s="607"/>
      <c r="UAX3005" s="607"/>
      <c r="UAY3005" s="607"/>
      <c r="UAZ3005" s="607"/>
      <c r="UBA3005" s="607"/>
      <c r="UBB3005" s="607"/>
      <c r="UBC3005" s="607"/>
      <c r="UBD3005" s="607"/>
      <c r="UBE3005" s="607"/>
      <c r="UBF3005" s="607"/>
      <c r="UBG3005" s="607"/>
      <c r="UBH3005" s="607"/>
      <c r="UBI3005" s="607"/>
      <c r="UBJ3005" s="607"/>
      <c r="UBK3005" s="607"/>
      <c r="UBL3005" s="607"/>
      <c r="UBM3005" s="607"/>
      <c r="UBN3005" s="607"/>
      <c r="UBO3005" s="607"/>
      <c r="UBP3005" s="607"/>
      <c r="UBQ3005" s="607"/>
      <c r="UBR3005" s="607"/>
      <c r="UBS3005" s="607"/>
      <c r="UBT3005" s="607"/>
      <c r="UBU3005" s="607"/>
      <c r="UBV3005" s="607"/>
      <c r="UBW3005" s="607"/>
      <c r="UBX3005" s="607"/>
      <c r="UBY3005" s="607"/>
      <c r="UBZ3005" s="607"/>
      <c r="UCA3005" s="607"/>
      <c r="UCB3005" s="607"/>
      <c r="UCC3005" s="607"/>
      <c r="UCD3005" s="607"/>
      <c r="UCE3005" s="607"/>
      <c r="UCF3005" s="607"/>
      <c r="UCG3005" s="607"/>
      <c r="UCH3005" s="607"/>
      <c r="UCI3005" s="607"/>
      <c r="UCJ3005" s="607"/>
      <c r="UCK3005" s="607"/>
      <c r="UCL3005" s="607"/>
      <c r="UCM3005" s="607"/>
      <c r="UCN3005" s="607"/>
      <c r="UCO3005" s="607"/>
      <c r="UCP3005" s="607"/>
      <c r="UCQ3005" s="607"/>
      <c r="UCR3005" s="607"/>
      <c r="UCS3005" s="607"/>
      <c r="UCT3005" s="607"/>
      <c r="UCU3005" s="607"/>
      <c r="UCV3005" s="607"/>
      <c r="UCW3005" s="607"/>
      <c r="UCX3005" s="607"/>
      <c r="UCY3005" s="607"/>
      <c r="UCZ3005" s="607"/>
      <c r="UDA3005" s="607"/>
      <c r="UDB3005" s="607"/>
      <c r="UDC3005" s="607"/>
      <c r="UDD3005" s="607"/>
      <c r="UDE3005" s="607"/>
      <c r="UDF3005" s="607"/>
      <c r="UDG3005" s="607"/>
      <c r="UDH3005" s="607"/>
      <c r="UDI3005" s="607"/>
      <c r="UDJ3005" s="607"/>
      <c r="UDK3005" s="607"/>
      <c r="UDL3005" s="607"/>
      <c r="UDM3005" s="607"/>
      <c r="UDN3005" s="607"/>
      <c r="UDO3005" s="607"/>
      <c r="UDP3005" s="607"/>
      <c r="UDQ3005" s="607"/>
      <c r="UDR3005" s="607"/>
      <c r="UDS3005" s="607"/>
      <c r="UDT3005" s="607"/>
      <c r="UDU3005" s="607"/>
      <c r="UDV3005" s="607"/>
      <c r="UDW3005" s="607"/>
      <c r="UDX3005" s="607"/>
      <c r="UDY3005" s="607"/>
      <c r="UDZ3005" s="607"/>
      <c r="UEA3005" s="607"/>
      <c r="UEB3005" s="607"/>
      <c r="UEC3005" s="607"/>
      <c r="UED3005" s="607"/>
      <c r="UEE3005" s="607"/>
      <c r="UEF3005" s="607"/>
      <c r="UEG3005" s="607"/>
      <c r="UEH3005" s="607"/>
      <c r="UEI3005" s="607"/>
      <c r="UEJ3005" s="607"/>
      <c r="UEK3005" s="607"/>
      <c r="UEL3005" s="607"/>
      <c r="UEM3005" s="607"/>
      <c r="UEN3005" s="607"/>
      <c r="UEO3005" s="607"/>
      <c r="UEP3005" s="607"/>
      <c r="UEQ3005" s="607"/>
      <c r="UER3005" s="607"/>
      <c r="UES3005" s="607"/>
      <c r="UET3005" s="607"/>
      <c r="UEU3005" s="607"/>
      <c r="UEV3005" s="607"/>
      <c r="UEW3005" s="607"/>
      <c r="UEX3005" s="607"/>
      <c r="UEY3005" s="607"/>
      <c r="UEZ3005" s="607"/>
      <c r="UFA3005" s="607"/>
      <c r="UFB3005" s="607"/>
      <c r="UFC3005" s="607"/>
      <c r="UFD3005" s="607"/>
      <c r="UFE3005" s="607"/>
      <c r="UFF3005" s="607"/>
      <c r="UFG3005" s="607"/>
      <c r="UFH3005" s="607"/>
      <c r="UFI3005" s="607"/>
      <c r="UFJ3005" s="607"/>
      <c r="UFK3005" s="607"/>
      <c r="UFL3005" s="607"/>
      <c r="UFM3005" s="607"/>
      <c r="UFN3005" s="607"/>
      <c r="UFO3005" s="607"/>
      <c r="UFP3005" s="607"/>
      <c r="UFQ3005" s="607"/>
      <c r="UFR3005" s="607"/>
      <c r="UFS3005" s="607"/>
      <c r="UFT3005" s="607"/>
      <c r="UFU3005" s="607"/>
      <c r="UFV3005" s="607"/>
      <c r="UFW3005" s="607"/>
      <c r="UFX3005" s="607"/>
      <c r="UFY3005" s="607"/>
      <c r="UFZ3005" s="607"/>
      <c r="UGA3005" s="607"/>
      <c r="UGB3005" s="607"/>
      <c r="UGC3005" s="607"/>
      <c r="UGD3005" s="607"/>
      <c r="UGE3005" s="607"/>
      <c r="UGF3005" s="607"/>
      <c r="UGG3005" s="607"/>
      <c r="UGH3005" s="607"/>
      <c r="UGI3005" s="607"/>
      <c r="UGJ3005" s="607"/>
      <c r="UGK3005" s="607"/>
      <c r="UGL3005" s="607"/>
      <c r="UGM3005" s="607"/>
      <c r="UGN3005" s="607"/>
      <c r="UGO3005" s="607"/>
      <c r="UGP3005" s="607"/>
      <c r="UGQ3005" s="607"/>
      <c r="UGR3005" s="607"/>
      <c r="UGS3005" s="607"/>
      <c r="UGT3005" s="607"/>
      <c r="UGU3005" s="607"/>
      <c r="UGV3005" s="607"/>
      <c r="UGW3005" s="607"/>
      <c r="UGX3005" s="607"/>
      <c r="UGY3005" s="607"/>
      <c r="UGZ3005" s="607"/>
      <c r="UHA3005" s="607"/>
      <c r="UHB3005" s="607"/>
      <c r="UHC3005" s="607"/>
      <c r="UHD3005" s="607"/>
      <c r="UHE3005" s="607"/>
      <c r="UHF3005" s="607"/>
      <c r="UHG3005" s="607"/>
      <c r="UHH3005" s="607"/>
      <c r="UHI3005" s="607"/>
      <c r="UHJ3005" s="607"/>
      <c r="UHK3005" s="607"/>
      <c r="UHL3005" s="607"/>
      <c r="UHM3005" s="607"/>
      <c r="UHN3005" s="607"/>
      <c r="UHO3005" s="607"/>
      <c r="UHP3005" s="607"/>
      <c r="UHQ3005" s="607"/>
      <c r="UHR3005" s="607"/>
      <c r="UHS3005" s="607"/>
      <c r="UHT3005" s="607"/>
      <c r="UHU3005" s="607"/>
      <c r="UHV3005" s="607"/>
      <c r="UHW3005" s="607"/>
      <c r="UHX3005" s="607"/>
      <c r="UHY3005" s="607"/>
      <c r="UHZ3005" s="607"/>
      <c r="UIA3005" s="607"/>
      <c r="UIB3005" s="607"/>
      <c r="UIC3005" s="607"/>
      <c r="UID3005" s="607"/>
      <c r="UIE3005" s="607"/>
      <c r="UIF3005" s="607"/>
      <c r="UIG3005" s="607"/>
      <c r="UIH3005" s="607"/>
      <c r="UII3005" s="607"/>
      <c r="UIJ3005" s="607"/>
      <c r="UIK3005" s="607"/>
      <c r="UIL3005" s="607"/>
      <c r="UIM3005" s="607"/>
      <c r="UIN3005" s="607"/>
      <c r="UIO3005" s="607"/>
      <c r="UIP3005" s="607"/>
      <c r="UIQ3005" s="607"/>
      <c r="UIR3005" s="607"/>
      <c r="UIS3005" s="607"/>
      <c r="UIT3005" s="607"/>
      <c r="UIU3005" s="607"/>
      <c r="UIV3005" s="607"/>
      <c r="UIW3005" s="607"/>
      <c r="UIX3005" s="607"/>
      <c r="UIY3005" s="607"/>
      <c r="UIZ3005" s="607"/>
      <c r="UJA3005" s="607"/>
      <c r="UJB3005" s="607"/>
      <c r="UJC3005" s="607"/>
      <c r="UJD3005" s="607"/>
      <c r="UJE3005" s="607"/>
      <c r="UJF3005" s="607"/>
      <c r="UJG3005" s="607"/>
      <c r="UJH3005" s="607"/>
      <c r="UJI3005" s="607"/>
      <c r="UJJ3005" s="607"/>
      <c r="UJK3005" s="607"/>
      <c r="UJL3005" s="607"/>
      <c r="UJM3005" s="607"/>
      <c r="UJN3005" s="607"/>
      <c r="UJO3005" s="607"/>
      <c r="UJP3005" s="607"/>
      <c r="UJQ3005" s="607"/>
      <c r="UJR3005" s="607"/>
      <c r="UJS3005" s="607"/>
      <c r="UJT3005" s="607"/>
      <c r="UJU3005" s="607"/>
      <c r="UJV3005" s="607"/>
      <c r="UJW3005" s="607"/>
      <c r="UJX3005" s="607"/>
      <c r="UJY3005" s="607"/>
      <c r="UJZ3005" s="607"/>
      <c r="UKA3005" s="607"/>
      <c r="UKB3005" s="607"/>
      <c r="UKC3005" s="607"/>
      <c r="UKD3005" s="607"/>
      <c r="UKE3005" s="607"/>
      <c r="UKF3005" s="607"/>
      <c r="UKG3005" s="607"/>
      <c r="UKH3005" s="607"/>
      <c r="UKI3005" s="607"/>
      <c r="UKJ3005" s="607"/>
      <c r="UKK3005" s="607"/>
      <c r="UKL3005" s="607"/>
      <c r="UKM3005" s="607"/>
      <c r="UKN3005" s="607"/>
      <c r="UKO3005" s="607"/>
      <c r="UKP3005" s="607"/>
      <c r="UKQ3005" s="607"/>
      <c r="UKR3005" s="607"/>
      <c r="UKS3005" s="607"/>
      <c r="UKT3005" s="607"/>
      <c r="UKU3005" s="607"/>
      <c r="UKV3005" s="607"/>
      <c r="UKW3005" s="607"/>
      <c r="UKX3005" s="607"/>
      <c r="UKY3005" s="607"/>
      <c r="UKZ3005" s="607"/>
      <c r="ULA3005" s="607"/>
      <c r="ULB3005" s="607"/>
      <c r="ULC3005" s="607"/>
      <c r="ULD3005" s="607"/>
      <c r="ULE3005" s="607"/>
      <c r="ULF3005" s="607"/>
      <c r="ULG3005" s="607"/>
      <c r="ULH3005" s="607"/>
      <c r="ULI3005" s="607"/>
      <c r="ULJ3005" s="607"/>
      <c r="ULK3005" s="607"/>
      <c r="ULL3005" s="607"/>
      <c r="ULM3005" s="607"/>
      <c r="ULN3005" s="607"/>
      <c r="ULO3005" s="607"/>
      <c r="ULP3005" s="607"/>
      <c r="ULQ3005" s="607"/>
      <c r="ULR3005" s="607"/>
      <c r="ULS3005" s="607"/>
      <c r="ULT3005" s="607"/>
      <c r="ULU3005" s="607"/>
      <c r="ULV3005" s="607"/>
      <c r="ULW3005" s="607"/>
      <c r="ULX3005" s="607"/>
      <c r="ULY3005" s="607"/>
      <c r="ULZ3005" s="607"/>
      <c r="UMA3005" s="607"/>
      <c r="UMB3005" s="607"/>
      <c r="UMC3005" s="607"/>
      <c r="UMD3005" s="607"/>
      <c r="UME3005" s="607"/>
      <c r="UMF3005" s="607"/>
      <c r="UMG3005" s="607"/>
      <c r="UMH3005" s="607"/>
      <c r="UMI3005" s="607"/>
      <c r="UMJ3005" s="607"/>
      <c r="UMK3005" s="607"/>
      <c r="UML3005" s="607"/>
      <c r="UMM3005" s="607"/>
      <c r="UMN3005" s="607"/>
      <c r="UMO3005" s="607"/>
      <c r="UMP3005" s="607"/>
      <c r="UMQ3005" s="607"/>
      <c r="UMR3005" s="607"/>
      <c r="UMS3005" s="607"/>
      <c r="UMT3005" s="607"/>
      <c r="UMU3005" s="607"/>
      <c r="UMV3005" s="607"/>
      <c r="UMW3005" s="607"/>
      <c r="UMX3005" s="607"/>
      <c r="UMY3005" s="607"/>
      <c r="UMZ3005" s="607"/>
      <c r="UNA3005" s="607"/>
      <c r="UNB3005" s="607"/>
      <c r="UNC3005" s="607"/>
      <c r="UND3005" s="607"/>
      <c r="UNE3005" s="607"/>
      <c r="UNF3005" s="607"/>
      <c r="UNG3005" s="607"/>
      <c r="UNH3005" s="607"/>
      <c r="UNI3005" s="607"/>
      <c r="UNJ3005" s="607"/>
      <c r="UNK3005" s="607"/>
      <c r="UNL3005" s="607"/>
      <c r="UNM3005" s="607"/>
      <c r="UNN3005" s="607"/>
      <c r="UNO3005" s="607"/>
      <c r="UNP3005" s="607"/>
      <c r="UNQ3005" s="607"/>
      <c r="UNR3005" s="607"/>
      <c r="UNS3005" s="607"/>
      <c r="UNT3005" s="607"/>
      <c r="UNU3005" s="607"/>
      <c r="UNV3005" s="607"/>
      <c r="UNW3005" s="607"/>
      <c r="UNX3005" s="607"/>
      <c r="UNY3005" s="607"/>
      <c r="UNZ3005" s="607"/>
      <c r="UOA3005" s="607"/>
      <c r="UOB3005" s="607"/>
      <c r="UOC3005" s="607"/>
      <c r="UOD3005" s="607"/>
      <c r="UOE3005" s="607"/>
      <c r="UOF3005" s="607"/>
      <c r="UOG3005" s="607"/>
      <c r="UOH3005" s="607"/>
      <c r="UOI3005" s="607"/>
      <c r="UOJ3005" s="607"/>
      <c r="UOK3005" s="607"/>
      <c r="UOL3005" s="607"/>
      <c r="UOM3005" s="607"/>
      <c r="UON3005" s="607"/>
      <c r="UOO3005" s="607"/>
      <c r="UOP3005" s="607"/>
      <c r="UOQ3005" s="607"/>
      <c r="UOR3005" s="607"/>
      <c r="UOS3005" s="607"/>
      <c r="UOT3005" s="607"/>
      <c r="UOU3005" s="607"/>
      <c r="UOV3005" s="607"/>
      <c r="UOW3005" s="607"/>
      <c r="UOX3005" s="607"/>
      <c r="UOY3005" s="607"/>
      <c r="UOZ3005" s="607"/>
      <c r="UPA3005" s="607"/>
      <c r="UPB3005" s="607"/>
      <c r="UPC3005" s="607"/>
      <c r="UPD3005" s="607"/>
      <c r="UPE3005" s="607"/>
      <c r="UPF3005" s="607"/>
      <c r="UPG3005" s="607"/>
      <c r="UPH3005" s="607"/>
      <c r="UPI3005" s="607"/>
      <c r="UPJ3005" s="607"/>
      <c r="UPK3005" s="607"/>
      <c r="UPL3005" s="607"/>
      <c r="UPM3005" s="607"/>
      <c r="UPN3005" s="607"/>
      <c r="UPO3005" s="607"/>
      <c r="UPP3005" s="607"/>
      <c r="UPQ3005" s="607"/>
      <c r="UPR3005" s="607"/>
      <c r="UPS3005" s="607"/>
      <c r="UPT3005" s="607"/>
      <c r="UPU3005" s="607"/>
      <c r="UPV3005" s="607"/>
      <c r="UPW3005" s="607"/>
      <c r="UPX3005" s="607"/>
      <c r="UPY3005" s="607"/>
      <c r="UPZ3005" s="607"/>
      <c r="UQA3005" s="607"/>
      <c r="UQB3005" s="607"/>
      <c r="UQC3005" s="607"/>
      <c r="UQD3005" s="607"/>
      <c r="UQE3005" s="607"/>
      <c r="UQF3005" s="607"/>
      <c r="UQG3005" s="607"/>
      <c r="UQH3005" s="607"/>
      <c r="UQI3005" s="607"/>
      <c r="UQJ3005" s="607"/>
      <c r="UQK3005" s="607"/>
      <c r="UQL3005" s="607"/>
      <c r="UQM3005" s="607"/>
      <c r="UQN3005" s="607"/>
      <c r="UQO3005" s="607"/>
      <c r="UQP3005" s="607"/>
      <c r="UQQ3005" s="607"/>
      <c r="UQR3005" s="607"/>
      <c r="UQS3005" s="607"/>
      <c r="UQT3005" s="607"/>
      <c r="UQU3005" s="607"/>
      <c r="UQV3005" s="607"/>
      <c r="UQW3005" s="607"/>
      <c r="UQX3005" s="607"/>
      <c r="UQY3005" s="607"/>
      <c r="UQZ3005" s="607"/>
      <c r="URA3005" s="607"/>
      <c r="URB3005" s="607"/>
      <c r="URC3005" s="607"/>
      <c r="URD3005" s="607"/>
      <c r="URE3005" s="607"/>
      <c r="URF3005" s="607"/>
      <c r="URG3005" s="607"/>
      <c r="URH3005" s="607"/>
      <c r="URI3005" s="607"/>
      <c r="URJ3005" s="607"/>
      <c r="URK3005" s="607"/>
      <c r="URL3005" s="607"/>
      <c r="URM3005" s="607"/>
      <c r="URN3005" s="607"/>
      <c r="URO3005" s="607"/>
      <c r="URP3005" s="607"/>
      <c r="URQ3005" s="607"/>
      <c r="URR3005" s="607"/>
      <c r="URS3005" s="607"/>
      <c r="URT3005" s="607"/>
      <c r="URU3005" s="607"/>
      <c r="URV3005" s="607"/>
      <c r="URW3005" s="607"/>
      <c r="URX3005" s="607"/>
      <c r="URY3005" s="607"/>
      <c r="URZ3005" s="607"/>
      <c r="USA3005" s="607"/>
      <c r="USB3005" s="607"/>
      <c r="USC3005" s="607"/>
      <c r="USD3005" s="607"/>
      <c r="USE3005" s="607"/>
      <c r="USF3005" s="607"/>
      <c r="USG3005" s="607"/>
      <c r="USH3005" s="607"/>
      <c r="USI3005" s="607"/>
      <c r="USJ3005" s="607"/>
      <c r="USK3005" s="607"/>
      <c r="USL3005" s="607"/>
      <c r="USM3005" s="607"/>
      <c r="USN3005" s="607"/>
      <c r="USO3005" s="607"/>
      <c r="USP3005" s="607"/>
      <c r="USQ3005" s="607"/>
      <c r="USR3005" s="607"/>
      <c r="USS3005" s="607"/>
      <c r="UST3005" s="607"/>
      <c r="USU3005" s="607"/>
      <c r="USV3005" s="607"/>
      <c r="USW3005" s="607"/>
      <c r="USX3005" s="607"/>
      <c r="USY3005" s="607"/>
      <c r="USZ3005" s="607"/>
      <c r="UTA3005" s="607"/>
      <c r="UTB3005" s="607"/>
      <c r="UTC3005" s="607"/>
      <c r="UTD3005" s="607"/>
      <c r="UTE3005" s="607"/>
      <c r="UTF3005" s="607"/>
      <c r="UTG3005" s="607"/>
      <c r="UTH3005" s="607"/>
      <c r="UTI3005" s="607"/>
      <c r="UTJ3005" s="607"/>
      <c r="UTK3005" s="607"/>
      <c r="UTL3005" s="607"/>
      <c r="UTM3005" s="607"/>
      <c r="UTN3005" s="607"/>
      <c r="UTO3005" s="607"/>
      <c r="UTP3005" s="607"/>
      <c r="UTQ3005" s="607"/>
      <c r="UTR3005" s="607"/>
      <c r="UTS3005" s="607"/>
      <c r="UTT3005" s="607"/>
      <c r="UTU3005" s="607"/>
      <c r="UTV3005" s="607"/>
      <c r="UTW3005" s="607"/>
      <c r="UTX3005" s="607"/>
      <c r="UTY3005" s="607"/>
      <c r="UTZ3005" s="607"/>
      <c r="UUA3005" s="607"/>
      <c r="UUB3005" s="607"/>
      <c r="UUC3005" s="607"/>
      <c r="UUD3005" s="607"/>
      <c r="UUE3005" s="607"/>
      <c r="UUF3005" s="607"/>
      <c r="UUG3005" s="607"/>
      <c r="UUH3005" s="607"/>
      <c r="UUI3005" s="607"/>
      <c r="UUJ3005" s="607"/>
      <c r="UUK3005" s="607"/>
      <c r="UUL3005" s="607"/>
      <c r="UUM3005" s="607"/>
      <c r="UUN3005" s="607"/>
      <c r="UUO3005" s="607"/>
      <c r="UUP3005" s="607"/>
      <c r="UUQ3005" s="607"/>
      <c r="UUR3005" s="607"/>
      <c r="UUS3005" s="607"/>
      <c r="UUT3005" s="607"/>
      <c r="UUU3005" s="607"/>
      <c r="UUV3005" s="607"/>
      <c r="UUW3005" s="607"/>
      <c r="UUX3005" s="607"/>
      <c r="UUY3005" s="607"/>
      <c r="UUZ3005" s="607"/>
      <c r="UVA3005" s="607"/>
      <c r="UVB3005" s="607"/>
      <c r="UVC3005" s="607"/>
      <c r="UVD3005" s="607"/>
      <c r="UVE3005" s="607"/>
      <c r="UVF3005" s="607"/>
      <c r="UVG3005" s="607"/>
      <c r="UVH3005" s="607"/>
      <c r="UVI3005" s="607"/>
      <c r="UVJ3005" s="607"/>
      <c r="UVK3005" s="607"/>
      <c r="UVL3005" s="607"/>
      <c r="UVM3005" s="607"/>
      <c r="UVN3005" s="607"/>
      <c r="UVO3005" s="607"/>
      <c r="UVP3005" s="607"/>
      <c r="UVQ3005" s="607"/>
      <c r="UVR3005" s="607"/>
      <c r="UVS3005" s="607"/>
      <c r="UVT3005" s="607"/>
      <c r="UVU3005" s="607"/>
      <c r="UVV3005" s="607"/>
      <c r="UVW3005" s="607"/>
      <c r="UVX3005" s="607"/>
      <c r="UVY3005" s="607"/>
      <c r="UVZ3005" s="607"/>
      <c r="UWA3005" s="607"/>
      <c r="UWB3005" s="607"/>
      <c r="UWC3005" s="607"/>
      <c r="UWD3005" s="607"/>
      <c r="UWE3005" s="607"/>
      <c r="UWF3005" s="607"/>
      <c r="UWG3005" s="607"/>
      <c r="UWH3005" s="607"/>
      <c r="UWI3005" s="607"/>
      <c r="UWJ3005" s="607"/>
      <c r="UWK3005" s="607"/>
      <c r="UWL3005" s="607"/>
      <c r="UWM3005" s="607"/>
      <c r="UWN3005" s="607"/>
      <c r="UWO3005" s="607"/>
      <c r="UWP3005" s="607"/>
      <c r="UWQ3005" s="607"/>
      <c r="UWR3005" s="607"/>
      <c r="UWS3005" s="607"/>
      <c r="UWT3005" s="607"/>
      <c r="UWU3005" s="607"/>
      <c r="UWV3005" s="607"/>
      <c r="UWW3005" s="607"/>
      <c r="UWX3005" s="607"/>
      <c r="UWY3005" s="607"/>
      <c r="UWZ3005" s="607"/>
      <c r="UXA3005" s="607"/>
      <c r="UXB3005" s="607"/>
      <c r="UXC3005" s="607"/>
      <c r="UXD3005" s="607"/>
      <c r="UXE3005" s="607"/>
      <c r="UXF3005" s="607"/>
      <c r="UXG3005" s="607"/>
      <c r="UXH3005" s="607"/>
      <c r="UXI3005" s="607"/>
      <c r="UXJ3005" s="607"/>
      <c r="UXK3005" s="607"/>
      <c r="UXL3005" s="607"/>
      <c r="UXM3005" s="607"/>
      <c r="UXN3005" s="607"/>
      <c r="UXO3005" s="607"/>
      <c r="UXP3005" s="607"/>
      <c r="UXQ3005" s="607"/>
      <c r="UXR3005" s="607"/>
      <c r="UXS3005" s="607"/>
      <c r="UXT3005" s="607"/>
      <c r="UXU3005" s="607"/>
      <c r="UXV3005" s="607"/>
      <c r="UXW3005" s="607"/>
      <c r="UXX3005" s="607"/>
      <c r="UXY3005" s="607"/>
      <c r="UXZ3005" s="607"/>
      <c r="UYA3005" s="607"/>
      <c r="UYB3005" s="607"/>
      <c r="UYC3005" s="607"/>
      <c r="UYD3005" s="607"/>
      <c r="UYE3005" s="607"/>
      <c r="UYF3005" s="607"/>
      <c r="UYG3005" s="607"/>
      <c r="UYH3005" s="607"/>
      <c r="UYI3005" s="607"/>
      <c r="UYJ3005" s="607"/>
      <c r="UYK3005" s="607"/>
      <c r="UYL3005" s="607"/>
      <c r="UYM3005" s="607"/>
      <c r="UYN3005" s="607"/>
      <c r="UYO3005" s="607"/>
      <c r="UYP3005" s="607"/>
      <c r="UYQ3005" s="607"/>
      <c r="UYR3005" s="607"/>
      <c r="UYS3005" s="607"/>
      <c r="UYT3005" s="607"/>
      <c r="UYU3005" s="607"/>
      <c r="UYV3005" s="607"/>
      <c r="UYW3005" s="607"/>
      <c r="UYX3005" s="607"/>
      <c r="UYY3005" s="607"/>
      <c r="UYZ3005" s="607"/>
      <c r="UZA3005" s="607"/>
      <c r="UZB3005" s="607"/>
      <c r="UZC3005" s="607"/>
      <c r="UZD3005" s="607"/>
      <c r="UZE3005" s="607"/>
      <c r="UZF3005" s="607"/>
      <c r="UZG3005" s="607"/>
      <c r="UZH3005" s="607"/>
      <c r="UZI3005" s="607"/>
      <c r="UZJ3005" s="607"/>
      <c r="UZK3005" s="607"/>
      <c r="UZL3005" s="607"/>
      <c r="UZM3005" s="607"/>
      <c r="UZN3005" s="607"/>
      <c r="UZO3005" s="607"/>
      <c r="UZP3005" s="607"/>
      <c r="UZQ3005" s="607"/>
      <c r="UZR3005" s="607"/>
      <c r="UZS3005" s="607"/>
      <c r="UZT3005" s="607"/>
      <c r="UZU3005" s="607"/>
      <c r="UZV3005" s="607"/>
      <c r="UZW3005" s="607"/>
      <c r="UZX3005" s="607"/>
      <c r="UZY3005" s="607"/>
      <c r="UZZ3005" s="607"/>
      <c r="VAA3005" s="607"/>
      <c r="VAB3005" s="607"/>
      <c r="VAC3005" s="607"/>
      <c r="VAD3005" s="607"/>
      <c r="VAE3005" s="607"/>
      <c r="VAF3005" s="607"/>
      <c r="VAG3005" s="607"/>
      <c r="VAH3005" s="607"/>
      <c r="VAI3005" s="607"/>
      <c r="VAJ3005" s="607"/>
      <c r="VAK3005" s="607"/>
      <c r="VAL3005" s="607"/>
      <c r="VAM3005" s="607"/>
      <c r="VAN3005" s="607"/>
      <c r="VAO3005" s="607"/>
      <c r="VAP3005" s="607"/>
      <c r="VAQ3005" s="607"/>
      <c r="VAR3005" s="607"/>
      <c r="VAS3005" s="607"/>
      <c r="VAT3005" s="607"/>
      <c r="VAU3005" s="607"/>
      <c r="VAV3005" s="607"/>
      <c r="VAW3005" s="607"/>
      <c r="VAX3005" s="607"/>
      <c r="VAY3005" s="607"/>
      <c r="VAZ3005" s="607"/>
      <c r="VBA3005" s="607"/>
      <c r="VBB3005" s="607"/>
      <c r="VBC3005" s="607"/>
      <c r="VBD3005" s="607"/>
      <c r="VBE3005" s="607"/>
      <c r="VBF3005" s="607"/>
      <c r="VBG3005" s="607"/>
      <c r="VBH3005" s="607"/>
      <c r="VBI3005" s="607"/>
      <c r="VBJ3005" s="607"/>
      <c r="VBK3005" s="607"/>
      <c r="VBL3005" s="607"/>
      <c r="VBM3005" s="607"/>
      <c r="VBN3005" s="607"/>
      <c r="VBO3005" s="607"/>
      <c r="VBP3005" s="607"/>
      <c r="VBQ3005" s="607"/>
      <c r="VBR3005" s="607"/>
      <c r="VBS3005" s="607"/>
      <c r="VBT3005" s="607"/>
      <c r="VBU3005" s="607"/>
      <c r="VBV3005" s="607"/>
      <c r="VBW3005" s="607"/>
      <c r="VBX3005" s="607"/>
      <c r="VBY3005" s="607"/>
      <c r="VBZ3005" s="607"/>
      <c r="VCA3005" s="607"/>
      <c r="VCB3005" s="607"/>
      <c r="VCC3005" s="607"/>
      <c r="VCD3005" s="607"/>
      <c r="VCE3005" s="607"/>
      <c r="VCF3005" s="607"/>
      <c r="VCG3005" s="607"/>
      <c r="VCH3005" s="607"/>
      <c r="VCI3005" s="607"/>
      <c r="VCJ3005" s="607"/>
      <c r="VCK3005" s="607"/>
      <c r="VCL3005" s="607"/>
      <c r="VCM3005" s="607"/>
      <c r="VCN3005" s="607"/>
      <c r="VCO3005" s="607"/>
      <c r="VCP3005" s="607"/>
      <c r="VCQ3005" s="607"/>
      <c r="VCR3005" s="607"/>
      <c r="VCS3005" s="607"/>
      <c r="VCT3005" s="607"/>
      <c r="VCU3005" s="607"/>
      <c r="VCV3005" s="607"/>
      <c r="VCW3005" s="607"/>
      <c r="VCX3005" s="607"/>
      <c r="VCY3005" s="607"/>
      <c r="VCZ3005" s="607"/>
      <c r="VDA3005" s="607"/>
      <c r="VDB3005" s="607"/>
      <c r="VDC3005" s="607"/>
      <c r="VDD3005" s="607"/>
      <c r="VDE3005" s="607"/>
      <c r="VDF3005" s="607"/>
      <c r="VDG3005" s="607"/>
      <c r="VDH3005" s="607"/>
      <c r="VDI3005" s="607"/>
      <c r="VDJ3005" s="607"/>
      <c r="VDK3005" s="607"/>
      <c r="VDL3005" s="607"/>
      <c r="VDM3005" s="607"/>
      <c r="VDN3005" s="607"/>
      <c r="VDO3005" s="607"/>
      <c r="VDP3005" s="607"/>
      <c r="VDQ3005" s="607"/>
      <c r="VDR3005" s="607"/>
      <c r="VDS3005" s="607"/>
      <c r="VDT3005" s="607"/>
      <c r="VDU3005" s="607"/>
      <c r="VDV3005" s="607"/>
      <c r="VDW3005" s="607"/>
      <c r="VDX3005" s="607"/>
      <c r="VDY3005" s="607"/>
      <c r="VDZ3005" s="607"/>
      <c r="VEA3005" s="607"/>
      <c r="VEB3005" s="607"/>
      <c r="VEC3005" s="607"/>
      <c r="VED3005" s="607"/>
      <c r="VEE3005" s="607"/>
      <c r="VEF3005" s="607"/>
      <c r="VEG3005" s="607"/>
      <c r="VEH3005" s="607"/>
      <c r="VEI3005" s="607"/>
      <c r="VEJ3005" s="607"/>
      <c r="VEK3005" s="607"/>
      <c r="VEL3005" s="607"/>
      <c r="VEM3005" s="607"/>
      <c r="VEN3005" s="607"/>
      <c r="VEO3005" s="607"/>
      <c r="VEP3005" s="607"/>
      <c r="VEQ3005" s="607"/>
      <c r="VER3005" s="607"/>
      <c r="VES3005" s="607"/>
      <c r="VET3005" s="607"/>
      <c r="VEU3005" s="607"/>
      <c r="VEV3005" s="607"/>
      <c r="VEW3005" s="607"/>
      <c r="VEX3005" s="607"/>
      <c r="VEY3005" s="607"/>
      <c r="VEZ3005" s="607"/>
      <c r="VFA3005" s="607"/>
      <c r="VFB3005" s="607"/>
      <c r="VFC3005" s="607"/>
      <c r="VFD3005" s="607"/>
      <c r="VFE3005" s="607"/>
      <c r="VFF3005" s="607"/>
      <c r="VFG3005" s="607"/>
      <c r="VFH3005" s="607"/>
      <c r="VFI3005" s="607"/>
      <c r="VFJ3005" s="607"/>
      <c r="VFK3005" s="607"/>
      <c r="VFL3005" s="607"/>
      <c r="VFM3005" s="607"/>
      <c r="VFN3005" s="607"/>
      <c r="VFO3005" s="607"/>
      <c r="VFP3005" s="607"/>
      <c r="VFQ3005" s="607"/>
      <c r="VFR3005" s="607"/>
      <c r="VFS3005" s="607"/>
      <c r="VFT3005" s="607"/>
      <c r="VFU3005" s="607"/>
      <c r="VFV3005" s="607"/>
      <c r="VFW3005" s="607"/>
      <c r="VFX3005" s="607"/>
      <c r="VFY3005" s="607"/>
      <c r="VFZ3005" s="607"/>
      <c r="VGA3005" s="607"/>
      <c r="VGB3005" s="607"/>
      <c r="VGC3005" s="607"/>
      <c r="VGD3005" s="607"/>
      <c r="VGE3005" s="607"/>
      <c r="VGF3005" s="607"/>
      <c r="VGG3005" s="607"/>
      <c r="VGH3005" s="607"/>
      <c r="VGI3005" s="607"/>
      <c r="VGJ3005" s="607"/>
      <c r="VGK3005" s="607"/>
      <c r="VGL3005" s="607"/>
      <c r="VGM3005" s="607"/>
      <c r="VGN3005" s="607"/>
      <c r="VGO3005" s="607"/>
      <c r="VGP3005" s="607"/>
      <c r="VGQ3005" s="607"/>
      <c r="VGR3005" s="607"/>
      <c r="VGS3005" s="607"/>
      <c r="VGT3005" s="607"/>
      <c r="VGU3005" s="607"/>
      <c r="VGV3005" s="607"/>
      <c r="VGW3005" s="607"/>
      <c r="VGX3005" s="607"/>
      <c r="VGY3005" s="607"/>
      <c r="VGZ3005" s="607"/>
      <c r="VHA3005" s="607"/>
      <c r="VHB3005" s="607"/>
      <c r="VHC3005" s="607"/>
      <c r="VHD3005" s="607"/>
      <c r="VHE3005" s="607"/>
      <c r="VHF3005" s="607"/>
      <c r="VHG3005" s="607"/>
      <c r="VHH3005" s="607"/>
      <c r="VHI3005" s="607"/>
      <c r="VHJ3005" s="607"/>
      <c r="VHK3005" s="607"/>
      <c r="VHL3005" s="607"/>
      <c r="VHM3005" s="607"/>
      <c r="VHN3005" s="607"/>
      <c r="VHO3005" s="607"/>
      <c r="VHP3005" s="607"/>
      <c r="VHQ3005" s="607"/>
      <c r="VHR3005" s="607"/>
      <c r="VHS3005" s="607"/>
      <c r="VHT3005" s="607"/>
      <c r="VHU3005" s="607"/>
      <c r="VHV3005" s="607"/>
      <c r="VHW3005" s="607"/>
      <c r="VHX3005" s="607"/>
      <c r="VHY3005" s="607"/>
      <c r="VHZ3005" s="607"/>
      <c r="VIA3005" s="607"/>
      <c r="VIB3005" s="607"/>
      <c r="VIC3005" s="607"/>
      <c r="VID3005" s="607"/>
      <c r="VIE3005" s="607"/>
      <c r="VIF3005" s="607"/>
      <c r="VIG3005" s="607"/>
      <c r="VIH3005" s="607"/>
      <c r="VII3005" s="607"/>
      <c r="VIJ3005" s="607"/>
      <c r="VIK3005" s="607"/>
      <c r="VIL3005" s="607"/>
      <c r="VIM3005" s="607"/>
      <c r="VIN3005" s="607"/>
      <c r="VIO3005" s="607"/>
      <c r="VIP3005" s="607"/>
      <c r="VIQ3005" s="607"/>
      <c r="VIR3005" s="607"/>
      <c r="VIS3005" s="607"/>
      <c r="VIT3005" s="607"/>
      <c r="VIU3005" s="607"/>
      <c r="VIV3005" s="607"/>
      <c r="VIW3005" s="607"/>
      <c r="VIX3005" s="607"/>
      <c r="VIY3005" s="607"/>
      <c r="VIZ3005" s="607"/>
      <c r="VJA3005" s="607"/>
      <c r="VJB3005" s="607"/>
      <c r="VJC3005" s="607"/>
      <c r="VJD3005" s="607"/>
      <c r="VJE3005" s="607"/>
      <c r="VJF3005" s="607"/>
      <c r="VJG3005" s="607"/>
      <c r="VJH3005" s="607"/>
      <c r="VJI3005" s="607"/>
      <c r="VJJ3005" s="607"/>
      <c r="VJK3005" s="607"/>
      <c r="VJL3005" s="607"/>
      <c r="VJM3005" s="607"/>
      <c r="VJN3005" s="607"/>
      <c r="VJO3005" s="607"/>
      <c r="VJP3005" s="607"/>
      <c r="VJQ3005" s="607"/>
      <c r="VJR3005" s="607"/>
      <c r="VJS3005" s="607"/>
      <c r="VJT3005" s="607"/>
      <c r="VJU3005" s="607"/>
      <c r="VJV3005" s="607"/>
      <c r="VJW3005" s="607"/>
      <c r="VJX3005" s="607"/>
      <c r="VJY3005" s="607"/>
      <c r="VJZ3005" s="607"/>
      <c r="VKA3005" s="607"/>
      <c r="VKB3005" s="607"/>
      <c r="VKC3005" s="607"/>
      <c r="VKD3005" s="607"/>
      <c r="VKE3005" s="607"/>
      <c r="VKF3005" s="607"/>
      <c r="VKG3005" s="607"/>
      <c r="VKH3005" s="607"/>
      <c r="VKI3005" s="607"/>
      <c r="VKJ3005" s="607"/>
      <c r="VKK3005" s="607"/>
      <c r="VKL3005" s="607"/>
      <c r="VKM3005" s="607"/>
      <c r="VKN3005" s="607"/>
      <c r="VKO3005" s="607"/>
      <c r="VKP3005" s="607"/>
      <c r="VKQ3005" s="607"/>
      <c r="VKR3005" s="607"/>
      <c r="VKS3005" s="607"/>
      <c r="VKT3005" s="607"/>
      <c r="VKU3005" s="607"/>
      <c r="VKV3005" s="607"/>
      <c r="VKW3005" s="607"/>
      <c r="VKX3005" s="607"/>
      <c r="VKY3005" s="607"/>
      <c r="VKZ3005" s="607"/>
      <c r="VLA3005" s="607"/>
      <c r="VLB3005" s="607"/>
      <c r="VLC3005" s="607"/>
      <c r="VLD3005" s="607"/>
      <c r="VLE3005" s="607"/>
      <c r="VLF3005" s="607"/>
      <c r="VLG3005" s="607"/>
      <c r="VLH3005" s="607"/>
      <c r="VLI3005" s="607"/>
      <c r="VLJ3005" s="607"/>
      <c r="VLK3005" s="607"/>
      <c r="VLL3005" s="607"/>
      <c r="VLM3005" s="607"/>
      <c r="VLN3005" s="607"/>
      <c r="VLO3005" s="607"/>
      <c r="VLP3005" s="607"/>
      <c r="VLQ3005" s="607"/>
      <c r="VLR3005" s="607"/>
      <c r="VLS3005" s="607"/>
      <c r="VLT3005" s="607"/>
      <c r="VLU3005" s="607"/>
      <c r="VLV3005" s="607"/>
      <c r="VLW3005" s="607"/>
      <c r="VLX3005" s="607"/>
      <c r="VLY3005" s="607"/>
      <c r="VLZ3005" s="607"/>
      <c r="VMA3005" s="607"/>
      <c r="VMB3005" s="607"/>
      <c r="VMC3005" s="607"/>
      <c r="VMD3005" s="607"/>
      <c r="VME3005" s="607"/>
      <c r="VMF3005" s="607"/>
      <c r="VMG3005" s="607"/>
      <c r="VMH3005" s="607"/>
      <c r="VMI3005" s="607"/>
      <c r="VMJ3005" s="607"/>
      <c r="VMK3005" s="607"/>
      <c r="VML3005" s="607"/>
      <c r="VMM3005" s="607"/>
      <c r="VMN3005" s="607"/>
      <c r="VMO3005" s="607"/>
      <c r="VMP3005" s="607"/>
      <c r="VMQ3005" s="607"/>
      <c r="VMR3005" s="607"/>
      <c r="VMS3005" s="607"/>
      <c r="VMT3005" s="607"/>
      <c r="VMU3005" s="607"/>
      <c r="VMV3005" s="607"/>
      <c r="VMW3005" s="607"/>
      <c r="VMX3005" s="607"/>
      <c r="VMY3005" s="607"/>
      <c r="VMZ3005" s="607"/>
      <c r="VNA3005" s="607"/>
      <c r="VNB3005" s="607"/>
      <c r="VNC3005" s="607"/>
      <c r="VND3005" s="607"/>
      <c r="VNE3005" s="607"/>
      <c r="VNF3005" s="607"/>
      <c r="VNG3005" s="607"/>
      <c r="VNH3005" s="607"/>
      <c r="VNI3005" s="607"/>
      <c r="VNJ3005" s="607"/>
      <c r="VNK3005" s="607"/>
      <c r="VNL3005" s="607"/>
      <c r="VNM3005" s="607"/>
      <c r="VNN3005" s="607"/>
      <c r="VNO3005" s="607"/>
      <c r="VNP3005" s="607"/>
      <c r="VNQ3005" s="607"/>
      <c r="VNR3005" s="607"/>
      <c r="VNS3005" s="607"/>
      <c r="VNT3005" s="607"/>
      <c r="VNU3005" s="607"/>
      <c r="VNV3005" s="607"/>
      <c r="VNW3005" s="607"/>
      <c r="VNX3005" s="607"/>
      <c r="VNY3005" s="607"/>
      <c r="VNZ3005" s="607"/>
      <c r="VOA3005" s="607"/>
      <c r="VOB3005" s="607"/>
      <c r="VOC3005" s="607"/>
      <c r="VOD3005" s="607"/>
      <c r="VOE3005" s="607"/>
      <c r="VOF3005" s="607"/>
      <c r="VOG3005" s="607"/>
      <c r="VOH3005" s="607"/>
      <c r="VOI3005" s="607"/>
      <c r="VOJ3005" s="607"/>
      <c r="VOK3005" s="607"/>
      <c r="VOL3005" s="607"/>
      <c r="VOM3005" s="607"/>
      <c r="VON3005" s="607"/>
      <c r="VOO3005" s="607"/>
      <c r="VOP3005" s="607"/>
      <c r="VOQ3005" s="607"/>
      <c r="VOR3005" s="607"/>
      <c r="VOS3005" s="607"/>
      <c r="VOT3005" s="607"/>
      <c r="VOU3005" s="607"/>
      <c r="VOV3005" s="607"/>
      <c r="VOW3005" s="607"/>
      <c r="VOX3005" s="607"/>
      <c r="VOY3005" s="607"/>
      <c r="VOZ3005" s="607"/>
      <c r="VPA3005" s="607"/>
      <c r="VPB3005" s="607"/>
      <c r="VPC3005" s="607"/>
      <c r="VPD3005" s="607"/>
      <c r="VPE3005" s="607"/>
      <c r="VPF3005" s="607"/>
      <c r="VPG3005" s="607"/>
      <c r="VPH3005" s="607"/>
      <c r="VPI3005" s="607"/>
      <c r="VPJ3005" s="607"/>
      <c r="VPK3005" s="607"/>
      <c r="VPL3005" s="607"/>
      <c r="VPM3005" s="607"/>
      <c r="VPN3005" s="607"/>
      <c r="VPO3005" s="607"/>
      <c r="VPP3005" s="607"/>
      <c r="VPQ3005" s="607"/>
      <c r="VPR3005" s="607"/>
      <c r="VPS3005" s="607"/>
      <c r="VPT3005" s="607"/>
      <c r="VPU3005" s="607"/>
      <c r="VPV3005" s="607"/>
      <c r="VPW3005" s="607"/>
      <c r="VPX3005" s="607"/>
      <c r="VPY3005" s="607"/>
      <c r="VPZ3005" s="607"/>
      <c r="VQA3005" s="607"/>
      <c r="VQB3005" s="607"/>
      <c r="VQC3005" s="607"/>
      <c r="VQD3005" s="607"/>
      <c r="VQE3005" s="607"/>
      <c r="VQF3005" s="607"/>
      <c r="VQG3005" s="607"/>
      <c r="VQH3005" s="607"/>
      <c r="VQI3005" s="607"/>
      <c r="VQJ3005" s="607"/>
      <c r="VQK3005" s="607"/>
      <c r="VQL3005" s="607"/>
      <c r="VQM3005" s="607"/>
      <c r="VQN3005" s="607"/>
      <c r="VQO3005" s="607"/>
      <c r="VQP3005" s="607"/>
      <c r="VQQ3005" s="607"/>
      <c r="VQR3005" s="607"/>
      <c r="VQS3005" s="607"/>
      <c r="VQT3005" s="607"/>
      <c r="VQU3005" s="607"/>
      <c r="VQV3005" s="607"/>
      <c r="VQW3005" s="607"/>
      <c r="VQX3005" s="607"/>
      <c r="VQY3005" s="607"/>
      <c r="VQZ3005" s="607"/>
      <c r="VRA3005" s="607"/>
      <c r="VRB3005" s="607"/>
      <c r="VRC3005" s="607"/>
      <c r="VRD3005" s="607"/>
      <c r="VRE3005" s="607"/>
      <c r="VRF3005" s="607"/>
      <c r="VRG3005" s="607"/>
      <c r="VRH3005" s="607"/>
      <c r="VRI3005" s="607"/>
      <c r="VRJ3005" s="607"/>
      <c r="VRK3005" s="607"/>
      <c r="VRL3005" s="607"/>
      <c r="VRM3005" s="607"/>
      <c r="VRN3005" s="607"/>
      <c r="VRO3005" s="607"/>
      <c r="VRP3005" s="607"/>
      <c r="VRQ3005" s="607"/>
      <c r="VRR3005" s="607"/>
      <c r="VRS3005" s="607"/>
      <c r="VRT3005" s="607"/>
      <c r="VRU3005" s="607"/>
      <c r="VRV3005" s="607"/>
      <c r="VRW3005" s="607"/>
      <c r="VRX3005" s="607"/>
      <c r="VRY3005" s="607"/>
      <c r="VRZ3005" s="607"/>
      <c r="VSA3005" s="607"/>
      <c r="VSB3005" s="607"/>
      <c r="VSC3005" s="607"/>
      <c r="VSD3005" s="607"/>
      <c r="VSE3005" s="607"/>
      <c r="VSF3005" s="607"/>
      <c r="VSG3005" s="607"/>
      <c r="VSH3005" s="607"/>
      <c r="VSI3005" s="607"/>
      <c r="VSJ3005" s="607"/>
      <c r="VSK3005" s="607"/>
      <c r="VSL3005" s="607"/>
      <c r="VSM3005" s="607"/>
      <c r="VSN3005" s="607"/>
      <c r="VSO3005" s="607"/>
      <c r="VSP3005" s="607"/>
      <c r="VSQ3005" s="607"/>
      <c r="VSR3005" s="607"/>
      <c r="VSS3005" s="607"/>
      <c r="VST3005" s="607"/>
      <c r="VSU3005" s="607"/>
      <c r="VSV3005" s="607"/>
      <c r="VSW3005" s="607"/>
      <c r="VSX3005" s="607"/>
      <c r="VSY3005" s="607"/>
      <c r="VSZ3005" s="607"/>
      <c r="VTA3005" s="607"/>
      <c r="VTB3005" s="607"/>
      <c r="VTC3005" s="607"/>
      <c r="VTD3005" s="607"/>
      <c r="VTE3005" s="607"/>
      <c r="VTF3005" s="607"/>
      <c r="VTG3005" s="607"/>
      <c r="VTH3005" s="607"/>
      <c r="VTI3005" s="607"/>
      <c r="VTJ3005" s="607"/>
      <c r="VTK3005" s="607"/>
      <c r="VTL3005" s="607"/>
      <c r="VTM3005" s="607"/>
      <c r="VTN3005" s="607"/>
      <c r="VTO3005" s="607"/>
      <c r="VTP3005" s="607"/>
      <c r="VTQ3005" s="607"/>
      <c r="VTR3005" s="607"/>
      <c r="VTS3005" s="607"/>
      <c r="VTT3005" s="607"/>
      <c r="VTU3005" s="607"/>
      <c r="VTV3005" s="607"/>
      <c r="VTW3005" s="607"/>
      <c r="VTX3005" s="607"/>
      <c r="VTY3005" s="607"/>
      <c r="VTZ3005" s="607"/>
      <c r="VUA3005" s="607"/>
      <c r="VUB3005" s="607"/>
      <c r="VUC3005" s="607"/>
      <c r="VUD3005" s="607"/>
      <c r="VUE3005" s="607"/>
      <c r="VUF3005" s="607"/>
      <c r="VUG3005" s="607"/>
      <c r="VUH3005" s="607"/>
      <c r="VUI3005" s="607"/>
      <c r="VUJ3005" s="607"/>
      <c r="VUK3005" s="607"/>
      <c r="VUL3005" s="607"/>
      <c r="VUM3005" s="607"/>
      <c r="VUN3005" s="607"/>
      <c r="VUO3005" s="607"/>
      <c r="VUP3005" s="607"/>
      <c r="VUQ3005" s="607"/>
      <c r="VUR3005" s="607"/>
      <c r="VUS3005" s="607"/>
      <c r="VUT3005" s="607"/>
      <c r="VUU3005" s="607"/>
      <c r="VUV3005" s="607"/>
      <c r="VUW3005" s="607"/>
      <c r="VUX3005" s="607"/>
      <c r="VUY3005" s="607"/>
      <c r="VUZ3005" s="607"/>
      <c r="VVA3005" s="607"/>
      <c r="VVB3005" s="607"/>
      <c r="VVC3005" s="607"/>
      <c r="VVD3005" s="607"/>
      <c r="VVE3005" s="607"/>
      <c r="VVF3005" s="607"/>
      <c r="VVG3005" s="607"/>
      <c r="VVH3005" s="607"/>
      <c r="VVI3005" s="607"/>
      <c r="VVJ3005" s="607"/>
      <c r="VVK3005" s="607"/>
      <c r="VVL3005" s="607"/>
      <c r="VVM3005" s="607"/>
      <c r="VVN3005" s="607"/>
      <c r="VVO3005" s="607"/>
      <c r="VVP3005" s="607"/>
      <c r="VVQ3005" s="607"/>
      <c r="VVR3005" s="607"/>
      <c r="VVS3005" s="607"/>
      <c r="VVT3005" s="607"/>
      <c r="VVU3005" s="607"/>
      <c r="VVV3005" s="607"/>
      <c r="VVW3005" s="607"/>
      <c r="VVX3005" s="607"/>
      <c r="VVY3005" s="607"/>
      <c r="VVZ3005" s="607"/>
      <c r="VWA3005" s="607"/>
      <c r="VWB3005" s="607"/>
      <c r="VWC3005" s="607"/>
      <c r="VWD3005" s="607"/>
      <c r="VWE3005" s="607"/>
      <c r="VWF3005" s="607"/>
      <c r="VWG3005" s="607"/>
      <c r="VWH3005" s="607"/>
      <c r="VWI3005" s="607"/>
      <c r="VWJ3005" s="607"/>
      <c r="VWK3005" s="607"/>
      <c r="VWL3005" s="607"/>
      <c r="VWM3005" s="607"/>
      <c r="VWN3005" s="607"/>
      <c r="VWO3005" s="607"/>
      <c r="VWP3005" s="607"/>
      <c r="VWQ3005" s="607"/>
      <c r="VWR3005" s="607"/>
      <c r="VWS3005" s="607"/>
      <c r="VWT3005" s="607"/>
      <c r="VWU3005" s="607"/>
      <c r="VWV3005" s="607"/>
      <c r="VWW3005" s="607"/>
      <c r="VWX3005" s="607"/>
      <c r="VWY3005" s="607"/>
      <c r="VWZ3005" s="607"/>
      <c r="VXA3005" s="607"/>
      <c r="VXB3005" s="607"/>
      <c r="VXC3005" s="607"/>
      <c r="VXD3005" s="607"/>
      <c r="VXE3005" s="607"/>
      <c r="VXF3005" s="607"/>
      <c r="VXG3005" s="607"/>
      <c r="VXH3005" s="607"/>
      <c r="VXI3005" s="607"/>
      <c r="VXJ3005" s="607"/>
      <c r="VXK3005" s="607"/>
      <c r="VXL3005" s="607"/>
      <c r="VXM3005" s="607"/>
      <c r="VXN3005" s="607"/>
      <c r="VXO3005" s="607"/>
      <c r="VXP3005" s="607"/>
      <c r="VXQ3005" s="607"/>
      <c r="VXR3005" s="607"/>
      <c r="VXS3005" s="607"/>
      <c r="VXT3005" s="607"/>
      <c r="VXU3005" s="607"/>
      <c r="VXV3005" s="607"/>
      <c r="VXW3005" s="607"/>
      <c r="VXX3005" s="607"/>
      <c r="VXY3005" s="607"/>
      <c r="VXZ3005" s="607"/>
      <c r="VYA3005" s="607"/>
      <c r="VYB3005" s="607"/>
      <c r="VYC3005" s="607"/>
      <c r="VYD3005" s="607"/>
      <c r="VYE3005" s="607"/>
      <c r="VYF3005" s="607"/>
      <c r="VYG3005" s="607"/>
      <c r="VYH3005" s="607"/>
      <c r="VYI3005" s="607"/>
      <c r="VYJ3005" s="607"/>
      <c r="VYK3005" s="607"/>
      <c r="VYL3005" s="607"/>
      <c r="VYM3005" s="607"/>
      <c r="VYN3005" s="607"/>
      <c r="VYO3005" s="607"/>
      <c r="VYP3005" s="607"/>
      <c r="VYQ3005" s="607"/>
      <c r="VYR3005" s="607"/>
      <c r="VYS3005" s="607"/>
      <c r="VYT3005" s="607"/>
      <c r="VYU3005" s="607"/>
      <c r="VYV3005" s="607"/>
      <c r="VYW3005" s="607"/>
      <c r="VYX3005" s="607"/>
      <c r="VYY3005" s="607"/>
      <c r="VYZ3005" s="607"/>
      <c r="VZA3005" s="607"/>
      <c r="VZB3005" s="607"/>
      <c r="VZC3005" s="607"/>
      <c r="VZD3005" s="607"/>
      <c r="VZE3005" s="607"/>
      <c r="VZF3005" s="607"/>
      <c r="VZG3005" s="607"/>
      <c r="VZH3005" s="607"/>
      <c r="VZI3005" s="607"/>
      <c r="VZJ3005" s="607"/>
      <c r="VZK3005" s="607"/>
      <c r="VZL3005" s="607"/>
      <c r="VZM3005" s="607"/>
      <c r="VZN3005" s="607"/>
      <c r="VZO3005" s="607"/>
      <c r="VZP3005" s="607"/>
      <c r="VZQ3005" s="607"/>
      <c r="VZR3005" s="607"/>
      <c r="VZS3005" s="607"/>
      <c r="VZT3005" s="607"/>
      <c r="VZU3005" s="607"/>
      <c r="VZV3005" s="607"/>
      <c r="VZW3005" s="607"/>
      <c r="VZX3005" s="607"/>
      <c r="VZY3005" s="607"/>
      <c r="VZZ3005" s="607"/>
      <c r="WAA3005" s="607"/>
      <c r="WAB3005" s="607"/>
      <c r="WAC3005" s="607"/>
      <c r="WAD3005" s="607"/>
      <c r="WAE3005" s="607"/>
      <c r="WAF3005" s="607"/>
      <c r="WAG3005" s="607"/>
      <c r="WAH3005" s="607"/>
      <c r="WAI3005" s="607"/>
      <c r="WAJ3005" s="607"/>
      <c r="WAK3005" s="607"/>
      <c r="WAL3005" s="607"/>
      <c r="WAM3005" s="607"/>
      <c r="WAN3005" s="607"/>
      <c r="WAO3005" s="607"/>
      <c r="WAP3005" s="607"/>
      <c r="WAQ3005" s="607"/>
      <c r="WAR3005" s="607"/>
      <c r="WAS3005" s="607"/>
      <c r="WAT3005" s="607"/>
      <c r="WAU3005" s="607"/>
      <c r="WAV3005" s="607"/>
      <c r="WAW3005" s="607"/>
      <c r="WAX3005" s="607"/>
      <c r="WAY3005" s="607"/>
      <c r="WAZ3005" s="607"/>
      <c r="WBA3005" s="607"/>
      <c r="WBB3005" s="607"/>
      <c r="WBC3005" s="607"/>
      <c r="WBD3005" s="607"/>
      <c r="WBE3005" s="607"/>
      <c r="WBF3005" s="607"/>
      <c r="WBG3005" s="607"/>
      <c r="WBH3005" s="607"/>
      <c r="WBI3005" s="607"/>
      <c r="WBJ3005" s="607"/>
      <c r="WBK3005" s="607"/>
      <c r="WBL3005" s="607"/>
      <c r="WBM3005" s="607"/>
      <c r="WBN3005" s="607"/>
      <c r="WBO3005" s="607"/>
      <c r="WBP3005" s="607"/>
      <c r="WBQ3005" s="607"/>
      <c r="WBR3005" s="607"/>
      <c r="WBS3005" s="607"/>
      <c r="WBT3005" s="607"/>
      <c r="WBU3005" s="607"/>
      <c r="WBV3005" s="607"/>
      <c r="WBW3005" s="607"/>
      <c r="WBX3005" s="607"/>
      <c r="WBY3005" s="607"/>
      <c r="WBZ3005" s="607"/>
      <c r="WCA3005" s="607"/>
      <c r="WCB3005" s="607"/>
      <c r="WCC3005" s="607"/>
      <c r="WCD3005" s="607"/>
      <c r="WCE3005" s="607"/>
      <c r="WCF3005" s="607"/>
      <c r="WCG3005" s="607"/>
      <c r="WCH3005" s="607"/>
      <c r="WCI3005" s="607"/>
      <c r="WCJ3005" s="607"/>
      <c r="WCK3005" s="607"/>
      <c r="WCL3005" s="607"/>
      <c r="WCM3005" s="607"/>
      <c r="WCN3005" s="607"/>
      <c r="WCO3005" s="607"/>
      <c r="WCP3005" s="607"/>
      <c r="WCQ3005" s="607"/>
      <c r="WCR3005" s="607"/>
      <c r="WCS3005" s="607"/>
      <c r="WCT3005" s="607"/>
      <c r="WCU3005" s="607"/>
      <c r="WCV3005" s="607"/>
      <c r="WCW3005" s="607"/>
      <c r="WCX3005" s="607"/>
      <c r="WCY3005" s="607"/>
      <c r="WCZ3005" s="607"/>
      <c r="WDA3005" s="607"/>
      <c r="WDB3005" s="607"/>
      <c r="WDC3005" s="607"/>
      <c r="WDD3005" s="607"/>
      <c r="WDE3005" s="607"/>
      <c r="WDF3005" s="607"/>
      <c r="WDG3005" s="607"/>
      <c r="WDH3005" s="607"/>
      <c r="WDI3005" s="607"/>
      <c r="WDJ3005" s="607"/>
      <c r="WDK3005" s="607"/>
      <c r="WDL3005" s="607"/>
      <c r="WDM3005" s="607"/>
      <c r="WDN3005" s="607"/>
      <c r="WDO3005" s="607"/>
      <c r="WDP3005" s="607"/>
      <c r="WDQ3005" s="607"/>
      <c r="WDR3005" s="607"/>
      <c r="WDS3005" s="607"/>
      <c r="WDT3005" s="607"/>
      <c r="WDU3005" s="607"/>
      <c r="WDV3005" s="607"/>
      <c r="WDW3005" s="607"/>
      <c r="WDX3005" s="607"/>
      <c r="WDY3005" s="607"/>
      <c r="WDZ3005" s="607"/>
      <c r="WEA3005" s="607"/>
      <c r="WEB3005" s="607"/>
      <c r="WEC3005" s="607"/>
      <c r="WED3005" s="607"/>
      <c r="WEE3005" s="607"/>
      <c r="WEF3005" s="607"/>
      <c r="WEG3005" s="607"/>
      <c r="WEH3005" s="607"/>
      <c r="WEI3005" s="607"/>
      <c r="WEJ3005" s="607"/>
      <c r="WEK3005" s="607"/>
      <c r="WEL3005" s="607"/>
      <c r="WEM3005" s="607"/>
      <c r="WEN3005" s="607"/>
      <c r="WEO3005" s="607"/>
      <c r="WEP3005" s="607"/>
      <c r="WEQ3005" s="607"/>
      <c r="WER3005" s="607"/>
      <c r="WES3005" s="607"/>
      <c r="WET3005" s="607"/>
      <c r="WEU3005" s="607"/>
      <c r="WEV3005" s="607"/>
      <c r="WEW3005" s="607"/>
      <c r="WEX3005" s="607"/>
      <c r="WEY3005" s="607"/>
      <c r="WEZ3005" s="607"/>
      <c r="WFA3005" s="607"/>
      <c r="WFB3005" s="607"/>
      <c r="WFC3005" s="607"/>
      <c r="WFD3005" s="607"/>
      <c r="WFE3005" s="607"/>
      <c r="WFF3005" s="607"/>
      <c r="WFG3005" s="607"/>
      <c r="WFH3005" s="607"/>
      <c r="WFI3005" s="607"/>
      <c r="WFJ3005" s="607"/>
      <c r="WFK3005" s="607"/>
      <c r="WFL3005" s="607"/>
      <c r="WFM3005" s="607"/>
      <c r="WFN3005" s="607"/>
      <c r="WFO3005" s="607"/>
      <c r="WFP3005" s="607"/>
      <c r="WFQ3005" s="607"/>
      <c r="WFR3005" s="607"/>
      <c r="WFS3005" s="607"/>
      <c r="WFT3005" s="607"/>
      <c r="WFU3005" s="607"/>
      <c r="WFV3005" s="607"/>
      <c r="WFW3005" s="607"/>
      <c r="WFX3005" s="607"/>
      <c r="WFY3005" s="607"/>
      <c r="WFZ3005" s="607"/>
      <c r="WGA3005" s="607"/>
      <c r="WGB3005" s="607"/>
      <c r="WGC3005" s="607"/>
      <c r="WGD3005" s="607"/>
      <c r="WGE3005" s="607"/>
      <c r="WGF3005" s="607"/>
      <c r="WGG3005" s="607"/>
      <c r="WGH3005" s="607"/>
      <c r="WGI3005" s="607"/>
      <c r="WGJ3005" s="607"/>
      <c r="WGK3005" s="607"/>
      <c r="WGL3005" s="607"/>
      <c r="WGM3005" s="607"/>
      <c r="WGN3005" s="607"/>
      <c r="WGO3005" s="607"/>
      <c r="WGP3005" s="607"/>
      <c r="WGQ3005" s="607"/>
      <c r="WGR3005" s="607"/>
      <c r="WGS3005" s="607"/>
      <c r="WGT3005" s="607"/>
      <c r="WGU3005" s="607"/>
      <c r="WGV3005" s="607"/>
      <c r="WGW3005" s="607"/>
      <c r="WGX3005" s="607"/>
      <c r="WGY3005" s="607"/>
      <c r="WGZ3005" s="607"/>
      <c r="WHA3005" s="607"/>
      <c r="WHB3005" s="607"/>
      <c r="WHC3005" s="607"/>
      <c r="WHD3005" s="607"/>
      <c r="WHE3005" s="607"/>
      <c r="WHF3005" s="607"/>
      <c r="WHG3005" s="607"/>
      <c r="WHH3005" s="607"/>
      <c r="WHI3005" s="607"/>
      <c r="WHJ3005" s="607"/>
      <c r="WHK3005" s="607"/>
      <c r="WHL3005" s="607"/>
      <c r="WHM3005" s="607"/>
      <c r="WHN3005" s="607"/>
      <c r="WHO3005" s="607"/>
      <c r="WHP3005" s="607"/>
      <c r="WHQ3005" s="607"/>
      <c r="WHR3005" s="607"/>
      <c r="WHS3005" s="607"/>
      <c r="WHT3005" s="607"/>
      <c r="WHU3005" s="607"/>
      <c r="WHV3005" s="607"/>
      <c r="WHW3005" s="607"/>
      <c r="WHX3005" s="607"/>
      <c r="WHY3005" s="607"/>
      <c r="WHZ3005" s="607"/>
      <c r="WIA3005" s="607"/>
      <c r="WIB3005" s="607"/>
      <c r="WIC3005" s="607"/>
      <c r="WID3005" s="607"/>
      <c r="WIE3005" s="607"/>
      <c r="WIF3005" s="607"/>
      <c r="WIG3005" s="607"/>
      <c r="WIH3005" s="607"/>
      <c r="WII3005" s="607"/>
      <c r="WIJ3005" s="607"/>
      <c r="WIK3005" s="607"/>
      <c r="WIL3005" s="607"/>
      <c r="WIM3005" s="607"/>
      <c r="WIN3005" s="607"/>
      <c r="WIO3005" s="607"/>
      <c r="WIP3005" s="607"/>
      <c r="WIQ3005" s="607"/>
      <c r="WIR3005" s="607"/>
      <c r="WIS3005" s="607"/>
      <c r="WIT3005" s="607"/>
      <c r="WIU3005" s="607"/>
      <c r="WIV3005" s="607"/>
      <c r="WIW3005" s="607"/>
      <c r="WIX3005" s="607"/>
      <c r="WIY3005" s="607"/>
      <c r="WIZ3005" s="607"/>
      <c r="WJA3005" s="607"/>
      <c r="WJB3005" s="607"/>
      <c r="WJC3005" s="607"/>
      <c r="WJD3005" s="607"/>
      <c r="WJE3005" s="607"/>
      <c r="WJF3005" s="607"/>
      <c r="WJG3005" s="607"/>
      <c r="WJH3005" s="607"/>
      <c r="WJI3005" s="607"/>
      <c r="WJJ3005" s="607"/>
      <c r="WJK3005" s="607"/>
      <c r="WJL3005" s="607"/>
      <c r="WJM3005" s="607"/>
      <c r="WJN3005" s="607"/>
      <c r="WJO3005" s="607"/>
      <c r="WJP3005" s="607"/>
      <c r="WJQ3005" s="607"/>
      <c r="WJR3005" s="607"/>
      <c r="WJS3005" s="607"/>
      <c r="WJT3005" s="607"/>
      <c r="WJU3005" s="607"/>
      <c r="WJV3005" s="607"/>
      <c r="WJW3005" s="607"/>
      <c r="WJX3005" s="607"/>
      <c r="WJY3005" s="607"/>
      <c r="WJZ3005" s="607"/>
      <c r="WKA3005" s="607"/>
      <c r="WKB3005" s="607"/>
      <c r="WKC3005" s="607"/>
      <c r="WKD3005" s="607"/>
      <c r="WKE3005" s="607"/>
      <c r="WKF3005" s="607"/>
      <c r="WKG3005" s="607"/>
      <c r="WKH3005" s="607"/>
      <c r="WKI3005" s="607"/>
      <c r="WKJ3005" s="607"/>
      <c r="WKK3005" s="607"/>
      <c r="WKL3005" s="607"/>
      <c r="WKM3005" s="607"/>
      <c r="WKN3005" s="607"/>
      <c r="WKO3005" s="607"/>
      <c r="WKP3005" s="607"/>
      <c r="WKQ3005" s="607"/>
      <c r="WKR3005" s="607"/>
      <c r="WKS3005" s="607"/>
      <c r="WKT3005" s="607"/>
      <c r="WKU3005" s="607"/>
      <c r="WKV3005" s="607"/>
      <c r="WKW3005" s="607"/>
      <c r="WKX3005" s="607"/>
      <c r="WKY3005" s="607"/>
      <c r="WKZ3005" s="607"/>
      <c r="WLA3005" s="607"/>
      <c r="WLB3005" s="607"/>
      <c r="WLC3005" s="607"/>
      <c r="WLD3005" s="607"/>
      <c r="WLE3005" s="607"/>
      <c r="WLF3005" s="607"/>
      <c r="WLG3005" s="607"/>
      <c r="WLH3005" s="607"/>
      <c r="WLI3005" s="607"/>
      <c r="WLJ3005" s="607"/>
      <c r="WLK3005" s="607"/>
      <c r="WLL3005" s="607"/>
      <c r="WLM3005" s="607"/>
      <c r="WLN3005" s="607"/>
      <c r="WLO3005" s="607"/>
      <c r="WLP3005" s="607"/>
      <c r="WLQ3005" s="607"/>
      <c r="WLR3005" s="607"/>
      <c r="WLS3005" s="607"/>
      <c r="WLT3005" s="607"/>
      <c r="WLU3005" s="607"/>
      <c r="WLV3005" s="607"/>
      <c r="WLW3005" s="607"/>
      <c r="WLX3005" s="607"/>
      <c r="WLY3005" s="607"/>
      <c r="WLZ3005" s="607"/>
      <c r="WMA3005" s="607"/>
      <c r="WMB3005" s="607"/>
      <c r="WMC3005" s="607"/>
      <c r="WMD3005" s="607"/>
      <c r="WME3005" s="607"/>
      <c r="WMF3005" s="607"/>
      <c r="WMG3005" s="607"/>
      <c r="WMH3005" s="607"/>
      <c r="WMI3005" s="607"/>
      <c r="WMJ3005" s="607"/>
      <c r="WMK3005" s="607"/>
      <c r="WML3005" s="607"/>
      <c r="WMM3005" s="607"/>
      <c r="WMN3005" s="607"/>
      <c r="WMO3005" s="607"/>
      <c r="WMP3005" s="607"/>
      <c r="WMQ3005" s="607"/>
      <c r="WMR3005" s="607"/>
      <c r="WMS3005" s="607"/>
      <c r="WMT3005" s="607"/>
      <c r="WMU3005" s="607"/>
      <c r="WMV3005" s="607"/>
      <c r="WMW3005" s="607"/>
      <c r="WMX3005" s="607"/>
      <c r="WMY3005" s="607"/>
      <c r="WMZ3005" s="607"/>
      <c r="WNA3005" s="607"/>
      <c r="WNB3005" s="607"/>
      <c r="WNC3005" s="607"/>
      <c r="WND3005" s="607"/>
      <c r="WNE3005" s="607"/>
      <c r="WNF3005" s="607"/>
      <c r="WNG3005" s="607"/>
      <c r="WNH3005" s="607"/>
      <c r="WNI3005" s="607"/>
      <c r="WNJ3005" s="607"/>
      <c r="WNK3005" s="607"/>
      <c r="WNL3005" s="607"/>
      <c r="WNM3005" s="607"/>
      <c r="WNN3005" s="607"/>
      <c r="WNO3005" s="607"/>
      <c r="WNP3005" s="607"/>
      <c r="WNQ3005" s="607"/>
      <c r="WNR3005" s="607"/>
      <c r="WNS3005" s="607"/>
      <c r="WNT3005" s="607"/>
      <c r="WNU3005" s="607"/>
      <c r="WNV3005" s="607"/>
      <c r="WNW3005" s="607"/>
      <c r="WNX3005" s="607"/>
      <c r="WNY3005" s="607"/>
      <c r="WNZ3005" s="607"/>
      <c r="WOA3005" s="607"/>
      <c r="WOB3005" s="607"/>
      <c r="WOC3005" s="607"/>
      <c r="WOD3005" s="607"/>
      <c r="WOE3005" s="607"/>
      <c r="WOF3005" s="607"/>
      <c r="WOG3005" s="607"/>
      <c r="WOH3005" s="607"/>
      <c r="WOI3005" s="607"/>
      <c r="WOJ3005" s="607"/>
      <c r="WOK3005" s="607"/>
      <c r="WOL3005" s="607"/>
      <c r="WOM3005" s="607"/>
      <c r="WON3005" s="607"/>
      <c r="WOO3005" s="607"/>
      <c r="WOP3005" s="607"/>
      <c r="WOQ3005" s="607"/>
      <c r="WOR3005" s="607"/>
      <c r="WOS3005" s="607"/>
      <c r="WOT3005" s="607"/>
      <c r="WOU3005" s="607"/>
      <c r="WOV3005" s="607"/>
      <c r="WOW3005" s="607"/>
      <c r="WOX3005" s="607"/>
      <c r="WOY3005" s="607"/>
      <c r="WOZ3005" s="607"/>
      <c r="WPA3005" s="607"/>
      <c r="WPB3005" s="607"/>
      <c r="WPC3005" s="607"/>
      <c r="WPD3005" s="607"/>
      <c r="WPE3005" s="607"/>
      <c r="WPF3005" s="607"/>
      <c r="WPG3005" s="607"/>
      <c r="WPH3005" s="607"/>
      <c r="WPI3005" s="607"/>
      <c r="WPJ3005" s="607"/>
      <c r="WPK3005" s="607"/>
      <c r="WPL3005" s="607"/>
      <c r="WPM3005" s="607"/>
      <c r="WPN3005" s="607"/>
      <c r="WPO3005" s="607"/>
      <c r="WPP3005" s="607"/>
      <c r="WPQ3005" s="607"/>
      <c r="WPR3005" s="607"/>
      <c r="WPS3005" s="607"/>
      <c r="WPT3005" s="607"/>
      <c r="WPU3005" s="607"/>
      <c r="WPV3005" s="607"/>
      <c r="WPW3005" s="607"/>
      <c r="WPX3005" s="607"/>
      <c r="WPY3005" s="607"/>
      <c r="WPZ3005" s="607"/>
      <c r="WQA3005" s="607"/>
      <c r="WQB3005" s="607"/>
      <c r="WQC3005" s="607"/>
      <c r="WQD3005" s="607"/>
      <c r="WQE3005" s="607"/>
      <c r="WQF3005" s="607"/>
      <c r="WQG3005" s="607"/>
      <c r="WQH3005" s="607"/>
      <c r="WQI3005" s="607"/>
      <c r="WQJ3005" s="607"/>
      <c r="WQK3005" s="607"/>
      <c r="WQL3005" s="607"/>
      <c r="WQM3005" s="607"/>
      <c r="WQN3005" s="607"/>
      <c r="WQO3005" s="607"/>
      <c r="WQP3005" s="607"/>
      <c r="WQQ3005" s="607"/>
      <c r="WQR3005" s="607"/>
      <c r="WQS3005" s="607"/>
      <c r="WQT3005" s="607"/>
      <c r="WQU3005" s="607"/>
      <c r="WQV3005" s="607"/>
      <c r="WQW3005" s="607"/>
      <c r="WQX3005" s="607"/>
      <c r="WQY3005" s="607"/>
      <c r="WQZ3005" s="607"/>
      <c r="WRA3005" s="607"/>
      <c r="WRB3005" s="607"/>
      <c r="WRC3005" s="607"/>
      <c r="WRD3005" s="607"/>
      <c r="WRE3005" s="607"/>
      <c r="WRF3005" s="607"/>
      <c r="WRG3005" s="607"/>
      <c r="WRH3005" s="607"/>
      <c r="WRI3005" s="607"/>
      <c r="WRJ3005" s="607"/>
      <c r="WRK3005" s="607"/>
      <c r="WRL3005" s="607"/>
      <c r="WRM3005" s="607"/>
      <c r="WRN3005" s="607"/>
      <c r="WRO3005" s="607"/>
      <c r="WRP3005" s="607"/>
      <c r="WRQ3005" s="607"/>
      <c r="WRR3005" s="607"/>
      <c r="WRS3005" s="607"/>
      <c r="WRT3005" s="607"/>
      <c r="WRU3005" s="607"/>
      <c r="WRV3005" s="607"/>
      <c r="WRW3005" s="607"/>
      <c r="WRX3005" s="607"/>
      <c r="WRY3005" s="607"/>
      <c r="WRZ3005" s="607"/>
      <c r="WSA3005" s="607"/>
      <c r="WSB3005" s="607"/>
      <c r="WSC3005" s="607"/>
      <c r="WSD3005" s="607"/>
      <c r="WSE3005" s="607"/>
      <c r="WSF3005" s="607"/>
      <c r="WSG3005" s="607"/>
      <c r="WSH3005" s="607"/>
      <c r="WSI3005" s="607"/>
      <c r="WSJ3005" s="607"/>
      <c r="WSK3005" s="607"/>
      <c r="WSL3005" s="607"/>
      <c r="WSM3005" s="607"/>
      <c r="WSN3005" s="607"/>
      <c r="WSO3005" s="607"/>
      <c r="WSP3005" s="607"/>
      <c r="WSQ3005" s="607"/>
      <c r="WSR3005" s="607"/>
      <c r="WSS3005" s="607"/>
      <c r="WST3005" s="607"/>
      <c r="WSU3005" s="607"/>
      <c r="WSV3005" s="607"/>
      <c r="WSW3005" s="607"/>
      <c r="WSX3005" s="607"/>
      <c r="WSY3005" s="607"/>
      <c r="WSZ3005" s="607"/>
      <c r="WTA3005" s="607"/>
      <c r="WTB3005" s="607"/>
      <c r="WTC3005" s="607"/>
      <c r="WTD3005" s="607"/>
      <c r="WTE3005" s="607"/>
      <c r="WTF3005" s="607"/>
      <c r="WTG3005" s="607"/>
      <c r="WTH3005" s="607"/>
      <c r="WTI3005" s="607"/>
      <c r="WTJ3005" s="607"/>
      <c r="WTK3005" s="607"/>
      <c r="WTL3005" s="607"/>
      <c r="WTM3005" s="607"/>
      <c r="WTN3005" s="607"/>
      <c r="WTO3005" s="607"/>
      <c r="WTP3005" s="607"/>
      <c r="WTQ3005" s="607"/>
      <c r="WTR3005" s="607"/>
      <c r="WTS3005" s="607"/>
      <c r="WTT3005" s="607"/>
      <c r="WTU3005" s="607"/>
      <c r="WTV3005" s="607"/>
      <c r="WTW3005" s="607"/>
      <c r="WTX3005" s="607"/>
      <c r="WTY3005" s="607"/>
      <c r="WTZ3005" s="607"/>
      <c r="WUA3005" s="607"/>
      <c r="WUB3005" s="607"/>
      <c r="WUC3005" s="607"/>
      <c r="WUD3005" s="607"/>
      <c r="WUE3005" s="607"/>
      <c r="WUF3005" s="607"/>
      <c r="WUG3005" s="607"/>
      <c r="WUH3005" s="607"/>
      <c r="WUI3005" s="607"/>
      <c r="WUJ3005" s="607"/>
      <c r="WUK3005" s="607"/>
      <c r="WUL3005" s="607"/>
      <c r="WUM3005" s="607"/>
      <c r="WUN3005" s="607"/>
      <c r="WUO3005" s="607"/>
      <c r="WUP3005" s="607"/>
      <c r="WUQ3005" s="607"/>
      <c r="WUR3005" s="607"/>
      <c r="WUS3005" s="607"/>
      <c r="WUT3005" s="607"/>
      <c r="WUU3005" s="607"/>
      <c r="WUV3005" s="607"/>
      <c r="WUW3005" s="607"/>
      <c r="WUX3005" s="607"/>
      <c r="WUY3005" s="607"/>
      <c r="WUZ3005" s="607"/>
      <c r="WVA3005" s="607"/>
      <c r="WVB3005" s="607"/>
      <c r="WVC3005" s="607"/>
      <c r="WVD3005" s="607"/>
      <c r="WVE3005" s="607"/>
      <c r="WVF3005" s="607"/>
      <c r="WVG3005" s="607"/>
      <c r="WVH3005" s="607"/>
      <c r="WVI3005" s="607"/>
      <c r="WVJ3005" s="607"/>
      <c r="WVK3005" s="607"/>
      <c r="WVL3005" s="607"/>
      <c r="WVM3005" s="607"/>
      <c r="WVN3005" s="607"/>
      <c r="WVO3005" s="607"/>
      <c r="WVP3005" s="607"/>
      <c r="WVQ3005" s="607"/>
      <c r="WVR3005" s="607"/>
      <c r="WVS3005" s="607"/>
      <c r="WVT3005" s="607"/>
      <c r="WVU3005" s="607"/>
      <c r="WVV3005" s="607"/>
      <c r="WVW3005" s="607"/>
      <c r="WVX3005" s="607"/>
      <c r="WVY3005" s="607"/>
      <c r="WVZ3005" s="607"/>
      <c r="WWA3005" s="607"/>
      <c r="WWB3005" s="607"/>
      <c r="WWC3005" s="607"/>
      <c r="WWD3005" s="607"/>
      <c r="WWE3005" s="607"/>
      <c r="WWF3005" s="607"/>
      <c r="WWG3005" s="607"/>
      <c r="WWH3005" s="607"/>
      <c r="WWI3005" s="607"/>
      <c r="WWJ3005" s="607"/>
      <c r="WWK3005" s="607"/>
      <c r="WWL3005" s="607"/>
      <c r="WWM3005" s="607"/>
      <c r="WWN3005" s="607"/>
      <c r="WWO3005" s="607"/>
      <c r="WWP3005" s="607"/>
      <c r="WWQ3005" s="607"/>
      <c r="WWR3005" s="607"/>
      <c r="WWS3005" s="607"/>
      <c r="WWT3005" s="607"/>
      <c r="WWU3005" s="607"/>
      <c r="WWV3005" s="607"/>
      <c r="WWW3005" s="607"/>
      <c r="WWX3005" s="607"/>
      <c r="WWY3005" s="607"/>
      <c r="WWZ3005" s="607"/>
      <c r="WXA3005" s="607"/>
      <c r="WXB3005" s="607"/>
      <c r="WXC3005" s="607"/>
      <c r="WXD3005" s="607"/>
      <c r="WXE3005" s="607"/>
      <c r="WXF3005" s="607"/>
      <c r="WXG3005" s="607"/>
      <c r="WXH3005" s="607"/>
      <c r="WXI3005" s="607"/>
      <c r="WXJ3005" s="607"/>
      <c r="WXK3005" s="607"/>
      <c r="WXL3005" s="607"/>
      <c r="WXM3005" s="607"/>
      <c r="WXN3005" s="607"/>
      <c r="WXO3005" s="607"/>
      <c r="WXP3005" s="607"/>
      <c r="WXQ3005" s="607"/>
      <c r="WXR3005" s="607"/>
      <c r="WXS3005" s="607"/>
      <c r="WXT3005" s="607"/>
      <c r="WXU3005" s="607"/>
      <c r="WXV3005" s="607"/>
      <c r="WXW3005" s="607"/>
      <c r="WXX3005" s="607"/>
      <c r="WXY3005" s="607"/>
      <c r="WXZ3005" s="607"/>
      <c r="WYA3005" s="607"/>
      <c r="WYB3005" s="607"/>
      <c r="WYC3005" s="607"/>
      <c r="WYD3005" s="607"/>
      <c r="WYE3005" s="607"/>
      <c r="WYF3005" s="607"/>
      <c r="WYG3005" s="607"/>
      <c r="WYH3005" s="607"/>
      <c r="WYI3005" s="607"/>
      <c r="WYJ3005" s="607"/>
      <c r="WYK3005" s="607"/>
      <c r="WYL3005" s="607"/>
      <c r="WYM3005" s="607"/>
      <c r="WYN3005" s="607"/>
      <c r="WYO3005" s="607"/>
      <c r="WYP3005" s="607"/>
      <c r="WYQ3005" s="607"/>
      <c r="WYR3005" s="607"/>
      <c r="WYS3005" s="607"/>
      <c r="WYT3005" s="607"/>
      <c r="WYU3005" s="607"/>
      <c r="WYV3005" s="607"/>
      <c r="WYW3005" s="607"/>
      <c r="WYX3005" s="607"/>
      <c r="WYY3005" s="607"/>
      <c r="WYZ3005" s="607"/>
      <c r="WZA3005" s="607"/>
      <c r="WZB3005" s="607"/>
      <c r="WZC3005" s="607"/>
      <c r="WZD3005" s="607"/>
      <c r="WZE3005" s="607"/>
      <c r="WZF3005" s="607"/>
      <c r="WZG3005" s="607"/>
      <c r="WZH3005" s="607"/>
      <c r="WZI3005" s="607"/>
      <c r="WZJ3005" s="607"/>
      <c r="WZK3005" s="607"/>
      <c r="WZL3005" s="607"/>
      <c r="WZM3005" s="607"/>
      <c r="WZN3005" s="607"/>
      <c r="WZO3005" s="607"/>
      <c r="WZP3005" s="607"/>
      <c r="WZQ3005" s="607"/>
      <c r="WZR3005" s="607"/>
      <c r="WZS3005" s="607"/>
      <c r="WZT3005" s="607"/>
      <c r="WZU3005" s="607"/>
      <c r="WZV3005" s="607"/>
      <c r="WZW3005" s="607"/>
      <c r="WZX3005" s="607"/>
      <c r="WZY3005" s="607"/>
      <c r="WZZ3005" s="607"/>
      <c r="XAA3005" s="607"/>
      <c r="XAB3005" s="607"/>
      <c r="XAC3005" s="607"/>
      <c r="XAD3005" s="607"/>
      <c r="XAE3005" s="607"/>
      <c r="XAF3005" s="607"/>
      <c r="XAG3005" s="607"/>
      <c r="XAH3005" s="607"/>
      <c r="XAI3005" s="607"/>
      <c r="XAJ3005" s="607"/>
      <c r="XAK3005" s="607"/>
      <c r="XAL3005" s="607"/>
      <c r="XAM3005" s="607"/>
      <c r="XAN3005" s="607"/>
      <c r="XAO3005" s="607"/>
      <c r="XAP3005" s="607"/>
      <c r="XAQ3005" s="607"/>
      <c r="XAR3005" s="607"/>
      <c r="XAS3005" s="607"/>
      <c r="XAT3005" s="607"/>
      <c r="XAU3005" s="607"/>
      <c r="XAV3005" s="607"/>
      <c r="XAW3005" s="607"/>
      <c r="XAX3005" s="607"/>
      <c r="XAY3005" s="607"/>
      <c r="XAZ3005" s="607"/>
      <c r="XBA3005" s="607"/>
      <c r="XBB3005" s="607"/>
      <c r="XBC3005" s="607"/>
      <c r="XBD3005" s="607"/>
      <c r="XBE3005" s="607"/>
      <c r="XBF3005" s="607"/>
      <c r="XBG3005" s="607"/>
      <c r="XBH3005" s="607"/>
      <c r="XBI3005" s="607"/>
      <c r="XBJ3005" s="607"/>
      <c r="XBK3005" s="607"/>
      <c r="XBL3005" s="607"/>
      <c r="XBM3005" s="607"/>
      <c r="XBN3005" s="607"/>
      <c r="XBO3005" s="607"/>
      <c r="XBP3005" s="607"/>
      <c r="XBQ3005" s="607"/>
      <c r="XBR3005" s="607"/>
      <c r="XBS3005" s="607"/>
      <c r="XBT3005" s="607"/>
      <c r="XBU3005" s="607"/>
      <c r="XBV3005" s="607"/>
      <c r="XBW3005" s="607"/>
      <c r="XBX3005" s="607"/>
      <c r="XBY3005" s="607"/>
      <c r="XBZ3005" s="607"/>
      <c r="XCA3005" s="607"/>
      <c r="XCB3005" s="607"/>
      <c r="XCC3005" s="607"/>
      <c r="XCD3005" s="607"/>
      <c r="XCE3005" s="607"/>
      <c r="XCF3005" s="607"/>
      <c r="XCG3005" s="607"/>
      <c r="XCH3005" s="607"/>
      <c r="XCI3005" s="607"/>
      <c r="XCJ3005" s="607"/>
      <c r="XCK3005" s="607"/>
      <c r="XCL3005" s="607"/>
      <c r="XCM3005" s="607"/>
      <c r="XCN3005" s="607"/>
      <c r="XCO3005" s="607"/>
      <c r="XCP3005" s="607"/>
      <c r="XCQ3005" s="607"/>
      <c r="XCR3005" s="607"/>
      <c r="XCS3005" s="607"/>
      <c r="XCT3005" s="607"/>
      <c r="XCU3005" s="607"/>
      <c r="XCV3005" s="607"/>
      <c r="XCW3005" s="607"/>
      <c r="XCX3005" s="607"/>
      <c r="XCY3005" s="607"/>
      <c r="XCZ3005" s="607"/>
      <c r="XDA3005" s="607"/>
      <c r="XDB3005" s="607"/>
      <c r="XDC3005" s="607"/>
      <c r="XDD3005" s="607"/>
      <c r="XDE3005" s="607"/>
      <c r="XDF3005" s="607"/>
      <c r="XDG3005" s="607"/>
      <c r="XDH3005" s="607"/>
      <c r="XDI3005" s="607"/>
      <c r="XDJ3005" s="607"/>
      <c r="XDK3005" s="607"/>
      <c r="XDL3005" s="607"/>
      <c r="XDM3005" s="607"/>
      <c r="XDN3005" s="607"/>
      <c r="XDO3005" s="607"/>
      <c r="XDP3005" s="607"/>
      <c r="XDQ3005" s="607"/>
      <c r="XDR3005" s="607"/>
      <c r="XDS3005" s="607"/>
      <c r="XDT3005" s="607"/>
      <c r="XDU3005" s="607"/>
      <c r="XDV3005" s="607"/>
      <c r="XDW3005" s="607"/>
      <c r="XDX3005" s="607"/>
      <c r="XDY3005" s="607"/>
      <c r="XDZ3005" s="607"/>
      <c r="XEA3005" s="607"/>
      <c r="XEB3005" s="607"/>
      <c r="XEC3005" s="607"/>
      <c r="XED3005" s="607"/>
      <c r="XEE3005" s="607"/>
      <c r="XEF3005" s="607"/>
      <c r="XEG3005" s="607"/>
      <c r="XEH3005" s="607"/>
      <c r="XEI3005" s="607"/>
      <c r="XEJ3005" s="607"/>
      <c r="XEK3005" s="607"/>
      <c r="XEL3005" s="607"/>
      <c r="XEM3005" s="607"/>
      <c r="XEN3005" s="607"/>
      <c r="XEO3005" s="607"/>
      <c r="XEP3005" s="607"/>
      <c r="XEQ3005" s="607"/>
      <c r="XER3005" s="607"/>
      <c r="XES3005" s="607"/>
      <c r="XET3005" s="607"/>
      <c r="XEU3005" s="607"/>
      <c r="XEV3005" s="607"/>
      <c r="XEW3005" s="607"/>
      <c r="XEX3005" s="607"/>
      <c r="XEY3005" s="607"/>
      <c r="XEZ3005" s="607"/>
      <c r="XFA3005" s="607"/>
      <c r="XFB3005" s="607"/>
      <c r="XFC3005" s="607"/>
      <c r="XFD3005" s="607"/>
    </row>
    <row r="3006" spans="1:16384">
      <c r="A3006" s="1262"/>
      <c r="B3006" s="607"/>
      <c r="C3006" s="599" t="s">
        <v>7190</v>
      </c>
      <c r="D3006" s="599" t="s">
        <v>518</v>
      </c>
      <c r="E3006" s="605" t="s">
        <v>149</v>
      </c>
      <c r="F3006" s="605" t="s">
        <v>121</v>
      </c>
      <c r="G3006" s="602">
        <v>200</v>
      </c>
      <c r="H3006" s="602">
        <v>200</v>
      </c>
      <c r="I3006" s="14">
        <v>1</v>
      </c>
      <c r="J3006" s="607"/>
      <c r="K3006" s="607"/>
      <c r="L3006" s="607"/>
      <c r="M3006" s="607"/>
      <c r="N3006" s="607"/>
      <c r="O3006" s="607"/>
      <c r="P3006" s="607"/>
      <c r="Q3006" s="607"/>
      <c r="R3006" s="607"/>
      <c r="S3006" s="607"/>
      <c r="T3006" s="607"/>
      <c r="U3006" s="607"/>
      <c r="V3006" s="607"/>
      <c r="W3006" s="607"/>
      <c r="X3006" s="607"/>
      <c r="Y3006" s="607"/>
      <c r="Z3006" s="607"/>
      <c r="AA3006" s="607"/>
      <c r="AB3006" s="607"/>
      <c r="AC3006" s="607"/>
      <c r="AD3006" s="607"/>
      <c r="AE3006" s="607"/>
      <c r="AF3006" s="607"/>
      <c r="AG3006" s="607"/>
      <c r="AH3006" s="607"/>
      <c r="AI3006" s="607"/>
      <c r="AJ3006" s="607"/>
      <c r="AK3006" s="607"/>
      <c r="AL3006" s="607"/>
      <c r="AM3006" s="607"/>
      <c r="AN3006" s="607"/>
      <c r="AO3006" s="607"/>
      <c r="AP3006" s="607"/>
      <c r="AQ3006" s="607"/>
      <c r="AR3006" s="607"/>
      <c r="AS3006" s="607"/>
      <c r="AT3006" s="607"/>
      <c r="AU3006" s="607"/>
      <c r="AV3006" s="607"/>
      <c r="AW3006" s="607"/>
      <c r="AX3006" s="607"/>
      <c r="AY3006" s="607"/>
      <c r="AZ3006" s="607"/>
      <c r="BA3006" s="607"/>
      <c r="BB3006" s="607"/>
      <c r="BC3006" s="607"/>
      <c r="BD3006" s="607"/>
      <c r="BE3006" s="607"/>
      <c r="BF3006" s="607"/>
      <c r="BG3006" s="607"/>
      <c r="BH3006" s="607"/>
      <c r="BI3006" s="607"/>
      <c r="BJ3006" s="607"/>
      <c r="BK3006" s="607"/>
      <c r="BL3006" s="607"/>
      <c r="BM3006" s="607"/>
      <c r="BN3006" s="607"/>
      <c r="BO3006" s="607"/>
      <c r="BP3006" s="607"/>
      <c r="BQ3006" s="607"/>
      <c r="BR3006" s="607"/>
      <c r="BS3006" s="607"/>
      <c r="BT3006" s="607"/>
      <c r="BU3006" s="607"/>
      <c r="BV3006" s="607"/>
      <c r="BW3006" s="607"/>
      <c r="BX3006" s="607"/>
      <c r="BY3006" s="607"/>
      <c r="BZ3006" s="607"/>
      <c r="CA3006" s="607"/>
      <c r="CB3006" s="607"/>
      <c r="CC3006" s="607"/>
      <c r="CD3006" s="607"/>
      <c r="CE3006" s="607"/>
      <c r="CF3006" s="607"/>
      <c r="CG3006" s="607"/>
      <c r="CH3006" s="607"/>
      <c r="CI3006" s="607"/>
      <c r="CJ3006" s="607"/>
      <c r="CK3006" s="607"/>
      <c r="CL3006" s="607"/>
      <c r="CM3006" s="607"/>
      <c r="CN3006" s="607"/>
      <c r="CO3006" s="607"/>
      <c r="CP3006" s="607"/>
      <c r="CQ3006" s="607"/>
      <c r="CR3006" s="607"/>
      <c r="CS3006" s="607"/>
      <c r="CT3006" s="607"/>
      <c r="CU3006" s="607"/>
      <c r="CV3006" s="607"/>
      <c r="CW3006" s="607"/>
      <c r="CX3006" s="607"/>
      <c r="CY3006" s="607"/>
      <c r="CZ3006" s="607"/>
      <c r="DA3006" s="607"/>
      <c r="DB3006" s="607"/>
      <c r="DC3006" s="607"/>
      <c r="DD3006" s="607"/>
      <c r="DE3006" s="607"/>
      <c r="DF3006" s="607"/>
      <c r="DG3006" s="607"/>
      <c r="DH3006" s="607"/>
      <c r="DI3006" s="607"/>
      <c r="DJ3006" s="607"/>
      <c r="DK3006" s="607"/>
      <c r="DL3006" s="607"/>
      <c r="DM3006" s="607"/>
      <c r="DN3006" s="607"/>
      <c r="DO3006" s="607"/>
      <c r="DP3006" s="607"/>
      <c r="DQ3006" s="607"/>
      <c r="DR3006" s="607"/>
      <c r="DS3006" s="607"/>
      <c r="DT3006" s="607"/>
      <c r="DU3006" s="607"/>
      <c r="DV3006" s="607"/>
      <c r="DW3006" s="607"/>
      <c r="DX3006" s="607"/>
      <c r="DY3006" s="607"/>
      <c r="DZ3006" s="607"/>
      <c r="EA3006" s="607"/>
      <c r="EB3006" s="607"/>
      <c r="EC3006" s="607"/>
      <c r="ED3006" s="607"/>
      <c r="EE3006" s="607"/>
      <c r="EF3006" s="607"/>
      <c r="EG3006" s="607"/>
      <c r="EH3006" s="607"/>
      <c r="EI3006" s="607"/>
      <c r="EJ3006" s="607"/>
      <c r="EK3006" s="607"/>
      <c r="EL3006" s="607"/>
      <c r="EM3006" s="607"/>
      <c r="EN3006" s="607"/>
      <c r="EO3006" s="607"/>
      <c r="EP3006" s="607"/>
      <c r="EQ3006" s="607"/>
      <c r="ER3006" s="607"/>
      <c r="ES3006" s="607"/>
      <c r="ET3006" s="607"/>
      <c r="EU3006" s="607"/>
      <c r="EV3006" s="607"/>
      <c r="EW3006" s="607"/>
      <c r="EX3006" s="607"/>
      <c r="EY3006" s="607"/>
      <c r="EZ3006" s="607"/>
      <c r="FA3006" s="607"/>
      <c r="FB3006" s="607"/>
      <c r="FC3006" s="607"/>
      <c r="FD3006" s="607"/>
      <c r="FE3006" s="607"/>
      <c r="FF3006" s="607"/>
      <c r="FG3006" s="607"/>
      <c r="FH3006" s="607"/>
      <c r="FI3006" s="607"/>
      <c r="FJ3006" s="607"/>
      <c r="FK3006" s="607"/>
      <c r="FL3006" s="607"/>
      <c r="FM3006" s="607"/>
      <c r="FN3006" s="607"/>
      <c r="FO3006" s="607"/>
      <c r="FP3006" s="607"/>
      <c r="FQ3006" s="607"/>
      <c r="FR3006" s="607"/>
      <c r="FS3006" s="607"/>
      <c r="FT3006" s="607"/>
      <c r="FU3006" s="607"/>
      <c r="FV3006" s="607"/>
      <c r="FW3006" s="607"/>
      <c r="FX3006" s="607"/>
      <c r="FY3006" s="607"/>
      <c r="FZ3006" s="607"/>
      <c r="GA3006" s="607"/>
      <c r="GB3006" s="607"/>
      <c r="GC3006" s="607"/>
      <c r="GD3006" s="607"/>
      <c r="GE3006" s="607"/>
      <c r="GF3006" s="607"/>
      <c r="GG3006" s="607"/>
      <c r="GH3006" s="607"/>
      <c r="GI3006" s="607"/>
      <c r="GJ3006" s="607"/>
      <c r="GK3006" s="607"/>
      <c r="GL3006" s="607"/>
      <c r="GM3006" s="607"/>
      <c r="GN3006" s="607"/>
      <c r="GO3006" s="607"/>
      <c r="GP3006" s="607"/>
      <c r="GQ3006" s="607"/>
      <c r="GR3006" s="607"/>
      <c r="GS3006" s="607"/>
      <c r="GT3006" s="607"/>
      <c r="GU3006" s="607"/>
      <c r="GV3006" s="607"/>
      <c r="GW3006" s="607"/>
      <c r="GX3006" s="607"/>
      <c r="GY3006" s="607"/>
      <c r="GZ3006" s="607"/>
      <c r="HA3006" s="607"/>
      <c r="HB3006" s="607"/>
      <c r="HC3006" s="607"/>
      <c r="HD3006" s="607"/>
      <c r="HE3006" s="607"/>
      <c r="HF3006" s="607"/>
      <c r="HG3006" s="607"/>
      <c r="HH3006" s="607"/>
      <c r="HI3006" s="607"/>
      <c r="HJ3006" s="607"/>
      <c r="HK3006" s="607"/>
      <c r="HL3006" s="607"/>
      <c r="HM3006" s="607"/>
      <c r="HN3006" s="607"/>
      <c r="HO3006" s="607"/>
      <c r="HP3006" s="607"/>
      <c r="HQ3006" s="607"/>
      <c r="HR3006" s="607"/>
      <c r="HS3006" s="607"/>
      <c r="HT3006" s="607"/>
      <c r="HU3006" s="607"/>
      <c r="HV3006" s="607"/>
      <c r="HW3006" s="607"/>
      <c r="HX3006" s="607"/>
      <c r="HY3006" s="607"/>
      <c r="HZ3006" s="607"/>
      <c r="IA3006" s="607"/>
      <c r="IB3006" s="607"/>
      <c r="IC3006" s="607"/>
      <c r="ID3006" s="607"/>
      <c r="IE3006" s="607"/>
      <c r="IF3006" s="607"/>
      <c r="IG3006" s="607"/>
      <c r="IH3006" s="607"/>
      <c r="II3006" s="607"/>
      <c r="IJ3006" s="607"/>
      <c r="IK3006" s="607"/>
      <c r="IL3006" s="607"/>
      <c r="IM3006" s="607"/>
      <c r="IN3006" s="607"/>
      <c r="IO3006" s="607"/>
      <c r="IP3006" s="607"/>
      <c r="IQ3006" s="607"/>
      <c r="IR3006" s="607"/>
      <c r="IS3006" s="607"/>
      <c r="IT3006" s="607"/>
      <c r="IU3006" s="607"/>
      <c r="IV3006" s="607"/>
      <c r="IW3006" s="607"/>
      <c r="IX3006" s="607"/>
      <c r="IY3006" s="607"/>
      <c r="IZ3006" s="607"/>
      <c r="JA3006" s="607"/>
      <c r="JB3006" s="607"/>
      <c r="JC3006" s="607"/>
      <c r="JD3006" s="607"/>
      <c r="JE3006" s="607"/>
      <c r="JF3006" s="607"/>
      <c r="JG3006" s="607"/>
      <c r="JH3006" s="607"/>
      <c r="JI3006" s="607"/>
      <c r="JJ3006" s="607"/>
      <c r="JK3006" s="607"/>
      <c r="JL3006" s="607"/>
      <c r="JM3006" s="607"/>
      <c r="JN3006" s="607"/>
      <c r="JO3006" s="607"/>
      <c r="JP3006" s="607"/>
      <c r="JQ3006" s="607"/>
      <c r="JR3006" s="607"/>
      <c r="JS3006" s="607"/>
      <c r="JT3006" s="607"/>
      <c r="JU3006" s="607"/>
      <c r="JV3006" s="607"/>
      <c r="JW3006" s="607"/>
      <c r="JX3006" s="607"/>
      <c r="JY3006" s="607"/>
      <c r="JZ3006" s="607"/>
      <c r="KA3006" s="607"/>
      <c r="KB3006" s="607"/>
      <c r="KC3006" s="607"/>
      <c r="KD3006" s="607"/>
      <c r="KE3006" s="607"/>
      <c r="KF3006" s="607"/>
      <c r="KG3006" s="607"/>
      <c r="KH3006" s="607"/>
      <c r="KI3006" s="607"/>
      <c r="KJ3006" s="607"/>
      <c r="KK3006" s="607"/>
      <c r="KL3006" s="607"/>
      <c r="KM3006" s="607"/>
      <c r="KN3006" s="607"/>
      <c r="KO3006" s="607"/>
      <c r="KP3006" s="607"/>
      <c r="KQ3006" s="607"/>
      <c r="KR3006" s="607"/>
      <c r="KS3006" s="607"/>
      <c r="KT3006" s="607"/>
      <c r="KU3006" s="607"/>
      <c r="KV3006" s="607"/>
      <c r="KW3006" s="607"/>
      <c r="KX3006" s="607"/>
      <c r="KY3006" s="607"/>
      <c r="KZ3006" s="607"/>
      <c r="LA3006" s="607"/>
      <c r="LB3006" s="607"/>
      <c r="LC3006" s="607"/>
      <c r="LD3006" s="607"/>
      <c r="LE3006" s="607"/>
      <c r="LF3006" s="607"/>
      <c r="LG3006" s="607"/>
      <c r="LH3006" s="607"/>
      <c r="LI3006" s="607"/>
      <c r="LJ3006" s="607"/>
      <c r="LK3006" s="607"/>
      <c r="LL3006" s="607"/>
      <c r="LM3006" s="607"/>
      <c r="LN3006" s="607"/>
      <c r="LO3006" s="607"/>
      <c r="LP3006" s="607"/>
      <c r="LQ3006" s="607"/>
      <c r="LR3006" s="607"/>
      <c r="LS3006" s="607"/>
      <c r="LT3006" s="607"/>
      <c r="LU3006" s="607"/>
      <c r="LV3006" s="607"/>
      <c r="LW3006" s="607"/>
      <c r="LX3006" s="607"/>
      <c r="LY3006" s="607"/>
      <c r="LZ3006" s="607"/>
      <c r="MA3006" s="607"/>
      <c r="MB3006" s="607"/>
      <c r="MC3006" s="607"/>
      <c r="MD3006" s="607"/>
      <c r="ME3006" s="607"/>
      <c r="MF3006" s="607"/>
      <c r="MG3006" s="607"/>
      <c r="MH3006" s="607"/>
      <c r="MI3006" s="607"/>
      <c r="MJ3006" s="607"/>
      <c r="MK3006" s="607"/>
      <c r="ML3006" s="607"/>
      <c r="MM3006" s="607"/>
      <c r="MN3006" s="607"/>
      <c r="MO3006" s="607"/>
      <c r="MP3006" s="607"/>
      <c r="MQ3006" s="607"/>
      <c r="MR3006" s="607"/>
      <c r="MS3006" s="607"/>
      <c r="MT3006" s="607"/>
      <c r="MU3006" s="607"/>
      <c r="MV3006" s="607"/>
      <c r="MW3006" s="607"/>
      <c r="MX3006" s="607"/>
      <c r="MY3006" s="607"/>
      <c r="MZ3006" s="607"/>
      <c r="NA3006" s="607"/>
      <c r="NB3006" s="607"/>
      <c r="NC3006" s="607"/>
      <c r="ND3006" s="607"/>
      <c r="NE3006" s="607"/>
      <c r="NF3006" s="607"/>
      <c r="NG3006" s="607"/>
      <c r="NH3006" s="607"/>
      <c r="NI3006" s="607"/>
      <c r="NJ3006" s="607"/>
      <c r="NK3006" s="607"/>
      <c r="NL3006" s="607"/>
      <c r="NM3006" s="607"/>
      <c r="NN3006" s="607"/>
      <c r="NO3006" s="607"/>
      <c r="NP3006" s="607"/>
      <c r="NQ3006" s="607"/>
      <c r="NR3006" s="607"/>
      <c r="NS3006" s="607"/>
      <c r="NT3006" s="607"/>
      <c r="NU3006" s="607"/>
      <c r="NV3006" s="607"/>
      <c r="NW3006" s="607"/>
      <c r="NX3006" s="607"/>
      <c r="NY3006" s="607"/>
      <c r="NZ3006" s="607"/>
      <c r="OA3006" s="607"/>
      <c r="OB3006" s="607"/>
      <c r="OC3006" s="607"/>
      <c r="OD3006" s="607"/>
      <c r="OE3006" s="607"/>
      <c r="OF3006" s="607"/>
      <c r="OG3006" s="607"/>
      <c r="OH3006" s="607"/>
      <c r="OI3006" s="607"/>
      <c r="OJ3006" s="607"/>
      <c r="OK3006" s="607"/>
      <c r="OL3006" s="607"/>
      <c r="OM3006" s="607"/>
      <c r="ON3006" s="607"/>
      <c r="OO3006" s="607"/>
      <c r="OP3006" s="607"/>
      <c r="OQ3006" s="607"/>
      <c r="OR3006" s="607"/>
      <c r="OS3006" s="607"/>
      <c r="OT3006" s="607"/>
      <c r="OU3006" s="607"/>
      <c r="OV3006" s="607"/>
      <c r="OW3006" s="607"/>
      <c r="OX3006" s="607"/>
      <c r="OY3006" s="607"/>
      <c r="OZ3006" s="607"/>
      <c r="PA3006" s="607"/>
      <c r="PB3006" s="607"/>
      <c r="PC3006" s="607"/>
      <c r="PD3006" s="607"/>
      <c r="PE3006" s="607"/>
      <c r="PF3006" s="607"/>
      <c r="PG3006" s="607"/>
      <c r="PH3006" s="607"/>
      <c r="PI3006" s="607"/>
      <c r="PJ3006" s="607"/>
      <c r="PK3006" s="607"/>
      <c r="PL3006" s="607"/>
      <c r="PM3006" s="607"/>
      <c r="PN3006" s="607"/>
      <c r="PO3006" s="607"/>
      <c r="PP3006" s="607"/>
      <c r="PQ3006" s="607"/>
      <c r="PR3006" s="607"/>
      <c r="PS3006" s="607"/>
      <c r="PT3006" s="607"/>
      <c r="PU3006" s="607"/>
      <c r="PV3006" s="607"/>
      <c r="PW3006" s="607"/>
      <c r="PX3006" s="607"/>
      <c r="PY3006" s="607"/>
      <c r="PZ3006" s="607"/>
      <c r="QA3006" s="607"/>
      <c r="QB3006" s="607"/>
      <c r="QC3006" s="607"/>
      <c r="QD3006" s="607"/>
      <c r="QE3006" s="607"/>
      <c r="QF3006" s="607"/>
      <c r="QG3006" s="607"/>
      <c r="QH3006" s="607"/>
      <c r="QI3006" s="607"/>
      <c r="QJ3006" s="607"/>
      <c r="QK3006" s="607"/>
      <c r="QL3006" s="607"/>
      <c r="QM3006" s="607"/>
      <c r="QN3006" s="607"/>
      <c r="QO3006" s="607"/>
      <c r="QP3006" s="607"/>
      <c r="QQ3006" s="607"/>
      <c r="QR3006" s="607"/>
      <c r="QS3006" s="607"/>
      <c r="QT3006" s="607"/>
      <c r="QU3006" s="607"/>
      <c r="QV3006" s="607"/>
      <c r="QW3006" s="607"/>
      <c r="QX3006" s="607"/>
      <c r="QY3006" s="607"/>
      <c r="QZ3006" s="607"/>
      <c r="RA3006" s="607"/>
      <c r="RB3006" s="607"/>
      <c r="RC3006" s="607"/>
      <c r="RD3006" s="607"/>
      <c r="RE3006" s="607"/>
      <c r="RF3006" s="607"/>
      <c r="RG3006" s="607"/>
      <c r="RH3006" s="607"/>
      <c r="RI3006" s="607"/>
      <c r="RJ3006" s="607"/>
      <c r="RK3006" s="607"/>
      <c r="RL3006" s="607"/>
      <c r="RM3006" s="607"/>
      <c r="RN3006" s="607"/>
      <c r="RO3006" s="607"/>
      <c r="RP3006" s="607"/>
      <c r="RQ3006" s="607"/>
      <c r="RR3006" s="607"/>
      <c r="RS3006" s="607"/>
      <c r="RT3006" s="607"/>
      <c r="RU3006" s="607"/>
      <c r="RV3006" s="607"/>
      <c r="RW3006" s="607"/>
      <c r="RX3006" s="607"/>
      <c r="RY3006" s="607"/>
      <c r="RZ3006" s="607"/>
      <c r="SA3006" s="607"/>
      <c r="SB3006" s="607"/>
      <c r="SC3006" s="607"/>
      <c r="SD3006" s="607"/>
      <c r="SE3006" s="607"/>
      <c r="SF3006" s="607"/>
      <c r="SG3006" s="607"/>
      <c r="SH3006" s="607"/>
      <c r="SI3006" s="607"/>
      <c r="SJ3006" s="607"/>
      <c r="SK3006" s="607"/>
      <c r="SL3006" s="607"/>
      <c r="SM3006" s="607"/>
      <c r="SN3006" s="607"/>
      <c r="SO3006" s="607"/>
      <c r="SP3006" s="607"/>
      <c r="SQ3006" s="607"/>
      <c r="SR3006" s="607"/>
      <c r="SS3006" s="607"/>
      <c r="ST3006" s="607"/>
      <c r="SU3006" s="607"/>
      <c r="SV3006" s="607"/>
      <c r="SW3006" s="607"/>
      <c r="SX3006" s="607"/>
      <c r="SY3006" s="607"/>
      <c r="SZ3006" s="607"/>
      <c r="TA3006" s="607"/>
      <c r="TB3006" s="607"/>
      <c r="TC3006" s="607"/>
      <c r="TD3006" s="607"/>
      <c r="TE3006" s="607"/>
      <c r="TF3006" s="607"/>
      <c r="TG3006" s="607"/>
      <c r="TH3006" s="607"/>
      <c r="TI3006" s="607"/>
      <c r="TJ3006" s="607"/>
      <c r="TK3006" s="607"/>
      <c r="TL3006" s="607"/>
      <c r="TM3006" s="607"/>
      <c r="TN3006" s="607"/>
      <c r="TO3006" s="607"/>
      <c r="TP3006" s="607"/>
      <c r="TQ3006" s="607"/>
      <c r="TR3006" s="607"/>
      <c r="TS3006" s="607"/>
      <c r="TT3006" s="607"/>
      <c r="TU3006" s="607"/>
      <c r="TV3006" s="607"/>
      <c r="TW3006" s="607"/>
      <c r="TX3006" s="607"/>
      <c r="TY3006" s="607"/>
      <c r="TZ3006" s="607"/>
      <c r="UA3006" s="607"/>
      <c r="UB3006" s="607"/>
      <c r="UC3006" s="607"/>
      <c r="UD3006" s="607"/>
      <c r="UE3006" s="607"/>
      <c r="UF3006" s="607"/>
      <c r="UG3006" s="607"/>
      <c r="UH3006" s="607"/>
      <c r="UI3006" s="607"/>
      <c r="UJ3006" s="607"/>
      <c r="UK3006" s="607"/>
      <c r="UL3006" s="607"/>
      <c r="UM3006" s="607"/>
      <c r="UN3006" s="607"/>
      <c r="UO3006" s="607"/>
      <c r="UP3006" s="607"/>
      <c r="UQ3006" s="607"/>
      <c r="UR3006" s="607"/>
      <c r="US3006" s="607"/>
      <c r="UT3006" s="607"/>
      <c r="UU3006" s="607"/>
      <c r="UV3006" s="607"/>
      <c r="UW3006" s="607"/>
      <c r="UX3006" s="607"/>
      <c r="UY3006" s="607"/>
      <c r="UZ3006" s="607"/>
      <c r="VA3006" s="607"/>
      <c r="VB3006" s="607"/>
      <c r="VC3006" s="607"/>
      <c r="VD3006" s="607"/>
      <c r="VE3006" s="607"/>
      <c r="VF3006" s="607"/>
      <c r="VG3006" s="607"/>
      <c r="VH3006" s="607"/>
      <c r="VI3006" s="607"/>
      <c r="VJ3006" s="607"/>
      <c r="VK3006" s="607"/>
      <c r="VL3006" s="607"/>
      <c r="VM3006" s="607"/>
      <c r="VN3006" s="607"/>
      <c r="VO3006" s="607"/>
      <c r="VP3006" s="607"/>
      <c r="VQ3006" s="607"/>
      <c r="VR3006" s="607"/>
      <c r="VS3006" s="607"/>
      <c r="VT3006" s="607"/>
      <c r="VU3006" s="607"/>
      <c r="VV3006" s="607"/>
      <c r="VW3006" s="607"/>
      <c r="VX3006" s="607"/>
      <c r="VY3006" s="607"/>
      <c r="VZ3006" s="607"/>
      <c r="WA3006" s="607"/>
      <c r="WB3006" s="607"/>
      <c r="WC3006" s="607"/>
      <c r="WD3006" s="607"/>
      <c r="WE3006" s="607"/>
      <c r="WF3006" s="607"/>
      <c r="WG3006" s="607"/>
      <c r="WH3006" s="607"/>
      <c r="WI3006" s="607"/>
      <c r="WJ3006" s="607"/>
      <c r="WK3006" s="607"/>
      <c r="WL3006" s="607"/>
      <c r="WM3006" s="607"/>
      <c r="WN3006" s="607"/>
      <c r="WO3006" s="607"/>
      <c r="WP3006" s="607"/>
      <c r="WQ3006" s="607"/>
      <c r="WR3006" s="607"/>
      <c r="WS3006" s="607"/>
      <c r="WT3006" s="607"/>
      <c r="WU3006" s="607"/>
      <c r="WV3006" s="607"/>
      <c r="WW3006" s="607"/>
      <c r="WX3006" s="607"/>
      <c r="WY3006" s="607"/>
      <c r="WZ3006" s="607"/>
      <c r="XA3006" s="607"/>
      <c r="XB3006" s="607"/>
      <c r="XC3006" s="607"/>
      <c r="XD3006" s="607"/>
      <c r="XE3006" s="607"/>
      <c r="XF3006" s="607"/>
      <c r="XG3006" s="607"/>
      <c r="XH3006" s="607"/>
      <c r="XI3006" s="607"/>
      <c r="XJ3006" s="607"/>
      <c r="XK3006" s="607"/>
      <c r="XL3006" s="607"/>
      <c r="XM3006" s="607"/>
      <c r="XN3006" s="607"/>
      <c r="XO3006" s="607"/>
      <c r="XP3006" s="607"/>
      <c r="XQ3006" s="607"/>
      <c r="XR3006" s="607"/>
      <c r="XS3006" s="607"/>
      <c r="XT3006" s="607"/>
      <c r="XU3006" s="607"/>
      <c r="XV3006" s="607"/>
      <c r="XW3006" s="607"/>
      <c r="XX3006" s="607"/>
      <c r="XY3006" s="607"/>
      <c r="XZ3006" s="607"/>
      <c r="YA3006" s="607"/>
      <c r="YB3006" s="607"/>
      <c r="YC3006" s="607"/>
      <c r="YD3006" s="607"/>
      <c r="YE3006" s="607"/>
      <c r="YF3006" s="607"/>
      <c r="YG3006" s="607"/>
      <c r="YH3006" s="607"/>
      <c r="YI3006" s="607"/>
      <c r="YJ3006" s="607"/>
      <c r="YK3006" s="607"/>
      <c r="YL3006" s="607"/>
      <c r="YM3006" s="607"/>
      <c r="YN3006" s="607"/>
      <c r="YO3006" s="607"/>
      <c r="YP3006" s="607"/>
      <c r="YQ3006" s="607"/>
      <c r="YR3006" s="607"/>
      <c r="YS3006" s="607"/>
      <c r="YT3006" s="607"/>
      <c r="YU3006" s="607"/>
      <c r="YV3006" s="607"/>
      <c r="YW3006" s="607"/>
      <c r="YX3006" s="607"/>
      <c r="YY3006" s="607"/>
      <c r="YZ3006" s="607"/>
      <c r="ZA3006" s="607"/>
      <c r="ZB3006" s="607"/>
      <c r="ZC3006" s="607"/>
      <c r="ZD3006" s="607"/>
      <c r="ZE3006" s="607"/>
      <c r="ZF3006" s="607"/>
      <c r="ZG3006" s="607"/>
      <c r="ZH3006" s="607"/>
      <c r="ZI3006" s="607"/>
      <c r="ZJ3006" s="607"/>
      <c r="ZK3006" s="607"/>
      <c r="ZL3006" s="607"/>
      <c r="ZM3006" s="607"/>
      <c r="ZN3006" s="607"/>
      <c r="ZO3006" s="607"/>
      <c r="ZP3006" s="607"/>
      <c r="ZQ3006" s="607"/>
      <c r="ZR3006" s="607"/>
      <c r="ZS3006" s="607"/>
      <c r="ZT3006" s="607"/>
      <c r="ZU3006" s="607"/>
      <c r="ZV3006" s="607"/>
      <c r="ZW3006" s="607"/>
      <c r="ZX3006" s="607"/>
      <c r="ZY3006" s="607"/>
      <c r="ZZ3006" s="607"/>
      <c r="AAA3006" s="607"/>
      <c r="AAB3006" s="607"/>
      <c r="AAC3006" s="607"/>
      <c r="AAD3006" s="607"/>
      <c r="AAE3006" s="607"/>
      <c r="AAF3006" s="607"/>
      <c r="AAG3006" s="607"/>
      <c r="AAH3006" s="607"/>
      <c r="AAI3006" s="607"/>
      <c r="AAJ3006" s="607"/>
      <c r="AAK3006" s="607"/>
      <c r="AAL3006" s="607"/>
      <c r="AAM3006" s="607"/>
      <c r="AAN3006" s="607"/>
      <c r="AAO3006" s="607"/>
      <c r="AAP3006" s="607"/>
      <c r="AAQ3006" s="607"/>
      <c r="AAR3006" s="607"/>
      <c r="AAS3006" s="607"/>
      <c r="AAT3006" s="607"/>
      <c r="AAU3006" s="607"/>
      <c r="AAV3006" s="607"/>
      <c r="AAW3006" s="607"/>
      <c r="AAX3006" s="607"/>
      <c r="AAY3006" s="607"/>
      <c r="AAZ3006" s="607"/>
      <c r="ABA3006" s="607"/>
      <c r="ABB3006" s="607"/>
      <c r="ABC3006" s="607"/>
      <c r="ABD3006" s="607"/>
      <c r="ABE3006" s="607"/>
      <c r="ABF3006" s="607"/>
      <c r="ABG3006" s="607"/>
      <c r="ABH3006" s="607"/>
      <c r="ABI3006" s="607"/>
      <c r="ABJ3006" s="607"/>
      <c r="ABK3006" s="607"/>
      <c r="ABL3006" s="607"/>
      <c r="ABM3006" s="607"/>
      <c r="ABN3006" s="607"/>
      <c r="ABO3006" s="607"/>
      <c r="ABP3006" s="607"/>
      <c r="ABQ3006" s="607"/>
      <c r="ABR3006" s="607"/>
      <c r="ABS3006" s="607"/>
      <c r="ABT3006" s="607"/>
      <c r="ABU3006" s="607"/>
      <c r="ABV3006" s="607"/>
      <c r="ABW3006" s="607"/>
      <c r="ABX3006" s="607"/>
      <c r="ABY3006" s="607"/>
      <c r="ABZ3006" s="607"/>
      <c r="ACA3006" s="607"/>
      <c r="ACB3006" s="607"/>
      <c r="ACC3006" s="607"/>
      <c r="ACD3006" s="607"/>
      <c r="ACE3006" s="607"/>
      <c r="ACF3006" s="607"/>
      <c r="ACG3006" s="607"/>
      <c r="ACH3006" s="607"/>
      <c r="ACI3006" s="607"/>
      <c r="ACJ3006" s="607"/>
      <c r="ACK3006" s="607"/>
      <c r="ACL3006" s="607"/>
      <c r="ACM3006" s="607"/>
      <c r="ACN3006" s="607"/>
      <c r="ACO3006" s="607"/>
      <c r="ACP3006" s="607"/>
      <c r="ACQ3006" s="607"/>
      <c r="ACR3006" s="607"/>
      <c r="ACS3006" s="607"/>
      <c r="ACT3006" s="607"/>
      <c r="ACU3006" s="607"/>
      <c r="ACV3006" s="607"/>
      <c r="ACW3006" s="607"/>
      <c r="ACX3006" s="607"/>
      <c r="ACY3006" s="607"/>
      <c r="ACZ3006" s="607"/>
      <c r="ADA3006" s="607"/>
      <c r="ADB3006" s="607"/>
      <c r="ADC3006" s="607"/>
      <c r="ADD3006" s="607"/>
      <c r="ADE3006" s="607"/>
      <c r="ADF3006" s="607"/>
      <c r="ADG3006" s="607"/>
      <c r="ADH3006" s="607"/>
      <c r="ADI3006" s="607"/>
      <c r="ADJ3006" s="607"/>
      <c r="ADK3006" s="607"/>
      <c r="ADL3006" s="607"/>
      <c r="ADM3006" s="607"/>
      <c r="ADN3006" s="607"/>
      <c r="ADO3006" s="607"/>
      <c r="ADP3006" s="607"/>
      <c r="ADQ3006" s="607"/>
      <c r="ADR3006" s="607"/>
      <c r="ADS3006" s="607"/>
      <c r="ADT3006" s="607"/>
      <c r="ADU3006" s="607"/>
      <c r="ADV3006" s="607"/>
      <c r="ADW3006" s="607"/>
      <c r="ADX3006" s="607"/>
      <c r="ADY3006" s="607"/>
      <c r="ADZ3006" s="607"/>
      <c r="AEA3006" s="607"/>
      <c r="AEB3006" s="607"/>
      <c r="AEC3006" s="607"/>
      <c r="AED3006" s="607"/>
      <c r="AEE3006" s="607"/>
      <c r="AEF3006" s="607"/>
      <c r="AEG3006" s="607"/>
      <c r="AEH3006" s="607"/>
      <c r="AEI3006" s="607"/>
      <c r="AEJ3006" s="607"/>
      <c r="AEK3006" s="607"/>
      <c r="AEL3006" s="607"/>
      <c r="AEM3006" s="607"/>
      <c r="AEN3006" s="607"/>
      <c r="AEO3006" s="607"/>
      <c r="AEP3006" s="607"/>
      <c r="AEQ3006" s="607"/>
      <c r="AER3006" s="607"/>
      <c r="AES3006" s="607"/>
      <c r="AET3006" s="607"/>
      <c r="AEU3006" s="607"/>
      <c r="AEV3006" s="607"/>
      <c r="AEW3006" s="607"/>
      <c r="AEX3006" s="607"/>
      <c r="AEY3006" s="607"/>
      <c r="AEZ3006" s="607"/>
      <c r="AFA3006" s="607"/>
      <c r="AFB3006" s="607"/>
      <c r="AFC3006" s="607"/>
      <c r="AFD3006" s="607"/>
      <c r="AFE3006" s="607"/>
      <c r="AFF3006" s="607"/>
      <c r="AFG3006" s="607"/>
      <c r="AFH3006" s="607"/>
      <c r="AFI3006" s="607"/>
      <c r="AFJ3006" s="607"/>
      <c r="AFK3006" s="607"/>
      <c r="AFL3006" s="607"/>
      <c r="AFM3006" s="607"/>
      <c r="AFN3006" s="607"/>
      <c r="AFO3006" s="607"/>
      <c r="AFP3006" s="607"/>
      <c r="AFQ3006" s="607"/>
      <c r="AFR3006" s="607"/>
      <c r="AFS3006" s="607"/>
      <c r="AFT3006" s="607"/>
      <c r="AFU3006" s="607"/>
      <c r="AFV3006" s="607"/>
      <c r="AFW3006" s="607"/>
      <c r="AFX3006" s="607"/>
      <c r="AFY3006" s="607"/>
      <c r="AFZ3006" s="607"/>
      <c r="AGA3006" s="607"/>
      <c r="AGB3006" s="607"/>
      <c r="AGC3006" s="607"/>
      <c r="AGD3006" s="607"/>
      <c r="AGE3006" s="607"/>
      <c r="AGF3006" s="607"/>
      <c r="AGG3006" s="607"/>
      <c r="AGH3006" s="607"/>
      <c r="AGI3006" s="607"/>
      <c r="AGJ3006" s="607"/>
      <c r="AGK3006" s="607"/>
      <c r="AGL3006" s="607"/>
      <c r="AGM3006" s="607"/>
      <c r="AGN3006" s="607"/>
      <c r="AGO3006" s="607"/>
      <c r="AGP3006" s="607"/>
      <c r="AGQ3006" s="607"/>
      <c r="AGR3006" s="607"/>
      <c r="AGS3006" s="607"/>
      <c r="AGT3006" s="607"/>
      <c r="AGU3006" s="607"/>
      <c r="AGV3006" s="607"/>
      <c r="AGW3006" s="607"/>
      <c r="AGX3006" s="607"/>
      <c r="AGY3006" s="607"/>
      <c r="AGZ3006" s="607"/>
      <c r="AHA3006" s="607"/>
      <c r="AHB3006" s="607"/>
      <c r="AHC3006" s="607"/>
      <c r="AHD3006" s="607"/>
      <c r="AHE3006" s="607"/>
      <c r="AHF3006" s="607"/>
      <c r="AHG3006" s="607"/>
      <c r="AHH3006" s="607"/>
      <c r="AHI3006" s="607"/>
      <c r="AHJ3006" s="607"/>
      <c r="AHK3006" s="607"/>
      <c r="AHL3006" s="607"/>
      <c r="AHM3006" s="607"/>
      <c r="AHN3006" s="607"/>
      <c r="AHO3006" s="607"/>
      <c r="AHP3006" s="607"/>
      <c r="AHQ3006" s="607"/>
      <c r="AHR3006" s="607"/>
      <c r="AHS3006" s="607"/>
      <c r="AHT3006" s="607"/>
      <c r="AHU3006" s="607"/>
      <c r="AHV3006" s="607"/>
      <c r="AHW3006" s="607"/>
      <c r="AHX3006" s="607"/>
      <c r="AHY3006" s="607"/>
      <c r="AHZ3006" s="607"/>
      <c r="AIA3006" s="607"/>
      <c r="AIB3006" s="607"/>
      <c r="AIC3006" s="607"/>
      <c r="AID3006" s="607"/>
      <c r="AIE3006" s="607"/>
      <c r="AIF3006" s="607"/>
      <c r="AIG3006" s="607"/>
      <c r="AIH3006" s="607"/>
      <c r="AII3006" s="607"/>
      <c r="AIJ3006" s="607"/>
      <c r="AIK3006" s="607"/>
      <c r="AIL3006" s="607"/>
      <c r="AIM3006" s="607"/>
      <c r="AIN3006" s="607"/>
      <c r="AIO3006" s="607"/>
      <c r="AIP3006" s="607"/>
      <c r="AIQ3006" s="607"/>
      <c r="AIR3006" s="607"/>
      <c r="AIS3006" s="607"/>
      <c r="AIT3006" s="607"/>
      <c r="AIU3006" s="607"/>
      <c r="AIV3006" s="607"/>
      <c r="AIW3006" s="607"/>
      <c r="AIX3006" s="607"/>
      <c r="AIY3006" s="607"/>
      <c r="AIZ3006" s="607"/>
      <c r="AJA3006" s="607"/>
      <c r="AJB3006" s="607"/>
      <c r="AJC3006" s="607"/>
      <c r="AJD3006" s="607"/>
      <c r="AJE3006" s="607"/>
      <c r="AJF3006" s="607"/>
      <c r="AJG3006" s="607"/>
      <c r="AJH3006" s="607"/>
      <c r="AJI3006" s="607"/>
      <c r="AJJ3006" s="607"/>
      <c r="AJK3006" s="607"/>
      <c r="AJL3006" s="607"/>
      <c r="AJM3006" s="607"/>
      <c r="AJN3006" s="607"/>
      <c r="AJO3006" s="607"/>
      <c r="AJP3006" s="607"/>
      <c r="AJQ3006" s="607"/>
      <c r="AJR3006" s="607"/>
      <c r="AJS3006" s="607"/>
      <c r="AJT3006" s="607"/>
      <c r="AJU3006" s="607"/>
      <c r="AJV3006" s="607"/>
      <c r="AJW3006" s="607"/>
      <c r="AJX3006" s="607"/>
      <c r="AJY3006" s="607"/>
      <c r="AJZ3006" s="607"/>
      <c r="AKA3006" s="607"/>
      <c r="AKB3006" s="607"/>
      <c r="AKC3006" s="607"/>
      <c r="AKD3006" s="607"/>
      <c r="AKE3006" s="607"/>
      <c r="AKF3006" s="607"/>
      <c r="AKG3006" s="607"/>
      <c r="AKH3006" s="607"/>
      <c r="AKI3006" s="607"/>
      <c r="AKJ3006" s="607"/>
      <c r="AKK3006" s="607"/>
      <c r="AKL3006" s="607"/>
      <c r="AKM3006" s="607"/>
      <c r="AKN3006" s="607"/>
      <c r="AKO3006" s="607"/>
      <c r="AKP3006" s="607"/>
      <c r="AKQ3006" s="607"/>
      <c r="AKR3006" s="607"/>
      <c r="AKS3006" s="607"/>
      <c r="AKT3006" s="607"/>
      <c r="AKU3006" s="607"/>
      <c r="AKV3006" s="607"/>
      <c r="AKW3006" s="607"/>
      <c r="AKX3006" s="607"/>
      <c r="AKY3006" s="607"/>
      <c r="AKZ3006" s="607"/>
      <c r="ALA3006" s="607"/>
      <c r="ALB3006" s="607"/>
      <c r="ALC3006" s="607"/>
      <c r="ALD3006" s="607"/>
      <c r="ALE3006" s="607"/>
      <c r="ALF3006" s="607"/>
      <c r="ALG3006" s="607"/>
      <c r="ALH3006" s="607"/>
      <c r="ALI3006" s="607"/>
      <c r="ALJ3006" s="607"/>
      <c r="ALK3006" s="607"/>
      <c r="ALL3006" s="607"/>
      <c r="ALM3006" s="607"/>
      <c r="ALN3006" s="607"/>
      <c r="ALO3006" s="607"/>
      <c r="ALP3006" s="607"/>
      <c r="ALQ3006" s="607"/>
      <c r="ALR3006" s="607"/>
      <c r="ALS3006" s="607"/>
      <c r="ALT3006" s="607"/>
      <c r="ALU3006" s="607"/>
      <c r="ALV3006" s="607"/>
      <c r="ALW3006" s="607"/>
      <c r="ALX3006" s="607"/>
      <c r="ALY3006" s="607"/>
      <c r="ALZ3006" s="607"/>
      <c r="AMA3006" s="607"/>
      <c r="AMB3006" s="607"/>
      <c r="AMC3006" s="607"/>
      <c r="AMD3006" s="607"/>
      <c r="AME3006" s="607"/>
      <c r="AMF3006" s="607"/>
      <c r="AMG3006" s="607"/>
      <c r="AMH3006" s="607"/>
      <c r="AMI3006" s="607"/>
      <c r="AMJ3006" s="607"/>
      <c r="AMK3006" s="607"/>
      <c r="AML3006" s="607"/>
      <c r="AMM3006" s="607"/>
      <c r="AMN3006" s="607"/>
      <c r="AMO3006" s="607"/>
      <c r="AMP3006" s="607"/>
      <c r="AMQ3006" s="607"/>
      <c r="AMR3006" s="607"/>
      <c r="AMS3006" s="607"/>
      <c r="AMT3006" s="607"/>
      <c r="AMU3006" s="607"/>
      <c r="AMV3006" s="607"/>
      <c r="AMW3006" s="607"/>
      <c r="AMX3006" s="607"/>
      <c r="AMY3006" s="607"/>
      <c r="AMZ3006" s="607"/>
      <c r="ANA3006" s="607"/>
      <c r="ANB3006" s="607"/>
      <c r="ANC3006" s="607"/>
      <c r="AND3006" s="607"/>
      <c r="ANE3006" s="607"/>
      <c r="ANF3006" s="607"/>
      <c r="ANG3006" s="607"/>
      <c r="ANH3006" s="607"/>
      <c r="ANI3006" s="607"/>
      <c r="ANJ3006" s="607"/>
      <c r="ANK3006" s="607"/>
      <c r="ANL3006" s="607"/>
      <c r="ANM3006" s="607"/>
      <c r="ANN3006" s="607"/>
      <c r="ANO3006" s="607"/>
      <c r="ANP3006" s="607"/>
      <c r="ANQ3006" s="607"/>
      <c r="ANR3006" s="607"/>
      <c r="ANS3006" s="607"/>
      <c r="ANT3006" s="607"/>
      <c r="ANU3006" s="607"/>
      <c r="ANV3006" s="607"/>
      <c r="ANW3006" s="607"/>
      <c r="ANX3006" s="607"/>
      <c r="ANY3006" s="607"/>
      <c r="ANZ3006" s="607"/>
      <c r="AOA3006" s="607"/>
      <c r="AOB3006" s="607"/>
      <c r="AOC3006" s="607"/>
      <c r="AOD3006" s="607"/>
      <c r="AOE3006" s="607"/>
      <c r="AOF3006" s="607"/>
      <c r="AOG3006" s="607"/>
      <c r="AOH3006" s="607"/>
      <c r="AOI3006" s="607"/>
      <c r="AOJ3006" s="607"/>
      <c r="AOK3006" s="607"/>
      <c r="AOL3006" s="607"/>
      <c r="AOM3006" s="607"/>
      <c r="AON3006" s="607"/>
      <c r="AOO3006" s="607"/>
      <c r="AOP3006" s="607"/>
      <c r="AOQ3006" s="607"/>
      <c r="AOR3006" s="607"/>
      <c r="AOS3006" s="607"/>
      <c r="AOT3006" s="607"/>
      <c r="AOU3006" s="607"/>
      <c r="AOV3006" s="607"/>
      <c r="AOW3006" s="607"/>
      <c r="AOX3006" s="607"/>
      <c r="AOY3006" s="607"/>
      <c r="AOZ3006" s="607"/>
      <c r="APA3006" s="607"/>
      <c r="APB3006" s="607"/>
      <c r="APC3006" s="607"/>
      <c r="APD3006" s="607"/>
      <c r="APE3006" s="607"/>
      <c r="APF3006" s="607"/>
      <c r="APG3006" s="607"/>
      <c r="APH3006" s="607"/>
      <c r="API3006" s="607"/>
      <c r="APJ3006" s="607"/>
      <c r="APK3006" s="607"/>
      <c r="APL3006" s="607"/>
      <c r="APM3006" s="607"/>
      <c r="APN3006" s="607"/>
      <c r="APO3006" s="607"/>
      <c r="APP3006" s="607"/>
      <c r="APQ3006" s="607"/>
      <c r="APR3006" s="607"/>
      <c r="APS3006" s="607"/>
      <c r="APT3006" s="607"/>
      <c r="APU3006" s="607"/>
      <c r="APV3006" s="607"/>
      <c r="APW3006" s="607"/>
      <c r="APX3006" s="607"/>
      <c r="APY3006" s="607"/>
      <c r="APZ3006" s="607"/>
      <c r="AQA3006" s="607"/>
      <c r="AQB3006" s="607"/>
      <c r="AQC3006" s="607"/>
      <c r="AQD3006" s="607"/>
      <c r="AQE3006" s="607"/>
      <c r="AQF3006" s="607"/>
      <c r="AQG3006" s="607"/>
      <c r="AQH3006" s="607"/>
      <c r="AQI3006" s="607"/>
      <c r="AQJ3006" s="607"/>
      <c r="AQK3006" s="607"/>
      <c r="AQL3006" s="607"/>
      <c r="AQM3006" s="607"/>
      <c r="AQN3006" s="607"/>
      <c r="AQO3006" s="607"/>
      <c r="AQP3006" s="607"/>
      <c r="AQQ3006" s="607"/>
      <c r="AQR3006" s="607"/>
      <c r="AQS3006" s="607"/>
      <c r="AQT3006" s="607"/>
      <c r="AQU3006" s="607"/>
      <c r="AQV3006" s="607"/>
      <c r="AQW3006" s="607"/>
      <c r="AQX3006" s="607"/>
      <c r="AQY3006" s="607"/>
      <c r="AQZ3006" s="607"/>
      <c r="ARA3006" s="607"/>
      <c r="ARB3006" s="607"/>
      <c r="ARC3006" s="607"/>
      <c r="ARD3006" s="607"/>
      <c r="ARE3006" s="607"/>
      <c r="ARF3006" s="607"/>
      <c r="ARG3006" s="607"/>
      <c r="ARH3006" s="607"/>
      <c r="ARI3006" s="607"/>
      <c r="ARJ3006" s="607"/>
      <c r="ARK3006" s="607"/>
      <c r="ARL3006" s="607"/>
      <c r="ARM3006" s="607"/>
      <c r="ARN3006" s="607"/>
      <c r="ARO3006" s="607"/>
      <c r="ARP3006" s="607"/>
      <c r="ARQ3006" s="607"/>
      <c r="ARR3006" s="607"/>
      <c r="ARS3006" s="607"/>
      <c r="ART3006" s="607"/>
      <c r="ARU3006" s="607"/>
      <c r="ARV3006" s="607"/>
      <c r="ARW3006" s="607"/>
      <c r="ARX3006" s="607"/>
      <c r="ARY3006" s="607"/>
      <c r="ARZ3006" s="607"/>
      <c r="ASA3006" s="607"/>
      <c r="ASB3006" s="607"/>
      <c r="ASC3006" s="607"/>
      <c r="ASD3006" s="607"/>
      <c r="ASE3006" s="607"/>
      <c r="ASF3006" s="607"/>
      <c r="ASG3006" s="607"/>
      <c r="ASH3006" s="607"/>
      <c r="ASI3006" s="607"/>
      <c r="ASJ3006" s="607"/>
      <c r="ASK3006" s="607"/>
      <c r="ASL3006" s="607"/>
      <c r="ASM3006" s="607"/>
      <c r="ASN3006" s="607"/>
      <c r="ASO3006" s="607"/>
      <c r="ASP3006" s="607"/>
      <c r="ASQ3006" s="607"/>
      <c r="ASR3006" s="607"/>
      <c r="ASS3006" s="607"/>
      <c r="AST3006" s="607"/>
      <c r="ASU3006" s="607"/>
      <c r="ASV3006" s="607"/>
      <c r="ASW3006" s="607"/>
      <c r="ASX3006" s="607"/>
      <c r="ASY3006" s="607"/>
      <c r="ASZ3006" s="607"/>
      <c r="ATA3006" s="607"/>
      <c r="ATB3006" s="607"/>
      <c r="ATC3006" s="607"/>
      <c r="ATD3006" s="607"/>
      <c r="ATE3006" s="607"/>
      <c r="ATF3006" s="607"/>
      <c r="ATG3006" s="607"/>
      <c r="ATH3006" s="607"/>
      <c r="ATI3006" s="607"/>
      <c r="ATJ3006" s="607"/>
      <c r="ATK3006" s="607"/>
      <c r="ATL3006" s="607"/>
      <c r="ATM3006" s="607"/>
      <c r="ATN3006" s="607"/>
      <c r="ATO3006" s="607"/>
      <c r="ATP3006" s="607"/>
      <c r="ATQ3006" s="607"/>
      <c r="ATR3006" s="607"/>
      <c r="ATS3006" s="607"/>
      <c r="ATT3006" s="607"/>
      <c r="ATU3006" s="607"/>
      <c r="ATV3006" s="607"/>
      <c r="ATW3006" s="607"/>
      <c r="ATX3006" s="607"/>
      <c r="ATY3006" s="607"/>
      <c r="ATZ3006" s="607"/>
      <c r="AUA3006" s="607"/>
      <c r="AUB3006" s="607"/>
      <c r="AUC3006" s="607"/>
      <c r="AUD3006" s="607"/>
      <c r="AUE3006" s="607"/>
      <c r="AUF3006" s="607"/>
      <c r="AUG3006" s="607"/>
      <c r="AUH3006" s="607"/>
      <c r="AUI3006" s="607"/>
      <c r="AUJ3006" s="607"/>
      <c r="AUK3006" s="607"/>
      <c r="AUL3006" s="607"/>
      <c r="AUM3006" s="607"/>
      <c r="AUN3006" s="607"/>
      <c r="AUO3006" s="607"/>
      <c r="AUP3006" s="607"/>
      <c r="AUQ3006" s="607"/>
      <c r="AUR3006" s="607"/>
      <c r="AUS3006" s="607"/>
      <c r="AUT3006" s="607"/>
      <c r="AUU3006" s="607"/>
      <c r="AUV3006" s="607"/>
      <c r="AUW3006" s="607"/>
      <c r="AUX3006" s="607"/>
      <c r="AUY3006" s="607"/>
      <c r="AUZ3006" s="607"/>
      <c r="AVA3006" s="607"/>
      <c r="AVB3006" s="607"/>
      <c r="AVC3006" s="607"/>
      <c r="AVD3006" s="607"/>
      <c r="AVE3006" s="607"/>
      <c r="AVF3006" s="607"/>
      <c r="AVG3006" s="607"/>
      <c r="AVH3006" s="607"/>
      <c r="AVI3006" s="607"/>
      <c r="AVJ3006" s="607"/>
      <c r="AVK3006" s="607"/>
      <c r="AVL3006" s="607"/>
      <c r="AVM3006" s="607"/>
      <c r="AVN3006" s="607"/>
      <c r="AVO3006" s="607"/>
      <c r="AVP3006" s="607"/>
      <c r="AVQ3006" s="607"/>
      <c r="AVR3006" s="607"/>
      <c r="AVS3006" s="607"/>
      <c r="AVT3006" s="607"/>
      <c r="AVU3006" s="607"/>
      <c r="AVV3006" s="607"/>
      <c r="AVW3006" s="607"/>
      <c r="AVX3006" s="607"/>
      <c r="AVY3006" s="607"/>
      <c r="AVZ3006" s="607"/>
      <c r="AWA3006" s="607"/>
      <c r="AWB3006" s="607"/>
      <c r="AWC3006" s="607"/>
      <c r="AWD3006" s="607"/>
      <c r="AWE3006" s="607"/>
      <c r="AWF3006" s="607"/>
      <c r="AWG3006" s="607"/>
      <c r="AWH3006" s="607"/>
      <c r="AWI3006" s="607"/>
      <c r="AWJ3006" s="607"/>
      <c r="AWK3006" s="607"/>
      <c r="AWL3006" s="607"/>
      <c r="AWM3006" s="607"/>
      <c r="AWN3006" s="607"/>
      <c r="AWO3006" s="607"/>
      <c r="AWP3006" s="607"/>
      <c r="AWQ3006" s="607"/>
      <c r="AWR3006" s="607"/>
      <c r="AWS3006" s="607"/>
      <c r="AWT3006" s="607"/>
      <c r="AWU3006" s="607"/>
      <c r="AWV3006" s="607"/>
      <c r="AWW3006" s="607"/>
      <c r="AWX3006" s="607"/>
      <c r="AWY3006" s="607"/>
      <c r="AWZ3006" s="607"/>
      <c r="AXA3006" s="607"/>
      <c r="AXB3006" s="607"/>
      <c r="AXC3006" s="607"/>
      <c r="AXD3006" s="607"/>
      <c r="AXE3006" s="607"/>
      <c r="AXF3006" s="607"/>
      <c r="AXG3006" s="607"/>
      <c r="AXH3006" s="607"/>
      <c r="AXI3006" s="607"/>
      <c r="AXJ3006" s="607"/>
      <c r="AXK3006" s="607"/>
      <c r="AXL3006" s="607"/>
      <c r="AXM3006" s="607"/>
      <c r="AXN3006" s="607"/>
      <c r="AXO3006" s="607"/>
      <c r="AXP3006" s="607"/>
      <c r="AXQ3006" s="607"/>
      <c r="AXR3006" s="607"/>
      <c r="AXS3006" s="607"/>
      <c r="AXT3006" s="607"/>
      <c r="AXU3006" s="607"/>
      <c r="AXV3006" s="607"/>
      <c r="AXW3006" s="607"/>
      <c r="AXX3006" s="607"/>
      <c r="AXY3006" s="607"/>
      <c r="AXZ3006" s="607"/>
      <c r="AYA3006" s="607"/>
      <c r="AYB3006" s="607"/>
      <c r="AYC3006" s="607"/>
      <c r="AYD3006" s="607"/>
      <c r="AYE3006" s="607"/>
      <c r="AYF3006" s="607"/>
      <c r="AYG3006" s="607"/>
      <c r="AYH3006" s="607"/>
      <c r="AYI3006" s="607"/>
      <c r="AYJ3006" s="607"/>
      <c r="AYK3006" s="607"/>
      <c r="AYL3006" s="607"/>
      <c r="AYM3006" s="607"/>
      <c r="AYN3006" s="607"/>
      <c r="AYO3006" s="607"/>
      <c r="AYP3006" s="607"/>
      <c r="AYQ3006" s="607"/>
      <c r="AYR3006" s="607"/>
      <c r="AYS3006" s="607"/>
      <c r="AYT3006" s="607"/>
      <c r="AYU3006" s="607"/>
      <c r="AYV3006" s="607"/>
      <c r="AYW3006" s="607"/>
      <c r="AYX3006" s="607"/>
      <c r="AYY3006" s="607"/>
      <c r="AYZ3006" s="607"/>
      <c r="AZA3006" s="607"/>
      <c r="AZB3006" s="607"/>
      <c r="AZC3006" s="607"/>
      <c r="AZD3006" s="607"/>
      <c r="AZE3006" s="607"/>
      <c r="AZF3006" s="607"/>
      <c r="AZG3006" s="607"/>
      <c r="AZH3006" s="607"/>
      <c r="AZI3006" s="607"/>
      <c r="AZJ3006" s="607"/>
      <c r="AZK3006" s="607"/>
      <c r="AZL3006" s="607"/>
      <c r="AZM3006" s="607"/>
      <c r="AZN3006" s="607"/>
      <c r="AZO3006" s="607"/>
      <c r="AZP3006" s="607"/>
      <c r="AZQ3006" s="607"/>
      <c r="AZR3006" s="607"/>
      <c r="AZS3006" s="607"/>
      <c r="AZT3006" s="607"/>
      <c r="AZU3006" s="607"/>
      <c r="AZV3006" s="607"/>
      <c r="AZW3006" s="607"/>
      <c r="AZX3006" s="607"/>
      <c r="AZY3006" s="607"/>
      <c r="AZZ3006" s="607"/>
      <c r="BAA3006" s="607"/>
      <c r="BAB3006" s="607"/>
      <c r="BAC3006" s="607"/>
      <c r="BAD3006" s="607"/>
      <c r="BAE3006" s="607"/>
      <c r="BAF3006" s="607"/>
      <c r="BAG3006" s="607"/>
      <c r="BAH3006" s="607"/>
      <c r="BAI3006" s="607"/>
      <c r="BAJ3006" s="607"/>
      <c r="BAK3006" s="607"/>
      <c r="BAL3006" s="607"/>
      <c r="BAM3006" s="607"/>
      <c r="BAN3006" s="607"/>
      <c r="BAO3006" s="607"/>
      <c r="BAP3006" s="607"/>
      <c r="BAQ3006" s="607"/>
      <c r="BAR3006" s="607"/>
      <c r="BAS3006" s="607"/>
      <c r="BAT3006" s="607"/>
      <c r="BAU3006" s="607"/>
      <c r="BAV3006" s="607"/>
      <c r="BAW3006" s="607"/>
      <c r="BAX3006" s="607"/>
      <c r="BAY3006" s="607"/>
      <c r="BAZ3006" s="607"/>
      <c r="BBA3006" s="607"/>
      <c r="BBB3006" s="607"/>
      <c r="BBC3006" s="607"/>
      <c r="BBD3006" s="607"/>
      <c r="BBE3006" s="607"/>
      <c r="BBF3006" s="607"/>
      <c r="BBG3006" s="607"/>
      <c r="BBH3006" s="607"/>
      <c r="BBI3006" s="607"/>
      <c r="BBJ3006" s="607"/>
      <c r="BBK3006" s="607"/>
      <c r="BBL3006" s="607"/>
      <c r="BBM3006" s="607"/>
      <c r="BBN3006" s="607"/>
      <c r="BBO3006" s="607"/>
      <c r="BBP3006" s="607"/>
      <c r="BBQ3006" s="607"/>
      <c r="BBR3006" s="607"/>
      <c r="BBS3006" s="607"/>
      <c r="BBT3006" s="607"/>
      <c r="BBU3006" s="607"/>
      <c r="BBV3006" s="607"/>
      <c r="BBW3006" s="607"/>
      <c r="BBX3006" s="607"/>
      <c r="BBY3006" s="607"/>
      <c r="BBZ3006" s="607"/>
      <c r="BCA3006" s="607"/>
      <c r="BCB3006" s="607"/>
      <c r="BCC3006" s="607"/>
      <c r="BCD3006" s="607"/>
      <c r="BCE3006" s="607"/>
      <c r="BCF3006" s="607"/>
      <c r="BCG3006" s="607"/>
      <c r="BCH3006" s="607"/>
      <c r="BCI3006" s="607"/>
      <c r="BCJ3006" s="607"/>
      <c r="BCK3006" s="607"/>
      <c r="BCL3006" s="607"/>
      <c r="BCM3006" s="607"/>
      <c r="BCN3006" s="607"/>
      <c r="BCO3006" s="607"/>
      <c r="BCP3006" s="607"/>
      <c r="BCQ3006" s="607"/>
      <c r="BCR3006" s="607"/>
      <c r="BCS3006" s="607"/>
      <c r="BCT3006" s="607"/>
      <c r="BCU3006" s="607"/>
      <c r="BCV3006" s="607"/>
      <c r="BCW3006" s="607"/>
      <c r="BCX3006" s="607"/>
      <c r="BCY3006" s="607"/>
      <c r="BCZ3006" s="607"/>
      <c r="BDA3006" s="607"/>
      <c r="BDB3006" s="607"/>
      <c r="BDC3006" s="607"/>
      <c r="BDD3006" s="607"/>
      <c r="BDE3006" s="607"/>
      <c r="BDF3006" s="607"/>
      <c r="BDG3006" s="607"/>
      <c r="BDH3006" s="607"/>
      <c r="BDI3006" s="607"/>
      <c r="BDJ3006" s="607"/>
      <c r="BDK3006" s="607"/>
      <c r="BDL3006" s="607"/>
      <c r="BDM3006" s="607"/>
      <c r="BDN3006" s="607"/>
      <c r="BDO3006" s="607"/>
      <c r="BDP3006" s="607"/>
      <c r="BDQ3006" s="607"/>
      <c r="BDR3006" s="607"/>
      <c r="BDS3006" s="607"/>
      <c r="BDT3006" s="607"/>
      <c r="BDU3006" s="607"/>
      <c r="BDV3006" s="607"/>
      <c r="BDW3006" s="607"/>
      <c r="BDX3006" s="607"/>
      <c r="BDY3006" s="607"/>
      <c r="BDZ3006" s="607"/>
      <c r="BEA3006" s="607"/>
      <c r="BEB3006" s="607"/>
      <c r="BEC3006" s="607"/>
      <c r="BED3006" s="607"/>
      <c r="BEE3006" s="607"/>
      <c r="BEF3006" s="607"/>
      <c r="BEG3006" s="607"/>
      <c r="BEH3006" s="607"/>
      <c r="BEI3006" s="607"/>
      <c r="BEJ3006" s="607"/>
      <c r="BEK3006" s="607"/>
      <c r="BEL3006" s="607"/>
      <c r="BEM3006" s="607"/>
      <c r="BEN3006" s="607"/>
      <c r="BEO3006" s="607"/>
      <c r="BEP3006" s="607"/>
      <c r="BEQ3006" s="607"/>
      <c r="BER3006" s="607"/>
      <c r="BES3006" s="607"/>
      <c r="BET3006" s="607"/>
      <c r="BEU3006" s="607"/>
      <c r="BEV3006" s="607"/>
      <c r="BEW3006" s="607"/>
      <c r="BEX3006" s="607"/>
      <c r="BEY3006" s="607"/>
      <c r="BEZ3006" s="607"/>
      <c r="BFA3006" s="607"/>
      <c r="BFB3006" s="607"/>
      <c r="BFC3006" s="607"/>
      <c r="BFD3006" s="607"/>
      <c r="BFE3006" s="607"/>
      <c r="BFF3006" s="607"/>
      <c r="BFG3006" s="607"/>
      <c r="BFH3006" s="607"/>
      <c r="BFI3006" s="607"/>
      <c r="BFJ3006" s="607"/>
      <c r="BFK3006" s="607"/>
      <c r="BFL3006" s="607"/>
      <c r="BFM3006" s="607"/>
      <c r="BFN3006" s="607"/>
      <c r="BFO3006" s="607"/>
      <c r="BFP3006" s="607"/>
      <c r="BFQ3006" s="607"/>
      <c r="BFR3006" s="607"/>
      <c r="BFS3006" s="607"/>
      <c r="BFT3006" s="607"/>
      <c r="BFU3006" s="607"/>
      <c r="BFV3006" s="607"/>
      <c r="BFW3006" s="607"/>
      <c r="BFX3006" s="607"/>
      <c r="BFY3006" s="607"/>
      <c r="BFZ3006" s="607"/>
      <c r="BGA3006" s="607"/>
      <c r="BGB3006" s="607"/>
      <c r="BGC3006" s="607"/>
      <c r="BGD3006" s="607"/>
      <c r="BGE3006" s="607"/>
      <c r="BGF3006" s="607"/>
      <c r="BGG3006" s="607"/>
      <c r="BGH3006" s="607"/>
      <c r="BGI3006" s="607"/>
      <c r="BGJ3006" s="607"/>
      <c r="BGK3006" s="607"/>
      <c r="BGL3006" s="607"/>
      <c r="BGM3006" s="607"/>
      <c r="BGN3006" s="607"/>
      <c r="BGO3006" s="607"/>
      <c r="BGP3006" s="607"/>
      <c r="BGQ3006" s="607"/>
      <c r="BGR3006" s="607"/>
      <c r="BGS3006" s="607"/>
      <c r="BGT3006" s="607"/>
      <c r="BGU3006" s="607"/>
      <c r="BGV3006" s="607"/>
      <c r="BGW3006" s="607"/>
      <c r="BGX3006" s="607"/>
      <c r="BGY3006" s="607"/>
      <c r="BGZ3006" s="607"/>
      <c r="BHA3006" s="607"/>
      <c r="BHB3006" s="607"/>
      <c r="BHC3006" s="607"/>
      <c r="BHD3006" s="607"/>
      <c r="BHE3006" s="607"/>
      <c r="BHF3006" s="607"/>
      <c r="BHG3006" s="607"/>
      <c r="BHH3006" s="607"/>
      <c r="BHI3006" s="607"/>
      <c r="BHJ3006" s="607"/>
      <c r="BHK3006" s="607"/>
      <c r="BHL3006" s="607"/>
      <c r="BHM3006" s="607"/>
      <c r="BHN3006" s="607"/>
      <c r="BHO3006" s="607"/>
      <c r="BHP3006" s="607"/>
      <c r="BHQ3006" s="607"/>
      <c r="BHR3006" s="607"/>
      <c r="BHS3006" s="607"/>
      <c r="BHT3006" s="607"/>
      <c r="BHU3006" s="607"/>
      <c r="BHV3006" s="607"/>
      <c r="BHW3006" s="607"/>
      <c r="BHX3006" s="607"/>
      <c r="BHY3006" s="607"/>
      <c r="BHZ3006" s="607"/>
      <c r="BIA3006" s="607"/>
      <c r="BIB3006" s="607"/>
      <c r="BIC3006" s="607"/>
      <c r="BID3006" s="607"/>
      <c r="BIE3006" s="607"/>
      <c r="BIF3006" s="607"/>
      <c r="BIG3006" s="607"/>
      <c r="BIH3006" s="607"/>
      <c r="BII3006" s="607"/>
      <c r="BIJ3006" s="607"/>
      <c r="BIK3006" s="607"/>
      <c r="BIL3006" s="607"/>
      <c r="BIM3006" s="607"/>
      <c r="BIN3006" s="607"/>
      <c r="BIO3006" s="607"/>
      <c r="BIP3006" s="607"/>
      <c r="BIQ3006" s="607"/>
      <c r="BIR3006" s="607"/>
      <c r="BIS3006" s="607"/>
      <c r="BIT3006" s="607"/>
      <c r="BIU3006" s="607"/>
      <c r="BIV3006" s="607"/>
      <c r="BIW3006" s="607"/>
      <c r="BIX3006" s="607"/>
      <c r="BIY3006" s="607"/>
      <c r="BIZ3006" s="607"/>
      <c r="BJA3006" s="607"/>
      <c r="BJB3006" s="607"/>
      <c r="BJC3006" s="607"/>
      <c r="BJD3006" s="607"/>
      <c r="BJE3006" s="607"/>
      <c r="BJF3006" s="607"/>
      <c r="BJG3006" s="607"/>
      <c r="BJH3006" s="607"/>
      <c r="BJI3006" s="607"/>
      <c r="BJJ3006" s="607"/>
      <c r="BJK3006" s="607"/>
      <c r="BJL3006" s="607"/>
      <c r="BJM3006" s="607"/>
      <c r="BJN3006" s="607"/>
      <c r="BJO3006" s="607"/>
      <c r="BJP3006" s="607"/>
      <c r="BJQ3006" s="607"/>
      <c r="BJR3006" s="607"/>
      <c r="BJS3006" s="607"/>
      <c r="BJT3006" s="607"/>
      <c r="BJU3006" s="607"/>
      <c r="BJV3006" s="607"/>
      <c r="BJW3006" s="607"/>
      <c r="BJX3006" s="607"/>
      <c r="BJY3006" s="607"/>
      <c r="BJZ3006" s="607"/>
      <c r="BKA3006" s="607"/>
      <c r="BKB3006" s="607"/>
      <c r="BKC3006" s="607"/>
      <c r="BKD3006" s="607"/>
      <c r="BKE3006" s="607"/>
      <c r="BKF3006" s="607"/>
      <c r="BKG3006" s="607"/>
      <c r="BKH3006" s="607"/>
      <c r="BKI3006" s="607"/>
      <c r="BKJ3006" s="607"/>
      <c r="BKK3006" s="607"/>
      <c r="BKL3006" s="607"/>
      <c r="BKM3006" s="607"/>
      <c r="BKN3006" s="607"/>
      <c r="BKO3006" s="607"/>
      <c r="BKP3006" s="607"/>
      <c r="BKQ3006" s="607"/>
      <c r="BKR3006" s="607"/>
      <c r="BKS3006" s="607"/>
      <c r="BKT3006" s="607"/>
      <c r="BKU3006" s="607"/>
      <c r="BKV3006" s="607"/>
      <c r="BKW3006" s="607"/>
      <c r="BKX3006" s="607"/>
      <c r="BKY3006" s="607"/>
      <c r="BKZ3006" s="607"/>
      <c r="BLA3006" s="607"/>
      <c r="BLB3006" s="607"/>
      <c r="BLC3006" s="607"/>
      <c r="BLD3006" s="607"/>
      <c r="BLE3006" s="607"/>
      <c r="BLF3006" s="607"/>
      <c r="BLG3006" s="607"/>
      <c r="BLH3006" s="607"/>
      <c r="BLI3006" s="607"/>
      <c r="BLJ3006" s="607"/>
      <c r="BLK3006" s="607"/>
      <c r="BLL3006" s="607"/>
      <c r="BLM3006" s="607"/>
      <c r="BLN3006" s="607"/>
      <c r="BLO3006" s="607"/>
      <c r="BLP3006" s="607"/>
      <c r="BLQ3006" s="607"/>
      <c r="BLR3006" s="607"/>
      <c r="BLS3006" s="607"/>
      <c r="BLT3006" s="607"/>
      <c r="BLU3006" s="607"/>
      <c r="BLV3006" s="607"/>
      <c r="BLW3006" s="607"/>
      <c r="BLX3006" s="607"/>
      <c r="BLY3006" s="607"/>
      <c r="BLZ3006" s="607"/>
      <c r="BMA3006" s="607"/>
      <c r="BMB3006" s="607"/>
      <c r="BMC3006" s="607"/>
      <c r="BMD3006" s="607"/>
      <c r="BME3006" s="607"/>
      <c r="BMF3006" s="607"/>
      <c r="BMG3006" s="607"/>
      <c r="BMH3006" s="607"/>
      <c r="BMI3006" s="607"/>
      <c r="BMJ3006" s="607"/>
      <c r="BMK3006" s="607"/>
      <c r="BML3006" s="607"/>
      <c r="BMM3006" s="607"/>
      <c r="BMN3006" s="607"/>
      <c r="BMO3006" s="607"/>
      <c r="BMP3006" s="607"/>
      <c r="BMQ3006" s="607"/>
      <c r="BMR3006" s="607"/>
      <c r="BMS3006" s="607"/>
      <c r="BMT3006" s="607"/>
      <c r="BMU3006" s="607"/>
      <c r="BMV3006" s="607"/>
      <c r="BMW3006" s="607"/>
      <c r="BMX3006" s="607"/>
      <c r="BMY3006" s="607"/>
      <c r="BMZ3006" s="607"/>
      <c r="BNA3006" s="607"/>
      <c r="BNB3006" s="607"/>
      <c r="BNC3006" s="607"/>
      <c r="BND3006" s="607"/>
      <c r="BNE3006" s="607"/>
      <c r="BNF3006" s="607"/>
      <c r="BNG3006" s="607"/>
      <c r="BNH3006" s="607"/>
      <c r="BNI3006" s="607"/>
      <c r="BNJ3006" s="607"/>
      <c r="BNK3006" s="607"/>
      <c r="BNL3006" s="607"/>
      <c r="BNM3006" s="607"/>
      <c r="BNN3006" s="607"/>
      <c r="BNO3006" s="607"/>
      <c r="BNP3006" s="607"/>
      <c r="BNQ3006" s="607"/>
      <c r="BNR3006" s="607"/>
      <c r="BNS3006" s="607"/>
      <c r="BNT3006" s="607"/>
      <c r="BNU3006" s="607"/>
      <c r="BNV3006" s="607"/>
      <c r="BNW3006" s="607"/>
      <c r="BNX3006" s="607"/>
      <c r="BNY3006" s="607"/>
      <c r="BNZ3006" s="607"/>
      <c r="BOA3006" s="607"/>
      <c r="BOB3006" s="607"/>
      <c r="BOC3006" s="607"/>
      <c r="BOD3006" s="607"/>
      <c r="BOE3006" s="607"/>
      <c r="BOF3006" s="607"/>
      <c r="BOG3006" s="607"/>
      <c r="BOH3006" s="607"/>
      <c r="BOI3006" s="607"/>
      <c r="BOJ3006" s="607"/>
      <c r="BOK3006" s="607"/>
      <c r="BOL3006" s="607"/>
      <c r="BOM3006" s="607"/>
      <c r="BON3006" s="607"/>
      <c r="BOO3006" s="607"/>
      <c r="BOP3006" s="607"/>
      <c r="BOQ3006" s="607"/>
      <c r="BOR3006" s="607"/>
      <c r="BOS3006" s="607"/>
      <c r="BOT3006" s="607"/>
      <c r="BOU3006" s="607"/>
      <c r="BOV3006" s="607"/>
      <c r="BOW3006" s="607"/>
      <c r="BOX3006" s="607"/>
      <c r="BOY3006" s="607"/>
      <c r="BOZ3006" s="607"/>
      <c r="BPA3006" s="607"/>
      <c r="BPB3006" s="607"/>
      <c r="BPC3006" s="607"/>
      <c r="BPD3006" s="607"/>
      <c r="BPE3006" s="607"/>
      <c r="BPF3006" s="607"/>
      <c r="BPG3006" s="607"/>
      <c r="BPH3006" s="607"/>
      <c r="BPI3006" s="607"/>
      <c r="BPJ3006" s="607"/>
      <c r="BPK3006" s="607"/>
      <c r="BPL3006" s="607"/>
      <c r="BPM3006" s="607"/>
      <c r="BPN3006" s="607"/>
      <c r="BPO3006" s="607"/>
      <c r="BPP3006" s="607"/>
      <c r="BPQ3006" s="607"/>
      <c r="BPR3006" s="607"/>
      <c r="BPS3006" s="607"/>
      <c r="BPT3006" s="607"/>
      <c r="BPU3006" s="607"/>
      <c r="BPV3006" s="607"/>
      <c r="BPW3006" s="607"/>
      <c r="BPX3006" s="607"/>
      <c r="BPY3006" s="607"/>
      <c r="BPZ3006" s="607"/>
      <c r="BQA3006" s="607"/>
      <c r="BQB3006" s="607"/>
      <c r="BQC3006" s="607"/>
      <c r="BQD3006" s="607"/>
      <c r="BQE3006" s="607"/>
      <c r="BQF3006" s="607"/>
      <c r="BQG3006" s="607"/>
      <c r="BQH3006" s="607"/>
      <c r="BQI3006" s="607"/>
      <c r="BQJ3006" s="607"/>
      <c r="BQK3006" s="607"/>
      <c r="BQL3006" s="607"/>
      <c r="BQM3006" s="607"/>
      <c r="BQN3006" s="607"/>
      <c r="BQO3006" s="607"/>
      <c r="BQP3006" s="607"/>
      <c r="BQQ3006" s="607"/>
      <c r="BQR3006" s="607"/>
      <c r="BQS3006" s="607"/>
      <c r="BQT3006" s="607"/>
      <c r="BQU3006" s="607"/>
      <c r="BQV3006" s="607"/>
      <c r="BQW3006" s="607"/>
      <c r="BQX3006" s="607"/>
      <c r="BQY3006" s="607"/>
      <c r="BQZ3006" s="607"/>
      <c r="BRA3006" s="607"/>
      <c r="BRB3006" s="607"/>
      <c r="BRC3006" s="607"/>
      <c r="BRD3006" s="607"/>
      <c r="BRE3006" s="607"/>
      <c r="BRF3006" s="607"/>
      <c r="BRG3006" s="607"/>
      <c r="BRH3006" s="607"/>
      <c r="BRI3006" s="607"/>
      <c r="BRJ3006" s="607"/>
      <c r="BRK3006" s="607"/>
      <c r="BRL3006" s="607"/>
      <c r="BRM3006" s="607"/>
      <c r="BRN3006" s="607"/>
      <c r="BRO3006" s="607"/>
      <c r="BRP3006" s="607"/>
      <c r="BRQ3006" s="607"/>
      <c r="BRR3006" s="607"/>
      <c r="BRS3006" s="607"/>
      <c r="BRT3006" s="607"/>
      <c r="BRU3006" s="607"/>
      <c r="BRV3006" s="607"/>
      <c r="BRW3006" s="607"/>
      <c r="BRX3006" s="607"/>
      <c r="BRY3006" s="607"/>
      <c r="BRZ3006" s="607"/>
      <c r="BSA3006" s="607"/>
      <c r="BSB3006" s="607"/>
      <c r="BSC3006" s="607"/>
      <c r="BSD3006" s="607"/>
      <c r="BSE3006" s="607"/>
      <c r="BSF3006" s="607"/>
      <c r="BSG3006" s="607"/>
      <c r="BSH3006" s="607"/>
      <c r="BSI3006" s="607"/>
      <c r="BSJ3006" s="607"/>
      <c r="BSK3006" s="607"/>
      <c r="BSL3006" s="607"/>
      <c r="BSM3006" s="607"/>
      <c r="BSN3006" s="607"/>
      <c r="BSO3006" s="607"/>
      <c r="BSP3006" s="607"/>
      <c r="BSQ3006" s="607"/>
      <c r="BSR3006" s="607"/>
      <c r="BSS3006" s="607"/>
      <c r="BST3006" s="607"/>
      <c r="BSU3006" s="607"/>
      <c r="BSV3006" s="607"/>
      <c r="BSW3006" s="607"/>
      <c r="BSX3006" s="607"/>
      <c r="BSY3006" s="607"/>
      <c r="BSZ3006" s="607"/>
      <c r="BTA3006" s="607"/>
      <c r="BTB3006" s="607"/>
      <c r="BTC3006" s="607"/>
      <c r="BTD3006" s="607"/>
      <c r="BTE3006" s="607"/>
      <c r="BTF3006" s="607"/>
      <c r="BTG3006" s="607"/>
      <c r="BTH3006" s="607"/>
      <c r="BTI3006" s="607"/>
      <c r="BTJ3006" s="607"/>
      <c r="BTK3006" s="607"/>
      <c r="BTL3006" s="607"/>
      <c r="BTM3006" s="607"/>
      <c r="BTN3006" s="607"/>
      <c r="BTO3006" s="607"/>
      <c r="BTP3006" s="607"/>
      <c r="BTQ3006" s="607"/>
      <c r="BTR3006" s="607"/>
      <c r="BTS3006" s="607"/>
      <c r="BTT3006" s="607"/>
      <c r="BTU3006" s="607"/>
      <c r="BTV3006" s="607"/>
      <c r="BTW3006" s="607"/>
      <c r="BTX3006" s="607"/>
      <c r="BTY3006" s="607"/>
      <c r="BTZ3006" s="607"/>
      <c r="BUA3006" s="607"/>
      <c r="BUB3006" s="607"/>
      <c r="BUC3006" s="607"/>
      <c r="BUD3006" s="607"/>
      <c r="BUE3006" s="607"/>
      <c r="BUF3006" s="607"/>
      <c r="BUG3006" s="607"/>
      <c r="BUH3006" s="607"/>
      <c r="BUI3006" s="607"/>
      <c r="BUJ3006" s="607"/>
      <c r="BUK3006" s="607"/>
      <c r="BUL3006" s="607"/>
      <c r="BUM3006" s="607"/>
      <c r="BUN3006" s="607"/>
      <c r="BUO3006" s="607"/>
      <c r="BUP3006" s="607"/>
      <c r="BUQ3006" s="607"/>
      <c r="BUR3006" s="607"/>
      <c r="BUS3006" s="607"/>
      <c r="BUT3006" s="607"/>
      <c r="BUU3006" s="607"/>
      <c r="BUV3006" s="607"/>
      <c r="BUW3006" s="607"/>
      <c r="BUX3006" s="607"/>
      <c r="BUY3006" s="607"/>
      <c r="BUZ3006" s="607"/>
      <c r="BVA3006" s="607"/>
      <c r="BVB3006" s="607"/>
      <c r="BVC3006" s="607"/>
      <c r="BVD3006" s="607"/>
      <c r="BVE3006" s="607"/>
      <c r="BVF3006" s="607"/>
      <c r="BVG3006" s="607"/>
      <c r="BVH3006" s="607"/>
      <c r="BVI3006" s="607"/>
      <c r="BVJ3006" s="607"/>
      <c r="BVK3006" s="607"/>
      <c r="BVL3006" s="607"/>
      <c r="BVM3006" s="607"/>
      <c r="BVN3006" s="607"/>
      <c r="BVO3006" s="607"/>
      <c r="BVP3006" s="607"/>
      <c r="BVQ3006" s="607"/>
      <c r="BVR3006" s="607"/>
      <c r="BVS3006" s="607"/>
      <c r="BVT3006" s="607"/>
      <c r="BVU3006" s="607"/>
      <c r="BVV3006" s="607"/>
      <c r="BVW3006" s="607"/>
      <c r="BVX3006" s="607"/>
      <c r="BVY3006" s="607"/>
      <c r="BVZ3006" s="607"/>
      <c r="BWA3006" s="607"/>
      <c r="BWB3006" s="607"/>
      <c r="BWC3006" s="607"/>
      <c r="BWD3006" s="607"/>
      <c r="BWE3006" s="607"/>
      <c r="BWF3006" s="607"/>
      <c r="BWG3006" s="607"/>
      <c r="BWH3006" s="607"/>
      <c r="BWI3006" s="607"/>
      <c r="BWJ3006" s="607"/>
      <c r="BWK3006" s="607"/>
      <c r="BWL3006" s="607"/>
      <c r="BWM3006" s="607"/>
      <c r="BWN3006" s="607"/>
      <c r="BWO3006" s="607"/>
      <c r="BWP3006" s="607"/>
      <c r="BWQ3006" s="607"/>
      <c r="BWR3006" s="607"/>
      <c r="BWS3006" s="607"/>
      <c r="BWT3006" s="607"/>
      <c r="BWU3006" s="607"/>
      <c r="BWV3006" s="607"/>
      <c r="BWW3006" s="607"/>
      <c r="BWX3006" s="607"/>
      <c r="BWY3006" s="607"/>
      <c r="BWZ3006" s="607"/>
      <c r="BXA3006" s="607"/>
      <c r="BXB3006" s="607"/>
      <c r="BXC3006" s="607"/>
      <c r="BXD3006" s="607"/>
      <c r="BXE3006" s="607"/>
      <c r="BXF3006" s="607"/>
      <c r="BXG3006" s="607"/>
      <c r="BXH3006" s="607"/>
      <c r="BXI3006" s="607"/>
      <c r="BXJ3006" s="607"/>
      <c r="BXK3006" s="607"/>
      <c r="BXL3006" s="607"/>
      <c r="BXM3006" s="607"/>
      <c r="BXN3006" s="607"/>
      <c r="BXO3006" s="607"/>
      <c r="BXP3006" s="607"/>
      <c r="BXQ3006" s="607"/>
      <c r="BXR3006" s="607"/>
      <c r="BXS3006" s="607"/>
      <c r="BXT3006" s="607"/>
      <c r="BXU3006" s="607"/>
      <c r="BXV3006" s="607"/>
      <c r="BXW3006" s="607"/>
      <c r="BXX3006" s="607"/>
      <c r="BXY3006" s="607"/>
      <c r="BXZ3006" s="607"/>
      <c r="BYA3006" s="607"/>
      <c r="BYB3006" s="607"/>
      <c r="BYC3006" s="607"/>
      <c r="BYD3006" s="607"/>
      <c r="BYE3006" s="607"/>
      <c r="BYF3006" s="607"/>
      <c r="BYG3006" s="607"/>
      <c r="BYH3006" s="607"/>
      <c r="BYI3006" s="607"/>
      <c r="BYJ3006" s="607"/>
      <c r="BYK3006" s="607"/>
      <c r="BYL3006" s="607"/>
      <c r="BYM3006" s="607"/>
      <c r="BYN3006" s="607"/>
      <c r="BYO3006" s="607"/>
      <c r="BYP3006" s="607"/>
      <c r="BYQ3006" s="607"/>
      <c r="BYR3006" s="607"/>
      <c r="BYS3006" s="607"/>
      <c r="BYT3006" s="607"/>
      <c r="BYU3006" s="607"/>
      <c r="BYV3006" s="607"/>
      <c r="BYW3006" s="607"/>
      <c r="BYX3006" s="607"/>
      <c r="BYY3006" s="607"/>
      <c r="BYZ3006" s="607"/>
      <c r="BZA3006" s="607"/>
      <c r="BZB3006" s="607"/>
      <c r="BZC3006" s="607"/>
      <c r="BZD3006" s="607"/>
      <c r="BZE3006" s="607"/>
      <c r="BZF3006" s="607"/>
      <c r="BZG3006" s="607"/>
      <c r="BZH3006" s="607"/>
      <c r="BZI3006" s="607"/>
      <c r="BZJ3006" s="607"/>
      <c r="BZK3006" s="607"/>
      <c r="BZL3006" s="607"/>
      <c r="BZM3006" s="607"/>
      <c r="BZN3006" s="607"/>
      <c r="BZO3006" s="607"/>
      <c r="BZP3006" s="607"/>
      <c r="BZQ3006" s="607"/>
      <c r="BZR3006" s="607"/>
      <c r="BZS3006" s="607"/>
      <c r="BZT3006" s="607"/>
      <c r="BZU3006" s="607"/>
      <c r="BZV3006" s="607"/>
      <c r="BZW3006" s="607"/>
      <c r="BZX3006" s="607"/>
      <c r="BZY3006" s="607"/>
      <c r="BZZ3006" s="607"/>
      <c r="CAA3006" s="607"/>
      <c r="CAB3006" s="607"/>
      <c r="CAC3006" s="607"/>
      <c r="CAD3006" s="607"/>
      <c r="CAE3006" s="607"/>
      <c r="CAF3006" s="607"/>
      <c r="CAG3006" s="607"/>
      <c r="CAH3006" s="607"/>
      <c r="CAI3006" s="607"/>
      <c r="CAJ3006" s="607"/>
      <c r="CAK3006" s="607"/>
      <c r="CAL3006" s="607"/>
      <c r="CAM3006" s="607"/>
      <c r="CAN3006" s="607"/>
      <c r="CAO3006" s="607"/>
      <c r="CAP3006" s="607"/>
      <c r="CAQ3006" s="607"/>
      <c r="CAR3006" s="607"/>
      <c r="CAS3006" s="607"/>
      <c r="CAT3006" s="607"/>
      <c r="CAU3006" s="607"/>
      <c r="CAV3006" s="607"/>
      <c r="CAW3006" s="607"/>
      <c r="CAX3006" s="607"/>
      <c r="CAY3006" s="607"/>
      <c r="CAZ3006" s="607"/>
      <c r="CBA3006" s="607"/>
      <c r="CBB3006" s="607"/>
      <c r="CBC3006" s="607"/>
      <c r="CBD3006" s="607"/>
      <c r="CBE3006" s="607"/>
      <c r="CBF3006" s="607"/>
      <c r="CBG3006" s="607"/>
      <c r="CBH3006" s="607"/>
      <c r="CBI3006" s="607"/>
      <c r="CBJ3006" s="607"/>
      <c r="CBK3006" s="607"/>
      <c r="CBL3006" s="607"/>
      <c r="CBM3006" s="607"/>
      <c r="CBN3006" s="607"/>
      <c r="CBO3006" s="607"/>
      <c r="CBP3006" s="607"/>
      <c r="CBQ3006" s="607"/>
      <c r="CBR3006" s="607"/>
      <c r="CBS3006" s="607"/>
      <c r="CBT3006" s="607"/>
      <c r="CBU3006" s="607"/>
      <c r="CBV3006" s="607"/>
      <c r="CBW3006" s="607"/>
      <c r="CBX3006" s="607"/>
      <c r="CBY3006" s="607"/>
      <c r="CBZ3006" s="607"/>
      <c r="CCA3006" s="607"/>
      <c r="CCB3006" s="607"/>
      <c r="CCC3006" s="607"/>
      <c r="CCD3006" s="607"/>
      <c r="CCE3006" s="607"/>
      <c r="CCF3006" s="607"/>
      <c r="CCG3006" s="607"/>
      <c r="CCH3006" s="607"/>
      <c r="CCI3006" s="607"/>
      <c r="CCJ3006" s="607"/>
      <c r="CCK3006" s="607"/>
      <c r="CCL3006" s="607"/>
      <c r="CCM3006" s="607"/>
      <c r="CCN3006" s="607"/>
      <c r="CCO3006" s="607"/>
      <c r="CCP3006" s="607"/>
      <c r="CCQ3006" s="607"/>
      <c r="CCR3006" s="607"/>
      <c r="CCS3006" s="607"/>
      <c r="CCT3006" s="607"/>
      <c r="CCU3006" s="607"/>
      <c r="CCV3006" s="607"/>
      <c r="CCW3006" s="607"/>
      <c r="CCX3006" s="607"/>
      <c r="CCY3006" s="607"/>
      <c r="CCZ3006" s="607"/>
      <c r="CDA3006" s="607"/>
      <c r="CDB3006" s="607"/>
      <c r="CDC3006" s="607"/>
      <c r="CDD3006" s="607"/>
      <c r="CDE3006" s="607"/>
      <c r="CDF3006" s="607"/>
      <c r="CDG3006" s="607"/>
      <c r="CDH3006" s="607"/>
      <c r="CDI3006" s="607"/>
      <c r="CDJ3006" s="607"/>
      <c r="CDK3006" s="607"/>
      <c r="CDL3006" s="607"/>
      <c r="CDM3006" s="607"/>
      <c r="CDN3006" s="607"/>
      <c r="CDO3006" s="607"/>
      <c r="CDP3006" s="607"/>
      <c r="CDQ3006" s="607"/>
      <c r="CDR3006" s="607"/>
      <c r="CDS3006" s="607"/>
      <c r="CDT3006" s="607"/>
      <c r="CDU3006" s="607"/>
      <c r="CDV3006" s="607"/>
      <c r="CDW3006" s="607"/>
      <c r="CDX3006" s="607"/>
      <c r="CDY3006" s="607"/>
      <c r="CDZ3006" s="607"/>
      <c r="CEA3006" s="607"/>
      <c r="CEB3006" s="607"/>
      <c r="CEC3006" s="607"/>
      <c r="CED3006" s="607"/>
      <c r="CEE3006" s="607"/>
      <c r="CEF3006" s="607"/>
      <c r="CEG3006" s="607"/>
      <c r="CEH3006" s="607"/>
      <c r="CEI3006" s="607"/>
      <c r="CEJ3006" s="607"/>
      <c r="CEK3006" s="607"/>
      <c r="CEL3006" s="607"/>
      <c r="CEM3006" s="607"/>
      <c r="CEN3006" s="607"/>
      <c r="CEO3006" s="607"/>
      <c r="CEP3006" s="607"/>
      <c r="CEQ3006" s="607"/>
      <c r="CER3006" s="607"/>
      <c r="CES3006" s="607"/>
      <c r="CET3006" s="607"/>
      <c r="CEU3006" s="607"/>
      <c r="CEV3006" s="607"/>
      <c r="CEW3006" s="607"/>
      <c r="CEX3006" s="607"/>
      <c r="CEY3006" s="607"/>
      <c r="CEZ3006" s="607"/>
      <c r="CFA3006" s="607"/>
      <c r="CFB3006" s="607"/>
      <c r="CFC3006" s="607"/>
      <c r="CFD3006" s="607"/>
      <c r="CFE3006" s="607"/>
      <c r="CFF3006" s="607"/>
      <c r="CFG3006" s="607"/>
      <c r="CFH3006" s="607"/>
      <c r="CFI3006" s="607"/>
      <c r="CFJ3006" s="607"/>
      <c r="CFK3006" s="607"/>
      <c r="CFL3006" s="607"/>
      <c r="CFM3006" s="607"/>
      <c r="CFN3006" s="607"/>
      <c r="CFO3006" s="607"/>
      <c r="CFP3006" s="607"/>
      <c r="CFQ3006" s="607"/>
      <c r="CFR3006" s="607"/>
      <c r="CFS3006" s="607"/>
      <c r="CFT3006" s="607"/>
      <c r="CFU3006" s="607"/>
      <c r="CFV3006" s="607"/>
      <c r="CFW3006" s="607"/>
      <c r="CFX3006" s="607"/>
      <c r="CFY3006" s="607"/>
      <c r="CFZ3006" s="607"/>
      <c r="CGA3006" s="607"/>
      <c r="CGB3006" s="607"/>
      <c r="CGC3006" s="607"/>
      <c r="CGD3006" s="607"/>
      <c r="CGE3006" s="607"/>
      <c r="CGF3006" s="607"/>
      <c r="CGG3006" s="607"/>
      <c r="CGH3006" s="607"/>
      <c r="CGI3006" s="607"/>
      <c r="CGJ3006" s="607"/>
      <c r="CGK3006" s="607"/>
      <c r="CGL3006" s="607"/>
      <c r="CGM3006" s="607"/>
      <c r="CGN3006" s="607"/>
      <c r="CGO3006" s="607"/>
      <c r="CGP3006" s="607"/>
      <c r="CGQ3006" s="607"/>
      <c r="CGR3006" s="607"/>
      <c r="CGS3006" s="607"/>
      <c r="CGT3006" s="607"/>
      <c r="CGU3006" s="607"/>
      <c r="CGV3006" s="607"/>
      <c r="CGW3006" s="607"/>
      <c r="CGX3006" s="607"/>
      <c r="CGY3006" s="607"/>
      <c r="CGZ3006" s="607"/>
      <c r="CHA3006" s="607"/>
      <c r="CHB3006" s="607"/>
      <c r="CHC3006" s="607"/>
      <c r="CHD3006" s="607"/>
      <c r="CHE3006" s="607"/>
      <c r="CHF3006" s="607"/>
      <c r="CHG3006" s="607"/>
      <c r="CHH3006" s="607"/>
      <c r="CHI3006" s="607"/>
      <c r="CHJ3006" s="607"/>
      <c r="CHK3006" s="607"/>
      <c r="CHL3006" s="607"/>
      <c r="CHM3006" s="607"/>
      <c r="CHN3006" s="607"/>
      <c r="CHO3006" s="607"/>
      <c r="CHP3006" s="607"/>
      <c r="CHQ3006" s="607"/>
      <c r="CHR3006" s="607"/>
      <c r="CHS3006" s="607"/>
      <c r="CHT3006" s="607"/>
      <c r="CHU3006" s="607"/>
      <c r="CHV3006" s="607"/>
      <c r="CHW3006" s="607"/>
      <c r="CHX3006" s="607"/>
      <c r="CHY3006" s="607"/>
      <c r="CHZ3006" s="607"/>
      <c r="CIA3006" s="607"/>
      <c r="CIB3006" s="607"/>
      <c r="CIC3006" s="607"/>
      <c r="CID3006" s="607"/>
      <c r="CIE3006" s="607"/>
      <c r="CIF3006" s="607"/>
      <c r="CIG3006" s="607"/>
      <c r="CIH3006" s="607"/>
      <c r="CII3006" s="607"/>
      <c r="CIJ3006" s="607"/>
      <c r="CIK3006" s="607"/>
      <c r="CIL3006" s="607"/>
      <c r="CIM3006" s="607"/>
      <c r="CIN3006" s="607"/>
      <c r="CIO3006" s="607"/>
      <c r="CIP3006" s="607"/>
      <c r="CIQ3006" s="607"/>
      <c r="CIR3006" s="607"/>
      <c r="CIS3006" s="607"/>
      <c r="CIT3006" s="607"/>
      <c r="CIU3006" s="607"/>
      <c r="CIV3006" s="607"/>
      <c r="CIW3006" s="607"/>
      <c r="CIX3006" s="607"/>
      <c r="CIY3006" s="607"/>
      <c r="CIZ3006" s="607"/>
      <c r="CJA3006" s="607"/>
      <c r="CJB3006" s="607"/>
      <c r="CJC3006" s="607"/>
      <c r="CJD3006" s="607"/>
      <c r="CJE3006" s="607"/>
      <c r="CJF3006" s="607"/>
      <c r="CJG3006" s="607"/>
      <c r="CJH3006" s="607"/>
      <c r="CJI3006" s="607"/>
      <c r="CJJ3006" s="607"/>
      <c r="CJK3006" s="607"/>
      <c r="CJL3006" s="607"/>
      <c r="CJM3006" s="607"/>
      <c r="CJN3006" s="607"/>
      <c r="CJO3006" s="607"/>
      <c r="CJP3006" s="607"/>
      <c r="CJQ3006" s="607"/>
      <c r="CJR3006" s="607"/>
      <c r="CJS3006" s="607"/>
      <c r="CJT3006" s="607"/>
      <c r="CJU3006" s="607"/>
      <c r="CJV3006" s="607"/>
      <c r="CJW3006" s="607"/>
      <c r="CJX3006" s="607"/>
      <c r="CJY3006" s="607"/>
      <c r="CJZ3006" s="607"/>
      <c r="CKA3006" s="607"/>
      <c r="CKB3006" s="607"/>
      <c r="CKC3006" s="607"/>
      <c r="CKD3006" s="607"/>
      <c r="CKE3006" s="607"/>
      <c r="CKF3006" s="607"/>
      <c r="CKG3006" s="607"/>
      <c r="CKH3006" s="607"/>
      <c r="CKI3006" s="607"/>
      <c r="CKJ3006" s="607"/>
      <c r="CKK3006" s="607"/>
      <c r="CKL3006" s="607"/>
      <c r="CKM3006" s="607"/>
      <c r="CKN3006" s="607"/>
      <c r="CKO3006" s="607"/>
      <c r="CKP3006" s="607"/>
      <c r="CKQ3006" s="607"/>
      <c r="CKR3006" s="607"/>
      <c r="CKS3006" s="607"/>
      <c r="CKT3006" s="607"/>
      <c r="CKU3006" s="607"/>
      <c r="CKV3006" s="607"/>
      <c r="CKW3006" s="607"/>
      <c r="CKX3006" s="607"/>
      <c r="CKY3006" s="607"/>
      <c r="CKZ3006" s="607"/>
      <c r="CLA3006" s="607"/>
      <c r="CLB3006" s="607"/>
      <c r="CLC3006" s="607"/>
      <c r="CLD3006" s="607"/>
      <c r="CLE3006" s="607"/>
      <c r="CLF3006" s="607"/>
      <c r="CLG3006" s="607"/>
      <c r="CLH3006" s="607"/>
      <c r="CLI3006" s="607"/>
      <c r="CLJ3006" s="607"/>
      <c r="CLK3006" s="607"/>
      <c r="CLL3006" s="607"/>
      <c r="CLM3006" s="607"/>
      <c r="CLN3006" s="607"/>
      <c r="CLO3006" s="607"/>
      <c r="CLP3006" s="607"/>
      <c r="CLQ3006" s="607"/>
      <c r="CLR3006" s="607"/>
      <c r="CLS3006" s="607"/>
      <c r="CLT3006" s="607"/>
      <c r="CLU3006" s="607"/>
      <c r="CLV3006" s="607"/>
      <c r="CLW3006" s="607"/>
      <c r="CLX3006" s="607"/>
      <c r="CLY3006" s="607"/>
      <c r="CLZ3006" s="607"/>
      <c r="CMA3006" s="607"/>
      <c r="CMB3006" s="607"/>
      <c r="CMC3006" s="607"/>
      <c r="CMD3006" s="607"/>
      <c r="CME3006" s="607"/>
      <c r="CMF3006" s="607"/>
      <c r="CMG3006" s="607"/>
      <c r="CMH3006" s="607"/>
      <c r="CMI3006" s="607"/>
      <c r="CMJ3006" s="607"/>
      <c r="CMK3006" s="607"/>
      <c r="CML3006" s="607"/>
      <c r="CMM3006" s="607"/>
      <c r="CMN3006" s="607"/>
      <c r="CMO3006" s="607"/>
      <c r="CMP3006" s="607"/>
      <c r="CMQ3006" s="607"/>
      <c r="CMR3006" s="607"/>
      <c r="CMS3006" s="607"/>
      <c r="CMT3006" s="607"/>
      <c r="CMU3006" s="607"/>
      <c r="CMV3006" s="607"/>
      <c r="CMW3006" s="607"/>
      <c r="CMX3006" s="607"/>
      <c r="CMY3006" s="607"/>
      <c r="CMZ3006" s="607"/>
      <c r="CNA3006" s="607"/>
      <c r="CNB3006" s="607"/>
      <c r="CNC3006" s="607"/>
      <c r="CND3006" s="607"/>
      <c r="CNE3006" s="607"/>
      <c r="CNF3006" s="607"/>
      <c r="CNG3006" s="607"/>
      <c r="CNH3006" s="607"/>
      <c r="CNI3006" s="607"/>
      <c r="CNJ3006" s="607"/>
      <c r="CNK3006" s="607"/>
      <c r="CNL3006" s="607"/>
      <c r="CNM3006" s="607"/>
      <c r="CNN3006" s="607"/>
      <c r="CNO3006" s="607"/>
      <c r="CNP3006" s="607"/>
      <c r="CNQ3006" s="607"/>
      <c r="CNR3006" s="607"/>
      <c r="CNS3006" s="607"/>
      <c r="CNT3006" s="607"/>
      <c r="CNU3006" s="607"/>
      <c r="CNV3006" s="607"/>
      <c r="CNW3006" s="607"/>
      <c r="CNX3006" s="607"/>
      <c r="CNY3006" s="607"/>
      <c r="CNZ3006" s="607"/>
      <c r="COA3006" s="607"/>
      <c r="COB3006" s="607"/>
      <c r="COC3006" s="607"/>
      <c r="COD3006" s="607"/>
      <c r="COE3006" s="607"/>
      <c r="COF3006" s="607"/>
      <c r="COG3006" s="607"/>
      <c r="COH3006" s="607"/>
      <c r="COI3006" s="607"/>
      <c r="COJ3006" s="607"/>
      <c r="COK3006" s="607"/>
      <c r="COL3006" s="607"/>
      <c r="COM3006" s="607"/>
      <c r="CON3006" s="607"/>
      <c r="COO3006" s="607"/>
      <c r="COP3006" s="607"/>
      <c r="COQ3006" s="607"/>
      <c r="COR3006" s="607"/>
      <c r="COS3006" s="607"/>
      <c r="COT3006" s="607"/>
      <c r="COU3006" s="607"/>
      <c r="COV3006" s="607"/>
      <c r="COW3006" s="607"/>
      <c r="COX3006" s="607"/>
      <c r="COY3006" s="607"/>
      <c r="COZ3006" s="607"/>
      <c r="CPA3006" s="607"/>
      <c r="CPB3006" s="607"/>
      <c r="CPC3006" s="607"/>
      <c r="CPD3006" s="607"/>
      <c r="CPE3006" s="607"/>
      <c r="CPF3006" s="607"/>
      <c r="CPG3006" s="607"/>
      <c r="CPH3006" s="607"/>
      <c r="CPI3006" s="607"/>
      <c r="CPJ3006" s="607"/>
      <c r="CPK3006" s="607"/>
      <c r="CPL3006" s="607"/>
      <c r="CPM3006" s="607"/>
      <c r="CPN3006" s="607"/>
      <c r="CPO3006" s="607"/>
      <c r="CPP3006" s="607"/>
      <c r="CPQ3006" s="607"/>
      <c r="CPR3006" s="607"/>
      <c r="CPS3006" s="607"/>
      <c r="CPT3006" s="607"/>
      <c r="CPU3006" s="607"/>
      <c r="CPV3006" s="607"/>
      <c r="CPW3006" s="607"/>
      <c r="CPX3006" s="607"/>
      <c r="CPY3006" s="607"/>
      <c r="CPZ3006" s="607"/>
      <c r="CQA3006" s="607"/>
      <c r="CQB3006" s="607"/>
      <c r="CQC3006" s="607"/>
      <c r="CQD3006" s="607"/>
      <c r="CQE3006" s="607"/>
      <c r="CQF3006" s="607"/>
      <c r="CQG3006" s="607"/>
      <c r="CQH3006" s="607"/>
      <c r="CQI3006" s="607"/>
      <c r="CQJ3006" s="607"/>
      <c r="CQK3006" s="607"/>
      <c r="CQL3006" s="607"/>
      <c r="CQM3006" s="607"/>
      <c r="CQN3006" s="607"/>
      <c r="CQO3006" s="607"/>
      <c r="CQP3006" s="607"/>
      <c r="CQQ3006" s="607"/>
      <c r="CQR3006" s="607"/>
      <c r="CQS3006" s="607"/>
      <c r="CQT3006" s="607"/>
      <c r="CQU3006" s="607"/>
      <c r="CQV3006" s="607"/>
      <c r="CQW3006" s="607"/>
      <c r="CQX3006" s="607"/>
      <c r="CQY3006" s="607"/>
      <c r="CQZ3006" s="607"/>
      <c r="CRA3006" s="607"/>
      <c r="CRB3006" s="607"/>
      <c r="CRC3006" s="607"/>
      <c r="CRD3006" s="607"/>
      <c r="CRE3006" s="607"/>
      <c r="CRF3006" s="607"/>
      <c r="CRG3006" s="607"/>
      <c r="CRH3006" s="607"/>
      <c r="CRI3006" s="607"/>
      <c r="CRJ3006" s="607"/>
      <c r="CRK3006" s="607"/>
      <c r="CRL3006" s="607"/>
      <c r="CRM3006" s="607"/>
      <c r="CRN3006" s="607"/>
      <c r="CRO3006" s="607"/>
      <c r="CRP3006" s="607"/>
      <c r="CRQ3006" s="607"/>
      <c r="CRR3006" s="607"/>
      <c r="CRS3006" s="607"/>
      <c r="CRT3006" s="607"/>
      <c r="CRU3006" s="607"/>
      <c r="CRV3006" s="607"/>
      <c r="CRW3006" s="607"/>
      <c r="CRX3006" s="607"/>
      <c r="CRY3006" s="607"/>
      <c r="CRZ3006" s="607"/>
      <c r="CSA3006" s="607"/>
      <c r="CSB3006" s="607"/>
      <c r="CSC3006" s="607"/>
      <c r="CSD3006" s="607"/>
      <c r="CSE3006" s="607"/>
      <c r="CSF3006" s="607"/>
      <c r="CSG3006" s="607"/>
      <c r="CSH3006" s="607"/>
      <c r="CSI3006" s="607"/>
      <c r="CSJ3006" s="607"/>
      <c r="CSK3006" s="607"/>
      <c r="CSL3006" s="607"/>
      <c r="CSM3006" s="607"/>
      <c r="CSN3006" s="607"/>
      <c r="CSO3006" s="607"/>
      <c r="CSP3006" s="607"/>
      <c r="CSQ3006" s="607"/>
      <c r="CSR3006" s="607"/>
      <c r="CSS3006" s="607"/>
      <c r="CST3006" s="607"/>
      <c r="CSU3006" s="607"/>
      <c r="CSV3006" s="607"/>
      <c r="CSW3006" s="607"/>
      <c r="CSX3006" s="607"/>
      <c r="CSY3006" s="607"/>
      <c r="CSZ3006" s="607"/>
      <c r="CTA3006" s="607"/>
      <c r="CTB3006" s="607"/>
      <c r="CTC3006" s="607"/>
      <c r="CTD3006" s="607"/>
      <c r="CTE3006" s="607"/>
      <c r="CTF3006" s="607"/>
      <c r="CTG3006" s="607"/>
      <c r="CTH3006" s="607"/>
      <c r="CTI3006" s="607"/>
      <c r="CTJ3006" s="607"/>
      <c r="CTK3006" s="607"/>
      <c r="CTL3006" s="607"/>
      <c r="CTM3006" s="607"/>
      <c r="CTN3006" s="607"/>
      <c r="CTO3006" s="607"/>
      <c r="CTP3006" s="607"/>
      <c r="CTQ3006" s="607"/>
      <c r="CTR3006" s="607"/>
      <c r="CTS3006" s="607"/>
      <c r="CTT3006" s="607"/>
      <c r="CTU3006" s="607"/>
      <c r="CTV3006" s="607"/>
      <c r="CTW3006" s="607"/>
      <c r="CTX3006" s="607"/>
      <c r="CTY3006" s="607"/>
      <c r="CTZ3006" s="607"/>
      <c r="CUA3006" s="607"/>
      <c r="CUB3006" s="607"/>
      <c r="CUC3006" s="607"/>
      <c r="CUD3006" s="607"/>
      <c r="CUE3006" s="607"/>
      <c r="CUF3006" s="607"/>
      <c r="CUG3006" s="607"/>
      <c r="CUH3006" s="607"/>
      <c r="CUI3006" s="607"/>
      <c r="CUJ3006" s="607"/>
      <c r="CUK3006" s="607"/>
      <c r="CUL3006" s="607"/>
      <c r="CUM3006" s="607"/>
      <c r="CUN3006" s="607"/>
      <c r="CUO3006" s="607"/>
      <c r="CUP3006" s="607"/>
      <c r="CUQ3006" s="607"/>
      <c r="CUR3006" s="607"/>
      <c r="CUS3006" s="607"/>
      <c r="CUT3006" s="607"/>
      <c r="CUU3006" s="607"/>
      <c r="CUV3006" s="607"/>
      <c r="CUW3006" s="607"/>
      <c r="CUX3006" s="607"/>
      <c r="CUY3006" s="607"/>
      <c r="CUZ3006" s="607"/>
      <c r="CVA3006" s="607"/>
      <c r="CVB3006" s="607"/>
      <c r="CVC3006" s="607"/>
      <c r="CVD3006" s="607"/>
      <c r="CVE3006" s="607"/>
      <c r="CVF3006" s="607"/>
      <c r="CVG3006" s="607"/>
      <c r="CVH3006" s="607"/>
      <c r="CVI3006" s="607"/>
      <c r="CVJ3006" s="607"/>
      <c r="CVK3006" s="607"/>
      <c r="CVL3006" s="607"/>
      <c r="CVM3006" s="607"/>
      <c r="CVN3006" s="607"/>
      <c r="CVO3006" s="607"/>
      <c r="CVP3006" s="607"/>
      <c r="CVQ3006" s="607"/>
      <c r="CVR3006" s="607"/>
      <c r="CVS3006" s="607"/>
      <c r="CVT3006" s="607"/>
      <c r="CVU3006" s="607"/>
      <c r="CVV3006" s="607"/>
      <c r="CVW3006" s="607"/>
      <c r="CVX3006" s="607"/>
      <c r="CVY3006" s="607"/>
      <c r="CVZ3006" s="607"/>
      <c r="CWA3006" s="607"/>
      <c r="CWB3006" s="607"/>
      <c r="CWC3006" s="607"/>
      <c r="CWD3006" s="607"/>
      <c r="CWE3006" s="607"/>
      <c r="CWF3006" s="607"/>
      <c r="CWG3006" s="607"/>
      <c r="CWH3006" s="607"/>
      <c r="CWI3006" s="607"/>
      <c r="CWJ3006" s="607"/>
      <c r="CWK3006" s="607"/>
      <c r="CWL3006" s="607"/>
      <c r="CWM3006" s="607"/>
      <c r="CWN3006" s="607"/>
      <c r="CWO3006" s="607"/>
      <c r="CWP3006" s="607"/>
      <c r="CWQ3006" s="607"/>
      <c r="CWR3006" s="607"/>
      <c r="CWS3006" s="607"/>
      <c r="CWT3006" s="607"/>
      <c r="CWU3006" s="607"/>
      <c r="CWV3006" s="607"/>
      <c r="CWW3006" s="607"/>
      <c r="CWX3006" s="607"/>
      <c r="CWY3006" s="607"/>
      <c r="CWZ3006" s="607"/>
      <c r="CXA3006" s="607"/>
      <c r="CXB3006" s="607"/>
      <c r="CXC3006" s="607"/>
      <c r="CXD3006" s="607"/>
      <c r="CXE3006" s="607"/>
      <c r="CXF3006" s="607"/>
      <c r="CXG3006" s="607"/>
      <c r="CXH3006" s="607"/>
      <c r="CXI3006" s="607"/>
      <c r="CXJ3006" s="607"/>
      <c r="CXK3006" s="607"/>
      <c r="CXL3006" s="607"/>
      <c r="CXM3006" s="607"/>
      <c r="CXN3006" s="607"/>
      <c r="CXO3006" s="607"/>
      <c r="CXP3006" s="607"/>
      <c r="CXQ3006" s="607"/>
      <c r="CXR3006" s="607"/>
      <c r="CXS3006" s="607"/>
      <c r="CXT3006" s="607"/>
      <c r="CXU3006" s="607"/>
      <c r="CXV3006" s="607"/>
      <c r="CXW3006" s="607"/>
      <c r="CXX3006" s="607"/>
      <c r="CXY3006" s="607"/>
      <c r="CXZ3006" s="607"/>
      <c r="CYA3006" s="607"/>
      <c r="CYB3006" s="607"/>
      <c r="CYC3006" s="607"/>
      <c r="CYD3006" s="607"/>
      <c r="CYE3006" s="607"/>
      <c r="CYF3006" s="607"/>
      <c r="CYG3006" s="607"/>
      <c r="CYH3006" s="607"/>
      <c r="CYI3006" s="607"/>
      <c r="CYJ3006" s="607"/>
      <c r="CYK3006" s="607"/>
      <c r="CYL3006" s="607"/>
      <c r="CYM3006" s="607"/>
      <c r="CYN3006" s="607"/>
      <c r="CYO3006" s="607"/>
      <c r="CYP3006" s="607"/>
      <c r="CYQ3006" s="607"/>
      <c r="CYR3006" s="607"/>
      <c r="CYS3006" s="607"/>
      <c r="CYT3006" s="607"/>
      <c r="CYU3006" s="607"/>
      <c r="CYV3006" s="607"/>
      <c r="CYW3006" s="607"/>
      <c r="CYX3006" s="607"/>
      <c r="CYY3006" s="607"/>
      <c r="CYZ3006" s="607"/>
      <c r="CZA3006" s="607"/>
      <c r="CZB3006" s="607"/>
      <c r="CZC3006" s="607"/>
      <c r="CZD3006" s="607"/>
      <c r="CZE3006" s="607"/>
      <c r="CZF3006" s="607"/>
      <c r="CZG3006" s="607"/>
      <c r="CZH3006" s="607"/>
      <c r="CZI3006" s="607"/>
      <c r="CZJ3006" s="607"/>
      <c r="CZK3006" s="607"/>
      <c r="CZL3006" s="607"/>
      <c r="CZM3006" s="607"/>
      <c r="CZN3006" s="607"/>
      <c r="CZO3006" s="607"/>
      <c r="CZP3006" s="607"/>
      <c r="CZQ3006" s="607"/>
      <c r="CZR3006" s="607"/>
      <c r="CZS3006" s="607"/>
      <c r="CZT3006" s="607"/>
      <c r="CZU3006" s="607"/>
      <c r="CZV3006" s="607"/>
      <c r="CZW3006" s="607"/>
      <c r="CZX3006" s="607"/>
      <c r="CZY3006" s="607"/>
      <c r="CZZ3006" s="607"/>
      <c r="DAA3006" s="607"/>
      <c r="DAB3006" s="607"/>
      <c r="DAC3006" s="607"/>
      <c r="DAD3006" s="607"/>
      <c r="DAE3006" s="607"/>
      <c r="DAF3006" s="607"/>
      <c r="DAG3006" s="607"/>
      <c r="DAH3006" s="607"/>
      <c r="DAI3006" s="607"/>
      <c r="DAJ3006" s="607"/>
      <c r="DAK3006" s="607"/>
      <c r="DAL3006" s="607"/>
      <c r="DAM3006" s="607"/>
      <c r="DAN3006" s="607"/>
      <c r="DAO3006" s="607"/>
      <c r="DAP3006" s="607"/>
      <c r="DAQ3006" s="607"/>
      <c r="DAR3006" s="607"/>
      <c r="DAS3006" s="607"/>
      <c r="DAT3006" s="607"/>
      <c r="DAU3006" s="607"/>
      <c r="DAV3006" s="607"/>
      <c r="DAW3006" s="607"/>
      <c r="DAX3006" s="607"/>
      <c r="DAY3006" s="607"/>
      <c r="DAZ3006" s="607"/>
      <c r="DBA3006" s="607"/>
      <c r="DBB3006" s="607"/>
      <c r="DBC3006" s="607"/>
      <c r="DBD3006" s="607"/>
      <c r="DBE3006" s="607"/>
      <c r="DBF3006" s="607"/>
      <c r="DBG3006" s="607"/>
      <c r="DBH3006" s="607"/>
      <c r="DBI3006" s="607"/>
      <c r="DBJ3006" s="607"/>
      <c r="DBK3006" s="607"/>
      <c r="DBL3006" s="607"/>
      <c r="DBM3006" s="607"/>
      <c r="DBN3006" s="607"/>
      <c r="DBO3006" s="607"/>
      <c r="DBP3006" s="607"/>
      <c r="DBQ3006" s="607"/>
      <c r="DBR3006" s="607"/>
      <c r="DBS3006" s="607"/>
      <c r="DBT3006" s="607"/>
      <c r="DBU3006" s="607"/>
      <c r="DBV3006" s="607"/>
      <c r="DBW3006" s="607"/>
      <c r="DBX3006" s="607"/>
      <c r="DBY3006" s="607"/>
      <c r="DBZ3006" s="607"/>
      <c r="DCA3006" s="607"/>
      <c r="DCB3006" s="607"/>
      <c r="DCC3006" s="607"/>
      <c r="DCD3006" s="607"/>
      <c r="DCE3006" s="607"/>
      <c r="DCF3006" s="607"/>
      <c r="DCG3006" s="607"/>
      <c r="DCH3006" s="607"/>
      <c r="DCI3006" s="607"/>
      <c r="DCJ3006" s="607"/>
      <c r="DCK3006" s="607"/>
      <c r="DCL3006" s="607"/>
      <c r="DCM3006" s="607"/>
      <c r="DCN3006" s="607"/>
      <c r="DCO3006" s="607"/>
      <c r="DCP3006" s="607"/>
      <c r="DCQ3006" s="607"/>
      <c r="DCR3006" s="607"/>
      <c r="DCS3006" s="607"/>
      <c r="DCT3006" s="607"/>
      <c r="DCU3006" s="607"/>
      <c r="DCV3006" s="607"/>
      <c r="DCW3006" s="607"/>
      <c r="DCX3006" s="607"/>
      <c r="DCY3006" s="607"/>
      <c r="DCZ3006" s="607"/>
      <c r="DDA3006" s="607"/>
      <c r="DDB3006" s="607"/>
      <c r="DDC3006" s="607"/>
      <c r="DDD3006" s="607"/>
      <c r="DDE3006" s="607"/>
      <c r="DDF3006" s="607"/>
      <c r="DDG3006" s="607"/>
      <c r="DDH3006" s="607"/>
      <c r="DDI3006" s="607"/>
      <c r="DDJ3006" s="607"/>
      <c r="DDK3006" s="607"/>
      <c r="DDL3006" s="607"/>
      <c r="DDM3006" s="607"/>
      <c r="DDN3006" s="607"/>
      <c r="DDO3006" s="607"/>
      <c r="DDP3006" s="607"/>
      <c r="DDQ3006" s="607"/>
      <c r="DDR3006" s="607"/>
      <c r="DDS3006" s="607"/>
      <c r="DDT3006" s="607"/>
      <c r="DDU3006" s="607"/>
      <c r="DDV3006" s="607"/>
      <c r="DDW3006" s="607"/>
      <c r="DDX3006" s="607"/>
      <c r="DDY3006" s="607"/>
      <c r="DDZ3006" s="607"/>
      <c r="DEA3006" s="607"/>
      <c r="DEB3006" s="607"/>
      <c r="DEC3006" s="607"/>
      <c r="DED3006" s="607"/>
      <c r="DEE3006" s="607"/>
      <c r="DEF3006" s="607"/>
      <c r="DEG3006" s="607"/>
      <c r="DEH3006" s="607"/>
      <c r="DEI3006" s="607"/>
      <c r="DEJ3006" s="607"/>
      <c r="DEK3006" s="607"/>
      <c r="DEL3006" s="607"/>
      <c r="DEM3006" s="607"/>
      <c r="DEN3006" s="607"/>
      <c r="DEO3006" s="607"/>
      <c r="DEP3006" s="607"/>
      <c r="DEQ3006" s="607"/>
      <c r="DER3006" s="607"/>
      <c r="DES3006" s="607"/>
      <c r="DET3006" s="607"/>
      <c r="DEU3006" s="607"/>
      <c r="DEV3006" s="607"/>
      <c r="DEW3006" s="607"/>
      <c r="DEX3006" s="607"/>
      <c r="DEY3006" s="607"/>
      <c r="DEZ3006" s="607"/>
      <c r="DFA3006" s="607"/>
      <c r="DFB3006" s="607"/>
      <c r="DFC3006" s="607"/>
      <c r="DFD3006" s="607"/>
      <c r="DFE3006" s="607"/>
      <c r="DFF3006" s="607"/>
      <c r="DFG3006" s="607"/>
      <c r="DFH3006" s="607"/>
      <c r="DFI3006" s="607"/>
      <c r="DFJ3006" s="607"/>
      <c r="DFK3006" s="607"/>
      <c r="DFL3006" s="607"/>
      <c r="DFM3006" s="607"/>
      <c r="DFN3006" s="607"/>
      <c r="DFO3006" s="607"/>
      <c r="DFP3006" s="607"/>
      <c r="DFQ3006" s="607"/>
      <c r="DFR3006" s="607"/>
      <c r="DFS3006" s="607"/>
      <c r="DFT3006" s="607"/>
      <c r="DFU3006" s="607"/>
      <c r="DFV3006" s="607"/>
      <c r="DFW3006" s="607"/>
      <c r="DFX3006" s="607"/>
      <c r="DFY3006" s="607"/>
      <c r="DFZ3006" s="607"/>
      <c r="DGA3006" s="607"/>
      <c r="DGB3006" s="607"/>
      <c r="DGC3006" s="607"/>
      <c r="DGD3006" s="607"/>
      <c r="DGE3006" s="607"/>
      <c r="DGF3006" s="607"/>
      <c r="DGG3006" s="607"/>
      <c r="DGH3006" s="607"/>
      <c r="DGI3006" s="607"/>
      <c r="DGJ3006" s="607"/>
      <c r="DGK3006" s="607"/>
      <c r="DGL3006" s="607"/>
      <c r="DGM3006" s="607"/>
      <c r="DGN3006" s="607"/>
      <c r="DGO3006" s="607"/>
      <c r="DGP3006" s="607"/>
      <c r="DGQ3006" s="607"/>
      <c r="DGR3006" s="607"/>
      <c r="DGS3006" s="607"/>
      <c r="DGT3006" s="607"/>
      <c r="DGU3006" s="607"/>
      <c r="DGV3006" s="607"/>
      <c r="DGW3006" s="607"/>
      <c r="DGX3006" s="607"/>
      <c r="DGY3006" s="607"/>
      <c r="DGZ3006" s="607"/>
      <c r="DHA3006" s="607"/>
      <c r="DHB3006" s="607"/>
      <c r="DHC3006" s="607"/>
      <c r="DHD3006" s="607"/>
      <c r="DHE3006" s="607"/>
      <c r="DHF3006" s="607"/>
      <c r="DHG3006" s="607"/>
      <c r="DHH3006" s="607"/>
      <c r="DHI3006" s="607"/>
      <c r="DHJ3006" s="607"/>
      <c r="DHK3006" s="607"/>
      <c r="DHL3006" s="607"/>
      <c r="DHM3006" s="607"/>
      <c r="DHN3006" s="607"/>
      <c r="DHO3006" s="607"/>
      <c r="DHP3006" s="607"/>
      <c r="DHQ3006" s="607"/>
      <c r="DHR3006" s="607"/>
      <c r="DHS3006" s="607"/>
      <c r="DHT3006" s="607"/>
      <c r="DHU3006" s="607"/>
      <c r="DHV3006" s="607"/>
      <c r="DHW3006" s="607"/>
      <c r="DHX3006" s="607"/>
      <c r="DHY3006" s="607"/>
      <c r="DHZ3006" s="607"/>
      <c r="DIA3006" s="607"/>
      <c r="DIB3006" s="607"/>
      <c r="DIC3006" s="607"/>
      <c r="DID3006" s="607"/>
      <c r="DIE3006" s="607"/>
      <c r="DIF3006" s="607"/>
      <c r="DIG3006" s="607"/>
      <c r="DIH3006" s="607"/>
      <c r="DII3006" s="607"/>
      <c r="DIJ3006" s="607"/>
      <c r="DIK3006" s="607"/>
      <c r="DIL3006" s="607"/>
      <c r="DIM3006" s="607"/>
      <c r="DIN3006" s="607"/>
      <c r="DIO3006" s="607"/>
      <c r="DIP3006" s="607"/>
      <c r="DIQ3006" s="607"/>
      <c r="DIR3006" s="607"/>
      <c r="DIS3006" s="607"/>
      <c r="DIT3006" s="607"/>
      <c r="DIU3006" s="607"/>
      <c r="DIV3006" s="607"/>
      <c r="DIW3006" s="607"/>
      <c r="DIX3006" s="607"/>
      <c r="DIY3006" s="607"/>
      <c r="DIZ3006" s="607"/>
      <c r="DJA3006" s="607"/>
      <c r="DJB3006" s="607"/>
      <c r="DJC3006" s="607"/>
      <c r="DJD3006" s="607"/>
      <c r="DJE3006" s="607"/>
      <c r="DJF3006" s="607"/>
      <c r="DJG3006" s="607"/>
      <c r="DJH3006" s="607"/>
      <c r="DJI3006" s="607"/>
      <c r="DJJ3006" s="607"/>
      <c r="DJK3006" s="607"/>
      <c r="DJL3006" s="607"/>
      <c r="DJM3006" s="607"/>
      <c r="DJN3006" s="607"/>
      <c r="DJO3006" s="607"/>
      <c r="DJP3006" s="607"/>
      <c r="DJQ3006" s="607"/>
      <c r="DJR3006" s="607"/>
      <c r="DJS3006" s="607"/>
      <c r="DJT3006" s="607"/>
      <c r="DJU3006" s="607"/>
      <c r="DJV3006" s="607"/>
      <c r="DJW3006" s="607"/>
      <c r="DJX3006" s="607"/>
      <c r="DJY3006" s="607"/>
      <c r="DJZ3006" s="607"/>
      <c r="DKA3006" s="607"/>
      <c r="DKB3006" s="607"/>
      <c r="DKC3006" s="607"/>
      <c r="DKD3006" s="607"/>
      <c r="DKE3006" s="607"/>
      <c r="DKF3006" s="607"/>
      <c r="DKG3006" s="607"/>
      <c r="DKH3006" s="607"/>
      <c r="DKI3006" s="607"/>
      <c r="DKJ3006" s="607"/>
      <c r="DKK3006" s="607"/>
      <c r="DKL3006" s="607"/>
      <c r="DKM3006" s="607"/>
      <c r="DKN3006" s="607"/>
      <c r="DKO3006" s="607"/>
      <c r="DKP3006" s="607"/>
      <c r="DKQ3006" s="607"/>
      <c r="DKR3006" s="607"/>
      <c r="DKS3006" s="607"/>
      <c r="DKT3006" s="607"/>
      <c r="DKU3006" s="607"/>
      <c r="DKV3006" s="607"/>
      <c r="DKW3006" s="607"/>
      <c r="DKX3006" s="607"/>
      <c r="DKY3006" s="607"/>
      <c r="DKZ3006" s="607"/>
      <c r="DLA3006" s="607"/>
      <c r="DLB3006" s="607"/>
      <c r="DLC3006" s="607"/>
      <c r="DLD3006" s="607"/>
      <c r="DLE3006" s="607"/>
      <c r="DLF3006" s="607"/>
      <c r="DLG3006" s="607"/>
      <c r="DLH3006" s="607"/>
      <c r="DLI3006" s="607"/>
      <c r="DLJ3006" s="607"/>
      <c r="DLK3006" s="607"/>
      <c r="DLL3006" s="607"/>
      <c r="DLM3006" s="607"/>
      <c r="DLN3006" s="607"/>
      <c r="DLO3006" s="607"/>
      <c r="DLP3006" s="607"/>
      <c r="DLQ3006" s="607"/>
      <c r="DLR3006" s="607"/>
      <c r="DLS3006" s="607"/>
      <c r="DLT3006" s="607"/>
      <c r="DLU3006" s="607"/>
      <c r="DLV3006" s="607"/>
      <c r="DLW3006" s="607"/>
      <c r="DLX3006" s="607"/>
      <c r="DLY3006" s="607"/>
      <c r="DLZ3006" s="607"/>
      <c r="DMA3006" s="607"/>
      <c r="DMB3006" s="607"/>
      <c r="DMC3006" s="607"/>
      <c r="DMD3006" s="607"/>
      <c r="DME3006" s="607"/>
      <c r="DMF3006" s="607"/>
      <c r="DMG3006" s="607"/>
      <c r="DMH3006" s="607"/>
      <c r="DMI3006" s="607"/>
      <c r="DMJ3006" s="607"/>
      <c r="DMK3006" s="607"/>
      <c r="DML3006" s="607"/>
      <c r="DMM3006" s="607"/>
      <c r="DMN3006" s="607"/>
      <c r="DMO3006" s="607"/>
      <c r="DMP3006" s="607"/>
      <c r="DMQ3006" s="607"/>
      <c r="DMR3006" s="607"/>
      <c r="DMS3006" s="607"/>
      <c r="DMT3006" s="607"/>
      <c r="DMU3006" s="607"/>
      <c r="DMV3006" s="607"/>
      <c r="DMW3006" s="607"/>
      <c r="DMX3006" s="607"/>
      <c r="DMY3006" s="607"/>
      <c r="DMZ3006" s="607"/>
      <c r="DNA3006" s="607"/>
      <c r="DNB3006" s="607"/>
      <c r="DNC3006" s="607"/>
      <c r="DND3006" s="607"/>
      <c r="DNE3006" s="607"/>
      <c r="DNF3006" s="607"/>
      <c r="DNG3006" s="607"/>
      <c r="DNH3006" s="607"/>
      <c r="DNI3006" s="607"/>
      <c r="DNJ3006" s="607"/>
      <c r="DNK3006" s="607"/>
      <c r="DNL3006" s="607"/>
      <c r="DNM3006" s="607"/>
      <c r="DNN3006" s="607"/>
      <c r="DNO3006" s="607"/>
      <c r="DNP3006" s="607"/>
      <c r="DNQ3006" s="607"/>
      <c r="DNR3006" s="607"/>
      <c r="DNS3006" s="607"/>
      <c r="DNT3006" s="607"/>
      <c r="DNU3006" s="607"/>
      <c r="DNV3006" s="607"/>
      <c r="DNW3006" s="607"/>
      <c r="DNX3006" s="607"/>
      <c r="DNY3006" s="607"/>
      <c r="DNZ3006" s="607"/>
      <c r="DOA3006" s="607"/>
      <c r="DOB3006" s="607"/>
      <c r="DOC3006" s="607"/>
      <c r="DOD3006" s="607"/>
      <c r="DOE3006" s="607"/>
      <c r="DOF3006" s="607"/>
      <c r="DOG3006" s="607"/>
      <c r="DOH3006" s="607"/>
      <c r="DOI3006" s="607"/>
      <c r="DOJ3006" s="607"/>
      <c r="DOK3006" s="607"/>
      <c r="DOL3006" s="607"/>
      <c r="DOM3006" s="607"/>
      <c r="DON3006" s="607"/>
      <c r="DOO3006" s="607"/>
      <c r="DOP3006" s="607"/>
      <c r="DOQ3006" s="607"/>
      <c r="DOR3006" s="607"/>
      <c r="DOS3006" s="607"/>
      <c r="DOT3006" s="607"/>
      <c r="DOU3006" s="607"/>
      <c r="DOV3006" s="607"/>
      <c r="DOW3006" s="607"/>
      <c r="DOX3006" s="607"/>
      <c r="DOY3006" s="607"/>
      <c r="DOZ3006" s="607"/>
      <c r="DPA3006" s="607"/>
      <c r="DPB3006" s="607"/>
      <c r="DPC3006" s="607"/>
      <c r="DPD3006" s="607"/>
      <c r="DPE3006" s="607"/>
      <c r="DPF3006" s="607"/>
      <c r="DPG3006" s="607"/>
      <c r="DPH3006" s="607"/>
      <c r="DPI3006" s="607"/>
      <c r="DPJ3006" s="607"/>
      <c r="DPK3006" s="607"/>
      <c r="DPL3006" s="607"/>
      <c r="DPM3006" s="607"/>
      <c r="DPN3006" s="607"/>
      <c r="DPO3006" s="607"/>
      <c r="DPP3006" s="607"/>
      <c r="DPQ3006" s="607"/>
      <c r="DPR3006" s="607"/>
      <c r="DPS3006" s="607"/>
      <c r="DPT3006" s="607"/>
      <c r="DPU3006" s="607"/>
      <c r="DPV3006" s="607"/>
      <c r="DPW3006" s="607"/>
      <c r="DPX3006" s="607"/>
      <c r="DPY3006" s="607"/>
      <c r="DPZ3006" s="607"/>
      <c r="DQA3006" s="607"/>
      <c r="DQB3006" s="607"/>
      <c r="DQC3006" s="607"/>
      <c r="DQD3006" s="607"/>
      <c r="DQE3006" s="607"/>
      <c r="DQF3006" s="607"/>
      <c r="DQG3006" s="607"/>
      <c r="DQH3006" s="607"/>
      <c r="DQI3006" s="607"/>
      <c r="DQJ3006" s="607"/>
      <c r="DQK3006" s="607"/>
      <c r="DQL3006" s="607"/>
      <c r="DQM3006" s="607"/>
      <c r="DQN3006" s="607"/>
      <c r="DQO3006" s="607"/>
      <c r="DQP3006" s="607"/>
      <c r="DQQ3006" s="607"/>
      <c r="DQR3006" s="607"/>
      <c r="DQS3006" s="607"/>
      <c r="DQT3006" s="607"/>
      <c r="DQU3006" s="607"/>
      <c r="DQV3006" s="607"/>
      <c r="DQW3006" s="607"/>
      <c r="DQX3006" s="607"/>
      <c r="DQY3006" s="607"/>
      <c r="DQZ3006" s="607"/>
      <c r="DRA3006" s="607"/>
      <c r="DRB3006" s="607"/>
      <c r="DRC3006" s="607"/>
      <c r="DRD3006" s="607"/>
      <c r="DRE3006" s="607"/>
      <c r="DRF3006" s="607"/>
      <c r="DRG3006" s="607"/>
      <c r="DRH3006" s="607"/>
      <c r="DRI3006" s="607"/>
      <c r="DRJ3006" s="607"/>
      <c r="DRK3006" s="607"/>
      <c r="DRL3006" s="607"/>
      <c r="DRM3006" s="607"/>
      <c r="DRN3006" s="607"/>
      <c r="DRO3006" s="607"/>
      <c r="DRP3006" s="607"/>
      <c r="DRQ3006" s="607"/>
      <c r="DRR3006" s="607"/>
      <c r="DRS3006" s="607"/>
      <c r="DRT3006" s="607"/>
      <c r="DRU3006" s="607"/>
      <c r="DRV3006" s="607"/>
      <c r="DRW3006" s="607"/>
      <c r="DRX3006" s="607"/>
      <c r="DRY3006" s="607"/>
      <c r="DRZ3006" s="607"/>
      <c r="DSA3006" s="607"/>
      <c r="DSB3006" s="607"/>
      <c r="DSC3006" s="607"/>
      <c r="DSD3006" s="607"/>
      <c r="DSE3006" s="607"/>
      <c r="DSF3006" s="607"/>
      <c r="DSG3006" s="607"/>
      <c r="DSH3006" s="607"/>
      <c r="DSI3006" s="607"/>
      <c r="DSJ3006" s="607"/>
      <c r="DSK3006" s="607"/>
      <c r="DSL3006" s="607"/>
      <c r="DSM3006" s="607"/>
      <c r="DSN3006" s="607"/>
      <c r="DSO3006" s="607"/>
      <c r="DSP3006" s="607"/>
      <c r="DSQ3006" s="607"/>
      <c r="DSR3006" s="607"/>
      <c r="DSS3006" s="607"/>
      <c r="DST3006" s="607"/>
      <c r="DSU3006" s="607"/>
      <c r="DSV3006" s="607"/>
      <c r="DSW3006" s="607"/>
      <c r="DSX3006" s="607"/>
      <c r="DSY3006" s="607"/>
      <c r="DSZ3006" s="607"/>
      <c r="DTA3006" s="607"/>
      <c r="DTB3006" s="607"/>
      <c r="DTC3006" s="607"/>
      <c r="DTD3006" s="607"/>
      <c r="DTE3006" s="607"/>
      <c r="DTF3006" s="607"/>
      <c r="DTG3006" s="607"/>
      <c r="DTH3006" s="607"/>
      <c r="DTI3006" s="607"/>
      <c r="DTJ3006" s="607"/>
      <c r="DTK3006" s="607"/>
      <c r="DTL3006" s="607"/>
      <c r="DTM3006" s="607"/>
      <c r="DTN3006" s="607"/>
      <c r="DTO3006" s="607"/>
      <c r="DTP3006" s="607"/>
      <c r="DTQ3006" s="607"/>
      <c r="DTR3006" s="607"/>
      <c r="DTS3006" s="607"/>
      <c r="DTT3006" s="607"/>
      <c r="DTU3006" s="607"/>
      <c r="DTV3006" s="607"/>
      <c r="DTW3006" s="607"/>
      <c r="DTX3006" s="607"/>
      <c r="DTY3006" s="607"/>
      <c r="DTZ3006" s="607"/>
      <c r="DUA3006" s="607"/>
      <c r="DUB3006" s="607"/>
      <c r="DUC3006" s="607"/>
      <c r="DUD3006" s="607"/>
      <c r="DUE3006" s="607"/>
      <c r="DUF3006" s="607"/>
      <c r="DUG3006" s="607"/>
      <c r="DUH3006" s="607"/>
      <c r="DUI3006" s="607"/>
      <c r="DUJ3006" s="607"/>
      <c r="DUK3006" s="607"/>
      <c r="DUL3006" s="607"/>
      <c r="DUM3006" s="607"/>
      <c r="DUN3006" s="607"/>
      <c r="DUO3006" s="607"/>
      <c r="DUP3006" s="607"/>
      <c r="DUQ3006" s="607"/>
      <c r="DUR3006" s="607"/>
      <c r="DUS3006" s="607"/>
      <c r="DUT3006" s="607"/>
      <c r="DUU3006" s="607"/>
      <c r="DUV3006" s="607"/>
      <c r="DUW3006" s="607"/>
      <c r="DUX3006" s="607"/>
      <c r="DUY3006" s="607"/>
      <c r="DUZ3006" s="607"/>
      <c r="DVA3006" s="607"/>
      <c r="DVB3006" s="607"/>
      <c r="DVC3006" s="607"/>
      <c r="DVD3006" s="607"/>
      <c r="DVE3006" s="607"/>
      <c r="DVF3006" s="607"/>
      <c r="DVG3006" s="607"/>
      <c r="DVH3006" s="607"/>
      <c r="DVI3006" s="607"/>
      <c r="DVJ3006" s="607"/>
      <c r="DVK3006" s="607"/>
      <c r="DVL3006" s="607"/>
      <c r="DVM3006" s="607"/>
      <c r="DVN3006" s="607"/>
      <c r="DVO3006" s="607"/>
      <c r="DVP3006" s="607"/>
      <c r="DVQ3006" s="607"/>
      <c r="DVR3006" s="607"/>
      <c r="DVS3006" s="607"/>
      <c r="DVT3006" s="607"/>
      <c r="DVU3006" s="607"/>
      <c r="DVV3006" s="607"/>
      <c r="DVW3006" s="607"/>
      <c r="DVX3006" s="607"/>
      <c r="DVY3006" s="607"/>
      <c r="DVZ3006" s="607"/>
      <c r="DWA3006" s="607"/>
      <c r="DWB3006" s="607"/>
      <c r="DWC3006" s="607"/>
      <c r="DWD3006" s="607"/>
      <c r="DWE3006" s="607"/>
      <c r="DWF3006" s="607"/>
      <c r="DWG3006" s="607"/>
      <c r="DWH3006" s="607"/>
      <c r="DWI3006" s="607"/>
      <c r="DWJ3006" s="607"/>
      <c r="DWK3006" s="607"/>
      <c r="DWL3006" s="607"/>
      <c r="DWM3006" s="607"/>
      <c r="DWN3006" s="607"/>
      <c r="DWO3006" s="607"/>
      <c r="DWP3006" s="607"/>
      <c r="DWQ3006" s="607"/>
      <c r="DWR3006" s="607"/>
      <c r="DWS3006" s="607"/>
      <c r="DWT3006" s="607"/>
      <c r="DWU3006" s="607"/>
      <c r="DWV3006" s="607"/>
      <c r="DWW3006" s="607"/>
      <c r="DWX3006" s="607"/>
      <c r="DWY3006" s="607"/>
      <c r="DWZ3006" s="607"/>
      <c r="DXA3006" s="607"/>
      <c r="DXB3006" s="607"/>
      <c r="DXC3006" s="607"/>
      <c r="DXD3006" s="607"/>
      <c r="DXE3006" s="607"/>
      <c r="DXF3006" s="607"/>
      <c r="DXG3006" s="607"/>
      <c r="DXH3006" s="607"/>
      <c r="DXI3006" s="607"/>
      <c r="DXJ3006" s="607"/>
      <c r="DXK3006" s="607"/>
      <c r="DXL3006" s="607"/>
      <c r="DXM3006" s="607"/>
      <c r="DXN3006" s="607"/>
      <c r="DXO3006" s="607"/>
      <c r="DXP3006" s="607"/>
      <c r="DXQ3006" s="607"/>
      <c r="DXR3006" s="607"/>
      <c r="DXS3006" s="607"/>
      <c r="DXT3006" s="607"/>
      <c r="DXU3006" s="607"/>
      <c r="DXV3006" s="607"/>
      <c r="DXW3006" s="607"/>
      <c r="DXX3006" s="607"/>
      <c r="DXY3006" s="607"/>
      <c r="DXZ3006" s="607"/>
      <c r="DYA3006" s="607"/>
      <c r="DYB3006" s="607"/>
      <c r="DYC3006" s="607"/>
      <c r="DYD3006" s="607"/>
      <c r="DYE3006" s="607"/>
      <c r="DYF3006" s="607"/>
      <c r="DYG3006" s="607"/>
      <c r="DYH3006" s="607"/>
      <c r="DYI3006" s="607"/>
      <c r="DYJ3006" s="607"/>
      <c r="DYK3006" s="607"/>
      <c r="DYL3006" s="607"/>
      <c r="DYM3006" s="607"/>
      <c r="DYN3006" s="607"/>
      <c r="DYO3006" s="607"/>
      <c r="DYP3006" s="607"/>
      <c r="DYQ3006" s="607"/>
      <c r="DYR3006" s="607"/>
      <c r="DYS3006" s="607"/>
      <c r="DYT3006" s="607"/>
      <c r="DYU3006" s="607"/>
      <c r="DYV3006" s="607"/>
      <c r="DYW3006" s="607"/>
      <c r="DYX3006" s="607"/>
      <c r="DYY3006" s="607"/>
      <c r="DYZ3006" s="607"/>
      <c r="DZA3006" s="607"/>
      <c r="DZB3006" s="607"/>
      <c r="DZC3006" s="607"/>
      <c r="DZD3006" s="607"/>
      <c r="DZE3006" s="607"/>
      <c r="DZF3006" s="607"/>
      <c r="DZG3006" s="607"/>
      <c r="DZH3006" s="607"/>
      <c r="DZI3006" s="607"/>
      <c r="DZJ3006" s="607"/>
      <c r="DZK3006" s="607"/>
      <c r="DZL3006" s="607"/>
      <c r="DZM3006" s="607"/>
      <c r="DZN3006" s="607"/>
      <c r="DZO3006" s="607"/>
      <c r="DZP3006" s="607"/>
      <c r="DZQ3006" s="607"/>
      <c r="DZR3006" s="607"/>
      <c r="DZS3006" s="607"/>
      <c r="DZT3006" s="607"/>
      <c r="DZU3006" s="607"/>
      <c r="DZV3006" s="607"/>
      <c r="DZW3006" s="607"/>
      <c r="DZX3006" s="607"/>
      <c r="DZY3006" s="607"/>
      <c r="DZZ3006" s="607"/>
      <c r="EAA3006" s="607"/>
      <c r="EAB3006" s="607"/>
      <c r="EAC3006" s="607"/>
      <c r="EAD3006" s="607"/>
      <c r="EAE3006" s="607"/>
      <c r="EAF3006" s="607"/>
      <c r="EAG3006" s="607"/>
      <c r="EAH3006" s="607"/>
      <c r="EAI3006" s="607"/>
      <c r="EAJ3006" s="607"/>
      <c r="EAK3006" s="607"/>
      <c r="EAL3006" s="607"/>
      <c r="EAM3006" s="607"/>
      <c r="EAN3006" s="607"/>
      <c r="EAO3006" s="607"/>
      <c r="EAP3006" s="607"/>
      <c r="EAQ3006" s="607"/>
      <c r="EAR3006" s="607"/>
      <c r="EAS3006" s="607"/>
      <c r="EAT3006" s="607"/>
      <c r="EAU3006" s="607"/>
      <c r="EAV3006" s="607"/>
      <c r="EAW3006" s="607"/>
      <c r="EAX3006" s="607"/>
      <c r="EAY3006" s="607"/>
      <c r="EAZ3006" s="607"/>
      <c r="EBA3006" s="607"/>
      <c r="EBB3006" s="607"/>
      <c r="EBC3006" s="607"/>
      <c r="EBD3006" s="607"/>
      <c r="EBE3006" s="607"/>
      <c r="EBF3006" s="607"/>
      <c r="EBG3006" s="607"/>
      <c r="EBH3006" s="607"/>
      <c r="EBI3006" s="607"/>
      <c r="EBJ3006" s="607"/>
      <c r="EBK3006" s="607"/>
      <c r="EBL3006" s="607"/>
      <c r="EBM3006" s="607"/>
      <c r="EBN3006" s="607"/>
      <c r="EBO3006" s="607"/>
      <c r="EBP3006" s="607"/>
      <c r="EBQ3006" s="607"/>
      <c r="EBR3006" s="607"/>
      <c r="EBS3006" s="607"/>
      <c r="EBT3006" s="607"/>
      <c r="EBU3006" s="607"/>
      <c r="EBV3006" s="607"/>
      <c r="EBW3006" s="607"/>
      <c r="EBX3006" s="607"/>
      <c r="EBY3006" s="607"/>
      <c r="EBZ3006" s="607"/>
      <c r="ECA3006" s="607"/>
      <c r="ECB3006" s="607"/>
      <c r="ECC3006" s="607"/>
      <c r="ECD3006" s="607"/>
      <c r="ECE3006" s="607"/>
      <c r="ECF3006" s="607"/>
      <c r="ECG3006" s="607"/>
      <c r="ECH3006" s="607"/>
      <c r="ECI3006" s="607"/>
      <c r="ECJ3006" s="607"/>
      <c r="ECK3006" s="607"/>
      <c r="ECL3006" s="607"/>
      <c r="ECM3006" s="607"/>
      <c r="ECN3006" s="607"/>
      <c r="ECO3006" s="607"/>
      <c r="ECP3006" s="607"/>
      <c r="ECQ3006" s="607"/>
      <c r="ECR3006" s="607"/>
      <c r="ECS3006" s="607"/>
      <c r="ECT3006" s="607"/>
      <c r="ECU3006" s="607"/>
      <c r="ECV3006" s="607"/>
      <c r="ECW3006" s="607"/>
      <c r="ECX3006" s="607"/>
      <c r="ECY3006" s="607"/>
      <c r="ECZ3006" s="607"/>
      <c r="EDA3006" s="607"/>
      <c r="EDB3006" s="607"/>
      <c r="EDC3006" s="607"/>
      <c r="EDD3006" s="607"/>
      <c r="EDE3006" s="607"/>
      <c r="EDF3006" s="607"/>
      <c r="EDG3006" s="607"/>
      <c r="EDH3006" s="607"/>
      <c r="EDI3006" s="607"/>
      <c r="EDJ3006" s="607"/>
      <c r="EDK3006" s="607"/>
      <c r="EDL3006" s="607"/>
      <c r="EDM3006" s="607"/>
      <c r="EDN3006" s="607"/>
      <c r="EDO3006" s="607"/>
      <c r="EDP3006" s="607"/>
      <c r="EDQ3006" s="607"/>
      <c r="EDR3006" s="607"/>
      <c r="EDS3006" s="607"/>
      <c r="EDT3006" s="607"/>
      <c r="EDU3006" s="607"/>
      <c r="EDV3006" s="607"/>
      <c r="EDW3006" s="607"/>
      <c r="EDX3006" s="607"/>
      <c r="EDY3006" s="607"/>
      <c r="EDZ3006" s="607"/>
      <c r="EEA3006" s="607"/>
      <c r="EEB3006" s="607"/>
      <c r="EEC3006" s="607"/>
      <c r="EED3006" s="607"/>
      <c r="EEE3006" s="607"/>
      <c r="EEF3006" s="607"/>
      <c r="EEG3006" s="607"/>
      <c r="EEH3006" s="607"/>
      <c r="EEI3006" s="607"/>
      <c r="EEJ3006" s="607"/>
      <c r="EEK3006" s="607"/>
      <c r="EEL3006" s="607"/>
      <c r="EEM3006" s="607"/>
      <c r="EEN3006" s="607"/>
      <c r="EEO3006" s="607"/>
      <c r="EEP3006" s="607"/>
      <c r="EEQ3006" s="607"/>
      <c r="EER3006" s="607"/>
      <c r="EES3006" s="607"/>
      <c r="EET3006" s="607"/>
      <c r="EEU3006" s="607"/>
      <c r="EEV3006" s="607"/>
      <c r="EEW3006" s="607"/>
      <c r="EEX3006" s="607"/>
      <c r="EEY3006" s="607"/>
      <c r="EEZ3006" s="607"/>
      <c r="EFA3006" s="607"/>
      <c r="EFB3006" s="607"/>
      <c r="EFC3006" s="607"/>
      <c r="EFD3006" s="607"/>
      <c r="EFE3006" s="607"/>
      <c r="EFF3006" s="607"/>
      <c r="EFG3006" s="607"/>
      <c r="EFH3006" s="607"/>
      <c r="EFI3006" s="607"/>
      <c r="EFJ3006" s="607"/>
      <c r="EFK3006" s="607"/>
      <c r="EFL3006" s="607"/>
      <c r="EFM3006" s="607"/>
      <c r="EFN3006" s="607"/>
      <c r="EFO3006" s="607"/>
      <c r="EFP3006" s="607"/>
      <c r="EFQ3006" s="607"/>
      <c r="EFR3006" s="607"/>
      <c r="EFS3006" s="607"/>
      <c r="EFT3006" s="607"/>
      <c r="EFU3006" s="607"/>
      <c r="EFV3006" s="607"/>
      <c r="EFW3006" s="607"/>
      <c r="EFX3006" s="607"/>
      <c r="EFY3006" s="607"/>
      <c r="EFZ3006" s="607"/>
      <c r="EGA3006" s="607"/>
      <c r="EGB3006" s="607"/>
      <c r="EGC3006" s="607"/>
      <c r="EGD3006" s="607"/>
      <c r="EGE3006" s="607"/>
      <c r="EGF3006" s="607"/>
      <c r="EGG3006" s="607"/>
      <c r="EGH3006" s="607"/>
      <c r="EGI3006" s="607"/>
      <c r="EGJ3006" s="607"/>
      <c r="EGK3006" s="607"/>
      <c r="EGL3006" s="607"/>
      <c r="EGM3006" s="607"/>
      <c r="EGN3006" s="607"/>
      <c r="EGO3006" s="607"/>
      <c r="EGP3006" s="607"/>
      <c r="EGQ3006" s="607"/>
      <c r="EGR3006" s="607"/>
      <c r="EGS3006" s="607"/>
      <c r="EGT3006" s="607"/>
      <c r="EGU3006" s="607"/>
      <c r="EGV3006" s="607"/>
      <c r="EGW3006" s="607"/>
      <c r="EGX3006" s="607"/>
      <c r="EGY3006" s="607"/>
      <c r="EGZ3006" s="607"/>
      <c r="EHA3006" s="607"/>
      <c r="EHB3006" s="607"/>
      <c r="EHC3006" s="607"/>
      <c r="EHD3006" s="607"/>
      <c r="EHE3006" s="607"/>
      <c r="EHF3006" s="607"/>
      <c r="EHG3006" s="607"/>
      <c r="EHH3006" s="607"/>
      <c r="EHI3006" s="607"/>
      <c r="EHJ3006" s="607"/>
      <c r="EHK3006" s="607"/>
      <c r="EHL3006" s="607"/>
      <c r="EHM3006" s="607"/>
      <c r="EHN3006" s="607"/>
      <c r="EHO3006" s="607"/>
      <c r="EHP3006" s="607"/>
      <c r="EHQ3006" s="607"/>
      <c r="EHR3006" s="607"/>
      <c r="EHS3006" s="607"/>
      <c r="EHT3006" s="607"/>
      <c r="EHU3006" s="607"/>
      <c r="EHV3006" s="607"/>
      <c r="EHW3006" s="607"/>
      <c r="EHX3006" s="607"/>
      <c r="EHY3006" s="607"/>
      <c r="EHZ3006" s="607"/>
      <c r="EIA3006" s="607"/>
      <c r="EIB3006" s="607"/>
      <c r="EIC3006" s="607"/>
      <c r="EID3006" s="607"/>
      <c r="EIE3006" s="607"/>
      <c r="EIF3006" s="607"/>
      <c r="EIG3006" s="607"/>
      <c r="EIH3006" s="607"/>
      <c r="EII3006" s="607"/>
      <c r="EIJ3006" s="607"/>
      <c r="EIK3006" s="607"/>
      <c r="EIL3006" s="607"/>
      <c r="EIM3006" s="607"/>
      <c r="EIN3006" s="607"/>
      <c r="EIO3006" s="607"/>
      <c r="EIP3006" s="607"/>
      <c r="EIQ3006" s="607"/>
      <c r="EIR3006" s="607"/>
      <c r="EIS3006" s="607"/>
      <c r="EIT3006" s="607"/>
      <c r="EIU3006" s="607"/>
      <c r="EIV3006" s="607"/>
      <c r="EIW3006" s="607"/>
      <c r="EIX3006" s="607"/>
      <c r="EIY3006" s="607"/>
      <c r="EIZ3006" s="607"/>
      <c r="EJA3006" s="607"/>
      <c r="EJB3006" s="607"/>
      <c r="EJC3006" s="607"/>
      <c r="EJD3006" s="607"/>
      <c r="EJE3006" s="607"/>
      <c r="EJF3006" s="607"/>
      <c r="EJG3006" s="607"/>
      <c r="EJH3006" s="607"/>
      <c r="EJI3006" s="607"/>
      <c r="EJJ3006" s="607"/>
      <c r="EJK3006" s="607"/>
      <c r="EJL3006" s="607"/>
      <c r="EJM3006" s="607"/>
      <c r="EJN3006" s="607"/>
      <c r="EJO3006" s="607"/>
      <c r="EJP3006" s="607"/>
      <c r="EJQ3006" s="607"/>
      <c r="EJR3006" s="607"/>
      <c r="EJS3006" s="607"/>
      <c r="EJT3006" s="607"/>
      <c r="EJU3006" s="607"/>
      <c r="EJV3006" s="607"/>
      <c r="EJW3006" s="607"/>
      <c r="EJX3006" s="607"/>
      <c r="EJY3006" s="607"/>
      <c r="EJZ3006" s="607"/>
      <c r="EKA3006" s="607"/>
      <c r="EKB3006" s="607"/>
      <c r="EKC3006" s="607"/>
      <c r="EKD3006" s="607"/>
      <c r="EKE3006" s="607"/>
      <c r="EKF3006" s="607"/>
      <c r="EKG3006" s="607"/>
      <c r="EKH3006" s="607"/>
      <c r="EKI3006" s="607"/>
      <c r="EKJ3006" s="607"/>
      <c r="EKK3006" s="607"/>
      <c r="EKL3006" s="607"/>
      <c r="EKM3006" s="607"/>
      <c r="EKN3006" s="607"/>
      <c r="EKO3006" s="607"/>
      <c r="EKP3006" s="607"/>
      <c r="EKQ3006" s="607"/>
      <c r="EKR3006" s="607"/>
      <c r="EKS3006" s="607"/>
      <c r="EKT3006" s="607"/>
      <c r="EKU3006" s="607"/>
      <c r="EKV3006" s="607"/>
      <c r="EKW3006" s="607"/>
      <c r="EKX3006" s="607"/>
      <c r="EKY3006" s="607"/>
      <c r="EKZ3006" s="607"/>
      <c r="ELA3006" s="607"/>
      <c r="ELB3006" s="607"/>
      <c r="ELC3006" s="607"/>
      <c r="ELD3006" s="607"/>
      <c r="ELE3006" s="607"/>
      <c r="ELF3006" s="607"/>
      <c r="ELG3006" s="607"/>
      <c r="ELH3006" s="607"/>
      <c r="ELI3006" s="607"/>
      <c r="ELJ3006" s="607"/>
      <c r="ELK3006" s="607"/>
      <c r="ELL3006" s="607"/>
      <c r="ELM3006" s="607"/>
      <c r="ELN3006" s="607"/>
      <c r="ELO3006" s="607"/>
      <c r="ELP3006" s="607"/>
      <c r="ELQ3006" s="607"/>
      <c r="ELR3006" s="607"/>
      <c r="ELS3006" s="607"/>
      <c r="ELT3006" s="607"/>
      <c r="ELU3006" s="607"/>
      <c r="ELV3006" s="607"/>
      <c r="ELW3006" s="607"/>
      <c r="ELX3006" s="607"/>
      <c r="ELY3006" s="607"/>
      <c r="ELZ3006" s="607"/>
      <c r="EMA3006" s="607"/>
      <c r="EMB3006" s="607"/>
      <c r="EMC3006" s="607"/>
      <c r="EMD3006" s="607"/>
      <c r="EME3006" s="607"/>
      <c r="EMF3006" s="607"/>
      <c r="EMG3006" s="607"/>
      <c r="EMH3006" s="607"/>
      <c r="EMI3006" s="607"/>
      <c r="EMJ3006" s="607"/>
      <c r="EMK3006" s="607"/>
      <c r="EML3006" s="607"/>
      <c r="EMM3006" s="607"/>
      <c r="EMN3006" s="607"/>
      <c r="EMO3006" s="607"/>
      <c r="EMP3006" s="607"/>
      <c r="EMQ3006" s="607"/>
      <c r="EMR3006" s="607"/>
      <c r="EMS3006" s="607"/>
      <c r="EMT3006" s="607"/>
      <c r="EMU3006" s="607"/>
      <c r="EMV3006" s="607"/>
      <c r="EMW3006" s="607"/>
      <c r="EMX3006" s="607"/>
      <c r="EMY3006" s="607"/>
      <c r="EMZ3006" s="607"/>
      <c r="ENA3006" s="607"/>
      <c r="ENB3006" s="607"/>
      <c r="ENC3006" s="607"/>
      <c r="END3006" s="607"/>
      <c r="ENE3006" s="607"/>
      <c r="ENF3006" s="607"/>
      <c r="ENG3006" s="607"/>
      <c r="ENH3006" s="607"/>
      <c r="ENI3006" s="607"/>
      <c r="ENJ3006" s="607"/>
      <c r="ENK3006" s="607"/>
      <c r="ENL3006" s="607"/>
      <c r="ENM3006" s="607"/>
      <c r="ENN3006" s="607"/>
      <c r="ENO3006" s="607"/>
      <c r="ENP3006" s="607"/>
      <c r="ENQ3006" s="607"/>
      <c r="ENR3006" s="607"/>
      <c r="ENS3006" s="607"/>
      <c r="ENT3006" s="607"/>
      <c r="ENU3006" s="607"/>
      <c r="ENV3006" s="607"/>
      <c r="ENW3006" s="607"/>
      <c r="ENX3006" s="607"/>
      <c r="ENY3006" s="607"/>
      <c r="ENZ3006" s="607"/>
      <c r="EOA3006" s="607"/>
      <c r="EOB3006" s="607"/>
      <c r="EOC3006" s="607"/>
      <c r="EOD3006" s="607"/>
      <c r="EOE3006" s="607"/>
      <c r="EOF3006" s="607"/>
      <c r="EOG3006" s="607"/>
      <c r="EOH3006" s="607"/>
      <c r="EOI3006" s="607"/>
      <c r="EOJ3006" s="607"/>
      <c r="EOK3006" s="607"/>
      <c r="EOL3006" s="607"/>
      <c r="EOM3006" s="607"/>
      <c r="EON3006" s="607"/>
      <c r="EOO3006" s="607"/>
      <c r="EOP3006" s="607"/>
      <c r="EOQ3006" s="607"/>
      <c r="EOR3006" s="607"/>
      <c r="EOS3006" s="607"/>
      <c r="EOT3006" s="607"/>
      <c r="EOU3006" s="607"/>
      <c r="EOV3006" s="607"/>
      <c r="EOW3006" s="607"/>
      <c r="EOX3006" s="607"/>
      <c r="EOY3006" s="607"/>
      <c r="EOZ3006" s="607"/>
      <c r="EPA3006" s="607"/>
      <c r="EPB3006" s="607"/>
      <c r="EPC3006" s="607"/>
      <c r="EPD3006" s="607"/>
      <c r="EPE3006" s="607"/>
      <c r="EPF3006" s="607"/>
      <c r="EPG3006" s="607"/>
      <c r="EPH3006" s="607"/>
      <c r="EPI3006" s="607"/>
      <c r="EPJ3006" s="607"/>
      <c r="EPK3006" s="607"/>
      <c r="EPL3006" s="607"/>
      <c r="EPM3006" s="607"/>
      <c r="EPN3006" s="607"/>
      <c r="EPO3006" s="607"/>
      <c r="EPP3006" s="607"/>
      <c r="EPQ3006" s="607"/>
      <c r="EPR3006" s="607"/>
      <c r="EPS3006" s="607"/>
      <c r="EPT3006" s="607"/>
      <c r="EPU3006" s="607"/>
      <c r="EPV3006" s="607"/>
      <c r="EPW3006" s="607"/>
      <c r="EPX3006" s="607"/>
      <c r="EPY3006" s="607"/>
      <c r="EPZ3006" s="607"/>
      <c r="EQA3006" s="607"/>
      <c r="EQB3006" s="607"/>
      <c r="EQC3006" s="607"/>
      <c r="EQD3006" s="607"/>
      <c r="EQE3006" s="607"/>
      <c r="EQF3006" s="607"/>
      <c r="EQG3006" s="607"/>
      <c r="EQH3006" s="607"/>
      <c r="EQI3006" s="607"/>
      <c r="EQJ3006" s="607"/>
      <c r="EQK3006" s="607"/>
      <c r="EQL3006" s="607"/>
      <c r="EQM3006" s="607"/>
      <c r="EQN3006" s="607"/>
      <c r="EQO3006" s="607"/>
      <c r="EQP3006" s="607"/>
      <c r="EQQ3006" s="607"/>
      <c r="EQR3006" s="607"/>
      <c r="EQS3006" s="607"/>
      <c r="EQT3006" s="607"/>
      <c r="EQU3006" s="607"/>
      <c r="EQV3006" s="607"/>
      <c r="EQW3006" s="607"/>
      <c r="EQX3006" s="607"/>
      <c r="EQY3006" s="607"/>
      <c r="EQZ3006" s="607"/>
      <c r="ERA3006" s="607"/>
      <c r="ERB3006" s="607"/>
      <c r="ERC3006" s="607"/>
      <c r="ERD3006" s="607"/>
      <c r="ERE3006" s="607"/>
      <c r="ERF3006" s="607"/>
      <c r="ERG3006" s="607"/>
      <c r="ERH3006" s="607"/>
      <c r="ERI3006" s="607"/>
      <c r="ERJ3006" s="607"/>
      <c r="ERK3006" s="607"/>
      <c r="ERL3006" s="607"/>
      <c r="ERM3006" s="607"/>
      <c r="ERN3006" s="607"/>
      <c r="ERO3006" s="607"/>
      <c r="ERP3006" s="607"/>
      <c r="ERQ3006" s="607"/>
      <c r="ERR3006" s="607"/>
      <c r="ERS3006" s="607"/>
      <c r="ERT3006" s="607"/>
      <c r="ERU3006" s="607"/>
      <c r="ERV3006" s="607"/>
      <c r="ERW3006" s="607"/>
      <c r="ERX3006" s="607"/>
      <c r="ERY3006" s="607"/>
      <c r="ERZ3006" s="607"/>
      <c r="ESA3006" s="607"/>
      <c r="ESB3006" s="607"/>
      <c r="ESC3006" s="607"/>
      <c r="ESD3006" s="607"/>
      <c r="ESE3006" s="607"/>
      <c r="ESF3006" s="607"/>
      <c r="ESG3006" s="607"/>
      <c r="ESH3006" s="607"/>
      <c r="ESI3006" s="607"/>
      <c r="ESJ3006" s="607"/>
      <c r="ESK3006" s="607"/>
      <c r="ESL3006" s="607"/>
      <c r="ESM3006" s="607"/>
      <c r="ESN3006" s="607"/>
      <c r="ESO3006" s="607"/>
      <c r="ESP3006" s="607"/>
      <c r="ESQ3006" s="607"/>
      <c r="ESR3006" s="607"/>
      <c r="ESS3006" s="607"/>
      <c r="EST3006" s="607"/>
      <c r="ESU3006" s="607"/>
      <c r="ESV3006" s="607"/>
      <c r="ESW3006" s="607"/>
      <c r="ESX3006" s="607"/>
      <c r="ESY3006" s="607"/>
      <c r="ESZ3006" s="607"/>
      <c r="ETA3006" s="607"/>
      <c r="ETB3006" s="607"/>
      <c r="ETC3006" s="607"/>
      <c r="ETD3006" s="607"/>
      <c r="ETE3006" s="607"/>
      <c r="ETF3006" s="607"/>
      <c r="ETG3006" s="607"/>
      <c r="ETH3006" s="607"/>
      <c r="ETI3006" s="607"/>
      <c r="ETJ3006" s="607"/>
      <c r="ETK3006" s="607"/>
      <c r="ETL3006" s="607"/>
      <c r="ETM3006" s="607"/>
      <c r="ETN3006" s="607"/>
      <c r="ETO3006" s="607"/>
      <c r="ETP3006" s="607"/>
      <c r="ETQ3006" s="607"/>
      <c r="ETR3006" s="607"/>
      <c r="ETS3006" s="607"/>
      <c r="ETT3006" s="607"/>
      <c r="ETU3006" s="607"/>
      <c r="ETV3006" s="607"/>
      <c r="ETW3006" s="607"/>
      <c r="ETX3006" s="607"/>
      <c r="ETY3006" s="607"/>
      <c r="ETZ3006" s="607"/>
      <c r="EUA3006" s="607"/>
      <c r="EUB3006" s="607"/>
      <c r="EUC3006" s="607"/>
      <c r="EUD3006" s="607"/>
      <c r="EUE3006" s="607"/>
      <c r="EUF3006" s="607"/>
      <c r="EUG3006" s="607"/>
      <c r="EUH3006" s="607"/>
      <c r="EUI3006" s="607"/>
      <c r="EUJ3006" s="607"/>
      <c r="EUK3006" s="607"/>
      <c r="EUL3006" s="607"/>
      <c r="EUM3006" s="607"/>
      <c r="EUN3006" s="607"/>
      <c r="EUO3006" s="607"/>
      <c r="EUP3006" s="607"/>
      <c r="EUQ3006" s="607"/>
      <c r="EUR3006" s="607"/>
      <c r="EUS3006" s="607"/>
      <c r="EUT3006" s="607"/>
      <c r="EUU3006" s="607"/>
      <c r="EUV3006" s="607"/>
      <c r="EUW3006" s="607"/>
      <c r="EUX3006" s="607"/>
      <c r="EUY3006" s="607"/>
      <c r="EUZ3006" s="607"/>
      <c r="EVA3006" s="607"/>
      <c r="EVB3006" s="607"/>
      <c r="EVC3006" s="607"/>
      <c r="EVD3006" s="607"/>
      <c r="EVE3006" s="607"/>
      <c r="EVF3006" s="607"/>
      <c r="EVG3006" s="607"/>
      <c r="EVH3006" s="607"/>
      <c r="EVI3006" s="607"/>
      <c r="EVJ3006" s="607"/>
      <c r="EVK3006" s="607"/>
      <c r="EVL3006" s="607"/>
      <c r="EVM3006" s="607"/>
      <c r="EVN3006" s="607"/>
      <c r="EVO3006" s="607"/>
      <c r="EVP3006" s="607"/>
      <c r="EVQ3006" s="607"/>
      <c r="EVR3006" s="607"/>
      <c r="EVS3006" s="607"/>
      <c r="EVT3006" s="607"/>
      <c r="EVU3006" s="607"/>
      <c r="EVV3006" s="607"/>
      <c r="EVW3006" s="607"/>
      <c r="EVX3006" s="607"/>
      <c r="EVY3006" s="607"/>
      <c r="EVZ3006" s="607"/>
      <c r="EWA3006" s="607"/>
      <c r="EWB3006" s="607"/>
      <c r="EWC3006" s="607"/>
      <c r="EWD3006" s="607"/>
      <c r="EWE3006" s="607"/>
      <c r="EWF3006" s="607"/>
      <c r="EWG3006" s="607"/>
      <c r="EWH3006" s="607"/>
      <c r="EWI3006" s="607"/>
      <c r="EWJ3006" s="607"/>
      <c r="EWK3006" s="607"/>
      <c r="EWL3006" s="607"/>
      <c r="EWM3006" s="607"/>
      <c r="EWN3006" s="607"/>
      <c r="EWO3006" s="607"/>
      <c r="EWP3006" s="607"/>
      <c r="EWQ3006" s="607"/>
      <c r="EWR3006" s="607"/>
      <c r="EWS3006" s="607"/>
      <c r="EWT3006" s="607"/>
      <c r="EWU3006" s="607"/>
      <c r="EWV3006" s="607"/>
      <c r="EWW3006" s="607"/>
      <c r="EWX3006" s="607"/>
      <c r="EWY3006" s="607"/>
      <c r="EWZ3006" s="607"/>
      <c r="EXA3006" s="607"/>
      <c r="EXB3006" s="607"/>
      <c r="EXC3006" s="607"/>
      <c r="EXD3006" s="607"/>
      <c r="EXE3006" s="607"/>
      <c r="EXF3006" s="607"/>
      <c r="EXG3006" s="607"/>
      <c r="EXH3006" s="607"/>
      <c r="EXI3006" s="607"/>
      <c r="EXJ3006" s="607"/>
      <c r="EXK3006" s="607"/>
      <c r="EXL3006" s="607"/>
      <c r="EXM3006" s="607"/>
      <c r="EXN3006" s="607"/>
      <c r="EXO3006" s="607"/>
      <c r="EXP3006" s="607"/>
      <c r="EXQ3006" s="607"/>
      <c r="EXR3006" s="607"/>
      <c r="EXS3006" s="607"/>
      <c r="EXT3006" s="607"/>
      <c r="EXU3006" s="607"/>
      <c r="EXV3006" s="607"/>
      <c r="EXW3006" s="607"/>
      <c r="EXX3006" s="607"/>
      <c r="EXY3006" s="607"/>
      <c r="EXZ3006" s="607"/>
      <c r="EYA3006" s="607"/>
      <c r="EYB3006" s="607"/>
      <c r="EYC3006" s="607"/>
      <c r="EYD3006" s="607"/>
      <c r="EYE3006" s="607"/>
      <c r="EYF3006" s="607"/>
      <c r="EYG3006" s="607"/>
      <c r="EYH3006" s="607"/>
      <c r="EYI3006" s="607"/>
      <c r="EYJ3006" s="607"/>
      <c r="EYK3006" s="607"/>
      <c r="EYL3006" s="607"/>
      <c r="EYM3006" s="607"/>
      <c r="EYN3006" s="607"/>
      <c r="EYO3006" s="607"/>
      <c r="EYP3006" s="607"/>
      <c r="EYQ3006" s="607"/>
      <c r="EYR3006" s="607"/>
      <c r="EYS3006" s="607"/>
      <c r="EYT3006" s="607"/>
      <c r="EYU3006" s="607"/>
      <c r="EYV3006" s="607"/>
      <c r="EYW3006" s="607"/>
      <c r="EYX3006" s="607"/>
      <c r="EYY3006" s="607"/>
      <c r="EYZ3006" s="607"/>
      <c r="EZA3006" s="607"/>
      <c r="EZB3006" s="607"/>
      <c r="EZC3006" s="607"/>
      <c r="EZD3006" s="607"/>
      <c r="EZE3006" s="607"/>
      <c r="EZF3006" s="607"/>
      <c r="EZG3006" s="607"/>
      <c r="EZH3006" s="607"/>
      <c r="EZI3006" s="607"/>
      <c r="EZJ3006" s="607"/>
      <c r="EZK3006" s="607"/>
      <c r="EZL3006" s="607"/>
      <c r="EZM3006" s="607"/>
      <c r="EZN3006" s="607"/>
      <c r="EZO3006" s="607"/>
      <c r="EZP3006" s="607"/>
      <c r="EZQ3006" s="607"/>
      <c r="EZR3006" s="607"/>
      <c r="EZS3006" s="607"/>
      <c r="EZT3006" s="607"/>
      <c r="EZU3006" s="607"/>
      <c r="EZV3006" s="607"/>
      <c r="EZW3006" s="607"/>
      <c r="EZX3006" s="607"/>
      <c r="EZY3006" s="607"/>
      <c r="EZZ3006" s="607"/>
      <c r="FAA3006" s="607"/>
      <c r="FAB3006" s="607"/>
      <c r="FAC3006" s="607"/>
      <c r="FAD3006" s="607"/>
      <c r="FAE3006" s="607"/>
      <c r="FAF3006" s="607"/>
      <c r="FAG3006" s="607"/>
      <c r="FAH3006" s="607"/>
      <c r="FAI3006" s="607"/>
      <c r="FAJ3006" s="607"/>
      <c r="FAK3006" s="607"/>
      <c r="FAL3006" s="607"/>
      <c r="FAM3006" s="607"/>
      <c r="FAN3006" s="607"/>
      <c r="FAO3006" s="607"/>
      <c r="FAP3006" s="607"/>
      <c r="FAQ3006" s="607"/>
      <c r="FAR3006" s="607"/>
      <c r="FAS3006" s="607"/>
      <c r="FAT3006" s="607"/>
      <c r="FAU3006" s="607"/>
      <c r="FAV3006" s="607"/>
      <c r="FAW3006" s="607"/>
      <c r="FAX3006" s="607"/>
      <c r="FAY3006" s="607"/>
      <c r="FAZ3006" s="607"/>
      <c r="FBA3006" s="607"/>
      <c r="FBB3006" s="607"/>
      <c r="FBC3006" s="607"/>
      <c r="FBD3006" s="607"/>
      <c r="FBE3006" s="607"/>
      <c r="FBF3006" s="607"/>
      <c r="FBG3006" s="607"/>
      <c r="FBH3006" s="607"/>
      <c r="FBI3006" s="607"/>
      <c r="FBJ3006" s="607"/>
      <c r="FBK3006" s="607"/>
      <c r="FBL3006" s="607"/>
      <c r="FBM3006" s="607"/>
      <c r="FBN3006" s="607"/>
      <c r="FBO3006" s="607"/>
      <c r="FBP3006" s="607"/>
      <c r="FBQ3006" s="607"/>
      <c r="FBR3006" s="607"/>
      <c r="FBS3006" s="607"/>
      <c r="FBT3006" s="607"/>
      <c r="FBU3006" s="607"/>
      <c r="FBV3006" s="607"/>
      <c r="FBW3006" s="607"/>
      <c r="FBX3006" s="607"/>
      <c r="FBY3006" s="607"/>
      <c r="FBZ3006" s="607"/>
      <c r="FCA3006" s="607"/>
      <c r="FCB3006" s="607"/>
      <c r="FCC3006" s="607"/>
      <c r="FCD3006" s="607"/>
      <c r="FCE3006" s="607"/>
      <c r="FCF3006" s="607"/>
      <c r="FCG3006" s="607"/>
      <c r="FCH3006" s="607"/>
      <c r="FCI3006" s="607"/>
      <c r="FCJ3006" s="607"/>
      <c r="FCK3006" s="607"/>
      <c r="FCL3006" s="607"/>
      <c r="FCM3006" s="607"/>
      <c r="FCN3006" s="607"/>
      <c r="FCO3006" s="607"/>
      <c r="FCP3006" s="607"/>
      <c r="FCQ3006" s="607"/>
      <c r="FCR3006" s="607"/>
      <c r="FCS3006" s="607"/>
      <c r="FCT3006" s="607"/>
      <c r="FCU3006" s="607"/>
      <c r="FCV3006" s="607"/>
      <c r="FCW3006" s="607"/>
      <c r="FCX3006" s="607"/>
      <c r="FCY3006" s="607"/>
      <c r="FCZ3006" s="607"/>
      <c r="FDA3006" s="607"/>
      <c r="FDB3006" s="607"/>
      <c r="FDC3006" s="607"/>
      <c r="FDD3006" s="607"/>
      <c r="FDE3006" s="607"/>
      <c r="FDF3006" s="607"/>
      <c r="FDG3006" s="607"/>
      <c r="FDH3006" s="607"/>
      <c r="FDI3006" s="607"/>
      <c r="FDJ3006" s="607"/>
      <c r="FDK3006" s="607"/>
      <c r="FDL3006" s="607"/>
      <c r="FDM3006" s="607"/>
      <c r="FDN3006" s="607"/>
      <c r="FDO3006" s="607"/>
      <c r="FDP3006" s="607"/>
      <c r="FDQ3006" s="607"/>
      <c r="FDR3006" s="607"/>
      <c r="FDS3006" s="607"/>
      <c r="FDT3006" s="607"/>
      <c r="FDU3006" s="607"/>
      <c r="FDV3006" s="607"/>
      <c r="FDW3006" s="607"/>
      <c r="FDX3006" s="607"/>
      <c r="FDY3006" s="607"/>
      <c r="FDZ3006" s="607"/>
      <c r="FEA3006" s="607"/>
      <c r="FEB3006" s="607"/>
      <c r="FEC3006" s="607"/>
      <c r="FED3006" s="607"/>
      <c r="FEE3006" s="607"/>
      <c r="FEF3006" s="607"/>
      <c r="FEG3006" s="607"/>
      <c r="FEH3006" s="607"/>
      <c r="FEI3006" s="607"/>
      <c r="FEJ3006" s="607"/>
      <c r="FEK3006" s="607"/>
      <c r="FEL3006" s="607"/>
      <c r="FEM3006" s="607"/>
      <c r="FEN3006" s="607"/>
      <c r="FEO3006" s="607"/>
      <c r="FEP3006" s="607"/>
      <c r="FEQ3006" s="607"/>
      <c r="FER3006" s="607"/>
      <c r="FES3006" s="607"/>
      <c r="FET3006" s="607"/>
      <c r="FEU3006" s="607"/>
      <c r="FEV3006" s="607"/>
      <c r="FEW3006" s="607"/>
      <c r="FEX3006" s="607"/>
      <c r="FEY3006" s="607"/>
      <c r="FEZ3006" s="607"/>
      <c r="FFA3006" s="607"/>
      <c r="FFB3006" s="607"/>
      <c r="FFC3006" s="607"/>
      <c r="FFD3006" s="607"/>
      <c r="FFE3006" s="607"/>
      <c r="FFF3006" s="607"/>
      <c r="FFG3006" s="607"/>
      <c r="FFH3006" s="607"/>
      <c r="FFI3006" s="607"/>
      <c r="FFJ3006" s="607"/>
      <c r="FFK3006" s="607"/>
      <c r="FFL3006" s="607"/>
      <c r="FFM3006" s="607"/>
      <c r="FFN3006" s="607"/>
      <c r="FFO3006" s="607"/>
      <c r="FFP3006" s="607"/>
      <c r="FFQ3006" s="607"/>
      <c r="FFR3006" s="607"/>
      <c r="FFS3006" s="607"/>
      <c r="FFT3006" s="607"/>
      <c r="FFU3006" s="607"/>
      <c r="FFV3006" s="607"/>
      <c r="FFW3006" s="607"/>
      <c r="FFX3006" s="607"/>
      <c r="FFY3006" s="607"/>
      <c r="FFZ3006" s="607"/>
      <c r="FGA3006" s="607"/>
      <c r="FGB3006" s="607"/>
      <c r="FGC3006" s="607"/>
      <c r="FGD3006" s="607"/>
      <c r="FGE3006" s="607"/>
      <c r="FGF3006" s="607"/>
      <c r="FGG3006" s="607"/>
      <c r="FGH3006" s="607"/>
      <c r="FGI3006" s="607"/>
      <c r="FGJ3006" s="607"/>
      <c r="FGK3006" s="607"/>
      <c r="FGL3006" s="607"/>
      <c r="FGM3006" s="607"/>
      <c r="FGN3006" s="607"/>
      <c r="FGO3006" s="607"/>
      <c r="FGP3006" s="607"/>
      <c r="FGQ3006" s="607"/>
      <c r="FGR3006" s="607"/>
      <c r="FGS3006" s="607"/>
      <c r="FGT3006" s="607"/>
      <c r="FGU3006" s="607"/>
      <c r="FGV3006" s="607"/>
      <c r="FGW3006" s="607"/>
      <c r="FGX3006" s="607"/>
      <c r="FGY3006" s="607"/>
      <c r="FGZ3006" s="607"/>
      <c r="FHA3006" s="607"/>
      <c r="FHB3006" s="607"/>
      <c r="FHC3006" s="607"/>
      <c r="FHD3006" s="607"/>
      <c r="FHE3006" s="607"/>
      <c r="FHF3006" s="607"/>
      <c r="FHG3006" s="607"/>
      <c r="FHH3006" s="607"/>
      <c r="FHI3006" s="607"/>
      <c r="FHJ3006" s="607"/>
      <c r="FHK3006" s="607"/>
      <c r="FHL3006" s="607"/>
      <c r="FHM3006" s="607"/>
      <c r="FHN3006" s="607"/>
      <c r="FHO3006" s="607"/>
      <c r="FHP3006" s="607"/>
      <c r="FHQ3006" s="607"/>
      <c r="FHR3006" s="607"/>
      <c r="FHS3006" s="607"/>
      <c r="FHT3006" s="607"/>
      <c r="FHU3006" s="607"/>
      <c r="FHV3006" s="607"/>
      <c r="FHW3006" s="607"/>
      <c r="FHX3006" s="607"/>
      <c r="FHY3006" s="607"/>
      <c r="FHZ3006" s="607"/>
      <c r="FIA3006" s="607"/>
      <c r="FIB3006" s="607"/>
      <c r="FIC3006" s="607"/>
      <c r="FID3006" s="607"/>
      <c r="FIE3006" s="607"/>
      <c r="FIF3006" s="607"/>
      <c r="FIG3006" s="607"/>
      <c r="FIH3006" s="607"/>
      <c r="FII3006" s="607"/>
      <c r="FIJ3006" s="607"/>
      <c r="FIK3006" s="607"/>
      <c r="FIL3006" s="607"/>
      <c r="FIM3006" s="607"/>
      <c r="FIN3006" s="607"/>
      <c r="FIO3006" s="607"/>
      <c r="FIP3006" s="607"/>
      <c r="FIQ3006" s="607"/>
      <c r="FIR3006" s="607"/>
      <c r="FIS3006" s="607"/>
      <c r="FIT3006" s="607"/>
      <c r="FIU3006" s="607"/>
      <c r="FIV3006" s="607"/>
      <c r="FIW3006" s="607"/>
      <c r="FIX3006" s="607"/>
      <c r="FIY3006" s="607"/>
      <c r="FIZ3006" s="607"/>
      <c r="FJA3006" s="607"/>
      <c r="FJB3006" s="607"/>
      <c r="FJC3006" s="607"/>
      <c r="FJD3006" s="607"/>
      <c r="FJE3006" s="607"/>
      <c r="FJF3006" s="607"/>
      <c r="FJG3006" s="607"/>
      <c r="FJH3006" s="607"/>
      <c r="FJI3006" s="607"/>
      <c r="FJJ3006" s="607"/>
      <c r="FJK3006" s="607"/>
      <c r="FJL3006" s="607"/>
      <c r="FJM3006" s="607"/>
      <c r="FJN3006" s="607"/>
      <c r="FJO3006" s="607"/>
      <c r="FJP3006" s="607"/>
      <c r="FJQ3006" s="607"/>
      <c r="FJR3006" s="607"/>
      <c r="FJS3006" s="607"/>
      <c r="FJT3006" s="607"/>
      <c r="FJU3006" s="607"/>
      <c r="FJV3006" s="607"/>
      <c r="FJW3006" s="607"/>
      <c r="FJX3006" s="607"/>
      <c r="FJY3006" s="607"/>
      <c r="FJZ3006" s="607"/>
      <c r="FKA3006" s="607"/>
      <c r="FKB3006" s="607"/>
      <c r="FKC3006" s="607"/>
      <c r="FKD3006" s="607"/>
      <c r="FKE3006" s="607"/>
      <c r="FKF3006" s="607"/>
      <c r="FKG3006" s="607"/>
      <c r="FKH3006" s="607"/>
      <c r="FKI3006" s="607"/>
      <c r="FKJ3006" s="607"/>
      <c r="FKK3006" s="607"/>
      <c r="FKL3006" s="607"/>
      <c r="FKM3006" s="607"/>
      <c r="FKN3006" s="607"/>
      <c r="FKO3006" s="607"/>
      <c r="FKP3006" s="607"/>
      <c r="FKQ3006" s="607"/>
      <c r="FKR3006" s="607"/>
      <c r="FKS3006" s="607"/>
      <c r="FKT3006" s="607"/>
      <c r="FKU3006" s="607"/>
      <c r="FKV3006" s="607"/>
      <c r="FKW3006" s="607"/>
      <c r="FKX3006" s="607"/>
      <c r="FKY3006" s="607"/>
      <c r="FKZ3006" s="607"/>
      <c r="FLA3006" s="607"/>
      <c r="FLB3006" s="607"/>
      <c r="FLC3006" s="607"/>
      <c r="FLD3006" s="607"/>
      <c r="FLE3006" s="607"/>
      <c r="FLF3006" s="607"/>
      <c r="FLG3006" s="607"/>
      <c r="FLH3006" s="607"/>
      <c r="FLI3006" s="607"/>
      <c r="FLJ3006" s="607"/>
      <c r="FLK3006" s="607"/>
      <c r="FLL3006" s="607"/>
      <c r="FLM3006" s="607"/>
      <c r="FLN3006" s="607"/>
      <c r="FLO3006" s="607"/>
      <c r="FLP3006" s="607"/>
      <c r="FLQ3006" s="607"/>
      <c r="FLR3006" s="607"/>
      <c r="FLS3006" s="607"/>
      <c r="FLT3006" s="607"/>
      <c r="FLU3006" s="607"/>
      <c r="FLV3006" s="607"/>
      <c r="FLW3006" s="607"/>
      <c r="FLX3006" s="607"/>
      <c r="FLY3006" s="607"/>
      <c r="FLZ3006" s="607"/>
      <c r="FMA3006" s="607"/>
      <c r="FMB3006" s="607"/>
      <c r="FMC3006" s="607"/>
      <c r="FMD3006" s="607"/>
      <c r="FME3006" s="607"/>
      <c r="FMF3006" s="607"/>
      <c r="FMG3006" s="607"/>
      <c r="FMH3006" s="607"/>
      <c r="FMI3006" s="607"/>
      <c r="FMJ3006" s="607"/>
      <c r="FMK3006" s="607"/>
      <c r="FML3006" s="607"/>
      <c r="FMM3006" s="607"/>
      <c r="FMN3006" s="607"/>
      <c r="FMO3006" s="607"/>
      <c r="FMP3006" s="607"/>
      <c r="FMQ3006" s="607"/>
      <c r="FMR3006" s="607"/>
      <c r="FMS3006" s="607"/>
      <c r="FMT3006" s="607"/>
      <c r="FMU3006" s="607"/>
      <c r="FMV3006" s="607"/>
      <c r="FMW3006" s="607"/>
      <c r="FMX3006" s="607"/>
      <c r="FMY3006" s="607"/>
      <c r="FMZ3006" s="607"/>
      <c r="FNA3006" s="607"/>
      <c r="FNB3006" s="607"/>
      <c r="FNC3006" s="607"/>
      <c r="FND3006" s="607"/>
      <c r="FNE3006" s="607"/>
      <c r="FNF3006" s="607"/>
      <c r="FNG3006" s="607"/>
      <c r="FNH3006" s="607"/>
      <c r="FNI3006" s="607"/>
      <c r="FNJ3006" s="607"/>
      <c r="FNK3006" s="607"/>
      <c r="FNL3006" s="607"/>
      <c r="FNM3006" s="607"/>
      <c r="FNN3006" s="607"/>
      <c r="FNO3006" s="607"/>
      <c r="FNP3006" s="607"/>
      <c r="FNQ3006" s="607"/>
      <c r="FNR3006" s="607"/>
      <c r="FNS3006" s="607"/>
      <c r="FNT3006" s="607"/>
      <c r="FNU3006" s="607"/>
      <c r="FNV3006" s="607"/>
      <c r="FNW3006" s="607"/>
      <c r="FNX3006" s="607"/>
      <c r="FNY3006" s="607"/>
      <c r="FNZ3006" s="607"/>
      <c r="FOA3006" s="607"/>
      <c r="FOB3006" s="607"/>
      <c r="FOC3006" s="607"/>
      <c r="FOD3006" s="607"/>
      <c r="FOE3006" s="607"/>
      <c r="FOF3006" s="607"/>
      <c r="FOG3006" s="607"/>
      <c r="FOH3006" s="607"/>
      <c r="FOI3006" s="607"/>
      <c r="FOJ3006" s="607"/>
      <c r="FOK3006" s="607"/>
      <c r="FOL3006" s="607"/>
      <c r="FOM3006" s="607"/>
      <c r="FON3006" s="607"/>
      <c r="FOO3006" s="607"/>
      <c r="FOP3006" s="607"/>
      <c r="FOQ3006" s="607"/>
      <c r="FOR3006" s="607"/>
      <c r="FOS3006" s="607"/>
      <c r="FOT3006" s="607"/>
      <c r="FOU3006" s="607"/>
      <c r="FOV3006" s="607"/>
      <c r="FOW3006" s="607"/>
      <c r="FOX3006" s="607"/>
      <c r="FOY3006" s="607"/>
      <c r="FOZ3006" s="607"/>
      <c r="FPA3006" s="607"/>
      <c r="FPB3006" s="607"/>
      <c r="FPC3006" s="607"/>
      <c r="FPD3006" s="607"/>
      <c r="FPE3006" s="607"/>
      <c r="FPF3006" s="607"/>
      <c r="FPG3006" s="607"/>
      <c r="FPH3006" s="607"/>
      <c r="FPI3006" s="607"/>
      <c r="FPJ3006" s="607"/>
      <c r="FPK3006" s="607"/>
      <c r="FPL3006" s="607"/>
      <c r="FPM3006" s="607"/>
      <c r="FPN3006" s="607"/>
      <c r="FPO3006" s="607"/>
      <c r="FPP3006" s="607"/>
      <c r="FPQ3006" s="607"/>
      <c r="FPR3006" s="607"/>
      <c r="FPS3006" s="607"/>
      <c r="FPT3006" s="607"/>
      <c r="FPU3006" s="607"/>
      <c r="FPV3006" s="607"/>
      <c r="FPW3006" s="607"/>
      <c r="FPX3006" s="607"/>
      <c r="FPY3006" s="607"/>
      <c r="FPZ3006" s="607"/>
      <c r="FQA3006" s="607"/>
      <c r="FQB3006" s="607"/>
      <c r="FQC3006" s="607"/>
      <c r="FQD3006" s="607"/>
      <c r="FQE3006" s="607"/>
      <c r="FQF3006" s="607"/>
      <c r="FQG3006" s="607"/>
      <c r="FQH3006" s="607"/>
      <c r="FQI3006" s="607"/>
      <c r="FQJ3006" s="607"/>
      <c r="FQK3006" s="607"/>
      <c r="FQL3006" s="607"/>
      <c r="FQM3006" s="607"/>
      <c r="FQN3006" s="607"/>
      <c r="FQO3006" s="607"/>
      <c r="FQP3006" s="607"/>
      <c r="FQQ3006" s="607"/>
      <c r="FQR3006" s="607"/>
      <c r="FQS3006" s="607"/>
      <c r="FQT3006" s="607"/>
      <c r="FQU3006" s="607"/>
      <c r="FQV3006" s="607"/>
      <c r="FQW3006" s="607"/>
      <c r="FQX3006" s="607"/>
      <c r="FQY3006" s="607"/>
      <c r="FQZ3006" s="607"/>
      <c r="FRA3006" s="607"/>
      <c r="FRB3006" s="607"/>
      <c r="FRC3006" s="607"/>
      <c r="FRD3006" s="607"/>
      <c r="FRE3006" s="607"/>
      <c r="FRF3006" s="607"/>
      <c r="FRG3006" s="607"/>
      <c r="FRH3006" s="607"/>
      <c r="FRI3006" s="607"/>
      <c r="FRJ3006" s="607"/>
      <c r="FRK3006" s="607"/>
      <c r="FRL3006" s="607"/>
      <c r="FRM3006" s="607"/>
      <c r="FRN3006" s="607"/>
      <c r="FRO3006" s="607"/>
      <c r="FRP3006" s="607"/>
      <c r="FRQ3006" s="607"/>
      <c r="FRR3006" s="607"/>
      <c r="FRS3006" s="607"/>
      <c r="FRT3006" s="607"/>
      <c r="FRU3006" s="607"/>
      <c r="FRV3006" s="607"/>
      <c r="FRW3006" s="607"/>
      <c r="FRX3006" s="607"/>
      <c r="FRY3006" s="607"/>
      <c r="FRZ3006" s="607"/>
      <c r="FSA3006" s="607"/>
      <c r="FSB3006" s="607"/>
      <c r="FSC3006" s="607"/>
      <c r="FSD3006" s="607"/>
      <c r="FSE3006" s="607"/>
      <c r="FSF3006" s="607"/>
      <c r="FSG3006" s="607"/>
      <c r="FSH3006" s="607"/>
      <c r="FSI3006" s="607"/>
      <c r="FSJ3006" s="607"/>
      <c r="FSK3006" s="607"/>
      <c r="FSL3006" s="607"/>
      <c r="FSM3006" s="607"/>
      <c r="FSN3006" s="607"/>
      <c r="FSO3006" s="607"/>
      <c r="FSP3006" s="607"/>
      <c r="FSQ3006" s="607"/>
      <c r="FSR3006" s="607"/>
      <c r="FSS3006" s="607"/>
      <c r="FST3006" s="607"/>
      <c r="FSU3006" s="607"/>
      <c r="FSV3006" s="607"/>
      <c r="FSW3006" s="607"/>
      <c r="FSX3006" s="607"/>
      <c r="FSY3006" s="607"/>
      <c r="FSZ3006" s="607"/>
      <c r="FTA3006" s="607"/>
      <c r="FTB3006" s="607"/>
      <c r="FTC3006" s="607"/>
      <c r="FTD3006" s="607"/>
      <c r="FTE3006" s="607"/>
      <c r="FTF3006" s="607"/>
      <c r="FTG3006" s="607"/>
      <c r="FTH3006" s="607"/>
      <c r="FTI3006" s="607"/>
      <c r="FTJ3006" s="607"/>
      <c r="FTK3006" s="607"/>
      <c r="FTL3006" s="607"/>
      <c r="FTM3006" s="607"/>
      <c r="FTN3006" s="607"/>
      <c r="FTO3006" s="607"/>
      <c r="FTP3006" s="607"/>
      <c r="FTQ3006" s="607"/>
      <c r="FTR3006" s="607"/>
      <c r="FTS3006" s="607"/>
      <c r="FTT3006" s="607"/>
      <c r="FTU3006" s="607"/>
      <c r="FTV3006" s="607"/>
      <c r="FTW3006" s="607"/>
      <c r="FTX3006" s="607"/>
      <c r="FTY3006" s="607"/>
      <c r="FTZ3006" s="607"/>
      <c r="FUA3006" s="607"/>
      <c r="FUB3006" s="607"/>
      <c r="FUC3006" s="607"/>
      <c r="FUD3006" s="607"/>
      <c r="FUE3006" s="607"/>
      <c r="FUF3006" s="607"/>
      <c r="FUG3006" s="607"/>
      <c r="FUH3006" s="607"/>
      <c r="FUI3006" s="607"/>
      <c r="FUJ3006" s="607"/>
      <c r="FUK3006" s="607"/>
      <c r="FUL3006" s="607"/>
      <c r="FUM3006" s="607"/>
      <c r="FUN3006" s="607"/>
      <c r="FUO3006" s="607"/>
      <c r="FUP3006" s="607"/>
      <c r="FUQ3006" s="607"/>
      <c r="FUR3006" s="607"/>
      <c r="FUS3006" s="607"/>
      <c r="FUT3006" s="607"/>
      <c r="FUU3006" s="607"/>
      <c r="FUV3006" s="607"/>
      <c r="FUW3006" s="607"/>
      <c r="FUX3006" s="607"/>
      <c r="FUY3006" s="607"/>
      <c r="FUZ3006" s="607"/>
      <c r="FVA3006" s="607"/>
      <c r="FVB3006" s="607"/>
      <c r="FVC3006" s="607"/>
      <c r="FVD3006" s="607"/>
      <c r="FVE3006" s="607"/>
      <c r="FVF3006" s="607"/>
      <c r="FVG3006" s="607"/>
      <c r="FVH3006" s="607"/>
      <c r="FVI3006" s="607"/>
      <c r="FVJ3006" s="607"/>
      <c r="FVK3006" s="607"/>
      <c r="FVL3006" s="607"/>
      <c r="FVM3006" s="607"/>
      <c r="FVN3006" s="607"/>
      <c r="FVO3006" s="607"/>
      <c r="FVP3006" s="607"/>
      <c r="FVQ3006" s="607"/>
      <c r="FVR3006" s="607"/>
      <c r="FVS3006" s="607"/>
      <c r="FVT3006" s="607"/>
      <c r="FVU3006" s="607"/>
      <c r="FVV3006" s="607"/>
      <c r="FVW3006" s="607"/>
      <c r="FVX3006" s="607"/>
      <c r="FVY3006" s="607"/>
      <c r="FVZ3006" s="607"/>
      <c r="FWA3006" s="607"/>
      <c r="FWB3006" s="607"/>
      <c r="FWC3006" s="607"/>
      <c r="FWD3006" s="607"/>
      <c r="FWE3006" s="607"/>
      <c r="FWF3006" s="607"/>
      <c r="FWG3006" s="607"/>
      <c r="FWH3006" s="607"/>
      <c r="FWI3006" s="607"/>
      <c r="FWJ3006" s="607"/>
      <c r="FWK3006" s="607"/>
      <c r="FWL3006" s="607"/>
      <c r="FWM3006" s="607"/>
      <c r="FWN3006" s="607"/>
      <c r="FWO3006" s="607"/>
      <c r="FWP3006" s="607"/>
      <c r="FWQ3006" s="607"/>
      <c r="FWR3006" s="607"/>
      <c r="FWS3006" s="607"/>
      <c r="FWT3006" s="607"/>
      <c r="FWU3006" s="607"/>
      <c r="FWV3006" s="607"/>
      <c r="FWW3006" s="607"/>
      <c r="FWX3006" s="607"/>
      <c r="FWY3006" s="607"/>
      <c r="FWZ3006" s="607"/>
      <c r="FXA3006" s="607"/>
      <c r="FXB3006" s="607"/>
      <c r="FXC3006" s="607"/>
      <c r="FXD3006" s="607"/>
      <c r="FXE3006" s="607"/>
      <c r="FXF3006" s="607"/>
      <c r="FXG3006" s="607"/>
      <c r="FXH3006" s="607"/>
      <c r="FXI3006" s="607"/>
      <c r="FXJ3006" s="607"/>
      <c r="FXK3006" s="607"/>
      <c r="FXL3006" s="607"/>
      <c r="FXM3006" s="607"/>
      <c r="FXN3006" s="607"/>
      <c r="FXO3006" s="607"/>
      <c r="FXP3006" s="607"/>
      <c r="FXQ3006" s="607"/>
      <c r="FXR3006" s="607"/>
      <c r="FXS3006" s="607"/>
      <c r="FXT3006" s="607"/>
      <c r="FXU3006" s="607"/>
      <c r="FXV3006" s="607"/>
      <c r="FXW3006" s="607"/>
      <c r="FXX3006" s="607"/>
      <c r="FXY3006" s="607"/>
      <c r="FXZ3006" s="607"/>
      <c r="FYA3006" s="607"/>
      <c r="FYB3006" s="607"/>
      <c r="FYC3006" s="607"/>
      <c r="FYD3006" s="607"/>
      <c r="FYE3006" s="607"/>
      <c r="FYF3006" s="607"/>
      <c r="FYG3006" s="607"/>
      <c r="FYH3006" s="607"/>
      <c r="FYI3006" s="607"/>
      <c r="FYJ3006" s="607"/>
      <c r="FYK3006" s="607"/>
      <c r="FYL3006" s="607"/>
      <c r="FYM3006" s="607"/>
      <c r="FYN3006" s="607"/>
      <c r="FYO3006" s="607"/>
      <c r="FYP3006" s="607"/>
      <c r="FYQ3006" s="607"/>
      <c r="FYR3006" s="607"/>
      <c r="FYS3006" s="607"/>
      <c r="FYT3006" s="607"/>
      <c r="FYU3006" s="607"/>
      <c r="FYV3006" s="607"/>
      <c r="FYW3006" s="607"/>
      <c r="FYX3006" s="607"/>
      <c r="FYY3006" s="607"/>
      <c r="FYZ3006" s="607"/>
      <c r="FZA3006" s="607"/>
      <c r="FZB3006" s="607"/>
      <c r="FZC3006" s="607"/>
      <c r="FZD3006" s="607"/>
      <c r="FZE3006" s="607"/>
      <c r="FZF3006" s="607"/>
      <c r="FZG3006" s="607"/>
      <c r="FZH3006" s="607"/>
      <c r="FZI3006" s="607"/>
      <c r="FZJ3006" s="607"/>
      <c r="FZK3006" s="607"/>
      <c r="FZL3006" s="607"/>
      <c r="FZM3006" s="607"/>
      <c r="FZN3006" s="607"/>
      <c r="FZO3006" s="607"/>
      <c r="FZP3006" s="607"/>
      <c r="FZQ3006" s="607"/>
      <c r="FZR3006" s="607"/>
      <c r="FZS3006" s="607"/>
      <c r="FZT3006" s="607"/>
      <c r="FZU3006" s="607"/>
      <c r="FZV3006" s="607"/>
      <c r="FZW3006" s="607"/>
      <c r="FZX3006" s="607"/>
      <c r="FZY3006" s="607"/>
      <c r="FZZ3006" s="607"/>
      <c r="GAA3006" s="607"/>
      <c r="GAB3006" s="607"/>
      <c r="GAC3006" s="607"/>
      <c r="GAD3006" s="607"/>
      <c r="GAE3006" s="607"/>
      <c r="GAF3006" s="607"/>
      <c r="GAG3006" s="607"/>
      <c r="GAH3006" s="607"/>
      <c r="GAI3006" s="607"/>
      <c r="GAJ3006" s="607"/>
      <c r="GAK3006" s="607"/>
      <c r="GAL3006" s="607"/>
      <c r="GAM3006" s="607"/>
      <c r="GAN3006" s="607"/>
      <c r="GAO3006" s="607"/>
      <c r="GAP3006" s="607"/>
      <c r="GAQ3006" s="607"/>
      <c r="GAR3006" s="607"/>
      <c r="GAS3006" s="607"/>
      <c r="GAT3006" s="607"/>
      <c r="GAU3006" s="607"/>
      <c r="GAV3006" s="607"/>
      <c r="GAW3006" s="607"/>
      <c r="GAX3006" s="607"/>
      <c r="GAY3006" s="607"/>
      <c r="GAZ3006" s="607"/>
      <c r="GBA3006" s="607"/>
      <c r="GBB3006" s="607"/>
      <c r="GBC3006" s="607"/>
      <c r="GBD3006" s="607"/>
      <c r="GBE3006" s="607"/>
      <c r="GBF3006" s="607"/>
      <c r="GBG3006" s="607"/>
      <c r="GBH3006" s="607"/>
      <c r="GBI3006" s="607"/>
      <c r="GBJ3006" s="607"/>
      <c r="GBK3006" s="607"/>
      <c r="GBL3006" s="607"/>
      <c r="GBM3006" s="607"/>
      <c r="GBN3006" s="607"/>
      <c r="GBO3006" s="607"/>
      <c r="GBP3006" s="607"/>
      <c r="GBQ3006" s="607"/>
      <c r="GBR3006" s="607"/>
      <c r="GBS3006" s="607"/>
      <c r="GBT3006" s="607"/>
      <c r="GBU3006" s="607"/>
      <c r="GBV3006" s="607"/>
      <c r="GBW3006" s="607"/>
      <c r="GBX3006" s="607"/>
      <c r="GBY3006" s="607"/>
      <c r="GBZ3006" s="607"/>
      <c r="GCA3006" s="607"/>
      <c r="GCB3006" s="607"/>
      <c r="GCC3006" s="607"/>
      <c r="GCD3006" s="607"/>
      <c r="GCE3006" s="607"/>
      <c r="GCF3006" s="607"/>
      <c r="GCG3006" s="607"/>
      <c r="GCH3006" s="607"/>
      <c r="GCI3006" s="607"/>
      <c r="GCJ3006" s="607"/>
      <c r="GCK3006" s="607"/>
      <c r="GCL3006" s="607"/>
      <c r="GCM3006" s="607"/>
      <c r="GCN3006" s="607"/>
      <c r="GCO3006" s="607"/>
      <c r="GCP3006" s="607"/>
      <c r="GCQ3006" s="607"/>
      <c r="GCR3006" s="607"/>
      <c r="GCS3006" s="607"/>
      <c r="GCT3006" s="607"/>
      <c r="GCU3006" s="607"/>
      <c r="GCV3006" s="607"/>
      <c r="GCW3006" s="607"/>
      <c r="GCX3006" s="607"/>
      <c r="GCY3006" s="607"/>
      <c r="GCZ3006" s="607"/>
      <c r="GDA3006" s="607"/>
      <c r="GDB3006" s="607"/>
      <c r="GDC3006" s="607"/>
      <c r="GDD3006" s="607"/>
      <c r="GDE3006" s="607"/>
      <c r="GDF3006" s="607"/>
      <c r="GDG3006" s="607"/>
      <c r="GDH3006" s="607"/>
      <c r="GDI3006" s="607"/>
      <c r="GDJ3006" s="607"/>
      <c r="GDK3006" s="607"/>
      <c r="GDL3006" s="607"/>
      <c r="GDM3006" s="607"/>
      <c r="GDN3006" s="607"/>
      <c r="GDO3006" s="607"/>
      <c r="GDP3006" s="607"/>
      <c r="GDQ3006" s="607"/>
      <c r="GDR3006" s="607"/>
      <c r="GDS3006" s="607"/>
      <c r="GDT3006" s="607"/>
      <c r="GDU3006" s="607"/>
      <c r="GDV3006" s="607"/>
      <c r="GDW3006" s="607"/>
      <c r="GDX3006" s="607"/>
      <c r="GDY3006" s="607"/>
      <c r="GDZ3006" s="607"/>
      <c r="GEA3006" s="607"/>
      <c r="GEB3006" s="607"/>
      <c r="GEC3006" s="607"/>
      <c r="GED3006" s="607"/>
      <c r="GEE3006" s="607"/>
      <c r="GEF3006" s="607"/>
      <c r="GEG3006" s="607"/>
      <c r="GEH3006" s="607"/>
      <c r="GEI3006" s="607"/>
      <c r="GEJ3006" s="607"/>
      <c r="GEK3006" s="607"/>
      <c r="GEL3006" s="607"/>
      <c r="GEM3006" s="607"/>
      <c r="GEN3006" s="607"/>
      <c r="GEO3006" s="607"/>
      <c r="GEP3006" s="607"/>
      <c r="GEQ3006" s="607"/>
      <c r="GER3006" s="607"/>
      <c r="GES3006" s="607"/>
      <c r="GET3006" s="607"/>
      <c r="GEU3006" s="607"/>
      <c r="GEV3006" s="607"/>
      <c r="GEW3006" s="607"/>
      <c r="GEX3006" s="607"/>
      <c r="GEY3006" s="607"/>
      <c r="GEZ3006" s="607"/>
      <c r="GFA3006" s="607"/>
      <c r="GFB3006" s="607"/>
      <c r="GFC3006" s="607"/>
      <c r="GFD3006" s="607"/>
      <c r="GFE3006" s="607"/>
      <c r="GFF3006" s="607"/>
      <c r="GFG3006" s="607"/>
      <c r="GFH3006" s="607"/>
      <c r="GFI3006" s="607"/>
      <c r="GFJ3006" s="607"/>
      <c r="GFK3006" s="607"/>
      <c r="GFL3006" s="607"/>
      <c r="GFM3006" s="607"/>
      <c r="GFN3006" s="607"/>
      <c r="GFO3006" s="607"/>
      <c r="GFP3006" s="607"/>
      <c r="GFQ3006" s="607"/>
      <c r="GFR3006" s="607"/>
      <c r="GFS3006" s="607"/>
      <c r="GFT3006" s="607"/>
      <c r="GFU3006" s="607"/>
      <c r="GFV3006" s="607"/>
      <c r="GFW3006" s="607"/>
      <c r="GFX3006" s="607"/>
      <c r="GFY3006" s="607"/>
      <c r="GFZ3006" s="607"/>
      <c r="GGA3006" s="607"/>
      <c r="GGB3006" s="607"/>
      <c r="GGC3006" s="607"/>
      <c r="GGD3006" s="607"/>
      <c r="GGE3006" s="607"/>
      <c r="GGF3006" s="607"/>
      <c r="GGG3006" s="607"/>
      <c r="GGH3006" s="607"/>
      <c r="GGI3006" s="607"/>
      <c r="GGJ3006" s="607"/>
      <c r="GGK3006" s="607"/>
      <c r="GGL3006" s="607"/>
      <c r="GGM3006" s="607"/>
      <c r="GGN3006" s="607"/>
      <c r="GGO3006" s="607"/>
      <c r="GGP3006" s="607"/>
      <c r="GGQ3006" s="607"/>
      <c r="GGR3006" s="607"/>
      <c r="GGS3006" s="607"/>
      <c r="GGT3006" s="607"/>
      <c r="GGU3006" s="607"/>
      <c r="GGV3006" s="607"/>
      <c r="GGW3006" s="607"/>
      <c r="GGX3006" s="607"/>
      <c r="GGY3006" s="607"/>
      <c r="GGZ3006" s="607"/>
      <c r="GHA3006" s="607"/>
      <c r="GHB3006" s="607"/>
      <c r="GHC3006" s="607"/>
      <c r="GHD3006" s="607"/>
      <c r="GHE3006" s="607"/>
      <c r="GHF3006" s="607"/>
      <c r="GHG3006" s="607"/>
      <c r="GHH3006" s="607"/>
      <c r="GHI3006" s="607"/>
      <c r="GHJ3006" s="607"/>
      <c r="GHK3006" s="607"/>
      <c r="GHL3006" s="607"/>
      <c r="GHM3006" s="607"/>
      <c r="GHN3006" s="607"/>
      <c r="GHO3006" s="607"/>
      <c r="GHP3006" s="607"/>
      <c r="GHQ3006" s="607"/>
      <c r="GHR3006" s="607"/>
      <c r="GHS3006" s="607"/>
      <c r="GHT3006" s="607"/>
      <c r="GHU3006" s="607"/>
      <c r="GHV3006" s="607"/>
      <c r="GHW3006" s="607"/>
      <c r="GHX3006" s="607"/>
      <c r="GHY3006" s="607"/>
      <c r="GHZ3006" s="607"/>
      <c r="GIA3006" s="607"/>
      <c r="GIB3006" s="607"/>
      <c r="GIC3006" s="607"/>
      <c r="GID3006" s="607"/>
      <c r="GIE3006" s="607"/>
      <c r="GIF3006" s="607"/>
      <c r="GIG3006" s="607"/>
      <c r="GIH3006" s="607"/>
      <c r="GII3006" s="607"/>
      <c r="GIJ3006" s="607"/>
      <c r="GIK3006" s="607"/>
      <c r="GIL3006" s="607"/>
      <c r="GIM3006" s="607"/>
      <c r="GIN3006" s="607"/>
      <c r="GIO3006" s="607"/>
      <c r="GIP3006" s="607"/>
      <c r="GIQ3006" s="607"/>
      <c r="GIR3006" s="607"/>
      <c r="GIS3006" s="607"/>
      <c r="GIT3006" s="607"/>
      <c r="GIU3006" s="607"/>
      <c r="GIV3006" s="607"/>
      <c r="GIW3006" s="607"/>
      <c r="GIX3006" s="607"/>
      <c r="GIY3006" s="607"/>
      <c r="GIZ3006" s="607"/>
      <c r="GJA3006" s="607"/>
      <c r="GJB3006" s="607"/>
      <c r="GJC3006" s="607"/>
      <c r="GJD3006" s="607"/>
      <c r="GJE3006" s="607"/>
      <c r="GJF3006" s="607"/>
      <c r="GJG3006" s="607"/>
      <c r="GJH3006" s="607"/>
      <c r="GJI3006" s="607"/>
      <c r="GJJ3006" s="607"/>
      <c r="GJK3006" s="607"/>
      <c r="GJL3006" s="607"/>
      <c r="GJM3006" s="607"/>
      <c r="GJN3006" s="607"/>
      <c r="GJO3006" s="607"/>
      <c r="GJP3006" s="607"/>
      <c r="GJQ3006" s="607"/>
      <c r="GJR3006" s="607"/>
      <c r="GJS3006" s="607"/>
      <c r="GJT3006" s="607"/>
      <c r="GJU3006" s="607"/>
      <c r="GJV3006" s="607"/>
      <c r="GJW3006" s="607"/>
      <c r="GJX3006" s="607"/>
      <c r="GJY3006" s="607"/>
      <c r="GJZ3006" s="607"/>
      <c r="GKA3006" s="607"/>
      <c r="GKB3006" s="607"/>
      <c r="GKC3006" s="607"/>
      <c r="GKD3006" s="607"/>
      <c r="GKE3006" s="607"/>
      <c r="GKF3006" s="607"/>
      <c r="GKG3006" s="607"/>
      <c r="GKH3006" s="607"/>
      <c r="GKI3006" s="607"/>
      <c r="GKJ3006" s="607"/>
      <c r="GKK3006" s="607"/>
      <c r="GKL3006" s="607"/>
      <c r="GKM3006" s="607"/>
      <c r="GKN3006" s="607"/>
      <c r="GKO3006" s="607"/>
      <c r="GKP3006" s="607"/>
      <c r="GKQ3006" s="607"/>
      <c r="GKR3006" s="607"/>
      <c r="GKS3006" s="607"/>
      <c r="GKT3006" s="607"/>
      <c r="GKU3006" s="607"/>
      <c r="GKV3006" s="607"/>
      <c r="GKW3006" s="607"/>
      <c r="GKX3006" s="607"/>
      <c r="GKY3006" s="607"/>
      <c r="GKZ3006" s="607"/>
      <c r="GLA3006" s="607"/>
      <c r="GLB3006" s="607"/>
      <c r="GLC3006" s="607"/>
      <c r="GLD3006" s="607"/>
      <c r="GLE3006" s="607"/>
      <c r="GLF3006" s="607"/>
      <c r="GLG3006" s="607"/>
      <c r="GLH3006" s="607"/>
      <c r="GLI3006" s="607"/>
      <c r="GLJ3006" s="607"/>
      <c r="GLK3006" s="607"/>
      <c r="GLL3006" s="607"/>
      <c r="GLM3006" s="607"/>
      <c r="GLN3006" s="607"/>
      <c r="GLO3006" s="607"/>
      <c r="GLP3006" s="607"/>
      <c r="GLQ3006" s="607"/>
      <c r="GLR3006" s="607"/>
      <c r="GLS3006" s="607"/>
      <c r="GLT3006" s="607"/>
      <c r="GLU3006" s="607"/>
      <c r="GLV3006" s="607"/>
      <c r="GLW3006" s="607"/>
      <c r="GLX3006" s="607"/>
      <c r="GLY3006" s="607"/>
      <c r="GLZ3006" s="607"/>
      <c r="GMA3006" s="607"/>
      <c r="GMB3006" s="607"/>
      <c r="GMC3006" s="607"/>
      <c r="GMD3006" s="607"/>
      <c r="GME3006" s="607"/>
      <c r="GMF3006" s="607"/>
      <c r="GMG3006" s="607"/>
      <c r="GMH3006" s="607"/>
      <c r="GMI3006" s="607"/>
      <c r="GMJ3006" s="607"/>
      <c r="GMK3006" s="607"/>
      <c r="GML3006" s="607"/>
      <c r="GMM3006" s="607"/>
      <c r="GMN3006" s="607"/>
      <c r="GMO3006" s="607"/>
      <c r="GMP3006" s="607"/>
      <c r="GMQ3006" s="607"/>
      <c r="GMR3006" s="607"/>
      <c r="GMS3006" s="607"/>
      <c r="GMT3006" s="607"/>
      <c r="GMU3006" s="607"/>
      <c r="GMV3006" s="607"/>
      <c r="GMW3006" s="607"/>
      <c r="GMX3006" s="607"/>
      <c r="GMY3006" s="607"/>
      <c r="GMZ3006" s="607"/>
      <c r="GNA3006" s="607"/>
      <c r="GNB3006" s="607"/>
      <c r="GNC3006" s="607"/>
      <c r="GND3006" s="607"/>
      <c r="GNE3006" s="607"/>
      <c r="GNF3006" s="607"/>
      <c r="GNG3006" s="607"/>
      <c r="GNH3006" s="607"/>
      <c r="GNI3006" s="607"/>
      <c r="GNJ3006" s="607"/>
      <c r="GNK3006" s="607"/>
      <c r="GNL3006" s="607"/>
      <c r="GNM3006" s="607"/>
      <c r="GNN3006" s="607"/>
      <c r="GNO3006" s="607"/>
      <c r="GNP3006" s="607"/>
      <c r="GNQ3006" s="607"/>
      <c r="GNR3006" s="607"/>
      <c r="GNS3006" s="607"/>
      <c r="GNT3006" s="607"/>
      <c r="GNU3006" s="607"/>
      <c r="GNV3006" s="607"/>
      <c r="GNW3006" s="607"/>
      <c r="GNX3006" s="607"/>
      <c r="GNY3006" s="607"/>
      <c r="GNZ3006" s="607"/>
      <c r="GOA3006" s="607"/>
      <c r="GOB3006" s="607"/>
      <c r="GOC3006" s="607"/>
      <c r="GOD3006" s="607"/>
      <c r="GOE3006" s="607"/>
      <c r="GOF3006" s="607"/>
      <c r="GOG3006" s="607"/>
      <c r="GOH3006" s="607"/>
      <c r="GOI3006" s="607"/>
      <c r="GOJ3006" s="607"/>
      <c r="GOK3006" s="607"/>
      <c r="GOL3006" s="607"/>
      <c r="GOM3006" s="607"/>
      <c r="GON3006" s="607"/>
      <c r="GOO3006" s="607"/>
      <c r="GOP3006" s="607"/>
      <c r="GOQ3006" s="607"/>
      <c r="GOR3006" s="607"/>
      <c r="GOS3006" s="607"/>
      <c r="GOT3006" s="607"/>
      <c r="GOU3006" s="607"/>
      <c r="GOV3006" s="607"/>
      <c r="GOW3006" s="607"/>
      <c r="GOX3006" s="607"/>
      <c r="GOY3006" s="607"/>
      <c r="GOZ3006" s="607"/>
      <c r="GPA3006" s="607"/>
      <c r="GPB3006" s="607"/>
      <c r="GPC3006" s="607"/>
      <c r="GPD3006" s="607"/>
      <c r="GPE3006" s="607"/>
      <c r="GPF3006" s="607"/>
      <c r="GPG3006" s="607"/>
      <c r="GPH3006" s="607"/>
      <c r="GPI3006" s="607"/>
      <c r="GPJ3006" s="607"/>
      <c r="GPK3006" s="607"/>
      <c r="GPL3006" s="607"/>
      <c r="GPM3006" s="607"/>
      <c r="GPN3006" s="607"/>
      <c r="GPO3006" s="607"/>
      <c r="GPP3006" s="607"/>
      <c r="GPQ3006" s="607"/>
      <c r="GPR3006" s="607"/>
      <c r="GPS3006" s="607"/>
      <c r="GPT3006" s="607"/>
      <c r="GPU3006" s="607"/>
      <c r="GPV3006" s="607"/>
      <c r="GPW3006" s="607"/>
      <c r="GPX3006" s="607"/>
      <c r="GPY3006" s="607"/>
      <c r="GPZ3006" s="607"/>
      <c r="GQA3006" s="607"/>
      <c r="GQB3006" s="607"/>
      <c r="GQC3006" s="607"/>
      <c r="GQD3006" s="607"/>
      <c r="GQE3006" s="607"/>
      <c r="GQF3006" s="607"/>
      <c r="GQG3006" s="607"/>
      <c r="GQH3006" s="607"/>
      <c r="GQI3006" s="607"/>
      <c r="GQJ3006" s="607"/>
      <c r="GQK3006" s="607"/>
      <c r="GQL3006" s="607"/>
      <c r="GQM3006" s="607"/>
      <c r="GQN3006" s="607"/>
      <c r="GQO3006" s="607"/>
      <c r="GQP3006" s="607"/>
      <c r="GQQ3006" s="607"/>
      <c r="GQR3006" s="607"/>
      <c r="GQS3006" s="607"/>
      <c r="GQT3006" s="607"/>
      <c r="GQU3006" s="607"/>
      <c r="GQV3006" s="607"/>
      <c r="GQW3006" s="607"/>
      <c r="GQX3006" s="607"/>
      <c r="GQY3006" s="607"/>
      <c r="GQZ3006" s="607"/>
      <c r="GRA3006" s="607"/>
      <c r="GRB3006" s="607"/>
      <c r="GRC3006" s="607"/>
      <c r="GRD3006" s="607"/>
      <c r="GRE3006" s="607"/>
      <c r="GRF3006" s="607"/>
      <c r="GRG3006" s="607"/>
      <c r="GRH3006" s="607"/>
      <c r="GRI3006" s="607"/>
      <c r="GRJ3006" s="607"/>
      <c r="GRK3006" s="607"/>
      <c r="GRL3006" s="607"/>
      <c r="GRM3006" s="607"/>
      <c r="GRN3006" s="607"/>
      <c r="GRO3006" s="607"/>
      <c r="GRP3006" s="607"/>
      <c r="GRQ3006" s="607"/>
      <c r="GRR3006" s="607"/>
      <c r="GRS3006" s="607"/>
      <c r="GRT3006" s="607"/>
      <c r="GRU3006" s="607"/>
      <c r="GRV3006" s="607"/>
      <c r="GRW3006" s="607"/>
      <c r="GRX3006" s="607"/>
      <c r="GRY3006" s="607"/>
      <c r="GRZ3006" s="607"/>
      <c r="GSA3006" s="607"/>
      <c r="GSB3006" s="607"/>
      <c r="GSC3006" s="607"/>
      <c r="GSD3006" s="607"/>
      <c r="GSE3006" s="607"/>
      <c r="GSF3006" s="607"/>
      <c r="GSG3006" s="607"/>
      <c r="GSH3006" s="607"/>
      <c r="GSI3006" s="607"/>
      <c r="GSJ3006" s="607"/>
      <c r="GSK3006" s="607"/>
      <c r="GSL3006" s="607"/>
      <c r="GSM3006" s="607"/>
      <c r="GSN3006" s="607"/>
      <c r="GSO3006" s="607"/>
      <c r="GSP3006" s="607"/>
      <c r="GSQ3006" s="607"/>
      <c r="GSR3006" s="607"/>
      <c r="GSS3006" s="607"/>
      <c r="GST3006" s="607"/>
      <c r="GSU3006" s="607"/>
      <c r="GSV3006" s="607"/>
      <c r="GSW3006" s="607"/>
      <c r="GSX3006" s="607"/>
      <c r="GSY3006" s="607"/>
      <c r="GSZ3006" s="607"/>
      <c r="GTA3006" s="607"/>
      <c r="GTB3006" s="607"/>
      <c r="GTC3006" s="607"/>
      <c r="GTD3006" s="607"/>
      <c r="GTE3006" s="607"/>
      <c r="GTF3006" s="607"/>
      <c r="GTG3006" s="607"/>
      <c r="GTH3006" s="607"/>
      <c r="GTI3006" s="607"/>
      <c r="GTJ3006" s="607"/>
      <c r="GTK3006" s="607"/>
      <c r="GTL3006" s="607"/>
      <c r="GTM3006" s="607"/>
      <c r="GTN3006" s="607"/>
      <c r="GTO3006" s="607"/>
      <c r="GTP3006" s="607"/>
      <c r="GTQ3006" s="607"/>
      <c r="GTR3006" s="607"/>
      <c r="GTS3006" s="607"/>
      <c r="GTT3006" s="607"/>
      <c r="GTU3006" s="607"/>
      <c r="GTV3006" s="607"/>
      <c r="GTW3006" s="607"/>
      <c r="GTX3006" s="607"/>
      <c r="GTY3006" s="607"/>
      <c r="GTZ3006" s="607"/>
      <c r="GUA3006" s="607"/>
      <c r="GUB3006" s="607"/>
      <c r="GUC3006" s="607"/>
      <c r="GUD3006" s="607"/>
      <c r="GUE3006" s="607"/>
      <c r="GUF3006" s="607"/>
      <c r="GUG3006" s="607"/>
      <c r="GUH3006" s="607"/>
      <c r="GUI3006" s="607"/>
      <c r="GUJ3006" s="607"/>
      <c r="GUK3006" s="607"/>
      <c r="GUL3006" s="607"/>
      <c r="GUM3006" s="607"/>
      <c r="GUN3006" s="607"/>
      <c r="GUO3006" s="607"/>
      <c r="GUP3006" s="607"/>
      <c r="GUQ3006" s="607"/>
      <c r="GUR3006" s="607"/>
      <c r="GUS3006" s="607"/>
      <c r="GUT3006" s="607"/>
      <c r="GUU3006" s="607"/>
      <c r="GUV3006" s="607"/>
      <c r="GUW3006" s="607"/>
      <c r="GUX3006" s="607"/>
      <c r="GUY3006" s="607"/>
      <c r="GUZ3006" s="607"/>
      <c r="GVA3006" s="607"/>
      <c r="GVB3006" s="607"/>
      <c r="GVC3006" s="607"/>
      <c r="GVD3006" s="607"/>
      <c r="GVE3006" s="607"/>
      <c r="GVF3006" s="607"/>
      <c r="GVG3006" s="607"/>
      <c r="GVH3006" s="607"/>
      <c r="GVI3006" s="607"/>
      <c r="GVJ3006" s="607"/>
      <c r="GVK3006" s="607"/>
      <c r="GVL3006" s="607"/>
      <c r="GVM3006" s="607"/>
      <c r="GVN3006" s="607"/>
      <c r="GVO3006" s="607"/>
      <c r="GVP3006" s="607"/>
      <c r="GVQ3006" s="607"/>
      <c r="GVR3006" s="607"/>
      <c r="GVS3006" s="607"/>
      <c r="GVT3006" s="607"/>
      <c r="GVU3006" s="607"/>
      <c r="GVV3006" s="607"/>
      <c r="GVW3006" s="607"/>
      <c r="GVX3006" s="607"/>
      <c r="GVY3006" s="607"/>
      <c r="GVZ3006" s="607"/>
      <c r="GWA3006" s="607"/>
      <c r="GWB3006" s="607"/>
      <c r="GWC3006" s="607"/>
      <c r="GWD3006" s="607"/>
      <c r="GWE3006" s="607"/>
      <c r="GWF3006" s="607"/>
      <c r="GWG3006" s="607"/>
      <c r="GWH3006" s="607"/>
      <c r="GWI3006" s="607"/>
      <c r="GWJ3006" s="607"/>
      <c r="GWK3006" s="607"/>
      <c r="GWL3006" s="607"/>
      <c r="GWM3006" s="607"/>
      <c r="GWN3006" s="607"/>
      <c r="GWO3006" s="607"/>
      <c r="GWP3006" s="607"/>
      <c r="GWQ3006" s="607"/>
      <c r="GWR3006" s="607"/>
      <c r="GWS3006" s="607"/>
      <c r="GWT3006" s="607"/>
      <c r="GWU3006" s="607"/>
      <c r="GWV3006" s="607"/>
      <c r="GWW3006" s="607"/>
      <c r="GWX3006" s="607"/>
      <c r="GWY3006" s="607"/>
      <c r="GWZ3006" s="607"/>
      <c r="GXA3006" s="607"/>
      <c r="GXB3006" s="607"/>
      <c r="GXC3006" s="607"/>
      <c r="GXD3006" s="607"/>
      <c r="GXE3006" s="607"/>
      <c r="GXF3006" s="607"/>
      <c r="GXG3006" s="607"/>
      <c r="GXH3006" s="607"/>
      <c r="GXI3006" s="607"/>
      <c r="GXJ3006" s="607"/>
      <c r="GXK3006" s="607"/>
      <c r="GXL3006" s="607"/>
      <c r="GXM3006" s="607"/>
      <c r="GXN3006" s="607"/>
      <c r="GXO3006" s="607"/>
      <c r="GXP3006" s="607"/>
      <c r="GXQ3006" s="607"/>
      <c r="GXR3006" s="607"/>
      <c r="GXS3006" s="607"/>
      <c r="GXT3006" s="607"/>
      <c r="GXU3006" s="607"/>
      <c r="GXV3006" s="607"/>
      <c r="GXW3006" s="607"/>
      <c r="GXX3006" s="607"/>
      <c r="GXY3006" s="607"/>
      <c r="GXZ3006" s="607"/>
      <c r="GYA3006" s="607"/>
      <c r="GYB3006" s="607"/>
      <c r="GYC3006" s="607"/>
      <c r="GYD3006" s="607"/>
      <c r="GYE3006" s="607"/>
      <c r="GYF3006" s="607"/>
      <c r="GYG3006" s="607"/>
      <c r="GYH3006" s="607"/>
      <c r="GYI3006" s="607"/>
      <c r="GYJ3006" s="607"/>
      <c r="GYK3006" s="607"/>
      <c r="GYL3006" s="607"/>
      <c r="GYM3006" s="607"/>
      <c r="GYN3006" s="607"/>
      <c r="GYO3006" s="607"/>
      <c r="GYP3006" s="607"/>
      <c r="GYQ3006" s="607"/>
      <c r="GYR3006" s="607"/>
      <c r="GYS3006" s="607"/>
      <c r="GYT3006" s="607"/>
      <c r="GYU3006" s="607"/>
      <c r="GYV3006" s="607"/>
      <c r="GYW3006" s="607"/>
      <c r="GYX3006" s="607"/>
      <c r="GYY3006" s="607"/>
      <c r="GYZ3006" s="607"/>
      <c r="GZA3006" s="607"/>
      <c r="GZB3006" s="607"/>
      <c r="GZC3006" s="607"/>
      <c r="GZD3006" s="607"/>
      <c r="GZE3006" s="607"/>
      <c r="GZF3006" s="607"/>
      <c r="GZG3006" s="607"/>
      <c r="GZH3006" s="607"/>
      <c r="GZI3006" s="607"/>
      <c r="GZJ3006" s="607"/>
      <c r="GZK3006" s="607"/>
      <c r="GZL3006" s="607"/>
      <c r="GZM3006" s="607"/>
      <c r="GZN3006" s="607"/>
      <c r="GZO3006" s="607"/>
      <c r="GZP3006" s="607"/>
      <c r="GZQ3006" s="607"/>
      <c r="GZR3006" s="607"/>
      <c r="GZS3006" s="607"/>
      <c r="GZT3006" s="607"/>
      <c r="GZU3006" s="607"/>
      <c r="GZV3006" s="607"/>
      <c r="GZW3006" s="607"/>
      <c r="GZX3006" s="607"/>
      <c r="GZY3006" s="607"/>
      <c r="GZZ3006" s="607"/>
      <c r="HAA3006" s="607"/>
      <c r="HAB3006" s="607"/>
      <c r="HAC3006" s="607"/>
      <c r="HAD3006" s="607"/>
      <c r="HAE3006" s="607"/>
      <c r="HAF3006" s="607"/>
      <c r="HAG3006" s="607"/>
      <c r="HAH3006" s="607"/>
      <c r="HAI3006" s="607"/>
      <c r="HAJ3006" s="607"/>
      <c r="HAK3006" s="607"/>
      <c r="HAL3006" s="607"/>
      <c r="HAM3006" s="607"/>
      <c r="HAN3006" s="607"/>
      <c r="HAO3006" s="607"/>
      <c r="HAP3006" s="607"/>
      <c r="HAQ3006" s="607"/>
      <c r="HAR3006" s="607"/>
      <c r="HAS3006" s="607"/>
      <c r="HAT3006" s="607"/>
      <c r="HAU3006" s="607"/>
      <c r="HAV3006" s="607"/>
      <c r="HAW3006" s="607"/>
      <c r="HAX3006" s="607"/>
      <c r="HAY3006" s="607"/>
      <c r="HAZ3006" s="607"/>
      <c r="HBA3006" s="607"/>
      <c r="HBB3006" s="607"/>
      <c r="HBC3006" s="607"/>
      <c r="HBD3006" s="607"/>
      <c r="HBE3006" s="607"/>
      <c r="HBF3006" s="607"/>
      <c r="HBG3006" s="607"/>
      <c r="HBH3006" s="607"/>
      <c r="HBI3006" s="607"/>
      <c r="HBJ3006" s="607"/>
      <c r="HBK3006" s="607"/>
      <c r="HBL3006" s="607"/>
      <c r="HBM3006" s="607"/>
      <c r="HBN3006" s="607"/>
      <c r="HBO3006" s="607"/>
      <c r="HBP3006" s="607"/>
      <c r="HBQ3006" s="607"/>
      <c r="HBR3006" s="607"/>
      <c r="HBS3006" s="607"/>
      <c r="HBT3006" s="607"/>
      <c r="HBU3006" s="607"/>
      <c r="HBV3006" s="607"/>
      <c r="HBW3006" s="607"/>
      <c r="HBX3006" s="607"/>
      <c r="HBY3006" s="607"/>
      <c r="HBZ3006" s="607"/>
      <c r="HCA3006" s="607"/>
      <c r="HCB3006" s="607"/>
      <c r="HCC3006" s="607"/>
      <c r="HCD3006" s="607"/>
      <c r="HCE3006" s="607"/>
      <c r="HCF3006" s="607"/>
      <c r="HCG3006" s="607"/>
      <c r="HCH3006" s="607"/>
      <c r="HCI3006" s="607"/>
      <c r="HCJ3006" s="607"/>
      <c r="HCK3006" s="607"/>
      <c r="HCL3006" s="607"/>
      <c r="HCM3006" s="607"/>
      <c r="HCN3006" s="607"/>
      <c r="HCO3006" s="607"/>
      <c r="HCP3006" s="607"/>
      <c r="HCQ3006" s="607"/>
      <c r="HCR3006" s="607"/>
      <c r="HCS3006" s="607"/>
      <c r="HCT3006" s="607"/>
      <c r="HCU3006" s="607"/>
      <c r="HCV3006" s="607"/>
      <c r="HCW3006" s="607"/>
      <c r="HCX3006" s="607"/>
      <c r="HCY3006" s="607"/>
      <c r="HCZ3006" s="607"/>
      <c r="HDA3006" s="607"/>
      <c r="HDB3006" s="607"/>
      <c r="HDC3006" s="607"/>
      <c r="HDD3006" s="607"/>
      <c r="HDE3006" s="607"/>
      <c r="HDF3006" s="607"/>
      <c r="HDG3006" s="607"/>
      <c r="HDH3006" s="607"/>
      <c r="HDI3006" s="607"/>
      <c r="HDJ3006" s="607"/>
      <c r="HDK3006" s="607"/>
      <c r="HDL3006" s="607"/>
      <c r="HDM3006" s="607"/>
      <c r="HDN3006" s="607"/>
      <c r="HDO3006" s="607"/>
      <c r="HDP3006" s="607"/>
      <c r="HDQ3006" s="607"/>
      <c r="HDR3006" s="607"/>
      <c r="HDS3006" s="607"/>
      <c r="HDT3006" s="607"/>
      <c r="HDU3006" s="607"/>
      <c r="HDV3006" s="607"/>
      <c r="HDW3006" s="607"/>
      <c r="HDX3006" s="607"/>
      <c r="HDY3006" s="607"/>
      <c r="HDZ3006" s="607"/>
      <c r="HEA3006" s="607"/>
      <c r="HEB3006" s="607"/>
      <c r="HEC3006" s="607"/>
      <c r="HED3006" s="607"/>
      <c r="HEE3006" s="607"/>
      <c r="HEF3006" s="607"/>
      <c r="HEG3006" s="607"/>
      <c r="HEH3006" s="607"/>
      <c r="HEI3006" s="607"/>
      <c r="HEJ3006" s="607"/>
      <c r="HEK3006" s="607"/>
      <c r="HEL3006" s="607"/>
      <c r="HEM3006" s="607"/>
      <c r="HEN3006" s="607"/>
      <c r="HEO3006" s="607"/>
      <c r="HEP3006" s="607"/>
      <c r="HEQ3006" s="607"/>
      <c r="HER3006" s="607"/>
      <c r="HES3006" s="607"/>
      <c r="HET3006" s="607"/>
      <c r="HEU3006" s="607"/>
      <c r="HEV3006" s="607"/>
      <c r="HEW3006" s="607"/>
      <c r="HEX3006" s="607"/>
      <c r="HEY3006" s="607"/>
      <c r="HEZ3006" s="607"/>
      <c r="HFA3006" s="607"/>
      <c r="HFB3006" s="607"/>
      <c r="HFC3006" s="607"/>
      <c r="HFD3006" s="607"/>
      <c r="HFE3006" s="607"/>
      <c r="HFF3006" s="607"/>
      <c r="HFG3006" s="607"/>
      <c r="HFH3006" s="607"/>
      <c r="HFI3006" s="607"/>
      <c r="HFJ3006" s="607"/>
      <c r="HFK3006" s="607"/>
      <c r="HFL3006" s="607"/>
      <c r="HFM3006" s="607"/>
      <c r="HFN3006" s="607"/>
      <c r="HFO3006" s="607"/>
      <c r="HFP3006" s="607"/>
      <c r="HFQ3006" s="607"/>
      <c r="HFR3006" s="607"/>
      <c r="HFS3006" s="607"/>
      <c r="HFT3006" s="607"/>
      <c r="HFU3006" s="607"/>
      <c r="HFV3006" s="607"/>
      <c r="HFW3006" s="607"/>
      <c r="HFX3006" s="607"/>
      <c r="HFY3006" s="607"/>
      <c r="HFZ3006" s="607"/>
      <c r="HGA3006" s="607"/>
      <c r="HGB3006" s="607"/>
      <c r="HGC3006" s="607"/>
      <c r="HGD3006" s="607"/>
      <c r="HGE3006" s="607"/>
      <c r="HGF3006" s="607"/>
      <c r="HGG3006" s="607"/>
      <c r="HGH3006" s="607"/>
      <c r="HGI3006" s="607"/>
      <c r="HGJ3006" s="607"/>
      <c r="HGK3006" s="607"/>
      <c r="HGL3006" s="607"/>
      <c r="HGM3006" s="607"/>
      <c r="HGN3006" s="607"/>
      <c r="HGO3006" s="607"/>
      <c r="HGP3006" s="607"/>
      <c r="HGQ3006" s="607"/>
      <c r="HGR3006" s="607"/>
      <c r="HGS3006" s="607"/>
      <c r="HGT3006" s="607"/>
      <c r="HGU3006" s="607"/>
      <c r="HGV3006" s="607"/>
      <c r="HGW3006" s="607"/>
      <c r="HGX3006" s="607"/>
      <c r="HGY3006" s="607"/>
      <c r="HGZ3006" s="607"/>
      <c r="HHA3006" s="607"/>
      <c r="HHB3006" s="607"/>
      <c r="HHC3006" s="607"/>
      <c r="HHD3006" s="607"/>
      <c r="HHE3006" s="607"/>
      <c r="HHF3006" s="607"/>
      <c r="HHG3006" s="607"/>
      <c r="HHH3006" s="607"/>
      <c r="HHI3006" s="607"/>
      <c r="HHJ3006" s="607"/>
      <c r="HHK3006" s="607"/>
      <c r="HHL3006" s="607"/>
      <c r="HHM3006" s="607"/>
      <c r="HHN3006" s="607"/>
      <c r="HHO3006" s="607"/>
      <c r="HHP3006" s="607"/>
      <c r="HHQ3006" s="607"/>
      <c r="HHR3006" s="607"/>
      <c r="HHS3006" s="607"/>
      <c r="HHT3006" s="607"/>
      <c r="HHU3006" s="607"/>
      <c r="HHV3006" s="607"/>
      <c r="HHW3006" s="607"/>
      <c r="HHX3006" s="607"/>
      <c r="HHY3006" s="607"/>
      <c r="HHZ3006" s="607"/>
      <c r="HIA3006" s="607"/>
      <c r="HIB3006" s="607"/>
      <c r="HIC3006" s="607"/>
      <c r="HID3006" s="607"/>
      <c r="HIE3006" s="607"/>
      <c r="HIF3006" s="607"/>
      <c r="HIG3006" s="607"/>
      <c r="HIH3006" s="607"/>
      <c r="HII3006" s="607"/>
      <c r="HIJ3006" s="607"/>
      <c r="HIK3006" s="607"/>
      <c r="HIL3006" s="607"/>
      <c r="HIM3006" s="607"/>
      <c r="HIN3006" s="607"/>
      <c r="HIO3006" s="607"/>
      <c r="HIP3006" s="607"/>
      <c r="HIQ3006" s="607"/>
      <c r="HIR3006" s="607"/>
      <c r="HIS3006" s="607"/>
      <c r="HIT3006" s="607"/>
      <c r="HIU3006" s="607"/>
      <c r="HIV3006" s="607"/>
      <c r="HIW3006" s="607"/>
      <c r="HIX3006" s="607"/>
      <c r="HIY3006" s="607"/>
      <c r="HIZ3006" s="607"/>
      <c r="HJA3006" s="607"/>
      <c r="HJB3006" s="607"/>
      <c r="HJC3006" s="607"/>
      <c r="HJD3006" s="607"/>
      <c r="HJE3006" s="607"/>
      <c r="HJF3006" s="607"/>
      <c r="HJG3006" s="607"/>
      <c r="HJH3006" s="607"/>
      <c r="HJI3006" s="607"/>
      <c r="HJJ3006" s="607"/>
      <c r="HJK3006" s="607"/>
      <c r="HJL3006" s="607"/>
      <c r="HJM3006" s="607"/>
      <c r="HJN3006" s="607"/>
      <c r="HJO3006" s="607"/>
      <c r="HJP3006" s="607"/>
      <c r="HJQ3006" s="607"/>
      <c r="HJR3006" s="607"/>
      <c r="HJS3006" s="607"/>
      <c r="HJT3006" s="607"/>
      <c r="HJU3006" s="607"/>
      <c r="HJV3006" s="607"/>
      <c r="HJW3006" s="607"/>
      <c r="HJX3006" s="607"/>
      <c r="HJY3006" s="607"/>
      <c r="HJZ3006" s="607"/>
      <c r="HKA3006" s="607"/>
      <c r="HKB3006" s="607"/>
      <c r="HKC3006" s="607"/>
      <c r="HKD3006" s="607"/>
      <c r="HKE3006" s="607"/>
      <c r="HKF3006" s="607"/>
      <c r="HKG3006" s="607"/>
      <c r="HKH3006" s="607"/>
      <c r="HKI3006" s="607"/>
      <c r="HKJ3006" s="607"/>
      <c r="HKK3006" s="607"/>
      <c r="HKL3006" s="607"/>
      <c r="HKM3006" s="607"/>
      <c r="HKN3006" s="607"/>
      <c r="HKO3006" s="607"/>
      <c r="HKP3006" s="607"/>
      <c r="HKQ3006" s="607"/>
      <c r="HKR3006" s="607"/>
      <c r="HKS3006" s="607"/>
      <c r="HKT3006" s="607"/>
      <c r="HKU3006" s="607"/>
      <c r="HKV3006" s="607"/>
      <c r="HKW3006" s="607"/>
      <c r="HKX3006" s="607"/>
      <c r="HKY3006" s="607"/>
      <c r="HKZ3006" s="607"/>
      <c r="HLA3006" s="607"/>
      <c r="HLB3006" s="607"/>
      <c r="HLC3006" s="607"/>
      <c r="HLD3006" s="607"/>
      <c r="HLE3006" s="607"/>
      <c r="HLF3006" s="607"/>
      <c r="HLG3006" s="607"/>
      <c r="HLH3006" s="607"/>
      <c r="HLI3006" s="607"/>
      <c r="HLJ3006" s="607"/>
      <c r="HLK3006" s="607"/>
      <c r="HLL3006" s="607"/>
      <c r="HLM3006" s="607"/>
      <c r="HLN3006" s="607"/>
      <c r="HLO3006" s="607"/>
      <c r="HLP3006" s="607"/>
      <c r="HLQ3006" s="607"/>
      <c r="HLR3006" s="607"/>
      <c r="HLS3006" s="607"/>
      <c r="HLT3006" s="607"/>
      <c r="HLU3006" s="607"/>
      <c r="HLV3006" s="607"/>
      <c r="HLW3006" s="607"/>
      <c r="HLX3006" s="607"/>
      <c r="HLY3006" s="607"/>
      <c r="HLZ3006" s="607"/>
      <c r="HMA3006" s="607"/>
      <c r="HMB3006" s="607"/>
      <c r="HMC3006" s="607"/>
      <c r="HMD3006" s="607"/>
      <c r="HME3006" s="607"/>
      <c r="HMF3006" s="607"/>
      <c r="HMG3006" s="607"/>
      <c r="HMH3006" s="607"/>
      <c r="HMI3006" s="607"/>
      <c r="HMJ3006" s="607"/>
      <c r="HMK3006" s="607"/>
      <c r="HML3006" s="607"/>
      <c r="HMM3006" s="607"/>
      <c r="HMN3006" s="607"/>
      <c r="HMO3006" s="607"/>
      <c r="HMP3006" s="607"/>
      <c r="HMQ3006" s="607"/>
      <c r="HMR3006" s="607"/>
      <c r="HMS3006" s="607"/>
      <c r="HMT3006" s="607"/>
      <c r="HMU3006" s="607"/>
      <c r="HMV3006" s="607"/>
      <c r="HMW3006" s="607"/>
      <c r="HMX3006" s="607"/>
      <c r="HMY3006" s="607"/>
      <c r="HMZ3006" s="607"/>
      <c r="HNA3006" s="607"/>
      <c r="HNB3006" s="607"/>
      <c r="HNC3006" s="607"/>
      <c r="HND3006" s="607"/>
      <c r="HNE3006" s="607"/>
      <c r="HNF3006" s="607"/>
      <c r="HNG3006" s="607"/>
      <c r="HNH3006" s="607"/>
      <c r="HNI3006" s="607"/>
      <c r="HNJ3006" s="607"/>
      <c r="HNK3006" s="607"/>
      <c r="HNL3006" s="607"/>
      <c r="HNM3006" s="607"/>
      <c r="HNN3006" s="607"/>
      <c r="HNO3006" s="607"/>
      <c r="HNP3006" s="607"/>
      <c r="HNQ3006" s="607"/>
      <c r="HNR3006" s="607"/>
      <c r="HNS3006" s="607"/>
      <c r="HNT3006" s="607"/>
      <c r="HNU3006" s="607"/>
      <c r="HNV3006" s="607"/>
      <c r="HNW3006" s="607"/>
      <c r="HNX3006" s="607"/>
      <c r="HNY3006" s="607"/>
      <c r="HNZ3006" s="607"/>
      <c r="HOA3006" s="607"/>
      <c r="HOB3006" s="607"/>
      <c r="HOC3006" s="607"/>
      <c r="HOD3006" s="607"/>
      <c r="HOE3006" s="607"/>
      <c r="HOF3006" s="607"/>
      <c r="HOG3006" s="607"/>
      <c r="HOH3006" s="607"/>
      <c r="HOI3006" s="607"/>
      <c r="HOJ3006" s="607"/>
      <c r="HOK3006" s="607"/>
      <c r="HOL3006" s="607"/>
      <c r="HOM3006" s="607"/>
      <c r="HON3006" s="607"/>
      <c r="HOO3006" s="607"/>
      <c r="HOP3006" s="607"/>
      <c r="HOQ3006" s="607"/>
      <c r="HOR3006" s="607"/>
      <c r="HOS3006" s="607"/>
      <c r="HOT3006" s="607"/>
      <c r="HOU3006" s="607"/>
      <c r="HOV3006" s="607"/>
      <c r="HOW3006" s="607"/>
      <c r="HOX3006" s="607"/>
      <c r="HOY3006" s="607"/>
      <c r="HOZ3006" s="607"/>
      <c r="HPA3006" s="607"/>
      <c r="HPB3006" s="607"/>
      <c r="HPC3006" s="607"/>
      <c r="HPD3006" s="607"/>
      <c r="HPE3006" s="607"/>
      <c r="HPF3006" s="607"/>
      <c r="HPG3006" s="607"/>
      <c r="HPH3006" s="607"/>
      <c r="HPI3006" s="607"/>
      <c r="HPJ3006" s="607"/>
      <c r="HPK3006" s="607"/>
      <c r="HPL3006" s="607"/>
      <c r="HPM3006" s="607"/>
      <c r="HPN3006" s="607"/>
      <c r="HPO3006" s="607"/>
      <c r="HPP3006" s="607"/>
      <c r="HPQ3006" s="607"/>
      <c r="HPR3006" s="607"/>
      <c r="HPS3006" s="607"/>
      <c r="HPT3006" s="607"/>
      <c r="HPU3006" s="607"/>
      <c r="HPV3006" s="607"/>
      <c r="HPW3006" s="607"/>
      <c r="HPX3006" s="607"/>
      <c r="HPY3006" s="607"/>
      <c r="HPZ3006" s="607"/>
      <c r="HQA3006" s="607"/>
      <c r="HQB3006" s="607"/>
      <c r="HQC3006" s="607"/>
      <c r="HQD3006" s="607"/>
      <c r="HQE3006" s="607"/>
      <c r="HQF3006" s="607"/>
      <c r="HQG3006" s="607"/>
      <c r="HQH3006" s="607"/>
      <c r="HQI3006" s="607"/>
      <c r="HQJ3006" s="607"/>
      <c r="HQK3006" s="607"/>
      <c r="HQL3006" s="607"/>
      <c r="HQM3006" s="607"/>
      <c r="HQN3006" s="607"/>
      <c r="HQO3006" s="607"/>
      <c r="HQP3006" s="607"/>
      <c r="HQQ3006" s="607"/>
      <c r="HQR3006" s="607"/>
      <c r="HQS3006" s="607"/>
      <c r="HQT3006" s="607"/>
      <c r="HQU3006" s="607"/>
      <c r="HQV3006" s="607"/>
      <c r="HQW3006" s="607"/>
      <c r="HQX3006" s="607"/>
      <c r="HQY3006" s="607"/>
      <c r="HQZ3006" s="607"/>
      <c r="HRA3006" s="607"/>
      <c r="HRB3006" s="607"/>
      <c r="HRC3006" s="607"/>
      <c r="HRD3006" s="607"/>
      <c r="HRE3006" s="607"/>
      <c r="HRF3006" s="607"/>
      <c r="HRG3006" s="607"/>
      <c r="HRH3006" s="607"/>
      <c r="HRI3006" s="607"/>
      <c r="HRJ3006" s="607"/>
      <c r="HRK3006" s="607"/>
      <c r="HRL3006" s="607"/>
      <c r="HRM3006" s="607"/>
      <c r="HRN3006" s="607"/>
      <c r="HRO3006" s="607"/>
      <c r="HRP3006" s="607"/>
      <c r="HRQ3006" s="607"/>
      <c r="HRR3006" s="607"/>
      <c r="HRS3006" s="607"/>
      <c r="HRT3006" s="607"/>
      <c r="HRU3006" s="607"/>
      <c r="HRV3006" s="607"/>
      <c r="HRW3006" s="607"/>
      <c r="HRX3006" s="607"/>
      <c r="HRY3006" s="607"/>
      <c r="HRZ3006" s="607"/>
      <c r="HSA3006" s="607"/>
      <c r="HSB3006" s="607"/>
      <c r="HSC3006" s="607"/>
      <c r="HSD3006" s="607"/>
      <c r="HSE3006" s="607"/>
      <c r="HSF3006" s="607"/>
      <c r="HSG3006" s="607"/>
      <c r="HSH3006" s="607"/>
      <c r="HSI3006" s="607"/>
      <c r="HSJ3006" s="607"/>
      <c r="HSK3006" s="607"/>
      <c r="HSL3006" s="607"/>
      <c r="HSM3006" s="607"/>
      <c r="HSN3006" s="607"/>
      <c r="HSO3006" s="607"/>
      <c r="HSP3006" s="607"/>
      <c r="HSQ3006" s="607"/>
      <c r="HSR3006" s="607"/>
      <c r="HSS3006" s="607"/>
      <c r="HST3006" s="607"/>
      <c r="HSU3006" s="607"/>
      <c r="HSV3006" s="607"/>
      <c r="HSW3006" s="607"/>
      <c r="HSX3006" s="607"/>
      <c r="HSY3006" s="607"/>
      <c r="HSZ3006" s="607"/>
      <c r="HTA3006" s="607"/>
      <c r="HTB3006" s="607"/>
      <c r="HTC3006" s="607"/>
      <c r="HTD3006" s="607"/>
      <c r="HTE3006" s="607"/>
      <c r="HTF3006" s="607"/>
      <c r="HTG3006" s="607"/>
      <c r="HTH3006" s="607"/>
      <c r="HTI3006" s="607"/>
      <c r="HTJ3006" s="607"/>
      <c r="HTK3006" s="607"/>
      <c r="HTL3006" s="607"/>
      <c r="HTM3006" s="607"/>
      <c r="HTN3006" s="607"/>
      <c r="HTO3006" s="607"/>
      <c r="HTP3006" s="607"/>
      <c r="HTQ3006" s="607"/>
      <c r="HTR3006" s="607"/>
      <c r="HTS3006" s="607"/>
      <c r="HTT3006" s="607"/>
      <c r="HTU3006" s="607"/>
      <c r="HTV3006" s="607"/>
      <c r="HTW3006" s="607"/>
      <c r="HTX3006" s="607"/>
      <c r="HTY3006" s="607"/>
      <c r="HTZ3006" s="607"/>
      <c r="HUA3006" s="607"/>
      <c r="HUB3006" s="607"/>
      <c r="HUC3006" s="607"/>
      <c r="HUD3006" s="607"/>
      <c r="HUE3006" s="607"/>
      <c r="HUF3006" s="607"/>
      <c r="HUG3006" s="607"/>
      <c r="HUH3006" s="607"/>
      <c r="HUI3006" s="607"/>
      <c r="HUJ3006" s="607"/>
      <c r="HUK3006" s="607"/>
      <c r="HUL3006" s="607"/>
      <c r="HUM3006" s="607"/>
      <c r="HUN3006" s="607"/>
      <c r="HUO3006" s="607"/>
      <c r="HUP3006" s="607"/>
      <c r="HUQ3006" s="607"/>
      <c r="HUR3006" s="607"/>
      <c r="HUS3006" s="607"/>
      <c r="HUT3006" s="607"/>
      <c r="HUU3006" s="607"/>
      <c r="HUV3006" s="607"/>
      <c r="HUW3006" s="607"/>
      <c r="HUX3006" s="607"/>
      <c r="HUY3006" s="607"/>
      <c r="HUZ3006" s="607"/>
      <c r="HVA3006" s="607"/>
      <c r="HVB3006" s="607"/>
      <c r="HVC3006" s="607"/>
      <c r="HVD3006" s="607"/>
      <c r="HVE3006" s="607"/>
      <c r="HVF3006" s="607"/>
      <c r="HVG3006" s="607"/>
      <c r="HVH3006" s="607"/>
      <c r="HVI3006" s="607"/>
      <c r="HVJ3006" s="607"/>
      <c r="HVK3006" s="607"/>
      <c r="HVL3006" s="607"/>
      <c r="HVM3006" s="607"/>
      <c r="HVN3006" s="607"/>
      <c r="HVO3006" s="607"/>
      <c r="HVP3006" s="607"/>
      <c r="HVQ3006" s="607"/>
      <c r="HVR3006" s="607"/>
      <c r="HVS3006" s="607"/>
      <c r="HVT3006" s="607"/>
      <c r="HVU3006" s="607"/>
      <c r="HVV3006" s="607"/>
      <c r="HVW3006" s="607"/>
      <c r="HVX3006" s="607"/>
      <c r="HVY3006" s="607"/>
      <c r="HVZ3006" s="607"/>
      <c r="HWA3006" s="607"/>
      <c r="HWB3006" s="607"/>
      <c r="HWC3006" s="607"/>
      <c r="HWD3006" s="607"/>
      <c r="HWE3006" s="607"/>
      <c r="HWF3006" s="607"/>
      <c r="HWG3006" s="607"/>
      <c r="HWH3006" s="607"/>
      <c r="HWI3006" s="607"/>
      <c r="HWJ3006" s="607"/>
      <c r="HWK3006" s="607"/>
      <c r="HWL3006" s="607"/>
      <c r="HWM3006" s="607"/>
      <c r="HWN3006" s="607"/>
      <c r="HWO3006" s="607"/>
      <c r="HWP3006" s="607"/>
      <c r="HWQ3006" s="607"/>
      <c r="HWR3006" s="607"/>
      <c r="HWS3006" s="607"/>
      <c r="HWT3006" s="607"/>
      <c r="HWU3006" s="607"/>
      <c r="HWV3006" s="607"/>
      <c r="HWW3006" s="607"/>
      <c r="HWX3006" s="607"/>
      <c r="HWY3006" s="607"/>
      <c r="HWZ3006" s="607"/>
      <c r="HXA3006" s="607"/>
      <c r="HXB3006" s="607"/>
      <c r="HXC3006" s="607"/>
      <c r="HXD3006" s="607"/>
      <c r="HXE3006" s="607"/>
      <c r="HXF3006" s="607"/>
      <c r="HXG3006" s="607"/>
      <c r="HXH3006" s="607"/>
      <c r="HXI3006" s="607"/>
      <c r="HXJ3006" s="607"/>
      <c r="HXK3006" s="607"/>
      <c r="HXL3006" s="607"/>
      <c r="HXM3006" s="607"/>
      <c r="HXN3006" s="607"/>
      <c r="HXO3006" s="607"/>
      <c r="HXP3006" s="607"/>
      <c r="HXQ3006" s="607"/>
      <c r="HXR3006" s="607"/>
      <c r="HXS3006" s="607"/>
      <c r="HXT3006" s="607"/>
      <c r="HXU3006" s="607"/>
      <c r="HXV3006" s="607"/>
      <c r="HXW3006" s="607"/>
      <c r="HXX3006" s="607"/>
      <c r="HXY3006" s="607"/>
      <c r="HXZ3006" s="607"/>
      <c r="HYA3006" s="607"/>
      <c r="HYB3006" s="607"/>
      <c r="HYC3006" s="607"/>
      <c r="HYD3006" s="607"/>
      <c r="HYE3006" s="607"/>
      <c r="HYF3006" s="607"/>
      <c r="HYG3006" s="607"/>
      <c r="HYH3006" s="607"/>
      <c r="HYI3006" s="607"/>
      <c r="HYJ3006" s="607"/>
      <c r="HYK3006" s="607"/>
      <c r="HYL3006" s="607"/>
      <c r="HYM3006" s="607"/>
      <c r="HYN3006" s="607"/>
      <c r="HYO3006" s="607"/>
      <c r="HYP3006" s="607"/>
      <c r="HYQ3006" s="607"/>
      <c r="HYR3006" s="607"/>
      <c r="HYS3006" s="607"/>
      <c r="HYT3006" s="607"/>
      <c r="HYU3006" s="607"/>
      <c r="HYV3006" s="607"/>
      <c r="HYW3006" s="607"/>
      <c r="HYX3006" s="607"/>
      <c r="HYY3006" s="607"/>
      <c r="HYZ3006" s="607"/>
      <c r="HZA3006" s="607"/>
      <c r="HZB3006" s="607"/>
      <c r="HZC3006" s="607"/>
      <c r="HZD3006" s="607"/>
      <c r="HZE3006" s="607"/>
      <c r="HZF3006" s="607"/>
      <c r="HZG3006" s="607"/>
      <c r="HZH3006" s="607"/>
      <c r="HZI3006" s="607"/>
      <c r="HZJ3006" s="607"/>
      <c r="HZK3006" s="607"/>
      <c r="HZL3006" s="607"/>
      <c r="HZM3006" s="607"/>
      <c r="HZN3006" s="607"/>
      <c r="HZO3006" s="607"/>
      <c r="HZP3006" s="607"/>
      <c r="HZQ3006" s="607"/>
      <c r="HZR3006" s="607"/>
      <c r="HZS3006" s="607"/>
      <c r="HZT3006" s="607"/>
      <c r="HZU3006" s="607"/>
      <c r="HZV3006" s="607"/>
      <c r="HZW3006" s="607"/>
      <c r="HZX3006" s="607"/>
      <c r="HZY3006" s="607"/>
      <c r="HZZ3006" s="607"/>
      <c r="IAA3006" s="607"/>
      <c r="IAB3006" s="607"/>
      <c r="IAC3006" s="607"/>
      <c r="IAD3006" s="607"/>
      <c r="IAE3006" s="607"/>
      <c r="IAF3006" s="607"/>
      <c r="IAG3006" s="607"/>
      <c r="IAH3006" s="607"/>
      <c r="IAI3006" s="607"/>
      <c r="IAJ3006" s="607"/>
      <c r="IAK3006" s="607"/>
      <c r="IAL3006" s="607"/>
      <c r="IAM3006" s="607"/>
      <c r="IAN3006" s="607"/>
      <c r="IAO3006" s="607"/>
      <c r="IAP3006" s="607"/>
      <c r="IAQ3006" s="607"/>
      <c r="IAR3006" s="607"/>
      <c r="IAS3006" s="607"/>
      <c r="IAT3006" s="607"/>
      <c r="IAU3006" s="607"/>
      <c r="IAV3006" s="607"/>
      <c r="IAW3006" s="607"/>
      <c r="IAX3006" s="607"/>
      <c r="IAY3006" s="607"/>
      <c r="IAZ3006" s="607"/>
      <c r="IBA3006" s="607"/>
      <c r="IBB3006" s="607"/>
      <c r="IBC3006" s="607"/>
      <c r="IBD3006" s="607"/>
      <c r="IBE3006" s="607"/>
      <c r="IBF3006" s="607"/>
      <c r="IBG3006" s="607"/>
      <c r="IBH3006" s="607"/>
      <c r="IBI3006" s="607"/>
      <c r="IBJ3006" s="607"/>
      <c r="IBK3006" s="607"/>
      <c r="IBL3006" s="607"/>
      <c r="IBM3006" s="607"/>
      <c r="IBN3006" s="607"/>
      <c r="IBO3006" s="607"/>
      <c r="IBP3006" s="607"/>
      <c r="IBQ3006" s="607"/>
      <c r="IBR3006" s="607"/>
      <c r="IBS3006" s="607"/>
      <c r="IBT3006" s="607"/>
      <c r="IBU3006" s="607"/>
      <c r="IBV3006" s="607"/>
      <c r="IBW3006" s="607"/>
      <c r="IBX3006" s="607"/>
      <c r="IBY3006" s="607"/>
      <c r="IBZ3006" s="607"/>
      <c r="ICA3006" s="607"/>
      <c r="ICB3006" s="607"/>
      <c r="ICC3006" s="607"/>
      <c r="ICD3006" s="607"/>
      <c r="ICE3006" s="607"/>
      <c r="ICF3006" s="607"/>
      <c r="ICG3006" s="607"/>
      <c r="ICH3006" s="607"/>
      <c r="ICI3006" s="607"/>
      <c r="ICJ3006" s="607"/>
      <c r="ICK3006" s="607"/>
      <c r="ICL3006" s="607"/>
      <c r="ICM3006" s="607"/>
      <c r="ICN3006" s="607"/>
      <c r="ICO3006" s="607"/>
      <c r="ICP3006" s="607"/>
      <c r="ICQ3006" s="607"/>
      <c r="ICR3006" s="607"/>
      <c r="ICS3006" s="607"/>
      <c r="ICT3006" s="607"/>
      <c r="ICU3006" s="607"/>
      <c r="ICV3006" s="607"/>
      <c r="ICW3006" s="607"/>
      <c r="ICX3006" s="607"/>
      <c r="ICY3006" s="607"/>
      <c r="ICZ3006" s="607"/>
      <c r="IDA3006" s="607"/>
      <c r="IDB3006" s="607"/>
      <c r="IDC3006" s="607"/>
      <c r="IDD3006" s="607"/>
      <c r="IDE3006" s="607"/>
      <c r="IDF3006" s="607"/>
      <c r="IDG3006" s="607"/>
      <c r="IDH3006" s="607"/>
      <c r="IDI3006" s="607"/>
      <c r="IDJ3006" s="607"/>
      <c r="IDK3006" s="607"/>
      <c r="IDL3006" s="607"/>
      <c r="IDM3006" s="607"/>
      <c r="IDN3006" s="607"/>
      <c r="IDO3006" s="607"/>
      <c r="IDP3006" s="607"/>
      <c r="IDQ3006" s="607"/>
      <c r="IDR3006" s="607"/>
      <c r="IDS3006" s="607"/>
      <c r="IDT3006" s="607"/>
      <c r="IDU3006" s="607"/>
      <c r="IDV3006" s="607"/>
      <c r="IDW3006" s="607"/>
      <c r="IDX3006" s="607"/>
      <c r="IDY3006" s="607"/>
      <c r="IDZ3006" s="607"/>
      <c r="IEA3006" s="607"/>
      <c r="IEB3006" s="607"/>
      <c r="IEC3006" s="607"/>
      <c r="IED3006" s="607"/>
      <c r="IEE3006" s="607"/>
      <c r="IEF3006" s="607"/>
      <c r="IEG3006" s="607"/>
      <c r="IEH3006" s="607"/>
      <c r="IEI3006" s="607"/>
      <c r="IEJ3006" s="607"/>
      <c r="IEK3006" s="607"/>
      <c r="IEL3006" s="607"/>
      <c r="IEM3006" s="607"/>
      <c r="IEN3006" s="607"/>
      <c r="IEO3006" s="607"/>
      <c r="IEP3006" s="607"/>
      <c r="IEQ3006" s="607"/>
      <c r="IER3006" s="607"/>
      <c r="IES3006" s="607"/>
      <c r="IET3006" s="607"/>
      <c r="IEU3006" s="607"/>
      <c r="IEV3006" s="607"/>
      <c r="IEW3006" s="607"/>
      <c r="IEX3006" s="607"/>
      <c r="IEY3006" s="607"/>
      <c r="IEZ3006" s="607"/>
      <c r="IFA3006" s="607"/>
      <c r="IFB3006" s="607"/>
      <c r="IFC3006" s="607"/>
      <c r="IFD3006" s="607"/>
      <c r="IFE3006" s="607"/>
      <c r="IFF3006" s="607"/>
      <c r="IFG3006" s="607"/>
      <c r="IFH3006" s="607"/>
      <c r="IFI3006" s="607"/>
      <c r="IFJ3006" s="607"/>
      <c r="IFK3006" s="607"/>
      <c r="IFL3006" s="607"/>
      <c r="IFM3006" s="607"/>
      <c r="IFN3006" s="607"/>
      <c r="IFO3006" s="607"/>
      <c r="IFP3006" s="607"/>
      <c r="IFQ3006" s="607"/>
      <c r="IFR3006" s="607"/>
      <c r="IFS3006" s="607"/>
      <c r="IFT3006" s="607"/>
      <c r="IFU3006" s="607"/>
      <c r="IFV3006" s="607"/>
      <c r="IFW3006" s="607"/>
      <c r="IFX3006" s="607"/>
      <c r="IFY3006" s="607"/>
      <c r="IFZ3006" s="607"/>
      <c r="IGA3006" s="607"/>
      <c r="IGB3006" s="607"/>
      <c r="IGC3006" s="607"/>
      <c r="IGD3006" s="607"/>
      <c r="IGE3006" s="607"/>
      <c r="IGF3006" s="607"/>
      <c r="IGG3006" s="607"/>
      <c r="IGH3006" s="607"/>
      <c r="IGI3006" s="607"/>
      <c r="IGJ3006" s="607"/>
      <c r="IGK3006" s="607"/>
      <c r="IGL3006" s="607"/>
      <c r="IGM3006" s="607"/>
      <c r="IGN3006" s="607"/>
      <c r="IGO3006" s="607"/>
      <c r="IGP3006" s="607"/>
      <c r="IGQ3006" s="607"/>
      <c r="IGR3006" s="607"/>
      <c r="IGS3006" s="607"/>
      <c r="IGT3006" s="607"/>
      <c r="IGU3006" s="607"/>
      <c r="IGV3006" s="607"/>
      <c r="IGW3006" s="607"/>
      <c r="IGX3006" s="607"/>
      <c r="IGY3006" s="607"/>
      <c r="IGZ3006" s="607"/>
      <c r="IHA3006" s="607"/>
      <c r="IHB3006" s="607"/>
      <c r="IHC3006" s="607"/>
      <c r="IHD3006" s="607"/>
      <c r="IHE3006" s="607"/>
      <c r="IHF3006" s="607"/>
      <c r="IHG3006" s="607"/>
      <c r="IHH3006" s="607"/>
      <c r="IHI3006" s="607"/>
      <c r="IHJ3006" s="607"/>
      <c r="IHK3006" s="607"/>
      <c r="IHL3006" s="607"/>
      <c r="IHM3006" s="607"/>
      <c r="IHN3006" s="607"/>
      <c r="IHO3006" s="607"/>
      <c r="IHP3006" s="607"/>
      <c r="IHQ3006" s="607"/>
      <c r="IHR3006" s="607"/>
      <c r="IHS3006" s="607"/>
      <c r="IHT3006" s="607"/>
      <c r="IHU3006" s="607"/>
      <c r="IHV3006" s="607"/>
      <c r="IHW3006" s="607"/>
      <c r="IHX3006" s="607"/>
      <c r="IHY3006" s="607"/>
      <c r="IHZ3006" s="607"/>
      <c r="IIA3006" s="607"/>
      <c r="IIB3006" s="607"/>
      <c r="IIC3006" s="607"/>
      <c r="IID3006" s="607"/>
      <c r="IIE3006" s="607"/>
      <c r="IIF3006" s="607"/>
      <c r="IIG3006" s="607"/>
      <c r="IIH3006" s="607"/>
      <c r="III3006" s="607"/>
      <c r="IIJ3006" s="607"/>
      <c r="IIK3006" s="607"/>
      <c r="IIL3006" s="607"/>
      <c r="IIM3006" s="607"/>
      <c r="IIN3006" s="607"/>
      <c r="IIO3006" s="607"/>
      <c r="IIP3006" s="607"/>
      <c r="IIQ3006" s="607"/>
      <c r="IIR3006" s="607"/>
      <c r="IIS3006" s="607"/>
      <c r="IIT3006" s="607"/>
      <c r="IIU3006" s="607"/>
      <c r="IIV3006" s="607"/>
      <c r="IIW3006" s="607"/>
      <c r="IIX3006" s="607"/>
      <c r="IIY3006" s="607"/>
      <c r="IIZ3006" s="607"/>
      <c r="IJA3006" s="607"/>
      <c r="IJB3006" s="607"/>
      <c r="IJC3006" s="607"/>
      <c r="IJD3006" s="607"/>
      <c r="IJE3006" s="607"/>
      <c r="IJF3006" s="607"/>
      <c r="IJG3006" s="607"/>
      <c r="IJH3006" s="607"/>
      <c r="IJI3006" s="607"/>
      <c r="IJJ3006" s="607"/>
      <c r="IJK3006" s="607"/>
      <c r="IJL3006" s="607"/>
      <c r="IJM3006" s="607"/>
      <c r="IJN3006" s="607"/>
      <c r="IJO3006" s="607"/>
      <c r="IJP3006" s="607"/>
      <c r="IJQ3006" s="607"/>
      <c r="IJR3006" s="607"/>
      <c r="IJS3006" s="607"/>
      <c r="IJT3006" s="607"/>
      <c r="IJU3006" s="607"/>
      <c r="IJV3006" s="607"/>
      <c r="IJW3006" s="607"/>
      <c r="IJX3006" s="607"/>
      <c r="IJY3006" s="607"/>
      <c r="IJZ3006" s="607"/>
      <c r="IKA3006" s="607"/>
      <c r="IKB3006" s="607"/>
      <c r="IKC3006" s="607"/>
      <c r="IKD3006" s="607"/>
      <c r="IKE3006" s="607"/>
      <c r="IKF3006" s="607"/>
      <c r="IKG3006" s="607"/>
      <c r="IKH3006" s="607"/>
      <c r="IKI3006" s="607"/>
      <c r="IKJ3006" s="607"/>
      <c r="IKK3006" s="607"/>
      <c r="IKL3006" s="607"/>
      <c r="IKM3006" s="607"/>
      <c r="IKN3006" s="607"/>
      <c r="IKO3006" s="607"/>
      <c r="IKP3006" s="607"/>
      <c r="IKQ3006" s="607"/>
      <c r="IKR3006" s="607"/>
      <c r="IKS3006" s="607"/>
      <c r="IKT3006" s="607"/>
      <c r="IKU3006" s="607"/>
      <c r="IKV3006" s="607"/>
      <c r="IKW3006" s="607"/>
      <c r="IKX3006" s="607"/>
      <c r="IKY3006" s="607"/>
      <c r="IKZ3006" s="607"/>
      <c r="ILA3006" s="607"/>
      <c r="ILB3006" s="607"/>
      <c r="ILC3006" s="607"/>
      <c r="ILD3006" s="607"/>
      <c r="ILE3006" s="607"/>
      <c r="ILF3006" s="607"/>
      <c r="ILG3006" s="607"/>
      <c r="ILH3006" s="607"/>
      <c r="ILI3006" s="607"/>
      <c r="ILJ3006" s="607"/>
      <c r="ILK3006" s="607"/>
      <c r="ILL3006" s="607"/>
      <c r="ILM3006" s="607"/>
      <c r="ILN3006" s="607"/>
      <c r="ILO3006" s="607"/>
      <c r="ILP3006" s="607"/>
      <c r="ILQ3006" s="607"/>
      <c r="ILR3006" s="607"/>
      <c r="ILS3006" s="607"/>
      <c r="ILT3006" s="607"/>
      <c r="ILU3006" s="607"/>
      <c r="ILV3006" s="607"/>
      <c r="ILW3006" s="607"/>
      <c r="ILX3006" s="607"/>
      <c r="ILY3006" s="607"/>
      <c r="ILZ3006" s="607"/>
      <c r="IMA3006" s="607"/>
      <c r="IMB3006" s="607"/>
      <c r="IMC3006" s="607"/>
      <c r="IMD3006" s="607"/>
      <c r="IME3006" s="607"/>
      <c r="IMF3006" s="607"/>
      <c r="IMG3006" s="607"/>
      <c r="IMH3006" s="607"/>
      <c r="IMI3006" s="607"/>
      <c r="IMJ3006" s="607"/>
      <c r="IMK3006" s="607"/>
      <c r="IML3006" s="607"/>
      <c r="IMM3006" s="607"/>
      <c r="IMN3006" s="607"/>
      <c r="IMO3006" s="607"/>
      <c r="IMP3006" s="607"/>
      <c r="IMQ3006" s="607"/>
      <c r="IMR3006" s="607"/>
      <c r="IMS3006" s="607"/>
      <c r="IMT3006" s="607"/>
      <c r="IMU3006" s="607"/>
      <c r="IMV3006" s="607"/>
      <c r="IMW3006" s="607"/>
      <c r="IMX3006" s="607"/>
      <c r="IMY3006" s="607"/>
      <c r="IMZ3006" s="607"/>
      <c r="INA3006" s="607"/>
      <c r="INB3006" s="607"/>
      <c r="INC3006" s="607"/>
      <c r="IND3006" s="607"/>
      <c r="INE3006" s="607"/>
      <c r="INF3006" s="607"/>
      <c r="ING3006" s="607"/>
      <c r="INH3006" s="607"/>
      <c r="INI3006" s="607"/>
      <c r="INJ3006" s="607"/>
      <c r="INK3006" s="607"/>
      <c r="INL3006" s="607"/>
      <c r="INM3006" s="607"/>
      <c r="INN3006" s="607"/>
      <c r="INO3006" s="607"/>
      <c r="INP3006" s="607"/>
      <c r="INQ3006" s="607"/>
      <c r="INR3006" s="607"/>
      <c r="INS3006" s="607"/>
      <c r="INT3006" s="607"/>
      <c r="INU3006" s="607"/>
      <c r="INV3006" s="607"/>
      <c r="INW3006" s="607"/>
      <c r="INX3006" s="607"/>
      <c r="INY3006" s="607"/>
      <c r="INZ3006" s="607"/>
      <c r="IOA3006" s="607"/>
      <c r="IOB3006" s="607"/>
      <c r="IOC3006" s="607"/>
      <c r="IOD3006" s="607"/>
      <c r="IOE3006" s="607"/>
      <c r="IOF3006" s="607"/>
      <c r="IOG3006" s="607"/>
      <c r="IOH3006" s="607"/>
      <c r="IOI3006" s="607"/>
      <c r="IOJ3006" s="607"/>
      <c r="IOK3006" s="607"/>
      <c r="IOL3006" s="607"/>
      <c r="IOM3006" s="607"/>
      <c r="ION3006" s="607"/>
      <c r="IOO3006" s="607"/>
      <c r="IOP3006" s="607"/>
      <c r="IOQ3006" s="607"/>
      <c r="IOR3006" s="607"/>
      <c r="IOS3006" s="607"/>
      <c r="IOT3006" s="607"/>
      <c r="IOU3006" s="607"/>
      <c r="IOV3006" s="607"/>
      <c r="IOW3006" s="607"/>
      <c r="IOX3006" s="607"/>
      <c r="IOY3006" s="607"/>
      <c r="IOZ3006" s="607"/>
      <c r="IPA3006" s="607"/>
      <c r="IPB3006" s="607"/>
      <c r="IPC3006" s="607"/>
      <c r="IPD3006" s="607"/>
      <c r="IPE3006" s="607"/>
      <c r="IPF3006" s="607"/>
      <c r="IPG3006" s="607"/>
      <c r="IPH3006" s="607"/>
      <c r="IPI3006" s="607"/>
      <c r="IPJ3006" s="607"/>
      <c r="IPK3006" s="607"/>
      <c r="IPL3006" s="607"/>
      <c r="IPM3006" s="607"/>
      <c r="IPN3006" s="607"/>
      <c r="IPO3006" s="607"/>
      <c r="IPP3006" s="607"/>
      <c r="IPQ3006" s="607"/>
      <c r="IPR3006" s="607"/>
      <c r="IPS3006" s="607"/>
      <c r="IPT3006" s="607"/>
      <c r="IPU3006" s="607"/>
      <c r="IPV3006" s="607"/>
      <c r="IPW3006" s="607"/>
      <c r="IPX3006" s="607"/>
      <c r="IPY3006" s="607"/>
      <c r="IPZ3006" s="607"/>
      <c r="IQA3006" s="607"/>
      <c r="IQB3006" s="607"/>
      <c r="IQC3006" s="607"/>
      <c r="IQD3006" s="607"/>
      <c r="IQE3006" s="607"/>
      <c r="IQF3006" s="607"/>
      <c r="IQG3006" s="607"/>
      <c r="IQH3006" s="607"/>
      <c r="IQI3006" s="607"/>
      <c r="IQJ3006" s="607"/>
      <c r="IQK3006" s="607"/>
      <c r="IQL3006" s="607"/>
      <c r="IQM3006" s="607"/>
      <c r="IQN3006" s="607"/>
      <c r="IQO3006" s="607"/>
      <c r="IQP3006" s="607"/>
      <c r="IQQ3006" s="607"/>
      <c r="IQR3006" s="607"/>
      <c r="IQS3006" s="607"/>
      <c r="IQT3006" s="607"/>
      <c r="IQU3006" s="607"/>
      <c r="IQV3006" s="607"/>
      <c r="IQW3006" s="607"/>
      <c r="IQX3006" s="607"/>
      <c r="IQY3006" s="607"/>
      <c r="IQZ3006" s="607"/>
      <c r="IRA3006" s="607"/>
      <c r="IRB3006" s="607"/>
      <c r="IRC3006" s="607"/>
      <c r="IRD3006" s="607"/>
      <c r="IRE3006" s="607"/>
      <c r="IRF3006" s="607"/>
      <c r="IRG3006" s="607"/>
      <c r="IRH3006" s="607"/>
      <c r="IRI3006" s="607"/>
      <c r="IRJ3006" s="607"/>
      <c r="IRK3006" s="607"/>
      <c r="IRL3006" s="607"/>
      <c r="IRM3006" s="607"/>
      <c r="IRN3006" s="607"/>
      <c r="IRO3006" s="607"/>
      <c r="IRP3006" s="607"/>
      <c r="IRQ3006" s="607"/>
      <c r="IRR3006" s="607"/>
      <c r="IRS3006" s="607"/>
      <c r="IRT3006" s="607"/>
      <c r="IRU3006" s="607"/>
      <c r="IRV3006" s="607"/>
      <c r="IRW3006" s="607"/>
      <c r="IRX3006" s="607"/>
      <c r="IRY3006" s="607"/>
      <c r="IRZ3006" s="607"/>
      <c r="ISA3006" s="607"/>
      <c r="ISB3006" s="607"/>
      <c r="ISC3006" s="607"/>
      <c r="ISD3006" s="607"/>
      <c r="ISE3006" s="607"/>
      <c r="ISF3006" s="607"/>
      <c r="ISG3006" s="607"/>
      <c r="ISH3006" s="607"/>
      <c r="ISI3006" s="607"/>
      <c r="ISJ3006" s="607"/>
      <c r="ISK3006" s="607"/>
      <c r="ISL3006" s="607"/>
      <c r="ISM3006" s="607"/>
      <c r="ISN3006" s="607"/>
      <c r="ISO3006" s="607"/>
      <c r="ISP3006" s="607"/>
      <c r="ISQ3006" s="607"/>
      <c r="ISR3006" s="607"/>
      <c r="ISS3006" s="607"/>
      <c r="IST3006" s="607"/>
      <c r="ISU3006" s="607"/>
      <c r="ISV3006" s="607"/>
      <c r="ISW3006" s="607"/>
      <c r="ISX3006" s="607"/>
      <c r="ISY3006" s="607"/>
      <c r="ISZ3006" s="607"/>
      <c r="ITA3006" s="607"/>
      <c r="ITB3006" s="607"/>
      <c r="ITC3006" s="607"/>
      <c r="ITD3006" s="607"/>
      <c r="ITE3006" s="607"/>
      <c r="ITF3006" s="607"/>
      <c r="ITG3006" s="607"/>
      <c r="ITH3006" s="607"/>
      <c r="ITI3006" s="607"/>
      <c r="ITJ3006" s="607"/>
      <c r="ITK3006" s="607"/>
      <c r="ITL3006" s="607"/>
      <c r="ITM3006" s="607"/>
      <c r="ITN3006" s="607"/>
      <c r="ITO3006" s="607"/>
      <c r="ITP3006" s="607"/>
      <c r="ITQ3006" s="607"/>
      <c r="ITR3006" s="607"/>
      <c r="ITS3006" s="607"/>
      <c r="ITT3006" s="607"/>
      <c r="ITU3006" s="607"/>
      <c r="ITV3006" s="607"/>
      <c r="ITW3006" s="607"/>
      <c r="ITX3006" s="607"/>
      <c r="ITY3006" s="607"/>
      <c r="ITZ3006" s="607"/>
      <c r="IUA3006" s="607"/>
      <c r="IUB3006" s="607"/>
      <c r="IUC3006" s="607"/>
      <c r="IUD3006" s="607"/>
      <c r="IUE3006" s="607"/>
      <c r="IUF3006" s="607"/>
      <c r="IUG3006" s="607"/>
      <c r="IUH3006" s="607"/>
      <c r="IUI3006" s="607"/>
      <c r="IUJ3006" s="607"/>
      <c r="IUK3006" s="607"/>
      <c r="IUL3006" s="607"/>
      <c r="IUM3006" s="607"/>
      <c r="IUN3006" s="607"/>
      <c r="IUO3006" s="607"/>
      <c r="IUP3006" s="607"/>
      <c r="IUQ3006" s="607"/>
      <c r="IUR3006" s="607"/>
      <c r="IUS3006" s="607"/>
      <c r="IUT3006" s="607"/>
      <c r="IUU3006" s="607"/>
      <c r="IUV3006" s="607"/>
      <c r="IUW3006" s="607"/>
      <c r="IUX3006" s="607"/>
      <c r="IUY3006" s="607"/>
      <c r="IUZ3006" s="607"/>
      <c r="IVA3006" s="607"/>
      <c r="IVB3006" s="607"/>
      <c r="IVC3006" s="607"/>
      <c r="IVD3006" s="607"/>
      <c r="IVE3006" s="607"/>
      <c r="IVF3006" s="607"/>
      <c r="IVG3006" s="607"/>
      <c r="IVH3006" s="607"/>
      <c r="IVI3006" s="607"/>
      <c r="IVJ3006" s="607"/>
      <c r="IVK3006" s="607"/>
      <c r="IVL3006" s="607"/>
      <c r="IVM3006" s="607"/>
      <c r="IVN3006" s="607"/>
      <c r="IVO3006" s="607"/>
      <c r="IVP3006" s="607"/>
      <c r="IVQ3006" s="607"/>
      <c r="IVR3006" s="607"/>
      <c r="IVS3006" s="607"/>
      <c r="IVT3006" s="607"/>
      <c r="IVU3006" s="607"/>
      <c r="IVV3006" s="607"/>
      <c r="IVW3006" s="607"/>
      <c r="IVX3006" s="607"/>
      <c r="IVY3006" s="607"/>
      <c r="IVZ3006" s="607"/>
      <c r="IWA3006" s="607"/>
      <c r="IWB3006" s="607"/>
      <c r="IWC3006" s="607"/>
      <c r="IWD3006" s="607"/>
      <c r="IWE3006" s="607"/>
      <c r="IWF3006" s="607"/>
      <c r="IWG3006" s="607"/>
      <c r="IWH3006" s="607"/>
      <c r="IWI3006" s="607"/>
      <c r="IWJ3006" s="607"/>
      <c r="IWK3006" s="607"/>
      <c r="IWL3006" s="607"/>
      <c r="IWM3006" s="607"/>
      <c r="IWN3006" s="607"/>
      <c r="IWO3006" s="607"/>
      <c r="IWP3006" s="607"/>
      <c r="IWQ3006" s="607"/>
      <c r="IWR3006" s="607"/>
      <c r="IWS3006" s="607"/>
      <c r="IWT3006" s="607"/>
      <c r="IWU3006" s="607"/>
      <c r="IWV3006" s="607"/>
      <c r="IWW3006" s="607"/>
      <c r="IWX3006" s="607"/>
      <c r="IWY3006" s="607"/>
      <c r="IWZ3006" s="607"/>
      <c r="IXA3006" s="607"/>
      <c r="IXB3006" s="607"/>
      <c r="IXC3006" s="607"/>
      <c r="IXD3006" s="607"/>
      <c r="IXE3006" s="607"/>
      <c r="IXF3006" s="607"/>
      <c r="IXG3006" s="607"/>
      <c r="IXH3006" s="607"/>
      <c r="IXI3006" s="607"/>
      <c r="IXJ3006" s="607"/>
      <c r="IXK3006" s="607"/>
      <c r="IXL3006" s="607"/>
      <c r="IXM3006" s="607"/>
      <c r="IXN3006" s="607"/>
      <c r="IXO3006" s="607"/>
      <c r="IXP3006" s="607"/>
      <c r="IXQ3006" s="607"/>
      <c r="IXR3006" s="607"/>
      <c r="IXS3006" s="607"/>
      <c r="IXT3006" s="607"/>
      <c r="IXU3006" s="607"/>
      <c r="IXV3006" s="607"/>
      <c r="IXW3006" s="607"/>
      <c r="IXX3006" s="607"/>
      <c r="IXY3006" s="607"/>
      <c r="IXZ3006" s="607"/>
      <c r="IYA3006" s="607"/>
      <c r="IYB3006" s="607"/>
      <c r="IYC3006" s="607"/>
      <c r="IYD3006" s="607"/>
      <c r="IYE3006" s="607"/>
      <c r="IYF3006" s="607"/>
      <c r="IYG3006" s="607"/>
      <c r="IYH3006" s="607"/>
      <c r="IYI3006" s="607"/>
      <c r="IYJ3006" s="607"/>
      <c r="IYK3006" s="607"/>
      <c r="IYL3006" s="607"/>
      <c r="IYM3006" s="607"/>
      <c r="IYN3006" s="607"/>
      <c r="IYO3006" s="607"/>
      <c r="IYP3006" s="607"/>
      <c r="IYQ3006" s="607"/>
      <c r="IYR3006" s="607"/>
      <c r="IYS3006" s="607"/>
      <c r="IYT3006" s="607"/>
      <c r="IYU3006" s="607"/>
      <c r="IYV3006" s="607"/>
      <c r="IYW3006" s="607"/>
      <c r="IYX3006" s="607"/>
      <c r="IYY3006" s="607"/>
      <c r="IYZ3006" s="607"/>
      <c r="IZA3006" s="607"/>
      <c r="IZB3006" s="607"/>
      <c r="IZC3006" s="607"/>
      <c r="IZD3006" s="607"/>
      <c r="IZE3006" s="607"/>
      <c r="IZF3006" s="607"/>
      <c r="IZG3006" s="607"/>
      <c r="IZH3006" s="607"/>
      <c r="IZI3006" s="607"/>
      <c r="IZJ3006" s="607"/>
      <c r="IZK3006" s="607"/>
      <c r="IZL3006" s="607"/>
      <c r="IZM3006" s="607"/>
      <c r="IZN3006" s="607"/>
      <c r="IZO3006" s="607"/>
      <c r="IZP3006" s="607"/>
      <c r="IZQ3006" s="607"/>
      <c r="IZR3006" s="607"/>
      <c r="IZS3006" s="607"/>
      <c r="IZT3006" s="607"/>
      <c r="IZU3006" s="607"/>
      <c r="IZV3006" s="607"/>
      <c r="IZW3006" s="607"/>
      <c r="IZX3006" s="607"/>
      <c r="IZY3006" s="607"/>
      <c r="IZZ3006" s="607"/>
      <c r="JAA3006" s="607"/>
      <c r="JAB3006" s="607"/>
      <c r="JAC3006" s="607"/>
      <c r="JAD3006" s="607"/>
      <c r="JAE3006" s="607"/>
      <c r="JAF3006" s="607"/>
      <c r="JAG3006" s="607"/>
      <c r="JAH3006" s="607"/>
      <c r="JAI3006" s="607"/>
      <c r="JAJ3006" s="607"/>
      <c r="JAK3006" s="607"/>
      <c r="JAL3006" s="607"/>
      <c r="JAM3006" s="607"/>
      <c r="JAN3006" s="607"/>
      <c r="JAO3006" s="607"/>
      <c r="JAP3006" s="607"/>
      <c r="JAQ3006" s="607"/>
      <c r="JAR3006" s="607"/>
      <c r="JAS3006" s="607"/>
      <c r="JAT3006" s="607"/>
      <c r="JAU3006" s="607"/>
      <c r="JAV3006" s="607"/>
      <c r="JAW3006" s="607"/>
      <c r="JAX3006" s="607"/>
      <c r="JAY3006" s="607"/>
      <c r="JAZ3006" s="607"/>
      <c r="JBA3006" s="607"/>
      <c r="JBB3006" s="607"/>
      <c r="JBC3006" s="607"/>
      <c r="JBD3006" s="607"/>
      <c r="JBE3006" s="607"/>
      <c r="JBF3006" s="607"/>
      <c r="JBG3006" s="607"/>
      <c r="JBH3006" s="607"/>
      <c r="JBI3006" s="607"/>
      <c r="JBJ3006" s="607"/>
      <c r="JBK3006" s="607"/>
      <c r="JBL3006" s="607"/>
      <c r="JBM3006" s="607"/>
      <c r="JBN3006" s="607"/>
      <c r="JBO3006" s="607"/>
      <c r="JBP3006" s="607"/>
      <c r="JBQ3006" s="607"/>
      <c r="JBR3006" s="607"/>
      <c r="JBS3006" s="607"/>
      <c r="JBT3006" s="607"/>
      <c r="JBU3006" s="607"/>
      <c r="JBV3006" s="607"/>
      <c r="JBW3006" s="607"/>
      <c r="JBX3006" s="607"/>
      <c r="JBY3006" s="607"/>
      <c r="JBZ3006" s="607"/>
      <c r="JCA3006" s="607"/>
      <c r="JCB3006" s="607"/>
      <c r="JCC3006" s="607"/>
      <c r="JCD3006" s="607"/>
      <c r="JCE3006" s="607"/>
      <c r="JCF3006" s="607"/>
      <c r="JCG3006" s="607"/>
      <c r="JCH3006" s="607"/>
      <c r="JCI3006" s="607"/>
      <c r="JCJ3006" s="607"/>
      <c r="JCK3006" s="607"/>
      <c r="JCL3006" s="607"/>
      <c r="JCM3006" s="607"/>
      <c r="JCN3006" s="607"/>
      <c r="JCO3006" s="607"/>
      <c r="JCP3006" s="607"/>
      <c r="JCQ3006" s="607"/>
      <c r="JCR3006" s="607"/>
      <c r="JCS3006" s="607"/>
      <c r="JCT3006" s="607"/>
      <c r="JCU3006" s="607"/>
      <c r="JCV3006" s="607"/>
      <c r="JCW3006" s="607"/>
      <c r="JCX3006" s="607"/>
      <c r="JCY3006" s="607"/>
      <c r="JCZ3006" s="607"/>
      <c r="JDA3006" s="607"/>
      <c r="JDB3006" s="607"/>
      <c r="JDC3006" s="607"/>
      <c r="JDD3006" s="607"/>
      <c r="JDE3006" s="607"/>
      <c r="JDF3006" s="607"/>
      <c r="JDG3006" s="607"/>
      <c r="JDH3006" s="607"/>
      <c r="JDI3006" s="607"/>
      <c r="JDJ3006" s="607"/>
      <c r="JDK3006" s="607"/>
      <c r="JDL3006" s="607"/>
      <c r="JDM3006" s="607"/>
      <c r="JDN3006" s="607"/>
      <c r="JDO3006" s="607"/>
      <c r="JDP3006" s="607"/>
      <c r="JDQ3006" s="607"/>
      <c r="JDR3006" s="607"/>
      <c r="JDS3006" s="607"/>
      <c r="JDT3006" s="607"/>
      <c r="JDU3006" s="607"/>
      <c r="JDV3006" s="607"/>
      <c r="JDW3006" s="607"/>
      <c r="JDX3006" s="607"/>
      <c r="JDY3006" s="607"/>
      <c r="JDZ3006" s="607"/>
      <c r="JEA3006" s="607"/>
      <c r="JEB3006" s="607"/>
      <c r="JEC3006" s="607"/>
      <c r="JED3006" s="607"/>
      <c r="JEE3006" s="607"/>
      <c r="JEF3006" s="607"/>
      <c r="JEG3006" s="607"/>
      <c r="JEH3006" s="607"/>
      <c r="JEI3006" s="607"/>
      <c r="JEJ3006" s="607"/>
      <c r="JEK3006" s="607"/>
      <c r="JEL3006" s="607"/>
      <c r="JEM3006" s="607"/>
      <c r="JEN3006" s="607"/>
      <c r="JEO3006" s="607"/>
      <c r="JEP3006" s="607"/>
      <c r="JEQ3006" s="607"/>
      <c r="JER3006" s="607"/>
      <c r="JES3006" s="607"/>
      <c r="JET3006" s="607"/>
      <c r="JEU3006" s="607"/>
      <c r="JEV3006" s="607"/>
      <c r="JEW3006" s="607"/>
      <c r="JEX3006" s="607"/>
      <c r="JEY3006" s="607"/>
      <c r="JEZ3006" s="607"/>
      <c r="JFA3006" s="607"/>
      <c r="JFB3006" s="607"/>
      <c r="JFC3006" s="607"/>
      <c r="JFD3006" s="607"/>
      <c r="JFE3006" s="607"/>
      <c r="JFF3006" s="607"/>
      <c r="JFG3006" s="607"/>
      <c r="JFH3006" s="607"/>
      <c r="JFI3006" s="607"/>
      <c r="JFJ3006" s="607"/>
      <c r="JFK3006" s="607"/>
      <c r="JFL3006" s="607"/>
      <c r="JFM3006" s="607"/>
      <c r="JFN3006" s="607"/>
      <c r="JFO3006" s="607"/>
      <c r="JFP3006" s="607"/>
      <c r="JFQ3006" s="607"/>
      <c r="JFR3006" s="607"/>
      <c r="JFS3006" s="607"/>
      <c r="JFT3006" s="607"/>
      <c r="JFU3006" s="607"/>
      <c r="JFV3006" s="607"/>
      <c r="JFW3006" s="607"/>
      <c r="JFX3006" s="607"/>
      <c r="JFY3006" s="607"/>
      <c r="JFZ3006" s="607"/>
      <c r="JGA3006" s="607"/>
      <c r="JGB3006" s="607"/>
      <c r="JGC3006" s="607"/>
      <c r="JGD3006" s="607"/>
      <c r="JGE3006" s="607"/>
      <c r="JGF3006" s="607"/>
      <c r="JGG3006" s="607"/>
      <c r="JGH3006" s="607"/>
      <c r="JGI3006" s="607"/>
      <c r="JGJ3006" s="607"/>
      <c r="JGK3006" s="607"/>
      <c r="JGL3006" s="607"/>
      <c r="JGM3006" s="607"/>
      <c r="JGN3006" s="607"/>
      <c r="JGO3006" s="607"/>
      <c r="JGP3006" s="607"/>
      <c r="JGQ3006" s="607"/>
      <c r="JGR3006" s="607"/>
      <c r="JGS3006" s="607"/>
      <c r="JGT3006" s="607"/>
      <c r="JGU3006" s="607"/>
      <c r="JGV3006" s="607"/>
      <c r="JGW3006" s="607"/>
      <c r="JGX3006" s="607"/>
      <c r="JGY3006" s="607"/>
      <c r="JGZ3006" s="607"/>
      <c r="JHA3006" s="607"/>
      <c r="JHB3006" s="607"/>
      <c r="JHC3006" s="607"/>
      <c r="JHD3006" s="607"/>
      <c r="JHE3006" s="607"/>
      <c r="JHF3006" s="607"/>
      <c r="JHG3006" s="607"/>
      <c r="JHH3006" s="607"/>
      <c r="JHI3006" s="607"/>
      <c r="JHJ3006" s="607"/>
      <c r="JHK3006" s="607"/>
      <c r="JHL3006" s="607"/>
      <c r="JHM3006" s="607"/>
      <c r="JHN3006" s="607"/>
      <c r="JHO3006" s="607"/>
      <c r="JHP3006" s="607"/>
      <c r="JHQ3006" s="607"/>
      <c r="JHR3006" s="607"/>
      <c r="JHS3006" s="607"/>
      <c r="JHT3006" s="607"/>
      <c r="JHU3006" s="607"/>
      <c r="JHV3006" s="607"/>
      <c r="JHW3006" s="607"/>
      <c r="JHX3006" s="607"/>
      <c r="JHY3006" s="607"/>
      <c r="JHZ3006" s="607"/>
      <c r="JIA3006" s="607"/>
      <c r="JIB3006" s="607"/>
      <c r="JIC3006" s="607"/>
      <c r="JID3006" s="607"/>
      <c r="JIE3006" s="607"/>
      <c r="JIF3006" s="607"/>
      <c r="JIG3006" s="607"/>
      <c r="JIH3006" s="607"/>
      <c r="JII3006" s="607"/>
      <c r="JIJ3006" s="607"/>
      <c r="JIK3006" s="607"/>
      <c r="JIL3006" s="607"/>
      <c r="JIM3006" s="607"/>
      <c r="JIN3006" s="607"/>
      <c r="JIO3006" s="607"/>
      <c r="JIP3006" s="607"/>
      <c r="JIQ3006" s="607"/>
      <c r="JIR3006" s="607"/>
      <c r="JIS3006" s="607"/>
      <c r="JIT3006" s="607"/>
      <c r="JIU3006" s="607"/>
      <c r="JIV3006" s="607"/>
      <c r="JIW3006" s="607"/>
      <c r="JIX3006" s="607"/>
      <c r="JIY3006" s="607"/>
      <c r="JIZ3006" s="607"/>
      <c r="JJA3006" s="607"/>
      <c r="JJB3006" s="607"/>
      <c r="JJC3006" s="607"/>
      <c r="JJD3006" s="607"/>
      <c r="JJE3006" s="607"/>
      <c r="JJF3006" s="607"/>
      <c r="JJG3006" s="607"/>
      <c r="JJH3006" s="607"/>
      <c r="JJI3006" s="607"/>
      <c r="JJJ3006" s="607"/>
      <c r="JJK3006" s="607"/>
      <c r="JJL3006" s="607"/>
      <c r="JJM3006" s="607"/>
      <c r="JJN3006" s="607"/>
      <c r="JJO3006" s="607"/>
      <c r="JJP3006" s="607"/>
      <c r="JJQ3006" s="607"/>
      <c r="JJR3006" s="607"/>
      <c r="JJS3006" s="607"/>
      <c r="JJT3006" s="607"/>
      <c r="JJU3006" s="607"/>
      <c r="JJV3006" s="607"/>
      <c r="JJW3006" s="607"/>
      <c r="JJX3006" s="607"/>
      <c r="JJY3006" s="607"/>
      <c r="JJZ3006" s="607"/>
      <c r="JKA3006" s="607"/>
      <c r="JKB3006" s="607"/>
      <c r="JKC3006" s="607"/>
      <c r="JKD3006" s="607"/>
      <c r="JKE3006" s="607"/>
      <c r="JKF3006" s="607"/>
      <c r="JKG3006" s="607"/>
      <c r="JKH3006" s="607"/>
      <c r="JKI3006" s="607"/>
      <c r="JKJ3006" s="607"/>
      <c r="JKK3006" s="607"/>
      <c r="JKL3006" s="607"/>
      <c r="JKM3006" s="607"/>
      <c r="JKN3006" s="607"/>
      <c r="JKO3006" s="607"/>
      <c r="JKP3006" s="607"/>
      <c r="JKQ3006" s="607"/>
      <c r="JKR3006" s="607"/>
      <c r="JKS3006" s="607"/>
      <c r="JKT3006" s="607"/>
      <c r="JKU3006" s="607"/>
      <c r="JKV3006" s="607"/>
      <c r="JKW3006" s="607"/>
      <c r="JKX3006" s="607"/>
      <c r="JKY3006" s="607"/>
      <c r="JKZ3006" s="607"/>
      <c r="JLA3006" s="607"/>
      <c r="JLB3006" s="607"/>
      <c r="JLC3006" s="607"/>
      <c r="JLD3006" s="607"/>
      <c r="JLE3006" s="607"/>
      <c r="JLF3006" s="607"/>
      <c r="JLG3006" s="607"/>
      <c r="JLH3006" s="607"/>
      <c r="JLI3006" s="607"/>
      <c r="JLJ3006" s="607"/>
      <c r="JLK3006" s="607"/>
      <c r="JLL3006" s="607"/>
      <c r="JLM3006" s="607"/>
      <c r="JLN3006" s="607"/>
      <c r="JLO3006" s="607"/>
      <c r="JLP3006" s="607"/>
      <c r="JLQ3006" s="607"/>
      <c r="JLR3006" s="607"/>
      <c r="JLS3006" s="607"/>
      <c r="JLT3006" s="607"/>
      <c r="JLU3006" s="607"/>
      <c r="JLV3006" s="607"/>
      <c r="JLW3006" s="607"/>
      <c r="JLX3006" s="607"/>
      <c r="JLY3006" s="607"/>
      <c r="JLZ3006" s="607"/>
      <c r="JMA3006" s="607"/>
      <c r="JMB3006" s="607"/>
      <c r="JMC3006" s="607"/>
      <c r="JMD3006" s="607"/>
      <c r="JME3006" s="607"/>
      <c r="JMF3006" s="607"/>
      <c r="JMG3006" s="607"/>
      <c r="JMH3006" s="607"/>
      <c r="JMI3006" s="607"/>
      <c r="JMJ3006" s="607"/>
      <c r="JMK3006" s="607"/>
      <c r="JML3006" s="607"/>
      <c r="JMM3006" s="607"/>
      <c r="JMN3006" s="607"/>
      <c r="JMO3006" s="607"/>
      <c r="JMP3006" s="607"/>
      <c r="JMQ3006" s="607"/>
      <c r="JMR3006" s="607"/>
      <c r="JMS3006" s="607"/>
      <c r="JMT3006" s="607"/>
      <c r="JMU3006" s="607"/>
      <c r="JMV3006" s="607"/>
      <c r="JMW3006" s="607"/>
      <c r="JMX3006" s="607"/>
      <c r="JMY3006" s="607"/>
      <c r="JMZ3006" s="607"/>
      <c r="JNA3006" s="607"/>
      <c r="JNB3006" s="607"/>
      <c r="JNC3006" s="607"/>
      <c r="JND3006" s="607"/>
      <c r="JNE3006" s="607"/>
      <c r="JNF3006" s="607"/>
      <c r="JNG3006" s="607"/>
      <c r="JNH3006" s="607"/>
      <c r="JNI3006" s="607"/>
      <c r="JNJ3006" s="607"/>
      <c r="JNK3006" s="607"/>
      <c r="JNL3006" s="607"/>
      <c r="JNM3006" s="607"/>
      <c r="JNN3006" s="607"/>
      <c r="JNO3006" s="607"/>
      <c r="JNP3006" s="607"/>
      <c r="JNQ3006" s="607"/>
      <c r="JNR3006" s="607"/>
      <c r="JNS3006" s="607"/>
      <c r="JNT3006" s="607"/>
      <c r="JNU3006" s="607"/>
      <c r="JNV3006" s="607"/>
      <c r="JNW3006" s="607"/>
      <c r="JNX3006" s="607"/>
      <c r="JNY3006" s="607"/>
      <c r="JNZ3006" s="607"/>
      <c r="JOA3006" s="607"/>
      <c r="JOB3006" s="607"/>
      <c r="JOC3006" s="607"/>
      <c r="JOD3006" s="607"/>
      <c r="JOE3006" s="607"/>
      <c r="JOF3006" s="607"/>
      <c r="JOG3006" s="607"/>
      <c r="JOH3006" s="607"/>
      <c r="JOI3006" s="607"/>
      <c r="JOJ3006" s="607"/>
      <c r="JOK3006" s="607"/>
      <c r="JOL3006" s="607"/>
      <c r="JOM3006" s="607"/>
      <c r="JON3006" s="607"/>
      <c r="JOO3006" s="607"/>
      <c r="JOP3006" s="607"/>
      <c r="JOQ3006" s="607"/>
      <c r="JOR3006" s="607"/>
      <c r="JOS3006" s="607"/>
      <c r="JOT3006" s="607"/>
      <c r="JOU3006" s="607"/>
      <c r="JOV3006" s="607"/>
      <c r="JOW3006" s="607"/>
      <c r="JOX3006" s="607"/>
      <c r="JOY3006" s="607"/>
      <c r="JOZ3006" s="607"/>
      <c r="JPA3006" s="607"/>
      <c r="JPB3006" s="607"/>
      <c r="JPC3006" s="607"/>
      <c r="JPD3006" s="607"/>
      <c r="JPE3006" s="607"/>
      <c r="JPF3006" s="607"/>
      <c r="JPG3006" s="607"/>
      <c r="JPH3006" s="607"/>
      <c r="JPI3006" s="607"/>
      <c r="JPJ3006" s="607"/>
      <c r="JPK3006" s="607"/>
      <c r="JPL3006" s="607"/>
      <c r="JPM3006" s="607"/>
      <c r="JPN3006" s="607"/>
      <c r="JPO3006" s="607"/>
      <c r="JPP3006" s="607"/>
      <c r="JPQ3006" s="607"/>
      <c r="JPR3006" s="607"/>
      <c r="JPS3006" s="607"/>
      <c r="JPT3006" s="607"/>
      <c r="JPU3006" s="607"/>
      <c r="JPV3006" s="607"/>
      <c r="JPW3006" s="607"/>
      <c r="JPX3006" s="607"/>
      <c r="JPY3006" s="607"/>
      <c r="JPZ3006" s="607"/>
      <c r="JQA3006" s="607"/>
      <c r="JQB3006" s="607"/>
      <c r="JQC3006" s="607"/>
      <c r="JQD3006" s="607"/>
      <c r="JQE3006" s="607"/>
      <c r="JQF3006" s="607"/>
      <c r="JQG3006" s="607"/>
      <c r="JQH3006" s="607"/>
      <c r="JQI3006" s="607"/>
      <c r="JQJ3006" s="607"/>
      <c r="JQK3006" s="607"/>
      <c r="JQL3006" s="607"/>
      <c r="JQM3006" s="607"/>
      <c r="JQN3006" s="607"/>
      <c r="JQO3006" s="607"/>
      <c r="JQP3006" s="607"/>
      <c r="JQQ3006" s="607"/>
      <c r="JQR3006" s="607"/>
      <c r="JQS3006" s="607"/>
      <c r="JQT3006" s="607"/>
      <c r="JQU3006" s="607"/>
      <c r="JQV3006" s="607"/>
      <c r="JQW3006" s="607"/>
      <c r="JQX3006" s="607"/>
      <c r="JQY3006" s="607"/>
      <c r="JQZ3006" s="607"/>
      <c r="JRA3006" s="607"/>
      <c r="JRB3006" s="607"/>
      <c r="JRC3006" s="607"/>
      <c r="JRD3006" s="607"/>
      <c r="JRE3006" s="607"/>
      <c r="JRF3006" s="607"/>
      <c r="JRG3006" s="607"/>
      <c r="JRH3006" s="607"/>
      <c r="JRI3006" s="607"/>
      <c r="JRJ3006" s="607"/>
      <c r="JRK3006" s="607"/>
      <c r="JRL3006" s="607"/>
      <c r="JRM3006" s="607"/>
      <c r="JRN3006" s="607"/>
      <c r="JRO3006" s="607"/>
      <c r="JRP3006" s="607"/>
      <c r="JRQ3006" s="607"/>
      <c r="JRR3006" s="607"/>
      <c r="JRS3006" s="607"/>
      <c r="JRT3006" s="607"/>
      <c r="JRU3006" s="607"/>
      <c r="JRV3006" s="607"/>
      <c r="JRW3006" s="607"/>
      <c r="JRX3006" s="607"/>
      <c r="JRY3006" s="607"/>
      <c r="JRZ3006" s="607"/>
      <c r="JSA3006" s="607"/>
      <c r="JSB3006" s="607"/>
      <c r="JSC3006" s="607"/>
      <c r="JSD3006" s="607"/>
      <c r="JSE3006" s="607"/>
      <c r="JSF3006" s="607"/>
      <c r="JSG3006" s="607"/>
      <c r="JSH3006" s="607"/>
      <c r="JSI3006" s="607"/>
      <c r="JSJ3006" s="607"/>
      <c r="JSK3006" s="607"/>
      <c r="JSL3006" s="607"/>
      <c r="JSM3006" s="607"/>
      <c r="JSN3006" s="607"/>
      <c r="JSO3006" s="607"/>
      <c r="JSP3006" s="607"/>
      <c r="JSQ3006" s="607"/>
      <c r="JSR3006" s="607"/>
      <c r="JSS3006" s="607"/>
      <c r="JST3006" s="607"/>
      <c r="JSU3006" s="607"/>
      <c r="JSV3006" s="607"/>
      <c r="JSW3006" s="607"/>
      <c r="JSX3006" s="607"/>
      <c r="JSY3006" s="607"/>
      <c r="JSZ3006" s="607"/>
      <c r="JTA3006" s="607"/>
      <c r="JTB3006" s="607"/>
      <c r="JTC3006" s="607"/>
      <c r="JTD3006" s="607"/>
      <c r="JTE3006" s="607"/>
      <c r="JTF3006" s="607"/>
      <c r="JTG3006" s="607"/>
      <c r="JTH3006" s="607"/>
      <c r="JTI3006" s="607"/>
      <c r="JTJ3006" s="607"/>
      <c r="JTK3006" s="607"/>
      <c r="JTL3006" s="607"/>
      <c r="JTM3006" s="607"/>
      <c r="JTN3006" s="607"/>
      <c r="JTO3006" s="607"/>
      <c r="JTP3006" s="607"/>
      <c r="JTQ3006" s="607"/>
      <c r="JTR3006" s="607"/>
      <c r="JTS3006" s="607"/>
      <c r="JTT3006" s="607"/>
      <c r="JTU3006" s="607"/>
      <c r="JTV3006" s="607"/>
      <c r="JTW3006" s="607"/>
      <c r="JTX3006" s="607"/>
      <c r="JTY3006" s="607"/>
      <c r="JTZ3006" s="607"/>
      <c r="JUA3006" s="607"/>
      <c r="JUB3006" s="607"/>
      <c r="JUC3006" s="607"/>
      <c r="JUD3006" s="607"/>
      <c r="JUE3006" s="607"/>
      <c r="JUF3006" s="607"/>
      <c r="JUG3006" s="607"/>
      <c r="JUH3006" s="607"/>
      <c r="JUI3006" s="607"/>
      <c r="JUJ3006" s="607"/>
      <c r="JUK3006" s="607"/>
      <c r="JUL3006" s="607"/>
      <c r="JUM3006" s="607"/>
      <c r="JUN3006" s="607"/>
      <c r="JUO3006" s="607"/>
      <c r="JUP3006" s="607"/>
      <c r="JUQ3006" s="607"/>
      <c r="JUR3006" s="607"/>
      <c r="JUS3006" s="607"/>
      <c r="JUT3006" s="607"/>
      <c r="JUU3006" s="607"/>
      <c r="JUV3006" s="607"/>
      <c r="JUW3006" s="607"/>
      <c r="JUX3006" s="607"/>
      <c r="JUY3006" s="607"/>
      <c r="JUZ3006" s="607"/>
      <c r="JVA3006" s="607"/>
      <c r="JVB3006" s="607"/>
      <c r="JVC3006" s="607"/>
      <c r="JVD3006" s="607"/>
      <c r="JVE3006" s="607"/>
      <c r="JVF3006" s="607"/>
      <c r="JVG3006" s="607"/>
      <c r="JVH3006" s="607"/>
      <c r="JVI3006" s="607"/>
      <c r="JVJ3006" s="607"/>
      <c r="JVK3006" s="607"/>
      <c r="JVL3006" s="607"/>
      <c r="JVM3006" s="607"/>
      <c r="JVN3006" s="607"/>
      <c r="JVO3006" s="607"/>
      <c r="JVP3006" s="607"/>
      <c r="JVQ3006" s="607"/>
      <c r="JVR3006" s="607"/>
      <c r="JVS3006" s="607"/>
      <c r="JVT3006" s="607"/>
      <c r="JVU3006" s="607"/>
      <c r="JVV3006" s="607"/>
      <c r="JVW3006" s="607"/>
      <c r="JVX3006" s="607"/>
      <c r="JVY3006" s="607"/>
      <c r="JVZ3006" s="607"/>
      <c r="JWA3006" s="607"/>
      <c r="JWB3006" s="607"/>
      <c r="JWC3006" s="607"/>
      <c r="JWD3006" s="607"/>
      <c r="JWE3006" s="607"/>
      <c r="JWF3006" s="607"/>
      <c r="JWG3006" s="607"/>
      <c r="JWH3006" s="607"/>
      <c r="JWI3006" s="607"/>
      <c r="JWJ3006" s="607"/>
      <c r="JWK3006" s="607"/>
      <c r="JWL3006" s="607"/>
      <c r="JWM3006" s="607"/>
      <c r="JWN3006" s="607"/>
      <c r="JWO3006" s="607"/>
      <c r="JWP3006" s="607"/>
      <c r="JWQ3006" s="607"/>
      <c r="JWR3006" s="607"/>
      <c r="JWS3006" s="607"/>
      <c r="JWT3006" s="607"/>
      <c r="JWU3006" s="607"/>
      <c r="JWV3006" s="607"/>
      <c r="JWW3006" s="607"/>
      <c r="JWX3006" s="607"/>
      <c r="JWY3006" s="607"/>
      <c r="JWZ3006" s="607"/>
      <c r="JXA3006" s="607"/>
      <c r="JXB3006" s="607"/>
      <c r="JXC3006" s="607"/>
      <c r="JXD3006" s="607"/>
      <c r="JXE3006" s="607"/>
      <c r="JXF3006" s="607"/>
      <c r="JXG3006" s="607"/>
      <c r="JXH3006" s="607"/>
      <c r="JXI3006" s="607"/>
      <c r="JXJ3006" s="607"/>
      <c r="JXK3006" s="607"/>
      <c r="JXL3006" s="607"/>
      <c r="JXM3006" s="607"/>
      <c r="JXN3006" s="607"/>
      <c r="JXO3006" s="607"/>
      <c r="JXP3006" s="607"/>
      <c r="JXQ3006" s="607"/>
      <c r="JXR3006" s="607"/>
      <c r="JXS3006" s="607"/>
      <c r="JXT3006" s="607"/>
      <c r="JXU3006" s="607"/>
      <c r="JXV3006" s="607"/>
      <c r="JXW3006" s="607"/>
      <c r="JXX3006" s="607"/>
      <c r="JXY3006" s="607"/>
      <c r="JXZ3006" s="607"/>
      <c r="JYA3006" s="607"/>
      <c r="JYB3006" s="607"/>
      <c r="JYC3006" s="607"/>
      <c r="JYD3006" s="607"/>
      <c r="JYE3006" s="607"/>
      <c r="JYF3006" s="607"/>
      <c r="JYG3006" s="607"/>
      <c r="JYH3006" s="607"/>
      <c r="JYI3006" s="607"/>
      <c r="JYJ3006" s="607"/>
      <c r="JYK3006" s="607"/>
      <c r="JYL3006" s="607"/>
      <c r="JYM3006" s="607"/>
      <c r="JYN3006" s="607"/>
      <c r="JYO3006" s="607"/>
      <c r="JYP3006" s="607"/>
      <c r="JYQ3006" s="607"/>
      <c r="JYR3006" s="607"/>
      <c r="JYS3006" s="607"/>
      <c r="JYT3006" s="607"/>
      <c r="JYU3006" s="607"/>
      <c r="JYV3006" s="607"/>
      <c r="JYW3006" s="607"/>
      <c r="JYX3006" s="607"/>
      <c r="JYY3006" s="607"/>
      <c r="JYZ3006" s="607"/>
      <c r="JZA3006" s="607"/>
      <c r="JZB3006" s="607"/>
      <c r="JZC3006" s="607"/>
      <c r="JZD3006" s="607"/>
      <c r="JZE3006" s="607"/>
      <c r="JZF3006" s="607"/>
      <c r="JZG3006" s="607"/>
      <c r="JZH3006" s="607"/>
      <c r="JZI3006" s="607"/>
      <c r="JZJ3006" s="607"/>
      <c r="JZK3006" s="607"/>
      <c r="JZL3006" s="607"/>
      <c r="JZM3006" s="607"/>
      <c r="JZN3006" s="607"/>
      <c r="JZO3006" s="607"/>
      <c r="JZP3006" s="607"/>
      <c r="JZQ3006" s="607"/>
      <c r="JZR3006" s="607"/>
      <c r="JZS3006" s="607"/>
      <c r="JZT3006" s="607"/>
      <c r="JZU3006" s="607"/>
      <c r="JZV3006" s="607"/>
      <c r="JZW3006" s="607"/>
      <c r="JZX3006" s="607"/>
      <c r="JZY3006" s="607"/>
      <c r="JZZ3006" s="607"/>
      <c r="KAA3006" s="607"/>
      <c r="KAB3006" s="607"/>
      <c r="KAC3006" s="607"/>
      <c r="KAD3006" s="607"/>
      <c r="KAE3006" s="607"/>
      <c r="KAF3006" s="607"/>
      <c r="KAG3006" s="607"/>
      <c r="KAH3006" s="607"/>
      <c r="KAI3006" s="607"/>
      <c r="KAJ3006" s="607"/>
      <c r="KAK3006" s="607"/>
      <c r="KAL3006" s="607"/>
      <c r="KAM3006" s="607"/>
      <c r="KAN3006" s="607"/>
      <c r="KAO3006" s="607"/>
      <c r="KAP3006" s="607"/>
      <c r="KAQ3006" s="607"/>
      <c r="KAR3006" s="607"/>
      <c r="KAS3006" s="607"/>
      <c r="KAT3006" s="607"/>
      <c r="KAU3006" s="607"/>
      <c r="KAV3006" s="607"/>
      <c r="KAW3006" s="607"/>
      <c r="KAX3006" s="607"/>
      <c r="KAY3006" s="607"/>
      <c r="KAZ3006" s="607"/>
      <c r="KBA3006" s="607"/>
      <c r="KBB3006" s="607"/>
      <c r="KBC3006" s="607"/>
      <c r="KBD3006" s="607"/>
      <c r="KBE3006" s="607"/>
      <c r="KBF3006" s="607"/>
      <c r="KBG3006" s="607"/>
      <c r="KBH3006" s="607"/>
      <c r="KBI3006" s="607"/>
      <c r="KBJ3006" s="607"/>
      <c r="KBK3006" s="607"/>
      <c r="KBL3006" s="607"/>
      <c r="KBM3006" s="607"/>
      <c r="KBN3006" s="607"/>
      <c r="KBO3006" s="607"/>
      <c r="KBP3006" s="607"/>
      <c r="KBQ3006" s="607"/>
      <c r="KBR3006" s="607"/>
      <c r="KBS3006" s="607"/>
      <c r="KBT3006" s="607"/>
      <c r="KBU3006" s="607"/>
      <c r="KBV3006" s="607"/>
      <c r="KBW3006" s="607"/>
      <c r="KBX3006" s="607"/>
      <c r="KBY3006" s="607"/>
      <c r="KBZ3006" s="607"/>
      <c r="KCA3006" s="607"/>
      <c r="KCB3006" s="607"/>
      <c r="KCC3006" s="607"/>
      <c r="KCD3006" s="607"/>
      <c r="KCE3006" s="607"/>
      <c r="KCF3006" s="607"/>
      <c r="KCG3006" s="607"/>
      <c r="KCH3006" s="607"/>
      <c r="KCI3006" s="607"/>
      <c r="KCJ3006" s="607"/>
      <c r="KCK3006" s="607"/>
      <c r="KCL3006" s="607"/>
      <c r="KCM3006" s="607"/>
      <c r="KCN3006" s="607"/>
      <c r="KCO3006" s="607"/>
      <c r="KCP3006" s="607"/>
      <c r="KCQ3006" s="607"/>
      <c r="KCR3006" s="607"/>
      <c r="KCS3006" s="607"/>
      <c r="KCT3006" s="607"/>
      <c r="KCU3006" s="607"/>
      <c r="KCV3006" s="607"/>
      <c r="KCW3006" s="607"/>
      <c r="KCX3006" s="607"/>
      <c r="KCY3006" s="607"/>
      <c r="KCZ3006" s="607"/>
      <c r="KDA3006" s="607"/>
      <c r="KDB3006" s="607"/>
      <c r="KDC3006" s="607"/>
      <c r="KDD3006" s="607"/>
      <c r="KDE3006" s="607"/>
      <c r="KDF3006" s="607"/>
      <c r="KDG3006" s="607"/>
      <c r="KDH3006" s="607"/>
      <c r="KDI3006" s="607"/>
      <c r="KDJ3006" s="607"/>
      <c r="KDK3006" s="607"/>
      <c r="KDL3006" s="607"/>
      <c r="KDM3006" s="607"/>
      <c r="KDN3006" s="607"/>
      <c r="KDO3006" s="607"/>
      <c r="KDP3006" s="607"/>
      <c r="KDQ3006" s="607"/>
      <c r="KDR3006" s="607"/>
      <c r="KDS3006" s="607"/>
      <c r="KDT3006" s="607"/>
      <c r="KDU3006" s="607"/>
      <c r="KDV3006" s="607"/>
      <c r="KDW3006" s="607"/>
      <c r="KDX3006" s="607"/>
      <c r="KDY3006" s="607"/>
      <c r="KDZ3006" s="607"/>
      <c r="KEA3006" s="607"/>
      <c r="KEB3006" s="607"/>
      <c r="KEC3006" s="607"/>
      <c r="KED3006" s="607"/>
      <c r="KEE3006" s="607"/>
      <c r="KEF3006" s="607"/>
      <c r="KEG3006" s="607"/>
      <c r="KEH3006" s="607"/>
      <c r="KEI3006" s="607"/>
      <c r="KEJ3006" s="607"/>
      <c r="KEK3006" s="607"/>
      <c r="KEL3006" s="607"/>
      <c r="KEM3006" s="607"/>
      <c r="KEN3006" s="607"/>
      <c r="KEO3006" s="607"/>
      <c r="KEP3006" s="607"/>
      <c r="KEQ3006" s="607"/>
      <c r="KER3006" s="607"/>
      <c r="KES3006" s="607"/>
      <c r="KET3006" s="607"/>
      <c r="KEU3006" s="607"/>
      <c r="KEV3006" s="607"/>
      <c r="KEW3006" s="607"/>
      <c r="KEX3006" s="607"/>
      <c r="KEY3006" s="607"/>
      <c r="KEZ3006" s="607"/>
      <c r="KFA3006" s="607"/>
      <c r="KFB3006" s="607"/>
      <c r="KFC3006" s="607"/>
      <c r="KFD3006" s="607"/>
      <c r="KFE3006" s="607"/>
      <c r="KFF3006" s="607"/>
      <c r="KFG3006" s="607"/>
      <c r="KFH3006" s="607"/>
      <c r="KFI3006" s="607"/>
      <c r="KFJ3006" s="607"/>
      <c r="KFK3006" s="607"/>
      <c r="KFL3006" s="607"/>
      <c r="KFM3006" s="607"/>
      <c r="KFN3006" s="607"/>
      <c r="KFO3006" s="607"/>
      <c r="KFP3006" s="607"/>
      <c r="KFQ3006" s="607"/>
      <c r="KFR3006" s="607"/>
      <c r="KFS3006" s="607"/>
      <c r="KFT3006" s="607"/>
      <c r="KFU3006" s="607"/>
      <c r="KFV3006" s="607"/>
      <c r="KFW3006" s="607"/>
      <c r="KFX3006" s="607"/>
      <c r="KFY3006" s="607"/>
      <c r="KFZ3006" s="607"/>
      <c r="KGA3006" s="607"/>
      <c r="KGB3006" s="607"/>
      <c r="KGC3006" s="607"/>
      <c r="KGD3006" s="607"/>
      <c r="KGE3006" s="607"/>
      <c r="KGF3006" s="607"/>
      <c r="KGG3006" s="607"/>
      <c r="KGH3006" s="607"/>
      <c r="KGI3006" s="607"/>
      <c r="KGJ3006" s="607"/>
      <c r="KGK3006" s="607"/>
      <c r="KGL3006" s="607"/>
      <c r="KGM3006" s="607"/>
      <c r="KGN3006" s="607"/>
      <c r="KGO3006" s="607"/>
      <c r="KGP3006" s="607"/>
      <c r="KGQ3006" s="607"/>
      <c r="KGR3006" s="607"/>
      <c r="KGS3006" s="607"/>
      <c r="KGT3006" s="607"/>
      <c r="KGU3006" s="607"/>
      <c r="KGV3006" s="607"/>
      <c r="KGW3006" s="607"/>
      <c r="KGX3006" s="607"/>
      <c r="KGY3006" s="607"/>
      <c r="KGZ3006" s="607"/>
      <c r="KHA3006" s="607"/>
      <c r="KHB3006" s="607"/>
      <c r="KHC3006" s="607"/>
      <c r="KHD3006" s="607"/>
      <c r="KHE3006" s="607"/>
      <c r="KHF3006" s="607"/>
      <c r="KHG3006" s="607"/>
      <c r="KHH3006" s="607"/>
      <c r="KHI3006" s="607"/>
      <c r="KHJ3006" s="607"/>
      <c r="KHK3006" s="607"/>
      <c r="KHL3006" s="607"/>
      <c r="KHM3006" s="607"/>
      <c r="KHN3006" s="607"/>
      <c r="KHO3006" s="607"/>
      <c r="KHP3006" s="607"/>
      <c r="KHQ3006" s="607"/>
      <c r="KHR3006" s="607"/>
      <c r="KHS3006" s="607"/>
      <c r="KHT3006" s="607"/>
      <c r="KHU3006" s="607"/>
      <c r="KHV3006" s="607"/>
      <c r="KHW3006" s="607"/>
      <c r="KHX3006" s="607"/>
      <c r="KHY3006" s="607"/>
      <c r="KHZ3006" s="607"/>
      <c r="KIA3006" s="607"/>
      <c r="KIB3006" s="607"/>
      <c r="KIC3006" s="607"/>
      <c r="KID3006" s="607"/>
      <c r="KIE3006" s="607"/>
      <c r="KIF3006" s="607"/>
      <c r="KIG3006" s="607"/>
      <c r="KIH3006" s="607"/>
      <c r="KII3006" s="607"/>
      <c r="KIJ3006" s="607"/>
      <c r="KIK3006" s="607"/>
      <c r="KIL3006" s="607"/>
      <c r="KIM3006" s="607"/>
      <c r="KIN3006" s="607"/>
      <c r="KIO3006" s="607"/>
      <c r="KIP3006" s="607"/>
      <c r="KIQ3006" s="607"/>
      <c r="KIR3006" s="607"/>
      <c r="KIS3006" s="607"/>
      <c r="KIT3006" s="607"/>
      <c r="KIU3006" s="607"/>
      <c r="KIV3006" s="607"/>
      <c r="KIW3006" s="607"/>
      <c r="KIX3006" s="607"/>
      <c r="KIY3006" s="607"/>
      <c r="KIZ3006" s="607"/>
      <c r="KJA3006" s="607"/>
      <c r="KJB3006" s="607"/>
      <c r="KJC3006" s="607"/>
      <c r="KJD3006" s="607"/>
      <c r="KJE3006" s="607"/>
      <c r="KJF3006" s="607"/>
      <c r="KJG3006" s="607"/>
      <c r="KJH3006" s="607"/>
      <c r="KJI3006" s="607"/>
      <c r="KJJ3006" s="607"/>
      <c r="KJK3006" s="607"/>
      <c r="KJL3006" s="607"/>
      <c r="KJM3006" s="607"/>
      <c r="KJN3006" s="607"/>
      <c r="KJO3006" s="607"/>
      <c r="KJP3006" s="607"/>
      <c r="KJQ3006" s="607"/>
      <c r="KJR3006" s="607"/>
      <c r="KJS3006" s="607"/>
      <c r="KJT3006" s="607"/>
      <c r="KJU3006" s="607"/>
      <c r="KJV3006" s="607"/>
      <c r="KJW3006" s="607"/>
      <c r="KJX3006" s="607"/>
      <c r="KJY3006" s="607"/>
      <c r="KJZ3006" s="607"/>
      <c r="KKA3006" s="607"/>
      <c r="KKB3006" s="607"/>
      <c r="KKC3006" s="607"/>
      <c r="KKD3006" s="607"/>
      <c r="KKE3006" s="607"/>
      <c r="KKF3006" s="607"/>
      <c r="KKG3006" s="607"/>
      <c r="KKH3006" s="607"/>
      <c r="KKI3006" s="607"/>
      <c r="KKJ3006" s="607"/>
      <c r="KKK3006" s="607"/>
      <c r="KKL3006" s="607"/>
      <c r="KKM3006" s="607"/>
      <c r="KKN3006" s="607"/>
      <c r="KKO3006" s="607"/>
      <c r="KKP3006" s="607"/>
      <c r="KKQ3006" s="607"/>
      <c r="KKR3006" s="607"/>
      <c r="KKS3006" s="607"/>
      <c r="KKT3006" s="607"/>
      <c r="KKU3006" s="607"/>
      <c r="KKV3006" s="607"/>
      <c r="KKW3006" s="607"/>
      <c r="KKX3006" s="607"/>
      <c r="KKY3006" s="607"/>
      <c r="KKZ3006" s="607"/>
      <c r="KLA3006" s="607"/>
      <c r="KLB3006" s="607"/>
      <c r="KLC3006" s="607"/>
      <c r="KLD3006" s="607"/>
      <c r="KLE3006" s="607"/>
      <c r="KLF3006" s="607"/>
      <c r="KLG3006" s="607"/>
      <c r="KLH3006" s="607"/>
      <c r="KLI3006" s="607"/>
      <c r="KLJ3006" s="607"/>
      <c r="KLK3006" s="607"/>
      <c r="KLL3006" s="607"/>
      <c r="KLM3006" s="607"/>
      <c r="KLN3006" s="607"/>
      <c r="KLO3006" s="607"/>
      <c r="KLP3006" s="607"/>
      <c r="KLQ3006" s="607"/>
      <c r="KLR3006" s="607"/>
      <c r="KLS3006" s="607"/>
      <c r="KLT3006" s="607"/>
      <c r="KLU3006" s="607"/>
      <c r="KLV3006" s="607"/>
      <c r="KLW3006" s="607"/>
      <c r="KLX3006" s="607"/>
      <c r="KLY3006" s="607"/>
      <c r="KLZ3006" s="607"/>
      <c r="KMA3006" s="607"/>
      <c r="KMB3006" s="607"/>
      <c r="KMC3006" s="607"/>
      <c r="KMD3006" s="607"/>
      <c r="KME3006" s="607"/>
      <c r="KMF3006" s="607"/>
      <c r="KMG3006" s="607"/>
      <c r="KMH3006" s="607"/>
      <c r="KMI3006" s="607"/>
      <c r="KMJ3006" s="607"/>
      <c r="KMK3006" s="607"/>
      <c r="KML3006" s="607"/>
      <c r="KMM3006" s="607"/>
      <c r="KMN3006" s="607"/>
      <c r="KMO3006" s="607"/>
      <c r="KMP3006" s="607"/>
      <c r="KMQ3006" s="607"/>
      <c r="KMR3006" s="607"/>
      <c r="KMS3006" s="607"/>
      <c r="KMT3006" s="607"/>
      <c r="KMU3006" s="607"/>
      <c r="KMV3006" s="607"/>
      <c r="KMW3006" s="607"/>
      <c r="KMX3006" s="607"/>
      <c r="KMY3006" s="607"/>
      <c r="KMZ3006" s="607"/>
      <c r="KNA3006" s="607"/>
      <c r="KNB3006" s="607"/>
      <c r="KNC3006" s="607"/>
      <c r="KND3006" s="607"/>
      <c r="KNE3006" s="607"/>
      <c r="KNF3006" s="607"/>
      <c r="KNG3006" s="607"/>
      <c r="KNH3006" s="607"/>
      <c r="KNI3006" s="607"/>
      <c r="KNJ3006" s="607"/>
      <c r="KNK3006" s="607"/>
      <c r="KNL3006" s="607"/>
      <c r="KNM3006" s="607"/>
      <c r="KNN3006" s="607"/>
      <c r="KNO3006" s="607"/>
      <c r="KNP3006" s="607"/>
      <c r="KNQ3006" s="607"/>
      <c r="KNR3006" s="607"/>
      <c r="KNS3006" s="607"/>
      <c r="KNT3006" s="607"/>
      <c r="KNU3006" s="607"/>
      <c r="KNV3006" s="607"/>
      <c r="KNW3006" s="607"/>
      <c r="KNX3006" s="607"/>
      <c r="KNY3006" s="607"/>
      <c r="KNZ3006" s="607"/>
      <c r="KOA3006" s="607"/>
      <c r="KOB3006" s="607"/>
      <c r="KOC3006" s="607"/>
      <c r="KOD3006" s="607"/>
      <c r="KOE3006" s="607"/>
      <c r="KOF3006" s="607"/>
      <c r="KOG3006" s="607"/>
      <c r="KOH3006" s="607"/>
      <c r="KOI3006" s="607"/>
      <c r="KOJ3006" s="607"/>
      <c r="KOK3006" s="607"/>
      <c r="KOL3006" s="607"/>
      <c r="KOM3006" s="607"/>
      <c r="KON3006" s="607"/>
      <c r="KOO3006" s="607"/>
      <c r="KOP3006" s="607"/>
      <c r="KOQ3006" s="607"/>
      <c r="KOR3006" s="607"/>
      <c r="KOS3006" s="607"/>
      <c r="KOT3006" s="607"/>
      <c r="KOU3006" s="607"/>
      <c r="KOV3006" s="607"/>
      <c r="KOW3006" s="607"/>
      <c r="KOX3006" s="607"/>
      <c r="KOY3006" s="607"/>
      <c r="KOZ3006" s="607"/>
      <c r="KPA3006" s="607"/>
      <c r="KPB3006" s="607"/>
      <c r="KPC3006" s="607"/>
      <c r="KPD3006" s="607"/>
      <c r="KPE3006" s="607"/>
      <c r="KPF3006" s="607"/>
      <c r="KPG3006" s="607"/>
      <c r="KPH3006" s="607"/>
      <c r="KPI3006" s="607"/>
      <c r="KPJ3006" s="607"/>
      <c r="KPK3006" s="607"/>
      <c r="KPL3006" s="607"/>
      <c r="KPM3006" s="607"/>
      <c r="KPN3006" s="607"/>
      <c r="KPO3006" s="607"/>
      <c r="KPP3006" s="607"/>
      <c r="KPQ3006" s="607"/>
      <c r="KPR3006" s="607"/>
      <c r="KPS3006" s="607"/>
      <c r="KPT3006" s="607"/>
      <c r="KPU3006" s="607"/>
      <c r="KPV3006" s="607"/>
      <c r="KPW3006" s="607"/>
      <c r="KPX3006" s="607"/>
      <c r="KPY3006" s="607"/>
      <c r="KPZ3006" s="607"/>
      <c r="KQA3006" s="607"/>
      <c r="KQB3006" s="607"/>
      <c r="KQC3006" s="607"/>
      <c r="KQD3006" s="607"/>
      <c r="KQE3006" s="607"/>
      <c r="KQF3006" s="607"/>
      <c r="KQG3006" s="607"/>
      <c r="KQH3006" s="607"/>
      <c r="KQI3006" s="607"/>
      <c r="KQJ3006" s="607"/>
      <c r="KQK3006" s="607"/>
      <c r="KQL3006" s="607"/>
      <c r="KQM3006" s="607"/>
      <c r="KQN3006" s="607"/>
      <c r="KQO3006" s="607"/>
      <c r="KQP3006" s="607"/>
      <c r="KQQ3006" s="607"/>
      <c r="KQR3006" s="607"/>
      <c r="KQS3006" s="607"/>
      <c r="KQT3006" s="607"/>
      <c r="KQU3006" s="607"/>
      <c r="KQV3006" s="607"/>
      <c r="KQW3006" s="607"/>
      <c r="KQX3006" s="607"/>
      <c r="KQY3006" s="607"/>
      <c r="KQZ3006" s="607"/>
      <c r="KRA3006" s="607"/>
      <c r="KRB3006" s="607"/>
      <c r="KRC3006" s="607"/>
      <c r="KRD3006" s="607"/>
      <c r="KRE3006" s="607"/>
      <c r="KRF3006" s="607"/>
      <c r="KRG3006" s="607"/>
      <c r="KRH3006" s="607"/>
      <c r="KRI3006" s="607"/>
      <c r="KRJ3006" s="607"/>
      <c r="KRK3006" s="607"/>
      <c r="KRL3006" s="607"/>
      <c r="KRM3006" s="607"/>
      <c r="KRN3006" s="607"/>
      <c r="KRO3006" s="607"/>
      <c r="KRP3006" s="607"/>
      <c r="KRQ3006" s="607"/>
      <c r="KRR3006" s="607"/>
      <c r="KRS3006" s="607"/>
      <c r="KRT3006" s="607"/>
      <c r="KRU3006" s="607"/>
      <c r="KRV3006" s="607"/>
      <c r="KRW3006" s="607"/>
      <c r="KRX3006" s="607"/>
      <c r="KRY3006" s="607"/>
      <c r="KRZ3006" s="607"/>
      <c r="KSA3006" s="607"/>
      <c r="KSB3006" s="607"/>
      <c r="KSC3006" s="607"/>
      <c r="KSD3006" s="607"/>
      <c r="KSE3006" s="607"/>
      <c r="KSF3006" s="607"/>
      <c r="KSG3006" s="607"/>
      <c r="KSH3006" s="607"/>
      <c r="KSI3006" s="607"/>
      <c r="KSJ3006" s="607"/>
      <c r="KSK3006" s="607"/>
      <c r="KSL3006" s="607"/>
      <c r="KSM3006" s="607"/>
      <c r="KSN3006" s="607"/>
      <c r="KSO3006" s="607"/>
      <c r="KSP3006" s="607"/>
      <c r="KSQ3006" s="607"/>
      <c r="KSR3006" s="607"/>
      <c r="KSS3006" s="607"/>
      <c r="KST3006" s="607"/>
      <c r="KSU3006" s="607"/>
      <c r="KSV3006" s="607"/>
      <c r="KSW3006" s="607"/>
      <c r="KSX3006" s="607"/>
      <c r="KSY3006" s="607"/>
      <c r="KSZ3006" s="607"/>
      <c r="KTA3006" s="607"/>
      <c r="KTB3006" s="607"/>
      <c r="KTC3006" s="607"/>
      <c r="KTD3006" s="607"/>
      <c r="KTE3006" s="607"/>
      <c r="KTF3006" s="607"/>
      <c r="KTG3006" s="607"/>
      <c r="KTH3006" s="607"/>
      <c r="KTI3006" s="607"/>
      <c r="KTJ3006" s="607"/>
      <c r="KTK3006" s="607"/>
      <c r="KTL3006" s="607"/>
      <c r="KTM3006" s="607"/>
      <c r="KTN3006" s="607"/>
      <c r="KTO3006" s="607"/>
      <c r="KTP3006" s="607"/>
      <c r="KTQ3006" s="607"/>
      <c r="KTR3006" s="607"/>
      <c r="KTS3006" s="607"/>
      <c r="KTT3006" s="607"/>
      <c r="KTU3006" s="607"/>
      <c r="KTV3006" s="607"/>
      <c r="KTW3006" s="607"/>
      <c r="KTX3006" s="607"/>
      <c r="KTY3006" s="607"/>
      <c r="KTZ3006" s="607"/>
      <c r="KUA3006" s="607"/>
      <c r="KUB3006" s="607"/>
      <c r="KUC3006" s="607"/>
      <c r="KUD3006" s="607"/>
      <c r="KUE3006" s="607"/>
      <c r="KUF3006" s="607"/>
      <c r="KUG3006" s="607"/>
      <c r="KUH3006" s="607"/>
      <c r="KUI3006" s="607"/>
      <c r="KUJ3006" s="607"/>
      <c r="KUK3006" s="607"/>
      <c r="KUL3006" s="607"/>
      <c r="KUM3006" s="607"/>
      <c r="KUN3006" s="607"/>
      <c r="KUO3006" s="607"/>
      <c r="KUP3006" s="607"/>
      <c r="KUQ3006" s="607"/>
      <c r="KUR3006" s="607"/>
      <c r="KUS3006" s="607"/>
      <c r="KUT3006" s="607"/>
      <c r="KUU3006" s="607"/>
      <c r="KUV3006" s="607"/>
      <c r="KUW3006" s="607"/>
      <c r="KUX3006" s="607"/>
      <c r="KUY3006" s="607"/>
      <c r="KUZ3006" s="607"/>
      <c r="KVA3006" s="607"/>
      <c r="KVB3006" s="607"/>
      <c r="KVC3006" s="607"/>
      <c r="KVD3006" s="607"/>
      <c r="KVE3006" s="607"/>
      <c r="KVF3006" s="607"/>
      <c r="KVG3006" s="607"/>
      <c r="KVH3006" s="607"/>
      <c r="KVI3006" s="607"/>
      <c r="KVJ3006" s="607"/>
      <c r="KVK3006" s="607"/>
      <c r="KVL3006" s="607"/>
      <c r="KVM3006" s="607"/>
      <c r="KVN3006" s="607"/>
      <c r="KVO3006" s="607"/>
      <c r="KVP3006" s="607"/>
      <c r="KVQ3006" s="607"/>
      <c r="KVR3006" s="607"/>
      <c r="KVS3006" s="607"/>
      <c r="KVT3006" s="607"/>
      <c r="KVU3006" s="607"/>
      <c r="KVV3006" s="607"/>
      <c r="KVW3006" s="607"/>
      <c r="KVX3006" s="607"/>
      <c r="KVY3006" s="607"/>
      <c r="KVZ3006" s="607"/>
      <c r="KWA3006" s="607"/>
      <c r="KWB3006" s="607"/>
      <c r="KWC3006" s="607"/>
      <c r="KWD3006" s="607"/>
      <c r="KWE3006" s="607"/>
      <c r="KWF3006" s="607"/>
      <c r="KWG3006" s="607"/>
      <c r="KWH3006" s="607"/>
      <c r="KWI3006" s="607"/>
      <c r="KWJ3006" s="607"/>
      <c r="KWK3006" s="607"/>
      <c r="KWL3006" s="607"/>
      <c r="KWM3006" s="607"/>
      <c r="KWN3006" s="607"/>
      <c r="KWO3006" s="607"/>
      <c r="KWP3006" s="607"/>
      <c r="KWQ3006" s="607"/>
      <c r="KWR3006" s="607"/>
      <c r="KWS3006" s="607"/>
      <c r="KWT3006" s="607"/>
      <c r="KWU3006" s="607"/>
      <c r="KWV3006" s="607"/>
      <c r="KWW3006" s="607"/>
      <c r="KWX3006" s="607"/>
      <c r="KWY3006" s="607"/>
      <c r="KWZ3006" s="607"/>
      <c r="KXA3006" s="607"/>
      <c r="KXB3006" s="607"/>
      <c r="KXC3006" s="607"/>
      <c r="KXD3006" s="607"/>
      <c r="KXE3006" s="607"/>
      <c r="KXF3006" s="607"/>
      <c r="KXG3006" s="607"/>
      <c r="KXH3006" s="607"/>
      <c r="KXI3006" s="607"/>
      <c r="KXJ3006" s="607"/>
      <c r="KXK3006" s="607"/>
      <c r="KXL3006" s="607"/>
      <c r="KXM3006" s="607"/>
      <c r="KXN3006" s="607"/>
      <c r="KXO3006" s="607"/>
      <c r="KXP3006" s="607"/>
      <c r="KXQ3006" s="607"/>
      <c r="KXR3006" s="607"/>
      <c r="KXS3006" s="607"/>
      <c r="KXT3006" s="607"/>
      <c r="KXU3006" s="607"/>
      <c r="KXV3006" s="607"/>
      <c r="KXW3006" s="607"/>
      <c r="KXX3006" s="607"/>
      <c r="KXY3006" s="607"/>
      <c r="KXZ3006" s="607"/>
      <c r="KYA3006" s="607"/>
      <c r="KYB3006" s="607"/>
      <c r="KYC3006" s="607"/>
      <c r="KYD3006" s="607"/>
      <c r="KYE3006" s="607"/>
      <c r="KYF3006" s="607"/>
      <c r="KYG3006" s="607"/>
      <c r="KYH3006" s="607"/>
      <c r="KYI3006" s="607"/>
      <c r="KYJ3006" s="607"/>
      <c r="KYK3006" s="607"/>
      <c r="KYL3006" s="607"/>
      <c r="KYM3006" s="607"/>
      <c r="KYN3006" s="607"/>
      <c r="KYO3006" s="607"/>
      <c r="KYP3006" s="607"/>
      <c r="KYQ3006" s="607"/>
      <c r="KYR3006" s="607"/>
      <c r="KYS3006" s="607"/>
      <c r="KYT3006" s="607"/>
      <c r="KYU3006" s="607"/>
      <c r="KYV3006" s="607"/>
      <c r="KYW3006" s="607"/>
      <c r="KYX3006" s="607"/>
      <c r="KYY3006" s="607"/>
      <c r="KYZ3006" s="607"/>
      <c r="KZA3006" s="607"/>
      <c r="KZB3006" s="607"/>
      <c r="KZC3006" s="607"/>
      <c r="KZD3006" s="607"/>
      <c r="KZE3006" s="607"/>
      <c r="KZF3006" s="607"/>
      <c r="KZG3006" s="607"/>
      <c r="KZH3006" s="607"/>
      <c r="KZI3006" s="607"/>
      <c r="KZJ3006" s="607"/>
      <c r="KZK3006" s="607"/>
      <c r="KZL3006" s="607"/>
      <c r="KZM3006" s="607"/>
      <c r="KZN3006" s="607"/>
      <c r="KZO3006" s="607"/>
      <c r="KZP3006" s="607"/>
      <c r="KZQ3006" s="607"/>
      <c r="KZR3006" s="607"/>
      <c r="KZS3006" s="607"/>
      <c r="KZT3006" s="607"/>
      <c r="KZU3006" s="607"/>
      <c r="KZV3006" s="607"/>
      <c r="KZW3006" s="607"/>
      <c r="KZX3006" s="607"/>
      <c r="KZY3006" s="607"/>
      <c r="KZZ3006" s="607"/>
      <c r="LAA3006" s="607"/>
      <c r="LAB3006" s="607"/>
      <c r="LAC3006" s="607"/>
      <c r="LAD3006" s="607"/>
      <c r="LAE3006" s="607"/>
      <c r="LAF3006" s="607"/>
      <c r="LAG3006" s="607"/>
      <c r="LAH3006" s="607"/>
      <c r="LAI3006" s="607"/>
      <c r="LAJ3006" s="607"/>
      <c r="LAK3006" s="607"/>
      <c r="LAL3006" s="607"/>
      <c r="LAM3006" s="607"/>
      <c r="LAN3006" s="607"/>
      <c r="LAO3006" s="607"/>
      <c r="LAP3006" s="607"/>
      <c r="LAQ3006" s="607"/>
      <c r="LAR3006" s="607"/>
      <c r="LAS3006" s="607"/>
      <c r="LAT3006" s="607"/>
      <c r="LAU3006" s="607"/>
      <c r="LAV3006" s="607"/>
      <c r="LAW3006" s="607"/>
      <c r="LAX3006" s="607"/>
      <c r="LAY3006" s="607"/>
      <c r="LAZ3006" s="607"/>
      <c r="LBA3006" s="607"/>
      <c r="LBB3006" s="607"/>
      <c r="LBC3006" s="607"/>
      <c r="LBD3006" s="607"/>
      <c r="LBE3006" s="607"/>
      <c r="LBF3006" s="607"/>
      <c r="LBG3006" s="607"/>
      <c r="LBH3006" s="607"/>
      <c r="LBI3006" s="607"/>
      <c r="LBJ3006" s="607"/>
      <c r="LBK3006" s="607"/>
      <c r="LBL3006" s="607"/>
      <c r="LBM3006" s="607"/>
      <c r="LBN3006" s="607"/>
      <c r="LBO3006" s="607"/>
      <c r="LBP3006" s="607"/>
      <c r="LBQ3006" s="607"/>
      <c r="LBR3006" s="607"/>
      <c r="LBS3006" s="607"/>
      <c r="LBT3006" s="607"/>
      <c r="LBU3006" s="607"/>
      <c r="LBV3006" s="607"/>
      <c r="LBW3006" s="607"/>
      <c r="LBX3006" s="607"/>
      <c r="LBY3006" s="607"/>
      <c r="LBZ3006" s="607"/>
      <c r="LCA3006" s="607"/>
      <c r="LCB3006" s="607"/>
      <c r="LCC3006" s="607"/>
      <c r="LCD3006" s="607"/>
      <c r="LCE3006" s="607"/>
      <c r="LCF3006" s="607"/>
      <c r="LCG3006" s="607"/>
      <c r="LCH3006" s="607"/>
      <c r="LCI3006" s="607"/>
      <c r="LCJ3006" s="607"/>
      <c r="LCK3006" s="607"/>
      <c r="LCL3006" s="607"/>
      <c r="LCM3006" s="607"/>
      <c r="LCN3006" s="607"/>
      <c r="LCO3006" s="607"/>
      <c r="LCP3006" s="607"/>
      <c r="LCQ3006" s="607"/>
      <c r="LCR3006" s="607"/>
      <c r="LCS3006" s="607"/>
      <c r="LCT3006" s="607"/>
      <c r="LCU3006" s="607"/>
      <c r="LCV3006" s="607"/>
      <c r="LCW3006" s="607"/>
      <c r="LCX3006" s="607"/>
      <c r="LCY3006" s="607"/>
      <c r="LCZ3006" s="607"/>
      <c r="LDA3006" s="607"/>
      <c r="LDB3006" s="607"/>
      <c r="LDC3006" s="607"/>
      <c r="LDD3006" s="607"/>
      <c r="LDE3006" s="607"/>
      <c r="LDF3006" s="607"/>
      <c r="LDG3006" s="607"/>
      <c r="LDH3006" s="607"/>
      <c r="LDI3006" s="607"/>
      <c r="LDJ3006" s="607"/>
      <c r="LDK3006" s="607"/>
      <c r="LDL3006" s="607"/>
      <c r="LDM3006" s="607"/>
      <c r="LDN3006" s="607"/>
      <c r="LDO3006" s="607"/>
      <c r="LDP3006" s="607"/>
      <c r="LDQ3006" s="607"/>
      <c r="LDR3006" s="607"/>
      <c r="LDS3006" s="607"/>
      <c r="LDT3006" s="607"/>
      <c r="LDU3006" s="607"/>
      <c r="LDV3006" s="607"/>
      <c r="LDW3006" s="607"/>
      <c r="LDX3006" s="607"/>
      <c r="LDY3006" s="607"/>
      <c r="LDZ3006" s="607"/>
      <c r="LEA3006" s="607"/>
      <c r="LEB3006" s="607"/>
      <c r="LEC3006" s="607"/>
      <c r="LED3006" s="607"/>
      <c r="LEE3006" s="607"/>
      <c r="LEF3006" s="607"/>
      <c r="LEG3006" s="607"/>
      <c r="LEH3006" s="607"/>
      <c r="LEI3006" s="607"/>
      <c r="LEJ3006" s="607"/>
      <c r="LEK3006" s="607"/>
      <c r="LEL3006" s="607"/>
      <c r="LEM3006" s="607"/>
      <c r="LEN3006" s="607"/>
      <c r="LEO3006" s="607"/>
      <c r="LEP3006" s="607"/>
      <c r="LEQ3006" s="607"/>
      <c r="LER3006" s="607"/>
      <c r="LES3006" s="607"/>
      <c r="LET3006" s="607"/>
      <c r="LEU3006" s="607"/>
      <c r="LEV3006" s="607"/>
      <c r="LEW3006" s="607"/>
      <c r="LEX3006" s="607"/>
      <c r="LEY3006" s="607"/>
      <c r="LEZ3006" s="607"/>
      <c r="LFA3006" s="607"/>
      <c r="LFB3006" s="607"/>
      <c r="LFC3006" s="607"/>
      <c r="LFD3006" s="607"/>
      <c r="LFE3006" s="607"/>
      <c r="LFF3006" s="607"/>
      <c r="LFG3006" s="607"/>
      <c r="LFH3006" s="607"/>
      <c r="LFI3006" s="607"/>
      <c r="LFJ3006" s="607"/>
      <c r="LFK3006" s="607"/>
      <c r="LFL3006" s="607"/>
      <c r="LFM3006" s="607"/>
      <c r="LFN3006" s="607"/>
      <c r="LFO3006" s="607"/>
      <c r="LFP3006" s="607"/>
      <c r="LFQ3006" s="607"/>
      <c r="LFR3006" s="607"/>
      <c r="LFS3006" s="607"/>
      <c r="LFT3006" s="607"/>
      <c r="LFU3006" s="607"/>
      <c r="LFV3006" s="607"/>
      <c r="LFW3006" s="607"/>
      <c r="LFX3006" s="607"/>
      <c r="LFY3006" s="607"/>
      <c r="LFZ3006" s="607"/>
      <c r="LGA3006" s="607"/>
      <c r="LGB3006" s="607"/>
      <c r="LGC3006" s="607"/>
      <c r="LGD3006" s="607"/>
      <c r="LGE3006" s="607"/>
      <c r="LGF3006" s="607"/>
      <c r="LGG3006" s="607"/>
      <c r="LGH3006" s="607"/>
      <c r="LGI3006" s="607"/>
      <c r="LGJ3006" s="607"/>
      <c r="LGK3006" s="607"/>
      <c r="LGL3006" s="607"/>
      <c r="LGM3006" s="607"/>
      <c r="LGN3006" s="607"/>
      <c r="LGO3006" s="607"/>
      <c r="LGP3006" s="607"/>
      <c r="LGQ3006" s="607"/>
      <c r="LGR3006" s="607"/>
      <c r="LGS3006" s="607"/>
      <c r="LGT3006" s="607"/>
      <c r="LGU3006" s="607"/>
      <c r="LGV3006" s="607"/>
      <c r="LGW3006" s="607"/>
      <c r="LGX3006" s="607"/>
      <c r="LGY3006" s="607"/>
      <c r="LGZ3006" s="607"/>
      <c r="LHA3006" s="607"/>
      <c r="LHB3006" s="607"/>
      <c r="LHC3006" s="607"/>
      <c r="LHD3006" s="607"/>
      <c r="LHE3006" s="607"/>
      <c r="LHF3006" s="607"/>
      <c r="LHG3006" s="607"/>
      <c r="LHH3006" s="607"/>
      <c r="LHI3006" s="607"/>
      <c r="LHJ3006" s="607"/>
      <c r="LHK3006" s="607"/>
      <c r="LHL3006" s="607"/>
      <c r="LHM3006" s="607"/>
      <c r="LHN3006" s="607"/>
      <c r="LHO3006" s="607"/>
      <c r="LHP3006" s="607"/>
      <c r="LHQ3006" s="607"/>
      <c r="LHR3006" s="607"/>
      <c r="LHS3006" s="607"/>
      <c r="LHT3006" s="607"/>
      <c r="LHU3006" s="607"/>
      <c r="LHV3006" s="607"/>
      <c r="LHW3006" s="607"/>
      <c r="LHX3006" s="607"/>
      <c r="LHY3006" s="607"/>
      <c r="LHZ3006" s="607"/>
      <c r="LIA3006" s="607"/>
      <c r="LIB3006" s="607"/>
      <c r="LIC3006" s="607"/>
      <c r="LID3006" s="607"/>
      <c r="LIE3006" s="607"/>
      <c r="LIF3006" s="607"/>
      <c r="LIG3006" s="607"/>
      <c r="LIH3006" s="607"/>
      <c r="LII3006" s="607"/>
      <c r="LIJ3006" s="607"/>
      <c r="LIK3006" s="607"/>
      <c r="LIL3006" s="607"/>
      <c r="LIM3006" s="607"/>
      <c r="LIN3006" s="607"/>
      <c r="LIO3006" s="607"/>
      <c r="LIP3006" s="607"/>
      <c r="LIQ3006" s="607"/>
      <c r="LIR3006" s="607"/>
      <c r="LIS3006" s="607"/>
      <c r="LIT3006" s="607"/>
      <c r="LIU3006" s="607"/>
      <c r="LIV3006" s="607"/>
      <c r="LIW3006" s="607"/>
      <c r="LIX3006" s="607"/>
      <c r="LIY3006" s="607"/>
      <c r="LIZ3006" s="607"/>
      <c r="LJA3006" s="607"/>
      <c r="LJB3006" s="607"/>
      <c r="LJC3006" s="607"/>
      <c r="LJD3006" s="607"/>
      <c r="LJE3006" s="607"/>
      <c r="LJF3006" s="607"/>
      <c r="LJG3006" s="607"/>
      <c r="LJH3006" s="607"/>
      <c r="LJI3006" s="607"/>
      <c r="LJJ3006" s="607"/>
      <c r="LJK3006" s="607"/>
      <c r="LJL3006" s="607"/>
      <c r="LJM3006" s="607"/>
      <c r="LJN3006" s="607"/>
      <c r="LJO3006" s="607"/>
      <c r="LJP3006" s="607"/>
      <c r="LJQ3006" s="607"/>
      <c r="LJR3006" s="607"/>
      <c r="LJS3006" s="607"/>
      <c r="LJT3006" s="607"/>
      <c r="LJU3006" s="607"/>
      <c r="LJV3006" s="607"/>
      <c r="LJW3006" s="607"/>
      <c r="LJX3006" s="607"/>
      <c r="LJY3006" s="607"/>
      <c r="LJZ3006" s="607"/>
      <c r="LKA3006" s="607"/>
      <c r="LKB3006" s="607"/>
      <c r="LKC3006" s="607"/>
      <c r="LKD3006" s="607"/>
      <c r="LKE3006" s="607"/>
      <c r="LKF3006" s="607"/>
      <c r="LKG3006" s="607"/>
      <c r="LKH3006" s="607"/>
      <c r="LKI3006" s="607"/>
      <c r="LKJ3006" s="607"/>
      <c r="LKK3006" s="607"/>
      <c r="LKL3006" s="607"/>
      <c r="LKM3006" s="607"/>
      <c r="LKN3006" s="607"/>
      <c r="LKO3006" s="607"/>
      <c r="LKP3006" s="607"/>
      <c r="LKQ3006" s="607"/>
      <c r="LKR3006" s="607"/>
      <c r="LKS3006" s="607"/>
      <c r="LKT3006" s="607"/>
      <c r="LKU3006" s="607"/>
      <c r="LKV3006" s="607"/>
      <c r="LKW3006" s="607"/>
      <c r="LKX3006" s="607"/>
      <c r="LKY3006" s="607"/>
      <c r="LKZ3006" s="607"/>
      <c r="LLA3006" s="607"/>
      <c r="LLB3006" s="607"/>
      <c r="LLC3006" s="607"/>
      <c r="LLD3006" s="607"/>
      <c r="LLE3006" s="607"/>
      <c r="LLF3006" s="607"/>
      <c r="LLG3006" s="607"/>
      <c r="LLH3006" s="607"/>
      <c r="LLI3006" s="607"/>
      <c r="LLJ3006" s="607"/>
      <c r="LLK3006" s="607"/>
      <c r="LLL3006" s="607"/>
      <c r="LLM3006" s="607"/>
      <c r="LLN3006" s="607"/>
      <c r="LLO3006" s="607"/>
      <c r="LLP3006" s="607"/>
      <c r="LLQ3006" s="607"/>
      <c r="LLR3006" s="607"/>
      <c r="LLS3006" s="607"/>
      <c r="LLT3006" s="607"/>
      <c r="LLU3006" s="607"/>
      <c r="LLV3006" s="607"/>
      <c r="LLW3006" s="607"/>
      <c r="LLX3006" s="607"/>
      <c r="LLY3006" s="607"/>
      <c r="LLZ3006" s="607"/>
      <c r="LMA3006" s="607"/>
      <c r="LMB3006" s="607"/>
      <c r="LMC3006" s="607"/>
      <c r="LMD3006" s="607"/>
      <c r="LME3006" s="607"/>
      <c r="LMF3006" s="607"/>
      <c r="LMG3006" s="607"/>
      <c r="LMH3006" s="607"/>
      <c r="LMI3006" s="607"/>
      <c r="LMJ3006" s="607"/>
      <c r="LMK3006" s="607"/>
      <c r="LML3006" s="607"/>
      <c r="LMM3006" s="607"/>
      <c r="LMN3006" s="607"/>
      <c r="LMO3006" s="607"/>
      <c r="LMP3006" s="607"/>
      <c r="LMQ3006" s="607"/>
      <c r="LMR3006" s="607"/>
      <c r="LMS3006" s="607"/>
      <c r="LMT3006" s="607"/>
      <c r="LMU3006" s="607"/>
      <c r="LMV3006" s="607"/>
      <c r="LMW3006" s="607"/>
      <c r="LMX3006" s="607"/>
      <c r="LMY3006" s="607"/>
      <c r="LMZ3006" s="607"/>
      <c r="LNA3006" s="607"/>
      <c r="LNB3006" s="607"/>
      <c r="LNC3006" s="607"/>
      <c r="LND3006" s="607"/>
      <c r="LNE3006" s="607"/>
      <c r="LNF3006" s="607"/>
      <c r="LNG3006" s="607"/>
      <c r="LNH3006" s="607"/>
      <c r="LNI3006" s="607"/>
      <c r="LNJ3006" s="607"/>
      <c r="LNK3006" s="607"/>
      <c r="LNL3006" s="607"/>
      <c r="LNM3006" s="607"/>
      <c r="LNN3006" s="607"/>
      <c r="LNO3006" s="607"/>
      <c r="LNP3006" s="607"/>
      <c r="LNQ3006" s="607"/>
      <c r="LNR3006" s="607"/>
      <c r="LNS3006" s="607"/>
      <c r="LNT3006" s="607"/>
      <c r="LNU3006" s="607"/>
      <c r="LNV3006" s="607"/>
      <c r="LNW3006" s="607"/>
      <c r="LNX3006" s="607"/>
      <c r="LNY3006" s="607"/>
      <c r="LNZ3006" s="607"/>
      <c r="LOA3006" s="607"/>
      <c r="LOB3006" s="607"/>
      <c r="LOC3006" s="607"/>
      <c r="LOD3006" s="607"/>
      <c r="LOE3006" s="607"/>
      <c r="LOF3006" s="607"/>
      <c r="LOG3006" s="607"/>
      <c r="LOH3006" s="607"/>
      <c r="LOI3006" s="607"/>
      <c r="LOJ3006" s="607"/>
      <c r="LOK3006" s="607"/>
      <c r="LOL3006" s="607"/>
      <c r="LOM3006" s="607"/>
      <c r="LON3006" s="607"/>
      <c r="LOO3006" s="607"/>
      <c r="LOP3006" s="607"/>
      <c r="LOQ3006" s="607"/>
      <c r="LOR3006" s="607"/>
      <c r="LOS3006" s="607"/>
      <c r="LOT3006" s="607"/>
      <c r="LOU3006" s="607"/>
      <c r="LOV3006" s="607"/>
      <c r="LOW3006" s="607"/>
      <c r="LOX3006" s="607"/>
      <c r="LOY3006" s="607"/>
      <c r="LOZ3006" s="607"/>
      <c r="LPA3006" s="607"/>
      <c r="LPB3006" s="607"/>
      <c r="LPC3006" s="607"/>
      <c r="LPD3006" s="607"/>
      <c r="LPE3006" s="607"/>
      <c r="LPF3006" s="607"/>
      <c r="LPG3006" s="607"/>
      <c r="LPH3006" s="607"/>
      <c r="LPI3006" s="607"/>
      <c r="LPJ3006" s="607"/>
      <c r="LPK3006" s="607"/>
      <c r="LPL3006" s="607"/>
      <c r="LPM3006" s="607"/>
      <c r="LPN3006" s="607"/>
      <c r="LPO3006" s="607"/>
      <c r="LPP3006" s="607"/>
      <c r="LPQ3006" s="607"/>
      <c r="LPR3006" s="607"/>
      <c r="LPS3006" s="607"/>
      <c r="LPT3006" s="607"/>
      <c r="LPU3006" s="607"/>
      <c r="LPV3006" s="607"/>
      <c r="LPW3006" s="607"/>
      <c r="LPX3006" s="607"/>
      <c r="LPY3006" s="607"/>
      <c r="LPZ3006" s="607"/>
      <c r="LQA3006" s="607"/>
      <c r="LQB3006" s="607"/>
      <c r="LQC3006" s="607"/>
      <c r="LQD3006" s="607"/>
      <c r="LQE3006" s="607"/>
      <c r="LQF3006" s="607"/>
      <c r="LQG3006" s="607"/>
      <c r="LQH3006" s="607"/>
      <c r="LQI3006" s="607"/>
      <c r="LQJ3006" s="607"/>
      <c r="LQK3006" s="607"/>
      <c r="LQL3006" s="607"/>
      <c r="LQM3006" s="607"/>
      <c r="LQN3006" s="607"/>
      <c r="LQO3006" s="607"/>
      <c r="LQP3006" s="607"/>
      <c r="LQQ3006" s="607"/>
      <c r="LQR3006" s="607"/>
      <c r="LQS3006" s="607"/>
      <c r="LQT3006" s="607"/>
      <c r="LQU3006" s="607"/>
      <c r="LQV3006" s="607"/>
      <c r="LQW3006" s="607"/>
      <c r="LQX3006" s="607"/>
      <c r="LQY3006" s="607"/>
      <c r="LQZ3006" s="607"/>
      <c r="LRA3006" s="607"/>
      <c r="LRB3006" s="607"/>
      <c r="LRC3006" s="607"/>
      <c r="LRD3006" s="607"/>
      <c r="LRE3006" s="607"/>
      <c r="LRF3006" s="607"/>
      <c r="LRG3006" s="607"/>
      <c r="LRH3006" s="607"/>
      <c r="LRI3006" s="607"/>
      <c r="LRJ3006" s="607"/>
      <c r="LRK3006" s="607"/>
      <c r="LRL3006" s="607"/>
      <c r="LRM3006" s="607"/>
      <c r="LRN3006" s="607"/>
      <c r="LRO3006" s="607"/>
      <c r="LRP3006" s="607"/>
      <c r="LRQ3006" s="607"/>
      <c r="LRR3006" s="607"/>
      <c r="LRS3006" s="607"/>
      <c r="LRT3006" s="607"/>
      <c r="LRU3006" s="607"/>
      <c r="LRV3006" s="607"/>
      <c r="LRW3006" s="607"/>
      <c r="LRX3006" s="607"/>
      <c r="LRY3006" s="607"/>
      <c r="LRZ3006" s="607"/>
      <c r="LSA3006" s="607"/>
      <c r="LSB3006" s="607"/>
      <c r="LSC3006" s="607"/>
      <c r="LSD3006" s="607"/>
      <c r="LSE3006" s="607"/>
      <c r="LSF3006" s="607"/>
      <c r="LSG3006" s="607"/>
      <c r="LSH3006" s="607"/>
      <c r="LSI3006" s="607"/>
      <c r="LSJ3006" s="607"/>
      <c r="LSK3006" s="607"/>
      <c r="LSL3006" s="607"/>
      <c r="LSM3006" s="607"/>
      <c r="LSN3006" s="607"/>
      <c r="LSO3006" s="607"/>
      <c r="LSP3006" s="607"/>
      <c r="LSQ3006" s="607"/>
      <c r="LSR3006" s="607"/>
      <c r="LSS3006" s="607"/>
      <c r="LST3006" s="607"/>
      <c r="LSU3006" s="607"/>
      <c r="LSV3006" s="607"/>
      <c r="LSW3006" s="607"/>
      <c r="LSX3006" s="607"/>
      <c r="LSY3006" s="607"/>
      <c r="LSZ3006" s="607"/>
      <c r="LTA3006" s="607"/>
      <c r="LTB3006" s="607"/>
      <c r="LTC3006" s="607"/>
      <c r="LTD3006" s="607"/>
      <c r="LTE3006" s="607"/>
      <c r="LTF3006" s="607"/>
      <c r="LTG3006" s="607"/>
      <c r="LTH3006" s="607"/>
      <c r="LTI3006" s="607"/>
      <c r="LTJ3006" s="607"/>
      <c r="LTK3006" s="607"/>
      <c r="LTL3006" s="607"/>
      <c r="LTM3006" s="607"/>
      <c r="LTN3006" s="607"/>
      <c r="LTO3006" s="607"/>
      <c r="LTP3006" s="607"/>
      <c r="LTQ3006" s="607"/>
      <c r="LTR3006" s="607"/>
      <c r="LTS3006" s="607"/>
      <c r="LTT3006" s="607"/>
      <c r="LTU3006" s="607"/>
      <c r="LTV3006" s="607"/>
      <c r="LTW3006" s="607"/>
      <c r="LTX3006" s="607"/>
      <c r="LTY3006" s="607"/>
      <c r="LTZ3006" s="607"/>
      <c r="LUA3006" s="607"/>
      <c r="LUB3006" s="607"/>
      <c r="LUC3006" s="607"/>
      <c r="LUD3006" s="607"/>
      <c r="LUE3006" s="607"/>
      <c r="LUF3006" s="607"/>
      <c r="LUG3006" s="607"/>
      <c r="LUH3006" s="607"/>
      <c r="LUI3006" s="607"/>
      <c r="LUJ3006" s="607"/>
      <c r="LUK3006" s="607"/>
      <c r="LUL3006" s="607"/>
      <c r="LUM3006" s="607"/>
      <c r="LUN3006" s="607"/>
      <c r="LUO3006" s="607"/>
      <c r="LUP3006" s="607"/>
      <c r="LUQ3006" s="607"/>
      <c r="LUR3006" s="607"/>
      <c r="LUS3006" s="607"/>
      <c r="LUT3006" s="607"/>
      <c r="LUU3006" s="607"/>
      <c r="LUV3006" s="607"/>
      <c r="LUW3006" s="607"/>
      <c r="LUX3006" s="607"/>
      <c r="LUY3006" s="607"/>
      <c r="LUZ3006" s="607"/>
      <c r="LVA3006" s="607"/>
      <c r="LVB3006" s="607"/>
      <c r="LVC3006" s="607"/>
      <c r="LVD3006" s="607"/>
      <c r="LVE3006" s="607"/>
      <c r="LVF3006" s="607"/>
      <c r="LVG3006" s="607"/>
      <c r="LVH3006" s="607"/>
      <c r="LVI3006" s="607"/>
      <c r="LVJ3006" s="607"/>
      <c r="LVK3006" s="607"/>
      <c r="LVL3006" s="607"/>
      <c r="LVM3006" s="607"/>
      <c r="LVN3006" s="607"/>
      <c r="LVO3006" s="607"/>
      <c r="LVP3006" s="607"/>
      <c r="LVQ3006" s="607"/>
      <c r="LVR3006" s="607"/>
      <c r="LVS3006" s="607"/>
      <c r="LVT3006" s="607"/>
      <c r="LVU3006" s="607"/>
      <c r="LVV3006" s="607"/>
      <c r="LVW3006" s="607"/>
      <c r="LVX3006" s="607"/>
      <c r="LVY3006" s="607"/>
      <c r="LVZ3006" s="607"/>
      <c r="LWA3006" s="607"/>
      <c r="LWB3006" s="607"/>
      <c r="LWC3006" s="607"/>
      <c r="LWD3006" s="607"/>
      <c r="LWE3006" s="607"/>
      <c r="LWF3006" s="607"/>
      <c r="LWG3006" s="607"/>
      <c r="LWH3006" s="607"/>
      <c r="LWI3006" s="607"/>
      <c r="LWJ3006" s="607"/>
      <c r="LWK3006" s="607"/>
      <c r="LWL3006" s="607"/>
      <c r="LWM3006" s="607"/>
      <c r="LWN3006" s="607"/>
      <c r="LWO3006" s="607"/>
      <c r="LWP3006" s="607"/>
      <c r="LWQ3006" s="607"/>
      <c r="LWR3006" s="607"/>
      <c r="LWS3006" s="607"/>
      <c r="LWT3006" s="607"/>
      <c r="LWU3006" s="607"/>
      <c r="LWV3006" s="607"/>
      <c r="LWW3006" s="607"/>
      <c r="LWX3006" s="607"/>
      <c r="LWY3006" s="607"/>
      <c r="LWZ3006" s="607"/>
      <c r="LXA3006" s="607"/>
      <c r="LXB3006" s="607"/>
      <c r="LXC3006" s="607"/>
      <c r="LXD3006" s="607"/>
      <c r="LXE3006" s="607"/>
      <c r="LXF3006" s="607"/>
      <c r="LXG3006" s="607"/>
      <c r="LXH3006" s="607"/>
      <c r="LXI3006" s="607"/>
      <c r="LXJ3006" s="607"/>
      <c r="LXK3006" s="607"/>
      <c r="LXL3006" s="607"/>
      <c r="LXM3006" s="607"/>
      <c r="LXN3006" s="607"/>
      <c r="LXO3006" s="607"/>
      <c r="LXP3006" s="607"/>
      <c r="LXQ3006" s="607"/>
      <c r="LXR3006" s="607"/>
      <c r="LXS3006" s="607"/>
      <c r="LXT3006" s="607"/>
      <c r="LXU3006" s="607"/>
      <c r="LXV3006" s="607"/>
      <c r="LXW3006" s="607"/>
      <c r="LXX3006" s="607"/>
      <c r="LXY3006" s="607"/>
      <c r="LXZ3006" s="607"/>
      <c r="LYA3006" s="607"/>
      <c r="LYB3006" s="607"/>
      <c r="LYC3006" s="607"/>
      <c r="LYD3006" s="607"/>
      <c r="LYE3006" s="607"/>
      <c r="LYF3006" s="607"/>
      <c r="LYG3006" s="607"/>
      <c r="LYH3006" s="607"/>
      <c r="LYI3006" s="607"/>
      <c r="LYJ3006" s="607"/>
      <c r="LYK3006" s="607"/>
      <c r="LYL3006" s="607"/>
      <c r="LYM3006" s="607"/>
      <c r="LYN3006" s="607"/>
      <c r="LYO3006" s="607"/>
      <c r="LYP3006" s="607"/>
      <c r="LYQ3006" s="607"/>
      <c r="LYR3006" s="607"/>
      <c r="LYS3006" s="607"/>
      <c r="LYT3006" s="607"/>
      <c r="LYU3006" s="607"/>
      <c r="LYV3006" s="607"/>
      <c r="LYW3006" s="607"/>
      <c r="LYX3006" s="607"/>
      <c r="LYY3006" s="607"/>
      <c r="LYZ3006" s="607"/>
      <c r="LZA3006" s="607"/>
      <c r="LZB3006" s="607"/>
      <c r="LZC3006" s="607"/>
      <c r="LZD3006" s="607"/>
      <c r="LZE3006" s="607"/>
      <c r="LZF3006" s="607"/>
      <c r="LZG3006" s="607"/>
      <c r="LZH3006" s="607"/>
      <c r="LZI3006" s="607"/>
      <c r="LZJ3006" s="607"/>
      <c r="LZK3006" s="607"/>
      <c r="LZL3006" s="607"/>
      <c r="LZM3006" s="607"/>
      <c r="LZN3006" s="607"/>
      <c r="LZO3006" s="607"/>
      <c r="LZP3006" s="607"/>
      <c r="LZQ3006" s="607"/>
      <c r="LZR3006" s="607"/>
      <c r="LZS3006" s="607"/>
      <c r="LZT3006" s="607"/>
      <c r="LZU3006" s="607"/>
      <c r="LZV3006" s="607"/>
      <c r="LZW3006" s="607"/>
      <c r="LZX3006" s="607"/>
      <c r="LZY3006" s="607"/>
      <c r="LZZ3006" s="607"/>
      <c r="MAA3006" s="607"/>
      <c r="MAB3006" s="607"/>
      <c r="MAC3006" s="607"/>
      <c r="MAD3006" s="607"/>
      <c r="MAE3006" s="607"/>
      <c r="MAF3006" s="607"/>
      <c r="MAG3006" s="607"/>
      <c r="MAH3006" s="607"/>
      <c r="MAI3006" s="607"/>
      <c r="MAJ3006" s="607"/>
      <c r="MAK3006" s="607"/>
      <c r="MAL3006" s="607"/>
      <c r="MAM3006" s="607"/>
      <c r="MAN3006" s="607"/>
      <c r="MAO3006" s="607"/>
      <c r="MAP3006" s="607"/>
      <c r="MAQ3006" s="607"/>
      <c r="MAR3006" s="607"/>
      <c r="MAS3006" s="607"/>
      <c r="MAT3006" s="607"/>
      <c r="MAU3006" s="607"/>
      <c r="MAV3006" s="607"/>
      <c r="MAW3006" s="607"/>
      <c r="MAX3006" s="607"/>
      <c r="MAY3006" s="607"/>
      <c r="MAZ3006" s="607"/>
      <c r="MBA3006" s="607"/>
      <c r="MBB3006" s="607"/>
      <c r="MBC3006" s="607"/>
      <c r="MBD3006" s="607"/>
      <c r="MBE3006" s="607"/>
      <c r="MBF3006" s="607"/>
      <c r="MBG3006" s="607"/>
      <c r="MBH3006" s="607"/>
      <c r="MBI3006" s="607"/>
      <c r="MBJ3006" s="607"/>
      <c r="MBK3006" s="607"/>
      <c r="MBL3006" s="607"/>
      <c r="MBM3006" s="607"/>
      <c r="MBN3006" s="607"/>
      <c r="MBO3006" s="607"/>
      <c r="MBP3006" s="607"/>
      <c r="MBQ3006" s="607"/>
      <c r="MBR3006" s="607"/>
      <c r="MBS3006" s="607"/>
      <c r="MBT3006" s="607"/>
      <c r="MBU3006" s="607"/>
      <c r="MBV3006" s="607"/>
      <c r="MBW3006" s="607"/>
      <c r="MBX3006" s="607"/>
      <c r="MBY3006" s="607"/>
      <c r="MBZ3006" s="607"/>
      <c r="MCA3006" s="607"/>
      <c r="MCB3006" s="607"/>
      <c r="MCC3006" s="607"/>
      <c r="MCD3006" s="607"/>
      <c r="MCE3006" s="607"/>
      <c r="MCF3006" s="607"/>
      <c r="MCG3006" s="607"/>
      <c r="MCH3006" s="607"/>
      <c r="MCI3006" s="607"/>
      <c r="MCJ3006" s="607"/>
      <c r="MCK3006" s="607"/>
      <c r="MCL3006" s="607"/>
      <c r="MCM3006" s="607"/>
      <c r="MCN3006" s="607"/>
      <c r="MCO3006" s="607"/>
      <c r="MCP3006" s="607"/>
      <c r="MCQ3006" s="607"/>
      <c r="MCR3006" s="607"/>
      <c r="MCS3006" s="607"/>
      <c r="MCT3006" s="607"/>
      <c r="MCU3006" s="607"/>
      <c r="MCV3006" s="607"/>
      <c r="MCW3006" s="607"/>
      <c r="MCX3006" s="607"/>
      <c r="MCY3006" s="607"/>
      <c r="MCZ3006" s="607"/>
      <c r="MDA3006" s="607"/>
      <c r="MDB3006" s="607"/>
      <c r="MDC3006" s="607"/>
      <c r="MDD3006" s="607"/>
      <c r="MDE3006" s="607"/>
      <c r="MDF3006" s="607"/>
      <c r="MDG3006" s="607"/>
      <c r="MDH3006" s="607"/>
      <c r="MDI3006" s="607"/>
      <c r="MDJ3006" s="607"/>
      <c r="MDK3006" s="607"/>
      <c r="MDL3006" s="607"/>
      <c r="MDM3006" s="607"/>
      <c r="MDN3006" s="607"/>
      <c r="MDO3006" s="607"/>
      <c r="MDP3006" s="607"/>
      <c r="MDQ3006" s="607"/>
      <c r="MDR3006" s="607"/>
      <c r="MDS3006" s="607"/>
      <c r="MDT3006" s="607"/>
      <c r="MDU3006" s="607"/>
      <c r="MDV3006" s="607"/>
      <c r="MDW3006" s="607"/>
      <c r="MDX3006" s="607"/>
      <c r="MDY3006" s="607"/>
      <c r="MDZ3006" s="607"/>
      <c r="MEA3006" s="607"/>
      <c r="MEB3006" s="607"/>
      <c r="MEC3006" s="607"/>
      <c r="MED3006" s="607"/>
      <c r="MEE3006" s="607"/>
      <c r="MEF3006" s="607"/>
      <c r="MEG3006" s="607"/>
      <c r="MEH3006" s="607"/>
      <c r="MEI3006" s="607"/>
      <c r="MEJ3006" s="607"/>
      <c r="MEK3006" s="607"/>
      <c r="MEL3006" s="607"/>
      <c r="MEM3006" s="607"/>
      <c r="MEN3006" s="607"/>
      <c r="MEO3006" s="607"/>
      <c r="MEP3006" s="607"/>
      <c r="MEQ3006" s="607"/>
      <c r="MER3006" s="607"/>
      <c r="MES3006" s="607"/>
      <c r="MET3006" s="607"/>
      <c r="MEU3006" s="607"/>
      <c r="MEV3006" s="607"/>
      <c r="MEW3006" s="607"/>
      <c r="MEX3006" s="607"/>
      <c r="MEY3006" s="607"/>
      <c r="MEZ3006" s="607"/>
      <c r="MFA3006" s="607"/>
      <c r="MFB3006" s="607"/>
      <c r="MFC3006" s="607"/>
      <c r="MFD3006" s="607"/>
      <c r="MFE3006" s="607"/>
      <c r="MFF3006" s="607"/>
      <c r="MFG3006" s="607"/>
      <c r="MFH3006" s="607"/>
      <c r="MFI3006" s="607"/>
      <c r="MFJ3006" s="607"/>
      <c r="MFK3006" s="607"/>
      <c r="MFL3006" s="607"/>
      <c r="MFM3006" s="607"/>
      <c r="MFN3006" s="607"/>
      <c r="MFO3006" s="607"/>
      <c r="MFP3006" s="607"/>
      <c r="MFQ3006" s="607"/>
      <c r="MFR3006" s="607"/>
      <c r="MFS3006" s="607"/>
      <c r="MFT3006" s="607"/>
      <c r="MFU3006" s="607"/>
      <c r="MFV3006" s="607"/>
      <c r="MFW3006" s="607"/>
      <c r="MFX3006" s="607"/>
      <c r="MFY3006" s="607"/>
      <c r="MFZ3006" s="607"/>
      <c r="MGA3006" s="607"/>
      <c r="MGB3006" s="607"/>
      <c r="MGC3006" s="607"/>
      <c r="MGD3006" s="607"/>
      <c r="MGE3006" s="607"/>
      <c r="MGF3006" s="607"/>
      <c r="MGG3006" s="607"/>
      <c r="MGH3006" s="607"/>
      <c r="MGI3006" s="607"/>
      <c r="MGJ3006" s="607"/>
      <c r="MGK3006" s="607"/>
      <c r="MGL3006" s="607"/>
      <c r="MGM3006" s="607"/>
      <c r="MGN3006" s="607"/>
      <c r="MGO3006" s="607"/>
      <c r="MGP3006" s="607"/>
      <c r="MGQ3006" s="607"/>
      <c r="MGR3006" s="607"/>
      <c r="MGS3006" s="607"/>
      <c r="MGT3006" s="607"/>
      <c r="MGU3006" s="607"/>
      <c r="MGV3006" s="607"/>
      <c r="MGW3006" s="607"/>
      <c r="MGX3006" s="607"/>
      <c r="MGY3006" s="607"/>
      <c r="MGZ3006" s="607"/>
      <c r="MHA3006" s="607"/>
      <c r="MHB3006" s="607"/>
      <c r="MHC3006" s="607"/>
      <c r="MHD3006" s="607"/>
      <c r="MHE3006" s="607"/>
      <c r="MHF3006" s="607"/>
      <c r="MHG3006" s="607"/>
      <c r="MHH3006" s="607"/>
      <c r="MHI3006" s="607"/>
      <c r="MHJ3006" s="607"/>
      <c r="MHK3006" s="607"/>
      <c r="MHL3006" s="607"/>
      <c r="MHM3006" s="607"/>
      <c r="MHN3006" s="607"/>
      <c r="MHO3006" s="607"/>
      <c r="MHP3006" s="607"/>
      <c r="MHQ3006" s="607"/>
      <c r="MHR3006" s="607"/>
      <c r="MHS3006" s="607"/>
      <c r="MHT3006" s="607"/>
      <c r="MHU3006" s="607"/>
      <c r="MHV3006" s="607"/>
      <c r="MHW3006" s="607"/>
      <c r="MHX3006" s="607"/>
      <c r="MHY3006" s="607"/>
      <c r="MHZ3006" s="607"/>
      <c r="MIA3006" s="607"/>
      <c r="MIB3006" s="607"/>
      <c r="MIC3006" s="607"/>
      <c r="MID3006" s="607"/>
      <c r="MIE3006" s="607"/>
      <c r="MIF3006" s="607"/>
      <c r="MIG3006" s="607"/>
      <c r="MIH3006" s="607"/>
      <c r="MII3006" s="607"/>
      <c r="MIJ3006" s="607"/>
      <c r="MIK3006" s="607"/>
      <c r="MIL3006" s="607"/>
      <c r="MIM3006" s="607"/>
      <c r="MIN3006" s="607"/>
      <c r="MIO3006" s="607"/>
      <c r="MIP3006" s="607"/>
      <c r="MIQ3006" s="607"/>
      <c r="MIR3006" s="607"/>
      <c r="MIS3006" s="607"/>
      <c r="MIT3006" s="607"/>
      <c r="MIU3006" s="607"/>
      <c r="MIV3006" s="607"/>
      <c r="MIW3006" s="607"/>
      <c r="MIX3006" s="607"/>
      <c r="MIY3006" s="607"/>
      <c r="MIZ3006" s="607"/>
      <c r="MJA3006" s="607"/>
      <c r="MJB3006" s="607"/>
      <c r="MJC3006" s="607"/>
      <c r="MJD3006" s="607"/>
      <c r="MJE3006" s="607"/>
      <c r="MJF3006" s="607"/>
      <c r="MJG3006" s="607"/>
      <c r="MJH3006" s="607"/>
      <c r="MJI3006" s="607"/>
      <c r="MJJ3006" s="607"/>
      <c r="MJK3006" s="607"/>
      <c r="MJL3006" s="607"/>
      <c r="MJM3006" s="607"/>
      <c r="MJN3006" s="607"/>
      <c r="MJO3006" s="607"/>
      <c r="MJP3006" s="607"/>
      <c r="MJQ3006" s="607"/>
      <c r="MJR3006" s="607"/>
      <c r="MJS3006" s="607"/>
      <c r="MJT3006" s="607"/>
      <c r="MJU3006" s="607"/>
      <c r="MJV3006" s="607"/>
      <c r="MJW3006" s="607"/>
      <c r="MJX3006" s="607"/>
      <c r="MJY3006" s="607"/>
      <c r="MJZ3006" s="607"/>
      <c r="MKA3006" s="607"/>
      <c r="MKB3006" s="607"/>
      <c r="MKC3006" s="607"/>
      <c r="MKD3006" s="607"/>
      <c r="MKE3006" s="607"/>
      <c r="MKF3006" s="607"/>
      <c r="MKG3006" s="607"/>
      <c r="MKH3006" s="607"/>
      <c r="MKI3006" s="607"/>
      <c r="MKJ3006" s="607"/>
      <c r="MKK3006" s="607"/>
      <c r="MKL3006" s="607"/>
      <c r="MKM3006" s="607"/>
      <c r="MKN3006" s="607"/>
      <c r="MKO3006" s="607"/>
      <c r="MKP3006" s="607"/>
      <c r="MKQ3006" s="607"/>
      <c r="MKR3006" s="607"/>
      <c r="MKS3006" s="607"/>
      <c r="MKT3006" s="607"/>
      <c r="MKU3006" s="607"/>
      <c r="MKV3006" s="607"/>
      <c r="MKW3006" s="607"/>
      <c r="MKX3006" s="607"/>
      <c r="MKY3006" s="607"/>
      <c r="MKZ3006" s="607"/>
      <c r="MLA3006" s="607"/>
      <c r="MLB3006" s="607"/>
      <c r="MLC3006" s="607"/>
      <c r="MLD3006" s="607"/>
      <c r="MLE3006" s="607"/>
      <c r="MLF3006" s="607"/>
      <c r="MLG3006" s="607"/>
      <c r="MLH3006" s="607"/>
      <c r="MLI3006" s="607"/>
      <c r="MLJ3006" s="607"/>
      <c r="MLK3006" s="607"/>
      <c r="MLL3006" s="607"/>
      <c r="MLM3006" s="607"/>
      <c r="MLN3006" s="607"/>
      <c r="MLO3006" s="607"/>
      <c r="MLP3006" s="607"/>
      <c r="MLQ3006" s="607"/>
      <c r="MLR3006" s="607"/>
      <c r="MLS3006" s="607"/>
      <c r="MLT3006" s="607"/>
      <c r="MLU3006" s="607"/>
      <c r="MLV3006" s="607"/>
      <c r="MLW3006" s="607"/>
      <c r="MLX3006" s="607"/>
      <c r="MLY3006" s="607"/>
      <c r="MLZ3006" s="607"/>
      <c r="MMA3006" s="607"/>
      <c r="MMB3006" s="607"/>
      <c r="MMC3006" s="607"/>
      <c r="MMD3006" s="607"/>
      <c r="MME3006" s="607"/>
      <c r="MMF3006" s="607"/>
      <c r="MMG3006" s="607"/>
      <c r="MMH3006" s="607"/>
      <c r="MMI3006" s="607"/>
      <c r="MMJ3006" s="607"/>
      <c r="MMK3006" s="607"/>
      <c r="MML3006" s="607"/>
      <c r="MMM3006" s="607"/>
      <c r="MMN3006" s="607"/>
      <c r="MMO3006" s="607"/>
      <c r="MMP3006" s="607"/>
      <c r="MMQ3006" s="607"/>
      <c r="MMR3006" s="607"/>
      <c r="MMS3006" s="607"/>
      <c r="MMT3006" s="607"/>
      <c r="MMU3006" s="607"/>
      <c r="MMV3006" s="607"/>
      <c r="MMW3006" s="607"/>
      <c r="MMX3006" s="607"/>
      <c r="MMY3006" s="607"/>
      <c r="MMZ3006" s="607"/>
      <c r="MNA3006" s="607"/>
      <c r="MNB3006" s="607"/>
      <c r="MNC3006" s="607"/>
      <c r="MND3006" s="607"/>
      <c r="MNE3006" s="607"/>
      <c r="MNF3006" s="607"/>
      <c r="MNG3006" s="607"/>
      <c r="MNH3006" s="607"/>
      <c r="MNI3006" s="607"/>
      <c r="MNJ3006" s="607"/>
      <c r="MNK3006" s="607"/>
      <c r="MNL3006" s="607"/>
      <c r="MNM3006" s="607"/>
      <c r="MNN3006" s="607"/>
      <c r="MNO3006" s="607"/>
      <c r="MNP3006" s="607"/>
      <c r="MNQ3006" s="607"/>
      <c r="MNR3006" s="607"/>
      <c r="MNS3006" s="607"/>
      <c r="MNT3006" s="607"/>
      <c r="MNU3006" s="607"/>
      <c r="MNV3006" s="607"/>
      <c r="MNW3006" s="607"/>
      <c r="MNX3006" s="607"/>
      <c r="MNY3006" s="607"/>
      <c r="MNZ3006" s="607"/>
      <c r="MOA3006" s="607"/>
      <c r="MOB3006" s="607"/>
      <c r="MOC3006" s="607"/>
      <c r="MOD3006" s="607"/>
      <c r="MOE3006" s="607"/>
      <c r="MOF3006" s="607"/>
      <c r="MOG3006" s="607"/>
      <c r="MOH3006" s="607"/>
      <c r="MOI3006" s="607"/>
      <c r="MOJ3006" s="607"/>
      <c r="MOK3006" s="607"/>
      <c r="MOL3006" s="607"/>
      <c r="MOM3006" s="607"/>
      <c r="MON3006" s="607"/>
      <c r="MOO3006" s="607"/>
      <c r="MOP3006" s="607"/>
      <c r="MOQ3006" s="607"/>
      <c r="MOR3006" s="607"/>
      <c r="MOS3006" s="607"/>
      <c r="MOT3006" s="607"/>
      <c r="MOU3006" s="607"/>
      <c r="MOV3006" s="607"/>
      <c r="MOW3006" s="607"/>
      <c r="MOX3006" s="607"/>
      <c r="MOY3006" s="607"/>
      <c r="MOZ3006" s="607"/>
      <c r="MPA3006" s="607"/>
      <c r="MPB3006" s="607"/>
      <c r="MPC3006" s="607"/>
      <c r="MPD3006" s="607"/>
      <c r="MPE3006" s="607"/>
      <c r="MPF3006" s="607"/>
      <c r="MPG3006" s="607"/>
      <c r="MPH3006" s="607"/>
      <c r="MPI3006" s="607"/>
      <c r="MPJ3006" s="607"/>
      <c r="MPK3006" s="607"/>
      <c r="MPL3006" s="607"/>
      <c r="MPM3006" s="607"/>
      <c r="MPN3006" s="607"/>
      <c r="MPO3006" s="607"/>
      <c r="MPP3006" s="607"/>
      <c r="MPQ3006" s="607"/>
      <c r="MPR3006" s="607"/>
      <c r="MPS3006" s="607"/>
      <c r="MPT3006" s="607"/>
      <c r="MPU3006" s="607"/>
      <c r="MPV3006" s="607"/>
      <c r="MPW3006" s="607"/>
      <c r="MPX3006" s="607"/>
      <c r="MPY3006" s="607"/>
      <c r="MPZ3006" s="607"/>
      <c r="MQA3006" s="607"/>
      <c r="MQB3006" s="607"/>
      <c r="MQC3006" s="607"/>
      <c r="MQD3006" s="607"/>
      <c r="MQE3006" s="607"/>
      <c r="MQF3006" s="607"/>
      <c r="MQG3006" s="607"/>
      <c r="MQH3006" s="607"/>
      <c r="MQI3006" s="607"/>
      <c r="MQJ3006" s="607"/>
      <c r="MQK3006" s="607"/>
      <c r="MQL3006" s="607"/>
      <c r="MQM3006" s="607"/>
      <c r="MQN3006" s="607"/>
      <c r="MQO3006" s="607"/>
      <c r="MQP3006" s="607"/>
      <c r="MQQ3006" s="607"/>
      <c r="MQR3006" s="607"/>
      <c r="MQS3006" s="607"/>
      <c r="MQT3006" s="607"/>
      <c r="MQU3006" s="607"/>
      <c r="MQV3006" s="607"/>
      <c r="MQW3006" s="607"/>
      <c r="MQX3006" s="607"/>
      <c r="MQY3006" s="607"/>
      <c r="MQZ3006" s="607"/>
      <c r="MRA3006" s="607"/>
      <c r="MRB3006" s="607"/>
      <c r="MRC3006" s="607"/>
      <c r="MRD3006" s="607"/>
      <c r="MRE3006" s="607"/>
      <c r="MRF3006" s="607"/>
      <c r="MRG3006" s="607"/>
      <c r="MRH3006" s="607"/>
      <c r="MRI3006" s="607"/>
      <c r="MRJ3006" s="607"/>
      <c r="MRK3006" s="607"/>
      <c r="MRL3006" s="607"/>
      <c r="MRM3006" s="607"/>
      <c r="MRN3006" s="607"/>
      <c r="MRO3006" s="607"/>
      <c r="MRP3006" s="607"/>
      <c r="MRQ3006" s="607"/>
      <c r="MRR3006" s="607"/>
      <c r="MRS3006" s="607"/>
      <c r="MRT3006" s="607"/>
      <c r="MRU3006" s="607"/>
      <c r="MRV3006" s="607"/>
      <c r="MRW3006" s="607"/>
      <c r="MRX3006" s="607"/>
      <c r="MRY3006" s="607"/>
      <c r="MRZ3006" s="607"/>
      <c r="MSA3006" s="607"/>
      <c r="MSB3006" s="607"/>
      <c r="MSC3006" s="607"/>
      <c r="MSD3006" s="607"/>
      <c r="MSE3006" s="607"/>
      <c r="MSF3006" s="607"/>
      <c r="MSG3006" s="607"/>
      <c r="MSH3006" s="607"/>
      <c r="MSI3006" s="607"/>
      <c r="MSJ3006" s="607"/>
      <c r="MSK3006" s="607"/>
      <c r="MSL3006" s="607"/>
      <c r="MSM3006" s="607"/>
      <c r="MSN3006" s="607"/>
      <c r="MSO3006" s="607"/>
      <c r="MSP3006" s="607"/>
      <c r="MSQ3006" s="607"/>
      <c r="MSR3006" s="607"/>
      <c r="MSS3006" s="607"/>
      <c r="MST3006" s="607"/>
      <c r="MSU3006" s="607"/>
      <c r="MSV3006" s="607"/>
      <c r="MSW3006" s="607"/>
      <c r="MSX3006" s="607"/>
      <c r="MSY3006" s="607"/>
      <c r="MSZ3006" s="607"/>
      <c r="MTA3006" s="607"/>
      <c r="MTB3006" s="607"/>
      <c r="MTC3006" s="607"/>
      <c r="MTD3006" s="607"/>
      <c r="MTE3006" s="607"/>
      <c r="MTF3006" s="607"/>
      <c r="MTG3006" s="607"/>
      <c r="MTH3006" s="607"/>
      <c r="MTI3006" s="607"/>
      <c r="MTJ3006" s="607"/>
      <c r="MTK3006" s="607"/>
      <c r="MTL3006" s="607"/>
      <c r="MTM3006" s="607"/>
      <c r="MTN3006" s="607"/>
      <c r="MTO3006" s="607"/>
      <c r="MTP3006" s="607"/>
      <c r="MTQ3006" s="607"/>
      <c r="MTR3006" s="607"/>
      <c r="MTS3006" s="607"/>
      <c r="MTT3006" s="607"/>
      <c r="MTU3006" s="607"/>
      <c r="MTV3006" s="607"/>
      <c r="MTW3006" s="607"/>
      <c r="MTX3006" s="607"/>
      <c r="MTY3006" s="607"/>
      <c r="MTZ3006" s="607"/>
      <c r="MUA3006" s="607"/>
      <c r="MUB3006" s="607"/>
      <c r="MUC3006" s="607"/>
      <c r="MUD3006" s="607"/>
      <c r="MUE3006" s="607"/>
      <c r="MUF3006" s="607"/>
      <c r="MUG3006" s="607"/>
      <c r="MUH3006" s="607"/>
      <c r="MUI3006" s="607"/>
      <c r="MUJ3006" s="607"/>
      <c r="MUK3006" s="607"/>
      <c r="MUL3006" s="607"/>
      <c r="MUM3006" s="607"/>
      <c r="MUN3006" s="607"/>
      <c r="MUO3006" s="607"/>
      <c r="MUP3006" s="607"/>
      <c r="MUQ3006" s="607"/>
      <c r="MUR3006" s="607"/>
      <c r="MUS3006" s="607"/>
      <c r="MUT3006" s="607"/>
      <c r="MUU3006" s="607"/>
      <c r="MUV3006" s="607"/>
      <c r="MUW3006" s="607"/>
      <c r="MUX3006" s="607"/>
      <c r="MUY3006" s="607"/>
      <c r="MUZ3006" s="607"/>
      <c r="MVA3006" s="607"/>
      <c r="MVB3006" s="607"/>
      <c r="MVC3006" s="607"/>
      <c r="MVD3006" s="607"/>
      <c r="MVE3006" s="607"/>
      <c r="MVF3006" s="607"/>
      <c r="MVG3006" s="607"/>
      <c r="MVH3006" s="607"/>
      <c r="MVI3006" s="607"/>
      <c r="MVJ3006" s="607"/>
      <c r="MVK3006" s="607"/>
      <c r="MVL3006" s="607"/>
      <c r="MVM3006" s="607"/>
      <c r="MVN3006" s="607"/>
      <c r="MVO3006" s="607"/>
      <c r="MVP3006" s="607"/>
      <c r="MVQ3006" s="607"/>
      <c r="MVR3006" s="607"/>
      <c r="MVS3006" s="607"/>
      <c r="MVT3006" s="607"/>
      <c r="MVU3006" s="607"/>
      <c r="MVV3006" s="607"/>
      <c r="MVW3006" s="607"/>
      <c r="MVX3006" s="607"/>
      <c r="MVY3006" s="607"/>
      <c r="MVZ3006" s="607"/>
      <c r="MWA3006" s="607"/>
      <c r="MWB3006" s="607"/>
      <c r="MWC3006" s="607"/>
      <c r="MWD3006" s="607"/>
      <c r="MWE3006" s="607"/>
      <c r="MWF3006" s="607"/>
      <c r="MWG3006" s="607"/>
      <c r="MWH3006" s="607"/>
      <c r="MWI3006" s="607"/>
      <c r="MWJ3006" s="607"/>
      <c r="MWK3006" s="607"/>
      <c r="MWL3006" s="607"/>
      <c r="MWM3006" s="607"/>
      <c r="MWN3006" s="607"/>
      <c r="MWO3006" s="607"/>
      <c r="MWP3006" s="607"/>
      <c r="MWQ3006" s="607"/>
      <c r="MWR3006" s="607"/>
      <c r="MWS3006" s="607"/>
      <c r="MWT3006" s="607"/>
      <c r="MWU3006" s="607"/>
      <c r="MWV3006" s="607"/>
      <c r="MWW3006" s="607"/>
      <c r="MWX3006" s="607"/>
      <c r="MWY3006" s="607"/>
      <c r="MWZ3006" s="607"/>
      <c r="MXA3006" s="607"/>
      <c r="MXB3006" s="607"/>
      <c r="MXC3006" s="607"/>
      <c r="MXD3006" s="607"/>
      <c r="MXE3006" s="607"/>
      <c r="MXF3006" s="607"/>
      <c r="MXG3006" s="607"/>
      <c r="MXH3006" s="607"/>
      <c r="MXI3006" s="607"/>
      <c r="MXJ3006" s="607"/>
      <c r="MXK3006" s="607"/>
      <c r="MXL3006" s="607"/>
      <c r="MXM3006" s="607"/>
      <c r="MXN3006" s="607"/>
      <c r="MXO3006" s="607"/>
      <c r="MXP3006" s="607"/>
      <c r="MXQ3006" s="607"/>
      <c r="MXR3006" s="607"/>
      <c r="MXS3006" s="607"/>
      <c r="MXT3006" s="607"/>
      <c r="MXU3006" s="607"/>
      <c r="MXV3006" s="607"/>
      <c r="MXW3006" s="607"/>
      <c r="MXX3006" s="607"/>
      <c r="MXY3006" s="607"/>
      <c r="MXZ3006" s="607"/>
      <c r="MYA3006" s="607"/>
      <c r="MYB3006" s="607"/>
      <c r="MYC3006" s="607"/>
      <c r="MYD3006" s="607"/>
      <c r="MYE3006" s="607"/>
      <c r="MYF3006" s="607"/>
      <c r="MYG3006" s="607"/>
      <c r="MYH3006" s="607"/>
      <c r="MYI3006" s="607"/>
      <c r="MYJ3006" s="607"/>
      <c r="MYK3006" s="607"/>
      <c r="MYL3006" s="607"/>
      <c r="MYM3006" s="607"/>
      <c r="MYN3006" s="607"/>
      <c r="MYO3006" s="607"/>
      <c r="MYP3006" s="607"/>
      <c r="MYQ3006" s="607"/>
      <c r="MYR3006" s="607"/>
      <c r="MYS3006" s="607"/>
      <c r="MYT3006" s="607"/>
      <c r="MYU3006" s="607"/>
      <c r="MYV3006" s="607"/>
      <c r="MYW3006" s="607"/>
      <c r="MYX3006" s="607"/>
      <c r="MYY3006" s="607"/>
      <c r="MYZ3006" s="607"/>
      <c r="MZA3006" s="607"/>
      <c r="MZB3006" s="607"/>
      <c r="MZC3006" s="607"/>
      <c r="MZD3006" s="607"/>
      <c r="MZE3006" s="607"/>
      <c r="MZF3006" s="607"/>
      <c r="MZG3006" s="607"/>
      <c r="MZH3006" s="607"/>
      <c r="MZI3006" s="607"/>
      <c r="MZJ3006" s="607"/>
      <c r="MZK3006" s="607"/>
      <c r="MZL3006" s="607"/>
      <c r="MZM3006" s="607"/>
      <c r="MZN3006" s="607"/>
      <c r="MZO3006" s="607"/>
      <c r="MZP3006" s="607"/>
      <c r="MZQ3006" s="607"/>
      <c r="MZR3006" s="607"/>
      <c r="MZS3006" s="607"/>
      <c r="MZT3006" s="607"/>
      <c r="MZU3006" s="607"/>
      <c r="MZV3006" s="607"/>
      <c r="MZW3006" s="607"/>
      <c r="MZX3006" s="607"/>
      <c r="MZY3006" s="607"/>
      <c r="MZZ3006" s="607"/>
      <c r="NAA3006" s="607"/>
      <c r="NAB3006" s="607"/>
      <c r="NAC3006" s="607"/>
      <c r="NAD3006" s="607"/>
      <c r="NAE3006" s="607"/>
      <c r="NAF3006" s="607"/>
      <c r="NAG3006" s="607"/>
      <c r="NAH3006" s="607"/>
      <c r="NAI3006" s="607"/>
      <c r="NAJ3006" s="607"/>
      <c r="NAK3006" s="607"/>
      <c r="NAL3006" s="607"/>
      <c r="NAM3006" s="607"/>
      <c r="NAN3006" s="607"/>
      <c r="NAO3006" s="607"/>
      <c r="NAP3006" s="607"/>
      <c r="NAQ3006" s="607"/>
      <c r="NAR3006" s="607"/>
      <c r="NAS3006" s="607"/>
      <c r="NAT3006" s="607"/>
      <c r="NAU3006" s="607"/>
      <c r="NAV3006" s="607"/>
      <c r="NAW3006" s="607"/>
      <c r="NAX3006" s="607"/>
      <c r="NAY3006" s="607"/>
      <c r="NAZ3006" s="607"/>
      <c r="NBA3006" s="607"/>
      <c r="NBB3006" s="607"/>
      <c r="NBC3006" s="607"/>
      <c r="NBD3006" s="607"/>
      <c r="NBE3006" s="607"/>
      <c r="NBF3006" s="607"/>
      <c r="NBG3006" s="607"/>
      <c r="NBH3006" s="607"/>
      <c r="NBI3006" s="607"/>
      <c r="NBJ3006" s="607"/>
      <c r="NBK3006" s="607"/>
      <c r="NBL3006" s="607"/>
      <c r="NBM3006" s="607"/>
      <c r="NBN3006" s="607"/>
      <c r="NBO3006" s="607"/>
      <c r="NBP3006" s="607"/>
      <c r="NBQ3006" s="607"/>
      <c r="NBR3006" s="607"/>
      <c r="NBS3006" s="607"/>
      <c r="NBT3006" s="607"/>
      <c r="NBU3006" s="607"/>
      <c r="NBV3006" s="607"/>
      <c r="NBW3006" s="607"/>
      <c r="NBX3006" s="607"/>
      <c r="NBY3006" s="607"/>
      <c r="NBZ3006" s="607"/>
      <c r="NCA3006" s="607"/>
      <c r="NCB3006" s="607"/>
      <c r="NCC3006" s="607"/>
      <c r="NCD3006" s="607"/>
      <c r="NCE3006" s="607"/>
      <c r="NCF3006" s="607"/>
      <c r="NCG3006" s="607"/>
      <c r="NCH3006" s="607"/>
      <c r="NCI3006" s="607"/>
      <c r="NCJ3006" s="607"/>
      <c r="NCK3006" s="607"/>
      <c r="NCL3006" s="607"/>
      <c r="NCM3006" s="607"/>
      <c r="NCN3006" s="607"/>
      <c r="NCO3006" s="607"/>
      <c r="NCP3006" s="607"/>
      <c r="NCQ3006" s="607"/>
      <c r="NCR3006" s="607"/>
      <c r="NCS3006" s="607"/>
      <c r="NCT3006" s="607"/>
      <c r="NCU3006" s="607"/>
      <c r="NCV3006" s="607"/>
      <c r="NCW3006" s="607"/>
      <c r="NCX3006" s="607"/>
      <c r="NCY3006" s="607"/>
      <c r="NCZ3006" s="607"/>
      <c r="NDA3006" s="607"/>
      <c r="NDB3006" s="607"/>
      <c r="NDC3006" s="607"/>
      <c r="NDD3006" s="607"/>
      <c r="NDE3006" s="607"/>
      <c r="NDF3006" s="607"/>
      <c r="NDG3006" s="607"/>
      <c r="NDH3006" s="607"/>
      <c r="NDI3006" s="607"/>
      <c r="NDJ3006" s="607"/>
      <c r="NDK3006" s="607"/>
      <c r="NDL3006" s="607"/>
      <c r="NDM3006" s="607"/>
      <c r="NDN3006" s="607"/>
      <c r="NDO3006" s="607"/>
      <c r="NDP3006" s="607"/>
      <c r="NDQ3006" s="607"/>
      <c r="NDR3006" s="607"/>
      <c r="NDS3006" s="607"/>
      <c r="NDT3006" s="607"/>
      <c r="NDU3006" s="607"/>
      <c r="NDV3006" s="607"/>
      <c r="NDW3006" s="607"/>
      <c r="NDX3006" s="607"/>
      <c r="NDY3006" s="607"/>
      <c r="NDZ3006" s="607"/>
      <c r="NEA3006" s="607"/>
      <c r="NEB3006" s="607"/>
      <c r="NEC3006" s="607"/>
      <c r="NED3006" s="607"/>
      <c r="NEE3006" s="607"/>
      <c r="NEF3006" s="607"/>
      <c r="NEG3006" s="607"/>
      <c r="NEH3006" s="607"/>
      <c r="NEI3006" s="607"/>
      <c r="NEJ3006" s="607"/>
      <c r="NEK3006" s="607"/>
      <c r="NEL3006" s="607"/>
      <c r="NEM3006" s="607"/>
      <c r="NEN3006" s="607"/>
      <c r="NEO3006" s="607"/>
      <c r="NEP3006" s="607"/>
      <c r="NEQ3006" s="607"/>
      <c r="NER3006" s="607"/>
      <c r="NES3006" s="607"/>
      <c r="NET3006" s="607"/>
      <c r="NEU3006" s="607"/>
      <c r="NEV3006" s="607"/>
      <c r="NEW3006" s="607"/>
      <c r="NEX3006" s="607"/>
      <c r="NEY3006" s="607"/>
      <c r="NEZ3006" s="607"/>
      <c r="NFA3006" s="607"/>
      <c r="NFB3006" s="607"/>
      <c r="NFC3006" s="607"/>
      <c r="NFD3006" s="607"/>
      <c r="NFE3006" s="607"/>
      <c r="NFF3006" s="607"/>
      <c r="NFG3006" s="607"/>
      <c r="NFH3006" s="607"/>
      <c r="NFI3006" s="607"/>
      <c r="NFJ3006" s="607"/>
      <c r="NFK3006" s="607"/>
      <c r="NFL3006" s="607"/>
      <c r="NFM3006" s="607"/>
      <c r="NFN3006" s="607"/>
      <c r="NFO3006" s="607"/>
      <c r="NFP3006" s="607"/>
      <c r="NFQ3006" s="607"/>
      <c r="NFR3006" s="607"/>
      <c r="NFS3006" s="607"/>
      <c r="NFT3006" s="607"/>
      <c r="NFU3006" s="607"/>
      <c r="NFV3006" s="607"/>
      <c r="NFW3006" s="607"/>
      <c r="NFX3006" s="607"/>
      <c r="NFY3006" s="607"/>
      <c r="NFZ3006" s="607"/>
      <c r="NGA3006" s="607"/>
      <c r="NGB3006" s="607"/>
      <c r="NGC3006" s="607"/>
      <c r="NGD3006" s="607"/>
      <c r="NGE3006" s="607"/>
      <c r="NGF3006" s="607"/>
      <c r="NGG3006" s="607"/>
      <c r="NGH3006" s="607"/>
      <c r="NGI3006" s="607"/>
      <c r="NGJ3006" s="607"/>
      <c r="NGK3006" s="607"/>
      <c r="NGL3006" s="607"/>
      <c r="NGM3006" s="607"/>
      <c r="NGN3006" s="607"/>
      <c r="NGO3006" s="607"/>
      <c r="NGP3006" s="607"/>
      <c r="NGQ3006" s="607"/>
      <c r="NGR3006" s="607"/>
      <c r="NGS3006" s="607"/>
      <c r="NGT3006" s="607"/>
      <c r="NGU3006" s="607"/>
      <c r="NGV3006" s="607"/>
      <c r="NGW3006" s="607"/>
      <c r="NGX3006" s="607"/>
      <c r="NGY3006" s="607"/>
      <c r="NGZ3006" s="607"/>
      <c r="NHA3006" s="607"/>
      <c r="NHB3006" s="607"/>
      <c r="NHC3006" s="607"/>
      <c r="NHD3006" s="607"/>
      <c r="NHE3006" s="607"/>
      <c r="NHF3006" s="607"/>
      <c r="NHG3006" s="607"/>
      <c r="NHH3006" s="607"/>
      <c r="NHI3006" s="607"/>
      <c r="NHJ3006" s="607"/>
      <c r="NHK3006" s="607"/>
      <c r="NHL3006" s="607"/>
      <c r="NHM3006" s="607"/>
      <c r="NHN3006" s="607"/>
      <c r="NHO3006" s="607"/>
      <c r="NHP3006" s="607"/>
      <c r="NHQ3006" s="607"/>
      <c r="NHR3006" s="607"/>
      <c r="NHS3006" s="607"/>
      <c r="NHT3006" s="607"/>
      <c r="NHU3006" s="607"/>
      <c r="NHV3006" s="607"/>
      <c r="NHW3006" s="607"/>
      <c r="NHX3006" s="607"/>
      <c r="NHY3006" s="607"/>
      <c r="NHZ3006" s="607"/>
      <c r="NIA3006" s="607"/>
      <c r="NIB3006" s="607"/>
      <c r="NIC3006" s="607"/>
      <c r="NID3006" s="607"/>
      <c r="NIE3006" s="607"/>
      <c r="NIF3006" s="607"/>
      <c r="NIG3006" s="607"/>
      <c r="NIH3006" s="607"/>
      <c r="NII3006" s="607"/>
      <c r="NIJ3006" s="607"/>
      <c r="NIK3006" s="607"/>
      <c r="NIL3006" s="607"/>
      <c r="NIM3006" s="607"/>
      <c r="NIN3006" s="607"/>
      <c r="NIO3006" s="607"/>
      <c r="NIP3006" s="607"/>
      <c r="NIQ3006" s="607"/>
      <c r="NIR3006" s="607"/>
      <c r="NIS3006" s="607"/>
      <c r="NIT3006" s="607"/>
      <c r="NIU3006" s="607"/>
      <c r="NIV3006" s="607"/>
      <c r="NIW3006" s="607"/>
      <c r="NIX3006" s="607"/>
      <c r="NIY3006" s="607"/>
      <c r="NIZ3006" s="607"/>
      <c r="NJA3006" s="607"/>
      <c r="NJB3006" s="607"/>
      <c r="NJC3006" s="607"/>
      <c r="NJD3006" s="607"/>
      <c r="NJE3006" s="607"/>
      <c r="NJF3006" s="607"/>
      <c r="NJG3006" s="607"/>
      <c r="NJH3006" s="607"/>
      <c r="NJI3006" s="607"/>
      <c r="NJJ3006" s="607"/>
      <c r="NJK3006" s="607"/>
      <c r="NJL3006" s="607"/>
      <c r="NJM3006" s="607"/>
      <c r="NJN3006" s="607"/>
      <c r="NJO3006" s="607"/>
      <c r="NJP3006" s="607"/>
      <c r="NJQ3006" s="607"/>
      <c r="NJR3006" s="607"/>
      <c r="NJS3006" s="607"/>
      <c r="NJT3006" s="607"/>
      <c r="NJU3006" s="607"/>
      <c r="NJV3006" s="607"/>
      <c r="NJW3006" s="607"/>
      <c r="NJX3006" s="607"/>
      <c r="NJY3006" s="607"/>
      <c r="NJZ3006" s="607"/>
      <c r="NKA3006" s="607"/>
      <c r="NKB3006" s="607"/>
      <c r="NKC3006" s="607"/>
      <c r="NKD3006" s="607"/>
      <c r="NKE3006" s="607"/>
      <c r="NKF3006" s="607"/>
      <c r="NKG3006" s="607"/>
      <c r="NKH3006" s="607"/>
      <c r="NKI3006" s="607"/>
      <c r="NKJ3006" s="607"/>
      <c r="NKK3006" s="607"/>
      <c r="NKL3006" s="607"/>
      <c r="NKM3006" s="607"/>
      <c r="NKN3006" s="607"/>
      <c r="NKO3006" s="607"/>
      <c r="NKP3006" s="607"/>
      <c r="NKQ3006" s="607"/>
      <c r="NKR3006" s="607"/>
      <c r="NKS3006" s="607"/>
      <c r="NKT3006" s="607"/>
      <c r="NKU3006" s="607"/>
      <c r="NKV3006" s="607"/>
      <c r="NKW3006" s="607"/>
      <c r="NKX3006" s="607"/>
      <c r="NKY3006" s="607"/>
      <c r="NKZ3006" s="607"/>
      <c r="NLA3006" s="607"/>
      <c r="NLB3006" s="607"/>
      <c r="NLC3006" s="607"/>
      <c r="NLD3006" s="607"/>
      <c r="NLE3006" s="607"/>
      <c r="NLF3006" s="607"/>
      <c r="NLG3006" s="607"/>
      <c r="NLH3006" s="607"/>
      <c r="NLI3006" s="607"/>
      <c r="NLJ3006" s="607"/>
      <c r="NLK3006" s="607"/>
      <c r="NLL3006" s="607"/>
      <c r="NLM3006" s="607"/>
      <c r="NLN3006" s="607"/>
      <c r="NLO3006" s="607"/>
      <c r="NLP3006" s="607"/>
      <c r="NLQ3006" s="607"/>
      <c r="NLR3006" s="607"/>
      <c r="NLS3006" s="607"/>
      <c r="NLT3006" s="607"/>
      <c r="NLU3006" s="607"/>
      <c r="NLV3006" s="607"/>
      <c r="NLW3006" s="607"/>
      <c r="NLX3006" s="607"/>
      <c r="NLY3006" s="607"/>
      <c r="NLZ3006" s="607"/>
      <c r="NMA3006" s="607"/>
      <c r="NMB3006" s="607"/>
      <c r="NMC3006" s="607"/>
      <c r="NMD3006" s="607"/>
      <c r="NME3006" s="607"/>
      <c r="NMF3006" s="607"/>
      <c r="NMG3006" s="607"/>
      <c r="NMH3006" s="607"/>
      <c r="NMI3006" s="607"/>
      <c r="NMJ3006" s="607"/>
      <c r="NMK3006" s="607"/>
      <c r="NML3006" s="607"/>
      <c r="NMM3006" s="607"/>
      <c r="NMN3006" s="607"/>
      <c r="NMO3006" s="607"/>
      <c r="NMP3006" s="607"/>
      <c r="NMQ3006" s="607"/>
      <c r="NMR3006" s="607"/>
      <c r="NMS3006" s="607"/>
      <c r="NMT3006" s="607"/>
      <c r="NMU3006" s="607"/>
      <c r="NMV3006" s="607"/>
      <c r="NMW3006" s="607"/>
      <c r="NMX3006" s="607"/>
      <c r="NMY3006" s="607"/>
      <c r="NMZ3006" s="607"/>
      <c r="NNA3006" s="607"/>
      <c r="NNB3006" s="607"/>
      <c r="NNC3006" s="607"/>
      <c r="NND3006" s="607"/>
      <c r="NNE3006" s="607"/>
      <c r="NNF3006" s="607"/>
      <c r="NNG3006" s="607"/>
      <c r="NNH3006" s="607"/>
      <c r="NNI3006" s="607"/>
      <c r="NNJ3006" s="607"/>
      <c r="NNK3006" s="607"/>
      <c r="NNL3006" s="607"/>
      <c r="NNM3006" s="607"/>
      <c r="NNN3006" s="607"/>
      <c r="NNO3006" s="607"/>
      <c r="NNP3006" s="607"/>
      <c r="NNQ3006" s="607"/>
      <c r="NNR3006" s="607"/>
      <c r="NNS3006" s="607"/>
      <c r="NNT3006" s="607"/>
      <c r="NNU3006" s="607"/>
      <c r="NNV3006" s="607"/>
      <c r="NNW3006" s="607"/>
      <c r="NNX3006" s="607"/>
      <c r="NNY3006" s="607"/>
      <c r="NNZ3006" s="607"/>
      <c r="NOA3006" s="607"/>
      <c r="NOB3006" s="607"/>
      <c r="NOC3006" s="607"/>
      <c r="NOD3006" s="607"/>
      <c r="NOE3006" s="607"/>
      <c r="NOF3006" s="607"/>
      <c r="NOG3006" s="607"/>
      <c r="NOH3006" s="607"/>
      <c r="NOI3006" s="607"/>
      <c r="NOJ3006" s="607"/>
      <c r="NOK3006" s="607"/>
      <c r="NOL3006" s="607"/>
      <c r="NOM3006" s="607"/>
      <c r="NON3006" s="607"/>
      <c r="NOO3006" s="607"/>
      <c r="NOP3006" s="607"/>
      <c r="NOQ3006" s="607"/>
      <c r="NOR3006" s="607"/>
      <c r="NOS3006" s="607"/>
      <c r="NOT3006" s="607"/>
      <c r="NOU3006" s="607"/>
      <c r="NOV3006" s="607"/>
      <c r="NOW3006" s="607"/>
      <c r="NOX3006" s="607"/>
      <c r="NOY3006" s="607"/>
      <c r="NOZ3006" s="607"/>
      <c r="NPA3006" s="607"/>
      <c r="NPB3006" s="607"/>
      <c r="NPC3006" s="607"/>
      <c r="NPD3006" s="607"/>
      <c r="NPE3006" s="607"/>
      <c r="NPF3006" s="607"/>
      <c r="NPG3006" s="607"/>
      <c r="NPH3006" s="607"/>
      <c r="NPI3006" s="607"/>
      <c r="NPJ3006" s="607"/>
      <c r="NPK3006" s="607"/>
      <c r="NPL3006" s="607"/>
      <c r="NPM3006" s="607"/>
      <c r="NPN3006" s="607"/>
      <c r="NPO3006" s="607"/>
      <c r="NPP3006" s="607"/>
      <c r="NPQ3006" s="607"/>
      <c r="NPR3006" s="607"/>
      <c r="NPS3006" s="607"/>
      <c r="NPT3006" s="607"/>
      <c r="NPU3006" s="607"/>
      <c r="NPV3006" s="607"/>
      <c r="NPW3006" s="607"/>
      <c r="NPX3006" s="607"/>
      <c r="NPY3006" s="607"/>
      <c r="NPZ3006" s="607"/>
      <c r="NQA3006" s="607"/>
      <c r="NQB3006" s="607"/>
      <c r="NQC3006" s="607"/>
      <c r="NQD3006" s="607"/>
      <c r="NQE3006" s="607"/>
      <c r="NQF3006" s="607"/>
      <c r="NQG3006" s="607"/>
      <c r="NQH3006" s="607"/>
      <c r="NQI3006" s="607"/>
      <c r="NQJ3006" s="607"/>
      <c r="NQK3006" s="607"/>
      <c r="NQL3006" s="607"/>
      <c r="NQM3006" s="607"/>
      <c r="NQN3006" s="607"/>
      <c r="NQO3006" s="607"/>
      <c r="NQP3006" s="607"/>
      <c r="NQQ3006" s="607"/>
      <c r="NQR3006" s="607"/>
      <c r="NQS3006" s="607"/>
      <c r="NQT3006" s="607"/>
      <c r="NQU3006" s="607"/>
      <c r="NQV3006" s="607"/>
      <c r="NQW3006" s="607"/>
      <c r="NQX3006" s="607"/>
      <c r="NQY3006" s="607"/>
      <c r="NQZ3006" s="607"/>
      <c r="NRA3006" s="607"/>
      <c r="NRB3006" s="607"/>
      <c r="NRC3006" s="607"/>
      <c r="NRD3006" s="607"/>
      <c r="NRE3006" s="607"/>
      <c r="NRF3006" s="607"/>
      <c r="NRG3006" s="607"/>
      <c r="NRH3006" s="607"/>
      <c r="NRI3006" s="607"/>
      <c r="NRJ3006" s="607"/>
      <c r="NRK3006" s="607"/>
      <c r="NRL3006" s="607"/>
      <c r="NRM3006" s="607"/>
      <c r="NRN3006" s="607"/>
      <c r="NRO3006" s="607"/>
      <c r="NRP3006" s="607"/>
      <c r="NRQ3006" s="607"/>
      <c r="NRR3006" s="607"/>
      <c r="NRS3006" s="607"/>
      <c r="NRT3006" s="607"/>
      <c r="NRU3006" s="607"/>
      <c r="NRV3006" s="607"/>
      <c r="NRW3006" s="607"/>
      <c r="NRX3006" s="607"/>
      <c r="NRY3006" s="607"/>
      <c r="NRZ3006" s="607"/>
      <c r="NSA3006" s="607"/>
      <c r="NSB3006" s="607"/>
      <c r="NSC3006" s="607"/>
      <c r="NSD3006" s="607"/>
      <c r="NSE3006" s="607"/>
      <c r="NSF3006" s="607"/>
      <c r="NSG3006" s="607"/>
      <c r="NSH3006" s="607"/>
      <c r="NSI3006" s="607"/>
      <c r="NSJ3006" s="607"/>
      <c r="NSK3006" s="607"/>
      <c r="NSL3006" s="607"/>
      <c r="NSM3006" s="607"/>
      <c r="NSN3006" s="607"/>
      <c r="NSO3006" s="607"/>
      <c r="NSP3006" s="607"/>
      <c r="NSQ3006" s="607"/>
      <c r="NSR3006" s="607"/>
      <c r="NSS3006" s="607"/>
      <c r="NST3006" s="607"/>
      <c r="NSU3006" s="607"/>
      <c r="NSV3006" s="607"/>
      <c r="NSW3006" s="607"/>
      <c r="NSX3006" s="607"/>
      <c r="NSY3006" s="607"/>
      <c r="NSZ3006" s="607"/>
      <c r="NTA3006" s="607"/>
      <c r="NTB3006" s="607"/>
      <c r="NTC3006" s="607"/>
      <c r="NTD3006" s="607"/>
      <c r="NTE3006" s="607"/>
      <c r="NTF3006" s="607"/>
      <c r="NTG3006" s="607"/>
      <c r="NTH3006" s="607"/>
      <c r="NTI3006" s="607"/>
      <c r="NTJ3006" s="607"/>
      <c r="NTK3006" s="607"/>
      <c r="NTL3006" s="607"/>
      <c r="NTM3006" s="607"/>
      <c r="NTN3006" s="607"/>
      <c r="NTO3006" s="607"/>
      <c r="NTP3006" s="607"/>
      <c r="NTQ3006" s="607"/>
      <c r="NTR3006" s="607"/>
      <c r="NTS3006" s="607"/>
      <c r="NTT3006" s="607"/>
      <c r="NTU3006" s="607"/>
      <c r="NTV3006" s="607"/>
      <c r="NTW3006" s="607"/>
      <c r="NTX3006" s="607"/>
      <c r="NTY3006" s="607"/>
      <c r="NTZ3006" s="607"/>
      <c r="NUA3006" s="607"/>
      <c r="NUB3006" s="607"/>
      <c r="NUC3006" s="607"/>
      <c r="NUD3006" s="607"/>
      <c r="NUE3006" s="607"/>
      <c r="NUF3006" s="607"/>
      <c r="NUG3006" s="607"/>
      <c r="NUH3006" s="607"/>
      <c r="NUI3006" s="607"/>
      <c r="NUJ3006" s="607"/>
      <c r="NUK3006" s="607"/>
      <c r="NUL3006" s="607"/>
      <c r="NUM3006" s="607"/>
      <c r="NUN3006" s="607"/>
      <c r="NUO3006" s="607"/>
      <c r="NUP3006" s="607"/>
      <c r="NUQ3006" s="607"/>
      <c r="NUR3006" s="607"/>
      <c r="NUS3006" s="607"/>
      <c r="NUT3006" s="607"/>
      <c r="NUU3006" s="607"/>
      <c r="NUV3006" s="607"/>
      <c r="NUW3006" s="607"/>
      <c r="NUX3006" s="607"/>
      <c r="NUY3006" s="607"/>
      <c r="NUZ3006" s="607"/>
      <c r="NVA3006" s="607"/>
      <c r="NVB3006" s="607"/>
      <c r="NVC3006" s="607"/>
      <c r="NVD3006" s="607"/>
      <c r="NVE3006" s="607"/>
      <c r="NVF3006" s="607"/>
      <c r="NVG3006" s="607"/>
      <c r="NVH3006" s="607"/>
      <c r="NVI3006" s="607"/>
      <c r="NVJ3006" s="607"/>
      <c r="NVK3006" s="607"/>
      <c r="NVL3006" s="607"/>
      <c r="NVM3006" s="607"/>
      <c r="NVN3006" s="607"/>
      <c r="NVO3006" s="607"/>
      <c r="NVP3006" s="607"/>
      <c r="NVQ3006" s="607"/>
      <c r="NVR3006" s="607"/>
      <c r="NVS3006" s="607"/>
      <c r="NVT3006" s="607"/>
      <c r="NVU3006" s="607"/>
      <c r="NVV3006" s="607"/>
      <c r="NVW3006" s="607"/>
      <c r="NVX3006" s="607"/>
      <c r="NVY3006" s="607"/>
      <c r="NVZ3006" s="607"/>
      <c r="NWA3006" s="607"/>
      <c r="NWB3006" s="607"/>
      <c r="NWC3006" s="607"/>
      <c r="NWD3006" s="607"/>
      <c r="NWE3006" s="607"/>
      <c r="NWF3006" s="607"/>
      <c r="NWG3006" s="607"/>
      <c r="NWH3006" s="607"/>
      <c r="NWI3006" s="607"/>
      <c r="NWJ3006" s="607"/>
      <c r="NWK3006" s="607"/>
      <c r="NWL3006" s="607"/>
      <c r="NWM3006" s="607"/>
      <c r="NWN3006" s="607"/>
      <c r="NWO3006" s="607"/>
      <c r="NWP3006" s="607"/>
      <c r="NWQ3006" s="607"/>
      <c r="NWR3006" s="607"/>
      <c r="NWS3006" s="607"/>
      <c r="NWT3006" s="607"/>
      <c r="NWU3006" s="607"/>
      <c r="NWV3006" s="607"/>
      <c r="NWW3006" s="607"/>
      <c r="NWX3006" s="607"/>
      <c r="NWY3006" s="607"/>
      <c r="NWZ3006" s="607"/>
      <c r="NXA3006" s="607"/>
      <c r="NXB3006" s="607"/>
      <c r="NXC3006" s="607"/>
      <c r="NXD3006" s="607"/>
      <c r="NXE3006" s="607"/>
      <c r="NXF3006" s="607"/>
      <c r="NXG3006" s="607"/>
      <c r="NXH3006" s="607"/>
      <c r="NXI3006" s="607"/>
      <c r="NXJ3006" s="607"/>
      <c r="NXK3006" s="607"/>
      <c r="NXL3006" s="607"/>
      <c r="NXM3006" s="607"/>
      <c r="NXN3006" s="607"/>
      <c r="NXO3006" s="607"/>
      <c r="NXP3006" s="607"/>
      <c r="NXQ3006" s="607"/>
      <c r="NXR3006" s="607"/>
      <c r="NXS3006" s="607"/>
      <c r="NXT3006" s="607"/>
      <c r="NXU3006" s="607"/>
      <c r="NXV3006" s="607"/>
      <c r="NXW3006" s="607"/>
      <c r="NXX3006" s="607"/>
      <c r="NXY3006" s="607"/>
      <c r="NXZ3006" s="607"/>
      <c r="NYA3006" s="607"/>
      <c r="NYB3006" s="607"/>
      <c r="NYC3006" s="607"/>
      <c r="NYD3006" s="607"/>
      <c r="NYE3006" s="607"/>
      <c r="NYF3006" s="607"/>
      <c r="NYG3006" s="607"/>
      <c r="NYH3006" s="607"/>
      <c r="NYI3006" s="607"/>
      <c r="NYJ3006" s="607"/>
      <c r="NYK3006" s="607"/>
      <c r="NYL3006" s="607"/>
      <c r="NYM3006" s="607"/>
      <c r="NYN3006" s="607"/>
      <c r="NYO3006" s="607"/>
      <c r="NYP3006" s="607"/>
      <c r="NYQ3006" s="607"/>
      <c r="NYR3006" s="607"/>
      <c r="NYS3006" s="607"/>
      <c r="NYT3006" s="607"/>
      <c r="NYU3006" s="607"/>
      <c r="NYV3006" s="607"/>
      <c r="NYW3006" s="607"/>
      <c r="NYX3006" s="607"/>
      <c r="NYY3006" s="607"/>
      <c r="NYZ3006" s="607"/>
      <c r="NZA3006" s="607"/>
      <c r="NZB3006" s="607"/>
      <c r="NZC3006" s="607"/>
      <c r="NZD3006" s="607"/>
      <c r="NZE3006" s="607"/>
      <c r="NZF3006" s="607"/>
      <c r="NZG3006" s="607"/>
      <c r="NZH3006" s="607"/>
      <c r="NZI3006" s="607"/>
      <c r="NZJ3006" s="607"/>
      <c r="NZK3006" s="607"/>
      <c r="NZL3006" s="607"/>
      <c r="NZM3006" s="607"/>
      <c r="NZN3006" s="607"/>
      <c r="NZO3006" s="607"/>
      <c r="NZP3006" s="607"/>
      <c r="NZQ3006" s="607"/>
      <c r="NZR3006" s="607"/>
      <c r="NZS3006" s="607"/>
      <c r="NZT3006" s="607"/>
      <c r="NZU3006" s="607"/>
      <c r="NZV3006" s="607"/>
      <c r="NZW3006" s="607"/>
      <c r="NZX3006" s="607"/>
      <c r="NZY3006" s="607"/>
      <c r="NZZ3006" s="607"/>
      <c r="OAA3006" s="607"/>
      <c r="OAB3006" s="607"/>
      <c r="OAC3006" s="607"/>
      <c r="OAD3006" s="607"/>
      <c r="OAE3006" s="607"/>
      <c r="OAF3006" s="607"/>
      <c r="OAG3006" s="607"/>
      <c r="OAH3006" s="607"/>
      <c r="OAI3006" s="607"/>
      <c r="OAJ3006" s="607"/>
      <c r="OAK3006" s="607"/>
      <c r="OAL3006" s="607"/>
      <c r="OAM3006" s="607"/>
      <c r="OAN3006" s="607"/>
      <c r="OAO3006" s="607"/>
      <c r="OAP3006" s="607"/>
      <c r="OAQ3006" s="607"/>
      <c r="OAR3006" s="607"/>
      <c r="OAS3006" s="607"/>
      <c r="OAT3006" s="607"/>
      <c r="OAU3006" s="607"/>
      <c r="OAV3006" s="607"/>
      <c r="OAW3006" s="607"/>
      <c r="OAX3006" s="607"/>
      <c r="OAY3006" s="607"/>
      <c r="OAZ3006" s="607"/>
      <c r="OBA3006" s="607"/>
      <c r="OBB3006" s="607"/>
      <c r="OBC3006" s="607"/>
      <c r="OBD3006" s="607"/>
      <c r="OBE3006" s="607"/>
      <c r="OBF3006" s="607"/>
      <c r="OBG3006" s="607"/>
      <c r="OBH3006" s="607"/>
      <c r="OBI3006" s="607"/>
      <c r="OBJ3006" s="607"/>
      <c r="OBK3006" s="607"/>
      <c r="OBL3006" s="607"/>
      <c r="OBM3006" s="607"/>
      <c r="OBN3006" s="607"/>
      <c r="OBO3006" s="607"/>
      <c r="OBP3006" s="607"/>
      <c r="OBQ3006" s="607"/>
      <c r="OBR3006" s="607"/>
      <c r="OBS3006" s="607"/>
      <c r="OBT3006" s="607"/>
      <c r="OBU3006" s="607"/>
      <c r="OBV3006" s="607"/>
      <c r="OBW3006" s="607"/>
      <c r="OBX3006" s="607"/>
      <c r="OBY3006" s="607"/>
      <c r="OBZ3006" s="607"/>
      <c r="OCA3006" s="607"/>
      <c r="OCB3006" s="607"/>
      <c r="OCC3006" s="607"/>
      <c r="OCD3006" s="607"/>
      <c r="OCE3006" s="607"/>
      <c r="OCF3006" s="607"/>
      <c r="OCG3006" s="607"/>
      <c r="OCH3006" s="607"/>
      <c r="OCI3006" s="607"/>
      <c r="OCJ3006" s="607"/>
      <c r="OCK3006" s="607"/>
      <c r="OCL3006" s="607"/>
      <c r="OCM3006" s="607"/>
      <c r="OCN3006" s="607"/>
      <c r="OCO3006" s="607"/>
      <c r="OCP3006" s="607"/>
      <c r="OCQ3006" s="607"/>
      <c r="OCR3006" s="607"/>
      <c r="OCS3006" s="607"/>
      <c r="OCT3006" s="607"/>
      <c r="OCU3006" s="607"/>
      <c r="OCV3006" s="607"/>
      <c r="OCW3006" s="607"/>
      <c r="OCX3006" s="607"/>
      <c r="OCY3006" s="607"/>
      <c r="OCZ3006" s="607"/>
      <c r="ODA3006" s="607"/>
      <c r="ODB3006" s="607"/>
      <c r="ODC3006" s="607"/>
      <c r="ODD3006" s="607"/>
      <c r="ODE3006" s="607"/>
      <c r="ODF3006" s="607"/>
      <c r="ODG3006" s="607"/>
      <c r="ODH3006" s="607"/>
      <c r="ODI3006" s="607"/>
      <c r="ODJ3006" s="607"/>
      <c r="ODK3006" s="607"/>
      <c r="ODL3006" s="607"/>
      <c r="ODM3006" s="607"/>
      <c r="ODN3006" s="607"/>
      <c r="ODO3006" s="607"/>
      <c r="ODP3006" s="607"/>
      <c r="ODQ3006" s="607"/>
      <c r="ODR3006" s="607"/>
      <c r="ODS3006" s="607"/>
      <c r="ODT3006" s="607"/>
      <c r="ODU3006" s="607"/>
      <c r="ODV3006" s="607"/>
      <c r="ODW3006" s="607"/>
      <c r="ODX3006" s="607"/>
      <c r="ODY3006" s="607"/>
      <c r="ODZ3006" s="607"/>
      <c r="OEA3006" s="607"/>
      <c r="OEB3006" s="607"/>
      <c r="OEC3006" s="607"/>
      <c r="OED3006" s="607"/>
      <c r="OEE3006" s="607"/>
      <c r="OEF3006" s="607"/>
      <c r="OEG3006" s="607"/>
      <c r="OEH3006" s="607"/>
      <c r="OEI3006" s="607"/>
      <c r="OEJ3006" s="607"/>
      <c r="OEK3006" s="607"/>
      <c r="OEL3006" s="607"/>
      <c r="OEM3006" s="607"/>
      <c r="OEN3006" s="607"/>
      <c r="OEO3006" s="607"/>
      <c r="OEP3006" s="607"/>
      <c r="OEQ3006" s="607"/>
      <c r="OER3006" s="607"/>
      <c r="OES3006" s="607"/>
      <c r="OET3006" s="607"/>
      <c r="OEU3006" s="607"/>
      <c r="OEV3006" s="607"/>
      <c r="OEW3006" s="607"/>
      <c r="OEX3006" s="607"/>
      <c r="OEY3006" s="607"/>
      <c r="OEZ3006" s="607"/>
      <c r="OFA3006" s="607"/>
      <c r="OFB3006" s="607"/>
      <c r="OFC3006" s="607"/>
      <c r="OFD3006" s="607"/>
      <c r="OFE3006" s="607"/>
      <c r="OFF3006" s="607"/>
      <c r="OFG3006" s="607"/>
      <c r="OFH3006" s="607"/>
      <c r="OFI3006" s="607"/>
      <c r="OFJ3006" s="607"/>
      <c r="OFK3006" s="607"/>
      <c r="OFL3006" s="607"/>
      <c r="OFM3006" s="607"/>
      <c r="OFN3006" s="607"/>
      <c r="OFO3006" s="607"/>
      <c r="OFP3006" s="607"/>
      <c r="OFQ3006" s="607"/>
      <c r="OFR3006" s="607"/>
      <c r="OFS3006" s="607"/>
      <c r="OFT3006" s="607"/>
      <c r="OFU3006" s="607"/>
      <c r="OFV3006" s="607"/>
      <c r="OFW3006" s="607"/>
      <c r="OFX3006" s="607"/>
      <c r="OFY3006" s="607"/>
      <c r="OFZ3006" s="607"/>
      <c r="OGA3006" s="607"/>
      <c r="OGB3006" s="607"/>
      <c r="OGC3006" s="607"/>
      <c r="OGD3006" s="607"/>
      <c r="OGE3006" s="607"/>
      <c r="OGF3006" s="607"/>
      <c r="OGG3006" s="607"/>
      <c r="OGH3006" s="607"/>
      <c r="OGI3006" s="607"/>
      <c r="OGJ3006" s="607"/>
      <c r="OGK3006" s="607"/>
      <c r="OGL3006" s="607"/>
      <c r="OGM3006" s="607"/>
      <c r="OGN3006" s="607"/>
      <c r="OGO3006" s="607"/>
      <c r="OGP3006" s="607"/>
      <c r="OGQ3006" s="607"/>
      <c r="OGR3006" s="607"/>
      <c r="OGS3006" s="607"/>
      <c r="OGT3006" s="607"/>
      <c r="OGU3006" s="607"/>
      <c r="OGV3006" s="607"/>
      <c r="OGW3006" s="607"/>
      <c r="OGX3006" s="607"/>
      <c r="OGY3006" s="607"/>
      <c r="OGZ3006" s="607"/>
      <c r="OHA3006" s="607"/>
      <c r="OHB3006" s="607"/>
      <c r="OHC3006" s="607"/>
      <c r="OHD3006" s="607"/>
      <c r="OHE3006" s="607"/>
      <c r="OHF3006" s="607"/>
      <c r="OHG3006" s="607"/>
      <c r="OHH3006" s="607"/>
      <c r="OHI3006" s="607"/>
      <c r="OHJ3006" s="607"/>
      <c r="OHK3006" s="607"/>
      <c r="OHL3006" s="607"/>
      <c r="OHM3006" s="607"/>
      <c r="OHN3006" s="607"/>
      <c r="OHO3006" s="607"/>
      <c r="OHP3006" s="607"/>
      <c r="OHQ3006" s="607"/>
      <c r="OHR3006" s="607"/>
      <c r="OHS3006" s="607"/>
      <c r="OHT3006" s="607"/>
      <c r="OHU3006" s="607"/>
      <c r="OHV3006" s="607"/>
      <c r="OHW3006" s="607"/>
      <c r="OHX3006" s="607"/>
      <c r="OHY3006" s="607"/>
      <c r="OHZ3006" s="607"/>
      <c r="OIA3006" s="607"/>
      <c r="OIB3006" s="607"/>
      <c r="OIC3006" s="607"/>
      <c r="OID3006" s="607"/>
      <c r="OIE3006" s="607"/>
      <c r="OIF3006" s="607"/>
      <c r="OIG3006" s="607"/>
      <c r="OIH3006" s="607"/>
      <c r="OII3006" s="607"/>
      <c r="OIJ3006" s="607"/>
      <c r="OIK3006" s="607"/>
      <c r="OIL3006" s="607"/>
      <c r="OIM3006" s="607"/>
      <c r="OIN3006" s="607"/>
      <c r="OIO3006" s="607"/>
      <c r="OIP3006" s="607"/>
      <c r="OIQ3006" s="607"/>
      <c r="OIR3006" s="607"/>
      <c r="OIS3006" s="607"/>
      <c r="OIT3006" s="607"/>
      <c r="OIU3006" s="607"/>
      <c r="OIV3006" s="607"/>
      <c r="OIW3006" s="607"/>
      <c r="OIX3006" s="607"/>
      <c r="OIY3006" s="607"/>
      <c r="OIZ3006" s="607"/>
      <c r="OJA3006" s="607"/>
      <c r="OJB3006" s="607"/>
      <c r="OJC3006" s="607"/>
      <c r="OJD3006" s="607"/>
      <c r="OJE3006" s="607"/>
      <c r="OJF3006" s="607"/>
      <c r="OJG3006" s="607"/>
      <c r="OJH3006" s="607"/>
      <c r="OJI3006" s="607"/>
      <c r="OJJ3006" s="607"/>
      <c r="OJK3006" s="607"/>
      <c r="OJL3006" s="607"/>
      <c r="OJM3006" s="607"/>
      <c r="OJN3006" s="607"/>
      <c r="OJO3006" s="607"/>
      <c r="OJP3006" s="607"/>
      <c r="OJQ3006" s="607"/>
      <c r="OJR3006" s="607"/>
      <c r="OJS3006" s="607"/>
      <c r="OJT3006" s="607"/>
      <c r="OJU3006" s="607"/>
      <c r="OJV3006" s="607"/>
      <c r="OJW3006" s="607"/>
      <c r="OJX3006" s="607"/>
      <c r="OJY3006" s="607"/>
      <c r="OJZ3006" s="607"/>
      <c r="OKA3006" s="607"/>
      <c r="OKB3006" s="607"/>
      <c r="OKC3006" s="607"/>
      <c r="OKD3006" s="607"/>
      <c r="OKE3006" s="607"/>
      <c r="OKF3006" s="607"/>
      <c r="OKG3006" s="607"/>
      <c r="OKH3006" s="607"/>
      <c r="OKI3006" s="607"/>
      <c r="OKJ3006" s="607"/>
      <c r="OKK3006" s="607"/>
      <c r="OKL3006" s="607"/>
      <c r="OKM3006" s="607"/>
      <c r="OKN3006" s="607"/>
      <c r="OKO3006" s="607"/>
      <c r="OKP3006" s="607"/>
      <c r="OKQ3006" s="607"/>
      <c r="OKR3006" s="607"/>
      <c r="OKS3006" s="607"/>
      <c r="OKT3006" s="607"/>
      <c r="OKU3006" s="607"/>
      <c r="OKV3006" s="607"/>
      <c r="OKW3006" s="607"/>
      <c r="OKX3006" s="607"/>
      <c r="OKY3006" s="607"/>
      <c r="OKZ3006" s="607"/>
      <c r="OLA3006" s="607"/>
      <c r="OLB3006" s="607"/>
      <c r="OLC3006" s="607"/>
      <c r="OLD3006" s="607"/>
      <c r="OLE3006" s="607"/>
      <c r="OLF3006" s="607"/>
      <c r="OLG3006" s="607"/>
      <c r="OLH3006" s="607"/>
      <c r="OLI3006" s="607"/>
      <c r="OLJ3006" s="607"/>
      <c r="OLK3006" s="607"/>
      <c r="OLL3006" s="607"/>
      <c r="OLM3006" s="607"/>
      <c r="OLN3006" s="607"/>
      <c r="OLO3006" s="607"/>
      <c r="OLP3006" s="607"/>
      <c r="OLQ3006" s="607"/>
      <c r="OLR3006" s="607"/>
      <c r="OLS3006" s="607"/>
      <c r="OLT3006" s="607"/>
      <c r="OLU3006" s="607"/>
      <c r="OLV3006" s="607"/>
      <c r="OLW3006" s="607"/>
      <c r="OLX3006" s="607"/>
      <c r="OLY3006" s="607"/>
      <c r="OLZ3006" s="607"/>
      <c r="OMA3006" s="607"/>
      <c r="OMB3006" s="607"/>
      <c r="OMC3006" s="607"/>
      <c r="OMD3006" s="607"/>
      <c r="OME3006" s="607"/>
      <c r="OMF3006" s="607"/>
      <c r="OMG3006" s="607"/>
      <c r="OMH3006" s="607"/>
      <c r="OMI3006" s="607"/>
      <c r="OMJ3006" s="607"/>
      <c r="OMK3006" s="607"/>
      <c r="OML3006" s="607"/>
      <c r="OMM3006" s="607"/>
      <c r="OMN3006" s="607"/>
      <c r="OMO3006" s="607"/>
      <c r="OMP3006" s="607"/>
      <c r="OMQ3006" s="607"/>
      <c r="OMR3006" s="607"/>
      <c r="OMS3006" s="607"/>
      <c r="OMT3006" s="607"/>
      <c r="OMU3006" s="607"/>
      <c r="OMV3006" s="607"/>
      <c r="OMW3006" s="607"/>
      <c r="OMX3006" s="607"/>
      <c r="OMY3006" s="607"/>
      <c r="OMZ3006" s="607"/>
      <c r="ONA3006" s="607"/>
      <c r="ONB3006" s="607"/>
      <c r="ONC3006" s="607"/>
      <c r="OND3006" s="607"/>
      <c r="ONE3006" s="607"/>
      <c r="ONF3006" s="607"/>
      <c r="ONG3006" s="607"/>
      <c r="ONH3006" s="607"/>
      <c r="ONI3006" s="607"/>
      <c r="ONJ3006" s="607"/>
      <c r="ONK3006" s="607"/>
      <c r="ONL3006" s="607"/>
      <c r="ONM3006" s="607"/>
      <c r="ONN3006" s="607"/>
      <c r="ONO3006" s="607"/>
      <c r="ONP3006" s="607"/>
      <c r="ONQ3006" s="607"/>
      <c r="ONR3006" s="607"/>
      <c r="ONS3006" s="607"/>
      <c r="ONT3006" s="607"/>
      <c r="ONU3006" s="607"/>
      <c r="ONV3006" s="607"/>
      <c r="ONW3006" s="607"/>
      <c r="ONX3006" s="607"/>
      <c r="ONY3006" s="607"/>
      <c r="ONZ3006" s="607"/>
      <c r="OOA3006" s="607"/>
      <c r="OOB3006" s="607"/>
      <c r="OOC3006" s="607"/>
      <c r="OOD3006" s="607"/>
      <c r="OOE3006" s="607"/>
      <c r="OOF3006" s="607"/>
      <c r="OOG3006" s="607"/>
      <c r="OOH3006" s="607"/>
      <c r="OOI3006" s="607"/>
      <c r="OOJ3006" s="607"/>
      <c r="OOK3006" s="607"/>
      <c r="OOL3006" s="607"/>
      <c r="OOM3006" s="607"/>
      <c r="OON3006" s="607"/>
      <c r="OOO3006" s="607"/>
      <c r="OOP3006" s="607"/>
      <c r="OOQ3006" s="607"/>
      <c r="OOR3006" s="607"/>
      <c r="OOS3006" s="607"/>
      <c r="OOT3006" s="607"/>
      <c r="OOU3006" s="607"/>
      <c r="OOV3006" s="607"/>
      <c r="OOW3006" s="607"/>
      <c r="OOX3006" s="607"/>
      <c r="OOY3006" s="607"/>
      <c r="OOZ3006" s="607"/>
      <c r="OPA3006" s="607"/>
      <c r="OPB3006" s="607"/>
      <c r="OPC3006" s="607"/>
      <c r="OPD3006" s="607"/>
      <c r="OPE3006" s="607"/>
      <c r="OPF3006" s="607"/>
      <c r="OPG3006" s="607"/>
      <c r="OPH3006" s="607"/>
      <c r="OPI3006" s="607"/>
      <c r="OPJ3006" s="607"/>
      <c r="OPK3006" s="607"/>
      <c r="OPL3006" s="607"/>
      <c r="OPM3006" s="607"/>
      <c r="OPN3006" s="607"/>
      <c r="OPO3006" s="607"/>
      <c r="OPP3006" s="607"/>
      <c r="OPQ3006" s="607"/>
      <c r="OPR3006" s="607"/>
      <c r="OPS3006" s="607"/>
      <c r="OPT3006" s="607"/>
      <c r="OPU3006" s="607"/>
      <c r="OPV3006" s="607"/>
      <c r="OPW3006" s="607"/>
      <c r="OPX3006" s="607"/>
      <c r="OPY3006" s="607"/>
      <c r="OPZ3006" s="607"/>
      <c r="OQA3006" s="607"/>
      <c r="OQB3006" s="607"/>
      <c r="OQC3006" s="607"/>
      <c r="OQD3006" s="607"/>
      <c r="OQE3006" s="607"/>
      <c r="OQF3006" s="607"/>
      <c r="OQG3006" s="607"/>
      <c r="OQH3006" s="607"/>
      <c r="OQI3006" s="607"/>
      <c r="OQJ3006" s="607"/>
      <c r="OQK3006" s="607"/>
      <c r="OQL3006" s="607"/>
      <c r="OQM3006" s="607"/>
      <c r="OQN3006" s="607"/>
      <c r="OQO3006" s="607"/>
      <c r="OQP3006" s="607"/>
      <c r="OQQ3006" s="607"/>
      <c r="OQR3006" s="607"/>
      <c r="OQS3006" s="607"/>
      <c r="OQT3006" s="607"/>
      <c r="OQU3006" s="607"/>
      <c r="OQV3006" s="607"/>
      <c r="OQW3006" s="607"/>
      <c r="OQX3006" s="607"/>
      <c r="OQY3006" s="607"/>
      <c r="OQZ3006" s="607"/>
      <c r="ORA3006" s="607"/>
      <c r="ORB3006" s="607"/>
      <c r="ORC3006" s="607"/>
      <c r="ORD3006" s="607"/>
      <c r="ORE3006" s="607"/>
      <c r="ORF3006" s="607"/>
      <c r="ORG3006" s="607"/>
      <c r="ORH3006" s="607"/>
      <c r="ORI3006" s="607"/>
      <c r="ORJ3006" s="607"/>
      <c r="ORK3006" s="607"/>
      <c r="ORL3006" s="607"/>
      <c r="ORM3006" s="607"/>
      <c r="ORN3006" s="607"/>
      <c r="ORO3006" s="607"/>
      <c r="ORP3006" s="607"/>
      <c r="ORQ3006" s="607"/>
      <c r="ORR3006" s="607"/>
      <c r="ORS3006" s="607"/>
      <c r="ORT3006" s="607"/>
      <c r="ORU3006" s="607"/>
      <c r="ORV3006" s="607"/>
      <c r="ORW3006" s="607"/>
      <c r="ORX3006" s="607"/>
      <c r="ORY3006" s="607"/>
      <c r="ORZ3006" s="607"/>
      <c r="OSA3006" s="607"/>
      <c r="OSB3006" s="607"/>
      <c r="OSC3006" s="607"/>
      <c r="OSD3006" s="607"/>
      <c r="OSE3006" s="607"/>
      <c r="OSF3006" s="607"/>
      <c r="OSG3006" s="607"/>
      <c r="OSH3006" s="607"/>
      <c r="OSI3006" s="607"/>
      <c r="OSJ3006" s="607"/>
      <c r="OSK3006" s="607"/>
      <c r="OSL3006" s="607"/>
      <c r="OSM3006" s="607"/>
      <c r="OSN3006" s="607"/>
      <c r="OSO3006" s="607"/>
      <c r="OSP3006" s="607"/>
      <c r="OSQ3006" s="607"/>
      <c r="OSR3006" s="607"/>
      <c r="OSS3006" s="607"/>
      <c r="OST3006" s="607"/>
      <c r="OSU3006" s="607"/>
      <c r="OSV3006" s="607"/>
      <c r="OSW3006" s="607"/>
      <c r="OSX3006" s="607"/>
      <c r="OSY3006" s="607"/>
      <c r="OSZ3006" s="607"/>
      <c r="OTA3006" s="607"/>
      <c r="OTB3006" s="607"/>
      <c r="OTC3006" s="607"/>
      <c r="OTD3006" s="607"/>
      <c r="OTE3006" s="607"/>
      <c r="OTF3006" s="607"/>
      <c r="OTG3006" s="607"/>
      <c r="OTH3006" s="607"/>
      <c r="OTI3006" s="607"/>
      <c r="OTJ3006" s="607"/>
      <c r="OTK3006" s="607"/>
      <c r="OTL3006" s="607"/>
      <c r="OTM3006" s="607"/>
      <c r="OTN3006" s="607"/>
      <c r="OTO3006" s="607"/>
      <c r="OTP3006" s="607"/>
      <c r="OTQ3006" s="607"/>
      <c r="OTR3006" s="607"/>
      <c r="OTS3006" s="607"/>
      <c r="OTT3006" s="607"/>
      <c r="OTU3006" s="607"/>
      <c r="OTV3006" s="607"/>
      <c r="OTW3006" s="607"/>
      <c r="OTX3006" s="607"/>
      <c r="OTY3006" s="607"/>
      <c r="OTZ3006" s="607"/>
      <c r="OUA3006" s="607"/>
      <c r="OUB3006" s="607"/>
      <c r="OUC3006" s="607"/>
      <c r="OUD3006" s="607"/>
      <c r="OUE3006" s="607"/>
      <c r="OUF3006" s="607"/>
      <c r="OUG3006" s="607"/>
      <c r="OUH3006" s="607"/>
      <c r="OUI3006" s="607"/>
      <c r="OUJ3006" s="607"/>
      <c r="OUK3006" s="607"/>
      <c r="OUL3006" s="607"/>
      <c r="OUM3006" s="607"/>
      <c r="OUN3006" s="607"/>
      <c r="OUO3006" s="607"/>
      <c r="OUP3006" s="607"/>
      <c r="OUQ3006" s="607"/>
      <c r="OUR3006" s="607"/>
      <c r="OUS3006" s="607"/>
      <c r="OUT3006" s="607"/>
      <c r="OUU3006" s="607"/>
      <c r="OUV3006" s="607"/>
      <c r="OUW3006" s="607"/>
      <c r="OUX3006" s="607"/>
      <c r="OUY3006" s="607"/>
      <c r="OUZ3006" s="607"/>
      <c r="OVA3006" s="607"/>
      <c r="OVB3006" s="607"/>
      <c r="OVC3006" s="607"/>
      <c r="OVD3006" s="607"/>
      <c r="OVE3006" s="607"/>
      <c r="OVF3006" s="607"/>
      <c r="OVG3006" s="607"/>
      <c r="OVH3006" s="607"/>
      <c r="OVI3006" s="607"/>
      <c r="OVJ3006" s="607"/>
      <c r="OVK3006" s="607"/>
      <c r="OVL3006" s="607"/>
      <c r="OVM3006" s="607"/>
      <c r="OVN3006" s="607"/>
      <c r="OVO3006" s="607"/>
      <c r="OVP3006" s="607"/>
      <c r="OVQ3006" s="607"/>
      <c r="OVR3006" s="607"/>
      <c r="OVS3006" s="607"/>
      <c r="OVT3006" s="607"/>
      <c r="OVU3006" s="607"/>
      <c r="OVV3006" s="607"/>
      <c r="OVW3006" s="607"/>
      <c r="OVX3006" s="607"/>
      <c r="OVY3006" s="607"/>
      <c r="OVZ3006" s="607"/>
      <c r="OWA3006" s="607"/>
      <c r="OWB3006" s="607"/>
      <c r="OWC3006" s="607"/>
      <c r="OWD3006" s="607"/>
      <c r="OWE3006" s="607"/>
      <c r="OWF3006" s="607"/>
      <c r="OWG3006" s="607"/>
      <c r="OWH3006" s="607"/>
      <c r="OWI3006" s="607"/>
      <c r="OWJ3006" s="607"/>
      <c r="OWK3006" s="607"/>
      <c r="OWL3006" s="607"/>
      <c r="OWM3006" s="607"/>
      <c r="OWN3006" s="607"/>
      <c r="OWO3006" s="607"/>
      <c r="OWP3006" s="607"/>
      <c r="OWQ3006" s="607"/>
      <c r="OWR3006" s="607"/>
      <c r="OWS3006" s="607"/>
      <c r="OWT3006" s="607"/>
      <c r="OWU3006" s="607"/>
      <c r="OWV3006" s="607"/>
      <c r="OWW3006" s="607"/>
      <c r="OWX3006" s="607"/>
      <c r="OWY3006" s="607"/>
      <c r="OWZ3006" s="607"/>
      <c r="OXA3006" s="607"/>
      <c r="OXB3006" s="607"/>
      <c r="OXC3006" s="607"/>
      <c r="OXD3006" s="607"/>
      <c r="OXE3006" s="607"/>
      <c r="OXF3006" s="607"/>
      <c r="OXG3006" s="607"/>
      <c r="OXH3006" s="607"/>
      <c r="OXI3006" s="607"/>
      <c r="OXJ3006" s="607"/>
      <c r="OXK3006" s="607"/>
      <c r="OXL3006" s="607"/>
      <c r="OXM3006" s="607"/>
      <c r="OXN3006" s="607"/>
      <c r="OXO3006" s="607"/>
      <c r="OXP3006" s="607"/>
      <c r="OXQ3006" s="607"/>
      <c r="OXR3006" s="607"/>
      <c r="OXS3006" s="607"/>
      <c r="OXT3006" s="607"/>
      <c r="OXU3006" s="607"/>
      <c r="OXV3006" s="607"/>
      <c r="OXW3006" s="607"/>
      <c r="OXX3006" s="607"/>
      <c r="OXY3006" s="607"/>
      <c r="OXZ3006" s="607"/>
      <c r="OYA3006" s="607"/>
      <c r="OYB3006" s="607"/>
      <c r="OYC3006" s="607"/>
      <c r="OYD3006" s="607"/>
      <c r="OYE3006" s="607"/>
      <c r="OYF3006" s="607"/>
      <c r="OYG3006" s="607"/>
      <c r="OYH3006" s="607"/>
      <c r="OYI3006" s="607"/>
      <c r="OYJ3006" s="607"/>
      <c r="OYK3006" s="607"/>
      <c r="OYL3006" s="607"/>
      <c r="OYM3006" s="607"/>
      <c r="OYN3006" s="607"/>
      <c r="OYO3006" s="607"/>
      <c r="OYP3006" s="607"/>
      <c r="OYQ3006" s="607"/>
      <c r="OYR3006" s="607"/>
      <c r="OYS3006" s="607"/>
      <c r="OYT3006" s="607"/>
      <c r="OYU3006" s="607"/>
      <c r="OYV3006" s="607"/>
      <c r="OYW3006" s="607"/>
      <c r="OYX3006" s="607"/>
      <c r="OYY3006" s="607"/>
      <c r="OYZ3006" s="607"/>
      <c r="OZA3006" s="607"/>
      <c r="OZB3006" s="607"/>
      <c r="OZC3006" s="607"/>
      <c r="OZD3006" s="607"/>
      <c r="OZE3006" s="607"/>
      <c r="OZF3006" s="607"/>
      <c r="OZG3006" s="607"/>
      <c r="OZH3006" s="607"/>
      <c r="OZI3006" s="607"/>
      <c r="OZJ3006" s="607"/>
      <c r="OZK3006" s="607"/>
      <c r="OZL3006" s="607"/>
      <c r="OZM3006" s="607"/>
      <c r="OZN3006" s="607"/>
      <c r="OZO3006" s="607"/>
      <c r="OZP3006" s="607"/>
      <c r="OZQ3006" s="607"/>
      <c r="OZR3006" s="607"/>
      <c r="OZS3006" s="607"/>
      <c r="OZT3006" s="607"/>
      <c r="OZU3006" s="607"/>
      <c r="OZV3006" s="607"/>
      <c r="OZW3006" s="607"/>
      <c r="OZX3006" s="607"/>
      <c r="OZY3006" s="607"/>
      <c r="OZZ3006" s="607"/>
      <c r="PAA3006" s="607"/>
      <c r="PAB3006" s="607"/>
      <c r="PAC3006" s="607"/>
      <c r="PAD3006" s="607"/>
      <c r="PAE3006" s="607"/>
      <c r="PAF3006" s="607"/>
      <c r="PAG3006" s="607"/>
      <c r="PAH3006" s="607"/>
      <c r="PAI3006" s="607"/>
      <c r="PAJ3006" s="607"/>
      <c r="PAK3006" s="607"/>
      <c r="PAL3006" s="607"/>
      <c r="PAM3006" s="607"/>
      <c r="PAN3006" s="607"/>
      <c r="PAO3006" s="607"/>
      <c r="PAP3006" s="607"/>
      <c r="PAQ3006" s="607"/>
      <c r="PAR3006" s="607"/>
      <c r="PAS3006" s="607"/>
      <c r="PAT3006" s="607"/>
      <c r="PAU3006" s="607"/>
      <c r="PAV3006" s="607"/>
      <c r="PAW3006" s="607"/>
      <c r="PAX3006" s="607"/>
      <c r="PAY3006" s="607"/>
      <c r="PAZ3006" s="607"/>
      <c r="PBA3006" s="607"/>
      <c r="PBB3006" s="607"/>
      <c r="PBC3006" s="607"/>
      <c r="PBD3006" s="607"/>
      <c r="PBE3006" s="607"/>
      <c r="PBF3006" s="607"/>
      <c r="PBG3006" s="607"/>
      <c r="PBH3006" s="607"/>
      <c r="PBI3006" s="607"/>
      <c r="PBJ3006" s="607"/>
      <c r="PBK3006" s="607"/>
      <c r="PBL3006" s="607"/>
      <c r="PBM3006" s="607"/>
      <c r="PBN3006" s="607"/>
      <c r="PBO3006" s="607"/>
      <c r="PBP3006" s="607"/>
      <c r="PBQ3006" s="607"/>
      <c r="PBR3006" s="607"/>
      <c r="PBS3006" s="607"/>
      <c r="PBT3006" s="607"/>
      <c r="PBU3006" s="607"/>
      <c r="PBV3006" s="607"/>
      <c r="PBW3006" s="607"/>
      <c r="PBX3006" s="607"/>
      <c r="PBY3006" s="607"/>
      <c r="PBZ3006" s="607"/>
      <c r="PCA3006" s="607"/>
      <c r="PCB3006" s="607"/>
      <c r="PCC3006" s="607"/>
      <c r="PCD3006" s="607"/>
      <c r="PCE3006" s="607"/>
      <c r="PCF3006" s="607"/>
      <c r="PCG3006" s="607"/>
      <c r="PCH3006" s="607"/>
      <c r="PCI3006" s="607"/>
      <c r="PCJ3006" s="607"/>
      <c r="PCK3006" s="607"/>
      <c r="PCL3006" s="607"/>
      <c r="PCM3006" s="607"/>
      <c r="PCN3006" s="607"/>
      <c r="PCO3006" s="607"/>
      <c r="PCP3006" s="607"/>
      <c r="PCQ3006" s="607"/>
      <c r="PCR3006" s="607"/>
      <c r="PCS3006" s="607"/>
      <c r="PCT3006" s="607"/>
      <c r="PCU3006" s="607"/>
      <c r="PCV3006" s="607"/>
      <c r="PCW3006" s="607"/>
      <c r="PCX3006" s="607"/>
      <c r="PCY3006" s="607"/>
      <c r="PCZ3006" s="607"/>
      <c r="PDA3006" s="607"/>
      <c r="PDB3006" s="607"/>
      <c r="PDC3006" s="607"/>
      <c r="PDD3006" s="607"/>
      <c r="PDE3006" s="607"/>
      <c r="PDF3006" s="607"/>
      <c r="PDG3006" s="607"/>
      <c r="PDH3006" s="607"/>
      <c r="PDI3006" s="607"/>
      <c r="PDJ3006" s="607"/>
      <c r="PDK3006" s="607"/>
      <c r="PDL3006" s="607"/>
      <c r="PDM3006" s="607"/>
      <c r="PDN3006" s="607"/>
      <c r="PDO3006" s="607"/>
      <c r="PDP3006" s="607"/>
      <c r="PDQ3006" s="607"/>
      <c r="PDR3006" s="607"/>
      <c r="PDS3006" s="607"/>
      <c r="PDT3006" s="607"/>
      <c r="PDU3006" s="607"/>
      <c r="PDV3006" s="607"/>
      <c r="PDW3006" s="607"/>
      <c r="PDX3006" s="607"/>
      <c r="PDY3006" s="607"/>
      <c r="PDZ3006" s="607"/>
      <c r="PEA3006" s="607"/>
      <c r="PEB3006" s="607"/>
      <c r="PEC3006" s="607"/>
      <c r="PED3006" s="607"/>
      <c r="PEE3006" s="607"/>
      <c r="PEF3006" s="607"/>
      <c r="PEG3006" s="607"/>
      <c r="PEH3006" s="607"/>
      <c r="PEI3006" s="607"/>
      <c r="PEJ3006" s="607"/>
      <c r="PEK3006" s="607"/>
      <c r="PEL3006" s="607"/>
      <c r="PEM3006" s="607"/>
      <c r="PEN3006" s="607"/>
      <c r="PEO3006" s="607"/>
      <c r="PEP3006" s="607"/>
      <c r="PEQ3006" s="607"/>
      <c r="PER3006" s="607"/>
      <c r="PES3006" s="607"/>
      <c r="PET3006" s="607"/>
      <c r="PEU3006" s="607"/>
      <c r="PEV3006" s="607"/>
      <c r="PEW3006" s="607"/>
      <c r="PEX3006" s="607"/>
      <c r="PEY3006" s="607"/>
      <c r="PEZ3006" s="607"/>
      <c r="PFA3006" s="607"/>
      <c r="PFB3006" s="607"/>
      <c r="PFC3006" s="607"/>
      <c r="PFD3006" s="607"/>
      <c r="PFE3006" s="607"/>
      <c r="PFF3006" s="607"/>
      <c r="PFG3006" s="607"/>
      <c r="PFH3006" s="607"/>
      <c r="PFI3006" s="607"/>
      <c r="PFJ3006" s="607"/>
      <c r="PFK3006" s="607"/>
      <c r="PFL3006" s="607"/>
      <c r="PFM3006" s="607"/>
      <c r="PFN3006" s="607"/>
      <c r="PFO3006" s="607"/>
      <c r="PFP3006" s="607"/>
      <c r="PFQ3006" s="607"/>
      <c r="PFR3006" s="607"/>
      <c r="PFS3006" s="607"/>
      <c r="PFT3006" s="607"/>
      <c r="PFU3006" s="607"/>
      <c r="PFV3006" s="607"/>
      <c r="PFW3006" s="607"/>
      <c r="PFX3006" s="607"/>
      <c r="PFY3006" s="607"/>
      <c r="PFZ3006" s="607"/>
      <c r="PGA3006" s="607"/>
      <c r="PGB3006" s="607"/>
      <c r="PGC3006" s="607"/>
      <c r="PGD3006" s="607"/>
      <c r="PGE3006" s="607"/>
      <c r="PGF3006" s="607"/>
      <c r="PGG3006" s="607"/>
      <c r="PGH3006" s="607"/>
      <c r="PGI3006" s="607"/>
      <c r="PGJ3006" s="607"/>
      <c r="PGK3006" s="607"/>
      <c r="PGL3006" s="607"/>
      <c r="PGM3006" s="607"/>
      <c r="PGN3006" s="607"/>
      <c r="PGO3006" s="607"/>
      <c r="PGP3006" s="607"/>
      <c r="PGQ3006" s="607"/>
      <c r="PGR3006" s="607"/>
      <c r="PGS3006" s="607"/>
      <c r="PGT3006" s="607"/>
      <c r="PGU3006" s="607"/>
      <c r="PGV3006" s="607"/>
      <c r="PGW3006" s="607"/>
      <c r="PGX3006" s="607"/>
      <c r="PGY3006" s="607"/>
      <c r="PGZ3006" s="607"/>
      <c r="PHA3006" s="607"/>
      <c r="PHB3006" s="607"/>
      <c r="PHC3006" s="607"/>
      <c r="PHD3006" s="607"/>
      <c r="PHE3006" s="607"/>
      <c r="PHF3006" s="607"/>
      <c r="PHG3006" s="607"/>
      <c r="PHH3006" s="607"/>
      <c r="PHI3006" s="607"/>
      <c r="PHJ3006" s="607"/>
      <c r="PHK3006" s="607"/>
      <c r="PHL3006" s="607"/>
      <c r="PHM3006" s="607"/>
      <c r="PHN3006" s="607"/>
      <c r="PHO3006" s="607"/>
      <c r="PHP3006" s="607"/>
      <c r="PHQ3006" s="607"/>
      <c r="PHR3006" s="607"/>
      <c r="PHS3006" s="607"/>
      <c r="PHT3006" s="607"/>
      <c r="PHU3006" s="607"/>
      <c r="PHV3006" s="607"/>
      <c r="PHW3006" s="607"/>
      <c r="PHX3006" s="607"/>
      <c r="PHY3006" s="607"/>
      <c r="PHZ3006" s="607"/>
      <c r="PIA3006" s="607"/>
      <c r="PIB3006" s="607"/>
      <c r="PIC3006" s="607"/>
      <c r="PID3006" s="607"/>
      <c r="PIE3006" s="607"/>
      <c r="PIF3006" s="607"/>
      <c r="PIG3006" s="607"/>
      <c r="PIH3006" s="607"/>
      <c r="PII3006" s="607"/>
      <c r="PIJ3006" s="607"/>
      <c r="PIK3006" s="607"/>
      <c r="PIL3006" s="607"/>
      <c r="PIM3006" s="607"/>
      <c r="PIN3006" s="607"/>
      <c r="PIO3006" s="607"/>
      <c r="PIP3006" s="607"/>
      <c r="PIQ3006" s="607"/>
      <c r="PIR3006" s="607"/>
      <c r="PIS3006" s="607"/>
      <c r="PIT3006" s="607"/>
      <c r="PIU3006" s="607"/>
      <c r="PIV3006" s="607"/>
      <c r="PIW3006" s="607"/>
      <c r="PIX3006" s="607"/>
      <c r="PIY3006" s="607"/>
      <c r="PIZ3006" s="607"/>
      <c r="PJA3006" s="607"/>
      <c r="PJB3006" s="607"/>
      <c r="PJC3006" s="607"/>
      <c r="PJD3006" s="607"/>
      <c r="PJE3006" s="607"/>
      <c r="PJF3006" s="607"/>
      <c r="PJG3006" s="607"/>
      <c r="PJH3006" s="607"/>
      <c r="PJI3006" s="607"/>
      <c r="PJJ3006" s="607"/>
      <c r="PJK3006" s="607"/>
      <c r="PJL3006" s="607"/>
      <c r="PJM3006" s="607"/>
      <c r="PJN3006" s="607"/>
      <c r="PJO3006" s="607"/>
      <c r="PJP3006" s="607"/>
      <c r="PJQ3006" s="607"/>
      <c r="PJR3006" s="607"/>
      <c r="PJS3006" s="607"/>
      <c r="PJT3006" s="607"/>
      <c r="PJU3006" s="607"/>
      <c r="PJV3006" s="607"/>
      <c r="PJW3006" s="607"/>
      <c r="PJX3006" s="607"/>
      <c r="PJY3006" s="607"/>
      <c r="PJZ3006" s="607"/>
      <c r="PKA3006" s="607"/>
      <c r="PKB3006" s="607"/>
      <c r="PKC3006" s="607"/>
      <c r="PKD3006" s="607"/>
      <c r="PKE3006" s="607"/>
      <c r="PKF3006" s="607"/>
      <c r="PKG3006" s="607"/>
      <c r="PKH3006" s="607"/>
      <c r="PKI3006" s="607"/>
      <c r="PKJ3006" s="607"/>
      <c r="PKK3006" s="607"/>
      <c r="PKL3006" s="607"/>
      <c r="PKM3006" s="607"/>
      <c r="PKN3006" s="607"/>
      <c r="PKO3006" s="607"/>
      <c r="PKP3006" s="607"/>
      <c r="PKQ3006" s="607"/>
      <c r="PKR3006" s="607"/>
      <c r="PKS3006" s="607"/>
      <c r="PKT3006" s="607"/>
      <c r="PKU3006" s="607"/>
      <c r="PKV3006" s="607"/>
      <c r="PKW3006" s="607"/>
      <c r="PKX3006" s="607"/>
      <c r="PKY3006" s="607"/>
      <c r="PKZ3006" s="607"/>
      <c r="PLA3006" s="607"/>
      <c r="PLB3006" s="607"/>
      <c r="PLC3006" s="607"/>
      <c r="PLD3006" s="607"/>
      <c r="PLE3006" s="607"/>
      <c r="PLF3006" s="607"/>
      <c r="PLG3006" s="607"/>
      <c r="PLH3006" s="607"/>
      <c r="PLI3006" s="607"/>
      <c r="PLJ3006" s="607"/>
      <c r="PLK3006" s="607"/>
      <c r="PLL3006" s="607"/>
      <c r="PLM3006" s="607"/>
      <c r="PLN3006" s="607"/>
      <c r="PLO3006" s="607"/>
      <c r="PLP3006" s="607"/>
      <c r="PLQ3006" s="607"/>
      <c r="PLR3006" s="607"/>
      <c r="PLS3006" s="607"/>
      <c r="PLT3006" s="607"/>
      <c r="PLU3006" s="607"/>
      <c r="PLV3006" s="607"/>
      <c r="PLW3006" s="607"/>
      <c r="PLX3006" s="607"/>
      <c r="PLY3006" s="607"/>
      <c r="PLZ3006" s="607"/>
      <c r="PMA3006" s="607"/>
      <c r="PMB3006" s="607"/>
      <c r="PMC3006" s="607"/>
      <c r="PMD3006" s="607"/>
      <c r="PME3006" s="607"/>
      <c r="PMF3006" s="607"/>
      <c r="PMG3006" s="607"/>
      <c r="PMH3006" s="607"/>
      <c r="PMI3006" s="607"/>
      <c r="PMJ3006" s="607"/>
      <c r="PMK3006" s="607"/>
      <c r="PML3006" s="607"/>
      <c r="PMM3006" s="607"/>
      <c r="PMN3006" s="607"/>
      <c r="PMO3006" s="607"/>
      <c r="PMP3006" s="607"/>
      <c r="PMQ3006" s="607"/>
      <c r="PMR3006" s="607"/>
      <c r="PMS3006" s="607"/>
      <c r="PMT3006" s="607"/>
      <c r="PMU3006" s="607"/>
      <c r="PMV3006" s="607"/>
      <c r="PMW3006" s="607"/>
      <c r="PMX3006" s="607"/>
      <c r="PMY3006" s="607"/>
      <c r="PMZ3006" s="607"/>
      <c r="PNA3006" s="607"/>
      <c r="PNB3006" s="607"/>
      <c r="PNC3006" s="607"/>
      <c r="PND3006" s="607"/>
      <c r="PNE3006" s="607"/>
      <c r="PNF3006" s="607"/>
      <c r="PNG3006" s="607"/>
      <c r="PNH3006" s="607"/>
      <c r="PNI3006" s="607"/>
      <c r="PNJ3006" s="607"/>
      <c r="PNK3006" s="607"/>
      <c r="PNL3006" s="607"/>
      <c r="PNM3006" s="607"/>
      <c r="PNN3006" s="607"/>
      <c r="PNO3006" s="607"/>
      <c r="PNP3006" s="607"/>
      <c r="PNQ3006" s="607"/>
      <c r="PNR3006" s="607"/>
      <c r="PNS3006" s="607"/>
      <c r="PNT3006" s="607"/>
      <c r="PNU3006" s="607"/>
      <c r="PNV3006" s="607"/>
      <c r="PNW3006" s="607"/>
      <c r="PNX3006" s="607"/>
      <c r="PNY3006" s="607"/>
      <c r="PNZ3006" s="607"/>
      <c r="POA3006" s="607"/>
      <c r="POB3006" s="607"/>
      <c r="POC3006" s="607"/>
      <c r="POD3006" s="607"/>
      <c r="POE3006" s="607"/>
      <c r="POF3006" s="607"/>
      <c r="POG3006" s="607"/>
      <c r="POH3006" s="607"/>
      <c r="POI3006" s="607"/>
      <c r="POJ3006" s="607"/>
      <c r="POK3006" s="607"/>
      <c r="POL3006" s="607"/>
      <c r="POM3006" s="607"/>
      <c r="PON3006" s="607"/>
      <c r="POO3006" s="607"/>
      <c r="POP3006" s="607"/>
      <c r="POQ3006" s="607"/>
      <c r="POR3006" s="607"/>
      <c r="POS3006" s="607"/>
      <c r="POT3006" s="607"/>
      <c r="POU3006" s="607"/>
      <c r="POV3006" s="607"/>
      <c r="POW3006" s="607"/>
      <c r="POX3006" s="607"/>
      <c r="POY3006" s="607"/>
      <c r="POZ3006" s="607"/>
      <c r="PPA3006" s="607"/>
      <c r="PPB3006" s="607"/>
      <c r="PPC3006" s="607"/>
      <c r="PPD3006" s="607"/>
      <c r="PPE3006" s="607"/>
      <c r="PPF3006" s="607"/>
      <c r="PPG3006" s="607"/>
      <c r="PPH3006" s="607"/>
      <c r="PPI3006" s="607"/>
      <c r="PPJ3006" s="607"/>
      <c r="PPK3006" s="607"/>
      <c r="PPL3006" s="607"/>
      <c r="PPM3006" s="607"/>
      <c r="PPN3006" s="607"/>
      <c r="PPO3006" s="607"/>
      <c r="PPP3006" s="607"/>
      <c r="PPQ3006" s="607"/>
      <c r="PPR3006" s="607"/>
      <c r="PPS3006" s="607"/>
      <c r="PPT3006" s="607"/>
      <c r="PPU3006" s="607"/>
      <c r="PPV3006" s="607"/>
      <c r="PPW3006" s="607"/>
      <c r="PPX3006" s="607"/>
      <c r="PPY3006" s="607"/>
      <c r="PPZ3006" s="607"/>
      <c r="PQA3006" s="607"/>
      <c r="PQB3006" s="607"/>
      <c r="PQC3006" s="607"/>
      <c r="PQD3006" s="607"/>
      <c r="PQE3006" s="607"/>
      <c r="PQF3006" s="607"/>
      <c r="PQG3006" s="607"/>
      <c r="PQH3006" s="607"/>
      <c r="PQI3006" s="607"/>
      <c r="PQJ3006" s="607"/>
      <c r="PQK3006" s="607"/>
      <c r="PQL3006" s="607"/>
      <c r="PQM3006" s="607"/>
      <c r="PQN3006" s="607"/>
      <c r="PQO3006" s="607"/>
      <c r="PQP3006" s="607"/>
      <c r="PQQ3006" s="607"/>
      <c r="PQR3006" s="607"/>
      <c r="PQS3006" s="607"/>
      <c r="PQT3006" s="607"/>
      <c r="PQU3006" s="607"/>
      <c r="PQV3006" s="607"/>
      <c r="PQW3006" s="607"/>
      <c r="PQX3006" s="607"/>
      <c r="PQY3006" s="607"/>
      <c r="PQZ3006" s="607"/>
      <c r="PRA3006" s="607"/>
      <c r="PRB3006" s="607"/>
      <c r="PRC3006" s="607"/>
      <c r="PRD3006" s="607"/>
      <c r="PRE3006" s="607"/>
      <c r="PRF3006" s="607"/>
      <c r="PRG3006" s="607"/>
      <c r="PRH3006" s="607"/>
      <c r="PRI3006" s="607"/>
      <c r="PRJ3006" s="607"/>
      <c r="PRK3006" s="607"/>
      <c r="PRL3006" s="607"/>
      <c r="PRM3006" s="607"/>
      <c r="PRN3006" s="607"/>
      <c r="PRO3006" s="607"/>
      <c r="PRP3006" s="607"/>
      <c r="PRQ3006" s="607"/>
      <c r="PRR3006" s="607"/>
      <c r="PRS3006" s="607"/>
      <c r="PRT3006" s="607"/>
      <c r="PRU3006" s="607"/>
      <c r="PRV3006" s="607"/>
      <c r="PRW3006" s="607"/>
      <c r="PRX3006" s="607"/>
      <c r="PRY3006" s="607"/>
      <c r="PRZ3006" s="607"/>
      <c r="PSA3006" s="607"/>
      <c r="PSB3006" s="607"/>
      <c r="PSC3006" s="607"/>
      <c r="PSD3006" s="607"/>
      <c r="PSE3006" s="607"/>
      <c r="PSF3006" s="607"/>
      <c r="PSG3006" s="607"/>
      <c r="PSH3006" s="607"/>
      <c r="PSI3006" s="607"/>
      <c r="PSJ3006" s="607"/>
      <c r="PSK3006" s="607"/>
      <c r="PSL3006" s="607"/>
      <c r="PSM3006" s="607"/>
      <c r="PSN3006" s="607"/>
      <c r="PSO3006" s="607"/>
      <c r="PSP3006" s="607"/>
      <c r="PSQ3006" s="607"/>
      <c r="PSR3006" s="607"/>
      <c r="PSS3006" s="607"/>
      <c r="PST3006" s="607"/>
      <c r="PSU3006" s="607"/>
      <c r="PSV3006" s="607"/>
      <c r="PSW3006" s="607"/>
      <c r="PSX3006" s="607"/>
      <c r="PSY3006" s="607"/>
      <c r="PSZ3006" s="607"/>
      <c r="PTA3006" s="607"/>
      <c r="PTB3006" s="607"/>
      <c r="PTC3006" s="607"/>
      <c r="PTD3006" s="607"/>
      <c r="PTE3006" s="607"/>
      <c r="PTF3006" s="607"/>
      <c r="PTG3006" s="607"/>
      <c r="PTH3006" s="607"/>
      <c r="PTI3006" s="607"/>
      <c r="PTJ3006" s="607"/>
      <c r="PTK3006" s="607"/>
      <c r="PTL3006" s="607"/>
      <c r="PTM3006" s="607"/>
      <c r="PTN3006" s="607"/>
      <c r="PTO3006" s="607"/>
      <c r="PTP3006" s="607"/>
      <c r="PTQ3006" s="607"/>
      <c r="PTR3006" s="607"/>
      <c r="PTS3006" s="607"/>
      <c r="PTT3006" s="607"/>
      <c r="PTU3006" s="607"/>
      <c r="PTV3006" s="607"/>
      <c r="PTW3006" s="607"/>
      <c r="PTX3006" s="607"/>
      <c r="PTY3006" s="607"/>
      <c r="PTZ3006" s="607"/>
      <c r="PUA3006" s="607"/>
      <c r="PUB3006" s="607"/>
      <c r="PUC3006" s="607"/>
      <c r="PUD3006" s="607"/>
      <c r="PUE3006" s="607"/>
      <c r="PUF3006" s="607"/>
      <c r="PUG3006" s="607"/>
      <c r="PUH3006" s="607"/>
      <c r="PUI3006" s="607"/>
      <c r="PUJ3006" s="607"/>
      <c r="PUK3006" s="607"/>
      <c r="PUL3006" s="607"/>
      <c r="PUM3006" s="607"/>
      <c r="PUN3006" s="607"/>
      <c r="PUO3006" s="607"/>
      <c r="PUP3006" s="607"/>
      <c r="PUQ3006" s="607"/>
      <c r="PUR3006" s="607"/>
      <c r="PUS3006" s="607"/>
      <c r="PUT3006" s="607"/>
      <c r="PUU3006" s="607"/>
      <c r="PUV3006" s="607"/>
      <c r="PUW3006" s="607"/>
      <c r="PUX3006" s="607"/>
      <c r="PUY3006" s="607"/>
      <c r="PUZ3006" s="607"/>
      <c r="PVA3006" s="607"/>
      <c r="PVB3006" s="607"/>
      <c r="PVC3006" s="607"/>
      <c r="PVD3006" s="607"/>
      <c r="PVE3006" s="607"/>
      <c r="PVF3006" s="607"/>
      <c r="PVG3006" s="607"/>
      <c r="PVH3006" s="607"/>
      <c r="PVI3006" s="607"/>
      <c r="PVJ3006" s="607"/>
      <c r="PVK3006" s="607"/>
      <c r="PVL3006" s="607"/>
      <c r="PVM3006" s="607"/>
      <c r="PVN3006" s="607"/>
      <c r="PVO3006" s="607"/>
      <c r="PVP3006" s="607"/>
      <c r="PVQ3006" s="607"/>
      <c r="PVR3006" s="607"/>
      <c r="PVS3006" s="607"/>
      <c r="PVT3006" s="607"/>
      <c r="PVU3006" s="607"/>
      <c r="PVV3006" s="607"/>
      <c r="PVW3006" s="607"/>
      <c r="PVX3006" s="607"/>
      <c r="PVY3006" s="607"/>
      <c r="PVZ3006" s="607"/>
      <c r="PWA3006" s="607"/>
      <c r="PWB3006" s="607"/>
      <c r="PWC3006" s="607"/>
      <c r="PWD3006" s="607"/>
      <c r="PWE3006" s="607"/>
      <c r="PWF3006" s="607"/>
      <c r="PWG3006" s="607"/>
      <c r="PWH3006" s="607"/>
      <c r="PWI3006" s="607"/>
      <c r="PWJ3006" s="607"/>
      <c r="PWK3006" s="607"/>
      <c r="PWL3006" s="607"/>
      <c r="PWM3006" s="607"/>
      <c r="PWN3006" s="607"/>
      <c r="PWO3006" s="607"/>
      <c r="PWP3006" s="607"/>
      <c r="PWQ3006" s="607"/>
      <c r="PWR3006" s="607"/>
      <c r="PWS3006" s="607"/>
      <c r="PWT3006" s="607"/>
      <c r="PWU3006" s="607"/>
      <c r="PWV3006" s="607"/>
      <c r="PWW3006" s="607"/>
      <c r="PWX3006" s="607"/>
      <c r="PWY3006" s="607"/>
      <c r="PWZ3006" s="607"/>
      <c r="PXA3006" s="607"/>
      <c r="PXB3006" s="607"/>
      <c r="PXC3006" s="607"/>
      <c r="PXD3006" s="607"/>
      <c r="PXE3006" s="607"/>
      <c r="PXF3006" s="607"/>
      <c r="PXG3006" s="607"/>
      <c r="PXH3006" s="607"/>
      <c r="PXI3006" s="607"/>
      <c r="PXJ3006" s="607"/>
      <c r="PXK3006" s="607"/>
      <c r="PXL3006" s="607"/>
      <c r="PXM3006" s="607"/>
      <c r="PXN3006" s="607"/>
      <c r="PXO3006" s="607"/>
      <c r="PXP3006" s="607"/>
      <c r="PXQ3006" s="607"/>
      <c r="PXR3006" s="607"/>
      <c r="PXS3006" s="607"/>
      <c r="PXT3006" s="607"/>
      <c r="PXU3006" s="607"/>
      <c r="PXV3006" s="607"/>
      <c r="PXW3006" s="607"/>
      <c r="PXX3006" s="607"/>
      <c r="PXY3006" s="607"/>
      <c r="PXZ3006" s="607"/>
      <c r="PYA3006" s="607"/>
      <c r="PYB3006" s="607"/>
      <c r="PYC3006" s="607"/>
      <c r="PYD3006" s="607"/>
      <c r="PYE3006" s="607"/>
      <c r="PYF3006" s="607"/>
      <c r="PYG3006" s="607"/>
      <c r="PYH3006" s="607"/>
      <c r="PYI3006" s="607"/>
      <c r="PYJ3006" s="607"/>
      <c r="PYK3006" s="607"/>
      <c r="PYL3006" s="607"/>
      <c r="PYM3006" s="607"/>
      <c r="PYN3006" s="607"/>
      <c r="PYO3006" s="607"/>
      <c r="PYP3006" s="607"/>
      <c r="PYQ3006" s="607"/>
      <c r="PYR3006" s="607"/>
      <c r="PYS3006" s="607"/>
      <c r="PYT3006" s="607"/>
      <c r="PYU3006" s="607"/>
      <c r="PYV3006" s="607"/>
      <c r="PYW3006" s="607"/>
      <c r="PYX3006" s="607"/>
      <c r="PYY3006" s="607"/>
      <c r="PYZ3006" s="607"/>
      <c r="PZA3006" s="607"/>
      <c r="PZB3006" s="607"/>
      <c r="PZC3006" s="607"/>
      <c r="PZD3006" s="607"/>
      <c r="PZE3006" s="607"/>
      <c r="PZF3006" s="607"/>
      <c r="PZG3006" s="607"/>
      <c r="PZH3006" s="607"/>
      <c r="PZI3006" s="607"/>
      <c r="PZJ3006" s="607"/>
      <c r="PZK3006" s="607"/>
      <c r="PZL3006" s="607"/>
      <c r="PZM3006" s="607"/>
      <c r="PZN3006" s="607"/>
      <c r="PZO3006" s="607"/>
      <c r="PZP3006" s="607"/>
      <c r="PZQ3006" s="607"/>
      <c r="PZR3006" s="607"/>
      <c r="PZS3006" s="607"/>
      <c r="PZT3006" s="607"/>
      <c r="PZU3006" s="607"/>
      <c r="PZV3006" s="607"/>
      <c r="PZW3006" s="607"/>
      <c r="PZX3006" s="607"/>
      <c r="PZY3006" s="607"/>
      <c r="PZZ3006" s="607"/>
      <c r="QAA3006" s="607"/>
      <c r="QAB3006" s="607"/>
      <c r="QAC3006" s="607"/>
      <c r="QAD3006" s="607"/>
      <c r="QAE3006" s="607"/>
      <c r="QAF3006" s="607"/>
      <c r="QAG3006" s="607"/>
      <c r="QAH3006" s="607"/>
      <c r="QAI3006" s="607"/>
      <c r="QAJ3006" s="607"/>
      <c r="QAK3006" s="607"/>
      <c r="QAL3006" s="607"/>
      <c r="QAM3006" s="607"/>
      <c r="QAN3006" s="607"/>
      <c r="QAO3006" s="607"/>
      <c r="QAP3006" s="607"/>
      <c r="QAQ3006" s="607"/>
      <c r="QAR3006" s="607"/>
      <c r="QAS3006" s="607"/>
      <c r="QAT3006" s="607"/>
      <c r="QAU3006" s="607"/>
      <c r="QAV3006" s="607"/>
      <c r="QAW3006" s="607"/>
      <c r="QAX3006" s="607"/>
      <c r="QAY3006" s="607"/>
      <c r="QAZ3006" s="607"/>
      <c r="QBA3006" s="607"/>
      <c r="QBB3006" s="607"/>
      <c r="QBC3006" s="607"/>
      <c r="QBD3006" s="607"/>
      <c r="QBE3006" s="607"/>
      <c r="QBF3006" s="607"/>
      <c r="QBG3006" s="607"/>
      <c r="QBH3006" s="607"/>
      <c r="QBI3006" s="607"/>
      <c r="QBJ3006" s="607"/>
      <c r="QBK3006" s="607"/>
      <c r="QBL3006" s="607"/>
      <c r="QBM3006" s="607"/>
      <c r="QBN3006" s="607"/>
      <c r="QBO3006" s="607"/>
      <c r="QBP3006" s="607"/>
      <c r="QBQ3006" s="607"/>
      <c r="QBR3006" s="607"/>
      <c r="QBS3006" s="607"/>
      <c r="QBT3006" s="607"/>
      <c r="QBU3006" s="607"/>
      <c r="QBV3006" s="607"/>
      <c r="QBW3006" s="607"/>
      <c r="QBX3006" s="607"/>
      <c r="QBY3006" s="607"/>
      <c r="QBZ3006" s="607"/>
      <c r="QCA3006" s="607"/>
      <c r="QCB3006" s="607"/>
      <c r="QCC3006" s="607"/>
      <c r="QCD3006" s="607"/>
      <c r="QCE3006" s="607"/>
      <c r="QCF3006" s="607"/>
      <c r="QCG3006" s="607"/>
      <c r="QCH3006" s="607"/>
      <c r="QCI3006" s="607"/>
      <c r="QCJ3006" s="607"/>
      <c r="QCK3006" s="607"/>
      <c r="QCL3006" s="607"/>
      <c r="QCM3006" s="607"/>
      <c r="QCN3006" s="607"/>
      <c r="QCO3006" s="607"/>
      <c r="QCP3006" s="607"/>
      <c r="QCQ3006" s="607"/>
      <c r="QCR3006" s="607"/>
      <c r="QCS3006" s="607"/>
      <c r="QCT3006" s="607"/>
      <c r="QCU3006" s="607"/>
      <c r="QCV3006" s="607"/>
      <c r="QCW3006" s="607"/>
      <c r="QCX3006" s="607"/>
      <c r="QCY3006" s="607"/>
      <c r="QCZ3006" s="607"/>
      <c r="QDA3006" s="607"/>
      <c r="QDB3006" s="607"/>
      <c r="QDC3006" s="607"/>
      <c r="QDD3006" s="607"/>
      <c r="QDE3006" s="607"/>
      <c r="QDF3006" s="607"/>
      <c r="QDG3006" s="607"/>
      <c r="QDH3006" s="607"/>
      <c r="QDI3006" s="607"/>
      <c r="QDJ3006" s="607"/>
      <c r="QDK3006" s="607"/>
      <c r="QDL3006" s="607"/>
      <c r="QDM3006" s="607"/>
      <c r="QDN3006" s="607"/>
      <c r="QDO3006" s="607"/>
      <c r="QDP3006" s="607"/>
      <c r="QDQ3006" s="607"/>
      <c r="QDR3006" s="607"/>
      <c r="QDS3006" s="607"/>
      <c r="QDT3006" s="607"/>
      <c r="QDU3006" s="607"/>
      <c r="QDV3006" s="607"/>
      <c r="QDW3006" s="607"/>
      <c r="QDX3006" s="607"/>
      <c r="QDY3006" s="607"/>
      <c r="QDZ3006" s="607"/>
      <c r="QEA3006" s="607"/>
      <c r="QEB3006" s="607"/>
      <c r="QEC3006" s="607"/>
      <c r="QED3006" s="607"/>
      <c r="QEE3006" s="607"/>
      <c r="QEF3006" s="607"/>
      <c r="QEG3006" s="607"/>
      <c r="QEH3006" s="607"/>
      <c r="QEI3006" s="607"/>
      <c r="QEJ3006" s="607"/>
      <c r="QEK3006" s="607"/>
      <c r="QEL3006" s="607"/>
      <c r="QEM3006" s="607"/>
      <c r="QEN3006" s="607"/>
      <c r="QEO3006" s="607"/>
      <c r="QEP3006" s="607"/>
      <c r="QEQ3006" s="607"/>
      <c r="QER3006" s="607"/>
      <c r="QES3006" s="607"/>
      <c r="QET3006" s="607"/>
      <c r="QEU3006" s="607"/>
      <c r="QEV3006" s="607"/>
      <c r="QEW3006" s="607"/>
      <c r="QEX3006" s="607"/>
      <c r="QEY3006" s="607"/>
      <c r="QEZ3006" s="607"/>
      <c r="QFA3006" s="607"/>
      <c r="QFB3006" s="607"/>
      <c r="QFC3006" s="607"/>
      <c r="QFD3006" s="607"/>
      <c r="QFE3006" s="607"/>
      <c r="QFF3006" s="607"/>
      <c r="QFG3006" s="607"/>
      <c r="QFH3006" s="607"/>
      <c r="QFI3006" s="607"/>
      <c r="QFJ3006" s="607"/>
      <c r="QFK3006" s="607"/>
      <c r="QFL3006" s="607"/>
      <c r="QFM3006" s="607"/>
      <c r="QFN3006" s="607"/>
      <c r="QFO3006" s="607"/>
      <c r="QFP3006" s="607"/>
      <c r="QFQ3006" s="607"/>
      <c r="QFR3006" s="607"/>
      <c r="QFS3006" s="607"/>
      <c r="QFT3006" s="607"/>
      <c r="QFU3006" s="607"/>
      <c r="QFV3006" s="607"/>
      <c r="QFW3006" s="607"/>
      <c r="QFX3006" s="607"/>
      <c r="QFY3006" s="607"/>
      <c r="QFZ3006" s="607"/>
      <c r="QGA3006" s="607"/>
      <c r="QGB3006" s="607"/>
      <c r="QGC3006" s="607"/>
      <c r="QGD3006" s="607"/>
      <c r="QGE3006" s="607"/>
      <c r="QGF3006" s="607"/>
      <c r="QGG3006" s="607"/>
      <c r="QGH3006" s="607"/>
      <c r="QGI3006" s="607"/>
      <c r="QGJ3006" s="607"/>
      <c r="QGK3006" s="607"/>
      <c r="QGL3006" s="607"/>
      <c r="QGM3006" s="607"/>
      <c r="QGN3006" s="607"/>
      <c r="QGO3006" s="607"/>
      <c r="QGP3006" s="607"/>
      <c r="QGQ3006" s="607"/>
      <c r="QGR3006" s="607"/>
      <c r="QGS3006" s="607"/>
      <c r="QGT3006" s="607"/>
      <c r="QGU3006" s="607"/>
      <c r="QGV3006" s="607"/>
      <c r="QGW3006" s="607"/>
      <c r="QGX3006" s="607"/>
      <c r="QGY3006" s="607"/>
      <c r="QGZ3006" s="607"/>
      <c r="QHA3006" s="607"/>
      <c r="QHB3006" s="607"/>
      <c r="QHC3006" s="607"/>
      <c r="QHD3006" s="607"/>
      <c r="QHE3006" s="607"/>
      <c r="QHF3006" s="607"/>
      <c r="QHG3006" s="607"/>
      <c r="QHH3006" s="607"/>
      <c r="QHI3006" s="607"/>
      <c r="QHJ3006" s="607"/>
      <c r="QHK3006" s="607"/>
      <c r="QHL3006" s="607"/>
      <c r="QHM3006" s="607"/>
      <c r="QHN3006" s="607"/>
      <c r="QHO3006" s="607"/>
      <c r="QHP3006" s="607"/>
      <c r="QHQ3006" s="607"/>
      <c r="QHR3006" s="607"/>
      <c r="QHS3006" s="607"/>
      <c r="QHT3006" s="607"/>
      <c r="QHU3006" s="607"/>
      <c r="QHV3006" s="607"/>
      <c r="QHW3006" s="607"/>
      <c r="QHX3006" s="607"/>
      <c r="QHY3006" s="607"/>
      <c r="QHZ3006" s="607"/>
      <c r="QIA3006" s="607"/>
      <c r="QIB3006" s="607"/>
      <c r="QIC3006" s="607"/>
      <c r="QID3006" s="607"/>
      <c r="QIE3006" s="607"/>
      <c r="QIF3006" s="607"/>
      <c r="QIG3006" s="607"/>
      <c r="QIH3006" s="607"/>
      <c r="QII3006" s="607"/>
      <c r="QIJ3006" s="607"/>
      <c r="QIK3006" s="607"/>
      <c r="QIL3006" s="607"/>
      <c r="QIM3006" s="607"/>
      <c r="QIN3006" s="607"/>
      <c r="QIO3006" s="607"/>
      <c r="QIP3006" s="607"/>
      <c r="QIQ3006" s="607"/>
      <c r="QIR3006" s="607"/>
      <c r="QIS3006" s="607"/>
      <c r="QIT3006" s="607"/>
      <c r="QIU3006" s="607"/>
      <c r="QIV3006" s="607"/>
      <c r="QIW3006" s="607"/>
      <c r="QIX3006" s="607"/>
      <c r="QIY3006" s="607"/>
      <c r="QIZ3006" s="607"/>
      <c r="QJA3006" s="607"/>
      <c r="QJB3006" s="607"/>
      <c r="QJC3006" s="607"/>
      <c r="QJD3006" s="607"/>
      <c r="QJE3006" s="607"/>
      <c r="QJF3006" s="607"/>
      <c r="QJG3006" s="607"/>
      <c r="QJH3006" s="607"/>
      <c r="QJI3006" s="607"/>
      <c r="QJJ3006" s="607"/>
      <c r="QJK3006" s="607"/>
      <c r="QJL3006" s="607"/>
      <c r="QJM3006" s="607"/>
      <c r="QJN3006" s="607"/>
      <c r="QJO3006" s="607"/>
      <c r="QJP3006" s="607"/>
      <c r="QJQ3006" s="607"/>
      <c r="QJR3006" s="607"/>
      <c r="QJS3006" s="607"/>
      <c r="QJT3006" s="607"/>
      <c r="QJU3006" s="607"/>
      <c r="QJV3006" s="607"/>
      <c r="QJW3006" s="607"/>
      <c r="QJX3006" s="607"/>
      <c r="QJY3006" s="607"/>
      <c r="QJZ3006" s="607"/>
      <c r="QKA3006" s="607"/>
      <c r="QKB3006" s="607"/>
      <c r="QKC3006" s="607"/>
      <c r="QKD3006" s="607"/>
      <c r="QKE3006" s="607"/>
      <c r="QKF3006" s="607"/>
      <c r="QKG3006" s="607"/>
      <c r="QKH3006" s="607"/>
      <c r="QKI3006" s="607"/>
      <c r="QKJ3006" s="607"/>
      <c r="QKK3006" s="607"/>
      <c r="QKL3006" s="607"/>
      <c r="QKM3006" s="607"/>
      <c r="QKN3006" s="607"/>
      <c r="QKO3006" s="607"/>
      <c r="QKP3006" s="607"/>
      <c r="QKQ3006" s="607"/>
      <c r="QKR3006" s="607"/>
      <c r="QKS3006" s="607"/>
      <c r="QKT3006" s="607"/>
      <c r="QKU3006" s="607"/>
      <c r="QKV3006" s="607"/>
      <c r="QKW3006" s="607"/>
      <c r="QKX3006" s="607"/>
      <c r="QKY3006" s="607"/>
      <c r="QKZ3006" s="607"/>
      <c r="QLA3006" s="607"/>
      <c r="QLB3006" s="607"/>
      <c r="QLC3006" s="607"/>
      <c r="QLD3006" s="607"/>
      <c r="QLE3006" s="607"/>
      <c r="QLF3006" s="607"/>
      <c r="QLG3006" s="607"/>
      <c r="QLH3006" s="607"/>
      <c r="QLI3006" s="607"/>
      <c r="QLJ3006" s="607"/>
      <c r="QLK3006" s="607"/>
      <c r="QLL3006" s="607"/>
      <c r="QLM3006" s="607"/>
      <c r="QLN3006" s="607"/>
      <c r="QLO3006" s="607"/>
      <c r="QLP3006" s="607"/>
      <c r="QLQ3006" s="607"/>
      <c r="QLR3006" s="607"/>
      <c r="QLS3006" s="607"/>
      <c r="QLT3006" s="607"/>
      <c r="QLU3006" s="607"/>
      <c r="QLV3006" s="607"/>
      <c r="QLW3006" s="607"/>
      <c r="QLX3006" s="607"/>
      <c r="QLY3006" s="607"/>
      <c r="QLZ3006" s="607"/>
      <c r="QMA3006" s="607"/>
      <c r="QMB3006" s="607"/>
      <c r="QMC3006" s="607"/>
      <c r="QMD3006" s="607"/>
      <c r="QME3006" s="607"/>
      <c r="QMF3006" s="607"/>
      <c r="QMG3006" s="607"/>
      <c r="QMH3006" s="607"/>
      <c r="QMI3006" s="607"/>
      <c r="QMJ3006" s="607"/>
      <c r="QMK3006" s="607"/>
      <c r="QML3006" s="607"/>
      <c r="QMM3006" s="607"/>
      <c r="QMN3006" s="607"/>
      <c r="QMO3006" s="607"/>
      <c r="QMP3006" s="607"/>
      <c r="QMQ3006" s="607"/>
      <c r="QMR3006" s="607"/>
      <c r="QMS3006" s="607"/>
      <c r="QMT3006" s="607"/>
      <c r="QMU3006" s="607"/>
      <c r="QMV3006" s="607"/>
      <c r="QMW3006" s="607"/>
      <c r="QMX3006" s="607"/>
      <c r="QMY3006" s="607"/>
      <c r="QMZ3006" s="607"/>
      <c r="QNA3006" s="607"/>
      <c r="QNB3006" s="607"/>
      <c r="QNC3006" s="607"/>
      <c r="QND3006" s="607"/>
      <c r="QNE3006" s="607"/>
      <c r="QNF3006" s="607"/>
      <c r="QNG3006" s="607"/>
      <c r="QNH3006" s="607"/>
      <c r="QNI3006" s="607"/>
      <c r="QNJ3006" s="607"/>
      <c r="QNK3006" s="607"/>
      <c r="QNL3006" s="607"/>
      <c r="QNM3006" s="607"/>
      <c r="QNN3006" s="607"/>
      <c r="QNO3006" s="607"/>
      <c r="QNP3006" s="607"/>
      <c r="QNQ3006" s="607"/>
      <c r="QNR3006" s="607"/>
      <c r="QNS3006" s="607"/>
      <c r="QNT3006" s="607"/>
      <c r="QNU3006" s="607"/>
      <c r="QNV3006" s="607"/>
      <c r="QNW3006" s="607"/>
      <c r="QNX3006" s="607"/>
      <c r="QNY3006" s="607"/>
      <c r="QNZ3006" s="607"/>
      <c r="QOA3006" s="607"/>
      <c r="QOB3006" s="607"/>
      <c r="QOC3006" s="607"/>
      <c r="QOD3006" s="607"/>
      <c r="QOE3006" s="607"/>
      <c r="QOF3006" s="607"/>
      <c r="QOG3006" s="607"/>
      <c r="QOH3006" s="607"/>
      <c r="QOI3006" s="607"/>
      <c r="QOJ3006" s="607"/>
      <c r="QOK3006" s="607"/>
      <c r="QOL3006" s="607"/>
      <c r="QOM3006" s="607"/>
      <c r="QON3006" s="607"/>
      <c r="QOO3006" s="607"/>
      <c r="QOP3006" s="607"/>
      <c r="QOQ3006" s="607"/>
      <c r="QOR3006" s="607"/>
      <c r="QOS3006" s="607"/>
      <c r="QOT3006" s="607"/>
      <c r="QOU3006" s="607"/>
      <c r="QOV3006" s="607"/>
      <c r="QOW3006" s="607"/>
      <c r="QOX3006" s="607"/>
      <c r="QOY3006" s="607"/>
      <c r="QOZ3006" s="607"/>
      <c r="QPA3006" s="607"/>
      <c r="QPB3006" s="607"/>
      <c r="QPC3006" s="607"/>
      <c r="QPD3006" s="607"/>
      <c r="QPE3006" s="607"/>
      <c r="QPF3006" s="607"/>
      <c r="QPG3006" s="607"/>
      <c r="QPH3006" s="607"/>
      <c r="QPI3006" s="607"/>
      <c r="QPJ3006" s="607"/>
      <c r="QPK3006" s="607"/>
      <c r="QPL3006" s="607"/>
      <c r="QPM3006" s="607"/>
      <c r="QPN3006" s="607"/>
      <c r="QPO3006" s="607"/>
      <c r="QPP3006" s="607"/>
      <c r="QPQ3006" s="607"/>
      <c r="QPR3006" s="607"/>
      <c r="QPS3006" s="607"/>
      <c r="QPT3006" s="607"/>
      <c r="QPU3006" s="607"/>
      <c r="QPV3006" s="607"/>
      <c r="QPW3006" s="607"/>
      <c r="QPX3006" s="607"/>
      <c r="QPY3006" s="607"/>
      <c r="QPZ3006" s="607"/>
      <c r="QQA3006" s="607"/>
      <c r="QQB3006" s="607"/>
      <c r="QQC3006" s="607"/>
      <c r="QQD3006" s="607"/>
      <c r="QQE3006" s="607"/>
      <c r="QQF3006" s="607"/>
      <c r="QQG3006" s="607"/>
      <c r="QQH3006" s="607"/>
      <c r="QQI3006" s="607"/>
      <c r="QQJ3006" s="607"/>
      <c r="QQK3006" s="607"/>
      <c r="QQL3006" s="607"/>
      <c r="QQM3006" s="607"/>
      <c r="QQN3006" s="607"/>
      <c r="QQO3006" s="607"/>
      <c r="QQP3006" s="607"/>
      <c r="QQQ3006" s="607"/>
      <c r="QQR3006" s="607"/>
      <c r="QQS3006" s="607"/>
      <c r="QQT3006" s="607"/>
      <c r="QQU3006" s="607"/>
      <c r="QQV3006" s="607"/>
      <c r="QQW3006" s="607"/>
      <c r="QQX3006" s="607"/>
      <c r="QQY3006" s="607"/>
      <c r="QQZ3006" s="607"/>
      <c r="QRA3006" s="607"/>
      <c r="QRB3006" s="607"/>
      <c r="QRC3006" s="607"/>
      <c r="QRD3006" s="607"/>
      <c r="QRE3006" s="607"/>
      <c r="QRF3006" s="607"/>
      <c r="QRG3006" s="607"/>
      <c r="QRH3006" s="607"/>
      <c r="QRI3006" s="607"/>
      <c r="QRJ3006" s="607"/>
      <c r="QRK3006" s="607"/>
      <c r="QRL3006" s="607"/>
      <c r="QRM3006" s="607"/>
      <c r="QRN3006" s="607"/>
      <c r="QRO3006" s="607"/>
      <c r="QRP3006" s="607"/>
      <c r="QRQ3006" s="607"/>
      <c r="QRR3006" s="607"/>
      <c r="QRS3006" s="607"/>
      <c r="QRT3006" s="607"/>
      <c r="QRU3006" s="607"/>
      <c r="QRV3006" s="607"/>
      <c r="QRW3006" s="607"/>
      <c r="QRX3006" s="607"/>
      <c r="QRY3006" s="607"/>
      <c r="QRZ3006" s="607"/>
      <c r="QSA3006" s="607"/>
      <c r="QSB3006" s="607"/>
      <c r="QSC3006" s="607"/>
      <c r="QSD3006" s="607"/>
      <c r="QSE3006" s="607"/>
      <c r="QSF3006" s="607"/>
      <c r="QSG3006" s="607"/>
      <c r="QSH3006" s="607"/>
      <c r="QSI3006" s="607"/>
      <c r="QSJ3006" s="607"/>
      <c r="QSK3006" s="607"/>
      <c r="QSL3006" s="607"/>
      <c r="QSM3006" s="607"/>
      <c r="QSN3006" s="607"/>
      <c r="QSO3006" s="607"/>
      <c r="QSP3006" s="607"/>
      <c r="QSQ3006" s="607"/>
      <c r="QSR3006" s="607"/>
      <c r="QSS3006" s="607"/>
      <c r="QST3006" s="607"/>
      <c r="QSU3006" s="607"/>
      <c r="QSV3006" s="607"/>
      <c r="QSW3006" s="607"/>
      <c r="QSX3006" s="607"/>
      <c r="QSY3006" s="607"/>
      <c r="QSZ3006" s="607"/>
      <c r="QTA3006" s="607"/>
      <c r="QTB3006" s="607"/>
      <c r="QTC3006" s="607"/>
      <c r="QTD3006" s="607"/>
      <c r="QTE3006" s="607"/>
      <c r="QTF3006" s="607"/>
      <c r="QTG3006" s="607"/>
      <c r="QTH3006" s="607"/>
      <c r="QTI3006" s="607"/>
      <c r="QTJ3006" s="607"/>
      <c r="QTK3006" s="607"/>
      <c r="QTL3006" s="607"/>
      <c r="QTM3006" s="607"/>
      <c r="QTN3006" s="607"/>
      <c r="QTO3006" s="607"/>
      <c r="QTP3006" s="607"/>
      <c r="QTQ3006" s="607"/>
      <c r="QTR3006" s="607"/>
      <c r="QTS3006" s="607"/>
      <c r="QTT3006" s="607"/>
      <c r="QTU3006" s="607"/>
      <c r="QTV3006" s="607"/>
      <c r="QTW3006" s="607"/>
      <c r="QTX3006" s="607"/>
      <c r="QTY3006" s="607"/>
      <c r="QTZ3006" s="607"/>
      <c r="QUA3006" s="607"/>
      <c r="QUB3006" s="607"/>
      <c r="QUC3006" s="607"/>
      <c r="QUD3006" s="607"/>
      <c r="QUE3006" s="607"/>
      <c r="QUF3006" s="607"/>
      <c r="QUG3006" s="607"/>
      <c r="QUH3006" s="607"/>
      <c r="QUI3006" s="607"/>
      <c r="QUJ3006" s="607"/>
      <c r="QUK3006" s="607"/>
      <c r="QUL3006" s="607"/>
      <c r="QUM3006" s="607"/>
      <c r="QUN3006" s="607"/>
      <c r="QUO3006" s="607"/>
      <c r="QUP3006" s="607"/>
      <c r="QUQ3006" s="607"/>
      <c r="QUR3006" s="607"/>
      <c r="QUS3006" s="607"/>
      <c r="QUT3006" s="607"/>
      <c r="QUU3006" s="607"/>
      <c r="QUV3006" s="607"/>
      <c r="QUW3006" s="607"/>
      <c r="QUX3006" s="607"/>
      <c r="QUY3006" s="607"/>
      <c r="QUZ3006" s="607"/>
      <c r="QVA3006" s="607"/>
      <c r="QVB3006" s="607"/>
      <c r="QVC3006" s="607"/>
      <c r="QVD3006" s="607"/>
      <c r="QVE3006" s="607"/>
      <c r="QVF3006" s="607"/>
      <c r="QVG3006" s="607"/>
      <c r="QVH3006" s="607"/>
      <c r="QVI3006" s="607"/>
      <c r="QVJ3006" s="607"/>
      <c r="QVK3006" s="607"/>
      <c r="QVL3006" s="607"/>
      <c r="QVM3006" s="607"/>
      <c r="QVN3006" s="607"/>
      <c r="QVO3006" s="607"/>
      <c r="QVP3006" s="607"/>
      <c r="QVQ3006" s="607"/>
      <c r="QVR3006" s="607"/>
      <c r="QVS3006" s="607"/>
      <c r="QVT3006" s="607"/>
      <c r="QVU3006" s="607"/>
      <c r="QVV3006" s="607"/>
      <c r="QVW3006" s="607"/>
      <c r="QVX3006" s="607"/>
      <c r="QVY3006" s="607"/>
      <c r="QVZ3006" s="607"/>
      <c r="QWA3006" s="607"/>
      <c r="QWB3006" s="607"/>
      <c r="QWC3006" s="607"/>
      <c r="QWD3006" s="607"/>
      <c r="QWE3006" s="607"/>
      <c r="QWF3006" s="607"/>
      <c r="QWG3006" s="607"/>
      <c r="QWH3006" s="607"/>
      <c r="QWI3006" s="607"/>
      <c r="QWJ3006" s="607"/>
      <c r="QWK3006" s="607"/>
      <c r="QWL3006" s="607"/>
      <c r="QWM3006" s="607"/>
      <c r="QWN3006" s="607"/>
      <c r="QWO3006" s="607"/>
      <c r="QWP3006" s="607"/>
      <c r="QWQ3006" s="607"/>
      <c r="QWR3006" s="607"/>
      <c r="QWS3006" s="607"/>
      <c r="QWT3006" s="607"/>
      <c r="QWU3006" s="607"/>
      <c r="QWV3006" s="607"/>
      <c r="QWW3006" s="607"/>
      <c r="QWX3006" s="607"/>
      <c r="QWY3006" s="607"/>
      <c r="QWZ3006" s="607"/>
      <c r="QXA3006" s="607"/>
      <c r="QXB3006" s="607"/>
      <c r="QXC3006" s="607"/>
      <c r="QXD3006" s="607"/>
      <c r="QXE3006" s="607"/>
      <c r="QXF3006" s="607"/>
      <c r="QXG3006" s="607"/>
      <c r="QXH3006" s="607"/>
      <c r="QXI3006" s="607"/>
      <c r="QXJ3006" s="607"/>
      <c r="QXK3006" s="607"/>
      <c r="QXL3006" s="607"/>
      <c r="QXM3006" s="607"/>
      <c r="QXN3006" s="607"/>
      <c r="QXO3006" s="607"/>
      <c r="QXP3006" s="607"/>
      <c r="QXQ3006" s="607"/>
      <c r="QXR3006" s="607"/>
      <c r="QXS3006" s="607"/>
      <c r="QXT3006" s="607"/>
      <c r="QXU3006" s="607"/>
      <c r="QXV3006" s="607"/>
      <c r="QXW3006" s="607"/>
      <c r="QXX3006" s="607"/>
      <c r="QXY3006" s="607"/>
      <c r="QXZ3006" s="607"/>
      <c r="QYA3006" s="607"/>
      <c r="QYB3006" s="607"/>
      <c r="QYC3006" s="607"/>
      <c r="QYD3006" s="607"/>
      <c r="QYE3006" s="607"/>
      <c r="QYF3006" s="607"/>
      <c r="QYG3006" s="607"/>
      <c r="QYH3006" s="607"/>
      <c r="QYI3006" s="607"/>
      <c r="QYJ3006" s="607"/>
      <c r="QYK3006" s="607"/>
      <c r="QYL3006" s="607"/>
      <c r="QYM3006" s="607"/>
      <c r="QYN3006" s="607"/>
      <c r="QYO3006" s="607"/>
      <c r="QYP3006" s="607"/>
      <c r="QYQ3006" s="607"/>
      <c r="QYR3006" s="607"/>
      <c r="QYS3006" s="607"/>
      <c r="QYT3006" s="607"/>
      <c r="QYU3006" s="607"/>
      <c r="QYV3006" s="607"/>
      <c r="QYW3006" s="607"/>
      <c r="QYX3006" s="607"/>
      <c r="QYY3006" s="607"/>
      <c r="QYZ3006" s="607"/>
      <c r="QZA3006" s="607"/>
      <c r="QZB3006" s="607"/>
      <c r="QZC3006" s="607"/>
      <c r="QZD3006" s="607"/>
      <c r="QZE3006" s="607"/>
      <c r="QZF3006" s="607"/>
      <c r="QZG3006" s="607"/>
      <c r="QZH3006" s="607"/>
      <c r="QZI3006" s="607"/>
      <c r="QZJ3006" s="607"/>
      <c r="QZK3006" s="607"/>
      <c r="QZL3006" s="607"/>
      <c r="QZM3006" s="607"/>
      <c r="QZN3006" s="607"/>
      <c r="QZO3006" s="607"/>
      <c r="QZP3006" s="607"/>
      <c r="QZQ3006" s="607"/>
      <c r="QZR3006" s="607"/>
      <c r="QZS3006" s="607"/>
      <c r="QZT3006" s="607"/>
      <c r="QZU3006" s="607"/>
      <c r="QZV3006" s="607"/>
      <c r="QZW3006" s="607"/>
      <c r="QZX3006" s="607"/>
      <c r="QZY3006" s="607"/>
      <c r="QZZ3006" s="607"/>
      <c r="RAA3006" s="607"/>
      <c r="RAB3006" s="607"/>
      <c r="RAC3006" s="607"/>
      <c r="RAD3006" s="607"/>
      <c r="RAE3006" s="607"/>
      <c r="RAF3006" s="607"/>
      <c r="RAG3006" s="607"/>
      <c r="RAH3006" s="607"/>
      <c r="RAI3006" s="607"/>
      <c r="RAJ3006" s="607"/>
      <c r="RAK3006" s="607"/>
      <c r="RAL3006" s="607"/>
      <c r="RAM3006" s="607"/>
      <c r="RAN3006" s="607"/>
      <c r="RAO3006" s="607"/>
      <c r="RAP3006" s="607"/>
      <c r="RAQ3006" s="607"/>
      <c r="RAR3006" s="607"/>
      <c r="RAS3006" s="607"/>
      <c r="RAT3006" s="607"/>
      <c r="RAU3006" s="607"/>
      <c r="RAV3006" s="607"/>
      <c r="RAW3006" s="607"/>
      <c r="RAX3006" s="607"/>
      <c r="RAY3006" s="607"/>
      <c r="RAZ3006" s="607"/>
      <c r="RBA3006" s="607"/>
      <c r="RBB3006" s="607"/>
      <c r="RBC3006" s="607"/>
      <c r="RBD3006" s="607"/>
      <c r="RBE3006" s="607"/>
      <c r="RBF3006" s="607"/>
      <c r="RBG3006" s="607"/>
      <c r="RBH3006" s="607"/>
      <c r="RBI3006" s="607"/>
      <c r="RBJ3006" s="607"/>
      <c r="RBK3006" s="607"/>
      <c r="RBL3006" s="607"/>
      <c r="RBM3006" s="607"/>
      <c r="RBN3006" s="607"/>
      <c r="RBO3006" s="607"/>
      <c r="RBP3006" s="607"/>
      <c r="RBQ3006" s="607"/>
      <c r="RBR3006" s="607"/>
      <c r="RBS3006" s="607"/>
      <c r="RBT3006" s="607"/>
      <c r="RBU3006" s="607"/>
      <c r="RBV3006" s="607"/>
      <c r="RBW3006" s="607"/>
      <c r="RBX3006" s="607"/>
      <c r="RBY3006" s="607"/>
      <c r="RBZ3006" s="607"/>
      <c r="RCA3006" s="607"/>
      <c r="RCB3006" s="607"/>
      <c r="RCC3006" s="607"/>
      <c r="RCD3006" s="607"/>
      <c r="RCE3006" s="607"/>
      <c r="RCF3006" s="607"/>
      <c r="RCG3006" s="607"/>
      <c r="RCH3006" s="607"/>
      <c r="RCI3006" s="607"/>
      <c r="RCJ3006" s="607"/>
      <c r="RCK3006" s="607"/>
      <c r="RCL3006" s="607"/>
      <c r="RCM3006" s="607"/>
      <c r="RCN3006" s="607"/>
      <c r="RCO3006" s="607"/>
      <c r="RCP3006" s="607"/>
      <c r="RCQ3006" s="607"/>
      <c r="RCR3006" s="607"/>
      <c r="RCS3006" s="607"/>
      <c r="RCT3006" s="607"/>
      <c r="RCU3006" s="607"/>
      <c r="RCV3006" s="607"/>
      <c r="RCW3006" s="607"/>
      <c r="RCX3006" s="607"/>
      <c r="RCY3006" s="607"/>
      <c r="RCZ3006" s="607"/>
      <c r="RDA3006" s="607"/>
      <c r="RDB3006" s="607"/>
      <c r="RDC3006" s="607"/>
      <c r="RDD3006" s="607"/>
      <c r="RDE3006" s="607"/>
      <c r="RDF3006" s="607"/>
      <c r="RDG3006" s="607"/>
      <c r="RDH3006" s="607"/>
      <c r="RDI3006" s="607"/>
      <c r="RDJ3006" s="607"/>
      <c r="RDK3006" s="607"/>
      <c r="RDL3006" s="607"/>
      <c r="RDM3006" s="607"/>
      <c r="RDN3006" s="607"/>
      <c r="RDO3006" s="607"/>
      <c r="RDP3006" s="607"/>
      <c r="RDQ3006" s="607"/>
      <c r="RDR3006" s="607"/>
      <c r="RDS3006" s="607"/>
      <c r="RDT3006" s="607"/>
      <c r="RDU3006" s="607"/>
      <c r="RDV3006" s="607"/>
      <c r="RDW3006" s="607"/>
      <c r="RDX3006" s="607"/>
      <c r="RDY3006" s="607"/>
      <c r="RDZ3006" s="607"/>
      <c r="REA3006" s="607"/>
      <c r="REB3006" s="607"/>
      <c r="REC3006" s="607"/>
      <c r="RED3006" s="607"/>
      <c r="REE3006" s="607"/>
      <c r="REF3006" s="607"/>
      <c r="REG3006" s="607"/>
      <c r="REH3006" s="607"/>
      <c r="REI3006" s="607"/>
      <c r="REJ3006" s="607"/>
      <c r="REK3006" s="607"/>
      <c r="REL3006" s="607"/>
      <c r="REM3006" s="607"/>
      <c r="REN3006" s="607"/>
      <c r="REO3006" s="607"/>
      <c r="REP3006" s="607"/>
      <c r="REQ3006" s="607"/>
      <c r="RER3006" s="607"/>
      <c r="RES3006" s="607"/>
      <c r="RET3006" s="607"/>
      <c r="REU3006" s="607"/>
      <c r="REV3006" s="607"/>
      <c r="REW3006" s="607"/>
      <c r="REX3006" s="607"/>
      <c r="REY3006" s="607"/>
      <c r="REZ3006" s="607"/>
      <c r="RFA3006" s="607"/>
      <c r="RFB3006" s="607"/>
      <c r="RFC3006" s="607"/>
      <c r="RFD3006" s="607"/>
      <c r="RFE3006" s="607"/>
      <c r="RFF3006" s="607"/>
      <c r="RFG3006" s="607"/>
      <c r="RFH3006" s="607"/>
      <c r="RFI3006" s="607"/>
      <c r="RFJ3006" s="607"/>
      <c r="RFK3006" s="607"/>
      <c r="RFL3006" s="607"/>
      <c r="RFM3006" s="607"/>
      <c r="RFN3006" s="607"/>
      <c r="RFO3006" s="607"/>
      <c r="RFP3006" s="607"/>
      <c r="RFQ3006" s="607"/>
      <c r="RFR3006" s="607"/>
      <c r="RFS3006" s="607"/>
      <c r="RFT3006" s="607"/>
      <c r="RFU3006" s="607"/>
      <c r="RFV3006" s="607"/>
      <c r="RFW3006" s="607"/>
      <c r="RFX3006" s="607"/>
      <c r="RFY3006" s="607"/>
      <c r="RFZ3006" s="607"/>
      <c r="RGA3006" s="607"/>
      <c r="RGB3006" s="607"/>
      <c r="RGC3006" s="607"/>
      <c r="RGD3006" s="607"/>
      <c r="RGE3006" s="607"/>
      <c r="RGF3006" s="607"/>
      <c r="RGG3006" s="607"/>
      <c r="RGH3006" s="607"/>
      <c r="RGI3006" s="607"/>
      <c r="RGJ3006" s="607"/>
      <c r="RGK3006" s="607"/>
      <c r="RGL3006" s="607"/>
      <c r="RGM3006" s="607"/>
      <c r="RGN3006" s="607"/>
      <c r="RGO3006" s="607"/>
      <c r="RGP3006" s="607"/>
      <c r="RGQ3006" s="607"/>
      <c r="RGR3006" s="607"/>
      <c r="RGS3006" s="607"/>
      <c r="RGT3006" s="607"/>
      <c r="RGU3006" s="607"/>
      <c r="RGV3006" s="607"/>
      <c r="RGW3006" s="607"/>
      <c r="RGX3006" s="607"/>
      <c r="RGY3006" s="607"/>
      <c r="RGZ3006" s="607"/>
      <c r="RHA3006" s="607"/>
      <c r="RHB3006" s="607"/>
      <c r="RHC3006" s="607"/>
      <c r="RHD3006" s="607"/>
      <c r="RHE3006" s="607"/>
      <c r="RHF3006" s="607"/>
      <c r="RHG3006" s="607"/>
      <c r="RHH3006" s="607"/>
      <c r="RHI3006" s="607"/>
      <c r="RHJ3006" s="607"/>
      <c r="RHK3006" s="607"/>
      <c r="RHL3006" s="607"/>
      <c r="RHM3006" s="607"/>
      <c r="RHN3006" s="607"/>
      <c r="RHO3006" s="607"/>
      <c r="RHP3006" s="607"/>
      <c r="RHQ3006" s="607"/>
      <c r="RHR3006" s="607"/>
      <c r="RHS3006" s="607"/>
      <c r="RHT3006" s="607"/>
      <c r="RHU3006" s="607"/>
      <c r="RHV3006" s="607"/>
      <c r="RHW3006" s="607"/>
      <c r="RHX3006" s="607"/>
      <c r="RHY3006" s="607"/>
      <c r="RHZ3006" s="607"/>
      <c r="RIA3006" s="607"/>
      <c r="RIB3006" s="607"/>
      <c r="RIC3006" s="607"/>
      <c r="RID3006" s="607"/>
      <c r="RIE3006" s="607"/>
      <c r="RIF3006" s="607"/>
      <c r="RIG3006" s="607"/>
      <c r="RIH3006" s="607"/>
      <c r="RII3006" s="607"/>
      <c r="RIJ3006" s="607"/>
      <c r="RIK3006" s="607"/>
      <c r="RIL3006" s="607"/>
      <c r="RIM3006" s="607"/>
      <c r="RIN3006" s="607"/>
      <c r="RIO3006" s="607"/>
      <c r="RIP3006" s="607"/>
      <c r="RIQ3006" s="607"/>
      <c r="RIR3006" s="607"/>
      <c r="RIS3006" s="607"/>
      <c r="RIT3006" s="607"/>
      <c r="RIU3006" s="607"/>
      <c r="RIV3006" s="607"/>
      <c r="RIW3006" s="607"/>
      <c r="RIX3006" s="607"/>
      <c r="RIY3006" s="607"/>
      <c r="RIZ3006" s="607"/>
      <c r="RJA3006" s="607"/>
      <c r="RJB3006" s="607"/>
      <c r="RJC3006" s="607"/>
      <c r="RJD3006" s="607"/>
      <c r="RJE3006" s="607"/>
      <c r="RJF3006" s="607"/>
      <c r="RJG3006" s="607"/>
      <c r="RJH3006" s="607"/>
      <c r="RJI3006" s="607"/>
      <c r="RJJ3006" s="607"/>
      <c r="RJK3006" s="607"/>
      <c r="RJL3006" s="607"/>
      <c r="RJM3006" s="607"/>
      <c r="RJN3006" s="607"/>
      <c r="RJO3006" s="607"/>
      <c r="RJP3006" s="607"/>
      <c r="RJQ3006" s="607"/>
      <c r="RJR3006" s="607"/>
      <c r="RJS3006" s="607"/>
      <c r="RJT3006" s="607"/>
      <c r="RJU3006" s="607"/>
      <c r="RJV3006" s="607"/>
      <c r="RJW3006" s="607"/>
      <c r="RJX3006" s="607"/>
      <c r="RJY3006" s="607"/>
      <c r="RJZ3006" s="607"/>
      <c r="RKA3006" s="607"/>
      <c r="RKB3006" s="607"/>
      <c r="RKC3006" s="607"/>
      <c r="RKD3006" s="607"/>
      <c r="RKE3006" s="607"/>
      <c r="RKF3006" s="607"/>
      <c r="RKG3006" s="607"/>
      <c r="RKH3006" s="607"/>
      <c r="RKI3006" s="607"/>
      <c r="RKJ3006" s="607"/>
      <c r="RKK3006" s="607"/>
      <c r="RKL3006" s="607"/>
      <c r="RKM3006" s="607"/>
      <c r="RKN3006" s="607"/>
      <c r="RKO3006" s="607"/>
      <c r="RKP3006" s="607"/>
      <c r="RKQ3006" s="607"/>
      <c r="RKR3006" s="607"/>
      <c r="RKS3006" s="607"/>
      <c r="RKT3006" s="607"/>
      <c r="RKU3006" s="607"/>
      <c r="RKV3006" s="607"/>
      <c r="RKW3006" s="607"/>
      <c r="RKX3006" s="607"/>
      <c r="RKY3006" s="607"/>
      <c r="RKZ3006" s="607"/>
      <c r="RLA3006" s="607"/>
      <c r="RLB3006" s="607"/>
      <c r="RLC3006" s="607"/>
      <c r="RLD3006" s="607"/>
      <c r="RLE3006" s="607"/>
      <c r="RLF3006" s="607"/>
      <c r="RLG3006" s="607"/>
      <c r="RLH3006" s="607"/>
      <c r="RLI3006" s="607"/>
      <c r="RLJ3006" s="607"/>
      <c r="RLK3006" s="607"/>
      <c r="RLL3006" s="607"/>
      <c r="RLM3006" s="607"/>
      <c r="RLN3006" s="607"/>
      <c r="RLO3006" s="607"/>
      <c r="RLP3006" s="607"/>
      <c r="RLQ3006" s="607"/>
      <c r="RLR3006" s="607"/>
      <c r="RLS3006" s="607"/>
      <c r="RLT3006" s="607"/>
      <c r="RLU3006" s="607"/>
      <c r="RLV3006" s="607"/>
      <c r="RLW3006" s="607"/>
      <c r="RLX3006" s="607"/>
      <c r="RLY3006" s="607"/>
      <c r="RLZ3006" s="607"/>
      <c r="RMA3006" s="607"/>
      <c r="RMB3006" s="607"/>
      <c r="RMC3006" s="607"/>
      <c r="RMD3006" s="607"/>
      <c r="RME3006" s="607"/>
      <c r="RMF3006" s="607"/>
      <c r="RMG3006" s="607"/>
      <c r="RMH3006" s="607"/>
      <c r="RMI3006" s="607"/>
      <c r="RMJ3006" s="607"/>
      <c r="RMK3006" s="607"/>
      <c r="RML3006" s="607"/>
      <c r="RMM3006" s="607"/>
      <c r="RMN3006" s="607"/>
      <c r="RMO3006" s="607"/>
      <c r="RMP3006" s="607"/>
      <c r="RMQ3006" s="607"/>
      <c r="RMR3006" s="607"/>
      <c r="RMS3006" s="607"/>
      <c r="RMT3006" s="607"/>
      <c r="RMU3006" s="607"/>
      <c r="RMV3006" s="607"/>
      <c r="RMW3006" s="607"/>
      <c r="RMX3006" s="607"/>
      <c r="RMY3006" s="607"/>
      <c r="RMZ3006" s="607"/>
      <c r="RNA3006" s="607"/>
      <c r="RNB3006" s="607"/>
      <c r="RNC3006" s="607"/>
      <c r="RND3006" s="607"/>
      <c r="RNE3006" s="607"/>
      <c r="RNF3006" s="607"/>
      <c r="RNG3006" s="607"/>
      <c r="RNH3006" s="607"/>
      <c r="RNI3006" s="607"/>
      <c r="RNJ3006" s="607"/>
      <c r="RNK3006" s="607"/>
      <c r="RNL3006" s="607"/>
      <c r="RNM3006" s="607"/>
      <c r="RNN3006" s="607"/>
      <c r="RNO3006" s="607"/>
      <c r="RNP3006" s="607"/>
      <c r="RNQ3006" s="607"/>
      <c r="RNR3006" s="607"/>
      <c r="RNS3006" s="607"/>
      <c r="RNT3006" s="607"/>
      <c r="RNU3006" s="607"/>
      <c r="RNV3006" s="607"/>
      <c r="RNW3006" s="607"/>
      <c r="RNX3006" s="607"/>
      <c r="RNY3006" s="607"/>
      <c r="RNZ3006" s="607"/>
      <c r="ROA3006" s="607"/>
      <c r="ROB3006" s="607"/>
      <c r="ROC3006" s="607"/>
      <c r="ROD3006" s="607"/>
      <c r="ROE3006" s="607"/>
      <c r="ROF3006" s="607"/>
      <c r="ROG3006" s="607"/>
      <c r="ROH3006" s="607"/>
      <c r="ROI3006" s="607"/>
      <c r="ROJ3006" s="607"/>
      <c r="ROK3006" s="607"/>
      <c r="ROL3006" s="607"/>
      <c r="ROM3006" s="607"/>
      <c r="RON3006" s="607"/>
      <c r="ROO3006" s="607"/>
      <c r="ROP3006" s="607"/>
      <c r="ROQ3006" s="607"/>
      <c r="ROR3006" s="607"/>
      <c r="ROS3006" s="607"/>
      <c r="ROT3006" s="607"/>
      <c r="ROU3006" s="607"/>
      <c r="ROV3006" s="607"/>
      <c r="ROW3006" s="607"/>
      <c r="ROX3006" s="607"/>
      <c r="ROY3006" s="607"/>
      <c r="ROZ3006" s="607"/>
      <c r="RPA3006" s="607"/>
      <c r="RPB3006" s="607"/>
      <c r="RPC3006" s="607"/>
      <c r="RPD3006" s="607"/>
      <c r="RPE3006" s="607"/>
      <c r="RPF3006" s="607"/>
      <c r="RPG3006" s="607"/>
      <c r="RPH3006" s="607"/>
      <c r="RPI3006" s="607"/>
      <c r="RPJ3006" s="607"/>
      <c r="RPK3006" s="607"/>
      <c r="RPL3006" s="607"/>
      <c r="RPM3006" s="607"/>
      <c r="RPN3006" s="607"/>
      <c r="RPO3006" s="607"/>
      <c r="RPP3006" s="607"/>
      <c r="RPQ3006" s="607"/>
      <c r="RPR3006" s="607"/>
      <c r="RPS3006" s="607"/>
      <c r="RPT3006" s="607"/>
      <c r="RPU3006" s="607"/>
      <c r="RPV3006" s="607"/>
      <c r="RPW3006" s="607"/>
      <c r="RPX3006" s="607"/>
      <c r="RPY3006" s="607"/>
      <c r="RPZ3006" s="607"/>
      <c r="RQA3006" s="607"/>
      <c r="RQB3006" s="607"/>
      <c r="RQC3006" s="607"/>
      <c r="RQD3006" s="607"/>
      <c r="RQE3006" s="607"/>
      <c r="RQF3006" s="607"/>
      <c r="RQG3006" s="607"/>
      <c r="RQH3006" s="607"/>
      <c r="RQI3006" s="607"/>
      <c r="RQJ3006" s="607"/>
      <c r="RQK3006" s="607"/>
      <c r="RQL3006" s="607"/>
      <c r="RQM3006" s="607"/>
      <c r="RQN3006" s="607"/>
      <c r="RQO3006" s="607"/>
      <c r="RQP3006" s="607"/>
      <c r="RQQ3006" s="607"/>
      <c r="RQR3006" s="607"/>
      <c r="RQS3006" s="607"/>
      <c r="RQT3006" s="607"/>
      <c r="RQU3006" s="607"/>
      <c r="RQV3006" s="607"/>
      <c r="RQW3006" s="607"/>
      <c r="RQX3006" s="607"/>
      <c r="RQY3006" s="607"/>
      <c r="RQZ3006" s="607"/>
      <c r="RRA3006" s="607"/>
      <c r="RRB3006" s="607"/>
      <c r="RRC3006" s="607"/>
      <c r="RRD3006" s="607"/>
      <c r="RRE3006" s="607"/>
      <c r="RRF3006" s="607"/>
      <c r="RRG3006" s="607"/>
      <c r="RRH3006" s="607"/>
      <c r="RRI3006" s="607"/>
      <c r="RRJ3006" s="607"/>
      <c r="RRK3006" s="607"/>
      <c r="RRL3006" s="607"/>
      <c r="RRM3006" s="607"/>
      <c r="RRN3006" s="607"/>
      <c r="RRO3006" s="607"/>
      <c r="RRP3006" s="607"/>
      <c r="RRQ3006" s="607"/>
      <c r="RRR3006" s="607"/>
      <c r="RRS3006" s="607"/>
      <c r="RRT3006" s="607"/>
      <c r="RRU3006" s="607"/>
      <c r="RRV3006" s="607"/>
      <c r="RRW3006" s="607"/>
      <c r="RRX3006" s="607"/>
      <c r="RRY3006" s="607"/>
      <c r="RRZ3006" s="607"/>
      <c r="RSA3006" s="607"/>
      <c r="RSB3006" s="607"/>
      <c r="RSC3006" s="607"/>
      <c r="RSD3006" s="607"/>
      <c r="RSE3006" s="607"/>
      <c r="RSF3006" s="607"/>
      <c r="RSG3006" s="607"/>
      <c r="RSH3006" s="607"/>
      <c r="RSI3006" s="607"/>
      <c r="RSJ3006" s="607"/>
      <c r="RSK3006" s="607"/>
      <c r="RSL3006" s="607"/>
      <c r="RSM3006" s="607"/>
      <c r="RSN3006" s="607"/>
      <c r="RSO3006" s="607"/>
      <c r="RSP3006" s="607"/>
      <c r="RSQ3006" s="607"/>
      <c r="RSR3006" s="607"/>
      <c r="RSS3006" s="607"/>
      <c r="RST3006" s="607"/>
      <c r="RSU3006" s="607"/>
      <c r="RSV3006" s="607"/>
      <c r="RSW3006" s="607"/>
      <c r="RSX3006" s="607"/>
      <c r="RSY3006" s="607"/>
      <c r="RSZ3006" s="607"/>
      <c r="RTA3006" s="607"/>
      <c r="RTB3006" s="607"/>
      <c r="RTC3006" s="607"/>
      <c r="RTD3006" s="607"/>
      <c r="RTE3006" s="607"/>
      <c r="RTF3006" s="607"/>
      <c r="RTG3006" s="607"/>
      <c r="RTH3006" s="607"/>
      <c r="RTI3006" s="607"/>
      <c r="RTJ3006" s="607"/>
      <c r="RTK3006" s="607"/>
      <c r="RTL3006" s="607"/>
      <c r="RTM3006" s="607"/>
      <c r="RTN3006" s="607"/>
      <c r="RTO3006" s="607"/>
      <c r="RTP3006" s="607"/>
      <c r="RTQ3006" s="607"/>
      <c r="RTR3006" s="607"/>
      <c r="RTS3006" s="607"/>
      <c r="RTT3006" s="607"/>
      <c r="RTU3006" s="607"/>
      <c r="RTV3006" s="607"/>
      <c r="RTW3006" s="607"/>
      <c r="RTX3006" s="607"/>
      <c r="RTY3006" s="607"/>
      <c r="RTZ3006" s="607"/>
      <c r="RUA3006" s="607"/>
      <c r="RUB3006" s="607"/>
      <c r="RUC3006" s="607"/>
      <c r="RUD3006" s="607"/>
      <c r="RUE3006" s="607"/>
      <c r="RUF3006" s="607"/>
      <c r="RUG3006" s="607"/>
      <c r="RUH3006" s="607"/>
      <c r="RUI3006" s="607"/>
      <c r="RUJ3006" s="607"/>
      <c r="RUK3006" s="607"/>
      <c r="RUL3006" s="607"/>
      <c r="RUM3006" s="607"/>
      <c r="RUN3006" s="607"/>
      <c r="RUO3006" s="607"/>
      <c r="RUP3006" s="607"/>
      <c r="RUQ3006" s="607"/>
      <c r="RUR3006" s="607"/>
      <c r="RUS3006" s="607"/>
      <c r="RUT3006" s="607"/>
      <c r="RUU3006" s="607"/>
      <c r="RUV3006" s="607"/>
      <c r="RUW3006" s="607"/>
      <c r="RUX3006" s="607"/>
      <c r="RUY3006" s="607"/>
      <c r="RUZ3006" s="607"/>
      <c r="RVA3006" s="607"/>
      <c r="RVB3006" s="607"/>
      <c r="RVC3006" s="607"/>
      <c r="RVD3006" s="607"/>
      <c r="RVE3006" s="607"/>
      <c r="RVF3006" s="607"/>
      <c r="RVG3006" s="607"/>
      <c r="RVH3006" s="607"/>
      <c r="RVI3006" s="607"/>
      <c r="RVJ3006" s="607"/>
      <c r="RVK3006" s="607"/>
      <c r="RVL3006" s="607"/>
      <c r="RVM3006" s="607"/>
      <c r="RVN3006" s="607"/>
      <c r="RVO3006" s="607"/>
      <c r="RVP3006" s="607"/>
      <c r="RVQ3006" s="607"/>
      <c r="RVR3006" s="607"/>
      <c r="RVS3006" s="607"/>
      <c r="RVT3006" s="607"/>
      <c r="RVU3006" s="607"/>
      <c r="RVV3006" s="607"/>
      <c r="RVW3006" s="607"/>
      <c r="RVX3006" s="607"/>
      <c r="RVY3006" s="607"/>
      <c r="RVZ3006" s="607"/>
      <c r="RWA3006" s="607"/>
      <c r="RWB3006" s="607"/>
      <c r="RWC3006" s="607"/>
      <c r="RWD3006" s="607"/>
      <c r="RWE3006" s="607"/>
      <c r="RWF3006" s="607"/>
      <c r="RWG3006" s="607"/>
      <c r="RWH3006" s="607"/>
      <c r="RWI3006" s="607"/>
      <c r="RWJ3006" s="607"/>
      <c r="RWK3006" s="607"/>
      <c r="RWL3006" s="607"/>
      <c r="RWM3006" s="607"/>
      <c r="RWN3006" s="607"/>
      <c r="RWO3006" s="607"/>
      <c r="RWP3006" s="607"/>
      <c r="RWQ3006" s="607"/>
      <c r="RWR3006" s="607"/>
      <c r="RWS3006" s="607"/>
      <c r="RWT3006" s="607"/>
      <c r="RWU3006" s="607"/>
      <c r="RWV3006" s="607"/>
      <c r="RWW3006" s="607"/>
      <c r="RWX3006" s="607"/>
      <c r="RWY3006" s="607"/>
      <c r="RWZ3006" s="607"/>
      <c r="RXA3006" s="607"/>
      <c r="RXB3006" s="607"/>
      <c r="RXC3006" s="607"/>
      <c r="RXD3006" s="607"/>
      <c r="RXE3006" s="607"/>
      <c r="RXF3006" s="607"/>
      <c r="RXG3006" s="607"/>
      <c r="RXH3006" s="607"/>
      <c r="RXI3006" s="607"/>
      <c r="RXJ3006" s="607"/>
      <c r="RXK3006" s="607"/>
      <c r="RXL3006" s="607"/>
      <c r="RXM3006" s="607"/>
      <c r="RXN3006" s="607"/>
      <c r="RXO3006" s="607"/>
      <c r="RXP3006" s="607"/>
      <c r="RXQ3006" s="607"/>
      <c r="RXR3006" s="607"/>
      <c r="RXS3006" s="607"/>
      <c r="RXT3006" s="607"/>
      <c r="RXU3006" s="607"/>
      <c r="RXV3006" s="607"/>
      <c r="RXW3006" s="607"/>
      <c r="RXX3006" s="607"/>
      <c r="RXY3006" s="607"/>
      <c r="RXZ3006" s="607"/>
      <c r="RYA3006" s="607"/>
      <c r="RYB3006" s="607"/>
      <c r="RYC3006" s="607"/>
      <c r="RYD3006" s="607"/>
      <c r="RYE3006" s="607"/>
      <c r="RYF3006" s="607"/>
      <c r="RYG3006" s="607"/>
      <c r="RYH3006" s="607"/>
      <c r="RYI3006" s="607"/>
      <c r="RYJ3006" s="607"/>
      <c r="RYK3006" s="607"/>
      <c r="RYL3006" s="607"/>
      <c r="RYM3006" s="607"/>
      <c r="RYN3006" s="607"/>
      <c r="RYO3006" s="607"/>
      <c r="RYP3006" s="607"/>
      <c r="RYQ3006" s="607"/>
      <c r="RYR3006" s="607"/>
      <c r="RYS3006" s="607"/>
      <c r="RYT3006" s="607"/>
      <c r="RYU3006" s="607"/>
      <c r="RYV3006" s="607"/>
      <c r="RYW3006" s="607"/>
      <c r="RYX3006" s="607"/>
      <c r="RYY3006" s="607"/>
      <c r="RYZ3006" s="607"/>
      <c r="RZA3006" s="607"/>
      <c r="RZB3006" s="607"/>
      <c r="RZC3006" s="607"/>
      <c r="RZD3006" s="607"/>
      <c r="RZE3006" s="607"/>
      <c r="RZF3006" s="607"/>
      <c r="RZG3006" s="607"/>
      <c r="RZH3006" s="607"/>
      <c r="RZI3006" s="607"/>
      <c r="RZJ3006" s="607"/>
      <c r="RZK3006" s="607"/>
      <c r="RZL3006" s="607"/>
      <c r="RZM3006" s="607"/>
      <c r="RZN3006" s="607"/>
      <c r="RZO3006" s="607"/>
      <c r="RZP3006" s="607"/>
      <c r="RZQ3006" s="607"/>
      <c r="RZR3006" s="607"/>
      <c r="RZS3006" s="607"/>
      <c r="RZT3006" s="607"/>
      <c r="RZU3006" s="607"/>
      <c r="RZV3006" s="607"/>
      <c r="RZW3006" s="607"/>
      <c r="RZX3006" s="607"/>
      <c r="RZY3006" s="607"/>
      <c r="RZZ3006" s="607"/>
      <c r="SAA3006" s="607"/>
      <c r="SAB3006" s="607"/>
      <c r="SAC3006" s="607"/>
      <c r="SAD3006" s="607"/>
      <c r="SAE3006" s="607"/>
      <c r="SAF3006" s="607"/>
      <c r="SAG3006" s="607"/>
      <c r="SAH3006" s="607"/>
      <c r="SAI3006" s="607"/>
      <c r="SAJ3006" s="607"/>
      <c r="SAK3006" s="607"/>
      <c r="SAL3006" s="607"/>
      <c r="SAM3006" s="607"/>
      <c r="SAN3006" s="607"/>
      <c r="SAO3006" s="607"/>
      <c r="SAP3006" s="607"/>
      <c r="SAQ3006" s="607"/>
      <c r="SAR3006" s="607"/>
      <c r="SAS3006" s="607"/>
      <c r="SAT3006" s="607"/>
      <c r="SAU3006" s="607"/>
      <c r="SAV3006" s="607"/>
      <c r="SAW3006" s="607"/>
      <c r="SAX3006" s="607"/>
      <c r="SAY3006" s="607"/>
      <c r="SAZ3006" s="607"/>
      <c r="SBA3006" s="607"/>
      <c r="SBB3006" s="607"/>
      <c r="SBC3006" s="607"/>
      <c r="SBD3006" s="607"/>
      <c r="SBE3006" s="607"/>
      <c r="SBF3006" s="607"/>
      <c r="SBG3006" s="607"/>
      <c r="SBH3006" s="607"/>
      <c r="SBI3006" s="607"/>
      <c r="SBJ3006" s="607"/>
      <c r="SBK3006" s="607"/>
      <c r="SBL3006" s="607"/>
      <c r="SBM3006" s="607"/>
      <c r="SBN3006" s="607"/>
      <c r="SBO3006" s="607"/>
      <c r="SBP3006" s="607"/>
      <c r="SBQ3006" s="607"/>
      <c r="SBR3006" s="607"/>
      <c r="SBS3006" s="607"/>
      <c r="SBT3006" s="607"/>
      <c r="SBU3006" s="607"/>
      <c r="SBV3006" s="607"/>
      <c r="SBW3006" s="607"/>
      <c r="SBX3006" s="607"/>
      <c r="SBY3006" s="607"/>
      <c r="SBZ3006" s="607"/>
      <c r="SCA3006" s="607"/>
      <c r="SCB3006" s="607"/>
      <c r="SCC3006" s="607"/>
      <c r="SCD3006" s="607"/>
      <c r="SCE3006" s="607"/>
      <c r="SCF3006" s="607"/>
      <c r="SCG3006" s="607"/>
      <c r="SCH3006" s="607"/>
      <c r="SCI3006" s="607"/>
      <c r="SCJ3006" s="607"/>
      <c r="SCK3006" s="607"/>
      <c r="SCL3006" s="607"/>
      <c r="SCM3006" s="607"/>
      <c r="SCN3006" s="607"/>
      <c r="SCO3006" s="607"/>
      <c r="SCP3006" s="607"/>
      <c r="SCQ3006" s="607"/>
      <c r="SCR3006" s="607"/>
      <c r="SCS3006" s="607"/>
      <c r="SCT3006" s="607"/>
      <c r="SCU3006" s="607"/>
      <c r="SCV3006" s="607"/>
      <c r="SCW3006" s="607"/>
      <c r="SCX3006" s="607"/>
      <c r="SCY3006" s="607"/>
      <c r="SCZ3006" s="607"/>
      <c r="SDA3006" s="607"/>
      <c r="SDB3006" s="607"/>
      <c r="SDC3006" s="607"/>
      <c r="SDD3006" s="607"/>
      <c r="SDE3006" s="607"/>
      <c r="SDF3006" s="607"/>
      <c r="SDG3006" s="607"/>
      <c r="SDH3006" s="607"/>
      <c r="SDI3006" s="607"/>
      <c r="SDJ3006" s="607"/>
      <c r="SDK3006" s="607"/>
      <c r="SDL3006" s="607"/>
      <c r="SDM3006" s="607"/>
      <c r="SDN3006" s="607"/>
      <c r="SDO3006" s="607"/>
      <c r="SDP3006" s="607"/>
      <c r="SDQ3006" s="607"/>
      <c r="SDR3006" s="607"/>
      <c r="SDS3006" s="607"/>
      <c r="SDT3006" s="607"/>
      <c r="SDU3006" s="607"/>
      <c r="SDV3006" s="607"/>
      <c r="SDW3006" s="607"/>
      <c r="SDX3006" s="607"/>
      <c r="SDY3006" s="607"/>
      <c r="SDZ3006" s="607"/>
      <c r="SEA3006" s="607"/>
      <c r="SEB3006" s="607"/>
      <c r="SEC3006" s="607"/>
      <c r="SED3006" s="607"/>
      <c r="SEE3006" s="607"/>
      <c r="SEF3006" s="607"/>
      <c r="SEG3006" s="607"/>
      <c r="SEH3006" s="607"/>
      <c r="SEI3006" s="607"/>
      <c r="SEJ3006" s="607"/>
      <c r="SEK3006" s="607"/>
      <c r="SEL3006" s="607"/>
      <c r="SEM3006" s="607"/>
      <c r="SEN3006" s="607"/>
      <c r="SEO3006" s="607"/>
      <c r="SEP3006" s="607"/>
      <c r="SEQ3006" s="607"/>
      <c r="SER3006" s="607"/>
      <c r="SES3006" s="607"/>
      <c r="SET3006" s="607"/>
      <c r="SEU3006" s="607"/>
      <c r="SEV3006" s="607"/>
      <c r="SEW3006" s="607"/>
      <c r="SEX3006" s="607"/>
      <c r="SEY3006" s="607"/>
      <c r="SEZ3006" s="607"/>
      <c r="SFA3006" s="607"/>
      <c r="SFB3006" s="607"/>
      <c r="SFC3006" s="607"/>
      <c r="SFD3006" s="607"/>
      <c r="SFE3006" s="607"/>
      <c r="SFF3006" s="607"/>
      <c r="SFG3006" s="607"/>
      <c r="SFH3006" s="607"/>
      <c r="SFI3006" s="607"/>
      <c r="SFJ3006" s="607"/>
      <c r="SFK3006" s="607"/>
      <c r="SFL3006" s="607"/>
      <c r="SFM3006" s="607"/>
      <c r="SFN3006" s="607"/>
      <c r="SFO3006" s="607"/>
      <c r="SFP3006" s="607"/>
      <c r="SFQ3006" s="607"/>
      <c r="SFR3006" s="607"/>
      <c r="SFS3006" s="607"/>
      <c r="SFT3006" s="607"/>
      <c r="SFU3006" s="607"/>
      <c r="SFV3006" s="607"/>
      <c r="SFW3006" s="607"/>
      <c r="SFX3006" s="607"/>
      <c r="SFY3006" s="607"/>
      <c r="SFZ3006" s="607"/>
      <c r="SGA3006" s="607"/>
      <c r="SGB3006" s="607"/>
      <c r="SGC3006" s="607"/>
      <c r="SGD3006" s="607"/>
      <c r="SGE3006" s="607"/>
      <c r="SGF3006" s="607"/>
      <c r="SGG3006" s="607"/>
      <c r="SGH3006" s="607"/>
      <c r="SGI3006" s="607"/>
      <c r="SGJ3006" s="607"/>
      <c r="SGK3006" s="607"/>
      <c r="SGL3006" s="607"/>
      <c r="SGM3006" s="607"/>
      <c r="SGN3006" s="607"/>
      <c r="SGO3006" s="607"/>
      <c r="SGP3006" s="607"/>
      <c r="SGQ3006" s="607"/>
      <c r="SGR3006" s="607"/>
      <c r="SGS3006" s="607"/>
      <c r="SGT3006" s="607"/>
      <c r="SGU3006" s="607"/>
      <c r="SGV3006" s="607"/>
      <c r="SGW3006" s="607"/>
      <c r="SGX3006" s="607"/>
      <c r="SGY3006" s="607"/>
      <c r="SGZ3006" s="607"/>
      <c r="SHA3006" s="607"/>
      <c r="SHB3006" s="607"/>
      <c r="SHC3006" s="607"/>
      <c r="SHD3006" s="607"/>
      <c r="SHE3006" s="607"/>
      <c r="SHF3006" s="607"/>
      <c r="SHG3006" s="607"/>
      <c r="SHH3006" s="607"/>
      <c r="SHI3006" s="607"/>
      <c r="SHJ3006" s="607"/>
      <c r="SHK3006" s="607"/>
      <c r="SHL3006" s="607"/>
      <c r="SHM3006" s="607"/>
      <c r="SHN3006" s="607"/>
      <c r="SHO3006" s="607"/>
      <c r="SHP3006" s="607"/>
      <c r="SHQ3006" s="607"/>
      <c r="SHR3006" s="607"/>
      <c r="SHS3006" s="607"/>
      <c r="SHT3006" s="607"/>
      <c r="SHU3006" s="607"/>
      <c r="SHV3006" s="607"/>
      <c r="SHW3006" s="607"/>
      <c r="SHX3006" s="607"/>
      <c r="SHY3006" s="607"/>
      <c r="SHZ3006" s="607"/>
      <c r="SIA3006" s="607"/>
      <c r="SIB3006" s="607"/>
      <c r="SIC3006" s="607"/>
      <c r="SID3006" s="607"/>
      <c r="SIE3006" s="607"/>
      <c r="SIF3006" s="607"/>
      <c r="SIG3006" s="607"/>
      <c r="SIH3006" s="607"/>
      <c r="SII3006" s="607"/>
      <c r="SIJ3006" s="607"/>
      <c r="SIK3006" s="607"/>
      <c r="SIL3006" s="607"/>
      <c r="SIM3006" s="607"/>
      <c r="SIN3006" s="607"/>
      <c r="SIO3006" s="607"/>
      <c r="SIP3006" s="607"/>
      <c r="SIQ3006" s="607"/>
      <c r="SIR3006" s="607"/>
      <c r="SIS3006" s="607"/>
      <c r="SIT3006" s="607"/>
      <c r="SIU3006" s="607"/>
      <c r="SIV3006" s="607"/>
      <c r="SIW3006" s="607"/>
      <c r="SIX3006" s="607"/>
      <c r="SIY3006" s="607"/>
      <c r="SIZ3006" s="607"/>
      <c r="SJA3006" s="607"/>
      <c r="SJB3006" s="607"/>
      <c r="SJC3006" s="607"/>
      <c r="SJD3006" s="607"/>
      <c r="SJE3006" s="607"/>
      <c r="SJF3006" s="607"/>
      <c r="SJG3006" s="607"/>
      <c r="SJH3006" s="607"/>
      <c r="SJI3006" s="607"/>
      <c r="SJJ3006" s="607"/>
      <c r="SJK3006" s="607"/>
      <c r="SJL3006" s="607"/>
      <c r="SJM3006" s="607"/>
      <c r="SJN3006" s="607"/>
      <c r="SJO3006" s="607"/>
      <c r="SJP3006" s="607"/>
      <c r="SJQ3006" s="607"/>
      <c r="SJR3006" s="607"/>
      <c r="SJS3006" s="607"/>
      <c r="SJT3006" s="607"/>
      <c r="SJU3006" s="607"/>
      <c r="SJV3006" s="607"/>
      <c r="SJW3006" s="607"/>
      <c r="SJX3006" s="607"/>
      <c r="SJY3006" s="607"/>
      <c r="SJZ3006" s="607"/>
      <c r="SKA3006" s="607"/>
      <c r="SKB3006" s="607"/>
      <c r="SKC3006" s="607"/>
      <c r="SKD3006" s="607"/>
      <c r="SKE3006" s="607"/>
      <c r="SKF3006" s="607"/>
      <c r="SKG3006" s="607"/>
      <c r="SKH3006" s="607"/>
      <c r="SKI3006" s="607"/>
      <c r="SKJ3006" s="607"/>
      <c r="SKK3006" s="607"/>
      <c r="SKL3006" s="607"/>
      <c r="SKM3006" s="607"/>
      <c r="SKN3006" s="607"/>
      <c r="SKO3006" s="607"/>
      <c r="SKP3006" s="607"/>
      <c r="SKQ3006" s="607"/>
      <c r="SKR3006" s="607"/>
      <c r="SKS3006" s="607"/>
      <c r="SKT3006" s="607"/>
      <c r="SKU3006" s="607"/>
      <c r="SKV3006" s="607"/>
      <c r="SKW3006" s="607"/>
      <c r="SKX3006" s="607"/>
      <c r="SKY3006" s="607"/>
      <c r="SKZ3006" s="607"/>
      <c r="SLA3006" s="607"/>
      <c r="SLB3006" s="607"/>
      <c r="SLC3006" s="607"/>
      <c r="SLD3006" s="607"/>
      <c r="SLE3006" s="607"/>
      <c r="SLF3006" s="607"/>
      <c r="SLG3006" s="607"/>
      <c r="SLH3006" s="607"/>
      <c r="SLI3006" s="607"/>
      <c r="SLJ3006" s="607"/>
      <c r="SLK3006" s="607"/>
      <c r="SLL3006" s="607"/>
      <c r="SLM3006" s="607"/>
      <c r="SLN3006" s="607"/>
      <c r="SLO3006" s="607"/>
      <c r="SLP3006" s="607"/>
      <c r="SLQ3006" s="607"/>
      <c r="SLR3006" s="607"/>
      <c r="SLS3006" s="607"/>
      <c r="SLT3006" s="607"/>
      <c r="SLU3006" s="607"/>
      <c r="SLV3006" s="607"/>
      <c r="SLW3006" s="607"/>
      <c r="SLX3006" s="607"/>
      <c r="SLY3006" s="607"/>
      <c r="SLZ3006" s="607"/>
      <c r="SMA3006" s="607"/>
      <c r="SMB3006" s="607"/>
      <c r="SMC3006" s="607"/>
      <c r="SMD3006" s="607"/>
      <c r="SME3006" s="607"/>
      <c r="SMF3006" s="607"/>
      <c r="SMG3006" s="607"/>
      <c r="SMH3006" s="607"/>
      <c r="SMI3006" s="607"/>
      <c r="SMJ3006" s="607"/>
      <c r="SMK3006" s="607"/>
      <c r="SML3006" s="607"/>
      <c r="SMM3006" s="607"/>
      <c r="SMN3006" s="607"/>
      <c r="SMO3006" s="607"/>
      <c r="SMP3006" s="607"/>
      <c r="SMQ3006" s="607"/>
      <c r="SMR3006" s="607"/>
      <c r="SMS3006" s="607"/>
      <c r="SMT3006" s="607"/>
      <c r="SMU3006" s="607"/>
      <c r="SMV3006" s="607"/>
      <c r="SMW3006" s="607"/>
      <c r="SMX3006" s="607"/>
      <c r="SMY3006" s="607"/>
      <c r="SMZ3006" s="607"/>
      <c r="SNA3006" s="607"/>
      <c r="SNB3006" s="607"/>
      <c r="SNC3006" s="607"/>
      <c r="SND3006" s="607"/>
      <c r="SNE3006" s="607"/>
      <c r="SNF3006" s="607"/>
      <c r="SNG3006" s="607"/>
      <c r="SNH3006" s="607"/>
      <c r="SNI3006" s="607"/>
      <c r="SNJ3006" s="607"/>
      <c r="SNK3006" s="607"/>
      <c r="SNL3006" s="607"/>
      <c r="SNM3006" s="607"/>
      <c r="SNN3006" s="607"/>
      <c r="SNO3006" s="607"/>
      <c r="SNP3006" s="607"/>
      <c r="SNQ3006" s="607"/>
      <c r="SNR3006" s="607"/>
      <c r="SNS3006" s="607"/>
      <c r="SNT3006" s="607"/>
      <c r="SNU3006" s="607"/>
      <c r="SNV3006" s="607"/>
      <c r="SNW3006" s="607"/>
      <c r="SNX3006" s="607"/>
      <c r="SNY3006" s="607"/>
      <c r="SNZ3006" s="607"/>
      <c r="SOA3006" s="607"/>
      <c r="SOB3006" s="607"/>
      <c r="SOC3006" s="607"/>
      <c r="SOD3006" s="607"/>
      <c r="SOE3006" s="607"/>
      <c r="SOF3006" s="607"/>
      <c r="SOG3006" s="607"/>
      <c r="SOH3006" s="607"/>
      <c r="SOI3006" s="607"/>
      <c r="SOJ3006" s="607"/>
      <c r="SOK3006" s="607"/>
      <c r="SOL3006" s="607"/>
      <c r="SOM3006" s="607"/>
      <c r="SON3006" s="607"/>
      <c r="SOO3006" s="607"/>
      <c r="SOP3006" s="607"/>
      <c r="SOQ3006" s="607"/>
      <c r="SOR3006" s="607"/>
      <c r="SOS3006" s="607"/>
      <c r="SOT3006" s="607"/>
      <c r="SOU3006" s="607"/>
      <c r="SOV3006" s="607"/>
      <c r="SOW3006" s="607"/>
      <c r="SOX3006" s="607"/>
      <c r="SOY3006" s="607"/>
      <c r="SOZ3006" s="607"/>
      <c r="SPA3006" s="607"/>
      <c r="SPB3006" s="607"/>
      <c r="SPC3006" s="607"/>
      <c r="SPD3006" s="607"/>
      <c r="SPE3006" s="607"/>
      <c r="SPF3006" s="607"/>
      <c r="SPG3006" s="607"/>
      <c r="SPH3006" s="607"/>
      <c r="SPI3006" s="607"/>
      <c r="SPJ3006" s="607"/>
      <c r="SPK3006" s="607"/>
      <c r="SPL3006" s="607"/>
      <c r="SPM3006" s="607"/>
      <c r="SPN3006" s="607"/>
      <c r="SPO3006" s="607"/>
      <c r="SPP3006" s="607"/>
      <c r="SPQ3006" s="607"/>
      <c r="SPR3006" s="607"/>
      <c r="SPS3006" s="607"/>
      <c r="SPT3006" s="607"/>
      <c r="SPU3006" s="607"/>
      <c r="SPV3006" s="607"/>
      <c r="SPW3006" s="607"/>
      <c r="SPX3006" s="607"/>
      <c r="SPY3006" s="607"/>
      <c r="SPZ3006" s="607"/>
      <c r="SQA3006" s="607"/>
      <c r="SQB3006" s="607"/>
      <c r="SQC3006" s="607"/>
      <c r="SQD3006" s="607"/>
      <c r="SQE3006" s="607"/>
      <c r="SQF3006" s="607"/>
      <c r="SQG3006" s="607"/>
      <c r="SQH3006" s="607"/>
      <c r="SQI3006" s="607"/>
      <c r="SQJ3006" s="607"/>
      <c r="SQK3006" s="607"/>
      <c r="SQL3006" s="607"/>
      <c r="SQM3006" s="607"/>
      <c r="SQN3006" s="607"/>
      <c r="SQO3006" s="607"/>
      <c r="SQP3006" s="607"/>
      <c r="SQQ3006" s="607"/>
      <c r="SQR3006" s="607"/>
      <c r="SQS3006" s="607"/>
      <c r="SQT3006" s="607"/>
      <c r="SQU3006" s="607"/>
      <c r="SQV3006" s="607"/>
      <c r="SQW3006" s="607"/>
      <c r="SQX3006" s="607"/>
      <c r="SQY3006" s="607"/>
      <c r="SQZ3006" s="607"/>
      <c r="SRA3006" s="607"/>
      <c r="SRB3006" s="607"/>
      <c r="SRC3006" s="607"/>
      <c r="SRD3006" s="607"/>
      <c r="SRE3006" s="607"/>
      <c r="SRF3006" s="607"/>
      <c r="SRG3006" s="607"/>
      <c r="SRH3006" s="607"/>
      <c r="SRI3006" s="607"/>
      <c r="SRJ3006" s="607"/>
      <c r="SRK3006" s="607"/>
      <c r="SRL3006" s="607"/>
      <c r="SRM3006" s="607"/>
      <c r="SRN3006" s="607"/>
      <c r="SRO3006" s="607"/>
      <c r="SRP3006" s="607"/>
      <c r="SRQ3006" s="607"/>
      <c r="SRR3006" s="607"/>
      <c r="SRS3006" s="607"/>
      <c r="SRT3006" s="607"/>
      <c r="SRU3006" s="607"/>
      <c r="SRV3006" s="607"/>
      <c r="SRW3006" s="607"/>
      <c r="SRX3006" s="607"/>
      <c r="SRY3006" s="607"/>
      <c r="SRZ3006" s="607"/>
      <c r="SSA3006" s="607"/>
      <c r="SSB3006" s="607"/>
      <c r="SSC3006" s="607"/>
      <c r="SSD3006" s="607"/>
      <c r="SSE3006" s="607"/>
      <c r="SSF3006" s="607"/>
      <c r="SSG3006" s="607"/>
      <c r="SSH3006" s="607"/>
      <c r="SSI3006" s="607"/>
      <c r="SSJ3006" s="607"/>
      <c r="SSK3006" s="607"/>
      <c r="SSL3006" s="607"/>
      <c r="SSM3006" s="607"/>
      <c r="SSN3006" s="607"/>
      <c r="SSO3006" s="607"/>
      <c r="SSP3006" s="607"/>
      <c r="SSQ3006" s="607"/>
      <c r="SSR3006" s="607"/>
      <c r="SSS3006" s="607"/>
      <c r="SST3006" s="607"/>
      <c r="SSU3006" s="607"/>
      <c r="SSV3006" s="607"/>
      <c r="SSW3006" s="607"/>
      <c r="SSX3006" s="607"/>
      <c r="SSY3006" s="607"/>
      <c r="SSZ3006" s="607"/>
      <c r="STA3006" s="607"/>
      <c r="STB3006" s="607"/>
      <c r="STC3006" s="607"/>
      <c r="STD3006" s="607"/>
      <c r="STE3006" s="607"/>
      <c r="STF3006" s="607"/>
      <c r="STG3006" s="607"/>
      <c r="STH3006" s="607"/>
      <c r="STI3006" s="607"/>
      <c r="STJ3006" s="607"/>
      <c r="STK3006" s="607"/>
      <c r="STL3006" s="607"/>
      <c r="STM3006" s="607"/>
      <c r="STN3006" s="607"/>
      <c r="STO3006" s="607"/>
      <c r="STP3006" s="607"/>
      <c r="STQ3006" s="607"/>
      <c r="STR3006" s="607"/>
      <c r="STS3006" s="607"/>
      <c r="STT3006" s="607"/>
      <c r="STU3006" s="607"/>
      <c r="STV3006" s="607"/>
      <c r="STW3006" s="607"/>
      <c r="STX3006" s="607"/>
      <c r="STY3006" s="607"/>
      <c r="STZ3006" s="607"/>
      <c r="SUA3006" s="607"/>
      <c r="SUB3006" s="607"/>
      <c r="SUC3006" s="607"/>
      <c r="SUD3006" s="607"/>
      <c r="SUE3006" s="607"/>
      <c r="SUF3006" s="607"/>
      <c r="SUG3006" s="607"/>
      <c r="SUH3006" s="607"/>
      <c r="SUI3006" s="607"/>
      <c r="SUJ3006" s="607"/>
      <c r="SUK3006" s="607"/>
      <c r="SUL3006" s="607"/>
      <c r="SUM3006" s="607"/>
      <c r="SUN3006" s="607"/>
      <c r="SUO3006" s="607"/>
      <c r="SUP3006" s="607"/>
      <c r="SUQ3006" s="607"/>
      <c r="SUR3006" s="607"/>
      <c r="SUS3006" s="607"/>
      <c r="SUT3006" s="607"/>
      <c r="SUU3006" s="607"/>
      <c r="SUV3006" s="607"/>
      <c r="SUW3006" s="607"/>
      <c r="SUX3006" s="607"/>
      <c r="SUY3006" s="607"/>
      <c r="SUZ3006" s="607"/>
      <c r="SVA3006" s="607"/>
      <c r="SVB3006" s="607"/>
      <c r="SVC3006" s="607"/>
      <c r="SVD3006" s="607"/>
      <c r="SVE3006" s="607"/>
      <c r="SVF3006" s="607"/>
      <c r="SVG3006" s="607"/>
      <c r="SVH3006" s="607"/>
      <c r="SVI3006" s="607"/>
      <c r="SVJ3006" s="607"/>
      <c r="SVK3006" s="607"/>
      <c r="SVL3006" s="607"/>
      <c r="SVM3006" s="607"/>
      <c r="SVN3006" s="607"/>
      <c r="SVO3006" s="607"/>
      <c r="SVP3006" s="607"/>
      <c r="SVQ3006" s="607"/>
      <c r="SVR3006" s="607"/>
      <c r="SVS3006" s="607"/>
      <c r="SVT3006" s="607"/>
      <c r="SVU3006" s="607"/>
      <c r="SVV3006" s="607"/>
      <c r="SVW3006" s="607"/>
      <c r="SVX3006" s="607"/>
      <c r="SVY3006" s="607"/>
      <c r="SVZ3006" s="607"/>
      <c r="SWA3006" s="607"/>
      <c r="SWB3006" s="607"/>
      <c r="SWC3006" s="607"/>
      <c r="SWD3006" s="607"/>
      <c r="SWE3006" s="607"/>
      <c r="SWF3006" s="607"/>
      <c r="SWG3006" s="607"/>
      <c r="SWH3006" s="607"/>
      <c r="SWI3006" s="607"/>
      <c r="SWJ3006" s="607"/>
      <c r="SWK3006" s="607"/>
      <c r="SWL3006" s="607"/>
      <c r="SWM3006" s="607"/>
      <c r="SWN3006" s="607"/>
      <c r="SWO3006" s="607"/>
      <c r="SWP3006" s="607"/>
      <c r="SWQ3006" s="607"/>
      <c r="SWR3006" s="607"/>
      <c r="SWS3006" s="607"/>
      <c r="SWT3006" s="607"/>
      <c r="SWU3006" s="607"/>
      <c r="SWV3006" s="607"/>
      <c r="SWW3006" s="607"/>
      <c r="SWX3006" s="607"/>
      <c r="SWY3006" s="607"/>
      <c r="SWZ3006" s="607"/>
      <c r="SXA3006" s="607"/>
      <c r="SXB3006" s="607"/>
      <c r="SXC3006" s="607"/>
      <c r="SXD3006" s="607"/>
      <c r="SXE3006" s="607"/>
      <c r="SXF3006" s="607"/>
      <c r="SXG3006" s="607"/>
      <c r="SXH3006" s="607"/>
      <c r="SXI3006" s="607"/>
      <c r="SXJ3006" s="607"/>
      <c r="SXK3006" s="607"/>
      <c r="SXL3006" s="607"/>
      <c r="SXM3006" s="607"/>
      <c r="SXN3006" s="607"/>
      <c r="SXO3006" s="607"/>
      <c r="SXP3006" s="607"/>
      <c r="SXQ3006" s="607"/>
      <c r="SXR3006" s="607"/>
      <c r="SXS3006" s="607"/>
      <c r="SXT3006" s="607"/>
      <c r="SXU3006" s="607"/>
      <c r="SXV3006" s="607"/>
      <c r="SXW3006" s="607"/>
      <c r="SXX3006" s="607"/>
      <c r="SXY3006" s="607"/>
      <c r="SXZ3006" s="607"/>
      <c r="SYA3006" s="607"/>
      <c r="SYB3006" s="607"/>
      <c r="SYC3006" s="607"/>
      <c r="SYD3006" s="607"/>
      <c r="SYE3006" s="607"/>
      <c r="SYF3006" s="607"/>
      <c r="SYG3006" s="607"/>
      <c r="SYH3006" s="607"/>
      <c r="SYI3006" s="607"/>
      <c r="SYJ3006" s="607"/>
      <c r="SYK3006" s="607"/>
      <c r="SYL3006" s="607"/>
      <c r="SYM3006" s="607"/>
      <c r="SYN3006" s="607"/>
      <c r="SYO3006" s="607"/>
      <c r="SYP3006" s="607"/>
      <c r="SYQ3006" s="607"/>
      <c r="SYR3006" s="607"/>
      <c r="SYS3006" s="607"/>
      <c r="SYT3006" s="607"/>
      <c r="SYU3006" s="607"/>
      <c r="SYV3006" s="607"/>
      <c r="SYW3006" s="607"/>
      <c r="SYX3006" s="607"/>
      <c r="SYY3006" s="607"/>
      <c r="SYZ3006" s="607"/>
      <c r="SZA3006" s="607"/>
      <c r="SZB3006" s="607"/>
      <c r="SZC3006" s="607"/>
      <c r="SZD3006" s="607"/>
      <c r="SZE3006" s="607"/>
      <c r="SZF3006" s="607"/>
      <c r="SZG3006" s="607"/>
      <c r="SZH3006" s="607"/>
      <c r="SZI3006" s="607"/>
      <c r="SZJ3006" s="607"/>
      <c r="SZK3006" s="607"/>
      <c r="SZL3006" s="607"/>
      <c r="SZM3006" s="607"/>
      <c r="SZN3006" s="607"/>
      <c r="SZO3006" s="607"/>
      <c r="SZP3006" s="607"/>
      <c r="SZQ3006" s="607"/>
      <c r="SZR3006" s="607"/>
      <c r="SZS3006" s="607"/>
      <c r="SZT3006" s="607"/>
      <c r="SZU3006" s="607"/>
      <c r="SZV3006" s="607"/>
      <c r="SZW3006" s="607"/>
      <c r="SZX3006" s="607"/>
      <c r="SZY3006" s="607"/>
      <c r="SZZ3006" s="607"/>
      <c r="TAA3006" s="607"/>
      <c r="TAB3006" s="607"/>
      <c r="TAC3006" s="607"/>
      <c r="TAD3006" s="607"/>
      <c r="TAE3006" s="607"/>
      <c r="TAF3006" s="607"/>
      <c r="TAG3006" s="607"/>
      <c r="TAH3006" s="607"/>
      <c r="TAI3006" s="607"/>
      <c r="TAJ3006" s="607"/>
      <c r="TAK3006" s="607"/>
      <c r="TAL3006" s="607"/>
      <c r="TAM3006" s="607"/>
      <c r="TAN3006" s="607"/>
      <c r="TAO3006" s="607"/>
      <c r="TAP3006" s="607"/>
      <c r="TAQ3006" s="607"/>
      <c r="TAR3006" s="607"/>
      <c r="TAS3006" s="607"/>
      <c r="TAT3006" s="607"/>
      <c r="TAU3006" s="607"/>
      <c r="TAV3006" s="607"/>
      <c r="TAW3006" s="607"/>
      <c r="TAX3006" s="607"/>
      <c r="TAY3006" s="607"/>
      <c r="TAZ3006" s="607"/>
      <c r="TBA3006" s="607"/>
      <c r="TBB3006" s="607"/>
      <c r="TBC3006" s="607"/>
      <c r="TBD3006" s="607"/>
      <c r="TBE3006" s="607"/>
      <c r="TBF3006" s="607"/>
      <c r="TBG3006" s="607"/>
      <c r="TBH3006" s="607"/>
      <c r="TBI3006" s="607"/>
      <c r="TBJ3006" s="607"/>
      <c r="TBK3006" s="607"/>
      <c r="TBL3006" s="607"/>
      <c r="TBM3006" s="607"/>
      <c r="TBN3006" s="607"/>
      <c r="TBO3006" s="607"/>
      <c r="TBP3006" s="607"/>
      <c r="TBQ3006" s="607"/>
      <c r="TBR3006" s="607"/>
      <c r="TBS3006" s="607"/>
      <c r="TBT3006" s="607"/>
      <c r="TBU3006" s="607"/>
      <c r="TBV3006" s="607"/>
      <c r="TBW3006" s="607"/>
      <c r="TBX3006" s="607"/>
      <c r="TBY3006" s="607"/>
      <c r="TBZ3006" s="607"/>
      <c r="TCA3006" s="607"/>
      <c r="TCB3006" s="607"/>
      <c r="TCC3006" s="607"/>
      <c r="TCD3006" s="607"/>
      <c r="TCE3006" s="607"/>
      <c r="TCF3006" s="607"/>
      <c r="TCG3006" s="607"/>
      <c r="TCH3006" s="607"/>
      <c r="TCI3006" s="607"/>
      <c r="TCJ3006" s="607"/>
      <c r="TCK3006" s="607"/>
      <c r="TCL3006" s="607"/>
      <c r="TCM3006" s="607"/>
      <c r="TCN3006" s="607"/>
      <c r="TCO3006" s="607"/>
      <c r="TCP3006" s="607"/>
      <c r="TCQ3006" s="607"/>
      <c r="TCR3006" s="607"/>
      <c r="TCS3006" s="607"/>
      <c r="TCT3006" s="607"/>
      <c r="TCU3006" s="607"/>
      <c r="TCV3006" s="607"/>
      <c r="TCW3006" s="607"/>
      <c r="TCX3006" s="607"/>
      <c r="TCY3006" s="607"/>
      <c r="TCZ3006" s="607"/>
      <c r="TDA3006" s="607"/>
      <c r="TDB3006" s="607"/>
      <c r="TDC3006" s="607"/>
      <c r="TDD3006" s="607"/>
      <c r="TDE3006" s="607"/>
      <c r="TDF3006" s="607"/>
      <c r="TDG3006" s="607"/>
      <c r="TDH3006" s="607"/>
      <c r="TDI3006" s="607"/>
      <c r="TDJ3006" s="607"/>
      <c r="TDK3006" s="607"/>
      <c r="TDL3006" s="607"/>
      <c r="TDM3006" s="607"/>
      <c r="TDN3006" s="607"/>
      <c r="TDO3006" s="607"/>
      <c r="TDP3006" s="607"/>
      <c r="TDQ3006" s="607"/>
      <c r="TDR3006" s="607"/>
      <c r="TDS3006" s="607"/>
      <c r="TDT3006" s="607"/>
      <c r="TDU3006" s="607"/>
      <c r="TDV3006" s="607"/>
      <c r="TDW3006" s="607"/>
      <c r="TDX3006" s="607"/>
      <c r="TDY3006" s="607"/>
      <c r="TDZ3006" s="607"/>
      <c r="TEA3006" s="607"/>
      <c r="TEB3006" s="607"/>
      <c r="TEC3006" s="607"/>
      <c r="TED3006" s="607"/>
      <c r="TEE3006" s="607"/>
      <c r="TEF3006" s="607"/>
      <c r="TEG3006" s="607"/>
      <c r="TEH3006" s="607"/>
      <c r="TEI3006" s="607"/>
      <c r="TEJ3006" s="607"/>
      <c r="TEK3006" s="607"/>
      <c r="TEL3006" s="607"/>
      <c r="TEM3006" s="607"/>
      <c r="TEN3006" s="607"/>
      <c r="TEO3006" s="607"/>
      <c r="TEP3006" s="607"/>
      <c r="TEQ3006" s="607"/>
      <c r="TER3006" s="607"/>
      <c r="TES3006" s="607"/>
      <c r="TET3006" s="607"/>
      <c r="TEU3006" s="607"/>
      <c r="TEV3006" s="607"/>
      <c r="TEW3006" s="607"/>
      <c r="TEX3006" s="607"/>
      <c r="TEY3006" s="607"/>
      <c r="TEZ3006" s="607"/>
      <c r="TFA3006" s="607"/>
      <c r="TFB3006" s="607"/>
      <c r="TFC3006" s="607"/>
      <c r="TFD3006" s="607"/>
      <c r="TFE3006" s="607"/>
      <c r="TFF3006" s="607"/>
      <c r="TFG3006" s="607"/>
      <c r="TFH3006" s="607"/>
      <c r="TFI3006" s="607"/>
      <c r="TFJ3006" s="607"/>
      <c r="TFK3006" s="607"/>
      <c r="TFL3006" s="607"/>
      <c r="TFM3006" s="607"/>
      <c r="TFN3006" s="607"/>
      <c r="TFO3006" s="607"/>
      <c r="TFP3006" s="607"/>
      <c r="TFQ3006" s="607"/>
      <c r="TFR3006" s="607"/>
      <c r="TFS3006" s="607"/>
      <c r="TFT3006" s="607"/>
      <c r="TFU3006" s="607"/>
      <c r="TFV3006" s="607"/>
      <c r="TFW3006" s="607"/>
      <c r="TFX3006" s="607"/>
      <c r="TFY3006" s="607"/>
      <c r="TFZ3006" s="607"/>
      <c r="TGA3006" s="607"/>
      <c r="TGB3006" s="607"/>
      <c r="TGC3006" s="607"/>
      <c r="TGD3006" s="607"/>
      <c r="TGE3006" s="607"/>
      <c r="TGF3006" s="607"/>
      <c r="TGG3006" s="607"/>
      <c r="TGH3006" s="607"/>
      <c r="TGI3006" s="607"/>
      <c r="TGJ3006" s="607"/>
      <c r="TGK3006" s="607"/>
      <c r="TGL3006" s="607"/>
      <c r="TGM3006" s="607"/>
      <c r="TGN3006" s="607"/>
      <c r="TGO3006" s="607"/>
      <c r="TGP3006" s="607"/>
      <c r="TGQ3006" s="607"/>
      <c r="TGR3006" s="607"/>
      <c r="TGS3006" s="607"/>
      <c r="TGT3006" s="607"/>
      <c r="TGU3006" s="607"/>
      <c r="TGV3006" s="607"/>
      <c r="TGW3006" s="607"/>
      <c r="TGX3006" s="607"/>
      <c r="TGY3006" s="607"/>
      <c r="TGZ3006" s="607"/>
      <c r="THA3006" s="607"/>
      <c r="THB3006" s="607"/>
      <c r="THC3006" s="607"/>
      <c r="THD3006" s="607"/>
      <c r="THE3006" s="607"/>
      <c r="THF3006" s="607"/>
      <c r="THG3006" s="607"/>
      <c r="THH3006" s="607"/>
      <c r="THI3006" s="607"/>
      <c r="THJ3006" s="607"/>
      <c r="THK3006" s="607"/>
      <c r="THL3006" s="607"/>
      <c r="THM3006" s="607"/>
      <c r="THN3006" s="607"/>
      <c r="THO3006" s="607"/>
      <c r="THP3006" s="607"/>
      <c r="THQ3006" s="607"/>
      <c r="THR3006" s="607"/>
      <c r="THS3006" s="607"/>
      <c r="THT3006" s="607"/>
      <c r="THU3006" s="607"/>
      <c r="THV3006" s="607"/>
      <c r="THW3006" s="607"/>
      <c r="THX3006" s="607"/>
      <c r="THY3006" s="607"/>
      <c r="THZ3006" s="607"/>
      <c r="TIA3006" s="607"/>
      <c r="TIB3006" s="607"/>
      <c r="TIC3006" s="607"/>
      <c r="TID3006" s="607"/>
      <c r="TIE3006" s="607"/>
      <c r="TIF3006" s="607"/>
      <c r="TIG3006" s="607"/>
      <c r="TIH3006" s="607"/>
      <c r="TII3006" s="607"/>
      <c r="TIJ3006" s="607"/>
      <c r="TIK3006" s="607"/>
      <c r="TIL3006" s="607"/>
      <c r="TIM3006" s="607"/>
      <c r="TIN3006" s="607"/>
      <c r="TIO3006" s="607"/>
      <c r="TIP3006" s="607"/>
      <c r="TIQ3006" s="607"/>
      <c r="TIR3006" s="607"/>
      <c r="TIS3006" s="607"/>
      <c r="TIT3006" s="607"/>
      <c r="TIU3006" s="607"/>
      <c r="TIV3006" s="607"/>
      <c r="TIW3006" s="607"/>
      <c r="TIX3006" s="607"/>
      <c r="TIY3006" s="607"/>
      <c r="TIZ3006" s="607"/>
      <c r="TJA3006" s="607"/>
      <c r="TJB3006" s="607"/>
      <c r="TJC3006" s="607"/>
      <c r="TJD3006" s="607"/>
      <c r="TJE3006" s="607"/>
      <c r="TJF3006" s="607"/>
      <c r="TJG3006" s="607"/>
      <c r="TJH3006" s="607"/>
      <c r="TJI3006" s="607"/>
      <c r="TJJ3006" s="607"/>
      <c r="TJK3006" s="607"/>
      <c r="TJL3006" s="607"/>
      <c r="TJM3006" s="607"/>
      <c r="TJN3006" s="607"/>
      <c r="TJO3006" s="607"/>
      <c r="TJP3006" s="607"/>
      <c r="TJQ3006" s="607"/>
      <c r="TJR3006" s="607"/>
      <c r="TJS3006" s="607"/>
      <c r="TJT3006" s="607"/>
      <c r="TJU3006" s="607"/>
      <c r="TJV3006" s="607"/>
      <c r="TJW3006" s="607"/>
      <c r="TJX3006" s="607"/>
      <c r="TJY3006" s="607"/>
      <c r="TJZ3006" s="607"/>
      <c r="TKA3006" s="607"/>
      <c r="TKB3006" s="607"/>
      <c r="TKC3006" s="607"/>
      <c r="TKD3006" s="607"/>
      <c r="TKE3006" s="607"/>
      <c r="TKF3006" s="607"/>
      <c r="TKG3006" s="607"/>
      <c r="TKH3006" s="607"/>
      <c r="TKI3006" s="607"/>
      <c r="TKJ3006" s="607"/>
      <c r="TKK3006" s="607"/>
      <c r="TKL3006" s="607"/>
      <c r="TKM3006" s="607"/>
      <c r="TKN3006" s="607"/>
      <c r="TKO3006" s="607"/>
      <c r="TKP3006" s="607"/>
      <c r="TKQ3006" s="607"/>
      <c r="TKR3006" s="607"/>
      <c r="TKS3006" s="607"/>
      <c r="TKT3006" s="607"/>
      <c r="TKU3006" s="607"/>
      <c r="TKV3006" s="607"/>
      <c r="TKW3006" s="607"/>
      <c r="TKX3006" s="607"/>
      <c r="TKY3006" s="607"/>
      <c r="TKZ3006" s="607"/>
      <c r="TLA3006" s="607"/>
      <c r="TLB3006" s="607"/>
      <c r="TLC3006" s="607"/>
      <c r="TLD3006" s="607"/>
      <c r="TLE3006" s="607"/>
      <c r="TLF3006" s="607"/>
      <c r="TLG3006" s="607"/>
      <c r="TLH3006" s="607"/>
      <c r="TLI3006" s="607"/>
      <c r="TLJ3006" s="607"/>
      <c r="TLK3006" s="607"/>
      <c r="TLL3006" s="607"/>
      <c r="TLM3006" s="607"/>
      <c r="TLN3006" s="607"/>
      <c r="TLO3006" s="607"/>
      <c r="TLP3006" s="607"/>
      <c r="TLQ3006" s="607"/>
      <c r="TLR3006" s="607"/>
      <c r="TLS3006" s="607"/>
      <c r="TLT3006" s="607"/>
      <c r="TLU3006" s="607"/>
      <c r="TLV3006" s="607"/>
      <c r="TLW3006" s="607"/>
      <c r="TLX3006" s="607"/>
      <c r="TLY3006" s="607"/>
      <c r="TLZ3006" s="607"/>
      <c r="TMA3006" s="607"/>
      <c r="TMB3006" s="607"/>
      <c r="TMC3006" s="607"/>
      <c r="TMD3006" s="607"/>
      <c r="TME3006" s="607"/>
      <c r="TMF3006" s="607"/>
      <c r="TMG3006" s="607"/>
      <c r="TMH3006" s="607"/>
      <c r="TMI3006" s="607"/>
      <c r="TMJ3006" s="607"/>
      <c r="TMK3006" s="607"/>
      <c r="TML3006" s="607"/>
      <c r="TMM3006" s="607"/>
      <c r="TMN3006" s="607"/>
      <c r="TMO3006" s="607"/>
      <c r="TMP3006" s="607"/>
      <c r="TMQ3006" s="607"/>
      <c r="TMR3006" s="607"/>
      <c r="TMS3006" s="607"/>
      <c r="TMT3006" s="607"/>
      <c r="TMU3006" s="607"/>
      <c r="TMV3006" s="607"/>
      <c r="TMW3006" s="607"/>
      <c r="TMX3006" s="607"/>
      <c r="TMY3006" s="607"/>
      <c r="TMZ3006" s="607"/>
      <c r="TNA3006" s="607"/>
      <c r="TNB3006" s="607"/>
      <c r="TNC3006" s="607"/>
      <c r="TND3006" s="607"/>
      <c r="TNE3006" s="607"/>
      <c r="TNF3006" s="607"/>
      <c r="TNG3006" s="607"/>
      <c r="TNH3006" s="607"/>
      <c r="TNI3006" s="607"/>
      <c r="TNJ3006" s="607"/>
      <c r="TNK3006" s="607"/>
      <c r="TNL3006" s="607"/>
      <c r="TNM3006" s="607"/>
      <c r="TNN3006" s="607"/>
      <c r="TNO3006" s="607"/>
      <c r="TNP3006" s="607"/>
      <c r="TNQ3006" s="607"/>
      <c r="TNR3006" s="607"/>
      <c r="TNS3006" s="607"/>
      <c r="TNT3006" s="607"/>
      <c r="TNU3006" s="607"/>
      <c r="TNV3006" s="607"/>
      <c r="TNW3006" s="607"/>
      <c r="TNX3006" s="607"/>
      <c r="TNY3006" s="607"/>
      <c r="TNZ3006" s="607"/>
      <c r="TOA3006" s="607"/>
      <c r="TOB3006" s="607"/>
      <c r="TOC3006" s="607"/>
      <c r="TOD3006" s="607"/>
      <c r="TOE3006" s="607"/>
      <c r="TOF3006" s="607"/>
      <c r="TOG3006" s="607"/>
      <c r="TOH3006" s="607"/>
      <c r="TOI3006" s="607"/>
      <c r="TOJ3006" s="607"/>
      <c r="TOK3006" s="607"/>
      <c r="TOL3006" s="607"/>
      <c r="TOM3006" s="607"/>
      <c r="TON3006" s="607"/>
      <c r="TOO3006" s="607"/>
      <c r="TOP3006" s="607"/>
      <c r="TOQ3006" s="607"/>
      <c r="TOR3006" s="607"/>
      <c r="TOS3006" s="607"/>
      <c r="TOT3006" s="607"/>
      <c r="TOU3006" s="607"/>
      <c r="TOV3006" s="607"/>
      <c r="TOW3006" s="607"/>
      <c r="TOX3006" s="607"/>
      <c r="TOY3006" s="607"/>
      <c r="TOZ3006" s="607"/>
      <c r="TPA3006" s="607"/>
      <c r="TPB3006" s="607"/>
      <c r="TPC3006" s="607"/>
      <c r="TPD3006" s="607"/>
      <c r="TPE3006" s="607"/>
      <c r="TPF3006" s="607"/>
      <c r="TPG3006" s="607"/>
      <c r="TPH3006" s="607"/>
      <c r="TPI3006" s="607"/>
      <c r="TPJ3006" s="607"/>
      <c r="TPK3006" s="607"/>
      <c r="TPL3006" s="607"/>
      <c r="TPM3006" s="607"/>
      <c r="TPN3006" s="607"/>
      <c r="TPO3006" s="607"/>
      <c r="TPP3006" s="607"/>
      <c r="TPQ3006" s="607"/>
      <c r="TPR3006" s="607"/>
      <c r="TPS3006" s="607"/>
      <c r="TPT3006" s="607"/>
      <c r="TPU3006" s="607"/>
      <c r="TPV3006" s="607"/>
      <c r="TPW3006" s="607"/>
      <c r="TPX3006" s="607"/>
      <c r="TPY3006" s="607"/>
      <c r="TPZ3006" s="607"/>
      <c r="TQA3006" s="607"/>
      <c r="TQB3006" s="607"/>
      <c r="TQC3006" s="607"/>
      <c r="TQD3006" s="607"/>
      <c r="TQE3006" s="607"/>
      <c r="TQF3006" s="607"/>
      <c r="TQG3006" s="607"/>
      <c r="TQH3006" s="607"/>
      <c r="TQI3006" s="607"/>
      <c r="TQJ3006" s="607"/>
      <c r="TQK3006" s="607"/>
      <c r="TQL3006" s="607"/>
      <c r="TQM3006" s="607"/>
      <c r="TQN3006" s="607"/>
      <c r="TQO3006" s="607"/>
      <c r="TQP3006" s="607"/>
      <c r="TQQ3006" s="607"/>
      <c r="TQR3006" s="607"/>
      <c r="TQS3006" s="607"/>
      <c r="TQT3006" s="607"/>
      <c r="TQU3006" s="607"/>
      <c r="TQV3006" s="607"/>
      <c r="TQW3006" s="607"/>
      <c r="TQX3006" s="607"/>
      <c r="TQY3006" s="607"/>
      <c r="TQZ3006" s="607"/>
      <c r="TRA3006" s="607"/>
      <c r="TRB3006" s="607"/>
      <c r="TRC3006" s="607"/>
      <c r="TRD3006" s="607"/>
      <c r="TRE3006" s="607"/>
      <c r="TRF3006" s="607"/>
      <c r="TRG3006" s="607"/>
      <c r="TRH3006" s="607"/>
      <c r="TRI3006" s="607"/>
      <c r="TRJ3006" s="607"/>
      <c r="TRK3006" s="607"/>
      <c r="TRL3006" s="607"/>
      <c r="TRM3006" s="607"/>
      <c r="TRN3006" s="607"/>
      <c r="TRO3006" s="607"/>
      <c r="TRP3006" s="607"/>
      <c r="TRQ3006" s="607"/>
      <c r="TRR3006" s="607"/>
      <c r="TRS3006" s="607"/>
      <c r="TRT3006" s="607"/>
      <c r="TRU3006" s="607"/>
      <c r="TRV3006" s="607"/>
      <c r="TRW3006" s="607"/>
      <c r="TRX3006" s="607"/>
      <c r="TRY3006" s="607"/>
      <c r="TRZ3006" s="607"/>
      <c r="TSA3006" s="607"/>
      <c r="TSB3006" s="607"/>
      <c r="TSC3006" s="607"/>
      <c r="TSD3006" s="607"/>
      <c r="TSE3006" s="607"/>
      <c r="TSF3006" s="607"/>
      <c r="TSG3006" s="607"/>
      <c r="TSH3006" s="607"/>
      <c r="TSI3006" s="607"/>
      <c r="TSJ3006" s="607"/>
      <c r="TSK3006" s="607"/>
      <c r="TSL3006" s="607"/>
      <c r="TSM3006" s="607"/>
      <c r="TSN3006" s="607"/>
      <c r="TSO3006" s="607"/>
      <c r="TSP3006" s="607"/>
      <c r="TSQ3006" s="607"/>
      <c r="TSR3006" s="607"/>
      <c r="TSS3006" s="607"/>
      <c r="TST3006" s="607"/>
      <c r="TSU3006" s="607"/>
      <c r="TSV3006" s="607"/>
      <c r="TSW3006" s="607"/>
      <c r="TSX3006" s="607"/>
      <c r="TSY3006" s="607"/>
      <c r="TSZ3006" s="607"/>
      <c r="TTA3006" s="607"/>
      <c r="TTB3006" s="607"/>
      <c r="TTC3006" s="607"/>
      <c r="TTD3006" s="607"/>
      <c r="TTE3006" s="607"/>
      <c r="TTF3006" s="607"/>
      <c r="TTG3006" s="607"/>
      <c r="TTH3006" s="607"/>
      <c r="TTI3006" s="607"/>
      <c r="TTJ3006" s="607"/>
      <c r="TTK3006" s="607"/>
      <c r="TTL3006" s="607"/>
      <c r="TTM3006" s="607"/>
      <c r="TTN3006" s="607"/>
      <c r="TTO3006" s="607"/>
      <c r="TTP3006" s="607"/>
      <c r="TTQ3006" s="607"/>
      <c r="TTR3006" s="607"/>
      <c r="TTS3006" s="607"/>
      <c r="TTT3006" s="607"/>
      <c r="TTU3006" s="607"/>
      <c r="TTV3006" s="607"/>
      <c r="TTW3006" s="607"/>
      <c r="TTX3006" s="607"/>
      <c r="TTY3006" s="607"/>
      <c r="TTZ3006" s="607"/>
      <c r="TUA3006" s="607"/>
      <c r="TUB3006" s="607"/>
      <c r="TUC3006" s="607"/>
      <c r="TUD3006" s="607"/>
      <c r="TUE3006" s="607"/>
      <c r="TUF3006" s="607"/>
      <c r="TUG3006" s="607"/>
      <c r="TUH3006" s="607"/>
      <c r="TUI3006" s="607"/>
      <c r="TUJ3006" s="607"/>
      <c r="TUK3006" s="607"/>
      <c r="TUL3006" s="607"/>
      <c r="TUM3006" s="607"/>
      <c r="TUN3006" s="607"/>
      <c r="TUO3006" s="607"/>
      <c r="TUP3006" s="607"/>
      <c r="TUQ3006" s="607"/>
      <c r="TUR3006" s="607"/>
      <c r="TUS3006" s="607"/>
      <c r="TUT3006" s="607"/>
      <c r="TUU3006" s="607"/>
      <c r="TUV3006" s="607"/>
      <c r="TUW3006" s="607"/>
      <c r="TUX3006" s="607"/>
      <c r="TUY3006" s="607"/>
      <c r="TUZ3006" s="607"/>
      <c r="TVA3006" s="607"/>
      <c r="TVB3006" s="607"/>
      <c r="TVC3006" s="607"/>
      <c r="TVD3006" s="607"/>
      <c r="TVE3006" s="607"/>
      <c r="TVF3006" s="607"/>
      <c r="TVG3006" s="607"/>
      <c r="TVH3006" s="607"/>
      <c r="TVI3006" s="607"/>
      <c r="TVJ3006" s="607"/>
      <c r="TVK3006" s="607"/>
      <c r="TVL3006" s="607"/>
      <c r="TVM3006" s="607"/>
      <c r="TVN3006" s="607"/>
      <c r="TVO3006" s="607"/>
      <c r="TVP3006" s="607"/>
      <c r="TVQ3006" s="607"/>
      <c r="TVR3006" s="607"/>
      <c r="TVS3006" s="607"/>
      <c r="TVT3006" s="607"/>
      <c r="TVU3006" s="607"/>
      <c r="TVV3006" s="607"/>
      <c r="TVW3006" s="607"/>
      <c r="TVX3006" s="607"/>
      <c r="TVY3006" s="607"/>
      <c r="TVZ3006" s="607"/>
      <c r="TWA3006" s="607"/>
      <c r="TWB3006" s="607"/>
      <c r="TWC3006" s="607"/>
      <c r="TWD3006" s="607"/>
      <c r="TWE3006" s="607"/>
      <c r="TWF3006" s="607"/>
      <c r="TWG3006" s="607"/>
      <c r="TWH3006" s="607"/>
      <c r="TWI3006" s="607"/>
      <c r="TWJ3006" s="607"/>
      <c r="TWK3006" s="607"/>
      <c r="TWL3006" s="607"/>
      <c r="TWM3006" s="607"/>
      <c r="TWN3006" s="607"/>
      <c r="TWO3006" s="607"/>
      <c r="TWP3006" s="607"/>
      <c r="TWQ3006" s="607"/>
      <c r="TWR3006" s="607"/>
      <c r="TWS3006" s="607"/>
      <c r="TWT3006" s="607"/>
      <c r="TWU3006" s="607"/>
      <c r="TWV3006" s="607"/>
      <c r="TWW3006" s="607"/>
      <c r="TWX3006" s="607"/>
      <c r="TWY3006" s="607"/>
      <c r="TWZ3006" s="607"/>
      <c r="TXA3006" s="607"/>
      <c r="TXB3006" s="607"/>
      <c r="TXC3006" s="607"/>
      <c r="TXD3006" s="607"/>
      <c r="TXE3006" s="607"/>
      <c r="TXF3006" s="607"/>
      <c r="TXG3006" s="607"/>
      <c r="TXH3006" s="607"/>
      <c r="TXI3006" s="607"/>
      <c r="TXJ3006" s="607"/>
      <c r="TXK3006" s="607"/>
      <c r="TXL3006" s="607"/>
      <c r="TXM3006" s="607"/>
      <c r="TXN3006" s="607"/>
      <c r="TXO3006" s="607"/>
      <c r="TXP3006" s="607"/>
      <c r="TXQ3006" s="607"/>
      <c r="TXR3006" s="607"/>
      <c r="TXS3006" s="607"/>
      <c r="TXT3006" s="607"/>
      <c r="TXU3006" s="607"/>
      <c r="TXV3006" s="607"/>
      <c r="TXW3006" s="607"/>
      <c r="TXX3006" s="607"/>
      <c r="TXY3006" s="607"/>
      <c r="TXZ3006" s="607"/>
      <c r="TYA3006" s="607"/>
      <c r="TYB3006" s="607"/>
      <c r="TYC3006" s="607"/>
      <c r="TYD3006" s="607"/>
      <c r="TYE3006" s="607"/>
      <c r="TYF3006" s="607"/>
      <c r="TYG3006" s="607"/>
      <c r="TYH3006" s="607"/>
      <c r="TYI3006" s="607"/>
      <c r="TYJ3006" s="607"/>
      <c r="TYK3006" s="607"/>
      <c r="TYL3006" s="607"/>
      <c r="TYM3006" s="607"/>
      <c r="TYN3006" s="607"/>
      <c r="TYO3006" s="607"/>
      <c r="TYP3006" s="607"/>
      <c r="TYQ3006" s="607"/>
      <c r="TYR3006" s="607"/>
      <c r="TYS3006" s="607"/>
      <c r="TYT3006" s="607"/>
      <c r="TYU3006" s="607"/>
      <c r="TYV3006" s="607"/>
      <c r="TYW3006" s="607"/>
      <c r="TYX3006" s="607"/>
      <c r="TYY3006" s="607"/>
      <c r="TYZ3006" s="607"/>
      <c r="TZA3006" s="607"/>
      <c r="TZB3006" s="607"/>
      <c r="TZC3006" s="607"/>
      <c r="TZD3006" s="607"/>
      <c r="TZE3006" s="607"/>
      <c r="TZF3006" s="607"/>
      <c r="TZG3006" s="607"/>
      <c r="TZH3006" s="607"/>
      <c r="TZI3006" s="607"/>
      <c r="TZJ3006" s="607"/>
      <c r="TZK3006" s="607"/>
      <c r="TZL3006" s="607"/>
      <c r="TZM3006" s="607"/>
      <c r="TZN3006" s="607"/>
      <c r="TZO3006" s="607"/>
      <c r="TZP3006" s="607"/>
      <c r="TZQ3006" s="607"/>
      <c r="TZR3006" s="607"/>
      <c r="TZS3006" s="607"/>
      <c r="TZT3006" s="607"/>
      <c r="TZU3006" s="607"/>
      <c r="TZV3006" s="607"/>
      <c r="TZW3006" s="607"/>
      <c r="TZX3006" s="607"/>
      <c r="TZY3006" s="607"/>
      <c r="TZZ3006" s="607"/>
      <c r="UAA3006" s="607"/>
      <c r="UAB3006" s="607"/>
      <c r="UAC3006" s="607"/>
      <c r="UAD3006" s="607"/>
      <c r="UAE3006" s="607"/>
      <c r="UAF3006" s="607"/>
      <c r="UAG3006" s="607"/>
      <c r="UAH3006" s="607"/>
      <c r="UAI3006" s="607"/>
      <c r="UAJ3006" s="607"/>
      <c r="UAK3006" s="607"/>
      <c r="UAL3006" s="607"/>
      <c r="UAM3006" s="607"/>
      <c r="UAN3006" s="607"/>
      <c r="UAO3006" s="607"/>
      <c r="UAP3006" s="607"/>
      <c r="UAQ3006" s="607"/>
      <c r="UAR3006" s="607"/>
      <c r="UAS3006" s="607"/>
      <c r="UAT3006" s="607"/>
      <c r="UAU3006" s="607"/>
      <c r="UAV3006" s="607"/>
      <c r="UAW3006" s="607"/>
      <c r="UAX3006" s="607"/>
      <c r="UAY3006" s="607"/>
      <c r="UAZ3006" s="607"/>
      <c r="UBA3006" s="607"/>
      <c r="UBB3006" s="607"/>
      <c r="UBC3006" s="607"/>
      <c r="UBD3006" s="607"/>
      <c r="UBE3006" s="607"/>
      <c r="UBF3006" s="607"/>
      <c r="UBG3006" s="607"/>
      <c r="UBH3006" s="607"/>
      <c r="UBI3006" s="607"/>
      <c r="UBJ3006" s="607"/>
      <c r="UBK3006" s="607"/>
      <c r="UBL3006" s="607"/>
      <c r="UBM3006" s="607"/>
      <c r="UBN3006" s="607"/>
      <c r="UBO3006" s="607"/>
      <c r="UBP3006" s="607"/>
      <c r="UBQ3006" s="607"/>
      <c r="UBR3006" s="607"/>
      <c r="UBS3006" s="607"/>
      <c r="UBT3006" s="607"/>
      <c r="UBU3006" s="607"/>
      <c r="UBV3006" s="607"/>
      <c r="UBW3006" s="607"/>
      <c r="UBX3006" s="607"/>
      <c r="UBY3006" s="607"/>
      <c r="UBZ3006" s="607"/>
      <c r="UCA3006" s="607"/>
      <c r="UCB3006" s="607"/>
      <c r="UCC3006" s="607"/>
      <c r="UCD3006" s="607"/>
      <c r="UCE3006" s="607"/>
      <c r="UCF3006" s="607"/>
      <c r="UCG3006" s="607"/>
      <c r="UCH3006" s="607"/>
      <c r="UCI3006" s="607"/>
      <c r="UCJ3006" s="607"/>
      <c r="UCK3006" s="607"/>
      <c r="UCL3006" s="607"/>
      <c r="UCM3006" s="607"/>
      <c r="UCN3006" s="607"/>
      <c r="UCO3006" s="607"/>
      <c r="UCP3006" s="607"/>
      <c r="UCQ3006" s="607"/>
      <c r="UCR3006" s="607"/>
      <c r="UCS3006" s="607"/>
      <c r="UCT3006" s="607"/>
      <c r="UCU3006" s="607"/>
      <c r="UCV3006" s="607"/>
      <c r="UCW3006" s="607"/>
      <c r="UCX3006" s="607"/>
      <c r="UCY3006" s="607"/>
      <c r="UCZ3006" s="607"/>
      <c r="UDA3006" s="607"/>
      <c r="UDB3006" s="607"/>
      <c r="UDC3006" s="607"/>
      <c r="UDD3006" s="607"/>
      <c r="UDE3006" s="607"/>
      <c r="UDF3006" s="607"/>
      <c r="UDG3006" s="607"/>
      <c r="UDH3006" s="607"/>
      <c r="UDI3006" s="607"/>
      <c r="UDJ3006" s="607"/>
      <c r="UDK3006" s="607"/>
      <c r="UDL3006" s="607"/>
      <c r="UDM3006" s="607"/>
      <c r="UDN3006" s="607"/>
      <c r="UDO3006" s="607"/>
      <c r="UDP3006" s="607"/>
      <c r="UDQ3006" s="607"/>
      <c r="UDR3006" s="607"/>
      <c r="UDS3006" s="607"/>
      <c r="UDT3006" s="607"/>
      <c r="UDU3006" s="607"/>
      <c r="UDV3006" s="607"/>
      <c r="UDW3006" s="607"/>
      <c r="UDX3006" s="607"/>
      <c r="UDY3006" s="607"/>
      <c r="UDZ3006" s="607"/>
      <c r="UEA3006" s="607"/>
      <c r="UEB3006" s="607"/>
      <c r="UEC3006" s="607"/>
      <c r="UED3006" s="607"/>
      <c r="UEE3006" s="607"/>
      <c r="UEF3006" s="607"/>
      <c r="UEG3006" s="607"/>
      <c r="UEH3006" s="607"/>
      <c r="UEI3006" s="607"/>
      <c r="UEJ3006" s="607"/>
      <c r="UEK3006" s="607"/>
      <c r="UEL3006" s="607"/>
      <c r="UEM3006" s="607"/>
      <c r="UEN3006" s="607"/>
      <c r="UEO3006" s="607"/>
      <c r="UEP3006" s="607"/>
      <c r="UEQ3006" s="607"/>
      <c r="UER3006" s="607"/>
      <c r="UES3006" s="607"/>
      <c r="UET3006" s="607"/>
      <c r="UEU3006" s="607"/>
      <c r="UEV3006" s="607"/>
      <c r="UEW3006" s="607"/>
      <c r="UEX3006" s="607"/>
      <c r="UEY3006" s="607"/>
      <c r="UEZ3006" s="607"/>
      <c r="UFA3006" s="607"/>
      <c r="UFB3006" s="607"/>
      <c r="UFC3006" s="607"/>
      <c r="UFD3006" s="607"/>
      <c r="UFE3006" s="607"/>
      <c r="UFF3006" s="607"/>
      <c r="UFG3006" s="607"/>
      <c r="UFH3006" s="607"/>
      <c r="UFI3006" s="607"/>
      <c r="UFJ3006" s="607"/>
      <c r="UFK3006" s="607"/>
      <c r="UFL3006" s="607"/>
      <c r="UFM3006" s="607"/>
      <c r="UFN3006" s="607"/>
      <c r="UFO3006" s="607"/>
      <c r="UFP3006" s="607"/>
      <c r="UFQ3006" s="607"/>
      <c r="UFR3006" s="607"/>
      <c r="UFS3006" s="607"/>
      <c r="UFT3006" s="607"/>
      <c r="UFU3006" s="607"/>
      <c r="UFV3006" s="607"/>
      <c r="UFW3006" s="607"/>
      <c r="UFX3006" s="607"/>
      <c r="UFY3006" s="607"/>
      <c r="UFZ3006" s="607"/>
      <c r="UGA3006" s="607"/>
      <c r="UGB3006" s="607"/>
      <c r="UGC3006" s="607"/>
      <c r="UGD3006" s="607"/>
      <c r="UGE3006" s="607"/>
      <c r="UGF3006" s="607"/>
      <c r="UGG3006" s="607"/>
      <c r="UGH3006" s="607"/>
      <c r="UGI3006" s="607"/>
      <c r="UGJ3006" s="607"/>
      <c r="UGK3006" s="607"/>
      <c r="UGL3006" s="607"/>
      <c r="UGM3006" s="607"/>
      <c r="UGN3006" s="607"/>
      <c r="UGO3006" s="607"/>
      <c r="UGP3006" s="607"/>
      <c r="UGQ3006" s="607"/>
      <c r="UGR3006" s="607"/>
      <c r="UGS3006" s="607"/>
      <c r="UGT3006" s="607"/>
      <c r="UGU3006" s="607"/>
      <c r="UGV3006" s="607"/>
      <c r="UGW3006" s="607"/>
      <c r="UGX3006" s="607"/>
      <c r="UGY3006" s="607"/>
      <c r="UGZ3006" s="607"/>
      <c r="UHA3006" s="607"/>
      <c r="UHB3006" s="607"/>
      <c r="UHC3006" s="607"/>
      <c r="UHD3006" s="607"/>
      <c r="UHE3006" s="607"/>
      <c r="UHF3006" s="607"/>
      <c r="UHG3006" s="607"/>
      <c r="UHH3006" s="607"/>
      <c r="UHI3006" s="607"/>
      <c r="UHJ3006" s="607"/>
      <c r="UHK3006" s="607"/>
      <c r="UHL3006" s="607"/>
      <c r="UHM3006" s="607"/>
      <c r="UHN3006" s="607"/>
      <c r="UHO3006" s="607"/>
      <c r="UHP3006" s="607"/>
      <c r="UHQ3006" s="607"/>
      <c r="UHR3006" s="607"/>
      <c r="UHS3006" s="607"/>
      <c r="UHT3006" s="607"/>
      <c r="UHU3006" s="607"/>
      <c r="UHV3006" s="607"/>
      <c r="UHW3006" s="607"/>
      <c r="UHX3006" s="607"/>
      <c r="UHY3006" s="607"/>
      <c r="UHZ3006" s="607"/>
      <c r="UIA3006" s="607"/>
      <c r="UIB3006" s="607"/>
      <c r="UIC3006" s="607"/>
      <c r="UID3006" s="607"/>
      <c r="UIE3006" s="607"/>
      <c r="UIF3006" s="607"/>
      <c r="UIG3006" s="607"/>
      <c r="UIH3006" s="607"/>
      <c r="UII3006" s="607"/>
      <c r="UIJ3006" s="607"/>
      <c r="UIK3006" s="607"/>
      <c r="UIL3006" s="607"/>
      <c r="UIM3006" s="607"/>
      <c r="UIN3006" s="607"/>
      <c r="UIO3006" s="607"/>
      <c r="UIP3006" s="607"/>
      <c r="UIQ3006" s="607"/>
      <c r="UIR3006" s="607"/>
      <c r="UIS3006" s="607"/>
      <c r="UIT3006" s="607"/>
      <c r="UIU3006" s="607"/>
      <c r="UIV3006" s="607"/>
      <c r="UIW3006" s="607"/>
      <c r="UIX3006" s="607"/>
      <c r="UIY3006" s="607"/>
      <c r="UIZ3006" s="607"/>
      <c r="UJA3006" s="607"/>
      <c r="UJB3006" s="607"/>
      <c r="UJC3006" s="607"/>
      <c r="UJD3006" s="607"/>
      <c r="UJE3006" s="607"/>
      <c r="UJF3006" s="607"/>
      <c r="UJG3006" s="607"/>
      <c r="UJH3006" s="607"/>
      <c r="UJI3006" s="607"/>
      <c r="UJJ3006" s="607"/>
      <c r="UJK3006" s="607"/>
      <c r="UJL3006" s="607"/>
      <c r="UJM3006" s="607"/>
      <c r="UJN3006" s="607"/>
      <c r="UJO3006" s="607"/>
      <c r="UJP3006" s="607"/>
      <c r="UJQ3006" s="607"/>
      <c r="UJR3006" s="607"/>
      <c r="UJS3006" s="607"/>
      <c r="UJT3006" s="607"/>
      <c r="UJU3006" s="607"/>
      <c r="UJV3006" s="607"/>
      <c r="UJW3006" s="607"/>
      <c r="UJX3006" s="607"/>
      <c r="UJY3006" s="607"/>
      <c r="UJZ3006" s="607"/>
      <c r="UKA3006" s="607"/>
      <c r="UKB3006" s="607"/>
      <c r="UKC3006" s="607"/>
      <c r="UKD3006" s="607"/>
      <c r="UKE3006" s="607"/>
      <c r="UKF3006" s="607"/>
      <c r="UKG3006" s="607"/>
      <c r="UKH3006" s="607"/>
      <c r="UKI3006" s="607"/>
      <c r="UKJ3006" s="607"/>
      <c r="UKK3006" s="607"/>
      <c r="UKL3006" s="607"/>
      <c r="UKM3006" s="607"/>
      <c r="UKN3006" s="607"/>
      <c r="UKO3006" s="607"/>
      <c r="UKP3006" s="607"/>
      <c r="UKQ3006" s="607"/>
      <c r="UKR3006" s="607"/>
      <c r="UKS3006" s="607"/>
      <c r="UKT3006" s="607"/>
      <c r="UKU3006" s="607"/>
      <c r="UKV3006" s="607"/>
      <c r="UKW3006" s="607"/>
      <c r="UKX3006" s="607"/>
      <c r="UKY3006" s="607"/>
      <c r="UKZ3006" s="607"/>
      <c r="ULA3006" s="607"/>
      <c r="ULB3006" s="607"/>
      <c r="ULC3006" s="607"/>
      <c r="ULD3006" s="607"/>
      <c r="ULE3006" s="607"/>
      <c r="ULF3006" s="607"/>
      <c r="ULG3006" s="607"/>
      <c r="ULH3006" s="607"/>
      <c r="ULI3006" s="607"/>
      <c r="ULJ3006" s="607"/>
      <c r="ULK3006" s="607"/>
      <c r="ULL3006" s="607"/>
      <c r="ULM3006" s="607"/>
      <c r="ULN3006" s="607"/>
      <c r="ULO3006" s="607"/>
      <c r="ULP3006" s="607"/>
      <c r="ULQ3006" s="607"/>
      <c r="ULR3006" s="607"/>
      <c r="ULS3006" s="607"/>
      <c r="ULT3006" s="607"/>
      <c r="ULU3006" s="607"/>
      <c r="ULV3006" s="607"/>
      <c r="ULW3006" s="607"/>
      <c r="ULX3006" s="607"/>
      <c r="ULY3006" s="607"/>
      <c r="ULZ3006" s="607"/>
      <c r="UMA3006" s="607"/>
      <c r="UMB3006" s="607"/>
      <c r="UMC3006" s="607"/>
      <c r="UMD3006" s="607"/>
      <c r="UME3006" s="607"/>
      <c r="UMF3006" s="607"/>
      <c r="UMG3006" s="607"/>
      <c r="UMH3006" s="607"/>
      <c r="UMI3006" s="607"/>
      <c r="UMJ3006" s="607"/>
      <c r="UMK3006" s="607"/>
      <c r="UML3006" s="607"/>
      <c r="UMM3006" s="607"/>
      <c r="UMN3006" s="607"/>
      <c r="UMO3006" s="607"/>
      <c r="UMP3006" s="607"/>
      <c r="UMQ3006" s="607"/>
      <c r="UMR3006" s="607"/>
      <c r="UMS3006" s="607"/>
      <c r="UMT3006" s="607"/>
      <c r="UMU3006" s="607"/>
      <c r="UMV3006" s="607"/>
      <c r="UMW3006" s="607"/>
      <c r="UMX3006" s="607"/>
      <c r="UMY3006" s="607"/>
      <c r="UMZ3006" s="607"/>
      <c r="UNA3006" s="607"/>
      <c r="UNB3006" s="607"/>
      <c r="UNC3006" s="607"/>
      <c r="UND3006" s="607"/>
      <c r="UNE3006" s="607"/>
      <c r="UNF3006" s="607"/>
      <c r="UNG3006" s="607"/>
      <c r="UNH3006" s="607"/>
      <c r="UNI3006" s="607"/>
      <c r="UNJ3006" s="607"/>
      <c r="UNK3006" s="607"/>
      <c r="UNL3006" s="607"/>
      <c r="UNM3006" s="607"/>
      <c r="UNN3006" s="607"/>
      <c r="UNO3006" s="607"/>
      <c r="UNP3006" s="607"/>
      <c r="UNQ3006" s="607"/>
      <c r="UNR3006" s="607"/>
      <c r="UNS3006" s="607"/>
      <c r="UNT3006" s="607"/>
      <c r="UNU3006" s="607"/>
      <c r="UNV3006" s="607"/>
      <c r="UNW3006" s="607"/>
      <c r="UNX3006" s="607"/>
      <c r="UNY3006" s="607"/>
      <c r="UNZ3006" s="607"/>
      <c r="UOA3006" s="607"/>
      <c r="UOB3006" s="607"/>
      <c r="UOC3006" s="607"/>
      <c r="UOD3006" s="607"/>
      <c r="UOE3006" s="607"/>
      <c r="UOF3006" s="607"/>
      <c r="UOG3006" s="607"/>
      <c r="UOH3006" s="607"/>
      <c r="UOI3006" s="607"/>
      <c r="UOJ3006" s="607"/>
      <c r="UOK3006" s="607"/>
      <c r="UOL3006" s="607"/>
      <c r="UOM3006" s="607"/>
      <c r="UON3006" s="607"/>
      <c r="UOO3006" s="607"/>
      <c r="UOP3006" s="607"/>
      <c r="UOQ3006" s="607"/>
      <c r="UOR3006" s="607"/>
      <c r="UOS3006" s="607"/>
      <c r="UOT3006" s="607"/>
      <c r="UOU3006" s="607"/>
      <c r="UOV3006" s="607"/>
      <c r="UOW3006" s="607"/>
      <c r="UOX3006" s="607"/>
      <c r="UOY3006" s="607"/>
      <c r="UOZ3006" s="607"/>
      <c r="UPA3006" s="607"/>
      <c r="UPB3006" s="607"/>
      <c r="UPC3006" s="607"/>
      <c r="UPD3006" s="607"/>
      <c r="UPE3006" s="607"/>
      <c r="UPF3006" s="607"/>
      <c r="UPG3006" s="607"/>
      <c r="UPH3006" s="607"/>
      <c r="UPI3006" s="607"/>
      <c r="UPJ3006" s="607"/>
      <c r="UPK3006" s="607"/>
      <c r="UPL3006" s="607"/>
      <c r="UPM3006" s="607"/>
      <c r="UPN3006" s="607"/>
      <c r="UPO3006" s="607"/>
      <c r="UPP3006" s="607"/>
      <c r="UPQ3006" s="607"/>
      <c r="UPR3006" s="607"/>
      <c r="UPS3006" s="607"/>
      <c r="UPT3006" s="607"/>
      <c r="UPU3006" s="607"/>
      <c r="UPV3006" s="607"/>
      <c r="UPW3006" s="607"/>
      <c r="UPX3006" s="607"/>
      <c r="UPY3006" s="607"/>
      <c r="UPZ3006" s="607"/>
      <c r="UQA3006" s="607"/>
      <c r="UQB3006" s="607"/>
      <c r="UQC3006" s="607"/>
      <c r="UQD3006" s="607"/>
      <c r="UQE3006" s="607"/>
      <c r="UQF3006" s="607"/>
      <c r="UQG3006" s="607"/>
      <c r="UQH3006" s="607"/>
      <c r="UQI3006" s="607"/>
      <c r="UQJ3006" s="607"/>
      <c r="UQK3006" s="607"/>
      <c r="UQL3006" s="607"/>
      <c r="UQM3006" s="607"/>
      <c r="UQN3006" s="607"/>
      <c r="UQO3006" s="607"/>
      <c r="UQP3006" s="607"/>
      <c r="UQQ3006" s="607"/>
      <c r="UQR3006" s="607"/>
      <c r="UQS3006" s="607"/>
      <c r="UQT3006" s="607"/>
      <c r="UQU3006" s="607"/>
      <c r="UQV3006" s="607"/>
      <c r="UQW3006" s="607"/>
      <c r="UQX3006" s="607"/>
      <c r="UQY3006" s="607"/>
      <c r="UQZ3006" s="607"/>
      <c r="URA3006" s="607"/>
      <c r="URB3006" s="607"/>
      <c r="URC3006" s="607"/>
      <c r="URD3006" s="607"/>
      <c r="URE3006" s="607"/>
      <c r="URF3006" s="607"/>
      <c r="URG3006" s="607"/>
      <c r="URH3006" s="607"/>
      <c r="URI3006" s="607"/>
      <c r="URJ3006" s="607"/>
      <c r="URK3006" s="607"/>
      <c r="URL3006" s="607"/>
      <c r="URM3006" s="607"/>
      <c r="URN3006" s="607"/>
      <c r="URO3006" s="607"/>
      <c r="URP3006" s="607"/>
      <c r="URQ3006" s="607"/>
      <c r="URR3006" s="607"/>
      <c r="URS3006" s="607"/>
      <c r="URT3006" s="607"/>
      <c r="URU3006" s="607"/>
      <c r="URV3006" s="607"/>
      <c r="URW3006" s="607"/>
      <c r="URX3006" s="607"/>
      <c r="URY3006" s="607"/>
      <c r="URZ3006" s="607"/>
      <c r="USA3006" s="607"/>
      <c r="USB3006" s="607"/>
      <c r="USC3006" s="607"/>
      <c r="USD3006" s="607"/>
      <c r="USE3006" s="607"/>
      <c r="USF3006" s="607"/>
      <c r="USG3006" s="607"/>
      <c r="USH3006" s="607"/>
      <c r="USI3006" s="607"/>
      <c r="USJ3006" s="607"/>
      <c r="USK3006" s="607"/>
      <c r="USL3006" s="607"/>
      <c r="USM3006" s="607"/>
      <c r="USN3006" s="607"/>
      <c r="USO3006" s="607"/>
      <c r="USP3006" s="607"/>
      <c r="USQ3006" s="607"/>
      <c r="USR3006" s="607"/>
      <c r="USS3006" s="607"/>
      <c r="UST3006" s="607"/>
      <c r="USU3006" s="607"/>
      <c r="USV3006" s="607"/>
      <c r="USW3006" s="607"/>
      <c r="USX3006" s="607"/>
      <c r="USY3006" s="607"/>
      <c r="USZ3006" s="607"/>
      <c r="UTA3006" s="607"/>
      <c r="UTB3006" s="607"/>
      <c r="UTC3006" s="607"/>
      <c r="UTD3006" s="607"/>
      <c r="UTE3006" s="607"/>
      <c r="UTF3006" s="607"/>
      <c r="UTG3006" s="607"/>
      <c r="UTH3006" s="607"/>
      <c r="UTI3006" s="607"/>
      <c r="UTJ3006" s="607"/>
      <c r="UTK3006" s="607"/>
      <c r="UTL3006" s="607"/>
      <c r="UTM3006" s="607"/>
      <c r="UTN3006" s="607"/>
      <c r="UTO3006" s="607"/>
      <c r="UTP3006" s="607"/>
      <c r="UTQ3006" s="607"/>
      <c r="UTR3006" s="607"/>
      <c r="UTS3006" s="607"/>
      <c r="UTT3006" s="607"/>
      <c r="UTU3006" s="607"/>
      <c r="UTV3006" s="607"/>
      <c r="UTW3006" s="607"/>
      <c r="UTX3006" s="607"/>
      <c r="UTY3006" s="607"/>
      <c r="UTZ3006" s="607"/>
      <c r="UUA3006" s="607"/>
      <c r="UUB3006" s="607"/>
      <c r="UUC3006" s="607"/>
      <c r="UUD3006" s="607"/>
      <c r="UUE3006" s="607"/>
      <c r="UUF3006" s="607"/>
      <c r="UUG3006" s="607"/>
      <c r="UUH3006" s="607"/>
      <c r="UUI3006" s="607"/>
      <c r="UUJ3006" s="607"/>
      <c r="UUK3006" s="607"/>
      <c r="UUL3006" s="607"/>
      <c r="UUM3006" s="607"/>
      <c r="UUN3006" s="607"/>
      <c r="UUO3006" s="607"/>
      <c r="UUP3006" s="607"/>
      <c r="UUQ3006" s="607"/>
      <c r="UUR3006" s="607"/>
      <c r="UUS3006" s="607"/>
      <c r="UUT3006" s="607"/>
      <c r="UUU3006" s="607"/>
      <c r="UUV3006" s="607"/>
      <c r="UUW3006" s="607"/>
      <c r="UUX3006" s="607"/>
      <c r="UUY3006" s="607"/>
      <c r="UUZ3006" s="607"/>
      <c r="UVA3006" s="607"/>
      <c r="UVB3006" s="607"/>
      <c r="UVC3006" s="607"/>
      <c r="UVD3006" s="607"/>
      <c r="UVE3006" s="607"/>
      <c r="UVF3006" s="607"/>
      <c r="UVG3006" s="607"/>
      <c r="UVH3006" s="607"/>
      <c r="UVI3006" s="607"/>
      <c r="UVJ3006" s="607"/>
      <c r="UVK3006" s="607"/>
      <c r="UVL3006" s="607"/>
      <c r="UVM3006" s="607"/>
      <c r="UVN3006" s="607"/>
      <c r="UVO3006" s="607"/>
      <c r="UVP3006" s="607"/>
      <c r="UVQ3006" s="607"/>
      <c r="UVR3006" s="607"/>
      <c r="UVS3006" s="607"/>
      <c r="UVT3006" s="607"/>
      <c r="UVU3006" s="607"/>
      <c r="UVV3006" s="607"/>
      <c r="UVW3006" s="607"/>
      <c r="UVX3006" s="607"/>
      <c r="UVY3006" s="607"/>
      <c r="UVZ3006" s="607"/>
      <c r="UWA3006" s="607"/>
      <c r="UWB3006" s="607"/>
      <c r="UWC3006" s="607"/>
      <c r="UWD3006" s="607"/>
      <c r="UWE3006" s="607"/>
      <c r="UWF3006" s="607"/>
      <c r="UWG3006" s="607"/>
      <c r="UWH3006" s="607"/>
      <c r="UWI3006" s="607"/>
      <c r="UWJ3006" s="607"/>
      <c r="UWK3006" s="607"/>
      <c r="UWL3006" s="607"/>
      <c r="UWM3006" s="607"/>
      <c r="UWN3006" s="607"/>
      <c r="UWO3006" s="607"/>
      <c r="UWP3006" s="607"/>
      <c r="UWQ3006" s="607"/>
      <c r="UWR3006" s="607"/>
      <c r="UWS3006" s="607"/>
      <c r="UWT3006" s="607"/>
      <c r="UWU3006" s="607"/>
      <c r="UWV3006" s="607"/>
      <c r="UWW3006" s="607"/>
      <c r="UWX3006" s="607"/>
      <c r="UWY3006" s="607"/>
      <c r="UWZ3006" s="607"/>
      <c r="UXA3006" s="607"/>
      <c r="UXB3006" s="607"/>
      <c r="UXC3006" s="607"/>
      <c r="UXD3006" s="607"/>
      <c r="UXE3006" s="607"/>
      <c r="UXF3006" s="607"/>
      <c r="UXG3006" s="607"/>
      <c r="UXH3006" s="607"/>
      <c r="UXI3006" s="607"/>
      <c r="UXJ3006" s="607"/>
      <c r="UXK3006" s="607"/>
      <c r="UXL3006" s="607"/>
      <c r="UXM3006" s="607"/>
      <c r="UXN3006" s="607"/>
      <c r="UXO3006" s="607"/>
      <c r="UXP3006" s="607"/>
      <c r="UXQ3006" s="607"/>
      <c r="UXR3006" s="607"/>
      <c r="UXS3006" s="607"/>
      <c r="UXT3006" s="607"/>
      <c r="UXU3006" s="607"/>
      <c r="UXV3006" s="607"/>
      <c r="UXW3006" s="607"/>
      <c r="UXX3006" s="607"/>
      <c r="UXY3006" s="607"/>
      <c r="UXZ3006" s="607"/>
      <c r="UYA3006" s="607"/>
      <c r="UYB3006" s="607"/>
      <c r="UYC3006" s="607"/>
      <c r="UYD3006" s="607"/>
      <c r="UYE3006" s="607"/>
      <c r="UYF3006" s="607"/>
      <c r="UYG3006" s="607"/>
      <c r="UYH3006" s="607"/>
      <c r="UYI3006" s="607"/>
      <c r="UYJ3006" s="607"/>
      <c r="UYK3006" s="607"/>
      <c r="UYL3006" s="607"/>
      <c r="UYM3006" s="607"/>
      <c r="UYN3006" s="607"/>
      <c r="UYO3006" s="607"/>
      <c r="UYP3006" s="607"/>
      <c r="UYQ3006" s="607"/>
      <c r="UYR3006" s="607"/>
      <c r="UYS3006" s="607"/>
      <c r="UYT3006" s="607"/>
      <c r="UYU3006" s="607"/>
      <c r="UYV3006" s="607"/>
      <c r="UYW3006" s="607"/>
      <c r="UYX3006" s="607"/>
      <c r="UYY3006" s="607"/>
      <c r="UYZ3006" s="607"/>
      <c r="UZA3006" s="607"/>
      <c r="UZB3006" s="607"/>
      <c r="UZC3006" s="607"/>
      <c r="UZD3006" s="607"/>
      <c r="UZE3006" s="607"/>
      <c r="UZF3006" s="607"/>
      <c r="UZG3006" s="607"/>
      <c r="UZH3006" s="607"/>
      <c r="UZI3006" s="607"/>
      <c r="UZJ3006" s="607"/>
      <c r="UZK3006" s="607"/>
      <c r="UZL3006" s="607"/>
      <c r="UZM3006" s="607"/>
      <c r="UZN3006" s="607"/>
      <c r="UZO3006" s="607"/>
      <c r="UZP3006" s="607"/>
      <c r="UZQ3006" s="607"/>
      <c r="UZR3006" s="607"/>
      <c r="UZS3006" s="607"/>
      <c r="UZT3006" s="607"/>
      <c r="UZU3006" s="607"/>
      <c r="UZV3006" s="607"/>
      <c r="UZW3006" s="607"/>
      <c r="UZX3006" s="607"/>
      <c r="UZY3006" s="607"/>
      <c r="UZZ3006" s="607"/>
      <c r="VAA3006" s="607"/>
      <c r="VAB3006" s="607"/>
      <c r="VAC3006" s="607"/>
      <c r="VAD3006" s="607"/>
      <c r="VAE3006" s="607"/>
      <c r="VAF3006" s="607"/>
      <c r="VAG3006" s="607"/>
      <c r="VAH3006" s="607"/>
      <c r="VAI3006" s="607"/>
      <c r="VAJ3006" s="607"/>
      <c r="VAK3006" s="607"/>
      <c r="VAL3006" s="607"/>
      <c r="VAM3006" s="607"/>
      <c r="VAN3006" s="607"/>
      <c r="VAO3006" s="607"/>
      <c r="VAP3006" s="607"/>
      <c r="VAQ3006" s="607"/>
      <c r="VAR3006" s="607"/>
      <c r="VAS3006" s="607"/>
      <c r="VAT3006" s="607"/>
      <c r="VAU3006" s="607"/>
      <c r="VAV3006" s="607"/>
      <c r="VAW3006" s="607"/>
      <c r="VAX3006" s="607"/>
      <c r="VAY3006" s="607"/>
      <c r="VAZ3006" s="607"/>
      <c r="VBA3006" s="607"/>
      <c r="VBB3006" s="607"/>
      <c r="VBC3006" s="607"/>
      <c r="VBD3006" s="607"/>
      <c r="VBE3006" s="607"/>
      <c r="VBF3006" s="607"/>
      <c r="VBG3006" s="607"/>
      <c r="VBH3006" s="607"/>
      <c r="VBI3006" s="607"/>
      <c r="VBJ3006" s="607"/>
      <c r="VBK3006" s="607"/>
      <c r="VBL3006" s="607"/>
      <c r="VBM3006" s="607"/>
      <c r="VBN3006" s="607"/>
      <c r="VBO3006" s="607"/>
      <c r="VBP3006" s="607"/>
      <c r="VBQ3006" s="607"/>
      <c r="VBR3006" s="607"/>
      <c r="VBS3006" s="607"/>
      <c r="VBT3006" s="607"/>
      <c r="VBU3006" s="607"/>
      <c r="VBV3006" s="607"/>
      <c r="VBW3006" s="607"/>
      <c r="VBX3006" s="607"/>
      <c r="VBY3006" s="607"/>
      <c r="VBZ3006" s="607"/>
      <c r="VCA3006" s="607"/>
      <c r="VCB3006" s="607"/>
      <c r="VCC3006" s="607"/>
      <c r="VCD3006" s="607"/>
      <c r="VCE3006" s="607"/>
      <c r="VCF3006" s="607"/>
      <c r="VCG3006" s="607"/>
      <c r="VCH3006" s="607"/>
      <c r="VCI3006" s="607"/>
      <c r="VCJ3006" s="607"/>
      <c r="VCK3006" s="607"/>
      <c r="VCL3006" s="607"/>
      <c r="VCM3006" s="607"/>
      <c r="VCN3006" s="607"/>
      <c r="VCO3006" s="607"/>
      <c r="VCP3006" s="607"/>
      <c r="VCQ3006" s="607"/>
      <c r="VCR3006" s="607"/>
      <c r="VCS3006" s="607"/>
      <c r="VCT3006" s="607"/>
      <c r="VCU3006" s="607"/>
      <c r="VCV3006" s="607"/>
      <c r="VCW3006" s="607"/>
      <c r="VCX3006" s="607"/>
      <c r="VCY3006" s="607"/>
      <c r="VCZ3006" s="607"/>
      <c r="VDA3006" s="607"/>
      <c r="VDB3006" s="607"/>
      <c r="VDC3006" s="607"/>
      <c r="VDD3006" s="607"/>
      <c r="VDE3006" s="607"/>
      <c r="VDF3006" s="607"/>
      <c r="VDG3006" s="607"/>
      <c r="VDH3006" s="607"/>
      <c r="VDI3006" s="607"/>
      <c r="VDJ3006" s="607"/>
      <c r="VDK3006" s="607"/>
      <c r="VDL3006" s="607"/>
      <c r="VDM3006" s="607"/>
      <c r="VDN3006" s="607"/>
      <c r="VDO3006" s="607"/>
      <c r="VDP3006" s="607"/>
      <c r="VDQ3006" s="607"/>
      <c r="VDR3006" s="607"/>
      <c r="VDS3006" s="607"/>
      <c r="VDT3006" s="607"/>
      <c r="VDU3006" s="607"/>
      <c r="VDV3006" s="607"/>
      <c r="VDW3006" s="607"/>
      <c r="VDX3006" s="607"/>
      <c r="VDY3006" s="607"/>
      <c r="VDZ3006" s="607"/>
      <c r="VEA3006" s="607"/>
      <c r="VEB3006" s="607"/>
      <c r="VEC3006" s="607"/>
      <c r="VED3006" s="607"/>
      <c r="VEE3006" s="607"/>
      <c r="VEF3006" s="607"/>
      <c r="VEG3006" s="607"/>
      <c r="VEH3006" s="607"/>
      <c r="VEI3006" s="607"/>
      <c r="VEJ3006" s="607"/>
      <c r="VEK3006" s="607"/>
      <c r="VEL3006" s="607"/>
      <c r="VEM3006" s="607"/>
      <c r="VEN3006" s="607"/>
      <c r="VEO3006" s="607"/>
      <c r="VEP3006" s="607"/>
      <c r="VEQ3006" s="607"/>
      <c r="VER3006" s="607"/>
      <c r="VES3006" s="607"/>
      <c r="VET3006" s="607"/>
      <c r="VEU3006" s="607"/>
      <c r="VEV3006" s="607"/>
      <c r="VEW3006" s="607"/>
      <c r="VEX3006" s="607"/>
      <c r="VEY3006" s="607"/>
      <c r="VEZ3006" s="607"/>
      <c r="VFA3006" s="607"/>
      <c r="VFB3006" s="607"/>
      <c r="VFC3006" s="607"/>
      <c r="VFD3006" s="607"/>
      <c r="VFE3006" s="607"/>
      <c r="VFF3006" s="607"/>
      <c r="VFG3006" s="607"/>
      <c r="VFH3006" s="607"/>
      <c r="VFI3006" s="607"/>
      <c r="VFJ3006" s="607"/>
      <c r="VFK3006" s="607"/>
      <c r="VFL3006" s="607"/>
      <c r="VFM3006" s="607"/>
      <c r="VFN3006" s="607"/>
      <c r="VFO3006" s="607"/>
      <c r="VFP3006" s="607"/>
      <c r="VFQ3006" s="607"/>
      <c r="VFR3006" s="607"/>
      <c r="VFS3006" s="607"/>
      <c r="VFT3006" s="607"/>
      <c r="VFU3006" s="607"/>
      <c r="VFV3006" s="607"/>
      <c r="VFW3006" s="607"/>
      <c r="VFX3006" s="607"/>
      <c r="VFY3006" s="607"/>
      <c r="VFZ3006" s="607"/>
      <c r="VGA3006" s="607"/>
      <c r="VGB3006" s="607"/>
      <c r="VGC3006" s="607"/>
      <c r="VGD3006" s="607"/>
      <c r="VGE3006" s="607"/>
      <c r="VGF3006" s="607"/>
      <c r="VGG3006" s="607"/>
      <c r="VGH3006" s="607"/>
      <c r="VGI3006" s="607"/>
      <c r="VGJ3006" s="607"/>
      <c r="VGK3006" s="607"/>
      <c r="VGL3006" s="607"/>
      <c r="VGM3006" s="607"/>
      <c r="VGN3006" s="607"/>
      <c r="VGO3006" s="607"/>
      <c r="VGP3006" s="607"/>
      <c r="VGQ3006" s="607"/>
      <c r="VGR3006" s="607"/>
      <c r="VGS3006" s="607"/>
      <c r="VGT3006" s="607"/>
      <c r="VGU3006" s="607"/>
      <c r="VGV3006" s="607"/>
      <c r="VGW3006" s="607"/>
      <c r="VGX3006" s="607"/>
      <c r="VGY3006" s="607"/>
      <c r="VGZ3006" s="607"/>
      <c r="VHA3006" s="607"/>
      <c r="VHB3006" s="607"/>
      <c r="VHC3006" s="607"/>
      <c r="VHD3006" s="607"/>
      <c r="VHE3006" s="607"/>
      <c r="VHF3006" s="607"/>
      <c r="VHG3006" s="607"/>
      <c r="VHH3006" s="607"/>
      <c r="VHI3006" s="607"/>
      <c r="VHJ3006" s="607"/>
      <c r="VHK3006" s="607"/>
      <c r="VHL3006" s="607"/>
      <c r="VHM3006" s="607"/>
      <c r="VHN3006" s="607"/>
      <c r="VHO3006" s="607"/>
      <c r="VHP3006" s="607"/>
      <c r="VHQ3006" s="607"/>
      <c r="VHR3006" s="607"/>
      <c r="VHS3006" s="607"/>
      <c r="VHT3006" s="607"/>
      <c r="VHU3006" s="607"/>
      <c r="VHV3006" s="607"/>
      <c r="VHW3006" s="607"/>
      <c r="VHX3006" s="607"/>
      <c r="VHY3006" s="607"/>
      <c r="VHZ3006" s="607"/>
      <c r="VIA3006" s="607"/>
      <c r="VIB3006" s="607"/>
      <c r="VIC3006" s="607"/>
      <c r="VID3006" s="607"/>
      <c r="VIE3006" s="607"/>
      <c r="VIF3006" s="607"/>
      <c r="VIG3006" s="607"/>
      <c r="VIH3006" s="607"/>
      <c r="VII3006" s="607"/>
      <c r="VIJ3006" s="607"/>
      <c r="VIK3006" s="607"/>
      <c r="VIL3006" s="607"/>
      <c r="VIM3006" s="607"/>
      <c r="VIN3006" s="607"/>
      <c r="VIO3006" s="607"/>
      <c r="VIP3006" s="607"/>
      <c r="VIQ3006" s="607"/>
      <c r="VIR3006" s="607"/>
      <c r="VIS3006" s="607"/>
      <c r="VIT3006" s="607"/>
      <c r="VIU3006" s="607"/>
      <c r="VIV3006" s="607"/>
      <c r="VIW3006" s="607"/>
      <c r="VIX3006" s="607"/>
      <c r="VIY3006" s="607"/>
      <c r="VIZ3006" s="607"/>
      <c r="VJA3006" s="607"/>
      <c r="VJB3006" s="607"/>
      <c r="VJC3006" s="607"/>
      <c r="VJD3006" s="607"/>
      <c r="VJE3006" s="607"/>
      <c r="VJF3006" s="607"/>
      <c r="VJG3006" s="607"/>
      <c r="VJH3006" s="607"/>
      <c r="VJI3006" s="607"/>
      <c r="VJJ3006" s="607"/>
      <c r="VJK3006" s="607"/>
      <c r="VJL3006" s="607"/>
      <c r="VJM3006" s="607"/>
      <c r="VJN3006" s="607"/>
      <c r="VJO3006" s="607"/>
      <c r="VJP3006" s="607"/>
      <c r="VJQ3006" s="607"/>
      <c r="VJR3006" s="607"/>
      <c r="VJS3006" s="607"/>
      <c r="VJT3006" s="607"/>
      <c r="VJU3006" s="607"/>
      <c r="VJV3006" s="607"/>
      <c r="VJW3006" s="607"/>
      <c r="VJX3006" s="607"/>
      <c r="VJY3006" s="607"/>
      <c r="VJZ3006" s="607"/>
      <c r="VKA3006" s="607"/>
      <c r="VKB3006" s="607"/>
      <c r="VKC3006" s="607"/>
      <c r="VKD3006" s="607"/>
      <c r="VKE3006" s="607"/>
      <c r="VKF3006" s="607"/>
      <c r="VKG3006" s="607"/>
      <c r="VKH3006" s="607"/>
      <c r="VKI3006" s="607"/>
      <c r="VKJ3006" s="607"/>
      <c r="VKK3006" s="607"/>
      <c r="VKL3006" s="607"/>
      <c r="VKM3006" s="607"/>
      <c r="VKN3006" s="607"/>
      <c r="VKO3006" s="607"/>
      <c r="VKP3006" s="607"/>
      <c r="VKQ3006" s="607"/>
      <c r="VKR3006" s="607"/>
      <c r="VKS3006" s="607"/>
      <c r="VKT3006" s="607"/>
      <c r="VKU3006" s="607"/>
      <c r="VKV3006" s="607"/>
      <c r="VKW3006" s="607"/>
      <c r="VKX3006" s="607"/>
      <c r="VKY3006" s="607"/>
      <c r="VKZ3006" s="607"/>
      <c r="VLA3006" s="607"/>
      <c r="VLB3006" s="607"/>
      <c r="VLC3006" s="607"/>
      <c r="VLD3006" s="607"/>
      <c r="VLE3006" s="607"/>
      <c r="VLF3006" s="607"/>
      <c r="VLG3006" s="607"/>
      <c r="VLH3006" s="607"/>
      <c r="VLI3006" s="607"/>
      <c r="VLJ3006" s="607"/>
      <c r="VLK3006" s="607"/>
      <c r="VLL3006" s="607"/>
      <c r="VLM3006" s="607"/>
      <c r="VLN3006" s="607"/>
      <c r="VLO3006" s="607"/>
      <c r="VLP3006" s="607"/>
      <c r="VLQ3006" s="607"/>
      <c r="VLR3006" s="607"/>
      <c r="VLS3006" s="607"/>
      <c r="VLT3006" s="607"/>
      <c r="VLU3006" s="607"/>
      <c r="VLV3006" s="607"/>
      <c r="VLW3006" s="607"/>
      <c r="VLX3006" s="607"/>
      <c r="VLY3006" s="607"/>
      <c r="VLZ3006" s="607"/>
      <c r="VMA3006" s="607"/>
      <c r="VMB3006" s="607"/>
      <c r="VMC3006" s="607"/>
      <c r="VMD3006" s="607"/>
      <c r="VME3006" s="607"/>
      <c r="VMF3006" s="607"/>
      <c r="VMG3006" s="607"/>
      <c r="VMH3006" s="607"/>
      <c r="VMI3006" s="607"/>
      <c r="VMJ3006" s="607"/>
      <c r="VMK3006" s="607"/>
      <c r="VML3006" s="607"/>
      <c r="VMM3006" s="607"/>
      <c r="VMN3006" s="607"/>
      <c r="VMO3006" s="607"/>
      <c r="VMP3006" s="607"/>
      <c r="VMQ3006" s="607"/>
      <c r="VMR3006" s="607"/>
      <c r="VMS3006" s="607"/>
      <c r="VMT3006" s="607"/>
      <c r="VMU3006" s="607"/>
      <c r="VMV3006" s="607"/>
      <c r="VMW3006" s="607"/>
      <c r="VMX3006" s="607"/>
      <c r="VMY3006" s="607"/>
      <c r="VMZ3006" s="607"/>
      <c r="VNA3006" s="607"/>
      <c r="VNB3006" s="607"/>
      <c r="VNC3006" s="607"/>
      <c r="VND3006" s="607"/>
      <c r="VNE3006" s="607"/>
      <c r="VNF3006" s="607"/>
      <c r="VNG3006" s="607"/>
      <c r="VNH3006" s="607"/>
      <c r="VNI3006" s="607"/>
      <c r="VNJ3006" s="607"/>
      <c r="VNK3006" s="607"/>
      <c r="VNL3006" s="607"/>
      <c r="VNM3006" s="607"/>
      <c r="VNN3006" s="607"/>
      <c r="VNO3006" s="607"/>
      <c r="VNP3006" s="607"/>
      <c r="VNQ3006" s="607"/>
      <c r="VNR3006" s="607"/>
      <c r="VNS3006" s="607"/>
      <c r="VNT3006" s="607"/>
      <c r="VNU3006" s="607"/>
      <c r="VNV3006" s="607"/>
      <c r="VNW3006" s="607"/>
      <c r="VNX3006" s="607"/>
      <c r="VNY3006" s="607"/>
      <c r="VNZ3006" s="607"/>
      <c r="VOA3006" s="607"/>
      <c r="VOB3006" s="607"/>
      <c r="VOC3006" s="607"/>
      <c r="VOD3006" s="607"/>
      <c r="VOE3006" s="607"/>
      <c r="VOF3006" s="607"/>
      <c r="VOG3006" s="607"/>
      <c r="VOH3006" s="607"/>
      <c r="VOI3006" s="607"/>
      <c r="VOJ3006" s="607"/>
      <c r="VOK3006" s="607"/>
      <c r="VOL3006" s="607"/>
      <c r="VOM3006" s="607"/>
      <c r="VON3006" s="607"/>
      <c r="VOO3006" s="607"/>
      <c r="VOP3006" s="607"/>
      <c r="VOQ3006" s="607"/>
      <c r="VOR3006" s="607"/>
      <c r="VOS3006" s="607"/>
      <c r="VOT3006" s="607"/>
      <c r="VOU3006" s="607"/>
      <c r="VOV3006" s="607"/>
      <c r="VOW3006" s="607"/>
      <c r="VOX3006" s="607"/>
      <c r="VOY3006" s="607"/>
      <c r="VOZ3006" s="607"/>
      <c r="VPA3006" s="607"/>
      <c r="VPB3006" s="607"/>
      <c r="VPC3006" s="607"/>
      <c r="VPD3006" s="607"/>
      <c r="VPE3006" s="607"/>
      <c r="VPF3006" s="607"/>
      <c r="VPG3006" s="607"/>
      <c r="VPH3006" s="607"/>
      <c r="VPI3006" s="607"/>
      <c r="VPJ3006" s="607"/>
      <c r="VPK3006" s="607"/>
      <c r="VPL3006" s="607"/>
      <c r="VPM3006" s="607"/>
      <c r="VPN3006" s="607"/>
      <c r="VPO3006" s="607"/>
      <c r="VPP3006" s="607"/>
      <c r="VPQ3006" s="607"/>
      <c r="VPR3006" s="607"/>
      <c r="VPS3006" s="607"/>
      <c r="VPT3006" s="607"/>
      <c r="VPU3006" s="607"/>
      <c r="VPV3006" s="607"/>
      <c r="VPW3006" s="607"/>
      <c r="VPX3006" s="607"/>
      <c r="VPY3006" s="607"/>
      <c r="VPZ3006" s="607"/>
      <c r="VQA3006" s="607"/>
      <c r="VQB3006" s="607"/>
      <c r="VQC3006" s="607"/>
      <c r="VQD3006" s="607"/>
      <c r="VQE3006" s="607"/>
      <c r="VQF3006" s="607"/>
      <c r="VQG3006" s="607"/>
      <c r="VQH3006" s="607"/>
      <c r="VQI3006" s="607"/>
      <c r="VQJ3006" s="607"/>
      <c r="VQK3006" s="607"/>
      <c r="VQL3006" s="607"/>
      <c r="VQM3006" s="607"/>
      <c r="VQN3006" s="607"/>
      <c r="VQO3006" s="607"/>
      <c r="VQP3006" s="607"/>
      <c r="VQQ3006" s="607"/>
      <c r="VQR3006" s="607"/>
      <c r="VQS3006" s="607"/>
      <c r="VQT3006" s="607"/>
      <c r="VQU3006" s="607"/>
      <c r="VQV3006" s="607"/>
      <c r="VQW3006" s="607"/>
      <c r="VQX3006" s="607"/>
      <c r="VQY3006" s="607"/>
      <c r="VQZ3006" s="607"/>
      <c r="VRA3006" s="607"/>
      <c r="VRB3006" s="607"/>
      <c r="VRC3006" s="607"/>
      <c r="VRD3006" s="607"/>
      <c r="VRE3006" s="607"/>
      <c r="VRF3006" s="607"/>
      <c r="VRG3006" s="607"/>
      <c r="VRH3006" s="607"/>
      <c r="VRI3006" s="607"/>
      <c r="VRJ3006" s="607"/>
      <c r="VRK3006" s="607"/>
      <c r="VRL3006" s="607"/>
      <c r="VRM3006" s="607"/>
      <c r="VRN3006" s="607"/>
      <c r="VRO3006" s="607"/>
      <c r="VRP3006" s="607"/>
      <c r="VRQ3006" s="607"/>
      <c r="VRR3006" s="607"/>
      <c r="VRS3006" s="607"/>
      <c r="VRT3006" s="607"/>
      <c r="VRU3006" s="607"/>
      <c r="VRV3006" s="607"/>
      <c r="VRW3006" s="607"/>
      <c r="VRX3006" s="607"/>
      <c r="VRY3006" s="607"/>
      <c r="VRZ3006" s="607"/>
      <c r="VSA3006" s="607"/>
      <c r="VSB3006" s="607"/>
      <c r="VSC3006" s="607"/>
      <c r="VSD3006" s="607"/>
      <c r="VSE3006" s="607"/>
      <c r="VSF3006" s="607"/>
      <c r="VSG3006" s="607"/>
      <c r="VSH3006" s="607"/>
      <c r="VSI3006" s="607"/>
      <c r="VSJ3006" s="607"/>
      <c r="VSK3006" s="607"/>
      <c r="VSL3006" s="607"/>
      <c r="VSM3006" s="607"/>
      <c r="VSN3006" s="607"/>
      <c r="VSO3006" s="607"/>
      <c r="VSP3006" s="607"/>
      <c r="VSQ3006" s="607"/>
      <c r="VSR3006" s="607"/>
      <c r="VSS3006" s="607"/>
      <c r="VST3006" s="607"/>
      <c r="VSU3006" s="607"/>
      <c r="VSV3006" s="607"/>
      <c r="VSW3006" s="607"/>
      <c r="VSX3006" s="607"/>
      <c r="VSY3006" s="607"/>
      <c r="VSZ3006" s="607"/>
      <c r="VTA3006" s="607"/>
      <c r="VTB3006" s="607"/>
      <c r="VTC3006" s="607"/>
      <c r="VTD3006" s="607"/>
      <c r="VTE3006" s="607"/>
      <c r="VTF3006" s="607"/>
      <c r="VTG3006" s="607"/>
      <c r="VTH3006" s="607"/>
      <c r="VTI3006" s="607"/>
      <c r="VTJ3006" s="607"/>
      <c r="VTK3006" s="607"/>
      <c r="VTL3006" s="607"/>
      <c r="VTM3006" s="607"/>
      <c r="VTN3006" s="607"/>
      <c r="VTO3006" s="607"/>
      <c r="VTP3006" s="607"/>
      <c r="VTQ3006" s="607"/>
      <c r="VTR3006" s="607"/>
      <c r="VTS3006" s="607"/>
      <c r="VTT3006" s="607"/>
      <c r="VTU3006" s="607"/>
      <c r="VTV3006" s="607"/>
      <c r="VTW3006" s="607"/>
      <c r="VTX3006" s="607"/>
      <c r="VTY3006" s="607"/>
      <c r="VTZ3006" s="607"/>
      <c r="VUA3006" s="607"/>
      <c r="VUB3006" s="607"/>
      <c r="VUC3006" s="607"/>
      <c r="VUD3006" s="607"/>
      <c r="VUE3006" s="607"/>
      <c r="VUF3006" s="607"/>
      <c r="VUG3006" s="607"/>
      <c r="VUH3006" s="607"/>
      <c r="VUI3006" s="607"/>
      <c r="VUJ3006" s="607"/>
      <c r="VUK3006" s="607"/>
      <c r="VUL3006" s="607"/>
      <c r="VUM3006" s="607"/>
      <c r="VUN3006" s="607"/>
      <c r="VUO3006" s="607"/>
      <c r="VUP3006" s="607"/>
      <c r="VUQ3006" s="607"/>
      <c r="VUR3006" s="607"/>
      <c r="VUS3006" s="607"/>
      <c r="VUT3006" s="607"/>
      <c r="VUU3006" s="607"/>
      <c r="VUV3006" s="607"/>
      <c r="VUW3006" s="607"/>
      <c r="VUX3006" s="607"/>
      <c r="VUY3006" s="607"/>
      <c r="VUZ3006" s="607"/>
      <c r="VVA3006" s="607"/>
      <c r="VVB3006" s="607"/>
      <c r="VVC3006" s="607"/>
      <c r="VVD3006" s="607"/>
      <c r="VVE3006" s="607"/>
      <c r="VVF3006" s="607"/>
      <c r="VVG3006" s="607"/>
      <c r="VVH3006" s="607"/>
      <c r="VVI3006" s="607"/>
      <c r="VVJ3006" s="607"/>
      <c r="VVK3006" s="607"/>
      <c r="VVL3006" s="607"/>
      <c r="VVM3006" s="607"/>
      <c r="VVN3006" s="607"/>
      <c r="VVO3006" s="607"/>
      <c r="VVP3006" s="607"/>
      <c r="VVQ3006" s="607"/>
      <c r="VVR3006" s="607"/>
      <c r="VVS3006" s="607"/>
      <c r="VVT3006" s="607"/>
      <c r="VVU3006" s="607"/>
      <c r="VVV3006" s="607"/>
      <c r="VVW3006" s="607"/>
      <c r="VVX3006" s="607"/>
      <c r="VVY3006" s="607"/>
      <c r="VVZ3006" s="607"/>
      <c r="VWA3006" s="607"/>
      <c r="VWB3006" s="607"/>
      <c r="VWC3006" s="607"/>
      <c r="VWD3006" s="607"/>
      <c r="VWE3006" s="607"/>
      <c r="VWF3006" s="607"/>
      <c r="VWG3006" s="607"/>
      <c r="VWH3006" s="607"/>
      <c r="VWI3006" s="607"/>
      <c r="VWJ3006" s="607"/>
      <c r="VWK3006" s="607"/>
      <c r="VWL3006" s="607"/>
      <c r="VWM3006" s="607"/>
      <c r="VWN3006" s="607"/>
      <c r="VWO3006" s="607"/>
      <c r="VWP3006" s="607"/>
      <c r="VWQ3006" s="607"/>
      <c r="VWR3006" s="607"/>
      <c r="VWS3006" s="607"/>
      <c r="VWT3006" s="607"/>
      <c r="VWU3006" s="607"/>
      <c r="VWV3006" s="607"/>
      <c r="VWW3006" s="607"/>
      <c r="VWX3006" s="607"/>
      <c r="VWY3006" s="607"/>
      <c r="VWZ3006" s="607"/>
      <c r="VXA3006" s="607"/>
      <c r="VXB3006" s="607"/>
      <c r="VXC3006" s="607"/>
      <c r="VXD3006" s="607"/>
      <c r="VXE3006" s="607"/>
      <c r="VXF3006" s="607"/>
      <c r="VXG3006" s="607"/>
      <c r="VXH3006" s="607"/>
      <c r="VXI3006" s="607"/>
      <c r="VXJ3006" s="607"/>
      <c r="VXK3006" s="607"/>
      <c r="VXL3006" s="607"/>
      <c r="VXM3006" s="607"/>
      <c r="VXN3006" s="607"/>
      <c r="VXO3006" s="607"/>
      <c r="VXP3006" s="607"/>
      <c r="VXQ3006" s="607"/>
      <c r="VXR3006" s="607"/>
      <c r="VXS3006" s="607"/>
      <c r="VXT3006" s="607"/>
      <c r="VXU3006" s="607"/>
      <c r="VXV3006" s="607"/>
      <c r="VXW3006" s="607"/>
      <c r="VXX3006" s="607"/>
      <c r="VXY3006" s="607"/>
      <c r="VXZ3006" s="607"/>
      <c r="VYA3006" s="607"/>
      <c r="VYB3006" s="607"/>
      <c r="VYC3006" s="607"/>
      <c r="VYD3006" s="607"/>
      <c r="VYE3006" s="607"/>
      <c r="VYF3006" s="607"/>
      <c r="VYG3006" s="607"/>
      <c r="VYH3006" s="607"/>
      <c r="VYI3006" s="607"/>
      <c r="VYJ3006" s="607"/>
      <c r="VYK3006" s="607"/>
      <c r="VYL3006" s="607"/>
      <c r="VYM3006" s="607"/>
      <c r="VYN3006" s="607"/>
      <c r="VYO3006" s="607"/>
      <c r="VYP3006" s="607"/>
      <c r="VYQ3006" s="607"/>
      <c r="VYR3006" s="607"/>
      <c r="VYS3006" s="607"/>
      <c r="VYT3006" s="607"/>
      <c r="VYU3006" s="607"/>
      <c r="VYV3006" s="607"/>
      <c r="VYW3006" s="607"/>
      <c r="VYX3006" s="607"/>
      <c r="VYY3006" s="607"/>
      <c r="VYZ3006" s="607"/>
      <c r="VZA3006" s="607"/>
      <c r="VZB3006" s="607"/>
      <c r="VZC3006" s="607"/>
      <c r="VZD3006" s="607"/>
      <c r="VZE3006" s="607"/>
      <c r="VZF3006" s="607"/>
      <c r="VZG3006" s="607"/>
      <c r="VZH3006" s="607"/>
      <c r="VZI3006" s="607"/>
      <c r="VZJ3006" s="607"/>
      <c r="VZK3006" s="607"/>
      <c r="VZL3006" s="607"/>
      <c r="VZM3006" s="607"/>
      <c r="VZN3006" s="607"/>
      <c r="VZO3006" s="607"/>
      <c r="VZP3006" s="607"/>
      <c r="VZQ3006" s="607"/>
      <c r="VZR3006" s="607"/>
      <c r="VZS3006" s="607"/>
      <c r="VZT3006" s="607"/>
      <c r="VZU3006" s="607"/>
      <c r="VZV3006" s="607"/>
      <c r="VZW3006" s="607"/>
      <c r="VZX3006" s="607"/>
      <c r="VZY3006" s="607"/>
      <c r="VZZ3006" s="607"/>
      <c r="WAA3006" s="607"/>
      <c r="WAB3006" s="607"/>
      <c r="WAC3006" s="607"/>
      <c r="WAD3006" s="607"/>
      <c r="WAE3006" s="607"/>
      <c r="WAF3006" s="607"/>
      <c r="WAG3006" s="607"/>
      <c r="WAH3006" s="607"/>
      <c r="WAI3006" s="607"/>
      <c r="WAJ3006" s="607"/>
      <c r="WAK3006" s="607"/>
      <c r="WAL3006" s="607"/>
      <c r="WAM3006" s="607"/>
      <c r="WAN3006" s="607"/>
      <c r="WAO3006" s="607"/>
      <c r="WAP3006" s="607"/>
      <c r="WAQ3006" s="607"/>
      <c r="WAR3006" s="607"/>
      <c r="WAS3006" s="607"/>
      <c r="WAT3006" s="607"/>
      <c r="WAU3006" s="607"/>
      <c r="WAV3006" s="607"/>
      <c r="WAW3006" s="607"/>
      <c r="WAX3006" s="607"/>
      <c r="WAY3006" s="607"/>
      <c r="WAZ3006" s="607"/>
      <c r="WBA3006" s="607"/>
      <c r="WBB3006" s="607"/>
      <c r="WBC3006" s="607"/>
      <c r="WBD3006" s="607"/>
      <c r="WBE3006" s="607"/>
      <c r="WBF3006" s="607"/>
      <c r="WBG3006" s="607"/>
      <c r="WBH3006" s="607"/>
      <c r="WBI3006" s="607"/>
      <c r="WBJ3006" s="607"/>
      <c r="WBK3006" s="607"/>
      <c r="WBL3006" s="607"/>
      <c r="WBM3006" s="607"/>
      <c r="WBN3006" s="607"/>
      <c r="WBO3006" s="607"/>
      <c r="WBP3006" s="607"/>
      <c r="WBQ3006" s="607"/>
      <c r="WBR3006" s="607"/>
      <c r="WBS3006" s="607"/>
      <c r="WBT3006" s="607"/>
      <c r="WBU3006" s="607"/>
      <c r="WBV3006" s="607"/>
      <c r="WBW3006" s="607"/>
      <c r="WBX3006" s="607"/>
      <c r="WBY3006" s="607"/>
      <c r="WBZ3006" s="607"/>
      <c r="WCA3006" s="607"/>
      <c r="WCB3006" s="607"/>
      <c r="WCC3006" s="607"/>
      <c r="WCD3006" s="607"/>
      <c r="WCE3006" s="607"/>
      <c r="WCF3006" s="607"/>
      <c r="WCG3006" s="607"/>
      <c r="WCH3006" s="607"/>
      <c r="WCI3006" s="607"/>
      <c r="WCJ3006" s="607"/>
      <c r="WCK3006" s="607"/>
      <c r="WCL3006" s="607"/>
      <c r="WCM3006" s="607"/>
      <c r="WCN3006" s="607"/>
      <c r="WCO3006" s="607"/>
      <c r="WCP3006" s="607"/>
      <c r="WCQ3006" s="607"/>
      <c r="WCR3006" s="607"/>
      <c r="WCS3006" s="607"/>
      <c r="WCT3006" s="607"/>
      <c r="WCU3006" s="607"/>
      <c r="WCV3006" s="607"/>
      <c r="WCW3006" s="607"/>
      <c r="WCX3006" s="607"/>
      <c r="WCY3006" s="607"/>
      <c r="WCZ3006" s="607"/>
      <c r="WDA3006" s="607"/>
      <c r="WDB3006" s="607"/>
      <c r="WDC3006" s="607"/>
      <c r="WDD3006" s="607"/>
      <c r="WDE3006" s="607"/>
      <c r="WDF3006" s="607"/>
      <c r="WDG3006" s="607"/>
      <c r="WDH3006" s="607"/>
      <c r="WDI3006" s="607"/>
      <c r="WDJ3006" s="607"/>
      <c r="WDK3006" s="607"/>
      <c r="WDL3006" s="607"/>
      <c r="WDM3006" s="607"/>
      <c r="WDN3006" s="607"/>
      <c r="WDO3006" s="607"/>
      <c r="WDP3006" s="607"/>
      <c r="WDQ3006" s="607"/>
      <c r="WDR3006" s="607"/>
      <c r="WDS3006" s="607"/>
      <c r="WDT3006" s="607"/>
      <c r="WDU3006" s="607"/>
      <c r="WDV3006" s="607"/>
      <c r="WDW3006" s="607"/>
      <c r="WDX3006" s="607"/>
      <c r="WDY3006" s="607"/>
      <c r="WDZ3006" s="607"/>
      <c r="WEA3006" s="607"/>
      <c r="WEB3006" s="607"/>
      <c r="WEC3006" s="607"/>
      <c r="WED3006" s="607"/>
      <c r="WEE3006" s="607"/>
      <c r="WEF3006" s="607"/>
      <c r="WEG3006" s="607"/>
      <c r="WEH3006" s="607"/>
      <c r="WEI3006" s="607"/>
      <c r="WEJ3006" s="607"/>
      <c r="WEK3006" s="607"/>
      <c r="WEL3006" s="607"/>
      <c r="WEM3006" s="607"/>
      <c r="WEN3006" s="607"/>
      <c r="WEO3006" s="607"/>
      <c r="WEP3006" s="607"/>
      <c r="WEQ3006" s="607"/>
      <c r="WER3006" s="607"/>
      <c r="WES3006" s="607"/>
      <c r="WET3006" s="607"/>
      <c r="WEU3006" s="607"/>
      <c r="WEV3006" s="607"/>
      <c r="WEW3006" s="607"/>
      <c r="WEX3006" s="607"/>
      <c r="WEY3006" s="607"/>
      <c r="WEZ3006" s="607"/>
      <c r="WFA3006" s="607"/>
      <c r="WFB3006" s="607"/>
      <c r="WFC3006" s="607"/>
      <c r="WFD3006" s="607"/>
      <c r="WFE3006" s="607"/>
      <c r="WFF3006" s="607"/>
      <c r="WFG3006" s="607"/>
      <c r="WFH3006" s="607"/>
      <c r="WFI3006" s="607"/>
      <c r="WFJ3006" s="607"/>
      <c r="WFK3006" s="607"/>
      <c r="WFL3006" s="607"/>
      <c r="WFM3006" s="607"/>
      <c r="WFN3006" s="607"/>
      <c r="WFO3006" s="607"/>
      <c r="WFP3006" s="607"/>
      <c r="WFQ3006" s="607"/>
      <c r="WFR3006" s="607"/>
      <c r="WFS3006" s="607"/>
      <c r="WFT3006" s="607"/>
      <c r="WFU3006" s="607"/>
      <c r="WFV3006" s="607"/>
      <c r="WFW3006" s="607"/>
      <c r="WFX3006" s="607"/>
      <c r="WFY3006" s="607"/>
      <c r="WFZ3006" s="607"/>
      <c r="WGA3006" s="607"/>
      <c r="WGB3006" s="607"/>
      <c r="WGC3006" s="607"/>
      <c r="WGD3006" s="607"/>
      <c r="WGE3006" s="607"/>
      <c r="WGF3006" s="607"/>
      <c r="WGG3006" s="607"/>
      <c r="WGH3006" s="607"/>
      <c r="WGI3006" s="607"/>
      <c r="WGJ3006" s="607"/>
      <c r="WGK3006" s="607"/>
      <c r="WGL3006" s="607"/>
      <c r="WGM3006" s="607"/>
      <c r="WGN3006" s="607"/>
      <c r="WGO3006" s="607"/>
      <c r="WGP3006" s="607"/>
      <c r="WGQ3006" s="607"/>
      <c r="WGR3006" s="607"/>
      <c r="WGS3006" s="607"/>
      <c r="WGT3006" s="607"/>
      <c r="WGU3006" s="607"/>
      <c r="WGV3006" s="607"/>
      <c r="WGW3006" s="607"/>
      <c r="WGX3006" s="607"/>
      <c r="WGY3006" s="607"/>
      <c r="WGZ3006" s="607"/>
      <c r="WHA3006" s="607"/>
      <c r="WHB3006" s="607"/>
      <c r="WHC3006" s="607"/>
      <c r="WHD3006" s="607"/>
      <c r="WHE3006" s="607"/>
      <c r="WHF3006" s="607"/>
      <c r="WHG3006" s="607"/>
      <c r="WHH3006" s="607"/>
      <c r="WHI3006" s="607"/>
      <c r="WHJ3006" s="607"/>
      <c r="WHK3006" s="607"/>
      <c r="WHL3006" s="607"/>
      <c r="WHM3006" s="607"/>
      <c r="WHN3006" s="607"/>
      <c r="WHO3006" s="607"/>
      <c r="WHP3006" s="607"/>
      <c r="WHQ3006" s="607"/>
      <c r="WHR3006" s="607"/>
      <c r="WHS3006" s="607"/>
      <c r="WHT3006" s="607"/>
      <c r="WHU3006" s="607"/>
      <c r="WHV3006" s="607"/>
      <c r="WHW3006" s="607"/>
      <c r="WHX3006" s="607"/>
      <c r="WHY3006" s="607"/>
      <c r="WHZ3006" s="607"/>
      <c r="WIA3006" s="607"/>
      <c r="WIB3006" s="607"/>
      <c r="WIC3006" s="607"/>
      <c r="WID3006" s="607"/>
      <c r="WIE3006" s="607"/>
      <c r="WIF3006" s="607"/>
      <c r="WIG3006" s="607"/>
      <c r="WIH3006" s="607"/>
      <c r="WII3006" s="607"/>
      <c r="WIJ3006" s="607"/>
      <c r="WIK3006" s="607"/>
      <c r="WIL3006" s="607"/>
      <c r="WIM3006" s="607"/>
      <c r="WIN3006" s="607"/>
      <c r="WIO3006" s="607"/>
      <c r="WIP3006" s="607"/>
      <c r="WIQ3006" s="607"/>
      <c r="WIR3006" s="607"/>
      <c r="WIS3006" s="607"/>
      <c r="WIT3006" s="607"/>
      <c r="WIU3006" s="607"/>
      <c r="WIV3006" s="607"/>
      <c r="WIW3006" s="607"/>
      <c r="WIX3006" s="607"/>
      <c r="WIY3006" s="607"/>
      <c r="WIZ3006" s="607"/>
      <c r="WJA3006" s="607"/>
      <c r="WJB3006" s="607"/>
      <c r="WJC3006" s="607"/>
      <c r="WJD3006" s="607"/>
      <c r="WJE3006" s="607"/>
      <c r="WJF3006" s="607"/>
      <c r="WJG3006" s="607"/>
      <c r="WJH3006" s="607"/>
      <c r="WJI3006" s="607"/>
      <c r="WJJ3006" s="607"/>
      <c r="WJK3006" s="607"/>
      <c r="WJL3006" s="607"/>
      <c r="WJM3006" s="607"/>
      <c r="WJN3006" s="607"/>
      <c r="WJO3006" s="607"/>
      <c r="WJP3006" s="607"/>
      <c r="WJQ3006" s="607"/>
      <c r="WJR3006" s="607"/>
      <c r="WJS3006" s="607"/>
      <c r="WJT3006" s="607"/>
      <c r="WJU3006" s="607"/>
      <c r="WJV3006" s="607"/>
      <c r="WJW3006" s="607"/>
      <c r="WJX3006" s="607"/>
      <c r="WJY3006" s="607"/>
      <c r="WJZ3006" s="607"/>
      <c r="WKA3006" s="607"/>
      <c r="WKB3006" s="607"/>
      <c r="WKC3006" s="607"/>
      <c r="WKD3006" s="607"/>
      <c r="WKE3006" s="607"/>
      <c r="WKF3006" s="607"/>
      <c r="WKG3006" s="607"/>
      <c r="WKH3006" s="607"/>
      <c r="WKI3006" s="607"/>
      <c r="WKJ3006" s="607"/>
      <c r="WKK3006" s="607"/>
      <c r="WKL3006" s="607"/>
      <c r="WKM3006" s="607"/>
      <c r="WKN3006" s="607"/>
      <c r="WKO3006" s="607"/>
      <c r="WKP3006" s="607"/>
      <c r="WKQ3006" s="607"/>
      <c r="WKR3006" s="607"/>
      <c r="WKS3006" s="607"/>
      <c r="WKT3006" s="607"/>
      <c r="WKU3006" s="607"/>
      <c r="WKV3006" s="607"/>
      <c r="WKW3006" s="607"/>
      <c r="WKX3006" s="607"/>
      <c r="WKY3006" s="607"/>
      <c r="WKZ3006" s="607"/>
      <c r="WLA3006" s="607"/>
      <c r="WLB3006" s="607"/>
      <c r="WLC3006" s="607"/>
      <c r="WLD3006" s="607"/>
      <c r="WLE3006" s="607"/>
      <c r="WLF3006" s="607"/>
      <c r="WLG3006" s="607"/>
      <c r="WLH3006" s="607"/>
      <c r="WLI3006" s="607"/>
      <c r="WLJ3006" s="607"/>
      <c r="WLK3006" s="607"/>
      <c r="WLL3006" s="607"/>
      <c r="WLM3006" s="607"/>
      <c r="WLN3006" s="607"/>
      <c r="WLO3006" s="607"/>
      <c r="WLP3006" s="607"/>
      <c r="WLQ3006" s="607"/>
      <c r="WLR3006" s="607"/>
      <c r="WLS3006" s="607"/>
      <c r="WLT3006" s="607"/>
      <c r="WLU3006" s="607"/>
      <c r="WLV3006" s="607"/>
      <c r="WLW3006" s="607"/>
      <c r="WLX3006" s="607"/>
      <c r="WLY3006" s="607"/>
      <c r="WLZ3006" s="607"/>
      <c r="WMA3006" s="607"/>
      <c r="WMB3006" s="607"/>
      <c r="WMC3006" s="607"/>
      <c r="WMD3006" s="607"/>
      <c r="WME3006" s="607"/>
      <c r="WMF3006" s="607"/>
      <c r="WMG3006" s="607"/>
      <c r="WMH3006" s="607"/>
      <c r="WMI3006" s="607"/>
      <c r="WMJ3006" s="607"/>
      <c r="WMK3006" s="607"/>
      <c r="WML3006" s="607"/>
      <c r="WMM3006" s="607"/>
      <c r="WMN3006" s="607"/>
      <c r="WMO3006" s="607"/>
      <c r="WMP3006" s="607"/>
      <c r="WMQ3006" s="607"/>
      <c r="WMR3006" s="607"/>
      <c r="WMS3006" s="607"/>
      <c r="WMT3006" s="607"/>
      <c r="WMU3006" s="607"/>
      <c r="WMV3006" s="607"/>
      <c r="WMW3006" s="607"/>
      <c r="WMX3006" s="607"/>
      <c r="WMY3006" s="607"/>
      <c r="WMZ3006" s="607"/>
      <c r="WNA3006" s="607"/>
      <c r="WNB3006" s="607"/>
      <c r="WNC3006" s="607"/>
      <c r="WND3006" s="607"/>
      <c r="WNE3006" s="607"/>
      <c r="WNF3006" s="607"/>
      <c r="WNG3006" s="607"/>
      <c r="WNH3006" s="607"/>
      <c r="WNI3006" s="607"/>
      <c r="WNJ3006" s="607"/>
      <c r="WNK3006" s="607"/>
      <c r="WNL3006" s="607"/>
      <c r="WNM3006" s="607"/>
      <c r="WNN3006" s="607"/>
      <c r="WNO3006" s="607"/>
      <c r="WNP3006" s="607"/>
      <c r="WNQ3006" s="607"/>
      <c r="WNR3006" s="607"/>
      <c r="WNS3006" s="607"/>
      <c r="WNT3006" s="607"/>
      <c r="WNU3006" s="607"/>
      <c r="WNV3006" s="607"/>
      <c r="WNW3006" s="607"/>
      <c r="WNX3006" s="607"/>
      <c r="WNY3006" s="607"/>
      <c r="WNZ3006" s="607"/>
      <c r="WOA3006" s="607"/>
      <c r="WOB3006" s="607"/>
      <c r="WOC3006" s="607"/>
      <c r="WOD3006" s="607"/>
      <c r="WOE3006" s="607"/>
      <c r="WOF3006" s="607"/>
      <c r="WOG3006" s="607"/>
      <c r="WOH3006" s="607"/>
      <c r="WOI3006" s="607"/>
      <c r="WOJ3006" s="607"/>
      <c r="WOK3006" s="607"/>
      <c r="WOL3006" s="607"/>
      <c r="WOM3006" s="607"/>
      <c r="WON3006" s="607"/>
      <c r="WOO3006" s="607"/>
      <c r="WOP3006" s="607"/>
      <c r="WOQ3006" s="607"/>
      <c r="WOR3006" s="607"/>
      <c r="WOS3006" s="607"/>
      <c r="WOT3006" s="607"/>
      <c r="WOU3006" s="607"/>
      <c r="WOV3006" s="607"/>
      <c r="WOW3006" s="607"/>
      <c r="WOX3006" s="607"/>
      <c r="WOY3006" s="607"/>
      <c r="WOZ3006" s="607"/>
      <c r="WPA3006" s="607"/>
      <c r="WPB3006" s="607"/>
      <c r="WPC3006" s="607"/>
      <c r="WPD3006" s="607"/>
      <c r="WPE3006" s="607"/>
      <c r="WPF3006" s="607"/>
      <c r="WPG3006" s="607"/>
      <c r="WPH3006" s="607"/>
      <c r="WPI3006" s="607"/>
      <c r="WPJ3006" s="607"/>
      <c r="WPK3006" s="607"/>
      <c r="WPL3006" s="607"/>
      <c r="WPM3006" s="607"/>
      <c r="WPN3006" s="607"/>
      <c r="WPO3006" s="607"/>
      <c r="WPP3006" s="607"/>
      <c r="WPQ3006" s="607"/>
      <c r="WPR3006" s="607"/>
      <c r="WPS3006" s="607"/>
      <c r="WPT3006" s="607"/>
      <c r="WPU3006" s="607"/>
      <c r="WPV3006" s="607"/>
      <c r="WPW3006" s="607"/>
      <c r="WPX3006" s="607"/>
      <c r="WPY3006" s="607"/>
      <c r="WPZ3006" s="607"/>
      <c r="WQA3006" s="607"/>
      <c r="WQB3006" s="607"/>
      <c r="WQC3006" s="607"/>
      <c r="WQD3006" s="607"/>
      <c r="WQE3006" s="607"/>
      <c r="WQF3006" s="607"/>
      <c r="WQG3006" s="607"/>
      <c r="WQH3006" s="607"/>
      <c r="WQI3006" s="607"/>
      <c r="WQJ3006" s="607"/>
      <c r="WQK3006" s="607"/>
      <c r="WQL3006" s="607"/>
      <c r="WQM3006" s="607"/>
      <c r="WQN3006" s="607"/>
      <c r="WQO3006" s="607"/>
      <c r="WQP3006" s="607"/>
      <c r="WQQ3006" s="607"/>
      <c r="WQR3006" s="607"/>
      <c r="WQS3006" s="607"/>
      <c r="WQT3006" s="607"/>
      <c r="WQU3006" s="607"/>
      <c r="WQV3006" s="607"/>
      <c r="WQW3006" s="607"/>
      <c r="WQX3006" s="607"/>
      <c r="WQY3006" s="607"/>
      <c r="WQZ3006" s="607"/>
      <c r="WRA3006" s="607"/>
      <c r="WRB3006" s="607"/>
      <c r="WRC3006" s="607"/>
      <c r="WRD3006" s="607"/>
      <c r="WRE3006" s="607"/>
      <c r="WRF3006" s="607"/>
      <c r="WRG3006" s="607"/>
      <c r="WRH3006" s="607"/>
      <c r="WRI3006" s="607"/>
      <c r="WRJ3006" s="607"/>
      <c r="WRK3006" s="607"/>
      <c r="WRL3006" s="607"/>
      <c r="WRM3006" s="607"/>
      <c r="WRN3006" s="607"/>
      <c r="WRO3006" s="607"/>
      <c r="WRP3006" s="607"/>
      <c r="WRQ3006" s="607"/>
      <c r="WRR3006" s="607"/>
      <c r="WRS3006" s="607"/>
      <c r="WRT3006" s="607"/>
      <c r="WRU3006" s="607"/>
      <c r="WRV3006" s="607"/>
      <c r="WRW3006" s="607"/>
      <c r="WRX3006" s="607"/>
      <c r="WRY3006" s="607"/>
      <c r="WRZ3006" s="607"/>
      <c r="WSA3006" s="607"/>
      <c r="WSB3006" s="607"/>
      <c r="WSC3006" s="607"/>
      <c r="WSD3006" s="607"/>
      <c r="WSE3006" s="607"/>
      <c r="WSF3006" s="607"/>
      <c r="WSG3006" s="607"/>
      <c r="WSH3006" s="607"/>
      <c r="WSI3006" s="607"/>
      <c r="WSJ3006" s="607"/>
      <c r="WSK3006" s="607"/>
      <c r="WSL3006" s="607"/>
      <c r="WSM3006" s="607"/>
      <c r="WSN3006" s="607"/>
      <c r="WSO3006" s="607"/>
      <c r="WSP3006" s="607"/>
      <c r="WSQ3006" s="607"/>
      <c r="WSR3006" s="607"/>
      <c r="WSS3006" s="607"/>
      <c r="WST3006" s="607"/>
      <c r="WSU3006" s="607"/>
      <c r="WSV3006" s="607"/>
      <c r="WSW3006" s="607"/>
      <c r="WSX3006" s="607"/>
      <c r="WSY3006" s="607"/>
      <c r="WSZ3006" s="607"/>
      <c r="WTA3006" s="607"/>
      <c r="WTB3006" s="607"/>
      <c r="WTC3006" s="607"/>
      <c r="WTD3006" s="607"/>
      <c r="WTE3006" s="607"/>
      <c r="WTF3006" s="607"/>
      <c r="WTG3006" s="607"/>
      <c r="WTH3006" s="607"/>
      <c r="WTI3006" s="607"/>
      <c r="WTJ3006" s="607"/>
      <c r="WTK3006" s="607"/>
      <c r="WTL3006" s="607"/>
      <c r="WTM3006" s="607"/>
      <c r="WTN3006" s="607"/>
      <c r="WTO3006" s="607"/>
      <c r="WTP3006" s="607"/>
      <c r="WTQ3006" s="607"/>
      <c r="WTR3006" s="607"/>
      <c r="WTS3006" s="607"/>
      <c r="WTT3006" s="607"/>
      <c r="WTU3006" s="607"/>
      <c r="WTV3006" s="607"/>
      <c r="WTW3006" s="607"/>
      <c r="WTX3006" s="607"/>
      <c r="WTY3006" s="607"/>
      <c r="WTZ3006" s="607"/>
      <c r="WUA3006" s="607"/>
      <c r="WUB3006" s="607"/>
      <c r="WUC3006" s="607"/>
      <c r="WUD3006" s="607"/>
      <c r="WUE3006" s="607"/>
      <c r="WUF3006" s="607"/>
      <c r="WUG3006" s="607"/>
      <c r="WUH3006" s="607"/>
      <c r="WUI3006" s="607"/>
      <c r="WUJ3006" s="607"/>
      <c r="WUK3006" s="607"/>
      <c r="WUL3006" s="607"/>
      <c r="WUM3006" s="607"/>
      <c r="WUN3006" s="607"/>
      <c r="WUO3006" s="607"/>
      <c r="WUP3006" s="607"/>
      <c r="WUQ3006" s="607"/>
      <c r="WUR3006" s="607"/>
      <c r="WUS3006" s="607"/>
      <c r="WUT3006" s="607"/>
      <c r="WUU3006" s="607"/>
      <c r="WUV3006" s="607"/>
      <c r="WUW3006" s="607"/>
      <c r="WUX3006" s="607"/>
      <c r="WUY3006" s="607"/>
      <c r="WUZ3006" s="607"/>
      <c r="WVA3006" s="607"/>
      <c r="WVB3006" s="607"/>
      <c r="WVC3006" s="607"/>
      <c r="WVD3006" s="607"/>
      <c r="WVE3006" s="607"/>
      <c r="WVF3006" s="607"/>
      <c r="WVG3006" s="607"/>
      <c r="WVH3006" s="607"/>
      <c r="WVI3006" s="607"/>
      <c r="WVJ3006" s="607"/>
      <c r="WVK3006" s="607"/>
      <c r="WVL3006" s="607"/>
      <c r="WVM3006" s="607"/>
      <c r="WVN3006" s="607"/>
      <c r="WVO3006" s="607"/>
      <c r="WVP3006" s="607"/>
      <c r="WVQ3006" s="607"/>
      <c r="WVR3006" s="607"/>
      <c r="WVS3006" s="607"/>
      <c r="WVT3006" s="607"/>
      <c r="WVU3006" s="607"/>
      <c r="WVV3006" s="607"/>
      <c r="WVW3006" s="607"/>
      <c r="WVX3006" s="607"/>
      <c r="WVY3006" s="607"/>
      <c r="WVZ3006" s="607"/>
      <c r="WWA3006" s="607"/>
      <c r="WWB3006" s="607"/>
      <c r="WWC3006" s="607"/>
      <c r="WWD3006" s="607"/>
      <c r="WWE3006" s="607"/>
      <c r="WWF3006" s="607"/>
      <c r="WWG3006" s="607"/>
      <c r="WWH3006" s="607"/>
      <c r="WWI3006" s="607"/>
      <c r="WWJ3006" s="607"/>
      <c r="WWK3006" s="607"/>
      <c r="WWL3006" s="607"/>
      <c r="WWM3006" s="607"/>
      <c r="WWN3006" s="607"/>
      <c r="WWO3006" s="607"/>
      <c r="WWP3006" s="607"/>
      <c r="WWQ3006" s="607"/>
      <c r="WWR3006" s="607"/>
      <c r="WWS3006" s="607"/>
      <c r="WWT3006" s="607"/>
      <c r="WWU3006" s="607"/>
      <c r="WWV3006" s="607"/>
      <c r="WWW3006" s="607"/>
      <c r="WWX3006" s="607"/>
      <c r="WWY3006" s="607"/>
      <c r="WWZ3006" s="607"/>
      <c r="WXA3006" s="607"/>
      <c r="WXB3006" s="607"/>
      <c r="WXC3006" s="607"/>
      <c r="WXD3006" s="607"/>
      <c r="WXE3006" s="607"/>
      <c r="WXF3006" s="607"/>
      <c r="WXG3006" s="607"/>
      <c r="WXH3006" s="607"/>
      <c r="WXI3006" s="607"/>
      <c r="WXJ3006" s="607"/>
      <c r="WXK3006" s="607"/>
      <c r="WXL3006" s="607"/>
      <c r="WXM3006" s="607"/>
      <c r="WXN3006" s="607"/>
      <c r="WXO3006" s="607"/>
      <c r="WXP3006" s="607"/>
      <c r="WXQ3006" s="607"/>
      <c r="WXR3006" s="607"/>
      <c r="WXS3006" s="607"/>
      <c r="WXT3006" s="607"/>
      <c r="WXU3006" s="607"/>
      <c r="WXV3006" s="607"/>
      <c r="WXW3006" s="607"/>
      <c r="WXX3006" s="607"/>
      <c r="WXY3006" s="607"/>
      <c r="WXZ3006" s="607"/>
      <c r="WYA3006" s="607"/>
      <c r="WYB3006" s="607"/>
      <c r="WYC3006" s="607"/>
      <c r="WYD3006" s="607"/>
      <c r="WYE3006" s="607"/>
      <c r="WYF3006" s="607"/>
      <c r="WYG3006" s="607"/>
      <c r="WYH3006" s="607"/>
      <c r="WYI3006" s="607"/>
      <c r="WYJ3006" s="607"/>
      <c r="WYK3006" s="607"/>
      <c r="WYL3006" s="607"/>
      <c r="WYM3006" s="607"/>
      <c r="WYN3006" s="607"/>
      <c r="WYO3006" s="607"/>
      <c r="WYP3006" s="607"/>
      <c r="WYQ3006" s="607"/>
      <c r="WYR3006" s="607"/>
      <c r="WYS3006" s="607"/>
      <c r="WYT3006" s="607"/>
      <c r="WYU3006" s="607"/>
      <c r="WYV3006" s="607"/>
      <c r="WYW3006" s="607"/>
      <c r="WYX3006" s="607"/>
      <c r="WYY3006" s="607"/>
      <c r="WYZ3006" s="607"/>
      <c r="WZA3006" s="607"/>
      <c r="WZB3006" s="607"/>
      <c r="WZC3006" s="607"/>
      <c r="WZD3006" s="607"/>
      <c r="WZE3006" s="607"/>
      <c r="WZF3006" s="607"/>
      <c r="WZG3006" s="607"/>
      <c r="WZH3006" s="607"/>
      <c r="WZI3006" s="607"/>
      <c r="WZJ3006" s="607"/>
      <c r="WZK3006" s="607"/>
      <c r="WZL3006" s="607"/>
      <c r="WZM3006" s="607"/>
      <c r="WZN3006" s="607"/>
      <c r="WZO3006" s="607"/>
      <c r="WZP3006" s="607"/>
      <c r="WZQ3006" s="607"/>
      <c r="WZR3006" s="607"/>
      <c r="WZS3006" s="607"/>
      <c r="WZT3006" s="607"/>
      <c r="WZU3006" s="607"/>
      <c r="WZV3006" s="607"/>
      <c r="WZW3006" s="607"/>
      <c r="WZX3006" s="607"/>
      <c r="WZY3006" s="607"/>
      <c r="WZZ3006" s="607"/>
      <c r="XAA3006" s="607"/>
      <c r="XAB3006" s="607"/>
      <c r="XAC3006" s="607"/>
      <c r="XAD3006" s="607"/>
      <c r="XAE3006" s="607"/>
      <c r="XAF3006" s="607"/>
      <c r="XAG3006" s="607"/>
      <c r="XAH3006" s="607"/>
      <c r="XAI3006" s="607"/>
      <c r="XAJ3006" s="607"/>
      <c r="XAK3006" s="607"/>
      <c r="XAL3006" s="607"/>
      <c r="XAM3006" s="607"/>
      <c r="XAN3006" s="607"/>
      <c r="XAO3006" s="607"/>
      <c r="XAP3006" s="607"/>
      <c r="XAQ3006" s="607"/>
      <c r="XAR3006" s="607"/>
      <c r="XAS3006" s="607"/>
      <c r="XAT3006" s="607"/>
      <c r="XAU3006" s="607"/>
      <c r="XAV3006" s="607"/>
      <c r="XAW3006" s="607"/>
      <c r="XAX3006" s="607"/>
      <c r="XAY3006" s="607"/>
      <c r="XAZ3006" s="607"/>
      <c r="XBA3006" s="607"/>
      <c r="XBB3006" s="607"/>
      <c r="XBC3006" s="607"/>
      <c r="XBD3006" s="607"/>
      <c r="XBE3006" s="607"/>
      <c r="XBF3006" s="607"/>
      <c r="XBG3006" s="607"/>
      <c r="XBH3006" s="607"/>
      <c r="XBI3006" s="607"/>
      <c r="XBJ3006" s="607"/>
      <c r="XBK3006" s="607"/>
      <c r="XBL3006" s="607"/>
      <c r="XBM3006" s="607"/>
      <c r="XBN3006" s="607"/>
      <c r="XBO3006" s="607"/>
      <c r="XBP3006" s="607"/>
      <c r="XBQ3006" s="607"/>
      <c r="XBR3006" s="607"/>
      <c r="XBS3006" s="607"/>
      <c r="XBT3006" s="607"/>
      <c r="XBU3006" s="607"/>
      <c r="XBV3006" s="607"/>
      <c r="XBW3006" s="607"/>
      <c r="XBX3006" s="607"/>
      <c r="XBY3006" s="607"/>
      <c r="XBZ3006" s="607"/>
      <c r="XCA3006" s="607"/>
      <c r="XCB3006" s="607"/>
      <c r="XCC3006" s="607"/>
      <c r="XCD3006" s="607"/>
      <c r="XCE3006" s="607"/>
      <c r="XCF3006" s="607"/>
      <c r="XCG3006" s="607"/>
      <c r="XCH3006" s="607"/>
      <c r="XCI3006" s="607"/>
      <c r="XCJ3006" s="607"/>
      <c r="XCK3006" s="607"/>
      <c r="XCL3006" s="607"/>
      <c r="XCM3006" s="607"/>
      <c r="XCN3006" s="607"/>
      <c r="XCO3006" s="607"/>
      <c r="XCP3006" s="607"/>
      <c r="XCQ3006" s="607"/>
      <c r="XCR3006" s="607"/>
      <c r="XCS3006" s="607"/>
      <c r="XCT3006" s="607"/>
      <c r="XCU3006" s="607"/>
      <c r="XCV3006" s="607"/>
      <c r="XCW3006" s="607"/>
      <c r="XCX3006" s="607"/>
      <c r="XCY3006" s="607"/>
      <c r="XCZ3006" s="607"/>
      <c r="XDA3006" s="607"/>
      <c r="XDB3006" s="607"/>
      <c r="XDC3006" s="607"/>
      <c r="XDD3006" s="607"/>
      <c r="XDE3006" s="607"/>
      <c r="XDF3006" s="607"/>
      <c r="XDG3006" s="607"/>
      <c r="XDH3006" s="607"/>
      <c r="XDI3006" s="607"/>
      <c r="XDJ3006" s="607"/>
      <c r="XDK3006" s="607"/>
      <c r="XDL3006" s="607"/>
      <c r="XDM3006" s="607"/>
      <c r="XDN3006" s="607"/>
      <c r="XDO3006" s="607"/>
      <c r="XDP3006" s="607"/>
      <c r="XDQ3006" s="607"/>
      <c r="XDR3006" s="607"/>
      <c r="XDS3006" s="607"/>
      <c r="XDT3006" s="607"/>
      <c r="XDU3006" s="607"/>
      <c r="XDV3006" s="607"/>
      <c r="XDW3006" s="607"/>
      <c r="XDX3006" s="607"/>
      <c r="XDY3006" s="607"/>
      <c r="XDZ3006" s="607"/>
      <c r="XEA3006" s="607"/>
      <c r="XEB3006" s="607"/>
      <c r="XEC3006" s="607"/>
      <c r="XED3006" s="607"/>
      <c r="XEE3006" s="607"/>
      <c r="XEF3006" s="607"/>
      <c r="XEG3006" s="607"/>
      <c r="XEH3006" s="607"/>
      <c r="XEI3006" s="607"/>
      <c r="XEJ3006" s="607"/>
      <c r="XEK3006" s="607"/>
      <c r="XEL3006" s="607"/>
      <c r="XEM3006" s="607"/>
      <c r="XEN3006" s="607"/>
      <c r="XEO3006" s="607"/>
      <c r="XEP3006" s="607"/>
      <c r="XEQ3006" s="607"/>
      <c r="XER3006" s="607"/>
      <c r="XES3006" s="607"/>
      <c r="XET3006" s="607"/>
      <c r="XEU3006" s="607"/>
      <c r="XEV3006" s="607"/>
      <c r="XEW3006" s="607"/>
      <c r="XEX3006" s="607"/>
      <c r="XEY3006" s="607"/>
      <c r="XEZ3006" s="607"/>
      <c r="XFA3006" s="607"/>
      <c r="XFB3006" s="607"/>
      <c r="XFC3006" s="607"/>
      <c r="XFD3006" s="607"/>
    </row>
    <row r="3007" spans="1:16384">
      <c r="A3007" s="1262"/>
      <c r="B3007" s="607"/>
      <c r="C3007" s="599" t="s">
        <v>7191</v>
      </c>
      <c r="D3007" s="599" t="s">
        <v>518</v>
      </c>
      <c r="E3007" s="605" t="s">
        <v>149</v>
      </c>
      <c r="F3007" s="605" t="s">
        <v>121</v>
      </c>
      <c r="G3007" s="602">
        <v>100</v>
      </c>
      <c r="H3007" s="602">
        <v>100</v>
      </c>
      <c r="I3007" s="14">
        <v>1</v>
      </c>
      <c r="J3007" s="607"/>
      <c r="K3007" s="607"/>
      <c r="L3007" s="607"/>
      <c r="M3007" s="607"/>
      <c r="N3007" s="607"/>
      <c r="O3007" s="607"/>
      <c r="P3007" s="607"/>
      <c r="Q3007" s="607"/>
      <c r="R3007" s="607"/>
      <c r="S3007" s="607"/>
      <c r="T3007" s="607"/>
      <c r="U3007" s="607"/>
      <c r="V3007" s="607"/>
      <c r="W3007" s="607"/>
      <c r="X3007" s="607"/>
      <c r="Y3007" s="607"/>
      <c r="Z3007" s="607"/>
      <c r="AA3007" s="607"/>
      <c r="AB3007" s="607"/>
      <c r="AC3007" s="607"/>
      <c r="AD3007" s="607"/>
      <c r="AE3007" s="607"/>
      <c r="AF3007" s="607"/>
      <c r="AG3007" s="607"/>
      <c r="AH3007" s="607"/>
      <c r="AI3007" s="607"/>
      <c r="AJ3007" s="607"/>
      <c r="AK3007" s="607"/>
      <c r="AL3007" s="607"/>
      <c r="AM3007" s="607"/>
      <c r="AN3007" s="607"/>
      <c r="AO3007" s="607"/>
      <c r="AP3007" s="607"/>
      <c r="AQ3007" s="607"/>
      <c r="AR3007" s="607"/>
      <c r="AS3007" s="607"/>
      <c r="AT3007" s="607"/>
      <c r="AU3007" s="607"/>
      <c r="AV3007" s="607"/>
      <c r="AW3007" s="607"/>
      <c r="AX3007" s="607"/>
      <c r="AY3007" s="607"/>
      <c r="AZ3007" s="607"/>
      <c r="BA3007" s="607"/>
      <c r="BB3007" s="607"/>
      <c r="BC3007" s="607"/>
      <c r="BD3007" s="607"/>
      <c r="BE3007" s="607"/>
      <c r="BF3007" s="607"/>
      <c r="BG3007" s="607"/>
      <c r="BH3007" s="607"/>
      <c r="BI3007" s="607"/>
      <c r="BJ3007" s="607"/>
      <c r="BK3007" s="607"/>
      <c r="BL3007" s="607"/>
      <c r="BM3007" s="607"/>
      <c r="BN3007" s="607"/>
      <c r="BO3007" s="607"/>
      <c r="BP3007" s="607"/>
      <c r="BQ3007" s="607"/>
      <c r="BR3007" s="607"/>
      <c r="BS3007" s="607"/>
      <c r="BT3007" s="607"/>
      <c r="BU3007" s="607"/>
      <c r="BV3007" s="607"/>
      <c r="BW3007" s="607"/>
      <c r="BX3007" s="607"/>
      <c r="BY3007" s="607"/>
      <c r="BZ3007" s="607"/>
      <c r="CA3007" s="607"/>
      <c r="CB3007" s="607"/>
      <c r="CC3007" s="607"/>
      <c r="CD3007" s="607"/>
      <c r="CE3007" s="607"/>
      <c r="CF3007" s="607"/>
      <c r="CG3007" s="607"/>
      <c r="CH3007" s="607"/>
      <c r="CI3007" s="607"/>
      <c r="CJ3007" s="607"/>
      <c r="CK3007" s="607"/>
      <c r="CL3007" s="607"/>
      <c r="CM3007" s="607"/>
      <c r="CN3007" s="607"/>
      <c r="CO3007" s="607"/>
      <c r="CP3007" s="607"/>
      <c r="CQ3007" s="607"/>
      <c r="CR3007" s="607"/>
      <c r="CS3007" s="607"/>
      <c r="CT3007" s="607"/>
      <c r="CU3007" s="607"/>
      <c r="CV3007" s="607"/>
      <c r="CW3007" s="607"/>
      <c r="CX3007" s="607"/>
      <c r="CY3007" s="607"/>
      <c r="CZ3007" s="607"/>
      <c r="DA3007" s="607"/>
      <c r="DB3007" s="607"/>
      <c r="DC3007" s="607"/>
      <c r="DD3007" s="607"/>
      <c r="DE3007" s="607"/>
      <c r="DF3007" s="607"/>
      <c r="DG3007" s="607"/>
      <c r="DH3007" s="607"/>
      <c r="DI3007" s="607"/>
      <c r="DJ3007" s="607"/>
      <c r="DK3007" s="607"/>
      <c r="DL3007" s="607"/>
      <c r="DM3007" s="607"/>
      <c r="DN3007" s="607"/>
      <c r="DO3007" s="607"/>
      <c r="DP3007" s="607"/>
      <c r="DQ3007" s="607"/>
      <c r="DR3007" s="607"/>
      <c r="DS3007" s="607"/>
      <c r="DT3007" s="607"/>
      <c r="DU3007" s="607"/>
      <c r="DV3007" s="607"/>
      <c r="DW3007" s="607"/>
      <c r="DX3007" s="607"/>
      <c r="DY3007" s="607"/>
      <c r="DZ3007" s="607"/>
      <c r="EA3007" s="607"/>
      <c r="EB3007" s="607"/>
      <c r="EC3007" s="607"/>
      <c r="ED3007" s="607"/>
      <c r="EE3007" s="607"/>
      <c r="EF3007" s="607"/>
      <c r="EG3007" s="607"/>
      <c r="EH3007" s="607"/>
      <c r="EI3007" s="607"/>
      <c r="EJ3007" s="607"/>
      <c r="EK3007" s="607"/>
      <c r="EL3007" s="607"/>
      <c r="EM3007" s="607"/>
      <c r="EN3007" s="607"/>
      <c r="EO3007" s="607"/>
      <c r="EP3007" s="607"/>
      <c r="EQ3007" s="607"/>
      <c r="ER3007" s="607"/>
      <c r="ES3007" s="607"/>
      <c r="ET3007" s="607"/>
      <c r="EU3007" s="607"/>
      <c r="EV3007" s="607"/>
      <c r="EW3007" s="607"/>
      <c r="EX3007" s="607"/>
      <c r="EY3007" s="607"/>
      <c r="EZ3007" s="607"/>
      <c r="FA3007" s="607"/>
      <c r="FB3007" s="607"/>
      <c r="FC3007" s="607"/>
      <c r="FD3007" s="607"/>
      <c r="FE3007" s="607"/>
      <c r="FF3007" s="607"/>
      <c r="FG3007" s="607"/>
      <c r="FH3007" s="607"/>
      <c r="FI3007" s="607"/>
      <c r="FJ3007" s="607"/>
      <c r="FK3007" s="607"/>
      <c r="FL3007" s="607"/>
      <c r="FM3007" s="607"/>
      <c r="FN3007" s="607"/>
      <c r="FO3007" s="607"/>
      <c r="FP3007" s="607"/>
      <c r="FQ3007" s="607"/>
      <c r="FR3007" s="607"/>
      <c r="FS3007" s="607"/>
      <c r="FT3007" s="607"/>
      <c r="FU3007" s="607"/>
      <c r="FV3007" s="607"/>
      <c r="FW3007" s="607"/>
      <c r="FX3007" s="607"/>
      <c r="FY3007" s="607"/>
      <c r="FZ3007" s="607"/>
      <c r="GA3007" s="607"/>
      <c r="GB3007" s="607"/>
      <c r="GC3007" s="607"/>
      <c r="GD3007" s="607"/>
      <c r="GE3007" s="607"/>
      <c r="GF3007" s="607"/>
      <c r="GG3007" s="607"/>
      <c r="GH3007" s="607"/>
      <c r="GI3007" s="607"/>
      <c r="GJ3007" s="607"/>
      <c r="GK3007" s="607"/>
      <c r="GL3007" s="607"/>
      <c r="GM3007" s="607"/>
      <c r="GN3007" s="607"/>
      <c r="GO3007" s="607"/>
      <c r="GP3007" s="607"/>
      <c r="GQ3007" s="607"/>
      <c r="GR3007" s="607"/>
      <c r="GS3007" s="607"/>
      <c r="GT3007" s="607"/>
      <c r="GU3007" s="607"/>
      <c r="GV3007" s="607"/>
      <c r="GW3007" s="607"/>
      <c r="GX3007" s="607"/>
      <c r="GY3007" s="607"/>
      <c r="GZ3007" s="607"/>
      <c r="HA3007" s="607"/>
      <c r="HB3007" s="607"/>
      <c r="HC3007" s="607"/>
      <c r="HD3007" s="607"/>
      <c r="HE3007" s="607"/>
      <c r="HF3007" s="607"/>
      <c r="HG3007" s="607"/>
      <c r="HH3007" s="607"/>
      <c r="HI3007" s="607"/>
      <c r="HJ3007" s="607"/>
      <c r="HK3007" s="607"/>
      <c r="HL3007" s="607"/>
      <c r="HM3007" s="607"/>
      <c r="HN3007" s="607"/>
      <c r="HO3007" s="607"/>
      <c r="HP3007" s="607"/>
      <c r="HQ3007" s="607"/>
      <c r="HR3007" s="607"/>
      <c r="HS3007" s="607"/>
      <c r="HT3007" s="607"/>
      <c r="HU3007" s="607"/>
      <c r="HV3007" s="607"/>
      <c r="HW3007" s="607"/>
      <c r="HX3007" s="607"/>
      <c r="HY3007" s="607"/>
      <c r="HZ3007" s="607"/>
      <c r="IA3007" s="607"/>
      <c r="IB3007" s="607"/>
      <c r="IC3007" s="607"/>
      <c r="ID3007" s="607"/>
      <c r="IE3007" s="607"/>
      <c r="IF3007" s="607"/>
      <c r="IG3007" s="607"/>
      <c r="IH3007" s="607"/>
      <c r="II3007" s="607"/>
      <c r="IJ3007" s="607"/>
      <c r="IK3007" s="607"/>
      <c r="IL3007" s="607"/>
      <c r="IM3007" s="607"/>
      <c r="IN3007" s="607"/>
      <c r="IO3007" s="607"/>
      <c r="IP3007" s="607"/>
      <c r="IQ3007" s="607"/>
      <c r="IR3007" s="607"/>
      <c r="IS3007" s="607"/>
      <c r="IT3007" s="607"/>
      <c r="IU3007" s="607"/>
      <c r="IV3007" s="607"/>
      <c r="IW3007" s="607"/>
      <c r="IX3007" s="607"/>
      <c r="IY3007" s="607"/>
      <c r="IZ3007" s="607"/>
      <c r="JA3007" s="607"/>
      <c r="JB3007" s="607"/>
      <c r="JC3007" s="607"/>
      <c r="JD3007" s="607"/>
      <c r="JE3007" s="607"/>
      <c r="JF3007" s="607"/>
      <c r="JG3007" s="607"/>
      <c r="JH3007" s="607"/>
      <c r="JI3007" s="607"/>
      <c r="JJ3007" s="607"/>
      <c r="JK3007" s="607"/>
      <c r="JL3007" s="607"/>
      <c r="JM3007" s="607"/>
      <c r="JN3007" s="607"/>
      <c r="JO3007" s="607"/>
      <c r="JP3007" s="607"/>
      <c r="JQ3007" s="607"/>
      <c r="JR3007" s="607"/>
      <c r="JS3007" s="607"/>
      <c r="JT3007" s="607"/>
      <c r="JU3007" s="607"/>
      <c r="JV3007" s="607"/>
      <c r="JW3007" s="607"/>
      <c r="JX3007" s="607"/>
      <c r="JY3007" s="607"/>
      <c r="JZ3007" s="607"/>
      <c r="KA3007" s="607"/>
      <c r="KB3007" s="607"/>
      <c r="KC3007" s="607"/>
      <c r="KD3007" s="607"/>
      <c r="KE3007" s="607"/>
      <c r="KF3007" s="607"/>
      <c r="KG3007" s="607"/>
      <c r="KH3007" s="607"/>
      <c r="KI3007" s="607"/>
      <c r="KJ3007" s="607"/>
      <c r="KK3007" s="607"/>
      <c r="KL3007" s="607"/>
      <c r="KM3007" s="607"/>
      <c r="KN3007" s="607"/>
      <c r="KO3007" s="607"/>
      <c r="KP3007" s="607"/>
      <c r="KQ3007" s="607"/>
      <c r="KR3007" s="607"/>
      <c r="KS3007" s="607"/>
      <c r="KT3007" s="607"/>
      <c r="KU3007" s="607"/>
      <c r="KV3007" s="607"/>
      <c r="KW3007" s="607"/>
      <c r="KX3007" s="607"/>
      <c r="KY3007" s="607"/>
      <c r="KZ3007" s="607"/>
      <c r="LA3007" s="607"/>
      <c r="LB3007" s="607"/>
      <c r="LC3007" s="607"/>
      <c r="LD3007" s="607"/>
      <c r="LE3007" s="607"/>
      <c r="LF3007" s="607"/>
      <c r="LG3007" s="607"/>
      <c r="LH3007" s="607"/>
      <c r="LI3007" s="607"/>
      <c r="LJ3007" s="607"/>
      <c r="LK3007" s="607"/>
      <c r="LL3007" s="607"/>
      <c r="LM3007" s="607"/>
      <c r="LN3007" s="607"/>
      <c r="LO3007" s="607"/>
      <c r="LP3007" s="607"/>
      <c r="LQ3007" s="607"/>
      <c r="LR3007" s="607"/>
      <c r="LS3007" s="607"/>
      <c r="LT3007" s="607"/>
      <c r="LU3007" s="607"/>
      <c r="LV3007" s="607"/>
      <c r="LW3007" s="607"/>
      <c r="LX3007" s="607"/>
      <c r="LY3007" s="607"/>
      <c r="LZ3007" s="607"/>
      <c r="MA3007" s="607"/>
      <c r="MB3007" s="607"/>
      <c r="MC3007" s="607"/>
      <c r="MD3007" s="607"/>
      <c r="ME3007" s="607"/>
      <c r="MF3007" s="607"/>
      <c r="MG3007" s="607"/>
      <c r="MH3007" s="607"/>
      <c r="MI3007" s="607"/>
      <c r="MJ3007" s="607"/>
      <c r="MK3007" s="607"/>
      <c r="ML3007" s="607"/>
      <c r="MM3007" s="607"/>
      <c r="MN3007" s="607"/>
      <c r="MO3007" s="607"/>
      <c r="MP3007" s="607"/>
      <c r="MQ3007" s="607"/>
      <c r="MR3007" s="607"/>
      <c r="MS3007" s="607"/>
      <c r="MT3007" s="607"/>
      <c r="MU3007" s="607"/>
      <c r="MV3007" s="607"/>
      <c r="MW3007" s="607"/>
      <c r="MX3007" s="607"/>
      <c r="MY3007" s="607"/>
      <c r="MZ3007" s="607"/>
      <c r="NA3007" s="607"/>
      <c r="NB3007" s="607"/>
      <c r="NC3007" s="607"/>
      <c r="ND3007" s="607"/>
      <c r="NE3007" s="607"/>
      <c r="NF3007" s="607"/>
      <c r="NG3007" s="607"/>
      <c r="NH3007" s="607"/>
      <c r="NI3007" s="607"/>
      <c r="NJ3007" s="607"/>
      <c r="NK3007" s="607"/>
      <c r="NL3007" s="607"/>
      <c r="NM3007" s="607"/>
      <c r="NN3007" s="607"/>
      <c r="NO3007" s="607"/>
      <c r="NP3007" s="607"/>
      <c r="NQ3007" s="607"/>
      <c r="NR3007" s="607"/>
      <c r="NS3007" s="607"/>
      <c r="NT3007" s="607"/>
      <c r="NU3007" s="607"/>
      <c r="NV3007" s="607"/>
      <c r="NW3007" s="607"/>
      <c r="NX3007" s="607"/>
      <c r="NY3007" s="607"/>
      <c r="NZ3007" s="607"/>
      <c r="OA3007" s="607"/>
      <c r="OB3007" s="607"/>
      <c r="OC3007" s="607"/>
      <c r="OD3007" s="607"/>
      <c r="OE3007" s="607"/>
      <c r="OF3007" s="607"/>
      <c r="OG3007" s="607"/>
      <c r="OH3007" s="607"/>
      <c r="OI3007" s="607"/>
      <c r="OJ3007" s="607"/>
      <c r="OK3007" s="607"/>
      <c r="OL3007" s="607"/>
      <c r="OM3007" s="607"/>
      <c r="ON3007" s="607"/>
      <c r="OO3007" s="607"/>
      <c r="OP3007" s="607"/>
      <c r="OQ3007" s="607"/>
      <c r="OR3007" s="607"/>
      <c r="OS3007" s="607"/>
      <c r="OT3007" s="607"/>
      <c r="OU3007" s="607"/>
      <c r="OV3007" s="607"/>
      <c r="OW3007" s="607"/>
      <c r="OX3007" s="607"/>
      <c r="OY3007" s="607"/>
      <c r="OZ3007" s="607"/>
      <c r="PA3007" s="607"/>
      <c r="PB3007" s="607"/>
      <c r="PC3007" s="607"/>
      <c r="PD3007" s="607"/>
      <c r="PE3007" s="607"/>
      <c r="PF3007" s="607"/>
      <c r="PG3007" s="607"/>
      <c r="PH3007" s="607"/>
      <c r="PI3007" s="607"/>
      <c r="PJ3007" s="607"/>
      <c r="PK3007" s="607"/>
      <c r="PL3007" s="607"/>
      <c r="PM3007" s="607"/>
      <c r="PN3007" s="607"/>
      <c r="PO3007" s="607"/>
      <c r="PP3007" s="607"/>
      <c r="PQ3007" s="607"/>
      <c r="PR3007" s="607"/>
      <c r="PS3007" s="607"/>
      <c r="PT3007" s="607"/>
      <c r="PU3007" s="607"/>
      <c r="PV3007" s="607"/>
      <c r="PW3007" s="607"/>
      <c r="PX3007" s="607"/>
      <c r="PY3007" s="607"/>
      <c r="PZ3007" s="607"/>
      <c r="QA3007" s="607"/>
      <c r="QB3007" s="607"/>
      <c r="QC3007" s="607"/>
      <c r="QD3007" s="607"/>
      <c r="QE3007" s="607"/>
      <c r="QF3007" s="607"/>
      <c r="QG3007" s="607"/>
      <c r="QH3007" s="607"/>
      <c r="QI3007" s="607"/>
      <c r="QJ3007" s="607"/>
      <c r="QK3007" s="607"/>
      <c r="QL3007" s="607"/>
      <c r="QM3007" s="607"/>
      <c r="QN3007" s="607"/>
      <c r="QO3007" s="607"/>
      <c r="QP3007" s="607"/>
      <c r="QQ3007" s="607"/>
      <c r="QR3007" s="607"/>
      <c r="QS3007" s="607"/>
      <c r="QT3007" s="607"/>
      <c r="QU3007" s="607"/>
      <c r="QV3007" s="607"/>
      <c r="QW3007" s="607"/>
      <c r="QX3007" s="607"/>
      <c r="QY3007" s="607"/>
      <c r="QZ3007" s="607"/>
      <c r="RA3007" s="607"/>
      <c r="RB3007" s="607"/>
      <c r="RC3007" s="607"/>
      <c r="RD3007" s="607"/>
      <c r="RE3007" s="607"/>
      <c r="RF3007" s="607"/>
      <c r="RG3007" s="607"/>
      <c r="RH3007" s="607"/>
      <c r="RI3007" s="607"/>
      <c r="RJ3007" s="607"/>
      <c r="RK3007" s="607"/>
      <c r="RL3007" s="607"/>
      <c r="RM3007" s="607"/>
      <c r="RN3007" s="607"/>
      <c r="RO3007" s="607"/>
      <c r="RP3007" s="607"/>
      <c r="RQ3007" s="607"/>
      <c r="RR3007" s="607"/>
      <c r="RS3007" s="607"/>
      <c r="RT3007" s="607"/>
      <c r="RU3007" s="607"/>
      <c r="RV3007" s="607"/>
      <c r="RW3007" s="607"/>
      <c r="RX3007" s="607"/>
      <c r="RY3007" s="607"/>
      <c r="RZ3007" s="607"/>
      <c r="SA3007" s="607"/>
      <c r="SB3007" s="607"/>
      <c r="SC3007" s="607"/>
      <c r="SD3007" s="607"/>
      <c r="SE3007" s="607"/>
      <c r="SF3007" s="607"/>
      <c r="SG3007" s="607"/>
      <c r="SH3007" s="607"/>
      <c r="SI3007" s="607"/>
      <c r="SJ3007" s="607"/>
      <c r="SK3007" s="607"/>
      <c r="SL3007" s="607"/>
      <c r="SM3007" s="607"/>
      <c r="SN3007" s="607"/>
      <c r="SO3007" s="607"/>
      <c r="SP3007" s="607"/>
      <c r="SQ3007" s="607"/>
      <c r="SR3007" s="607"/>
      <c r="SS3007" s="607"/>
      <c r="ST3007" s="607"/>
      <c r="SU3007" s="607"/>
      <c r="SV3007" s="607"/>
      <c r="SW3007" s="607"/>
      <c r="SX3007" s="607"/>
      <c r="SY3007" s="607"/>
      <c r="SZ3007" s="607"/>
      <c r="TA3007" s="607"/>
      <c r="TB3007" s="607"/>
      <c r="TC3007" s="607"/>
      <c r="TD3007" s="607"/>
      <c r="TE3007" s="607"/>
      <c r="TF3007" s="607"/>
      <c r="TG3007" s="607"/>
      <c r="TH3007" s="607"/>
      <c r="TI3007" s="607"/>
      <c r="TJ3007" s="607"/>
      <c r="TK3007" s="607"/>
      <c r="TL3007" s="607"/>
      <c r="TM3007" s="607"/>
      <c r="TN3007" s="607"/>
      <c r="TO3007" s="607"/>
      <c r="TP3007" s="607"/>
      <c r="TQ3007" s="607"/>
      <c r="TR3007" s="607"/>
      <c r="TS3007" s="607"/>
      <c r="TT3007" s="607"/>
      <c r="TU3007" s="607"/>
      <c r="TV3007" s="607"/>
      <c r="TW3007" s="607"/>
      <c r="TX3007" s="607"/>
      <c r="TY3007" s="607"/>
      <c r="TZ3007" s="607"/>
      <c r="UA3007" s="607"/>
      <c r="UB3007" s="607"/>
      <c r="UC3007" s="607"/>
      <c r="UD3007" s="607"/>
      <c r="UE3007" s="607"/>
      <c r="UF3007" s="607"/>
      <c r="UG3007" s="607"/>
      <c r="UH3007" s="607"/>
      <c r="UI3007" s="607"/>
      <c r="UJ3007" s="607"/>
      <c r="UK3007" s="607"/>
      <c r="UL3007" s="607"/>
      <c r="UM3007" s="607"/>
      <c r="UN3007" s="607"/>
      <c r="UO3007" s="607"/>
      <c r="UP3007" s="607"/>
      <c r="UQ3007" s="607"/>
      <c r="UR3007" s="607"/>
      <c r="US3007" s="607"/>
      <c r="UT3007" s="607"/>
      <c r="UU3007" s="607"/>
      <c r="UV3007" s="607"/>
      <c r="UW3007" s="607"/>
      <c r="UX3007" s="607"/>
      <c r="UY3007" s="607"/>
      <c r="UZ3007" s="607"/>
      <c r="VA3007" s="607"/>
      <c r="VB3007" s="607"/>
      <c r="VC3007" s="607"/>
      <c r="VD3007" s="607"/>
      <c r="VE3007" s="607"/>
      <c r="VF3007" s="607"/>
      <c r="VG3007" s="607"/>
      <c r="VH3007" s="607"/>
      <c r="VI3007" s="607"/>
      <c r="VJ3007" s="607"/>
      <c r="VK3007" s="607"/>
      <c r="VL3007" s="607"/>
      <c r="VM3007" s="607"/>
      <c r="VN3007" s="607"/>
      <c r="VO3007" s="607"/>
      <c r="VP3007" s="607"/>
      <c r="VQ3007" s="607"/>
      <c r="VR3007" s="607"/>
      <c r="VS3007" s="607"/>
      <c r="VT3007" s="607"/>
      <c r="VU3007" s="607"/>
      <c r="VV3007" s="607"/>
      <c r="VW3007" s="607"/>
      <c r="VX3007" s="607"/>
      <c r="VY3007" s="607"/>
      <c r="VZ3007" s="607"/>
      <c r="WA3007" s="607"/>
      <c r="WB3007" s="607"/>
      <c r="WC3007" s="607"/>
      <c r="WD3007" s="607"/>
      <c r="WE3007" s="607"/>
      <c r="WF3007" s="607"/>
      <c r="WG3007" s="607"/>
      <c r="WH3007" s="607"/>
      <c r="WI3007" s="607"/>
      <c r="WJ3007" s="607"/>
      <c r="WK3007" s="607"/>
      <c r="WL3007" s="607"/>
      <c r="WM3007" s="607"/>
      <c r="WN3007" s="607"/>
      <c r="WO3007" s="607"/>
      <c r="WP3007" s="607"/>
      <c r="WQ3007" s="607"/>
      <c r="WR3007" s="607"/>
      <c r="WS3007" s="607"/>
      <c r="WT3007" s="607"/>
      <c r="WU3007" s="607"/>
      <c r="WV3007" s="607"/>
      <c r="WW3007" s="607"/>
      <c r="WX3007" s="607"/>
      <c r="WY3007" s="607"/>
      <c r="WZ3007" s="607"/>
      <c r="XA3007" s="607"/>
      <c r="XB3007" s="607"/>
      <c r="XC3007" s="607"/>
      <c r="XD3007" s="607"/>
      <c r="XE3007" s="607"/>
      <c r="XF3007" s="607"/>
      <c r="XG3007" s="607"/>
      <c r="XH3007" s="607"/>
      <c r="XI3007" s="607"/>
      <c r="XJ3007" s="607"/>
      <c r="XK3007" s="607"/>
      <c r="XL3007" s="607"/>
      <c r="XM3007" s="607"/>
      <c r="XN3007" s="607"/>
      <c r="XO3007" s="607"/>
      <c r="XP3007" s="607"/>
      <c r="XQ3007" s="607"/>
      <c r="XR3007" s="607"/>
      <c r="XS3007" s="607"/>
      <c r="XT3007" s="607"/>
      <c r="XU3007" s="607"/>
      <c r="XV3007" s="607"/>
      <c r="XW3007" s="607"/>
      <c r="XX3007" s="607"/>
      <c r="XY3007" s="607"/>
      <c r="XZ3007" s="607"/>
      <c r="YA3007" s="607"/>
      <c r="YB3007" s="607"/>
      <c r="YC3007" s="607"/>
      <c r="YD3007" s="607"/>
      <c r="YE3007" s="607"/>
      <c r="YF3007" s="607"/>
      <c r="YG3007" s="607"/>
      <c r="YH3007" s="607"/>
      <c r="YI3007" s="607"/>
      <c r="YJ3007" s="607"/>
      <c r="YK3007" s="607"/>
      <c r="YL3007" s="607"/>
      <c r="YM3007" s="607"/>
      <c r="YN3007" s="607"/>
      <c r="YO3007" s="607"/>
      <c r="YP3007" s="607"/>
      <c r="YQ3007" s="607"/>
      <c r="YR3007" s="607"/>
      <c r="YS3007" s="607"/>
      <c r="YT3007" s="607"/>
      <c r="YU3007" s="607"/>
      <c r="YV3007" s="607"/>
      <c r="YW3007" s="607"/>
      <c r="YX3007" s="607"/>
      <c r="YY3007" s="607"/>
      <c r="YZ3007" s="607"/>
      <c r="ZA3007" s="607"/>
      <c r="ZB3007" s="607"/>
      <c r="ZC3007" s="607"/>
      <c r="ZD3007" s="607"/>
      <c r="ZE3007" s="607"/>
      <c r="ZF3007" s="607"/>
      <c r="ZG3007" s="607"/>
      <c r="ZH3007" s="607"/>
      <c r="ZI3007" s="607"/>
      <c r="ZJ3007" s="607"/>
      <c r="ZK3007" s="607"/>
      <c r="ZL3007" s="607"/>
      <c r="ZM3007" s="607"/>
      <c r="ZN3007" s="607"/>
      <c r="ZO3007" s="607"/>
      <c r="ZP3007" s="607"/>
      <c r="ZQ3007" s="607"/>
      <c r="ZR3007" s="607"/>
      <c r="ZS3007" s="607"/>
      <c r="ZT3007" s="607"/>
      <c r="ZU3007" s="607"/>
      <c r="ZV3007" s="607"/>
      <c r="ZW3007" s="607"/>
      <c r="ZX3007" s="607"/>
      <c r="ZY3007" s="607"/>
      <c r="ZZ3007" s="607"/>
      <c r="AAA3007" s="607"/>
      <c r="AAB3007" s="607"/>
      <c r="AAC3007" s="607"/>
      <c r="AAD3007" s="607"/>
      <c r="AAE3007" s="607"/>
      <c r="AAF3007" s="607"/>
      <c r="AAG3007" s="607"/>
      <c r="AAH3007" s="607"/>
      <c r="AAI3007" s="607"/>
      <c r="AAJ3007" s="607"/>
      <c r="AAK3007" s="607"/>
      <c r="AAL3007" s="607"/>
      <c r="AAM3007" s="607"/>
      <c r="AAN3007" s="607"/>
      <c r="AAO3007" s="607"/>
      <c r="AAP3007" s="607"/>
      <c r="AAQ3007" s="607"/>
      <c r="AAR3007" s="607"/>
      <c r="AAS3007" s="607"/>
      <c r="AAT3007" s="607"/>
      <c r="AAU3007" s="607"/>
      <c r="AAV3007" s="607"/>
      <c r="AAW3007" s="607"/>
      <c r="AAX3007" s="607"/>
      <c r="AAY3007" s="607"/>
      <c r="AAZ3007" s="607"/>
      <c r="ABA3007" s="607"/>
      <c r="ABB3007" s="607"/>
      <c r="ABC3007" s="607"/>
      <c r="ABD3007" s="607"/>
      <c r="ABE3007" s="607"/>
      <c r="ABF3007" s="607"/>
      <c r="ABG3007" s="607"/>
      <c r="ABH3007" s="607"/>
      <c r="ABI3007" s="607"/>
      <c r="ABJ3007" s="607"/>
      <c r="ABK3007" s="607"/>
      <c r="ABL3007" s="607"/>
      <c r="ABM3007" s="607"/>
      <c r="ABN3007" s="607"/>
      <c r="ABO3007" s="607"/>
      <c r="ABP3007" s="607"/>
      <c r="ABQ3007" s="607"/>
      <c r="ABR3007" s="607"/>
      <c r="ABS3007" s="607"/>
      <c r="ABT3007" s="607"/>
      <c r="ABU3007" s="607"/>
      <c r="ABV3007" s="607"/>
      <c r="ABW3007" s="607"/>
      <c r="ABX3007" s="607"/>
      <c r="ABY3007" s="607"/>
      <c r="ABZ3007" s="607"/>
      <c r="ACA3007" s="607"/>
      <c r="ACB3007" s="607"/>
      <c r="ACC3007" s="607"/>
      <c r="ACD3007" s="607"/>
      <c r="ACE3007" s="607"/>
      <c r="ACF3007" s="607"/>
      <c r="ACG3007" s="607"/>
      <c r="ACH3007" s="607"/>
      <c r="ACI3007" s="607"/>
      <c r="ACJ3007" s="607"/>
      <c r="ACK3007" s="607"/>
      <c r="ACL3007" s="607"/>
      <c r="ACM3007" s="607"/>
      <c r="ACN3007" s="607"/>
      <c r="ACO3007" s="607"/>
      <c r="ACP3007" s="607"/>
      <c r="ACQ3007" s="607"/>
      <c r="ACR3007" s="607"/>
      <c r="ACS3007" s="607"/>
      <c r="ACT3007" s="607"/>
      <c r="ACU3007" s="607"/>
      <c r="ACV3007" s="607"/>
      <c r="ACW3007" s="607"/>
      <c r="ACX3007" s="607"/>
      <c r="ACY3007" s="607"/>
      <c r="ACZ3007" s="607"/>
      <c r="ADA3007" s="607"/>
      <c r="ADB3007" s="607"/>
      <c r="ADC3007" s="607"/>
      <c r="ADD3007" s="607"/>
      <c r="ADE3007" s="607"/>
      <c r="ADF3007" s="607"/>
      <c r="ADG3007" s="607"/>
      <c r="ADH3007" s="607"/>
      <c r="ADI3007" s="607"/>
      <c r="ADJ3007" s="607"/>
      <c r="ADK3007" s="607"/>
      <c r="ADL3007" s="607"/>
      <c r="ADM3007" s="607"/>
      <c r="ADN3007" s="607"/>
      <c r="ADO3007" s="607"/>
      <c r="ADP3007" s="607"/>
      <c r="ADQ3007" s="607"/>
      <c r="ADR3007" s="607"/>
      <c r="ADS3007" s="607"/>
      <c r="ADT3007" s="607"/>
      <c r="ADU3007" s="607"/>
      <c r="ADV3007" s="607"/>
      <c r="ADW3007" s="607"/>
      <c r="ADX3007" s="607"/>
      <c r="ADY3007" s="607"/>
      <c r="ADZ3007" s="607"/>
      <c r="AEA3007" s="607"/>
      <c r="AEB3007" s="607"/>
      <c r="AEC3007" s="607"/>
      <c r="AED3007" s="607"/>
      <c r="AEE3007" s="607"/>
      <c r="AEF3007" s="607"/>
      <c r="AEG3007" s="607"/>
      <c r="AEH3007" s="607"/>
      <c r="AEI3007" s="607"/>
      <c r="AEJ3007" s="607"/>
      <c r="AEK3007" s="607"/>
      <c r="AEL3007" s="607"/>
      <c r="AEM3007" s="607"/>
      <c r="AEN3007" s="607"/>
      <c r="AEO3007" s="607"/>
      <c r="AEP3007" s="607"/>
      <c r="AEQ3007" s="607"/>
      <c r="AER3007" s="607"/>
      <c r="AES3007" s="607"/>
      <c r="AET3007" s="607"/>
      <c r="AEU3007" s="607"/>
      <c r="AEV3007" s="607"/>
      <c r="AEW3007" s="607"/>
      <c r="AEX3007" s="607"/>
      <c r="AEY3007" s="607"/>
      <c r="AEZ3007" s="607"/>
      <c r="AFA3007" s="607"/>
      <c r="AFB3007" s="607"/>
      <c r="AFC3007" s="607"/>
      <c r="AFD3007" s="607"/>
      <c r="AFE3007" s="607"/>
      <c r="AFF3007" s="607"/>
      <c r="AFG3007" s="607"/>
      <c r="AFH3007" s="607"/>
      <c r="AFI3007" s="607"/>
      <c r="AFJ3007" s="607"/>
      <c r="AFK3007" s="607"/>
      <c r="AFL3007" s="607"/>
      <c r="AFM3007" s="607"/>
      <c r="AFN3007" s="607"/>
      <c r="AFO3007" s="607"/>
      <c r="AFP3007" s="607"/>
      <c r="AFQ3007" s="607"/>
      <c r="AFR3007" s="607"/>
      <c r="AFS3007" s="607"/>
      <c r="AFT3007" s="607"/>
      <c r="AFU3007" s="607"/>
      <c r="AFV3007" s="607"/>
      <c r="AFW3007" s="607"/>
      <c r="AFX3007" s="607"/>
      <c r="AFY3007" s="607"/>
      <c r="AFZ3007" s="607"/>
      <c r="AGA3007" s="607"/>
      <c r="AGB3007" s="607"/>
      <c r="AGC3007" s="607"/>
      <c r="AGD3007" s="607"/>
      <c r="AGE3007" s="607"/>
      <c r="AGF3007" s="607"/>
      <c r="AGG3007" s="607"/>
      <c r="AGH3007" s="607"/>
      <c r="AGI3007" s="607"/>
      <c r="AGJ3007" s="607"/>
      <c r="AGK3007" s="607"/>
      <c r="AGL3007" s="607"/>
      <c r="AGM3007" s="607"/>
      <c r="AGN3007" s="607"/>
      <c r="AGO3007" s="607"/>
      <c r="AGP3007" s="607"/>
      <c r="AGQ3007" s="607"/>
      <c r="AGR3007" s="607"/>
      <c r="AGS3007" s="607"/>
      <c r="AGT3007" s="607"/>
      <c r="AGU3007" s="607"/>
      <c r="AGV3007" s="607"/>
      <c r="AGW3007" s="607"/>
      <c r="AGX3007" s="607"/>
      <c r="AGY3007" s="607"/>
      <c r="AGZ3007" s="607"/>
      <c r="AHA3007" s="607"/>
      <c r="AHB3007" s="607"/>
      <c r="AHC3007" s="607"/>
      <c r="AHD3007" s="607"/>
      <c r="AHE3007" s="607"/>
      <c r="AHF3007" s="607"/>
      <c r="AHG3007" s="607"/>
      <c r="AHH3007" s="607"/>
      <c r="AHI3007" s="607"/>
      <c r="AHJ3007" s="607"/>
      <c r="AHK3007" s="607"/>
      <c r="AHL3007" s="607"/>
      <c r="AHM3007" s="607"/>
      <c r="AHN3007" s="607"/>
      <c r="AHO3007" s="607"/>
      <c r="AHP3007" s="607"/>
      <c r="AHQ3007" s="607"/>
      <c r="AHR3007" s="607"/>
      <c r="AHS3007" s="607"/>
      <c r="AHT3007" s="607"/>
      <c r="AHU3007" s="607"/>
      <c r="AHV3007" s="607"/>
      <c r="AHW3007" s="607"/>
      <c r="AHX3007" s="607"/>
      <c r="AHY3007" s="607"/>
      <c r="AHZ3007" s="607"/>
      <c r="AIA3007" s="607"/>
      <c r="AIB3007" s="607"/>
      <c r="AIC3007" s="607"/>
      <c r="AID3007" s="607"/>
      <c r="AIE3007" s="607"/>
      <c r="AIF3007" s="607"/>
      <c r="AIG3007" s="607"/>
      <c r="AIH3007" s="607"/>
      <c r="AII3007" s="607"/>
      <c r="AIJ3007" s="607"/>
      <c r="AIK3007" s="607"/>
      <c r="AIL3007" s="607"/>
      <c r="AIM3007" s="607"/>
      <c r="AIN3007" s="607"/>
      <c r="AIO3007" s="607"/>
      <c r="AIP3007" s="607"/>
      <c r="AIQ3007" s="607"/>
      <c r="AIR3007" s="607"/>
      <c r="AIS3007" s="607"/>
      <c r="AIT3007" s="607"/>
      <c r="AIU3007" s="607"/>
      <c r="AIV3007" s="607"/>
      <c r="AIW3007" s="607"/>
      <c r="AIX3007" s="607"/>
      <c r="AIY3007" s="607"/>
      <c r="AIZ3007" s="607"/>
      <c r="AJA3007" s="607"/>
      <c r="AJB3007" s="607"/>
      <c r="AJC3007" s="607"/>
      <c r="AJD3007" s="607"/>
      <c r="AJE3007" s="607"/>
      <c r="AJF3007" s="607"/>
      <c r="AJG3007" s="607"/>
      <c r="AJH3007" s="607"/>
      <c r="AJI3007" s="607"/>
      <c r="AJJ3007" s="607"/>
      <c r="AJK3007" s="607"/>
      <c r="AJL3007" s="607"/>
      <c r="AJM3007" s="607"/>
      <c r="AJN3007" s="607"/>
      <c r="AJO3007" s="607"/>
      <c r="AJP3007" s="607"/>
      <c r="AJQ3007" s="607"/>
      <c r="AJR3007" s="607"/>
      <c r="AJS3007" s="607"/>
      <c r="AJT3007" s="607"/>
      <c r="AJU3007" s="607"/>
      <c r="AJV3007" s="607"/>
      <c r="AJW3007" s="607"/>
      <c r="AJX3007" s="607"/>
      <c r="AJY3007" s="607"/>
      <c r="AJZ3007" s="607"/>
      <c r="AKA3007" s="607"/>
      <c r="AKB3007" s="607"/>
      <c r="AKC3007" s="607"/>
      <c r="AKD3007" s="607"/>
      <c r="AKE3007" s="607"/>
      <c r="AKF3007" s="607"/>
      <c r="AKG3007" s="607"/>
      <c r="AKH3007" s="607"/>
      <c r="AKI3007" s="607"/>
      <c r="AKJ3007" s="607"/>
      <c r="AKK3007" s="607"/>
      <c r="AKL3007" s="607"/>
      <c r="AKM3007" s="607"/>
      <c r="AKN3007" s="607"/>
      <c r="AKO3007" s="607"/>
      <c r="AKP3007" s="607"/>
      <c r="AKQ3007" s="607"/>
      <c r="AKR3007" s="607"/>
      <c r="AKS3007" s="607"/>
      <c r="AKT3007" s="607"/>
      <c r="AKU3007" s="607"/>
      <c r="AKV3007" s="607"/>
      <c r="AKW3007" s="607"/>
      <c r="AKX3007" s="607"/>
      <c r="AKY3007" s="607"/>
      <c r="AKZ3007" s="607"/>
      <c r="ALA3007" s="607"/>
      <c r="ALB3007" s="607"/>
      <c r="ALC3007" s="607"/>
      <c r="ALD3007" s="607"/>
      <c r="ALE3007" s="607"/>
      <c r="ALF3007" s="607"/>
      <c r="ALG3007" s="607"/>
      <c r="ALH3007" s="607"/>
      <c r="ALI3007" s="607"/>
      <c r="ALJ3007" s="607"/>
      <c r="ALK3007" s="607"/>
      <c r="ALL3007" s="607"/>
      <c r="ALM3007" s="607"/>
      <c r="ALN3007" s="607"/>
      <c r="ALO3007" s="607"/>
      <c r="ALP3007" s="607"/>
      <c r="ALQ3007" s="607"/>
      <c r="ALR3007" s="607"/>
      <c r="ALS3007" s="607"/>
      <c r="ALT3007" s="607"/>
      <c r="ALU3007" s="607"/>
      <c r="ALV3007" s="607"/>
      <c r="ALW3007" s="607"/>
      <c r="ALX3007" s="607"/>
      <c r="ALY3007" s="607"/>
      <c r="ALZ3007" s="607"/>
      <c r="AMA3007" s="607"/>
      <c r="AMB3007" s="607"/>
      <c r="AMC3007" s="607"/>
      <c r="AMD3007" s="607"/>
      <c r="AME3007" s="607"/>
      <c r="AMF3007" s="607"/>
      <c r="AMG3007" s="607"/>
      <c r="AMH3007" s="607"/>
      <c r="AMI3007" s="607"/>
      <c r="AMJ3007" s="607"/>
      <c r="AMK3007" s="607"/>
      <c r="AML3007" s="607"/>
      <c r="AMM3007" s="607"/>
      <c r="AMN3007" s="607"/>
      <c r="AMO3007" s="607"/>
      <c r="AMP3007" s="607"/>
      <c r="AMQ3007" s="607"/>
      <c r="AMR3007" s="607"/>
      <c r="AMS3007" s="607"/>
      <c r="AMT3007" s="607"/>
      <c r="AMU3007" s="607"/>
      <c r="AMV3007" s="607"/>
      <c r="AMW3007" s="607"/>
      <c r="AMX3007" s="607"/>
      <c r="AMY3007" s="607"/>
      <c r="AMZ3007" s="607"/>
      <c r="ANA3007" s="607"/>
      <c r="ANB3007" s="607"/>
      <c r="ANC3007" s="607"/>
      <c r="AND3007" s="607"/>
      <c r="ANE3007" s="607"/>
      <c r="ANF3007" s="607"/>
      <c r="ANG3007" s="607"/>
      <c r="ANH3007" s="607"/>
      <c r="ANI3007" s="607"/>
      <c r="ANJ3007" s="607"/>
      <c r="ANK3007" s="607"/>
      <c r="ANL3007" s="607"/>
      <c r="ANM3007" s="607"/>
      <c r="ANN3007" s="607"/>
      <c r="ANO3007" s="607"/>
      <c r="ANP3007" s="607"/>
      <c r="ANQ3007" s="607"/>
      <c r="ANR3007" s="607"/>
      <c r="ANS3007" s="607"/>
      <c r="ANT3007" s="607"/>
      <c r="ANU3007" s="607"/>
      <c r="ANV3007" s="607"/>
      <c r="ANW3007" s="607"/>
      <c r="ANX3007" s="607"/>
      <c r="ANY3007" s="607"/>
      <c r="ANZ3007" s="607"/>
      <c r="AOA3007" s="607"/>
      <c r="AOB3007" s="607"/>
      <c r="AOC3007" s="607"/>
      <c r="AOD3007" s="607"/>
      <c r="AOE3007" s="607"/>
      <c r="AOF3007" s="607"/>
      <c r="AOG3007" s="607"/>
      <c r="AOH3007" s="607"/>
      <c r="AOI3007" s="607"/>
      <c r="AOJ3007" s="607"/>
      <c r="AOK3007" s="607"/>
      <c r="AOL3007" s="607"/>
      <c r="AOM3007" s="607"/>
      <c r="AON3007" s="607"/>
      <c r="AOO3007" s="607"/>
      <c r="AOP3007" s="607"/>
      <c r="AOQ3007" s="607"/>
      <c r="AOR3007" s="607"/>
      <c r="AOS3007" s="607"/>
      <c r="AOT3007" s="607"/>
      <c r="AOU3007" s="607"/>
      <c r="AOV3007" s="607"/>
      <c r="AOW3007" s="607"/>
      <c r="AOX3007" s="607"/>
      <c r="AOY3007" s="607"/>
      <c r="AOZ3007" s="607"/>
      <c r="APA3007" s="607"/>
      <c r="APB3007" s="607"/>
      <c r="APC3007" s="607"/>
      <c r="APD3007" s="607"/>
      <c r="APE3007" s="607"/>
      <c r="APF3007" s="607"/>
      <c r="APG3007" s="607"/>
      <c r="APH3007" s="607"/>
      <c r="API3007" s="607"/>
      <c r="APJ3007" s="607"/>
      <c r="APK3007" s="607"/>
      <c r="APL3007" s="607"/>
      <c r="APM3007" s="607"/>
      <c r="APN3007" s="607"/>
      <c r="APO3007" s="607"/>
      <c r="APP3007" s="607"/>
      <c r="APQ3007" s="607"/>
      <c r="APR3007" s="607"/>
      <c r="APS3007" s="607"/>
      <c r="APT3007" s="607"/>
      <c r="APU3007" s="607"/>
      <c r="APV3007" s="607"/>
      <c r="APW3007" s="607"/>
      <c r="APX3007" s="607"/>
      <c r="APY3007" s="607"/>
      <c r="APZ3007" s="607"/>
      <c r="AQA3007" s="607"/>
      <c r="AQB3007" s="607"/>
      <c r="AQC3007" s="607"/>
      <c r="AQD3007" s="607"/>
      <c r="AQE3007" s="607"/>
      <c r="AQF3007" s="607"/>
      <c r="AQG3007" s="607"/>
      <c r="AQH3007" s="607"/>
      <c r="AQI3007" s="607"/>
      <c r="AQJ3007" s="607"/>
      <c r="AQK3007" s="607"/>
      <c r="AQL3007" s="607"/>
      <c r="AQM3007" s="607"/>
      <c r="AQN3007" s="607"/>
      <c r="AQO3007" s="607"/>
      <c r="AQP3007" s="607"/>
      <c r="AQQ3007" s="607"/>
      <c r="AQR3007" s="607"/>
      <c r="AQS3007" s="607"/>
      <c r="AQT3007" s="607"/>
      <c r="AQU3007" s="607"/>
      <c r="AQV3007" s="607"/>
      <c r="AQW3007" s="607"/>
      <c r="AQX3007" s="607"/>
      <c r="AQY3007" s="607"/>
      <c r="AQZ3007" s="607"/>
      <c r="ARA3007" s="607"/>
      <c r="ARB3007" s="607"/>
      <c r="ARC3007" s="607"/>
      <c r="ARD3007" s="607"/>
      <c r="ARE3007" s="607"/>
      <c r="ARF3007" s="607"/>
      <c r="ARG3007" s="607"/>
      <c r="ARH3007" s="607"/>
      <c r="ARI3007" s="607"/>
      <c r="ARJ3007" s="607"/>
      <c r="ARK3007" s="607"/>
      <c r="ARL3007" s="607"/>
      <c r="ARM3007" s="607"/>
      <c r="ARN3007" s="607"/>
      <c r="ARO3007" s="607"/>
      <c r="ARP3007" s="607"/>
      <c r="ARQ3007" s="607"/>
      <c r="ARR3007" s="607"/>
      <c r="ARS3007" s="607"/>
      <c r="ART3007" s="607"/>
      <c r="ARU3007" s="607"/>
      <c r="ARV3007" s="607"/>
      <c r="ARW3007" s="607"/>
      <c r="ARX3007" s="607"/>
      <c r="ARY3007" s="607"/>
      <c r="ARZ3007" s="607"/>
      <c r="ASA3007" s="607"/>
      <c r="ASB3007" s="607"/>
      <c r="ASC3007" s="607"/>
      <c r="ASD3007" s="607"/>
      <c r="ASE3007" s="607"/>
      <c r="ASF3007" s="607"/>
      <c r="ASG3007" s="607"/>
      <c r="ASH3007" s="607"/>
      <c r="ASI3007" s="607"/>
      <c r="ASJ3007" s="607"/>
      <c r="ASK3007" s="607"/>
      <c r="ASL3007" s="607"/>
      <c r="ASM3007" s="607"/>
      <c r="ASN3007" s="607"/>
      <c r="ASO3007" s="607"/>
      <c r="ASP3007" s="607"/>
      <c r="ASQ3007" s="607"/>
      <c r="ASR3007" s="607"/>
      <c r="ASS3007" s="607"/>
      <c r="AST3007" s="607"/>
      <c r="ASU3007" s="607"/>
      <c r="ASV3007" s="607"/>
      <c r="ASW3007" s="607"/>
      <c r="ASX3007" s="607"/>
      <c r="ASY3007" s="607"/>
      <c r="ASZ3007" s="607"/>
      <c r="ATA3007" s="607"/>
      <c r="ATB3007" s="607"/>
      <c r="ATC3007" s="607"/>
      <c r="ATD3007" s="607"/>
      <c r="ATE3007" s="607"/>
      <c r="ATF3007" s="607"/>
      <c r="ATG3007" s="607"/>
      <c r="ATH3007" s="607"/>
      <c r="ATI3007" s="607"/>
      <c r="ATJ3007" s="607"/>
      <c r="ATK3007" s="607"/>
      <c r="ATL3007" s="607"/>
      <c r="ATM3007" s="607"/>
      <c r="ATN3007" s="607"/>
      <c r="ATO3007" s="607"/>
      <c r="ATP3007" s="607"/>
      <c r="ATQ3007" s="607"/>
      <c r="ATR3007" s="607"/>
      <c r="ATS3007" s="607"/>
      <c r="ATT3007" s="607"/>
      <c r="ATU3007" s="607"/>
      <c r="ATV3007" s="607"/>
      <c r="ATW3007" s="607"/>
      <c r="ATX3007" s="607"/>
      <c r="ATY3007" s="607"/>
      <c r="ATZ3007" s="607"/>
      <c r="AUA3007" s="607"/>
      <c r="AUB3007" s="607"/>
      <c r="AUC3007" s="607"/>
      <c r="AUD3007" s="607"/>
      <c r="AUE3007" s="607"/>
      <c r="AUF3007" s="607"/>
      <c r="AUG3007" s="607"/>
      <c r="AUH3007" s="607"/>
      <c r="AUI3007" s="607"/>
      <c r="AUJ3007" s="607"/>
      <c r="AUK3007" s="607"/>
      <c r="AUL3007" s="607"/>
      <c r="AUM3007" s="607"/>
      <c r="AUN3007" s="607"/>
      <c r="AUO3007" s="607"/>
      <c r="AUP3007" s="607"/>
      <c r="AUQ3007" s="607"/>
      <c r="AUR3007" s="607"/>
      <c r="AUS3007" s="607"/>
      <c r="AUT3007" s="607"/>
      <c r="AUU3007" s="607"/>
      <c r="AUV3007" s="607"/>
      <c r="AUW3007" s="607"/>
      <c r="AUX3007" s="607"/>
      <c r="AUY3007" s="607"/>
      <c r="AUZ3007" s="607"/>
      <c r="AVA3007" s="607"/>
      <c r="AVB3007" s="607"/>
      <c r="AVC3007" s="607"/>
      <c r="AVD3007" s="607"/>
      <c r="AVE3007" s="607"/>
      <c r="AVF3007" s="607"/>
      <c r="AVG3007" s="607"/>
      <c r="AVH3007" s="607"/>
      <c r="AVI3007" s="607"/>
      <c r="AVJ3007" s="607"/>
      <c r="AVK3007" s="607"/>
      <c r="AVL3007" s="607"/>
      <c r="AVM3007" s="607"/>
      <c r="AVN3007" s="607"/>
      <c r="AVO3007" s="607"/>
      <c r="AVP3007" s="607"/>
      <c r="AVQ3007" s="607"/>
      <c r="AVR3007" s="607"/>
      <c r="AVS3007" s="607"/>
      <c r="AVT3007" s="607"/>
      <c r="AVU3007" s="607"/>
      <c r="AVV3007" s="607"/>
      <c r="AVW3007" s="607"/>
      <c r="AVX3007" s="607"/>
      <c r="AVY3007" s="607"/>
      <c r="AVZ3007" s="607"/>
      <c r="AWA3007" s="607"/>
      <c r="AWB3007" s="607"/>
      <c r="AWC3007" s="607"/>
      <c r="AWD3007" s="607"/>
      <c r="AWE3007" s="607"/>
      <c r="AWF3007" s="607"/>
      <c r="AWG3007" s="607"/>
      <c r="AWH3007" s="607"/>
      <c r="AWI3007" s="607"/>
      <c r="AWJ3007" s="607"/>
      <c r="AWK3007" s="607"/>
      <c r="AWL3007" s="607"/>
      <c r="AWM3007" s="607"/>
      <c r="AWN3007" s="607"/>
      <c r="AWO3007" s="607"/>
      <c r="AWP3007" s="607"/>
      <c r="AWQ3007" s="607"/>
      <c r="AWR3007" s="607"/>
      <c r="AWS3007" s="607"/>
      <c r="AWT3007" s="607"/>
      <c r="AWU3007" s="607"/>
      <c r="AWV3007" s="607"/>
      <c r="AWW3007" s="607"/>
      <c r="AWX3007" s="607"/>
      <c r="AWY3007" s="607"/>
      <c r="AWZ3007" s="607"/>
      <c r="AXA3007" s="607"/>
      <c r="AXB3007" s="607"/>
      <c r="AXC3007" s="607"/>
      <c r="AXD3007" s="607"/>
      <c r="AXE3007" s="607"/>
      <c r="AXF3007" s="607"/>
      <c r="AXG3007" s="607"/>
      <c r="AXH3007" s="607"/>
      <c r="AXI3007" s="607"/>
      <c r="AXJ3007" s="607"/>
      <c r="AXK3007" s="607"/>
      <c r="AXL3007" s="607"/>
      <c r="AXM3007" s="607"/>
      <c r="AXN3007" s="607"/>
      <c r="AXO3007" s="607"/>
      <c r="AXP3007" s="607"/>
      <c r="AXQ3007" s="607"/>
      <c r="AXR3007" s="607"/>
      <c r="AXS3007" s="607"/>
      <c r="AXT3007" s="607"/>
      <c r="AXU3007" s="607"/>
      <c r="AXV3007" s="607"/>
      <c r="AXW3007" s="607"/>
      <c r="AXX3007" s="607"/>
      <c r="AXY3007" s="607"/>
      <c r="AXZ3007" s="607"/>
      <c r="AYA3007" s="607"/>
      <c r="AYB3007" s="607"/>
      <c r="AYC3007" s="607"/>
      <c r="AYD3007" s="607"/>
      <c r="AYE3007" s="607"/>
      <c r="AYF3007" s="607"/>
      <c r="AYG3007" s="607"/>
      <c r="AYH3007" s="607"/>
      <c r="AYI3007" s="607"/>
      <c r="AYJ3007" s="607"/>
      <c r="AYK3007" s="607"/>
      <c r="AYL3007" s="607"/>
      <c r="AYM3007" s="607"/>
      <c r="AYN3007" s="607"/>
      <c r="AYO3007" s="607"/>
      <c r="AYP3007" s="607"/>
      <c r="AYQ3007" s="607"/>
      <c r="AYR3007" s="607"/>
      <c r="AYS3007" s="607"/>
      <c r="AYT3007" s="607"/>
      <c r="AYU3007" s="607"/>
      <c r="AYV3007" s="607"/>
      <c r="AYW3007" s="607"/>
      <c r="AYX3007" s="607"/>
      <c r="AYY3007" s="607"/>
      <c r="AYZ3007" s="607"/>
      <c r="AZA3007" s="607"/>
      <c r="AZB3007" s="607"/>
      <c r="AZC3007" s="607"/>
      <c r="AZD3007" s="607"/>
      <c r="AZE3007" s="607"/>
      <c r="AZF3007" s="607"/>
      <c r="AZG3007" s="607"/>
      <c r="AZH3007" s="607"/>
      <c r="AZI3007" s="607"/>
      <c r="AZJ3007" s="607"/>
      <c r="AZK3007" s="607"/>
      <c r="AZL3007" s="607"/>
      <c r="AZM3007" s="607"/>
      <c r="AZN3007" s="607"/>
      <c r="AZO3007" s="607"/>
      <c r="AZP3007" s="607"/>
      <c r="AZQ3007" s="607"/>
      <c r="AZR3007" s="607"/>
      <c r="AZS3007" s="607"/>
      <c r="AZT3007" s="607"/>
      <c r="AZU3007" s="607"/>
      <c r="AZV3007" s="607"/>
      <c r="AZW3007" s="607"/>
      <c r="AZX3007" s="607"/>
      <c r="AZY3007" s="607"/>
      <c r="AZZ3007" s="607"/>
      <c r="BAA3007" s="607"/>
      <c r="BAB3007" s="607"/>
      <c r="BAC3007" s="607"/>
      <c r="BAD3007" s="607"/>
      <c r="BAE3007" s="607"/>
      <c r="BAF3007" s="607"/>
      <c r="BAG3007" s="607"/>
      <c r="BAH3007" s="607"/>
      <c r="BAI3007" s="607"/>
      <c r="BAJ3007" s="607"/>
      <c r="BAK3007" s="607"/>
      <c r="BAL3007" s="607"/>
      <c r="BAM3007" s="607"/>
      <c r="BAN3007" s="607"/>
      <c r="BAO3007" s="607"/>
      <c r="BAP3007" s="607"/>
      <c r="BAQ3007" s="607"/>
      <c r="BAR3007" s="607"/>
      <c r="BAS3007" s="607"/>
      <c r="BAT3007" s="607"/>
      <c r="BAU3007" s="607"/>
      <c r="BAV3007" s="607"/>
      <c r="BAW3007" s="607"/>
      <c r="BAX3007" s="607"/>
      <c r="BAY3007" s="607"/>
      <c r="BAZ3007" s="607"/>
      <c r="BBA3007" s="607"/>
      <c r="BBB3007" s="607"/>
      <c r="BBC3007" s="607"/>
      <c r="BBD3007" s="607"/>
      <c r="BBE3007" s="607"/>
      <c r="BBF3007" s="607"/>
      <c r="BBG3007" s="607"/>
      <c r="BBH3007" s="607"/>
      <c r="BBI3007" s="607"/>
      <c r="BBJ3007" s="607"/>
      <c r="BBK3007" s="607"/>
      <c r="BBL3007" s="607"/>
      <c r="BBM3007" s="607"/>
      <c r="BBN3007" s="607"/>
      <c r="BBO3007" s="607"/>
      <c r="BBP3007" s="607"/>
      <c r="BBQ3007" s="607"/>
      <c r="BBR3007" s="607"/>
      <c r="BBS3007" s="607"/>
      <c r="BBT3007" s="607"/>
      <c r="BBU3007" s="607"/>
      <c r="BBV3007" s="607"/>
      <c r="BBW3007" s="607"/>
      <c r="BBX3007" s="607"/>
      <c r="BBY3007" s="607"/>
      <c r="BBZ3007" s="607"/>
      <c r="BCA3007" s="607"/>
      <c r="BCB3007" s="607"/>
      <c r="BCC3007" s="607"/>
      <c r="BCD3007" s="607"/>
      <c r="BCE3007" s="607"/>
      <c r="BCF3007" s="607"/>
      <c r="BCG3007" s="607"/>
      <c r="BCH3007" s="607"/>
      <c r="BCI3007" s="607"/>
      <c r="BCJ3007" s="607"/>
      <c r="BCK3007" s="607"/>
      <c r="BCL3007" s="607"/>
      <c r="BCM3007" s="607"/>
      <c r="BCN3007" s="607"/>
      <c r="BCO3007" s="607"/>
      <c r="BCP3007" s="607"/>
      <c r="BCQ3007" s="607"/>
      <c r="BCR3007" s="607"/>
      <c r="BCS3007" s="607"/>
      <c r="BCT3007" s="607"/>
      <c r="BCU3007" s="607"/>
      <c r="BCV3007" s="607"/>
      <c r="BCW3007" s="607"/>
      <c r="BCX3007" s="607"/>
      <c r="BCY3007" s="607"/>
      <c r="BCZ3007" s="607"/>
      <c r="BDA3007" s="607"/>
      <c r="BDB3007" s="607"/>
      <c r="BDC3007" s="607"/>
      <c r="BDD3007" s="607"/>
      <c r="BDE3007" s="607"/>
      <c r="BDF3007" s="607"/>
      <c r="BDG3007" s="607"/>
      <c r="BDH3007" s="607"/>
      <c r="BDI3007" s="607"/>
      <c r="BDJ3007" s="607"/>
      <c r="BDK3007" s="607"/>
      <c r="BDL3007" s="607"/>
      <c r="BDM3007" s="607"/>
      <c r="BDN3007" s="607"/>
      <c r="BDO3007" s="607"/>
      <c r="BDP3007" s="607"/>
      <c r="BDQ3007" s="607"/>
      <c r="BDR3007" s="607"/>
      <c r="BDS3007" s="607"/>
      <c r="BDT3007" s="607"/>
      <c r="BDU3007" s="607"/>
      <c r="BDV3007" s="607"/>
      <c r="BDW3007" s="607"/>
      <c r="BDX3007" s="607"/>
      <c r="BDY3007" s="607"/>
      <c r="BDZ3007" s="607"/>
      <c r="BEA3007" s="607"/>
      <c r="BEB3007" s="607"/>
      <c r="BEC3007" s="607"/>
      <c r="BED3007" s="607"/>
      <c r="BEE3007" s="607"/>
      <c r="BEF3007" s="607"/>
      <c r="BEG3007" s="607"/>
      <c r="BEH3007" s="607"/>
      <c r="BEI3007" s="607"/>
      <c r="BEJ3007" s="607"/>
      <c r="BEK3007" s="607"/>
      <c r="BEL3007" s="607"/>
      <c r="BEM3007" s="607"/>
      <c r="BEN3007" s="607"/>
      <c r="BEO3007" s="607"/>
      <c r="BEP3007" s="607"/>
      <c r="BEQ3007" s="607"/>
      <c r="BER3007" s="607"/>
      <c r="BES3007" s="607"/>
      <c r="BET3007" s="607"/>
      <c r="BEU3007" s="607"/>
      <c r="BEV3007" s="607"/>
      <c r="BEW3007" s="607"/>
      <c r="BEX3007" s="607"/>
      <c r="BEY3007" s="607"/>
      <c r="BEZ3007" s="607"/>
      <c r="BFA3007" s="607"/>
      <c r="BFB3007" s="607"/>
      <c r="BFC3007" s="607"/>
      <c r="BFD3007" s="607"/>
      <c r="BFE3007" s="607"/>
      <c r="BFF3007" s="607"/>
      <c r="BFG3007" s="607"/>
      <c r="BFH3007" s="607"/>
      <c r="BFI3007" s="607"/>
      <c r="BFJ3007" s="607"/>
      <c r="BFK3007" s="607"/>
      <c r="BFL3007" s="607"/>
      <c r="BFM3007" s="607"/>
      <c r="BFN3007" s="607"/>
      <c r="BFO3007" s="607"/>
      <c r="BFP3007" s="607"/>
      <c r="BFQ3007" s="607"/>
      <c r="BFR3007" s="607"/>
      <c r="BFS3007" s="607"/>
      <c r="BFT3007" s="607"/>
      <c r="BFU3007" s="607"/>
      <c r="BFV3007" s="607"/>
      <c r="BFW3007" s="607"/>
      <c r="BFX3007" s="607"/>
      <c r="BFY3007" s="607"/>
      <c r="BFZ3007" s="607"/>
      <c r="BGA3007" s="607"/>
      <c r="BGB3007" s="607"/>
      <c r="BGC3007" s="607"/>
      <c r="BGD3007" s="607"/>
      <c r="BGE3007" s="607"/>
      <c r="BGF3007" s="607"/>
      <c r="BGG3007" s="607"/>
      <c r="BGH3007" s="607"/>
      <c r="BGI3007" s="607"/>
      <c r="BGJ3007" s="607"/>
      <c r="BGK3007" s="607"/>
      <c r="BGL3007" s="607"/>
      <c r="BGM3007" s="607"/>
      <c r="BGN3007" s="607"/>
      <c r="BGO3007" s="607"/>
      <c r="BGP3007" s="607"/>
      <c r="BGQ3007" s="607"/>
      <c r="BGR3007" s="607"/>
      <c r="BGS3007" s="607"/>
      <c r="BGT3007" s="607"/>
      <c r="BGU3007" s="607"/>
      <c r="BGV3007" s="607"/>
      <c r="BGW3007" s="607"/>
      <c r="BGX3007" s="607"/>
      <c r="BGY3007" s="607"/>
      <c r="BGZ3007" s="607"/>
      <c r="BHA3007" s="607"/>
      <c r="BHB3007" s="607"/>
      <c r="BHC3007" s="607"/>
      <c r="BHD3007" s="607"/>
      <c r="BHE3007" s="607"/>
      <c r="BHF3007" s="607"/>
      <c r="BHG3007" s="607"/>
      <c r="BHH3007" s="607"/>
      <c r="BHI3007" s="607"/>
      <c r="BHJ3007" s="607"/>
      <c r="BHK3007" s="607"/>
      <c r="BHL3007" s="607"/>
      <c r="BHM3007" s="607"/>
      <c r="BHN3007" s="607"/>
      <c r="BHO3007" s="607"/>
      <c r="BHP3007" s="607"/>
      <c r="BHQ3007" s="607"/>
      <c r="BHR3007" s="607"/>
      <c r="BHS3007" s="607"/>
      <c r="BHT3007" s="607"/>
      <c r="BHU3007" s="607"/>
      <c r="BHV3007" s="607"/>
      <c r="BHW3007" s="607"/>
      <c r="BHX3007" s="607"/>
      <c r="BHY3007" s="607"/>
      <c r="BHZ3007" s="607"/>
      <c r="BIA3007" s="607"/>
      <c r="BIB3007" s="607"/>
      <c r="BIC3007" s="607"/>
      <c r="BID3007" s="607"/>
      <c r="BIE3007" s="607"/>
      <c r="BIF3007" s="607"/>
      <c r="BIG3007" s="607"/>
      <c r="BIH3007" s="607"/>
      <c r="BII3007" s="607"/>
      <c r="BIJ3007" s="607"/>
      <c r="BIK3007" s="607"/>
      <c r="BIL3007" s="607"/>
      <c r="BIM3007" s="607"/>
      <c r="BIN3007" s="607"/>
      <c r="BIO3007" s="607"/>
      <c r="BIP3007" s="607"/>
      <c r="BIQ3007" s="607"/>
      <c r="BIR3007" s="607"/>
      <c r="BIS3007" s="607"/>
      <c r="BIT3007" s="607"/>
      <c r="BIU3007" s="607"/>
      <c r="BIV3007" s="607"/>
      <c r="BIW3007" s="607"/>
      <c r="BIX3007" s="607"/>
      <c r="BIY3007" s="607"/>
      <c r="BIZ3007" s="607"/>
      <c r="BJA3007" s="607"/>
      <c r="BJB3007" s="607"/>
      <c r="BJC3007" s="607"/>
      <c r="BJD3007" s="607"/>
      <c r="BJE3007" s="607"/>
      <c r="BJF3007" s="607"/>
      <c r="BJG3007" s="607"/>
      <c r="BJH3007" s="607"/>
      <c r="BJI3007" s="607"/>
      <c r="BJJ3007" s="607"/>
      <c r="BJK3007" s="607"/>
      <c r="BJL3007" s="607"/>
      <c r="BJM3007" s="607"/>
      <c r="BJN3007" s="607"/>
      <c r="BJO3007" s="607"/>
      <c r="BJP3007" s="607"/>
      <c r="BJQ3007" s="607"/>
      <c r="BJR3007" s="607"/>
      <c r="BJS3007" s="607"/>
      <c r="BJT3007" s="607"/>
      <c r="BJU3007" s="607"/>
      <c r="BJV3007" s="607"/>
      <c r="BJW3007" s="607"/>
      <c r="BJX3007" s="607"/>
      <c r="BJY3007" s="607"/>
      <c r="BJZ3007" s="607"/>
      <c r="BKA3007" s="607"/>
      <c r="BKB3007" s="607"/>
      <c r="BKC3007" s="607"/>
      <c r="BKD3007" s="607"/>
      <c r="BKE3007" s="607"/>
      <c r="BKF3007" s="607"/>
      <c r="BKG3007" s="607"/>
      <c r="BKH3007" s="607"/>
      <c r="BKI3007" s="607"/>
      <c r="BKJ3007" s="607"/>
      <c r="BKK3007" s="607"/>
      <c r="BKL3007" s="607"/>
      <c r="BKM3007" s="607"/>
      <c r="BKN3007" s="607"/>
      <c r="BKO3007" s="607"/>
      <c r="BKP3007" s="607"/>
      <c r="BKQ3007" s="607"/>
      <c r="BKR3007" s="607"/>
      <c r="BKS3007" s="607"/>
      <c r="BKT3007" s="607"/>
      <c r="BKU3007" s="607"/>
      <c r="BKV3007" s="607"/>
      <c r="BKW3007" s="607"/>
      <c r="BKX3007" s="607"/>
      <c r="BKY3007" s="607"/>
      <c r="BKZ3007" s="607"/>
      <c r="BLA3007" s="607"/>
      <c r="BLB3007" s="607"/>
      <c r="BLC3007" s="607"/>
      <c r="BLD3007" s="607"/>
      <c r="BLE3007" s="607"/>
      <c r="BLF3007" s="607"/>
      <c r="BLG3007" s="607"/>
      <c r="BLH3007" s="607"/>
      <c r="BLI3007" s="607"/>
      <c r="BLJ3007" s="607"/>
      <c r="BLK3007" s="607"/>
      <c r="BLL3007" s="607"/>
      <c r="BLM3007" s="607"/>
      <c r="BLN3007" s="607"/>
      <c r="BLO3007" s="607"/>
      <c r="BLP3007" s="607"/>
      <c r="BLQ3007" s="607"/>
      <c r="BLR3007" s="607"/>
      <c r="BLS3007" s="607"/>
      <c r="BLT3007" s="607"/>
      <c r="BLU3007" s="607"/>
      <c r="BLV3007" s="607"/>
      <c r="BLW3007" s="607"/>
      <c r="BLX3007" s="607"/>
      <c r="BLY3007" s="607"/>
      <c r="BLZ3007" s="607"/>
      <c r="BMA3007" s="607"/>
      <c r="BMB3007" s="607"/>
      <c r="BMC3007" s="607"/>
      <c r="BMD3007" s="607"/>
      <c r="BME3007" s="607"/>
      <c r="BMF3007" s="607"/>
      <c r="BMG3007" s="607"/>
      <c r="BMH3007" s="607"/>
      <c r="BMI3007" s="607"/>
      <c r="BMJ3007" s="607"/>
      <c r="BMK3007" s="607"/>
      <c r="BML3007" s="607"/>
      <c r="BMM3007" s="607"/>
      <c r="BMN3007" s="607"/>
      <c r="BMO3007" s="607"/>
      <c r="BMP3007" s="607"/>
      <c r="BMQ3007" s="607"/>
      <c r="BMR3007" s="607"/>
      <c r="BMS3007" s="607"/>
      <c r="BMT3007" s="607"/>
      <c r="BMU3007" s="607"/>
      <c r="BMV3007" s="607"/>
      <c r="BMW3007" s="607"/>
      <c r="BMX3007" s="607"/>
      <c r="BMY3007" s="607"/>
      <c r="BMZ3007" s="607"/>
      <c r="BNA3007" s="607"/>
      <c r="BNB3007" s="607"/>
      <c r="BNC3007" s="607"/>
      <c r="BND3007" s="607"/>
      <c r="BNE3007" s="607"/>
      <c r="BNF3007" s="607"/>
      <c r="BNG3007" s="607"/>
      <c r="BNH3007" s="607"/>
      <c r="BNI3007" s="607"/>
      <c r="BNJ3007" s="607"/>
      <c r="BNK3007" s="607"/>
      <c r="BNL3007" s="607"/>
      <c r="BNM3007" s="607"/>
      <c r="BNN3007" s="607"/>
      <c r="BNO3007" s="607"/>
      <c r="BNP3007" s="607"/>
      <c r="BNQ3007" s="607"/>
      <c r="BNR3007" s="607"/>
      <c r="BNS3007" s="607"/>
      <c r="BNT3007" s="607"/>
      <c r="BNU3007" s="607"/>
      <c r="BNV3007" s="607"/>
      <c r="BNW3007" s="607"/>
      <c r="BNX3007" s="607"/>
      <c r="BNY3007" s="607"/>
      <c r="BNZ3007" s="607"/>
      <c r="BOA3007" s="607"/>
      <c r="BOB3007" s="607"/>
      <c r="BOC3007" s="607"/>
      <c r="BOD3007" s="607"/>
      <c r="BOE3007" s="607"/>
      <c r="BOF3007" s="607"/>
      <c r="BOG3007" s="607"/>
      <c r="BOH3007" s="607"/>
      <c r="BOI3007" s="607"/>
      <c r="BOJ3007" s="607"/>
      <c r="BOK3007" s="607"/>
      <c r="BOL3007" s="607"/>
      <c r="BOM3007" s="607"/>
      <c r="BON3007" s="607"/>
      <c r="BOO3007" s="607"/>
      <c r="BOP3007" s="607"/>
      <c r="BOQ3007" s="607"/>
      <c r="BOR3007" s="607"/>
      <c r="BOS3007" s="607"/>
      <c r="BOT3007" s="607"/>
      <c r="BOU3007" s="607"/>
      <c r="BOV3007" s="607"/>
      <c r="BOW3007" s="607"/>
      <c r="BOX3007" s="607"/>
      <c r="BOY3007" s="607"/>
      <c r="BOZ3007" s="607"/>
      <c r="BPA3007" s="607"/>
      <c r="BPB3007" s="607"/>
      <c r="BPC3007" s="607"/>
      <c r="BPD3007" s="607"/>
      <c r="BPE3007" s="607"/>
      <c r="BPF3007" s="607"/>
      <c r="BPG3007" s="607"/>
      <c r="BPH3007" s="607"/>
      <c r="BPI3007" s="607"/>
      <c r="BPJ3007" s="607"/>
      <c r="BPK3007" s="607"/>
      <c r="BPL3007" s="607"/>
      <c r="BPM3007" s="607"/>
      <c r="BPN3007" s="607"/>
      <c r="BPO3007" s="607"/>
      <c r="BPP3007" s="607"/>
      <c r="BPQ3007" s="607"/>
      <c r="BPR3007" s="607"/>
      <c r="BPS3007" s="607"/>
      <c r="BPT3007" s="607"/>
      <c r="BPU3007" s="607"/>
      <c r="BPV3007" s="607"/>
      <c r="BPW3007" s="607"/>
      <c r="BPX3007" s="607"/>
      <c r="BPY3007" s="607"/>
      <c r="BPZ3007" s="607"/>
      <c r="BQA3007" s="607"/>
      <c r="BQB3007" s="607"/>
      <c r="BQC3007" s="607"/>
      <c r="BQD3007" s="607"/>
      <c r="BQE3007" s="607"/>
      <c r="BQF3007" s="607"/>
      <c r="BQG3007" s="607"/>
      <c r="BQH3007" s="607"/>
      <c r="BQI3007" s="607"/>
      <c r="BQJ3007" s="607"/>
      <c r="BQK3007" s="607"/>
      <c r="BQL3007" s="607"/>
      <c r="BQM3007" s="607"/>
      <c r="BQN3007" s="607"/>
      <c r="BQO3007" s="607"/>
      <c r="BQP3007" s="607"/>
      <c r="BQQ3007" s="607"/>
      <c r="BQR3007" s="607"/>
      <c r="BQS3007" s="607"/>
      <c r="BQT3007" s="607"/>
      <c r="BQU3007" s="607"/>
      <c r="BQV3007" s="607"/>
      <c r="BQW3007" s="607"/>
      <c r="BQX3007" s="607"/>
      <c r="BQY3007" s="607"/>
      <c r="BQZ3007" s="607"/>
      <c r="BRA3007" s="607"/>
      <c r="BRB3007" s="607"/>
      <c r="BRC3007" s="607"/>
      <c r="BRD3007" s="607"/>
      <c r="BRE3007" s="607"/>
      <c r="BRF3007" s="607"/>
      <c r="BRG3007" s="607"/>
      <c r="BRH3007" s="607"/>
      <c r="BRI3007" s="607"/>
      <c r="BRJ3007" s="607"/>
      <c r="BRK3007" s="607"/>
      <c r="BRL3007" s="607"/>
      <c r="BRM3007" s="607"/>
      <c r="BRN3007" s="607"/>
      <c r="BRO3007" s="607"/>
      <c r="BRP3007" s="607"/>
      <c r="BRQ3007" s="607"/>
      <c r="BRR3007" s="607"/>
      <c r="BRS3007" s="607"/>
      <c r="BRT3007" s="607"/>
      <c r="BRU3007" s="607"/>
      <c r="BRV3007" s="607"/>
      <c r="BRW3007" s="607"/>
      <c r="BRX3007" s="607"/>
      <c r="BRY3007" s="607"/>
      <c r="BRZ3007" s="607"/>
      <c r="BSA3007" s="607"/>
      <c r="BSB3007" s="607"/>
      <c r="BSC3007" s="607"/>
      <c r="BSD3007" s="607"/>
      <c r="BSE3007" s="607"/>
      <c r="BSF3007" s="607"/>
      <c r="BSG3007" s="607"/>
      <c r="BSH3007" s="607"/>
      <c r="BSI3007" s="607"/>
      <c r="BSJ3007" s="607"/>
      <c r="BSK3007" s="607"/>
      <c r="BSL3007" s="607"/>
      <c r="BSM3007" s="607"/>
      <c r="BSN3007" s="607"/>
      <c r="BSO3007" s="607"/>
      <c r="BSP3007" s="607"/>
      <c r="BSQ3007" s="607"/>
      <c r="BSR3007" s="607"/>
      <c r="BSS3007" s="607"/>
      <c r="BST3007" s="607"/>
      <c r="BSU3007" s="607"/>
      <c r="BSV3007" s="607"/>
      <c r="BSW3007" s="607"/>
      <c r="BSX3007" s="607"/>
      <c r="BSY3007" s="607"/>
      <c r="BSZ3007" s="607"/>
      <c r="BTA3007" s="607"/>
      <c r="BTB3007" s="607"/>
      <c r="BTC3007" s="607"/>
      <c r="BTD3007" s="607"/>
      <c r="BTE3007" s="607"/>
      <c r="BTF3007" s="607"/>
      <c r="BTG3007" s="607"/>
      <c r="BTH3007" s="607"/>
      <c r="BTI3007" s="607"/>
      <c r="BTJ3007" s="607"/>
      <c r="BTK3007" s="607"/>
      <c r="BTL3007" s="607"/>
      <c r="BTM3007" s="607"/>
      <c r="BTN3007" s="607"/>
      <c r="BTO3007" s="607"/>
      <c r="BTP3007" s="607"/>
      <c r="BTQ3007" s="607"/>
      <c r="BTR3007" s="607"/>
      <c r="BTS3007" s="607"/>
      <c r="BTT3007" s="607"/>
      <c r="BTU3007" s="607"/>
      <c r="BTV3007" s="607"/>
      <c r="BTW3007" s="607"/>
      <c r="BTX3007" s="607"/>
      <c r="BTY3007" s="607"/>
      <c r="BTZ3007" s="607"/>
      <c r="BUA3007" s="607"/>
      <c r="BUB3007" s="607"/>
      <c r="BUC3007" s="607"/>
      <c r="BUD3007" s="607"/>
      <c r="BUE3007" s="607"/>
      <c r="BUF3007" s="607"/>
      <c r="BUG3007" s="607"/>
      <c r="BUH3007" s="607"/>
      <c r="BUI3007" s="607"/>
      <c r="BUJ3007" s="607"/>
      <c r="BUK3007" s="607"/>
      <c r="BUL3007" s="607"/>
      <c r="BUM3007" s="607"/>
      <c r="BUN3007" s="607"/>
      <c r="BUO3007" s="607"/>
      <c r="BUP3007" s="607"/>
      <c r="BUQ3007" s="607"/>
      <c r="BUR3007" s="607"/>
      <c r="BUS3007" s="607"/>
      <c r="BUT3007" s="607"/>
      <c r="BUU3007" s="607"/>
      <c r="BUV3007" s="607"/>
      <c r="BUW3007" s="607"/>
      <c r="BUX3007" s="607"/>
      <c r="BUY3007" s="607"/>
      <c r="BUZ3007" s="607"/>
      <c r="BVA3007" s="607"/>
      <c r="BVB3007" s="607"/>
      <c r="BVC3007" s="607"/>
      <c r="BVD3007" s="607"/>
      <c r="BVE3007" s="607"/>
      <c r="BVF3007" s="607"/>
      <c r="BVG3007" s="607"/>
      <c r="BVH3007" s="607"/>
      <c r="BVI3007" s="607"/>
      <c r="BVJ3007" s="607"/>
      <c r="BVK3007" s="607"/>
      <c r="BVL3007" s="607"/>
      <c r="BVM3007" s="607"/>
      <c r="BVN3007" s="607"/>
      <c r="BVO3007" s="607"/>
      <c r="BVP3007" s="607"/>
      <c r="BVQ3007" s="607"/>
      <c r="BVR3007" s="607"/>
      <c r="BVS3007" s="607"/>
      <c r="BVT3007" s="607"/>
      <c r="BVU3007" s="607"/>
      <c r="BVV3007" s="607"/>
      <c r="BVW3007" s="607"/>
      <c r="BVX3007" s="607"/>
      <c r="BVY3007" s="607"/>
      <c r="BVZ3007" s="607"/>
      <c r="BWA3007" s="607"/>
      <c r="BWB3007" s="607"/>
      <c r="BWC3007" s="607"/>
      <c r="BWD3007" s="607"/>
      <c r="BWE3007" s="607"/>
      <c r="BWF3007" s="607"/>
      <c r="BWG3007" s="607"/>
      <c r="BWH3007" s="607"/>
      <c r="BWI3007" s="607"/>
      <c r="BWJ3007" s="607"/>
      <c r="BWK3007" s="607"/>
      <c r="BWL3007" s="607"/>
      <c r="BWM3007" s="607"/>
      <c r="BWN3007" s="607"/>
      <c r="BWO3007" s="607"/>
      <c r="BWP3007" s="607"/>
      <c r="BWQ3007" s="607"/>
      <c r="BWR3007" s="607"/>
      <c r="BWS3007" s="607"/>
      <c r="BWT3007" s="607"/>
      <c r="BWU3007" s="607"/>
      <c r="BWV3007" s="607"/>
      <c r="BWW3007" s="607"/>
      <c r="BWX3007" s="607"/>
      <c r="BWY3007" s="607"/>
      <c r="BWZ3007" s="607"/>
      <c r="BXA3007" s="607"/>
      <c r="BXB3007" s="607"/>
      <c r="BXC3007" s="607"/>
      <c r="BXD3007" s="607"/>
      <c r="BXE3007" s="607"/>
      <c r="BXF3007" s="607"/>
      <c r="BXG3007" s="607"/>
      <c r="BXH3007" s="607"/>
      <c r="BXI3007" s="607"/>
      <c r="BXJ3007" s="607"/>
      <c r="BXK3007" s="607"/>
      <c r="BXL3007" s="607"/>
      <c r="BXM3007" s="607"/>
      <c r="BXN3007" s="607"/>
      <c r="BXO3007" s="607"/>
      <c r="BXP3007" s="607"/>
      <c r="BXQ3007" s="607"/>
      <c r="BXR3007" s="607"/>
      <c r="BXS3007" s="607"/>
      <c r="BXT3007" s="607"/>
      <c r="BXU3007" s="607"/>
      <c r="BXV3007" s="607"/>
      <c r="BXW3007" s="607"/>
      <c r="BXX3007" s="607"/>
      <c r="BXY3007" s="607"/>
      <c r="BXZ3007" s="607"/>
      <c r="BYA3007" s="607"/>
      <c r="BYB3007" s="607"/>
      <c r="BYC3007" s="607"/>
      <c r="BYD3007" s="607"/>
      <c r="BYE3007" s="607"/>
      <c r="BYF3007" s="607"/>
      <c r="BYG3007" s="607"/>
      <c r="BYH3007" s="607"/>
      <c r="BYI3007" s="607"/>
      <c r="BYJ3007" s="607"/>
      <c r="BYK3007" s="607"/>
      <c r="BYL3007" s="607"/>
      <c r="BYM3007" s="607"/>
      <c r="BYN3007" s="607"/>
      <c r="BYO3007" s="607"/>
      <c r="BYP3007" s="607"/>
      <c r="BYQ3007" s="607"/>
      <c r="BYR3007" s="607"/>
      <c r="BYS3007" s="607"/>
      <c r="BYT3007" s="607"/>
      <c r="BYU3007" s="607"/>
      <c r="BYV3007" s="607"/>
      <c r="BYW3007" s="607"/>
      <c r="BYX3007" s="607"/>
      <c r="BYY3007" s="607"/>
      <c r="BYZ3007" s="607"/>
      <c r="BZA3007" s="607"/>
      <c r="BZB3007" s="607"/>
      <c r="BZC3007" s="607"/>
      <c r="BZD3007" s="607"/>
      <c r="BZE3007" s="607"/>
      <c r="BZF3007" s="607"/>
      <c r="BZG3007" s="607"/>
      <c r="BZH3007" s="607"/>
      <c r="BZI3007" s="607"/>
      <c r="BZJ3007" s="607"/>
      <c r="BZK3007" s="607"/>
      <c r="BZL3007" s="607"/>
      <c r="BZM3007" s="607"/>
      <c r="BZN3007" s="607"/>
      <c r="BZO3007" s="607"/>
      <c r="BZP3007" s="607"/>
      <c r="BZQ3007" s="607"/>
      <c r="BZR3007" s="607"/>
      <c r="BZS3007" s="607"/>
      <c r="BZT3007" s="607"/>
      <c r="BZU3007" s="607"/>
      <c r="BZV3007" s="607"/>
      <c r="BZW3007" s="607"/>
      <c r="BZX3007" s="607"/>
      <c r="BZY3007" s="607"/>
      <c r="BZZ3007" s="607"/>
      <c r="CAA3007" s="607"/>
      <c r="CAB3007" s="607"/>
      <c r="CAC3007" s="607"/>
      <c r="CAD3007" s="607"/>
      <c r="CAE3007" s="607"/>
      <c r="CAF3007" s="607"/>
      <c r="CAG3007" s="607"/>
      <c r="CAH3007" s="607"/>
      <c r="CAI3007" s="607"/>
      <c r="CAJ3007" s="607"/>
      <c r="CAK3007" s="607"/>
      <c r="CAL3007" s="607"/>
      <c r="CAM3007" s="607"/>
      <c r="CAN3007" s="607"/>
      <c r="CAO3007" s="607"/>
      <c r="CAP3007" s="607"/>
      <c r="CAQ3007" s="607"/>
      <c r="CAR3007" s="607"/>
      <c r="CAS3007" s="607"/>
      <c r="CAT3007" s="607"/>
      <c r="CAU3007" s="607"/>
      <c r="CAV3007" s="607"/>
      <c r="CAW3007" s="607"/>
      <c r="CAX3007" s="607"/>
      <c r="CAY3007" s="607"/>
      <c r="CAZ3007" s="607"/>
      <c r="CBA3007" s="607"/>
      <c r="CBB3007" s="607"/>
      <c r="CBC3007" s="607"/>
      <c r="CBD3007" s="607"/>
      <c r="CBE3007" s="607"/>
      <c r="CBF3007" s="607"/>
      <c r="CBG3007" s="607"/>
      <c r="CBH3007" s="607"/>
      <c r="CBI3007" s="607"/>
      <c r="CBJ3007" s="607"/>
      <c r="CBK3007" s="607"/>
      <c r="CBL3007" s="607"/>
      <c r="CBM3007" s="607"/>
      <c r="CBN3007" s="607"/>
      <c r="CBO3007" s="607"/>
      <c r="CBP3007" s="607"/>
      <c r="CBQ3007" s="607"/>
      <c r="CBR3007" s="607"/>
      <c r="CBS3007" s="607"/>
      <c r="CBT3007" s="607"/>
      <c r="CBU3007" s="607"/>
      <c r="CBV3007" s="607"/>
      <c r="CBW3007" s="607"/>
      <c r="CBX3007" s="607"/>
      <c r="CBY3007" s="607"/>
      <c r="CBZ3007" s="607"/>
      <c r="CCA3007" s="607"/>
      <c r="CCB3007" s="607"/>
      <c r="CCC3007" s="607"/>
      <c r="CCD3007" s="607"/>
      <c r="CCE3007" s="607"/>
      <c r="CCF3007" s="607"/>
      <c r="CCG3007" s="607"/>
      <c r="CCH3007" s="607"/>
      <c r="CCI3007" s="607"/>
      <c r="CCJ3007" s="607"/>
      <c r="CCK3007" s="607"/>
      <c r="CCL3007" s="607"/>
      <c r="CCM3007" s="607"/>
      <c r="CCN3007" s="607"/>
      <c r="CCO3007" s="607"/>
      <c r="CCP3007" s="607"/>
      <c r="CCQ3007" s="607"/>
      <c r="CCR3007" s="607"/>
      <c r="CCS3007" s="607"/>
      <c r="CCT3007" s="607"/>
      <c r="CCU3007" s="607"/>
      <c r="CCV3007" s="607"/>
      <c r="CCW3007" s="607"/>
      <c r="CCX3007" s="607"/>
      <c r="CCY3007" s="607"/>
      <c r="CCZ3007" s="607"/>
      <c r="CDA3007" s="607"/>
      <c r="CDB3007" s="607"/>
      <c r="CDC3007" s="607"/>
      <c r="CDD3007" s="607"/>
      <c r="CDE3007" s="607"/>
      <c r="CDF3007" s="607"/>
      <c r="CDG3007" s="607"/>
      <c r="CDH3007" s="607"/>
      <c r="CDI3007" s="607"/>
      <c r="CDJ3007" s="607"/>
      <c r="CDK3007" s="607"/>
      <c r="CDL3007" s="607"/>
      <c r="CDM3007" s="607"/>
      <c r="CDN3007" s="607"/>
      <c r="CDO3007" s="607"/>
      <c r="CDP3007" s="607"/>
      <c r="CDQ3007" s="607"/>
      <c r="CDR3007" s="607"/>
      <c r="CDS3007" s="607"/>
      <c r="CDT3007" s="607"/>
      <c r="CDU3007" s="607"/>
      <c r="CDV3007" s="607"/>
      <c r="CDW3007" s="607"/>
      <c r="CDX3007" s="607"/>
      <c r="CDY3007" s="607"/>
      <c r="CDZ3007" s="607"/>
      <c r="CEA3007" s="607"/>
      <c r="CEB3007" s="607"/>
      <c r="CEC3007" s="607"/>
      <c r="CED3007" s="607"/>
      <c r="CEE3007" s="607"/>
      <c r="CEF3007" s="607"/>
      <c r="CEG3007" s="607"/>
      <c r="CEH3007" s="607"/>
      <c r="CEI3007" s="607"/>
      <c r="CEJ3007" s="607"/>
      <c r="CEK3007" s="607"/>
      <c r="CEL3007" s="607"/>
      <c r="CEM3007" s="607"/>
      <c r="CEN3007" s="607"/>
      <c r="CEO3007" s="607"/>
      <c r="CEP3007" s="607"/>
      <c r="CEQ3007" s="607"/>
      <c r="CER3007" s="607"/>
      <c r="CES3007" s="607"/>
      <c r="CET3007" s="607"/>
      <c r="CEU3007" s="607"/>
      <c r="CEV3007" s="607"/>
      <c r="CEW3007" s="607"/>
      <c r="CEX3007" s="607"/>
      <c r="CEY3007" s="607"/>
      <c r="CEZ3007" s="607"/>
      <c r="CFA3007" s="607"/>
      <c r="CFB3007" s="607"/>
      <c r="CFC3007" s="607"/>
      <c r="CFD3007" s="607"/>
      <c r="CFE3007" s="607"/>
      <c r="CFF3007" s="607"/>
      <c r="CFG3007" s="607"/>
      <c r="CFH3007" s="607"/>
      <c r="CFI3007" s="607"/>
      <c r="CFJ3007" s="607"/>
      <c r="CFK3007" s="607"/>
      <c r="CFL3007" s="607"/>
      <c r="CFM3007" s="607"/>
      <c r="CFN3007" s="607"/>
      <c r="CFO3007" s="607"/>
      <c r="CFP3007" s="607"/>
      <c r="CFQ3007" s="607"/>
      <c r="CFR3007" s="607"/>
      <c r="CFS3007" s="607"/>
      <c r="CFT3007" s="607"/>
      <c r="CFU3007" s="607"/>
      <c r="CFV3007" s="607"/>
      <c r="CFW3007" s="607"/>
      <c r="CFX3007" s="607"/>
      <c r="CFY3007" s="607"/>
      <c r="CFZ3007" s="607"/>
      <c r="CGA3007" s="607"/>
      <c r="CGB3007" s="607"/>
      <c r="CGC3007" s="607"/>
      <c r="CGD3007" s="607"/>
      <c r="CGE3007" s="607"/>
      <c r="CGF3007" s="607"/>
      <c r="CGG3007" s="607"/>
      <c r="CGH3007" s="607"/>
      <c r="CGI3007" s="607"/>
      <c r="CGJ3007" s="607"/>
      <c r="CGK3007" s="607"/>
      <c r="CGL3007" s="607"/>
      <c r="CGM3007" s="607"/>
      <c r="CGN3007" s="607"/>
      <c r="CGO3007" s="607"/>
      <c r="CGP3007" s="607"/>
      <c r="CGQ3007" s="607"/>
      <c r="CGR3007" s="607"/>
      <c r="CGS3007" s="607"/>
      <c r="CGT3007" s="607"/>
      <c r="CGU3007" s="607"/>
      <c r="CGV3007" s="607"/>
      <c r="CGW3007" s="607"/>
      <c r="CGX3007" s="607"/>
      <c r="CGY3007" s="607"/>
      <c r="CGZ3007" s="607"/>
      <c r="CHA3007" s="607"/>
      <c r="CHB3007" s="607"/>
      <c r="CHC3007" s="607"/>
      <c r="CHD3007" s="607"/>
      <c r="CHE3007" s="607"/>
      <c r="CHF3007" s="607"/>
      <c r="CHG3007" s="607"/>
      <c r="CHH3007" s="607"/>
      <c r="CHI3007" s="607"/>
      <c r="CHJ3007" s="607"/>
      <c r="CHK3007" s="607"/>
      <c r="CHL3007" s="607"/>
      <c r="CHM3007" s="607"/>
      <c r="CHN3007" s="607"/>
      <c r="CHO3007" s="607"/>
      <c r="CHP3007" s="607"/>
      <c r="CHQ3007" s="607"/>
      <c r="CHR3007" s="607"/>
      <c r="CHS3007" s="607"/>
      <c r="CHT3007" s="607"/>
      <c r="CHU3007" s="607"/>
      <c r="CHV3007" s="607"/>
      <c r="CHW3007" s="607"/>
      <c r="CHX3007" s="607"/>
      <c r="CHY3007" s="607"/>
      <c r="CHZ3007" s="607"/>
      <c r="CIA3007" s="607"/>
      <c r="CIB3007" s="607"/>
      <c r="CIC3007" s="607"/>
      <c r="CID3007" s="607"/>
      <c r="CIE3007" s="607"/>
      <c r="CIF3007" s="607"/>
      <c r="CIG3007" s="607"/>
      <c r="CIH3007" s="607"/>
      <c r="CII3007" s="607"/>
      <c r="CIJ3007" s="607"/>
      <c r="CIK3007" s="607"/>
      <c r="CIL3007" s="607"/>
      <c r="CIM3007" s="607"/>
      <c r="CIN3007" s="607"/>
      <c r="CIO3007" s="607"/>
      <c r="CIP3007" s="607"/>
      <c r="CIQ3007" s="607"/>
      <c r="CIR3007" s="607"/>
      <c r="CIS3007" s="607"/>
      <c r="CIT3007" s="607"/>
      <c r="CIU3007" s="607"/>
      <c r="CIV3007" s="607"/>
      <c r="CIW3007" s="607"/>
      <c r="CIX3007" s="607"/>
      <c r="CIY3007" s="607"/>
      <c r="CIZ3007" s="607"/>
      <c r="CJA3007" s="607"/>
      <c r="CJB3007" s="607"/>
      <c r="CJC3007" s="607"/>
      <c r="CJD3007" s="607"/>
      <c r="CJE3007" s="607"/>
      <c r="CJF3007" s="607"/>
      <c r="CJG3007" s="607"/>
      <c r="CJH3007" s="607"/>
      <c r="CJI3007" s="607"/>
      <c r="CJJ3007" s="607"/>
      <c r="CJK3007" s="607"/>
      <c r="CJL3007" s="607"/>
      <c r="CJM3007" s="607"/>
      <c r="CJN3007" s="607"/>
      <c r="CJO3007" s="607"/>
      <c r="CJP3007" s="607"/>
      <c r="CJQ3007" s="607"/>
      <c r="CJR3007" s="607"/>
      <c r="CJS3007" s="607"/>
      <c r="CJT3007" s="607"/>
      <c r="CJU3007" s="607"/>
      <c r="CJV3007" s="607"/>
      <c r="CJW3007" s="607"/>
      <c r="CJX3007" s="607"/>
      <c r="CJY3007" s="607"/>
      <c r="CJZ3007" s="607"/>
      <c r="CKA3007" s="607"/>
      <c r="CKB3007" s="607"/>
      <c r="CKC3007" s="607"/>
      <c r="CKD3007" s="607"/>
      <c r="CKE3007" s="607"/>
      <c r="CKF3007" s="607"/>
      <c r="CKG3007" s="607"/>
      <c r="CKH3007" s="607"/>
      <c r="CKI3007" s="607"/>
      <c r="CKJ3007" s="607"/>
      <c r="CKK3007" s="607"/>
      <c r="CKL3007" s="607"/>
      <c r="CKM3007" s="607"/>
      <c r="CKN3007" s="607"/>
      <c r="CKO3007" s="607"/>
      <c r="CKP3007" s="607"/>
      <c r="CKQ3007" s="607"/>
      <c r="CKR3007" s="607"/>
      <c r="CKS3007" s="607"/>
      <c r="CKT3007" s="607"/>
      <c r="CKU3007" s="607"/>
      <c r="CKV3007" s="607"/>
      <c r="CKW3007" s="607"/>
      <c r="CKX3007" s="607"/>
      <c r="CKY3007" s="607"/>
      <c r="CKZ3007" s="607"/>
      <c r="CLA3007" s="607"/>
      <c r="CLB3007" s="607"/>
      <c r="CLC3007" s="607"/>
      <c r="CLD3007" s="607"/>
      <c r="CLE3007" s="607"/>
      <c r="CLF3007" s="607"/>
      <c r="CLG3007" s="607"/>
      <c r="CLH3007" s="607"/>
      <c r="CLI3007" s="607"/>
      <c r="CLJ3007" s="607"/>
      <c r="CLK3007" s="607"/>
      <c r="CLL3007" s="607"/>
      <c r="CLM3007" s="607"/>
      <c r="CLN3007" s="607"/>
      <c r="CLO3007" s="607"/>
      <c r="CLP3007" s="607"/>
      <c r="CLQ3007" s="607"/>
      <c r="CLR3007" s="607"/>
      <c r="CLS3007" s="607"/>
      <c r="CLT3007" s="607"/>
      <c r="CLU3007" s="607"/>
      <c r="CLV3007" s="607"/>
      <c r="CLW3007" s="607"/>
      <c r="CLX3007" s="607"/>
      <c r="CLY3007" s="607"/>
      <c r="CLZ3007" s="607"/>
      <c r="CMA3007" s="607"/>
      <c r="CMB3007" s="607"/>
      <c r="CMC3007" s="607"/>
      <c r="CMD3007" s="607"/>
      <c r="CME3007" s="607"/>
      <c r="CMF3007" s="607"/>
      <c r="CMG3007" s="607"/>
      <c r="CMH3007" s="607"/>
      <c r="CMI3007" s="607"/>
      <c r="CMJ3007" s="607"/>
      <c r="CMK3007" s="607"/>
      <c r="CML3007" s="607"/>
      <c r="CMM3007" s="607"/>
      <c r="CMN3007" s="607"/>
      <c r="CMO3007" s="607"/>
      <c r="CMP3007" s="607"/>
      <c r="CMQ3007" s="607"/>
      <c r="CMR3007" s="607"/>
      <c r="CMS3007" s="607"/>
      <c r="CMT3007" s="607"/>
      <c r="CMU3007" s="607"/>
      <c r="CMV3007" s="607"/>
      <c r="CMW3007" s="607"/>
      <c r="CMX3007" s="607"/>
      <c r="CMY3007" s="607"/>
      <c r="CMZ3007" s="607"/>
      <c r="CNA3007" s="607"/>
      <c r="CNB3007" s="607"/>
      <c r="CNC3007" s="607"/>
      <c r="CND3007" s="607"/>
      <c r="CNE3007" s="607"/>
      <c r="CNF3007" s="607"/>
      <c r="CNG3007" s="607"/>
      <c r="CNH3007" s="607"/>
      <c r="CNI3007" s="607"/>
      <c r="CNJ3007" s="607"/>
      <c r="CNK3007" s="607"/>
      <c r="CNL3007" s="607"/>
      <c r="CNM3007" s="607"/>
      <c r="CNN3007" s="607"/>
      <c r="CNO3007" s="607"/>
      <c r="CNP3007" s="607"/>
      <c r="CNQ3007" s="607"/>
      <c r="CNR3007" s="607"/>
      <c r="CNS3007" s="607"/>
      <c r="CNT3007" s="607"/>
      <c r="CNU3007" s="607"/>
      <c r="CNV3007" s="607"/>
      <c r="CNW3007" s="607"/>
      <c r="CNX3007" s="607"/>
      <c r="CNY3007" s="607"/>
      <c r="CNZ3007" s="607"/>
      <c r="COA3007" s="607"/>
      <c r="COB3007" s="607"/>
      <c r="COC3007" s="607"/>
      <c r="COD3007" s="607"/>
      <c r="COE3007" s="607"/>
      <c r="COF3007" s="607"/>
      <c r="COG3007" s="607"/>
      <c r="COH3007" s="607"/>
      <c r="COI3007" s="607"/>
      <c r="COJ3007" s="607"/>
      <c r="COK3007" s="607"/>
      <c r="COL3007" s="607"/>
      <c r="COM3007" s="607"/>
      <c r="CON3007" s="607"/>
      <c r="COO3007" s="607"/>
      <c r="COP3007" s="607"/>
      <c r="COQ3007" s="607"/>
      <c r="COR3007" s="607"/>
      <c r="COS3007" s="607"/>
      <c r="COT3007" s="607"/>
      <c r="COU3007" s="607"/>
      <c r="COV3007" s="607"/>
      <c r="COW3007" s="607"/>
      <c r="COX3007" s="607"/>
      <c r="COY3007" s="607"/>
      <c r="COZ3007" s="607"/>
      <c r="CPA3007" s="607"/>
      <c r="CPB3007" s="607"/>
      <c r="CPC3007" s="607"/>
      <c r="CPD3007" s="607"/>
      <c r="CPE3007" s="607"/>
      <c r="CPF3007" s="607"/>
      <c r="CPG3007" s="607"/>
      <c r="CPH3007" s="607"/>
      <c r="CPI3007" s="607"/>
      <c r="CPJ3007" s="607"/>
      <c r="CPK3007" s="607"/>
      <c r="CPL3007" s="607"/>
      <c r="CPM3007" s="607"/>
      <c r="CPN3007" s="607"/>
      <c r="CPO3007" s="607"/>
      <c r="CPP3007" s="607"/>
      <c r="CPQ3007" s="607"/>
      <c r="CPR3007" s="607"/>
      <c r="CPS3007" s="607"/>
      <c r="CPT3007" s="607"/>
      <c r="CPU3007" s="607"/>
      <c r="CPV3007" s="607"/>
      <c r="CPW3007" s="607"/>
      <c r="CPX3007" s="607"/>
      <c r="CPY3007" s="607"/>
      <c r="CPZ3007" s="607"/>
      <c r="CQA3007" s="607"/>
      <c r="CQB3007" s="607"/>
      <c r="CQC3007" s="607"/>
      <c r="CQD3007" s="607"/>
      <c r="CQE3007" s="607"/>
      <c r="CQF3007" s="607"/>
      <c r="CQG3007" s="607"/>
      <c r="CQH3007" s="607"/>
      <c r="CQI3007" s="607"/>
      <c r="CQJ3007" s="607"/>
      <c r="CQK3007" s="607"/>
      <c r="CQL3007" s="607"/>
      <c r="CQM3007" s="607"/>
      <c r="CQN3007" s="607"/>
      <c r="CQO3007" s="607"/>
      <c r="CQP3007" s="607"/>
      <c r="CQQ3007" s="607"/>
      <c r="CQR3007" s="607"/>
      <c r="CQS3007" s="607"/>
      <c r="CQT3007" s="607"/>
      <c r="CQU3007" s="607"/>
      <c r="CQV3007" s="607"/>
      <c r="CQW3007" s="607"/>
      <c r="CQX3007" s="607"/>
      <c r="CQY3007" s="607"/>
      <c r="CQZ3007" s="607"/>
      <c r="CRA3007" s="607"/>
      <c r="CRB3007" s="607"/>
      <c r="CRC3007" s="607"/>
      <c r="CRD3007" s="607"/>
      <c r="CRE3007" s="607"/>
      <c r="CRF3007" s="607"/>
      <c r="CRG3007" s="607"/>
      <c r="CRH3007" s="607"/>
      <c r="CRI3007" s="607"/>
      <c r="CRJ3007" s="607"/>
      <c r="CRK3007" s="607"/>
      <c r="CRL3007" s="607"/>
      <c r="CRM3007" s="607"/>
      <c r="CRN3007" s="607"/>
      <c r="CRO3007" s="607"/>
      <c r="CRP3007" s="607"/>
      <c r="CRQ3007" s="607"/>
      <c r="CRR3007" s="607"/>
      <c r="CRS3007" s="607"/>
      <c r="CRT3007" s="607"/>
      <c r="CRU3007" s="607"/>
      <c r="CRV3007" s="607"/>
      <c r="CRW3007" s="607"/>
      <c r="CRX3007" s="607"/>
      <c r="CRY3007" s="607"/>
      <c r="CRZ3007" s="607"/>
      <c r="CSA3007" s="607"/>
      <c r="CSB3007" s="607"/>
      <c r="CSC3007" s="607"/>
      <c r="CSD3007" s="607"/>
      <c r="CSE3007" s="607"/>
      <c r="CSF3007" s="607"/>
      <c r="CSG3007" s="607"/>
      <c r="CSH3007" s="607"/>
      <c r="CSI3007" s="607"/>
      <c r="CSJ3007" s="607"/>
      <c r="CSK3007" s="607"/>
      <c r="CSL3007" s="607"/>
      <c r="CSM3007" s="607"/>
      <c r="CSN3007" s="607"/>
      <c r="CSO3007" s="607"/>
      <c r="CSP3007" s="607"/>
      <c r="CSQ3007" s="607"/>
      <c r="CSR3007" s="607"/>
      <c r="CSS3007" s="607"/>
      <c r="CST3007" s="607"/>
      <c r="CSU3007" s="607"/>
      <c r="CSV3007" s="607"/>
      <c r="CSW3007" s="607"/>
      <c r="CSX3007" s="607"/>
      <c r="CSY3007" s="607"/>
      <c r="CSZ3007" s="607"/>
      <c r="CTA3007" s="607"/>
      <c r="CTB3007" s="607"/>
      <c r="CTC3007" s="607"/>
      <c r="CTD3007" s="607"/>
      <c r="CTE3007" s="607"/>
      <c r="CTF3007" s="607"/>
      <c r="CTG3007" s="607"/>
      <c r="CTH3007" s="607"/>
      <c r="CTI3007" s="607"/>
      <c r="CTJ3007" s="607"/>
      <c r="CTK3007" s="607"/>
      <c r="CTL3007" s="607"/>
      <c r="CTM3007" s="607"/>
      <c r="CTN3007" s="607"/>
      <c r="CTO3007" s="607"/>
      <c r="CTP3007" s="607"/>
      <c r="CTQ3007" s="607"/>
      <c r="CTR3007" s="607"/>
      <c r="CTS3007" s="607"/>
      <c r="CTT3007" s="607"/>
      <c r="CTU3007" s="607"/>
      <c r="CTV3007" s="607"/>
      <c r="CTW3007" s="607"/>
      <c r="CTX3007" s="607"/>
      <c r="CTY3007" s="607"/>
      <c r="CTZ3007" s="607"/>
      <c r="CUA3007" s="607"/>
      <c r="CUB3007" s="607"/>
      <c r="CUC3007" s="607"/>
      <c r="CUD3007" s="607"/>
      <c r="CUE3007" s="607"/>
      <c r="CUF3007" s="607"/>
      <c r="CUG3007" s="607"/>
      <c r="CUH3007" s="607"/>
      <c r="CUI3007" s="607"/>
      <c r="CUJ3007" s="607"/>
      <c r="CUK3007" s="607"/>
      <c r="CUL3007" s="607"/>
      <c r="CUM3007" s="607"/>
      <c r="CUN3007" s="607"/>
      <c r="CUO3007" s="607"/>
      <c r="CUP3007" s="607"/>
      <c r="CUQ3007" s="607"/>
      <c r="CUR3007" s="607"/>
      <c r="CUS3007" s="607"/>
      <c r="CUT3007" s="607"/>
      <c r="CUU3007" s="607"/>
      <c r="CUV3007" s="607"/>
      <c r="CUW3007" s="607"/>
      <c r="CUX3007" s="607"/>
      <c r="CUY3007" s="607"/>
      <c r="CUZ3007" s="607"/>
      <c r="CVA3007" s="607"/>
      <c r="CVB3007" s="607"/>
      <c r="CVC3007" s="607"/>
      <c r="CVD3007" s="607"/>
      <c r="CVE3007" s="607"/>
      <c r="CVF3007" s="607"/>
      <c r="CVG3007" s="607"/>
      <c r="CVH3007" s="607"/>
      <c r="CVI3007" s="607"/>
      <c r="CVJ3007" s="607"/>
      <c r="CVK3007" s="607"/>
      <c r="CVL3007" s="607"/>
      <c r="CVM3007" s="607"/>
      <c r="CVN3007" s="607"/>
      <c r="CVO3007" s="607"/>
      <c r="CVP3007" s="607"/>
      <c r="CVQ3007" s="607"/>
      <c r="CVR3007" s="607"/>
      <c r="CVS3007" s="607"/>
      <c r="CVT3007" s="607"/>
      <c r="CVU3007" s="607"/>
      <c r="CVV3007" s="607"/>
      <c r="CVW3007" s="607"/>
      <c r="CVX3007" s="607"/>
      <c r="CVY3007" s="607"/>
      <c r="CVZ3007" s="607"/>
      <c r="CWA3007" s="607"/>
      <c r="CWB3007" s="607"/>
      <c r="CWC3007" s="607"/>
      <c r="CWD3007" s="607"/>
      <c r="CWE3007" s="607"/>
      <c r="CWF3007" s="607"/>
      <c r="CWG3007" s="607"/>
      <c r="CWH3007" s="607"/>
      <c r="CWI3007" s="607"/>
      <c r="CWJ3007" s="607"/>
      <c r="CWK3007" s="607"/>
      <c r="CWL3007" s="607"/>
      <c r="CWM3007" s="607"/>
      <c r="CWN3007" s="607"/>
      <c r="CWO3007" s="607"/>
      <c r="CWP3007" s="607"/>
      <c r="CWQ3007" s="607"/>
      <c r="CWR3007" s="607"/>
      <c r="CWS3007" s="607"/>
      <c r="CWT3007" s="607"/>
      <c r="CWU3007" s="607"/>
      <c r="CWV3007" s="607"/>
      <c r="CWW3007" s="607"/>
      <c r="CWX3007" s="607"/>
      <c r="CWY3007" s="607"/>
      <c r="CWZ3007" s="607"/>
      <c r="CXA3007" s="607"/>
      <c r="CXB3007" s="607"/>
      <c r="CXC3007" s="607"/>
      <c r="CXD3007" s="607"/>
      <c r="CXE3007" s="607"/>
      <c r="CXF3007" s="607"/>
      <c r="CXG3007" s="607"/>
      <c r="CXH3007" s="607"/>
      <c r="CXI3007" s="607"/>
      <c r="CXJ3007" s="607"/>
      <c r="CXK3007" s="607"/>
      <c r="CXL3007" s="607"/>
      <c r="CXM3007" s="607"/>
      <c r="CXN3007" s="607"/>
      <c r="CXO3007" s="607"/>
      <c r="CXP3007" s="607"/>
      <c r="CXQ3007" s="607"/>
      <c r="CXR3007" s="607"/>
      <c r="CXS3007" s="607"/>
      <c r="CXT3007" s="607"/>
      <c r="CXU3007" s="607"/>
      <c r="CXV3007" s="607"/>
      <c r="CXW3007" s="607"/>
      <c r="CXX3007" s="607"/>
      <c r="CXY3007" s="607"/>
      <c r="CXZ3007" s="607"/>
      <c r="CYA3007" s="607"/>
      <c r="CYB3007" s="607"/>
      <c r="CYC3007" s="607"/>
      <c r="CYD3007" s="607"/>
      <c r="CYE3007" s="607"/>
      <c r="CYF3007" s="607"/>
      <c r="CYG3007" s="607"/>
      <c r="CYH3007" s="607"/>
      <c r="CYI3007" s="607"/>
      <c r="CYJ3007" s="607"/>
      <c r="CYK3007" s="607"/>
      <c r="CYL3007" s="607"/>
      <c r="CYM3007" s="607"/>
      <c r="CYN3007" s="607"/>
      <c r="CYO3007" s="607"/>
      <c r="CYP3007" s="607"/>
      <c r="CYQ3007" s="607"/>
      <c r="CYR3007" s="607"/>
      <c r="CYS3007" s="607"/>
      <c r="CYT3007" s="607"/>
      <c r="CYU3007" s="607"/>
      <c r="CYV3007" s="607"/>
      <c r="CYW3007" s="607"/>
      <c r="CYX3007" s="607"/>
      <c r="CYY3007" s="607"/>
      <c r="CYZ3007" s="607"/>
      <c r="CZA3007" s="607"/>
      <c r="CZB3007" s="607"/>
      <c r="CZC3007" s="607"/>
      <c r="CZD3007" s="607"/>
      <c r="CZE3007" s="607"/>
      <c r="CZF3007" s="607"/>
      <c r="CZG3007" s="607"/>
      <c r="CZH3007" s="607"/>
      <c r="CZI3007" s="607"/>
      <c r="CZJ3007" s="607"/>
      <c r="CZK3007" s="607"/>
      <c r="CZL3007" s="607"/>
      <c r="CZM3007" s="607"/>
      <c r="CZN3007" s="607"/>
      <c r="CZO3007" s="607"/>
      <c r="CZP3007" s="607"/>
      <c r="CZQ3007" s="607"/>
      <c r="CZR3007" s="607"/>
      <c r="CZS3007" s="607"/>
      <c r="CZT3007" s="607"/>
      <c r="CZU3007" s="607"/>
      <c r="CZV3007" s="607"/>
      <c r="CZW3007" s="607"/>
      <c r="CZX3007" s="607"/>
      <c r="CZY3007" s="607"/>
      <c r="CZZ3007" s="607"/>
      <c r="DAA3007" s="607"/>
      <c r="DAB3007" s="607"/>
      <c r="DAC3007" s="607"/>
      <c r="DAD3007" s="607"/>
      <c r="DAE3007" s="607"/>
      <c r="DAF3007" s="607"/>
      <c r="DAG3007" s="607"/>
      <c r="DAH3007" s="607"/>
      <c r="DAI3007" s="607"/>
      <c r="DAJ3007" s="607"/>
      <c r="DAK3007" s="607"/>
      <c r="DAL3007" s="607"/>
      <c r="DAM3007" s="607"/>
      <c r="DAN3007" s="607"/>
      <c r="DAO3007" s="607"/>
      <c r="DAP3007" s="607"/>
      <c r="DAQ3007" s="607"/>
      <c r="DAR3007" s="607"/>
      <c r="DAS3007" s="607"/>
      <c r="DAT3007" s="607"/>
      <c r="DAU3007" s="607"/>
      <c r="DAV3007" s="607"/>
      <c r="DAW3007" s="607"/>
      <c r="DAX3007" s="607"/>
      <c r="DAY3007" s="607"/>
      <c r="DAZ3007" s="607"/>
      <c r="DBA3007" s="607"/>
      <c r="DBB3007" s="607"/>
      <c r="DBC3007" s="607"/>
      <c r="DBD3007" s="607"/>
      <c r="DBE3007" s="607"/>
      <c r="DBF3007" s="607"/>
      <c r="DBG3007" s="607"/>
      <c r="DBH3007" s="607"/>
      <c r="DBI3007" s="607"/>
      <c r="DBJ3007" s="607"/>
      <c r="DBK3007" s="607"/>
      <c r="DBL3007" s="607"/>
      <c r="DBM3007" s="607"/>
      <c r="DBN3007" s="607"/>
      <c r="DBO3007" s="607"/>
      <c r="DBP3007" s="607"/>
      <c r="DBQ3007" s="607"/>
      <c r="DBR3007" s="607"/>
      <c r="DBS3007" s="607"/>
      <c r="DBT3007" s="607"/>
      <c r="DBU3007" s="607"/>
      <c r="DBV3007" s="607"/>
      <c r="DBW3007" s="607"/>
      <c r="DBX3007" s="607"/>
      <c r="DBY3007" s="607"/>
      <c r="DBZ3007" s="607"/>
      <c r="DCA3007" s="607"/>
      <c r="DCB3007" s="607"/>
      <c r="DCC3007" s="607"/>
      <c r="DCD3007" s="607"/>
      <c r="DCE3007" s="607"/>
      <c r="DCF3007" s="607"/>
      <c r="DCG3007" s="607"/>
      <c r="DCH3007" s="607"/>
      <c r="DCI3007" s="607"/>
      <c r="DCJ3007" s="607"/>
      <c r="DCK3007" s="607"/>
      <c r="DCL3007" s="607"/>
      <c r="DCM3007" s="607"/>
      <c r="DCN3007" s="607"/>
      <c r="DCO3007" s="607"/>
      <c r="DCP3007" s="607"/>
      <c r="DCQ3007" s="607"/>
      <c r="DCR3007" s="607"/>
      <c r="DCS3007" s="607"/>
      <c r="DCT3007" s="607"/>
      <c r="DCU3007" s="607"/>
      <c r="DCV3007" s="607"/>
      <c r="DCW3007" s="607"/>
      <c r="DCX3007" s="607"/>
      <c r="DCY3007" s="607"/>
      <c r="DCZ3007" s="607"/>
      <c r="DDA3007" s="607"/>
      <c r="DDB3007" s="607"/>
      <c r="DDC3007" s="607"/>
      <c r="DDD3007" s="607"/>
      <c r="DDE3007" s="607"/>
      <c r="DDF3007" s="607"/>
      <c r="DDG3007" s="607"/>
      <c r="DDH3007" s="607"/>
      <c r="DDI3007" s="607"/>
      <c r="DDJ3007" s="607"/>
      <c r="DDK3007" s="607"/>
      <c r="DDL3007" s="607"/>
      <c r="DDM3007" s="607"/>
      <c r="DDN3007" s="607"/>
      <c r="DDO3007" s="607"/>
      <c r="DDP3007" s="607"/>
      <c r="DDQ3007" s="607"/>
      <c r="DDR3007" s="607"/>
      <c r="DDS3007" s="607"/>
      <c r="DDT3007" s="607"/>
      <c r="DDU3007" s="607"/>
      <c r="DDV3007" s="607"/>
      <c r="DDW3007" s="607"/>
      <c r="DDX3007" s="607"/>
      <c r="DDY3007" s="607"/>
      <c r="DDZ3007" s="607"/>
      <c r="DEA3007" s="607"/>
      <c r="DEB3007" s="607"/>
      <c r="DEC3007" s="607"/>
      <c r="DED3007" s="607"/>
      <c r="DEE3007" s="607"/>
      <c r="DEF3007" s="607"/>
      <c r="DEG3007" s="607"/>
      <c r="DEH3007" s="607"/>
      <c r="DEI3007" s="607"/>
      <c r="DEJ3007" s="607"/>
      <c r="DEK3007" s="607"/>
      <c r="DEL3007" s="607"/>
      <c r="DEM3007" s="607"/>
      <c r="DEN3007" s="607"/>
      <c r="DEO3007" s="607"/>
      <c r="DEP3007" s="607"/>
      <c r="DEQ3007" s="607"/>
      <c r="DER3007" s="607"/>
      <c r="DES3007" s="607"/>
      <c r="DET3007" s="607"/>
      <c r="DEU3007" s="607"/>
      <c r="DEV3007" s="607"/>
      <c r="DEW3007" s="607"/>
      <c r="DEX3007" s="607"/>
      <c r="DEY3007" s="607"/>
      <c r="DEZ3007" s="607"/>
      <c r="DFA3007" s="607"/>
      <c r="DFB3007" s="607"/>
      <c r="DFC3007" s="607"/>
      <c r="DFD3007" s="607"/>
      <c r="DFE3007" s="607"/>
      <c r="DFF3007" s="607"/>
      <c r="DFG3007" s="607"/>
      <c r="DFH3007" s="607"/>
      <c r="DFI3007" s="607"/>
      <c r="DFJ3007" s="607"/>
      <c r="DFK3007" s="607"/>
      <c r="DFL3007" s="607"/>
      <c r="DFM3007" s="607"/>
      <c r="DFN3007" s="607"/>
      <c r="DFO3007" s="607"/>
      <c r="DFP3007" s="607"/>
      <c r="DFQ3007" s="607"/>
      <c r="DFR3007" s="607"/>
      <c r="DFS3007" s="607"/>
      <c r="DFT3007" s="607"/>
      <c r="DFU3007" s="607"/>
      <c r="DFV3007" s="607"/>
      <c r="DFW3007" s="607"/>
      <c r="DFX3007" s="607"/>
      <c r="DFY3007" s="607"/>
      <c r="DFZ3007" s="607"/>
      <c r="DGA3007" s="607"/>
      <c r="DGB3007" s="607"/>
      <c r="DGC3007" s="607"/>
      <c r="DGD3007" s="607"/>
      <c r="DGE3007" s="607"/>
      <c r="DGF3007" s="607"/>
      <c r="DGG3007" s="607"/>
      <c r="DGH3007" s="607"/>
      <c r="DGI3007" s="607"/>
      <c r="DGJ3007" s="607"/>
      <c r="DGK3007" s="607"/>
      <c r="DGL3007" s="607"/>
      <c r="DGM3007" s="607"/>
      <c r="DGN3007" s="607"/>
      <c r="DGO3007" s="607"/>
      <c r="DGP3007" s="607"/>
      <c r="DGQ3007" s="607"/>
      <c r="DGR3007" s="607"/>
      <c r="DGS3007" s="607"/>
      <c r="DGT3007" s="607"/>
      <c r="DGU3007" s="607"/>
      <c r="DGV3007" s="607"/>
      <c r="DGW3007" s="607"/>
      <c r="DGX3007" s="607"/>
      <c r="DGY3007" s="607"/>
      <c r="DGZ3007" s="607"/>
      <c r="DHA3007" s="607"/>
      <c r="DHB3007" s="607"/>
      <c r="DHC3007" s="607"/>
      <c r="DHD3007" s="607"/>
      <c r="DHE3007" s="607"/>
      <c r="DHF3007" s="607"/>
      <c r="DHG3007" s="607"/>
      <c r="DHH3007" s="607"/>
      <c r="DHI3007" s="607"/>
      <c r="DHJ3007" s="607"/>
      <c r="DHK3007" s="607"/>
      <c r="DHL3007" s="607"/>
      <c r="DHM3007" s="607"/>
      <c r="DHN3007" s="607"/>
      <c r="DHO3007" s="607"/>
      <c r="DHP3007" s="607"/>
      <c r="DHQ3007" s="607"/>
      <c r="DHR3007" s="607"/>
      <c r="DHS3007" s="607"/>
      <c r="DHT3007" s="607"/>
      <c r="DHU3007" s="607"/>
      <c r="DHV3007" s="607"/>
      <c r="DHW3007" s="607"/>
      <c r="DHX3007" s="607"/>
      <c r="DHY3007" s="607"/>
      <c r="DHZ3007" s="607"/>
      <c r="DIA3007" s="607"/>
      <c r="DIB3007" s="607"/>
      <c r="DIC3007" s="607"/>
      <c r="DID3007" s="607"/>
      <c r="DIE3007" s="607"/>
      <c r="DIF3007" s="607"/>
      <c r="DIG3007" s="607"/>
      <c r="DIH3007" s="607"/>
      <c r="DII3007" s="607"/>
      <c r="DIJ3007" s="607"/>
      <c r="DIK3007" s="607"/>
      <c r="DIL3007" s="607"/>
      <c r="DIM3007" s="607"/>
      <c r="DIN3007" s="607"/>
      <c r="DIO3007" s="607"/>
      <c r="DIP3007" s="607"/>
      <c r="DIQ3007" s="607"/>
      <c r="DIR3007" s="607"/>
      <c r="DIS3007" s="607"/>
      <c r="DIT3007" s="607"/>
      <c r="DIU3007" s="607"/>
      <c r="DIV3007" s="607"/>
      <c r="DIW3007" s="607"/>
      <c r="DIX3007" s="607"/>
      <c r="DIY3007" s="607"/>
      <c r="DIZ3007" s="607"/>
      <c r="DJA3007" s="607"/>
      <c r="DJB3007" s="607"/>
      <c r="DJC3007" s="607"/>
      <c r="DJD3007" s="607"/>
      <c r="DJE3007" s="607"/>
      <c r="DJF3007" s="607"/>
      <c r="DJG3007" s="607"/>
      <c r="DJH3007" s="607"/>
      <c r="DJI3007" s="607"/>
      <c r="DJJ3007" s="607"/>
      <c r="DJK3007" s="607"/>
      <c r="DJL3007" s="607"/>
      <c r="DJM3007" s="607"/>
      <c r="DJN3007" s="607"/>
      <c r="DJO3007" s="607"/>
      <c r="DJP3007" s="607"/>
      <c r="DJQ3007" s="607"/>
      <c r="DJR3007" s="607"/>
      <c r="DJS3007" s="607"/>
      <c r="DJT3007" s="607"/>
      <c r="DJU3007" s="607"/>
      <c r="DJV3007" s="607"/>
      <c r="DJW3007" s="607"/>
      <c r="DJX3007" s="607"/>
      <c r="DJY3007" s="607"/>
      <c r="DJZ3007" s="607"/>
      <c r="DKA3007" s="607"/>
      <c r="DKB3007" s="607"/>
      <c r="DKC3007" s="607"/>
      <c r="DKD3007" s="607"/>
      <c r="DKE3007" s="607"/>
      <c r="DKF3007" s="607"/>
      <c r="DKG3007" s="607"/>
      <c r="DKH3007" s="607"/>
      <c r="DKI3007" s="607"/>
      <c r="DKJ3007" s="607"/>
      <c r="DKK3007" s="607"/>
      <c r="DKL3007" s="607"/>
      <c r="DKM3007" s="607"/>
      <c r="DKN3007" s="607"/>
      <c r="DKO3007" s="607"/>
      <c r="DKP3007" s="607"/>
      <c r="DKQ3007" s="607"/>
      <c r="DKR3007" s="607"/>
      <c r="DKS3007" s="607"/>
      <c r="DKT3007" s="607"/>
      <c r="DKU3007" s="607"/>
      <c r="DKV3007" s="607"/>
      <c r="DKW3007" s="607"/>
      <c r="DKX3007" s="607"/>
      <c r="DKY3007" s="607"/>
      <c r="DKZ3007" s="607"/>
      <c r="DLA3007" s="607"/>
      <c r="DLB3007" s="607"/>
      <c r="DLC3007" s="607"/>
      <c r="DLD3007" s="607"/>
      <c r="DLE3007" s="607"/>
      <c r="DLF3007" s="607"/>
      <c r="DLG3007" s="607"/>
      <c r="DLH3007" s="607"/>
      <c r="DLI3007" s="607"/>
      <c r="DLJ3007" s="607"/>
      <c r="DLK3007" s="607"/>
      <c r="DLL3007" s="607"/>
      <c r="DLM3007" s="607"/>
      <c r="DLN3007" s="607"/>
      <c r="DLO3007" s="607"/>
      <c r="DLP3007" s="607"/>
      <c r="DLQ3007" s="607"/>
      <c r="DLR3007" s="607"/>
      <c r="DLS3007" s="607"/>
      <c r="DLT3007" s="607"/>
      <c r="DLU3007" s="607"/>
      <c r="DLV3007" s="607"/>
      <c r="DLW3007" s="607"/>
      <c r="DLX3007" s="607"/>
      <c r="DLY3007" s="607"/>
      <c r="DLZ3007" s="607"/>
      <c r="DMA3007" s="607"/>
      <c r="DMB3007" s="607"/>
      <c r="DMC3007" s="607"/>
      <c r="DMD3007" s="607"/>
      <c r="DME3007" s="607"/>
      <c r="DMF3007" s="607"/>
      <c r="DMG3007" s="607"/>
      <c r="DMH3007" s="607"/>
      <c r="DMI3007" s="607"/>
      <c r="DMJ3007" s="607"/>
      <c r="DMK3007" s="607"/>
      <c r="DML3007" s="607"/>
      <c r="DMM3007" s="607"/>
      <c r="DMN3007" s="607"/>
      <c r="DMO3007" s="607"/>
      <c r="DMP3007" s="607"/>
      <c r="DMQ3007" s="607"/>
      <c r="DMR3007" s="607"/>
      <c r="DMS3007" s="607"/>
      <c r="DMT3007" s="607"/>
      <c r="DMU3007" s="607"/>
      <c r="DMV3007" s="607"/>
      <c r="DMW3007" s="607"/>
      <c r="DMX3007" s="607"/>
      <c r="DMY3007" s="607"/>
      <c r="DMZ3007" s="607"/>
      <c r="DNA3007" s="607"/>
      <c r="DNB3007" s="607"/>
      <c r="DNC3007" s="607"/>
      <c r="DND3007" s="607"/>
      <c r="DNE3007" s="607"/>
      <c r="DNF3007" s="607"/>
      <c r="DNG3007" s="607"/>
      <c r="DNH3007" s="607"/>
      <c r="DNI3007" s="607"/>
      <c r="DNJ3007" s="607"/>
      <c r="DNK3007" s="607"/>
      <c r="DNL3007" s="607"/>
      <c r="DNM3007" s="607"/>
      <c r="DNN3007" s="607"/>
      <c r="DNO3007" s="607"/>
      <c r="DNP3007" s="607"/>
      <c r="DNQ3007" s="607"/>
      <c r="DNR3007" s="607"/>
      <c r="DNS3007" s="607"/>
      <c r="DNT3007" s="607"/>
      <c r="DNU3007" s="607"/>
      <c r="DNV3007" s="607"/>
      <c r="DNW3007" s="607"/>
      <c r="DNX3007" s="607"/>
      <c r="DNY3007" s="607"/>
      <c r="DNZ3007" s="607"/>
      <c r="DOA3007" s="607"/>
      <c r="DOB3007" s="607"/>
      <c r="DOC3007" s="607"/>
      <c r="DOD3007" s="607"/>
      <c r="DOE3007" s="607"/>
      <c r="DOF3007" s="607"/>
      <c r="DOG3007" s="607"/>
      <c r="DOH3007" s="607"/>
      <c r="DOI3007" s="607"/>
      <c r="DOJ3007" s="607"/>
      <c r="DOK3007" s="607"/>
      <c r="DOL3007" s="607"/>
      <c r="DOM3007" s="607"/>
      <c r="DON3007" s="607"/>
      <c r="DOO3007" s="607"/>
      <c r="DOP3007" s="607"/>
      <c r="DOQ3007" s="607"/>
      <c r="DOR3007" s="607"/>
      <c r="DOS3007" s="607"/>
      <c r="DOT3007" s="607"/>
      <c r="DOU3007" s="607"/>
      <c r="DOV3007" s="607"/>
      <c r="DOW3007" s="607"/>
      <c r="DOX3007" s="607"/>
      <c r="DOY3007" s="607"/>
      <c r="DOZ3007" s="607"/>
      <c r="DPA3007" s="607"/>
      <c r="DPB3007" s="607"/>
      <c r="DPC3007" s="607"/>
      <c r="DPD3007" s="607"/>
      <c r="DPE3007" s="607"/>
      <c r="DPF3007" s="607"/>
      <c r="DPG3007" s="607"/>
      <c r="DPH3007" s="607"/>
      <c r="DPI3007" s="607"/>
      <c r="DPJ3007" s="607"/>
      <c r="DPK3007" s="607"/>
      <c r="DPL3007" s="607"/>
      <c r="DPM3007" s="607"/>
      <c r="DPN3007" s="607"/>
      <c r="DPO3007" s="607"/>
      <c r="DPP3007" s="607"/>
      <c r="DPQ3007" s="607"/>
      <c r="DPR3007" s="607"/>
      <c r="DPS3007" s="607"/>
      <c r="DPT3007" s="607"/>
      <c r="DPU3007" s="607"/>
      <c r="DPV3007" s="607"/>
      <c r="DPW3007" s="607"/>
      <c r="DPX3007" s="607"/>
      <c r="DPY3007" s="607"/>
      <c r="DPZ3007" s="607"/>
      <c r="DQA3007" s="607"/>
      <c r="DQB3007" s="607"/>
      <c r="DQC3007" s="607"/>
      <c r="DQD3007" s="607"/>
      <c r="DQE3007" s="607"/>
      <c r="DQF3007" s="607"/>
      <c r="DQG3007" s="607"/>
      <c r="DQH3007" s="607"/>
      <c r="DQI3007" s="607"/>
      <c r="DQJ3007" s="607"/>
      <c r="DQK3007" s="607"/>
      <c r="DQL3007" s="607"/>
      <c r="DQM3007" s="607"/>
      <c r="DQN3007" s="607"/>
      <c r="DQO3007" s="607"/>
      <c r="DQP3007" s="607"/>
      <c r="DQQ3007" s="607"/>
      <c r="DQR3007" s="607"/>
      <c r="DQS3007" s="607"/>
      <c r="DQT3007" s="607"/>
      <c r="DQU3007" s="607"/>
      <c r="DQV3007" s="607"/>
      <c r="DQW3007" s="607"/>
      <c r="DQX3007" s="607"/>
      <c r="DQY3007" s="607"/>
      <c r="DQZ3007" s="607"/>
      <c r="DRA3007" s="607"/>
      <c r="DRB3007" s="607"/>
      <c r="DRC3007" s="607"/>
      <c r="DRD3007" s="607"/>
      <c r="DRE3007" s="607"/>
      <c r="DRF3007" s="607"/>
      <c r="DRG3007" s="607"/>
      <c r="DRH3007" s="607"/>
      <c r="DRI3007" s="607"/>
      <c r="DRJ3007" s="607"/>
      <c r="DRK3007" s="607"/>
      <c r="DRL3007" s="607"/>
      <c r="DRM3007" s="607"/>
      <c r="DRN3007" s="607"/>
      <c r="DRO3007" s="607"/>
      <c r="DRP3007" s="607"/>
      <c r="DRQ3007" s="607"/>
      <c r="DRR3007" s="607"/>
      <c r="DRS3007" s="607"/>
      <c r="DRT3007" s="607"/>
      <c r="DRU3007" s="607"/>
      <c r="DRV3007" s="607"/>
      <c r="DRW3007" s="607"/>
      <c r="DRX3007" s="607"/>
      <c r="DRY3007" s="607"/>
      <c r="DRZ3007" s="607"/>
      <c r="DSA3007" s="607"/>
      <c r="DSB3007" s="607"/>
      <c r="DSC3007" s="607"/>
      <c r="DSD3007" s="607"/>
      <c r="DSE3007" s="607"/>
      <c r="DSF3007" s="607"/>
      <c r="DSG3007" s="607"/>
      <c r="DSH3007" s="607"/>
      <c r="DSI3007" s="607"/>
      <c r="DSJ3007" s="607"/>
      <c r="DSK3007" s="607"/>
      <c r="DSL3007" s="607"/>
      <c r="DSM3007" s="607"/>
      <c r="DSN3007" s="607"/>
      <c r="DSO3007" s="607"/>
      <c r="DSP3007" s="607"/>
      <c r="DSQ3007" s="607"/>
      <c r="DSR3007" s="607"/>
      <c r="DSS3007" s="607"/>
      <c r="DST3007" s="607"/>
      <c r="DSU3007" s="607"/>
      <c r="DSV3007" s="607"/>
      <c r="DSW3007" s="607"/>
      <c r="DSX3007" s="607"/>
      <c r="DSY3007" s="607"/>
      <c r="DSZ3007" s="607"/>
      <c r="DTA3007" s="607"/>
      <c r="DTB3007" s="607"/>
      <c r="DTC3007" s="607"/>
      <c r="DTD3007" s="607"/>
      <c r="DTE3007" s="607"/>
      <c r="DTF3007" s="607"/>
      <c r="DTG3007" s="607"/>
      <c r="DTH3007" s="607"/>
      <c r="DTI3007" s="607"/>
      <c r="DTJ3007" s="607"/>
      <c r="DTK3007" s="607"/>
      <c r="DTL3007" s="607"/>
      <c r="DTM3007" s="607"/>
      <c r="DTN3007" s="607"/>
      <c r="DTO3007" s="607"/>
      <c r="DTP3007" s="607"/>
      <c r="DTQ3007" s="607"/>
      <c r="DTR3007" s="607"/>
      <c r="DTS3007" s="607"/>
      <c r="DTT3007" s="607"/>
      <c r="DTU3007" s="607"/>
      <c r="DTV3007" s="607"/>
      <c r="DTW3007" s="607"/>
      <c r="DTX3007" s="607"/>
      <c r="DTY3007" s="607"/>
      <c r="DTZ3007" s="607"/>
      <c r="DUA3007" s="607"/>
      <c r="DUB3007" s="607"/>
      <c r="DUC3007" s="607"/>
      <c r="DUD3007" s="607"/>
      <c r="DUE3007" s="607"/>
      <c r="DUF3007" s="607"/>
      <c r="DUG3007" s="607"/>
      <c r="DUH3007" s="607"/>
      <c r="DUI3007" s="607"/>
      <c r="DUJ3007" s="607"/>
      <c r="DUK3007" s="607"/>
      <c r="DUL3007" s="607"/>
      <c r="DUM3007" s="607"/>
      <c r="DUN3007" s="607"/>
      <c r="DUO3007" s="607"/>
      <c r="DUP3007" s="607"/>
      <c r="DUQ3007" s="607"/>
      <c r="DUR3007" s="607"/>
      <c r="DUS3007" s="607"/>
      <c r="DUT3007" s="607"/>
      <c r="DUU3007" s="607"/>
      <c r="DUV3007" s="607"/>
      <c r="DUW3007" s="607"/>
      <c r="DUX3007" s="607"/>
      <c r="DUY3007" s="607"/>
      <c r="DUZ3007" s="607"/>
      <c r="DVA3007" s="607"/>
      <c r="DVB3007" s="607"/>
      <c r="DVC3007" s="607"/>
      <c r="DVD3007" s="607"/>
      <c r="DVE3007" s="607"/>
      <c r="DVF3007" s="607"/>
      <c r="DVG3007" s="607"/>
      <c r="DVH3007" s="607"/>
      <c r="DVI3007" s="607"/>
      <c r="DVJ3007" s="607"/>
      <c r="DVK3007" s="607"/>
      <c r="DVL3007" s="607"/>
      <c r="DVM3007" s="607"/>
      <c r="DVN3007" s="607"/>
      <c r="DVO3007" s="607"/>
      <c r="DVP3007" s="607"/>
      <c r="DVQ3007" s="607"/>
      <c r="DVR3007" s="607"/>
      <c r="DVS3007" s="607"/>
      <c r="DVT3007" s="607"/>
      <c r="DVU3007" s="607"/>
      <c r="DVV3007" s="607"/>
      <c r="DVW3007" s="607"/>
      <c r="DVX3007" s="607"/>
      <c r="DVY3007" s="607"/>
      <c r="DVZ3007" s="607"/>
      <c r="DWA3007" s="607"/>
      <c r="DWB3007" s="607"/>
      <c r="DWC3007" s="607"/>
      <c r="DWD3007" s="607"/>
      <c r="DWE3007" s="607"/>
      <c r="DWF3007" s="607"/>
      <c r="DWG3007" s="607"/>
      <c r="DWH3007" s="607"/>
      <c r="DWI3007" s="607"/>
      <c r="DWJ3007" s="607"/>
      <c r="DWK3007" s="607"/>
      <c r="DWL3007" s="607"/>
      <c r="DWM3007" s="607"/>
      <c r="DWN3007" s="607"/>
      <c r="DWO3007" s="607"/>
      <c r="DWP3007" s="607"/>
      <c r="DWQ3007" s="607"/>
      <c r="DWR3007" s="607"/>
      <c r="DWS3007" s="607"/>
      <c r="DWT3007" s="607"/>
      <c r="DWU3007" s="607"/>
      <c r="DWV3007" s="607"/>
      <c r="DWW3007" s="607"/>
      <c r="DWX3007" s="607"/>
      <c r="DWY3007" s="607"/>
      <c r="DWZ3007" s="607"/>
      <c r="DXA3007" s="607"/>
      <c r="DXB3007" s="607"/>
      <c r="DXC3007" s="607"/>
      <c r="DXD3007" s="607"/>
      <c r="DXE3007" s="607"/>
      <c r="DXF3007" s="607"/>
      <c r="DXG3007" s="607"/>
      <c r="DXH3007" s="607"/>
      <c r="DXI3007" s="607"/>
      <c r="DXJ3007" s="607"/>
      <c r="DXK3007" s="607"/>
      <c r="DXL3007" s="607"/>
      <c r="DXM3007" s="607"/>
      <c r="DXN3007" s="607"/>
      <c r="DXO3007" s="607"/>
      <c r="DXP3007" s="607"/>
      <c r="DXQ3007" s="607"/>
      <c r="DXR3007" s="607"/>
      <c r="DXS3007" s="607"/>
      <c r="DXT3007" s="607"/>
      <c r="DXU3007" s="607"/>
      <c r="DXV3007" s="607"/>
      <c r="DXW3007" s="607"/>
      <c r="DXX3007" s="607"/>
      <c r="DXY3007" s="607"/>
      <c r="DXZ3007" s="607"/>
      <c r="DYA3007" s="607"/>
      <c r="DYB3007" s="607"/>
      <c r="DYC3007" s="607"/>
      <c r="DYD3007" s="607"/>
      <c r="DYE3007" s="607"/>
      <c r="DYF3007" s="607"/>
      <c r="DYG3007" s="607"/>
      <c r="DYH3007" s="607"/>
      <c r="DYI3007" s="607"/>
      <c r="DYJ3007" s="607"/>
      <c r="DYK3007" s="607"/>
      <c r="DYL3007" s="607"/>
      <c r="DYM3007" s="607"/>
      <c r="DYN3007" s="607"/>
      <c r="DYO3007" s="607"/>
      <c r="DYP3007" s="607"/>
      <c r="DYQ3007" s="607"/>
      <c r="DYR3007" s="607"/>
      <c r="DYS3007" s="607"/>
      <c r="DYT3007" s="607"/>
      <c r="DYU3007" s="607"/>
      <c r="DYV3007" s="607"/>
      <c r="DYW3007" s="607"/>
      <c r="DYX3007" s="607"/>
      <c r="DYY3007" s="607"/>
      <c r="DYZ3007" s="607"/>
      <c r="DZA3007" s="607"/>
      <c r="DZB3007" s="607"/>
      <c r="DZC3007" s="607"/>
      <c r="DZD3007" s="607"/>
      <c r="DZE3007" s="607"/>
      <c r="DZF3007" s="607"/>
      <c r="DZG3007" s="607"/>
      <c r="DZH3007" s="607"/>
      <c r="DZI3007" s="607"/>
      <c r="DZJ3007" s="607"/>
      <c r="DZK3007" s="607"/>
      <c r="DZL3007" s="607"/>
      <c r="DZM3007" s="607"/>
      <c r="DZN3007" s="607"/>
      <c r="DZO3007" s="607"/>
      <c r="DZP3007" s="607"/>
      <c r="DZQ3007" s="607"/>
      <c r="DZR3007" s="607"/>
      <c r="DZS3007" s="607"/>
      <c r="DZT3007" s="607"/>
      <c r="DZU3007" s="607"/>
      <c r="DZV3007" s="607"/>
      <c r="DZW3007" s="607"/>
      <c r="DZX3007" s="607"/>
      <c r="DZY3007" s="607"/>
      <c r="DZZ3007" s="607"/>
      <c r="EAA3007" s="607"/>
      <c r="EAB3007" s="607"/>
      <c r="EAC3007" s="607"/>
      <c r="EAD3007" s="607"/>
      <c r="EAE3007" s="607"/>
      <c r="EAF3007" s="607"/>
      <c r="EAG3007" s="607"/>
      <c r="EAH3007" s="607"/>
      <c r="EAI3007" s="607"/>
      <c r="EAJ3007" s="607"/>
      <c r="EAK3007" s="607"/>
      <c r="EAL3007" s="607"/>
      <c r="EAM3007" s="607"/>
      <c r="EAN3007" s="607"/>
      <c r="EAO3007" s="607"/>
      <c r="EAP3007" s="607"/>
      <c r="EAQ3007" s="607"/>
      <c r="EAR3007" s="607"/>
      <c r="EAS3007" s="607"/>
      <c r="EAT3007" s="607"/>
      <c r="EAU3007" s="607"/>
      <c r="EAV3007" s="607"/>
      <c r="EAW3007" s="607"/>
      <c r="EAX3007" s="607"/>
      <c r="EAY3007" s="607"/>
      <c r="EAZ3007" s="607"/>
      <c r="EBA3007" s="607"/>
      <c r="EBB3007" s="607"/>
      <c r="EBC3007" s="607"/>
      <c r="EBD3007" s="607"/>
      <c r="EBE3007" s="607"/>
      <c r="EBF3007" s="607"/>
      <c r="EBG3007" s="607"/>
      <c r="EBH3007" s="607"/>
      <c r="EBI3007" s="607"/>
      <c r="EBJ3007" s="607"/>
      <c r="EBK3007" s="607"/>
      <c r="EBL3007" s="607"/>
      <c r="EBM3007" s="607"/>
      <c r="EBN3007" s="607"/>
      <c r="EBO3007" s="607"/>
      <c r="EBP3007" s="607"/>
      <c r="EBQ3007" s="607"/>
      <c r="EBR3007" s="607"/>
      <c r="EBS3007" s="607"/>
      <c r="EBT3007" s="607"/>
      <c r="EBU3007" s="607"/>
      <c r="EBV3007" s="607"/>
      <c r="EBW3007" s="607"/>
      <c r="EBX3007" s="607"/>
      <c r="EBY3007" s="607"/>
      <c r="EBZ3007" s="607"/>
      <c r="ECA3007" s="607"/>
      <c r="ECB3007" s="607"/>
      <c r="ECC3007" s="607"/>
      <c r="ECD3007" s="607"/>
      <c r="ECE3007" s="607"/>
      <c r="ECF3007" s="607"/>
      <c r="ECG3007" s="607"/>
      <c r="ECH3007" s="607"/>
      <c r="ECI3007" s="607"/>
      <c r="ECJ3007" s="607"/>
      <c r="ECK3007" s="607"/>
      <c r="ECL3007" s="607"/>
      <c r="ECM3007" s="607"/>
      <c r="ECN3007" s="607"/>
      <c r="ECO3007" s="607"/>
      <c r="ECP3007" s="607"/>
      <c r="ECQ3007" s="607"/>
      <c r="ECR3007" s="607"/>
      <c r="ECS3007" s="607"/>
      <c r="ECT3007" s="607"/>
      <c r="ECU3007" s="607"/>
      <c r="ECV3007" s="607"/>
      <c r="ECW3007" s="607"/>
      <c r="ECX3007" s="607"/>
      <c r="ECY3007" s="607"/>
      <c r="ECZ3007" s="607"/>
      <c r="EDA3007" s="607"/>
      <c r="EDB3007" s="607"/>
      <c r="EDC3007" s="607"/>
      <c r="EDD3007" s="607"/>
      <c r="EDE3007" s="607"/>
      <c r="EDF3007" s="607"/>
      <c r="EDG3007" s="607"/>
      <c r="EDH3007" s="607"/>
      <c r="EDI3007" s="607"/>
      <c r="EDJ3007" s="607"/>
      <c r="EDK3007" s="607"/>
      <c r="EDL3007" s="607"/>
      <c r="EDM3007" s="607"/>
      <c r="EDN3007" s="607"/>
      <c r="EDO3007" s="607"/>
      <c r="EDP3007" s="607"/>
      <c r="EDQ3007" s="607"/>
      <c r="EDR3007" s="607"/>
      <c r="EDS3007" s="607"/>
      <c r="EDT3007" s="607"/>
      <c r="EDU3007" s="607"/>
      <c r="EDV3007" s="607"/>
      <c r="EDW3007" s="607"/>
      <c r="EDX3007" s="607"/>
      <c r="EDY3007" s="607"/>
      <c r="EDZ3007" s="607"/>
      <c r="EEA3007" s="607"/>
      <c r="EEB3007" s="607"/>
      <c r="EEC3007" s="607"/>
      <c r="EED3007" s="607"/>
      <c r="EEE3007" s="607"/>
      <c r="EEF3007" s="607"/>
      <c r="EEG3007" s="607"/>
      <c r="EEH3007" s="607"/>
      <c r="EEI3007" s="607"/>
      <c r="EEJ3007" s="607"/>
      <c r="EEK3007" s="607"/>
      <c r="EEL3007" s="607"/>
      <c r="EEM3007" s="607"/>
      <c r="EEN3007" s="607"/>
      <c r="EEO3007" s="607"/>
      <c r="EEP3007" s="607"/>
      <c r="EEQ3007" s="607"/>
      <c r="EER3007" s="607"/>
      <c r="EES3007" s="607"/>
      <c r="EET3007" s="607"/>
      <c r="EEU3007" s="607"/>
      <c r="EEV3007" s="607"/>
      <c r="EEW3007" s="607"/>
      <c r="EEX3007" s="607"/>
      <c r="EEY3007" s="607"/>
      <c r="EEZ3007" s="607"/>
      <c r="EFA3007" s="607"/>
      <c r="EFB3007" s="607"/>
      <c r="EFC3007" s="607"/>
      <c r="EFD3007" s="607"/>
      <c r="EFE3007" s="607"/>
      <c r="EFF3007" s="607"/>
      <c r="EFG3007" s="607"/>
      <c r="EFH3007" s="607"/>
      <c r="EFI3007" s="607"/>
      <c r="EFJ3007" s="607"/>
      <c r="EFK3007" s="607"/>
      <c r="EFL3007" s="607"/>
      <c r="EFM3007" s="607"/>
      <c r="EFN3007" s="607"/>
      <c r="EFO3007" s="607"/>
      <c r="EFP3007" s="607"/>
      <c r="EFQ3007" s="607"/>
      <c r="EFR3007" s="607"/>
      <c r="EFS3007" s="607"/>
      <c r="EFT3007" s="607"/>
      <c r="EFU3007" s="607"/>
      <c r="EFV3007" s="607"/>
      <c r="EFW3007" s="607"/>
      <c r="EFX3007" s="607"/>
      <c r="EFY3007" s="607"/>
      <c r="EFZ3007" s="607"/>
      <c r="EGA3007" s="607"/>
      <c r="EGB3007" s="607"/>
      <c r="EGC3007" s="607"/>
      <c r="EGD3007" s="607"/>
      <c r="EGE3007" s="607"/>
      <c r="EGF3007" s="607"/>
      <c r="EGG3007" s="607"/>
      <c r="EGH3007" s="607"/>
      <c r="EGI3007" s="607"/>
      <c r="EGJ3007" s="607"/>
      <c r="EGK3007" s="607"/>
      <c r="EGL3007" s="607"/>
      <c r="EGM3007" s="607"/>
      <c r="EGN3007" s="607"/>
      <c r="EGO3007" s="607"/>
      <c r="EGP3007" s="607"/>
      <c r="EGQ3007" s="607"/>
      <c r="EGR3007" s="607"/>
      <c r="EGS3007" s="607"/>
      <c r="EGT3007" s="607"/>
      <c r="EGU3007" s="607"/>
      <c r="EGV3007" s="607"/>
      <c r="EGW3007" s="607"/>
      <c r="EGX3007" s="607"/>
      <c r="EGY3007" s="607"/>
      <c r="EGZ3007" s="607"/>
      <c r="EHA3007" s="607"/>
      <c r="EHB3007" s="607"/>
      <c r="EHC3007" s="607"/>
      <c r="EHD3007" s="607"/>
      <c r="EHE3007" s="607"/>
      <c r="EHF3007" s="607"/>
      <c r="EHG3007" s="607"/>
      <c r="EHH3007" s="607"/>
      <c r="EHI3007" s="607"/>
      <c r="EHJ3007" s="607"/>
      <c r="EHK3007" s="607"/>
      <c r="EHL3007" s="607"/>
      <c r="EHM3007" s="607"/>
      <c r="EHN3007" s="607"/>
      <c r="EHO3007" s="607"/>
      <c r="EHP3007" s="607"/>
      <c r="EHQ3007" s="607"/>
      <c r="EHR3007" s="607"/>
      <c r="EHS3007" s="607"/>
      <c r="EHT3007" s="607"/>
      <c r="EHU3007" s="607"/>
      <c r="EHV3007" s="607"/>
      <c r="EHW3007" s="607"/>
      <c r="EHX3007" s="607"/>
      <c r="EHY3007" s="607"/>
      <c r="EHZ3007" s="607"/>
      <c r="EIA3007" s="607"/>
      <c r="EIB3007" s="607"/>
      <c r="EIC3007" s="607"/>
      <c r="EID3007" s="607"/>
      <c r="EIE3007" s="607"/>
      <c r="EIF3007" s="607"/>
      <c r="EIG3007" s="607"/>
      <c r="EIH3007" s="607"/>
      <c r="EII3007" s="607"/>
      <c r="EIJ3007" s="607"/>
      <c r="EIK3007" s="607"/>
      <c r="EIL3007" s="607"/>
      <c r="EIM3007" s="607"/>
      <c r="EIN3007" s="607"/>
      <c r="EIO3007" s="607"/>
      <c r="EIP3007" s="607"/>
      <c r="EIQ3007" s="607"/>
      <c r="EIR3007" s="607"/>
      <c r="EIS3007" s="607"/>
      <c r="EIT3007" s="607"/>
      <c r="EIU3007" s="607"/>
      <c r="EIV3007" s="607"/>
      <c r="EIW3007" s="607"/>
      <c r="EIX3007" s="607"/>
      <c r="EIY3007" s="607"/>
      <c r="EIZ3007" s="607"/>
      <c r="EJA3007" s="607"/>
      <c r="EJB3007" s="607"/>
      <c r="EJC3007" s="607"/>
      <c r="EJD3007" s="607"/>
      <c r="EJE3007" s="607"/>
      <c r="EJF3007" s="607"/>
      <c r="EJG3007" s="607"/>
      <c r="EJH3007" s="607"/>
      <c r="EJI3007" s="607"/>
      <c r="EJJ3007" s="607"/>
      <c r="EJK3007" s="607"/>
      <c r="EJL3007" s="607"/>
      <c r="EJM3007" s="607"/>
      <c r="EJN3007" s="607"/>
      <c r="EJO3007" s="607"/>
      <c r="EJP3007" s="607"/>
      <c r="EJQ3007" s="607"/>
      <c r="EJR3007" s="607"/>
      <c r="EJS3007" s="607"/>
      <c r="EJT3007" s="607"/>
      <c r="EJU3007" s="607"/>
      <c r="EJV3007" s="607"/>
      <c r="EJW3007" s="607"/>
      <c r="EJX3007" s="607"/>
      <c r="EJY3007" s="607"/>
      <c r="EJZ3007" s="607"/>
      <c r="EKA3007" s="607"/>
      <c r="EKB3007" s="607"/>
      <c r="EKC3007" s="607"/>
      <c r="EKD3007" s="607"/>
      <c r="EKE3007" s="607"/>
      <c r="EKF3007" s="607"/>
      <c r="EKG3007" s="607"/>
      <c r="EKH3007" s="607"/>
      <c r="EKI3007" s="607"/>
      <c r="EKJ3007" s="607"/>
      <c r="EKK3007" s="607"/>
      <c r="EKL3007" s="607"/>
      <c r="EKM3007" s="607"/>
      <c r="EKN3007" s="607"/>
      <c r="EKO3007" s="607"/>
      <c r="EKP3007" s="607"/>
      <c r="EKQ3007" s="607"/>
      <c r="EKR3007" s="607"/>
      <c r="EKS3007" s="607"/>
      <c r="EKT3007" s="607"/>
      <c r="EKU3007" s="607"/>
      <c r="EKV3007" s="607"/>
      <c r="EKW3007" s="607"/>
      <c r="EKX3007" s="607"/>
      <c r="EKY3007" s="607"/>
      <c r="EKZ3007" s="607"/>
      <c r="ELA3007" s="607"/>
      <c r="ELB3007" s="607"/>
      <c r="ELC3007" s="607"/>
      <c r="ELD3007" s="607"/>
      <c r="ELE3007" s="607"/>
      <c r="ELF3007" s="607"/>
      <c r="ELG3007" s="607"/>
      <c r="ELH3007" s="607"/>
      <c r="ELI3007" s="607"/>
      <c r="ELJ3007" s="607"/>
      <c r="ELK3007" s="607"/>
      <c r="ELL3007" s="607"/>
      <c r="ELM3007" s="607"/>
      <c r="ELN3007" s="607"/>
      <c r="ELO3007" s="607"/>
      <c r="ELP3007" s="607"/>
      <c r="ELQ3007" s="607"/>
      <c r="ELR3007" s="607"/>
      <c r="ELS3007" s="607"/>
      <c r="ELT3007" s="607"/>
      <c r="ELU3007" s="607"/>
      <c r="ELV3007" s="607"/>
      <c r="ELW3007" s="607"/>
      <c r="ELX3007" s="607"/>
      <c r="ELY3007" s="607"/>
      <c r="ELZ3007" s="607"/>
      <c r="EMA3007" s="607"/>
      <c r="EMB3007" s="607"/>
      <c r="EMC3007" s="607"/>
      <c r="EMD3007" s="607"/>
      <c r="EME3007" s="607"/>
      <c r="EMF3007" s="607"/>
      <c r="EMG3007" s="607"/>
      <c r="EMH3007" s="607"/>
      <c r="EMI3007" s="607"/>
      <c r="EMJ3007" s="607"/>
      <c r="EMK3007" s="607"/>
      <c r="EML3007" s="607"/>
      <c r="EMM3007" s="607"/>
      <c r="EMN3007" s="607"/>
      <c r="EMO3007" s="607"/>
      <c r="EMP3007" s="607"/>
      <c r="EMQ3007" s="607"/>
      <c r="EMR3007" s="607"/>
      <c r="EMS3007" s="607"/>
      <c r="EMT3007" s="607"/>
      <c r="EMU3007" s="607"/>
      <c r="EMV3007" s="607"/>
      <c r="EMW3007" s="607"/>
      <c r="EMX3007" s="607"/>
      <c r="EMY3007" s="607"/>
      <c r="EMZ3007" s="607"/>
      <c r="ENA3007" s="607"/>
      <c r="ENB3007" s="607"/>
      <c r="ENC3007" s="607"/>
      <c r="END3007" s="607"/>
      <c r="ENE3007" s="607"/>
      <c r="ENF3007" s="607"/>
      <c r="ENG3007" s="607"/>
      <c r="ENH3007" s="607"/>
      <c r="ENI3007" s="607"/>
      <c r="ENJ3007" s="607"/>
      <c r="ENK3007" s="607"/>
      <c r="ENL3007" s="607"/>
      <c r="ENM3007" s="607"/>
      <c r="ENN3007" s="607"/>
      <c r="ENO3007" s="607"/>
      <c r="ENP3007" s="607"/>
      <c r="ENQ3007" s="607"/>
      <c r="ENR3007" s="607"/>
      <c r="ENS3007" s="607"/>
      <c r="ENT3007" s="607"/>
      <c r="ENU3007" s="607"/>
      <c r="ENV3007" s="607"/>
      <c r="ENW3007" s="607"/>
      <c r="ENX3007" s="607"/>
      <c r="ENY3007" s="607"/>
      <c r="ENZ3007" s="607"/>
      <c r="EOA3007" s="607"/>
      <c r="EOB3007" s="607"/>
      <c r="EOC3007" s="607"/>
      <c r="EOD3007" s="607"/>
      <c r="EOE3007" s="607"/>
      <c r="EOF3007" s="607"/>
      <c r="EOG3007" s="607"/>
      <c r="EOH3007" s="607"/>
      <c r="EOI3007" s="607"/>
      <c r="EOJ3007" s="607"/>
      <c r="EOK3007" s="607"/>
      <c r="EOL3007" s="607"/>
      <c r="EOM3007" s="607"/>
      <c r="EON3007" s="607"/>
      <c r="EOO3007" s="607"/>
      <c r="EOP3007" s="607"/>
      <c r="EOQ3007" s="607"/>
      <c r="EOR3007" s="607"/>
      <c r="EOS3007" s="607"/>
      <c r="EOT3007" s="607"/>
      <c r="EOU3007" s="607"/>
      <c r="EOV3007" s="607"/>
      <c r="EOW3007" s="607"/>
      <c r="EOX3007" s="607"/>
      <c r="EOY3007" s="607"/>
      <c r="EOZ3007" s="607"/>
      <c r="EPA3007" s="607"/>
      <c r="EPB3007" s="607"/>
      <c r="EPC3007" s="607"/>
      <c r="EPD3007" s="607"/>
      <c r="EPE3007" s="607"/>
      <c r="EPF3007" s="607"/>
      <c r="EPG3007" s="607"/>
      <c r="EPH3007" s="607"/>
      <c r="EPI3007" s="607"/>
      <c r="EPJ3007" s="607"/>
      <c r="EPK3007" s="607"/>
      <c r="EPL3007" s="607"/>
      <c r="EPM3007" s="607"/>
      <c r="EPN3007" s="607"/>
      <c r="EPO3007" s="607"/>
      <c r="EPP3007" s="607"/>
      <c r="EPQ3007" s="607"/>
      <c r="EPR3007" s="607"/>
      <c r="EPS3007" s="607"/>
      <c r="EPT3007" s="607"/>
      <c r="EPU3007" s="607"/>
      <c r="EPV3007" s="607"/>
      <c r="EPW3007" s="607"/>
      <c r="EPX3007" s="607"/>
      <c r="EPY3007" s="607"/>
      <c r="EPZ3007" s="607"/>
      <c r="EQA3007" s="607"/>
      <c r="EQB3007" s="607"/>
      <c r="EQC3007" s="607"/>
      <c r="EQD3007" s="607"/>
      <c r="EQE3007" s="607"/>
      <c r="EQF3007" s="607"/>
      <c r="EQG3007" s="607"/>
      <c r="EQH3007" s="607"/>
      <c r="EQI3007" s="607"/>
      <c r="EQJ3007" s="607"/>
      <c r="EQK3007" s="607"/>
      <c r="EQL3007" s="607"/>
      <c r="EQM3007" s="607"/>
      <c r="EQN3007" s="607"/>
      <c r="EQO3007" s="607"/>
      <c r="EQP3007" s="607"/>
      <c r="EQQ3007" s="607"/>
      <c r="EQR3007" s="607"/>
      <c r="EQS3007" s="607"/>
      <c r="EQT3007" s="607"/>
      <c r="EQU3007" s="607"/>
      <c r="EQV3007" s="607"/>
      <c r="EQW3007" s="607"/>
      <c r="EQX3007" s="607"/>
      <c r="EQY3007" s="607"/>
      <c r="EQZ3007" s="607"/>
      <c r="ERA3007" s="607"/>
      <c r="ERB3007" s="607"/>
      <c r="ERC3007" s="607"/>
      <c r="ERD3007" s="607"/>
      <c r="ERE3007" s="607"/>
      <c r="ERF3007" s="607"/>
      <c r="ERG3007" s="607"/>
      <c r="ERH3007" s="607"/>
      <c r="ERI3007" s="607"/>
      <c r="ERJ3007" s="607"/>
      <c r="ERK3007" s="607"/>
      <c r="ERL3007" s="607"/>
      <c r="ERM3007" s="607"/>
      <c r="ERN3007" s="607"/>
      <c r="ERO3007" s="607"/>
      <c r="ERP3007" s="607"/>
      <c r="ERQ3007" s="607"/>
      <c r="ERR3007" s="607"/>
      <c r="ERS3007" s="607"/>
      <c r="ERT3007" s="607"/>
      <c r="ERU3007" s="607"/>
      <c r="ERV3007" s="607"/>
      <c r="ERW3007" s="607"/>
      <c r="ERX3007" s="607"/>
      <c r="ERY3007" s="607"/>
      <c r="ERZ3007" s="607"/>
      <c r="ESA3007" s="607"/>
      <c r="ESB3007" s="607"/>
      <c r="ESC3007" s="607"/>
      <c r="ESD3007" s="607"/>
      <c r="ESE3007" s="607"/>
      <c r="ESF3007" s="607"/>
      <c r="ESG3007" s="607"/>
      <c r="ESH3007" s="607"/>
      <c r="ESI3007" s="607"/>
      <c r="ESJ3007" s="607"/>
      <c r="ESK3007" s="607"/>
      <c r="ESL3007" s="607"/>
      <c r="ESM3007" s="607"/>
      <c r="ESN3007" s="607"/>
      <c r="ESO3007" s="607"/>
      <c r="ESP3007" s="607"/>
      <c r="ESQ3007" s="607"/>
      <c r="ESR3007" s="607"/>
      <c r="ESS3007" s="607"/>
      <c r="EST3007" s="607"/>
      <c r="ESU3007" s="607"/>
      <c r="ESV3007" s="607"/>
      <c r="ESW3007" s="607"/>
      <c r="ESX3007" s="607"/>
      <c r="ESY3007" s="607"/>
      <c r="ESZ3007" s="607"/>
      <c r="ETA3007" s="607"/>
      <c r="ETB3007" s="607"/>
      <c r="ETC3007" s="607"/>
      <c r="ETD3007" s="607"/>
      <c r="ETE3007" s="607"/>
      <c r="ETF3007" s="607"/>
      <c r="ETG3007" s="607"/>
      <c r="ETH3007" s="607"/>
      <c r="ETI3007" s="607"/>
      <c r="ETJ3007" s="607"/>
      <c r="ETK3007" s="607"/>
      <c r="ETL3007" s="607"/>
      <c r="ETM3007" s="607"/>
      <c r="ETN3007" s="607"/>
      <c r="ETO3007" s="607"/>
      <c r="ETP3007" s="607"/>
      <c r="ETQ3007" s="607"/>
      <c r="ETR3007" s="607"/>
      <c r="ETS3007" s="607"/>
      <c r="ETT3007" s="607"/>
      <c r="ETU3007" s="607"/>
      <c r="ETV3007" s="607"/>
      <c r="ETW3007" s="607"/>
      <c r="ETX3007" s="607"/>
      <c r="ETY3007" s="607"/>
      <c r="ETZ3007" s="607"/>
      <c r="EUA3007" s="607"/>
      <c r="EUB3007" s="607"/>
      <c r="EUC3007" s="607"/>
      <c r="EUD3007" s="607"/>
      <c r="EUE3007" s="607"/>
      <c r="EUF3007" s="607"/>
      <c r="EUG3007" s="607"/>
      <c r="EUH3007" s="607"/>
      <c r="EUI3007" s="607"/>
      <c r="EUJ3007" s="607"/>
      <c r="EUK3007" s="607"/>
      <c r="EUL3007" s="607"/>
      <c r="EUM3007" s="607"/>
      <c r="EUN3007" s="607"/>
      <c r="EUO3007" s="607"/>
      <c r="EUP3007" s="607"/>
      <c r="EUQ3007" s="607"/>
      <c r="EUR3007" s="607"/>
      <c r="EUS3007" s="607"/>
      <c r="EUT3007" s="607"/>
      <c r="EUU3007" s="607"/>
      <c r="EUV3007" s="607"/>
      <c r="EUW3007" s="607"/>
      <c r="EUX3007" s="607"/>
      <c r="EUY3007" s="607"/>
      <c r="EUZ3007" s="607"/>
      <c r="EVA3007" s="607"/>
      <c r="EVB3007" s="607"/>
      <c r="EVC3007" s="607"/>
      <c r="EVD3007" s="607"/>
      <c r="EVE3007" s="607"/>
      <c r="EVF3007" s="607"/>
      <c r="EVG3007" s="607"/>
      <c r="EVH3007" s="607"/>
      <c r="EVI3007" s="607"/>
      <c r="EVJ3007" s="607"/>
      <c r="EVK3007" s="607"/>
      <c r="EVL3007" s="607"/>
      <c r="EVM3007" s="607"/>
      <c r="EVN3007" s="607"/>
      <c r="EVO3007" s="607"/>
      <c r="EVP3007" s="607"/>
      <c r="EVQ3007" s="607"/>
      <c r="EVR3007" s="607"/>
      <c r="EVS3007" s="607"/>
      <c r="EVT3007" s="607"/>
      <c r="EVU3007" s="607"/>
      <c r="EVV3007" s="607"/>
      <c r="EVW3007" s="607"/>
      <c r="EVX3007" s="607"/>
      <c r="EVY3007" s="607"/>
      <c r="EVZ3007" s="607"/>
      <c r="EWA3007" s="607"/>
      <c r="EWB3007" s="607"/>
      <c r="EWC3007" s="607"/>
      <c r="EWD3007" s="607"/>
      <c r="EWE3007" s="607"/>
      <c r="EWF3007" s="607"/>
      <c r="EWG3007" s="607"/>
      <c r="EWH3007" s="607"/>
      <c r="EWI3007" s="607"/>
      <c r="EWJ3007" s="607"/>
      <c r="EWK3007" s="607"/>
      <c r="EWL3007" s="607"/>
      <c r="EWM3007" s="607"/>
      <c r="EWN3007" s="607"/>
      <c r="EWO3007" s="607"/>
      <c r="EWP3007" s="607"/>
      <c r="EWQ3007" s="607"/>
      <c r="EWR3007" s="607"/>
      <c r="EWS3007" s="607"/>
      <c r="EWT3007" s="607"/>
      <c r="EWU3007" s="607"/>
      <c r="EWV3007" s="607"/>
      <c r="EWW3007" s="607"/>
      <c r="EWX3007" s="607"/>
      <c r="EWY3007" s="607"/>
      <c r="EWZ3007" s="607"/>
      <c r="EXA3007" s="607"/>
      <c r="EXB3007" s="607"/>
      <c r="EXC3007" s="607"/>
      <c r="EXD3007" s="607"/>
      <c r="EXE3007" s="607"/>
      <c r="EXF3007" s="607"/>
      <c r="EXG3007" s="607"/>
      <c r="EXH3007" s="607"/>
      <c r="EXI3007" s="607"/>
      <c r="EXJ3007" s="607"/>
      <c r="EXK3007" s="607"/>
      <c r="EXL3007" s="607"/>
      <c r="EXM3007" s="607"/>
      <c r="EXN3007" s="607"/>
      <c r="EXO3007" s="607"/>
      <c r="EXP3007" s="607"/>
      <c r="EXQ3007" s="607"/>
      <c r="EXR3007" s="607"/>
      <c r="EXS3007" s="607"/>
      <c r="EXT3007" s="607"/>
      <c r="EXU3007" s="607"/>
      <c r="EXV3007" s="607"/>
      <c r="EXW3007" s="607"/>
      <c r="EXX3007" s="607"/>
      <c r="EXY3007" s="607"/>
      <c r="EXZ3007" s="607"/>
      <c r="EYA3007" s="607"/>
      <c r="EYB3007" s="607"/>
      <c r="EYC3007" s="607"/>
      <c r="EYD3007" s="607"/>
      <c r="EYE3007" s="607"/>
      <c r="EYF3007" s="607"/>
      <c r="EYG3007" s="607"/>
      <c r="EYH3007" s="607"/>
      <c r="EYI3007" s="607"/>
      <c r="EYJ3007" s="607"/>
      <c r="EYK3007" s="607"/>
      <c r="EYL3007" s="607"/>
      <c r="EYM3007" s="607"/>
      <c r="EYN3007" s="607"/>
      <c r="EYO3007" s="607"/>
      <c r="EYP3007" s="607"/>
      <c r="EYQ3007" s="607"/>
      <c r="EYR3007" s="607"/>
      <c r="EYS3007" s="607"/>
      <c r="EYT3007" s="607"/>
      <c r="EYU3007" s="607"/>
      <c r="EYV3007" s="607"/>
      <c r="EYW3007" s="607"/>
      <c r="EYX3007" s="607"/>
      <c r="EYY3007" s="607"/>
      <c r="EYZ3007" s="607"/>
      <c r="EZA3007" s="607"/>
      <c r="EZB3007" s="607"/>
      <c r="EZC3007" s="607"/>
      <c r="EZD3007" s="607"/>
      <c r="EZE3007" s="607"/>
      <c r="EZF3007" s="607"/>
      <c r="EZG3007" s="607"/>
      <c r="EZH3007" s="607"/>
      <c r="EZI3007" s="607"/>
      <c r="EZJ3007" s="607"/>
      <c r="EZK3007" s="607"/>
      <c r="EZL3007" s="607"/>
      <c r="EZM3007" s="607"/>
      <c r="EZN3007" s="607"/>
      <c r="EZO3007" s="607"/>
      <c r="EZP3007" s="607"/>
      <c r="EZQ3007" s="607"/>
      <c r="EZR3007" s="607"/>
      <c r="EZS3007" s="607"/>
      <c r="EZT3007" s="607"/>
      <c r="EZU3007" s="607"/>
      <c r="EZV3007" s="607"/>
      <c r="EZW3007" s="607"/>
      <c r="EZX3007" s="607"/>
      <c r="EZY3007" s="607"/>
      <c r="EZZ3007" s="607"/>
      <c r="FAA3007" s="607"/>
      <c r="FAB3007" s="607"/>
      <c r="FAC3007" s="607"/>
      <c r="FAD3007" s="607"/>
      <c r="FAE3007" s="607"/>
      <c r="FAF3007" s="607"/>
      <c r="FAG3007" s="607"/>
      <c r="FAH3007" s="607"/>
      <c r="FAI3007" s="607"/>
      <c r="FAJ3007" s="607"/>
      <c r="FAK3007" s="607"/>
      <c r="FAL3007" s="607"/>
      <c r="FAM3007" s="607"/>
      <c r="FAN3007" s="607"/>
      <c r="FAO3007" s="607"/>
      <c r="FAP3007" s="607"/>
      <c r="FAQ3007" s="607"/>
      <c r="FAR3007" s="607"/>
      <c r="FAS3007" s="607"/>
      <c r="FAT3007" s="607"/>
      <c r="FAU3007" s="607"/>
      <c r="FAV3007" s="607"/>
      <c r="FAW3007" s="607"/>
      <c r="FAX3007" s="607"/>
      <c r="FAY3007" s="607"/>
      <c r="FAZ3007" s="607"/>
      <c r="FBA3007" s="607"/>
      <c r="FBB3007" s="607"/>
      <c r="FBC3007" s="607"/>
      <c r="FBD3007" s="607"/>
      <c r="FBE3007" s="607"/>
      <c r="FBF3007" s="607"/>
      <c r="FBG3007" s="607"/>
      <c r="FBH3007" s="607"/>
      <c r="FBI3007" s="607"/>
      <c r="FBJ3007" s="607"/>
      <c r="FBK3007" s="607"/>
      <c r="FBL3007" s="607"/>
      <c r="FBM3007" s="607"/>
      <c r="FBN3007" s="607"/>
      <c r="FBO3007" s="607"/>
      <c r="FBP3007" s="607"/>
      <c r="FBQ3007" s="607"/>
      <c r="FBR3007" s="607"/>
      <c r="FBS3007" s="607"/>
      <c r="FBT3007" s="607"/>
      <c r="FBU3007" s="607"/>
      <c r="FBV3007" s="607"/>
      <c r="FBW3007" s="607"/>
      <c r="FBX3007" s="607"/>
      <c r="FBY3007" s="607"/>
      <c r="FBZ3007" s="607"/>
      <c r="FCA3007" s="607"/>
      <c r="FCB3007" s="607"/>
      <c r="FCC3007" s="607"/>
      <c r="FCD3007" s="607"/>
      <c r="FCE3007" s="607"/>
      <c r="FCF3007" s="607"/>
      <c r="FCG3007" s="607"/>
      <c r="FCH3007" s="607"/>
      <c r="FCI3007" s="607"/>
      <c r="FCJ3007" s="607"/>
      <c r="FCK3007" s="607"/>
      <c r="FCL3007" s="607"/>
      <c r="FCM3007" s="607"/>
      <c r="FCN3007" s="607"/>
      <c r="FCO3007" s="607"/>
      <c r="FCP3007" s="607"/>
      <c r="FCQ3007" s="607"/>
      <c r="FCR3007" s="607"/>
      <c r="FCS3007" s="607"/>
      <c r="FCT3007" s="607"/>
      <c r="FCU3007" s="607"/>
      <c r="FCV3007" s="607"/>
      <c r="FCW3007" s="607"/>
      <c r="FCX3007" s="607"/>
      <c r="FCY3007" s="607"/>
      <c r="FCZ3007" s="607"/>
      <c r="FDA3007" s="607"/>
      <c r="FDB3007" s="607"/>
      <c r="FDC3007" s="607"/>
      <c r="FDD3007" s="607"/>
      <c r="FDE3007" s="607"/>
      <c r="FDF3007" s="607"/>
      <c r="FDG3007" s="607"/>
      <c r="FDH3007" s="607"/>
      <c r="FDI3007" s="607"/>
      <c r="FDJ3007" s="607"/>
      <c r="FDK3007" s="607"/>
      <c r="FDL3007" s="607"/>
      <c r="FDM3007" s="607"/>
      <c r="FDN3007" s="607"/>
      <c r="FDO3007" s="607"/>
      <c r="FDP3007" s="607"/>
      <c r="FDQ3007" s="607"/>
      <c r="FDR3007" s="607"/>
      <c r="FDS3007" s="607"/>
      <c r="FDT3007" s="607"/>
      <c r="FDU3007" s="607"/>
      <c r="FDV3007" s="607"/>
      <c r="FDW3007" s="607"/>
      <c r="FDX3007" s="607"/>
      <c r="FDY3007" s="607"/>
      <c r="FDZ3007" s="607"/>
      <c r="FEA3007" s="607"/>
      <c r="FEB3007" s="607"/>
      <c r="FEC3007" s="607"/>
      <c r="FED3007" s="607"/>
      <c r="FEE3007" s="607"/>
      <c r="FEF3007" s="607"/>
      <c r="FEG3007" s="607"/>
      <c r="FEH3007" s="607"/>
      <c r="FEI3007" s="607"/>
      <c r="FEJ3007" s="607"/>
      <c r="FEK3007" s="607"/>
      <c r="FEL3007" s="607"/>
      <c r="FEM3007" s="607"/>
      <c r="FEN3007" s="607"/>
      <c r="FEO3007" s="607"/>
      <c r="FEP3007" s="607"/>
      <c r="FEQ3007" s="607"/>
      <c r="FER3007" s="607"/>
      <c r="FES3007" s="607"/>
      <c r="FET3007" s="607"/>
      <c r="FEU3007" s="607"/>
      <c r="FEV3007" s="607"/>
      <c r="FEW3007" s="607"/>
      <c r="FEX3007" s="607"/>
      <c r="FEY3007" s="607"/>
      <c r="FEZ3007" s="607"/>
      <c r="FFA3007" s="607"/>
      <c r="FFB3007" s="607"/>
      <c r="FFC3007" s="607"/>
      <c r="FFD3007" s="607"/>
      <c r="FFE3007" s="607"/>
      <c r="FFF3007" s="607"/>
      <c r="FFG3007" s="607"/>
      <c r="FFH3007" s="607"/>
      <c r="FFI3007" s="607"/>
      <c r="FFJ3007" s="607"/>
      <c r="FFK3007" s="607"/>
      <c r="FFL3007" s="607"/>
      <c r="FFM3007" s="607"/>
      <c r="FFN3007" s="607"/>
      <c r="FFO3007" s="607"/>
      <c r="FFP3007" s="607"/>
      <c r="FFQ3007" s="607"/>
      <c r="FFR3007" s="607"/>
      <c r="FFS3007" s="607"/>
      <c r="FFT3007" s="607"/>
      <c r="FFU3007" s="607"/>
      <c r="FFV3007" s="607"/>
      <c r="FFW3007" s="607"/>
      <c r="FFX3007" s="607"/>
      <c r="FFY3007" s="607"/>
      <c r="FFZ3007" s="607"/>
      <c r="FGA3007" s="607"/>
      <c r="FGB3007" s="607"/>
      <c r="FGC3007" s="607"/>
      <c r="FGD3007" s="607"/>
      <c r="FGE3007" s="607"/>
      <c r="FGF3007" s="607"/>
      <c r="FGG3007" s="607"/>
      <c r="FGH3007" s="607"/>
      <c r="FGI3007" s="607"/>
      <c r="FGJ3007" s="607"/>
      <c r="FGK3007" s="607"/>
      <c r="FGL3007" s="607"/>
      <c r="FGM3007" s="607"/>
      <c r="FGN3007" s="607"/>
      <c r="FGO3007" s="607"/>
      <c r="FGP3007" s="607"/>
      <c r="FGQ3007" s="607"/>
      <c r="FGR3007" s="607"/>
      <c r="FGS3007" s="607"/>
      <c r="FGT3007" s="607"/>
      <c r="FGU3007" s="607"/>
      <c r="FGV3007" s="607"/>
      <c r="FGW3007" s="607"/>
      <c r="FGX3007" s="607"/>
      <c r="FGY3007" s="607"/>
      <c r="FGZ3007" s="607"/>
      <c r="FHA3007" s="607"/>
      <c r="FHB3007" s="607"/>
      <c r="FHC3007" s="607"/>
      <c r="FHD3007" s="607"/>
      <c r="FHE3007" s="607"/>
      <c r="FHF3007" s="607"/>
      <c r="FHG3007" s="607"/>
      <c r="FHH3007" s="607"/>
      <c r="FHI3007" s="607"/>
      <c r="FHJ3007" s="607"/>
      <c r="FHK3007" s="607"/>
      <c r="FHL3007" s="607"/>
      <c r="FHM3007" s="607"/>
      <c r="FHN3007" s="607"/>
      <c r="FHO3007" s="607"/>
      <c r="FHP3007" s="607"/>
      <c r="FHQ3007" s="607"/>
      <c r="FHR3007" s="607"/>
      <c r="FHS3007" s="607"/>
      <c r="FHT3007" s="607"/>
      <c r="FHU3007" s="607"/>
      <c r="FHV3007" s="607"/>
      <c r="FHW3007" s="607"/>
      <c r="FHX3007" s="607"/>
      <c r="FHY3007" s="607"/>
      <c r="FHZ3007" s="607"/>
      <c r="FIA3007" s="607"/>
      <c r="FIB3007" s="607"/>
      <c r="FIC3007" s="607"/>
      <c r="FID3007" s="607"/>
      <c r="FIE3007" s="607"/>
      <c r="FIF3007" s="607"/>
      <c r="FIG3007" s="607"/>
      <c r="FIH3007" s="607"/>
      <c r="FII3007" s="607"/>
      <c r="FIJ3007" s="607"/>
      <c r="FIK3007" s="607"/>
      <c r="FIL3007" s="607"/>
      <c r="FIM3007" s="607"/>
      <c r="FIN3007" s="607"/>
      <c r="FIO3007" s="607"/>
      <c r="FIP3007" s="607"/>
      <c r="FIQ3007" s="607"/>
      <c r="FIR3007" s="607"/>
      <c r="FIS3007" s="607"/>
      <c r="FIT3007" s="607"/>
      <c r="FIU3007" s="607"/>
      <c r="FIV3007" s="607"/>
      <c r="FIW3007" s="607"/>
      <c r="FIX3007" s="607"/>
      <c r="FIY3007" s="607"/>
      <c r="FIZ3007" s="607"/>
      <c r="FJA3007" s="607"/>
      <c r="FJB3007" s="607"/>
      <c r="FJC3007" s="607"/>
      <c r="FJD3007" s="607"/>
      <c r="FJE3007" s="607"/>
      <c r="FJF3007" s="607"/>
      <c r="FJG3007" s="607"/>
      <c r="FJH3007" s="607"/>
      <c r="FJI3007" s="607"/>
      <c r="FJJ3007" s="607"/>
      <c r="FJK3007" s="607"/>
      <c r="FJL3007" s="607"/>
      <c r="FJM3007" s="607"/>
      <c r="FJN3007" s="607"/>
      <c r="FJO3007" s="607"/>
      <c r="FJP3007" s="607"/>
      <c r="FJQ3007" s="607"/>
      <c r="FJR3007" s="607"/>
      <c r="FJS3007" s="607"/>
      <c r="FJT3007" s="607"/>
      <c r="FJU3007" s="607"/>
      <c r="FJV3007" s="607"/>
      <c r="FJW3007" s="607"/>
      <c r="FJX3007" s="607"/>
      <c r="FJY3007" s="607"/>
      <c r="FJZ3007" s="607"/>
      <c r="FKA3007" s="607"/>
      <c r="FKB3007" s="607"/>
      <c r="FKC3007" s="607"/>
      <c r="FKD3007" s="607"/>
      <c r="FKE3007" s="607"/>
      <c r="FKF3007" s="607"/>
      <c r="FKG3007" s="607"/>
      <c r="FKH3007" s="607"/>
      <c r="FKI3007" s="607"/>
      <c r="FKJ3007" s="607"/>
      <c r="FKK3007" s="607"/>
      <c r="FKL3007" s="607"/>
      <c r="FKM3007" s="607"/>
      <c r="FKN3007" s="607"/>
      <c r="FKO3007" s="607"/>
      <c r="FKP3007" s="607"/>
      <c r="FKQ3007" s="607"/>
      <c r="FKR3007" s="607"/>
      <c r="FKS3007" s="607"/>
      <c r="FKT3007" s="607"/>
      <c r="FKU3007" s="607"/>
      <c r="FKV3007" s="607"/>
      <c r="FKW3007" s="607"/>
      <c r="FKX3007" s="607"/>
      <c r="FKY3007" s="607"/>
      <c r="FKZ3007" s="607"/>
      <c r="FLA3007" s="607"/>
      <c r="FLB3007" s="607"/>
      <c r="FLC3007" s="607"/>
      <c r="FLD3007" s="607"/>
      <c r="FLE3007" s="607"/>
      <c r="FLF3007" s="607"/>
      <c r="FLG3007" s="607"/>
      <c r="FLH3007" s="607"/>
      <c r="FLI3007" s="607"/>
      <c r="FLJ3007" s="607"/>
      <c r="FLK3007" s="607"/>
      <c r="FLL3007" s="607"/>
      <c r="FLM3007" s="607"/>
      <c r="FLN3007" s="607"/>
      <c r="FLO3007" s="607"/>
      <c r="FLP3007" s="607"/>
      <c r="FLQ3007" s="607"/>
      <c r="FLR3007" s="607"/>
      <c r="FLS3007" s="607"/>
      <c r="FLT3007" s="607"/>
      <c r="FLU3007" s="607"/>
      <c r="FLV3007" s="607"/>
      <c r="FLW3007" s="607"/>
      <c r="FLX3007" s="607"/>
      <c r="FLY3007" s="607"/>
      <c r="FLZ3007" s="607"/>
      <c r="FMA3007" s="607"/>
      <c r="FMB3007" s="607"/>
      <c r="FMC3007" s="607"/>
      <c r="FMD3007" s="607"/>
      <c r="FME3007" s="607"/>
      <c r="FMF3007" s="607"/>
      <c r="FMG3007" s="607"/>
      <c r="FMH3007" s="607"/>
      <c r="FMI3007" s="607"/>
      <c r="FMJ3007" s="607"/>
      <c r="FMK3007" s="607"/>
      <c r="FML3007" s="607"/>
      <c r="FMM3007" s="607"/>
      <c r="FMN3007" s="607"/>
      <c r="FMO3007" s="607"/>
      <c r="FMP3007" s="607"/>
      <c r="FMQ3007" s="607"/>
      <c r="FMR3007" s="607"/>
      <c r="FMS3007" s="607"/>
      <c r="FMT3007" s="607"/>
      <c r="FMU3007" s="607"/>
      <c r="FMV3007" s="607"/>
      <c r="FMW3007" s="607"/>
      <c r="FMX3007" s="607"/>
      <c r="FMY3007" s="607"/>
      <c r="FMZ3007" s="607"/>
      <c r="FNA3007" s="607"/>
      <c r="FNB3007" s="607"/>
      <c r="FNC3007" s="607"/>
      <c r="FND3007" s="607"/>
      <c r="FNE3007" s="607"/>
      <c r="FNF3007" s="607"/>
      <c r="FNG3007" s="607"/>
      <c r="FNH3007" s="607"/>
      <c r="FNI3007" s="607"/>
      <c r="FNJ3007" s="607"/>
      <c r="FNK3007" s="607"/>
      <c r="FNL3007" s="607"/>
      <c r="FNM3007" s="607"/>
      <c r="FNN3007" s="607"/>
      <c r="FNO3007" s="607"/>
      <c r="FNP3007" s="607"/>
      <c r="FNQ3007" s="607"/>
      <c r="FNR3007" s="607"/>
      <c r="FNS3007" s="607"/>
      <c r="FNT3007" s="607"/>
      <c r="FNU3007" s="607"/>
      <c r="FNV3007" s="607"/>
      <c r="FNW3007" s="607"/>
      <c r="FNX3007" s="607"/>
      <c r="FNY3007" s="607"/>
      <c r="FNZ3007" s="607"/>
      <c r="FOA3007" s="607"/>
      <c r="FOB3007" s="607"/>
      <c r="FOC3007" s="607"/>
      <c r="FOD3007" s="607"/>
      <c r="FOE3007" s="607"/>
      <c r="FOF3007" s="607"/>
      <c r="FOG3007" s="607"/>
      <c r="FOH3007" s="607"/>
      <c r="FOI3007" s="607"/>
      <c r="FOJ3007" s="607"/>
      <c r="FOK3007" s="607"/>
      <c r="FOL3007" s="607"/>
      <c r="FOM3007" s="607"/>
      <c r="FON3007" s="607"/>
      <c r="FOO3007" s="607"/>
      <c r="FOP3007" s="607"/>
      <c r="FOQ3007" s="607"/>
      <c r="FOR3007" s="607"/>
      <c r="FOS3007" s="607"/>
      <c r="FOT3007" s="607"/>
      <c r="FOU3007" s="607"/>
      <c r="FOV3007" s="607"/>
      <c r="FOW3007" s="607"/>
      <c r="FOX3007" s="607"/>
      <c r="FOY3007" s="607"/>
      <c r="FOZ3007" s="607"/>
      <c r="FPA3007" s="607"/>
      <c r="FPB3007" s="607"/>
      <c r="FPC3007" s="607"/>
      <c r="FPD3007" s="607"/>
      <c r="FPE3007" s="607"/>
      <c r="FPF3007" s="607"/>
      <c r="FPG3007" s="607"/>
      <c r="FPH3007" s="607"/>
      <c r="FPI3007" s="607"/>
      <c r="FPJ3007" s="607"/>
      <c r="FPK3007" s="607"/>
      <c r="FPL3007" s="607"/>
      <c r="FPM3007" s="607"/>
      <c r="FPN3007" s="607"/>
      <c r="FPO3007" s="607"/>
      <c r="FPP3007" s="607"/>
      <c r="FPQ3007" s="607"/>
      <c r="FPR3007" s="607"/>
      <c r="FPS3007" s="607"/>
      <c r="FPT3007" s="607"/>
      <c r="FPU3007" s="607"/>
      <c r="FPV3007" s="607"/>
      <c r="FPW3007" s="607"/>
      <c r="FPX3007" s="607"/>
      <c r="FPY3007" s="607"/>
      <c r="FPZ3007" s="607"/>
      <c r="FQA3007" s="607"/>
      <c r="FQB3007" s="607"/>
      <c r="FQC3007" s="607"/>
      <c r="FQD3007" s="607"/>
      <c r="FQE3007" s="607"/>
      <c r="FQF3007" s="607"/>
      <c r="FQG3007" s="607"/>
      <c r="FQH3007" s="607"/>
      <c r="FQI3007" s="607"/>
      <c r="FQJ3007" s="607"/>
      <c r="FQK3007" s="607"/>
      <c r="FQL3007" s="607"/>
      <c r="FQM3007" s="607"/>
      <c r="FQN3007" s="607"/>
      <c r="FQO3007" s="607"/>
      <c r="FQP3007" s="607"/>
      <c r="FQQ3007" s="607"/>
      <c r="FQR3007" s="607"/>
      <c r="FQS3007" s="607"/>
      <c r="FQT3007" s="607"/>
      <c r="FQU3007" s="607"/>
      <c r="FQV3007" s="607"/>
      <c r="FQW3007" s="607"/>
      <c r="FQX3007" s="607"/>
      <c r="FQY3007" s="607"/>
      <c r="FQZ3007" s="607"/>
      <c r="FRA3007" s="607"/>
      <c r="FRB3007" s="607"/>
      <c r="FRC3007" s="607"/>
      <c r="FRD3007" s="607"/>
      <c r="FRE3007" s="607"/>
      <c r="FRF3007" s="607"/>
      <c r="FRG3007" s="607"/>
      <c r="FRH3007" s="607"/>
      <c r="FRI3007" s="607"/>
      <c r="FRJ3007" s="607"/>
      <c r="FRK3007" s="607"/>
      <c r="FRL3007" s="607"/>
      <c r="FRM3007" s="607"/>
      <c r="FRN3007" s="607"/>
      <c r="FRO3007" s="607"/>
      <c r="FRP3007" s="607"/>
      <c r="FRQ3007" s="607"/>
      <c r="FRR3007" s="607"/>
      <c r="FRS3007" s="607"/>
      <c r="FRT3007" s="607"/>
      <c r="FRU3007" s="607"/>
      <c r="FRV3007" s="607"/>
      <c r="FRW3007" s="607"/>
      <c r="FRX3007" s="607"/>
      <c r="FRY3007" s="607"/>
      <c r="FRZ3007" s="607"/>
      <c r="FSA3007" s="607"/>
      <c r="FSB3007" s="607"/>
      <c r="FSC3007" s="607"/>
      <c r="FSD3007" s="607"/>
      <c r="FSE3007" s="607"/>
      <c r="FSF3007" s="607"/>
      <c r="FSG3007" s="607"/>
      <c r="FSH3007" s="607"/>
      <c r="FSI3007" s="607"/>
      <c r="FSJ3007" s="607"/>
      <c r="FSK3007" s="607"/>
      <c r="FSL3007" s="607"/>
      <c r="FSM3007" s="607"/>
      <c r="FSN3007" s="607"/>
      <c r="FSO3007" s="607"/>
      <c r="FSP3007" s="607"/>
      <c r="FSQ3007" s="607"/>
      <c r="FSR3007" s="607"/>
      <c r="FSS3007" s="607"/>
      <c r="FST3007" s="607"/>
      <c r="FSU3007" s="607"/>
      <c r="FSV3007" s="607"/>
      <c r="FSW3007" s="607"/>
      <c r="FSX3007" s="607"/>
      <c r="FSY3007" s="607"/>
      <c r="FSZ3007" s="607"/>
      <c r="FTA3007" s="607"/>
      <c r="FTB3007" s="607"/>
      <c r="FTC3007" s="607"/>
      <c r="FTD3007" s="607"/>
      <c r="FTE3007" s="607"/>
      <c r="FTF3007" s="607"/>
      <c r="FTG3007" s="607"/>
      <c r="FTH3007" s="607"/>
      <c r="FTI3007" s="607"/>
      <c r="FTJ3007" s="607"/>
      <c r="FTK3007" s="607"/>
      <c r="FTL3007" s="607"/>
      <c r="FTM3007" s="607"/>
      <c r="FTN3007" s="607"/>
      <c r="FTO3007" s="607"/>
      <c r="FTP3007" s="607"/>
      <c r="FTQ3007" s="607"/>
      <c r="FTR3007" s="607"/>
      <c r="FTS3007" s="607"/>
      <c r="FTT3007" s="607"/>
      <c r="FTU3007" s="607"/>
      <c r="FTV3007" s="607"/>
      <c r="FTW3007" s="607"/>
      <c r="FTX3007" s="607"/>
      <c r="FTY3007" s="607"/>
      <c r="FTZ3007" s="607"/>
      <c r="FUA3007" s="607"/>
      <c r="FUB3007" s="607"/>
      <c r="FUC3007" s="607"/>
      <c r="FUD3007" s="607"/>
      <c r="FUE3007" s="607"/>
      <c r="FUF3007" s="607"/>
      <c r="FUG3007" s="607"/>
      <c r="FUH3007" s="607"/>
      <c r="FUI3007" s="607"/>
      <c r="FUJ3007" s="607"/>
      <c r="FUK3007" s="607"/>
      <c r="FUL3007" s="607"/>
      <c r="FUM3007" s="607"/>
      <c r="FUN3007" s="607"/>
      <c r="FUO3007" s="607"/>
      <c r="FUP3007" s="607"/>
      <c r="FUQ3007" s="607"/>
      <c r="FUR3007" s="607"/>
      <c r="FUS3007" s="607"/>
      <c r="FUT3007" s="607"/>
      <c r="FUU3007" s="607"/>
      <c r="FUV3007" s="607"/>
      <c r="FUW3007" s="607"/>
      <c r="FUX3007" s="607"/>
      <c r="FUY3007" s="607"/>
      <c r="FUZ3007" s="607"/>
      <c r="FVA3007" s="607"/>
      <c r="FVB3007" s="607"/>
      <c r="FVC3007" s="607"/>
      <c r="FVD3007" s="607"/>
      <c r="FVE3007" s="607"/>
      <c r="FVF3007" s="607"/>
      <c r="FVG3007" s="607"/>
      <c r="FVH3007" s="607"/>
      <c r="FVI3007" s="607"/>
      <c r="FVJ3007" s="607"/>
      <c r="FVK3007" s="607"/>
      <c r="FVL3007" s="607"/>
      <c r="FVM3007" s="607"/>
      <c r="FVN3007" s="607"/>
      <c r="FVO3007" s="607"/>
      <c r="FVP3007" s="607"/>
      <c r="FVQ3007" s="607"/>
      <c r="FVR3007" s="607"/>
      <c r="FVS3007" s="607"/>
      <c r="FVT3007" s="607"/>
      <c r="FVU3007" s="607"/>
      <c r="FVV3007" s="607"/>
      <c r="FVW3007" s="607"/>
      <c r="FVX3007" s="607"/>
      <c r="FVY3007" s="607"/>
      <c r="FVZ3007" s="607"/>
      <c r="FWA3007" s="607"/>
      <c r="FWB3007" s="607"/>
      <c r="FWC3007" s="607"/>
      <c r="FWD3007" s="607"/>
      <c r="FWE3007" s="607"/>
      <c r="FWF3007" s="607"/>
      <c r="FWG3007" s="607"/>
      <c r="FWH3007" s="607"/>
      <c r="FWI3007" s="607"/>
      <c r="FWJ3007" s="607"/>
      <c r="FWK3007" s="607"/>
      <c r="FWL3007" s="607"/>
      <c r="FWM3007" s="607"/>
      <c r="FWN3007" s="607"/>
      <c r="FWO3007" s="607"/>
      <c r="FWP3007" s="607"/>
      <c r="FWQ3007" s="607"/>
      <c r="FWR3007" s="607"/>
      <c r="FWS3007" s="607"/>
      <c r="FWT3007" s="607"/>
      <c r="FWU3007" s="607"/>
      <c r="FWV3007" s="607"/>
      <c r="FWW3007" s="607"/>
      <c r="FWX3007" s="607"/>
      <c r="FWY3007" s="607"/>
      <c r="FWZ3007" s="607"/>
      <c r="FXA3007" s="607"/>
      <c r="FXB3007" s="607"/>
      <c r="FXC3007" s="607"/>
      <c r="FXD3007" s="607"/>
      <c r="FXE3007" s="607"/>
      <c r="FXF3007" s="607"/>
      <c r="FXG3007" s="607"/>
      <c r="FXH3007" s="607"/>
      <c r="FXI3007" s="607"/>
      <c r="FXJ3007" s="607"/>
      <c r="FXK3007" s="607"/>
      <c r="FXL3007" s="607"/>
      <c r="FXM3007" s="607"/>
      <c r="FXN3007" s="607"/>
      <c r="FXO3007" s="607"/>
      <c r="FXP3007" s="607"/>
      <c r="FXQ3007" s="607"/>
      <c r="FXR3007" s="607"/>
      <c r="FXS3007" s="607"/>
      <c r="FXT3007" s="607"/>
      <c r="FXU3007" s="607"/>
      <c r="FXV3007" s="607"/>
      <c r="FXW3007" s="607"/>
      <c r="FXX3007" s="607"/>
      <c r="FXY3007" s="607"/>
      <c r="FXZ3007" s="607"/>
      <c r="FYA3007" s="607"/>
      <c r="FYB3007" s="607"/>
      <c r="FYC3007" s="607"/>
      <c r="FYD3007" s="607"/>
      <c r="FYE3007" s="607"/>
      <c r="FYF3007" s="607"/>
      <c r="FYG3007" s="607"/>
      <c r="FYH3007" s="607"/>
      <c r="FYI3007" s="607"/>
      <c r="FYJ3007" s="607"/>
      <c r="FYK3007" s="607"/>
      <c r="FYL3007" s="607"/>
      <c r="FYM3007" s="607"/>
      <c r="FYN3007" s="607"/>
      <c r="FYO3007" s="607"/>
      <c r="FYP3007" s="607"/>
      <c r="FYQ3007" s="607"/>
      <c r="FYR3007" s="607"/>
      <c r="FYS3007" s="607"/>
      <c r="FYT3007" s="607"/>
      <c r="FYU3007" s="607"/>
      <c r="FYV3007" s="607"/>
      <c r="FYW3007" s="607"/>
      <c r="FYX3007" s="607"/>
      <c r="FYY3007" s="607"/>
      <c r="FYZ3007" s="607"/>
      <c r="FZA3007" s="607"/>
      <c r="FZB3007" s="607"/>
      <c r="FZC3007" s="607"/>
      <c r="FZD3007" s="607"/>
      <c r="FZE3007" s="607"/>
      <c r="FZF3007" s="607"/>
      <c r="FZG3007" s="607"/>
      <c r="FZH3007" s="607"/>
      <c r="FZI3007" s="607"/>
      <c r="FZJ3007" s="607"/>
      <c r="FZK3007" s="607"/>
      <c r="FZL3007" s="607"/>
      <c r="FZM3007" s="607"/>
      <c r="FZN3007" s="607"/>
      <c r="FZO3007" s="607"/>
      <c r="FZP3007" s="607"/>
      <c r="FZQ3007" s="607"/>
      <c r="FZR3007" s="607"/>
      <c r="FZS3007" s="607"/>
      <c r="FZT3007" s="607"/>
      <c r="FZU3007" s="607"/>
      <c r="FZV3007" s="607"/>
      <c r="FZW3007" s="607"/>
      <c r="FZX3007" s="607"/>
      <c r="FZY3007" s="607"/>
      <c r="FZZ3007" s="607"/>
      <c r="GAA3007" s="607"/>
      <c r="GAB3007" s="607"/>
      <c r="GAC3007" s="607"/>
      <c r="GAD3007" s="607"/>
      <c r="GAE3007" s="607"/>
      <c r="GAF3007" s="607"/>
      <c r="GAG3007" s="607"/>
      <c r="GAH3007" s="607"/>
      <c r="GAI3007" s="607"/>
      <c r="GAJ3007" s="607"/>
      <c r="GAK3007" s="607"/>
      <c r="GAL3007" s="607"/>
      <c r="GAM3007" s="607"/>
      <c r="GAN3007" s="607"/>
      <c r="GAO3007" s="607"/>
      <c r="GAP3007" s="607"/>
      <c r="GAQ3007" s="607"/>
      <c r="GAR3007" s="607"/>
      <c r="GAS3007" s="607"/>
      <c r="GAT3007" s="607"/>
      <c r="GAU3007" s="607"/>
      <c r="GAV3007" s="607"/>
      <c r="GAW3007" s="607"/>
      <c r="GAX3007" s="607"/>
      <c r="GAY3007" s="607"/>
      <c r="GAZ3007" s="607"/>
      <c r="GBA3007" s="607"/>
      <c r="GBB3007" s="607"/>
      <c r="GBC3007" s="607"/>
      <c r="GBD3007" s="607"/>
      <c r="GBE3007" s="607"/>
      <c r="GBF3007" s="607"/>
      <c r="GBG3007" s="607"/>
      <c r="GBH3007" s="607"/>
      <c r="GBI3007" s="607"/>
      <c r="GBJ3007" s="607"/>
      <c r="GBK3007" s="607"/>
      <c r="GBL3007" s="607"/>
      <c r="GBM3007" s="607"/>
      <c r="GBN3007" s="607"/>
      <c r="GBO3007" s="607"/>
      <c r="GBP3007" s="607"/>
      <c r="GBQ3007" s="607"/>
      <c r="GBR3007" s="607"/>
      <c r="GBS3007" s="607"/>
      <c r="GBT3007" s="607"/>
      <c r="GBU3007" s="607"/>
      <c r="GBV3007" s="607"/>
      <c r="GBW3007" s="607"/>
      <c r="GBX3007" s="607"/>
      <c r="GBY3007" s="607"/>
      <c r="GBZ3007" s="607"/>
      <c r="GCA3007" s="607"/>
      <c r="GCB3007" s="607"/>
      <c r="GCC3007" s="607"/>
      <c r="GCD3007" s="607"/>
      <c r="GCE3007" s="607"/>
      <c r="GCF3007" s="607"/>
      <c r="GCG3007" s="607"/>
      <c r="GCH3007" s="607"/>
      <c r="GCI3007" s="607"/>
      <c r="GCJ3007" s="607"/>
      <c r="GCK3007" s="607"/>
      <c r="GCL3007" s="607"/>
      <c r="GCM3007" s="607"/>
      <c r="GCN3007" s="607"/>
      <c r="GCO3007" s="607"/>
      <c r="GCP3007" s="607"/>
      <c r="GCQ3007" s="607"/>
      <c r="GCR3007" s="607"/>
      <c r="GCS3007" s="607"/>
      <c r="GCT3007" s="607"/>
      <c r="GCU3007" s="607"/>
      <c r="GCV3007" s="607"/>
      <c r="GCW3007" s="607"/>
      <c r="GCX3007" s="607"/>
      <c r="GCY3007" s="607"/>
      <c r="GCZ3007" s="607"/>
      <c r="GDA3007" s="607"/>
      <c r="GDB3007" s="607"/>
      <c r="GDC3007" s="607"/>
      <c r="GDD3007" s="607"/>
      <c r="GDE3007" s="607"/>
      <c r="GDF3007" s="607"/>
      <c r="GDG3007" s="607"/>
      <c r="GDH3007" s="607"/>
      <c r="GDI3007" s="607"/>
      <c r="GDJ3007" s="607"/>
      <c r="GDK3007" s="607"/>
      <c r="GDL3007" s="607"/>
      <c r="GDM3007" s="607"/>
      <c r="GDN3007" s="607"/>
      <c r="GDO3007" s="607"/>
      <c r="GDP3007" s="607"/>
      <c r="GDQ3007" s="607"/>
      <c r="GDR3007" s="607"/>
      <c r="GDS3007" s="607"/>
      <c r="GDT3007" s="607"/>
      <c r="GDU3007" s="607"/>
      <c r="GDV3007" s="607"/>
      <c r="GDW3007" s="607"/>
      <c r="GDX3007" s="607"/>
      <c r="GDY3007" s="607"/>
      <c r="GDZ3007" s="607"/>
      <c r="GEA3007" s="607"/>
      <c r="GEB3007" s="607"/>
      <c r="GEC3007" s="607"/>
      <c r="GED3007" s="607"/>
      <c r="GEE3007" s="607"/>
      <c r="GEF3007" s="607"/>
      <c r="GEG3007" s="607"/>
      <c r="GEH3007" s="607"/>
      <c r="GEI3007" s="607"/>
      <c r="GEJ3007" s="607"/>
      <c r="GEK3007" s="607"/>
      <c r="GEL3007" s="607"/>
      <c r="GEM3007" s="607"/>
      <c r="GEN3007" s="607"/>
      <c r="GEO3007" s="607"/>
      <c r="GEP3007" s="607"/>
      <c r="GEQ3007" s="607"/>
      <c r="GER3007" s="607"/>
      <c r="GES3007" s="607"/>
      <c r="GET3007" s="607"/>
      <c r="GEU3007" s="607"/>
      <c r="GEV3007" s="607"/>
      <c r="GEW3007" s="607"/>
      <c r="GEX3007" s="607"/>
      <c r="GEY3007" s="607"/>
      <c r="GEZ3007" s="607"/>
      <c r="GFA3007" s="607"/>
      <c r="GFB3007" s="607"/>
      <c r="GFC3007" s="607"/>
      <c r="GFD3007" s="607"/>
      <c r="GFE3007" s="607"/>
      <c r="GFF3007" s="607"/>
      <c r="GFG3007" s="607"/>
      <c r="GFH3007" s="607"/>
      <c r="GFI3007" s="607"/>
      <c r="GFJ3007" s="607"/>
      <c r="GFK3007" s="607"/>
      <c r="GFL3007" s="607"/>
      <c r="GFM3007" s="607"/>
      <c r="GFN3007" s="607"/>
      <c r="GFO3007" s="607"/>
      <c r="GFP3007" s="607"/>
      <c r="GFQ3007" s="607"/>
      <c r="GFR3007" s="607"/>
      <c r="GFS3007" s="607"/>
      <c r="GFT3007" s="607"/>
      <c r="GFU3007" s="607"/>
      <c r="GFV3007" s="607"/>
      <c r="GFW3007" s="607"/>
      <c r="GFX3007" s="607"/>
      <c r="GFY3007" s="607"/>
      <c r="GFZ3007" s="607"/>
      <c r="GGA3007" s="607"/>
      <c r="GGB3007" s="607"/>
      <c r="GGC3007" s="607"/>
      <c r="GGD3007" s="607"/>
      <c r="GGE3007" s="607"/>
      <c r="GGF3007" s="607"/>
      <c r="GGG3007" s="607"/>
      <c r="GGH3007" s="607"/>
      <c r="GGI3007" s="607"/>
      <c r="GGJ3007" s="607"/>
      <c r="GGK3007" s="607"/>
      <c r="GGL3007" s="607"/>
      <c r="GGM3007" s="607"/>
      <c r="GGN3007" s="607"/>
      <c r="GGO3007" s="607"/>
      <c r="GGP3007" s="607"/>
      <c r="GGQ3007" s="607"/>
      <c r="GGR3007" s="607"/>
      <c r="GGS3007" s="607"/>
      <c r="GGT3007" s="607"/>
      <c r="GGU3007" s="607"/>
      <c r="GGV3007" s="607"/>
      <c r="GGW3007" s="607"/>
      <c r="GGX3007" s="607"/>
      <c r="GGY3007" s="607"/>
      <c r="GGZ3007" s="607"/>
      <c r="GHA3007" s="607"/>
      <c r="GHB3007" s="607"/>
      <c r="GHC3007" s="607"/>
      <c r="GHD3007" s="607"/>
      <c r="GHE3007" s="607"/>
      <c r="GHF3007" s="607"/>
      <c r="GHG3007" s="607"/>
      <c r="GHH3007" s="607"/>
      <c r="GHI3007" s="607"/>
      <c r="GHJ3007" s="607"/>
      <c r="GHK3007" s="607"/>
      <c r="GHL3007" s="607"/>
      <c r="GHM3007" s="607"/>
      <c r="GHN3007" s="607"/>
      <c r="GHO3007" s="607"/>
      <c r="GHP3007" s="607"/>
      <c r="GHQ3007" s="607"/>
      <c r="GHR3007" s="607"/>
      <c r="GHS3007" s="607"/>
      <c r="GHT3007" s="607"/>
      <c r="GHU3007" s="607"/>
      <c r="GHV3007" s="607"/>
      <c r="GHW3007" s="607"/>
      <c r="GHX3007" s="607"/>
      <c r="GHY3007" s="607"/>
      <c r="GHZ3007" s="607"/>
      <c r="GIA3007" s="607"/>
      <c r="GIB3007" s="607"/>
      <c r="GIC3007" s="607"/>
      <c r="GID3007" s="607"/>
      <c r="GIE3007" s="607"/>
      <c r="GIF3007" s="607"/>
      <c r="GIG3007" s="607"/>
      <c r="GIH3007" s="607"/>
      <c r="GII3007" s="607"/>
      <c r="GIJ3007" s="607"/>
      <c r="GIK3007" s="607"/>
      <c r="GIL3007" s="607"/>
      <c r="GIM3007" s="607"/>
      <c r="GIN3007" s="607"/>
      <c r="GIO3007" s="607"/>
      <c r="GIP3007" s="607"/>
      <c r="GIQ3007" s="607"/>
      <c r="GIR3007" s="607"/>
      <c r="GIS3007" s="607"/>
      <c r="GIT3007" s="607"/>
      <c r="GIU3007" s="607"/>
      <c r="GIV3007" s="607"/>
      <c r="GIW3007" s="607"/>
      <c r="GIX3007" s="607"/>
      <c r="GIY3007" s="607"/>
      <c r="GIZ3007" s="607"/>
      <c r="GJA3007" s="607"/>
      <c r="GJB3007" s="607"/>
      <c r="GJC3007" s="607"/>
      <c r="GJD3007" s="607"/>
      <c r="GJE3007" s="607"/>
      <c r="GJF3007" s="607"/>
      <c r="GJG3007" s="607"/>
      <c r="GJH3007" s="607"/>
      <c r="GJI3007" s="607"/>
      <c r="GJJ3007" s="607"/>
      <c r="GJK3007" s="607"/>
      <c r="GJL3007" s="607"/>
      <c r="GJM3007" s="607"/>
      <c r="GJN3007" s="607"/>
      <c r="GJO3007" s="607"/>
      <c r="GJP3007" s="607"/>
      <c r="GJQ3007" s="607"/>
      <c r="GJR3007" s="607"/>
      <c r="GJS3007" s="607"/>
      <c r="GJT3007" s="607"/>
      <c r="GJU3007" s="607"/>
      <c r="GJV3007" s="607"/>
      <c r="GJW3007" s="607"/>
      <c r="GJX3007" s="607"/>
      <c r="GJY3007" s="607"/>
      <c r="GJZ3007" s="607"/>
      <c r="GKA3007" s="607"/>
      <c r="GKB3007" s="607"/>
      <c r="GKC3007" s="607"/>
      <c r="GKD3007" s="607"/>
      <c r="GKE3007" s="607"/>
      <c r="GKF3007" s="607"/>
      <c r="GKG3007" s="607"/>
      <c r="GKH3007" s="607"/>
      <c r="GKI3007" s="607"/>
      <c r="GKJ3007" s="607"/>
      <c r="GKK3007" s="607"/>
      <c r="GKL3007" s="607"/>
      <c r="GKM3007" s="607"/>
      <c r="GKN3007" s="607"/>
      <c r="GKO3007" s="607"/>
      <c r="GKP3007" s="607"/>
      <c r="GKQ3007" s="607"/>
      <c r="GKR3007" s="607"/>
      <c r="GKS3007" s="607"/>
      <c r="GKT3007" s="607"/>
      <c r="GKU3007" s="607"/>
      <c r="GKV3007" s="607"/>
      <c r="GKW3007" s="607"/>
      <c r="GKX3007" s="607"/>
      <c r="GKY3007" s="607"/>
      <c r="GKZ3007" s="607"/>
      <c r="GLA3007" s="607"/>
      <c r="GLB3007" s="607"/>
      <c r="GLC3007" s="607"/>
      <c r="GLD3007" s="607"/>
      <c r="GLE3007" s="607"/>
      <c r="GLF3007" s="607"/>
      <c r="GLG3007" s="607"/>
      <c r="GLH3007" s="607"/>
      <c r="GLI3007" s="607"/>
      <c r="GLJ3007" s="607"/>
      <c r="GLK3007" s="607"/>
      <c r="GLL3007" s="607"/>
      <c r="GLM3007" s="607"/>
      <c r="GLN3007" s="607"/>
      <c r="GLO3007" s="607"/>
      <c r="GLP3007" s="607"/>
      <c r="GLQ3007" s="607"/>
      <c r="GLR3007" s="607"/>
      <c r="GLS3007" s="607"/>
      <c r="GLT3007" s="607"/>
      <c r="GLU3007" s="607"/>
      <c r="GLV3007" s="607"/>
      <c r="GLW3007" s="607"/>
      <c r="GLX3007" s="607"/>
      <c r="GLY3007" s="607"/>
      <c r="GLZ3007" s="607"/>
      <c r="GMA3007" s="607"/>
      <c r="GMB3007" s="607"/>
      <c r="GMC3007" s="607"/>
      <c r="GMD3007" s="607"/>
      <c r="GME3007" s="607"/>
      <c r="GMF3007" s="607"/>
      <c r="GMG3007" s="607"/>
      <c r="GMH3007" s="607"/>
      <c r="GMI3007" s="607"/>
      <c r="GMJ3007" s="607"/>
      <c r="GMK3007" s="607"/>
      <c r="GML3007" s="607"/>
      <c r="GMM3007" s="607"/>
      <c r="GMN3007" s="607"/>
      <c r="GMO3007" s="607"/>
      <c r="GMP3007" s="607"/>
      <c r="GMQ3007" s="607"/>
      <c r="GMR3007" s="607"/>
      <c r="GMS3007" s="607"/>
      <c r="GMT3007" s="607"/>
      <c r="GMU3007" s="607"/>
      <c r="GMV3007" s="607"/>
      <c r="GMW3007" s="607"/>
      <c r="GMX3007" s="607"/>
      <c r="GMY3007" s="607"/>
      <c r="GMZ3007" s="607"/>
      <c r="GNA3007" s="607"/>
      <c r="GNB3007" s="607"/>
      <c r="GNC3007" s="607"/>
      <c r="GND3007" s="607"/>
      <c r="GNE3007" s="607"/>
      <c r="GNF3007" s="607"/>
      <c r="GNG3007" s="607"/>
      <c r="GNH3007" s="607"/>
      <c r="GNI3007" s="607"/>
      <c r="GNJ3007" s="607"/>
      <c r="GNK3007" s="607"/>
      <c r="GNL3007" s="607"/>
      <c r="GNM3007" s="607"/>
      <c r="GNN3007" s="607"/>
      <c r="GNO3007" s="607"/>
      <c r="GNP3007" s="607"/>
      <c r="GNQ3007" s="607"/>
      <c r="GNR3007" s="607"/>
      <c r="GNS3007" s="607"/>
      <c r="GNT3007" s="607"/>
      <c r="GNU3007" s="607"/>
      <c r="GNV3007" s="607"/>
      <c r="GNW3007" s="607"/>
      <c r="GNX3007" s="607"/>
      <c r="GNY3007" s="607"/>
      <c r="GNZ3007" s="607"/>
      <c r="GOA3007" s="607"/>
      <c r="GOB3007" s="607"/>
      <c r="GOC3007" s="607"/>
      <c r="GOD3007" s="607"/>
      <c r="GOE3007" s="607"/>
      <c r="GOF3007" s="607"/>
      <c r="GOG3007" s="607"/>
      <c r="GOH3007" s="607"/>
      <c r="GOI3007" s="607"/>
      <c r="GOJ3007" s="607"/>
      <c r="GOK3007" s="607"/>
      <c r="GOL3007" s="607"/>
      <c r="GOM3007" s="607"/>
      <c r="GON3007" s="607"/>
      <c r="GOO3007" s="607"/>
      <c r="GOP3007" s="607"/>
      <c r="GOQ3007" s="607"/>
      <c r="GOR3007" s="607"/>
      <c r="GOS3007" s="607"/>
      <c r="GOT3007" s="607"/>
      <c r="GOU3007" s="607"/>
      <c r="GOV3007" s="607"/>
      <c r="GOW3007" s="607"/>
      <c r="GOX3007" s="607"/>
      <c r="GOY3007" s="607"/>
      <c r="GOZ3007" s="607"/>
      <c r="GPA3007" s="607"/>
      <c r="GPB3007" s="607"/>
      <c r="GPC3007" s="607"/>
      <c r="GPD3007" s="607"/>
      <c r="GPE3007" s="607"/>
      <c r="GPF3007" s="607"/>
      <c r="GPG3007" s="607"/>
      <c r="GPH3007" s="607"/>
      <c r="GPI3007" s="607"/>
      <c r="GPJ3007" s="607"/>
      <c r="GPK3007" s="607"/>
      <c r="GPL3007" s="607"/>
      <c r="GPM3007" s="607"/>
      <c r="GPN3007" s="607"/>
      <c r="GPO3007" s="607"/>
      <c r="GPP3007" s="607"/>
      <c r="GPQ3007" s="607"/>
      <c r="GPR3007" s="607"/>
      <c r="GPS3007" s="607"/>
      <c r="GPT3007" s="607"/>
      <c r="GPU3007" s="607"/>
      <c r="GPV3007" s="607"/>
      <c r="GPW3007" s="607"/>
      <c r="GPX3007" s="607"/>
      <c r="GPY3007" s="607"/>
      <c r="GPZ3007" s="607"/>
      <c r="GQA3007" s="607"/>
      <c r="GQB3007" s="607"/>
      <c r="GQC3007" s="607"/>
      <c r="GQD3007" s="607"/>
      <c r="GQE3007" s="607"/>
      <c r="GQF3007" s="607"/>
      <c r="GQG3007" s="607"/>
      <c r="GQH3007" s="607"/>
      <c r="GQI3007" s="607"/>
      <c r="GQJ3007" s="607"/>
      <c r="GQK3007" s="607"/>
      <c r="GQL3007" s="607"/>
      <c r="GQM3007" s="607"/>
      <c r="GQN3007" s="607"/>
      <c r="GQO3007" s="607"/>
      <c r="GQP3007" s="607"/>
      <c r="GQQ3007" s="607"/>
      <c r="GQR3007" s="607"/>
      <c r="GQS3007" s="607"/>
      <c r="GQT3007" s="607"/>
      <c r="GQU3007" s="607"/>
      <c r="GQV3007" s="607"/>
      <c r="GQW3007" s="607"/>
      <c r="GQX3007" s="607"/>
      <c r="GQY3007" s="607"/>
      <c r="GQZ3007" s="607"/>
      <c r="GRA3007" s="607"/>
      <c r="GRB3007" s="607"/>
      <c r="GRC3007" s="607"/>
      <c r="GRD3007" s="607"/>
      <c r="GRE3007" s="607"/>
      <c r="GRF3007" s="607"/>
      <c r="GRG3007" s="607"/>
      <c r="GRH3007" s="607"/>
      <c r="GRI3007" s="607"/>
      <c r="GRJ3007" s="607"/>
      <c r="GRK3007" s="607"/>
      <c r="GRL3007" s="607"/>
      <c r="GRM3007" s="607"/>
      <c r="GRN3007" s="607"/>
      <c r="GRO3007" s="607"/>
      <c r="GRP3007" s="607"/>
      <c r="GRQ3007" s="607"/>
      <c r="GRR3007" s="607"/>
      <c r="GRS3007" s="607"/>
      <c r="GRT3007" s="607"/>
      <c r="GRU3007" s="607"/>
      <c r="GRV3007" s="607"/>
      <c r="GRW3007" s="607"/>
      <c r="GRX3007" s="607"/>
      <c r="GRY3007" s="607"/>
      <c r="GRZ3007" s="607"/>
      <c r="GSA3007" s="607"/>
      <c r="GSB3007" s="607"/>
      <c r="GSC3007" s="607"/>
      <c r="GSD3007" s="607"/>
      <c r="GSE3007" s="607"/>
      <c r="GSF3007" s="607"/>
      <c r="GSG3007" s="607"/>
      <c r="GSH3007" s="607"/>
      <c r="GSI3007" s="607"/>
      <c r="GSJ3007" s="607"/>
      <c r="GSK3007" s="607"/>
      <c r="GSL3007" s="607"/>
      <c r="GSM3007" s="607"/>
      <c r="GSN3007" s="607"/>
      <c r="GSO3007" s="607"/>
      <c r="GSP3007" s="607"/>
      <c r="GSQ3007" s="607"/>
      <c r="GSR3007" s="607"/>
      <c r="GSS3007" s="607"/>
      <c r="GST3007" s="607"/>
      <c r="GSU3007" s="607"/>
      <c r="GSV3007" s="607"/>
      <c r="GSW3007" s="607"/>
      <c r="GSX3007" s="607"/>
      <c r="GSY3007" s="607"/>
      <c r="GSZ3007" s="607"/>
      <c r="GTA3007" s="607"/>
      <c r="GTB3007" s="607"/>
      <c r="GTC3007" s="607"/>
      <c r="GTD3007" s="607"/>
      <c r="GTE3007" s="607"/>
      <c r="GTF3007" s="607"/>
      <c r="GTG3007" s="607"/>
      <c r="GTH3007" s="607"/>
      <c r="GTI3007" s="607"/>
      <c r="GTJ3007" s="607"/>
      <c r="GTK3007" s="607"/>
      <c r="GTL3007" s="607"/>
      <c r="GTM3007" s="607"/>
      <c r="GTN3007" s="607"/>
      <c r="GTO3007" s="607"/>
      <c r="GTP3007" s="607"/>
      <c r="GTQ3007" s="607"/>
      <c r="GTR3007" s="607"/>
      <c r="GTS3007" s="607"/>
      <c r="GTT3007" s="607"/>
      <c r="GTU3007" s="607"/>
      <c r="GTV3007" s="607"/>
      <c r="GTW3007" s="607"/>
      <c r="GTX3007" s="607"/>
      <c r="GTY3007" s="607"/>
      <c r="GTZ3007" s="607"/>
      <c r="GUA3007" s="607"/>
      <c r="GUB3007" s="607"/>
      <c r="GUC3007" s="607"/>
      <c r="GUD3007" s="607"/>
      <c r="GUE3007" s="607"/>
      <c r="GUF3007" s="607"/>
      <c r="GUG3007" s="607"/>
      <c r="GUH3007" s="607"/>
      <c r="GUI3007" s="607"/>
      <c r="GUJ3007" s="607"/>
      <c r="GUK3007" s="607"/>
      <c r="GUL3007" s="607"/>
      <c r="GUM3007" s="607"/>
      <c r="GUN3007" s="607"/>
      <c r="GUO3007" s="607"/>
      <c r="GUP3007" s="607"/>
      <c r="GUQ3007" s="607"/>
      <c r="GUR3007" s="607"/>
      <c r="GUS3007" s="607"/>
      <c r="GUT3007" s="607"/>
      <c r="GUU3007" s="607"/>
      <c r="GUV3007" s="607"/>
      <c r="GUW3007" s="607"/>
      <c r="GUX3007" s="607"/>
      <c r="GUY3007" s="607"/>
      <c r="GUZ3007" s="607"/>
      <c r="GVA3007" s="607"/>
      <c r="GVB3007" s="607"/>
      <c r="GVC3007" s="607"/>
      <c r="GVD3007" s="607"/>
      <c r="GVE3007" s="607"/>
      <c r="GVF3007" s="607"/>
      <c r="GVG3007" s="607"/>
      <c r="GVH3007" s="607"/>
      <c r="GVI3007" s="607"/>
      <c r="GVJ3007" s="607"/>
      <c r="GVK3007" s="607"/>
      <c r="GVL3007" s="607"/>
      <c r="GVM3007" s="607"/>
      <c r="GVN3007" s="607"/>
      <c r="GVO3007" s="607"/>
      <c r="GVP3007" s="607"/>
      <c r="GVQ3007" s="607"/>
      <c r="GVR3007" s="607"/>
      <c r="GVS3007" s="607"/>
      <c r="GVT3007" s="607"/>
      <c r="GVU3007" s="607"/>
      <c r="GVV3007" s="607"/>
      <c r="GVW3007" s="607"/>
      <c r="GVX3007" s="607"/>
      <c r="GVY3007" s="607"/>
      <c r="GVZ3007" s="607"/>
      <c r="GWA3007" s="607"/>
      <c r="GWB3007" s="607"/>
      <c r="GWC3007" s="607"/>
      <c r="GWD3007" s="607"/>
      <c r="GWE3007" s="607"/>
      <c r="GWF3007" s="607"/>
      <c r="GWG3007" s="607"/>
      <c r="GWH3007" s="607"/>
      <c r="GWI3007" s="607"/>
      <c r="GWJ3007" s="607"/>
      <c r="GWK3007" s="607"/>
      <c r="GWL3007" s="607"/>
      <c r="GWM3007" s="607"/>
      <c r="GWN3007" s="607"/>
      <c r="GWO3007" s="607"/>
      <c r="GWP3007" s="607"/>
      <c r="GWQ3007" s="607"/>
      <c r="GWR3007" s="607"/>
      <c r="GWS3007" s="607"/>
      <c r="GWT3007" s="607"/>
      <c r="GWU3007" s="607"/>
      <c r="GWV3007" s="607"/>
      <c r="GWW3007" s="607"/>
      <c r="GWX3007" s="607"/>
      <c r="GWY3007" s="607"/>
      <c r="GWZ3007" s="607"/>
      <c r="GXA3007" s="607"/>
      <c r="GXB3007" s="607"/>
      <c r="GXC3007" s="607"/>
      <c r="GXD3007" s="607"/>
      <c r="GXE3007" s="607"/>
      <c r="GXF3007" s="607"/>
      <c r="GXG3007" s="607"/>
      <c r="GXH3007" s="607"/>
      <c r="GXI3007" s="607"/>
      <c r="GXJ3007" s="607"/>
      <c r="GXK3007" s="607"/>
      <c r="GXL3007" s="607"/>
      <c r="GXM3007" s="607"/>
      <c r="GXN3007" s="607"/>
      <c r="GXO3007" s="607"/>
      <c r="GXP3007" s="607"/>
      <c r="GXQ3007" s="607"/>
      <c r="GXR3007" s="607"/>
      <c r="GXS3007" s="607"/>
      <c r="GXT3007" s="607"/>
      <c r="GXU3007" s="607"/>
      <c r="GXV3007" s="607"/>
      <c r="GXW3007" s="607"/>
      <c r="GXX3007" s="607"/>
      <c r="GXY3007" s="607"/>
      <c r="GXZ3007" s="607"/>
      <c r="GYA3007" s="607"/>
      <c r="GYB3007" s="607"/>
      <c r="GYC3007" s="607"/>
      <c r="GYD3007" s="607"/>
      <c r="GYE3007" s="607"/>
      <c r="GYF3007" s="607"/>
      <c r="GYG3007" s="607"/>
      <c r="GYH3007" s="607"/>
      <c r="GYI3007" s="607"/>
      <c r="GYJ3007" s="607"/>
      <c r="GYK3007" s="607"/>
      <c r="GYL3007" s="607"/>
      <c r="GYM3007" s="607"/>
      <c r="GYN3007" s="607"/>
      <c r="GYO3007" s="607"/>
      <c r="GYP3007" s="607"/>
      <c r="GYQ3007" s="607"/>
      <c r="GYR3007" s="607"/>
      <c r="GYS3007" s="607"/>
      <c r="GYT3007" s="607"/>
      <c r="GYU3007" s="607"/>
      <c r="GYV3007" s="607"/>
      <c r="GYW3007" s="607"/>
      <c r="GYX3007" s="607"/>
      <c r="GYY3007" s="607"/>
      <c r="GYZ3007" s="607"/>
      <c r="GZA3007" s="607"/>
      <c r="GZB3007" s="607"/>
      <c r="GZC3007" s="607"/>
      <c r="GZD3007" s="607"/>
      <c r="GZE3007" s="607"/>
      <c r="GZF3007" s="607"/>
      <c r="GZG3007" s="607"/>
      <c r="GZH3007" s="607"/>
      <c r="GZI3007" s="607"/>
      <c r="GZJ3007" s="607"/>
      <c r="GZK3007" s="607"/>
      <c r="GZL3007" s="607"/>
      <c r="GZM3007" s="607"/>
      <c r="GZN3007" s="607"/>
      <c r="GZO3007" s="607"/>
      <c r="GZP3007" s="607"/>
      <c r="GZQ3007" s="607"/>
      <c r="GZR3007" s="607"/>
      <c r="GZS3007" s="607"/>
      <c r="GZT3007" s="607"/>
      <c r="GZU3007" s="607"/>
      <c r="GZV3007" s="607"/>
      <c r="GZW3007" s="607"/>
      <c r="GZX3007" s="607"/>
      <c r="GZY3007" s="607"/>
      <c r="GZZ3007" s="607"/>
      <c r="HAA3007" s="607"/>
      <c r="HAB3007" s="607"/>
      <c r="HAC3007" s="607"/>
      <c r="HAD3007" s="607"/>
      <c r="HAE3007" s="607"/>
      <c r="HAF3007" s="607"/>
      <c r="HAG3007" s="607"/>
      <c r="HAH3007" s="607"/>
      <c r="HAI3007" s="607"/>
      <c r="HAJ3007" s="607"/>
      <c r="HAK3007" s="607"/>
      <c r="HAL3007" s="607"/>
      <c r="HAM3007" s="607"/>
      <c r="HAN3007" s="607"/>
      <c r="HAO3007" s="607"/>
      <c r="HAP3007" s="607"/>
      <c r="HAQ3007" s="607"/>
      <c r="HAR3007" s="607"/>
      <c r="HAS3007" s="607"/>
      <c r="HAT3007" s="607"/>
      <c r="HAU3007" s="607"/>
      <c r="HAV3007" s="607"/>
      <c r="HAW3007" s="607"/>
      <c r="HAX3007" s="607"/>
      <c r="HAY3007" s="607"/>
      <c r="HAZ3007" s="607"/>
      <c r="HBA3007" s="607"/>
      <c r="HBB3007" s="607"/>
      <c r="HBC3007" s="607"/>
      <c r="HBD3007" s="607"/>
      <c r="HBE3007" s="607"/>
      <c r="HBF3007" s="607"/>
      <c r="HBG3007" s="607"/>
      <c r="HBH3007" s="607"/>
      <c r="HBI3007" s="607"/>
      <c r="HBJ3007" s="607"/>
      <c r="HBK3007" s="607"/>
      <c r="HBL3007" s="607"/>
      <c r="HBM3007" s="607"/>
      <c r="HBN3007" s="607"/>
      <c r="HBO3007" s="607"/>
      <c r="HBP3007" s="607"/>
      <c r="HBQ3007" s="607"/>
      <c r="HBR3007" s="607"/>
      <c r="HBS3007" s="607"/>
      <c r="HBT3007" s="607"/>
      <c r="HBU3007" s="607"/>
      <c r="HBV3007" s="607"/>
      <c r="HBW3007" s="607"/>
      <c r="HBX3007" s="607"/>
      <c r="HBY3007" s="607"/>
      <c r="HBZ3007" s="607"/>
      <c r="HCA3007" s="607"/>
      <c r="HCB3007" s="607"/>
      <c r="HCC3007" s="607"/>
      <c r="HCD3007" s="607"/>
      <c r="HCE3007" s="607"/>
      <c r="HCF3007" s="607"/>
      <c r="HCG3007" s="607"/>
      <c r="HCH3007" s="607"/>
      <c r="HCI3007" s="607"/>
      <c r="HCJ3007" s="607"/>
      <c r="HCK3007" s="607"/>
      <c r="HCL3007" s="607"/>
      <c r="HCM3007" s="607"/>
      <c r="HCN3007" s="607"/>
      <c r="HCO3007" s="607"/>
      <c r="HCP3007" s="607"/>
      <c r="HCQ3007" s="607"/>
      <c r="HCR3007" s="607"/>
      <c r="HCS3007" s="607"/>
      <c r="HCT3007" s="607"/>
      <c r="HCU3007" s="607"/>
      <c r="HCV3007" s="607"/>
      <c r="HCW3007" s="607"/>
      <c r="HCX3007" s="607"/>
      <c r="HCY3007" s="607"/>
      <c r="HCZ3007" s="607"/>
      <c r="HDA3007" s="607"/>
      <c r="HDB3007" s="607"/>
      <c r="HDC3007" s="607"/>
      <c r="HDD3007" s="607"/>
      <c r="HDE3007" s="607"/>
      <c r="HDF3007" s="607"/>
      <c r="HDG3007" s="607"/>
      <c r="HDH3007" s="607"/>
      <c r="HDI3007" s="607"/>
      <c r="HDJ3007" s="607"/>
      <c r="HDK3007" s="607"/>
      <c r="HDL3007" s="607"/>
      <c r="HDM3007" s="607"/>
      <c r="HDN3007" s="607"/>
      <c r="HDO3007" s="607"/>
      <c r="HDP3007" s="607"/>
      <c r="HDQ3007" s="607"/>
      <c r="HDR3007" s="607"/>
      <c r="HDS3007" s="607"/>
      <c r="HDT3007" s="607"/>
      <c r="HDU3007" s="607"/>
      <c r="HDV3007" s="607"/>
      <c r="HDW3007" s="607"/>
      <c r="HDX3007" s="607"/>
      <c r="HDY3007" s="607"/>
      <c r="HDZ3007" s="607"/>
      <c r="HEA3007" s="607"/>
      <c r="HEB3007" s="607"/>
      <c r="HEC3007" s="607"/>
      <c r="HED3007" s="607"/>
      <c r="HEE3007" s="607"/>
      <c r="HEF3007" s="607"/>
      <c r="HEG3007" s="607"/>
      <c r="HEH3007" s="607"/>
      <c r="HEI3007" s="607"/>
      <c r="HEJ3007" s="607"/>
      <c r="HEK3007" s="607"/>
      <c r="HEL3007" s="607"/>
      <c r="HEM3007" s="607"/>
      <c r="HEN3007" s="607"/>
      <c r="HEO3007" s="607"/>
      <c r="HEP3007" s="607"/>
      <c r="HEQ3007" s="607"/>
      <c r="HER3007" s="607"/>
      <c r="HES3007" s="607"/>
      <c r="HET3007" s="607"/>
      <c r="HEU3007" s="607"/>
      <c r="HEV3007" s="607"/>
      <c r="HEW3007" s="607"/>
      <c r="HEX3007" s="607"/>
      <c r="HEY3007" s="607"/>
      <c r="HEZ3007" s="607"/>
      <c r="HFA3007" s="607"/>
      <c r="HFB3007" s="607"/>
      <c r="HFC3007" s="607"/>
      <c r="HFD3007" s="607"/>
      <c r="HFE3007" s="607"/>
      <c r="HFF3007" s="607"/>
      <c r="HFG3007" s="607"/>
      <c r="HFH3007" s="607"/>
      <c r="HFI3007" s="607"/>
      <c r="HFJ3007" s="607"/>
      <c r="HFK3007" s="607"/>
      <c r="HFL3007" s="607"/>
      <c r="HFM3007" s="607"/>
      <c r="HFN3007" s="607"/>
      <c r="HFO3007" s="607"/>
      <c r="HFP3007" s="607"/>
      <c r="HFQ3007" s="607"/>
      <c r="HFR3007" s="607"/>
      <c r="HFS3007" s="607"/>
      <c r="HFT3007" s="607"/>
      <c r="HFU3007" s="607"/>
      <c r="HFV3007" s="607"/>
      <c r="HFW3007" s="607"/>
      <c r="HFX3007" s="607"/>
      <c r="HFY3007" s="607"/>
      <c r="HFZ3007" s="607"/>
      <c r="HGA3007" s="607"/>
      <c r="HGB3007" s="607"/>
      <c r="HGC3007" s="607"/>
      <c r="HGD3007" s="607"/>
      <c r="HGE3007" s="607"/>
      <c r="HGF3007" s="607"/>
      <c r="HGG3007" s="607"/>
      <c r="HGH3007" s="607"/>
      <c r="HGI3007" s="607"/>
      <c r="HGJ3007" s="607"/>
      <c r="HGK3007" s="607"/>
      <c r="HGL3007" s="607"/>
      <c r="HGM3007" s="607"/>
      <c r="HGN3007" s="607"/>
      <c r="HGO3007" s="607"/>
      <c r="HGP3007" s="607"/>
      <c r="HGQ3007" s="607"/>
      <c r="HGR3007" s="607"/>
      <c r="HGS3007" s="607"/>
      <c r="HGT3007" s="607"/>
      <c r="HGU3007" s="607"/>
      <c r="HGV3007" s="607"/>
      <c r="HGW3007" s="607"/>
      <c r="HGX3007" s="607"/>
      <c r="HGY3007" s="607"/>
      <c r="HGZ3007" s="607"/>
      <c r="HHA3007" s="607"/>
      <c r="HHB3007" s="607"/>
      <c r="HHC3007" s="607"/>
      <c r="HHD3007" s="607"/>
      <c r="HHE3007" s="607"/>
      <c r="HHF3007" s="607"/>
      <c r="HHG3007" s="607"/>
      <c r="HHH3007" s="607"/>
      <c r="HHI3007" s="607"/>
      <c r="HHJ3007" s="607"/>
      <c r="HHK3007" s="607"/>
      <c r="HHL3007" s="607"/>
      <c r="HHM3007" s="607"/>
      <c r="HHN3007" s="607"/>
      <c r="HHO3007" s="607"/>
      <c r="HHP3007" s="607"/>
      <c r="HHQ3007" s="607"/>
      <c r="HHR3007" s="607"/>
      <c r="HHS3007" s="607"/>
      <c r="HHT3007" s="607"/>
      <c r="HHU3007" s="607"/>
      <c r="HHV3007" s="607"/>
      <c r="HHW3007" s="607"/>
      <c r="HHX3007" s="607"/>
      <c r="HHY3007" s="607"/>
      <c r="HHZ3007" s="607"/>
      <c r="HIA3007" s="607"/>
      <c r="HIB3007" s="607"/>
      <c r="HIC3007" s="607"/>
      <c r="HID3007" s="607"/>
      <c r="HIE3007" s="607"/>
      <c r="HIF3007" s="607"/>
      <c r="HIG3007" s="607"/>
      <c r="HIH3007" s="607"/>
      <c r="HII3007" s="607"/>
      <c r="HIJ3007" s="607"/>
      <c r="HIK3007" s="607"/>
      <c r="HIL3007" s="607"/>
      <c r="HIM3007" s="607"/>
      <c r="HIN3007" s="607"/>
      <c r="HIO3007" s="607"/>
      <c r="HIP3007" s="607"/>
      <c r="HIQ3007" s="607"/>
      <c r="HIR3007" s="607"/>
      <c r="HIS3007" s="607"/>
      <c r="HIT3007" s="607"/>
      <c r="HIU3007" s="607"/>
      <c r="HIV3007" s="607"/>
      <c r="HIW3007" s="607"/>
      <c r="HIX3007" s="607"/>
      <c r="HIY3007" s="607"/>
      <c r="HIZ3007" s="607"/>
      <c r="HJA3007" s="607"/>
      <c r="HJB3007" s="607"/>
      <c r="HJC3007" s="607"/>
      <c r="HJD3007" s="607"/>
      <c r="HJE3007" s="607"/>
      <c r="HJF3007" s="607"/>
      <c r="HJG3007" s="607"/>
      <c r="HJH3007" s="607"/>
      <c r="HJI3007" s="607"/>
      <c r="HJJ3007" s="607"/>
      <c r="HJK3007" s="607"/>
      <c r="HJL3007" s="607"/>
      <c r="HJM3007" s="607"/>
      <c r="HJN3007" s="607"/>
      <c r="HJO3007" s="607"/>
      <c r="HJP3007" s="607"/>
      <c r="HJQ3007" s="607"/>
      <c r="HJR3007" s="607"/>
      <c r="HJS3007" s="607"/>
      <c r="HJT3007" s="607"/>
      <c r="HJU3007" s="607"/>
      <c r="HJV3007" s="607"/>
      <c r="HJW3007" s="607"/>
      <c r="HJX3007" s="607"/>
      <c r="HJY3007" s="607"/>
      <c r="HJZ3007" s="607"/>
      <c r="HKA3007" s="607"/>
      <c r="HKB3007" s="607"/>
      <c r="HKC3007" s="607"/>
      <c r="HKD3007" s="607"/>
      <c r="HKE3007" s="607"/>
      <c r="HKF3007" s="607"/>
      <c r="HKG3007" s="607"/>
      <c r="HKH3007" s="607"/>
      <c r="HKI3007" s="607"/>
      <c r="HKJ3007" s="607"/>
      <c r="HKK3007" s="607"/>
      <c r="HKL3007" s="607"/>
      <c r="HKM3007" s="607"/>
      <c r="HKN3007" s="607"/>
      <c r="HKO3007" s="607"/>
      <c r="HKP3007" s="607"/>
      <c r="HKQ3007" s="607"/>
      <c r="HKR3007" s="607"/>
      <c r="HKS3007" s="607"/>
      <c r="HKT3007" s="607"/>
      <c r="HKU3007" s="607"/>
      <c r="HKV3007" s="607"/>
      <c r="HKW3007" s="607"/>
      <c r="HKX3007" s="607"/>
      <c r="HKY3007" s="607"/>
      <c r="HKZ3007" s="607"/>
      <c r="HLA3007" s="607"/>
      <c r="HLB3007" s="607"/>
      <c r="HLC3007" s="607"/>
      <c r="HLD3007" s="607"/>
      <c r="HLE3007" s="607"/>
      <c r="HLF3007" s="607"/>
      <c r="HLG3007" s="607"/>
      <c r="HLH3007" s="607"/>
      <c r="HLI3007" s="607"/>
      <c r="HLJ3007" s="607"/>
      <c r="HLK3007" s="607"/>
      <c r="HLL3007" s="607"/>
      <c r="HLM3007" s="607"/>
      <c r="HLN3007" s="607"/>
      <c r="HLO3007" s="607"/>
      <c r="HLP3007" s="607"/>
      <c r="HLQ3007" s="607"/>
      <c r="HLR3007" s="607"/>
      <c r="HLS3007" s="607"/>
      <c r="HLT3007" s="607"/>
      <c r="HLU3007" s="607"/>
      <c r="HLV3007" s="607"/>
      <c r="HLW3007" s="607"/>
      <c r="HLX3007" s="607"/>
      <c r="HLY3007" s="607"/>
      <c r="HLZ3007" s="607"/>
      <c r="HMA3007" s="607"/>
      <c r="HMB3007" s="607"/>
      <c r="HMC3007" s="607"/>
      <c r="HMD3007" s="607"/>
      <c r="HME3007" s="607"/>
      <c r="HMF3007" s="607"/>
      <c r="HMG3007" s="607"/>
      <c r="HMH3007" s="607"/>
      <c r="HMI3007" s="607"/>
      <c r="HMJ3007" s="607"/>
      <c r="HMK3007" s="607"/>
      <c r="HML3007" s="607"/>
      <c r="HMM3007" s="607"/>
      <c r="HMN3007" s="607"/>
      <c r="HMO3007" s="607"/>
      <c r="HMP3007" s="607"/>
      <c r="HMQ3007" s="607"/>
      <c r="HMR3007" s="607"/>
      <c r="HMS3007" s="607"/>
      <c r="HMT3007" s="607"/>
      <c r="HMU3007" s="607"/>
      <c r="HMV3007" s="607"/>
      <c r="HMW3007" s="607"/>
      <c r="HMX3007" s="607"/>
      <c r="HMY3007" s="607"/>
      <c r="HMZ3007" s="607"/>
      <c r="HNA3007" s="607"/>
      <c r="HNB3007" s="607"/>
      <c r="HNC3007" s="607"/>
      <c r="HND3007" s="607"/>
      <c r="HNE3007" s="607"/>
      <c r="HNF3007" s="607"/>
      <c r="HNG3007" s="607"/>
      <c r="HNH3007" s="607"/>
      <c r="HNI3007" s="607"/>
      <c r="HNJ3007" s="607"/>
      <c r="HNK3007" s="607"/>
      <c r="HNL3007" s="607"/>
      <c r="HNM3007" s="607"/>
      <c r="HNN3007" s="607"/>
      <c r="HNO3007" s="607"/>
      <c r="HNP3007" s="607"/>
      <c r="HNQ3007" s="607"/>
      <c r="HNR3007" s="607"/>
      <c r="HNS3007" s="607"/>
      <c r="HNT3007" s="607"/>
      <c r="HNU3007" s="607"/>
      <c r="HNV3007" s="607"/>
      <c r="HNW3007" s="607"/>
      <c r="HNX3007" s="607"/>
      <c r="HNY3007" s="607"/>
      <c r="HNZ3007" s="607"/>
      <c r="HOA3007" s="607"/>
      <c r="HOB3007" s="607"/>
      <c r="HOC3007" s="607"/>
      <c r="HOD3007" s="607"/>
      <c r="HOE3007" s="607"/>
      <c r="HOF3007" s="607"/>
      <c r="HOG3007" s="607"/>
      <c r="HOH3007" s="607"/>
      <c r="HOI3007" s="607"/>
      <c r="HOJ3007" s="607"/>
      <c r="HOK3007" s="607"/>
      <c r="HOL3007" s="607"/>
      <c r="HOM3007" s="607"/>
      <c r="HON3007" s="607"/>
      <c r="HOO3007" s="607"/>
      <c r="HOP3007" s="607"/>
      <c r="HOQ3007" s="607"/>
      <c r="HOR3007" s="607"/>
      <c r="HOS3007" s="607"/>
      <c r="HOT3007" s="607"/>
      <c r="HOU3007" s="607"/>
      <c r="HOV3007" s="607"/>
      <c r="HOW3007" s="607"/>
      <c r="HOX3007" s="607"/>
      <c r="HOY3007" s="607"/>
      <c r="HOZ3007" s="607"/>
      <c r="HPA3007" s="607"/>
      <c r="HPB3007" s="607"/>
      <c r="HPC3007" s="607"/>
      <c r="HPD3007" s="607"/>
      <c r="HPE3007" s="607"/>
      <c r="HPF3007" s="607"/>
      <c r="HPG3007" s="607"/>
      <c r="HPH3007" s="607"/>
      <c r="HPI3007" s="607"/>
      <c r="HPJ3007" s="607"/>
      <c r="HPK3007" s="607"/>
      <c r="HPL3007" s="607"/>
      <c r="HPM3007" s="607"/>
      <c r="HPN3007" s="607"/>
      <c r="HPO3007" s="607"/>
      <c r="HPP3007" s="607"/>
      <c r="HPQ3007" s="607"/>
      <c r="HPR3007" s="607"/>
      <c r="HPS3007" s="607"/>
      <c r="HPT3007" s="607"/>
      <c r="HPU3007" s="607"/>
      <c r="HPV3007" s="607"/>
      <c r="HPW3007" s="607"/>
      <c r="HPX3007" s="607"/>
      <c r="HPY3007" s="607"/>
      <c r="HPZ3007" s="607"/>
      <c r="HQA3007" s="607"/>
      <c r="HQB3007" s="607"/>
      <c r="HQC3007" s="607"/>
      <c r="HQD3007" s="607"/>
      <c r="HQE3007" s="607"/>
      <c r="HQF3007" s="607"/>
      <c r="HQG3007" s="607"/>
      <c r="HQH3007" s="607"/>
      <c r="HQI3007" s="607"/>
      <c r="HQJ3007" s="607"/>
      <c r="HQK3007" s="607"/>
      <c r="HQL3007" s="607"/>
      <c r="HQM3007" s="607"/>
      <c r="HQN3007" s="607"/>
      <c r="HQO3007" s="607"/>
      <c r="HQP3007" s="607"/>
      <c r="HQQ3007" s="607"/>
      <c r="HQR3007" s="607"/>
      <c r="HQS3007" s="607"/>
      <c r="HQT3007" s="607"/>
      <c r="HQU3007" s="607"/>
      <c r="HQV3007" s="607"/>
      <c r="HQW3007" s="607"/>
      <c r="HQX3007" s="607"/>
      <c r="HQY3007" s="607"/>
      <c r="HQZ3007" s="607"/>
      <c r="HRA3007" s="607"/>
      <c r="HRB3007" s="607"/>
      <c r="HRC3007" s="607"/>
      <c r="HRD3007" s="607"/>
      <c r="HRE3007" s="607"/>
      <c r="HRF3007" s="607"/>
      <c r="HRG3007" s="607"/>
      <c r="HRH3007" s="607"/>
      <c r="HRI3007" s="607"/>
      <c r="HRJ3007" s="607"/>
      <c r="HRK3007" s="607"/>
      <c r="HRL3007" s="607"/>
      <c r="HRM3007" s="607"/>
      <c r="HRN3007" s="607"/>
      <c r="HRO3007" s="607"/>
      <c r="HRP3007" s="607"/>
      <c r="HRQ3007" s="607"/>
      <c r="HRR3007" s="607"/>
      <c r="HRS3007" s="607"/>
      <c r="HRT3007" s="607"/>
      <c r="HRU3007" s="607"/>
      <c r="HRV3007" s="607"/>
      <c r="HRW3007" s="607"/>
      <c r="HRX3007" s="607"/>
      <c r="HRY3007" s="607"/>
      <c r="HRZ3007" s="607"/>
      <c r="HSA3007" s="607"/>
      <c r="HSB3007" s="607"/>
      <c r="HSC3007" s="607"/>
      <c r="HSD3007" s="607"/>
      <c r="HSE3007" s="607"/>
      <c r="HSF3007" s="607"/>
      <c r="HSG3007" s="607"/>
      <c r="HSH3007" s="607"/>
      <c r="HSI3007" s="607"/>
      <c r="HSJ3007" s="607"/>
      <c r="HSK3007" s="607"/>
      <c r="HSL3007" s="607"/>
      <c r="HSM3007" s="607"/>
      <c r="HSN3007" s="607"/>
      <c r="HSO3007" s="607"/>
      <c r="HSP3007" s="607"/>
      <c r="HSQ3007" s="607"/>
      <c r="HSR3007" s="607"/>
      <c r="HSS3007" s="607"/>
      <c r="HST3007" s="607"/>
      <c r="HSU3007" s="607"/>
      <c r="HSV3007" s="607"/>
      <c r="HSW3007" s="607"/>
      <c r="HSX3007" s="607"/>
      <c r="HSY3007" s="607"/>
      <c r="HSZ3007" s="607"/>
      <c r="HTA3007" s="607"/>
      <c r="HTB3007" s="607"/>
      <c r="HTC3007" s="607"/>
      <c r="HTD3007" s="607"/>
      <c r="HTE3007" s="607"/>
      <c r="HTF3007" s="607"/>
      <c r="HTG3007" s="607"/>
      <c r="HTH3007" s="607"/>
      <c r="HTI3007" s="607"/>
      <c r="HTJ3007" s="607"/>
      <c r="HTK3007" s="607"/>
      <c r="HTL3007" s="607"/>
      <c r="HTM3007" s="607"/>
      <c r="HTN3007" s="607"/>
      <c r="HTO3007" s="607"/>
      <c r="HTP3007" s="607"/>
      <c r="HTQ3007" s="607"/>
      <c r="HTR3007" s="607"/>
      <c r="HTS3007" s="607"/>
      <c r="HTT3007" s="607"/>
      <c r="HTU3007" s="607"/>
      <c r="HTV3007" s="607"/>
      <c r="HTW3007" s="607"/>
      <c r="HTX3007" s="607"/>
      <c r="HTY3007" s="607"/>
      <c r="HTZ3007" s="607"/>
      <c r="HUA3007" s="607"/>
      <c r="HUB3007" s="607"/>
      <c r="HUC3007" s="607"/>
      <c r="HUD3007" s="607"/>
      <c r="HUE3007" s="607"/>
      <c r="HUF3007" s="607"/>
      <c r="HUG3007" s="607"/>
      <c r="HUH3007" s="607"/>
      <c r="HUI3007" s="607"/>
      <c r="HUJ3007" s="607"/>
      <c r="HUK3007" s="607"/>
      <c r="HUL3007" s="607"/>
      <c r="HUM3007" s="607"/>
      <c r="HUN3007" s="607"/>
      <c r="HUO3007" s="607"/>
      <c r="HUP3007" s="607"/>
      <c r="HUQ3007" s="607"/>
      <c r="HUR3007" s="607"/>
      <c r="HUS3007" s="607"/>
      <c r="HUT3007" s="607"/>
      <c r="HUU3007" s="607"/>
      <c r="HUV3007" s="607"/>
      <c r="HUW3007" s="607"/>
      <c r="HUX3007" s="607"/>
      <c r="HUY3007" s="607"/>
      <c r="HUZ3007" s="607"/>
      <c r="HVA3007" s="607"/>
      <c r="HVB3007" s="607"/>
      <c r="HVC3007" s="607"/>
      <c r="HVD3007" s="607"/>
      <c r="HVE3007" s="607"/>
      <c r="HVF3007" s="607"/>
      <c r="HVG3007" s="607"/>
      <c r="HVH3007" s="607"/>
      <c r="HVI3007" s="607"/>
      <c r="HVJ3007" s="607"/>
      <c r="HVK3007" s="607"/>
      <c r="HVL3007" s="607"/>
      <c r="HVM3007" s="607"/>
      <c r="HVN3007" s="607"/>
      <c r="HVO3007" s="607"/>
      <c r="HVP3007" s="607"/>
      <c r="HVQ3007" s="607"/>
      <c r="HVR3007" s="607"/>
      <c r="HVS3007" s="607"/>
      <c r="HVT3007" s="607"/>
      <c r="HVU3007" s="607"/>
      <c r="HVV3007" s="607"/>
      <c r="HVW3007" s="607"/>
      <c r="HVX3007" s="607"/>
      <c r="HVY3007" s="607"/>
      <c r="HVZ3007" s="607"/>
      <c r="HWA3007" s="607"/>
      <c r="HWB3007" s="607"/>
      <c r="HWC3007" s="607"/>
      <c r="HWD3007" s="607"/>
      <c r="HWE3007" s="607"/>
      <c r="HWF3007" s="607"/>
      <c r="HWG3007" s="607"/>
      <c r="HWH3007" s="607"/>
      <c r="HWI3007" s="607"/>
      <c r="HWJ3007" s="607"/>
      <c r="HWK3007" s="607"/>
      <c r="HWL3007" s="607"/>
      <c r="HWM3007" s="607"/>
      <c r="HWN3007" s="607"/>
      <c r="HWO3007" s="607"/>
      <c r="HWP3007" s="607"/>
      <c r="HWQ3007" s="607"/>
      <c r="HWR3007" s="607"/>
      <c r="HWS3007" s="607"/>
      <c r="HWT3007" s="607"/>
      <c r="HWU3007" s="607"/>
      <c r="HWV3007" s="607"/>
      <c r="HWW3007" s="607"/>
      <c r="HWX3007" s="607"/>
      <c r="HWY3007" s="607"/>
      <c r="HWZ3007" s="607"/>
      <c r="HXA3007" s="607"/>
      <c r="HXB3007" s="607"/>
      <c r="HXC3007" s="607"/>
      <c r="HXD3007" s="607"/>
      <c r="HXE3007" s="607"/>
      <c r="HXF3007" s="607"/>
      <c r="HXG3007" s="607"/>
      <c r="HXH3007" s="607"/>
      <c r="HXI3007" s="607"/>
      <c r="HXJ3007" s="607"/>
      <c r="HXK3007" s="607"/>
      <c r="HXL3007" s="607"/>
      <c r="HXM3007" s="607"/>
      <c r="HXN3007" s="607"/>
      <c r="HXO3007" s="607"/>
      <c r="HXP3007" s="607"/>
      <c r="HXQ3007" s="607"/>
      <c r="HXR3007" s="607"/>
      <c r="HXS3007" s="607"/>
      <c r="HXT3007" s="607"/>
      <c r="HXU3007" s="607"/>
      <c r="HXV3007" s="607"/>
      <c r="HXW3007" s="607"/>
      <c r="HXX3007" s="607"/>
      <c r="HXY3007" s="607"/>
      <c r="HXZ3007" s="607"/>
      <c r="HYA3007" s="607"/>
      <c r="HYB3007" s="607"/>
      <c r="HYC3007" s="607"/>
      <c r="HYD3007" s="607"/>
      <c r="HYE3007" s="607"/>
      <c r="HYF3007" s="607"/>
      <c r="HYG3007" s="607"/>
      <c r="HYH3007" s="607"/>
      <c r="HYI3007" s="607"/>
      <c r="HYJ3007" s="607"/>
      <c r="HYK3007" s="607"/>
      <c r="HYL3007" s="607"/>
      <c r="HYM3007" s="607"/>
      <c r="HYN3007" s="607"/>
      <c r="HYO3007" s="607"/>
      <c r="HYP3007" s="607"/>
      <c r="HYQ3007" s="607"/>
      <c r="HYR3007" s="607"/>
      <c r="HYS3007" s="607"/>
      <c r="HYT3007" s="607"/>
      <c r="HYU3007" s="607"/>
      <c r="HYV3007" s="607"/>
      <c r="HYW3007" s="607"/>
      <c r="HYX3007" s="607"/>
      <c r="HYY3007" s="607"/>
      <c r="HYZ3007" s="607"/>
      <c r="HZA3007" s="607"/>
      <c r="HZB3007" s="607"/>
      <c r="HZC3007" s="607"/>
      <c r="HZD3007" s="607"/>
      <c r="HZE3007" s="607"/>
      <c r="HZF3007" s="607"/>
      <c r="HZG3007" s="607"/>
      <c r="HZH3007" s="607"/>
      <c r="HZI3007" s="607"/>
      <c r="HZJ3007" s="607"/>
      <c r="HZK3007" s="607"/>
      <c r="HZL3007" s="607"/>
      <c r="HZM3007" s="607"/>
      <c r="HZN3007" s="607"/>
      <c r="HZO3007" s="607"/>
      <c r="HZP3007" s="607"/>
      <c r="HZQ3007" s="607"/>
      <c r="HZR3007" s="607"/>
      <c r="HZS3007" s="607"/>
      <c r="HZT3007" s="607"/>
      <c r="HZU3007" s="607"/>
      <c r="HZV3007" s="607"/>
      <c r="HZW3007" s="607"/>
      <c r="HZX3007" s="607"/>
      <c r="HZY3007" s="607"/>
      <c r="HZZ3007" s="607"/>
      <c r="IAA3007" s="607"/>
      <c r="IAB3007" s="607"/>
      <c r="IAC3007" s="607"/>
      <c r="IAD3007" s="607"/>
      <c r="IAE3007" s="607"/>
      <c r="IAF3007" s="607"/>
      <c r="IAG3007" s="607"/>
      <c r="IAH3007" s="607"/>
      <c r="IAI3007" s="607"/>
      <c r="IAJ3007" s="607"/>
      <c r="IAK3007" s="607"/>
      <c r="IAL3007" s="607"/>
      <c r="IAM3007" s="607"/>
      <c r="IAN3007" s="607"/>
      <c r="IAO3007" s="607"/>
      <c r="IAP3007" s="607"/>
      <c r="IAQ3007" s="607"/>
      <c r="IAR3007" s="607"/>
      <c r="IAS3007" s="607"/>
      <c r="IAT3007" s="607"/>
      <c r="IAU3007" s="607"/>
      <c r="IAV3007" s="607"/>
      <c r="IAW3007" s="607"/>
      <c r="IAX3007" s="607"/>
      <c r="IAY3007" s="607"/>
      <c r="IAZ3007" s="607"/>
      <c r="IBA3007" s="607"/>
      <c r="IBB3007" s="607"/>
      <c r="IBC3007" s="607"/>
      <c r="IBD3007" s="607"/>
      <c r="IBE3007" s="607"/>
      <c r="IBF3007" s="607"/>
      <c r="IBG3007" s="607"/>
      <c r="IBH3007" s="607"/>
      <c r="IBI3007" s="607"/>
      <c r="IBJ3007" s="607"/>
      <c r="IBK3007" s="607"/>
      <c r="IBL3007" s="607"/>
      <c r="IBM3007" s="607"/>
      <c r="IBN3007" s="607"/>
      <c r="IBO3007" s="607"/>
      <c r="IBP3007" s="607"/>
      <c r="IBQ3007" s="607"/>
      <c r="IBR3007" s="607"/>
      <c r="IBS3007" s="607"/>
      <c r="IBT3007" s="607"/>
      <c r="IBU3007" s="607"/>
      <c r="IBV3007" s="607"/>
      <c r="IBW3007" s="607"/>
      <c r="IBX3007" s="607"/>
      <c r="IBY3007" s="607"/>
      <c r="IBZ3007" s="607"/>
      <c r="ICA3007" s="607"/>
      <c r="ICB3007" s="607"/>
      <c r="ICC3007" s="607"/>
      <c r="ICD3007" s="607"/>
      <c r="ICE3007" s="607"/>
      <c r="ICF3007" s="607"/>
      <c r="ICG3007" s="607"/>
      <c r="ICH3007" s="607"/>
      <c r="ICI3007" s="607"/>
      <c r="ICJ3007" s="607"/>
      <c r="ICK3007" s="607"/>
      <c r="ICL3007" s="607"/>
      <c r="ICM3007" s="607"/>
      <c r="ICN3007" s="607"/>
      <c r="ICO3007" s="607"/>
      <c r="ICP3007" s="607"/>
      <c r="ICQ3007" s="607"/>
      <c r="ICR3007" s="607"/>
      <c r="ICS3007" s="607"/>
      <c r="ICT3007" s="607"/>
      <c r="ICU3007" s="607"/>
      <c r="ICV3007" s="607"/>
      <c r="ICW3007" s="607"/>
      <c r="ICX3007" s="607"/>
      <c r="ICY3007" s="607"/>
      <c r="ICZ3007" s="607"/>
      <c r="IDA3007" s="607"/>
      <c r="IDB3007" s="607"/>
      <c r="IDC3007" s="607"/>
      <c r="IDD3007" s="607"/>
      <c r="IDE3007" s="607"/>
      <c r="IDF3007" s="607"/>
      <c r="IDG3007" s="607"/>
      <c r="IDH3007" s="607"/>
      <c r="IDI3007" s="607"/>
      <c r="IDJ3007" s="607"/>
      <c r="IDK3007" s="607"/>
      <c r="IDL3007" s="607"/>
      <c r="IDM3007" s="607"/>
      <c r="IDN3007" s="607"/>
      <c r="IDO3007" s="607"/>
      <c r="IDP3007" s="607"/>
      <c r="IDQ3007" s="607"/>
      <c r="IDR3007" s="607"/>
      <c r="IDS3007" s="607"/>
      <c r="IDT3007" s="607"/>
      <c r="IDU3007" s="607"/>
      <c r="IDV3007" s="607"/>
      <c r="IDW3007" s="607"/>
      <c r="IDX3007" s="607"/>
      <c r="IDY3007" s="607"/>
      <c r="IDZ3007" s="607"/>
      <c r="IEA3007" s="607"/>
      <c r="IEB3007" s="607"/>
      <c r="IEC3007" s="607"/>
      <c r="IED3007" s="607"/>
      <c r="IEE3007" s="607"/>
      <c r="IEF3007" s="607"/>
      <c r="IEG3007" s="607"/>
      <c r="IEH3007" s="607"/>
      <c r="IEI3007" s="607"/>
      <c r="IEJ3007" s="607"/>
      <c r="IEK3007" s="607"/>
      <c r="IEL3007" s="607"/>
      <c r="IEM3007" s="607"/>
      <c r="IEN3007" s="607"/>
      <c r="IEO3007" s="607"/>
      <c r="IEP3007" s="607"/>
      <c r="IEQ3007" s="607"/>
      <c r="IER3007" s="607"/>
      <c r="IES3007" s="607"/>
      <c r="IET3007" s="607"/>
      <c r="IEU3007" s="607"/>
      <c r="IEV3007" s="607"/>
      <c r="IEW3007" s="607"/>
      <c r="IEX3007" s="607"/>
      <c r="IEY3007" s="607"/>
      <c r="IEZ3007" s="607"/>
      <c r="IFA3007" s="607"/>
      <c r="IFB3007" s="607"/>
      <c r="IFC3007" s="607"/>
      <c r="IFD3007" s="607"/>
      <c r="IFE3007" s="607"/>
      <c r="IFF3007" s="607"/>
      <c r="IFG3007" s="607"/>
      <c r="IFH3007" s="607"/>
      <c r="IFI3007" s="607"/>
      <c r="IFJ3007" s="607"/>
      <c r="IFK3007" s="607"/>
      <c r="IFL3007" s="607"/>
      <c r="IFM3007" s="607"/>
      <c r="IFN3007" s="607"/>
      <c r="IFO3007" s="607"/>
      <c r="IFP3007" s="607"/>
      <c r="IFQ3007" s="607"/>
      <c r="IFR3007" s="607"/>
      <c r="IFS3007" s="607"/>
      <c r="IFT3007" s="607"/>
      <c r="IFU3007" s="607"/>
      <c r="IFV3007" s="607"/>
      <c r="IFW3007" s="607"/>
      <c r="IFX3007" s="607"/>
      <c r="IFY3007" s="607"/>
      <c r="IFZ3007" s="607"/>
      <c r="IGA3007" s="607"/>
      <c r="IGB3007" s="607"/>
      <c r="IGC3007" s="607"/>
      <c r="IGD3007" s="607"/>
      <c r="IGE3007" s="607"/>
      <c r="IGF3007" s="607"/>
      <c r="IGG3007" s="607"/>
      <c r="IGH3007" s="607"/>
      <c r="IGI3007" s="607"/>
      <c r="IGJ3007" s="607"/>
      <c r="IGK3007" s="607"/>
      <c r="IGL3007" s="607"/>
      <c r="IGM3007" s="607"/>
      <c r="IGN3007" s="607"/>
      <c r="IGO3007" s="607"/>
      <c r="IGP3007" s="607"/>
      <c r="IGQ3007" s="607"/>
      <c r="IGR3007" s="607"/>
      <c r="IGS3007" s="607"/>
      <c r="IGT3007" s="607"/>
      <c r="IGU3007" s="607"/>
      <c r="IGV3007" s="607"/>
      <c r="IGW3007" s="607"/>
      <c r="IGX3007" s="607"/>
      <c r="IGY3007" s="607"/>
      <c r="IGZ3007" s="607"/>
      <c r="IHA3007" s="607"/>
      <c r="IHB3007" s="607"/>
      <c r="IHC3007" s="607"/>
      <c r="IHD3007" s="607"/>
      <c r="IHE3007" s="607"/>
      <c r="IHF3007" s="607"/>
      <c r="IHG3007" s="607"/>
      <c r="IHH3007" s="607"/>
      <c r="IHI3007" s="607"/>
      <c r="IHJ3007" s="607"/>
      <c r="IHK3007" s="607"/>
      <c r="IHL3007" s="607"/>
      <c r="IHM3007" s="607"/>
      <c r="IHN3007" s="607"/>
      <c r="IHO3007" s="607"/>
      <c r="IHP3007" s="607"/>
      <c r="IHQ3007" s="607"/>
      <c r="IHR3007" s="607"/>
      <c r="IHS3007" s="607"/>
      <c r="IHT3007" s="607"/>
      <c r="IHU3007" s="607"/>
      <c r="IHV3007" s="607"/>
      <c r="IHW3007" s="607"/>
      <c r="IHX3007" s="607"/>
      <c r="IHY3007" s="607"/>
      <c r="IHZ3007" s="607"/>
      <c r="IIA3007" s="607"/>
      <c r="IIB3007" s="607"/>
      <c r="IIC3007" s="607"/>
      <c r="IID3007" s="607"/>
      <c r="IIE3007" s="607"/>
      <c r="IIF3007" s="607"/>
      <c r="IIG3007" s="607"/>
      <c r="IIH3007" s="607"/>
      <c r="III3007" s="607"/>
      <c r="IIJ3007" s="607"/>
      <c r="IIK3007" s="607"/>
      <c r="IIL3007" s="607"/>
      <c r="IIM3007" s="607"/>
      <c r="IIN3007" s="607"/>
      <c r="IIO3007" s="607"/>
      <c r="IIP3007" s="607"/>
      <c r="IIQ3007" s="607"/>
      <c r="IIR3007" s="607"/>
      <c r="IIS3007" s="607"/>
      <c r="IIT3007" s="607"/>
      <c r="IIU3007" s="607"/>
      <c r="IIV3007" s="607"/>
      <c r="IIW3007" s="607"/>
      <c r="IIX3007" s="607"/>
      <c r="IIY3007" s="607"/>
      <c r="IIZ3007" s="607"/>
      <c r="IJA3007" s="607"/>
      <c r="IJB3007" s="607"/>
      <c r="IJC3007" s="607"/>
      <c r="IJD3007" s="607"/>
      <c r="IJE3007" s="607"/>
      <c r="IJF3007" s="607"/>
      <c r="IJG3007" s="607"/>
      <c r="IJH3007" s="607"/>
      <c r="IJI3007" s="607"/>
      <c r="IJJ3007" s="607"/>
      <c r="IJK3007" s="607"/>
      <c r="IJL3007" s="607"/>
      <c r="IJM3007" s="607"/>
      <c r="IJN3007" s="607"/>
      <c r="IJO3007" s="607"/>
      <c r="IJP3007" s="607"/>
      <c r="IJQ3007" s="607"/>
      <c r="IJR3007" s="607"/>
      <c r="IJS3007" s="607"/>
      <c r="IJT3007" s="607"/>
      <c r="IJU3007" s="607"/>
      <c r="IJV3007" s="607"/>
      <c r="IJW3007" s="607"/>
      <c r="IJX3007" s="607"/>
      <c r="IJY3007" s="607"/>
      <c r="IJZ3007" s="607"/>
      <c r="IKA3007" s="607"/>
      <c r="IKB3007" s="607"/>
      <c r="IKC3007" s="607"/>
      <c r="IKD3007" s="607"/>
      <c r="IKE3007" s="607"/>
      <c r="IKF3007" s="607"/>
      <c r="IKG3007" s="607"/>
      <c r="IKH3007" s="607"/>
      <c r="IKI3007" s="607"/>
      <c r="IKJ3007" s="607"/>
      <c r="IKK3007" s="607"/>
      <c r="IKL3007" s="607"/>
      <c r="IKM3007" s="607"/>
      <c r="IKN3007" s="607"/>
      <c r="IKO3007" s="607"/>
      <c r="IKP3007" s="607"/>
      <c r="IKQ3007" s="607"/>
      <c r="IKR3007" s="607"/>
      <c r="IKS3007" s="607"/>
      <c r="IKT3007" s="607"/>
      <c r="IKU3007" s="607"/>
      <c r="IKV3007" s="607"/>
      <c r="IKW3007" s="607"/>
      <c r="IKX3007" s="607"/>
      <c r="IKY3007" s="607"/>
      <c r="IKZ3007" s="607"/>
      <c r="ILA3007" s="607"/>
      <c r="ILB3007" s="607"/>
      <c r="ILC3007" s="607"/>
      <c r="ILD3007" s="607"/>
      <c r="ILE3007" s="607"/>
      <c r="ILF3007" s="607"/>
      <c r="ILG3007" s="607"/>
      <c r="ILH3007" s="607"/>
      <c r="ILI3007" s="607"/>
      <c r="ILJ3007" s="607"/>
      <c r="ILK3007" s="607"/>
      <c r="ILL3007" s="607"/>
      <c r="ILM3007" s="607"/>
      <c r="ILN3007" s="607"/>
      <c r="ILO3007" s="607"/>
      <c r="ILP3007" s="607"/>
      <c r="ILQ3007" s="607"/>
      <c r="ILR3007" s="607"/>
      <c r="ILS3007" s="607"/>
      <c r="ILT3007" s="607"/>
      <c r="ILU3007" s="607"/>
      <c r="ILV3007" s="607"/>
      <c r="ILW3007" s="607"/>
      <c r="ILX3007" s="607"/>
      <c r="ILY3007" s="607"/>
      <c r="ILZ3007" s="607"/>
      <c r="IMA3007" s="607"/>
      <c r="IMB3007" s="607"/>
      <c r="IMC3007" s="607"/>
      <c r="IMD3007" s="607"/>
      <c r="IME3007" s="607"/>
      <c r="IMF3007" s="607"/>
      <c r="IMG3007" s="607"/>
      <c r="IMH3007" s="607"/>
      <c r="IMI3007" s="607"/>
      <c r="IMJ3007" s="607"/>
      <c r="IMK3007" s="607"/>
      <c r="IML3007" s="607"/>
      <c r="IMM3007" s="607"/>
      <c r="IMN3007" s="607"/>
      <c r="IMO3007" s="607"/>
      <c r="IMP3007" s="607"/>
      <c r="IMQ3007" s="607"/>
      <c r="IMR3007" s="607"/>
      <c r="IMS3007" s="607"/>
      <c r="IMT3007" s="607"/>
      <c r="IMU3007" s="607"/>
      <c r="IMV3007" s="607"/>
      <c r="IMW3007" s="607"/>
      <c r="IMX3007" s="607"/>
      <c r="IMY3007" s="607"/>
      <c r="IMZ3007" s="607"/>
      <c r="INA3007" s="607"/>
      <c r="INB3007" s="607"/>
      <c r="INC3007" s="607"/>
      <c r="IND3007" s="607"/>
      <c r="INE3007" s="607"/>
      <c r="INF3007" s="607"/>
      <c r="ING3007" s="607"/>
      <c r="INH3007" s="607"/>
      <c r="INI3007" s="607"/>
      <c r="INJ3007" s="607"/>
      <c r="INK3007" s="607"/>
      <c r="INL3007" s="607"/>
      <c r="INM3007" s="607"/>
      <c r="INN3007" s="607"/>
      <c r="INO3007" s="607"/>
      <c r="INP3007" s="607"/>
      <c r="INQ3007" s="607"/>
      <c r="INR3007" s="607"/>
      <c r="INS3007" s="607"/>
      <c r="INT3007" s="607"/>
      <c r="INU3007" s="607"/>
      <c r="INV3007" s="607"/>
      <c r="INW3007" s="607"/>
      <c r="INX3007" s="607"/>
      <c r="INY3007" s="607"/>
      <c r="INZ3007" s="607"/>
      <c r="IOA3007" s="607"/>
      <c r="IOB3007" s="607"/>
      <c r="IOC3007" s="607"/>
      <c r="IOD3007" s="607"/>
      <c r="IOE3007" s="607"/>
      <c r="IOF3007" s="607"/>
      <c r="IOG3007" s="607"/>
      <c r="IOH3007" s="607"/>
      <c r="IOI3007" s="607"/>
      <c r="IOJ3007" s="607"/>
      <c r="IOK3007" s="607"/>
      <c r="IOL3007" s="607"/>
      <c r="IOM3007" s="607"/>
      <c r="ION3007" s="607"/>
      <c r="IOO3007" s="607"/>
      <c r="IOP3007" s="607"/>
      <c r="IOQ3007" s="607"/>
      <c r="IOR3007" s="607"/>
      <c r="IOS3007" s="607"/>
      <c r="IOT3007" s="607"/>
      <c r="IOU3007" s="607"/>
      <c r="IOV3007" s="607"/>
      <c r="IOW3007" s="607"/>
      <c r="IOX3007" s="607"/>
      <c r="IOY3007" s="607"/>
      <c r="IOZ3007" s="607"/>
      <c r="IPA3007" s="607"/>
      <c r="IPB3007" s="607"/>
      <c r="IPC3007" s="607"/>
      <c r="IPD3007" s="607"/>
      <c r="IPE3007" s="607"/>
      <c r="IPF3007" s="607"/>
      <c r="IPG3007" s="607"/>
      <c r="IPH3007" s="607"/>
      <c r="IPI3007" s="607"/>
      <c r="IPJ3007" s="607"/>
      <c r="IPK3007" s="607"/>
      <c r="IPL3007" s="607"/>
      <c r="IPM3007" s="607"/>
      <c r="IPN3007" s="607"/>
      <c r="IPO3007" s="607"/>
      <c r="IPP3007" s="607"/>
      <c r="IPQ3007" s="607"/>
      <c r="IPR3007" s="607"/>
      <c r="IPS3007" s="607"/>
      <c r="IPT3007" s="607"/>
      <c r="IPU3007" s="607"/>
      <c r="IPV3007" s="607"/>
      <c r="IPW3007" s="607"/>
      <c r="IPX3007" s="607"/>
      <c r="IPY3007" s="607"/>
      <c r="IPZ3007" s="607"/>
      <c r="IQA3007" s="607"/>
      <c r="IQB3007" s="607"/>
      <c r="IQC3007" s="607"/>
      <c r="IQD3007" s="607"/>
      <c r="IQE3007" s="607"/>
      <c r="IQF3007" s="607"/>
      <c r="IQG3007" s="607"/>
      <c r="IQH3007" s="607"/>
      <c r="IQI3007" s="607"/>
      <c r="IQJ3007" s="607"/>
      <c r="IQK3007" s="607"/>
      <c r="IQL3007" s="607"/>
      <c r="IQM3007" s="607"/>
      <c r="IQN3007" s="607"/>
      <c r="IQO3007" s="607"/>
      <c r="IQP3007" s="607"/>
      <c r="IQQ3007" s="607"/>
      <c r="IQR3007" s="607"/>
      <c r="IQS3007" s="607"/>
      <c r="IQT3007" s="607"/>
      <c r="IQU3007" s="607"/>
      <c r="IQV3007" s="607"/>
      <c r="IQW3007" s="607"/>
      <c r="IQX3007" s="607"/>
      <c r="IQY3007" s="607"/>
      <c r="IQZ3007" s="607"/>
      <c r="IRA3007" s="607"/>
      <c r="IRB3007" s="607"/>
      <c r="IRC3007" s="607"/>
      <c r="IRD3007" s="607"/>
      <c r="IRE3007" s="607"/>
      <c r="IRF3007" s="607"/>
      <c r="IRG3007" s="607"/>
      <c r="IRH3007" s="607"/>
      <c r="IRI3007" s="607"/>
      <c r="IRJ3007" s="607"/>
      <c r="IRK3007" s="607"/>
      <c r="IRL3007" s="607"/>
      <c r="IRM3007" s="607"/>
      <c r="IRN3007" s="607"/>
      <c r="IRO3007" s="607"/>
      <c r="IRP3007" s="607"/>
      <c r="IRQ3007" s="607"/>
      <c r="IRR3007" s="607"/>
      <c r="IRS3007" s="607"/>
      <c r="IRT3007" s="607"/>
      <c r="IRU3007" s="607"/>
      <c r="IRV3007" s="607"/>
      <c r="IRW3007" s="607"/>
      <c r="IRX3007" s="607"/>
      <c r="IRY3007" s="607"/>
      <c r="IRZ3007" s="607"/>
      <c r="ISA3007" s="607"/>
      <c r="ISB3007" s="607"/>
      <c r="ISC3007" s="607"/>
      <c r="ISD3007" s="607"/>
      <c r="ISE3007" s="607"/>
      <c r="ISF3007" s="607"/>
      <c r="ISG3007" s="607"/>
      <c r="ISH3007" s="607"/>
      <c r="ISI3007" s="607"/>
      <c r="ISJ3007" s="607"/>
      <c r="ISK3007" s="607"/>
      <c r="ISL3007" s="607"/>
      <c r="ISM3007" s="607"/>
      <c r="ISN3007" s="607"/>
      <c r="ISO3007" s="607"/>
      <c r="ISP3007" s="607"/>
      <c r="ISQ3007" s="607"/>
      <c r="ISR3007" s="607"/>
      <c r="ISS3007" s="607"/>
      <c r="IST3007" s="607"/>
      <c r="ISU3007" s="607"/>
      <c r="ISV3007" s="607"/>
      <c r="ISW3007" s="607"/>
      <c r="ISX3007" s="607"/>
      <c r="ISY3007" s="607"/>
      <c r="ISZ3007" s="607"/>
      <c r="ITA3007" s="607"/>
      <c r="ITB3007" s="607"/>
      <c r="ITC3007" s="607"/>
      <c r="ITD3007" s="607"/>
      <c r="ITE3007" s="607"/>
      <c r="ITF3007" s="607"/>
      <c r="ITG3007" s="607"/>
      <c r="ITH3007" s="607"/>
      <c r="ITI3007" s="607"/>
      <c r="ITJ3007" s="607"/>
      <c r="ITK3007" s="607"/>
      <c r="ITL3007" s="607"/>
      <c r="ITM3007" s="607"/>
      <c r="ITN3007" s="607"/>
      <c r="ITO3007" s="607"/>
      <c r="ITP3007" s="607"/>
      <c r="ITQ3007" s="607"/>
      <c r="ITR3007" s="607"/>
      <c r="ITS3007" s="607"/>
      <c r="ITT3007" s="607"/>
      <c r="ITU3007" s="607"/>
      <c r="ITV3007" s="607"/>
      <c r="ITW3007" s="607"/>
      <c r="ITX3007" s="607"/>
      <c r="ITY3007" s="607"/>
      <c r="ITZ3007" s="607"/>
      <c r="IUA3007" s="607"/>
      <c r="IUB3007" s="607"/>
      <c r="IUC3007" s="607"/>
      <c r="IUD3007" s="607"/>
      <c r="IUE3007" s="607"/>
      <c r="IUF3007" s="607"/>
      <c r="IUG3007" s="607"/>
      <c r="IUH3007" s="607"/>
      <c r="IUI3007" s="607"/>
      <c r="IUJ3007" s="607"/>
      <c r="IUK3007" s="607"/>
      <c r="IUL3007" s="607"/>
      <c r="IUM3007" s="607"/>
      <c r="IUN3007" s="607"/>
      <c r="IUO3007" s="607"/>
      <c r="IUP3007" s="607"/>
      <c r="IUQ3007" s="607"/>
      <c r="IUR3007" s="607"/>
      <c r="IUS3007" s="607"/>
      <c r="IUT3007" s="607"/>
      <c r="IUU3007" s="607"/>
      <c r="IUV3007" s="607"/>
      <c r="IUW3007" s="607"/>
      <c r="IUX3007" s="607"/>
      <c r="IUY3007" s="607"/>
      <c r="IUZ3007" s="607"/>
      <c r="IVA3007" s="607"/>
      <c r="IVB3007" s="607"/>
      <c r="IVC3007" s="607"/>
      <c r="IVD3007" s="607"/>
      <c r="IVE3007" s="607"/>
      <c r="IVF3007" s="607"/>
      <c r="IVG3007" s="607"/>
      <c r="IVH3007" s="607"/>
      <c r="IVI3007" s="607"/>
      <c r="IVJ3007" s="607"/>
      <c r="IVK3007" s="607"/>
      <c r="IVL3007" s="607"/>
      <c r="IVM3007" s="607"/>
      <c r="IVN3007" s="607"/>
      <c r="IVO3007" s="607"/>
      <c r="IVP3007" s="607"/>
      <c r="IVQ3007" s="607"/>
      <c r="IVR3007" s="607"/>
      <c r="IVS3007" s="607"/>
      <c r="IVT3007" s="607"/>
      <c r="IVU3007" s="607"/>
      <c r="IVV3007" s="607"/>
      <c r="IVW3007" s="607"/>
      <c r="IVX3007" s="607"/>
      <c r="IVY3007" s="607"/>
      <c r="IVZ3007" s="607"/>
      <c r="IWA3007" s="607"/>
      <c r="IWB3007" s="607"/>
      <c r="IWC3007" s="607"/>
      <c r="IWD3007" s="607"/>
      <c r="IWE3007" s="607"/>
      <c r="IWF3007" s="607"/>
      <c r="IWG3007" s="607"/>
      <c r="IWH3007" s="607"/>
      <c r="IWI3007" s="607"/>
      <c r="IWJ3007" s="607"/>
      <c r="IWK3007" s="607"/>
      <c r="IWL3007" s="607"/>
      <c r="IWM3007" s="607"/>
      <c r="IWN3007" s="607"/>
      <c r="IWO3007" s="607"/>
      <c r="IWP3007" s="607"/>
      <c r="IWQ3007" s="607"/>
      <c r="IWR3007" s="607"/>
      <c r="IWS3007" s="607"/>
      <c r="IWT3007" s="607"/>
      <c r="IWU3007" s="607"/>
      <c r="IWV3007" s="607"/>
      <c r="IWW3007" s="607"/>
      <c r="IWX3007" s="607"/>
      <c r="IWY3007" s="607"/>
      <c r="IWZ3007" s="607"/>
      <c r="IXA3007" s="607"/>
      <c r="IXB3007" s="607"/>
      <c r="IXC3007" s="607"/>
      <c r="IXD3007" s="607"/>
      <c r="IXE3007" s="607"/>
      <c r="IXF3007" s="607"/>
      <c r="IXG3007" s="607"/>
      <c r="IXH3007" s="607"/>
      <c r="IXI3007" s="607"/>
      <c r="IXJ3007" s="607"/>
      <c r="IXK3007" s="607"/>
      <c r="IXL3007" s="607"/>
      <c r="IXM3007" s="607"/>
      <c r="IXN3007" s="607"/>
      <c r="IXO3007" s="607"/>
      <c r="IXP3007" s="607"/>
      <c r="IXQ3007" s="607"/>
      <c r="IXR3007" s="607"/>
      <c r="IXS3007" s="607"/>
      <c r="IXT3007" s="607"/>
      <c r="IXU3007" s="607"/>
      <c r="IXV3007" s="607"/>
      <c r="IXW3007" s="607"/>
      <c r="IXX3007" s="607"/>
      <c r="IXY3007" s="607"/>
      <c r="IXZ3007" s="607"/>
      <c r="IYA3007" s="607"/>
      <c r="IYB3007" s="607"/>
      <c r="IYC3007" s="607"/>
      <c r="IYD3007" s="607"/>
      <c r="IYE3007" s="607"/>
      <c r="IYF3007" s="607"/>
      <c r="IYG3007" s="607"/>
      <c r="IYH3007" s="607"/>
      <c r="IYI3007" s="607"/>
      <c r="IYJ3007" s="607"/>
      <c r="IYK3007" s="607"/>
      <c r="IYL3007" s="607"/>
      <c r="IYM3007" s="607"/>
      <c r="IYN3007" s="607"/>
      <c r="IYO3007" s="607"/>
      <c r="IYP3007" s="607"/>
      <c r="IYQ3007" s="607"/>
      <c r="IYR3007" s="607"/>
      <c r="IYS3007" s="607"/>
      <c r="IYT3007" s="607"/>
      <c r="IYU3007" s="607"/>
      <c r="IYV3007" s="607"/>
      <c r="IYW3007" s="607"/>
      <c r="IYX3007" s="607"/>
      <c r="IYY3007" s="607"/>
      <c r="IYZ3007" s="607"/>
      <c r="IZA3007" s="607"/>
      <c r="IZB3007" s="607"/>
      <c r="IZC3007" s="607"/>
      <c r="IZD3007" s="607"/>
      <c r="IZE3007" s="607"/>
      <c r="IZF3007" s="607"/>
      <c r="IZG3007" s="607"/>
      <c r="IZH3007" s="607"/>
      <c r="IZI3007" s="607"/>
      <c r="IZJ3007" s="607"/>
      <c r="IZK3007" s="607"/>
      <c r="IZL3007" s="607"/>
      <c r="IZM3007" s="607"/>
      <c r="IZN3007" s="607"/>
      <c r="IZO3007" s="607"/>
      <c r="IZP3007" s="607"/>
      <c r="IZQ3007" s="607"/>
      <c r="IZR3007" s="607"/>
      <c r="IZS3007" s="607"/>
      <c r="IZT3007" s="607"/>
      <c r="IZU3007" s="607"/>
      <c r="IZV3007" s="607"/>
      <c r="IZW3007" s="607"/>
      <c r="IZX3007" s="607"/>
      <c r="IZY3007" s="607"/>
      <c r="IZZ3007" s="607"/>
      <c r="JAA3007" s="607"/>
      <c r="JAB3007" s="607"/>
      <c r="JAC3007" s="607"/>
      <c r="JAD3007" s="607"/>
      <c r="JAE3007" s="607"/>
      <c r="JAF3007" s="607"/>
      <c r="JAG3007" s="607"/>
      <c r="JAH3007" s="607"/>
      <c r="JAI3007" s="607"/>
      <c r="JAJ3007" s="607"/>
      <c r="JAK3007" s="607"/>
      <c r="JAL3007" s="607"/>
      <c r="JAM3007" s="607"/>
      <c r="JAN3007" s="607"/>
      <c r="JAO3007" s="607"/>
      <c r="JAP3007" s="607"/>
      <c r="JAQ3007" s="607"/>
      <c r="JAR3007" s="607"/>
      <c r="JAS3007" s="607"/>
      <c r="JAT3007" s="607"/>
      <c r="JAU3007" s="607"/>
      <c r="JAV3007" s="607"/>
      <c r="JAW3007" s="607"/>
      <c r="JAX3007" s="607"/>
      <c r="JAY3007" s="607"/>
      <c r="JAZ3007" s="607"/>
      <c r="JBA3007" s="607"/>
      <c r="JBB3007" s="607"/>
      <c r="JBC3007" s="607"/>
      <c r="JBD3007" s="607"/>
      <c r="JBE3007" s="607"/>
      <c r="JBF3007" s="607"/>
      <c r="JBG3007" s="607"/>
      <c r="JBH3007" s="607"/>
      <c r="JBI3007" s="607"/>
      <c r="JBJ3007" s="607"/>
      <c r="JBK3007" s="607"/>
      <c r="JBL3007" s="607"/>
      <c r="JBM3007" s="607"/>
      <c r="JBN3007" s="607"/>
      <c r="JBO3007" s="607"/>
      <c r="JBP3007" s="607"/>
      <c r="JBQ3007" s="607"/>
      <c r="JBR3007" s="607"/>
      <c r="JBS3007" s="607"/>
      <c r="JBT3007" s="607"/>
      <c r="JBU3007" s="607"/>
      <c r="JBV3007" s="607"/>
      <c r="JBW3007" s="607"/>
      <c r="JBX3007" s="607"/>
      <c r="JBY3007" s="607"/>
      <c r="JBZ3007" s="607"/>
      <c r="JCA3007" s="607"/>
      <c r="JCB3007" s="607"/>
      <c r="JCC3007" s="607"/>
      <c r="JCD3007" s="607"/>
      <c r="JCE3007" s="607"/>
      <c r="JCF3007" s="607"/>
      <c r="JCG3007" s="607"/>
      <c r="JCH3007" s="607"/>
      <c r="JCI3007" s="607"/>
      <c r="JCJ3007" s="607"/>
      <c r="JCK3007" s="607"/>
      <c r="JCL3007" s="607"/>
      <c r="JCM3007" s="607"/>
      <c r="JCN3007" s="607"/>
      <c r="JCO3007" s="607"/>
      <c r="JCP3007" s="607"/>
      <c r="JCQ3007" s="607"/>
      <c r="JCR3007" s="607"/>
      <c r="JCS3007" s="607"/>
      <c r="JCT3007" s="607"/>
      <c r="JCU3007" s="607"/>
      <c r="JCV3007" s="607"/>
      <c r="JCW3007" s="607"/>
      <c r="JCX3007" s="607"/>
      <c r="JCY3007" s="607"/>
      <c r="JCZ3007" s="607"/>
      <c r="JDA3007" s="607"/>
      <c r="JDB3007" s="607"/>
      <c r="JDC3007" s="607"/>
      <c r="JDD3007" s="607"/>
      <c r="JDE3007" s="607"/>
      <c r="JDF3007" s="607"/>
      <c r="JDG3007" s="607"/>
      <c r="JDH3007" s="607"/>
      <c r="JDI3007" s="607"/>
      <c r="JDJ3007" s="607"/>
      <c r="JDK3007" s="607"/>
      <c r="JDL3007" s="607"/>
      <c r="JDM3007" s="607"/>
      <c r="JDN3007" s="607"/>
      <c r="JDO3007" s="607"/>
      <c r="JDP3007" s="607"/>
      <c r="JDQ3007" s="607"/>
      <c r="JDR3007" s="607"/>
      <c r="JDS3007" s="607"/>
      <c r="JDT3007" s="607"/>
      <c r="JDU3007" s="607"/>
      <c r="JDV3007" s="607"/>
      <c r="JDW3007" s="607"/>
      <c r="JDX3007" s="607"/>
      <c r="JDY3007" s="607"/>
      <c r="JDZ3007" s="607"/>
      <c r="JEA3007" s="607"/>
      <c r="JEB3007" s="607"/>
      <c r="JEC3007" s="607"/>
      <c r="JED3007" s="607"/>
      <c r="JEE3007" s="607"/>
      <c r="JEF3007" s="607"/>
      <c r="JEG3007" s="607"/>
      <c r="JEH3007" s="607"/>
      <c r="JEI3007" s="607"/>
      <c r="JEJ3007" s="607"/>
      <c r="JEK3007" s="607"/>
      <c r="JEL3007" s="607"/>
      <c r="JEM3007" s="607"/>
      <c r="JEN3007" s="607"/>
      <c r="JEO3007" s="607"/>
      <c r="JEP3007" s="607"/>
      <c r="JEQ3007" s="607"/>
      <c r="JER3007" s="607"/>
      <c r="JES3007" s="607"/>
      <c r="JET3007" s="607"/>
      <c r="JEU3007" s="607"/>
      <c r="JEV3007" s="607"/>
      <c r="JEW3007" s="607"/>
      <c r="JEX3007" s="607"/>
      <c r="JEY3007" s="607"/>
      <c r="JEZ3007" s="607"/>
      <c r="JFA3007" s="607"/>
      <c r="JFB3007" s="607"/>
      <c r="JFC3007" s="607"/>
      <c r="JFD3007" s="607"/>
      <c r="JFE3007" s="607"/>
      <c r="JFF3007" s="607"/>
      <c r="JFG3007" s="607"/>
      <c r="JFH3007" s="607"/>
      <c r="JFI3007" s="607"/>
      <c r="JFJ3007" s="607"/>
      <c r="JFK3007" s="607"/>
      <c r="JFL3007" s="607"/>
      <c r="JFM3007" s="607"/>
      <c r="JFN3007" s="607"/>
      <c r="JFO3007" s="607"/>
      <c r="JFP3007" s="607"/>
      <c r="JFQ3007" s="607"/>
      <c r="JFR3007" s="607"/>
      <c r="JFS3007" s="607"/>
      <c r="JFT3007" s="607"/>
      <c r="JFU3007" s="607"/>
      <c r="JFV3007" s="607"/>
      <c r="JFW3007" s="607"/>
      <c r="JFX3007" s="607"/>
      <c r="JFY3007" s="607"/>
      <c r="JFZ3007" s="607"/>
      <c r="JGA3007" s="607"/>
      <c r="JGB3007" s="607"/>
      <c r="JGC3007" s="607"/>
      <c r="JGD3007" s="607"/>
      <c r="JGE3007" s="607"/>
      <c r="JGF3007" s="607"/>
      <c r="JGG3007" s="607"/>
      <c r="JGH3007" s="607"/>
      <c r="JGI3007" s="607"/>
      <c r="JGJ3007" s="607"/>
      <c r="JGK3007" s="607"/>
      <c r="JGL3007" s="607"/>
      <c r="JGM3007" s="607"/>
      <c r="JGN3007" s="607"/>
      <c r="JGO3007" s="607"/>
      <c r="JGP3007" s="607"/>
      <c r="JGQ3007" s="607"/>
      <c r="JGR3007" s="607"/>
      <c r="JGS3007" s="607"/>
      <c r="JGT3007" s="607"/>
      <c r="JGU3007" s="607"/>
      <c r="JGV3007" s="607"/>
      <c r="JGW3007" s="607"/>
      <c r="JGX3007" s="607"/>
      <c r="JGY3007" s="607"/>
      <c r="JGZ3007" s="607"/>
      <c r="JHA3007" s="607"/>
      <c r="JHB3007" s="607"/>
      <c r="JHC3007" s="607"/>
      <c r="JHD3007" s="607"/>
      <c r="JHE3007" s="607"/>
      <c r="JHF3007" s="607"/>
      <c r="JHG3007" s="607"/>
      <c r="JHH3007" s="607"/>
      <c r="JHI3007" s="607"/>
      <c r="JHJ3007" s="607"/>
      <c r="JHK3007" s="607"/>
      <c r="JHL3007" s="607"/>
      <c r="JHM3007" s="607"/>
      <c r="JHN3007" s="607"/>
      <c r="JHO3007" s="607"/>
      <c r="JHP3007" s="607"/>
      <c r="JHQ3007" s="607"/>
      <c r="JHR3007" s="607"/>
      <c r="JHS3007" s="607"/>
      <c r="JHT3007" s="607"/>
      <c r="JHU3007" s="607"/>
      <c r="JHV3007" s="607"/>
      <c r="JHW3007" s="607"/>
      <c r="JHX3007" s="607"/>
      <c r="JHY3007" s="607"/>
      <c r="JHZ3007" s="607"/>
      <c r="JIA3007" s="607"/>
      <c r="JIB3007" s="607"/>
      <c r="JIC3007" s="607"/>
      <c r="JID3007" s="607"/>
      <c r="JIE3007" s="607"/>
      <c r="JIF3007" s="607"/>
      <c r="JIG3007" s="607"/>
      <c r="JIH3007" s="607"/>
      <c r="JII3007" s="607"/>
      <c r="JIJ3007" s="607"/>
      <c r="JIK3007" s="607"/>
      <c r="JIL3007" s="607"/>
      <c r="JIM3007" s="607"/>
      <c r="JIN3007" s="607"/>
      <c r="JIO3007" s="607"/>
      <c r="JIP3007" s="607"/>
      <c r="JIQ3007" s="607"/>
      <c r="JIR3007" s="607"/>
      <c r="JIS3007" s="607"/>
      <c r="JIT3007" s="607"/>
      <c r="JIU3007" s="607"/>
      <c r="JIV3007" s="607"/>
      <c r="JIW3007" s="607"/>
      <c r="JIX3007" s="607"/>
      <c r="JIY3007" s="607"/>
      <c r="JIZ3007" s="607"/>
      <c r="JJA3007" s="607"/>
      <c r="JJB3007" s="607"/>
      <c r="JJC3007" s="607"/>
      <c r="JJD3007" s="607"/>
      <c r="JJE3007" s="607"/>
      <c r="JJF3007" s="607"/>
      <c r="JJG3007" s="607"/>
      <c r="JJH3007" s="607"/>
      <c r="JJI3007" s="607"/>
      <c r="JJJ3007" s="607"/>
      <c r="JJK3007" s="607"/>
      <c r="JJL3007" s="607"/>
      <c r="JJM3007" s="607"/>
      <c r="JJN3007" s="607"/>
      <c r="JJO3007" s="607"/>
      <c r="JJP3007" s="607"/>
      <c r="JJQ3007" s="607"/>
      <c r="JJR3007" s="607"/>
      <c r="JJS3007" s="607"/>
      <c r="JJT3007" s="607"/>
      <c r="JJU3007" s="607"/>
      <c r="JJV3007" s="607"/>
      <c r="JJW3007" s="607"/>
      <c r="JJX3007" s="607"/>
      <c r="JJY3007" s="607"/>
      <c r="JJZ3007" s="607"/>
      <c r="JKA3007" s="607"/>
      <c r="JKB3007" s="607"/>
      <c r="JKC3007" s="607"/>
      <c r="JKD3007" s="607"/>
      <c r="JKE3007" s="607"/>
      <c r="JKF3007" s="607"/>
      <c r="JKG3007" s="607"/>
      <c r="JKH3007" s="607"/>
      <c r="JKI3007" s="607"/>
      <c r="JKJ3007" s="607"/>
      <c r="JKK3007" s="607"/>
      <c r="JKL3007" s="607"/>
      <c r="JKM3007" s="607"/>
      <c r="JKN3007" s="607"/>
      <c r="JKO3007" s="607"/>
      <c r="JKP3007" s="607"/>
      <c r="JKQ3007" s="607"/>
      <c r="JKR3007" s="607"/>
      <c r="JKS3007" s="607"/>
      <c r="JKT3007" s="607"/>
      <c r="JKU3007" s="607"/>
      <c r="JKV3007" s="607"/>
      <c r="JKW3007" s="607"/>
      <c r="JKX3007" s="607"/>
      <c r="JKY3007" s="607"/>
      <c r="JKZ3007" s="607"/>
      <c r="JLA3007" s="607"/>
      <c r="JLB3007" s="607"/>
      <c r="JLC3007" s="607"/>
      <c r="JLD3007" s="607"/>
      <c r="JLE3007" s="607"/>
      <c r="JLF3007" s="607"/>
      <c r="JLG3007" s="607"/>
      <c r="JLH3007" s="607"/>
      <c r="JLI3007" s="607"/>
      <c r="JLJ3007" s="607"/>
      <c r="JLK3007" s="607"/>
      <c r="JLL3007" s="607"/>
      <c r="JLM3007" s="607"/>
      <c r="JLN3007" s="607"/>
      <c r="JLO3007" s="607"/>
      <c r="JLP3007" s="607"/>
      <c r="JLQ3007" s="607"/>
      <c r="JLR3007" s="607"/>
      <c r="JLS3007" s="607"/>
      <c r="JLT3007" s="607"/>
      <c r="JLU3007" s="607"/>
      <c r="JLV3007" s="607"/>
      <c r="JLW3007" s="607"/>
      <c r="JLX3007" s="607"/>
      <c r="JLY3007" s="607"/>
      <c r="JLZ3007" s="607"/>
      <c r="JMA3007" s="607"/>
      <c r="JMB3007" s="607"/>
      <c r="JMC3007" s="607"/>
      <c r="JMD3007" s="607"/>
      <c r="JME3007" s="607"/>
      <c r="JMF3007" s="607"/>
      <c r="JMG3007" s="607"/>
      <c r="JMH3007" s="607"/>
      <c r="JMI3007" s="607"/>
      <c r="JMJ3007" s="607"/>
      <c r="JMK3007" s="607"/>
      <c r="JML3007" s="607"/>
      <c r="JMM3007" s="607"/>
      <c r="JMN3007" s="607"/>
      <c r="JMO3007" s="607"/>
      <c r="JMP3007" s="607"/>
      <c r="JMQ3007" s="607"/>
      <c r="JMR3007" s="607"/>
      <c r="JMS3007" s="607"/>
      <c r="JMT3007" s="607"/>
      <c r="JMU3007" s="607"/>
      <c r="JMV3007" s="607"/>
      <c r="JMW3007" s="607"/>
      <c r="JMX3007" s="607"/>
      <c r="JMY3007" s="607"/>
      <c r="JMZ3007" s="607"/>
      <c r="JNA3007" s="607"/>
      <c r="JNB3007" s="607"/>
      <c r="JNC3007" s="607"/>
      <c r="JND3007" s="607"/>
      <c r="JNE3007" s="607"/>
      <c r="JNF3007" s="607"/>
      <c r="JNG3007" s="607"/>
      <c r="JNH3007" s="607"/>
      <c r="JNI3007" s="607"/>
      <c r="JNJ3007" s="607"/>
      <c r="JNK3007" s="607"/>
      <c r="JNL3007" s="607"/>
      <c r="JNM3007" s="607"/>
      <c r="JNN3007" s="607"/>
      <c r="JNO3007" s="607"/>
      <c r="JNP3007" s="607"/>
      <c r="JNQ3007" s="607"/>
      <c r="JNR3007" s="607"/>
      <c r="JNS3007" s="607"/>
      <c r="JNT3007" s="607"/>
      <c r="JNU3007" s="607"/>
      <c r="JNV3007" s="607"/>
      <c r="JNW3007" s="607"/>
      <c r="JNX3007" s="607"/>
      <c r="JNY3007" s="607"/>
      <c r="JNZ3007" s="607"/>
      <c r="JOA3007" s="607"/>
      <c r="JOB3007" s="607"/>
      <c r="JOC3007" s="607"/>
      <c r="JOD3007" s="607"/>
      <c r="JOE3007" s="607"/>
      <c r="JOF3007" s="607"/>
      <c r="JOG3007" s="607"/>
      <c r="JOH3007" s="607"/>
      <c r="JOI3007" s="607"/>
      <c r="JOJ3007" s="607"/>
      <c r="JOK3007" s="607"/>
      <c r="JOL3007" s="607"/>
      <c r="JOM3007" s="607"/>
      <c r="JON3007" s="607"/>
      <c r="JOO3007" s="607"/>
      <c r="JOP3007" s="607"/>
      <c r="JOQ3007" s="607"/>
      <c r="JOR3007" s="607"/>
      <c r="JOS3007" s="607"/>
      <c r="JOT3007" s="607"/>
      <c r="JOU3007" s="607"/>
      <c r="JOV3007" s="607"/>
      <c r="JOW3007" s="607"/>
      <c r="JOX3007" s="607"/>
      <c r="JOY3007" s="607"/>
      <c r="JOZ3007" s="607"/>
      <c r="JPA3007" s="607"/>
      <c r="JPB3007" s="607"/>
      <c r="JPC3007" s="607"/>
      <c r="JPD3007" s="607"/>
      <c r="JPE3007" s="607"/>
      <c r="JPF3007" s="607"/>
      <c r="JPG3007" s="607"/>
      <c r="JPH3007" s="607"/>
      <c r="JPI3007" s="607"/>
      <c r="JPJ3007" s="607"/>
      <c r="JPK3007" s="607"/>
      <c r="JPL3007" s="607"/>
      <c r="JPM3007" s="607"/>
      <c r="JPN3007" s="607"/>
      <c r="JPO3007" s="607"/>
      <c r="JPP3007" s="607"/>
      <c r="JPQ3007" s="607"/>
      <c r="JPR3007" s="607"/>
      <c r="JPS3007" s="607"/>
      <c r="JPT3007" s="607"/>
      <c r="JPU3007" s="607"/>
      <c r="JPV3007" s="607"/>
      <c r="JPW3007" s="607"/>
      <c r="JPX3007" s="607"/>
      <c r="JPY3007" s="607"/>
      <c r="JPZ3007" s="607"/>
      <c r="JQA3007" s="607"/>
      <c r="JQB3007" s="607"/>
      <c r="JQC3007" s="607"/>
      <c r="JQD3007" s="607"/>
      <c r="JQE3007" s="607"/>
      <c r="JQF3007" s="607"/>
      <c r="JQG3007" s="607"/>
      <c r="JQH3007" s="607"/>
      <c r="JQI3007" s="607"/>
      <c r="JQJ3007" s="607"/>
      <c r="JQK3007" s="607"/>
      <c r="JQL3007" s="607"/>
      <c r="JQM3007" s="607"/>
      <c r="JQN3007" s="607"/>
      <c r="JQO3007" s="607"/>
      <c r="JQP3007" s="607"/>
      <c r="JQQ3007" s="607"/>
      <c r="JQR3007" s="607"/>
      <c r="JQS3007" s="607"/>
      <c r="JQT3007" s="607"/>
      <c r="JQU3007" s="607"/>
      <c r="JQV3007" s="607"/>
      <c r="JQW3007" s="607"/>
      <c r="JQX3007" s="607"/>
      <c r="JQY3007" s="607"/>
      <c r="JQZ3007" s="607"/>
      <c r="JRA3007" s="607"/>
      <c r="JRB3007" s="607"/>
      <c r="JRC3007" s="607"/>
      <c r="JRD3007" s="607"/>
      <c r="JRE3007" s="607"/>
      <c r="JRF3007" s="607"/>
      <c r="JRG3007" s="607"/>
      <c r="JRH3007" s="607"/>
      <c r="JRI3007" s="607"/>
      <c r="JRJ3007" s="607"/>
      <c r="JRK3007" s="607"/>
      <c r="JRL3007" s="607"/>
      <c r="JRM3007" s="607"/>
      <c r="JRN3007" s="607"/>
      <c r="JRO3007" s="607"/>
      <c r="JRP3007" s="607"/>
      <c r="JRQ3007" s="607"/>
      <c r="JRR3007" s="607"/>
      <c r="JRS3007" s="607"/>
      <c r="JRT3007" s="607"/>
      <c r="JRU3007" s="607"/>
      <c r="JRV3007" s="607"/>
      <c r="JRW3007" s="607"/>
      <c r="JRX3007" s="607"/>
      <c r="JRY3007" s="607"/>
      <c r="JRZ3007" s="607"/>
      <c r="JSA3007" s="607"/>
      <c r="JSB3007" s="607"/>
      <c r="JSC3007" s="607"/>
      <c r="JSD3007" s="607"/>
      <c r="JSE3007" s="607"/>
      <c r="JSF3007" s="607"/>
      <c r="JSG3007" s="607"/>
      <c r="JSH3007" s="607"/>
      <c r="JSI3007" s="607"/>
      <c r="JSJ3007" s="607"/>
      <c r="JSK3007" s="607"/>
      <c r="JSL3007" s="607"/>
      <c r="JSM3007" s="607"/>
      <c r="JSN3007" s="607"/>
      <c r="JSO3007" s="607"/>
      <c r="JSP3007" s="607"/>
      <c r="JSQ3007" s="607"/>
      <c r="JSR3007" s="607"/>
      <c r="JSS3007" s="607"/>
      <c r="JST3007" s="607"/>
      <c r="JSU3007" s="607"/>
      <c r="JSV3007" s="607"/>
      <c r="JSW3007" s="607"/>
      <c r="JSX3007" s="607"/>
      <c r="JSY3007" s="607"/>
      <c r="JSZ3007" s="607"/>
      <c r="JTA3007" s="607"/>
      <c r="JTB3007" s="607"/>
      <c r="JTC3007" s="607"/>
      <c r="JTD3007" s="607"/>
      <c r="JTE3007" s="607"/>
      <c r="JTF3007" s="607"/>
      <c r="JTG3007" s="607"/>
      <c r="JTH3007" s="607"/>
      <c r="JTI3007" s="607"/>
      <c r="JTJ3007" s="607"/>
      <c r="JTK3007" s="607"/>
      <c r="JTL3007" s="607"/>
      <c r="JTM3007" s="607"/>
      <c r="JTN3007" s="607"/>
      <c r="JTO3007" s="607"/>
      <c r="JTP3007" s="607"/>
      <c r="JTQ3007" s="607"/>
      <c r="JTR3007" s="607"/>
      <c r="JTS3007" s="607"/>
      <c r="JTT3007" s="607"/>
      <c r="JTU3007" s="607"/>
      <c r="JTV3007" s="607"/>
      <c r="JTW3007" s="607"/>
      <c r="JTX3007" s="607"/>
      <c r="JTY3007" s="607"/>
      <c r="JTZ3007" s="607"/>
      <c r="JUA3007" s="607"/>
      <c r="JUB3007" s="607"/>
      <c r="JUC3007" s="607"/>
      <c r="JUD3007" s="607"/>
      <c r="JUE3007" s="607"/>
      <c r="JUF3007" s="607"/>
      <c r="JUG3007" s="607"/>
      <c r="JUH3007" s="607"/>
      <c r="JUI3007" s="607"/>
      <c r="JUJ3007" s="607"/>
      <c r="JUK3007" s="607"/>
      <c r="JUL3007" s="607"/>
      <c r="JUM3007" s="607"/>
      <c r="JUN3007" s="607"/>
      <c r="JUO3007" s="607"/>
      <c r="JUP3007" s="607"/>
      <c r="JUQ3007" s="607"/>
      <c r="JUR3007" s="607"/>
      <c r="JUS3007" s="607"/>
      <c r="JUT3007" s="607"/>
      <c r="JUU3007" s="607"/>
      <c r="JUV3007" s="607"/>
      <c r="JUW3007" s="607"/>
      <c r="JUX3007" s="607"/>
      <c r="JUY3007" s="607"/>
      <c r="JUZ3007" s="607"/>
      <c r="JVA3007" s="607"/>
      <c r="JVB3007" s="607"/>
      <c r="JVC3007" s="607"/>
      <c r="JVD3007" s="607"/>
      <c r="JVE3007" s="607"/>
      <c r="JVF3007" s="607"/>
      <c r="JVG3007" s="607"/>
      <c r="JVH3007" s="607"/>
      <c r="JVI3007" s="607"/>
      <c r="JVJ3007" s="607"/>
      <c r="JVK3007" s="607"/>
      <c r="JVL3007" s="607"/>
      <c r="JVM3007" s="607"/>
      <c r="JVN3007" s="607"/>
      <c r="JVO3007" s="607"/>
      <c r="JVP3007" s="607"/>
      <c r="JVQ3007" s="607"/>
      <c r="JVR3007" s="607"/>
      <c r="JVS3007" s="607"/>
      <c r="JVT3007" s="607"/>
      <c r="JVU3007" s="607"/>
      <c r="JVV3007" s="607"/>
      <c r="JVW3007" s="607"/>
      <c r="JVX3007" s="607"/>
      <c r="JVY3007" s="607"/>
      <c r="JVZ3007" s="607"/>
      <c r="JWA3007" s="607"/>
      <c r="JWB3007" s="607"/>
      <c r="JWC3007" s="607"/>
      <c r="JWD3007" s="607"/>
      <c r="JWE3007" s="607"/>
      <c r="JWF3007" s="607"/>
      <c r="JWG3007" s="607"/>
      <c r="JWH3007" s="607"/>
      <c r="JWI3007" s="607"/>
      <c r="JWJ3007" s="607"/>
      <c r="JWK3007" s="607"/>
      <c r="JWL3007" s="607"/>
      <c r="JWM3007" s="607"/>
      <c r="JWN3007" s="607"/>
      <c r="JWO3007" s="607"/>
      <c r="JWP3007" s="607"/>
      <c r="JWQ3007" s="607"/>
      <c r="JWR3007" s="607"/>
      <c r="JWS3007" s="607"/>
      <c r="JWT3007" s="607"/>
      <c r="JWU3007" s="607"/>
      <c r="JWV3007" s="607"/>
      <c r="JWW3007" s="607"/>
      <c r="JWX3007" s="607"/>
      <c r="JWY3007" s="607"/>
      <c r="JWZ3007" s="607"/>
      <c r="JXA3007" s="607"/>
      <c r="JXB3007" s="607"/>
      <c r="JXC3007" s="607"/>
      <c r="JXD3007" s="607"/>
      <c r="JXE3007" s="607"/>
      <c r="JXF3007" s="607"/>
      <c r="JXG3007" s="607"/>
      <c r="JXH3007" s="607"/>
      <c r="JXI3007" s="607"/>
      <c r="JXJ3007" s="607"/>
      <c r="JXK3007" s="607"/>
      <c r="JXL3007" s="607"/>
      <c r="JXM3007" s="607"/>
      <c r="JXN3007" s="607"/>
      <c r="JXO3007" s="607"/>
      <c r="JXP3007" s="607"/>
      <c r="JXQ3007" s="607"/>
      <c r="JXR3007" s="607"/>
      <c r="JXS3007" s="607"/>
      <c r="JXT3007" s="607"/>
      <c r="JXU3007" s="607"/>
      <c r="JXV3007" s="607"/>
      <c r="JXW3007" s="607"/>
      <c r="JXX3007" s="607"/>
      <c r="JXY3007" s="607"/>
      <c r="JXZ3007" s="607"/>
      <c r="JYA3007" s="607"/>
      <c r="JYB3007" s="607"/>
      <c r="JYC3007" s="607"/>
      <c r="JYD3007" s="607"/>
      <c r="JYE3007" s="607"/>
      <c r="JYF3007" s="607"/>
      <c r="JYG3007" s="607"/>
      <c r="JYH3007" s="607"/>
      <c r="JYI3007" s="607"/>
      <c r="JYJ3007" s="607"/>
      <c r="JYK3007" s="607"/>
      <c r="JYL3007" s="607"/>
      <c r="JYM3007" s="607"/>
      <c r="JYN3007" s="607"/>
      <c r="JYO3007" s="607"/>
      <c r="JYP3007" s="607"/>
      <c r="JYQ3007" s="607"/>
      <c r="JYR3007" s="607"/>
      <c r="JYS3007" s="607"/>
      <c r="JYT3007" s="607"/>
      <c r="JYU3007" s="607"/>
      <c r="JYV3007" s="607"/>
      <c r="JYW3007" s="607"/>
      <c r="JYX3007" s="607"/>
      <c r="JYY3007" s="607"/>
      <c r="JYZ3007" s="607"/>
      <c r="JZA3007" s="607"/>
      <c r="JZB3007" s="607"/>
      <c r="JZC3007" s="607"/>
      <c r="JZD3007" s="607"/>
      <c r="JZE3007" s="607"/>
      <c r="JZF3007" s="607"/>
      <c r="JZG3007" s="607"/>
      <c r="JZH3007" s="607"/>
      <c r="JZI3007" s="607"/>
      <c r="JZJ3007" s="607"/>
      <c r="JZK3007" s="607"/>
      <c r="JZL3007" s="607"/>
      <c r="JZM3007" s="607"/>
      <c r="JZN3007" s="607"/>
      <c r="JZO3007" s="607"/>
      <c r="JZP3007" s="607"/>
      <c r="JZQ3007" s="607"/>
      <c r="JZR3007" s="607"/>
      <c r="JZS3007" s="607"/>
      <c r="JZT3007" s="607"/>
      <c r="JZU3007" s="607"/>
      <c r="JZV3007" s="607"/>
      <c r="JZW3007" s="607"/>
      <c r="JZX3007" s="607"/>
      <c r="JZY3007" s="607"/>
      <c r="JZZ3007" s="607"/>
      <c r="KAA3007" s="607"/>
      <c r="KAB3007" s="607"/>
      <c r="KAC3007" s="607"/>
      <c r="KAD3007" s="607"/>
      <c r="KAE3007" s="607"/>
      <c r="KAF3007" s="607"/>
      <c r="KAG3007" s="607"/>
      <c r="KAH3007" s="607"/>
      <c r="KAI3007" s="607"/>
      <c r="KAJ3007" s="607"/>
      <c r="KAK3007" s="607"/>
      <c r="KAL3007" s="607"/>
      <c r="KAM3007" s="607"/>
      <c r="KAN3007" s="607"/>
      <c r="KAO3007" s="607"/>
      <c r="KAP3007" s="607"/>
      <c r="KAQ3007" s="607"/>
      <c r="KAR3007" s="607"/>
      <c r="KAS3007" s="607"/>
      <c r="KAT3007" s="607"/>
      <c r="KAU3007" s="607"/>
      <c r="KAV3007" s="607"/>
      <c r="KAW3007" s="607"/>
      <c r="KAX3007" s="607"/>
      <c r="KAY3007" s="607"/>
      <c r="KAZ3007" s="607"/>
      <c r="KBA3007" s="607"/>
      <c r="KBB3007" s="607"/>
      <c r="KBC3007" s="607"/>
      <c r="KBD3007" s="607"/>
      <c r="KBE3007" s="607"/>
      <c r="KBF3007" s="607"/>
      <c r="KBG3007" s="607"/>
      <c r="KBH3007" s="607"/>
      <c r="KBI3007" s="607"/>
      <c r="KBJ3007" s="607"/>
      <c r="KBK3007" s="607"/>
      <c r="KBL3007" s="607"/>
      <c r="KBM3007" s="607"/>
      <c r="KBN3007" s="607"/>
      <c r="KBO3007" s="607"/>
      <c r="KBP3007" s="607"/>
      <c r="KBQ3007" s="607"/>
      <c r="KBR3007" s="607"/>
      <c r="KBS3007" s="607"/>
      <c r="KBT3007" s="607"/>
      <c r="KBU3007" s="607"/>
      <c r="KBV3007" s="607"/>
      <c r="KBW3007" s="607"/>
      <c r="KBX3007" s="607"/>
      <c r="KBY3007" s="607"/>
      <c r="KBZ3007" s="607"/>
      <c r="KCA3007" s="607"/>
      <c r="KCB3007" s="607"/>
      <c r="KCC3007" s="607"/>
      <c r="KCD3007" s="607"/>
      <c r="KCE3007" s="607"/>
      <c r="KCF3007" s="607"/>
      <c r="KCG3007" s="607"/>
      <c r="KCH3007" s="607"/>
      <c r="KCI3007" s="607"/>
      <c r="KCJ3007" s="607"/>
      <c r="KCK3007" s="607"/>
      <c r="KCL3007" s="607"/>
      <c r="KCM3007" s="607"/>
      <c r="KCN3007" s="607"/>
      <c r="KCO3007" s="607"/>
      <c r="KCP3007" s="607"/>
      <c r="KCQ3007" s="607"/>
      <c r="KCR3007" s="607"/>
      <c r="KCS3007" s="607"/>
      <c r="KCT3007" s="607"/>
      <c r="KCU3007" s="607"/>
      <c r="KCV3007" s="607"/>
      <c r="KCW3007" s="607"/>
      <c r="KCX3007" s="607"/>
      <c r="KCY3007" s="607"/>
      <c r="KCZ3007" s="607"/>
      <c r="KDA3007" s="607"/>
      <c r="KDB3007" s="607"/>
      <c r="KDC3007" s="607"/>
      <c r="KDD3007" s="607"/>
      <c r="KDE3007" s="607"/>
      <c r="KDF3007" s="607"/>
      <c r="KDG3007" s="607"/>
      <c r="KDH3007" s="607"/>
      <c r="KDI3007" s="607"/>
      <c r="KDJ3007" s="607"/>
      <c r="KDK3007" s="607"/>
      <c r="KDL3007" s="607"/>
      <c r="KDM3007" s="607"/>
      <c r="KDN3007" s="607"/>
      <c r="KDO3007" s="607"/>
      <c r="KDP3007" s="607"/>
      <c r="KDQ3007" s="607"/>
      <c r="KDR3007" s="607"/>
      <c r="KDS3007" s="607"/>
      <c r="KDT3007" s="607"/>
      <c r="KDU3007" s="607"/>
      <c r="KDV3007" s="607"/>
      <c r="KDW3007" s="607"/>
      <c r="KDX3007" s="607"/>
      <c r="KDY3007" s="607"/>
      <c r="KDZ3007" s="607"/>
      <c r="KEA3007" s="607"/>
      <c r="KEB3007" s="607"/>
      <c r="KEC3007" s="607"/>
      <c r="KED3007" s="607"/>
      <c r="KEE3007" s="607"/>
      <c r="KEF3007" s="607"/>
      <c r="KEG3007" s="607"/>
      <c r="KEH3007" s="607"/>
      <c r="KEI3007" s="607"/>
      <c r="KEJ3007" s="607"/>
      <c r="KEK3007" s="607"/>
      <c r="KEL3007" s="607"/>
      <c r="KEM3007" s="607"/>
      <c r="KEN3007" s="607"/>
      <c r="KEO3007" s="607"/>
      <c r="KEP3007" s="607"/>
      <c r="KEQ3007" s="607"/>
      <c r="KER3007" s="607"/>
      <c r="KES3007" s="607"/>
      <c r="KET3007" s="607"/>
      <c r="KEU3007" s="607"/>
      <c r="KEV3007" s="607"/>
      <c r="KEW3007" s="607"/>
      <c r="KEX3007" s="607"/>
      <c r="KEY3007" s="607"/>
      <c r="KEZ3007" s="607"/>
      <c r="KFA3007" s="607"/>
      <c r="KFB3007" s="607"/>
      <c r="KFC3007" s="607"/>
      <c r="KFD3007" s="607"/>
      <c r="KFE3007" s="607"/>
      <c r="KFF3007" s="607"/>
      <c r="KFG3007" s="607"/>
      <c r="KFH3007" s="607"/>
      <c r="KFI3007" s="607"/>
      <c r="KFJ3007" s="607"/>
      <c r="KFK3007" s="607"/>
      <c r="KFL3007" s="607"/>
      <c r="KFM3007" s="607"/>
      <c r="KFN3007" s="607"/>
      <c r="KFO3007" s="607"/>
      <c r="KFP3007" s="607"/>
      <c r="KFQ3007" s="607"/>
      <c r="KFR3007" s="607"/>
      <c r="KFS3007" s="607"/>
      <c r="KFT3007" s="607"/>
      <c r="KFU3007" s="607"/>
      <c r="KFV3007" s="607"/>
      <c r="KFW3007" s="607"/>
      <c r="KFX3007" s="607"/>
      <c r="KFY3007" s="607"/>
      <c r="KFZ3007" s="607"/>
      <c r="KGA3007" s="607"/>
      <c r="KGB3007" s="607"/>
      <c r="KGC3007" s="607"/>
      <c r="KGD3007" s="607"/>
      <c r="KGE3007" s="607"/>
      <c r="KGF3007" s="607"/>
      <c r="KGG3007" s="607"/>
      <c r="KGH3007" s="607"/>
      <c r="KGI3007" s="607"/>
      <c r="KGJ3007" s="607"/>
      <c r="KGK3007" s="607"/>
      <c r="KGL3007" s="607"/>
      <c r="KGM3007" s="607"/>
      <c r="KGN3007" s="607"/>
      <c r="KGO3007" s="607"/>
      <c r="KGP3007" s="607"/>
      <c r="KGQ3007" s="607"/>
      <c r="KGR3007" s="607"/>
      <c r="KGS3007" s="607"/>
      <c r="KGT3007" s="607"/>
      <c r="KGU3007" s="607"/>
      <c r="KGV3007" s="607"/>
      <c r="KGW3007" s="607"/>
      <c r="KGX3007" s="607"/>
      <c r="KGY3007" s="607"/>
      <c r="KGZ3007" s="607"/>
      <c r="KHA3007" s="607"/>
      <c r="KHB3007" s="607"/>
      <c r="KHC3007" s="607"/>
      <c r="KHD3007" s="607"/>
      <c r="KHE3007" s="607"/>
      <c r="KHF3007" s="607"/>
      <c r="KHG3007" s="607"/>
      <c r="KHH3007" s="607"/>
      <c r="KHI3007" s="607"/>
      <c r="KHJ3007" s="607"/>
      <c r="KHK3007" s="607"/>
      <c r="KHL3007" s="607"/>
      <c r="KHM3007" s="607"/>
      <c r="KHN3007" s="607"/>
      <c r="KHO3007" s="607"/>
      <c r="KHP3007" s="607"/>
      <c r="KHQ3007" s="607"/>
      <c r="KHR3007" s="607"/>
      <c r="KHS3007" s="607"/>
      <c r="KHT3007" s="607"/>
      <c r="KHU3007" s="607"/>
      <c r="KHV3007" s="607"/>
      <c r="KHW3007" s="607"/>
      <c r="KHX3007" s="607"/>
      <c r="KHY3007" s="607"/>
      <c r="KHZ3007" s="607"/>
      <c r="KIA3007" s="607"/>
      <c r="KIB3007" s="607"/>
      <c r="KIC3007" s="607"/>
      <c r="KID3007" s="607"/>
      <c r="KIE3007" s="607"/>
      <c r="KIF3007" s="607"/>
      <c r="KIG3007" s="607"/>
      <c r="KIH3007" s="607"/>
      <c r="KII3007" s="607"/>
      <c r="KIJ3007" s="607"/>
      <c r="KIK3007" s="607"/>
      <c r="KIL3007" s="607"/>
      <c r="KIM3007" s="607"/>
      <c r="KIN3007" s="607"/>
      <c r="KIO3007" s="607"/>
      <c r="KIP3007" s="607"/>
      <c r="KIQ3007" s="607"/>
      <c r="KIR3007" s="607"/>
      <c r="KIS3007" s="607"/>
      <c r="KIT3007" s="607"/>
      <c r="KIU3007" s="607"/>
      <c r="KIV3007" s="607"/>
      <c r="KIW3007" s="607"/>
      <c r="KIX3007" s="607"/>
      <c r="KIY3007" s="607"/>
      <c r="KIZ3007" s="607"/>
      <c r="KJA3007" s="607"/>
      <c r="KJB3007" s="607"/>
      <c r="KJC3007" s="607"/>
      <c r="KJD3007" s="607"/>
      <c r="KJE3007" s="607"/>
      <c r="KJF3007" s="607"/>
      <c r="KJG3007" s="607"/>
      <c r="KJH3007" s="607"/>
      <c r="KJI3007" s="607"/>
      <c r="KJJ3007" s="607"/>
      <c r="KJK3007" s="607"/>
      <c r="KJL3007" s="607"/>
      <c r="KJM3007" s="607"/>
      <c r="KJN3007" s="607"/>
      <c r="KJO3007" s="607"/>
      <c r="KJP3007" s="607"/>
      <c r="KJQ3007" s="607"/>
      <c r="KJR3007" s="607"/>
      <c r="KJS3007" s="607"/>
      <c r="KJT3007" s="607"/>
      <c r="KJU3007" s="607"/>
      <c r="KJV3007" s="607"/>
      <c r="KJW3007" s="607"/>
      <c r="KJX3007" s="607"/>
      <c r="KJY3007" s="607"/>
      <c r="KJZ3007" s="607"/>
      <c r="KKA3007" s="607"/>
      <c r="KKB3007" s="607"/>
      <c r="KKC3007" s="607"/>
      <c r="KKD3007" s="607"/>
      <c r="KKE3007" s="607"/>
      <c r="KKF3007" s="607"/>
      <c r="KKG3007" s="607"/>
      <c r="KKH3007" s="607"/>
      <c r="KKI3007" s="607"/>
      <c r="KKJ3007" s="607"/>
      <c r="KKK3007" s="607"/>
      <c r="KKL3007" s="607"/>
      <c r="KKM3007" s="607"/>
      <c r="KKN3007" s="607"/>
      <c r="KKO3007" s="607"/>
      <c r="KKP3007" s="607"/>
      <c r="KKQ3007" s="607"/>
      <c r="KKR3007" s="607"/>
      <c r="KKS3007" s="607"/>
      <c r="KKT3007" s="607"/>
      <c r="KKU3007" s="607"/>
      <c r="KKV3007" s="607"/>
      <c r="KKW3007" s="607"/>
      <c r="KKX3007" s="607"/>
      <c r="KKY3007" s="607"/>
      <c r="KKZ3007" s="607"/>
      <c r="KLA3007" s="607"/>
      <c r="KLB3007" s="607"/>
      <c r="KLC3007" s="607"/>
      <c r="KLD3007" s="607"/>
      <c r="KLE3007" s="607"/>
      <c r="KLF3007" s="607"/>
      <c r="KLG3007" s="607"/>
      <c r="KLH3007" s="607"/>
      <c r="KLI3007" s="607"/>
      <c r="KLJ3007" s="607"/>
      <c r="KLK3007" s="607"/>
      <c r="KLL3007" s="607"/>
      <c r="KLM3007" s="607"/>
      <c r="KLN3007" s="607"/>
      <c r="KLO3007" s="607"/>
      <c r="KLP3007" s="607"/>
      <c r="KLQ3007" s="607"/>
      <c r="KLR3007" s="607"/>
      <c r="KLS3007" s="607"/>
      <c r="KLT3007" s="607"/>
      <c r="KLU3007" s="607"/>
      <c r="KLV3007" s="607"/>
      <c r="KLW3007" s="607"/>
      <c r="KLX3007" s="607"/>
      <c r="KLY3007" s="607"/>
      <c r="KLZ3007" s="607"/>
      <c r="KMA3007" s="607"/>
      <c r="KMB3007" s="607"/>
      <c r="KMC3007" s="607"/>
      <c r="KMD3007" s="607"/>
      <c r="KME3007" s="607"/>
      <c r="KMF3007" s="607"/>
      <c r="KMG3007" s="607"/>
      <c r="KMH3007" s="607"/>
      <c r="KMI3007" s="607"/>
      <c r="KMJ3007" s="607"/>
      <c r="KMK3007" s="607"/>
      <c r="KML3007" s="607"/>
      <c r="KMM3007" s="607"/>
      <c r="KMN3007" s="607"/>
      <c r="KMO3007" s="607"/>
      <c r="KMP3007" s="607"/>
      <c r="KMQ3007" s="607"/>
      <c r="KMR3007" s="607"/>
      <c r="KMS3007" s="607"/>
      <c r="KMT3007" s="607"/>
      <c r="KMU3007" s="607"/>
      <c r="KMV3007" s="607"/>
      <c r="KMW3007" s="607"/>
      <c r="KMX3007" s="607"/>
      <c r="KMY3007" s="607"/>
      <c r="KMZ3007" s="607"/>
      <c r="KNA3007" s="607"/>
      <c r="KNB3007" s="607"/>
      <c r="KNC3007" s="607"/>
      <c r="KND3007" s="607"/>
      <c r="KNE3007" s="607"/>
      <c r="KNF3007" s="607"/>
      <c r="KNG3007" s="607"/>
      <c r="KNH3007" s="607"/>
      <c r="KNI3007" s="607"/>
      <c r="KNJ3007" s="607"/>
      <c r="KNK3007" s="607"/>
      <c r="KNL3007" s="607"/>
      <c r="KNM3007" s="607"/>
      <c r="KNN3007" s="607"/>
      <c r="KNO3007" s="607"/>
      <c r="KNP3007" s="607"/>
      <c r="KNQ3007" s="607"/>
      <c r="KNR3007" s="607"/>
      <c r="KNS3007" s="607"/>
      <c r="KNT3007" s="607"/>
      <c r="KNU3007" s="607"/>
      <c r="KNV3007" s="607"/>
      <c r="KNW3007" s="607"/>
      <c r="KNX3007" s="607"/>
      <c r="KNY3007" s="607"/>
      <c r="KNZ3007" s="607"/>
      <c r="KOA3007" s="607"/>
      <c r="KOB3007" s="607"/>
      <c r="KOC3007" s="607"/>
      <c r="KOD3007" s="607"/>
      <c r="KOE3007" s="607"/>
      <c r="KOF3007" s="607"/>
      <c r="KOG3007" s="607"/>
      <c r="KOH3007" s="607"/>
      <c r="KOI3007" s="607"/>
      <c r="KOJ3007" s="607"/>
      <c r="KOK3007" s="607"/>
      <c r="KOL3007" s="607"/>
      <c r="KOM3007" s="607"/>
      <c r="KON3007" s="607"/>
      <c r="KOO3007" s="607"/>
      <c r="KOP3007" s="607"/>
      <c r="KOQ3007" s="607"/>
      <c r="KOR3007" s="607"/>
      <c r="KOS3007" s="607"/>
      <c r="KOT3007" s="607"/>
      <c r="KOU3007" s="607"/>
      <c r="KOV3007" s="607"/>
      <c r="KOW3007" s="607"/>
      <c r="KOX3007" s="607"/>
      <c r="KOY3007" s="607"/>
      <c r="KOZ3007" s="607"/>
      <c r="KPA3007" s="607"/>
      <c r="KPB3007" s="607"/>
      <c r="KPC3007" s="607"/>
      <c r="KPD3007" s="607"/>
      <c r="KPE3007" s="607"/>
      <c r="KPF3007" s="607"/>
      <c r="KPG3007" s="607"/>
      <c r="KPH3007" s="607"/>
      <c r="KPI3007" s="607"/>
      <c r="KPJ3007" s="607"/>
      <c r="KPK3007" s="607"/>
      <c r="KPL3007" s="607"/>
      <c r="KPM3007" s="607"/>
      <c r="KPN3007" s="607"/>
      <c r="KPO3007" s="607"/>
      <c r="KPP3007" s="607"/>
      <c r="KPQ3007" s="607"/>
      <c r="KPR3007" s="607"/>
      <c r="KPS3007" s="607"/>
      <c r="KPT3007" s="607"/>
      <c r="KPU3007" s="607"/>
      <c r="KPV3007" s="607"/>
      <c r="KPW3007" s="607"/>
      <c r="KPX3007" s="607"/>
      <c r="KPY3007" s="607"/>
      <c r="KPZ3007" s="607"/>
      <c r="KQA3007" s="607"/>
      <c r="KQB3007" s="607"/>
      <c r="KQC3007" s="607"/>
      <c r="KQD3007" s="607"/>
      <c r="KQE3007" s="607"/>
      <c r="KQF3007" s="607"/>
      <c r="KQG3007" s="607"/>
      <c r="KQH3007" s="607"/>
      <c r="KQI3007" s="607"/>
      <c r="KQJ3007" s="607"/>
      <c r="KQK3007" s="607"/>
      <c r="KQL3007" s="607"/>
      <c r="KQM3007" s="607"/>
      <c r="KQN3007" s="607"/>
      <c r="KQO3007" s="607"/>
      <c r="KQP3007" s="607"/>
      <c r="KQQ3007" s="607"/>
      <c r="KQR3007" s="607"/>
      <c r="KQS3007" s="607"/>
      <c r="KQT3007" s="607"/>
      <c r="KQU3007" s="607"/>
      <c r="KQV3007" s="607"/>
      <c r="KQW3007" s="607"/>
      <c r="KQX3007" s="607"/>
      <c r="KQY3007" s="607"/>
      <c r="KQZ3007" s="607"/>
      <c r="KRA3007" s="607"/>
      <c r="KRB3007" s="607"/>
      <c r="KRC3007" s="607"/>
      <c r="KRD3007" s="607"/>
      <c r="KRE3007" s="607"/>
      <c r="KRF3007" s="607"/>
      <c r="KRG3007" s="607"/>
      <c r="KRH3007" s="607"/>
      <c r="KRI3007" s="607"/>
      <c r="KRJ3007" s="607"/>
      <c r="KRK3007" s="607"/>
      <c r="KRL3007" s="607"/>
      <c r="KRM3007" s="607"/>
      <c r="KRN3007" s="607"/>
      <c r="KRO3007" s="607"/>
      <c r="KRP3007" s="607"/>
      <c r="KRQ3007" s="607"/>
      <c r="KRR3007" s="607"/>
      <c r="KRS3007" s="607"/>
      <c r="KRT3007" s="607"/>
      <c r="KRU3007" s="607"/>
      <c r="KRV3007" s="607"/>
      <c r="KRW3007" s="607"/>
      <c r="KRX3007" s="607"/>
      <c r="KRY3007" s="607"/>
      <c r="KRZ3007" s="607"/>
      <c r="KSA3007" s="607"/>
      <c r="KSB3007" s="607"/>
      <c r="KSC3007" s="607"/>
      <c r="KSD3007" s="607"/>
      <c r="KSE3007" s="607"/>
      <c r="KSF3007" s="607"/>
      <c r="KSG3007" s="607"/>
      <c r="KSH3007" s="607"/>
      <c r="KSI3007" s="607"/>
      <c r="KSJ3007" s="607"/>
      <c r="KSK3007" s="607"/>
      <c r="KSL3007" s="607"/>
      <c r="KSM3007" s="607"/>
      <c r="KSN3007" s="607"/>
      <c r="KSO3007" s="607"/>
      <c r="KSP3007" s="607"/>
      <c r="KSQ3007" s="607"/>
      <c r="KSR3007" s="607"/>
      <c r="KSS3007" s="607"/>
      <c r="KST3007" s="607"/>
      <c r="KSU3007" s="607"/>
      <c r="KSV3007" s="607"/>
      <c r="KSW3007" s="607"/>
      <c r="KSX3007" s="607"/>
      <c r="KSY3007" s="607"/>
      <c r="KSZ3007" s="607"/>
      <c r="KTA3007" s="607"/>
      <c r="KTB3007" s="607"/>
      <c r="KTC3007" s="607"/>
      <c r="KTD3007" s="607"/>
      <c r="KTE3007" s="607"/>
      <c r="KTF3007" s="607"/>
      <c r="KTG3007" s="607"/>
      <c r="KTH3007" s="607"/>
      <c r="KTI3007" s="607"/>
      <c r="KTJ3007" s="607"/>
      <c r="KTK3007" s="607"/>
      <c r="KTL3007" s="607"/>
      <c r="KTM3007" s="607"/>
      <c r="KTN3007" s="607"/>
      <c r="KTO3007" s="607"/>
      <c r="KTP3007" s="607"/>
      <c r="KTQ3007" s="607"/>
      <c r="KTR3007" s="607"/>
      <c r="KTS3007" s="607"/>
      <c r="KTT3007" s="607"/>
      <c r="KTU3007" s="607"/>
      <c r="KTV3007" s="607"/>
      <c r="KTW3007" s="607"/>
      <c r="KTX3007" s="607"/>
      <c r="KTY3007" s="607"/>
      <c r="KTZ3007" s="607"/>
      <c r="KUA3007" s="607"/>
      <c r="KUB3007" s="607"/>
      <c r="KUC3007" s="607"/>
      <c r="KUD3007" s="607"/>
      <c r="KUE3007" s="607"/>
      <c r="KUF3007" s="607"/>
      <c r="KUG3007" s="607"/>
      <c r="KUH3007" s="607"/>
      <c r="KUI3007" s="607"/>
      <c r="KUJ3007" s="607"/>
      <c r="KUK3007" s="607"/>
      <c r="KUL3007" s="607"/>
      <c r="KUM3007" s="607"/>
      <c r="KUN3007" s="607"/>
      <c r="KUO3007" s="607"/>
      <c r="KUP3007" s="607"/>
      <c r="KUQ3007" s="607"/>
      <c r="KUR3007" s="607"/>
      <c r="KUS3007" s="607"/>
      <c r="KUT3007" s="607"/>
      <c r="KUU3007" s="607"/>
      <c r="KUV3007" s="607"/>
      <c r="KUW3007" s="607"/>
      <c r="KUX3007" s="607"/>
      <c r="KUY3007" s="607"/>
      <c r="KUZ3007" s="607"/>
      <c r="KVA3007" s="607"/>
      <c r="KVB3007" s="607"/>
      <c r="KVC3007" s="607"/>
      <c r="KVD3007" s="607"/>
      <c r="KVE3007" s="607"/>
      <c r="KVF3007" s="607"/>
      <c r="KVG3007" s="607"/>
      <c r="KVH3007" s="607"/>
      <c r="KVI3007" s="607"/>
      <c r="KVJ3007" s="607"/>
      <c r="KVK3007" s="607"/>
      <c r="KVL3007" s="607"/>
      <c r="KVM3007" s="607"/>
      <c r="KVN3007" s="607"/>
      <c r="KVO3007" s="607"/>
      <c r="KVP3007" s="607"/>
      <c r="KVQ3007" s="607"/>
      <c r="KVR3007" s="607"/>
      <c r="KVS3007" s="607"/>
      <c r="KVT3007" s="607"/>
      <c r="KVU3007" s="607"/>
      <c r="KVV3007" s="607"/>
      <c r="KVW3007" s="607"/>
      <c r="KVX3007" s="607"/>
      <c r="KVY3007" s="607"/>
      <c r="KVZ3007" s="607"/>
      <c r="KWA3007" s="607"/>
      <c r="KWB3007" s="607"/>
      <c r="KWC3007" s="607"/>
      <c r="KWD3007" s="607"/>
      <c r="KWE3007" s="607"/>
      <c r="KWF3007" s="607"/>
      <c r="KWG3007" s="607"/>
      <c r="KWH3007" s="607"/>
      <c r="KWI3007" s="607"/>
      <c r="KWJ3007" s="607"/>
      <c r="KWK3007" s="607"/>
      <c r="KWL3007" s="607"/>
      <c r="KWM3007" s="607"/>
      <c r="KWN3007" s="607"/>
      <c r="KWO3007" s="607"/>
      <c r="KWP3007" s="607"/>
      <c r="KWQ3007" s="607"/>
      <c r="KWR3007" s="607"/>
      <c r="KWS3007" s="607"/>
      <c r="KWT3007" s="607"/>
      <c r="KWU3007" s="607"/>
      <c r="KWV3007" s="607"/>
      <c r="KWW3007" s="607"/>
      <c r="KWX3007" s="607"/>
      <c r="KWY3007" s="607"/>
      <c r="KWZ3007" s="607"/>
      <c r="KXA3007" s="607"/>
      <c r="KXB3007" s="607"/>
      <c r="KXC3007" s="607"/>
      <c r="KXD3007" s="607"/>
      <c r="KXE3007" s="607"/>
      <c r="KXF3007" s="607"/>
      <c r="KXG3007" s="607"/>
      <c r="KXH3007" s="607"/>
      <c r="KXI3007" s="607"/>
      <c r="KXJ3007" s="607"/>
      <c r="KXK3007" s="607"/>
      <c r="KXL3007" s="607"/>
      <c r="KXM3007" s="607"/>
      <c r="KXN3007" s="607"/>
      <c r="KXO3007" s="607"/>
      <c r="KXP3007" s="607"/>
      <c r="KXQ3007" s="607"/>
      <c r="KXR3007" s="607"/>
      <c r="KXS3007" s="607"/>
      <c r="KXT3007" s="607"/>
      <c r="KXU3007" s="607"/>
      <c r="KXV3007" s="607"/>
      <c r="KXW3007" s="607"/>
      <c r="KXX3007" s="607"/>
      <c r="KXY3007" s="607"/>
      <c r="KXZ3007" s="607"/>
      <c r="KYA3007" s="607"/>
      <c r="KYB3007" s="607"/>
      <c r="KYC3007" s="607"/>
      <c r="KYD3007" s="607"/>
      <c r="KYE3007" s="607"/>
      <c r="KYF3007" s="607"/>
      <c r="KYG3007" s="607"/>
      <c r="KYH3007" s="607"/>
      <c r="KYI3007" s="607"/>
      <c r="KYJ3007" s="607"/>
      <c r="KYK3007" s="607"/>
      <c r="KYL3007" s="607"/>
      <c r="KYM3007" s="607"/>
      <c r="KYN3007" s="607"/>
      <c r="KYO3007" s="607"/>
      <c r="KYP3007" s="607"/>
      <c r="KYQ3007" s="607"/>
      <c r="KYR3007" s="607"/>
      <c r="KYS3007" s="607"/>
      <c r="KYT3007" s="607"/>
      <c r="KYU3007" s="607"/>
      <c r="KYV3007" s="607"/>
      <c r="KYW3007" s="607"/>
      <c r="KYX3007" s="607"/>
      <c r="KYY3007" s="607"/>
      <c r="KYZ3007" s="607"/>
      <c r="KZA3007" s="607"/>
      <c r="KZB3007" s="607"/>
      <c r="KZC3007" s="607"/>
      <c r="KZD3007" s="607"/>
      <c r="KZE3007" s="607"/>
      <c r="KZF3007" s="607"/>
      <c r="KZG3007" s="607"/>
      <c r="KZH3007" s="607"/>
      <c r="KZI3007" s="607"/>
      <c r="KZJ3007" s="607"/>
      <c r="KZK3007" s="607"/>
      <c r="KZL3007" s="607"/>
      <c r="KZM3007" s="607"/>
      <c r="KZN3007" s="607"/>
      <c r="KZO3007" s="607"/>
      <c r="KZP3007" s="607"/>
      <c r="KZQ3007" s="607"/>
      <c r="KZR3007" s="607"/>
      <c r="KZS3007" s="607"/>
      <c r="KZT3007" s="607"/>
      <c r="KZU3007" s="607"/>
      <c r="KZV3007" s="607"/>
      <c r="KZW3007" s="607"/>
      <c r="KZX3007" s="607"/>
      <c r="KZY3007" s="607"/>
      <c r="KZZ3007" s="607"/>
      <c r="LAA3007" s="607"/>
      <c r="LAB3007" s="607"/>
      <c r="LAC3007" s="607"/>
      <c r="LAD3007" s="607"/>
      <c r="LAE3007" s="607"/>
      <c r="LAF3007" s="607"/>
      <c r="LAG3007" s="607"/>
      <c r="LAH3007" s="607"/>
      <c r="LAI3007" s="607"/>
      <c r="LAJ3007" s="607"/>
      <c r="LAK3007" s="607"/>
      <c r="LAL3007" s="607"/>
      <c r="LAM3007" s="607"/>
      <c r="LAN3007" s="607"/>
      <c r="LAO3007" s="607"/>
      <c r="LAP3007" s="607"/>
      <c r="LAQ3007" s="607"/>
      <c r="LAR3007" s="607"/>
      <c r="LAS3007" s="607"/>
      <c r="LAT3007" s="607"/>
      <c r="LAU3007" s="607"/>
      <c r="LAV3007" s="607"/>
      <c r="LAW3007" s="607"/>
      <c r="LAX3007" s="607"/>
      <c r="LAY3007" s="607"/>
      <c r="LAZ3007" s="607"/>
      <c r="LBA3007" s="607"/>
      <c r="LBB3007" s="607"/>
      <c r="LBC3007" s="607"/>
      <c r="LBD3007" s="607"/>
      <c r="LBE3007" s="607"/>
      <c r="LBF3007" s="607"/>
      <c r="LBG3007" s="607"/>
      <c r="LBH3007" s="607"/>
      <c r="LBI3007" s="607"/>
      <c r="LBJ3007" s="607"/>
      <c r="LBK3007" s="607"/>
      <c r="LBL3007" s="607"/>
      <c r="LBM3007" s="607"/>
      <c r="LBN3007" s="607"/>
      <c r="LBO3007" s="607"/>
      <c r="LBP3007" s="607"/>
      <c r="LBQ3007" s="607"/>
      <c r="LBR3007" s="607"/>
      <c r="LBS3007" s="607"/>
      <c r="LBT3007" s="607"/>
      <c r="LBU3007" s="607"/>
      <c r="LBV3007" s="607"/>
      <c r="LBW3007" s="607"/>
      <c r="LBX3007" s="607"/>
      <c r="LBY3007" s="607"/>
      <c r="LBZ3007" s="607"/>
      <c r="LCA3007" s="607"/>
      <c r="LCB3007" s="607"/>
      <c r="LCC3007" s="607"/>
      <c r="LCD3007" s="607"/>
      <c r="LCE3007" s="607"/>
      <c r="LCF3007" s="607"/>
      <c r="LCG3007" s="607"/>
      <c r="LCH3007" s="607"/>
      <c r="LCI3007" s="607"/>
      <c r="LCJ3007" s="607"/>
      <c r="LCK3007" s="607"/>
      <c r="LCL3007" s="607"/>
      <c r="LCM3007" s="607"/>
      <c r="LCN3007" s="607"/>
      <c r="LCO3007" s="607"/>
      <c r="LCP3007" s="607"/>
      <c r="LCQ3007" s="607"/>
      <c r="LCR3007" s="607"/>
      <c r="LCS3007" s="607"/>
      <c r="LCT3007" s="607"/>
      <c r="LCU3007" s="607"/>
      <c r="LCV3007" s="607"/>
      <c r="LCW3007" s="607"/>
      <c r="LCX3007" s="607"/>
      <c r="LCY3007" s="607"/>
      <c r="LCZ3007" s="607"/>
      <c r="LDA3007" s="607"/>
      <c r="LDB3007" s="607"/>
      <c r="LDC3007" s="607"/>
      <c r="LDD3007" s="607"/>
      <c r="LDE3007" s="607"/>
      <c r="LDF3007" s="607"/>
      <c r="LDG3007" s="607"/>
      <c r="LDH3007" s="607"/>
      <c r="LDI3007" s="607"/>
      <c r="LDJ3007" s="607"/>
      <c r="LDK3007" s="607"/>
      <c r="LDL3007" s="607"/>
      <c r="LDM3007" s="607"/>
      <c r="LDN3007" s="607"/>
      <c r="LDO3007" s="607"/>
      <c r="LDP3007" s="607"/>
      <c r="LDQ3007" s="607"/>
      <c r="LDR3007" s="607"/>
      <c r="LDS3007" s="607"/>
      <c r="LDT3007" s="607"/>
      <c r="LDU3007" s="607"/>
      <c r="LDV3007" s="607"/>
      <c r="LDW3007" s="607"/>
      <c r="LDX3007" s="607"/>
      <c r="LDY3007" s="607"/>
      <c r="LDZ3007" s="607"/>
      <c r="LEA3007" s="607"/>
      <c r="LEB3007" s="607"/>
      <c r="LEC3007" s="607"/>
      <c r="LED3007" s="607"/>
      <c r="LEE3007" s="607"/>
      <c r="LEF3007" s="607"/>
      <c r="LEG3007" s="607"/>
      <c r="LEH3007" s="607"/>
      <c r="LEI3007" s="607"/>
      <c r="LEJ3007" s="607"/>
      <c r="LEK3007" s="607"/>
      <c r="LEL3007" s="607"/>
      <c r="LEM3007" s="607"/>
      <c r="LEN3007" s="607"/>
      <c r="LEO3007" s="607"/>
      <c r="LEP3007" s="607"/>
      <c r="LEQ3007" s="607"/>
      <c r="LER3007" s="607"/>
      <c r="LES3007" s="607"/>
      <c r="LET3007" s="607"/>
      <c r="LEU3007" s="607"/>
      <c r="LEV3007" s="607"/>
      <c r="LEW3007" s="607"/>
      <c r="LEX3007" s="607"/>
      <c r="LEY3007" s="607"/>
      <c r="LEZ3007" s="607"/>
      <c r="LFA3007" s="607"/>
      <c r="LFB3007" s="607"/>
      <c r="LFC3007" s="607"/>
      <c r="LFD3007" s="607"/>
      <c r="LFE3007" s="607"/>
      <c r="LFF3007" s="607"/>
      <c r="LFG3007" s="607"/>
      <c r="LFH3007" s="607"/>
      <c r="LFI3007" s="607"/>
      <c r="LFJ3007" s="607"/>
      <c r="LFK3007" s="607"/>
      <c r="LFL3007" s="607"/>
      <c r="LFM3007" s="607"/>
      <c r="LFN3007" s="607"/>
      <c r="LFO3007" s="607"/>
      <c r="LFP3007" s="607"/>
      <c r="LFQ3007" s="607"/>
      <c r="LFR3007" s="607"/>
      <c r="LFS3007" s="607"/>
      <c r="LFT3007" s="607"/>
      <c r="LFU3007" s="607"/>
      <c r="LFV3007" s="607"/>
      <c r="LFW3007" s="607"/>
      <c r="LFX3007" s="607"/>
      <c r="LFY3007" s="607"/>
      <c r="LFZ3007" s="607"/>
      <c r="LGA3007" s="607"/>
      <c r="LGB3007" s="607"/>
      <c r="LGC3007" s="607"/>
      <c r="LGD3007" s="607"/>
      <c r="LGE3007" s="607"/>
      <c r="LGF3007" s="607"/>
      <c r="LGG3007" s="607"/>
      <c r="LGH3007" s="607"/>
      <c r="LGI3007" s="607"/>
      <c r="LGJ3007" s="607"/>
      <c r="LGK3007" s="607"/>
      <c r="LGL3007" s="607"/>
      <c r="LGM3007" s="607"/>
      <c r="LGN3007" s="607"/>
      <c r="LGO3007" s="607"/>
      <c r="LGP3007" s="607"/>
      <c r="LGQ3007" s="607"/>
      <c r="LGR3007" s="607"/>
      <c r="LGS3007" s="607"/>
      <c r="LGT3007" s="607"/>
      <c r="LGU3007" s="607"/>
      <c r="LGV3007" s="607"/>
      <c r="LGW3007" s="607"/>
      <c r="LGX3007" s="607"/>
      <c r="LGY3007" s="607"/>
      <c r="LGZ3007" s="607"/>
      <c r="LHA3007" s="607"/>
      <c r="LHB3007" s="607"/>
      <c r="LHC3007" s="607"/>
      <c r="LHD3007" s="607"/>
      <c r="LHE3007" s="607"/>
      <c r="LHF3007" s="607"/>
      <c r="LHG3007" s="607"/>
      <c r="LHH3007" s="607"/>
      <c r="LHI3007" s="607"/>
      <c r="LHJ3007" s="607"/>
      <c r="LHK3007" s="607"/>
      <c r="LHL3007" s="607"/>
      <c r="LHM3007" s="607"/>
      <c r="LHN3007" s="607"/>
      <c r="LHO3007" s="607"/>
      <c r="LHP3007" s="607"/>
      <c r="LHQ3007" s="607"/>
      <c r="LHR3007" s="607"/>
      <c r="LHS3007" s="607"/>
      <c r="LHT3007" s="607"/>
      <c r="LHU3007" s="607"/>
      <c r="LHV3007" s="607"/>
      <c r="LHW3007" s="607"/>
      <c r="LHX3007" s="607"/>
      <c r="LHY3007" s="607"/>
      <c r="LHZ3007" s="607"/>
      <c r="LIA3007" s="607"/>
      <c r="LIB3007" s="607"/>
      <c r="LIC3007" s="607"/>
      <c r="LID3007" s="607"/>
      <c r="LIE3007" s="607"/>
      <c r="LIF3007" s="607"/>
      <c r="LIG3007" s="607"/>
      <c r="LIH3007" s="607"/>
      <c r="LII3007" s="607"/>
      <c r="LIJ3007" s="607"/>
      <c r="LIK3007" s="607"/>
      <c r="LIL3007" s="607"/>
      <c r="LIM3007" s="607"/>
      <c r="LIN3007" s="607"/>
      <c r="LIO3007" s="607"/>
      <c r="LIP3007" s="607"/>
      <c r="LIQ3007" s="607"/>
      <c r="LIR3007" s="607"/>
      <c r="LIS3007" s="607"/>
      <c r="LIT3007" s="607"/>
      <c r="LIU3007" s="607"/>
      <c r="LIV3007" s="607"/>
      <c r="LIW3007" s="607"/>
      <c r="LIX3007" s="607"/>
      <c r="LIY3007" s="607"/>
      <c r="LIZ3007" s="607"/>
      <c r="LJA3007" s="607"/>
      <c r="LJB3007" s="607"/>
      <c r="LJC3007" s="607"/>
      <c r="LJD3007" s="607"/>
      <c r="LJE3007" s="607"/>
      <c r="LJF3007" s="607"/>
      <c r="LJG3007" s="607"/>
      <c r="LJH3007" s="607"/>
      <c r="LJI3007" s="607"/>
      <c r="LJJ3007" s="607"/>
      <c r="LJK3007" s="607"/>
      <c r="LJL3007" s="607"/>
      <c r="LJM3007" s="607"/>
      <c r="LJN3007" s="607"/>
      <c r="LJO3007" s="607"/>
      <c r="LJP3007" s="607"/>
      <c r="LJQ3007" s="607"/>
      <c r="LJR3007" s="607"/>
      <c r="LJS3007" s="607"/>
      <c r="LJT3007" s="607"/>
      <c r="LJU3007" s="607"/>
      <c r="LJV3007" s="607"/>
      <c r="LJW3007" s="607"/>
      <c r="LJX3007" s="607"/>
      <c r="LJY3007" s="607"/>
      <c r="LJZ3007" s="607"/>
      <c r="LKA3007" s="607"/>
      <c r="LKB3007" s="607"/>
      <c r="LKC3007" s="607"/>
      <c r="LKD3007" s="607"/>
      <c r="LKE3007" s="607"/>
      <c r="LKF3007" s="607"/>
      <c r="LKG3007" s="607"/>
      <c r="LKH3007" s="607"/>
      <c r="LKI3007" s="607"/>
      <c r="LKJ3007" s="607"/>
      <c r="LKK3007" s="607"/>
      <c r="LKL3007" s="607"/>
      <c r="LKM3007" s="607"/>
      <c r="LKN3007" s="607"/>
      <c r="LKO3007" s="607"/>
      <c r="LKP3007" s="607"/>
      <c r="LKQ3007" s="607"/>
      <c r="LKR3007" s="607"/>
      <c r="LKS3007" s="607"/>
      <c r="LKT3007" s="607"/>
      <c r="LKU3007" s="607"/>
      <c r="LKV3007" s="607"/>
      <c r="LKW3007" s="607"/>
      <c r="LKX3007" s="607"/>
      <c r="LKY3007" s="607"/>
      <c r="LKZ3007" s="607"/>
      <c r="LLA3007" s="607"/>
      <c r="LLB3007" s="607"/>
      <c r="LLC3007" s="607"/>
      <c r="LLD3007" s="607"/>
      <c r="LLE3007" s="607"/>
      <c r="LLF3007" s="607"/>
      <c r="LLG3007" s="607"/>
      <c r="LLH3007" s="607"/>
      <c r="LLI3007" s="607"/>
      <c r="LLJ3007" s="607"/>
      <c r="LLK3007" s="607"/>
      <c r="LLL3007" s="607"/>
      <c r="LLM3007" s="607"/>
      <c r="LLN3007" s="607"/>
      <c r="LLO3007" s="607"/>
      <c r="LLP3007" s="607"/>
      <c r="LLQ3007" s="607"/>
      <c r="LLR3007" s="607"/>
      <c r="LLS3007" s="607"/>
      <c r="LLT3007" s="607"/>
      <c r="LLU3007" s="607"/>
      <c r="LLV3007" s="607"/>
      <c r="LLW3007" s="607"/>
      <c r="LLX3007" s="607"/>
      <c r="LLY3007" s="607"/>
      <c r="LLZ3007" s="607"/>
      <c r="LMA3007" s="607"/>
      <c r="LMB3007" s="607"/>
      <c r="LMC3007" s="607"/>
      <c r="LMD3007" s="607"/>
      <c r="LME3007" s="607"/>
      <c r="LMF3007" s="607"/>
      <c r="LMG3007" s="607"/>
      <c r="LMH3007" s="607"/>
      <c r="LMI3007" s="607"/>
      <c r="LMJ3007" s="607"/>
      <c r="LMK3007" s="607"/>
      <c r="LML3007" s="607"/>
      <c r="LMM3007" s="607"/>
      <c r="LMN3007" s="607"/>
      <c r="LMO3007" s="607"/>
      <c r="LMP3007" s="607"/>
      <c r="LMQ3007" s="607"/>
      <c r="LMR3007" s="607"/>
      <c r="LMS3007" s="607"/>
      <c r="LMT3007" s="607"/>
      <c r="LMU3007" s="607"/>
      <c r="LMV3007" s="607"/>
      <c r="LMW3007" s="607"/>
      <c r="LMX3007" s="607"/>
      <c r="LMY3007" s="607"/>
      <c r="LMZ3007" s="607"/>
      <c r="LNA3007" s="607"/>
      <c r="LNB3007" s="607"/>
      <c r="LNC3007" s="607"/>
      <c r="LND3007" s="607"/>
      <c r="LNE3007" s="607"/>
      <c r="LNF3007" s="607"/>
      <c r="LNG3007" s="607"/>
      <c r="LNH3007" s="607"/>
      <c r="LNI3007" s="607"/>
      <c r="LNJ3007" s="607"/>
      <c r="LNK3007" s="607"/>
      <c r="LNL3007" s="607"/>
      <c r="LNM3007" s="607"/>
      <c r="LNN3007" s="607"/>
      <c r="LNO3007" s="607"/>
      <c r="LNP3007" s="607"/>
      <c r="LNQ3007" s="607"/>
      <c r="LNR3007" s="607"/>
      <c r="LNS3007" s="607"/>
      <c r="LNT3007" s="607"/>
      <c r="LNU3007" s="607"/>
      <c r="LNV3007" s="607"/>
      <c r="LNW3007" s="607"/>
      <c r="LNX3007" s="607"/>
      <c r="LNY3007" s="607"/>
      <c r="LNZ3007" s="607"/>
      <c r="LOA3007" s="607"/>
      <c r="LOB3007" s="607"/>
      <c r="LOC3007" s="607"/>
      <c r="LOD3007" s="607"/>
      <c r="LOE3007" s="607"/>
      <c r="LOF3007" s="607"/>
      <c r="LOG3007" s="607"/>
      <c r="LOH3007" s="607"/>
      <c r="LOI3007" s="607"/>
      <c r="LOJ3007" s="607"/>
      <c r="LOK3007" s="607"/>
      <c r="LOL3007" s="607"/>
      <c r="LOM3007" s="607"/>
      <c r="LON3007" s="607"/>
      <c r="LOO3007" s="607"/>
      <c r="LOP3007" s="607"/>
      <c r="LOQ3007" s="607"/>
      <c r="LOR3007" s="607"/>
      <c r="LOS3007" s="607"/>
      <c r="LOT3007" s="607"/>
      <c r="LOU3007" s="607"/>
      <c r="LOV3007" s="607"/>
      <c r="LOW3007" s="607"/>
      <c r="LOX3007" s="607"/>
      <c r="LOY3007" s="607"/>
      <c r="LOZ3007" s="607"/>
      <c r="LPA3007" s="607"/>
      <c r="LPB3007" s="607"/>
      <c r="LPC3007" s="607"/>
      <c r="LPD3007" s="607"/>
      <c r="LPE3007" s="607"/>
      <c r="LPF3007" s="607"/>
      <c r="LPG3007" s="607"/>
      <c r="LPH3007" s="607"/>
      <c r="LPI3007" s="607"/>
      <c r="LPJ3007" s="607"/>
      <c r="LPK3007" s="607"/>
      <c r="LPL3007" s="607"/>
      <c r="LPM3007" s="607"/>
      <c r="LPN3007" s="607"/>
      <c r="LPO3007" s="607"/>
      <c r="LPP3007" s="607"/>
      <c r="LPQ3007" s="607"/>
      <c r="LPR3007" s="607"/>
      <c r="LPS3007" s="607"/>
      <c r="LPT3007" s="607"/>
      <c r="LPU3007" s="607"/>
      <c r="LPV3007" s="607"/>
      <c r="LPW3007" s="607"/>
      <c r="LPX3007" s="607"/>
      <c r="LPY3007" s="607"/>
      <c r="LPZ3007" s="607"/>
      <c r="LQA3007" s="607"/>
      <c r="LQB3007" s="607"/>
      <c r="LQC3007" s="607"/>
      <c r="LQD3007" s="607"/>
      <c r="LQE3007" s="607"/>
      <c r="LQF3007" s="607"/>
      <c r="LQG3007" s="607"/>
      <c r="LQH3007" s="607"/>
      <c r="LQI3007" s="607"/>
      <c r="LQJ3007" s="607"/>
      <c r="LQK3007" s="607"/>
      <c r="LQL3007" s="607"/>
      <c r="LQM3007" s="607"/>
      <c r="LQN3007" s="607"/>
      <c r="LQO3007" s="607"/>
      <c r="LQP3007" s="607"/>
      <c r="LQQ3007" s="607"/>
      <c r="LQR3007" s="607"/>
      <c r="LQS3007" s="607"/>
      <c r="LQT3007" s="607"/>
      <c r="LQU3007" s="607"/>
      <c r="LQV3007" s="607"/>
      <c r="LQW3007" s="607"/>
      <c r="LQX3007" s="607"/>
      <c r="LQY3007" s="607"/>
      <c r="LQZ3007" s="607"/>
      <c r="LRA3007" s="607"/>
      <c r="LRB3007" s="607"/>
      <c r="LRC3007" s="607"/>
      <c r="LRD3007" s="607"/>
      <c r="LRE3007" s="607"/>
      <c r="LRF3007" s="607"/>
      <c r="LRG3007" s="607"/>
      <c r="LRH3007" s="607"/>
      <c r="LRI3007" s="607"/>
      <c r="LRJ3007" s="607"/>
      <c r="LRK3007" s="607"/>
      <c r="LRL3007" s="607"/>
      <c r="LRM3007" s="607"/>
      <c r="LRN3007" s="607"/>
      <c r="LRO3007" s="607"/>
      <c r="LRP3007" s="607"/>
      <c r="LRQ3007" s="607"/>
      <c r="LRR3007" s="607"/>
      <c r="LRS3007" s="607"/>
      <c r="LRT3007" s="607"/>
      <c r="LRU3007" s="607"/>
      <c r="LRV3007" s="607"/>
      <c r="LRW3007" s="607"/>
      <c r="LRX3007" s="607"/>
      <c r="LRY3007" s="607"/>
      <c r="LRZ3007" s="607"/>
      <c r="LSA3007" s="607"/>
      <c r="LSB3007" s="607"/>
      <c r="LSC3007" s="607"/>
      <c r="LSD3007" s="607"/>
      <c r="LSE3007" s="607"/>
      <c r="LSF3007" s="607"/>
      <c r="LSG3007" s="607"/>
      <c r="LSH3007" s="607"/>
      <c r="LSI3007" s="607"/>
      <c r="LSJ3007" s="607"/>
      <c r="LSK3007" s="607"/>
      <c r="LSL3007" s="607"/>
      <c r="LSM3007" s="607"/>
      <c r="LSN3007" s="607"/>
      <c r="LSO3007" s="607"/>
      <c r="LSP3007" s="607"/>
      <c r="LSQ3007" s="607"/>
      <c r="LSR3007" s="607"/>
      <c r="LSS3007" s="607"/>
      <c r="LST3007" s="607"/>
      <c r="LSU3007" s="607"/>
      <c r="LSV3007" s="607"/>
      <c r="LSW3007" s="607"/>
      <c r="LSX3007" s="607"/>
      <c r="LSY3007" s="607"/>
      <c r="LSZ3007" s="607"/>
      <c r="LTA3007" s="607"/>
      <c r="LTB3007" s="607"/>
      <c r="LTC3007" s="607"/>
      <c r="LTD3007" s="607"/>
      <c r="LTE3007" s="607"/>
      <c r="LTF3007" s="607"/>
      <c r="LTG3007" s="607"/>
      <c r="LTH3007" s="607"/>
      <c r="LTI3007" s="607"/>
      <c r="LTJ3007" s="607"/>
      <c r="LTK3007" s="607"/>
      <c r="LTL3007" s="607"/>
      <c r="LTM3007" s="607"/>
      <c r="LTN3007" s="607"/>
      <c r="LTO3007" s="607"/>
      <c r="LTP3007" s="607"/>
      <c r="LTQ3007" s="607"/>
      <c r="LTR3007" s="607"/>
      <c r="LTS3007" s="607"/>
      <c r="LTT3007" s="607"/>
      <c r="LTU3007" s="607"/>
      <c r="LTV3007" s="607"/>
      <c r="LTW3007" s="607"/>
      <c r="LTX3007" s="607"/>
      <c r="LTY3007" s="607"/>
      <c r="LTZ3007" s="607"/>
      <c r="LUA3007" s="607"/>
      <c r="LUB3007" s="607"/>
      <c r="LUC3007" s="607"/>
      <c r="LUD3007" s="607"/>
      <c r="LUE3007" s="607"/>
      <c r="LUF3007" s="607"/>
      <c r="LUG3007" s="607"/>
      <c r="LUH3007" s="607"/>
      <c r="LUI3007" s="607"/>
      <c r="LUJ3007" s="607"/>
      <c r="LUK3007" s="607"/>
      <c r="LUL3007" s="607"/>
      <c r="LUM3007" s="607"/>
      <c r="LUN3007" s="607"/>
      <c r="LUO3007" s="607"/>
      <c r="LUP3007" s="607"/>
      <c r="LUQ3007" s="607"/>
      <c r="LUR3007" s="607"/>
      <c r="LUS3007" s="607"/>
      <c r="LUT3007" s="607"/>
      <c r="LUU3007" s="607"/>
      <c r="LUV3007" s="607"/>
      <c r="LUW3007" s="607"/>
      <c r="LUX3007" s="607"/>
      <c r="LUY3007" s="607"/>
      <c r="LUZ3007" s="607"/>
      <c r="LVA3007" s="607"/>
      <c r="LVB3007" s="607"/>
      <c r="LVC3007" s="607"/>
      <c r="LVD3007" s="607"/>
      <c r="LVE3007" s="607"/>
      <c r="LVF3007" s="607"/>
      <c r="LVG3007" s="607"/>
      <c r="LVH3007" s="607"/>
      <c r="LVI3007" s="607"/>
      <c r="LVJ3007" s="607"/>
      <c r="LVK3007" s="607"/>
      <c r="LVL3007" s="607"/>
      <c r="LVM3007" s="607"/>
      <c r="LVN3007" s="607"/>
      <c r="LVO3007" s="607"/>
      <c r="LVP3007" s="607"/>
      <c r="LVQ3007" s="607"/>
      <c r="LVR3007" s="607"/>
      <c r="LVS3007" s="607"/>
      <c r="LVT3007" s="607"/>
      <c r="LVU3007" s="607"/>
      <c r="LVV3007" s="607"/>
      <c r="LVW3007" s="607"/>
      <c r="LVX3007" s="607"/>
      <c r="LVY3007" s="607"/>
      <c r="LVZ3007" s="607"/>
      <c r="LWA3007" s="607"/>
      <c r="LWB3007" s="607"/>
      <c r="LWC3007" s="607"/>
      <c r="LWD3007" s="607"/>
      <c r="LWE3007" s="607"/>
      <c r="LWF3007" s="607"/>
      <c r="LWG3007" s="607"/>
      <c r="LWH3007" s="607"/>
      <c r="LWI3007" s="607"/>
      <c r="LWJ3007" s="607"/>
      <c r="LWK3007" s="607"/>
      <c r="LWL3007" s="607"/>
      <c r="LWM3007" s="607"/>
      <c r="LWN3007" s="607"/>
      <c r="LWO3007" s="607"/>
      <c r="LWP3007" s="607"/>
      <c r="LWQ3007" s="607"/>
      <c r="LWR3007" s="607"/>
      <c r="LWS3007" s="607"/>
      <c r="LWT3007" s="607"/>
      <c r="LWU3007" s="607"/>
      <c r="LWV3007" s="607"/>
      <c r="LWW3007" s="607"/>
      <c r="LWX3007" s="607"/>
      <c r="LWY3007" s="607"/>
      <c r="LWZ3007" s="607"/>
      <c r="LXA3007" s="607"/>
      <c r="LXB3007" s="607"/>
      <c r="LXC3007" s="607"/>
      <c r="LXD3007" s="607"/>
      <c r="LXE3007" s="607"/>
      <c r="LXF3007" s="607"/>
      <c r="LXG3007" s="607"/>
      <c r="LXH3007" s="607"/>
      <c r="LXI3007" s="607"/>
      <c r="LXJ3007" s="607"/>
      <c r="LXK3007" s="607"/>
      <c r="LXL3007" s="607"/>
      <c r="LXM3007" s="607"/>
      <c r="LXN3007" s="607"/>
      <c r="LXO3007" s="607"/>
      <c r="LXP3007" s="607"/>
      <c r="LXQ3007" s="607"/>
      <c r="LXR3007" s="607"/>
      <c r="LXS3007" s="607"/>
      <c r="LXT3007" s="607"/>
      <c r="LXU3007" s="607"/>
      <c r="LXV3007" s="607"/>
      <c r="LXW3007" s="607"/>
      <c r="LXX3007" s="607"/>
      <c r="LXY3007" s="607"/>
      <c r="LXZ3007" s="607"/>
      <c r="LYA3007" s="607"/>
      <c r="LYB3007" s="607"/>
      <c r="LYC3007" s="607"/>
      <c r="LYD3007" s="607"/>
      <c r="LYE3007" s="607"/>
      <c r="LYF3007" s="607"/>
      <c r="LYG3007" s="607"/>
      <c r="LYH3007" s="607"/>
      <c r="LYI3007" s="607"/>
      <c r="LYJ3007" s="607"/>
      <c r="LYK3007" s="607"/>
      <c r="LYL3007" s="607"/>
      <c r="LYM3007" s="607"/>
      <c r="LYN3007" s="607"/>
      <c r="LYO3007" s="607"/>
      <c r="LYP3007" s="607"/>
      <c r="LYQ3007" s="607"/>
      <c r="LYR3007" s="607"/>
      <c r="LYS3007" s="607"/>
      <c r="LYT3007" s="607"/>
      <c r="LYU3007" s="607"/>
      <c r="LYV3007" s="607"/>
      <c r="LYW3007" s="607"/>
      <c r="LYX3007" s="607"/>
      <c r="LYY3007" s="607"/>
      <c r="LYZ3007" s="607"/>
      <c r="LZA3007" s="607"/>
      <c r="LZB3007" s="607"/>
      <c r="LZC3007" s="607"/>
      <c r="LZD3007" s="607"/>
      <c r="LZE3007" s="607"/>
      <c r="LZF3007" s="607"/>
      <c r="LZG3007" s="607"/>
      <c r="LZH3007" s="607"/>
      <c r="LZI3007" s="607"/>
      <c r="LZJ3007" s="607"/>
      <c r="LZK3007" s="607"/>
      <c r="LZL3007" s="607"/>
      <c r="LZM3007" s="607"/>
      <c r="LZN3007" s="607"/>
      <c r="LZO3007" s="607"/>
      <c r="LZP3007" s="607"/>
      <c r="LZQ3007" s="607"/>
      <c r="LZR3007" s="607"/>
      <c r="LZS3007" s="607"/>
      <c r="LZT3007" s="607"/>
      <c r="LZU3007" s="607"/>
      <c r="LZV3007" s="607"/>
      <c r="LZW3007" s="607"/>
      <c r="LZX3007" s="607"/>
      <c r="LZY3007" s="607"/>
      <c r="LZZ3007" s="607"/>
      <c r="MAA3007" s="607"/>
      <c r="MAB3007" s="607"/>
      <c r="MAC3007" s="607"/>
      <c r="MAD3007" s="607"/>
      <c r="MAE3007" s="607"/>
      <c r="MAF3007" s="607"/>
      <c r="MAG3007" s="607"/>
      <c r="MAH3007" s="607"/>
      <c r="MAI3007" s="607"/>
      <c r="MAJ3007" s="607"/>
      <c r="MAK3007" s="607"/>
      <c r="MAL3007" s="607"/>
      <c r="MAM3007" s="607"/>
      <c r="MAN3007" s="607"/>
      <c r="MAO3007" s="607"/>
      <c r="MAP3007" s="607"/>
      <c r="MAQ3007" s="607"/>
      <c r="MAR3007" s="607"/>
      <c r="MAS3007" s="607"/>
      <c r="MAT3007" s="607"/>
      <c r="MAU3007" s="607"/>
      <c r="MAV3007" s="607"/>
      <c r="MAW3007" s="607"/>
      <c r="MAX3007" s="607"/>
      <c r="MAY3007" s="607"/>
      <c r="MAZ3007" s="607"/>
      <c r="MBA3007" s="607"/>
      <c r="MBB3007" s="607"/>
      <c r="MBC3007" s="607"/>
      <c r="MBD3007" s="607"/>
      <c r="MBE3007" s="607"/>
      <c r="MBF3007" s="607"/>
      <c r="MBG3007" s="607"/>
      <c r="MBH3007" s="607"/>
      <c r="MBI3007" s="607"/>
      <c r="MBJ3007" s="607"/>
      <c r="MBK3007" s="607"/>
      <c r="MBL3007" s="607"/>
      <c r="MBM3007" s="607"/>
      <c r="MBN3007" s="607"/>
      <c r="MBO3007" s="607"/>
      <c r="MBP3007" s="607"/>
      <c r="MBQ3007" s="607"/>
      <c r="MBR3007" s="607"/>
      <c r="MBS3007" s="607"/>
      <c r="MBT3007" s="607"/>
      <c r="MBU3007" s="607"/>
      <c r="MBV3007" s="607"/>
      <c r="MBW3007" s="607"/>
      <c r="MBX3007" s="607"/>
      <c r="MBY3007" s="607"/>
      <c r="MBZ3007" s="607"/>
      <c r="MCA3007" s="607"/>
      <c r="MCB3007" s="607"/>
      <c r="MCC3007" s="607"/>
      <c r="MCD3007" s="607"/>
      <c r="MCE3007" s="607"/>
      <c r="MCF3007" s="607"/>
      <c r="MCG3007" s="607"/>
      <c r="MCH3007" s="607"/>
      <c r="MCI3007" s="607"/>
      <c r="MCJ3007" s="607"/>
      <c r="MCK3007" s="607"/>
      <c r="MCL3007" s="607"/>
      <c r="MCM3007" s="607"/>
      <c r="MCN3007" s="607"/>
      <c r="MCO3007" s="607"/>
      <c r="MCP3007" s="607"/>
      <c r="MCQ3007" s="607"/>
      <c r="MCR3007" s="607"/>
      <c r="MCS3007" s="607"/>
      <c r="MCT3007" s="607"/>
      <c r="MCU3007" s="607"/>
      <c r="MCV3007" s="607"/>
      <c r="MCW3007" s="607"/>
      <c r="MCX3007" s="607"/>
      <c r="MCY3007" s="607"/>
      <c r="MCZ3007" s="607"/>
      <c r="MDA3007" s="607"/>
      <c r="MDB3007" s="607"/>
      <c r="MDC3007" s="607"/>
      <c r="MDD3007" s="607"/>
      <c r="MDE3007" s="607"/>
      <c r="MDF3007" s="607"/>
      <c r="MDG3007" s="607"/>
      <c r="MDH3007" s="607"/>
      <c r="MDI3007" s="607"/>
      <c r="MDJ3007" s="607"/>
      <c r="MDK3007" s="607"/>
      <c r="MDL3007" s="607"/>
      <c r="MDM3007" s="607"/>
      <c r="MDN3007" s="607"/>
      <c r="MDO3007" s="607"/>
      <c r="MDP3007" s="607"/>
      <c r="MDQ3007" s="607"/>
      <c r="MDR3007" s="607"/>
      <c r="MDS3007" s="607"/>
      <c r="MDT3007" s="607"/>
      <c r="MDU3007" s="607"/>
      <c r="MDV3007" s="607"/>
      <c r="MDW3007" s="607"/>
      <c r="MDX3007" s="607"/>
      <c r="MDY3007" s="607"/>
      <c r="MDZ3007" s="607"/>
      <c r="MEA3007" s="607"/>
      <c r="MEB3007" s="607"/>
      <c r="MEC3007" s="607"/>
      <c r="MED3007" s="607"/>
      <c r="MEE3007" s="607"/>
      <c r="MEF3007" s="607"/>
      <c r="MEG3007" s="607"/>
      <c r="MEH3007" s="607"/>
      <c r="MEI3007" s="607"/>
      <c r="MEJ3007" s="607"/>
      <c r="MEK3007" s="607"/>
      <c r="MEL3007" s="607"/>
      <c r="MEM3007" s="607"/>
      <c r="MEN3007" s="607"/>
      <c r="MEO3007" s="607"/>
      <c r="MEP3007" s="607"/>
      <c r="MEQ3007" s="607"/>
      <c r="MER3007" s="607"/>
      <c r="MES3007" s="607"/>
      <c r="MET3007" s="607"/>
      <c r="MEU3007" s="607"/>
      <c r="MEV3007" s="607"/>
      <c r="MEW3007" s="607"/>
      <c r="MEX3007" s="607"/>
      <c r="MEY3007" s="607"/>
      <c r="MEZ3007" s="607"/>
      <c r="MFA3007" s="607"/>
      <c r="MFB3007" s="607"/>
      <c r="MFC3007" s="607"/>
      <c r="MFD3007" s="607"/>
      <c r="MFE3007" s="607"/>
      <c r="MFF3007" s="607"/>
      <c r="MFG3007" s="607"/>
      <c r="MFH3007" s="607"/>
      <c r="MFI3007" s="607"/>
      <c r="MFJ3007" s="607"/>
      <c r="MFK3007" s="607"/>
      <c r="MFL3007" s="607"/>
      <c r="MFM3007" s="607"/>
      <c r="MFN3007" s="607"/>
      <c r="MFO3007" s="607"/>
      <c r="MFP3007" s="607"/>
      <c r="MFQ3007" s="607"/>
      <c r="MFR3007" s="607"/>
      <c r="MFS3007" s="607"/>
      <c r="MFT3007" s="607"/>
      <c r="MFU3007" s="607"/>
      <c r="MFV3007" s="607"/>
      <c r="MFW3007" s="607"/>
      <c r="MFX3007" s="607"/>
      <c r="MFY3007" s="607"/>
      <c r="MFZ3007" s="607"/>
      <c r="MGA3007" s="607"/>
      <c r="MGB3007" s="607"/>
      <c r="MGC3007" s="607"/>
      <c r="MGD3007" s="607"/>
      <c r="MGE3007" s="607"/>
      <c r="MGF3007" s="607"/>
      <c r="MGG3007" s="607"/>
      <c r="MGH3007" s="607"/>
      <c r="MGI3007" s="607"/>
      <c r="MGJ3007" s="607"/>
      <c r="MGK3007" s="607"/>
      <c r="MGL3007" s="607"/>
      <c r="MGM3007" s="607"/>
      <c r="MGN3007" s="607"/>
      <c r="MGO3007" s="607"/>
      <c r="MGP3007" s="607"/>
      <c r="MGQ3007" s="607"/>
      <c r="MGR3007" s="607"/>
      <c r="MGS3007" s="607"/>
      <c r="MGT3007" s="607"/>
      <c r="MGU3007" s="607"/>
      <c r="MGV3007" s="607"/>
      <c r="MGW3007" s="607"/>
      <c r="MGX3007" s="607"/>
      <c r="MGY3007" s="607"/>
      <c r="MGZ3007" s="607"/>
      <c r="MHA3007" s="607"/>
      <c r="MHB3007" s="607"/>
      <c r="MHC3007" s="607"/>
      <c r="MHD3007" s="607"/>
      <c r="MHE3007" s="607"/>
      <c r="MHF3007" s="607"/>
      <c r="MHG3007" s="607"/>
      <c r="MHH3007" s="607"/>
      <c r="MHI3007" s="607"/>
      <c r="MHJ3007" s="607"/>
      <c r="MHK3007" s="607"/>
      <c r="MHL3007" s="607"/>
      <c r="MHM3007" s="607"/>
      <c r="MHN3007" s="607"/>
      <c r="MHO3007" s="607"/>
      <c r="MHP3007" s="607"/>
      <c r="MHQ3007" s="607"/>
      <c r="MHR3007" s="607"/>
      <c r="MHS3007" s="607"/>
      <c r="MHT3007" s="607"/>
      <c r="MHU3007" s="607"/>
      <c r="MHV3007" s="607"/>
      <c r="MHW3007" s="607"/>
      <c r="MHX3007" s="607"/>
      <c r="MHY3007" s="607"/>
      <c r="MHZ3007" s="607"/>
      <c r="MIA3007" s="607"/>
      <c r="MIB3007" s="607"/>
      <c r="MIC3007" s="607"/>
      <c r="MID3007" s="607"/>
      <c r="MIE3007" s="607"/>
      <c r="MIF3007" s="607"/>
      <c r="MIG3007" s="607"/>
      <c r="MIH3007" s="607"/>
      <c r="MII3007" s="607"/>
      <c r="MIJ3007" s="607"/>
      <c r="MIK3007" s="607"/>
      <c r="MIL3007" s="607"/>
      <c r="MIM3007" s="607"/>
      <c r="MIN3007" s="607"/>
      <c r="MIO3007" s="607"/>
      <c r="MIP3007" s="607"/>
      <c r="MIQ3007" s="607"/>
      <c r="MIR3007" s="607"/>
      <c r="MIS3007" s="607"/>
      <c r="MIT3007" s="607"/>
      <c r="MIU3007" s="607"/>
      <c r="MIV3007" s="607"/>
      <c r="MIW3007" s="607"/>
      <c r="MIX3007" s="607"/>
      <c r="MIY3007" s="607"/>
      <c r="MIZ3007" s="607"/>
      <c r="MJA3007" s="607"/>
      <c r="MJB3007" s="607"/>
      <c r="MJC3007" s="607"/>
      <c r="MJD3007" s="607"/>
      <c r="MJE3007" s="607"/>
      <c r="MJF3007" s="607"/>
      <c r="MJG3007" s="607"/>
      <c r="MJH3007" s="607"/>
      <c r="MJI3007" s="607"/>
      <c r="MJJ3007" s="607"/>
      <c r="MJK3007" s="607"/>
      <c r="MJL3007" s="607"/>
      <c r="MJM3007" s="607"/>
      <c r="MJN3007" s="607"/>
      <c r="MJO3007" s="607"/>
      <c r="MJP3007" s="607"/>
      <c r="MJQ3007" s="607"/>
      <c r="MJR3007" s="607"/>
      <c r="MJS3007" s="607"/>
      <c r="MJT3007" s="607"/>
      <c r="MJU3007" s="607"/>
      <c r="MJV3007" s="607"/>
      <c r="MJW3007" s="607"/>
      <c r="MJX3007" s="607"/>
      <c r="MJY3007" s="607"/>
      <c r="MJZ3007" s="607"/>
      <c r="MKA3007" s="607"/>
      <c r="MKB3007" s="607"/>
      <c r="MKC3007" s="607"/>
      <c r="MKD3007" s="607"/>
      <c r="MKE3007" s="607"/>
      <c r="MKF3007" s="607"/>
      <c r="MKG3007" s="607"/>
      <c r="MKH3007" s="607"/>
      <c r="MKI3007" s="607"/>
      <c r="MKJ3007" s="607"/>
      <c r="MKK3007" s="607"/>
      <c r="MKL3007" s="607"/>
      <c r="MKM3007" s="607"/>
      <c r="MKN3007" s="607"/>
      <c r="MKO3007" s="607"/>
      <c r="MKP3007" s="607"/>
      <c r="MKQ3007" s="607"/>
      <c r="MKR3007" s="607"/>
      <c r="MKS3007" s="607"/>
      <c r="MKT3007" s="607"/>
      <c r="MKU3007" s="607"/>
      <c r="MKV3007" s="607"/>
      <c r="MKW3007" s="607"/>
      <c r="MKX3007" s="607"/>
      <c r="MKY3007" s="607"/>
      <c r="MKZ3007" s="607"/>
      <c r="MLA3007" s="607"/>
      <c r="MLB3007" s="607"/>
      <c r="MLC3007" s="607"/>
      <c r="MLD3007" s="607"/>
      <c r="MLE3007" s="607"/>
      <c r="MLF3007" s="607"/>
      <c r="MLG3007" s="607"/>
      <c r="MLH3007" s="607"/>
      <c r="MLI3007" s="607"/>
      <c r="MLJ3007" s="607"/>
      <c r="MLK3007" s="607"/>
      <c r="MLL3007" s="607"/>
      <c r="MLM3007" s="607"/>
      <c r="MLN3007" s="607"/>
      <c r="MLO3007" s="607"/>
      <c r="MLP3007" s="607"/>
      <c r="MLQ3007" s="607"/>
      <c r="MLR3007" s="607"/>
      <c r="MLS3007" s="607"/>
      <c r="MLT3007" s="607"/>
      <c r="MLU3007" s="607"/>
      <c r="MLV3007" s="607"/>
      <c r="MLW3007" s="607"/>
      <c r="MLX3007" s="607"/>
      <c r="MLY3007" s="607"/>
      <c r="MLZ3007" s="607"/>
      <c r="MMA3007" s="607"/>
      <c r="MMB3007" s="607"/>
      <c r="MMC3007" s="607"/>
      <c r="MMD3007" s="607"/>
      <c r="MME3007" s="607"/>
      <c r="MMF3007" s="607"/>
      <c r="MMG3007" s="607"/>
      <c r="MMH3007" s="607"/>
      <c r="MMI3007" s="607"/>
      <c r="MMJ3007" s="607"/>
      <c r="MMK3007" s="607"/>
      <c r="MML3007" s="607"/>
      <c r="MMM3007" s="607"/>
      <c r="MMN3007" s="607"/>
      <c r="MMO3007" s="607"/>
      <c r="MMP3007" s="607"/>
      <c r="MMQ3007" s="607"/>
      <c r="MMR3007" s="607"/>
      <c r="MMS3007" s="607"/>
      <c r="MMT3007" s="607"/>
      <c r="MMU3007" s="607"/>
      <c r="MMV3007" s="607"/>
      <c r="MMW3007" s="607"/>
      <c r="MMX3007" s="607"/>
      <c r="MMY3007" s="607"/>
      <c r="MMZ3007" s="607"/>
      <c r="MNA3007" s="607"/>
      <c r="MNB3007" s="607"/>
      <c r="MNC3007" s="607"/>
      <c r="MND3007" s="607"/>
      <c r="MNE3007" s="607"/>
      <c r="MNF3007" s="607"/>
      <c r="MNG3007" s="607"/>
      <c r="MNH3007" s="607"/>
      <c r="MNI3007" s="607"/>
      <c r="MNJ3007" s="607"/>
      <c r="MNK3007" s="607"/>
      <c r="MNL3007" s="607"/>
      <c r="MNM3007" s="607"/>
      <c r="MNN3007" s="607"/>
      <c r="MNO3007" s="607"/>
      <c r="MNP3007" s="607"/>
      <c r="MNQ3007" s="607"/>
      <c r="MNR3007" s="607"/>
      <c r="MNS3007" s="607"/>
      <c r="MNT3007" s="607"/>
      <c r="MNU3007" s="607"/>
      <c r="MNV3007" s="607"/>
      <c r="MNW3007" s="607"/>
      <c r="MNX3007" s="607"/>
      <c r="MNY3007" s="607"/>
      <c r="MNZ3007" s="607"/>
      <c r="MOA3007" s="607"/>
      <c r="MOB3007" s="607"/>
      <c r="MOC3007" s="607"/>
      <c r="MOD3007" s="607"/>
      <c r="MOE3007" s="607"/>
      <c r="MOF3007" s="607"/>
      <c r="MOG3007" s="607"/>
      <c r="MOH3007" s="607"/>
      <c r="MOI3007" s="607"/>
      <c r="MOJ3007" s="607"/>
      <c r="MOK3007" s="607"/>
      <c r="MOL3007" s="607"/>
      <c r="MOM3007" s="607"/>
      <c r="MON3007" s="607"/>
      <c r="MOO3007" s="607"/>
      <c r="MOP3007" s="607"/>
      <c r="MOQ3007" s="607"/>
      <c r="MOR3007" s="607"/>
      <c r="MOS3007" s="607"/>
      <c r="MOT3007" s="607"/>
      <c r="MOU3007" s="607"/>
      <c r="MOV3007" s="607"/>
      <c r="MOW3007" s="607"/>
      <c r="MOX3007" s="607"/>
      <c r="MOY3007" s="607"/>
      <c r="MOZ3007" s="607"/>
      <c r="MPA3007" s="607"/>
      <c r="MPB3007" s="607"/>
      <c r="MPC3007" s="607"/>
      <c r="MPD3007" s="607"/>
      <c r="MPE3007" s="607"/>
      <c r="MPF3007" s="607"/>
      <c r="MPG3007" s="607"/>
      <c r="MPH3007" s="607"/>
      <c r="MPI3007" s="607"/>
      <c r="MPJ3007" s="607"/>
      <c r="MPK3007" s="607"/>
      <c r="MPL3007" s="607"/>
      <c r="MPM3007" s="607"/>
      <c r="MPN3007" s="607"/>
      <c r="MPO3007" s="607"/>
      <c r="MPP3007" s="607"/>
      <c r="MPQ3007" s="607"/>
      <c r="MPR3007" s="607"/>
      <c r="MPS3007" s="607"/>
      <c r="MPT3007" s="607"/>
      <c r="MPU3007" s="607"/>
      <c r="MPV3007" s="607"/>
      <c r="MPW3007" s="607"/>
      <c r="MPX3007" s="607"/>
      <c r="MPY3007" s="607"/>
      <c r="MPZ3007" s="607"/>
      <c r="MQA3007" s="607"/>
      <c r="MQB3007" s="607"/>
      <c r="MQC3007" s="607"/>
      <c r="MQD3007" s="607"/>
      <c r="MQE3007" s="607"/>
      <c r="MQF3007" s="607"/>
      <c r="MQG3007" s="607"/>
      <c r="MQH3007" s="607"/>
      <c r="MQI3007" s="607"/>
      <c r="MQJ3007" s="607"/>
      <c r="MQK3007" s="607"/>
      <c r="MQL3007" s="607"/>
      <c r="MQM3007" s="607"/>
      <c r="MQN3007" s="607"/>
      <c r="MQO3007" s="607"/>
      <c r="MQP3007" s="607"/>
      <c r="MQQ3007" s="607"/>
      <c r="MQR3007" s="607"/>
      <c r="MQS3007" s="607"/>
      <c r="MQT3007" s="607"/>
      <c r="MQU3007" s="607"/>
      <c r="MQV3007" s="607"/>
      <c r="MQW3007" s="607"/>
      <c r="MQX3007" s="607"/>
      <c r="MQY3007" s="607"/>
      <c r="MQZ3007" s="607"/>
      <c r="MRA3007" s="607"/>
      <c r="MRB3007" s="607"/>
      <c r="MRC3007" s="607"/>
      <c r="MRD3007" s="607"/>
      <c r="MRE3007" s="607"/>
      <c r="MRF3007" s="607"/>
      <c r="MRG3007" s="607"/>
      <c r="MRH3007" s="607"/>
      <c r="MRI3007" s="607"/>
      <c r="MRJ3007" s="607"/>
      <c r="MRK3007" s="607"/>
      <c r="MRL3007" s="607"/>
      <c r="MRM3007" s="607"/>
      <c r="MRN3007" s="607"/>
      <c r="MRO3007" s="607"/>
      <c r="MRP3007" s="607"/>
      <c r="MRQ3007" s="607"/>
      <c r="MRR3007" s="607"/>
      <c r="MRS3007" s="607"/>
      <c r="MRT3007" s="607"/>
      <c r="MRU3007" s="607"/>
      <c r="MRV3007" s="607"/>
      <c r="MRW3007" s="607"/>
      <c r="MRX3007" s="607"/>
      <c r="MRY3007" s="607"/>
      <c r="MRZ3007" s="607"/>
      <c r="MSA3007" s="607"/>
      <c r="MSB3007" s="607"/>
      <c r="MSC3007" s="607"/>
      <c r="MSD3007" s="607"/>
      <c r="MSE3007" s="607"/>
      <c r="MSF3007" s="607"/>
      <c r="MSG3007" s="607"/>
      <c r="MSH3007" s="607"/>
      <c r="MSI3007" s="607"/>
      <c r="MSJ3007" s="607"/>
      <c r="MSK3007" s="607"/>
      <c r="MSL3007" s="607"/>
      <c r="MSM3007" s="607"/>
      <c r="MSN3007" s="607"/>
      <c r="MSO3007" s="607"/>
      <c r="MSP3007" s="607"/>
      <c r="MSQ3007" s="607"/>
      <c r="MSR3007" s="607"/>
      <c r="MSS3007" s="607"/>
      <c r="MST3007" s="607"/>
      <c r="MSU3007" s="607"/>
      <c r="MSV3007" s="607"/>
      <c r="MSW3007" s="607"/>
      <c r="MSX3007" s="607"/>
      <c r="MSY3007" s="607"/>
      <c r="MSZ3007" s="607"/>
      <c r="MTA3007" s="607"/>
      <c r="MTB3007" s="607"/>
      <c r="MTC3007" s="607"/>
      <c r="MTD3007" s="607"/>
      <c r="MTE3007" s="607"/>
      <c r="MTF3007" s="607"/>
      <c r="MTG3007" s="607"/>
      <c r="MTH3007" s="607"/>
      <c r="MTI3007" s="607"/>
      <c r="MTJ3007" s="607"/>
      <c r="MTK3007" s="607"/>
      <c r="MTL3007" s="607"/>
      <c r="MTM3007" s="607"/>
      <c r="MTN3007" s="607"/>
      <c r="MTO3007" s="607"/>
      <c r="MTP3007" s="607"/>
      <c r="MTQ3007" s="607"/>
      <c r="MTR3007" s="607"/>
      <c r="MTS3007" s="607"/>
      <c r="MTT3007" s="607"/>
      <c r="MTU3007" s="607"/>
      <c r="MTV3007" s="607"/>
      <c r="MTW3007" s="607"/>
      <c r="MTX3007" s="607"/>
      <c r="MTY3007" s="607"/>
      <c r="MTZ3007" s="607"/>
      <c r="MUA3007" s="607"/>
      <c r="MUB3007" s="607"/>
      <c r="MUC3007" s="607"/>
      <c r="MUD3007" s="607"/>
      <c r="MUE3007" s="607"/>
      <c r="MUF3007" s="607"/>
      <c r="MUG3007" s="607"/>
      <c r="MUH3007" s="607"/>
      <c r="MUI3007" s="607"/>
      <c r="MUJ3007" s="607"/>
      <c r="MUK3007" s="607"/>
      <c r="MUL3007" s="607"/>
      <c r="MUM3007" s="607"/>
      <c r="MUN3007" s="607"/>
      <c r="MUO3007" s="607"/>
      <c r="MUP3007" s="607"/>
      <c r="MUQ3007" s="607"/>
      <c r="MUR3007" s="607"/>
      <c r="MUS3007" s="607"/>
      <c r="MUT3007" s="607"/>
      <c r="MUU3007" s="607"/>
      <c r="MUV3007" s="607"/>
      <c r="MUW3007" s="607"/>
      <c r="MUX3007" s="607"/>
      <c r="MUY3007" s="607"/>
      <c r="MUZ3007" s="607"/>
      <c r="MVA3007" s="607"/>
      <c r="MVB3007" s="607"/>
      <c r="MVC3007" s="607"/>
      <c r="MVD3007" s="607"/>
      <c r="MVE3007" s="607"/>
      <c r="MVF3007" s="607"/>
      <c r="MVG3007" s="607"/>
      <c r="MVH3007" s="607"/>
      <c r="MVI3007" s="607"/>
      <c r="MVJ3007" s="607"/>
      <c r="MVK3007" s="607"/>
      <c r="MVL3007" s="607"/>
      <c r="MVM3007" s="607"/>
      <c r="MVN3007" s="607"/>
      <c r="MVO3007" s="607"/>
      <c r="MVP3007" s="607"/>
      <c r="MVQ3007" s="607"/>
      <c r="MVR3007" s="607"/>
      <c r="MVS3007" s="607"/>
      <c r="MVT3007" s="607"/>
      <c r="MVU3007" s="607"/>
      <c r="MVV3007" s="607"/>
      <c r="MVW3007" s="607"/>
      <c r="MVX3007" s="607"/>
      <c r="MVY3007" s="607"/>
      <c r="MVZ3007" s="607"/>
      <c r="MWA3007" s="607"/>
      <c r="MWB3007" s="607"/>
      <c r="MWC3007" s="607"/>
      <c r="MWD3007" s="607"/>
      <c r="MWE3007" s="607"/>
      <c r="MWF3007" s="607"/>
      <c r="MWG3007" s="607"/>
      <c r="MWH3007" s="607"/>
      <c r="MWI3007" s="607"/>
      <c r="MWJ3007" s="607"/>
      <c r="MWK3007" s="607"/>
      <c r="MWL3007" s="607"/>
      <c r="MWM3007" s="607"/>
      <c r="MWN3007" s="607"/>
      <c r="MWO3007" s="607"/>
      <c r="MWP3007" s="607"/>
      <c r="MWQ3007" s="607"/>
      <c r="MWR3007" s="607"/>
      <c r="MWS3007" s="607"/>
      <c r="MWT3007" s="607"/>
      <c r="MWU3007" s="607"/>
      <c r="MWV3007" s="607"/>
      <c r="MWW3007" s="607"/>
      <c r="MWX3007" s="607"/>
      <c r="MWY3007" s="607"/>
      <c r="MWZ3007" s="607"/>
      <c r="MXA3007" s="607"/>
      <c r="MXB3007" s="607"/>
      <c r="MXC3007" s="607"/>
      <c r="MXD3007" s="607"/>
      <c r="MXE3007" s="607"/>
      <c r="MXF3007" s="607"/>
      <c r="MXG3007" s="607"/>
      <c r="MXH3007" s="607"/>
      <c r="MXI3007" s="607"/>
      <c r="MXJ3007" s="607"/>
      <c r="MXK3007" s="607"/>
      <c r="MXL3007" s="607"/>
      <c r="MXM3007" s="607"/>
      <c r="MXN3007" s="607"/>
      <c r="MXO3007" s="607"/>
      <c r="MXP3007" s="607"/>
      <c r="MXQ3007" s="607"/>
      <c r="MXR3007" s="607"/>
      <c r="MXS3007" s="607"/>
      <c r="MXT3007" s="607"/>
      <c r="MXU3007" s="607"/>
      <c r="MXV3007" s="607"/>
      <c r="MXW3007" s="607"/>
      <c r="MXX3007" s="607"/>
      <c r="MXY3007" s="607"/>
      <c r="MXZ3007" s="607"/>
      <c r="MYA3007" s="607"/>
      <c r="MYB3007" s="607"/>
      <c r="MYC3007" s="607"/>
      <c r="MYD3007" s="607"/>
      <c r="MYE3007" s="607"/>
      <c r="MYF3007" s="607"/>
      <c r="MYG3007" s="607"/>
      <c r="MYH3007" s="607"/>
      <c r="MYI3007" s="607"/>
      <c r="MYJ3007" s="607"/>
      <c r="MYK3007" s="607"/>
      <c r="MYL3007" s="607"/>
      <c r="MYM3007" s="607"/>
      <c r="MYN3007" s="607"/>
      <c r="MYO3007" s="607"/>
      <c r="MYP3007" s="607"/>
      <c r="MYQ3007" s="607"/>
      <c r="MYR3007" s="607"/>
      <c r="MYS3007" s="607"/>
      <c r="MYT3007" s="607"/>
      <c r="MYU3007" s="607"/>
      <c r="MYV3007" s="607"/>
      <c r="MYW3007" s="607"/>
      <c r="MYX3007" s="607"/>
      <c r="MYY3007" s="607"/>
      <c r="MYZ3007" s="607"/>
      <c r="MZA3007" s="607"/>
      <c r="MZB3007" s="607"/>
      <c r="MZC3007" s="607"/>
      <c r="MZD3007" s="607"/>
      <c r="MZE3007" s="607"/>
      <c r="MZF3007" s="607"/>
      <c r="MZG3007" s="607"/>
      <c r="MZH3007" s="607"/>
      <c r="MZI3007" s="607"/>
      <c r="MZJ3007" s="607"/>
      <c r="MZK3007" s="607"/>
      <c r="MZL3007" s="607"/>
      <c r="MZM3007" s="607"/>
      <c r="MZN3007" s="607"/>
      <c r="MZO3007" s="607"/>
      <c r="MZP3007" s="607"/>
      <c r="MZQ3007" s="607"/>
      <c r="MZR3007" s="607"/>
      <c r="MZS3007" s="607"/>
      <c r="MZT3007" s="607"/>
      <c r="MZU3007" s="607"/>
      <c r="MZV3007" s="607"/>
      <c r="MZW3007" s="607"/>
      <c r="MZX3007" s="607"/>
      <c r="MZY3007" s="607"/>
      <c r="MZZ3007" s="607"/>
      <c r="NAA3007" s="607"/>
      <c r="NAB3007" s="607"/>
      <c r="NAC3007" s="607"/>
      <c r="NAD3007" s="607"/>
      <c r="NAE3007" s="607"/>
      <c r="NAF3007" s="607"/>
      <c r="NAG3007" s="607"/>
      <c r="NAH3007" s="607"/>
      <c r="NAI3007" s="607"/>
      <c r="NAJ3007" s="607"/>
      <c r="NAK3007" s="607"/>
      <c r="NAL3007" s="607"/>
      <c r="NAM3007" s="607"/>
      <c r="NAN3007" s="607"/>
      <c r="NAO3007" s="607"/>
      <c r="NAP3007" s="607"/>
      <c r="NAQ3007" s="607"/>
      <c r="NAR3007" s="607"/>
      <c r="NAS3007" s="607"/>
      <c r="NAT3007" s="607"/>
      <c r="NAU3007" s="607"/>
      <c r="NAV3007" s="607"/>
      <c r="NAW3007" s="607"/>
      <c r="NAX3007" s="607"/>
      <c r="NAY3007" s="607"/>
      <c r="NAZ3007" s="607"/>
      <c r="NBA3007" s="607"/>
      <c r="NBB3007" s="607"/>
      <c r="NBC3007" s="607"/>
      <c r="NBD3007" s="607"/>
      <c r="NBE3007" s="607"/>
      <c r="NBF3007" s="607"/>
      <c r="NBG3007" s="607"/>
      <c r="NBH3007" s="607"/>
      <c r="NBI3007" s="607"/>
      <c r="NBJ3007" s="607"/>
      <c r="NBK3007" s="607"/>
      <c r="NBL3007" s="607"/>
      <c r="NBM3007" s="607"/>
      <c r="NBN3007" s="607"/>
      <c r="NBO3007" s="607"/>
      <c r="NBP3007" s="607"/>
      <c r="NBQ3007" s="607"/>
      <c r="NBR3007" s="607"/>
      <c r="NBS3007" s="607"/>
      <c r="NBT3007" s="607"/>
      <c r="NBU3007" s="607"/>
      <c r="NBV3007" s="607"/>
      <c r="NBW3007" s="607"/>
      <c r="NBX3007" s="607"/>
      <c r="NBY3007" s="607"/>
      <c r="NBZ3007" s="607"/>
      <c r="NCA3007" s="607"/>
      <c r="NCB3007" s="607"/>
      <c r="NCC3007" s="607"/>
      <c r="NCD3007" s="607"/>
      <c r="NCE3007" s="607"/>
      <c r="NCF3007" s="607"/>
      <c r="NCG3007" s="607"/>
      <c r="NCH3007" s="607"/>
      <c r="NCI3007" s="607"/>
      <c r="NCJ3007" s="607"/>
      <c r="NCK3007" s="607"/>
      <c r="NCL3007" s="607"/>
      <c r="NCM3007" s="607"/>
      <c r="NCN3007" s="607"/>
      <c r="NCO3007" s="607"/>
      <c r="NCP3007" s="607"/>
      <c r="NCQ3007" s="607"/>
      <c r="NCR3007" s="607"/>
      <c r="NCS3007" s="607"/>
      <c r="NCT3007" s="607"/>
      <c r="NCU3007" s="607"/>
      <c r="NCV3007" s="607"/>
      <c r="NCW3007" s="607"/>
      <c r="NCX3007" s="607"/>
      <c r="NCY3007" s="607"/>
      <c r="NCZ3007" s="607"/>
      <c r="NDA3007" s="607"/>
      <c r="NDB3007" s="607"/>
      <c r="NDC3007" s="607"/>
      <c r="NDD3007" s="607"/>
      <c r="NDE3007" s="607"/>
      <c r="NDF3007" s="607"/>
      <c r="NDG3007" s="607"/>
      <c r="NDH3007" s="607"/>
      <c r="NDI3007" s="607"/>
      <c r="NDJ3007" s="607"/>
      <c r="NDK3007" s="607"/>
      <c r="NDL3007" s="607"/>
      <c r="NDM3007" s="607"/>
      <c r="NDN3007" s="607"/>
      <c r="NDO3007" s="607"/>
      <c r="NDP3007" s="607"/>
      <c r="NDQ3007" s="607"/>
      <c r="NDR3007" s="607"/>
      <c r="NDS3007" s="607"/>
      <c r="NDT3007" s="607"/>
      <c r="NDU3007" s="607"/>
      <c r="NDV3007" s="607"/>
      <c r="NDW3007" s="607"/>
      <c r="NDX3007" s="607"/>
      <c r="NDY3007" s="607"/>
      <c r="NDZ3007" s="607"/>
      <c r="NEA3007" s="607"/>
      <c r="NEB3007" s="607"/>
      <c r="NEC3007" s="607"/>
      <c r="NED3007" s="607"/>
      <c r="NEE3007" s="607"/>
      <c r="NEF3007" s="607"/>
      <c r="NEG3007" s="607"/>
      <c r="NEH3007" s="607"/>
      <c r="NEI3007" s="607"/>
      <c r="NEJ3007" s="607"/>
      <c r="NEK3007" s="607"/>
      <c r="NEL3007" s="607"/>
      <c r="NEM3007" s="607"/>
      <c r="NEN3007" s="607"/>
      <c r="NEO3007" s="607"/>
      <c r="NEP3007" s="607"/>
      <c r="NEQ3007" s="607"/>
      <c r="NER3007" s="607"/>
      <c r="NES3007" s="607"/>
      <c r="NET3007" s="607"/>
      <c r="NEU3007" s="607"/>
      <c r="NEV3007" s="607"/>
      <c r="NEW3007" s="607"/>
      <c r="NEX3007" s="607"/>
      <c r="NEY3007" s="607"/>
      <c r="NEZ3007" s="607"/>
      <c r="NFA3007" s="607"/>
      <c r="NFB3007" s="607"/>
      <c r="NFC3007" s="607"/>
      <c r="NFD3007" s="607"/>
      <c r="NFE3007" s="607"/>
      <c r="NFF3007" s="607"/>
      <c r="NFG3007" s="607"/>
      <c r="NFH3007" s="607"/>
      <c r="NFI3007" s="607"/>
      <c r="NFJ3007" s="607"/>
      <c r="NFK3007" s="607"/>
      <c r="NFL3007" s="607"/>
      <c r="NFM3007" s="607"/>
      <c r="NFN3007" s="607"/>
      <c r="NFO3007" s="607"/>
      <c r="NFP3007" s="607"/>
      <c r="NFQ3007" s="607"/>
      <c r="NFR3007" s="607"/>
      <c r="NFS3007" s="607"/>
      <c r="NFT3007" s="607"/>
      <c r="NFU3007" s="607"/>
      <c r="NFV3007" s="607"/>
      <c r="NFW3007" s="607"/>
      <c r="NFX3007" s="607"/>
      <c r="NFY3007" s="607"/>
      <c r="NFZ3007" s="607"/>
      <c r="NGA3007" s="607"/>
      <c r="NGB3007" s="607"/>
      <c r="NGC3007" s="607"/>
      <c r="NGD3007" s="607"/>
      <c r="NGE3007" s="607"/>
      <c r="NGF3007" s="607"/>
      <c r="NGG3007" s="607"/>
      <c r="NGH3007" s="607"/>
      <c r="NGI3007" s="607"/>
      <c r="NGJ3007" s="607"/>
      <c r="NGK3007" s="607"/>
      <c r="NGL3007" s="607"/>
      <c r="NGM3007" s="607"/>
      <c r="NGN3007" s="607"/>
      <c r="NGO3007" s="607"/>
      <c r="NGP3007" s="607"/>
      <c r="NGQ3007" s="607"/>
      <c r="NGR3007" s="607"/>
      <c r="NGS3007" s="607"/>
      <c r="NGT3007" s="607"/>
      <c r="NGU3007" s="607"/>
      <c r="NGV3007" s="607"/>
      <c r="NGW3007" s="607"/>
      <c r="NGX3007" s="607"/>
      <c r="NGY3007" s="607"/>
      <c r="NGZ3007" s="607"/>
      <c r="NHA3007" s="607"/>
      <c r="NHB3007" s="607"/>
      <c r="NHC3007" s="607"/>
      <c r="NHD3007" s="607"/>
      <c r="NHE3007" s="607"/>
      <c r="NHF3007" s="607"/>
      <c r="NHG3007" s="607"/>
      <c r="NHH3007" s="607"/>
      <c r="NHI3007" s="607"/>
      <c r="NHJ3007" s="607"/>
      <c r="NHK3007" s="607"/>
      <c r="NHL3007" s="607"/>
      <c r="NHM3007" s="607"/>
      <c r="NHN3007" s="607"/>
      <c r="NHO3007" s="607"/>
      <c r="NHP3007" s="607"/>
      <c r="NHQ3007" s="607"/>
      <c r="NHR3007" s="607"/>
      <c r="NHS3007" s="607"/>
      <c r="NHT3007" s="607"/>
      <c r="NHU3007" s="607"/>
      <c r="NHV3007" s="607"/>
      <c r="NHW3007" s="607"/>
      <c r="NHX3007" s="607"/>
      <c r="NHY3007" s="607"/>
      <c r="NHZ3007" s="607"/>
      <c r="NIA3007" s="607"/>
      <c r="NIB3007" s="607"/>
      <c r="NIC3007" s="607"/>
      <c r="NID3007" s="607"/>
      <c r="NIE3007" s="607"/>
      <c r="NIF3007" s="607"/>
      <c r="NIG3007" s="607"/>
      <c r="NIH3007" s="607"/>
      <c r="NII3007" s="607"/>
      <c r="NIJ3007" s="607"/>
      <c r="NIK3007" s="607"/>
      <c r="NIL3007" s="607"/>
      <c r="NIM3007" s="607"/>
      <c r="NIN3007" s="607"/>
      <c r="NIO3007" s="607"/>
      <c r="NIP3007" s="607"/>
      <c r="NIQ3007" s="607"/>
      <c r="NIR3007" s="607"/>
      <c r="NIS3007" s="607"/>
      <c r="NIT3007" s="607"/>
      <c r="NIU3007" s="607"/>
      <c r="NIV3007" s="607"/>
      <c r="NIW3007" s="607"/>
      <c r="NIX3007" s="607"/>
      <c r="NIY3007" s="607"/>
      <c r="NIZ3007" s="607"/>
      <c r="NJA3007" s="607"/>
      <c r="NJB3007" s="607"/>
      <c r="NJC3007" s="607"/>
      <c r="NJD3007" s="607"/>
      <c r="NJE3007" s="607"/>
      <c r="NJF3007" s="607"/>
      <c r="NJG3007" s="607"/>
      <c r="NJH3007" s="607"/>
      <c r="NJI3007" s="607"/>
      <c r="NJJ3007" s="607"/>
      <c r="NJK3007" s="607"/>
      <c r="NJL3007" s="607"/>
      <c r="NJM3007" s="607"/>
      <c r="NJN3007" s="607"/>
      <c r="NJO3007" s="607"/>
      <c r="NJP3007" s="607"/>
      <c r="NJQ3007" s="607"/>
      <c r="NJR3007" s="607"/>
      <c r="NJS3007" s="607"/>
      <c r="NJT3007" s="607"/>
      <c r="NJU3007" s="607"/>
      <c r="NJV3007" s="607"/>
      <c r="NJW3007" s="607"/>
      <c r="NJX3007" s="607"/>
      <c r="NJY3007" s="607"/>
      <c r="NJZ3007" s="607"/>
      <c r="NKA3007" s="607"/>
      <c r="NKB3007" s="607"/>
      <c r="NKC3007" s="607"/>
      <c r="NKD3007" s="607"/>
      <c r="NKE3007" s="607"/>
      <c r="NKF3007" s="607"/>
      <c r="NKG3007" s="607"/>
      <c r="NKH3007" s="607"/>
      <c r="NKI3007" s="607"/>
      <c r="NKJ3007" s="607"/>
      <c r="NKK3007" s="607"/>
      <c r="NKL3007" s="607"/>
      <c r="NKM3007" s="607"/>
      <c r="NKN3007" s="607"/>
      <c r="NKO3007" s="607"/>
      <c r="NKP3007" s="607"/>
      <c r="NKQ3007" s="607"/>
      <c r="NKR3007" s="607"/>
      <c r="NKS3007" s="607"/>
      <c r="NKT3007" s="607"/>
      <c r="NKU3007" s="607"/>
      <c r="NKV3007" s="607"/>
      <c r="NKW3007" s="607"/>
      <c r="NKX3007" s="607"/>
      <c r="NKY3007" s="607"/>
      <c r="NKZ3007" s="607"/>
      <c r="NLA3007" s="607"/>
      <c r="NLB3007" s="607"/>
      <c r="NLC3007" s="607"/>
      <c r="NLD3007" s="607"/>
      <c r="NLE3007" s="607"/>
      <c r="NLF3007" s="607"/>
      <c r="NLG3007" s="607"/>
      <c r="NLH3007" s="607"/>
      <c r="NLI3007" s="607"/>
      <c r="NLJ3007" s="607"/>
      <c r="NLK3007" s="607"/>
      <c r="NLL3007" s="607"/>
      <c r="NLM3007" s="607"/>
      <c r="NLN3007" s="607"/>
      <c r="NLO3007" s="607"/>
      <c r="NLP3007" s="607"/>
      <c r="NLQ3007" s="607"/>
      <c r="NLR3007" s="607"/>
      <c r="NLS3007" s="607"/>
      <c r="NLT3007" s="607"/>
      <c r="NLU3007" s="607"/>
      <c r="NLV3007" s="607"/>
      <c r="NLW3007" s="607"/>
      <c r="NLX3007" s="607"/>
      <c r="NLY3007" s="607"/>
      <c r="NLZ3007" s="607"/>
      <c r="NMA3007" s="607"/>
      <c r="NMB3007" s="607"/>
      <c r="NMC3007" s="607"/>
      <c r="NMD3007" s="607"/>
      <c r="NME3007" s="607"/>
      <c r="NMF3007" s="607"/>
      <c r="NMG3007" s="607"/>
      <c r="NMH3007" s="607"/>
      <c r="NMI3007" s="607"/>
      <c r="NMJ3007" s="607"/>
      <c r="NMK3007" s="607"/>
      <c r="NML3007" s="607"/>
      <c r="NMM3007" s="607"/>
      <c r="NMN3007" s="607"/>
      <c r="NMO3007" s="607"/>
      <c r="NMP3007" s="607"/>
      <c r="NMQ3007" s="607"/>
      <c r="NMR3007" s="607"/>
      <c r="NMS3007" s="607"/>
      <c r="NMT3007" s="607"/>
      <c r="NMU3007" s="607"/>
      <c r="NMV3007" s="607"/>
      <c r="NMW3007" s="607"/>
      <c r="NMX3007" s="607"/>
      <c r="NMY3007" s="607"/>
      <c r="NMZ3007" s="607"/>
      <c r="NNA3007" s="607"/>
      <c r="NNB3007" s="607"/>
      <c r="NNC3007" s="607"/>
      <c r="NND3007" s="607"/>
      <c r="NNE3007" s="607"/>
      <c r="NNF3007" s="607"/>
      <c r="NNG3007" s="607"/>
      <c r="NNH3007" s="607"/>
      <c r="NNI3007" s="607"/>
      <c r="NNJ3007" s="607"/>
      <c r="NNK3007" s="607"/>
      <c r="NNL3007" s="607"/>
      <c r="NNM3007" s="607"/>
      <c r="NNN3007" s="607"/>
      <c r="NNO3007" s="607"/>
      <c r="NNP3007" s="607"/>
      <c r="NNQ3007" s="607"/>
      <c r="NNR3007" s="607"/>
      <c r="NNS3007" s="607"/>
      <c r="NNT3007" s="607"/>
      <c r="NNU3007" s="607"/>
      <c r="NNV3007" s="607"/>
      <c r="NNW3007" s="607"/>
      <c r="NNX3007" s="607"/>
      <c r="NNY3007" s="607"/>
      <c r="NNZ3007" s="607"/>
      <c r="NOA3007" s="607"/>
      <c r="NOB3007" s="607"/>
      <c r="NOC3007" s="607"/>
      <c r="NOD3007" s="607"/>
      <c r="NOE3007" s="607"/>
      <c r="NOF3007" s="607"/>
      <c r="NOG3007" s="607"/>
      <c r="NOH3007" s="607"/>
      <c r="NOI3007" s="607"/>
      <c r="NOJ3007" s="607"/>
      <c r="NOK3007" s="607"/>
      <c r="NOL3007" s="607"/>
      <c r="NOM3007" s="607"/>
      <c r="NON3007" s="607"/>
      <c r="NOO3007" s="607"/>
      <c r="NOP3007" s="607"/>
      <c r="NOQ3007" s="607"/>
      <c r="NOR3007" s="607"/>
      <c r="NOS3007" s="607"/>
      <c r="NOT3007" s="607"/>
      <c r="NOU3007" s="607"/>
      <c r="NOV3007" s="607"/>
      <c r="NOW3007" s="607"/>
      <c r="NOX3007" s="607"/>
      <c r="NOY3007" s="607"/>
      <c r="NOZ3007" s="607"/>
      <c r="NPA3007" s="607"/>
      <c r="NPB3007" s="607"/>
      <c r="NPC3007" s="607"/>
      <c r="NPD3007" s="607"/>
      <c r="NPE3007" s="607"/>
      <c r="NPF3007" s="607"/>
      <c r="NPG3007" s="607"/>
      <c r="NPH3007" s="607"/>
      <c r="NPI3007" s="607"/>
      <c r="NPJ3007" s="607"/>
      <c r="NPK3007" s="607"/>
      <c r="NPL3007" s="607"/>
      <c r="NPM3007" s="607"/>
      <c r="NPN3007" s="607"/>
      <c r="NPO3007" s="607"/>
      <c r="NPP3007" s="607"/>
      <c r="NPQ3007" s="607"/>
      <c r="NPR3007" s="607"/>
      <c r="NPS3007" s="607"/>
      <c r="NPT3007" s="607"/>
      <c r="NPU3007" s="607"/>
      <c r="NPV3007" s="607"/>
      <c r="NPW3007" s="607"/>
      <c r="NPX3007" s="607"/>
      <c r="NPY3007" s="607"/>
      <c r="NPZ3007" s="607"/>
      <c r="NQA3007" s="607"/>
      <c r="NQB3007" s="607"/>
      <c r="NQC3007" s="607"/>
      <c r="NQD3007" s="607"/>
      <c r="NQE3007" s="607"/>
      <c r="NQF3007" s="607"/>
      <c r="NQG3007" s="607"/>
      <c r="NQH3007" s="607"/>
      <c r="NQI3007" s="607"/>
      <c r="NQJ3007" s="607"/>
      <c r="NQK3007" s="607"/>
      <c r="NQL3007" s="607"/>
      <c r="NQM3007" s="607"/>
      <c r="NQN3007" s="607"/>
      <c r="NQO3007" s="607"/>
      <c r="NQP3007" s="607"/>
      <c r="NQQ3007" s="607"/>
      <c r="NQR3007" s="607"/>
      <c r="NQS3007" s="607"/>
      <c r="NQT3007" s="607"/>
      <c r="NQU3007" s="607"/>
      <c r="NQV3007" s="607"/>
      <c r="NQW3007" s="607"/>
      <c r="NQX3007" s="607"/>
      <c r="NQY3007" s="607"/>
      <c r="NQZ3007" s="607"/>
      <c r="NRA3007" s="607"/>
      <c r="NRB3007" s="607"/>
      <c r="NRC3007" s="607"/>
      <c r="NRD3007" s="607"/>
      <c r="NRE3007" s="607"/>
      <c r="NRF3007" s="607"/>
      <c r="NRG3007" s="607"/>
      <c r="NRH3007" s="607"/>
      <c r="NRI3007" s="607"/>
      <c r="NRJ3007" s="607"/>
      <c r="NRK3007" s="607"/>
      <c r="NRL3007" s="607"/>
      <c r="NRM3007" s="607"/>
      <c r="NRN3007" s="607"/>
      <c r="NRO3007" s="607"/>
      <c r="NRP3007" s="607"/>
      <c r="NRQ3007" s="607"/>
      <c r="NRR3007" s="607"/>
      <c r="NRS3007" s="607"/>
      <c r="NRT3007" s="607"/>
      <c r="NRU3007" s="607"/>
      <c r="NRV3007" s="607"/>
      <c r="NRW3007" s="607"/>
      <c r="NRX3007" s="607"/>
      <c r="NRY3007" s="607"/>
      <c r="NRZ3007" s="607"/>
      <c r="NSA3007" s="607"/>
      <c r="NSB3007" s="607"/>
      <c r="NSC3007" s="607"/>
      <c r="NSD3007" s="607"/>
      <c r="NSE3007" s="607"/>
      <c r="NSF3007" s="607"/>
      <c r="NSG3007" s="607"/>
      <c r="NSH3007" s="607"/>
      <c r="NSI3007" s="607"/>
      <c r="NSJ3007" s="607"/>
      <c r="NSK3007" s="607"/>
      <c r="NSL3007" s="607"/>
      <c r="NSM3007" s="607"/>
      <c r="NSN3007" s="607"/>
      <c r="NSO3007" s="607"/>
      <c r="NSP3007" s="607"/>
      <c r="NSQ3007" s="607"/>
      <c r="NSR3007" s="607"/>
      <c r="NSS3007" s="607"/>
      <c r="NST3007" s="607"/>
      <c r="NSU3007" s="607"/>
      <c r="NSV3007" s="607"/>
      <c r="NSW3007" s="607"/>
      <c r="NSX3007" s="607"/>
      <c r="NSY3007" s="607"/>
      <c r="NSZ3007" s="607"/>
      <c r="NTA3007" s="607"/>
      <c r="NTB3007" s="607"/>
      <c r="NTC3007" s="607"/>
      <c r="NTD3007" s="607"/>
      <c r="NTE3007" s="607"/>
      <c r="NTF3007" s="607"/>
      <c r="NTG3007" s="607"/>
      <c r="NTH3007" s="607"/>
      <c r="NTI3007" s="607"/>
      <c r="NTJ3007" s="607"/>
      <c r="NTK3007" s="607"/>
      <c r="NTL3007" s="607"/>
      <c r="NTM3007" s="607"/>
      <c r="NTN3007" s="607"/>
      <c r="NTO3007" s="607"/>
      <c r="NTP3007" s="607"/>
      <c r="NTQ3007" s="607"/>
      <c r="NTR3007" s="607"/>
      <c r="NTS3007" s="607"/>
      <c r="NTT3007" s="607"/>
      <c r="NTU3007" s="607"/>
      <c r="NTV3007" s="607"/>
      <c r="NTW3007" s="607"/>
      <c r="NTX3007" s="607"/>
      <c r="NTY3007" s="607"/>
      <c r="NTZ3007" s="607"/>
      <c r="NUA3007" s="607"/>
      <c r="NUB3007" s="607"/>
      <c r="NUC3007" s="607"/>
      <c r="NUD3007" s="607"/>
      <c r="NUE3007" s="607"/>
      <c r="NUF3007" s="607"/>
      <c r="NUG3007" s="607"/>
      <c r="NUH3007" s="607"/>
      <c r="NUI3007" s="607"/>
      <c r="NUJ3007" s="607"/>
      <c r="NUK3007" s="607"/>
      <c r="NUL3007" s="607"/>
      <c r="NUM3007" s="607"/>
      <c r="NUN3007" s="607"/>
      <c r="NUO3007" s="607"/>
      <c r="NUP3007" s="607"/>
      <c r="NUQ3007" s="607"/>
      <c r="NUR3007" s="607"/>
      <c r="NUS3007" s="607"/>
      <c r="NUT3007" s="607"/>
      <c r="NUU3007" s="607"/>
      <c r="NUV3007" s="607"/>
      <c r="NUW3007" s="607"/>
      <c r="NUX3007" s="607"/>
      <c r="NUY3007" s="607"/>
      <c r="NUZ3007" s="607"/>
      <c r="NVA3007" s="607"/>
      <c r="NVB3007" s="607"/>
      <c r="NVC3007" s="607"/>
      <c r="NVD3007" s="607"/>
      <c r="NVE3007" s="607"/>
      <c r="NVF3007" s="607"/>
      <c r="NVG3007" s="607"/>
      <c r="NVH3007" s="607"/>
      <c r="NVI3007" s="607"/>
      <c r="NVJ3007" s="607"/>
      <c r="NVK3007" s="607"/>
      <c r="NVL3007" s="607"/>
      <c r="NVM3007" s="607"/>
      <c r="NVN3007" s="607"/>
      <c r="NVO3007" s="607"/>
      <c r="NVP3007" s="607"/>
      <c r="NVQ3007" s="607"/>
      <c r="NVR3007" s="607"/>
      <c r="NVS3007" s="607"/>
      <c r="NVT3007" s="607"/>
      <c r="NVU3007" s="607"/>
      <c r="NVV3007" s="607"/>
      <c r="NVW3007" s="607"/>
      <c r="NVX3007" s="607"/>
      <c r="NVY3007" s="607"/>
      <c r="NVZ3007" s="607"/>
      <c r="NWA3007" s="607"/>
      <c r="NWB3007" s="607"/>
      <c r="NWC3007" s="607"/>
      <c r="NWD3007" s="607"/>
      <c r="NWE3007" s="607"/>
      <c r="NWF3007" s="607"/>
      <c r="NWG3007" s="607"/>
      <c r="NWH3007" s="607"/>
      <c r="NWI3007" s="607"/>
      <c r="NWJ3007" s="607"/>
      <c r="NWK3007" s="607"/>
      <c r="NWL3007" s="607"/>
      <c r="NWM3007" s="607"/>
      <c r="NWN3007" s="607"/>
      <c r="NWO3007" s="607"/>
      <c r="NWP3007" s="607"/>
      <c r="NWQ3007" s="607"/>
      <c r="NWR3007" s="607"/>
      <c r="NWS3007" s="607"/>
      <c r="NWT3007" s="607"/>
      <c r="NWU3007" s="607"/>
      <c r="NWV3007" s="607"/>
      <c r="NWW3007" s="607"/>
      <c r="NWX3007" s="607"/>
      <c r="NWY3007" s="607"/>
      <c r="NWZ3007" s="607"/>
      <c r="NXA3007" s="607"/>
      <c r="NXB3007" s="607"/>
      <c r="NXC3007" s="607"/>
      <c r="NXD3007" s="607"/>
      <c r="NXE3007" s="607"/>
      <c r="NXF3007" s="607"/>
      <c r="NXG3007" s="607"/>
      <c r="NXH3007" s="607"/>
      <c r="NXI3007" s="607"/>
      <c r="NXJ3007" s="607"/>
      <c r="NXK3007" s="607"/>
      <c r="NXL3007" s="607"/>
      <c r="NXM3007" s="607"/>
      <c r="NXN3007" s="607"/>
      <c r="NXO3007" s="607"/>
      <c r="NXP3007" s="607"/>
      <c r="NXQ3007" s="607"/>
      <c r="NXR3007" s="607"/>
      <c r="NXS3007" s="607"/>
      <c r="NXT3007" s="607"/>
      <c r="NXU3007" s="607"/>
      <c r="NXV3007" s="607"/>
      <c r="NXW3007" s="607"/>
      <c r="NXX3007" s="607"/>
      <c r="NXY3007" s="607"/>
      <c r="NXZ3007" s="607"/>
      <c r="NYA3007" s="607"/>
      <c r="NYB3007" s="607"/>
      <c r="NYC3007" s="607"/>
      <c r="NYD3007" s="607"/>
      <c r="NYE3007" s="607"/>
      <c r="NYF3007" s="607"/>
      <c r="NYG3007" s="607"/>
      <c r="NYH3007" s="607"/>
      <c r="NYI3007" s="607"/>
      <c r="NYJ3007" s="607"/>
      <c r="NYK3007" s="607"/>
      <c r="NYL3007" s="607"/>
      <c r="NYM3007" s="607"/>
      <c r="NYN3007" s="607"/>
      <c r="NYO3007" s="607"/>
      <c r="NYP3007" s="607"/>
      <c r="NYQ3007" s="607"/>
      <c r="NYR3007" s="607"/>
      <c r="NYS3007" s="607"/>
      <c r="NYT3007" s="607"/>
      <c r="NYU3007" s="607"/>
      <c r="NYV3007" s="607"/>
      <c r="NYW3007" s="607"/>
      <c r="NYX3007" s="607"/>
      <c r="NYY3007" s="607"/>
      <c r="NYZ3007" s="607"/>
      <c r="NZA3007" s="607"/>
      <c r="NZB3007" s="607"/>
      <c r="NZC3007" s="607"/>
      <c r="NZD3007" s="607"/>
      <c r="NZE3007" s="607"/>
      <c r="NZF3007" s="607"/>
      <c r="NZG3007" s="607"/>
      <c r="NZH3007" s="607"/>
      <c r="NZI3007" s="607"/>
      <c r="NZJ3007" s="607"/>
      <c r="NZK3007" s="607"/>
      <c r="NZL3007" s="607"/>
      <c r="NZM3007" s="607"/>
      <c r="NZN3007" s="607"/>
      <c r="NZO3007" s="607"/>
      <c r="NZP3007" s="607"/>
      <c r="NZQ3007" s="607"/>
      <c r="NZR3007" s="607"/>
      <c r="NZS3007" s="607"/>
      <c r="NZT3007" s="607"/>
      <c r="NZU3007" s="607"/>
      <c r="NZV3007" s="607"/>
      <c r="NZW3007" s="607"/>
      <c r="NZX3007" s="607"/>
      <c r="NZY3007" s="607"/>
      <c r="NZZ3007" s="607"/>
      <c r="OAA3007" s="607"/>
      <c r="OAB3007" s="607"/>
      <c r="OAC3007" s="607"/>
      <c r="OAD3007" s="607"/>
      <c r="OAE3007" s="607"/>
      <c r="OAF3007" s="607"/>
      <c r="OAG3007" s="607"/>
      <c r="OAH3007" s="607"/>
      <c r="OAI3007" s="607"/>
      <c r="OAJ3007" s="607"/>
      <c r="OAK3007" s="607"/>
      <c r="OAL3007" s="607"/>
      <c r="OAM3007" s="607"/>
      <c r="OAN3007" s="607"/>
      <c r="OAO3007" s="607"/>
      <c r="OAP3007" s="607"/>
      <c r="OAQ3007" s="607"/>
      <c r="OAR3007" s="607"/>
      <c r="OAS3007" s="607"/>
      <c r="OAT3007" s="607"/>
      <c r="OAU3007" s="607"/>
      <c r="OAV3007" s="607"/>
      <c r="OAW3007" s="607"/>
      <c r="OAX3007" s="607"/>
      <c r="OAY3007" s="607"/>
      <c r="OAZ3007" s="607"/>
      <c r="OBA3007" s="607"/>
      <c r="OBB3007" s="607"/>
      <c r="OBC3007" s="607"/>
      <c r="OBD3007" s="607"/>
      <c r="OBE3007" s="607"/>
      <c r="OBF3007" s="607"/>
      <c r="OBG3007" s="607"/>
      <c r="OBH3007" s="607"/>
      <c r="OBI3007" s="607"/>
      <c r="OBJ3007" s="607"/>
      <c r="OBK3007" s="607"/>
      <c r="OBL3007" s="607"/>
      <c r="OBM3007" s="607"/>
      <c r="OBN3007" s="607"/>
      <c r="OBO3007" s="607"/>
      <c r="OBP3007" s="607"/>
      <c r="OBQ3007" s="607"/>
      <c r="OBR3007" s="607"/>
      <c r="OBS3007" s="607"/>
      <c r="OBT3007" s="607"/>
      <c r="OBU3007" s="607"/>
      <c r="OBV3007" s="607"/>
      <c r="OBW3007" s="607"/>
      <c r="OBX3007" s="607"/>
      <c r="OBY3007" s="607"/>
      <c r="OBZ3007" s="607"/>
      <c r="OCA3007" s="607"/>
      <c r="OCB3007" s="607"/>
      <c r="OCC3007" s="607"/>
      <c r="OCD3007" s="607"/>
      <c r="OCE3007" s="607"/>
      <c r="OCF3007" s="607"/>
      <c r="OCG3007" s="607"/>
      <c r="OCH3007" s="607"/>
      <c r="OCI3007" s="607"/>
      <c r="OCJ3007" s="607"/>
      <c r="OCK3007" s="607"/>
      <c r="OCL3007" s="607"/>
      <c r="OCM3007" s="607"/>
      <c r="OCN3007" s="607"/>
      <c r="OCO3007" s="607"/>
      <c r="OCP3007" s="607"/>
      <c r="OCQ3007" s="607"/>
      <c r="OCR3007" s="607"/>
      <c r="OCS3007" s="607"/>
      <c r="OCT3007" s="607"/>
      <c r="OCU3007" s="607"/>
      <c r="OCV3007" s="607"/>
      <c r="OCW3007" s="607"/>
      <c r="OCX3007" s="607"/>
      <c r="OCY3007" s="607"/>
      <c r="OCZ3007" s="607"/>
      <c r="ODA3007" s="607"/>
      <c r="ODB3007" s="607"/>
      <c r="ODC3007" s="607"/>
      <c r="ODD3007" s="607"/>
      <c r="ODE3007" s="607"/>
      <c r="ODF3007" s="607"/>
      <c r="ODG3007" s="607"/>
      <c r="ODH3007" s="607"/>
      <c r="ODI3007" s="607"/>
      <c r="ODJ3007" s="607"/>
      <c r="ODK3007" s="607"/>
      <c r="ODL3007" s="607"/>
      <c r="ODM3007" s="607"/>
      <c r="ODN3007" s="607"/>
      <c r="ODO3007" s="607"/>
      <c r="ODP3007" s="607"/>
      <c r="ODQ3007" s="607"/>
      <c r="ODR3007" s="607"/>
      <c r="ODS3007" s="607"/>
      <c r="ODT3007" s="607"/>
      <c r="ODU3007" s="607"/>
      <c r="ODV3007" s="607"/>
      <c r="ODW3007" s="607"/>
      <c r="ODX3007" s="607"/>
      <c r="ODY3007" s="607"/>
      <c r="ODZ3007" s="607"/>
      <c r="OEA3007" s="607"/>
      <c r="OEB3007" s="607"/>
      <c r="OEC3007" s="607"/>
      <c r="OED3007" s="607"/>
      <c r="OEE3007" s="607"/>
      <c r="OEF3007" s="607"/>
      <c r="OEG3007" s="607"/>
      <c r="OEH3007" s="607"/>
      <c r="OEI3007" s="607"/>
      <c r="OEJ3007" s="607"/>
      <c r="OEK3007" s="607"/>
      <c r="OEL3007" s="607"/>
      <c r="OEM3007" s="607"/>
      <c r="OEN3007" s="607"/>
      <c r="OEO3007" s="607"/>
      <c r="OEP3007" s="607"/>
      <c r="OEQ3007" s="607"/>
      <c r="OER3007" s="607"/>
      <c r="OES3007" s="607"/>
      <c r="OET3007" s="607"/>
      <c r="OEU3007" s="607"/>
      <c r="OEV3007" s="607"/>
      <c r="OEW3007" s="607"/>
      <c r="OEX3007" s="607"/>
      <c r="OEY3007" s="607"/>
      <c r="OEZ3007" s="607"/>
      <c r="OFA3007" s="607"/>
      <c r="OFB3007" s="607"/>
      <c r="OFC3007" s="607"/>
      <c r="OFD3007" s="607"/>
      <c r="OFE3007" s="607"/>
      <c r="OFF3007" s="607"/>
      <c r="OFG3007" s="607"/>
      <c r="OFH3007" s="607"/>
      <c r="OFI3007" s="607"/>
      <c r="OFJ3007" s="607"/>
      <c r="OFK3007" s="607"/>
      <c r="OFL3007" s="607"/>
      <c r="OFM3007" s="607"/>
      <c r="OFN3007" s="607"/>
      <c r="OFO3007" s="607"/>
      <c r="OFP3007" s="607"/>
      <c r="OFQ3007" s="607"/>
      <c r="OFR3007" s="607"/>
      <c r="OFS3007" s="607"/>
      <c r="OFT3007" s="607"/>
      <c r="OFU3007" s="607"/>
      <c r="OFV3007" s="607"/>
      <c r="OFW3007" s="607"/>
      <c r="OFX3007" s="607"/>
      <c r="OFY3007" s="607"/>
      <c r="OFZ3007" s="607"/>
      <c r="OGA3007" s="607"/>
      <c r="OGB3007" s="607"/>
      <c r="OGC3007" s="607"/>
      <c r="OGD3007" s="607"/>
      <c r="OGE3007" s="607"/>
      <c r="OGF3007" s="607"/>
      <c r="OGG3007" s="607"/>
      <c r="OGH3007" s="607"/>
      <c r="OGI3007" s="607"/>
      <c r="OGJ3007" s="607"/>
      <c r="OGK3007" s="607"/>
      <c r="OGL3007" s="607"/>
      <c r="OGM3007" s="607"/>
      <c r="OGN3007" s="607"/>
      <c r="OGO3007" s="607"/>
      <c r="OGP3007" s="607"/>
      <c r="OGQ3007" s="607"/>
      <c r="OGR3007" s="607"/>
      <c r="OGS3007" s="607"/>
      <c r="OGT3007" s="607"/>
      <c r="OGU3007" s="607"/>
      <c r="OGV3007" s="607"/>
      <c r="OGW3007" s="607"/>
      <c r="OGX3007" s="607"/>
      <c r="OGY3007" s="607"/>
      <c r="OGZ3007" s="607"/>
      <c r="OHA3007" s="607"/>
      <c r="OHB3007" s="607"/>
      <c r="OHC3007" s="607"/>
      <c r="OHD3007" s="607"/>
      <c r="OHE3007" s="607"/>
      <c r="OHF3007" s="607"/>
      <c r="OHG3007" s="607"/>
      <c r="OHH3007" s="607"/>
      <c r="OHI3007" s="607"/>
      <c r="OHJ3007" s="607"/>
      <c r="OHK3007" s="607"/>
      <c r="OHL3007" s="607"/>
      <c r="OHM3007" s="607"/>
      <c r="OHN3007" s="607"/>
      <c r="OHO3007" s="607"/>
      <c r="OHP3007" s="607"/>
      <c r="OHQ3007" s="607"/>
      <c r="OHR3007" s="607"/>
      <c r="OHS3007" s="607"/>
      <c r="OHT3007" s="607"/>
      <c r="OHU3007" s="607"/>
      <c r="OHV3007" s="607"/>
      <c r="OHW3007" s="607"/>
      <c r="OHX3007" s="607"/>
      <c r="OHY3007" s="607"/>
      <c r="OHZ3007" s="607"/>
      <c r="OIA3007" s="607"/>
      <c r="OIB3007" s="607"/>
      <c r="OIC3007" s="607"/>
      <c r="OID3007" s="607"/>
      <c r="OIE3007" s="607"/>
      <c r="OIF3007" s="607"/>
      <c r="OIG3007" s="607"/>
      <c r="OIH3007" s="607"/>
      <c r="OII3007" s="607"/>
      <c r="OIJ3007" s="607"/>
      <c r="OIK3007" s="607"/>
      <c r="OIL3007" s="607"/>
      <c r="OIM3007" s="607"/>
      <c r="OIN3007" s="607"/>
      <c r="OIO3007" s="607"/>
      <c r="OIP3007" s="607"/>
      <c r="OIQ3007" s="607"/>
      <c r="OIR3007" s="607"/>
      <c r="OIS3007" s="607"/>
      <c r="OIT3007" s="607"/>
      <c r="OIU3007" s="607"/>
      <c r="OIV3007" s="607"/>
      <c r="OIW3007" s="607"/>
      <c r="OIX3007" s="607"/>
      <c r="OIY3007" s="607"/>
      <c r="OIZ3007" s="607"/>
      <c r="OJA3007" s="607"/>
      <c r="OJB3007" s="607"/>
      <c r="OJC3007" s="607"/>
      <c r="OJD3007" s="607"/>
      <c r="OJE3007" s="607"/>
      <c r="OJF3007" s="607"/>
      <c r="OJG3007" s="607"/>
      <c r="OJH3007" s="607"/>
      <c r="OJI3007" s="607"/>
      <c r="OJJ3007" s="607"/>
      <c r="OJK3007" s="607"/>
      <c r="OJL3007" s="607"/>
      <c r="OJM3007" s="607"/>
      <c r="OJN3007" s="607"/>
      <c r="OJO3007" s="607"/>
      <c r="OJP3007" s="607"/>
      <c r="OJQ3007" s="607"/>
      <c r="OJR3007" s="607"/>
      <c r="OJS3007" s="607"/>
      <c r="OJT3007" s="607"/>
      <c r="OJU3007" s="607"/>
      <c r="OJV3007" s="607"/>
      <c r="OJW3007" s="607"/>
      <c r="OJX3007" s="607"/>
      <c r="OJY3007" s="607"/>
      <c r="OJZ3007" s="607"/>
      <c r="OKA3007" s="607"/>
      <c r="OKB3007" s="607"/>
      <c r="OKC3007" s="607"/>
      <c r="OKD3007" s="607"/>
      <c r="OKE3007" s="607"/>
      <c r="OKF3007" s="607"/>
      <c r="OKG3007" s="607"/>
      <c r="OKH3007" s="607"/>
      <c r="OKI3007" s="607"/>
      <c r="OKJ3007" s="607"/>
      <c r="OKK3007" s="607"/>
      <c r="OKL3007" s="607"/>
      <c r="OKM3007" s="607"/>
      <c r="OKN3007" s="607"/>
      <c r="OKO3007" s="607"/>
      <c r="OKP3007" s="607"/>
      <c r="OKQ3007" s="607"/>
      <c r="OKR3007" s="607"/>
      <c r="OKS3007" s="607"/>
      <c r="OKT3007" s="607"/>
      <c r="OKU3007" s="607"/>
      <c r="OKV3007" s="607"/>
      <c r="OKW3007" s="607"/>
      <c r="OKX3007" s="607"/>
      <c r="OKY3007" s="607"/>
      <c r="OKZ3007" s="607"/>
      <c r="OLA3007" s="607"/>
      <c r="OLB3007" s="607"/>
      <c r="OLC3007" s="607"/>
      <c r="OLD3007" s="607"/>
      <c r="OLE3007" s="607"/>
      <c r="OLF3007" s="607"/>
      <c r="OLG3007" s="607"/>
      <c r="OLH3007" s="607"/>
      <c r="OLI3007" s="607"/>
      <c r="OLJ3007" s="607"/>
      <c r="OLK3007" s="607"/>
      <c r="OLL3007" s="607"/>
      <c r="OLM3007" s="607"/>
      <c r="OLN3007" s="607"/>
      <c r="OLO3007" s="607"/>
      <c r="OLP3007" s="607"/>
      <c r="OLQ3007" s="607"/>
      <c r="OLR3007" s="607"/>
      <c r="OLS3007" s="607"/>
      <c r="OLT3007" s="607"/>
      <c r="OLU3007" s="607"/>
      <c r="OLV3007" s="607"/>
      <c r="OLW3007" s="607"/>
      <c r="OLX3007" s="607"/>
      <c r="OLY3007" s="607"/>
      <c r="OLZ3007" s="607"/>
      <c r="OMA3007" s="607"/>
      <c r="OMB3007" s="607"/>
      <c r="OMC3007" s="607"/>
      <c r="OMD3007" s="607"/>
      <c r="OME3007" s="607"/>
      <c r="OMF3007" s="607"/>
      <c r="OMG3007" s="607"/>
      <c r="OMH3007" s="607"/>
      <c r="OMI3007" s="607"/>
      <c r="OMJ3007" s="607"/>
      <c r="OMK3007" s="607"/>
      <c r="OML3007" s="607"/>
      <c r="OMM3007" s="607"/>
      <c r="OMN3007" s="607"/>
      <c r="OMO3007" s="607"/>
      <c r="OMP3007" s="607"/>
      <c r="OMQ3007" s="607"/>
      <c r="OMR3007" s="607"/>
      <c r="OMS3007" s="607"/>
      <c r="OMT3007" s="607"/>
      <c r="OMU3007" s="607"/>
      <c r="OMV3007" s="607"/>
      <c r="OMW3007" s="607"/>
      <c r="OMX3007" s="607"/>
      <c r="OMY3007" s="607"/>
      <c r="OMZ3007" s="607"/>
      <c r="ONA3007" s="607"/>
      <c r="ONB3007" s="607"/>
      <c r="ONC3007" s="607"/>
      <c r="OND3007" s="607"/>
      <c r="ONE3007" s="607"/>
      <c r="ONF3007" s="607"/>
      <c r="ONG3007" s="607"/>
      <c r="ONH3007" s="607"/>
      <c r="ONI3007" s="607"/>
      <c r="ONJ3007" s="607"/>
      <c r="ONK3007" s="607"/>
      <c r="ONL3007" s="607"/>
      <c r="ONM3007" s="607"/>
      <c r="ONN3007" s="607"/>
      <c r="ONO3007" s="607"/>
      <c r="ONP3007" s="607"/>
      <c r="ONQ3007" s="607"/>
      <c r="ONR3007" s="607"/>
      <c r="ONS3007" s="607"/>
      <c r="ONT3007" s="607"/>
      <c r="ONU3007" s="607"/>
      <c r="ONV3007" s="607"/>
      <c r="ONW3007" s="607"/>
      <c r="ONX3007" s="607"/>
      <c r="ONY3007" s="607"/>
      <c r="ONZ3007" s="607"/>
      <c r="OOA3007" s="607"/>
      <c r="OOB3007" s="607"/>
      <c r="OOC3007" s="607"/>
      <c r="OOD3007" s="607"/>
      <c r="OOE3007" s="607"/>
      <c r="OOF3007" s="607"/>
      <c r="OOG3007" s="607"/>
      <c r="OOH3007" s="607"/>
      <c r="OOI3007" s="607"/>
      <c r="OOJ3007" s="607"/>
      <c r="OOK3007" s="607"/>
      <c r="OOL3007" s="607"/>
      <c r="OOM3007" s="607"/>
      <c r="OON3007" s="607"/>
      <c r="OOO3007" s="607"/>
      <c r="OOP3007" s="607"/>
      <c r="OOQ3007" s="607"/>
      <c r="OOR3007" s="607"/>
      <c r="OOS3007" s="607"/>
      <c r="OOT3007" s="607"/>
      <c r="OOU3007" s="607"/>
      <c r="OOV3007" s="607"/>
      <c r="OOW3007" s="607"/>
      <c r="OOX3007" s="607"/>
      <c r="OOY3007" s="607"/>
      <c r="OOZ3007" s="607"/>
      <c r="OPA3007" s="607"/>
      <c r="OPB3007" s="607"/>
      <c r="OPC3007" s="607"/>
      <c r="OPD3007" s="607"/>
      <c r="OPE3007" s="607"/>
      <c r="OPF3007" s="607"/>
      <c r="OPG3007" s="607"/>
      <c r="OPH3007" s="607"/>
      <c r="OPI3007" s="607"/>
      <c r="OPJ3007" s="607"/>
      <c r="OPK3007" s="607"/>
      <c r="OPL3007" s="607"/>
      <c r="OPM3007" s="607"/>
      <c r="OPN3007" s="607"/>
      <c r="OPO3007" s="607"/>
      <c r="OPP3007" s="607"/>
      <c r="OPQ3007" s="607"/>
      <c r="OPR3007" s="607"/>
      <c r="OPS3007" s="607"/>
      <c r="OPT3007" s="607"/>
      <c r="OPU3007" s="607"/>
      <c r="OPV3007" s="607"/>
      <c r="OPW3007" s="607"/>
      <c r="OPX3007" s="607"/>
      <c r="OPY3007" s="607"/>
      <c r="OPZ3007" s="607"/>
      <c r="OQA3007" s="607"/>
      <c r="OQB3007" s="607"/>
      <c r="OQC3007" s="607"/>
      <c r="OQD3007" s="607"/>
      <c r="OQE3007" s="607"/>
      <c r="OQF3007" s="607"/>
      <c r="OQG3007" s="607"/>
      <c r="OQH3007" s="607"/>
      <c r="OQI3007" s="607"/>
      <c r="OQJ3007" s="607"/>
      <c r="OQK3007" s="607"/>
      <c r="OQL3007" s="607"/>
      <c r="OQM3007" s="607"/>
      <c r="OQN3007" s="607"/>
      <c r="OQO3007" s="607"/>
      <c r="OQP3007" s="607"/>
      <c r="OQQ3007" s="607"/>
      <c r="OQR3007" s="607"/>
      <c r="OQS3007" s="607"/>
      <c r="OQT3007" s="607"/>
      <c r="OQU3007" s="607"/>
      <c r="OQV3007" s="607"/>
      <c r="OQW3007" s="607"/>
      <c r="OQX3007" s="607"/>
      <c r="OQY3007" s="607"/>
      <c r="OQZ3007" s="607"/>
      <c r="ORA3007" s="607"/>
      <c r="ORB3007" s="607"/>
      <c r="ORC3007" s="607"/>
      <c r="ORD3007" s="607"/>
      <c r="ORE3007" s="607"/>
      <c r="ORF3007" s="607"/>
      <c r="ORG3007" s="607"/>
      <c r="ORH3007" s="607"/>
      <c r="ORI3007" s="607"/>
      <c r="ORJ3007" s="607"/>
      <c r="ORK3007" s="607"/>
      <c r="ORL3007" s="607"/>
      <c r="ORM3007" s="607"/>
      <c r="ORN3007" s="607"/>
      <c r="ORO3007" s="607"/>
      <c r="ORP3007" s="607"/>
      <c r="ORQ3007" s="607"/>
      <c r="ORR3007" s="607"/>
      <c r="ORS3007" s="607"/>
      <c r="ORT3007" s="607"/>
      <c r="ORU3007" s="607"/>
      <c r="ORV3007" s="607"/>
      <c r="ORW3007" s="607"/>
      <c r="ORX3007" s="607"/>
      <c r="ORY3007" s="607"/>
      <c r="ORZ3007" s="607"/>
      <c r="OSA3007" s="607"/>
      <c r="OSB3007" s="607"/>
      <c r="OSC3007" s="607"/>
      <c r="OSD3007" s="607"/>
      <c r="OSE3007" s="607"/>
      <c r="OSF3007" s="607"/>
      <c r="OSG3007" s="607"/>
      <c r="OSH3007" s="607"/>
      <c r="OSI3007" s="607"/>
      <c r="OSJ3007" s="607"/>
      <c r="OSK3007" s="607"/>
      <c r="OSL3007" s="607"/>
      <c r="OSM3007" s="607"/>
      <c r="OSN3007" s="607"/>
      <c r="OSO3007" s="607"/>
      <c r="OSP3007" s="607"/>
      <c r="OSQ3007" s="607"/>
      <c r="OSR3007" s="607"/>
      <c r="OSS3007" s="607"/>
      <c r="OST3007" s="607"/>
      <c r="OSU3007" s="607"/>
      <c r="OSV3007" s="607"/>
      <c r="OSW3007" s="607"/>
      <c r="OSX3007" s="607"/>
      <c r="OSY3007" s="607"/>
      <c r="OSZ3007" s="607"/>
      <c r="OTA3007" s="607"/>
      <c r="OTB3007" s="607"/>
      <c r="OTC3007" s="607"/>
      <c r="OTD3007" s="607"/>
      <c r="OTE3007" s="607"/>
      <c r="OTF3007" s="607"/>
      <c r="OTG3007" s="607"/>
      <c r="OTH3007" s="607"/>
      <c r="OTI3007" s="607"/>
      <c r="OTJ3007" s="607"/>
      <c r="OTK3007" s="607"/>
      <c r="OTL3007" s="607"/>
      <c r="OTM3007" s="607"/>
      <c r="OTN3007" s="607"/>
      <c r="OTO3007" s="607"/>
      <c r="OTP3007" s="607"/>
      <c r="OTQ3007" s="607"/>
      <c r="OTR3007" s="607"/>
      <c r="OTS3007" s="607"/>
      <c r="OTT3007" s="607"/>
      <c r="OTU3007" s="607"/>
      <c r="OTV3007" s="607"/>
      <c r="OTW3007" s="607"/>
      <c r="OTX3007" s="607"/>
      <c r="OTY3007" s="607"/>
      <c r="OTZ3007" s="607"/>
      <c r="OUA3007" s="607"/>
      <c r="OUB3007" s="607"/>
      <c r="OUC3007" s="607"/>
      <c r="OUD3007" s="607"/>
      <c r="OUE3007" s="607"/>
      <c r="OUF3007" s="607"/>
      <c r="OUG3007" s="607"/>
      <c r="OUH3007" s="607"/>
      <c r="OUI3007" s="607"/>
      <c r="OUJ3007" s="607"/>
      <c r="OUK3007" s="607"/>
      <c r="OUL3007" s="607"/>
      <c r="OUM3007" s="607"/>
      <c r="OUN3007" s="607"/>
      <c r="OUO3007" s="607"/>
      <c r="OUP3007" s="607"/>
      <c r="OUQ3007" s="607"/>
      <c r="OUR3007" s="607"/>
      <c r="OUS3007" s="607"/>
      <c r="OUT3007" s="607"/>
      <c r="OUU3007" s="607"/>
      <c r="OUV3007" s="607"/>
      <c r="OUW3007" s="607"/>
      <c r="OUX3007" s="607"/>
      <c r="OUY3007" s="607"/>
      <c r="OUZ3007" s="607"/>
      <c r="OVA3007" s="607"/>
      <c r="OVB3007" s="607"/>
      <c r="OVC3007" s="607"/>
      <c r="OVD3007" s="607"/>
      <c r="OVE3007" s="607"/>
      <c r="OVF3007" s="607"/>
      <c r="OVG3007" s="607"/>
      <c r="OVH3007" s="607"/>
      <c r="OVI3007" s="607"/>
      <c r="OVJ3007" s="607"/>
      <c r="OVK3007" s="607"/>
      <c r="OVL3007" s="607"/>
      <c r="OVM3007" s="607"/>
      <c r="OVN3007" s="607"/>
      <c r="OVO3007" s="607"/>
      <c r="OVP3007" s="607"/>
      <c r="OVQ3007" s="607"/>
      <c r="OVR3007" s="607"/>
      <c r="OVS3007" s="607"/>
      <c r="OVT3007" s="607"/>
      <c r="OVU3007" s="607"/>
      <c r="OVV3007" s="607"/>
      <c r="OVW3007" s="607"/>
      <c r="OVX3007" s="607"/>
      <c r="OVY3007" s="607"/>
      <c r="OVZ3007" s="607"/>
      <c r="OWA3007" s="607"/>
      <c r="OWB3007" s="607"/>
      <c r="OWC3007" s="607"/>
      <c r="OWD3007" s="607"/>
      <c r="OWE3007" s="607"/>
      <c r="OWF3007" s="607"/>
      <c r="OWG3007" s="607"/>
      <c r="OWH3007" s="607"/>
      <c r="OWI3007" s="607"/>
      <c r="OWJ3007" s="607"/>
      <c r="OWK3007" s="607"/>
      <c r="OWL3007" s="607"/>
      <c r="OWM3007" s="607"/>
      <c r="OWN3007" s="607"/>
      <c r="OWO3007" s="607"/>
      <c r="OWP3007" s="607"/>
      <c r="OWQ3007" s="607"/>
      <c r="OWR3007" s="607"/>
      <c r="OWS3007" s="607"/>
      <c r="OWT3007" s="607"/>
      <c r="OWU3007" s="607"/>
      <c r="OWV3007" s="607"/>
      <c r="OWW3007" s="607"/>
      <c r="OWX3007" s="607"/>
      <c r="OWY3007" s="607"/>
      <c r="OWZ3007" s="607"/>
      <c r="OXA3007" s="607"/>
      <c r="OXB3007" s="607"/>
      <c r="OXC3007" s="607"/>
      <c r="OXD3007" s="607"/>
      <c r="OXE3007" s="607"/>
      <c r="OXF3007" s="607"/>
      <c r="OXG3007" s="607"/>
      <c r="OXH3007" s="607"/>
      <c r="OXI3007" s="607"/>
      <c r="OXJ3007" s="607"/>
      <c r="OXK3007" s="607"/>
      <c r="OXL3007" s="607"/>
      <c r="OXM3007" s="607"/>
      <c r="OXN3007" s="607"/>
      <c r="OXO3007" s="607"/>
      <c r="OXP3007" s="607"/>
      <c r="OXQ3007" s="607"/>
      <c r="OXR3007" s="607"/>
      <c r="OXS3007" s="607"/>
      <c r="OXT3007" s="607"/>
      <c r="OXU3007" s="607"/>
      <c r="OXV3007" s="607"/>
      <c r="OXW3007" s="607"/>
      <c r="OXX3007" s="607"/>
      <c r="OXY3007" s="607"/>
      <c r="OXZ3007" s="607"/>
      <c r="OYA3007" s="607"/>
      <c r="OYB3007" s="607"/>
      <c r="OYC3007" s="607"/>
      <c r="OYD3007" s="607"/>
      <c r="OYE3007" s="607"/>
      <c r="OYF3007" s="607"/>
      <c r="OYG3007" s="607"/>
      <c r="OYH3007" s="607"/>
      <c r="OYI3007" s="607"/>
      <c r="OYJ3007" s="607"/>
      <c r="OYK3007" s="607"/>
      <c r="OYL3007" s="607"/>
      <c r="OYM3007" s="607"/>
      <c r="OYN3007" s="607"/>
      <c r="OYO3007" s="607"/>
      <c r="OYP3007" s="607"/>
      <c r="OYQ3007" s="607"/>
      <c r="OYR3007" s="607"/>
      <c r="OYS3007" s="607"/>
      <c r="OYT3007" s="607"/>
      <c r="OYU3007" s="607"/>
      <c r="OYV3007" s="607"/>
      <c r="OYW3007" s="607"/>
      <c r="OYX3007" s="607"/>
      <c r="OYY3007" s="607"/>
      <c r="OYZ3007" s="607"/>
      <c r="OZA3007" s="607"/>
      <c r="OZB3007" s="607"/>
      <c r="OZC3007" s="607"/>
      <c r="OZD3007" s="607"/>
      <c r="OZE3007" s="607"/>
      <c r="OZF3007" s="607"/>
      <c r="OZG3007" s="607"/>
      <c r="OZH3007" s="607"/>
      <c r="OZI3007" s="607"/>
      <c r="OZJ3007" s="607"/>
      <c r="OZK3007" s="607"/>
      <c r="OZL3007" s="607"/>
      <c r="OZM3007" s="607"/>
      <c r="OZN3007" s="607"/>
      <c r="OZO3007" s="607"/>
      <c r="OZP3007" s="607"/>
      <c r="OZQ3007" s="607"/>
      <c r="OZR3007" s="607"/>
      <c r="OZS3007" s="607"/>
      <c r="OZT3007" s="607"/>
      <c r="OZU3007" s="607"/>
      <c r="OZV3007" s="607"/>
      <c r="OZW3007" s="607"/>
      <c r="OZX3007" s="607"/>
      <c r="OZY3007" s="607"/>
      <c r="OZZ3007" s="607"/>
      <c r="PAA3007" s="607"/>
      <c r="PAB3007" s="607"/>
      <c r="PAC3007" s="607"/>
      <c r="PAD3007" s="607"/>
      <c r="PAE3007" s="607"/>
      <c r="PAF3007" s="607"/>
      <c r="PAG3007" s="607"/>
      <c r="PAH3007" s="607"/>
      <c r="PAI3007" s="607"/>
      <c r="PAJ3007" s="607"/>
      <c r="PAK3007" s="607"/>
      <c r="PAL3007" s="607"/>
      <c r="PAM3007" s="607"/>
      <c r="PAN3007" s="607"/>
      <c r="PAO3007" s="607"/>
      <c r="PAP3007" s="607"/>
      <c r="PAQ3007" s="607"/>
      <c r="PAR3007" s="607"/>
      <c r="PAS3007" s="607"/>
      <c r="PAT3007" s="607"/>
      <c r="PAU3007" s="607"/>
      <c r="PAV3007" s="607"/>
      <c r="PAW3007" s="607"/>
      <c r="PAX3007" s="607"/>
      <c r="PAY3007" s="607"/>
      <c r="PAZ3007" s="607"/>
      <c r="PBA3007" s="607"/>
      <c r="PBB3007" s="607"/>
      <c r="PBC3007" s="607"/>
      <c r="PBD3007" s="607"/>
      <c r="PBE3007" s="607"/>
      <c r="PBF3007" s="607"/>
      <c r="PBG3007" s="607"/>
      <c r="PBH3007" s="607"/>
      <c r="PBI3007" s="607"/>
      <c r="PBJ3007" s="607"/>
      <c r="PBK3007" s="607"/>
      <c r="PBL3007" s="607"/>
      <c r="PBM3007" s="607"/>
      <c r="PBN3007" s="607"/>
      <c r="PBO3007" s="607"/>
      <c r="PBP3007" s="607"/>
      <c r="PBQ3007" s="607"/>
      <c r="PBR3007" s="607"/>
      <c r="PBS3007" s="607"/>
      <c r="PBT3007" s="607"/>
      <c r="PBU3007" s="607"/>
      <c r="PBV3007" s="607"/>
      <c r="PBW3007" s="607"/>
      <c r="PBX3007" s="607"/>
      <c r="PBY3007" s="607"/>
      <c r="PBZ3007" s="607"/>
      <c r="PCA3007" s="607"/>
      <c r="PCB3007" s="607"/>
      <c r="PCC3007" s="607"/>
      <c r="PCD3007" s="607"/>
      <c r="PCE3007" s="607"/>
      <c r="PCF3007" s="607"/>
      <c r="PCG3007" s="607"/>
      <c r="PCH3007" s="607"/>
      <c r="PCI3007" s="607"/>
      <c r="PCJ3007" s="607"/>
      <c r="PCK3007" s="607"/>
      <c r="PCL3007" s="607"/>
      <c r="PCM3007" s="607"/>
      <c r="PCN3007" s="607"/>
      <c r="PCO3007" s="607"/>
      <c r="PCP3007" s="607"/>
      <c r="PCQ3007" s="607"/>
      <c r="PCR3007" s="607"/>
      <c r="PCS3007" s="607"/>
      <c r="PCT3007" s="607"/>
      <c r="PCU3007" s="607"/>
      <c r="PCV3007" s="607"/>
      <c r="PCW3007" s="607"/>
      <c r="PCX3007" s="607"/>
      <c r="PCY3007" s="607"/>
      <c r="PCZ3007" s="607"/>
      <c r="PDA3007" s="607"/>
      <c r="PDB3007" s="607"/>
      <c r="PDC3007" s="607"/>
      <c r="PDD3007" s="607"/>
      <c r="PDE3007" s="607"/>
      <c r="PDF3007" s="607"/>
      <c r="PDG3007" s="607"/>
      <c r="PDH3007" s="607"/>
      <c r="PDI3007" s="607"/>
      <c r="PDJ3007" s="607"/>
      <c r="PDK3007" s="607"/>
      <c r="PDL3007" s="607"/>
      <c r="PDM3007" s="607"/>
      <c r="PDN3007" s="607"/>
      <c r="PDO3007" s="607"/>
      <c r="PDP3007" s="607"/>
      <c r="PDQ3007" s="607"/>
      <c r="PDR3007" s="607"/>
      <c r="PDS3007" s="607"/>
      <c r="PDT3007" s="607"/>
      <c r="PDU3007" s="607"/>
      <c r="PDV3007" s="607"/>
      <c r="PDW3007" s="607"/>
      <c r="PDX3007" s="607"/>
      <c r="PDY3007" s="607"/>
      <c r="PDZ3007" s="607"/>
      <c r="PEA3007" s="607"/>
      <c r="PEB3007" s="607"/>
      <c r="PEC3007" s="607"/>
      <c r="PED3007" s="607"/>
      <c r="PEE3007" s="607"/>
      <c r="PEF3007" s="607"/>
      <c r="PEG3007" s="607"/>
      <c r="PEH3007" s="607"/>
      <c r="PEI3007" s="607"/>
      <c r="PEJ3007" s="607"/>
      <c r="PEK3007" s="607"/>
      <c r="PEL3007" s="607"/>
      <c r="PEM3007" s="607"/>
      <c r="PEN3007" s="607"/>
      <c r="PEO3007" s="607"/>
      <c r="PEP3007" s="607"/>
      <c r="PEQ3007" s="607"/>
      <c r="PER3007" s="607"/>
      <c r="PES3007" s="607"/>
      <c r="PET3007" s="607"/>
      <c r="PEU3007" s="607"/>
      <c r="PEV3007" s="607"/>
      <c r="PEW3007" s="607"/>
      <c r="PEX3007" s="607"/>
      <c r="PEY3007" s="607"/>
      <c r="PEZ3007" s="607"/>
      <c r="PFA3007" s="607"/>
      <c r="PFB3007" s="607"/>
      <c r="PFC3007" s="607"/>
      <c r="PFD3007" s="607"/>
      <c r="PFE3007" s="607"/>
      <c r="PFF3007" s="607"/>
      <c r="PFG3007" s="607"/>
      <c r="PFH3007" s="607"/>
      <c r="PFI3007" s="607"/>
      <c r="PFJ3007" s="607"/>
      <c r="PFK3007" s="607"/>
      <c r="PFL3007" s="607"/>
      <c r="PFM3007" s="607"/>
      <c r="PFN3007" s="607"/>
      <c r="PFO3007" s="607"/>
      <c r="PFP3007" s="607"/>
      <c r="PFQ3007" s="607"/>
      <c r="PFR3007" s="607"/>
      <c r="PFS3007" s="607"/>
      <c r="PFT3007" s="607"/>
      <c r="PFU3007" s="607"/>
      <c r="PFV3007" s="607"/>
      <c r="PFW3007" s="607"/>
      <c r="PFX3007" s="607"/>
      <c r="PFY3007" s="607"/>
      <c r="PFZ3007" s="607"/>
      <c r="PGA3007" s="607"/>
      <c r="PGB3007" s="607"/>
      <c r="PGC3007" s="607"/>
      <c r="PGD3007" s="607"/>
      <c r="PGE3007" s="607"/>
      <c r="PGF3007" s="607"/>
      <c r="PGG3007" s="607"/>
      <c r="PGH3007" s="607"/>
      <c r="PGI3007" s="607"/>
      <c r="PGJ3007" s="607"/>
      <c r="PGK3007" s="607"/>
      <c r="PGL3007" s="607"/>
      <c r="PGM3007" s="607"/>
      <c r="PGN3007" s="607"/>
      <c r="PGO3007" s="607"/>
      <c r="PGP3007" s="607"/>
      <c r="PGQ3007" s="607"/>
      <c r="PGR3007" s="607"/>
      <c r="PGS3007" s="607"/>
      <c r="PGT3007" s="607"/>
      <c r="PGU3007" s="607"/>
      <c r="PGV3007" s="607"/>
      <c r="PGW3007" s="607"/>
      <c r="PGX3007" s="607"/>
      <c r="PGY3007" s="607"/>
      <c r="PGZ3007" s="607"/>
      <c r="PHA3007" s="607"/>
      <c r="PHB3007" s="607"/>
      <c r="PHC3007" s="607"/>
      <c r="PHD3007" s="607"/>
      <c r="PHE3007" s="607"/>
      <c r="PHF3007" s="607"/>
      <c r="PHG3007" s="607"/>
      <c r="PHH3007" s="607"/>
      <c r="PHI3007" s="607"/>
      <c r="PHJ3007" s="607"/>
      <c r="PHK3007" s="607"/>
      <c r="PHL3007" s="607"/>
      <c r="PHM3007" s="607"/>
      <c r="PHN3007" s="607"/>
      <c r="PHO3007" s="607"/>
      <c r="PHP3007" s="607"/>
      <c r="PHQ3007" s="607"/>
      <c r="PHR3007" s="607"/>
      <c r="PHS3007" s="607"/>
      <c r="PHT3007" s="607"/>
      <c r="PHU3007" s="607"/>
      <c r="PHV3007" s="607"/>
      <c r="PHW3007" s="607"/>
      <c r="PHX3007" s="607"/>
      <c r="PHY3007" s="607"/>
      <c r="PHZ3007" s="607"/>
      <c r="PIA3007" s="607"/>
      <c r="PIB3007" s="607"/>
      <c r="PIC3007" s="607"/>
      <c r="PID3007" s="607"/>
      <c r="PIE3007" s="607"/>
      <c r="PIF3007" s="607"/>
      <c r="PIG3007" s="607"/>
      <c r="PIH3007" s="607"/>
      <c r="PII3007" s="607"/>
      <c r="PIJ3007" s="607"/>
      <c r="PIK3007" s="607"/>
      <c r="PIL3007" s="607"/>
      <c r="PIM3007" s="607"/>
      <c r="PIN3007" s="607"/>
      <c r="PIO3007" s="607"/>
      <c r="PIP3007" s="607"/>
      <c r="PIQ3007" s="607"/>
      <c r="PIR3007" s="607"/>
      <c r="PIS3007" s="607"/>
      <c r="PIT3007" s="607"/>
      <c r="PIU3007" s="607"/>
      <c r="PIV3007" s="607"/>
      <c r="PIW3007" s="607"/>
      <c r="PIX3007" s="607"/>
      <c r="PIY3007" s="607"/>
      <c r="PIZ3007" s="607"/>
      <c r="PJA3007" s="607"/>
      <c r="PJB3007" s="607"/>
      <c r="PJC3007" s="607"/>
      <c r="PJD3007" s="607"/>
      <c r="PJE3007" s="607"/>
      <c r="PJF3007" s="607"/>
      <c r="PJG3007" s="607"/>
      <c r="PJH3007" s="607"/>
      <c r="PJI3007" s="607"/>
      <c r="PJJ3007" s="607"/>
      <c r="PJK3007" s="607"/>
      <c r="PJL3007" s="607"/>
      <c r="PJM3007" s="607"/>
      <c r="PJN3007" s="607"/>
      <c r="PJO3007" s="607"/>
      <c r="PJP3007" s="607"/>
      <c r="PJQ3007" s="607"/>
      <c r="PJR3007" s="607"/>
      <c r="PJS3007" s="607"/>
      <c r="PJT3007" s="607"/>
      <c r="PJU3007" s="607"/>
      <c r="PJV3007" s="607"/>
      <c r="PJW3007" s="607"/>
      <c r="PJX3007" s="607"/>
      <c r="PJY3007" s="607"/>
      <c r="PJZ3007" s="607"/>
      <c r="PKA3007" s="607"/>
      <c r="PKB3007" s="607"/>
      <c r="PKC3007" s="607"/>
      <c r="PKD3007" s="607"/>
      <c r="PKE3007" s="607"/>
      <c r="PKF3007" s="607"/>
      <c r="PKG3007" s="607"/>
      <c r="PKH3007" s="607"/>
      <c r="PKI3007" s="607"/>
      <c r="PKJ3007" s="607"/>
      <c r="PKK3007" s="607"/>
      <c r="PKL3007" s="607"/>
      <c r="PKM3007" s="607"/>
      <c r="PKN3007" s="607"/>
      <c r="PKO3007" s="607"/>
      <c r="PKP3007" s="607"/>
      <c r="PKQ3007" s="607"/>
      <c r="PKR3007" s="607"/>
      <c r="PKS3007" s="607"/>
      <c r="PKT3007" s="607"/>
      <c r="PKU3007" s="607"/>
      <c r="PKV3007" s="607"/>
      <c r="PKW3007" s="607"/>
      <c r="PKX3007" s="607"/>
      <c r="PKY3007" s="607"/>
      <c r="PKZ3007" s="607"/>
      <c r="PLA3007" s="607"/>
      <c r="PLB3007" s="607"/>
      <c r="PLC3007" s="607"/>
      <c r="PLD3007" s="607"/>
      <c r="PLE3007" s="607"/>
      <c r="PLF3007" s="607"/>
      <c r="PLG3007" s="607"/>
      <c r="PLH3007" s="607"/>
      <c r="PLI3007" s="607"/>
      <c r="PLJ3007" s="607"/>
      <c r="PLK3007" s="607"/>
      <c r="PLL3007" s="607"/>
      <c r="PLM3007" s="607"/>
      <c r="PLN3007" s="607"/>
      <c r="PLO3007" s="607"/>
      <c r="PLP3007" s="607"/>
      <c r="PLQ3007" s="607"/>
      <c r="PLR3007" s="607"/>
      <c r="PLS3007" s="607"/>
      <c r="PLT3007" s="607"/>
      <c r="PLU3007" s="607"/>
      <c r="PLV3007" s="607"/>
      <c r="PLW3007" s="607"/>
      <c r="PLX3007" s="607"/>
      <c r="PLY3007" s="607"/>
      <c r="PLZ3007" s="607"/>
      <c r="PMA3007" s="607"/>
      <c r="PMB3007" s="607"/>
      <c r="PMC3007" s="607"/>
      <c r="PMD3007" s="607"/>
      <c r="PME3007" s="607"/>
      <c r="PMF3007" s="607"/>
      <c r="PMG3007" s="607"/>
      <c r="PMH3007" s="607"/>
      <c r="PMI3007" s="607"/>
      <c r="PMJ3007" s="607"/>
      <c r="PMK3007" s="607"/>
      <c r="PML3007" s="607"/>
      <c r="PMM3007" s="607"/>
      <c r="PMN3007" s="607"/>
      <c r="PMO3007" s="607"/>
      <c r="PMP3007" s="607"/>
      <c r="PMQ3007" s="607"/>
      <c r="PMR3007" s="607"/>
      <c r="PMS3007" s="607"/>
      <c r="PMT3007" s="607"/>
      <c r="PMU3007" s="607"/>
      <c r="PMV3007" s="607"/>
      <c r="PMW3007" s="607"/>
      <c r="PMX3007" s="607"/>
      <c r="PMY3007" s="607"/>
      <c r="PMZ3007" s="607"/>
      <c r="PNA3007" s="607"/>
      <c r="PNB3007" s="607"/>
      <c r="PNC3007" s="607"/>
      <c r="PND3007" s="607"/>
      <c r="PNE3007" s="607"/>
      <c r="PNF3007" s="607"/>
      <c r="PNG3007" s="607"/>
      <c r="PNH3007" s="607"/>
      <c r="PNI3007" s="607"/>
      <c r="PNJ3007" s="607"/>
      <c r="PNK3007" s="607"/>
      <c r="PNL3007" s="607"/>
      <c r="PNM3007" s="607"/>
      <c r="PNN3007" s="607"/>
      <c r="PNO3007" s="607"/>
      <c r="PNP3007" s="607"/>
      <c r="PNQ3007" s="607"/>
      <c r="PNR3007" s="607"/>
      <c r="PNS3007" s="607"/>
      <c r="PNT3007" s="607"/>
      <c r="PNU3007" s="607"/>
      <c r="PNV3007" s="607"/>
      <c r="PNW3007" s="607"/>
      <c r="PNX3007" s="607"/>
      <c r="PNY3007" s="607"/>
      <c r="PNZ3007" s="607"/>
      <c r="POA3007" s="607"/>
      <c r="POB3007" s="607"/>
      <c r="POC3007" s="607"/>
      <c r="POD3007" s="607"/>
      <c r="POE3007" s="607"/>
      <c r="POF3007" s="607"/>
      <c r="POG3007" s="607"/>
      <c r="POH3007" s="607"/>
      <c r="POI3007" s="607"/>
      <c r="POJ3007" s="607"/>
      <c r="POK3007" s="607"/>
      <c r="POL3007" s="607"/>
      <c r="POM3007" s="607"/>
      <c r="PON3007" s="607"/>
      <c r="POO3007" s="607"/>
      <c r="POP3007" s="607"/>
      <c r="POQ3007" s="607"/>
      <c r="POR3007" s="607"/>
      <c r="POS3007" s="607"/>
      <c r="POT3007" s="607"/>
      <c r="POU3007" s="607"/>
      <c r="POV3007" s="607"/>
      <c r="POW3007" s="607"/>
      <c r="POX3007" s="607"/>
      <c r="POY3007" s="607"/>
      <c r="POZ3007" s="607"/>
      <c r="PPA3007" s="607"/>
      <c r="PPB3007" s="607"/>
      <c r="PPC3007" s="607"/>
      <c r="PPD3007" s="607"/>
      <c r="PPE3007" s="607"/>
      <c r="PPF3007" s="607"/>
      <c r="PPG3007" s="607"/>
      <c r="PPH3007" s="607"/>
      <c r="PPI3007" s="607"/>
      <c r="PPJ3007" s="607"/>
      <c r="PPK3007" s="607"/>
      <c r="PPL3007" s="607"/>
      <c r="PPM3007" s="607"/>
      <c r="PPN3007" s="607"/>
      <c r="PPO3007" s="607"/>
      <c r="PPP3007" s="607"/>
      <c r="PPQ3007" s="607"/>
      <c r="PPR3007" s="607"/>
      <c r="PPS3007" s="607"/>
      <c r="PPT3007" s="607"/>
      <c r="PPU3007" s="607"/>
      <c r="PPV3007" s="607"/>
      <c r="PPW3007" s="607"/>
      <c r="PPX3007" s="607"/>
      <c r="PPY3007" s="607"/>
      <c r="PPZ3007" s="607"/>
      <c r="PQA3007" s="607"/>
      <c r="PQB3007" s="607"/>
      <c r="PQC3007" s="607"/>
      <c r="PQD3007" s="607"/>
      <c r="PQE3007" s="607"/>
      <c r="PQF3007" s="607"/>
      <c r="PQG3007" s="607"/>
      <c r="PQH3007" s="607"/>
      <c r="PQI3007" s="607"/>
      <c r="PQJ3007" s="607"/>
      <c r="PQK3007" s="607"/>
      <c r="PQL3007" s="607"/>
      <c r="PQM3007" s="607"/>
      <c r="PQN3007" s="607"/>
      <c r="PQO3007" s="607"/>
      <c r="PQP3007" s="607"/>
      <c r="PQQ3007" s="607"/>
      <c r="PQR3007" s="607"/>
      <c r="PQS3007" s="607"/>
      <c r="PQT3007" s="607"/>
      <c r="PQU3007" s="607"/>
      <c r="PQV3007" s="607"/>
      <c r="PQW3007" s="607"/>
      <c r="PQX3007" s="607"/>
      <c r="PQY3007" s="607"/>
      <c r="PQZ3007" s="607"/>
      <c r="PRA3007" s="607"/>
      <c r="PRB3007" s="607"/>
      <c r="PRC3007" s="607"/>
      <c r="PRD3007" s="607"/>
      <c r="PRE3007" s="607"/>
      <c r="PRF3007" s="607"/>
      <c r="PRG3007" s="607"/>
      <c r="PRH3007" s="607"/>
      <c r="PRI3007" s="607"/>
      <c r="PRJ3007" s="607"/>
      <c r="PRK3007" s="607"/>
      <c r="PRL3007" s="607"/>
      <c r="PRM3007" s="607"/>
      <c r="PRN3007" s="607"/>
      <c r="PRO3007" s="607"/>
      <c r="PRP3007" s="607"/>
      <c r="PRQ3007" s="607"/>
      <c r="PRR3007" s="607"/>
      <c r="PRS3007" s="607"/>
      <c r="PRT3007" s="607"/>
      <c r="PRU3007" s="607"/>
      <c r="PRV3007" s="607"/>
      <c r="PRW3007" s="607"/>
      <c r="PRX3007" s="607"/>
      <c r="PRY3007" s="607"/>
      <c r="PRZ3007" s="607"/>
      <c r="PSA3007" s="607"/>
      <c r="PSB3007" s="607"/>
      <c r="PSC3007" s="607"/>
      <c r="PSD3007" s="607"/>
      <c r="PSE3007" s="607"/>
      <c r="PSF3007" s="607"/>
      <c r="PSG3007" s="607"/>
      <c r="PSH3007" s="607"/>
      <c r="PSI3007" s="607"/>
      <c r="PSJ3007" s="607"/>
      <c r="PSK3007" s="607"/>
      <c r="PSL3007" s="607"/>
      <c r="PSM3007" s="607"/>
      <c r="PSN3007" s="607"/>
      <c r="PSO3007" s="607"/>
      <c r="PSP3007" s="607"/>
      <c r="PSQ3007" s="607"/>
      <c r="PSR3007" s="607"/>
      <c r="PSS3007" s="607"/>
      <c r="PST3007" s="607"/>
      <c r="PSU3007" s="607"/>
      <c r="PSV3007" s="607"/>
      <c r="PSW3007" s="607"/>
      <c r="PSX3007" s="607"/>
      <c r="PSY3007" s="607"/>
      <c r="PSZ3007" s="607"/>
      <c r="PTA3007" s="607"/>
      <c r="PTB3007" s="607"/>
      <c r="PTC3007" s="607"/>
      <c r="PTD3007" s="607"/>
      <c r="PTE3007" s="607"/>
      <c r="PTF3007" s="607"/>
      <c r="PTG3007" s="607"/>
      <c r="PTH3007" s="607"/>
      <c r="PTI3007" s="607"/>
      <c r="PTJ3007" s="607"/>
      <c r="PTK3007" s="607"/>
      <c r="PTL3007" s="607"/>
      <c r="PTM3007" s="607"/>
      <c r="PTN3007" s="607"/>
      <c r="PTO3007" s="607"/>
      <c r="PTP3007" s="607"/>
      <c r="PTQ3007" s="607"/>
      <c r="PTR3007" s="607"/>
      <c r="PTS3007" s="607"/>
      <c r="PTT3007" s="607"/>
      <c r="PTU3007" s="607"/>
      <c r="PTV3007" s="607"/>
      <c r="PTW3007" s="607"/>
      <c r="PTX3007" s="607"/>
      <c r="PTY3007" s="607"/>
      <c r="PTZ3007" s="607"/>
      <c r="PUA3007" s="607"/>
      <c r="PUB3007" s="607"/>
      <c r="PUC3007" s="607"/>
      <c r="PUD3007" s="607"/>
      <c r="PUE3007" s="607"/>
      <c r="PUF3007" s="607"/>
      <c r="PUG3007" s="607"/>
      <c r="PUH3007" s="607"/>
      <c r="PUI3007" s="607"/>
      <c r="PUJ3007" s="607"/>
      <c r="PUK3007" s="607"/>
      <c r="PUL3007" s="607"/>
      <c r="PUM3007" s="607"/>
      <c r="PUN3007" s="607"/>
      <c r="PUO3007" s="607"/>
      <c r="PUP3007" s="607"/>
      <c r="PUQ3007" s="607"/>
      <c r="PUR3007" s="607"/>
      <c r="PUS3007" s="607"/>
      <c r="PUT3007" s="607"/>
      <c r="PUU3007" s="607"/>
      <c r="PUV3007" s="607"/>
      <c r="PUW3007" s="607"/>
      <c r="PUX3007" s="607"/>
      <c r="PUY3007" s="607"/>
      <c r="PUZ3007" s="607"/>
      <c r="PVA3007" s="607"/>
      <c r="PVB3007" s="607"/>
      <c r="PVC3007" s="607"/>
      <c r="PVD3007" s="607"/>
      <c r="PVE3007" s="607"/>
      <c r="PVF3007" s="607"/>
      <c r="PVG3007" s="607"/>
      <c r="PVH3007" s="607"/>
      <c r="PVI3007" s="607"/>
      <c r="PVJ3007" s="607"/>
      <c r="PVK3007" s="607"/>
      <c r="PVL3007" s="607"/>
      <c r="PVM3007" s="607"/>
      <c r="PVN3007" s="607"/>
      <c r="PVO3007" s="607"/>
      <c r="PVP3007" s="607"/>
      <c r="PVQ3007" s="607"/>
      <c r="PVR3007" s="607"/>
      <c r="PVS3007" s="607"/>
      <c r="PVT3007" s="607"/>
      <c r="PVU3007" s="607"/>
      <c r="PVV3007" s="607"/>
      <c r="PVW3007" s="607"/>
      <c r="PVX3007" s="607"/>
      <c r="PVY3007" s="607"/>
      <c r="PVZ3007" s="607"/>
      <c r="PWA3007" s="607"/>
      <c r="PWB3007" s="607"/>
      <c r="PWC3007" s="607"/>
      <c r="PWD3007" s="607"/>
      <c r="PWE3007" s="607"/>
      <c r="PWF3007" s="607"/>
      <c r="PWG3007" s="607"/>
      <c r="PWH3007" s="607"/>
      <c r="PWI3007" s="607"/>
      <c r="PWJ3007" s="607"/>
      <c r="PWK3007" s="607"/>
      <c r="PWL3007" s="607"/>
      <c r="PWM3007" s="607"/>
      <c r="PWN3007" s="607"/>
      <c r="PWO3007" s="607"/>
      <c r="PWP3007" s="607"/>
      <c r="PWQ3007" s="607"/>
      <c r="PWR3007" s="607"/>
      <c r="PWS3007" s="607"/>
      <c r="PWT3007" s="607"/>
      <c r="PWU3007" s="607"/>
      <c r="PWV3007" s="607"/>
      <c r="PWW3007" s="607"/>
      <c r="PWX3007" s="607"/>
      <c r="PWY3007" s="607"/>
      <c r="PWZ3007" s="607"/>
      <c r="PXA3007" s="607"/>
      <c r="PXB3007" s="607"/>
      <c r="PXC3007" s="607"/>
      <c r="PXD3007" s="607"/>
      <c r="PXE3007" s="607"/>
      <c r="PXF3007" s="607"/>
      <c r="PXG3007" s="607"/>
      <c r="PXH3007" s="607"/>
      <c r="PXI3007" s="607"/>
      <c r="PXJ3007" s="607"/>
      <c r="PXK3007" s="607"/>
      <c r="PXL3007" s="607"/>
      <c r="PXM3007" s="607"/>
      <c r="PXN3007" s="607"/>
      <c r="PXO3007" s="607"/>
      <c r="PXP3007" s="607"/>
      <c r="PXQ3007" s="607"/>
      <c r="PXR3007" s="607"/>
      <c r="PXS3007" s="607"/>
      <c r="PXT3007" s="607"/>
      <c r="PXU3007" s="607"/>
      <c r="PXV3007" s="607"/>
      <c r="PXW3007" s="607"/>
      <c r="PXX3007" s="607"/>
      <c r="PXY3007" s="607"/>
      <c r="PXZ3007" s="607"/>
      <c r="PYA3007" s="607"/>
      <c r="PYB3007" s="607"/>
      <c r="PYC3007" s="607"/>
      <c r="PYD3007" s="607"/>
      <c r="PYE3007" s="607"/>
      <c r="PYF3007" s="607"/>
      <c r="PYG3007" s="607"/>
      <c r="PYH3007" s="607"/>
      <c r="PYI3007" s="607"/>
      <c r="PYJ3007" s="607"/>
      <c r="PYK3007" s="607"/>
      <c r="PYL3007" s="607"/>
      <c r="PYM3007" s="607"/>
      <c r="PYN3007" s="607"/>
      <c r="PYO3007" s="607"/>
      <c r="PYP3007" s="607"/>
      <c r="PYQ3007" s="607"/>
      <c r="PYR3007" s="607"/>
      <c r="PYS3007" s="607"/>
      <c r="PYT3007" s="607"/>
      <c r="PYU3007" s="607"/>
      <c r="PYV3007" s="607"/>
      <c r="PYW3007" s="607"/>
      <c r="PYX3007" s="607"/>
      <c r="PYY3007" s="607"/>
      <c r="PYZ3007" s="607"/>
      <c r="PZA3007" s="607"/>
      <c r="PZB3007" s="607"/>
      <c r="PZC3007" s="607"/>
      <c r="PZD3007" s="607"/>
      <c r="PZE3007" s="607"/>
      <c r="PZF3007" s="607"/>
      <c r="PZG3007" s="607"/>
      <c r="PZH3007" s="607"/>
      <c r="PZI3007" s="607"/>
      <c r="PZJ3007" s="607"/>
      <c r="PZK3007" s="607"/>
      <c r="PZL3007" s="607"/>
      <c r="PZM3007" s="607"/>
      <c r="PZN3007" s="607"/>
      <c r="PZO3007" s="607"/>
      <c r="PZP3007" s="607"/>
      <c r="PZQ3007" s="607"/>
      <c r="PZR3007" s="607"/>
      <c r="PZS3007" s="607"/>
      <c r="PZT3007" s="607"/>
      <c r="PZU3007" s="607"/>
      <c r="PZV3007" s="607"/>
      <c r="PZW3007" s="607"/>
      <c r="PZX3007" s="607"/>
      <c r="PZY3007" s="607"/>
      <c r="PZZ3007" s="607"/>
      <c r="QAA3007" s="607"/>
      <c r="QAB3007" s="607"/>
      <c r="QAC3007" s="607"/>
      <c r="QAD3007" s="607"/>
      <c r="QAE3007" s="607"/>
      <c r="QAF3007" s="607"/>
      <c r="QAG3007" s="607"/>
      <c r="QAH3007" s="607"/>
      <c r="QAI3007" s="607"/>
      <c r="QAJ3007" s="607"/>
      <c r="QAK3007" s="607"/>
      <c r="QAL3007" s="607"/>
      <c r="QAM3007" s="607"/>
      <c r="QAN3007" s="607"/>
      <c r="QAO3007" s="607"/>
      <c r="QAP3007" s="607"/>
      <c r="QAQ3007" s="607"/>
      <c r="QAR3007" s="607"/>
      <c r="QAS3007" s="607"/>
      <c r="QAT3007" s="607"/>
      <c r="QAU3007" s="607"/>
      <c r="QAV3007" s="607"/>
      <c r="QAW3007" s="607"/>
      <c r="QAX3007" s="607"/>
      <c r="QAY3007" s="607"/>
      <c r="QAZ3007" s="607"/>
      <c r="QBA3007" s="607"/>
      <c r="QBB3007" s="607"/>
      <c r="QBC3007" s="607"/>
      <c r="QBD3007" s="607"/>
      <c r="QBE3007" s="607"/>
      <c r="QBF3007" s="607"/>
      <c r="QBG3007" s="607"/>
      <c r="QBH3007" s="607"/>
      <c r="QBI3007" s="607"/>
      <c r="QBJ3007" s="607"/>
      <c r="QBK3007" s="607"/>
      <c r="QBL3007" s="607"/>
      <c r="QBM3007" s="607"/>
      <c r="QBN3007" s="607"/>
      <c r="QBO3007" s="607"/>
      <c r="QBP3007" s="607"/>
      <c r="QBQ3007" s="607"/>
      <c r="QBR3007" s="607"/>
      <c r="QBS3007" s="607"/>
      <c r="QBT3007" s="607"/>
      <c r="QBU3007" s="607"/>
      <c r="QBV3007" s="607"/>
      <c r="QBW3007" s="607"/>
      <c r="QBX3007" s="607"/>
      <c r="QBY3007" s="607"/>
      <c r="QBZ3007" s="607"/>
      <c r="QCA3007" s="607"/>
      <c r="QCB3007" s="607"/>
      <c r="QCC3007" s="607"/>
      <c r="QCD3007" s="607"/>
      <c r="QCE3007" s="607"/>
      <c r="QCF3007" s="607"/>
      <c r="QCG3007" s="607"/>
      <c r="QCH3007" s="607"/>
      <c r="QCI3007" s="607"/>
      <c r="QCJ3007" s="607"/>
      <c r="QCK3007" s="607"/>
      <c r="QCL3007" s="607"/>
      <c r="QCM3007" s="607"/>
      <c r="QCN3007" s="607"/>
      <c r="QCO3007" s="607"/>
      <c r="QCP3007" s="607"/>
      <c r="QCQ3007" s="607"/>
      <c r="QCR3007" s="607"/>
      <c r="QCS3007" s="607"/>
      <c r="QCT3007" s="607"/>
      <c r="QCU3007" s="607"/>
      <c r="QCV3007" s="607"/>
      <c r="QCW3007" s="607"/>
      <c r="QCX3007" s="607"/>
      <c r="QCY3007" s="607"/>
      <c r="QCZ3007" s="607"/>
      <c r="QDA3007" s="607"/>
      <c r="QDB3007" s="607"/>
      <c r="QDC3007" s="607"/>
      <c r="QDD3007" s="607"/>
      <c r="QDE3007" s="607"/>
      <c r="QDF3007" s="607"/>
      <c r="QDG3007" s="607"/>
      <c r="QDH3007" s="607"/>
      <c r="QDI3007" s="607"/>
      <c r="QDJ3007" s="607"/>
      <c r="QDK3007" s="607"/>
      <c r="QDL3007" s="607"/>
      <c r="QDM3007" s="607"/>
      <c r="QDN3007" s="607"/>
      <c r="QDO3007" s="607"/>
      <c r="QDP3007" s="607"/>
      <c r="QDQ3007" s="607"/>
      <c r="QDR3007" s="607"/>
      <c r="QDS3007" s="607"/>
      <c r="QDT3007" s="607"/>
      <c r="QDU3007" s="607"/>
      <c r="QDV3007" s="607"/>
      <c r="QDW3007" s="607"/>
      <c r="QDX3007" s="607"/>
      <c r="QDY3007" s="607"/>
      <c r="QDZ3007" s="607"/>
      <c r="QEA3007" s="607"/>
      <c r="QEB3007" s="607"/>
      <c r="QEC3007" s="607"/>
      <c r="QED3007" s="607"/>
      <c r="QEE3007" s="607"/>
      <c r="QEF3007" s="607"/>
      <c r="QEG3007" s="607"/>
      <c r="QEH3007" s="607"/>
      <c r="QEI3007" s="607"/>
      <c r="QEJ3007" s="607"/>
      <c r="QEK3007" s="607"/>
      <c r="QEL3007" s="607"/>
      <c r="QEM3007" s="607"/>
      <c r="QEN3007" s="607"/>
      <c r="QEO3007" s="607"/>
      <c r="QEP3007" s="607"/>
      <c r="QEQ3007" s="607"/>
      <c r="QER3007" s="607"/>
      <c r="QES3007" s="607"/>
      <c r="QET3007" s="607"/>
      <c r="QEU3007" s="607"/>
      <c r="QEV3007" s="607"/>
      <c r="QEW3007" s="607"/>
      <c r="QEX3007" s="607"/>
      <c r="QEY3007" s="607"/>
      <c r="QEZ3007" s="607"/>
      <c r="QFA3007" s="607"/>
      <c r="QFB3007" s="607"/>
      <c r="QFC3007" s="607"/>
      <c r="QFD3007" s="607"/>
      <c r="QFE3007" s="607"/>
      <c r="QFF3007" s="607"/>
      <c r="QFG3007" s="607"/>
      <c r="QFH3007" s="607"/>
      <c r="QFI3007" s="607"/>
      <c r="QFJ3007" s="607"/>
      <c r="QFK3007" s="607"/>
      <c r="QFL3007" s="607"/>
      <c r="QFM3007" s="607"/>
      <c r="QFN3007" s="607"/>
      <c r="QFO3007" s="607"/>
      <c r="QFP3007" s="607"/>
      <c r="QFQ3007" s="607"/>
      <c r="QFR3007" s="607"/>
      <c r="QFS3007" s="607"/>
      <c r="QFT3007" s="607"/>
      <c r="QFU3007" s="607"/>
      <c r="QFV3007" s="607"/>
      <c r="QFW3007" s="607"/>
      <c r="QFX3007" s="607"/>
      <c r="QFY3007" s="607"/>
      <c r="QFZ3007" s="607"/>
      <c r="QGA3007" s="607"/>
      <c r="QGB3007" s="607"/>
      <c r="QGC3007" s="607"/>
      <c r="QGD3007" s="607"/>
      <c r="QGE3007" s="607"/>
      <c r="QGF3007" s="607"/>
      <c r="QGG3007" s="607"/>
      <c r="QGH3007" s="607"/>
      <c r="QGI3007" s="607"/>
      <c r="QGJ3007" s="607"/>
      <c r="QGK3007" s="607"/>
      <c r="QGL3007" s="607"/>
      <c r="QGM3007" s="607"/>
      <c r="QGN3007" s="607"/>
      <c r="QGO3007" s="607"/>
      <c r="QGP3007" s="607"/>
      <c r="QGQ3007" s="607"/>
      <c r="QGR3007" s="607"/>
      <c r="QGS3007" s="607"/>
      <c r="QGT3007" s="607"/>
      <c r="QGU3007" s="607"/>
      <c r="QGV3007" s="607"/>
      <c r="QGW3007" s="607"/>
      <c r="QGX3007" s="607"/>
      <c r="QGY3007" s="607"/>
      <c r="QGZ3007" s="607"/>
      <c r="QHA3007" s="607"/>
      <c r="QHB3007" s="607"/>
      <c r="QHC3007" s="607"/>
      <c r="QHD3007" s="607"/>
      <c r="QHE3007" s="607"/>
      <c r="QHF3007" s="607"/>
      <c r="QHG3007" s="607"/>
      <c r="QHH3007" s="607"/>
      <c r="QHI3007" s="607"/>
      <c r="QHJ3007" s="607"/>
      <c r="QHK3007" s="607"/>
      <c r="QHL3007" s="607"/>
      <c r="QHM3007" s="607"/>
      <c r="QHN3007" s="607"/>
      <c r="QHO3007" s="607"/>
      <c r="QHP3007" s="607"/>
      <c r="QHQ3007" s="607"/>
      <c r="QHR3007" s="607"/>
      <c r="QHS3007" s="607"/>
      <c r="QHT3007" s="607"/>
      <c r="QHU3007" s="607"/>
      <c r="QHV3007" s="607"/>
      <c r="QHW3007" s="607"/>
      <c r="QHX3007" s="607"/>
      <c r="QHY3007" s="607"/>
      <c r="QHZ3007" s="607"/>
      <c r="QIA3007" s="607"/>
      <c r="QIB3007" s="607"/>
      <c r="QIC3007" s="607"/>
      <c r="QID3007" s="607"/>
      <c r="QIE3007" s="607"/>
      <c r="QIF3007" s="607"/>
      <c r="QIG3007" s="607"/>
      <c r="QIH3007" s="607"/>
      <c r="QII3007" s="607"/>
      <c r="QIJ3007" s="607"/>
      <c r="QIK3007" s="607"/>
      <c r="QIL3007" s="607"/>
      <c r="QIM3007" s="607"/>
      <c r="QIN3007" s="607"/>
      <c r="QIO3007" s="607"/>
      <c r="QIP3007" s="607"/>
      <c r="QIQ3007" s="607"/>
      <c r="QIR3007" s="607"/>
      <c r="QIS3007" s="607"/>
      <c r="QIT3007" s="607"/>
      <c r="QIU3007" s="607"/>
      <c r="QIV3007" s="607"/>
      <c r="QIW3007" s="607"/>
      <c r="QIX3007" s="607"/>
      <c r="QIY3007" s="607"/>
      <c r="QIZ3007" s="607"/>
      <c r="QJA3007" s="607"/>
      <c r="QJB3007" s="607"/>
      <c r="QJC3007" s="607"/>
      <c r="QJD3007" s="607"/>
      <c r="QJE3007" s="607"/>
      <c r="QJF3007" s="607"/>
      <c r="QJG3007" s="607"/>
      <c r="QJH3007" s="607"/>
      <c r="QJI3007" s="607"/>
      <c r="QJJ3007" s="607"/>
      <c r="QJK3007" s="607"/>
      <c r="QJL3007" s="607"/>
      <c r="QJM3007" s="607"/>
      <c r="QJN3007" s="607"/>
      <c r="QJO3007" s="607"/>
      <c r="QJP3007" s="607"/>
      <c r="QJQ3007" s="607"/>
      <c r="QJR3007" s="607"/>
      <c r="QJS3007" s="607"/>
      <c r="QJT3007" s="607"/>
      <c r="QJU3007" s="607"/>
      <c r="QJV3007" s="607"/>
      <c r="QJW3007" s="607"/>
      <c r="QJX3007" s="607"/>
      <c r="QJY3007" s="607"/>
      <c r="QJZ3007" s="607"/>
      <c r="QKA3007" s="607"/>
      <c r="QKB3007" s="607"/>
      <c r="QKC3007" s="607"/>
      <c r="QKD3007" s="607"/>
      <c r="QKE3007" s="607"/>
      <c r="QKF3007" s="607"/>
      <c r="QKG3007" s="607"/>
      <c r="QKH3007" s="607"/>
      <c r="QKI3007" s="607"/>
      <c r="QKJ3007" s="607"/>
      <c r="QKK3007" s="607"/>
      <c r="QKL3007" s="607"/>
      <c r="QKM3007" s="607"/>
      <c r="QKN3007" s="607"/>
      <c r="QKO3007" s="607"/>
      <c r="QKP3007" s="607"/>
      <c r="QKQ3007" s="607"/>
      <c r="QKR3007" s="607"/>
      <c r="QKS3007" s="607"/>
      <c r="QKT3007" s="607"/>
      <c r="QKU3007" s="607"/>
      <c r="QKV3007" s="607"/>
      <c r="QKW3007" s="607"/>
      <c r="QKX3007" s="607"/>
      <c r="QKY3007" s="607"/>
      <c r="QKZ3007" s="607"/>
      <c r="QLA3007" s="607"/>
      <c r="QLB3007" s="607"/>
      <c r="QLC3007" s="607"/>
      <c r="QLD3007" s="607"/>
      <c r="QLE3007" s="607"/>
      <c r="QLF3007" s="607"/>
      <c r="QLG3007" s="607"/>
      <c r="QLH3007" s="607"/>
      <c r="QLI3007" s="607"/>
      <c r="QLJ3007" s="607"/>
      <c r="QLK3007" s="607"/>
      <c r="QLL3007" s="607"/>
      <c r="QLM3007" s="607"/>
      <c r="QLN3007" s="607"/>
      <c r="QLO3007" s="607"/>
      <c r="QLP3007" s="607"/>
      <c r="QLQ3007" s="607"/>
      <c r="QLR3007" s="607"/>
      <c r="QLS3007" s="607"/>
      <c r="QLT3007" s="607"/>
      <c r="QLU3007" s="607"/>
      <c r="QLV3007" s="607"/>
      <c r="QLW3007" s="607"/>
      <c r="QLX3007" s="607"/>
      <c r="QLY3007" s="607"/>
      <c r="QLZ3007" s="607"/>
      <c r="QMA3007" s="607"/>
      <c r="QMB3007" s="607"/>
      <c r="QMC3007" s="607"/>
      <c r="QMD3007" s="607"/>
      <c r="QME3007" s="607"/>
      <c r="QMF3007" s="607"/>
      <c r="QMG3007" s="607"/>
      <c r="QMH3007" s="607"/>
      <c r="QMI3007" s="607"/>
      <c r="QMJ3007" s="607"/>
      <c r="QMK3007" s="607"/>
      <c r="QML3007" s="607"/>
      <c r="QMM3007" s="607"/>
      <c r="QMN3007" s="607"/>
      <c r="QMO3007" s="607"/>
      <c r="QMP3007" s="607"/>
      <c r="QMQ3007" s="607"/>
      <c r="QMR3007" s="607"/>
      <c r="QMS3007" s="607"/>
      <c r="QMT3007" s="607"/>
      <c r="QMU3007" s="607"/>
      <c r="QMV3007" s="607"/>
      <c r="QMW3007" s="607"/>
      <c r="QMX3007" s="607"/>
      <c r="QMY3007" s="607"/>
      <c r="QMZ3007" s="607"/>
      <c r="QNA3007" s="607"/>
      <c r="QNB3007" s="607"/>
      <c r="QNC3007" s="607"/>
      <c r="QND3007" s="607"/>
      <c r="QNE3007" s="607"/>
      <c r="QNF3007" s="607"/>
      <c r="QNG3007" s="607"/>
      <c r="QNH3007" s="607"/>
      <c r="QNI3007" s="607"/>
      <c r="QNJ3007" s="607"/>
      <c r="QNK3007" s="607"/>
      <c r="QNL3007" s="607"/>
      <c r="QNM3007" s="607"/>
      <c r="QNN3007" s="607"/>
      <c r="QNO3007" s="607"/>
      <c r="QNP3007" s="607"/>
      <c r="QNQ3007" s="607"/>
      <c r="QNR3007" s="607"/>
      <c r="QNS3007" s="607"/>
      <c r="QNT3007" s="607"/>
      <c r="QNU3007" s="607"/>
      <c r="QNV3007" s="607"/>
      <c r="QNW3007" s="607"/>
      <c r="QNX3007" s="607"/>
      <c r="QNY3007" s="607"/>
      <c r="QNZ3007" s="607"/>
      <c r="QOA3007" s="607"/>
      <c r="QOB3007" s="607"/>
      <c r="QOC3007" s="607"/>
      <c r="QOD3007" s="607"/>
      <c r="QOE3007" s="607"/>
      <c r="QOF3007" s="607"/>
      <c r="QOG3007" s="607"/>
      <c r="QOH3007" s="607"/>
      <c r="QOI3007" s="607"/>
      <c r="QOJ3007" s="607"/>
      <c r="QOK3007" s="607"/>
      <c r="QOL3007" s="607"/>
      <c r="QOM3007" s="607"/>
      <c r="QON3007" s="607"/>
      <c r="QOO3007" s="607"/>
      <c r="QOP3007" s="607"/>
      <c r="QOQ3007" s="607"/>
      <c r="QOR3007" s="607"/>
      <c r="QOS3007" s="607"/>
      <c r="QOT3007" s="607"/>
      <c r="QOU3007" s="607"/>
      <c r="QOV3007" s="607"/>
      <c r="QOW3007" s="607"/>
      <c r="QOX3007" s="607"/>
      <c r="QOY3007" s="607"/>
      <c r="QOZ3007" s="607"/>
      <c r="QPA3007" s="607"/>
      <c r="QPB3007" s="607"/>
      <c r="QPC3007" s="607"/>
      <c r="QPD3007" s="607"/>
      <c r="QPE3007" s="607"/>
      <c r="QPF3007" s="607"/>
      <c r="QPG3007" s="607"/>
      <c r="QPH3007" s="607"/>
      <c r="QPI3007" s="607"/>
      <c r="QPJ3007" s="607"/>
      <c r="QPK3007" s="607"/>
      <c r="QPL3007" s="607"/>
      <c r="QPM3007" s="607"/>
      <c r="QPN3007" s="607"/>
      <c r="QPO3007" s="607"/>
      <c r="QPP3007" s="607"/>
      <c r="QPQ3007" s="607"/>
      <c r="QPR3007" s="607"/>
      <c r="QPS3007" s="607"/>
      <c r="QPT3007" s="607"/>
      <c r="QPU3007" s="607"/>
      <c r="QPV3007" s="607"/>
      <c r="QPW3007" s="607"/>
      <c r="QPX3007" s="607"/>
      <c r="QPY3007" s="607"/>
      <c r="QPZ3007" s="607"/>
      <c r="QQA3007" s="607"/>
      <c r="QQB3007" s="607"/>
      <c r="QQC3007" s="607"/>
      <c r="QQD3007" s="607"/>
      <c r="QQE3007" s="607"/>
      <c r="QQF3007" s="607"/>
      <c r="QQG3007" s="607"/>
      <c r="QQH3007" s="607"/>
      <c r="QQI3007" s="607"/>
      <c r="QQJ3007" s="607"/>
      <c r="QQK3007" s="607"/>
      <c r="QQL3007" s="607"/>
      <c r="QQM3007" s="607"/>
      <c r="QQN3007" s="607"/>
      <c r="QQO3007" s="607"/>
      <c r="QQP3007" s="607"/>
      <c r="QQQ3007" s="607"/>
      <c r="QQR3007" s="607"/>
      <c r="QQS3007" s="607"/>
      <c r="QQT3007" s="607"/>
      <c r="QQU3007" s="607"/>
      <c r="QQV3007" s="607"/>
      <c r="QQW3007" s="607"/>
      <c r="QQX3007" s="607"/>
      <c r="QQY3007" s="607"/>
      <c r="QQZ3007" s="607"/>
      <c r="QRA3007" s="607"/>
      <c r="QRB3007" s="607"/>
      <c r="QRC3007" s="607"/>
      <c r="QRD3007" s="607"/>
      <c r="QRE3007" s="607"/>
      <c r="QRF3007" s="607"/>
      <c r="QRG3007" s="607"/>
      <c r="QRH3007" s="607"/>
      <c r="QRI3007" s="607"/>
      <c r="QRJ3007" s="607"/>
      <c r="QRK3007" s="607"/>
      <c r="QRL3007" s="607"/>
      <c r="QRM3007" s="607"/>
      <c r="QRN3007" s="607"/>
      <c r="QRO3007" s="607"/>
      <c r="QRP3007" s="607"/>
      <c r="QRQ3007" s="607"/>
      <c r="QRR3007" s="607"/>
      <c r="QRS3007" s="607"/>
      <c r="QRT3007" s="607"/>
      <c r="QRU3007" s="607"/>
      <c r="QRV3007" s="607"/>
      <c r="QRW3007" s="607"/>
      <c r="QRX3007" s="607"/>
      <c r="QRY3007" s="607"/>
      <c r="QRZ3007" s="607"/>
      <c r="QSA3007" s="607"/>
      <c r="QSB3007" s="607"/>
      <c r="QSC3007" s="607"/>
      <c r="QSD3007" s="607"/>
      <c r="QSE3007" s="607"/>
      <c r="QSF3007" s="607"/>
      <c r="QSG3007" s="607"/>
      <c r="QSH3007" s="607"/>
      <c r="QSI3007" s="607"/>
      <c r="QSJ3007" s="607"/>
      <c r="QSK3007" s="607"/>
      <c r="QSL3007" s="607"/>
      <c r="QSM3007" s="607"/>
      <c r="QSN3007" s="607"/>
      <c r="QSO3007" s="607"/>
      <c r="QSP3007" s="607"/>
      <c r="QSQ3007" s="607"/>
      <c r="QSR3007" s="607"/>
      <c r="QSS3007" s="607"/>
      <c r="QST3007" s="607"/>
      <c r="QSU3007" s="607"/>
      <c r="QSV3007" s="607"/>
      <c r="QSW3007" s="607"/>
      <c r="QSX3007" s="607"/>
      <c r="QSY3007" s="607"/>
      <c r="QSZ3007" s="607"/>
      <c r="QTA3007" s="607"/>
      <c r="QTB3007" s="607"/>
      <c r="QTC3007" s="607"/>
      <c r="QTD3007" s="607"/>
      <c r="QTE3007" s="607"/>
      <c r="QTF3007" s="607"/>
      <c r="QTG3007" s="607"/>
      <c r="QTH3007" s="607"/>
      <c r="QTI3007" s="607"/>
      <c r="QTJ3007" s="607"/>
      <c r="QTK3007" s="607"/>
      <c r="QTL3007" s="607"/>
      <c r="QTM3007" s="607"/>
      <c r="QTN3007" s="607"/>
      <c r="QTO3007" s="607"/>
      <c r="QTP3007" s="607"/>
      <c r="QTQ3007" s="607"/>
      <c r="QTR3007" s="607"/>
      <c r="QTS3007" s="607"/>
      <c r="QTT3007" s="607"/>
      <c r="QTU3007" s="607"/>
      <c r="QTV3007" s="607"/>
      <c r="QTW3007" s="607"/>
      <c r="QTX3007" s="607"/>
      <c r="QTY3007" s="607"/>
      <c r="QTZ3007" s="607"/>
      <c r="QUA3007" s="607"/>
      <c r="QUB3007" s="607"/>
      <c r="QUC3007" s="607"/>
      <c r="QUD3007" s="607"/>
      <c r="QUE3007" s="607"/>
      <c r="QUF3007" s="607"/>
      <c r="QUG3007" s="607"/>
      <c r="QUH3007" s="607"/>
      <c r="QUI3007" s="607"/>
      <c r="QUJ3007" s="607"/>
      <c r="QUK3007" s="607"/>
      <c r="QUL3007" s="607"/>
      <c r="QUM3007" s="607"/>
      <c r="QUN3007" s="607"/>
      <c r="QUO3007" s="607"/>
      <c r="QUP3007" s="607"/>
      <c r="QUQ3007" s="607"/>
      <c r="QUR3007" s="607"/>
      <c r="QUS3007" s="607"/>
      <c r="QUT3007" s="607"/>
      <c r="QUU3007" s="607"/>
      <c r="QUV3007" s="607"/>
      <c r="QUW3007" s="607"/>
      <c r="QUX3007" s="607"/>
      <c r="QUY3007" s="607"/>
      <c r="QUZ3007" s="607"/>
      <c r="QVA3007" s="607"/>
      <c r="QVB3007" s="607"/>
      <c r="QVC3007" s="607"/>
      <c r="QVD3007" s="607"/>
      <c r="QVE3007" s="607"/>
      <c r="QVF3007" s="607"/>
      <c r="QVG3007" s="607"/>
      <c r="QVH3007" s="607"/>
      <c r="QVI3007" s="607"/>
      <c r="QVJ3007" s="607"/>
      <c r="QVK3007" s="607"/>
      <c r="QVL3007" s="607"/>
      <c r="QVM3007" s="607"/>
      <c r="QVN3007" s="607"/>
      <c r="QVO3007" s="607"/>
      <c r="QVP3007" s="607"/>
      <c r="QVQ3007" s="607"/>
      <c r="QVR3007" s="607"/>
      <c r="QVS3007" s="607"/>
      <c r="QVT3007" s="607"/>
      <c r="QVU3007" s="607"/>
      <c r="QVV3007" s="607"/>
      <c r="QVW3007" s="607"/>
      <c r="QVX3007" s="607"/>
      <c r="QVY3007" s="607"/>
      <c r="QVZ3007" s="607"/>
      <c r="QWA3007" s="607"/>
      <c r="QWB3007" s="607"/>
      <c r="QWC3007" s="607"/>
      <c r="QWD3007" s="607"/>
      <c r="QWE3007" s="607"/>
      <c r="QWF3007" s="607"/>
      <c r="QWG3007" s="607"/>
      <c r="QWH3007" s="607"/>
      <c r="QWI3007" s="607"/>
      <c r="QWJ3007" s="607"/>
      <c r="QWK3007" s="607"/>
      <c r="QWL3007" s="607"/>
      <c r="QWM3007" s="607"/>
      <c r="QWN3007" s="607"/>
      <c r="QWO3007" s="607"/>
      <c r="QWP3007" s="607"/>
      <c r="QWQ3007" s="607"/>
      <c r="QWR3007" s="607"/>
      <c r="QWS3007" s="607"/>
      <c r="QWT3007" s="607"/>
      <c r="QWU3007" s="607"/>
      <c r="QWV3007" s="607"/>
      <c r="QWW3007" s="607"/>
      <c r="QWX3007" s="607"/>
      <c r="QWY3007" s="607"/>
      <c r="QWZ3007" s="607"/>
      <c r="QXA3007" s="607"/>
      <c r="QXB3007" s="607"/>
      <c r="QXC3007" s="607"/>
      <c r="QXD3007" s="607"/>
      <c r="QXE3007" s="607"/>
      <c r="QXF3007" s="607"/>
      <c r="QXG3007" s="607"/>
      <c r="QXH3007" s="607"/>
      <c r="QXI3007" s="607"/>
      <c r="QXJ3007" s="607"/>
      <c r="QXK3007" s="607"/>
      <c r="QXL3007" s="607"/>
      <c r="QXM3007" s="607"/>
      <c r="QXN3007" s="607"/>
      <c r="QXO3007" s="607"/>
      <c r="QXP3007" s="607"/>
      <c r="QXQ3007" s="607"/>
      <c r="QXR3007" s="607"/>
      <c r="QXS3007" s="607"/>
      <c r="QXT3007" s="607"/>
      <c r="QXU3007" s="607"/>
      <c r="QXV3007" s="607"/>
      <c r="QXW3007" s="607"/>
      <c r="QXX3007" s="607"/>
      <c r="QXY3007" s="607"/>
      <c r="QXZ3007" s="607"/>
      <c r="QYA3007" s="607"/>
      <c r="QYB3007" s="607"/>
      <c r="QYC3007" s="607"/>
      <c r="QYD3007" s="607"/>
      <c r="QYE3007" s="607"/>
      <c r="QYF3007" s="607"/>
      <c r="QYG3007" s="607"/>
      <c r="QYH3007" s="607"/>
      <c r="QYI3007" s="607"/>
      <c r="QYJ3007" s="607"/>
      <c r="QYK3007" s="607"/>
      <c r="QYL3007" s="607"/>
      <c r="QYM3007" s="607"/>
      <c r="QYN3007" s="607"/>
      <c r="QYO3007" s="607"/>
      <c r="QYP3007" s="607"/>
      <c r="QYQ3007" s="607"/>
      <c r="QYR3007" s="607"/>
      <c r="QYS3007" s="607"/>
      <c r="QYT3007" s="607"/>
      <c r="QYU3007" s="607"/>
      <c r="QYV3007" s="607"/>
      <c r="QYW3007" s="607"/>
      <c r="QYX3007" s="607"/>
      <c r="QYY3007" s="607"/>
      <c r="QYZ3007" s="607"/>
      <c r="QZA3007" s="607"/>
      <c r="QZB3007" s="607"/>
      <c r="QZC3007" s="607"/>
      <c r="QZD3007" s="607"/>
      <c r="QZE3007" s="607"/>
      <c r="QZF3007" s="607"/>
      <c r="QZG3007" s="607"/>
      <c r="QZH3007" s="607"/>
      <c r="QZI3007" s="607"/>
      <c r="QZJ3007" s="607"/>
      <c r="QZK3007" s="607"/>
      <c r="QZL3007" s="607"/>
      <c r="QZM3007" s="607"/>
      <c r="QZN3007" s="607"/>
      <c r="QZO3007" s="607"/>
      <c r="QZP3007" s="607"/>
      <c r="QZQ3007" s="607"/>
      <c r="QZR3007" s="607"/>
      <c r="QZS3007" s="607"/>
      <c r="QZT3007" s="607"/>
      <c r="QZU3007" s="607"/>
      <c r="QZV3007" s="607"/>
      <c r="QZW3007" s="607"/>
      <c r="QZX3007" s="607"/>
      <c r="QZY3007" s="607"/>
      <c r="QZZ3007" s="607"/>
      <c r="RAA3007" s="607"/>
      <c r="RAB3007" s="607"/>
      <c r="RAC3007" s="607"/>
      <c r="RAD3007" s="607"/>
      <c r="RAE3007" s="607"/>
      <c r="RAF3007" s="607"/>
      <c r="RAG3007" s="607"/>
      <c r="RAH3007" s="607"/>
      <c r="RAI3007" s="607"/>
      <c r="RAJ3007" s="607"/>
      <c r="RAK3007" s="607"/>
      <c r="RAL3007" s="607"/>
      <c r="RAM3007" s="607"/>
      <c r="RAN3007" s="607"/>
      <c r="RAO3007" s="607"/>
      <c r="RAP3007" s="607"/>
      <c r="RAQ3007" s="607"/>
      <c r="RAR3007" s="607"/>
      <c r="RAS3007" s="607"/>
      <c r="RAT3007" s="607"/>
      <c r="RAU3007" s="607"/>
      <c r="RAV3007" s="607"/>
      <c r="RAW3007" s="607"/>
      <c r="RAX3007" s="607"/>
      <c r="RAY3007" s="607"/>
      <c r="RAZ3007" s="607"/>
      <c r="RBA3007" s="607"/>
      <c r="RBB3007" s="607"/>
      <c r="RBC3007" s="607"/>
      <c r="RBD3007" s="607"/>
      <c r="RBE3007" s="607"/>
      <c r="RBF3007" s="607"/>
      <c r="RBG3007" s="607"/>
      <c r="RBH3007" s="607"/>
      <c r="RBI3007" s="607"/>
      <c r="RBJ3007" s="607"/>
      <c r="RBK3007" s="607"/>
      <c r="RBL3007" s="607"/>
      <c r="RBM3007" s="607"/>
      <c r="RBN3007" s="607"/>
      <c r="RBO3007" s="607"/>
      <c r="RBP3007" s="607"/>
      <c r="RBQ3007" s="607"/>
      <c r="RBR3007" s="607"/>
      <c r="RBS3007" s="607"/>
      <c r="RBT3007" s="607"/>
      <c r="RBU3007" s="607"/>
      <c r="RBV3007" s="607"/>
      <c r="RBW3007" s="607"/>
      <c r="RBX3007" s="607"/>
      <c r="RBY3007" s="607"/>
      <c r="RBZ3007" s="607"/>
      <c r="RCA3007" s="607"/>
      <c r="RCB3007" s="607"/>
      <c r="RCC3007" s="607"/>
      <c r="RCD3007" s="607"/>
      <c r="RCE3007" s="607"/>
      <c r="RCF3007" s="607"/>
      <c r="RCG3007" s="607"/>
      <c r="RCH3007" s="607"/>
      <c r="RCI3007" s="607"/>
      <c r="RCJ3007" s="607"/>
      <c r="RCK3007" s="607"/>
      <c r="RCL3007" s="607"/>
      <c r="RCM3007" s="607"/>
      <c r="RCN3007" s="607"/>
      <c r="RCO3007" s="607"/>
      <c r="RCP3007" s="607"/>
      <c r="RCQ3007" s="607"/>
      <c r="RCR3007" s="607"/>
      <c r="RCS3007" s="607"/>
      <c r="RCT3007" s="607"/>
      <c r="RCU3007" s="607"/>
      <c r="RCV3007" s="607"/>
      <c r="RCW3007" s="607"/>
      <c r="RCX3007" s="607"/>
      <c r="RCY3007" s="607"/>
      <c r="RCZ3007" s="607"/>
      <c r="RDA3007" s="607"/>
      <c r="RDB3007" s="607"/>
      <c r="RDC3007" s="607"/>
      <c r="RDD3007" s="607"/>
      <c r="RDE3007" s="607"/>
      <c r="RDF3007" s="607"/>
      <c r="RDG3007" s="607"/>
      <c r="RDH3007" s="607"/>
      <c r="RDI3007" s="607"/>
      <c r="RDJ3007" s="607"/>
      <c r="RDK3007" s="607"/>
      <c r="RDL3007" s="607"/>
      <c r="RDM3007" s="607"/>
      <c r="RDN3007" s="607"/>
      <c r="RDO3007" s="607"/>
      <c r="RDP3007" s="607"/>
      <c r="RDQ3007" s="607"/>
      <c r="RDR3007" s="607"/>
      <c r="RDS3007" s="607"/>
      <c r="RDT3007" s="607"/>
      <c r="RDU3007" s="607"/>
      <c r="RDV3007" s="607"/>
      <c r="RDW3007" s="607"/>
      <c r="RDX3007" s="607"/>
      <c r="RDY3007" s="607"/>
      <c r="RDZ3007" s="607"/>
      <c r="REA3007" s="607"/>
      <c r="REB3007" s="607"/>
      <c r="REC3007" s="607"/>
      <c r="RED3007" s="607"/>
      <c r="REE3007" s="607"/>
      <c r="REF3007" s="607"/>
      <c r="REG3007" s="607"/>
      <c r="REH3007" s="607"/>
      <c r="REI3007" s="607"/>
      <c r="REJ3007" s="607"/>
      <c r="REK3007" s="607"/>
      <c r="REL3007" s="607"/>
      <c r="REM3007" s="607"/>
      <c r="REN3007" s="607"/>
      <c r="REO3007" s="607"/>
      <c r="REP3007" s="607"/>
      <c r="REQ3007" s="607"/>
      <c r="RER3007" s="607"/>
      <c r="RES3007" s="607"/>
      <c r="RET3007" s="607"/>
      <c r="REU3007" s="607"/>
      <c r="REV3007" s="607"/>
      <c r="REW3007" s="607"/>
      <c r="REX3007" s="607"/>
      <c r="REY3007" s="607"/>
      <c r="REZ3007" s="607"/>
      <c r="RFA3007" s="607"/>
      <c r="RFB3007" s="607"/>
      <c r="RFC3007" s="607"/>
      <c r="RFD3007" s="607"/>
      <c r="RFE3007" s="607"/>
      <c r="RFF3007" s="607"/>
      <c r="RFG3007" s="607"/>
      <c r="RFH3007" s="607"/>
      <c r="RFI3007" s="607"/>
      <c r="RFJ3007" s="607"/>
      <c r="RFK3007" s="607"/>
      <c r="RFL3007" s="607"/>
      <c r="RFM3007" s="607"/>
      <c r="RFN3007" s="607"/>
      <c r="RFO3007" s="607"/>
      <c r="RFP3007" s="607"/>
      <c r="RFQ3007" s="607"/>
      <c r="RFR3007" s="607"/>
      <c r="RFS3007" s="607"/>
      <c r="RFT3007" s="607"/>
      <c r="RFU3007" s="607"/>
      <c r="RFV3007" s="607"/>
      <c r="RFW3007" s="607"/>
      <c r="RFX3007" s="607"/>
      <c r="RFY3007" s="607"/>
      <c r="RFZ3007" s="607"/>
      <c r="RGA3007" s="607"/>
      <c r="RGB3007" s="607"/>
      <c r="RGC3007" s="607"/>
      <c r="RGD3007" s="607"/>
      <c r="RGE3007" s="607"/>
      <c r="RGF3007" s="607"/>
      <c r="RGG3007" s="607"/>
      <c r="RGH3007" s="607"/>
      <c r="RGI3007" s="607"/>
      <c r="RGJ3007" s="607"/>
      <c r="RGK3007" s="607"/>
      <c r="RGL3007" s="607"/>
      <c r="RGM3007" s="607"/>
      <c r="RGN3007" s="607"/>
      <c r="RGO3007" s="607"/>
      <c r="RGP3007" s="607"/>
      <c r="RGQ3007" s="607"/>
      <c r="RGR3007" s="607"/>
      <c r="RGS3007" s="607"/>
      <c r="RGT3007" s="607"/>
      <c r="RGU3007" s="607"/>
      <c r="RGV3007" s="607"/>
      <c r="RGW3007" s="607"/>
      <c r="RGX3007" s="607"/>
      <c r="RGY3007" s="607"/>
      <c r="RGZ3007" s="607"/>
      <c r="RHA3007" s="607"/>
      <c r="RHB3007" s="607"/>
      <c r="RHC3007" s="607"/>
      <c r="RHD3007" s="607"/>
      <c r="RHE3007" s="607"/>
      <c r="RHF3007" s="607"/>
      <c r="RHG3007" s="607"/>
      <c r="RHH3007" s="607"/>
      <c r="RHI3007" s="607"/>
      <c r="RHJ3007" s="607"/>
      <c r="RHK3007" s="607"/>
      <c r="RHL3007" s="607"/>
      <c r="RHM3007" s="607"/>
      <c r="RHN3007" s="607"/>
      <c r="RHO3007" s="607"/>
      <c r="RHP3007" s="607"/>
      <c r="RHQ3007" s="607"/>
      <c r="RHR3007" s="607"/>
      <c r="RHS3007" s="607"/>
      <c r="RHT3007" s="607"/>
      <c r="RHU3007" s="607"/>
      <c r="RHV3007" s="607"/>
      <c r="RHW3007" s="607"/>
      <c r="RHX3007" s="607"/>
      <c r="RHY3007" s="607"/>
      <c r="RHZ3007" s="607"/>
      <c r="RIA3007" s="607"/>
      <c r="RIB3007" s="607"/>
      <c r="RIC3007" s="607"/>
      <c r="RID3007" s="607"/>
      <c r="RIE3007" s="607"/>
      <c r="RIF3007" s="607"/>
      <c r="RIG3007" s="607"/>
      <c r="RIH3007" s="607"/>
      <c r="RII3007" s="607"/>
      <c r="RIJ3007" s="607"/>
      <c r="RIK3007" s="607"/>
      <c r="RIL3007" s="607"/>
      <c r="RIM3007" s="607"/>
      <c r="RIN3007" s="607"/>
      <c r="RIO3007" s="607"/>
      <c r="RIP3007" s="607"/>
      <c r="RIQ3007" s="607"/>
      <c r="RIR3007" s="607"/>
      <c r="RIS3007" s="607"/>
      <c r="RIT3007" s="607"/>
      <c r="RIU3007" s="607"/>
      <c r="RIV3007" s="607"/>
      <c r="RIW3007" s="607"/>
      <c r="RIX3007" s="607"/>
      <c r="RIY3007" s="607"/>
      <c r="RIZ3007" s="607"/>
      <c r="RJA3007" s="607"/>
      <c r="RJB3007" s="607"/>
      <c r="RJC3007" s="607"/>
      <c r="RJD3007" s="607"/>
      <c r="RJE3007" s="607"/>
      <c r="RJF3007" s="607"/>
      <c r="RJG3007" s="607"/>
      <c r="RJH3007" s="607"/>
      <c r="RJI3007" s="607"/>
      <c r="RJJ3007" s="607"/>
      <c r="RJK3007" s="607"/>
      <c r="RJL3007" s="607"/>
      <c r="RJM3007" s="607"/>
      <c r="RJN3007" s="607"/>
      <c r="RJO3007" s="607"/>
      <c r="RJP3007" s="607"/>
      <c r="RJQ3007" s="607"/>
      <c r="RJR3007" s="607"/>
      <c r="RJS3007" s="607"/>
      <c r="RJT3007" s="607"/>
      <c r="RJU3007" s="607"/>
      <c r="RJV3007" s="607"/>
      <c r="RJW3007" s="607"/>
      <c r="RJX3007" s="607"/>
      <c r="RJY3007" s="607"/>
      <c r="RJZ3007" s="607"/>
      <c r="RKA3007" s="607"/>
      <c r="RKB3007" s="607"/>
      <c r="RKC3007" s="607"/>
      <c r="RKD3007" s="607"/>
      <c r="RKE3007" s="607"/>
      <c r="RKF3007" s="607"/>
      <c r="RKG3007" s="607"/>
      <c r="RKH3007" s="607"/>
      <c r="RKI3007" s="607"/>
      <c r="RKJ3007" s="607"/>
      <c r="RKK3007" s="607"/>
      <c r="RKL3007" s="607"/>
      <c r="RKM3007" s="607"/>
      <c r="RKN3007" s="607"/>
      <c r="RKO3007" s="607"/>
      <c r="RKP3007" s="607"/>
      <c r="RKQ3007" s="607"/>
      <c r="RKR3007" s="607"/>
      <c r="RKS3007" s="607"/>
      <c r="RKT3007" s="607"/>
      <c r="RKU3007" s="607"/>
      <c r="RKV3007" s="607"/>
      <c r="RKW3007" s="607"/>
      <c r="RKX3007" s="607"/>
      <c r="RKY3007" s="607"/>
      <c r="RKZ3007" s="607"/>
      <c r="RLA3007" s="607"/>
      <c r="RLB3007" s="607"/>
      <c r="RLC3007" s="607"/>
      <c r="RLD3007" s="607"/>
      <c r="RLE3007" s="607"/>
      <c r="RLF3007" s="607"/>
      <c r="RLG3007" s="607"/>
      <c r="RLH3007" s="607"/>
      <c r="RLI3007" s="607"/>
      <c r="RLJ3007" s="607"/>
      <c r="RLK3007" s="607"/>
      <c r="RLL3007" s="607"/>
      <c r="RLM3007" s="607"/>
      <c r="RLN3007" s="607"/>
      <c r="RLO3007" s="607"/>
      <c r="RLP3007" s="607"/>
      <c r="RLQ3007" s="607"/>
      <c r="RLR3007" s="607"/>
      <c r="RLS3007" s="607"/>
      <c r="RLT3007" s="607"/>
      <c r="RLU3007" s="607"/>
      <c r="RLV3007" s="607"/>
      <c r="RLW3007" s="607"/>
      <c r="RLX3007" s="607"/>
      <c r="RLY3007" s="607"/>
      <c r="RLZ3007" s="607"/>
      <c r="RMA3007" s="607"/>
      <c r="RMB3007" s="607"/>
      <c r="RMC3007" s="607"/>
      <c r="RMD3007" s="607"/>
      <c r="RME3007" s="607"/>
      <c r="RMF3007" s="607"/>
      <c r="RMG3007" s="607"/>
      <c r="RMH3007" s="607"/>
      <c r="RMI3007" s="607"/>
      <c r="RMJ3007" s="607"/>
      <c r="RMK3007" s="607"/>
      <c r="RML3007" s="607"/>
      <c r="RMM3007" s="607"/>
      <c r="RMN3007" s="607"/>
      <c r="RMO3007" s="607"/>
      <c r="RMP3007" s="607"/>
      <c r="RMQ3007" s="607"/>
      <c r="RMR3007" s="607"/>
      <c r="RMS3007" s="607"/>
      <c r="RMT3007" s="607"/>
      <c r="RMU3007" s="607"/>
      <c r="RMV3007" s="607"/>
      <c r="RMW3007" s="607"/>
      <c r="RMX3007" s="607"/>
      <c r="RMY3007" s="607"/>
      <c r="RMZ3007" s="607"/>
      <c r="RNA3007" s="607"/>
      <c r="RNB3007" s="607"/>
      <c r="RNC3007" s="607"/>
      <c r="RND3007" s="607"/>
      <c r="RNE3007" s="607"/>
      <c r="RNF3007" s="607"/>
      <c r="RNG3007" s="607"/>
      <c r="RNH3007" s="607"/>
      <c r="RNI3007" s="607"/>
      <c r="RNJ3007" s="607"/>
      <c r="RNK3007" s="607"/>
      <c r="RNL3007" s="607"/>
      <c r="RNM3007" s="607"/>
      <c r="RNN3007" s="607"/>
      <c r="RNO3007" s="607"/>
      <c r="RNP3007" s="607"/>
      <c r="RNQ3007" s="607"/>
      <c r="RNR3007" s="607"/>
      <c r="RNS3007" s="607"/>
      <c r="RNT3007" s="607"/>
      <c r="RNU3007" s="607"/>
      <c r="RNV3007" s="607"/>
      <c r="RNW3007" s="607"/>
      <c r="RNX3007" s="607"/>
      <c r="RNY3007" s="607"/>
      <c r="RNZ3007" s="607"/>
      <c r="ROA3007" s="607"/>
      <c r="ROB3007" s="607"/>
      <c r="ROC3007" s="607"/>
      <c r="ROD3007" s="607"/>
      <c r="ROE3007" s="607"/>
      <c r="ROF3007" s="607"/>
      <c r="ROG3007" s="607"/>
      <c r="ROH3007" s="607"/>
      <c r="ROI3007" s="607"/>
      <c r="ROJ3007" s="607"/>
      <c r="ROK3007" s="607"/>
      <c r="ROL3007" s="607"/>
      <c r="ROM3007" s="607"/>
      <c r="RON3007" s="607"/>
      <c r="ROO3007" s="607"/>
      <c r="ROP3007" s="607"/>
      <c r="ROQ3007" s="607"/>
      <c r="ROR3007" s="607"/>
      <c r="ROS3007" s="607"/>
      <c r="ROT3007" s="607"/>
      <c r="ROU3007" s="607"/>
      <c r="ROV3007" s="607"/>
      <c r="ROW3007" s="607"/>
      <c r="ROX3007" s="607"/>
      <c r="ROY3007" s="607"/>
      <c r="ROZ3007" s="607"/>
      <c r="RPA3007" s="607"/>
      <c r="RPB3007" s="607"/>
      <c r="RPC3007" s="607"/>
      <c r="RPD3007" s="607"/>
      <c r="RPE3007" s="607"/>
      <c r="RPF3007" s="607"/>
      <c r="RPG3007" s="607"/>
      <c r="RPH3007" s="607"/>
      <c r="RPI3007" s="607"/>
      <c r="RPJ3007" s="607"/>
      <c r="RPK3007" s="607"/>
      <c r="RPL3007" s="607"/>
      <c r="RPM3007" s="607"/>
      <c r="RPN3007" s="607"/>
      <c r="RPO3007" s="607"/>
      <c r="RPP3007" s="607"/>
      <c r="RPQ3007" s="607"/>
      <c r="RPR3007" s="607"/>
      <c r="RPS3007" s="607"/>
      <c r="RPT3007" s="607"/>
      <c r="RPU3007" s="607"/>
      <c r="RPV3007" s="607"/>
      <c r="RPW3007" s="607"/>
      <c r="RPX3007" s="607"/>
      <c r="RPY3007" s="607"/>
      <c r="RPZ3007" s="607"/>
      <c r="RQA3007" s="607"/>
      <c r="RQB3007" s="607"/>
      <c r="RQC3007" s="607"/>
      <c r="RQD3007" s="607"/>
      <c r="RQE3007" s="607"/>
      <c r="RQF3007" s="607"/>
      <c r="RQG3007" s="607"/>
      <c r="RQH3007" s="607"/>
      <c r="RQI3007" s="607"/>
      <c r="RQJ3007" s="607"/>
      <c r="RQK3007" s="607"/>
      <c r="RQL3007" s="607"/>
      <c r="RQM3007" s="607"/>
      <c r="RQN3007" s="607"/>
      <c r="RQO3007" s="607"/>
      <c r="RQP3007" s="607"/>
      <c r="RQQ3007" s="607"/>
      <c r="RQR3007" s="607"/>
      <c r="RQS3007" s="607"/>
      <c r="RQT3007" s="607"/>
      <c r="RQU3007" s="607"/>
      <c r="RQV3007" s="607"/>
      <c r="RQW3007" s="607"/>
      <c r="RQX3007" s="607"/>
      <c r="RQY3007" s="607"/>
      <c r="RQZ3007" s="607"/>
      <c r="RRA3007" s="607"/>
      <c r="RRB3007" s="607"/>
      <c r="RRC3007" s="607"/>
      <c r="RRD3007" s="607"/>
      <c r="RRE3007" s="607"/>
      <c r="RRF3007" s="607"/>
      <c r="RRG3007" s="607"/>
      <c r="RRH3007" s="607"/>
      <c r="RRI3007" s="607"/>
      <c r="RRJ3007" s="607"/>
      <c r="RRK3007" s="607"/>
      <c r="RRL3007" s="607"/>
      <c r="RRM3007" s="607"/>
      <c r="RRN3007" s="607"/>
      <c r="RRO3007" s="607"/>
      <c r="RRP3007" s="607"/>
      <c r="RRQ3007" s="607"/>
      <c r="RRR3007" s="607"/>
      <c r="RRS3007" s="607"/>
      <c r="RRT3007" s="607"/>
      <c r="RRU3007" s="607"/>
      <c r="RRV3007" s="607"/>
      <c r="RRW3007" s="607"/>
      <c r="RRX3007" s="607"/>
      <c r="RRY3007" s="607"/>
      <c r="RRZ3007" s="607"/>
      <c r="RSA3007" s="607"/>
      <c r="RSB3007" s="607"/>
      <c r="RSC3007" s="607"/>
      <c r="RSD3007" s="607"/>
      <c r="RSE3007" s="607"/>
      <c r="RSF3007" s="607"/>
      <c r="RSG3007" s="607"/>
      <c r="RSH3007" s="607"/>
      <c r="RSI3007" s="607"/>
      <c r="RSJ3007" s="607"/>
      <c r="RSK3007" s="607"/>
      <c r="RSL3007" s="607"/>
      <c r="RSM3007" s="607"/>
      <c r="RSN3007" s="607"/>
      <c r="RSO3007" s="607"/>
      <c r="RSP3007" s="607"/>
      <c r="RSQ3007" s="607"/>
      <c r="RSR3007" s="607"/>
      <c r="RSS3007" s="607"/>
      <c r="RST3007" s="607"/>
      <c r="RSU3007" s="607"/>
      <c r="RSV3007" s="607"/>
      <c r="RSW3007" s="607"/>
      <c r="RSX3007" s="607"/>
      <c r="RSY3007" s="607"/>
      <c r="RSZ3007" s="607"/>
      <c r="RTA3007" s="607"/>
      <c r="RTB3007" s="607"/>
      <c r="RTC3007" s="607"/>
      <c r="RTD3007" s="607"/>
      <c r="RTE3007" s="607"/>
      <c r="RTF3007" s="607"/>
      <c r="RTG3007" s="607"/>
      <c r="RTH3007" s="607"/>
      <c r="RTI3007" s="607"/>
      <c r="RTJ3007" s="607"/>
      <c r="RTK3007" s="607"/>
      <c r="RTL3007" s="607"/>
      <c r="RTM3007" s="607"/>
      <c r="RTN3007" s="607"/>
      <c r="RTO3007" s="607"/>
      <c r="RTP3007" s="607"/>
      <c r="RTQ3007" s="607"/>
      <c r="RTR3007" s="607"/>
      <c r="RTS3007" s="607"/>
      <c r="RTT3007" s="607"/>
      <c r="RTU3007" s="607"/>
      <c r="RTV3007" s="607"/>
      <c r="RTW3007" s="607"/>
      <c r="RTX3007" s="607"/>
      <c r="RTY3007" s="607"/>
      <c r="RTZ3007" s="607"/>
      <c r="RUA3007" s="607"/>
      <c r="RUB3007" s="607"/>
      <c r="RUC3007" s="607"/>
      <c r="RUD3007" s="607"/>
      <c r="RUE3007" s="607"/>
      <c r="RUF3007" s="607"/>
      <c r="RUG3007" s="607"/>
      <c r="RUH3007" s="607"/>
      <c r="RUI3007" s="607"/>
      <c r="RUJ3007" s="607"/>
      <c r="RUK3007" s="607"/>
      <c r="RUL3007" s="607"/>
      <c r="RUM3007" s="607"/>
      <c r="RUN3007" s="607"/>
      <c r="RUO3007" s="607"/>
      <c r="RUP3007" s="607"/>
      <c r="RUQ3007" s="607"/>
      <c r="RUR3007" s="607"/>
      <c r="RUS3007" s="607"/>
      <c r="RUT3007" s="607"/>
      <c r="RUU3007" s="607"/>
      <c r="RUV3007" s="607"/>
      <c r="RUW3007" s="607"/>
      <c r="RUX3007" s="607"/>
      <c r="RUY3007" s="607"/>
      <c r="RUZ3007" s="607"/>
      <c r="RVA3007" s="607"/>
      <c r="RVB3007" s="607"/>
      <c r="RVC3007" s="607"/>
      <c r="RVD3007" s="607"/>
      <c r="RVE3007" s="607"/>
      <c r="RVF3007" s="607"/>
      <c r="RVG3007" s="607"/>
      <c r="RVH3007" s="607"/>
      <c r="RVI3007" s="607"/>
      <c r="RVJ3007" s="607"/>
      <c r="RVK3007" s="607"/>
      <c r="RVL3007" s="607"/>
      <c r="RVM3007" s="607"/>
      <c r="RVN3007" s="607"/>
      <c r="RVO3007" s="607"/>
      <c r="RVP3007" s="607"/>
      <c r="RVQ3007" s="607"/>
      <c r="RVR3007" s="607"/>
      <c r="RVS3007" s="607"/>
      <c r="RVT3007" s="607"/>
      <c r="RVU3007" s="607"/>
      <c r="RVV3007" s="607"/>
      <c r="RVW3007" s="607"/>
      <c r="RVX3007" s="607"/>
      <c r="RVY3007" s="607"/>
      <c r="RVZ3007" s="607"/>
      <c r="RWA3007" s="607"/>
      <c r="RWB3007" s="607"/>
      <c r="RWC3007" s="607"/>
      <c r="RWD3007" s="607"/>
      <c r="RWE3007" s="607"/>
      <c r="RWF3007" s="607"/>
      <c r="RWG3007" s="607"/>
      <c r="RWH3007" s="607"/>
      <c r="RWI3007" s="607"/>
      <c r="RWJ3007" s="607"/>
      <c r="RWK3007" s="607"/>
      <c r="RWL3007" s="607"/>
      <c r="RWM3007" s="607"/>
      <c r="RWN3007" s="607"/>
      <c r="RWO3007" s="607"/>
      <c r="RWP3007" s="607"/>
      <c r="RWQ3007" s="607"/>
      <c r="RWR3007" s="607"/>
      <c r="RWS3007" s="607"/>
      <c r="RWT3007" s="607"/>
      <c r="RWU3007" s="607"/>
      <c r="RWV3007" s="607"/>
      <c r="RWW3007" s="607"/>
      <c r="RWX3007" s="607"/>
      <c r="RWY3007" s="607"/>
      <c r="RWZ3007" s="607"/>
      <c r="RXA3007" s="607"/>
      <c r="RXB3007" s="607"/>
      <c r="RXC3007" s="607"/>
      <c r="RXD3007" s="607"/>
      <c r="RXE3007" s="607"/>
      <c r="RXF3007" s="607"/>
      <c r="RXG3007" s="607"/>
      <c r="RXH3007" s="607"/>
      <c r="RXI3007" s="607"/>
      <c r="RXJ3007" s="607"/>
      <c r="RXK3007" s="607"/>
      <c r="RXL3007" s="607"/>
      <c r="RXM3007" s="607"/>
      <c r="RXN3007" s="607"/>
      <c r="RXO3007" s="607"/>
      <c r="RXP3007" s="607"/>
      <c r="RXQ3007" s="607"/>
      <c r="RXR3007" s="607"/>
      <c r="RXS3007" s="607"/>
      <c r="RXT3007" s="607"/>
      <c r="RXU3007" s="607"/>
      <c r="RXV3007" s="607"/>
      <c r="RXW3007" s="607"/>
      <c r="RXX3007" s="607"/>
      <c r="RXY3007" s="607"/>
      <c r="RXZ3007" s="607"/>
      <c r="RYA3007" s="607"/>
      <c r="RYB3007" s="607"/>
      <c r="RYC3007" s="607"/>
      <c r="RYD3007" s="607"/>
      <c r="RYE3007" s="607"/>
      <c r="RYF3007" s="607"/>
      <c r="RYG3007" s="607"/>
      <c r="RYH3007" s="607"/>
      <c r="RYI3007" s="607"/>
      <c r="RYJ3007" s="607"/>
      <c r="RYK3007" s="607"/>
      <c r="RYL3007" s="607"/>
      <c r="RYM3007" s="607"/>
      <c r="RYN3007" s="607"/>
      <c r="RYO3007" s="607"/>
      <c r="RYP3007" s="607"/>
      <c r="RYQ3007" s="607"/>
      <c r="RYR3007" s="607"/>
      <c r="RYS3007" s="607"/>
      <c r="RYT3007" s="607"/>
      <c r="RYU3007" s="607"/>
      <c r="RYV3007" s="607"/>
      <c r="RYW3007" s="607"/>
      <c r="RYX3007" s="607"/>
      <c r="RYY3007" s="607"/>
      <c r="RYZ3007" s="607"/>
      <c r="RZA3007" s="607"/>
      <c r="RZB3007" s="607"/>
      <c r="RZC3007" s="607"/>
      <c r="RZD3007" s="607"/>
      <c r="RZE3007" s="607"/>
      <c r="RZF3007" s="607"/>
      <c r="RZG3007" s="607"/>
      <c r="RZH3007" s="607"/>
      <c r="RZI3007" s="607"/>
      <c r="RZJ3007" s="607"/>
      <c r="RZK3007" s="607"/>
      <c r="RZL3007" s="607"/>
      <c r="RZM3007" s="607"/>
      <c r="RZN3007" s="607"/>
      <c r="RZO3007" s="607"/>
      <c r="RZP3007" s="607"/>
      <c r="RZQ3007" s="607"/>
      <c r="RZR3007" s="607"/>
      <c r="RZS3007" s="607"/>
      <c r="RZT3007" s="607"/>
      <c r="RZU3007" s="607"/>
      <c r="RZV3007" s="607"/>
      <c r="RZW3007" s="607"/>
      <c r="RZX3007" s="607"/>
      <c r="RZY3007" s="607"/>
      <c r="RZZ3007" s="607"/>
      <c r="SAA3007" s="607"/>
      <c r="SAB3007" s="607"/>
      <c r="SAC3007" s="607"/>
      <c r="SAD3007" s="607"/>
      <c r="SAE3007" s="607"/>
      <c r="SAF3007" s="607"/>
      <c r="SAG3007" s="607"/>
      <c r="SAH3007" s="607"/>
      <c r="SAI3007" s="607"/>
      <c r="SAJ3007" s="607"/>
      <c r="SAK3007" s="607"/>
      <c r="SAL3007" s="607"/>
      <c r="SAM3007" s="607"/>
      <c r="SAN3007" s="607"/>
      <c r="SAO3007" s="607"/>
      <c r="SAP3007" s="607"/>
      <c r="SAQ3007" s="607"/>
      <c r="SAR3007" s="607"/>
      <c r="SAS3007" s="607"/>
      <c r="SAT3007" s="607"/>
      <c r="SAU3007" s="607"/>
      <c r="SAV3007" s="607"/>
      <c r="SAW3007" s="607"/>
      <c r="SAX3007" s="607"/>
      <c r="SAY3007" s="607"/>
      <c r="SAZ3007" s="607"/>
      <c r="SBA3007" s="607"/>
      <c r="SBB3007" s="607"/>
      <c r="SBC3007" s="607"/>
      <c r="SBD3007" s="607"/>
      <c r="SBE3007" s="607"/>
      <c r="SBF3007" s="607"/>
      <c r="SBG3007" s="607"/>
      <c r="SBH3007" s="607"/>
      <c r="SBI3007" s="607"/>
      <c r="SBJ3007" s="607"/>
      <c r="SBK3007" s="607"/>
      <c r="SBL3007" s="607"/>
      <c r="SBM3007" s="607"/>
      <c r="SBN3007" s="607"/>
      <c r="SBO3007" s="607"/>
      <c r="SBP3007" s="607"/>
      <c r="SBQ3007" s="607"/>
      <c r="SBR3007" s="607"/>
      <c r="SBS3007" s="607"/>
      <c r="SBT3007" s="607"/>
      <c r="SBU3007" s="607"/>
      <c r="SBV3007" s="607"/>
      <c r="SBW3007" s="607"/>
      <c r="SBX3007" s="607"/>
      <c r="SBY3007" s="607"/>
      <c r="SBZ3007" s="607"/>
      <c r="SCA3007" s="607"/>
      <c r="SCB3007" s="607"/>
      <c r="SCC3007" s="607"/>
      <c r="SCD3007" s="607"/>
      <c r="SCE3007" s="607"/>
      <c r="SCF3007" s="607"/>
      <c r="SCG3007" s="607"/>
      <c r="SCH3007" s="607"/>
      <c r="SCI3007" s="607"/>
      <c r="SCJ3007" s="607"/>
      <c r="SCK3007" s="607"/>
      <c r="SCL3007" s="607"/>
      <c r="SCM3007" s="607"/>
      <c r="SCN3007" s="607"/>
      <c r="SCO3007" s="607"/>
      <c r="SCP3007" s="607"/>
      <c r="SCQ3007" s="607"/>
      <c r="SCR3007" s="607"/>
      <c r="SCS3007" s="607"/>
      <c r="SCT3007" s="607"/>
      <c r="SCU3007" s="607"/>
      <c r="SCV3007" s="607"/>
      <c r="SCW3007" s="607"/>
      <c r="SCX3007" s="607"/>
      <c r="SCY3007" s="607"/>
      <c r="SCZ3007" s="607"/>
      <c r="SDA3007" s="607"/>
      <c r="SDB3007" s="607"/>
      <c r="SDC3007" s="607"/>
      <c r="SDD3007" s="607"/>
      <c r="SDE3007" s="607"/>
      <c r="SDF3007" s="607"/>
      <c r="SDG3007" s="607"/>
      <c r="SDH3007" s="607"/>
      <c r="SDI3007" s="607"/>
      <c r="SDJ3007" s="607"/>
      <c r="SDK3007" s="607"/>
      <c r="SDL3007" s="607"/>
      <c r="SDM3007" s="607"/>
      <c r="SDN3007" s="607"/>
      <c r="SDO3007" s="607"/>
      <c r="SDP3007" s="607"/>
      <c r="SDQ3007" s="607"/>
      <c r="SDR3007" s="607"/>
      <c r="SDS3007" s="607"/>
      <c r="SDT3007" s="607"/>
      <c r="SDU3007" s="607"/>
      <c r="SDV3007" s="607"/>
      <c r="SDW3007" s="607"/>
      <c r="SDX3007" s="607"/>
      <c r="SDY3007" s="607"/>
      <c r="SDZ3007" s="607"/>
      <c r="SEA3007" s="607"/>
      <c r="SEB3007" s="607"/>
      <c r="SEC3007" s="607"/>
      <c r="SED3007" s="607"/>
      <c r="SEE3007" s="607"/>
      <c r="SEF3007" s="607"/>
      <c r="SEG3007" s="607"/>
      <c r="SEH3007" s="607"/>
      <c r="SEI3007" s="607"/>
      <c r="SEJ3007" s="607"/>
      <c r="SEK3007" s="607"/>
      <c r="SEL3007" s="607"/>
      <c r="SEM3007" s="607"/>
      <c r="SEN3007" s="607"/>
      <c r="SEO3007" s="607"/>
      <c r="SEP3007" s="607"/>
      <c r="SEQ3007" s="607"/>
      <c r="SER3007" s="607"/>
      <c r="SES3007" s="607"/>
      <c r="SET3007" s="607"/>
      <c r="SEU3007" s="607"/>
      <c r="SEV3007" s="607"/>
      <c r="SEW3007" s="607"/>
      <c r="SEX3007" s="607"/>
      <c r="SEY3007" s="607"/>
      <c r="SEZ3007" s="607"/>
      <c r="SFA3007" s="607"/>
      <c r="SFB3007" s="607"/>
      <c r="SFC3007" s="607"/>
      <c r="SFD3007" s="607"/>
      <c r="SFE3007" s="607"/>
      <c r="SFF3007" s="607"/>
      <c r="SFG3007" s="607"/>
      <c r="SFH3007" s="607"/>
      <c r="SFI3007" s="607"/>
      <c r="SFJ3007" s="607"/>
      <c r="SFK3007" s="607"/>
      <c r="SFL3007" s="607"/>
      <c r="SFM3007" s="607"/>
      <c r="SFN3007" s="607"/>
      <c r="SFO3007" s="607"/>
      <c r="SFP3007" s="607"/>
      <c r="SFQ3007" s="607"/>
      <c r="SFR3007" s="607"/>
      <c r="SFS3007" s="607"/>
      <c r="SFT3007" s="607"/>
      <c r="SFU3007" s="607"/>
      <c r="SFV3007" s="607"/>
      <c r="SFW3007" s="607"/>
      <c r="SFX3007" s="607"/>
      <c r="SFY3007" s="607"/>
      <c r="SFZ3007" s="607"/>
      <c r="SGA3007" s="607"/>
      <c r="SGB3007" s="607"/>
      <c r="SGC3007" s="607"/>
      <c r="SGD3007" s="607"/>
      <c r="SGE3007" s="607"/>
      <c r="SGF3007" s="607"/>
      <c r="SGG3007" s="607"/>
      <c r="SGH3007" s="607"/>
      <c r="SGI3007" s="607"/>
      <c r="SGJ3007" s="607"/>
      <c r="SGK3007" s="607"/>
      <c r="SGL3007" s="607"/>
      <c r="SGM3007" s="607"/>
      <c r="SGN3007" s="607"/>
      <c r="SGO3007" s="607"/>
      <c r="SGP3007" s="607"/>
      <c r="SGQ3007" s="607"/>
      <c r="SGR3007" s="607"/>
      <c r="SGS3007" s="607"/>
      <c r="SGT3007" s="607"/>
      <c r="SGU3007" s="607"/>
      <c r="SGV3007" s="607"/>
      <c r="SGW3007" s="607"/>
      <c r="SGX3007" s="607"/>
      <c r="SGY3007" s="607"/>
      <c r="SGZ3007" s="607"/>
      <c r="SHA3007" s="607"/>
      <c r="SHB3007" s="607"/>
      <c r="SHC3007" s="607"/>
      <c r="SHD3007" s="607"/>
      <c r="SHE3007" s="607"/>
      <c r="SHF3007" s="607"/>
      <c r="SHG3007" s="607"/>
      <c r="SHH3007" s="607"/>
      <c r="SHI3007" s="607"/>
      <c r="SHJ3007" s="607"/>
      <c r="SHK3007" s="607"/>
      <c r="SHL3007" s="607"/>
      <c r="SHM3007" s="607"/>
      <c r="SHN3007" s="607"/>
      <c r="SHO3007" s="607"/>
      <c r="SHP3007" s="607"/>
      <c r="SHQ3007" s="607"/>
      <c r="SHR3007" s="607"/>
      <c r="SHS3007" s="607"/>
      <c r="SHT3007" s="607"/>
      <c r="SHU3007" s="607"/>
      <c r="SHV3007" s="607"/>
      <c r="SHW3007" s="607"/>
      <c r="SHX3007" s="607"/>
      <c r="SHY3007" s="607"/>
      <c r="SHZ3007" s="607"/>
      <c r="SIA3007" s="607"/>
      <c r="SIB3007" s="607"/>
      <c r="SIC3007" s="607"/>
      <c r="SID3007" s="607"/>
      <c r="SIE3007" s="607"/>
      <c r="SIF3007" s="607"/>
      <c r="SIG3007" s="607"/>
      <c r="SIH3007" s="607"/>
      <c r="SII3007" s="607"/>
      <c r="SIJ3007" s="607"/>
      <c r="SIK3007" s="607"/>
      <c r="SIL3007" s="607"/>
      <c r="SIM3007" s="607"/>
      <c r="SIN3007" s="607"/>
      <c r="SIO3007" s="607"/>
      <c r="SIP3007" s="607"/>
      <c r="SIQ3007" s="607"/>
      <c r="SIR3007" s="607"/>
      <c r="SIS3007" s="607"/>
      <c r="SIT3007" s="607"/>
      <c r="SIU3007" s="607"/>
      <c r="SIV3007" s="607"/>
      <c r="SIW3007" s="607"/>
      <c r="SIX3007" s="607"/>
      <c r="SIY3007" s="607"/>
      <c r="SIZ3007" s="607"/>
      <c r="SJA3007" s="607"/>
      <c r="SJB3007" s="607"/>
      <c r="SJC3007" s="607"/>
      <c r="SJD3007" s="607"/>
      <c r="SJE3007" s="607"/>
      <c r="SJF3007" s="607"/>
      <c r="SJG3007" s="607"/>
      <c r="SJH3007" s="607"/>
      <c r="SJI3007" s="607"/>
      <c r="SJJ3007" s="607"/>
      <c r="SJK3007" s="607"/>
      <c r="SJL3007" s="607"/>
      <c r="SJM3007" s="607"/>
      <c r="SJN3007" s="607"/>
      <c r="SJO3007" s="607"/>
      <c r="SJP3007" s="607"/>
      <c r="SJQ3007" s="607"/>
      <c r="SJR3007" s="607"/>
      <c r="SJS3007" s="607"/>
      <c r="SJT3007" s="607"/>
      <c r="SJU3007" s="607"/>
      <c r="SJV3007" s="607"/>
      <c r="SJW3007" s="607"/>
      <c r="SJX3007" s="607"/>
      <c r="SJY3007" s="607"/>
      <c r="SJZ3007" s="607"/>
      <c r="SKA3007" s="607"/>
      <c r="SKB3007" s="607"/>
      <c r="SKC3007" s="607"/>
      <c r="SKD3007" s="607"/>
      <c r="SKE3007" s="607"/>
      <c r="SKF3007" s="607"/>
      <c r="SKG3007" s="607"/>
      <c r="SKH3007" s="607"/>
      <c r="SKI3007" s="607"/>
      <c r="SKJ3007" s="607"/>
      <c r="SKK3007" s="607"/>
      <c r="SKL3007" s="607"/>
      <c r="SKM3007" s="607"/>
      <c r="SKN3007" s="607"/>
      <c r="SKO3007" s="607"/>
      <c r="SKP3007" s="607"/>
      <c r="SKQ3007" s="607"/>
      <c r="SKR3007" s="607"/>
      <c r="SKS3007" s="607"/>
      <c r="SKT3007" s="607"/>
      <c r="SKU3007" s="607"/>
      <c r="SKV3007" s="607"/>
      <c r="SKW3007" s="607"/>
      <c r="SKX3007" s="607"/>
      <c r="SKY3007" s="607"/>
      <c r="SKZ3007" s="607"/>
      <c r="SLA3007" s="607"/>
      <c r="SLB3007" s="607"/>
      <c r="SLC3007" s="607"/>
      <c r="SLD3007" s="607"/>
      <c r="SLE3007" s="607"/>
      <c r="SLF3007" s="607"/>
      <c r="SLG3007" s="607"/>
      <c r="SLH3007" s="607"/>
      <c r="SLI3007" s="607"/>
      <c r="SLJ3007" s="607"/>
      <c r="SLK3007" s="607"/>
      <c r="SLL3007" s="607"/>
      <c r="SLM3007" s="607"/>
      <c r="SLN3007" s="607"/>
      <c r="SLO3007" s="607"/>
      <c r="SLP3007" s="607"/>
      <c r="SLQ3007" s="607"/>
      <c r="SLR3007" s="607"/>
      <c r="SLS3007" s="607"/>
      <c r="SLT3007" s="607"/>
      <c r="SLU3007" s="607"/>
      <c r="SLV3007" s="607"/>
      <c r="SLW3007" s="607"/>
      <c r="SLX3007" s="607"/>
      <c r="SLY3007" s="607"/>
      <c r="SLZ3007" s="607"/>
      <c r="SMA3007" s="607"/>
      <c r="SMB3007" s="607"/>
      <c r="SMC3007" s="607"/>
      <c r="SMD3007" s="607"/>
      <c r="SME3007" s="607"/>
      <c r="SMF3007" s="607"/>
      <c r="SMG3007" s="607"/>
      <c r="SMH3007" s="607"/>
      <c r="SMI3007" s="607"/>
      <c r="SMJ3007" s="607"/>
      <c r="SMK3007" s="607"/>
      <c r="SML3007" s="607"/>
      <c r="SMM3007" s="607"/>
      <c r="SMN3007" s="607"/>
      <c r="SMO3007" s="607"/>
      <c r="SMP3007" s="607"/>
      <c r="SMQ3007" s="607"/>
      <c r="SMR3007" s="607"/>
      <c r="SMS3007" s="607"/>
      <c r="SMT3007" s="607"/>
      <c r="SMU3007" s="607"/>
      <c r="SMV3007" s="607"/>
      <c r="SMW3007" s="607"/>
      <c r="SMX3007" s="607"/>
      <c r="SMY3007" s="607"/>
      <c r="SMZ3007" s="607"/>
      <c r="SNA3007" s="607"/>
      <c r="SNB3007" s="607"/>
      <c r="SNC3007" s="607"/>
      <c r="SND3007" s="607"/>
      <c r="SNE3007" s="607"/>
      <c r="SNF3007" s="607"/>
      <c r="SNG3007" s="607"/>
      <c r="SNH3007" s="607"/>
      <c r="SNI3007" s="607"/>
      <c r="SNJ3007" s="607"/>
      <c r="SNK3007" s="607"/>
      <c r="SNL3007" s="607"/>
      <c r="SNM3007" s="607"/>
      <c r="SNN3007" s="607"/>
      <c r="SNO3007" s="607"/>
      <c r="SNP3007" s="607"/>
      <c r="SNQ3007" s="607"/>
      <c r="SNR3007" s="607"/>
      <c r="SNS3007" s="607"/>
      <c r="SNT3007" s="607"/>
      <c r="SNU3007" s="607"/>
      <c r="SNV3007" s="607"/>
      <c r="SNW3007" s="607"/>
      <c r="SNX3007" s="607"/>
      <c r="SNY3007" s="607"/>
      <c r="SNZ3007" s="607"/>
      <c r="SOA3007" s="607"/>
      <c r="SOB3007" s="607"/>
      <c r="SOC3007" s="607"/>
      <c r="SOD3007" s="607"/>
      <c r="SOE3007" s="607"/>
      <c r="SOF3007" s="607"/>
      <c r="SOG3007" s="607"/>
      <c r="SOH3007" s="607"/>
      <c r="SOI3007" s="607"/>
      <c r="SOJ3007" s="607"/>
      <c r="SOK3007" s="607"/>
      <c r="SOL3007" s="607"/>
      <c r="SOM3007" s="607"/>
      <c r="SON3007" s="607"/>
      <c r="SOO3007" s="607"/>
      <c r="SOP3007" s="607"/>
      <c r="SOQ3007" s="607"/>
      <c r="SOR3007" s="607"/>
      <c r="SOS3007" s="607"/>
      <c r="SOT3007" s="607"/>
      <c r="SOU3007" s="607"/>
      <c r="SOV3007" s="607"/>
      <c r="SOW3007" s="607"/>
      <c r="SOX3007" s="607"/>
      <c r="SOY3007" s="607"/>
      <c r="SOZ3007" s="607"/>
      <c r="SPA3007" s="607"/>
      <c r="SPB3007" s="607"/>
      <c r="SPC3007" s="607"/>
      <c r="SPD3007" s="607"/>
      <c r="SPE3007" s="607"/>
      <c r="SPF3007" s="607"/>
      <c r="SPG3007" s="607"/>
      <c r="SPH3007" s="607"/>
      <c r="SPI3007" s="607"/>
      <c r="SPJ3007" s="607"/>
      <c r="SPK3007" s="607"/>
      <c r="SPL3007" s="607"/>
      <c r="SPM3007" s="607"/>
      <c r="SPN3007" s="607"/>
      <c r="SPO3007" s="607"/>
      <c r="SPP3007" s="607"/>
      <c r="SPQ3007" s="607"/>
      <c r="SPR3007" s="607"/>
      <c r="SPS3007" s="607"/>
      <c r="SPT3007" s="607"/>
      <c r="SPU3007" s="607"/>
      <c r="SPV3007" s="607"/>
      <c r="SPW3007" s="607"/>
      <c r="SPX3007" s="607"/>
      <c r="SPY3007" s="607"/>
      <c r="SPZ3007" s="607"/>
      <c r="SQA3007" s="607"/>
      <c r="SQB3007" s="607"/>
      <c r="SQC3007" s="607"/>
      <c r="SQD3007" s="607"/>
      <c r="SQE3007" s="607"/>
      <c r="SQF3007" s="607"/>
      <c r="SQG3007" s="607"/>
      <c r="SQH3007" s="607"/>
      <c r="SQI3007" s="607"/>
      <c r="SQJ3007" s="607"/>
      <c r="SQK3007" s="607"/>
      <c r="SQL3007" s="607"/>
      <c r="SQM3007" s="607"/>
      <c r="SQN3007" s="607"/>
      <c r="SQO3007" s="607"/>
      <c r="SQP3007" s="607"/>
      <c r="SQQ3007" s="607"/>
      <c r="SQR3007" s="607"/>
      <c r="SQS3007" s="607"/>
      <c r="SQT3007" s="607"/>
      <c r="SQU3007" s="607"/>
      <c r="SQV3007" s="607"/>
      <c r="SQW3007" s="607"/>
      <c r="SQX3007" s="607"/>
      <c r="SQY3007" s="607"/>
      <c r="SQZ3007" s="607"/>
      <c r="SRA3007" s="607"/>
      <c r="SRB3007" s="607"/>
      <c r="SRC3007" s="607"/>
      <c r="SRD3007" s="607"/>
      <c r="SRE3007" s="607"/>
      <c r="SRF3007" s="607"/>
      <c r="SRG3007" s="607"/>
      <c r="SRH3007" s="607"/>
      <c r="SRI3007" s="607"/>
      <c r="SRJ3007" s="607"/>
      <c r="SRK3007" s="607"/>
      <c r="SRL3007" s="607"/>
      <c r="SRM3007" s="607"/>
      <c r="SRN3007" s="607"/>
      <c r="SRO3007" s="607"/>
      <c r="SRP3007" s="607"/>
      <c r="SRQ3007" s="607"/>
      <c r="SRR3007" s="607"/>
      <c r="SRS3007" s="607"/>
      <c r="SRT3007" s="607"/>
      <c r="SRU3007" s="607"/>
      <c r="SRV3007" s="607"/>
      <c r="SRW3007" s="607"/>
      <c r="SRX3007" s="607"/>
      <c r="SRY3007" s="607"/>
      <c r="SRZ3007" s="607"/>
      <c r="SSA3007" s="607"/>
      <c r="SSB3007" s="607"/>
      <c r="SSC3007" s="607"/>
      <c r="SSD3007" s="607"/>
      <c r="SSE3007" s="607"/>
      <c r="SSF3007" s="607"/>
      <c r="SSG3007" s="607"/>
      <c r="SSH3007" s="607"/>
      <c r="SSI3007" s="607"/>
      <c r="SSJ3007" s="607"/>
      <c r="SSK3007" s="607"/>
      <c r="SSL3007" s="607"/>
      <c r="SSM3007" s="607"/>
      <c r="SSN3007" s="607"/>
      <c r="SSO3007" s="607"/>
      <c r="SSP3007" s="607"/>
      <c r="SSQ3007" s="607"/>
      <c r="SSR3007" s="607"/>
      <c r="SSS3007" s="607"/>
      <c r="SST3007" s="607"/>
      <c r="SSU3007" s="607"/>
      <c r="SSV3007" s="607"/>
      <c r="SSW3007" s="607"/>
      <c r="SSX3007" s="607"/>
      <c r="SSY3007" s="607"/>
      <c r="SSZ3007" s="607"/>
      <c r="STA3007" s="607"/>
      <c r="STB3007" s="607"/>
      <c r="STC3007" s="607"/>
      <c r="STD3007" s="607"/>
      <c r="STE3007" s="607"/>
      <c r="STF3007" s="607"/>
      <c r="STG3007" s="607"/>
      <c r="STH3007" s="607"/>
      <c r="STI3007" s="607"/>
      <c r="STJ3007" s="607"/>
      <c r="STK3007" s="607"/>
      <c r="STL3007" s="607"/>
      <c r="STM3007" s="607"/>
      <c r="STN3007" s="607"/>
      <c r="STO3007" s="607"/>
      <c r="STP3007" s="607"/>
      <c r="STQ3007" s="607"/>
      <c r="STR3007" s="607"/>
      <c r="STS3007" s="607"/>
      <c r="STT3007" s="607"/>
      <c r="STU3007" s="607"/>
      <c r="STV3007" s="607"/>
      <c r="STW3007" s="607"/>
      <c r="STX3007" s="607"/>
      <c r="STY3007" s="607"/>
      <c r="STZ3007" s="607"/>
      <c r="SUA3007" s="607"/>
      <c r="SUB3007" s="607"/>
      <c r="SUC3007" s="607"/>
      <c r="SUD3007" s="607"/>
      <c r="SUE3007" s="607"/>
      <c r="SUF3007" s="607"/>
      <c r="SUG3007" s="607"/>
      <c r="SUH3007" s="607"/>
      <c r="SUI3007" s="607"/>
      <c r="SUJ3007" s="607"/>
      <c r="SUK3007" s="607"/>
      <c r="SUL3007" s="607"/>
      <c r="SUM3007" s="607"/>
      <c r="SUN3007" s="607"/>
      <c r="SUO3007" s="607"/>
      <c r="SUP3007" s="607"/>
      <c r="SUQ3007" s="607"/>
      <c r="SUR3007" s="607"/>
      <c r="SUS3007" s="607"/>
      <c r="SUT3007" s="607"/>
      <c r="SUU3007" s="607"/>
      <c r="SUV3007" s="607"/>
      <c r="SUW3007" s="607"/>
      <c r="SUX3007" s="607"/>
      <c r="SUY3007" s="607"/>
      <c r="SUZ3007" s="607"/>
      <c r="SVA3007" s="607"/>
      <c r="SVB3007" s="607"/>
      <c r="SVC3007" s="607"/>
      <c r="SVD3007" s="607"/>
      <c r="SVE3007" s="607"/>
      <c r="SVF3007" s="607"/>
      <c r="SVG3007" s="607"/>
      <c r="SVH3007" s="607"/>
      <c r="SVI3007" s="607"/>
      <c r="SVJ3007" s="607"/>
      <c r="SVK3007" s="607"/>
      <c r="SVL3007" s="607"/>
      <c r="SVM3007" s="607"/>
      <c r="SVN3007" s="607"/>
      <c r="SVO3007" s="607"/>
      <c r="SVP3007" s="607"/>
      <c r="SVQ3007" s="607"/>
      <c r="SVR3007" s="607"/>
      <c r="SVS3007" s="607"/>
      <c r="SVT3007" s="607"/>
      <c r="SVU3007" s="607"/>
      <c r="SVV3007" s="607"/>
      <c r="SVW3007" s="607"/>
      <c r="SVX3007" s="607"/>
      <c r="SVY3007" s="607"/>
      <c r="SVZ3007" s="607"/>
      <c r="SWA3007" s="607"/>
      <c r="SWB3007" s="607"/>
      <c r="SWC3007" s="607"/>
      <c r="SWD3007" s="607"/>
      <c r="SWE3007" s="607"/>
      <c r="SWF3007" s="607"/>
      <c r="SWG3007" s="607"/>
      <c r="SWH3007" s="607"/>
      <c r="SWI3007" s="607"/>
      <c r="SWJ3007" s="607"/>
      <c r="SWK3007" s="607"/>
      <c r="SWL3007" s="607"/>
      <c r="SWM3007" s="607"/>
      <c r="SWN3007" s="607"/>
      <c r="SWO3007" s="607"/>
      <c r="SWP3007" s="607"/>
      <c r="SWQ3007" s="607"/>
      <c r="SWR3007" s="607"/>
      <c r="SWS3007" s="607"/>
      <c r="SWT3007" s="607"/>
      <c r="SWU3007" s="607"/>
      <c r="SWV3007" s="607"/>
      <c r="SWW3007" s="607"/>
      <c r="SWX3007" s="607"/>
      <c r="SWY3007" s="607"/>
      <c r="SWZ3007" s="607"/>
      <c r="SXA3007" s="607"/>
      <c r="SXB3007" s="607"/>
      <c r="SXC3007" s="607"/>
      <c r="SXD3007" s="607"/>
      <c r="SXE3007" s="607"/>
      <c r="SXF3007" s="607"/>
      <c r="SXG3007" s="607"/>
      <c r="SXH3007" s="607"/>
      <c r="SXI3007" s="607"/>
      <c r="SXJ3007" s="607"/>
      <c r="SXK3007" s="607"/>
      <c r="SXL3007" s="607"/>
      <c r="SXM3007" s="607"/>
      <c r="SXN3007" s="607"/>
      <c r="SXO3007" s="607"/>
      <c r="SXP3007" s="607"/>
      <c r="SXQ3007" s="607"/>
      <c r="SXR3007" s="607"/>
      <c r="SXS3007" s="607"/>
      <c r="SXT3007" s="607"/>
      <c r="SXU3007" s="607"/>
      <c r="SXV3007" s="607"/>
      <c r="SXW3007" s="607"/>
      <c r="SXX3007" s="607"/>
      <c r="SXY3007" s="607"/>
      <c r="SXZ3007" s="607"/>
      <c r="SYA3007" s="607"/>
      <c r="SYB3007" s="607"/>
      <c r="SYC3007" s="607"/>
      <c r="SYD3007" s="607"/>
      <c r="SYE3007" s="607"/>
      <c r="SYF3007" s="607"/>
      <c r="SYG3007" s="607"/>
      <c r="SYH3007" s="607"/>
      <c r="SYI3007" s="607"/>
      <c r="SYJ3007" s="607"/>
      <c r="SYK3007" s="607"/>
      <c r="SYL3007" s="607"/>
      <c r="SYM3007" s="607"/>
      <c r="SYN3007" s="607"/>
      <c r="SYO3007" s="607"/>
      <c r="SYP3007" s="607"/>
      <c r="SYQ3007" s="607"/>
      <c r="SYR3007" s="607"/>
      <c r="SYS3007" s="607"/>
      <c r="SYT3007" s="607"/>
      <c r="SYU3007" s="607"/>
      <c r="SYV3007" s="607"/>
      <c r="SYW3007" s="607"/>
      <c r="SYX3007" s="607"/>
      <c r="SYY3007" s="607"/>
      <c r="SYZ3007" s="607"/>
      <c r="SZA3007" s="607"/>
      <c r="SZB3007" s="607"/>
      <c r="SZC3007" s="607"/>
      <c r="SZD3007" s="607"/>
      <c r="SZE3007" s="607"/>
      <c r="SZF3007" s="607"/>
      <c r="SZG3007" s="607"/>
      <c r="SZH3007" s="607"/>
      <c r="SZI3007" s="607"/>
      <c r="SZJ3007" s="607"/>
      <c r="SZK3007" s="607"/>
      <c r="SZL3007" s="607"/>
      <c r="SZM3007" s="607"/>
      <c r="SZN3007" s="607"/>
      <c r="SZO3007" s="607"/>
      <c r="SZP3007" s="607"/>
      <c r="SZQ3007" s="607"/>
      <c r="SZR3007" s="607"/>
      <c r="SZS3007" s="607"/>
      <c r="SZT3007" s="607"/>
      <c r="SZU3007" s="607"/>
      <c r="SZV3007" s="607"/>
      <c r="SZW3007" s="607"/>
      <c r="SZX3007" s="607"/>
      <c r="SZY3007" s="607"/>
      <c r="SZZ3007" s="607"/>
      <c r="TAA3007" s="607"/>
      <c r="TAB3007" s="607"/>
      <c r="TAC3007" s="607"/>
      <c r="TAD3007" s="607"/>
      <c r="TAE3007" s="607"/>
      <c r="TAF3007" s="607"/>
      <c r="TAG3007" s="607"/>
      <c r="TAH3007" s="607"/>
      <c r="TAI3007" s="607"/>
      <c r="TAJ3007" s="607"/>
      <c r="TAK3007" s="607"/>
      <c r="TAL3007" s="607"/>
      <c r="TAM3007" s="607"/>
      <c r="TAN3007" s="607"/>
      <c r="TAO3007" s="607"/>
      <c r="TAP3007" s="607"/>
      <c r="TAQ3007" s="607"/>
      <c r="TAR3007" s="607"/>
      <c r="TAS3007" s="607"/>
      <c r="TAT3007" s="607"/>
      <c r="TAU3007" s="607"/>
      <c r="TAV3007" s="607"/>
      <c r="TAW3007" s="607"/>
      <c r="TAX3007" s="607"/>
      <c r="TAY3007" s="607"/>
      <c r="TAZ3007" s="607"/>
      <c r="TBA3007" s="607"/>
      <c r="TBB3007" s="607"/>
      <c r="TBC3007" s="607"/>
      <c r="TBD3007" s="607"/>
      <c r="TBE3007" s="607"/>
      <c r="TBF3007" s="607"/>
      <c r="TBG3007" s="607"/>
      <c r="TBH3007" s="607"/>
      <c r="TBI3007" s="607"/>
      <c r="TBJ3007" s="607"/>
      <c r="TBK3007" s="607"/>
      <c r="TBL3007" s="607"/>
      <c r="TBM3007" s="607"/>
      <c r="TBN3007" s="607"/>
      <c r="TBO3007" s="607"/>
      <c r="TBP3007" s="607"/>
      <c r="TBQ3007" s="607"/>
      <c r="TBR3007" s="607"/>
      <c r="TBS3007" s="607"/>
      <c r="TBT3007" s="607"/>
      <c r="TBU3007" s="607"/>
      <c r="TBV3007" s="607"/>
      <c r="TBW3007" s="607"/>
      <c r="TBX3007" s="607"/>
      <c r="TBY3007" s="607"/>
      <c r="TBZ3007" s="607"/>
      <c r="TCA3007" s="607"/>
      <c r="TCB3007" s="607"/>
      <c r="TCC3007" s="607"/>
      <c r="TCD3007" s="607"/>
      <c r="TCE3007" s="607"/>
      <c r="TCF3007" s="607"/>
      <c r="TCG3007" s="607"/>
      <c r="TCH3007" s="607"/>
      <c r="TCI3007" s="607"/>
      <c r="TCJ3007" s="607"/>
      <c r="TCK3007" s="607"/>
      <c r="TCL3007" s="607"/>
      <c r="TCM3007" s="607"/>
      <c r="TCN3007" s="607"/>
      <c r="TCO3007" s="607"/>
      <c r="TCP3007" s="607"/>
      <c r="TCQ3007" s="607"/>
      <c r="TCR3007" s="607"/>
      <c r="TCS3007" s="607"/>
      <c r="TCT3007" s="607"/>
      <c r="TCU3007" s="607"/>
      <c r="TCV3007" s="607"/>
      <c r="TCW3007" s="607"/>
      <c r="TCX3007" s="607"/>
      <c r="TCY3007" s="607"/>
      <c r="TCZ3007" s="607"/>
      <c r="TDA3007" s="607"/>
      <c r="TDB3007" s="607"/>
      <c r="TDC3007" s="607"/>
      <c r="TDD3007" s="607"/>
      <c r="TDE3007" s="607"/>
      <c r="TDF3007" s="607"/>
      <c r="TDG3007" s="607"/>
      <c r="TDH3007" s="607"/>
      <c r="TDI3007" s="607"/>
      <c r="TDJ3007" s="607"/>
      <c r="TDK3007" s="607"/>
      <c r="TDL3007" s="607"/>
      <c r="TDM3007" s="607"/>
      <c r="TDN3007" s="607"/>
      <c r="TDO3007" s="607"/>
      <c r="TDP3007" s="607"/>
      <c r="TDQ3007" s="607"/>
      <c r="TDR3007" s="607"/>
      <c r="TDS3007" s="607"/>
      <c r="TDT3007" s="607"/>
      <c r="TDU3007" s="607"/>
      <c r="TDV3007" s="607"/>
      <c r="TDW3007" s="607"/>
      <c r="TDX3007" s="607"/>
      <c r="TDY3007" s="607"/>
      <c r="TDZ3007" s="607"/>
      <c r="TEA3007" s="607"/>
      <c r="TEB3007" s="607"/>
      <c r="TEC3007" s="607"/>
      <c r="TED3007" s="607"/>
      <c r="TEE3007" s="607"/>
      <c r="TEF3007" s="607"/>
      <c r="TEG3007" s="607"/>
      <c r="TEH3007" s="607"/>
      <c r="TEI3007" s="607"/>
      <c r="TEJ3007" s="607"/>
      <c r="TEK3007" s="607"/>
      <c r="TEL3007" s="607"/>
      <c r="TEM3007" s="607"/>
      <c r="TEN3007" s="607"/>
      <c r="TEO3007" s="607"/>
      <c r="TEP3007" s="607"/>
      <c r="TEQ3007" s="607"/>
      <c r="TER3007" s="607"/>
      <c r="TES3007" s="607"/>
      <c r="TET3007" s="607"/>
      <c r="TEU3007" s="607"/>
      <c r="TEV3007" s="607"/>
      <c r="TEW3007" s="607"/>
      <c r="TEX3007" s="607"/>
      <c r="TEY3007" s="607"/>
      <c r="TEZ3007" s="607"/>
      <c r="TFA3007" s="607"/>
      <c r="TFB3007" s="607"/>
      <c r="TFC3007" s="607"/>
      <c r="TFD3007" s="607"/>
      <c r="TFE3007" s="607"/>
      <c r="TFF3007" s="607"/>
      <c r="TFG3007" s="607"/>
      <c r="TFH3007" s="607"/>
      <c r="TFI3007" s="607"/>
      <c r="TFJ3007" s="607"/>
      <c r="TFK3007" s="607"/>
      <c r="TFL3007" s="607"/>
      <c r="TFM3007" s="607"/>
      <c r="TFN3007" s="607"/>
      <c r="TFO3007" s="607"/>
      <c r="TFP3007" s="607"/>
      <c r="TFQ3007" s="607"/>
      <c r="TFR3007" s="607"/>
      <c r="TFS3007" s="607"/>
      <c r="TFT3007" s="607"/>
      <c r="TFU3007" s="607"/>
      <c r="TFV3007" s="607"/>
      <c r="TFW3007" s="607"/>
      <c r="TFX3007" s="607"/>
      <c r="TFY3007" s="607"/>
      <c r="TFZ3007" s="607"/>
      <c r="TGA3007" s="607"/>
      <c r="TGB3007" s="607"/>
      <c r="TGC3007" s="607"/>
      <c r="TGD3007" s="607"/>
      <c r="TGE3007" s="607"/>
      <c r="TGF3007" s="607"/>
      <c r="TGG3007" s="607"/>
      <c r="TGH3007" s="607"/>
      <c r="TGI3007" s="607"/>
      <c r="TGJ3007" s="607"/>
      <c r="TGK3007" s="607"/>
      <c r="TGL3007" s="607"/>
      <c r="TGM3007" s="607"/>
      <c r="TGN3007" s="607"/>
      <c r="TGO3007" s="607"/>
      <c r="TGP3007" s="607"/>
      <c r="TGQ3007" s="607"/>
      <c r="TGR3007" s="607"/>
      <c r="TGS3007" s="607"/>
      <c r="TGT3007" s="607"/>
      <c r="TGU3007" s="607"/>
      <c r="TGV3007" s="607"/>
      <c r="TGW3007" s="607"/>
      <c r="TGX3007" s="607"/>
      <c r="TGY3007" s="607"/>
      <c r="TGZ3007" s="607"/>
      <c r="THA3007" s="607"/>
      <c r="THB3007" s="607"/>
      <c r="THC3007" s="607"/>
      <c r="THD3007" s="607"/>
      <c r="THE3007" s="607"/>
      <c r="THF3007" s="607"/>
      <c r="THG3007" s="607"/>
      <c r="THH3007" s="607"/>
      <c r="THI3007" s="607"/>
      <c r="THJ3007" s="607"/>
      <c r="THK3007" s="607"/>
      <c r="THL3007" s="607"/>
      <c r="THM3007" s="607"/>
      <c r="THN3007" s="607"/>
      <c r="THO3007" s="607"/>
      <c r="THP3007" s="607"/>
      <c r="THQ3007" s="607"/>
      <c r="THR3007" s="607"/>
      <c r="THS3007" s="607"/>
      <c r="THT3007" s="607"/>
      <c r="THU3007" s="607"/>
      <c r="THV3007" s="607"/>
      <c r="THW3007" s="607"/>
      <c r="THX3007" s="607"/>
      <c r="THY3007" s="607"/>
      <c r="THZ3007" s="607"/>
      <c r="TIA3007" s="607"/>
      <c r="TIB3007" s="607"/>
      <c r="TIC3007" s="607"/>
      <c r="TID3007" s="607"/>
      <c r="TIE3007" s="607"/>
      <c r="TIF3007" s="607"/>
      <c r="TIG3007" s="607"/>
      <c r="TIH3007" s="607"/>
      <c r="TII3007" s="607"/>
      <c r="TIJ3007" s="607"/>
      <c r="TIK3007" s="607"/>
      <c r="TIL3007" s="607"/>
      <c r="TIM3007" s="607"/>
      <c r="TIN3007" s="607"/>
      <c r="TIO3007" s="607"/>
      <c r="TIP3007" s="607"/>
      <c r="TIQ3007" s="607"/>
      <c r="TIR3007" s="607"/>
      <c r="TIS3007" s="607"/>
      <c r="TIT3007" s="607"/>
      <c r="TIU3007" s="607"/>
      <c r="TIV3007" s="607"/>
      <c r="TIW3007" s="607"/>
      <c r="TIX3007" s="607"/>
      <c r="TIY3007" s="607"/>
      <c r="TIZ3007" s="607"/>
      <c r="TJA3007" s="607"/>
      <c r="TJB3007" s="607"/>
      <c r="TJC3007" s="607"/>
      <c r="TJD3007" s="607"/>
      <c r="TJE3007" s="607"/>
      <c r="TJF3007" s="607"/>
      <c r="TJG3007" s="607"/>
      <c r="TJH3007" s="607"/>
      <c r="TJI3007" s="607"/>
      <c r="TJJ3007" s="607"/>
      <c r="TJK3007" s="607"/>
      <c r="TJL3007" s="607"/>
      <c r="TJM3007" s="607"/>
      <c r="TJN3007" s="607"/>
      <c r="TJO3007" s="607"/>
      <c r="TJP3007" s="607"/>
      <c r="TJQ3007" s="607"/>
      <c r="TJR3007" s="607"/>
      <c r="TJS3007" s="607"/>
      <c r="TJT3007" s="607"/>
      <c r="TJU3007" s="607"/>
      <c r="TJV3007" s="607"/>
      <c r="TJW3007" s="607"/>
      <c r="TJX3007" s="607"/>
      <c r="TJY3007" s="607"/>
      <c r="TJZ3007" s="607"/>
      <c r="TKA3007" s="607"/>
      <c r="TKB3007" s="607"/>
      <c r="TKC3007" s="607"/>
      <c r="TKD3007" s="607"/>
      <c r="TKE3007" s="607"/>
      <c r="TKF3007" s="607"/>
      <c r="TKG3007" s="607"/>
      <c r="TKH3007" s="607"/>
      <c r="TKI3007" s="607"/>
      <c r="TKJ3007" s="607"/>
      <c r="TKK3007" s="607"/>
      <c r="TKL3007" s="607"/>
      <c r="TKM3007" s="607"/>
      <c r="TKN3007" s="607"/>
      <c r="TKO3007" s="607"/>
      <c r="TKP3007" s="607"/>
      <c r="TKQ3007" s="607"/>
      <c r="TKR3007" s="607"/>
      <c r="TKS3007" s="607"/>
      <c r="TKT3007" s="607"/>
      <c r="TKU3007" s="607"/>
      <c r="TKV3007" s="607"/>
      <c r="TKW3007" s="607"/>
      <c r="TKX3007" s="607"/>
      <c r="TKY3007" s="607"/>
      <c r="TKZ3007" s="607"/>
      <c r="TLA3007" s="607"/>
      <c r="TLB3007" s="607"/>
      <c r="TLC3007" s="607"/>
      <c r="TLD3007" s="607"/>
      <c r="TLE3007" s="607"/>
      <c r="TLF3007" s="607"/>
      <c r="TLG3007" s="607"/>
      <c r="TLH3007" s="607"/>
      <c r="TLI3007" s="607"/>
      <c r="TLJ3007" s="607"/>
      <c r="TLK3007" s="607"/>
      <c r="TLL3007" s="607"/>
      <c r="TLM3007" s="607"/>
      <c r="TLN3007" s="607"/>
      <c r="TLO3007" s="607"/>
      <c r="TLP3007" s="607"/>
      <c r="TLQ3007" s="607"/>
      <c r="TLR3007" s="607"/>
      <c r="TLS3007" s="607"/>
      <c r="TLT3007" s="607"/>
      <c r="TLU3007" s="607"/>
      <c r="TLV3007" s="607"/>
      <c r="TLW3007" s="607"/>
      <c r="TLX3007" s="607"/>
      <c r="TLY3007" s="607"/>
      <c r="TLZ3007" s="607"/>
      <c r="TMA3007" s="607"/>
      <c r="TMB3007" s="607"/>
      <c r="TMC3007" s="607"/>
      <c r="TMD3007" s="607"/>
      <c r="TME3007" s="607"/>
      <c r="TMF3007" s="607"/>
      <c r="TMG3007" s="607"/>
      <c r="TMH3007" s="607"/>
      <c r="TMI3007" s="607"/>
      <c r="TMJ3007" s="607"/>
      <c r="TMK3007" s="607"/>
      <c r="TML3007" s="607"/>
      <c r="TMM3007" s="607"/>
      <c r="TMN3007" s="607"/>
      <c r="TMO3007" s="607"/>
      <c r="TMP3007" s="607"/>
      <c r="TMQ3007" s="607"/>
      <c r="TMR3007" s="607"/>
      <c r="TMS3007" s="607"/>
      <c r="TMT3007" s="607"/>
      <c r="TMU3007" s="607"/>
      <c r="TMV3007" s="607"/>
      <c r="TMW3007" s="607"/>
      <c r="TMX3007" s="607"/>
      <c r="TMY3007" s="607"/>
      <c r="TMZ3007" s="607"/>
      <c r="TNA3007" s="607"/>
      <c r="TNB3007" s="607"/>
      <c r="TNC3007" s="607"/>
      <c r="TND3007" s="607"/>
      <c r="TNE3007" s="607"/>
      <c r="TNF3007" s="607"/>
      <c r="TNG3007" s="607"/>
      <c r="TNH3007" s="607"/>
      <c r="TNI3007" s="607"/>
      <c r="TNJ3007" s="607"/>
      <c r="TNK3007" s="607"/>
      <c r="TNL3007" s="607"/>
      <c r="TNM3007" s="607"/>
      <c r="TNN3007" s="607"/>
      <c r="TNO3007" s="607"/>
      <c r="TNP3007" s="607"/>
      <c r="TNQ3007" s="607"/>
      <c r="TNR3007" s="607"/>
      <c r="TNS3007" s="607"/>
      <c r="TNT3007" s="607"/>
      <c r="TNU3007" s="607"/>
      <c r="TNV3007" s="607"/>
      <c r="TNW3007" s="607"/>
      <c r="TNX3007" s="607"/>
      <c r="TNY3007" s="607"/>
      <c r="TNZ3007" s="607"/>
      <c r="TOA3007" s="607"/>
      <c r="TOB3007" s="607"/>
      <c r="TOC3007" s="607"/>
      <c r="TOD3007" s="607"/>
      <c r="TOE3007" s="607"/>
      <c r="TOF3007" s="607"/>
      <c r="TOG3007" s="607"/>
      <c r="TOH3007" s="607"/>
      <c r="TOI3007" s="607"/>
      <c r="TOJ3007" s="607"/>
      <c r="TOK3007" s="607"/>
      <c r="TOL3007" s="607"/>
      <c r="TOM3007" s="607"/>
      <c r="TON3007" s="607"/>
      <c r="TOO3007" s="607"/>
      <c r="TOP3007" s="607"/>
      <c r="TOQ3007" s="607"/>
      <c r="TOR3007" s="607"/>
      <c r="TOS3007" s="607"/>
      <c r="TOT3007" s="607"/>
      <c r="TOU3007" s="607"/>
      <c r="TOV3007" s="607"/>
      <c r="TOW3007" s="607"/>
      <c r="TOX3007" s="607"/>
      <c r="TOY3007" s="607"/>
      <c r="TOZ3007" s="607"/>
      <c r="TPA3007" s="607"/>
      <c r="TPB3007" s="607"/>
      <c r="TPC3007" s="607"/>
      <c r="TPD3007" s="607"/>
      <c r="TPE3007" s="607"/>
      <c r="TPF3007" s="607"/>
      <c r="TPG3007" s="607"/>
      <c r="TPH3007" s="607"/>
      <c r="TPI3007" s="607"/>
      <c r="TPJ3007" s="607"/>
      <c r="TPK3007" s="607"/>
      <c r="TPL3007" s="607"/>
      <c r="TPM3007" s="607"/>
      <c r="TPN3007" s="607"/>
      <c r="TPO3007" s="607"/>
      <c r="TPP3007" s="607"/>
      <c r="TPQ3007" s="607"/>
      <c r="TPR3007" s="607"/>
      <c r="TPS3007" s="607"/>
      <c r="TPT3007" s="607"/>
      <c r="TPU3007" s="607"/>
      <c r="TPV3007" s="607"/>
      <c r="TPW3007" s="607"/>
      <c r="TPX3007" s="607"/>
      <c r="TPY3007" s="607"/>
      <c r="TPZ3007" s="607"/>
      <c r="TQA3007" s="607"/>
      <c r="TQB3007" s="607"/>
      <c r="TQC3007" s="607"/>
      <c r="TQD3007" s="607"/>
      <c r="TQE3007" s="607"/>
      <c r="TQF3007" s="607"/>
      <c r="TQG3007" s="607"/>
      <c r="TQH3007" s="607"/>
      <c r="TQI3007" s="607"/>
      <c r="TQJ3007" s="607"/>
      <c r="TQK3007" s="607"/>
      <c r="TQL3007" s="607"/>
      <c r="TQM3007" s="607"/>
      <c r="TQN3007" s="607"/>
      <c r="TQO3007" s="607"/>
      <c r="TQP3007" s="607"/>
      <c r="TQQ3007" s="607"/>
      <c r="TQR3007" s="607"/>
      <c r="TQS3007" s="607"/>
      <c r="TQT3007" s="607"/>
      <c r="TQU3007" s="607"/>
      <c r="TQV3007" s="607"/>
      <c r="TQW3007" s="607"/>
      <c r="TQX3007" s="607"/>
      <c r="TQY3007" s="607"/>
      <c r="TQZ3007" s="607"/>
      <c r="TRA3007" s="607"/>
      <c r="TRB3007" s="607"/>
      <c r="TRC3007" s="607"/>
      <c r="TRD3007" s="607"/>
      <c r="TRE3007" s="607"/>
      <c r="TRF3007" s="607"/>
      <c r="TRG3007" s="607"/>
      <c r="TRH3007" s="607"/>
      <c r="TRI3007" s="607"/>
      <c r="TRJ3007" s="607"/>
      <c r="TRK3007" s="607"/>
      <c r="TRL3007" s="607"/>
      <c r="TRM3007" s="607"/>
      <c r="TRN3007" s="607"/>
      <c r="TRO3007" s="607"/>
      <c r="TRP3007" s="607"/>
      <c r="TRQ3007" s="607"/>
      <c r="TRR3007" s="607"/>
      <c r="TRS3007" s="607"/>
      <c r="TRT3007" s="607"/>
      <c r="TRU3007" s="607"/>
      <c r="TRV3007" s="607"/>
      <c r="TRW3007" s="607"/>
      <c r="TRX3007" s="607"/>
      <c r="TRY3007" s="607"/>
      <c r="TRZ3007" s="607"/>
      <c r="TSA3007" s="607"/>
      <c r="TSB3007" s="607"/>
      <c r="TSC3007" s="607"/>
      <c r="TSD3007" s="607"/>
      <c r="TSE3007" s="607"/>
      <c r="TSF3007" s="607"/>
      <c r="TSG3007" s="607"/>
      <c r="TSH3007" s="607"/>
      <c r="TSI3007" s="607"/>
      <c r="TSJ3007" s="607"/>
      <c r="TSK3007" s="607"/>
      <c r="TSL3007" s="607"/>
      <c r="TSM3007" s="607"/>
      <c r="TSN3007" s="607"/>
      <c r="TSO3007" s="607"/>
      <c r="TSP3007" s="607"/>
      <c r="TSQ3007" s="607"/>
      <c r="TSR3007" s="607"/>
      <c r="TSS3007" s="607"/>
      <c r="TST3007" s="607"/>
      <c r="TSU3007" s="607"/>
      <c r="TSV3007" s="607"/>
      <c r="TSW3007" s="607"/>
      <c r="TSX3007" s="607"/>
      <c r="TSY3007" s="607"/>
      <c r="TSZ3007" s="607"/>
      <c r="TTA3007" s="607"/>
      <c r="TTB3007" s="607"/>
      <c r="TTC3007" s="607"/>
      <c r="TTD3007" s="607"/>
      <c r="TTE3007" s="607"/>
      <c r="TTF3007" s="607"/>
      <c r="TTG3007" s="607"/>
      <c r="TTH3007" s="607"/>
      <c r="TTI3007" s="607"/>
      <c r="TTJ3007" s="607"/>
      <c r="TTK3007" s="607"/>
      <c r="TTL3007" s="607"/>
      <c r="TTM3007" s="607"/>
      <c r="TTN3007" s="607"/>
      <c r="TTO3007" s="607"/>
      <c r="TTP3007" s="607"/>
      <c r="TTQ3007" s="607"/>
      <c r="TTR3007" s="607"/>
      <c r="TTS3007" s="607"/>
      <c r="TTT3007" s="607"/>
      <c r="TTU3007" s="607"/>
      <c r="TTV3007" s="607"/>
      <c r="TTW3007" s="607"/>
      <c r="TTX3007" s="607"/>
      <c r="TTY3007" s="607"/>
      <c r="TTZ3007" s="607"/>
      <c r="TUA3007" s="607"/>
      <c r="TUB3007" s="607"/>
      <c r="TUC3007" s="607"/>
      <c r="TUD3007" s="607"/>
      <c r="TUE3007" s="607"/>
      <c r="TUF3007" s="607"/>
      <c r="TUG3007" s="607"/>
      <c r="TUH3007" s="607"/>
      <c r="TUI3007" s="607"/>
      <c r="TUJ3007" s="607"/>
      <c r="TUK3007" s="607"/>
      <c r="TUL3007" s="607"/>
      <c r="TUM3007" s="607"/>
      <c r="TUN3007" s="607"/>
      <c r="TUO3007" s="607"/>
      <c r="TUP3007" s="607"/>
      <c r="TUQ3007" s="607"/>
      <c r="TUR3007" s="607"/>
      <c r="TUS3007" s="607"/>
      <c r="TUT3007" s="607"/>
      <c r="TUU3007" s="607"/>
      <c r="TUV3007" s="607"/>
      <c r="TUW3007" s="607"/>
      <c r="TUX3007" s="607"/>
      <c r="TUY3007" s="607"/>
      <c r="TUZ3007" s="607"/>
      <c r="TVA3007" s="607"/>
      <c r="TVB3007" s="607"/>
      <c r="TVC3007" s="607"/>
      <c r="TVD3007" s="607"/>
      <c r="TVE3007" s="607"/>
      <c r="TVF3007" s="607"/>
      <c r="TVG3007" s="607"/>
      <c r="TVH3007" s="607"/>
      <c r="TVI3007" s="607"/>
      <c r="TVJ3007" s="607"/>
      <c r="TVK3007" s="607"/>
      <c r="TVL3007" s="607"/>
      <c r="TVM3007" s="607"/>
      <c r="TVN3007" s="607"/>
      <c r="TVO3007" s="607"/>
      <c r="TVP3007" s="607"/>
      <c r="TVQ3007" s="607"/>
      <c r="TVR3007" s="607"/>
      <c r="TVS3007" s="607"/>
      <c r="TVT3007" s="607"/>
      <c r="TVU3007" s="607"/>
      <c r="TVV3007" s="607"/>
      <c r="TVW3007" s="607"/>
      <c r="TVX3007" s="607"/>
      <c r="TVY3007" s="607"/>
      <c r="TVZ3007" s="607"/>
      <c r="TWA3007" s="607"/>
      <c r="TWB3007" s="607"/>
      <c r="TWC3007" s="607"/>
      <c r="TWD3007" s="607"/>
      <c r="TWE3007" s="607"/>
      <c r="TWF3007" s="607"/>
      <c r="TWG3007" s="607"/>
      <c r="TWH3007" s="607"/>
      <c r="TWI3007" s="607"/>
      <c r="TWJ3007" s="607"/>
      <c r="TWK3007" s="607"/>
      <c r="TWL3007" s="607"/>
      <c r="TWM3007" s="607"/>
      <c r="TWN3007" s="607"/>
      <c r="TWO3007" s="607"/>
      <c r="TWP3007" s="607"/>
      <c r="TWQ3007" s="607"/>
      <c r="TWR3007" s="607"/>
      <c r="TWS3007" s="607"/>
      <c r="TWT3007" s="607"/>
      <c r="TWU3007" s="607"/>
      <c r="TWV3007" s="607"/>
      <c r="TWW3007" s="607"/>
      <c r="TWX3007" s="607"/>
      <c r="TWY3007" s="607"/>
      <c r="TWZ3007" s="607"/>
      <c r="TXA3007" s="607"/>
      <c r="TXB3007" s="607"/>
      <c r="TXC3007" s="607"/>
      <c r="TXD3007" s="607"/>
      <c r="TXE3007" s="607"/>
      <c r="TXF3007" s="607"/>
      <c r="TXG3007" s="607"/>
      <c r="TXH3007" s="607"/>
      <c r="TXI3007" s="607"/>
      <c r="TXJ3007" s="607"/>
      <c r="TXK3007" s="607"/>
      <c r="TXL3007" s="607"/>
      <c r="TXM3007" s="607"/>
      <c r="TXN3007" s="607"/>
      <c r="TXO3007" s="607"/>
      <c r="TXP3007" s="607"/>
      <c r="TXQ3007" s="607"/>
      <c r="TXR3007" s="607"/>
      <c r="TXS3007" s="607"/>
      <c r="TXT3007" s="607"/>
      <c r="TXU3007" s="607"/>
      <c r="TXV3007" s="607"/>
      <c r="TXW3007" s="607"/>
      <c r="TXX3007" s="607"/>
      <c r="TXY3007" s="607"/>
      <c r="TXZ3007" s="607"/>
      <c r="TYA3007" s="607"/>
      <c r="TYB3007" s="607"/>
      <c r="TYC3007" s="607"/>
      <c r="TYD3007" s="607"/>
      <c r="TYE3007" s="607"/>
      <c r="TYF3007" s="607"/>
      <c r="TYG3007" s="607"/>
      <c r="TYH3007" s="607"/>
      <c r="TYI3007" s="607"/>
      <c r="TYJ3007" s="607"/>
      <c r="TYK3007" s="607"/>
      <c r="TYL3007" s="607"/>
      <c r="TYM3007" s="607"/>
      <c r="TYN3007" s="607"/>
      <c r="TYO3007" s="607"/>
      <c r="TYP3007" s="607"/>
      <c r="TYQ3007" s="607"/>
      <c r="TYR3007" s="607"/>
      <c r="TYS3007" s="607"/>
      <c r="TYT3007" s="607"/>
      <c r="TYU3007" s="607"/>
      <c r="TYV3007" s="607"/>
      <c r="TYW3007" s="607"/>
      <c r="TYX3007" s="607"/>
      <c r="TYY3007" s="607"/>
      <c r="TYZ3007" s="607"/>
      <c r="TZA3007" s="607"/>
      <c r="TZB3007" s="607"/>
      <c r="TZC3007" s="607"/>
      <c r="TZD3007" s="607"/>
      <c r="TZE3007" s="607"/>
      <c r="TZF3007" s="607"/>
      <c r="TZG3007" s="607"/>
      <c r="TZH3007" s="607"/>
      <c r="TZI3007" s="607"/>
      <c r="TZJ3007" s="607"/>
      <c r="TZK3007" s="607"/>
      <c r="TZL3007" s="607"/>
      <c r="TZM3007" s="607"/>
      <c r="TZN3007" s="607"/>
      <c r="TZO3007" s="607"/>
      <c r="TZP3007" s="607"/>
      <c r="TZQ3007" s="607"/>
      <c r="TZR3007" s="607"/>
      <c r="TZS3007" s="607"/>
      <c r="TZT3007" s="607"/>
      <c r="TZU3007" s="607"/>
      <c r="TZV3007" s="607"/>
      <c r="TZW3007" s="607"/>
      <c r="TZX3007" s="607"/>
      <c r="TZY3007" s="607"/>
      <c r="TZZ3007" s="607"/>
      <c r="UAA3007" s="607"/>
      <c r="UAB3007" s="607"/>
      <c r="UAC3007" s="607"/>
      <c r="UAD3007" s="607"/>
      <c r="UAE3007" s="607"/>
      <c r="UAF3007" s="607"/>
      <c r="UAG3007" s="607"/>
      <c r="UAH3007" s="607"/>
      <c r="UAI3007" s="607"/>
      <c r="UAJ3007" s="607"/>
      <c r="UAK3007" s="607"/>
      <c r="UAL3007" s="607"/>
      <c r="UAM3007" s="607"/>
      <c r="UAN3007" s="607"/>
      <c r="UAO3007" s="607"/>
      <c r="UAP3007" s="607"/>
      <c r="UAQ3007" s="607"/>
      <c r="UAR3007" s="607"/>
      <c r="UAS3007" s="607"/>
      <c r="UAT3007" s="607"/>
      <c r="UAU3007" s="607"/>
      <c r="UAV3007" s="607"/>
      <c r="UAW3007" s="607"/>
      <c r="UAX3007" s="607"/>
      <c r="UAY3007" s="607"/>
      <c r="UAZ3007" s="607"/>
      <c r="UBA3007" s="607"/>
      <c r="UBB3007" s="607"/>
      <c r="UBC3007" s="607"/>
      <c r="UBD3007" s="607"/>
      <c r="UBE3007" s="607"/>
      <c r="UBF3007" s="607"/>
      <c r="UBG3007" s="607"/>
      <c r="UBH3007" s="607"/>
      <c r="UBI3007" s="607"/>
      <c r="UBJ3007" s="607"/>
      <c r="UBK3007" s="607"/>
      <c r="UBL3007" s="607"/>
      <c r="UBM3007" s="607"/>
      <c r="UBN3007" s="607"/>
      <c r="UBO3007" s="607"/>
      <c r="UBP3007" s="607"/>
      <c r="UBQ3007" s="607"/>
      <c r="UBR3007" s="607"/>
      <c r="UBS3007" s="607"/>
      <c r="UBT3007" s="607"/>
      <c r="UBU3007" s="607"/>
      <c r="UBV3007" s="607"/>
      <c r="UBW3007" s="607"/>
      <c r="UBX3007" s="607"/>
      <c r="UBY3007" s="607"/>
      <c r="UBZ3007" s="607"/>
      <c r="UCA3007" s="607"/>
      <c r="UCB3007" s="607"/>
      <c r="UCC3007" s="607"/>
      <c r="UCD3007" s="607"/>
      <c r="UCE3007" s="607"/>
      <c r="UCF3007" s="607"/>
      <c r="UCG3007" s="607"/>
      <c r="UCH3007" s="607"/>
      <c r="UCI3007" s="607"/>
      <c r="UCJ3007" s="607"/>
      <c r="UCK3007" s="607"/>
      <c r="UCL3007" s="607"/>
      <c r="UCM3007" s="607"/>
      <c r="UCN3007" s="607"/>
      <c r="UCO3007" s="607"/>
      <c r="UCP3007" s="607"/>
      <c r="UCQ3007" s="607"/>
      <c r="UCR3007" s="607"/>
      <c r="UCS3007" s="607"/>
      <c r="UCT3007" s="607"/>
      <c r="UCU3007" s="607"/>
      <c r="UCV3007" s="607"/>
      <c r="UCW3007" s="607"/>
      <c r="UCX3007" s="607"/>
      <c r="UCY3007" s="607"/>
      <c r="UCZ3007" s="607"/>
      <c r="UDA3007" s="607"/>
      <c r="UDB3007" s="607"/>
      <c r="UDC3007" s="607"/>
      <c r="UDD3007" s="607"/>
      <c r="UDE3007" s="607"/>
      <c r="UDF3007" s="607"/>
      <c r="UDG3007" s="607"/>
      <c r="UDH3007" s="607"/>
      <c r="UDI3007" s="607"/>
      <c r="UDJ3007" s="607"/>
      <c r="UDK3007" s="607"/>
      <c r="UDL3007" s="607"/>
      <c r="UDM3007" s="607"/>
      <c r="UDN3007" s="607"/>
      <c r="UDO3007" s="607"/>
      <c r="UDP3007" s="607"/>
      <c r="UDQ3007" s="607"/>
      <c r="UDR3007" s="607"/>
      <c r="UDS3007" s="607"/>
      <c r="UDT3007" s="607"/>
      <c r="UDU3007" s="607"/>
      <c r="UDV3007" s="607"/>
      <c r="UDW3007" s="607"/>
      <c r="UDX3007" s="607"/>
      <c r="UDY3007" s="607"/>
      <c r="UDZ3007" s="607"/>
      <c r="UEA3007" s="607"/>
      <c r="UEB3007" s="607"/>
      <c r="UEC3007" s="607"/>
      <c r="UED3007" s="607"/>
      <c r="UEE3007" s="607"/>
      <c r="UEF3007" s="607"/>
      <c r="UEG3007" s="607"/>
      <c r="UEH3007" s="607"/>
      <c r="UEI3007" s="607"/>
      <c r="UEJ3007" s="607"/>
      <c r="UEK3007" s="607"/>
      <c r="UEL3007" s="607"/>
      <c r="UEM3007" s="607"/>
      <c r="UEN3007" s="607"/>
      <c r="UEO3007" s="607"/>
      <c r="UEP3007" s="607"/>
      <c r="UEQ3007" s="607"/>
      <c r="UER3007" s="607"/>
      <c r="UES3007" s="607"/>
      <c r="UET3007" s="607"/>
      <c r="UEU3007" s="607"/>
      <c r="UEV3007" s="607"/>
      <c r="UEW3007" s="607"/>
      <c r="UEX3007" s="607"/>
      <c r="UEY3007" s="607"/>
      <c r="UEZ3007" s="607"/>
      <c r="UFA3007" s="607"/>
      <c r="UFB3007" s="607"/>
      <c r="UFC3007" s="607"/>
      <c r="UFD3007" s="607"/>
      <c r="UFE3007" s="607"/>
      <c r="UFF3007" s="607"/>
      <c r="UFG3007" s="607"/>
      <c r="UFH3007" s="607"/>
      <c r="UFI3007" s="607"/>
      <c r="UFJ3007" s="607"/>
      <c r="UFK3007" s="607"/>
      <c r="UFL3007" s="607"/>
      <c r="UFM3007" s="607"/>
      <c r="UFN3007" s="607"/>
      <c r="UFO3007" s="607"/>
      <c r="UFP3007" s="607"/>
      <c r="UFQ3007" s="607"/>
      <c r="UFR3007" s="607"/>
      <c r="UFS3007" s="607"/>
      <c r="UFT3007" s="607"/>
      <c r="UFU3007" s="607"/>
      <c r="UFV3007" s="607"/>
      <c r="UFW3007" s="607"/>
      <c r="UFX3007" s="607"/>
      <c r="UFY3007" s="607"/>
      <c r="UFZ3007" s="607"/>
      <c r="UGA3007" s="607"/>
      <c r="UGB3007" s="607"/>
      <c r="UGC3007" s="607"/>
      <c r="UGD3007" s="607"/>
      <c r="UGE3007" s="607"/>
      <c r="UGF3007" s="607"/>
      <c r="UGG3007" s="607"/>
      <c r="UGH3007" s="607"/>
      <c r="UGI3007" s="607"/>
      <c r="UGJ3007" s="607"/>
      <c r="UGK3007" s="607"/>
      <c r="UGL3007" s="607"/>
      <c r="UGM3007" s="607"/>
      <c r="UGN3007" s="607"/>
      <c r="UGO3007" s="607"/>
      <c r="UGP3007" s="607"/>
      <c r="UGQ3007" s="607"/>
      <c r="UGR3007" s="607"/>
      <c r="UGS3007" s="607"/>
      <c r="UGT3007" s="607"/>
      <c r="UGU3007" s="607"/>
      <c r="UGV3007" s="607"/>
      <c r="UGW3007" s="607"/>
      <c r="UGX3007" s="607"/>
      <c r="UGY3007" s="607"/>
      <c r="UGZ3007" s="607"/>
      <c r="UHA3007" s="607"/>
      <c r="UHB3007" s="607"/>
      <c r="UHC3007" s="607"/>
      <c r="UHD3007" s="607"/>
      <c r="UHE3007" s="607"/>
      <c r="UHF3007" s="607"/>
      <c r="UHG3007" s="607"/>
      <c r="UHH3007" s="607"/>
      <c r="UHI3007" s="607"/>
      <c r="UHJ3007" s="607"/>
      <c r="UHK3007" s="607"/>
      <c r="UHL3007" s="607"/>
      <c r="UHM3007" s="607"/>
      <c r="UHN3007" s="607"/>
      <c r="UHO3007" s="607"/>
      <c r="UHP3007" s="607"/>
      <c r="UHQ3007" s="607"/>
      <c r="UHR3007" s="607"/>
      <c r="UHS3007" s="607"/>
      <c r="UHT3007" s="607"/>
      <c r="UHU3007" s="607"/>
      <c r="UHV3007" s="607"/>
      <c r="UHW3007" s="607"/>
      <c r="UHX3007" s="607"/>
      <c r="UHY3007" s="607"/>
      <c r="UHZ3007" s="607"/>
      <c r="UIA3007" s="607"/>
      <c r="UIB3007" s="607"/>
      <c r="UIC3007" s="607"/>
      <c r="UID3007" s="607"/>
      <c r="UIE3007" s="607"/>
      <c r="UIF3007" s="607"/>
      <c r="UIG3007" s="607"/>
      <c r="UIH3007" s="607"/>
      <c r="UII3007" s="607"/>
      <c r="UIJ3007" s="607"/>
      <c r="UIK3007" s="607"/>
      <c r="UIL3007" s="607"/>
      <c r="UIM3007" s="607"/>
      <c r="UIN3007" s="607"/>
      <c r="UIO3007" s="607"/>
      <c r="UIP3007" s="607"/>
      <c r="UIQ3007" s="607"/>
      <c r="UIR3007" s="607"/>
      <c r="UIS3007" s="607"/>
      <c r="UIT3007" s="607"/>
      <c r="UIU3007" s="607"/>
      <c r="UIV3007" s="607"/>
      <c r="UIW3007" s="607"/>
      <c r="UIX3007" s="607"/>
      <c r="UIY3007" s="607"/>
      <c r="UIZ3007" s="607"/>
      <c r="UJA3007" s="607"/>
      <c r="UJB3007" s="607"/>
      <c r="UJC3007" s="607"/>
      <c r="UJD3007" s="607"/>
      <c r="UJE3007" s="607"/>
      <c r="UJF3007" s="607"/>
      <c r="UJG3007" s="607"/>
      <c r="UJH3007" s="607"/>
      <c r="UJI3007" s="607"/>
      <c r="UJJ3007" s="607"/>
      <c r="UJK3007" s="607"/>
      <c r="UJL3007" s="607"/>
      <c r="UJM3007" s="607"/>
      <c r="UJN3007" s="607"/>
      <c r="UJO3007" s="607"/>
      <c r="UJP3007" s="607"/>
      <c r="UJQ3007" s="607"/>
      <c r="UJR3007" s="607"/>
      <c r="UJS3007" s="607"/>
      <c r="UJT3007" s="607"/>
      <c r="UJU3007" s="607"/>
      <c r="UJV3007" s="607"/>
      <c r="UJW3007" s="607"/>
      <c r="UJX3007" s="607"/>
      <c r="UJY3007" s="607"/>
      <c r="UJZ3007" s="607"/>
      <c r="UKA3007" s="607"/>
      <c r="UKB3007" s="607"/>
      <c r="UKC3007" s="607"/>
      <c r="UKD3007" s="607"/>
      <c r="UKE3007" s="607"/>
      <c r="UKF3007" s="607"/>
      <c r="UKG3007" s="607"/>
      <c r="UKH3007" s="607"/>
      <c r="UKI3007" s="607"/>
      <c r="UKJ3007" s="607"/>
      <c r="UKK3007" s="607"/>
      <c r="UKL3007" s="607"/>
      <c r="UKM3007" s="607"/>
      <c r="UKN3007" s="607"/>
      <c r="UKO3007" s="607"/>
      <c r="UKP3007" s="607"/>
      <c r="UKQ3007" s="607"/>
      <c r="UKR3007" s="607"/>
      <c r="UKS3007" s="607"/>
      <c r="UKT3007" s="607"/>
      <c r="UKU3007" s="607"/>
      <c r="UKV3007" s="607"/>
      <c r="UKW3007" s="607"/>
      <c r="UKX3007" s="607"/>
      <c r="UKY3007" s="607"/>
      <c r="UKZ3007" s="607"/>
      <c r="ULA3007" s="607"/>
      <c r="ULB3007" s="607"/>
      <c r="ULC3007" s="607"/>
      <c r="ULD3007" s="607"/>
      <c r="ULE3007" s="607"/>
      <c r="ULF3007" s="607"/>
      <c r="ULG3007" s="607"/>
      <c r="ULH3007" s="607"/>
      <c r="ULI3007" s="607"/>
      <c r="ULJ3007" s="607"/>
      <c r="ULK3007" s="607"/>
      <c r="ULL3007" s="607"/>
      <c r="ULM3007" s="607"/>
      <c r="ULN3007" s="607"/>
      <c r="ULO3007" s="607"/>
      <c r="ULP3007" s="607"/>
      <c r="ULQ3007" s="607"/>
      <c r="ULR3007" s="607"/>
      <c r="ULS3007" s="607"/>
      <c r="ULT3007" s="607"/>
      <c r="ULU3007" s="607"/>
      <c r="ULV3007" s="607"/>
      <c r="ULW3007" s="607"/>
      <c r="ULX3007" s="607"/>
      <c r="ULY3007" s="607"/>
      <c r="ULZ3007" s="607"/>
      <c r="UMA3007" s="607"/>
      <c r="UMB3007" s="607"/>
      <c r="UMC3007" s="607"/>
      <c r="UMD3007" s="607"/>
      <c r="UME3007" s="607"/>
      <c r="UMF3007" s="607"/>
      <c r="UMG3007" s="607"/>
      <c r="UMH3007" s="607"/>
      <c r="UMI3007" s="607"/>
      <c r="UMJ3007" s="607"/>
      <c r="UMK3007" s="607"/>
      <c r="UML3007" s="607"/>
      <c r="UMM3007" s="607"/>
      <c r="UMN3007" s="607"/>
      <c r="UMO3007" s="607"/>
      <c r="UMP3007" s="607"/>
      <c r="UMQ3007" s="607"/>
      <c r="UMR3007" s="607"/>
      <c r="UMS3007" s="607"/>
      <c r="UMT3007" s="607"/>
      <c r="UMU3007" s="607"/>
      <c r="UMV3007" s="607"/>
      <c r="UMW3007" s="607"/>
      <c r="UMX3007" s="607"/>
      <c r="UMY3007" s="607"/>
      <c r="UMZ3007" s="607"/>
      <c r="UNA3007" s="607"/>
      <c r="UNB3007" s="607"/>
      <c r="UNC3007" s="607"/>
      <c r="UND3007" s="607"/>
      <c r="UNE3007" s="607"/>
      <c r="UNF3007" s="607"/>
      <c r="UNG3007" s="607"/>
      <c r="UNH3007" s="607"/>
      <c r="UNI3007" s="607"/>
      <c r="UNJ3007" s="607"/>
      <c r="UNK3007" s="607"/>
      <c r="UNL3007" s="607"/>
      <c r="UNM3007" s="607"/>
      <c r="UNN3007" s="607"/>
      <c r="UNO3007" s="607"/>
      <c r="UNP3007" s="607"/>
      <c r="UNQ3007" s="607"/>
      <c r="UNR3007" s="607"/>
      <c r="UNS3007" s="607"/>
      <c r="UNT3007" s="607"/>
      <c r="UNU3007" s="607"/>
      <c r="UNV3007" s="607"/>
      <c r="UNW3007" s="607"/>
      <c r="UNX3007" s="607"/>
      <c r="UNY3007" s="607"/>
      <c r="UNZ3007" s="607"/>
      <c r="UOA3007" s="607"/>
      <c r="UOB3007" s="607"/>
      <c r="UOC3007" s="607"/>
      <c r="UOD3007" s="607"/>
      <c r="UOE3007" s="607"/>
      <c r="UOF3007" s="607"/>
      <c r="UOG3007" s="607"/>
      <c r="UOH3007" s="607"/>
      <c r="UOI3007" s="607"/>
      <c r="UOJ3007" s="607"/>
      <c r="UOK3007" s="607"/>
      <c r="UOL3007" s="607"/>
      <c r="UOM3007" s="607"/>
      <c r="UON3007" s="607"/>
      <c r="UOO3007" s="607"/>
      <c r="UOP3007" s="607"/>
      <c r="UOQ3007" s="607"/>
      <c r="UOR3007" s="607"/>
      <c r="UOS3007" s="607"/>
      <c r="UOT3007" s="607"/>
      <c r="UOU3007" s="607"/>
      <c r="UOV3007" s="607"/>
      <c r="UOW3007" s="607"/>
      <c r="UOX3007" s="607"/>
      <c r="UOY3007" s="607"/>
      <c r="UOZ3007" s="607"/>
      <c r="UPA3007" s="607"/>
      <c r="UPB3007" s="607"/>
      <c r="UPC3007" s="607"/>
      <c r="UPD3007" s="607"/>
      <c r="UPE3007" s="607"/>
      <c r="UPF3007" s="607"/>
      <c r="UPG3007" s="607"/>
      <c r="UPH3007" s="607"/>
      <c r="UPI3007" s="607"/>
      <c r="UPJ3007" s="607"/>
      <c r="UPK3007" s="607"/>
      <c r="UPL3007" s="607"/>
      <c r="UPM3007" s="607"/>
      <c r="UPN3007" s="607"/>
      <c r="UPO3007" s="607"/>
      <c r="UPP3007" s="607"/>
      <c r="UPQ3007" s="607"/>
      <c r="UPR3007" s="607"/>
      <c r="UPS3007" s="607"/>
      <c r="UPT3007" s="607"/>
      <c r="UPU3007" s="607"/>
      <c r="UPV3007" s="607"/>
      <c r="UPW3007" s="607"/>
      <c r="UPX3007" s="607"/>
      <c r="UPY3007" s="607"/>
      <c r="UPZ3007" s="607"/>
      <c r="UQA3007" s="607"/>
      <c r="UQB3007" s="607"/>
      <c r="UQC3007" s="607"/>
      <c r="UQD3007" s="607"/>
      <c r="UQE3007" s="607"/>
      <c r="UQF3007" s="607"/>
      <c r="UQG3007" s="607"/>
      <c r="UQH3007" s="607"/>
      <c r="UQI3007" s="607"/>
      <c r="UQJ3007" s="607"/>
      <c r="UQK3007" s="607"/>
      <c r="UQL3007" s="607"/>
      <c r="UQM3007" s="607"/>
      <c r="UQN3007" s="607"/>
      <c r="UQO3007" s="607"/>
      <c r="UQP3007" s="607"/>
      <c r="UQQ3007" s="607"/>
      <c r="UQR3007" s="607"/>
      <c r="UQS3007" s="607"/>
      <c r="UQT3007" s="607"/>
      <c r="UQU3007" s="607"/>
      <c r="UQV3007" s="607"/>
      <c r="UQW3007" s="607"/>
      <c r="UQX3007" s="607"/>
      <c r="UQY3007" s="607"/>
      <c r="UQZ3007" s="607"/>
      <c r="URA3007" s="607"/>
      <c r="URB3007" s="607"/>
      <c r="URC3007" s="607"/>
      <c r="URD3007" s="607"/>
      <c r="URE3007" s="607"/>
      <c r="URF3007" s="607"/>
      <c r="URG3007" s="607"/>
      <c r="URH3007" s="607"/>
      <c r="URI3007" s="607"/>
      <c r="URJ3007" s="607"/>
      <c r="URK3007" s="607"/>
      <c r="URL3007" s="607"/>
      <c r="URM3007" s="607"/>
      <c r="URN3007" s="607"/>
      <c r="URO3007" s="607"/>
      <c r="URP3007" s="607"/>
      <c r="URQ3007" s="607"/>
      <c r="URR3007" s="607"/>
      <c r="URS3007" s="607"/>
      <c r="URT3007" s="607"/>
      <c r="URU3007" s="607"/>
      <c r="URV3007" s="607"/>
      <c r="URW3007" s="607"/>
      <c r="URX3007" s="607"/>
      <c r="URY3007" s="607"/>
      <c r="URZ3007" s="607"/>
      <c r="USA3007" s="607"/>
      <c r="USB3007" s="607"/>
      <c r="USC3007" s="607"/>
      <c r="USD3007" s="607"/>
      <c r="USE3007" s="607"/>
      <c r="USF3007" s="607"/>
      <c r="USG3007" s="607"/>
      <c r="USH3007" s="607"/>
      <c r="USI3007" s="607"/>
      <c r="USJ3007" s="607"/>
      <c r="USK3007" s="607"/>
      <c r="USL3007" s="607"/>
      <c r="USM3007" s="607"/>
      <c r="USN3007" s="607"/>
      <c r="USO3007" s="607"/>
      <c r="USP3007" s="607"/>
      <c r="USQ3007" s="607"/>
      <c r="USR3007" s="607"/>
      <c r="USS3007" s="607"/>
      <c r="UST3007" s="607"/>
      <c r="USU3007" s="607"/>
      <c r="USV3007" s="607"/>
      <c r="USW3007" s="607"/>
      <c r="USX3007" s="607"/>
      <c r="USY3007" s="607"/>
      <c r="USZ3007" s="607"/>
      <c r="UTA3007" s="607"/>
      <c r="UTB3007" s="607"/>
      <c r="UTC3007" s="607"/>
      <c r="UTD3007" s="607"/>
      <c r="UTE3007" s="607"/>
      <c r="UTF3007" s="607"/>
      <c r="UTG3007" s="607"/>
      <c r="UTH3007" s="607"/>
      <c r="UTI3007" s="607"/>
      <c r="UTJ3007" s="607"/>
      <c r="UTK3007" s="607"/>
      <c r="UTL3007" s="607"/>
      <c r="UTM3007" s="607"/>
      <c r="UTN3007" s="607"/>
      <c r="UTO3007" s="607"/>
      <c r="UTP3007" s="607"/>
      <c r="UTQ3007" s="607"/>
      <c r="UTR3007" s="607"/>
      <c r="UTS3007" s="607"/>
      <c r="UTT3007" s="607"/>
      <c r="UTU3007" s="607"/>
      <c r="UTV3007" s="607"/>
      <c r="UTW3007" s="607"/>
      <c r="UTX3007" s="607"/>
      <c r="UTY3007" s="607"/>
      <c r="UTZ3007" s="607"/>
      <c r="UUA3007" s="607"/>
      <c r="UUB3007" s="607"/>
      <c r="UUC3007" s="607"/>
      <c r="UUD3007" s="607"/>
      <c r="UUE3007" s="607"/>
      <c r="UUF3007" s="607"/>
      <c r="UUG3007" s="607"/>
      <c r="UUH3007" s="607"/>
      <c r="UUI3007" s="607"/>
      <c r="UUJ3007" s="607"/>
      <c r="UUK3007" s="607"/>
      <c r="UUL3007" s="607"/>
      <c r="UUM3007" s="607"/>
      <c r="UUN3007" s="607"/>
      <c r="UUO3007" s="607"/>
      <c r="UUP3007" s="607"/>
      <c r="UUQ3007" s="607"/>
      <c r="UUR3007" s="607"/>
      <c r="UUS3007" s="607"/>
      <c r="UUT3007" s="607"/>
      <c r="UUU3007" s="607"/>
      <c r="UUV3007" s="607"/>
      <c r="UUW3007" s="607"/>
      <c r="UUX3007" s="607"/>
      <c r="UUY3007" s="607"/>
      <c r="UUZ3007" s="607"/>
      <c r="UVA3007" s="607"/>
      <c r="UVB3007" s="607"/>
      <c r="UVC3007" s="607"/>
      <c r="UVD3007" s="607"/>
      <c r="UVE3007" s="607"/>
      <c r="UVF3007" s="607"/>
      <c r="UVG3007" s="607"/>
      <c r="UVH3007" s="607"/>
      <c r="UVI3007" s="607"/>
      <c r="UVJ3007" s="607"/>
      <c r="UVK3007" s="607"/>
      <c r="UVL3007" s="607"/>
      <c r="UVM3007" s="607"/>
      <c r="UVN3007" s="607"/>
      <c r="UVO3007" s="607"/>
      <c r="UVP3007" s="607"/>
      <c r="UVQ3007" s="607"/>
      <c r="UVR3007" s="607"/>
      <c r="UVS3007" s="607"/>
      <c r="UVT3007" s="607"/>
      <c r="UVU3007" s="607"/>
      <c r="UVV3007" s="607"/>
      <c r="UVW3007" s="607"/>
      <c r="UVX3007" s="607"/>
      <c r="UVY3007" s="607"/>
      <c r="UVZ3007" s="607"/>
      <c r="UWA3007" s="607"/>
      <c r="UWB3007" s="607"/>
      <c r="UWC3007" s="607"/>
      <c r="UWD3007" s="607"/>
      <c r="UWE3007" s="607"/>
      <c r="UWF3007" s="607"/>
      <c r="UWG3007" s="607"/>
      <c r="UWH3007" s="607"/>
      <c r="UWI3007" s="607"/>
      <c r="UWJ3007" s="607"/>
      <c r="UWK3007" s="607"/>
      <c r="UWL3007" s="607"/>
      <c r="UWM3007" s="607"/>
      <c r="UWN3007" s="607"/>
      <c r="UWO3007" s="607"/>
      <c r="UWP3007" s="607"/>
      <c r="UWQ3007" s="607"/>
      <c r="UWR3007" s="607"/>
      <c r="UWS3007" s="607"/>
      <c r="UWT3007" s="607"/>
      <c r="UWU3007" s="607"/>
      <c r="UWV3007" s="607"/>
      <c r="UWW3007" s="607"/>
      <c r="UWX3007" s="607"/>
      <c r="UWY3007" s="607"/>
      <c r="UWZ3007" s="607"/>
      <c r="UXA3007" s="607"/>
      <c r="UXB3007" s="607"/>
      <c r="UXC3007" s="607"/>
      <c r="UXD3007" s="607"/>
      <c r="UXE3007" s="607"/>
      <c r="UXF3007" s="607"/>
      <c r="UXG3007" s="607"/>
      <c r="UXH3007" s="607"/>
      <c r="UXI3007" s="607"/>
      <c r="UXJ3007" s="607"/>
      <c r="UXK3007" s="607"/>
      <c r="UXL3007" s="607"/>
      <c r="UXM3007" s="607"/>
      <c r="UXN3007" s="607"/>
      <c r="UXO3007" s="607"/>
      <c r="UXP3007" s="607"/>
      <c r="UXQ3007" s="607"/>
      <c r="UXR3007" s="607"/>
      <c r="UXS3007" s="607"/>
      <c r="UXT3007" s="607"/>
      <c r="UXU3007" s="607"/>
      <c r="UXV3007" s="607"/>
      <c r="UXW3007" s="607"/>
      <c r="UXX3007" s="607"/>
      <c r="UXY3007" s="607"/>
      <c r="UXZ3007" s="607"/>
      <c r="UYA3007" s="607"/>
      <c r="UYB3007" s="607"/>
      <c r="UYC3007" s="607"/>
      <c r="UYD3007" s="607"/>
      <c r="UYE3007" s="607"/>
      <c r="UYF3007" s="607"/>
      <c r="UYG3007" s="607"/>
      <c r="UYH3007" s="607"/>
      <c r="UYI3007" s="607"/>
      <c r="UYJ3007" s="607"/>
      <c r="UYK3007" s="607"/>
      <c r="UYL3007" s="607"/>
      <c r="UYM3007" s="607"/>
      <c r="UYN3007" s="607"/>
      <c r="UYO3007" s="607"/>
      <c r="UYP3007" s="607"/>
      <c r="UYQ3007" s="607"/>
      <c r="UYR3007" s="607"/>
      <c r="UYS3007" s="607"/>
      <c r="UYT3007" s="607"/>
      <c r="UYU3007" s="607"/>
      <c r="UYV3007" s="607"/>
      <c r="UYW3007" s="607"/>
      <c r="UYX3007" s="607"/>
      <c r="UYY3007" s="607"/>
      <c r="UYZ3007" s="607"/>
      <c r="UZA3007" s="607"/>
      <c r="UZB3007" s="607"/>
      <c r="UZC3007" s="607"/>
      <c r="UZD3007" s="607"/>
      <c r="UZE3007" s="607"/>
      <c r="UZF3007" s="607"/>
      <c r="UZG3007" s="607"/>
      <c r="UZH3007" s="607"/>
      <c r="UZI3007" s="607"/>
      <c r="UZJ3007" s="607"/>
      <c r="UZK3007" s="607"/>
      <c r="UZL3007" s="607"/>
      <c r="UZM3007" s="607"/>
      <c r="UZN3007" s="607"/>
      <c r="UZO3007" s="607"/>
      <c r="UZP3007" s="607"/>
      <c r="UZQ3007" s="607"/>
      <c r="UZR3007" s="607"/>
      <c r="UZS3007" s="607"/>
      <c r="UZT3007" s="607"/>
      <c r="UZU3007" s="607"/>
      <c r="UZV3007" s="607"/>
      <c r="UZW3007" s="607"/>
      <c r="UZX3007" s="607"/>
      <c r="UZY3007" s="607"/>
      <c r="UZZ3007" s="607"/>
      <c r="VAA3007" s="607"/>
      <c r="VAB3007" s="607"/>
      <c r="VAC3007" s="607"/>
      <c r="VAD3007" s="607"/>
      <c r="VAE3007" s="607"/>
      <c r="VAF3007" s="607"/>
      <c r="VAG3007" s="607"/>
      <c r="VAH3007" s="607"/>
      <c r="VAI3007" s="607"/>
      <c r="VAJ3007" s="607"/>
      <c r="VAK3007" s="607"/>
      <c r="VAL3007" s="607"/>
      <c r="VAM3007" s="607"/>
      <c r="VAN3007" s="607"/>
      <c r="VAO3007" s="607"/>
      <c r="VAP3007" s="607"/>
      <c r="VAQ3007" s="607"/>
      <c r="VAR3007" s="607"/>
      <c r="VAS3007" s="607"/>
      <c r="VAT3007" s="607"/>
      <c r="VAU3007" s="607"/>
      <c r="VAV3007" s="607"/>
      <c r="VAW3007" s="607"/>
      <c r="VAX3007" s="607"/>
      <c r="VAY3007" s="607"/>
      <c r="VAZ3007" s="607"/>
      <c r="VBA3007" s="607"/>
      <c r="VBB3007" s="607"/>
      <c r="VBC3007" s="607"/>
      <c r="VBD3007" s="607"/>
      <c r="VBE3007" s="607"/>
      <c r="VBF3007" s="607"/>
      <c r="VBG3007" s="607"/>
      <c r="VBH3007" s="607"/>
      <c r="VBI3007" s="607"/>
      <c r="VBJ3007" s="607"/>
      <c r="VBK3007" s="607"/>
      <c r="VBL3007" s="607"/>
      <c r="VBM3007" s="607"/>
      <c r="VBN3007" s="607"/>
      <c r="VBO3007" s="607"/>
      <c r="VBP3007" s="607"/>
      <c r="VBQ3007" s="607"/>
      <c r="VBR3007" s="607"/>
      <c r="VBS3007" s="607"/>
      <c r="VBT3007" s="607"/>
      <c r="VBU3007" s="607"/>
      <c r="VBV3007" s="607"/>
      <c r="VBW3007" s="607"/>
      <c r="VBX3007" s="607"/>
      <c r="VBY3007" s="607"/>
      <c r="VBZ3007" s="607"/>
      <c r="VCA3007" s="607"/>
      <c r="VCB3007" s="607"/>
      <c r="VCC3007" s="607"/>
      <c r="VCD3007" s="607"/>
      <c r="VCE3007" s="607"/>
      <c r="VCF3007" s="607"/>
      <c r="VCG3007" s="607"/>
      <c r="VCH3007" s="607"/>
      <c r="VCI3007" s="607"/>
      <c r="VCJ3007" s="607"/>
      <c r="VCK3007" s="607"/>
      <c r="VCL3007" s="607"/>
      <c r="VCM3007" s="607"/>
      <c r="VCN3007" s="607"/>
      <c r="VCO3007" s="607"/>
      <c r="VCP3007" s="607"/>
      <c r="VCQ3007" s="607"/>
      <c r="VCR3007" s="607"/>
      <c r="VCS3007" s="607"/>
      <c r="VCT3007" s="607"/>
      <c r="VCU3007" s="607"/>
      <c r="VCV3007" s="607"/>
      <c r="VCW3007" s="607"/>
      <c r="VCX3007" s="607"/>
      <c r="VCY3007" s="607"/>
      <c r="VCZ3007" s="607"/>
      <c r="VDA3007" s="607"/>
      <c r="VDB3007" s="607"/>
      <c r="VDC3007" s="607"/>
      <c r="VDD3007" s="607"/>
      <c r="VDE3007" s="607"/>
      <c r="VDF3007" s="607"/>
      <c r="VDG3007" s="607"/>
      <c r="VDH3007" s="607"/>
      <c r="VDI3007" s="607"/>
      <c r="VDJ3007" s="607"/>
      <c r="VDK3007" s="607"/>
      <c r="VDL3007" s="607"/>
      <c r="VDM3007" s="607"/>
      <c r="VDN3007" s="607"/>
      <c r="VDO3007" s="607"/>
      <c r="VDP3007" s="607"/>
      <c r="VDQ3007" s="607"/>
      <c r="VDR3007" s="607"/>
      <c r="VDS3007" s="607"/>
      <c r="VDT3007" s="607"/>
      <c r="VDU3007" s="607"/>
      <c r="VDV3007" s="607"/>
      <c r="VDW3007" s="607"/>
      <c r="VDX3007" s="607"/>
      <c r="VDY3007" s="607"/>
      <c r="VDZ3007" s="607"/>
      <c r="VEA3007" s="607"/>
      <c r="VEB3007" s="607"/>
      <c r="VEC3007" s="607"/>
      <c r="VED3007" s="607"/>
      <c r="VEE3007" s="607"/>
      <c r="VEF3007" s="607"/>
      <c r="VEG3007" s="607"/>
      <c r="VEH3007" s="607"/>
      <c r="VEI3007" s="607"/>
      <c r="VEJ3007" s="607"/>
      <c r="VEK3007" s="607"/>
      <c r="VEL3007" s="607"/>
      <c r="VEM3007" s="607"/>
      <c r="VEN3007" s="607"/>
      <c r="VEO3007" s="607"/>
      <c r="VEP3007" s="607"/>
      <c r="VEQ3007" s="607"/>
      <c r="VER3007" s="607"/>
      <c r="VES3007" s="607"/>
      <c r="VET3007" s="607"/>
      <c r="VEU3007" s="607"/>
      <c r="VEV3007" s="607"/>
      <c r="VEW3007" s="607"/>
      <c r="VEX3007" s="607"/>
      <c r="VEY3007" s="607"/>
      <c r="VEZ3007" s="607"/>
      <c r="VFA3007" s="607"/>
      <c r="VFB3007" s="607"/>
      <c r="VFC3007" s="607"/>
      <c r="VFD3007" s="607"/>
      <c r="VFE3007" s="607"/>
      <c r="VFF3007" s="607"/>
      <c r="VFG3007" s="607"/>
      <c r="VFH3007" s="607"/>
      <c r="VFI3007" s="607"/>
      <c r="VFJ3007" s="607"/>
      <c r="VFK3007" s="607"/>
      <c r="VFL3007" s="607"/>
      <c r="VFM3007" s="607"/>
      <c r="VFN3007" s="607"/>
      <c r="VFO3007" s="607"/>
      <c r="VFP3007" s="607"/>
      <c r="VFQ3007" s="607"/>
      <c r="VFR3007" s="607"/>
      <c r="VFS3007" s="607"/>
      <c r="VFT3007" s="607"/>
      <c r="VFU3007" s="607"/>
      <c r="VFV3007" s="607"/>
      <c r="VFW3007" s="607"/>
      <c r="VFX3007" s="607"/>
      <c r="VFY3007" s="607"/>
      <c r="VFZ3007" s="607"/>
      <c r="VGA3007" s="607"/>
      <c r="VGB3007" s="607"/>
      <c r="VGC3007" s="607"/>
      <c r="VGD3007" s="607"/>
      <c r="VGE3007" s="607"/>
      <c r="VGF3007" s="607"/>
      <c r="VGG3007" s="607"/>
      <c r="VGH3007" s="607"/>
      <c r="VGI3007" s="607"/>
      <c r="VGJ3007" s="607"/>
      <c r="VGK3007" s="607"/>
      <c r="VGL3007" s="607"/>
      <c r="VGM3007" s="607"/>
      <c r="VGN3007" s="607"/>
      <c r="VGO3007" s="607"/>
      <c r="VGP3007" s="607"/>
      <c r="VGQ3007" s="607"/>
      <c r="VGR3007" s="607"/>
      <c r="VGS3007" s="607"/>
      <c r="VGT3007" s="607"/>
      <c r="VGU3007" s="607"/>
      <c r="VGV3007" s="607"/>
      <c r="VGW3007" s="607"/>
      <c r="VGX3007" s="607"/>
      <c r="VGY3007" s="607"/>
      <c r="VGZ3007" s="607"/>
      <c r="VHA3007" s="607"/>
      <c r="VHB3007" s="607"/>
      <c r="VHC3007" s="607"/>
      <c r="VHD3007" s="607"/>
      <c r="VHE3007" s="607"/>
      <c r="VHF3007" s="607"/>
      <c r="VHG3007" s="607"/>
      <c r="VHH3007" s="607"/>
      <c r="VHI3007" s="607"/>
      <c r="VHJ3007" s="607"/>
      <c r="VHK3007" s="607"/>
      <c r="VHL3007" s="607"/>
      <c r="VHM3007" s="607"/>
      <c r="VHN3007" s="607"/>
      <c r="VHO3007" s="607"/>
      <c r="VHP3007" s="607"/>
      <c r="VHQ3007" s="607"/>
      <c r="VHR3007" s="607"/>
      <c r="VHS3007" s="607"/>
      <c r="VHT3007" s="607"/>
      <c r="VHU3007" s="607"/>
      <c r="VHV3007" s="607"/>
      <c r="VHW3007" s="607"/>
      <c r="VHX3007" s="607"/>
      <c r="VHY3007" s="607"/>
      <c r="VHZ3007" s="607"/>
      <c r="VIA3007" s="607"/>
      <c r="VIB3007" s="607"/>
      <c r="VIC3007" s="607"/>
      <c r="VID3007" s="607"/>
      <c r="VIE3007" s="607"/>
      <c r="VIF3007" s="607"/>
      <c r="VIG3007" s="607"/>
      <c r="VIH3007" s="607"/>
      <c r="VII3007" s="607"/>
      <c r="VIJ3007" s="607"/>
      <c r="VIK3007" s="607"/>
      <c r="VIL3007" s="607"/>
      <c r="VIM3007" s="607"/>
      <c r="VIN3007" s="607"/>
      <c r="VIO3007" s="607"/>
      <c r="VIP3007" s="607"/>
      <c r="VIQ3007" s="607"/>
      <c r="VIR3007" s="607"/>
      <c r="VIS3007" s="607"/>
      <c r="VIT3007" s="607"/>
      <c r="VIU3007" s="607"/>
      <c r="VIV3007" s="607"/>
      <c r="VIW3007" s="607"/>
      <c r="VIX3007" s="607"/>
      <c r="VIY3007" s="607"/>
      <c r="VIZ3007" s="607"/>
      <c r="VJA3007" s="607"/>
      <c r="VJB3007" s="607"/>
      <c r="VJC3007" s="607"/>
      <c r="VJD3007" s="607"/>
      <c r="VJE3007" s="607"/>
      <c r="VJF3007" s="607"/>
      <c r="VJG3007" s="607"/>
      <c r="VJH3007" s="607"/>
      <c r="VJI3007" s="607"/>
      <c r="VJJ3007" s="607"/>
      <c r="VJK3007" s="607"/>
      <c r="VJL3007" s="607"/>
      <c r="VJM3007" s="607"/>
      <c r="VJN3007" s="607"/>
      <c r="VJO3007" s="607"/>
      <c r="VJP3007" s="607"/>
      <c r="VJQ3007" s="607"/>
      <c r="VJR3007" s="607"/>
      <c r="VJS3007" s="607"/>
      <c r="VJT3007" s="607"/>
      <c r="VJU3007" s="607"/>
      <c r="VJV3007" s="607"/>
      <c r="VJW3007" s="607"/>
      <c r="VJX3007" s="607"/>
      <c r="VJY3007" s="607"/>
      <c r="VJZ3007" s="607"/>
      <c r="VKA3007" s="607"/>
      <c r="VKB3007" s="607"/>
      <c r="VKC3007" s="607"/>
      <c r="VKD3007" s="607"/>
      <c r="VKE3007" s="607"/>
      <c r="VKF3007" s="607"/>
      <c r="VKG3007" s="607"/>
      <c r="VKH3007" s="607"/>
      <c r="VKI3007" s="607"/>
      <c r="VKJ3007" s="607"/>
      <c r="VKK3007" s="607"/>
      <c r="VKL3007" s="607"/>
      <c r="VKM3007" s="607"/>
      <c r="VKN3007" s="607"/>
      <c r="VKO3007" s="607"/>
      <c r="VKP3007" s="607"/>
      <c r="VKQ3007" s="607"/>
      <c r="VKR3007" s="607"/>
      <c r="VKS3007" s="607"/>
      <c r="VKT3007" s="607"/>
      <c r="VKU3007" s="607"/>
      <c r="VKV3007" s="607"/>
      <c r="VKW3007" s="607"/>
      <c r="VKX3007" s="607"/>
      <c r="VKY3007" s="607"/>
      <c r="VKZ3007" s="607"/>
      <c r="VLA3007" s="607"/>
      <c r="VLB3007" s="607"/>
      <c r="VLC3007" s="607"/>
      <c r="VLD3007" s="607"/>
      <c r="VLE3007" s="607"/>
      <c r="VLF3007" s="607"/>
      <c r="VLG3007" s="607"/>
      <c r="VLH3007" s="607"/>
      <c r="VLI3007" s="607"/>
      <c r="VLJ3007" s="607"/>
      <c r="VLK3007" s="607"/>
      <c r="VLL3007" s="607"/>
      <c r="VLM3007" s="607"/>
      <c r="VLN3007" s="607"/>
      <c r="VLO3007" s="607"/>
      <c r="VLP3007" s="607"/>
      <c r="VLQ3007" s="607"/>
      <c r="VLR3007" s="607"/>
      <c r="VLS3007" s="607"/>
      <c r="VLT3007" s="607"/>
      <c r="VLU3007" s="607"/>
      <c r="VLV3007" s="607"/>
      <c r="VLW3007" s="607"/>
      <c r="VLX3007" s="607"/>
      <c r="VLY3007" s="607"/>
      <c r="VLZ3007" s="607"/>
      <c r="VMA3007" s="607"/>
      <c r="VMB3007" s="607"/>
      <c r="VMC3007" s="607"/>
      <c r="VMD3007" s="607"/>
      <c r="VME3007" s="607"/>
      <c r="VMF3007" s="607"/>
      <c r="VMG3007" s="607"/>
      <c r="VMH3007" s="607"/>
      <c r="VMI3007" s="607"/>
      <c r="VMJ3007" s="607"/>
      <c r="VMK3007" s="607"/>
      <c r="VML3007" s="607"/>
      <c r="VMM3007" s="607"/>
      <c r="VMN3007" s="607"/>
      <c r="VMO3007" s="607"/>
      <c r="VMP3007" s="607"/>
      <c r="VMQ3007" s="607"/>
      <c r="VMR3007" s="607"/>
      <c r="VMS3007" s="607"/>
      <c r="VMT3007" s="607"/>
      <c r="VMU3007" s="607"/>
      <c r="VMV3007" s="607"/>
      <c r="VMW3007" s="607"/>
      <c r="VMX3007" s="607"/>
      <c r="VMY3007" s="607"/>
      <c r="VMZ3007" s="607"/>
      <c r="VNA3007" s="607"/>
      <c r="VNB3007" s="607"/>
      <c r="VNC3007" s="607"/>
      <c r="VND3007" s="607"/>
      <c r="VNE3007" s="607"/>
      <c r="VNF3007" s="607"/>
      <c r="VNG3007" s="607"/>
      <c r="VNH3007" s="607"/>
      <c r="VNI3007" s="607"/>
      <c r="VNJ3007" s="607"/>
      <c r="VNK3007" s="607"/>
      <c r="VNL3007" s="607"/>
      <c r="VNM3007" s="607"/>
      <c r="VNN3007" s="607"/>
      <c r="VNO3007" s="607"/>
      <c r="VNP3007" s="607"/>
      <c r="VNQ3007" s="607"/>
      <c r="VNR3007" s="607"/>
      <c r="VNS3007" s="607"/>
      <c r="VNT3007" s="607"/>
      <c r="VNU3007" s="607"/>
      <c r="VNV3007" s="607"/>
      <c r="VNW3007" s="607"/>
      <c r="VNX3007" s="607"/>
      <c r="VNY3007" s="607"/>
      <c r="VNZ3007" s="607"/>
      <c r="VOA3007" s="607"/>
      <c r="VOB3007" s="607"/>
      <c r="VOC3007" s="607"/>
      <c r="VOD3007" s="607"/>
      <c r="VOE3007" s="607"/>
      <c r="VOF3007" s="607"/>
      <c r="VOG3007" s="607"/>
      <c r="VOH3007" s="607"/>
      <c r="VOI3007" s="607"/>
      <c r="VOJ3007" s="607"/>
      <c r="VOK3007" s="607"/>
      <c r="VOL3007" s="607"/>
      <c r="VOM3007" s="607"/>
      <c r="VON3007" s="607"/>
      <c r="VOO3007" s="607"/>
      <c r="VOP3007" s="607"/>
      <c r="VOQ3007" s="607"/>
      <c r="VOR3007" s="607"/>
      <c r="VOS3007" s="607"/>
      <c r="VOT3007" s="607"/>
      <c r="VOU3007" s="607"/>
      <c r="VOV3007" s="607"/>
      <c r="VOW3007" s="607"/>
      <c r="VOX3007" s="607"/>
      <c r="VOY3007" s="607"/>
      <c r="VOZ3007" s="607"/>
      <c r="VPA3007" s="607"/>
      <c r="VPB3007" s="607"/>
      <c r="VPC3007" s="607"/>
      <c r="VPD3007" s="607"/>
      <c r="VPE3007" s="607"/>
      <c r="VPF3007" s="607"/>
      <c r="VPG3007" s="607"/>
      <c r="VPH3007" s="607"/>
      <c r="VPI3007" s="607"/>
      <c r="VPJ3007" s="607"/>
      <c r="VPK3007" s="607"/>
      <c r="VPL3007" s="607"/>
      <c r="VPM3007" s="607"/>
      <c r="VPN3007" s="607"/>
      <c r="VPO3007" s="607"/>
      <c r="VPP3007" s="607"/>
      <c r="VPQ3007" s="607"/>
      <c r="VPR3007" s="607"/>
      <c r="VPS3007" s="607"/>
      <c r="VPT3007" s="607"/>
      <c r="VPU3007" s="607"/>
      <c r="VPV3007" s="607"/>
      <c r="VPW3007" s="607"/>
      <c r="VPX3007" s="607"/>
      <c r="VPY3007" s="607"/>
      <c r="VPZ3007" s="607"/>
      <c r="VQA3007" s="607"/>
      <c r="VQB3007" s="607"/>
      <c r="VQC3007" s="607"/>
      <c r="VQD3007" s="607"/>
      <c r="VQE3007" s="607"/>
      <c r="VQF3007" s="607"/>
      <c r="VQG3007" s="607"/>
      <c r="VQH3007" s="607"/>
      <c r="VQI3007" s="607"/>
      <c r="VQJ3007" s="607"/>
      <c r="VQK3007" s="607"/>
      <c r="VQL3007" s="607"/>
      <c r="VQM3007" s="607"/>
      <c r="VQN3007" s="607"/>
      <c r="VQO3007" s="607"/>
      <c r="VQP3007" s="607"/>
      <c r="VQQ3007" s="607"/>
      <c r="VQR3007" s="607"/>
      <c r="VQS3007" s="607"/>
      <c r="VQT3007" s="607"/>
      <c r="VQU3007" s="607"/>
      <c r="VQV3007" s="607"/>
      <c r="VQW3007" s="607"/>
      <c r="VQX3007" s="607"/>
      <c r="VQY3007" s="607"/>
      <c r="VQZ3007" s="607"/>
      <c r="VRA3007" s="607"/>
      <c r="VRB3007" s="607"/>
      <c r="VRC3007" s="607"/>
      <c r="VRD3007" s="607"/>
      <c r="VRE3007" s="607"/>
      <c r="VRF3007" s="607"/>
      <c r="VRG3007" s="607"/>
      <c r="VRH3007" s="607"/>
      <c r="VRI3007" s="607"/>
      <c r="VRJ3007" s="607"/>
      <c r="VRK3007" s="607"/>
      <c r="VRL3007" s="607"/>
      <c r="VRM3007" s="607"/>
      <c r="VRN3007" s="607"/>
      <c r="VRO3007" s="607"/>
      <c r="VRP3007" s="607"/>
      <c r="VRQ3007" s="607"/>
      <c r="VRR3007" s="607"/>
      <c r="VRS3007" s="607"/>
      <c r="VRT3007" s="607"/>
      <c r="VRU3007" s="607"/>
      <c r="VRV3007" s="607"/>
      <c r="VRW3007" s="607"/>
      <c r="VRX3007" s="607"/>
      <c r="VRY3007" s="607"/>
      <c r="VRZ3007" s="607"/>
      <c r="VSA3007" s="607"/>
      <c r="VSB3007" s="607"/>
      <c r="VSC3007" s="607"/>
      <c r="VSD3007" s="607"/>
      <c r="VSE3007" s="607"/>
      <c r="VSF3007" s="607"/>
      <c r="VSG3007" s="607"/>
      <c r="VSH3007" s="607"/>
      <c r="VSI3007" s="607"/>
      <c r="VSJ3007" s="607"/>
      <c r="VSK3007" s="607"/>
      <c r="VSL3007" s="607"/>
      <c r="VSM3007" s="607"/>
      <c r="VSN3007" s="607"/>
      <c r="VSO3007" s="607"/>
      <c r="VSP3007" s="607"/>
      <c r="VSQ3007" s="607"/>
      <c r="VSR3007" s="607"/>
      <c r="VSS3007" s="607"/>
      <c r="VST3007" s="607"/>
      <c r="VSU3007" s="607"/>
      <c r="VSV3007" s="607"/>
      <c r="VSW3007" s="607"/>
      <c r="VSX3007" s="607"/>
      <c r="VSY3007" s="607"/>
      <c r="VSZ3007" s="607"/>
      <c r="VTA3007" s="607"/>
      <c r="VTB3007" s="607"/>
      <c r="VTC3007" s="607"/>
      <c r="VTD3007" s="607"/>
      <c r="VTE3007" s="607"/>
      <c r="VTF3007" s="607"/>
      <c r="VTG3007" s="607"/>
      <c r="VTH3007" s="607"/>
      <c r="VTI3007" s="607"/>
      <c r="VTJ3007" s="607"/>
      <c r="VTK3007" s="607"/>
      <c r="VTL3007" s="607"/>
      <c r="VTM3007" s="607"/>
      <c r="VTN3007" s="607"/>
      <c r="VTO3007" s="607"/>
      <c r="VTP3007" s="607"/>
      <c r="VTQ3007" s="607"/>
      <c r="VTR3007" s="607"/>
      <c r="VTS3007" s="607"/>
      <c r="VTT3007" s="607"/>
      <c r="VTU3007" s="607"/>
      <c r="VTV3007" s="607"/>
      <c r="VTW3007" s="607"/>
      <c r="VTX3007" s="607"/>
      <c r="VTY3007" s="607"/>
      <c r="VTZ3007" s="607"/>
      <c r="VUA3007" s="607"/>
      <c r="VUB3007" s="607"/>
      <c r="VUC3007" s="607"/>
      <c r="VUD3007" s="607"/>
      <c r="VUE3007" s="607"/>
      <c r="VUF3007" s="607"/>
      <c r="VUG3007" s="607"/>
      <c r="VUH3007" s="607"/>
      <c r="VUI3007" s="607"/>
      <c r="VUJ3007" s="607"/>
      <c r="VUK3007" s="607"/>
      <c r="VUL3007" s="607"/>
      <c r="VUM3007" s="607"/>
      <c r="VUN3007" s="607"/>
      <c r="VUO3007" s="607"/>
      <c r="VUP3007" s="607"/>
      <c r="VUQ3007" s="607"/>
      <c r="VUR3007" s="607"/>
      <c r="VUS3007" s="607"/>
      <c r="VUT3007" s="607"/>
      <c r="VUU3007" s="607"/>
      <c r="VUV3007" s="607"/>
      <c r="VUW3007" s="607"/>
      <c r="VUX3007" s="607"/>
      <c r="VUY3007" s="607"/>
      <c r="VUZ3007" s="607"/>
      <c r="VVA3007" s="607"/>
      <c r="VVB3007" s="607"/>
      <c r="VVC3007" s="607"/>
      <c r="VVD3007" s="607"/>
      <c r="VVE3007" s="607"/>
      <c r="VVF3007" s="607"/>
      <c r="VVG3007" s="607"/>
      <c r="VVH3007" s="607"/>
      <c r="VVI3007" s="607"/>
      <c r="VVJ3007" s="607"/>
      <c r="VVK3007" s="607"/>
      <c r="VVL3007" s="607"/>
      <c r="VVM3007" s="607"/>
      <c r="VVN3007" s="607"/>
      <c r="VVO3007" s="607"/>
      <c r="VVP3007" s="607"/>
      <c r="VVQ3007" s="607"/>
      <c r="VVR3007" s="607"/>
      <c r="VVS3007" s="607"/>
      <c r="VVT3007" s="607"/>
      <c r="VVU3007" s="607"/>
      <c r="VVV3007" s="607"/>
      <c r="VVW3007" s="607"/>
      <c r="VVX3007" s="607"/>
      <c r="VVY3007" s="607"/>
      <c r="VVZ3007" s="607"/>
      <c r="VWA3007" s="607"/>
      <c r="VWB3007" s="607"/>
      <c r="VWC3007" s="607"/>
      <c r="VWD3007" s="607"/>
      <c r="VWE3007" s="607"/>
      <c r="VWF3007" s="607"/>
      <c r="VWG3007" s="607"/>
      <c r="VWH3007" s="607"/>
      <c r="VWI3007" s="607"/>
      <c r="VWJ3007" s="607"/>
      <c r="VWK3007" s="607"/>
      <c r="VWL3007" s="607"/>
      <c r="VWM3007" s="607"/>
      <c r="VWN3007" s="607"/>
      <c r="VWO3007" s="607"/>
      <c r="VWP3007" s="607"/>
      <c r="VWQ3007" s="607"/>
      <c r="VWR3007" s="607"/>
      <c r="VWS3007" s="607"/>
      <c r="VWT3007" s="607"/>
      <c r="VWU3007" s="607"/>
      <c r="VWV3007" s="607"/>
      <c r="VWW3007" s="607"/>
      <c r="VWX3007" s="607"/>
      <c r="VWY3007" s="607"/>
      <c r="VWZ3007" s="607"/>
      <c r="VXA3007" s="607"/>
      <c r="VXB3007" s="607"/>
      <c r="VXC3007" s="607"/>
      <c r="VXD3007" s="607"/>
      <c r="VXE3007" s="607"/>
      <c r="VXF3007" s="607"/>
      <c r="VXG3007" s="607"/>
      <c r="VXH3007" s="607"/>
      <c r="VXI3007" s="607"/>
      <c r="VXJ3007" s="607"/>
      <c r="VXK3007" s="607"/>
      <c r="VXL3007" s="607"/>
      <c r="VXM3007" s="607"/>
      <c r="VXN3007" s="607"/>
      <c r="VXO3007" s="607"/>
      <c r="VXP3007" s="607"/>
      <c r="VXQ3007" s="607"/>
      <c r="VXR3007" s="607"/>
      <c r="VXS3007" s="607"/>
      <c r="VXT3007" s="607"/>
      <c r="VXU3007" s="607"/>
      <c r="VXV3007" s="607"/>
      <c r="VXW3007" s="607"/>
      <c r="VXX3007" s="607"/>
      <c r="VXY3007" s="607"/>
      <c r="VXZ3007" s="607"/>
      <c r="VYA3007" s="607"/>
      <c r="VYB3007" s="607"/>
      <c r="VYC3007" s="607"/>
      <c r="VYD3007" s="607"/>
      <c r="VYE3007" s="607"/>
      <c r="VYF3007" s="607"/>
      <c r="VYG3007" s="607"/>
      <c r="VYH3007" s="607"/>
      <c r="VYI3007" s="607"/>
      <c r="VYJ3007" s="607"/>
      <c r="VYK3007" s="607"/>
      <c r="VYL3007" s="607"/>
      <c r="VYM3007" s="607"/>
      <c r="VYN3007" s="607"/>
      <c r="VYO3007" s="607"/>
      <c r="VYP3007" s="607"/>
      <c r="VYQ3007" s="607"/>
      <c r="VYR3007" s="607"/>
      <c r="VYS3007" s="607"/>
      <c r="VYT3007" s="607"/>
      <c r="VYU3007" s="607"/>
      <c r="VYV3007" s="607"/>
      <c r="VYW3007" s="607"/>
      <c r="VYX3007" s="607"/>
      <c r="VYY3007" s="607"/>
      <c r="VYZ3007" s="607"/>
      <c r="VZA3007" s="607"/>
      <c r="VZB3007" s="607"/>
      <c r="VZC3007" s="607"/>
      <c r="VZD3007" s="607"/>
      <c r="VZE3007" s="607"/>
      <c r="VZF3007" s="607"/>
      <c r="VZG3007" s="607"/>
      <c r="VZH3007" s="607"/>
      <c r="VZI3007" s="607"/>
      <c r="VZJ3007" s="607"/>
      <c r="VZK3007" s="607"/>
      <c r="VZL3007" s="607"/>
      <c r="VZM3007" s="607"/>
      <c r="VZN3007" s="607"/>
      <c r="VZO3007" s="607"/>
      <c r="VZP3007" s="607"/>
      <c r="VZQ3007" s="607"/>
      <c r="VZR3007" s="607"/>
      <c r="VZS3007" s="607"/>
      <c r="VZT3007" s="607"/>
      <c r="VZU3007" s="607"/>
      <c r="VZV3007" s="607"/>
      <c r="VZW3007" s="607"/>
      <c r="VZX3007" s="607"/>
      <c r="VZY3007" s="607"/>
      <c r="VZZ3007" s="607"/>
      <c r="WAA3007" s="607"/>
      <c r="WAB3007" s="607"/>
      <c r="WAC3007" s="607"/>
      <c r="WAD3007" s="607"/>
      <c r="WAE3007" s="607"/>
      <c r="WAF3007" s="607"/>
      <c r="WAG3007" s="607"/>
      <c r="WAH3007" s="607"/>
      <c r="WAI3007" s="607"/>
      <c r="WAJ3007" s="607"/>
      <c r="WAK3007" s="607"/>
      <c r="WAL3007" s="607"/>
      <c r="WAM3007" s="607"/>
      <c r="WAN3007" s="607"/>
      <c r="WAO3007" s="607"/>
      <c r="WAP3007" s="607"/>
      <c r="WAQ3007" s="607"/>
      <c r="WAR3007" s="607"/>
      <c r="WAS3007" s="607"/>
      <c r="WAT3007" s="607"/>
      <c r="WAU3007" s="607"/>
      <c r="WAV3007" s="607"/>
      <c r="WAW3007" s="607"/>
      <c r="WAX3007" s="607"/>
      <c r="WAY3007" s="607"/>
      <c r="WAZ3007" s="607"/>
      <c r="WBA3007" s="607"/>
      <c r="WBB3007" s="607"/>
      <c r="WBC3007" s="607"/>
      <c r="WBD3007" s="607"/>
      <c r="WBE3007" s="607"/>
      <c r="WBF3007" s="607"/>
      <c r="WBG3007" s="607"/>
      <c r="WBH3007" s="607"/>
      <c r="WBI3007" s="607"/>
      <c r="WBJ3007" s="607"/>
      <c r="WBK3007" s="607"/>
      <c r="WBL3007" s="607"/>
      <c r="WBM3007" s="607"/>
      <c r="WBN3007" s="607"/>
      <c r="WBO3007" s="607"/>
      <c r="WBP3007" s="607"/>
      <c r="WBQ3007" s="607"/>
      <c r="WBR3007" s="607"/>
      <c r="WBS3007" s="607"/>
      <c r="WBT3007" s="607"/>
      <c r="WBU3007" s="607"/>
      <c r="WBV3007" s="607"/>
      <c r="WBW3007" s="607"/>
      <c r="WBX3007" s="607"/>
      <c r="WBY3007" s="607"/>
      <c r="WBZ3007" s="607"/>
      <c r="WCA3007" s="607"/>
      <c r="WCB3007" s="607"/>
      <c r="WCC3007" s="607"/>
      <c r="WCD3007" s="607"/>
      <c r="WCE3007" s="607"/>
      <c r="WCF3007" s="607"/>
      <c r="WCG3007" s="607"/>
      <c r="WCH3007" s="607"/>
      <c r="WCI3007" s="607"/>
      <c r="WCJ3007" s="607"/>
      <c r="WCK3007" s="607"/>
      <c r="WCL3007" s="607"/>
      <c r="WCM3007" s="607"/>
      <c r="WCN3007" s="607"/>
      <c r="WCO3007" s="607"/>
      <c r="WCP3007" s="607"/>
      <c r="WCQ3007" s="607"/>
      <c r="WCR3007" s="607"/>
      <c r="WCS3007" s="607"/>
      <c r="WCT3007" s="607"/>
      <c r="WCU3007" s="607"/>
      <c r="WCV3007" s="607"/>
      <c r="WCW3007" s="607"/>
      <c r="WCX3007" s="607"/>
      <c r="WCY3007" s="607"/>
      <c r="WCZ3007" s="607"/>
      <c r="WDA3007" s="607"/>
      <c r="WDB3007" s="607"/>
      <c r="WDC3007" s="607"/>
      <c r="WDD3007" s="607"/>
      <c r="WDE3007" s="607"/>
      <c r="WDF3007" s="607"/>
      <c r="WDG3007" s="607"/>
      <c r="WDH3007" s="607"/>
      <c r="WDI3007" s="607"/>
      <c r="WDJ3007" s="607"/>
      <c r="WDK3007" s="607"/>
      <c r="WDL3007" s="607"/>
      <c r="WDM3007" s="607"/>
      <c r="WDN3007" s="607"/>
      <c r="WDO3007" s="607"/>
      <c r="WDP3007" s="607"/>
      <c r="WDQ3007" s="607"/>
      <c r="WDR3007" s="607"/>
      <c r="WDS3007" s="607"/>
      <c r="WDT3007" s="607"/>
      <c r="WDU3007" s="607"/>
      <c r="WDV3007" s="607"/>
      <c r="WDW3007" s="607"/>
      <c r="WDX3007" s="607"/>
      <c r="WDY3007" s="607"/>
      <c r="WDZ3007" s="607"/>
      <c r="WEA3007" s="607"/>
      <c r="WEB3007" s="607"/>
      <c r="WEC3007" s="607"/>
      <c r="WED3007" s="607"/>
      <c r="WEE3007" s="607"/>
      <c r="WEF3007" s="607"/>
      <c r="WEG3007" s="607"/>
      <c r="WEH3007" s="607"/>
      <c r="WEI3007" s="607"/>
      <c r="WEJ3007" s="607"/>
      <c r="WEK3007" s="607"/>
      <c r="WEL3007" s="607"/>
      <c r="WEM3007" s="607"/>
      <c r="WEN3007" s="607"/>
      <c r="WEO3007" s="607"/>
      <c r="WEP3007" s="607"/>
      <c r="WEQ3007" s="607"/>
      <c r="WER3007" s="607"/>
      <c r="WES3007" s="607"/>
      <c r="WET3007" s="607"/>
      <c r="WEU3007" s="607"/>
      <c r="WEV3007" s="607"/>
      <c r="WEW3007" s="607"/>
      <c r="WEX3007" s="607"/>
      <c r="WEY3007" s="607"/>
      <c r="WEZ3007" s="607"/>
      <c r="WFA3007" s="607"/>
      <c r="WFB3007" s="607"/>
      <c r="WFC3007" s="607"/>
      <c r="WFD3007" s="607"/>
      <c r="WFE3007" s="607"/>
      <c r="WFF3007" s="607"/>
      <c r="WFG3007" s="607"/>
      <c r="WFH3007" s="607"/>
      <c r="WFI3007" s="607"/>
      <c r="WFJ3007" s="607"/>
      <c r="WFK3007" s="607"/>
      <c r="WFL3007" s="607"/>
      <c r="WFM3007" s="607"/>
      <c r="WFN3007" s="607"/>
      <c r="WFO3007" s="607"/>
      <c r="WFP3007" s="607"/>
      <c r="WFQ3007" s="607"/>
      <c r="WFR3007" s="607"/>
      <c r="WFS3007" s="607"/>
      <c r="WFT3007" s="607"/>
      <c r="WFU3007" s="607"/>
      <c r="WFV3007" s="607"/>
      <c r="WFW3007" s="607"/>
      <c r="WFX3007" s="607"/>
      <c r="WFY3007" s="607"/>
      <c r="WFZ3007" s="607"/>
      <c r="WGA3007" s="607"/>
      <c r="WGB3007" s="607"/>
      <c r="WGC3007" s="607"/>
      <c r="WGD3007" s="607"/>
      <c r="WGE3007" s="607"/>
      <c r="WGF3007" s="607"/>
      <c r="WGG3007" s="607"/>
      <c r="WGH3007" s="607"/>
      <c r="WGI3007" s="607"/>
      <c r="WGJ3007" s="607"/>
      <c r="WGK3007" s="607"/>
      <c r="WGL3007" s="607"/>
      <c r="WGM3007" s="607"/>
      <c r="WGN3007" s="607"/>
      <c r="WGO3007" s="607"/>
      <c r="WGP3007" s="607"/>
      <c r="WGQ3007" s="607"/>
      <c r="WGR3007" s="607"/>
      <c r="WGS3007" s="607"/>
      <c r="WGT3007" s="607"/>
      <c r="WGU3007" s="607"/>
      <c r="WGV3007" s="607"/>
      <c r="WGW3007" s="607"/>
      <c r="WGX3007" s="607"/>
      <c r="WGY3007" s="607"/>
      <c r="WGZ3007" s="607"/>
      <c r="WHA3007" s="607"/>
      <c r="WHB3007" s="607"/>
      <c r="WHC3007" s="607"/>
      <c r="WHD3007" s="607"/>
      <c r="WHE3007" s="607"/>
      <c r="WHF3007" s="607"/>
      <c r="WHG3007" s="607"/>
      <c r="WHH3007" s="607"/>
      <c r="WHI3007" s="607"/>
      <c r="WHJ3007" s="607"/>
      <c r="WHK3007" s="607"/>
      <c r="WHL3007" s="607"/>
      <c r="WHM3007" s="607"/>
      <c r="WHN3007" s="607"/>
      <c r="WHO3007" s="607"/>
      <c r="WHP3007" s="607"/>
      <c r="WHQ3007" s="607"/>
      <c r="WHR3007" s="607"/>
      <c r="WHS3007" s="607"/>
      <c r="WHT3007" s="607"/>
      <c r="WHU3007" s="607"/>
      <c r="WHV3007" s="607"/>
      <c r="WHW3007" s="607"/>
      <c r="WHX3007" s="607"/>
      <c r="WHY3007" s="607"/>
      <c r="WHZ3007" s="607"/>
      <c r="WIA3007" s="607"/>
      <c r="WIB3007" s="607"/>
      <c r="WIC3007" s="607"/>
      <c r="WID3007" s="607"/>
      <c r="WIE3007" s="607"/>
      <c r="WIF3007" s="607"/>
      <c r="WIG3007" s="607"/>
      <c r="WIH3007" s="607"/>
      <c r="WII3007" s="607"/>
      <c r="WIJ3007" s="607"/>
      <c r="WIK3007" s="607"/>
      <c r="WIL3007" s="607"/>
      <c r="WIM3007" s="607"/>
      <c r="WIN3007" s="607"/>
      <c r="WIO3007" s="607"/>
      <c r="WIP3007" s="607"/>
      <c r="WIQ3007" s="607"/>
      <c r="WIR3007" s="607"/>
      <c r="WIS3007" s="607"/>
      <c r="WIT3007" s="607"/>
      <c r="WIU3007" s="607"/>
      <c r="WIV3007" s="607"/>
      <c r="WIW3007" s="607"/>
      <c r="WIX3007" s="607"/>
      <c r="WIY3007" s="607"/>
      <c r="WIZ3007" s="607"/>
      <c r="WJA3007" s="607"/>
      <c r="WJB3007" s="607"/>
      <c r="WJC3007" s="607"/>
      <c r="WJD3007" s="607"/>
      <c r="WJE3007" s="607"/>
      <c r="WJF3007" s="607"/>
      <c r="WJG3007" s="607"/>
      <c r="WJH3007" s="607"/>
      <c r="WJI3007" s="607"/>
      <c r="WJJ3007" s="607"/>
      <c r="WJK3007" s="607"/>
      <c r="WJL3007" s="607"/>
      <c r="WJM3007" s="607"/>
      <c r="WJN3007" s="607"/>
      <c r="WJO3007" s="607"/>
      <c r="WJP3007" s="607"/>
      <c r="WJQ3007" s="607"/>
      <c r="WJR3007" s="607"/>
      <c r="WJS3007" s="607"/>
      <c r="WJT3007" s="607"/>
      <c r="WJU3007" s="607"/>
      <c r="WJV3007" s="607"/>
      <c r="WJW3007" s="607"/>
      <c r="WJX3007" s="607"/>
      <c r="WJY3007" s="607"/>
      <c r="WJZ3007" s="607"/>
      <c r="WKA3007" s="607"/>
      <c r="WKB3007" s="607"/>
      <c r="WKC3007" s="607"/>
      <c r="WKD3007" s="607"/>
      <c r="WKE3007" s="607"/>
      <c r="WKF3007" s="607"/>
      <c r="WKG3007" s="607"/>
      <c r="WKH3007" s="607"/>
      <c r="WKI3007" s="607"/>
      <c r="WKJ3007" s="607"/>
      <c r="WKK3007" s="607"/>
      <c r="WKL3007" s="607"/>
      <c r="WKM3007" s="607"/>
      <c r="WKN3007" s="607"/>
      <c r="WKO3007" s="607"/>
      <c r="WKP3007" s="607"/>
      <c r="WKQ3007" s="607"/>
      <c r="WKR3007" s="607"/>
      <c r="WKS3007" s="607"/>
      <c r="WKT3007" s="607"/>
      <c r="WKU3007" s="607"/>
      <c r="WKV3007" s="607"/>
      <c r="WKW3007" s="607"/>
      <c r="WKX3007" s="607"/>
      <c r="WKY3007" s="607"/>
      <c r="WKZ3007" s="607"/>
      <c r="WLA3007" s="607"/>
      <c r="WLB3007" s="607"/>
      <c r="WLC3007" s="607"/>
      <c r="WLD3007" s="607"/>
      <c r="WLE3007" s="607"/>
      <c r="WLF3007" s="607"/>
      <c r="WLG3007" s="607"/>
      <c r="WLH3007" s="607"/>
      <c r="WLI3007" s="607"/>
      <c r="WLJ3007" s="607"/>
      <c r="WLK3007" s="607"/>
      <c r="WLL3007" s="607"/>
      <c r="WLM3007" s="607"/>
      <c r="WLN3007" s="607"/>
      <c r="WLO3007" s="607"/>
      <c r="WLP3007" s="607"/>
      <c r="WLQ3007" s="607"/>
      <c r="WLR3007" s="607"/>
      <c r="WLS3007" s="607"/>
      <c r="WLT3007" s="607"/>
      <c r="WLU3007" s="607"/>
      <c r="WLV3007" s="607"/>
      <c r="WLW3007" s="607"/>
      <c r="WLX3007" s="607"/>
      <c r="WLY3007" s="607"/>
      <c r="WLZ3007" s="607"/>
      <c r="WMA3007" s="607"/>
      <c r="WMB3007" s="607"/>
      <c r="WMC3007" s="607"/>
      <c r="WMD3007" s="607"/>
      <c r="WME3007" s="607"/>
      <c r="WMF3007" s="607"/>
      <c r="WMG3007" s="607"/>
      <c r="WMH3007" s="607"/>
      <c r="WMI3007" s="607"/>
      <c r="WMJ3007" s="607"/>
      <c r="WMK3007" s="607"/>
      <c r="WML3007" s="607"/>
      <c r="WMM3007" s="607"/>
      <c r="WMN3007" s="607"/>
      <c r="WMO3007" s="607"/>
      <c r="WMP3007" s="607"/>
      <c r="WMQ3007" s="607"/>
      <c r="WMR3007" s="607"/>
      <c r="WMS3007" s="607"/>
      <c r="WMT3007" s="607"/>
      <c r="WMU3007" s="607"/>
      <c r="WMV3007" s="607"/>
      <c r="WMW3007" s="607"/>
      <c r="WMX3007" s="607"/>
      <c r="WMY3007" s="607"/>
      <c r="WMZ3007" s="607"/>
      <c r="WNA3007" s="607"/>
      <c r="WNB3007" s="607"/>
      <c r="WNC3007" s="607"/>
      <c r="WND3007" s="607"/>
      <c r="WNE3007" s="607"/>
      <c r="WNF3007" s="607"/>
      <c r="WNG3007" s="607"/>
      <c r="WNH3007" s="607"/>
      <c r="WNI3007" s="607"/>
      <c r="WNJ3007" s="607"/>
      <c r="WNK3007" s="607"/>
      <c r="WNL3007" s="607"/>
      <c r="WNM3007" s="607"/>
      <c r="WNN3007" s="607"/>
      <c r="WNO3007" s="607"/>
      <c r="WNP3007" s="607"/>
      <c r="WNQ3007" s="607"/>
      <c r="WNR3007" s="607"/>
      <c r="WNS3007" s="607"/>
      <c r="WNT3007" s="607"/>
      <c r="WNU3007" s="607"/>
      <c r="WNV3007" s="607"/>
      <c r="WNW3007" s="607"/>
      <c r="WNX3007" s="607"/>
      <c r="WNY3007" s="607"/>
      <c r="WNZ3007" s="607"/>
      <c r="WOA3007" s="607"/>
      <c r="WOB3007" s="607"/>
      <c r="WOC3007" s="607"/>
      <c r="WOD3007" s="607"/>
      <c r="WOE3007" s="607"/>
      <c r="WOF3007" s="607"/>
      <c r="WOG3007" s="607"/>
      <c r="WOH3007" s="607"/>
      <c r="WOI3007" s="607"/>
      <c r="WOJ3007" s="607"/>
      <c r="WOK3007" s="607"/>
      <c r="WOL3007" s="607"/>
      <c r="WOM3007" s="607"/>
      <c r="WON3007" s="607"/>
      <c r="WOO3007" s="607"/>
      <c r="WOP3007" s="607"/>
      <c r="WOQ3007" s="607"/>
      <c r="WOR3007" s="607"/>
      <c r="WOS3007" s="607"/>
      <c r="WOT3007" s="607"/>
      <c r="WOU3007" s="607"/>
      <c r="WOV3007" s="607"/>
      <c r="WOW3007" s="607"/>
      <c r="WOX3007" s="607"/>
      <c r="WOY3007" s="607"/>
      <c r="WOZ3007" s="607"/>
      <c r="WPA3007" s="607"/>
      <c r="WPB3007" s="607"/>
      <c r="WPC3007" s="607"/>
      <c r="WPD3007" s="607"/>
      <c r="WPE3007" s="607"/>
      <c r="WPF3007" s="607"/>
      <c r="WPG3007" s="607"/>
      <c r="WPH3007" s="607"/>
      <c r="WPI3007" s="607"/>
      <c r="WPJ3007" s="607"/>
      <c r="WPK3007" s="607"/>
      <c r="WPL3007" s="607"/>
      <c r="WPM3007" s="607"/>
      <c r="WPN3007" s="607"/>
      <c r="WPO3007" s="607"/>
      <c r="WPP3007" s="607"/>
      <c r="WPQ3007" s="607"/>
      <c r="WPR3007" s="607"/>
      <c r="WPS3007" s="607"/>
      <c r="WPT3007" s="607"/>
      <c r="WPU3007" s="607"/>
      <c r="WPV3007" s="607"/>
      <c r="WPW3007" s="607"/>
      <c r="WPX3007" s="607"/>
      <c r="WPY3007" s="607"/>
      <c r="WPZ3007" s="607"/>
      <c r="WQA3007" s="607"/>
      <c r="WQB3007" s="607"/>
      <c r="WQC3007" s="607"/>
      <c r="WQD3007" s="607"/>
      <c r="WQE3007" s="607"/>
      <c r="WQF3007" s="607"/>
      <c r="WQG3007" s="607"/>
      <c r="WQH3007" s="607"/>
      <c r="WQI3007" s="607"/>
      <c r="WQJ3007" s="607"/>
      <c r="WQK3007" s="607"/>
      <c r="WQL3007" s="607"/>
      <c r="WQM3007" s="607"/>
      <c r="WQN3007" s="607"/>
      <c r="WQO3007" s="607"/>
      <c r="WQP3007" s="607"/>
      <c r="WQQ3007" s="607"/>
      <c r="WQR3007" s="607"/>
      <c r="WQS3007" s="607"/>
      <c r="WQT3007" s="607"/>
      <c r="WQU3007" s="607"/>
      <c r="WQV3007" s="607"/>
      <c r="WQW3007" s="607"/>
      <c r="WQX3007" s="607"/>
      <c r="WQY3007" s="607"/>
      <c r="WQZ3007" s="607"/>
      <c r="WRA3007" s="607"/>
      <c r="WRB3007" s="607"/>
      <c r="WRC3007" s="607"/>
      <c r="WRD3007" s="607"/>
      <c r="WRE3007" s="607"/>
      <c r="WRF3007" s="607"/>
      <c r="WRG3007" s="607"/>
      <c r="WRH3007" s="607"/>
      <c r="WRI3007" s="607"/>
      <c r="WRJ3007" s="607"/>
      <c r="WRK3007" s="607"/>
      <c r="WRL3007" s="607"/>
      <c r="WRM3007" s="607"/>
      <c r="WRN3007" s="607"/>
      <c r="WRO3007" s="607"/>
      <c r="WRP3007" s="607"/>
      <c r="WRQ3007" s="607"/>
      <c r="WRR3007" s="607"/>
      <c r="WRS3007" s="607"/>
      <c r="WRT3007" s="607"/>
      <c r="WRU3007" s="607"/>
      <c r="WRV3007" s="607"/>
      <c r="WRW3007" s="607"/>
      <c r="WRX3007" s="607"/>
      <c r="WRY3007" s="607"/>
      <c r="WRZ3007" s="607"/>
      <c r="WSA3007" s="607"/>
      <c r="WSB3007" s="607"/>
      <c r="WSC3007" s="607"/>
      <c r="WSD3007" s="607"/>
      <c r="WSE3007" s="607"/>
      <c r="WSF3007" s="607"/>
      <c r="WSG3007" s="607"/>
      <c r="WSH3007" s="607"/>
      <c r="WSI3007" s="607"/>
      <c r="WSJ3007" s="607"/>
      <c r="WSK3007" s="607"/>
      <c r="WSL3007" s="607"/>
      <c r="WSM3007" s="607"/>
      <c r="WSN3007" s="607"/>
      <c r="WSO3007" s="607"/>
      <c r="WSP3007" s="607"/>
      <c r="WSQ3007" s="607"/>
      <c r="WSR3007" s="607"/>
      <c r="WSS3007" s="607"/>
      <c r="WST3007" s="607"/>
      <c r="WSU3007" s="607"/>
      <c r="WSV3007" s="607"/>
      <c r="WSW3007" s="607"/>
      <c r="WSX3007" s="607"/>
      <c r="WSY3007" s="607"/>
      <c r="WSZ3007" s="607"/>
      <c r="WTA3007" s="607"/>
      <c r="WTB3007" s="607"/>
      <c r="WTC3007" s="607"/>
      <c r="WTD3007" s="607"/>
      <c r="WTE3007" s="607"/>
      <c r="WTF3007" s="607"/>
      <c r="WTG3007" s="607"/>
      <c r="WTH3007" s="607"/>
      <c r="WTI3007" s="607"/>
      <c r="WTJ3007" s="607"/>
      <c r="WTK3007" s="607"/>
      <c r="WTL3007" s="607"/>
      <c r="WTM3007" s="607"/>
      <c r="WTN3007" s="607"/>
      <c r="WTO3007" s="607"/>
      <c r="WTP3007" s="607"/>
      <c r="WTQ3007" s="607"/>
      <c r="WTR3007" s="607"/>
      <c r="WTS3007" s="607"/>
      <c r="WTT3007" s="607"/>
      <c r="WTU3007" s="607"/>
      <c r="WTV3007" s="607"/>
      <c r="WTW3007" s="607"/>
      <c r="WTX3007" s="607"/>
      <c r="WTY3007" s="607"/>
      <c r="WTZ3007" s="607"/>
      <c r="WUA3007" s="607"/>
      <c r="WUB3007" s="607"/>
      <c r="WUC3007" s="607"/>
      <c r="WUD3007" s="607"/>
      <c r="WUE3007" s="607"/>
      <c r="WUF3007" s="607"/>
      <c r="WUG3007" s="607"/>
      <c r="WUH3007" s="607"/>
      <c r="WUI3007" s="607"/>
      <c r="WUJ3007" s="607"/>
      <c r="WUK3007" s="607"/>
      <c r="WUL3007" s="607"/>
      <c r="WUM3007" s="607"/>
      <c r="WUN3007" s="607"/>
      <c r="WUO3007" s="607"/>
      <c r="WUP3007" s="607"/>
      <c r="WUQ3007" s="607"/>
      <c r="WUR3007" s="607"/>
      <c r="WUS3007" s="607"/>
      <c r="WUT3007" s="607"/>
      <c r="WUU3007" s="607"/>
      <c r="WUV3007" s="607"/>
      <c r="WUW3007" s="607"/>
      <c r="WUX3007" s="607"/>
      <c r="WUY3007" s="607"/>
      <c r="WUZ3007" s="607"/>
      <c r="WVA3007" s="607"/>
      <c r="WVB3007" s="607"/>
      <c r="WVC3007" s="607"/>
      <c r="WVD3007" s="607"/>
      <c r="WVE3007" s="607"/>
      <c r="WVF3007" s="607"/>
      <c r="WVG3007" s="607"/>
      <c r="WVH3007" s="607"/>
      <c r="WVI3007" s="607"/>
      <c r="WVJ3007" s="607"/>
      <c r="WVK3007" s="607"/>
      <c r="WVL3007" s="607"/>
      <c r="WVM3007" s="607"/>
      <c r="WVN3007" s="607"/>
      <c r="WVO3007" s="607"/>
      <c r="WVP3007" s="607"/>
      <c r="WVQ3007" s="607"/>
      <c r="WVR3007" s="607"/>
      <c r="WVS3007" s="607"/>
      <c r="WVT3007" s="607"/>
      <c r="WVU3007" s="607"/>
      <c r="WVV3007" s="607"/>
      <c r="WVW3007" s="607"/>
      <c r="WVX3007" s="607"/>
      <c r="WVY3007" s="607"/>
      <c r="WVZ3007" s="607"/>
      <c r="WWA3007" s="607"/>
      <c r="WWB3007" s="607"/>
      <c r="WWC3007" s="607"/>
      <c r="WWD3007" s="607"/>
      <c r="WWE3007" s="607"/>
      <c r="WWF3007" s="607"/>
      <c r="WWG3007" s="607"/>
      <c r="WWH3007" s="607"/>
      <c r="WWI3007" s="607"/>
      <c r="WWJ3007" s="607"/>
      <c r="WWK3007" s="607"/>
      <c r="WWL3007" s="607"/>
      <c r="WWM3007" s="607"/>
      <c r="WWN3007" s="607"/>
      <c r="WWO3007" s="607"/>
      <c r="WWP3007" s="607"/>
      <c r="WWQ3007" s="607"/>
      <c r="WWR3007" s="607"/>
      <c r="WWS3007" s="607"/>
      <c r="WWT3007" s="607"/>
      <c r="WWU3007" s="607"/>
      <c r="WWV3007" s="607"/>
      <c r="WWW3007" s="607"/>
      <c r="WWX3007" s="607"/>
      <c r="WWY3007" s="607"/>
      <c r="WWZ3007" s="607"/>
      <c r="WXA3007" s="607"/>
      <c r="WXB3007" s="607"/>
      <c r="WXC3007" s="607"/>
      <c r="WXD3007" s="607"/>
      <c r="WXE3007" s="607"/>
      <c r="WXF3007" s="607"/>
      <c r="WXG3007" s="607"/>
      <c r="WXH3007" s="607"/>
      <c r="WXI3007" s="607"/>
      <c r="WXJ3007" s="607"/>
      <c r="WXK3007" s="607"/>
      <c r="WXL3007" s="607"/>
      <c r="WXM3007" s="607"/>
      <c r="WXN3007" s="607"/>
      <c r="WXO3007" s="607"/>
      <c r="WXP3007" s="607"/>
      <c r="WXQ3007" s="607"/>
      <c r="WXR3007" s="607"/>
      <c r="WXS3007" s="607"/>
      <c r="WXT3007" s="607"/>
      <c r="WXU3007" s="607"/>
      <c r="WXV3007" s="607"/>
      <c r="WXW3007" s="607"/>
      <c r="WXX3007" s="607"/>
      <c r="WXY3007" s="607"/>
      <c r="WXZ3007" s="607"/>
      <c r="WYA3007" s="607"/>
      <c r="WYB3007" s="607"/>
      <c r="WYC3007" s="607"/>
      <c r="WYD3007" s="607"/>
      <c r="WYE3007" s="607"/>
      <c r="WYF3007" s="607"/>
      <c r="WYG3007" s="607"/>
      <c r="WYH3007" s="607"/>
      <c r="WYI3007" s="607"/>
      <c r="WYJ3007" s="607"/>
      <c r="WYK3007" s="607"/>
      <c r="WYL3007" s="607"/>
      <c r="WYM3007" s="607"/>
      <c r="WYN3007" s="607"/>
      <c r="WYO3007" s="607"/>
      <c r="WYP3007" s="607"/>
      <c r="WYQ3007" s="607"/>
      <c r="WYR3007" s="607"/>
      <c r="WYS3007" s="607"/>
      <c r="WYT3007" s="607"/>
      <c r="WYU3007" s="607"/>
      <c r="WYV3007" s="607"/>
      <c r="WYW3007" s="607"/>
      <c r="WYX3007" s="607"/>
      <c r="WYY3007" s="607"/>
      <c r="WYZ3007" s="607"/>
      <c r="WZA3007" s="607"/>
      <c r="WZB3007" s="607"/>
      <c r="WZC3007" s="607"/>
      <c r="WZD3007" s="607"/>
      <c r="WZE3007" s="607"/>
      <c r="WZF3007" s="607"/>
      <c r="WZG3007" s="607"/>
      <c r="WZH3007" s="607"/>
      <c r="WZI3007" s="607"/>
      <c r="WZJ3007" s="607"/>
      <c r="WZK3007" s="607"/>
      <c r="WZL3007" s="607"/>
      <c r="WZM3007" s="607"/>
      <c r="WZN3007" s="607"/>
      <c r="WZO3007" s="607"/>
      <c r="WZP3007" s="607"/>
      <c r="WZQ3007" s="607"/>
      <c r="WZR3007" s="607"/>
      <c r="WZS3007" s="607"/>
      <c r="WZT3007" s="607"/>
      <c r="WZU3007" s="607"/>
      <c r="WZV3007" s="607"/>
      <c r="WZW3007" s="607"/>
      <c r="WZX3007" s="607"/>
      <c r="WZY3007" s="607"/>
      <c r="WZZ3007" s="607"/>
      <c r="XAA3007" s="607"/>
      <c r="XAB3007" s="607"/>
      <c r="XAC3007" s="607"/>
      <c r="XAD3007" s="607"/>
      <c r="XAE3007" s="607"/>
      <c r="XAF3007" s="607"/>
      <c r="XAG3007" s="607"/>
      <c r="XAH3007" s="607"/>
      <c r="XAI3007" s="607"/>
      <c r="XAJ3007" s="607"/>
      <c r="XAK3007" s="607"/>
      <c r="XAL3007" s="607"/>
      <c r="XAM3007" s="607"/>
      <c r="XAN3007" s="607"/>
      <c r="XAO3007" s="607"/>
      <c r="XAP3007" s="607"/>
      <c r="XAQ3007" s="607"/>
      <c r="XAR3007" s="607"/>
      <c r="XAS3007" s="607"/>
      <c r="XAT3007" s="607"/>
      <c r="XAU3007" s="607"/>
      <c r="XAV3007" s="607"/>
      <c r="XAW3007" s="607"/>
      <c r="XAX3007" s="607"/>
      <c r="XAY3007" s="607"/>
      <c r="XAZ3007" s="607"/>
      <c r="XBA3007" s="607"/>
      <c r="XBB3007" s="607"/>
      <c r="XBC3007" s="607"/>
      <c r="XBD3007" s="607"/>
      <c r="XBE3007" s="607"/>
      <c r="XBF3007" s="607"/>
      <c r="XBG3007" s="607"/>
      <c r="XBH3007" s="607"/>
      <c r="XBI3007" s="607"/>
      <c r="XBJ3007" s="607"/>
      <c r="XBK3007" s="607"/>
      <c r="XBL3007" s="607"/>
      <c r="XBM3007" s="607"/>
      <c r="XBN3007" s="607"/>
      <c r="XBO3007" s="607"/>
      <c r="XBP3007" s="607"/>
      <c r="XBQ3007" s="607"/>
      <c r="XBR3007" s="607"/>
      <c r="XBS3007" s="607"/>
      <c r="XBT3007" s="607"/>
      <c r="XBU3007" s="607"/>
      <c r="XBV3007" s="607"/>
      <c r="XBW3007" s="607"/>
      <c r="XBX3007" s="607"/>
      <c r="XBY3007" s="607"/>
      <c r="XBZ3007" s="607"/>
      <c r="XCA3007" s="607"/>
      <c r="XCB3007" s="607"/>
      <c r="XCC3007" s="607"/>
      <c r="XCD3007" s="607"/>
      <c r="XCE3007" s="607"/>
      <c r="XCF3007" s="607"/>
      <c r="XCG3007" s="607"/>
      <c r="XCH3007" s="607"/>
      <c r="XCI3007" s="607"/>
      <c r="XCJ3007" s="607"/>
      <c r="XCK3007" s="607"/>
      <c r="XCL3007" s="607"/>
      <c r="XCM3007" s="607"/>
      <c r="XCN3007" s="607"/>
      <c r="XCO3007" s="607"/>
      <c r="XCP3007" s="607"/>
      <c r="XCQ3007" s="607"/>
      <c r="XCR3007" s="607"/>
      <c r="XCS3007" s="607"/>
      <c r="XCT3007" s="607"/>
      <c r="XCU3007" s="607"/>
      <c r="XCV3007" s="607"/>
      <c r="XCW3007" s="607"/>
      <c r="XCX3007" s="607"/>
      <c r="XCY3007" s="607"/>
      <c r="XCZ3007" s="607"/>
      <c r="XDA3007" s="607"/>
      <c r="XDB3007" s="607"/>
      <c r="XDC3007" s="607"/>
      <c r="XDD3007" s="607"/>
      <c r="XDE3007" s="607"/>
      <c r="XDF3007" s="607"/>
      <c r="XDG3007" s="607"/>
      <c r="XDH3007" s="607"/>
      <c r="XDI3007" s="607"/>
      <c r="XDJ3007" s="607"/>
      <c r="XDK3007" s="607"/>
      <c r="XDL3007" s="607"/>
      <c r="XDM3007" s="607"/>
      <c r="XDN3007" s="607"/>
      <c r="XDO3007" s="607"/>
      <c r="XDP3007" s="607"/>
      <c r="XDQ3007" s="607"/>
      <c r="XDR3007" s="607"/>
      <c r="XDS3007" s="607"/>
      <c r="XDT3007" s="607"/>
      <c r="XDU3007" s="607"/>
      <c r="XDV3007" s="607"/>
      <c r="XDW3007" s="607"/>
      <c r="XDX3007" s="607"/>
      <c r="XDY3007" s="607"/>
      <c r="XDZ3007" s="607"/>
      <c r="XEA3007" s="607"/>
      <c r="XEB3007" s="607"/>
      <c r="XEC3007" s="607"/>
      <c r="XED3007" s="607"/>
      <c r="XEE3007" s="607"/>
      <c r="XEF3007" s="607"/>
      <c r="XEG3007" s="607"/>
      <c r="XEH3007" s="607"/>
      <c r="XEI3007" s="607"/>
      <c r="XEJ3007" s="607"/>
      <c r="XEK3007" s="607"/>
      <c r="XEL3007" s="607"/>
      <c r="XEM3007" s="607"/>
      <c r="XEN3007" s="607"/>
      <c r="XEO3007" s="607"/>
      <c r="XEP3007" s="607"/>
      <c r="XEQ3007" s="607"/>
      <c r="XER3007" s="607"/>
      <c r="XES3007" s="607"/>
      <c r="XET3007" s="607"/>
      <c r="XEU3007" s="607"/>
      <c r="XEV3007" s="607"/>
      <c r="XEW3007" s="607"/>
      <c r="XEX3007" s="607"/>
      <c r="XEY3007" s="607"/>
      <c r="XEZ3007" s="607"/>
      <c r="XFA3007" s="607"/>
      <c r="XFB3007" s="607"/>
      <c r="XFC3007" s="607"/>
      <c r="XFD3007" s="607"/>
    </row>
    <row r="3008" spans="1:16384">
      <c r="A3008" s="1262"/>
      <c r="B3008" s="607"/>
      <c r="C3008" s="599" t="s">
        <v>7192</v>
      </c>
      <c r="D3008" s="599" t="s">
        <v>518</v>
      </c>
      <c r="E3008" s="605" t="s">
        <v>149</v>
      </c>
      <c r="F3008" s="605" t="s">
        <v>121</v>
      </c>
      <c r="G3008" s="602">
        <v>150</v>
      </c>
      <c r="H3008" s="602">
        <v>150</v>
      </c>
      <c r="I3008" s="14">
        <v>1</v>
      </c>
      <c r="J3008" s="607"/>
      <c r="K3008" s="607"/>
      <c r="L3008" s="607"/>
      <c r="M3008" s="607"/>
      <c r="N3008" s="607"/>
      <c r="O3008" s="607"/>
      <c r="P3008" s="607"/>
      <c r="Q3008" s="607"/>
      <c r="R3008" s="607"/>
      <c r="S3008" s="607"/>
      <c r="T3008" s="607"/>
      <c r="U3008" s="607"/>
      <c r="V3008" s="607"/>
      <c r="W3008" s="607"/>
      <c r="X3008" s="607"/>
      <c r="Y3008" s="607"/>
      <c r="Z3008" s="607"/>
      <c r="AA3008" s="607"/>
      <c r="AB3008" s="607"/>
      <c r="AC3008" s="607"/>
      <c r="AD3008" s="607"/>
      <c r="AE3008" s="607"/>
      <c r="AF3008" s="607"/>
      <c r="AG3008" s="607"/>
      <c r="AH3008" s="607"/>
      <c r="AI3008" s="607"/>
      <c r="AJ3008" s="607"/>
      <c r="AK3008" s="607"/>
      <c r="AL3008" s="607"/>
      <c r="AM3008" s="607"/>
      <c r="AN3008" s="607"/>
      <c r="AO3008" s="607"/>
      <c r="AP3008" s="607"/>
      <c r="AQ3008" s="607"/>
      <c r="AR3008" s="607"/>
      <c r="AS3008" s="607"/>
      <c r="AT3008" s="607"/>
      <c r="AU3008" s="607"/>
      <c r="AV3008" s="607"/>
      <c r="AW3008" s="607"/>
      <c r="AX3008" s="607"/>
      <c r="AY3008" s="607"/>
      <c r="AZ3008" s="607"/>
      <c r="BA3008" s="607"/>
      <c r="BB3008" s="607"/>
      <c r="BC3008" s="607"/>
      <c r="BD3008" s="607"/>
      <c r="BE3008" s="607"/>
      <c r="BF3008" s="607"/>
      <c r="BG3008" s="607"/>
      <c r="BH3008" s="607"/>
      <c r="BI3008" s="607"/>
      <c r="BJ3008" s="607"/>
      <c r="BK3008" s="607"/>
      <c r="BL3008" s="607"/>
      <c r="BM3008" s="607"/>
      <c r="BN3008" s="607"/>
      <c r="BO3008" s="607"/>
      <c r="BP3008" s="607"/>
      <c r="BQ3008" s="607"/>
      <c r="BR3008" s="607"/>
      <c r="BS3008" s="607"/>
      <c r="BT3008" s="607"/>
      <c r="BU3008" s="607"/>
      <c r="BV3008" s="607"/>
      <c r="BW3008" s="607"/>
      <c r="BX3008" s="607"/>
      <c r="BY3008" s="607"/>
      <c r="BZ3008" s="607"/>
      <c r="CA3008" s="607"/>
      <c r="CB3008" s="607"/>
      <c r="CC3008" s="607"/>
      <c r="CD3008" s="607"/>
      <c r="CE3008" s="607"/>
      <c r="CF3008" s="607"/>
      <c r="CG3008" s="607"/>
      <c r="CH3008" s="607"/>
      <c r="CI3008" s="607"/>
      <c r="CJ3008" s="607"/>
      <c r="CK3008" s="607"/>
      <c r="CL3008" s="607"/>
      <c r="CM3008" s="607"/>
      <c r="CN3008" s="607"/>
      <c r="CO3008" s="607"/>
      <c r="CP3008" s="607"/>
      <c r="CQ3008" s="607"/>
      <c r="CR3008" s="607"/>
      <c r="CS3008" s="607"/>
      <c r="CT3008" s="607"/>
      <c r="CU3008" s="607"/>
      <c r="CV3008" s="607"/>
      <c r="CW3008" s="607"/>
      <c r="CX3008" s="607"/>
      <c r="CY3008" s="607"/>
      <c r="CZ3008" s="607"/>
      <c r="DA3008" s="607"/>
      <c r="DB3008" s="607"/>
      <c r="DC3008" s="607"/>
      <c r="DD3008" s="607"/>
      <c r="DE3008" s="607"/>
      <c r="DF3008" s="607"/>
      <c r="DG3008" s="607"/>
      <c r="DH3008" s="607"/>
      <c r="DI3008" s="607"/>
      <c r="DJ3008" s="607"/>
      <c r="DK3008" s="607"/>
      <c r="DL3008" s="607"/>
      <c r="DM3008" s="607"/>
      <c r="DN3008" s="607"/>
      <c r="DO3008" s="607"/>
      <c r="DP3008" s="607"/>
      <c r="DQ3008" s="607"/>
      <c r="DR3008" s="607"/>
      <c r="DS3008" s="607"/>
      <c r="DT3008" s="607"/>
      <c r="DU3008" s="607"/>
      <c r="DV3008" s="607"/>
      <c r="DW3008" s="607"/>
      <c r="DX3008" s="607"/>
      <c r="DY3008" s="607"/>
      <c r="DZ3008" s="607"/>
      <c r="EA3008" s="607"/>
      <c r="EB3008" s="607"/>
      <c r="EC3008" s="607"/>
      <c r="ED3008" s="607"/>
      <c r="EE3008" s="607"/>
      <c r="EF3008" s="607"/>
      <c r="EG3008" s="607"/>
      <c r="EH3008" s="607"/>
      <c r="EI3008" s="607"/>
      <c r="EJ3008" s="607"/>
      <c r="EK3008" s="607"/>
      <c r="EL3008" s="607"/>
      <c r="EM3008" s="607"/>
      <c r="EN3008" s="607"/>
      <c r="EO3008" s="607"/>
      <c r="EP3008" s="607"/>
      <c r="EQ3008" s="607"/>
      <c r="ER3008" s="607"/>
      <c r="ES3008" s="607"/>
      <c r="ET3008" s="607"/>
      <c r="EU3008" s="607"/>
      <c r="EV3008" s="607"/>
      <c r="EW3008" s="607"/>
      <c r="EX3008" s="607"/>
      <c r="EY3008" s="607"/>
      <c r="EZ3008" s="607"/>
      <c r="FA3008" s="607"/>
      <c r="FB3008" s="607"/>
      <c r="FC3008" s="607"/>
      <c r="FD3008" s="607"/>
      <c r="FE3008" s="607"/>
      <c r="FF3008" s="607"/>
      <c r="FG3008" s="607"/>
      <c r="FH3008" s="607"/>
      <c r="FI3008" s="607"/>
      <c r="FJ3008" s="607"/>
      <c r="FK3008" s="607"/>
      <c r="FL3008" s="607"/>
      <c r="FM3008" s="607"/>
      <c r="FN3008" s="607"/>
      <c r="FO3008" s="607"/>
      <c r="FP3008" s="607"/>
      <c r="FQ3008" s="607"/>
      <c r="FR3008" s="607"/>
      <c r="FS3008" s="607"/>
      <c r="FT3008" s="607"/>
      <c r="FU3008" s="607"/>
      <c r="FV3008" s="607"/>
      <c r="FW3008" s="607"/>
      <c r="FX3008" s="607"/>
      <c r="FY3008" s="607"/>
      <c r="FZ3008" s="607"/>
      <c r="GA3008" s="607"/>
      <c r="GB3008" s="607"/>
      <c r="GC3008" s="607"/>
      <c r="GD3008" s="607"/>
      <c r="GE3008" s="607"/>
      <c r="GF3008" s="607"/>
      <c r="GG3008" s="607"/>
      <c r="GH3008" s="607"/>
      <c r="GI3008" s="607"/>
      <c r="GJ3008" s="607"/>
      <c r="GK3008" s="607"/>
      <c r="GL3008" s="607"/>
      <c r="GM3008" s="607"/>
      <c r="GN3008" s="607"/>
      <c r="GO3008" s="607"/>
      <c r="GP3008" s="607"/>
      <c r="GQ3008" s="607"/>
      <c r="GR3008" s="607"/>
      <c r="GS3008" s="607"/>
      <c r="GT3008" s="607"/>
      <c r="GU3008" s="607"/>
      <c r="GV3008" s="607"/>
      <c r="GW3008" s="607"/>
      <c r="GX3008" s="607"/>
      <c r="GY3008" s="607"/>
      <c r="GZ3008" s="607"/>
      <c r="HA3008" s="607"/>
      <c r="HB3008" s="607"/>
      <c r="HC3008" s="607"/>
      <c r="HD3008" s="607"/>
      <c r="HE3008" s="607"/>
      <c r="HF3008" s="607"/>
      <c r="HG3008" s="607"/>
      <c r="HH3008" s="607"/>
      <c r="HI3008" s="607"/>
      <c r="HJ3008" s="607"/>
      <c r="HK3008" s="607"/>
      <c r="HL3008" s="607"/>
      <c r="HM3008" s="607"/>
      <c r="HN3008" s="607"/>
      <c r="HO3008" s="607"/>
      <c r="HP3008" s="607"/>
      <c r="HQ3008" s="607"/>
      <c r="HR3008" s="607"/>
      <c r="HS3008" s="607"/>
      <c r="HT3008" s="607"/>
      <c r="HU3008" s="607"/>
      <c r="HV3008" s="607"/>
      <c r="HW3008" s="607"/>
      <c r="HX3008" s="607"/>
      <c r="HY3008" s="607"/>
      <c r="HZ3008" s="607"/>
      <c r="IA3008" s="607"/>
      <c r="IB3008" s="607"/>
      <c r="IC3008" s="607"/>
      <c r="ID3008" s="607"/>
      <c r="IE3008" s="607"/>
      <c r="IF3008" s="607"/>
      <c r="IG3008" s="607"/>
      <c r="IH3008" s="607"/>
      <c r="II3008" s="607"/>
      <c r="IJ3008" s="607"/>
      <c r="IK3008" s="607"/>
      <c r="IL3008" s="607"/>
      <c r="IM3008" s="607"/>
      <c r="IN3008" s="607"/>
      <c r="IO3008" s="607"/>
      <c r="IP3008" s="607"/>
      <c r="IQ3008" s="607"/>
      <c r="IR3008" s="607"/>
      <c r="IS3008" s="607"/>
      <c r="IT3008" s="607"/>
      <c r="IU3008" s="607"/>
      <c r="IV3008" s="607"/>
      <c r="IW3008" s="607"/>
      <c r="IX3008" s="607"/>
      <c r="IY3008" s="607"/>
      <c r="IZ3008" s="607"/>
      <c r="JA3008" s="607"/>
      <c r="JB3008" s="607"/>
      <c r="JC3008" s="607"/>
      <c r="JD3008" s="607"/>
      <c r="JE3008" s="607"/>
      <c r="JF3008" s="607"/>
      <c r="JG3008" s="607"/>
      <c r="JH3008" s="607"/>
      <c r="JI3008" s="607"/>
      <c r="JJ3008" s="607"/>
      <c r="JK3008" s="607"/>
      <c r="JL3008" s="607"/>
      <c r="JM3008" s="607"/>
      <c r="JN3008" s="607"/>
      <c r="JO3008" s="607"/>
      <c r="JP3008" s="607"/>
      <c r="JQ3008" s="607"/>
      <c r="JR3008" s="607"/>
      <c r="JS3008" s="607"/>
      <c r="JT3008" s="607"/>
      <c r="JU3008" s="607"/>
      <c r="JV3008" s="607"/>
      <c r="JW3008" s="607"/>
      <c r="JX3008" s="607"/>
      <c r="JY3008" s="607"/>
      <c r="JZ3008" s="607"/>
      <c r="KA3008" s="607"/>
      <c r="KB3008" s="607"/>
      <c r="KC3008" s="607"/>
      <c r="KD3008" s="607"/>
      <c r="KE3008" s="607"/>
      <c r="KF3008" s="607"/>
      <c r="KG3008" s="607"/>
      <c r="KH3008" s="607"/>
      <c r="KI3008" s="607"/>
      <c r="KJ3008" s="607"/>
      <c r="KK3008" s="607"/>
      <c r="KL3008" s="607"/>
      <c r="KM3008" s="607"/>
      <c r="KN3008" s="607"/>
      <c r="KO3008" s="607"/>
      <c r="KP3008" s="607"/>
      <c r="KQ3008" s="607"/>
      <c r="KR3008" s="607"/>
      <c r="KS3008" s="607"/>
      <c r="KT3008" s="607"/>
      <c r="KU3008" s="607"/>
      <c r="KV3008" s="607"/>
      <c r="KW3008" s="607"/>
      <c r="KX3008" s="607"/>
      <c r="KY3008" s="607"/>
      <c r="KZ3008" s="607"/>
      <c r="LA3008" s="607"/>
      <c r="LB3008" s="607"/>
      <c r="LC3008" s="607"/>
      <c r="LD3008" s="607"/>
      <c r="LE3008" s="607"/>
      <c r="LF3008" s="607"/>
      <c r="LG3008" s="607"/>
      <c r="LH3008" s="607"/>
      <c r="LI3008" s="607"/>
      <c r="LJ3008" s="607"/>
      <c r="LK3008" s="607"/>
      <c r="LL3008" s="607"/>
      <c r="LM3008" s="607"/>
      <c r="LN3008" s="607"/>
      <c r="LO3008" s="607"/>
      <c r="LP3008" s="607"/>
      <c r="LQ3008" s="607"/>
      <c r="LR3008" s="607"/>
      <c r="LS3008" s="607"/>
      <c r="LT3008" s="607"/>
      <c r="LU3008" s="607"/>
      <c r="LV3008" s="607"/>
      <c r="LW3008" s="607"/>
      <c r="LX3008" s="607"/>
      <c r="LY3008" s="607"/>
      <c r="LZ3008" s="607"/>
      <c r="MA3008" s="607"/>
      <c r="MB3008" s="607"/>
      <c r="MC3008" s="607"/>
      <c r="MD3008" s="607"/>
      <c r="ME3008" s="607"/>
      <c r="MF3008" s="607"/>
      <c r="MG3008" s="607"/>
      <c r="MH3008" s="607"/>
      <c r="MI3008" s="607"/>
      <c r="MJ3008" s="607"/>
      <c r="MK3008" s="607"/>
      <c r="ML3008" s="607"/>
      <c r="MM3008" s="607"/>
      <c r="MN3008" s="607"/>
      <c r="MO3008" s="607"/>
      <c r="MP3008" s="607"/>
      <c r="MQ3008" s="607"/>
      <c r="MR3008" s="607"/>
      <c r="MS3008" s="607"/>
      <c r="MT3008" s="607"/>
      <c r="MU3008" s="607"/>
      <c r="MV3008" s="607"/>
      <c r="MW3008" s="607"/>
      <c r="MX3008" s="607"/>
      <c r="MY3008" s="607"/>
      <c r="MZ3008" s="607"/>
      <c r="NA3008" s="607"/>
      <c r="NB3008" s="607"/>
      <c r="NC3008" s="607"/>
      <c r="ND3008" s="607"/>
      <c r="NE3008" s="607"/>
      <c r="NF3008" s="607"/>
      <c r="NG3008" s="607"/>
      <c r="NH3008" s="607"/>
      <c r="NI3008" s="607"/>
      <c r="NJ3008" s="607"/>
      <c r="NK3008" s="607"/>
      <c r="NL3008" s="607"/>
      <c r="NM3008" s="607"/>
      <c r="NN3008" s="607"/>
      <c r="NO3008" s="607"/>
      <c r="NP3008" s="607"/>
      <c r="NQ3008" s="607"/>
      <c r="NR3008" s="607"/>
      <c r="NS3008" s="607"/>
      <c r="NT3008" s="607"/>
      <c r="NU3008" s="607"/>
      <c r="NV3008" s="607"/>
      <c r="NW3008" s="607"/>
      <c r="NX3008" s="607"/>
      <c r="NY3008" s="607"/>
      <c r="NZ3008" s="607"/>
      <c r="OA3008" s="607"/>
      <c r="OB3008" s="607"/>
      <c r="OC3008" s="607"/>
      <c r="OD3008" s="607"/>
      <c r="OE3008" s="607"/>
      <c r="OF3008" s="607"/>
      <c r="OG3008" s="607"/>
      <c r="OH3008" s="607"/>
      <c r="OI3008" s="607"/>
      <c r="OJ3008" s="607"/>
      <c r="OK3008" s="607"/>
      <c r="OL3008" s="607"/>
      <c r="OM3008" s="607"/>
      <c r="ON3008" s="607"/>
      <c r="OO3008" s="607"/>
      <c r="OP3008" s="607"/>
      <c r="OQ3008" s="607"/>
      <c r="OR3008" s="607"/>
      <c r="OS3008" s="607"/>
      <c r="OT3008" s="607"/>
      <c r="OU3008" s="607"/>
      <c r="OV3008" s="607"/>
      <c r="OW3008" s="607"/>
      <c r="OX3008" s="607"/>
      <c r="OY3008" s="607"/>
      <c r="OZ3008" s="607"/>
      <c r="PA3008" s="607"/>
      <c r="PB3008" s="607"/>
      <c r="PC3008" s="607"/>
      <c r="PD3008" s="607"/>
      <c r="PE3008" s="607"/>
      <c r="PF3008" s="607"/>
      <c r="PG3008" s="607"/>
      <c r="PH3008" s="607"/>
      <c r="PI3008" s="607"/>
      <c r="PJ3008" s="607"/>
      <c r="PK3008" s="607"/>
      <c r="PL3008" s="607"/>
      <c r="PM3008" s="607"/>
      <c r="PN3008" s="607"/>
      <c r="PO3008" s="607"/>
      <c r="PP3008" s="607"/>
      <c r="PQ3008" s="607"/>
      <c r="PR3008" s="607"/>
      <c r="PS3008" s="607"/>
      <c r="PT3008" s="607"/>
      <c r="PU3008" s="607"/>
      <c r="PV3008" s="607"/>
      <c r="PW3008" s="607"/>
      <c r="PX3008" s="607"/>
      <c r="PY3008" s="607"/>
      <c r="PZ3008" s="607"/>
      <c r="QA3008" s="607"/>
      <c r="QB3008" s="607"/>
      <c r="QC3008" s="607"/>
      <c r="QD3008" s="607"/>
      <c r="QE3008" s="607"/>
      <c r="QF3008" s="607"/>
      <c r="QG3008" s="607"/>
      <c r="QH3008" s="607"/>
      <c r="QI3008" s="607"/>
      <c r="QJ3008" s="607"/>
      <c r="QK3008" s="607"/>
      <c r="QL3008" s="607"/>
      <c r="QM3008" s="607"/>
      <c r="QN3008" s="607"/>
      <c r="QO3008" s="607"/>
      <c r="QP3008" s="607"/>
      <c r="QQ3008" s="607"/>
      <c r="QR3008" s="607"/>
      <c r="QS3008" s="607"/>
      <c r="QT3008" s="607"/>
      <c r="QU3008" s="607"/>
      <c r="QV3008" s="607"/>
      <c r="QW3008" s="607"/>
      <c r="QX3008" s="607"/>
      <c r="QY3008" s="607"/>
      <c r="QZ3008" s="607"/>
      <c r="RA3008" s="607"/>
      <c r="RB3008" s="607"/>
      <c r="RC3008" s="607"/>
      <c r="RD3008" s="607"/>
      <c r="RE3008" s="607"/>
      <c r="RF3008" s="607"/>
      <c r="RG3008" s="607"/>
      <c r="RH3008" s="607"/>
      <c r="RI3008" s="607"/>
      <c r="RJ3008" s="607"/>
      <c r="RK3008" s="607"/>
      <c r="RL3008" s="607"/>
      <c r="RM3008" s="607"/>
      <c r="RN3008" s="607"/>
      <c r="RO3008" s="607"/>
      <c r="RP3008" s="607"/>
      <c r="RQ3008" s="607"/>
      <c r="RR3008" s="607"/>
      <c r="RS3008" s="607"/>
      <c r="RT3008" s="607"/>
      <c r="RU3008" s="607"/>
      <c r="RV3008" s="607"/>
      <c r="RW3008" s="607"/>
      <c r="RX3008" s="607"/>
      <c r="RY3008" s="607"/>
      <c r="RZ3008" s="607"/>
      <c r="SA3008" s="607"/>
      <c r="SB3008" s="607"/>
      <c r="SC3008" s="607"/>
      <c r="SD3008" s="607"/>
      <c r="SE3008" s="607"/>
      <c r="SF3008" s="607"/>
      <c r="SG3008" s="607"/>
      <c r="SH3008" s="607"/>
      <c r="SI3008" s="607"/>
      <c r="SJ3008" s="607"/>
      <c r="SK3008" s="607"/>
      <c r="SL3008" s="607"/>
      <c r="SM3008" s="607"/>
      <c r="SN3008" s="607"/>
      <c r="SO3008" s="607"/>
      <c r="SP3008" s="607"/>
      <c r="SQ3008" s="607"/>
      <c r="SR3008" s="607"/>
      <c r="SS3008" s="607"/>
      <c r="ST3008" s="607"/>
      <c r="SU3008" s="607"/>
      <c r="SV3008" s="607"/>
      <c r="SW3008" s="607"/>
      <c r="SX3008" s="607"/>
      <c r="SY3008" s="607"/>
      <c r="SZ3008" s="607"/>
      <c r="TA3008" s="607"/>
      <c r="TB3008" s="607"/>
      <c r="TC3008" s="607"/>
      <c r="TD3008" s="607"/>
      <c r="TE3008" s="607"/>
      <c r="TF3008" s="607"/>
      <c r="TG3008" s="607"/>
      <c r="TH3008" s="607"/>
      <c r="TI3008" s="607"/>
      <c r="TJ3008" s="607"/>
      <c r="TK3008" s="607"/>
      <c r="TL3008" s="607"/>
      <c r="TM3008" s="607"/>
      <c r="TN3008" s="607"/>
      <c r="TO3008" s="607"/>
      <c r="TP3008" s="607"/>
      <c r="TQ3008" s="607"/>
      <c r="TR3008" s="607"/>
      <c r="TS3008" s="607"/>
      <c r="TT3008" s="607"/>
      <c r="TU3008" s="607"/>
      <c r="TV3008" s="607"/>
      <c r="TW3008" s="607"/>
      <c r="TX3008" s="607"/>
      <c r="TY3008" s="607"/>
      <c r="TZ3008" s="607"/>
      <c r="UA3008" s="607"/>
      <c r="UB3008" s="607"/>
      <c r="UC3008" s="607"/>
      <c r="UD3008" s="607"/>
      <c r="UE3008" s="607"/>
      <c r="UF3008" s="607"/>
      <c r="UG3008" s="607"/>
      <c r="UH3008" s="607"/>
      <c r="UI3008" s="607"/>
      <c r="UJ3008" s="607"/>
      <c r="UK3008" s="607"/>
      <c r="UL3008" s="607"/>
      <c r="UM3008" s="607"/>
      <c r="UN3008" s="607"/>
      <c r="UO3008" s="607"/>
      <c r="UP3008" s="607"/>
      <c r="UQ3008" s="607"/>
      <c r="UR3008" s="607"/>
      <c r="US3008" s="607"/>
      <c r="UT3008" s="607"/>
      <c r="UU3008" s="607"/>
      <c r="UV3008" s="607"/>
      <c r="UW3008" s="607"/>
      <c r="UX3008" s="607"/>
      <c r="UY3008" s="607"/>
      <c r="UZ3008" s="607"/>
      <c r="VA3008" s="607"/>
      <c r="VB3008" s="607"/>
      <c r="VC3008" s="607"/>
      <c r="VD3008" s="607"/>
      <c r="VE3008" s="607"/>
      <c r="VF3008" s="607"/>
      <c r="VG3008" s="607"/>
      <c r="VH3008" s="607"/>
      <c r="VI3008" s="607"/>
      <c r="VJ3008" s="607"/>
      <c r="VK3008" s="607"/>
      <c r="VL3008" s="607"/>
      <c r="VM3008" s="607"/>
      <c r="VN3008" s="607"/>
      <c r="VO3008" s="607"/>
      <c r="VP3008" s="607"/>
      <c r="VQ3008" s="607"/>
      <c r="VR3008" s="607"/>
      <c r="VS3008" s="607"/>
      <c r="VT3008" s="607"/>
      <c r="VU3008" s="607"/>
      <c r="VV3008" s="607"/>
      <c r="VW3008" s="607"/>
      <c r="VX3008" s="607"/>
      <c r="VY3008" s="607"/>
      <c r="VZ3008" s="607"/>
      <c r="WA3008" s="607"/>
      <c r="WB3008" s="607"/>
      <c r="WC3008" s="607"/>
      <c r="WD3008" s="607"/>
      <c r="WE3008" s="607"/>
      <c r="WF3008" s="607"/>
      <c r="WG3008" s="607"/>
      <c r="WH3008" s="607"/>
      <c r="WI3008" s="607"/>
      <c r="WJ3008" s="607"/>
      <c r="WK3008" s="607"/>
      <c r="WL3008" s="607"/>
      <c r="WM3008" s="607"/>
      <c r="WN3008" s="607"/>
      <c r="WO3008" s="607"/>
      <c r="WP3008" s="607"/>
      <c r="WQ3008" s="607"/>
      <c r="WR3008" s="607"/>
      <c r="WS3008" s="607"/>
      <c r="WT3008" s="607"/>
      <c r="WU3008" s="607"/>
      <c r="WV3008" s="607"/>
      <c r="WW3008" s="607"/>
      <c r="WX3008" s="607"/>
      <c r="WY3008" s="607"/>
      <c r="WZ3008" s="607"/>
      <c r="XA3008" s="607"/>
      <c r="XB3008" s="607"/>
      <c r="XC3008" s="607"/>
      <c r="XD3008" s="607"/>
      <c r="XE3008" s="607"/>
      <c r="XF3008" s="607"/>
      <c r="XG3008" s="607"/>
      <c r="XH3008" s="607"/>
      <c r="XI3008" s="607"/>
      <c r="XJ3008" s="607"/>
      <c r="XK3008" s="607"/>
      <c r="XL3008" s="607"/>
      <c r="XM3008" s="607"/>
      <c r="XN3008" s="607"/>
      <c r="XO3008" s="607"/>
      <c r="XP3008" s="607"/>
      <c r="XQ3008" s="607"/>
      <c r="XR3008" s="607"/>
      <c r="XS3008" s="607"/>
      <c r="XT3008" s="607"/>
      <c r="XU3008" s="607"/>
      <c r="XV3008" s="607"/>
      <c r="XW3008" s="607"/>
      <c r="XX3008" s="607"/>
      <c r="XY3008" s="607"/>
      <c r="XZ3008" s="607"/>
      <c r="YA3008" s="607"/>
      <c r="YB3008" s="607"/>
      <c r="YC3008" s="607"/>
      <c r="YD3008" s="607"/>
      <c r="YE3008" s="607"/>
      <c r="YF3008" s="607"/>
      <c r="YG3008" s="607"/>
      <c r="YH3008" s="607"/>
      <c r="YI3008" s="607"/>
      <c r="YJ3008" s="607"/>
      <c r="YK3008" s="607"/>
      <c r="YL3008" s="607"/>
      <c r="YM3008" s="607"/>
      <c r="YN3008" s="607"/>
      <c r="YO3008" s="607"/>
      <c r="YP3008" s="607"/>
      <c r="YQ3008" s="607"/>
      <c r="YR3008" s="607"/>
      <c r="YS3008" s="607"/>
      <c r="YT3008" s="607"/>
      <c r="YU3008" s="607"/>
      <c r="YV3008" s="607"/>
      <c r="YW3008" s="607"/>
      <c r="YX3008" s="607"/>
      <c r="YY3008" s="607"/>
      <c r="YZ3008" s="607"/>
      <c r="ZA3008" s="607"/>
      <c r="ZB3008" s="607"/>
      <c r="ZC3008" s="607"/>
      <c r="ZD3008" s="607"/>
      <c r="ZE3008" s="607"/>
      <c r="ZF3008" s="607"/>
      <c r="ZG3008" s="607"/>
      <c r="ZH3008" s="607"/>
      <c r="ZI3008" s="607"/>
      <c r="ZJ3008" s="607"/>
      <c r="ZK3008" s="607"/>
      <c r="ZL3008" s="607"/>
      <c r="ZM3008" s="607"/>
      <c r="ZN3008" s="607"/>
      <c r="ZO3008" s="607"/>
      <c r="ZP3008" s="607"/>
      <c r="ZQ3008" s="607"/>
      <c r="ZR3008" s="607"/>
      <c r="ZS3008" s="607"/>
      <c r="ZT3008" s="607"/>
      <c r="ZU3008" s="607"/>
      <c r="ZV3008" s="607"/>
      <c r="ZW3008" s="607"/>
      <c r="ZX3008" s="607"/>
      <c r="ZY3008" s="607"/>
      <c r="ZZ3008" s="607"/>
      <c r="AAA3008" s="607"/>
      <c r="AAB3008" s="607"/>
      <c r="AAC3008" s="607"/>
      <c r="AAD3008" s="607"/>
      <c r="AAE3008" s="607"/>
      <c r="AAF3008" s="607"/>
      <c r="AAG3008" s="607"/>
      <c r="AAH3008" s="607"/>
      <c r="AAI3008" s="607"/>
      <c r="AAJ3008" s="607"/>
      <c r="AAK3008" s="607"/>
      <c r="AAL3008" s="607"/>
      <c r="AAM3008" s="607"/>
      <c r="AAN3008" s="607"/>
      <c r="AAO3008" s="607"/>
      <c r="AAP3008" s="607"/>
      <c r="AAQ3008" s="607"/>
      <c r="AAR3008" s="607"/>
      <c r="AAS3008" s="607"/>
      <c r="AAT3008" s="607"/>
      <c r="AAU3008" s="607"/>
      <c r="AAV3008" s="607"/>
      <c r="AAW3008" s="607"/>
      <c r="AAX3008" s="607"/>
      <c r="AAY3008" s="607"/>
      <c r="AAZ3008" s="607"/>
      <c r="ABA3008" s="607"/>
      <c r="ABB3008" s="607"/>
      <c r="ABC3008" s="607"/>
      <c r="ABD3008" s="607"/>
      <c r="ABE3008" s="607"/>
      <c r="ABF3008" s="607"/>
      <c r="ABG3008" s="607"/>
      <c r="ABH3008" s="607"/>
      <c r="ABI3008" s="607"/>
      <c r="ABJ3008" s="607"/>
      <c r="ABK3008" s="607"/>
      <c r="ABL3008" s="607"/>
      <c r="ABM3008" s="607"/>
      <c r="ABN3008" s="607"/>
      <c r="ABO3008" s="607"/>
      <c r="ABP3008" s="607"/>
      <c r="ABQ3008" s="607"/>
      <c r="ABR3008" s="607"/>
      <c r="ABS3008" s="607"/>
      <c r="ABT3008" s="607"/>
      <c r="ABU3008" s="607"/>
      <c r="ABV3008" s="607"/>
      <c r="ABW3008" s="607"/>
      <c r="ABX3008" s="607"/>
      <c r="ABY3008" s="607"/>
      <c r="ABZ3008" s="607"/>
      <c r="ACA3008" s="607"/>
      <c r="ACB3008" s="607"/>
      <c r="ACC3008" s="607"/>
      <c r="ACD3008" s="607"/>
      <c r="ACE3008" s="607"/>
      <c r="ACF3008" s="607"/>
      <c r="ACG3008" s="607"/>
      <c r="ACH3008" s="607"/>
      <c r="ACI3008" s="607"/>
      <c r="ACJ3008" s="607"/>
      <c r="ACK3008" s="607"/>
      <c r="ACL3008" s="607"/>
      <c r="ACM3008" s="607"/>
      <c r="ACN3008" s="607"/>
      <c r="ACO3008" s="607"/>
      <c r="ACP3008" s="607"/>
      <c r="ACQ3008" s="607"/>
      <c r="ACR3008" s="607"/>
      <c r="ACS3008" s="607"/>
      <c r="ACT3008" s="607"/>
      <c r="ACU3008" s="607"/>
      <c r="ACV3008" s="607"/>
      <c r="ACW3008" s="607"/>
      <c r="ACX3008" s="607"/>
      <c r="ACY3008" s="607"/>
      <c r="ACZ3008" s="607"/>
      <c r="ADA3008" s="607"/>
      <c r="ADB3008" s="607"/>
      <c r="ADC3008" s="607"/>
      <c r="ADD3008" s="607"/>
      <c r="ADE3008" s="607"/>
      <c r="ADF3008" s="607"/>
      <c r="ADG3008" s="607"/>
      <c r="ADH3008" s="607"/>
      <c r="ADI3008" s="607"/>
      <c r="ADJ3008" s="607"/>
      <c r="ADK3008" s="607"/>
      <c r="ADL3008" s="607"/>
      <c r="ADM3008" s="607"/>
      <c r="ADN3008" s="607"/>
      <c r="ADO3008" s="607"/>
      <c r="ADP3008" s="607"/>
      <c r="ADQ3008" s="607"/>
      <c r="ADR3008" s="607"/>
      <c r="ADS3008" s="607"/>
      <c r="ADT3008" s="607"/>
      <c r="ADU3008" s="607"/>
      <c r="ADV3008" s="607"/>
      <c r="ADW3008" s="607"/>
      <c r="ADX3008" s="607"/>
      <c r="ADY3008" s="607"/>
      <c r="ADZ3008" s="607"/>
      <c r="AEA3008" s="607"/>
      <c r="AEB3008" s="607"/>
      <c r="AEC3008" s="607"/>
      <c r="AED3008" s="607"/>
      <c r="AEE3008" s="607"/>
      <c r="AEF3008" s="607"/>
      <c r="AEG3008" s="607"/>
      <c r="AEH3008" s="607"/>
      <c r="AEI3008" s="607"/>
      <c r="AEJ3008" s="607"/>
      <c r="AEK3008" s="607"/>
      <c r="AEL3008" s="607"/>
      <c r="AEM3008" s="607"/>
      <c r="AEN3008" s="607"/>
      <c r="AEO3008" s="607"/>
      <c r="AEP3008" s="607"/>
      <c r="AEQ3008" s="607"/>
      <c r="AER3008" s="607"/>
      <c r="AES3008" s="607"/>
      <c r="AET3008" s="607"/>
      <c r="AEU3008" s="607"/>
      <c r="AEV3008" s="607"/>
      <c r="AEW3008" s="607"/>
      <c r="AEX3008" s="607"/>
      <c r="AEY3008" s="607"/>
      <c r="AEZ3008" s="607"/>
      <c r="AFA3008" s="607"/>
      <c r="AFB3008" s="607"/>
      <c r="AFC3008" s="607"/>
      <c r="AFD3008" s="607"/>
      <c r="AFE3008" s="607"/>
      <c r="AFF3008" s="607"/>
      <c r="AFG3008" s="607"/>
      <c r="AFH3008" s="607"/>
      <c r="AFI3008" s="607"/>
      <c r="AFJ3008" s="607"/>
      <c r="AFK3008" s="607"/>
      <c r="AFL3008" s="607"/>
      <c r="AFM3008" s="607"/>
      <c r="AFN3008" s="607"/>
      <c r="AFO3008" s="607"/>
      <c r="AFP3008" s="607"/>
      <c r="AFQ3008" s="607"/>
      <c r="AFR3008" s="607"/>
      <c r="AFS3008" s="607"/>
      <c r="AFT3008" s="607"/>
      <c r="AFU3008" s="607"/>
      <c r="AFV3008" s="607"/>
      <c r="AFW3008" s="607"/>
      <c r="AFX3008" s="607"/>
      <c r="AFY3008" s="607"/>
      <c r="AFZ3008" s="607"/>
      <c r="AGA3008" s="607"/>
      <c r="AGB3008" s="607"/>
      <c r="AGC3008" s="607"/>
      <c r="AGD3008" s="607"/>
      <c r="AGE3008" s="607"/>
      <c r="AGF3008" s="607"/>
      <c r="AGG3008" s="607"/>
      <c r="AGH3008" s="607"/>
      <c r="AGI3008" s="607"/>
      <c r="AGJ3008" s="607"/>
      <c r="AGK3008" s="607"/>
      <c r="AGL3008" s="607"/>
      <c r="AGM3008" s="607"/>
      <c r="AGN3008" s="607"/>
      <c r="AGO3008" s="607"/>
      <c r="AGP3008" s="607"/>
      <c r="AGQ3008" s="607"/>
      <c r="AGR3008" s="607"/>
      <c r="AGS3008" s="607"/>
      <c r="AGT3008" s="607"/>
      <c r="AGU3008" s="607"/>
      <c r="AGV3008" s="607"/>
      <c r="AGW3008" s="607"/>
      <c r="AGX3008" s="607"/>
      <c r="AGY3008" s="607"/>
      <c r="AGZ3008" s="607"/>
      <c r="AHA3008" s="607"/>
      <c r="AHB3008" s="607"/>
      <c r="AHC3008" s="607"/>
      <c r="AHD3008" s="607"/>
      <c r="AHE3008" s="607"/>
      <c r="AHF3008" s="607"/>
      <c r="AHG3008" s="607"/>
      <c r="AHH3008" s="607"/>
      <c r="AHI3008" s="607"/>
      <c r="AHJ3008" s="607"/>
      <c r="AHK3008" s="607"/>
      <c r="AHL3008" s="607"/>
      <c r="AHM3008" s="607"/>
      <c r="AHN3008" s="607"/>
      <c r="AHO3008" s="607"/>
      <c r="AHP3008" s="607"/>
      <c r="AHQ3008" s="607"/>
      <c r="AHR3008" s="607"/>
      <c r="AHS3008" s="607"/>
      <c r="AHT3008" s="607"/>
      <c r="AHU3008" s="607"/>
      <c r="AHV3008" s="607"/>
      <c r="AHW3008" s="607"/>
      <c r="AHX3008" s="607"/>
      <c r="AHY3008" s="607"/>
      <c r="AHZ3008" s="607"/>
      <c r="AIA3008" s="607"/>
      <c r="AIB3008" s="607"/>
      <c r="AIC3008" s="607"/>
      <c r="AID3008" s="607"/>
      <c r="AIE3008" s="607"/>
      <c r="AIF3008" s="607"/>
      <c r="AIG3008" s="607"/>
      <c r="AIH3008" s="607"/>
      <c r="AII3008" s="607"/>
      <c r="AIJ3008" s="607"/>
      <c r="AIK3008" s="607"/>
      <c r="AIL3008" s="607"/>
      <c r="AIM3008" s="607"/>
      <c r="AIN3008" s="607"/>
      <c r="AIO3008" s="607"/>
      <c r="AIP3008" s="607"/>
      <c r="AIQ3008" s="607"/>
      <c r="AIR3008" s="607"/>
      <c r="AIS3008" s="607"/>
      <c r="AIT3008" s="607"/>
      <c r="AIU3008" s="607"/>
      <c r="AIV3008" s="607"/>
      <c r="AIW3008" s="607"/>
      <c r="AIX3008" s="607"/>
      <c r="AIY3008" s="607"/>
      <c r="AIZ3008" s="607"/>
      <c r="AJA3008" s="607"/>
      <c r="AJB3008" s="607"/>
      <c r="AJC3008" s="607"/>
      <c r="AJD3008" s="607"/>
      <c r="AJE3008" s="607"/>
      <c r="AJF3008" s="607"/>
      <c r="AJG3008" s="607"/>
      <c r="AJH3008" s="607"/>
      <c r="AJI3008" s="607"/>
      <c r="AJJ3008" s="607"/>
      <c r="AJK3008" s="607"/>
      <c r="AJL3008" s="607"/>
      <c r="AJM3008" s="607"/>
      <c r="AJN3008" s="607"/>
      <c r="AJO3008" s="607"/>
      <c r="AJP3008" s="607"/>
      <c r="AJQ3008" s="607"/>
      <c r="AJR3008" s="607"/>
      <c r="AJS3008" s="607"/>
      <c r="AJT3008" s="607"/>
      <c r="AJU3008" s="607"/>
      <c r="AJV3008" s="607"/>
      <c r="AJW3008" s="607"/>
      <c r="AJX3008" s="607"/>
      <c r="AJY3008" s="607"/>
      <c r="AJZ3008" s="607"/>
      <c r="AKA3008" s="607"/>
      <c r="AKB3008" s="607"/>
      <c r="AKC3008" s="607"/>
      <c r="AKD3008" s="607"/>
      <c r="AKE3008" s="607"/>
      <c r="AKF3008" s="607"/>
      <c r="AKG3008" s="607"/>
      <c r="AKH3008" s="607"/>
      <c r="AKI3008" s="607"/>
      <c r="AKJ3008" s="607"/>
      <c r="AKK3008" s="607"/>
      <c r="AKL3008" s="607"/>
      <c r="AKM3008" s="607"/>
      <c r="AKN3008" s="607"/>
      <c r="AKO3008" s="607"/>
      <c r="AKP3008" s="607"/>
      <c r="AKQ3008" s="607"/>
      <c r="AKR3008" s="607"/>
      <c r="AKS3008" s="607"/>
      <c r="AKT3008" s="607"/>
      <c r="AKU3008" s="607"/>
      <c r="AKV3008" s="607"/>
      <c r="AKW3008" s="607"/>
      <c r="AKX3008" s="607"/>
      <c r="AKY3008" s="607"/>
      <c r="AKZ3008" s="607"/>
      <c r="ALA3008" s="607"/>
      <c r="ALB3008" s="607"/>
      <c r="ALC3008" s="607"/>
      <c r="ALD3008" s="607"/>
      <c r="ALE3008" s="607"/>
      <c r="ALF3008" s="607"/>
      <c r="ALG3008" s="607"/>
      <c r="ALH3008" s="607"/>
      <c r="ALI3008" s="607"/>
      <c r="ALJ3008" s="607"/>
      <c r="ALK3008" s="607"/>
      <c r="ALL3008" s="607"/>
      <c r="ALM3008" s="607"/>
      <c r="ALN3008" s="607"/>
      <c r="ALO3008" s="607"/>
      <c r="ALP3008" s="607"/>
      <c r="ALQ3008" s="607"/>
      <c r="ALR3008" s="607"/>
      <c r="ALS3008" s="607"/>
      <c r="ALT3008" s="607"/>
      <c r="ALU3008" s="607"/>
      <c r="ALV3008" s="607"/>
      <c r="ALW3008" s="607"/>
      <c r="ALX3008" s="607"/>
      <c r="ALY3008" s="607"/>
      <c r="ALZ3008" s="607"/>
      <c r="AMA3008" s="607"/>
      <c r="AMB3008" s="607"/>
      <c r="AMC3008" s="607"/>
      <c r="AMD3008" s="607"/>
      <c r="AME3008" s="607"/>
      <c r="AMF3008" s="607"/>
      <c r="AMG3008" s="607"/>
      <c r="AMH3008" s="607"/>
      <c r="AMI3008" s="607"/>
      <c r="AMJ3008" s="607"/>
      <c r="AMK3008" s="607"/>
      <c r="AML3008" s="607"/>
      <c r="AMM3008" s="607"/>
      <c r="AMN3008" s="607"/>
      <c r="AMO3008" s="607"/>
      <c r="AMP3008" s="607"/>
      <c r="AMQ3008" s="607"/>
      <c r="AMR3008" s="607"/>
      <c r="AMS3008" s="607"/>
      <c r="AMT3008" s="607"/>
      <c r="AMU3008" s="607"/>
      <c r="AMV3008" s="607"/>
      <c r="AMW3008" s="607"/>
      <c r="AMX3008" s="607"/>
      <c r="AMY3008" s="607"/>
      <c r="AMZ3008" s="607"/>
      <c r="ANA3008" s="607"/>
      <c r="ANB3008" s="607"/>
      <c r="ANC3008" s="607"/>
      <c r="AND3008" s="607"/>
      <c r="ANE3008" s="607"/>
      <c r="ANF3008" s="607"/>
      <c r="ANG3008" s="607"/>
      <c r="ANH3008" s="607"/>
      <c r="ANI3008" s="607"/>
      <c r="ANJ3008" s="607"/>
      <c r="ANK3008" s="607"/>
      <c r="ANL3008" s="607"/>
      <c r="ANM3008" s="607"/>
      <c r="ANN3008" s="607"/>
      <c r="ANO3008" s="607"/>
      <c r="ANP3008" s="607"/>
      <c r="ANQ3008" s="607"/>
      <c r="ANR3008" s="607"/>
      <c r="ANS3008" s="607"/>
      <c r="ANT3008" s="607"/>
      <c r="ANU3008" s="607"/>
      <c r="ANV3008" s="607"/>
      <c r="ANW3008" s="607"/>
      <c r="ANX3008" s="607"/>
      <c r="ANY3008" s="607"/>
      <c r="ANZ3008" s="607"/>
      <c r="AOA3008" s="607"/>
      <c r="AOB3008" s="607"/>
      <c r="AOC3008" s="607"/>
      <c r="AOD3008" s="607"/>
      <c r="AOE3008" s="607"/>
      <c r="AOF3008" s="607"/>
      <c r="AOG3008" s="607"/>
      <c r="AOH3008" s="607"/>
      <c r="AOI3008" s="607"/>
      <c r="AOJ3008" s="607"/>
      <c r="AOK3008" s="607"/>
      <c r="AOL3008" s="607"/>
      <c r="AOM3008" s="607"/>
      <c r="AON3008" s="607"/>
      <c r="AOO3008" s="607"/>
      <c r="AOP3008" s="607"/>
      <c r="AOQ3008" s="607"/>
      <c r="AOR3008" s="607"/>
      <c r="AOS3008" s="607"/>
      <c r="AOT3008" s="607"/>
      <c r="AOU3008" s="607"/>
      <c r="AOV3008" s="607"/>
      <c r="AOW3008" s="607"/>
      <c r="AOX3008" s="607"/>
      <c r="AOY3008" s="607"/>
      <c r="AOZ3008" s="607"/>
      <c r="APA3008" s="607"/>
      <c r="APB3008" s="607"/>
      <c r="APC3008" s="607"/>
      <c r="APD3008" s="607"/>
      <c r="APE3008" s="607"/>
      <c r="APF3008" s="607"/>
      <c r="APG3008" s="607"/>
      <c r="APH3008" s="607"/>
      <c r="API3008" s="607"/>
      <c r="APJ3008" s="607"/>
      <c r="APK3008" s="607"/>
      <c r="APL3008" s="607"/>
      <c r="APM3008" s="607"/>
      <c r="APN3008" s="607"/>
      <c r="APO3008" s="607"/>
      <c r="APP3008" s="607"/>
      <c r="APQ3008" s="607"/>
      <c r="APR3008" s="607"/>
      <c r="APS3008" s="607"/>
      <c r="APT3008" s="607"/>
      <c r="APU3008" s="607"/>
      <c r="APV3008" s="607"/>
      <c r="APW3008" s="607"/>
      <c r="APX3008" s="607"/>
      <c r="APY3008" s="607"/>
      <c r="APZ3008" s="607"/>
      <c r="AQA3008" s="607"/>
      <c r="AQB3008" s="607"/>
      <c r="AQC3008" s="607"/>
      <c r="AQD3008" s="607"/>
      <c r="AQE3008" s="607"/>
      <c r="AQF3008" s="607"/>
      <c r="AQG3008" s="607"/>
      <c r="AQH3008" s="607"/>
      <c r="AQI3008" s="607"/>
      <c r="AQJ3008" s="607"/>
      <c r="AQK3008" s="607"/>
      <c r="AQL3008" s="607"/>
      <c r="AQM3008" s="607"/>
      <c r="AQN3008" s="607"/>
      <c r="AQO3008" s="607"/>
      <c r="AQP3008" s="607"/>
      <c r="AQQ3008" s="607"/>
      <c r="AQR3008" s="607"/>
      <c r="AQS3008" s="607"/>
      <c r="AQT3008" s="607"/>
      <c r="AQU3008" s="607"/>
      <c r="AQV3008" s="607"/>
      <c r="AQW3008" s="607"/>
      <c r="AQX3008" s="607"/>
      <c r="AQY3008" s="607"/>
      <c r="AQZ3008" s="607"/>
      <c r="ARA3008" s="607"/>
      <c r="ARB3008" s="607"/>
      <c r="ARC3008" s="607"/>
      <c r="ARD3008" s="607"/>
      <c r="ARE3008" s="607"/>
      <c r="ARF3008" s="607"/>
      <c r="ARG3008" s="607"/>
      <c r="ARH3008" s="607"/>
      <c r="ARI3008" s="607"/>
      <c r="ARJ3008" s="607"/>
      <c r="ARK3008" s="607"/>
      <c r="ARL3008" s="607"/>
      <c r="ARM3008" s="607"/>
      <c r="ARN3008" s="607"/>
      <c r="ARO3008" s="607"/>
      <c r="ARP3008" s="607"/>
      <c r="ARQ3008" s="607"/>
      <c r="ARR3008" s="607"/>
      <c r="ARS3008" s="607"/>
      <c r="ART3008" s="607"/>
      <c r="ARU3008" s="607"/>
      <c r="ARV3008" s="607"/>
      <c r="ARW3008" s="607"/>
      <c r="ARX3008" s="607"/>
      <c r="ARY3008" s="607"/>
      <c r="ARZ3008" s="607"/>
      <c r="ASA3008" s="607"/>
      <c r="ASB3008" s="607"/>
      <c r="ASC3008" s="607"/>
      <c r="ASD3008" s="607"/>
      <c r="ASE3008" s="607"/>
      <c r="ASF3008" s="607"/>
      <c r="ASG3008" s="607"/>
      <c r="ASH3008" s="607"/>
      <c r="ASI3008" s="607"/>
      <c r="ASJ3008" s="607"/>
      <c r="ASK3008" s="607"/>
      <c r="ASL3008" s="607"/>
      <c r="ASM3008" s="607"/>
      <c r="ASN3008" s="607"/>
      <c r="ASO3008" s="607"/>
      <c r="ASP3008" s="607"/>
      <c r="ASQ3008" s="607"/>
      <c r="ASR3008" s="607"/>
      <c r="ASS3008" s="607"/>
      <c r="AST3008" s="607"/>
      <c r="ASU3008" s="607"/>
      <c r="ASV3008" s="607"/>
      <c r="ASW3008" s="607"/>
      <c r="ASX3008" s="607"/>
      <c r="ASY3008" s="607"/>
      <c r="ASZ3008" s="607"/>
      <c r="ATA3008" s="607"/>
      <c r="ATB3008" s="607"/>
      <c r="ATC3008" s="607"/>
      <c r="ATD3008" s="607"/>
      <c r="ATE3008" s="607"/>
      <c r="ATF3008" s="607"/>
      <c r="ATG3008" s="607"/>
      <c r="ATH3008" s="607"/>
      <c r="ATI3008" s="607"/>
      <c r="ATJ3008" s="607"/>
      <c r="ATK3008" s="607"/>
      <c r="ATL3008" s="607"/>
      <c r="ATM3008" s="607"/>
      <c r="ATN3008" s="607"/>
      <c r="ATO3008" s="607"/>
      <c r="ATP3008" s="607"/>
      <c r="ATQ3008" s="607"/>
      <c r="ATR3008" s="607"/>
      <c r="ATS3008" s="607"/>
      <c r="ATT3008" s="607"/>
      <c r="ATU3008" s="607"/>
      <c r="ATV3008" s="607"/>
      <c r="ATW3008" s="607"/>
      <c r="ATX3008" s="607"/>
      <c r="ATY3008" s="607"/>
      <c r="ATZ3008" s="607"/>
      <c r="AUA3008" s="607"/>
      <c r="AUB3008" s="607"/>
      <c r="AUC3008" s="607"/>
      <c r="AUD3008" s="607"/>
      <c r="AUE3008" s="607"/>
      <c r="AUF3008" s="607"/>
      <c r="AUG3008" s="607"/>
      <c r="AUH3008" s="607"/>
      <c r="AUI3008" s="607"/>
      <c r="AUJ3008" s="607"/>
      <c r="AUK3008" s="607"/>
      <c r="AUL3008" s="607"/>
      <c r="AUM3008" s="607"/>
      <c r="AUN3008" s="607"/>
      <c r="AUO3008" s="607"/>
      <c r="AUP3008" s="607"/>
      <c r="AUQ3008" s="607"/>
      <c r="AUR3008" s="607"/>
      <c r="AUS3008" s="607"/>
      <c r="AUT3008" s="607"/>
      <c r="AUU3008" s="607"/>
      <c r="AUV3008" s="607"/>
      <c r="AUW3008" s="607"/>
      <c r="AUX3008" s="607"/>
      <c r="AUY3008" s="607"/>
      <c r="AUZ3008" s="607"/>
      <c r="AVA3008" s="607"/>
      <c r="AVB3008" s="607"/>
      <c r="AVC3008" s="607"/>
      <c r="AVD3008" s="607"/>
      <c r="AVE3008" s="607"/>
      <c r="AVF3008" s="607"/>
      <c r="AVG3008" s="607"/>
      <c r="AVH3008" s="607"/>
      <c r="AVI3008" s="607"/>
      <c r="AVJ3008" s="607"/>
      <c r="AVK3008" s="607"/>
      <c r="AVL3008" s="607"/>
      <c r="AVM3008" s="607"/>
      <c r="AVN3008" s="607"/>
      <c r="AVO3008" s="607"/>
      <c r="AVP3008" s="607"/>
      <c r="AVQ3008" s="607"/>
      <c r="AVR3008" s="607"/>
      <c r="AVS3008" s="607"/>
      <c r="AVT3008" s="607"/>
      <c r="AVU3008" s="607"/>
      <c r="AVV3008" s="607"/>
      <c r="AVW3008" s="607"/>
      <c r="AVX3008" s="607"/>
      <c r="AVY3008" s="607"/>
      <c r="AVZ3008" s="607"/>
      <c r="AWA3008" s="607"/>
      <c r="AWB3008" s="607"/>
      <c r="AWC3008" s="607"/>
      <c r="AWD3008" s="607"/>
      <c r="AWE3008" s="607"/>
      <c r="AWF3008" s="607"/>
      <c r="AWG3008" s="607"/>
      <c r="AWH3008" s="607"/>
      <c r="AWI3008" s="607"/>
      <c r="AWJ3008" s="607"/>
      <c r="AWK3008" s="607"/>
      <c r="AWL3008" s="607"/>
      <c r="AWM3008" s="607"/>
      <c r="AWN3008" s="607"/>
      <c r="AWO3008" s="607"/>
      <c r="AWP3008" s="607"/>
      <c r="AWQ3008" s="607"/>
      <c r="AWR3008" s="607"/>
      <c r="AWS3008" s="607"/>
      <c r="AWT3008" s="607"/>
      <c r="AWU3008" s="607"/>
      <c r="AWV3008" s="607"/>
      <c r="AWW3008" s="607"/>
      <c r="AWX3008" s="607"/>
      <c r="AWY3008" s="607"/>
      <c r="AWZ3008" s="607"/>
      <c r="AXA3008" s="607"/>
      <c r="AXB3008" s="607"/>
      <c r="AXC3008" s="607"/>
      <c r="AXD3008" s="607"/>
      <c r="AXE3008" s="607"/>
      <c r="AXF3008" s="607"/>
      <c r="AXG3008" s="607"/>
      <c r="AXH3008" s="607"/>
      <c r="AXI3008" s="607"/>
      <c r="AXJ3008" s="607"/>
      <c r="AXK3008" s="607"/>
      <c r="AXL3008" s="607"/>
      <c r="AXM3008" s="607"/>
      <c r="AXN3008" s="607"/>
      <c r="AXO3008" s="607"/>
      <c r="AXP3008" s="607"/>
      <c r="AXQ3008" s="607"/>
      <c r="AXR3008" s="607"/>
      <c r="AXS3008" s="607"/>
      <c r="AXT3008" s="607"/>
      <c r="AXU3008" s="607"/>
      <c r="AXV3008" s="607"/>
      <c r="AXW3008" s="607"/>
      <c r="AXX3008" s="607"/>
      <c r="AXY3008" s="607"/>
      <c r="AXZ3008" s="607"/>
      <c r="AYA3008" s="607"/>
      <c r="AYB3008" s="607"/>
      <c r="AYC3008" s="607"/>
      <c r="AYD3008" s="607"/>
      <c r="AYE3008" s="607"/>
      <c r="AYF3008" s="607"/>
      <c r="AYG3008" s="607"/>
      <c r="AYH3008" s="607"/>
      <c r="AYI3008" s="607"/>
      <c r="AYJ3008" s="607"/>
      <c r="AYK3008" s="607"/>
      <c r="AYL3008" s="607"/>
      <c r="AYM3008" s="607"/>
      <c r="AYN3008" s="607"/>
      <c r="AYO3008" s="607"/>
      <c r="AYP3008" s="607"/>
      <c r="AYQ3008" s="607"/>
      <c r="AYR3008" s="607"/>
      <c r="AYS3008" s="607"/>
      <c r="AYT3008" s="607"/>
      <c r="AYU3008" s="607"/>
      <c r="AYV3008" s="607"/>
      <c r="AYW3008" s="607"/>
      <c r="AYX3008" s="607"/>
      <c r="AYY3008" s="607"/>
      <c r="AYZ3008" s="607"/>
      <c r="AZA3008" s="607"/>
      <c r="AZB3008" s="607"/>
      <c r="AZC3008" s="607"/>
      <c r="AZD3008" s="607"/>
      <c r="AZE3008" s="607"/>
      <c r="AZF3008" s="607"/>
      <c r="AZG3008" s="607"/>
      <c r="AZH3008" s="607"/>
      <c r="AZI3008" s="607"/>
      <c r="AZJ3008" s="607"/>
      <c r="AZK3008" s="607"/>
      <c r="AZL3008" s="607"/>
      <c r="AZM3008" s="607"/>
      <c r="AZN3008" s="607"/>
      <c r="AZO3008" s="607"/>
      <c r="AZP3008" s="607"/>
      <c r="AZQ3008" s="607"/>
      <c r="AZR3008" s="607"/>
      <c r="AZS3008" s="607"/>
      <c r="AZT3008" s="607"/>
      <c r="AZU3008" s="607"/>
      <c r="AZV3008" s="607"/>
      <c r="AZW3008" s="607"/>
      <c r="AZX3008" s="607"/>
      <c r="AZY3008" s="607"/>
      <c r="AZZ3008" s="607"/>
      <c r="BAA3008" s="607"/>
      <c r="BAB3008" s="607"/>
      <c r="BAC3008" s="607"/>
      <c r="BAD3008" s="607"/>
      <c r="BAE3008" s="607"/>
      <c r="BAF3008" s="607"/>
      <c r="BAG3008" s="607"/>
      <c r="BAH3008" s="607"/>
      <c r="BAI3008" s="607"/>
      <c r="BAJ3008" s="607"/>
      <c r="BAK3008" s="607"/>
      <c r="BAL3008" s="607"/>
      <c r="BAM3008" s="607"/>
      <c r="BAN3008" s="607"/>
      <c r="BAO3008" s="607"/>
      <c r="BAP3008" s="607"/>
      <c r="BAQ3008" s="607"/>
      <c r="BAR3008" s="607"/>
      <c r="BAS3008" s="607"/>
      <c r="BAT3008" s="607"/>
      <c r="BAU3008" s="607"/>
      <c r="BAV3008" s="607"/>
      <c r="BAW3008" s="607"/>
      <c r="BAX3008" s="607"/>
      <c r="BAY3008" s="607"/>
      <c r="BAZ3008" s="607"/>
      <c r="BBA3008" s="607"/>
      <c r="BBB3008" s="607"/>
      <c r="BBC3008" s="607"/>
      <c r="BBD3008" s="607"/>
      <c r="BBE3008" s="607"/>
      <c r="BBF3008" s="607"/>
      <c r="BBG3008" s="607"/>
      <c r="BBH3008" s="607"/>
      <c r="BBI3008" s="607"/>
      <c r="BBJ3008" s="607"/>
      <c r="BBK3008" s="607"/>
      <c r="BBL3008" s="607"/>
      <c r="BBM3008" s="607"/>
      <c r="BBN3008" s="607"/>
      <c r="BBO3008" s="607"/>
      <c r="BBP3008" s="607"/>
      <c r="BBQ3008" s="607"/>
      <c r="BBR3008" s="607"/>
      <c r="BBS3008" s="607"/>
      <c r="BBT3008" s="607"/>
      <c r="BBU3008" s="607"/>
      <c r="BBV3008" s="607"/>
      <c r="BBW3008" s="607"/>
      <c r="BBX3008" s="607"/>
      <c r="BBY3008" s="607"/>
      <c r="BBZ3008" s="607"/>
      <c r="BCA3008" s="607"/>
      <c r="BCB3008" s="607"/>
      <c r="BCC3008" s="607"/>
      <c r="BCD3008" s="607"/>
      <c r="BCE3008" s="607"/>
      <c r="BCF3008" s="607"/>
      <c r="BCG3008" s="607"/>
      <c r="BCH3008" s="607"/>
      <c r="BCI3008" s="607"/>
      <c r="BCJ3008" s="607"/>
      <c r="BCK3008" s="607"/>
      <c r="BCL3008" s="607"/>
      <c r="BCM3008" s="607"/>
      <c r="BCN3008" s="607"/>
      <c r="BCO3008" s="607"/>
      <c r="BCP3008" s="607"/>
      <c r="BCQ3008" s="607"/>
      <c r="BCR3008" s="607"/>
      <c r="BCS3008" s="607"/>
      <c r="BCT3008" s="607"/>
      <c r="BCU3008" s="607"/>
      <c r="BCV3008" s="607"/>
      <c r="BCW3008" s="607"/>
      <c r="BCX3008" s="607"/>
      <c r="BCY3008" s="607"/>
      <c r="BCZ3008" s="607"/>
      <c r="BDA3008" s="607"/>
      <c r="BDB3008" s="607"/>
      <c r="BDC3008" s="607"/>
      <c r="BDD3008" s="607"/>
      <c r="BDE3008" s="607"/>
      <c r="BDF3008" s="607"/>
      <c r="BDG3008" s="607"/>
      <c r="BDH3008" s="607"/>
      <c r="BDI3008" s="607"/>
      <c r="BDJ3008" s="607"/>
      <c r="BDK3008" s="607"/>
      <c r="BDL3008" s="607"/>
      <c r="BDM3008" s="607"/>
      <c r="BDN3008" s="607"/>
      <c r="BDO3008" s="607"/>
      <c r="BDP3008" s="607"/>
      <c r="BDQ3008" s="607"/>
      <c r="BDR3008" s="607"/>
      <c r="BDS3008" s="607"/>
      <c r="BDT3008" s="607"/>
      <c r="BDU3008" s="607"/>
      <c r="BDV3008" s="607"/>
      <c r="BDW3008" s="607"/>
      <c r="BDX3008" s="607"/>
      <c r="BDY3008" s="607"/>
      <c r="BDZ3008" s="607"/>
      <c r="BEA3008" s="607"/>
      <c r="BEB3008" s="607"/>
      <c r="BEC3008" s="607"/>
      <c r="BED3008" s="607"/>
      <c r="BEE3008" s="607"/>
      <c r="BEF3008" s="607"/>
      <c r="BEG3008" s="607"/>
      <c r="BEH3008" s="607"/>
      <c r="BEI3008" s="607"/>
      <c r="BEJ3008" s="607"/>
      <c r="BEK3008" s="607"/>
      <c r="BEL3008" s="607"/>
      <c r="BEM3008" s="607"/>
      <c r="BEN3008" s="607"/>
      <c r="BEO3008" s="607"/>
      <c r="BEP3008" s="607"/>
      <c r="BEQ3008" s="607"/>
      <c r="BER3008" s="607"/>
      <c r="BES3008" s="607"/>
      <c r="BET3008" s="607"/>
      <c r="BEU3008" s="607"/>
      <c r="BEV3008" s="607"/>
      <c r="BEW3008" s="607"/>
      <c r="BEX3008" s="607"/>
      <c r="BEY3008" s="607"/>
      <c r="BEZ3008" s="607"/>
      <c r="BFA3008" s="607"/>
      <c r="BFB3008" s="607"/>
      <c r="BFC3008" s="607"/>
      <c r="BFD3008" s="607"/>
      <c r="BFE3008" s="607"/>
      <c r="BFF3008" s="607"/>
      <c r="BFG3008" s="607"/>
      <c r="BFH3008" s="607"/>
      <c r="BFI3008" s="607"/>
      <c r="BFJ3008" s="607"/>
      <c r="BFK3008" s="607"/>
      <c r="BFL3008" s="607"/>
      <c r="BFM3008" s="607"/>
      <c r="BFN3008" s="607"/>
      <c r="BFO3008" s="607"/>
      <c r="BFP3008" s="607"/>
      <c r="BFQ3008" s="607"/>
      <c r="BFR3008" s="607"/>
      <c r="BFS3008" s="607"/>
      <c r="BFT3008" s="607"/>
      <c r="BFU3008" s="607"/>
      <c r="BFV3008" s="607"/>
      <c r="BFW3008" s="607"/>
      <c r="BFX3008" s="607"/>
      <c r="BFY3008" s="607"/>
      <c r="BFZ3008" s="607"/>
      <c r="BGA3008" s="607"/>
      <c r="BGB3008" s="607"/>
      <c r="BGC3008" s="607"/>
      <c r="BGD3008" s="607"/>
      <c r="BGE3008" s="607"/>
      <c r="BGF3008" s="607"/>
      <c r="BGG3008" s="607"/>
      <c r="BGH3008" s="607"/>
      <c r="BGI3008" s="607"/>
      <c r="BGJ3008" s="607"/>
      <c r="BGK3008" s="607"/>
      <c r="BGL3008" s="607"/>
      <c r="BGM3008" s="607"/>
      <c r="BGN3008" s="607"/>
      <c r="BGO3008" s="607"/>
      <c r="BGP3008" s="607"/>
      <c r="BGQ3008" s="607"/>
      <c r="BGR3008" s="607"/>
      <c r="BGS3008" s="607"/>
      <c r="BGT3008" s="607"/>
      <c r="BGU3008" s="607"/>
      <c r="BGV3008" s="607"/>
      <c r="BGW3008" s="607"/>
      <c r="BGX3008" s="607"/>
      <c r="BGY3008" s="607"/>
      <c r="BGZ3008" s="607"/>
      <c r="BHA3008" s="607"/>
      <c r="BHB3008" s="607"/>
      <c r="BHC3008" s="607"/>
      <c r="BHD3008" s="607"/>
      <c r="BHE3008" s="607"/>
      <c r="BHF3008" s="607"/>
      <c r="BHG3008" s="607"/>
      <c r="BHH3008" s="607"/>
      <c r="BHI3008" s="607"/>
      <c r="BHJ3008" s="607"/>
      <c r="BHK3008" s="607"/>
      <c r="BHL3008" s="607"/>
      <c r="BHM3008" s="607"/>
      <c r="BHN3008" s="607"/>
      <c r="BHO3008" s="607"/>
      <c r="BHP3008" s="607"/>
      <c r="BHQ3008" s="607"/>
      <c r="BHR3008" s="607"/>
      <c r="BHS3008" s="607"/>
      <c r="BHT3008" s="607"/>
      <c r="BHU3008" s="607"/>
      <c r="BHV3008" s="607"/>
      <c r="BHW3008" s="607"/>
      <c r="BHX3008" s="607"/>
      <c r="BHY3008" s="607"/>
      <c r="BHZ3008" s="607"/>
      <c r="BIA3008" s="607"/>
      <c r="BIB3008" s="607"/>
      <c r="BIC3008" s="607"/>
      <c r="BID3008" s="607"/>
      <c r="BIE3008" s="607"/>
      <c r="BIF3008" s="607"/>
      <c r="BIG3008" s="607"/>
      <c r="BIH3008" s="607"/>
      <c r="BII3008" s="607"/>
      <c r="BIJ3008" s="607"/>
      <c r="BIK3008" s="607"/>
      <c r="BIL3008" s="607"/>
      <c r="BIM3008" s="607"/>
      <c r="BIN3008" s="607"/>
      <c r="BIO3008" s="607"/>
      <c r="BIP3008" s="607"/>
      <c r="BIQ3008" s="607"/>
      <c r="BIR3008" s="607"/>
      <c r="BIS3008" s="607"/>
      <c r="BIT3008" s="607"/>
      <c r="BIU3008" s="607"/>
      <c r="BIV3008" s="607"/>
      <c r="BIW3008" s="607"/>
      <c r="BIX3008" s="607"/>
      <c r="BIY3008" s="607"/>
      <c r="BIZ3008" s="607"/>
      <c r="BJA3008" s="607"/>
      <c r="BJB3008" s="607"/>
      <c r="BJC3008" s="607"/>
      <c r="BJD3008" s="607"/>
      <c r="BJE3008" s="607"/>
      <c r="BJF3008" s="607"/>
      <c r="BJG3008" s="607"/>
      <c r="BJH3008" s="607"/>
      <c r="BJI3008" s="607"/>
      <c r="BJJ3008" s="607"/>
      <c r="BJK3008" s="607"/>
      <c r="BJL3008" s="607"/>
      <c r="BJM3008" s="607"/>
      <c r="BJN3008" s="607"/>
      <c r="BJO3008" s="607"/>
      <c r="BJP3008" s="607"/>
      <c r="BJQ3008" s="607"/>
      <c r="BJR3008" s="607"/>
      <c r="BJS3008" s="607"/>
      <c r="BJT3008" s="607"/>
      <c r="BJU3008" s="607"/>
      <c r="BJV3008" s="607"/>
      <c r="BJW3008" s="607"/>
      <c r="BJX3008" s="607"/>
      <c r="BJY3008" s="607"/>
      <c r="BJZ3008" s="607"/>
      <c r="BKA3008" s="607"/>
      <c r="BKB3008" s="607"/>
      <c r="BKC3008" s="607"/>
      <c r="BKD3008" s="607"/>
      <c r="BKE3008" s="607"/>
      <c r="BKF3008" s="607"/>
      <c r="BKG3008" s="607"/>
      <c r="BKH3008" s="607"/>
      <c r="BKI3008" s="607"/>
      <c r="BKJ3008" s="607"/>
      <c r="BKK3008" s="607"/>
      <c r="BKL3008" s="607"/>
      <c r="BKM3008" s="607"/>
      <c r="BKN3008" s="607"/>
      <c r="BKO3008" s="607"/>
      <c r="BKP3008" s="607"/>
      <c r="BKQ3008" s="607"/>
      <c r="BKR3008" s="607"/>
      <c r="BKS3008" s="607"/>
      <c r="BKT3008" s="607"/>
      <c r="BKU3008" s="607"/>
      <c r="BKV3008" s="607"/>
      <c r="BKW3008" s="607"/>
      <c r="BKX3008" s="607"/>
      <c r="BKY3008" s="607"/>
      <c r="BKZ3008" s="607"/>
      <c r="BLA3008" s="607"/>
      <c r="BLB3008" s="607"/>
      <c r="BLC3008" s="607"/>
      <c r="BLD3008" s="607"/>
      <c r="BLE3008" s="607"/>
      <c r="BLF3008" s="607"/>
      <c r="BLG3008" s="607"/>
      <c r="BLH3008" s="607"/>
      <c r="BLI3008" s="607"/>
      <c r="BLJ3008" s="607"/>
      <c r="BLK3008" s="607"/>
      <c r="BLL3008" s="607"/>
      <c r="BLM3008" s="607"/>
      <c r="BLN3008" s="607"/>
      <c r="BLO3008" s="607"/>
      <c r="BLP3008" s="607"/>
      <c r="BLQ3008" s="607"/>
      <c r="BLR3008" s="607"/>
      <c r="BLS3008" s="607"/>
      <c r="BLT3008" s="607"/>
      <c r="BLU3008" s="607"/>
      <c r="BLV3008" s="607"/>
      <c r="BLW3008" s="607"/>
      <c r="BLX3008" s="607"/>
      <c r="BLY3008" s="607"/>
      <c r="BLZ3008" s="607"/>
      <c r="BMA3008" s="607"/>
      <c r="BMB3008" s="607"/>
      <c r="BMC3008" s="607"/>
      <c r="BMD3008" s="607"/>
      <c r="BME3008" s="607"/>
      <c r="BMF3008" s="607"/>
      <c r="BMG3008" s="607"/>
      <c r="BMH3008" s="607"/>
      <c r="BMI3008" s="607"/>
      <c r="BMJ3008" s="607"/>
      <c r="BMK3008" s="607"/>
      <c r="BML3008" s="607"/>
      <c r="BMM3008" s="607"/>
      <c r="BMN3008" s="607"/>
      <c r="BMO3008" s="607"/>
      <c r="BMP3008" s="607"/>
      <c r="BMQ3008" s="607"/>
      <c r="BMR3008" s="607"/>
      <c r="BMS3008" s="607"/>
      <c r="BMT3008" s="607"/>
      <c r="BMU3008" s="607"/>
      <c r="BMV3008" s="607"/>
      <c r="BMW3008" s="607"/>
      <c r="BMX3008" s="607"/>
      <c r="BMY3008" s="607"/>
      <c r="BMZ3008" s="607"/>
      <c r="BNA3008" s="607"/>
      <c r="BNB3008" s="607"/>
      <c r="BNC3008" s="607"/>
      <c r="BND3008" s="607"/>
      <c r="BNE3008" s="607"/>
      <c r="BNF3008" s="607"/>
      <c r="BNG3008" s="607"/>
      <c r="BNH3008" s="607"/>
      <c r="BNI3008" s="607"/>
      <c r="BNJ3008" s="607"/>
      <c r="BNK3008" s="607"/>
      <c r="BNL3008" s="607"/>
      <c r="BNM3008" s="607"/>
      <c r="BNN3008" s="607"/>
      <c r="BNO3008" s="607"/>
      <c r="BNP3008" s="607"/>
      <c r="BNQ3008" s="607"/>
      <c r="BNR3008" s="607"/>
      <c r="BNS3008" s="607"/>
      <c r="BNT3008" s="607"/>
      <c r="BNU3008" s="607"/>
      <c r="BNV3008" s="607"/>
      <c r="BNW3008" s="607"/>
      <c r="BNX3008" s="607"/>
      <c r="BNY3008" s="607"/>
      <c r="BNZ3008" s="607"/>
      <c r="BOA3008" s="607"/>
      <c r="BOB3008" s="607"/>
      <c r="BOC3008" s="607"/>
      <c r="BOD3008" s="607"/>
      <c r="BOE3008" s="607"/>
      <c r="BOF3008" s="607"/>
      <c r="BOG3008" s="607"/>
      <c r="BOH3008" s="607"/>
      <c r="BOI3008" s="607"/>
      <c r="BOJ3008" s="607"/>
      <c r="BOK3008" s="607"/>
      <c r="BOL3008" s="607"/>
      <c r="BOM3008" s="607"/>
      <c r="BON3008" s="607"/>
      <c r="BOO3008" s="607"/>
      <c r="BOP3008" s="607"/>
      <c r="BOQ3008" s="607"/>
      <c r="BOR3008" s="607"/>
      <c r="BOS3008" s="607"/>
      <c r="BOT3008" s="607"/>
      <c r="BOU3008" s="607"/>
      <c r="BOV3008" s="607"/>
      <c r="BOW3008" s="607"/>
      <c r="BOX3008" s="607"/>
      <c r="BOY3008" s="607"/>
      <c r="BOZ3008" s="607"/>
      <c r="BPA3008" s="607"/>
      <c r="BPB3008" s="607"/>
      <c r="BPC3008" s="607"/>
      <c r="BPD3008" s="607"/>
      <c r="BPE3008" s="607"/>
      <c r="BPF3008" s="607"/>
      <c r="BPG3008" s="607"/>
      <c r="BPH3008" s="607"/>
      <c r="BPI3008" s="607"/>
      <c r="BPJ3008" s="607"/>
      <c r="BPK3008" s="607"/>
      <c r="BPL3008" s="607"/>
      <c r="BPM3008" s="607"/>
      <c r="BPN3008" s="607"/>
      <c r="BPO3008" s="607"/>
      <c r="BPP3008" s="607"/>
      <c r="BPQ3008" s="607"/>
      <c r="BPR3008" s="607"/>
      <c r="BPS3008" s="607"/>
      <c r="BPT3008" s="607"/>
      <c r="BPU3008" s="607"/>
      <c r="BPV3008" s="607"/>
      <c r="BPW3008" s="607"/>
      <c r="BPX3008" s="607"/>
      <c r="BPY3008" s="607"/>
      <c r="BPZ3008" s="607"/>
      <c r="BQA3008" s="607"/>
      <c r="BQB3008" s="607"/>
      <c r="BQC3008" s="607"/>
      <c r="BQD3008" s="607"/>
      <c r="BQE3008" s="607"/>
      <c r="BQF3008" s="607"/>
      <c r="BQG3008" s="607"/>
      <c r="BQH3008" s="607"/>
      <c r="BQI3008" s="607"/>
      <c r="BQJ3008" s="607"/>
      <c r="BQK3008" s="607"/>
      <c r="BQL3008" s="607"/>
      <c r="BQM3008" s="607"/>
      <c r="BQN3008" s="607"/>
      <c r="BQO3008" s="607"/>
      <c r="BQP3008" s="607"/>
      <c r="BQQ3008" s="607"/>
      <c r="BQR3008" s="607"/>
      <c r="BQS3008" s="607"/>
      <c r="BQT3008" s="607"/>
      <c r="BQU3008" s="607"/>
      <c r="BQV3008" s="607"/>
      <c r="BQW3008" s="607"/>
      <c r="BQX3008" s="607"/>
      <c r="BQY3008" s="607"/>
      <c r="BQZ3008" s="607"/>
      <c r="BRA3008" s="607"/>
      <c r="BRB3008" s="607"/>
      <c r="BRC3008" s="607"/>
      <c r="BRD3008" s="607"/>
      <c r="BRE3008" s="607"/>
      <c r="BRF3008" s="607"/>
      <c r="BRG3008" s="607"/>
      <c r="BRH3008" s="607"/>
      <c r="BRI3008" s="607"/>
      <c r="BRJ3008" s="607"/>
      <c r="BRK3008" s="607"/>
      <c r="BRL3008" s="607"/>
      <c r="BRM3008" s="607"/>
      <c r="BRN3008" s="607"/>
      <c r="BRO3008" s="607"/>
      <c r="BRP3008" s="607"/>
      <c r="BRQ3008" s="607"/>
      <c r="BRR3008" s="607"/>
      <c r="BRS3008" s="607"/>
      <c r="BRT3008" s="607"/>
      <c r="BRU3008" s="607"/>
      <c r="BRV3008" s="607"/>
      <c r="BRW3008" s="607"/>
      <c r="BRX3008" s="607"/>
      <c r="BRY3008" s="607"/>
      <c r="BRZ3008" s="607"/>
      <c r="BSA3008" s="607"/>
      <c r="BSB3008" s="607"/>
      <c r="BSC3008" s="607"/>
      <c r="BSD3008" s="607"/>
      <c r="BSE3008" s="607"/>
      <c r="BSF3008" s="607"/>
      <c r="BSG3008" s="607"/>
      <c r="BSH3008" s="607"/>
      <c r="BSI3008" s="607"/>
      <c r="BSJ3008" s="607"/>
      <c r="BSK3008" s="607"/>
      <c r="BSL3008" s="607"/>
      <c r="BSM3008" s="607"/>
      <c r="BSN3008" s="607"/>
      <c r="BSO3008" s="607"/>
      <c r="BSP3008" s="607"/>
      <c r="BSQ3008" s="607"/>
      <c r="BSR3008" s="607"/>
      <c r="BSS3008" s="607"/>
      <c r="BST3008" s="607"/>
      <c r="BSU3008" s="607"/>
      <c r="BSV3008" s="607"/>
      <c r="BSW3008" s="607"/>
      <c r="BSX3008" s="607"/>
      <c r="BSY3008" s="607"/>
      <c r="BSZ3008" s="607"/>
      <c r="BTA3008" s="607"/>
      <c r="BTB3008" s="607"/>
      <c r="BTC3008" s="607"/>
      <c r="BTD3008" s="607"/>
      <c r="BTE3008" s="607"/>
      <c r="BTF3008" s="607"/>
      <c r="BTG3008" s="607"/>
      <c r="BTH3008" s="607"/>
      <c r="BTI3008" s="607"/>
      <c r="BTJ3008" s="607"/>
      <c r="BTK3008" s="607"/>
      <c r="BTL3008" s="607"/>
      <c r="BTM3008" s="607"/>
      <c r="BTN3008" s="607"/>
      <c r="BTO3008" s="607"/>
      <c r="BTP3008" s="607"/>
      <c r="BTQ3008" s="607"/>
      <c r="BTR3008" s="607"/>
      <c r="BTS3008" s="607"/>
      <c r="BTT3008" s="607"/>
      <c r="BTU3008" s="607"/>
      <c r="BTV3008" s="607"/>
      <c r="BTW3008" s="607"/>
      <c r="BTX3008" s="607"/>
      <c r="BTY3008" s="607"/>
      <c r="BTZ3008" s="607"/>
      <c r="BUA3008" s="607"/>
      <c r="BUB3008" s="607"/>
      <c r="BUC3008" s="607"/>
      <c r="BUD3008" s="607"/>
      <c r="BUE3008" s="607"/>
      <c r="BUF3008" s="607"/>
      <c r="BUG3008" s="607"/>
      <c r="BUH3008" s="607"/>
      <c r="BUI3008" s="607"/>
      <c r="BUJ3008" s="607"/>
      <c r="BUK3008" s="607"/>
      <c r="BUL3008" s="607"/>
      <c r="BUM3008" s="607"/>
      <c r="BUN3008" s="607"/>
      <c r="BUO3008" s="607"/>
      <c r="BUP3008" s="607"/>
      <c r="BUQ3008" s="607"/>
      <c r="BUR3008" s="607"/>
      <c r="BUS3008" s="607"/>
      <c r="BUT3008" s="607"/>
      <c r="BUU3008" s="607"/>
      <c r="BUV3008" s="607"/>
      <c r="BUW3008" s="607"/>
      <c r="BUX3008" s="607"/>
      <c r="BUY3008" s="607"/>
      <c r="BUZ3008" s="607"/>
      <c r="BVA3008" s="607"/>
      <c r="BVB3008" s="607"/>
      <c r="BVC3008" s="607"/>
      <c r="BVD3008" s="607"/>
      <c r="BVE3008" s="607"/>
      <c r="BVF3008" s="607"/>
      <c r="BVG3008" s="607"/>
      <c r="BVH3008" s="607"/>
      <c r="BVI3008" s="607"/>
      <c r="BVJ3008" s="607"/>
      <c r="BVK3008" s="607"/>
      <c r="BVL3008" s="607"/>
      <c r="BVM3008" s="607"/>
      <c r="BVN3008" s="607"/>
      <c r="BVO3008" s="607"/>
      <c r="BVP3008" s="607"/>
      <c r="BVQ3008" s="607"/>
      <c r="BVR3008" s="607"/>
      <c r="BVS3008" s="607"/>
      <c r="BVT3008" s="607"/>
      <c r="BVU3008" s="607"/>
      <c r="BVV3008" s="607"/>
      <c r="BVW3008" s="607"/>
      <c r="BVX3008" s="607"/>
      <c r="BVY3008" s="607"/>
      <c r="BVZ3008" s="607"/>
      <c r="BWA3008" s="607"/>
      <c r="BWB3008" s="607"/>
      <c r="BWC3008" s="607"/>
      <c r="BWD3008" s="607"/>
      <c r="BWE3008" s="607"/>
      <c r="BWF3008" s="607"/>
      <c r="BWG3008" s="607"/>
      <c r="BWH3008" s="607"/>
      <c r="BWI3008" s="607"/>
      <c r="BWJ3008" s="607"/>
      <c r="BWK3008" s="607"/>
      <c r="BWL3008" s="607"/>
      <c r="BWM3008" s="607"/>
      <c r="BWN3008" s="607"/>
      <c r="BWO3008" s="607"/>
      <c r="BWP3008" s="607"/>
      <c r="BWQ3008" s="607"/>
      <c r="BWR3008" s="607"/>
      <c r="BWS3008" s="607"/>
      <c r="BWT3008" s="607"/>
      <c r="BWU3008" s="607"/>
      <c r="BWV3008" s="607"/>
      <c r="BWW3008" s="607"/>
      <c r="BWX3008" s="607"/>
      <c r="BWY3008" s="607"/>
      <c r="BWZ3008" s="607"/>
      <c r="BXA3008" s="607"/>
      <c r="BXB3008" s="607"/>
      <c r="BXC3008" s="607"/>
      <c r="BXD3008" s="607"/>
      <c r="BXE3008" s="607"/>
      <c r="BXF3008" s="607"/>
      <c r="BXG3008" s="607"/>
      <c r="BXH3008" s="607"/>
      <c r="BXI3008" s="607"/>
      <c r="BXJ3008" s="607"/>
      <c r="BXK3008" s="607"/>
      <c r="BXL3008" s="607"/>
      <c r="BXM3008" s="607"/>
      <c r="BXN3008" s="607"/>
      <c r="BXO3008" s="607"/>
      <c r="BXP3008" s="607"/>
      <c r="BXQ3008" s="607"/>
      <c r="BXR3008" s="607"/>
      <c r="BXS3008" s="607"/>
      <c r="BXT3008" s="607"/>
      <c r="BXU3008" s="607"/>
      <c r="BXV3008" s="607"/>
      <c r="BXW3008" s="607"/>
      <c r="BXX3008" s="607"/>
      <c r="BXY3008" s="607"/>
      <c r="BXZ3008" s="607"/>
      <c r="BYA3008" s="607"/>
      <c r="BYB3008" s="607"/>
      <c r="BYC3008" s="607"/>
      <c r="BYD3008" s="607"/>
      <c r="BYE3008" s="607"/>
      <c r="BYF3008" s="607"/>
      <c r="BYG3008" s="607"/>
      <c r="BYH3008" s="607"/>
      <c r="BYI3008" s="607"/>
      <c r="BYJ3008" s="607"/>
      <c r="BYK3008" s="607"/>
      <c r="BYL3008" s="607"/>
      <c r="BYM3008" s="607"/>
      <c r="BYN3008" s="607"/>
      <c r="BYO3008" s="607"/>
      <c r="BYP3008" s="607"/>
      <c r="BYQ3008" s="607"/>
      <c r="BYR3008" s="607"/>
      <c r="BYS3008" s="607"/>
      <c r="BYT3008" s="607"/>
      <c r="BYU3008" s="607"/>
      <c r="BYV3008" s="607"/>
      <c r="BYW3008" s="607"/>
      <c r="BYX3008" s="607"/>
      <c r="BYY3008" s="607"/>
      <c r="BYZ3008" s="607"/>
      <c r="BZA3008" s="607"/>
      <c r="BZB3008" s="607"/>
      <c r="BZC3008" s="607"/>
      <c r="BZD3008" s="607"/>
      <c r="BZE3008" s="607"/>
      <c r="BZF3008" s="607"/>
      <c r="BZG3008" s="607"/>
      <c r="BZH3008" s="607"/>
      <c r="BZI3008" s="607"/>
      <c r="BZJ3008" s="607"/>
      <c r="BZK3008" s="607"/>
      <c r="BZL3008" s="607"/>
      <c r="BZM3008" s="607"/>
      <c r="BZN3008" s="607"/>
      <c r="BZO3008" s="607"/>
      <c r="BZP3008" s="607"/>
      <c r="BZQ3008" s="607"/>
      <c r="BZR3008" s="607"/>
      <c r="BZS3008" s="607"/>
      <c r="BZT3008" s="607"/>
      <c r="BZU3008" s="607"/>
      <c r="BZV3008" s="607"/>
      <c r="BZW3008" s="607"/>
      <c r="BZX3008" s="607"/>
      <c r="BZY3008" s="607"/>
      <c r="BZZ3008" s="607"/>
      <c r="CAA3008" s="607"/>
      <c r="CAB3008" s="607"/>
      <c r="CAC3008" s="607"/>
      <c r="CAD3008" s="607"/>
      <c r="CAE3008" s="607"/>
      <c r="CAF3008" s="607"/>
      <c r="CAG3008" s="607"/>
      <c r="CAH3008" s="607"/>
      <c r="CAI3008" s="607"/>
      <c r="CAJ3008" s="607"/>
      <c r="CAK3008" s="607"/>
      <c r="CAL3008" s="607"/>
      <c r="CAM3008" s="607"/>
      <c r="CAN3008" s="607"/>
      <c r="CAO3008" s="607"/>
      <c r="CAP3008" s="607"/>
      <c r="CAQ3008" s="607"/>
      <c r="CAR3008" s="607"/>
      <c r="CAS3008" s="607"/>
      <c r="CAT3008" s="607"/>
      <c r="CAU3008" s="607"/>
      <c r="CAV3008" s="607"/>
      <c r="CAW3008" s="607"/>
      <c r="CAX3008" s="607"/>
      <c r="CAY3008" s="607"/>
      <c r="CAZ3008" s="607"/>
      <c r="CBA3008" s="607"/>
      <c r="CBB3008" s="607"/>
      <c r="CBC3008" s="607"/>
      <c r="CBD3008" s="607"/>
      <c r="CBE3008" s="607"/>
      <c r="CBF3008" s="607"/>
      <c r="CBG3008" s="607"/>
      <c r="CBH3008" s="607"/>
      <c r="CBI3008" s="607"/>
      <c r="CBJ3008" s="607"/>
      <c r="CBK3008" s="607"/>
      <c r="CBL3008" s="607"/>
      <c r="CBM3008" s="607"/>
      <c r="CBN3008" s="607"/>
      <c r="CBO3008" s="607"/>
      <c r="CBP3008" s="607"/>
      <c r="CBQ3008" s="607"/>
      <c r="CBR3008" s="607"/>
      <c r="CBS3008" s="607"/>
      <c r="CBT3008" s="607"/>
      <c r="CBU3008" s="607"/>
      <c r="CBV3008" s="607"/>
      <c r="CBW3008" s="607"/>
      <c r="CBX3008" s="607"/>
      <c r="CBY3008" s="607"/>
      <c r="CBZ3008" s="607"/>
      <c r="CCA3008" s="607"/>
      <c r="CCB3008" s="607"/>
      <c r="CCC3008" s="607"/>
      <c r="CCD3008" s="607"/>
      <c r="CCE3008" s="607"/>
      <c r="CCF3008" s="607"/>
      <c r="CCG3008" s="607"/>
      <c r="CCH3008" s="607"/>
      <c r="CCI3008" s="607"/>
      <c r="CCJ3008" s="607"/>
      <c r="CCK3008" s="607"/>
      <c r="CCL3008" s="607"/>
      <c r="CCM3008" s="607"/>
      <c r="CCN3008" s="607"/>
      <c r="CCO3008" s="607"/>
      <c r="CCP3008" s="607"/>
      <c r="CCQ3008" s="607"/>
      <c r="CCR3008" s="607"/>
      <c r="CCS3008" s="607"/>
      <c r="CCT3008" s="607"/>
      <c r="CCU3008" s="607"/>
      <c r="CCV3008" s="607"/>
      <c r="CCW3008" s="607"/>
      <c r="CCX3008" s="607"/>
      <c r="CCY3008" s="607"/>
      <c r="CCZ3008" s="607"/>
      <c r="CDA3008" s="607"/>
      <c r="CDB3008" s="607"/>
      <c r="CDC3008" s="607"/>
      <c r="CDD3008" s="607"/>
      <c r="CDE3008" s="607"/>
      <c r="CDF3008" s="607"/>
      <c r="CDG3008" s="607"/>
      <c r="CDH3008" s="607"/>
      <c r="CDI3008" s="607"/>
      <c r="CDJ3008" s="607"/>
      <c r="CDK3008" s="607"/>
      <c r="CDL3008" s="607"/>
      <c r="CDM3008" s="607"/>
      <c r="CDN3008" s="607"/>
      <c r="CDO3008" s="607"/>
      <c r="CDP3008" s="607"/>
      <c r="CDQ3008" s="607"/>
      <c r="CDR3008" s="607"/>
      <c r="CDS3008" s="607"/>
      <c r="CDT3008" s="607"/>
      <c r="CDU3008" s="607"/>
      <c r="CDV3008" s="607"/>
      <c r="CDW3008" s="607"/>
      <c r="CDX3008" s="607"/>
      <c r="CDY3008" s="607"/>
      <c r="CDZ3008" s="607"/>
      <c r="CEA3008" s="607"/>
      <c r="CEB3008" s="607"/>
      <c r="CEC3008" s="607"/>
      <c r="CED3008" s="607"/>
      <c r="CEE3008" s="607"/>
      <c r="CEF3008" s="607"/>
      <c r="CEG3008" s="607"/>
      <c r="CEH3008" s="607"/>
      <c r="CEI3008" s="607"/>
      <c r="CEJ3008" s="607"/>
      <c r="CEK3008" s="607"/>
      <c r="CEL3008" s="607"/>
      <c r="CEM3008" s="607"/>
      <c r="CEN3008" s="607"/>
      <c r="CEO3008" s="607"/>
      <c r="CEP3008" s="607"/>
      <c r="CEQ3008" s="607"/>
      <c r="CER3008" s="607"/>
      <c r="CES3008" s="607"/>
      <c r="CET3008" s="607"/>
      <c r="CEU3008" s="607"/>
      <c r="CEV3008" s="607"/>
      <c r="CEW3008" s="607"/>
      <c r="CEX3008" s="607"/>
      <c r="CEY3008" s="607"/>
      <c r="CEZ3008" s="607"/>
      <c r="CFA3008" s="607"/>
      <c r="CFB3008" s="607"/>
      <c r="CFC3008" s="607"/>
      <c r="CFD3008" s="607"/>
      <c r="CFE3008" s="607"/>
      <c r="CFF3008" s="607"/>
      <c r="CFG3008" s="607"/>
      <c r="CFH3008" s="607"/>
      <c r="CFI3008" s="607"/>
      <c r="CFJ3008" s="607"/>
      <c r="CFK3008" s="607"/>
      <c r="CFL3008" s="607"/>
      <c r="CFM3008" s="607"/>
      <c r="CFN3008" s="607"/>
      <c r="CFO3008" s="607"/>
      <c r="CFP3008" s="607"/>
      <c r="CFQ3008" s="607"/>
      <c r="CFR3008" s="607"/>
      <c r="CFS3008" s="607"/>
      <c r="CFT3008" s="607"/>
      <c r="CFU3008" s="607"/>
      <c r="CFV3008" s="607"/>
      <c r="CFW3008" s="607"/>
      <c r="CFX3008" s="607"/>
      <c r="CFY3008" s="607"/>
      <c r="CFZ3008" s="607"/>
      <c r="CGA3008" s="607"/>
      <c r="CGB3008" s="607"/>
      <c r="CGC3008" s="607"/>
      <c r="CGD3008" s="607"/>
      <c r="CGE3008" s="607"/>
      <c r="CGF3008" s="607"/>
      <c r="CGG3008" s="607"/>
      <c r="CGH3008" s="607"/>
      <c r="CGI3008" s="607"/>
      <c r="CGJ3008" s="607"/>
      <c r="CGK3008" s="607"/>
      <c r="CGL3008" s="607"/>
      <c r="CGM3008" s="607"/>
      <c r="CGN3008" s="607"/>
      <c r="CGO3008" s="607"/>
      <c r="CGP3008" s="607"/>
      <c r="CGQ3008" s="607"/>
      <c r="CGR3008" s="607"/>
      <c r="CGS3008" s="607"/>
      <c r="CGT3008" s="607"/>
      <c r="CGU3008" s="607"/>
      <c r="CGV3008" s="607"/>
      <c r="CGW3008" s="607"/>
      <c r="CGX3008" s="607"/>
      <c r="CGY3008" s="607"/>
      <c r="CGZ3008" s="607"/>
      <c r="CHA3008" s="607"/>
      <c r="CHB3008" s="607"/>
      <c r="CHC3008" s="607"/>
      <c r="CHD3008" s="607"/>
      <c r="CHE3008" s="607"/>
      <c r="CHF3008" s="607"/>
      <c r="CHG3008" s="607"/>
      <c r="CHH3008" s="607"/>
      <c r="CHI3008" s="607"/>
      <c r="CHJ3008" s="607"/>
      <c r="CHK3008" s="607"/>
      <c r="CHL3008" s="607"/>
      <c r="CHM3008" s="607"/>
      <c r="CHN3008" s="607"/>
      <c r="CHO3008" s="607"/>
      <c r="CHP3008" s="607"/>
      <c r="CHQ3008" s="607"/>
      <c r="CHR3008" s="607"/>
      <c r="CHS3008" s="607"/>
      <c r="CHT3008" s="607"/>
      <c r="CHU3008" s="607"/>
      <c r="CHV3008" s="607"/>
      <c r="CHW3008" s="607"/>
      <c r="CHX3008" s="607"/>
      <c r="CHY3008" s="607"/>
      <c r="CHZ3008" s="607"/>
      <c r="CIA3008" s="607"/>
      <c r="CIB3008" s="607"/>
      <c r="CIC3008" s="607"/>
      <c r="CID3008" s="607"/>
      <c r="CIE3008" s="607"/>
      <c r="CIF3008" s="607"/>
      <c r="CIG3008" s="607"/>
      <c r="CIH3008" s="607"/>
      <c r="CII3008" s="607"/>
      <c r="CIJ3008" s="607"/>
      <c r="CIK3008" s="607"/>
      <c r="CIL3008" s="607"/>
      <c r="CIM3008" s="607"/>
      <c r="CIN3008" s="607"/>
      <c r="CIO3008" s="607"/>
      <c r="CIP3008" s="607"/>
      <c r="CIQ3008" s="607"/>
      <c r="CIR3008" s="607"/>
      <c r="CIS3008" s="607"/>
      <c r="CIT3008" s="607"/>
      <c r="CIU3008" s="607"/>
      <c r="CIV3008" s="607"/>
      <c r="CIW3008" s="607"/>
      <c r="CIX3008" s="607"/>
      <c r="CIY3008" s="607"/>
      <c r="CIZ3008" s="607"/>
      <c r="CJA3008" s="607"/>
      <c r="CJB3008" s="607"/>
      <c r="CJC3008" s="607"/>
      <c r="CJD3008" s="607"/>
      <c r="CJE3008" s="607"/>
      <c r="CJF3008" s="607"/>
      <c r="CJG3008" s="607"/>
      <c r="CJH3008" s="607"/>
      <c r="CJI3008" s="607"/>
      <c r="CJJ3008" s="607"/>
      <c r="CJK3008" s="607"/>
      <c r="CJL3008" s="607"/>
      <c r="CJM3008" s="607"/>
      <c r="CJN3008" s="607"/>
      <c r="CJO3008" s="607"/>
      <c r="CJP3008" s="607"/>
      <c r="CJQ3008" s="607"/>
      <c r="CJR3008" s="607"/>
      <c r="CJS3008" s="607"/>
      <c r="CJT3008" s="607"/>
      <c r="CJU3008" s="607"/>
      <c r="CJV3008" s="607"/>
      <c r="CJW3008" s="607"/>
      <c r="CJX3008" s="607"/>
      <c r="CJY3008" s="607"/>
      <c r="CJZ3008" s="607"/>
      <c r="CKA3008" s="607"/>
      <c r="CKB3008" s="607"/>
      <c r="CKC3008" s="607"/>
      <c r="CKD3008" s="607"/>
      <c r="CKE3008" s="607"/>
      <c r="CKF3008" s="607"/>
      <c r="CKG3008" s="607"/>
      <c r="CKH3008" s="607"/>
      <c r="CKI3008" s="607"/>
      <c r="CKJ3008" s="607"/>
      <c r="CKK3008" s="607"/>
      <c r="CKL3008" s="607"/>
      <c r="CKM3008" s="607"/>
      <c r="CKN3008" s="607"/>
      <c r="CKO3008" s="607"/>
      <c r="CKP3008" s="607"/>
      <c r="CKQ3008" s="607"/>
      <c r="CKR3008" s="607"/>
      <c r="CKS3008" s="607"/>
      <c r="CKT3008" s="607"/>
      <c r="CKU3008" s="607"/>
      <c r="CKV3008" s="607"/>
      <c r="CKW3008" s="607"/>
      <c r="CKX3008" s="607"/>
      <c r="CKY3008" s="607"/>
      <c r="CKZ3008" s="607"/>
      <c r="CLA3008" s="607"/>
      <c r="CLB3008" s="607"/>
      <c r="CLC3008" s="607"/>
      <c r="CLD3008" s="607"/>
      <c r="CLE3008" s="607"/>
      <c r="CLF3008" s="607"/>
      <c r="CLG3008" s="607"/>
      <c r="CLH3008" s="607"/>
      <c r="CLI3008" s="607"/>
      <c r="CLJ3008" s="607"/>
      <c r="CLK3008" s="607"/>
      <c r="CLL3008" s="607"/>
      <c r="CLM3008" s="607"/>
      <c r="CLN3008" s="607"/>
      <c r="CLO3008" s="607"/>
      <c r="CLP3008" s="607"/>
      <c r="CLQ3008" s="607"/>
      <c r="CLR3008" s="607"/>
      <c r="CLS3008" s="607"/>
      <c r="CLT3008" s="607"/>
      <c r="CLU3008" s="607"/>
      <c r="CLV3008" s="607"/>
      <c r="CLW3008" s="607"/>
      <c r="CLX3008" s="607"/>
      <c r="CLY3008" s="607"/>
      <c r="CLZ3008" s="607"/>
      <c r="CMA3008" s="607"/>
      <c r="CMB3008" s="607"/>
      <c r="CMC3008" s="607"/>
      <c r="CMD3008" s="607"/>
      <c r="CME3008" s="607"/>
      <c r="CMF3008" s="607"/>
      <c r="CMG3008" s="607"/>
      <c r="CMH3008" s="607"/>
      <c r="CMI3008" s="607"/>
      <c r="CMJ3008" s="607"/>
      <c r="CMK3008" s="607"/>
      <c r="CML3008" s="607"/>
      <c r="CMM3008" s="607"/>
      <c r="CMN3008" s="607"/>
      <c r="CMO3008" s="607"/>
      <c r="CMP3008" s="607"/>
      <c r="CMQ3008" s="607"/>
      <c r="CMR3008" s="607"/>
      <c r="CMS3008" s="607"/>
      <c r="CMT3008" s="607"/>
      <c r="CMU3008" s="607"/>
      <c r="CMV3008" s="607"/>
      <c r="CMW3008" s="607"/>
      <c r="CMX3008" s="607"/>
      <c r="CMY3008" s="607"/>
      <c r="CMZ3008" s="607"/>
      <c r="CNA3008" s="607"/>
      <c r="CNB3008" s="607"/>
      <c r="CNC3008" s="607"/>
      <c r="CND3008" s="607"/>
      <c r="CNE3008" s="607"/>
      <c r="CNF3008" s="607"/>
      <c r="CNG3008" s="607"/>
      <c r="CNH3008" s="607"/>
      <c r="CNI3008" s="607"/>
      <c r="CNJ3008" s="607"/>
      <c r="CNK3008" s="607"/>
      <c r="CNL3008" s="607"/>
      <c r="CNM3008" s="607"/>
      <c r="CNN3008" s="607"/>
      <c r="CNO3008" s="607"/>
      <c r="CNP3008" s="607"/>
      <c r="CNQ3008" s="607"/>
      <c r="CNR3008" s="607"/>
      <c r="CNS3008" s="607"/>
      <c r="CNT3008" s="607"/>
      <c r="CNU3008" s="607"/>
      <c r="CNV3008" s="607"/>
      <c r="CNW3008" s="607"/>
      <c r="CNX3008" s="607"/>
      <c r="CNY3008" s="607"/>
      <c r="CNZ3008" s="607"/>
      <c r="COA3008" s="607"/>
      <c r="COB3008" s="607"/>
      <c r="COC3008" s="607"/>
      <c r="COD3008" s="607"/>
      <c r="COE3008" s="607"/>
      <c r="COF3008" s="607"/>
      <c r="COG3008" s="607"/>
      <c r="COH3008" s="607"/>
      <c r="COI3008" s="607"/>
      <c r="COJ3008" s="607"/>
      <c r="COK3008" s="607"/>
      <c r="COL3008" s="607"/>
      <c r="COM3008" s="607"/>
      <c r="CON3008" s="607"/>
      <c r="COO3008" s="607"/>
      <c r="COP3008" s="607"/>
      <c r="COQ3008" s="607"/>
      <c r="COR3008" s="607"/>
      <c r="COS3008" s="607"/>
      <c r="COT3008" s="607"/>
      <c r="COU3008" s="607"/>
      <c r="COV3008" s="607"/>
      <c r="COW3008" s="607"/>
      <c r="COX3008" s="607"/>
      <c r="COY3008" s="607"/>
      <c r="COZ3008" s="607"/>
      <c r="CPA3008" s="607"/>
      <c r="CPB3008" s="607"/>
      <c r="CPC3008" s="607"/>
      <c r="CPD3008" s="607"/>
      <c r="CPE3008" s="607"/>
      <c r="CPF3008" s="607"/>
      <c r="CPG3008" s="607"/>
      <c r="CPH3008" s="607"/>
      <c r="CPI3008" s="607"/>
      <c r="CPJ3008" s="607"/>
      <c r="CPK3008" s="607"/>
      <c r="CPL3008" s="607"/>
      <c r="CPM3008" s="607"/>
      <c r="CPN3008" s="607"/>
      <c r="CPO3008" s="607"/>
      <c r="CPP3008" s="607"/>
      <c r="CPQ3008" s="607"/>
      <c r="CPR3008" s="607"/>
      <c r="CPS3008" s="607"/>
      <c r="CPT3008" s="607"/>
      <c r="CPU3008" s="607"/>
      <c r="CPV3008" s="607"/>
      <c r="CPW3008" s="607"/>
      <c r="CPX3008" s="607"/>
      <c r="CPY3008" s="607"/>
      <c r="CPZ3008" s="607"/>
      <c r="CQA3008" s="607"/>
      <c r="CQB3008" s="607"/>
      <c r="CQC3008" s="607"/>
      <c r="CQD3008" s="607"/>
      <c r="CQE3008" s="607"/>
      <c r="CQF3008" s="607"/>
      <c r="CQG3008" s="607"/>
      <c r="CQH3008" s="607"/>
      <c r="CQI3008" s="607"/>
      <c r="CQJ3008" s="607"/>
      <c r="CQK3008" s="607"/>
      <c r="CQL3008" s="607"/>
      <c r="CQM3008" s="607"/>
      <c r="CQN3008" s="607"/>
      <c r="CQO3008" s="607"/>
      <c r="CQP3008" s="607"/>
      <c r="CQQ3008" s="607"/>
      <c r="CQR3008" s="607"/>
      <c r="CQS3008" s="607"/>
      <c r="CQT3008" s="607"/>
      <c r="CQU3008" s="607"/>
      <c r="CQV3008" s="607"/>
      <c r="CQW3008" s="607"/>
      <c r="CQX3008" s="607"/>
      <c r="CQY3008" s="607"/>
      <c r="CQZ3008" s="607"/>
      <c r="CRA3008" s="607"/>
      <c r="CRB3008" s="607"/>
      <c r="CRC3008" s="607"/>
      <c r="CRD3008" s="607"/>
      <c r="CRE3008" s="607"/>
      <c r="CRF3008" s="607"/>
      <c r="CRG3008" s="607"/>
      <c r="CRH3008" s="607"/>
      <c r="CRI3008" s="607"/>
      <c r="CRJ3008" s="607"/>
      <c r="CRK3008" s="607"/>
      <c r="CRL3008" s="607"/>
      <c r="CRM3008" s="607"/>
      <c r="CRN3008" s="607"/>
      <c r="CRO3008" s="607"/>
      <c r="CRP3008" s="607"/>
      <c r="CRQ3008" s="607"/>
      <c r="CRR3008" s="607"/>
      <c r="CRS3008" s="607"/>
      <c r="CRT3008" s="607"/>
      <c r="CRU3008" s="607"/>
      <c r="CRV3008" s="607"/>
      <c r="CRW3008" s="607"/>
      <c r="CRX3008" s="607"/>
      <c r="CRY3008" s="607"/>
      <c r="CRZ3008" s="607"/>
      <c r="CSA3008" s="607"/>
      <c r="CSB3008" s="607"/>
      <c r="CSC3008" s="607"/>
      <c r="CSD3008" s="607"/>
      <c r="CSE3008" s="607"/>
      <c r="CSF3008" s="607"/>
      <c r="CSG3008" s="607"/>
      <c r="CSH3008" s="607"/>
      <c r="CSI3008" s="607"/>
      <c r="CSJ3008" s="607"/>
      <c r="CSK3008" s="607"/>
      <c r="CSL3008" s="607"/>
      <c r="CSM3008" s="607"/>
      <c r="CSN3008" s="607"/>
      <c r="CSO3008" s="607"/>
      <c r="CSP3008" s="607"/>
      <c r="CSQ3008" s="607"/>
      <c r="CSR3008" s="607"/>
      <c r="CSS3008" s="607"/>
      <c r="CST3008" s="607"/>
      <c r="CSU3008" s="607"/>
      <c r="CSV3008" s="607"/>
      <c r="CSW3008" s="607"/>
      <c r="CSX3008" s="607"/>
      <c r="CSY3008" s="607"/>
      <c r="CSZ3008" s="607"/>
      <c r="CTA3008" s="607"/>
      <c r="CTB3008" s="607"/>
      <c r="CTC3008" s="607"/>
      <c r="CTD3008" s="607"/>
      <c r="CTE3008" s="607"/>
      <c r="CTF3008" s="607"/>
      <c r="CTG3008" s="607"/>
      <c r="CTH3008" s="607"/>
      <c r="CTI3008" s="607"/>
      <c r="CTJ3008" s="607"/>
      <c r="CTK3008" s="607"/>
      <c r="CTL3008" s="607"/>
      <c r="CTM3008" s="607"/>
      <c r="CTN3008" s="607"/>
      <c r="CTO3008" s="607"/>
      <c r="CTP3008" s="607"/>
      <c r="CTQ3008" s="607"/>
      <c r="CTR3008" s="607"/>
      <c r="CTS3008" s="607"/>
      <c r="CTT3008" s="607"/>
      <c r="CTU3008" s="607"/>
      <c r="CTV3008" s="607"/>
      <c r="CTW3008" s="607"/>
      <c r="CTX3008" s="607"/>
      <c r="CTY3008" s="607"/>
      <c r="CTZ3008" s="607"/>
      <c r="CUA3008" s="607"/>
      <c r="CUB3008" s="607"/>
      <c r="CUC3008" s="607"/>
      <c r="CUD3008" s="607"/>
      <c r="CUE3008" s="607"/>
      <c r="CUF3008" s="607"/>
      <c r="CUG3008" s="607"/>
      <c r="CUH3008" s="607"/>
      <c r="CUI3008" s="607"/>
      <c r="CUJ3008" s="607"/>
      <c r="CUK3008" s="607"/>
      <c r="CUL3008" s="607"/>
      <c r="CUM3008" s="607"/>
      <c r="CUN3008" s="607"/>
      <c r="CUO3008" s="607"/>
      <c r="CUP3008" s="607"/>
      <c r="CUQ3008" s="607"/>
      <c r="CUR3008" s="607"/>
      <c r="CUS3008" s="607"/>
      <c r="CUT3008" s="607"/>
      <c r="CUU3008" s="607"/>
      <c r="CUV3008" s="607"/>
      <c r="CUW3008" s="607"/>
      <c r="CUX3008" s="607"/>
      <c r="CUY3008" s="607"/>
      <c r="CUZ3008" s="607"/>
      <c r="CVA3008" s="607"/>
      <c r="CVB3008" s="607"/>
      <c r="CVC3008" s="607"/>
      <c r="CVD3008" s="607"/>
      <c r="CVE3008" s="607"/>
      <c r="CVF3008" s="607"/>
      <c r="CVG3008" s="607"/>
      <c r="CVH3008" s="607"/>
      <c r="CVI3008" s="607"/>
      <c r="CVJ3008" s="607"/>
      <c r="CVK3008" s="607"/>
      <c r="CVL3008" s="607"/>
      <c r="CVM3008" s="607"/>
      <c r="CVN3008" s="607"/>
      <c r="CVO3008" s="607"/>
      <c r="CVP3008" s="607"/>
      <c r="CVQ3008" s="607"/>
      <c r="CVR3008" s="607"/>
      <c r="CVS3008" s="607"/>
      <c r="CVT3008" s="607"/>
      <c r="CVU3008" s="607"/>
      <c r="CVV3008" s="607"/>
      <c r="CVW3008" s="607"/>
      <c r="CVX3008" s="607"/>
      <c r="CVY3008" s="607"/>
      <c r="CVZ3008" s="607"/>
      <c r="CWA3008" s="607"/>
      <c r="CWB3008" s="607"/>
      <c r="CWC3008" s="607"/>
      <c r="CWD3008" s="607"/>
      <c r="CWE3008" s="607"/>
      <c r="CWF3008" s="607"/>
      <c r="CWG3008" s="607"/>
      <c r="CWH3008" s="607"/>
      <c r="CWI3008" s="607"/>
      <c r="CWJ3008" s="607"/>
      <c r="CWK3008" s="607"/>
      <c r="CWL3008" s="607"/>
      <c r="CWM3008" s="607"/>
      <c r="CWN3008" s="607"/>
      <c r="CWO3008" s="607"/>
      <c r="CWP3008" s="607"/>
      <c r="CWQ3008" s="607"/>
      <c r="CWR3008" s="607"/>
      <c r="CWS3008" s="607"/>
      <c r="CWT3008" s="607"/>
      <c r="CWU3008" s="607"/>
      <c r="CWV3008" s="607"/>
      <c r="CWW3008" s="607"/>
      <c r="CWX3008" s="607"/>
      <c r="CWY3008" s="607"/>
      <c r="CWZ3008" s="607"/>
      <c r="CXA3008" s="607"/>
      <c r="CXB3008" s="607"/>
      <c r="CXC3008" s="607"/>
      <c r="CXD3008" s="607"/>
      <c r="CXE3008" s="607"/>
      <c r="CXF3008" s="607"/>
      <c r="CXG3008" s="607"/>
      <c r="CXH3008" s="607"/>
      <c r="CXI3008" s="607"/>
      <c r="CXJ3008" s="607"/>
      <c r="CXK3008" s="607"/>
      <c r="CXL3008" s="607"/>
      <c r="CXM3008" s="607"/>
      <c r="CXN3008" s="607"/>
      <c r="CXO3008" s="607"/>
      <c r="CXP3008" s="607"/>
      <c r="CXQ3008" s="607"/>
      <c r="CXR3008" s="607"/>
      <c r="CXS3008" s="607"/>
      <c r="CXT3008" s="607"/>
      <c r="CXU3008" s="607"/>
      <c r="CXV3008" s="607"/>
      <c r="CXW3008" s="607"/>
      <c r="CXX3008" s="607"/>
      <c r="CXY3008" s="607"/>
      <c r="CXZ3008" s="607"/>
      <c r="CYA3008" s="607"/>
      <c r="CYB3008" s="607"/>
      <c r="CYC3008" s="607"/>
      <c r="CYD3008" s="607"/>
      <c r="CYE3008" s="607"/>
      <c r="CYF3008" s="607"/>
      <c r="CYG3008" s="607"/>
      <c r="CYH3008" s="607"/>
      <c r="CYI3008" s="607"/>
      <c r="CYJ3008" s="607"/>
      <c r="CYK3008" s="607"/>
      <c r="CYL3008" s="607"/>
      <c r="CYM3008" s="607"/>
      <c r="CYN3008" s="607"/>
      <c r="CYO3008" s="607"/>
      <c r="CYP3008" s="607"/>
      <c r="CYQ3008" s="607"/>
      <c r="CYR3008" s="607"/>
      <c r="CYS3008" s="607"/>
      <c r="CYT3008" s="607"/>
      <c r="CYU3008" s="607"/>
      <c r="CYV3008" s="607"/>
      <c r="CYW3008" s="607"/>
      <c r="CYX3008" s="607"/>
      <c r="CYY3008" s="607"/>
      <c r="CYZ3008" s="607"/>
      <c r="CZA3008" s="607"/>
      <c r="CZB3008" s="607"/>
      <c r="CZC3008" s="607"/>
      <c r="CZD3008" s="607"/>
      <c r="CZE3008" s="607"/>
      <c r="CZF3008" s="607"/>
      <c r="CZG3008" s="607"/>
      <c r="CZH3008" s="607"/>
      <c r="CZI3008" s="607"/>
      <c r="CZJ3008" s="607"/>
      <c r="CZK3008" s="607"/>
      <c r="CZL3008" s="607"/>
      <c r="CZM3008" s="607"/>
      <c r="CZN3008" s="607"/>
      <c r="CZO3008" s="607"/>
      <c r="CZP3008" s="607"/>
      <c r="CZQ3008" s="607"/>
      <c r="CZR3008" s="607"/>
      <c r="CZS3008" s="607"/>
      <c r="CZT3008" s="607"/>
      <c r="CZU3008" s="607"/>
      <c r="CZV3008" s="607"/>
      <c r="CZW3008" s="607"/>
      <c r="CZX3008" s="607"/>
      <c r="CZY3008" s="607"/>
      <c r="CZZ3008" s="607"/>
      <c r="DAA3008" s="607"/>
      <c r="DAB3008" s="607"/>
      <c r="DAC3008" s="607"/>
      <c r="DAD3008" s="607"/>
      <c r="DAE3008" s="607"/>
      <c r="DAF3008" s="607"/>
      <c r="DAG3008" s="607"/>
      <c r="DAH3008" s="607"/>
      <c r="DAI3008" s="607"/>
      <c r="DAJ3008" s="607"/>
      <c r="DAK3008" s="607"/>
      <c r="DAL3008" s="607"/>
      <c r="DAM3008" s="607"/>
      <c r="DAN3008" s="607"/>
      <c r="DAO3008" s="607"/>
      <c r="DAP3008" s="607"/>
      <c r="DAQ3008" s="607"/>
      <c r="DAR3008" s="607"/>
      <c r="DAS3008" s="607"/>
      <c r="DAT3008" s="607"/>
      <c r="DAU3008" s="607"/>
      <c r="DAV3008" s="607"/>
      <c r="DAW3008" s="607"/>
      <c r="DAX3008" s="607"/>
      <c r="DAY3008" s="607"/>
      <c r="DAZ3008" s="607"/>
      <c r="DBA3008" s="607"/>
      <c r="DBB3008" s="607"/>
      <c r="DBC3008" s="607"/>
      <c r="DBD3008" s="607"/>
      <c r="DBE3008" s="607"/>
      <c r="DBF3008" s="607"/>
      <c r="DBG3008" s="607"/>
      <c r="DBH3008" s="607"/>
      <c r="DBI3008" s="607"/>
      <c r="DBJ3008" s="607"/>
      <c r="DBK3008" s="607"/>
      <c r="DBL3008" s="607"/>
      <c r="DBM3008" s="607"/>
      <c r="DBN3008" s="607"/>
      <c r="DBO3008" s="607"/>
      <c r="DBP3008" s="607"/>
      <c r="DBQ3008" s="607"/>
      <c r="DBR3008" s="607"/>
      <c r="DBS3008" s="607"/>
      <c r="DBT3008" s="607"/>
      <c r="DBU3008" s="607"/>
      <c r="DBV3008" s="607"/>
      <c r="DBW3008" s="607"/>
      <c r="DBX3008" s="607"/>
      <c r="DBY3008" s="607"/>
      <c r="DBZ3008" s="607"/>
      <c r="DCA3008" s="607"/>
      <c r="DCB3008" s="607"/>
      <c r="DCC3008" s="607"/>
      <c r="DCD3008" s="607"/>
      <c r="DCE3008" s="607"/>
      <c r="DCF3008" s="607"/>
      <c r="DCG3008" s="607"/>
      <c r="DCH3008" s="607"/>
      <c r="DCI3008" s="607"/>
      <c r="DCJ3008" s="607"/>
      <c r="DCK3008" s="607"/>
      <c r="DCL3008" s="607"/>
      <c r="DCM3008" s="607"/>
      <c r="DCN3008" s="607"/>
      <c r="DCO3008" s="607"/>
      <c r="DCP3008" s="607"/>
      <c r="DCQ3008" s="607"/>
      <c r="DCR3008" s="607"/>
      <c r="DCS3008" s="607"/>
      <c r="DCT3008" s="607"/>
      <c r="DCU3008" s="607"/>
      <c r="DCV3008" s="607"/>
      <c r="DCW3008" s="607"/>
      <c r="DCX3008" s="607"/>
      <c r="DCY3008" s="607"/>
      <c r="DCZ3008" s="607"/>
      <c r="DDA3008" s="607"/>
      <c r="DDB3008" s="607"/>
      <c r="DDC3008" s="607"/>
      <c r="DDD3008" s="607"/>
      <c r="DDE3008" s="607"/>
      <c r="DDF3008" s="607"/>
      <c r="DDG3008" s="607"/>
      <c r="DDH3008" s="607"/>
      <c r="DDI3008" s="607"/>
      <c r="DDJ3008" s="607"/>
      <c r="DDK3008" s="607"/>
      <c r="DDL3008" s="607"/>
      <c r="DDM3008" s="607"/>
      <c r="DDN3008" s="607"/>
      <c r="DDO3008" s="607"/>
      <c r="DDP3008" s="607"/>
      <c r="DDQ3008" s="607"/>
      <c r="DDR3008" s="607"/>
      <c r="DDS3008" s="607"/>
      <c r="DDT3008" s="607"/>
      <c r="DDU3008" s="607"/>
      <c r="DDV3008" s="607"/>
      <c r="DDW3008" s="607"/>
      <c r="DDX3008" s="607"/>
      <c r="DDY3008" s="607"/>
      <c r="DDZ3008" s="607"/>
      <c r="DEA3008" s="607"/>
      <c r="DEB3008" s="607"/>
      <c r="DEC3008" s="607"/>
      <c r="DED3008" s="607"/>
      <c r="DEE3008" s="607"/>
      <c r="DEF3008" s="607"/>
      <c r="DEG3008" s="607"/>
      <c r="DEH3008" s="607"/>
      <c r="DEI3008" s="607"/>
      <c r="DEJ3008" s="607"/>
      <c r="DEK3008" s="607"/>
      <c r="DEL3008" s="607"/>
      <c r="DEM3008" s="607"/>
      <c r="DEN3008" s="607"/>
      <c r="DEO3008" s="607"/>
      <c r="DEP3008" s="607"/>
      <c r="DEQ3008" s="607"/>
      <c r="DER3008" s="607"/>
      <c r="DES3008" s="607"/>
      <c r="DET3008" s="607"/>
      <c r="DEU3008" s="607"/>
      <c r="DEV3008" s="607"/>
      <c r="DEW3008" s="607"/>
      <c r="DEX3008" s="607"/>
      <c r="DEY3008" s="607"/>
      <c r="DEZ3008" s="607"/>
      <c r="DFA3008" s="607"/>
      <c r="DFB3008" s="607"/>
      <c r="DFC3008" s="607"/>
      <c r="DFD3008" s="607"/>
      <c r="DFE3008" s="607"/>
      <c r="DFF3008" s="607"/>
      <c r="DFG3008" s="607"/>
      <c r="DFH3008" s="607"/>
      <c r="DFI3008" s="607"/>
      <c r="DFJ3008" s="607"/>
      <c r="DFK3008" s="607"/>
      <c r="DFL3008" s="607"/>
      <c r="DFM3008" s="607"/>
      <c r="DFN3008" s="607"/>
      <c r="DFO3008" s="607"/>
      <c r="DFP3008" s="607"/>
      <c r="DFQ3008" s="607"/>
      <c r="DFR3008" s="607"/>
      <c r="DFS3008" s="607"/>
      <c r="DFT3008" s="607"/>
      <c r="DFU3008" s="607"/>
      <c r="DFV3008" s="607"/>
      <c r="DFW3008" s="607"/>
      <c r="DFX3008" s="607"/>
      <c r="DFY3008" s="607"/>
      <c r="DFZ3008" s="607"/>
      <c r="DGA3008" s="607"/>
      <c r="DGB3008" s="607"/>
      <c r="DGC3008" s="607"/>
      <c r="DGD3008" s="607"/>
      <c r="DGE3008" s="607"/>
      <c r="DGF3008" s="607"/>
      <c r="DGG3008" s="607"/>
      <c r="DGH3008" s="607"/>
      <c r="DGI3008" s="607"/>
      <c r="DGJ3008" s="607"/>
      <c r="DGK3008" s="607"/>
      <c r="DGL3008" s="607"/>
      <c r="DGM3008" s="607"/>
      <c r="DGN3008" s="607"/>
      <c r="DGO3008" s="607"/>
      <c r="DGP3008" s="607"/>
      <c r="DGQ3008" s="607"/>
      <c r="DGR3008" s="607"/>
      <c r="DGS3008" s="607"/>
      <c r="DGT3008" s="607"/>
      <c r="DGU3008" s="607"/>
      <c r="DGV3008" s="607"/>
      <c r="DGW3008" s="607"/>
      <c r="DGX3008" s="607"/>
      <c r="DGY3008" s="607"/>
      <c r="DGZ3008" s="607"/>
      <c r="DHA3008" s="607"/>
      <c r="DHB3008" s="607"/>
      <c r="DHC3008" s="607"/>
      <c r="DHD3008" s="607"/>
      <c r="DHE3008" s="607"/>
      <c r="DHF3008" s="607"/>
      <c r="DHG3008" s="607"/>
      <c r="DHH3008" s="607"/>
      <c r="DHI3008" s="607"/>
      <c r="DHJ3008" s="607"/>
      <c r="DHK3008" s="607"/>
      <c r="DHL3008" s="607"/>
      <c r="DHM3008" s="607"/>
      <c r="DHN3008" s="607"/>
      <c r="DHO3008" s="607"/>
      <c r="DHP3008" s="607"/>
      <c r="DHQ3008" s="607"/>
      <c r="DHR3008" s="607"/>
      <c r="DHS3008" s="607"/>
      <c r="DHT3008" s="607"/>
      <c r="DHU3008" s="607"/>
      <c r="DHV3008" s="607"/>
      <c r="DHW3008" s="607"/>
      <c r="DHX3008" s="607"/>
      <c r="DHY3008" s="607"/>
      <c r="DHZ3008" s="607"/>
      <c r="DIA3008" s="607"/>
      <c r="DIB3008" s="607"/>
      <c r="DIC3008" s="607"/>
      <c r="DID3008" s="607"/>
      <c r="DIE3008" s="607"/>
      <c r="DIF3008" s="607"/>
      <c r="DIG3008" s="607"/>
      <c r="DIH3008" s="607"/>
      <c r="DII3008" s="607"/>
      <c r="DIJ3008" s="607"/>
      <c r="DIK3008" s="607"/>
      <c r="DIL3008" s="607"/>
      <c r="DIM3008" s="607"/>
      <c r="DIN3008" s="607"/>
      <c r="DIO3008" s="607"/>
      <c r="DIP3008" s="607"/>
      <c r="DIQ3008" s="607"/>
      <c r="DIR3008" s="607"/>
      <c r="DIS3008" s="607"/>
      <c r="DIT3008" s="607"/>
      <c r="DIU3008" s="607"/>
      <c r="DIV3008" s="607"/>
      <c r="DIW3008" s="607"/>
      <c r="DIX3008" s="607"/>
      <c r="DIY3008" s="607"/>
      <c r="DIZ3008" s="607"/>
      <c r="DJA3008" s="607"/>
      <c r="DJB3008" s="607"/>
      <c r="DJC3008" s="607"/>
      <c r="DJD3008" s="607"/>
      <c r="DJE3008" s="607"/>
      <c r="DJF3008" s="607"/>
      <c r="DJG3008" s="607"/>
      <c r="DJH3008" s="607"/>
      <c r="DJI3008" s="607"/>
      <c r="DJJ3008" s="607"/>
      <c r="DJK3008" s="607"/>
      <c r="DJL3008" s="607"/>
      <c r="DJM3008" s="607"/>
      <c r="DJN3008" s="607"/>
      <c r="DJO3008" s="607"/>
      <c r="DJP3008" s="607"/>
      <c r="DJQ3008" s="607"/>
      <c r="DJR3008" s="607"/>
      <c r="DJS3008" s="607"/>
      <c r="DJT3008" s="607"/>
      <c r="DJU3008" s="607"/>
      <c r="DJV3008" s="607"/>
      <c r="DJW3008" s="607"/>
      <c r="DJX3008" s="607"/>
      <c r="DJY3008" s="607"/>
      <c r="DJZ3008" s="607"/>
      <c r="DKA3008" s="607"/>
      <c r="DKB3008" s="607"/>
      <c r="DKC3008" s="607"/>
      <c r="DKD3008" s="607"/>
      <c r="DKE3008" s="607"/>
      <c r="DKF3008" s="607"/>
      <c r="DKG3008" s="607"/>
      <c r="DKH3008" s="607"/>
      <c r="DKI3008" s="607"/>
      <c r="DKJ3008" s="607"/>
      <c r="DKK3008" s="607"/>
      <c r="DKL3008" s="607"/>
      <c r="DKM3008" s="607"/>
      <c r="DKN3008" s="607"/>
      <c r="DKO3008" s="607"/>
      <c r="DKP3008" s="607"/>
      <c r="DKQ3008" s="607"/>
      <c r="DKR3008" s="607"/>
      <c r="DKS3008" s="607"/>
      <c r="DKT3008" s="607"/>
      <c r="DKU3008" s="607"/>
      <c r="DKV3008" s="607"/>
      <c r="DKW3008" s="607"/>
      <c r="DKX3008" s="607"/>
      <c r="DKY3008" s="607"/>
      <c r="DKZ3008" s="607"/>
      <c r="DLA3008" s="607"/>
      <c r="DLB3008" s="607"/>
      <c r="DLC3008" s="607"/>
      <c r="DLD3008" s="607"/>
      <c r="DLE3008" s="607"/>
      <c r="DLF3008" s="607"/>
      <c r="DLG3008" s="607"/>
      <c r="DLH3008" s="607"/>
      <c r="DLI3008" s="607"/>
      <c r="DLJ3008" s="607"/>
      <c r="DLK3008" s="607"/>
      <c r="DLL3008" s="607"/>
      <c r="DLM3008" s="607"/>
      <c r="DLN3008" s="607"/>
      <c r="DLO3008" s="607"/>
      <c r="DLP3008" s="607"/>
      <c r="DLQ3008" s="607"/>
      <c r="DLR3008" s="607"/>
      <c r="DLS3008" s="607"/>
      <c r="DLT3008" s="607"/>
      <c r="DLU3008" s="607"/>
      <c r="DLV3008" s="607"/>
      <c r="DLW3008" s="607"/>
      <c r="DLX3008" s="607"/>
      <c r="DLY3008" s="607"/>
      <c r="DLZ3008" s="607"/>
      <c r="DMA3008" s="607"/>
      <c r="DMB3008" s="607"/>
      <c r="DMC3008" s="607"/>
      <c r="DMD3008" s="607"/>
      <c r="DME3008" s="607"/>
      <c r="DMF3008" s="607"/>
      <c r="DMG3008" s="607"/>
      <c r="DMH3008" s="607"/>
      <c r="DMI3008" s="607"/>
      <c r="DMJ3008" s="607"/>
      <c r="DMK3008" s="607"/>
      <c r="DML3008" s="607"/>
      <c r="DMM3008" s="607"/>
      <c r="DMN3008" s="607"/>
      <c r="DMO3008" s="607"/>
      <c r="DMP3008" s="607"/>
      <c r="DMQ3008" s="607"/>
      <c r="DMR3008" s="607"/>
      <c r="DMS3008" s="607"/>
      <c r="DMT3008" s="607"/>
      <c r="DMU3008" s="607"/>
      <c r="DMV3008" s="607"/>
      <c r="DMW3008" s="607"/>
      <c r="DMX3008" s="607"/>
      <c r="DMY3008" s="607"/>
      <c r="DMZ3008" s="607"/>
      <c r="DNA3008" s="607"/>
      <c r="DNB3008" s="607"/>
      <c r="DNC3008" s="607"/>
      <c r="DND3008" s="607"/>
      <c r="DNE3008" s="607"/>
      <c r="DNF3008" s="607"/>
      <c r="DNG3008" s="607"/>
      <c r="DNH3008" s="607"/>
      <c r="DNI3008" s="607"/>
      <c r="DNJ3008" s="607"/>
      <c r="DNK3008" s="607"/>
      <c r="DNL3008" s="607"/>
      <c r="DNM3008" s="607"/>
      <c r="DNN3008" s="607"/>
      <c r="DNO3008" s="607"/>
      <c r="DNP3008" s="607"/>
      <c r="DNQ3008" s="607"/>
      <c r="DNR3008" s="607"/>
      <c r="DNS3008" s="607"/>
      <c r="DNT3008" s="607"/>
      <c r="DNU3008" s="607"/>
      <c r="DNV3008" s="607"/>
      <c r="DNW3008" s="607"/>
      <c r="DNX3008" s="607"/>
      <c r="DNY3008" s="607"/>
      <c r="DNZ3008" s="607"/>
      <c r="DOA3008" s="607"/>
      <c r="DOB3008" s="607"/>
      <c r="DOC3008" s="607"/>
      <c r="DOD3008" s="607"/>
      <c r="DOE3008" s="607"/>
      <c r="DOF3008" s="607"/>
      <c r="DOG3008" s="607"/>
      <c r="DOH3008" s="607"/>
      <c r="DOI3008" s="607"/>
      <c r="DOJ3008" s="607"/>
      <c r="DOK3008" s="607"/>
      <c r="DOL3008" s="607"/>
      <c r="DOM3008" s="607"/>
      <c r="DON3008" s="607"/>
      <c r="DOO3008" s="607"/>
      <c r="DOP3008" s="607"/>
      <c r="DOQ3008" s="607"/>
      <c r="DOR3008" s="607"/>
      <c r="DOS3008" s="607"/>
      <c r="DOT3008" s="607"/>
      <c r="DOU3008" s="607"/>
      <c r="DOV3008" s="607"/>
      <c r="DOW3008" s="607"/>
      <c r="DOX3008" s="607"/>
      <c r="DOY3008" s="607"/>
      <c r="DOZ3008" s="607"/>
      <c r="DPA3008" s="607"/>
      <c r="DPB3008" s="607"/>
      <c r="DPC3008" s="607"/>
      <c r="DPD3008" s="607"/>
      <c r="DPE3008" s="607"/>
      <c r="DPF3008" s="607"/>
      <c r="DPG3008" s="607"/>
      <c r="DPH3008" s="607"/>
      <c r="DPI3008" s="607"/>
      <c r="DPJ3008" s="607"/>
      <c r="DPK3008" s="607"/>
      <c r="DPL3008" s="607"/>
      <c r="DPM3008" s="607"/>
      <c r="DPN3008" s="607"/>
      <c r="DPO3008" s="607"/>
      <c r="DPP3008" s="607"/>
      <c r="DPQ3008" s="607"/>
      <c r="DPR3008" s="607"/>
      <c r="DPS3008" s="607"/>
      <c r="DPT3008" s="607"/>
      <c r="DPU3008" s="607"/>
      <c r="DPV3008" s="607"/>
      <c r="DPW3008" s="607"/>
      <c r="DPX3008" s="607"/>
      <c r="DPY3008" s="607"/>
      <c r="DPZ3008" s="607"/>
      <c r="DQA3008" s="607"/>
      <c r="DQB3008" s="607"/>
      <c r="DQC3008" s="607"/>
      <c r="DQD3008" s="607"/>
      <c r="DQE3008" s="607"/>
      <c r="DQF3008" s="607"/>
      <c r="DQG3008" s="607"/>
      <c r="DQH3008" s="607"/>
      <c r="DQI3008" s="607"/>
      <c r="DQJ3008" s="607"/>
      <c r="DQK3008" s="607"/>
      <c r="DQL3008" s="607"/>
      <c r="DQM3008" s="607"/>
      <c r="DQN3008" s="607"/>
      <c r="DQO3008" s="607"/>
      <c r="DQP3008" s="607"/>
      <c r="DQQ3008" s="607"/>
      <c r="DQR3008" s="607"/>
      <c r="DQS3008" s="607"/>
      <c r="DQT3008" s="607"/>
      <c r="DQU3008" s="607"/>
      <c r="DQV3008" s="607"/>
      <c r="DQW3008" s="607"/>
      <c r="DQX3008" s="607"/>
      <c r="DQY3008" s="607"/>
      <c r="DQZ3008" s="607"/>
      <c r="DRA3008" s="607"/>
      <c r="DRB3008" s="607"/>
      <c r="DRC3008" s="607"/>
      <c r="DRD3008" s="607"/>
      <c r="DRE3008" s="607"/>
      <c r="DRF3008" s="607"/>
      <c r="DRG3008" s="607"/>
      <c r="DRH3008" s="607"/>
      <c r="DRI3008" s="607"/>
      <c r="DRJ3008" s="607"/>
      <c r="DRK3008" s="607"/>
      <c r="DRL3008" s="607"/>
      <c r="DRM3008" s="607"/>
      <c r="DRN3008" s="607"/>
      <c r="DRO3008" s="607"/>
      <c r="DRP3008" s="607"/>
      <c r="DRQ3008" s="607"/>
      <c r="DRR3008" s="607"/>
      <c r="DRS3008" s="607"/>
      <c r="DRT3008" s="607"/>
      <c r="DRU3008" s="607"/>
      <c r="DRV3008" s="607"/>
      <c r="DRW3008" s="607"/>
      <c r="DRX3008" s="607"/>
      <c r="DRY3008" s="607"/>
      <c r="DRZ3008" s="607"/>
      <c r="DSA3008" s="607"/>
      <c r="DSB3008" s="607"/>
      <c r="DSC3008" s="607"/>
      <c r="DSD3008" s="607"/>
      <c r="DSE3008" s="607"/>
      <c r="DSF3008" s="607"/>
      <c r="DSG3008" s="607"/>
      <c r="DSH3008" s="607"/>
      <c r="DSI3008" s="607"/>
      <c r="DSJ3008" s="607"/>
      <c r="DSK3008" s="607"/>
      <c r="DSL3008" s="607"/>
      <c r="DSM3008" s="607"/>
      <c r="DSN3008" s="607"/>
      <c r="DSO3008" s="607"/>
      <c r="DSP3008" s="607"/>
      <c r="DSQ3008" s="607"/>
      <c r="DSR3008" s="607"/>
      <c r="DSS3008" s="607"/>
      <c r="DST3008" s="607"/>
      <c r="DSU3008" s="607"/>
      <c r="DSV3008" s="607"/>
      <c r="DSW3008" s="607"/>
      <c r="DSX3008" s="607"/>
      <c r="DSY3008" s="607"/>
      <c r="DSZ3008" s="607"/>
      <c r="DTA3008" s="607"/>
      <c r="DTB3008" s="607"/>
      <c r="DTC3008" s="607"/>
      <c r="DTD3008" s="607"/>
      <c r="DTE3008" s="607"/>
      <c r="DTF3008" s="607"/>
      <c r="DTG3008" s="607"/>
      <c r="DTH3008" s="607"/>
      <c r="DTI3008" s="607"/>
      <c r="DTJ3008" s="607"/>
      <c r="DTK3008" s="607"/>
      <c r="DTL3008" s="607"/>
      <c r="DTM3008" s="607"/>
      <c r="DTN3008" s="607"/>
      <c r="DTO3008" s="607"/>
      <c r="DTP3008" s="607"/>
      <c r="DTQ3008" s="607"/>
      <c r="DTR3008" s="607"/>
      <c r="DTS3008" s="607"/>
      <c r="DTT3008" s="607"/>
      <c r="DTU3008" s="607"/>
      <c r="DTV3008" s="607"/>
      <c r="DTW3008" s="607"/>
      <c r="DTX3008" s="607"/>
      <c r="DTY3008" s="607"/>
      <c r="DTZ3008" s="607"/>
      <c r="DUA3008" s="607"/>
      <c r="DUB3008" s="607"/>
      <c r="DUC3008" s="607"/>
      <c r="DUD3008" s="607"/>
      <c r="DUE3008" s="607"/>
      <c r="DUF3008" s="607"/>
      <c r="DUG3008" s="607"/>
      <c r="DUH3008" s="607"/>
      <c r="DUI3008" s="607"/>
      <c r="DUJ3008" s="607"/>
      <c r="DUK3008" s="607"/>
      <c r="DUL3008" s="607"/>
      <c r="DUM3008" s="607"/>
      <c r="DUN3008" s="607"/>
      <c r="DUO3008" s="607"/>
      <c r="DUP3008" s="607"/>
      <c r="DUQ3008" s="607"/>
      <c r="DUR3008" s="607"/>
      <c r="DUS3008" s="607"/>
      <c r="DUT3008" s="607"/>
      <c r="DUU3008" s="607"/>
      <c r="DUV3008" s="607"/>
      <c r="DUW3008" s="607"/>
      <c r="DUX3008" s="607"/>
      <c r="DUY3008" s="607"/>
      <c r="DUZ3008" s="607"/>
      <c r="DVA3008" s="607"/>
      <c r="DVB3008" s="607"/>
      <c r="DVC3008" s="607"/>
      <c r="DVD3008" s="607"/>
      <c r="DVE3008" s="607"/>
      <c r="DVF3008" s="607"/>
      <c r="DVG3008" s="607"/>
      <c r="DVH3008" s="607"/>
      <c r="DVI3008" s="607"/>
      <c r="DVJ3008" s="607"/>
      <c r="DVK3008" s="607"/>
      <c r="DVL3008" s="607"/>
      <c r="DVM3008" s="607"/>
      <c r="DVN3008" s="607"/>
      <c r="DVO3008" s="607"/>
      <c r="DVP3008" s="607"/>
      <c r="DVQ3008" s="607"/>
      <c r="DVR3008" s="607"/>
      <c r="DVS3008" s="607"/>
      <c r="DVT3008" s="607"/>
      <c r="DVU3008" s="607"/>
      <c r="DVV3008" s="607"/>
      <c r="DVW3008" s="607"/>
      <c r="DVX3008" s="607"/>
      <c r="DVY3008" s="607"/>
      <c r="DVZ3008" s="607"/>
      <c r="DWA3008" s="607"/>
      <c r="DWB3008" s="607"/>
      <c r="DWC3008" s="607"/>
      <c r="DWD3008" s="607"/>
      <c r="DWE3008" s="607"/>
      <c r="DWF3008" s="607"/>
      <c r="DWG3008" s="607"/>
      <c r="DWH3008" s="607"/>
      <c r="DWI3008" s="607"/>
      <c r="DWJ3008" s="607"/>
      <c r="DWK3008" s="607"/>
      <c r="DWL3008" s="607"/>
      <c r="DWM3008" s="607"/>
      <c r="DWN3008" s="607"/>
      <c r="DWO3008" s="607"/>
      <c r="DWP3008" s="607"/>
      <c r="DWQ3008" s="607"/>
      <c r="DWR3008" s="607"/>
      <c r="DWS3008" s="607"/>
      <c r="DWT3008" s="607"/>
      <c r="DWU3008" s="607"/>
      <c r="DWV3008" s="607"/>
      <c r="DWW3008" s="607"/>
      <c r="DWX3008" s="607"/>
      <c r="DWY3008" s="607"/>
      <c r="DWZ3008" s="607"/>
      <c r="DXA3008" s="607"/>
      <c r="DXB3008" s="607"/>
      <c r="DXC3008" s="607"/>
      <c r="DXD3008" s="607"/>
      <c r="DXE3008" s="607"/>
      <c r="DXF3008" s="607"/>
      <c r="DXG3008" s="607"/>
      <c r="DXH3008" s="607"/>
      <c r="DXI3008" s="607"/>
      <c r="DXJ3008" s="607"/>
      <c r="DXK3008" s="607"/>
      <c r="DXL3008" s="607"/>
      <c r="DXM3008" s="607"/>
      <c r="DXN3008" s="607"/>
      <c r="DXO3008" s="607"/>
      <c r="DXP3008" s="607"/>
      <c r="DXQ3008" s="607"/>
      <c r="DXR3008" s="607"/>
      <c r="DXS3008" s="607"/>
      <c r="DXT3008" s="607"/>
      <c r="DXU3008" s="607"/>
      <c r="DXV3008" s="607"/>
      <c r="DXW3008" s="607"/>
      <c r="DXX3008" s="607"/>
      <c r="DXY3008" s="607"/>
      <c r="DXZ3008" s="607"/>
      <c r="DYA3008" s="607"/>
      <c r="DYB3008" s="607"/>
      <c r="DYC3008" s="607"/>
      <c r="DYD3008" s="607"/>
      <c r="DYE3008" s="607"/>
      <c r="DYF3008" s="607"/>
      <c r="DYG3008" s="607"/>
      <c r="DYH3008" s="607"/>
      <c r="DYI3008" s="607"/>
      <c r="DYJ3008" s="607"/>
      <c r="DYK3008" s="607"/>
      <c r="DYL3008" s="607"/>
      <c r="DYM3008" s="607"/>
      <c r="DYN3008" s="607"/>
      <c r="DYO3008" s="607"/>
      <c r="DYP3008" s="607"/>
      <c r="DYQ3008" s="607"/>
      <c r="DYR3008" s="607"/>
      <c r="DYS3008" s="607"/>
      <c r="DYT3008" s="607"/>
      <c r="DYU3008" s="607"/>
      <c r="DYV3008" s="607"/>
      <c r="DYW3008" s="607"/>
      <c r="DYX3008" s="607"/>
      <c r="DYY3008" s="607"/>
      <c r="DYZ3008" s="607"/>
      <c r="DZA3008" s="607"/>
      <c r="DZB3008" s="607"/>
      <c r="DZC3008" s="607"/>
      <c r="DZD3008" s="607"/>
      <c r="DZE3008" s="607"/>
      <c r="DZF3008" s="607"/>
      <c r="DZG3008" s="607"/>
      <c r="DZH3008" s="607"/>
      <c r="DZI3008" s="607"/>
      <c r="DZJ3008" s="607"/>
      <c r="DZK3008" s="607"/>
      <c r="DZL3008" s="607"/>
      <c r="DZM3008" s="607"/>
      <c r="DZN3008" s="607"/>
      <c r="DZO3008" s="607"/>
      <c r="DZP3008" s="607"/>
      <c r="DZQ3008" s="607"/>
      <c r="DZR3008" s="607"/>
      <c r="DZS3008" s="607"/>
      <c r="DZT3008" s="607"/>
      <c r="DZU3008" s="607"/>
      <c r="DZV3008" s="607"/>
      <c r="DZW3008" s="607"/>
      <c r="DZX3008" s="607"/>
      <c r="DZY3008" s="607"/>
      <c r="DZZ3008" s="607"/>
      <c r="EAA3008" s="607"/>
      <c r="EAB3008" s="607"/>
      <c r="EAC3008" s="607"/>
      <c r="EAD3008" s="607"/>
      <c r="EAE3008" s="607"/>
      <c r="EAF3008" s="607"/>
      <c r="EAG3008" s="607"/>
      <c r="EAH3008" s="607"/>
      <c r="EAI3008" s="607"/>
      <c r="EAJ3008" s="607"/>
      <c r="EAK3008" s="607"/>
      <c r="EAL3008" s="607"/>
      <c r="EAM3008" s="607"/>
      <c r="EAN3008" s="607"/>
      <c r="EAO3008" s="607"/>
      <c r="EAP3008" s="607"/>
      <c r="EAQ3008" s="607"/>
      <c r="EAR3008" s="607"/>
      <c r="EAS3008" s="607"/>
      <c r="EAT3008" s="607"/>
      <c r="EAU3008" s="607"/>
      <c r="EAV3008" s="607"/>
      <c r="EAW3008" s="607"/>
      <c r="EAX3008" s="607"/>
      <c r="EAY3008" s="607"/>
      <c r="EAZ3008" s="607"/>
      <c r="EBA3008" s="607"/>
      <c r="EBB3008" s="607"/>
      <c r="EBC3008" s="607"/>
      <c r="EBD3008" s="607"/>
      <c r="EBE3008" s="607"/>
      <c r="EBF3008" s="607"/>
      <c r="EBG3008" s="607"/>
      <c r="EBH3008" s="607"/>
      <c r="EBI3008" s="607"/>
      <c r="EBJ3008" s="607"/>
      <c r="EBK3008" s="607"/>
      <c r="EBL3008" s="607"/>
      <c r="EBM3008" s="607"/>
      <c r="EBN3008" s="607"/>
      <c r="EBO3008" s="607"/>
      <c r="EBP3008" s="607"/>
      <c r="EBQ3008" s="607"/>
      <c r="EBR3008" s="607"/>
      <c r="EBS3008" s="607"/>
      <c r="EBT3008" s="607"/>
      <c r="EBU3008" s="607"/>
      <c r="EBV3008" s="607"/>
      <c r="EBW3008" s="607"/>
      <c r="EBX3008" s="607"/>
      <c r="EBY3008" s="607"/>
      <c r="EBZ3008" s="607"/>
      <c r="ECA3008" s="607"/>
      <c r="ECB3008" s="607"/>
      <c r="ECC3008" s="607"/>
      <c r="ECD3008" s="607"/>
      <c r="ECE3008" s="607"/>
      <c r="ECF3008" s="607"/>
      <c r="ECG3008" s="607"/>
      <c r="ECH3008" s="607"/>
      <c r="ECI3008" s="607"/>
      <c r="ECJ3008" s="607"/>
      <c r="ECK3008" s="607"/>
      <c r="ECL3008" s="607"/>
      <c r="ECM3008" s="607"/>
      <c r="ECN3008" s="607"/>
      <c r="ECO3008" s="607"/>
      <c r="ECP3008" s="607"/>
      <c r="ECQ3008" s="607"/>
      <c r="ECR3008" s="607"/>
      <c r="ECS3008" s="607"/>
      <c r="ECT3008" s="607"/>
      <c r="ECU3008" s="607"/>
      <c r="ECV3008" s="607"/>
      <c r="ECW3008" s="607"/>
      <c r="ECX3008" s="607"/>
      <c r="ECY3008" s="607"/>
      <c r="ECZ3008" s="607"/>
      <c r="EDA3008" s="607"/>
      <c r="EDB3008" s="607"/>
      <c r="EDC3008" s="607"/>
      <c r="EDD3008" s="607"/>
      <c r="EDE3008" s="607"/>
      <c r="EDF3008" s="607"/>
      <c r="EDG3008" s="607"/>
      <c r="EDH3008" s="607"/>
      <c r="EDI3008" s="607"/>
      <c r="EDJ3008" s="607"/>
      <c r="EDK3008" s="607"/>
      <c r="EDL3008" s="607"/>
      <c r="EDM3008" s="607"/>
      <c r="EDN3008" s="607"/>
      <c r="EDO3008" s="607"/>
      <c r="EDP3008" s="607"/>
      <c r="EDQ3008" s="607"/>
      <c r="EDR3008" s="607"/>
      <c r="EDS3008" s="607"/>
      <c r="EDT3008" s="607"/>
      <c r="EDU3008" s="607"/>
      <c r="EDV3008" s="607"/>
      <c r="EDW3008" s="607"/>
      <c r="EDX3008" s="607"/>
      <c r="EDY3008" s="607"/>
      <c r="EDZ3008" s="607"/>
      <c r="EEA3008" s="607"/>
      <c r="EEB3008" s="607"/>
      <c r="EEC3008" s="607"/>
      <c r="EED3008" s="607"/>
      <c r="EEE3008" s="607"/>
      <c r="EEF3008" s="607"/>
      <c r="EEG3008" s="607"/>
      <c r="EEH3008" s="607"/>
      <c r="EEI3008" s="607"/>
      <c r="EEJ3008" s="607"/>
      <c r="EEK3008" s="607"/>
      <c r="EEL3008" s="607"/>
      <c r="EEM3008" s="607"/>
      <c r="EEN3008" s="607"/>
      <c r="EEO3008" s="607"/>
      <c r="EEP3008" s="607"/>
      <c r="EEQ3008" s="607"/>
      <c r="EER3008" s="607"/>
      <c r="EES3008" s="607"/>
      <c r="EET3008" s="607"/>
      <c r="EEU3008" s="607"/>
      <c r="EEV3008" s="607"/>
      <c r="EEW3008" s="607"/>
      <c r="EEX3008" s="607"/>
      <c r="EEY3008" s="607"/>
      <c r="EEZ3008" s="607"/>
      <c r="EFA3008" s="607"/>
      <c r="EFB3008" s="607"/>
      <c r="EFC3008" s="607"/>
      <c r="EFD3008" s="607"/>
      <c r="EFE3008" s="607"/>
      <c r="EFF3008" s="607"/>
      <c r="EFG3008" s="607"/>
      <c r="EFH3008" s="607"/>
      <c r="EFI3008" s="607"/>
      <c r="EFJ3008" s="607"/>
      <c r="EFK3008" s="607"/>
      <c r="EFL3008" s="607"/>
      <c r="EFM3008" s="607"/>
      <c r="EFN3008" s="607"/>
      <c r="EFO3008" s="607"/>
      <c r="EFP3008" s="607"/>
      <c r="EFQ3008" s="607"/>
      <c r="EFR3008" s="607"/>
      <c r="EFS3008" s="607"/>
      <c r="EFT3008" s="607"/>
      <c r="EFU3008" s="607"/>
      <c r="EFV3008" s="607"/>
      <c r="EFW3008" s="607"/>
      <c r="EFX3008" s="607"/>
      <c r="EFY3008" s="607"/>
      <c r="EFZ3008" s="607"/>
      <c r="EGA3008" s="607"/>
      <c r="EGB3008" s="607"/>
      <c r="EGC3008" s="607"/>
      <c r="EGD3008" s="607"/>
      <c r="EGE3008" s="607"/>
      <c r="EGF3008" s="607"/>
      <c r="EGG3008" s="607"/>
      <c r="EGH3008" s="607"/>
      <c r="EGI3008" s="607"/>
      <c r="EGJ3008" s="607"/>
      <c r="EGK3008" s="607"/>
      <c r="EGL3008" s="607"/>
      <c r="EGM3008" s="607"/>
      <c r="EGN3008" s="607"/>
      <c r="EGO3008" s="607"/>
      <c r="EGP3008" s="607"/>
      <c r="EGQ3008" s="607"/>
      <c r="EGR3008" s="607"/>
      <c r="EGS3008" s="607"/>
      <c r="EGT3008" s="607"/>
      <c r="EGU3008" s="607"/>
      <c r="EGV3008" s="607"/>
      <c r="EGW3008" s="607"/>
      <c r="EGX3008" s="607"/>
      <c r="EGY3008" s="607"/>
      <c r="EGZ3008" s="607"/>
      <c r="EHA3008" s="607"/>
      <c r="EHB3008" s="607"/>
      <c r="EHC3008" s="607"/>
      <c r="EHD3008" s="607"/>
      <c r="EHE3008" s="607"/>
      <c r="EHF3008" s="607"/>
      <c r="EHG3008" s="607"/>
      <c r="EHH3008" s="607"/>
      <c r="EHI3008" s="607"/>
      <c r="EHJ3008" s="607"/>
      <c r="EHK3008" s="607"/>
      <c r="EHL3008" s="607"/>
      <c r="EHM3008" s="607"/>
      <c r="EHN3008" s="607"/>
      <c r="EHO3008" s="607"/>
      <c r="EHP3008" s="607"/>
      <c r="EHQ3008" s="607"/>
      <c r="EHR3008" s="607"/>
      <c r="EHS3008" s="607"/>
      <c r="EHT3008" s="607"/>
      <c r="EHU3008" s="607"/>
      <c r="EHV3008" s="607"/>
      <c r="EHW3008" s="607"/>
      <c r="EHX3008" s="607"/>
      <c r="EHY3008" s="607"/>
      <c r="EHZ3008" s="607"/>
      <c r="EIA3008" s="607"/>
      <c r="EIB3008" s="607"/>
      <c r="EIC3008" s="607"/>
      <c r="EID3008" s="607"/>
      <c r="EIE3008" s="607"/>
      <c r="EIF3008" s="607"/>
      <c r="EIG3008" s="607"/>
      <c r="EIH3008" s="607"/>
      <c r="EII3008" s="607"/>
      <c r="EIJ3008" s="607"/>
      <c r="EIK3008" s="607"/>
      <c r="EIL3008" s="607"/>
      <c r="EIM3008" s="607"/>
      <c r="EIN3008" s="607"/>
      <c r="EIO3008" s="607"/>
      <c r="EIP3008" s="607"/>
      <c r="EIQ3008" s="607"/>
      <c r="EIR3008" s="607"/>
      <c r="EIS3008" s="607"/>
      <c r="EIT3008" s="607"/>
      <c r="EIU3008" s="607"/>
      <c r="EIV3008" s="607"/>
      <c r="EIW3008" s="607"/>
      <c r="EIX3008" s="607"/>
      <c r="EIY3008" s="607"/>
      <c r="EIZ3008" s="607"/>
      <c r="EJA3008" s="607"/>
      <c r="EJB3008" s="607"/>
      <c r="EJC3008" s="607"/>
      <c r="EJD3008" s="607"/>
      <c r="EJE3008" s="607"/>
      <c r="EJF3008" s="607"/>
      <c r="EJG3008" s="607"/>
      <c r="EJH3008" s="607"/>
      <c r="EJI3008" s="607"/>
      <c r="EJJ3008" s="607"/>
      <c r="EJK3008" s="607"/>
      <c r="EJL3008" s="607"/>
      <c r="EJM3008" s="607"/>
      <c r="EJN3008" s="607"/>
      <c r="EJO3008" s="607"/>
      <c r="EJP3008" s="607"/>
      <c r="EJQ3008" s="607"/>
      <c r="EJR3008" s="607"/>
      <c r="EJS3008" s="607"/>
      <c r="EJT3008" s="607"/>
      <c r="EJU3008" s="607"/>
      <c r="EJV3008" s="607"/>
      <c r="EJW3008" s="607"/>
      <c r="EJX3008" s="607"/>
      <c r="EJY3008" s="607"/>
      <c r="EJZ3008" s="607"/>
      <c r="EKA3008" s="607"/>
      <c r="EKB3008" s="607"/>
      <c r="EKC3008" s="607"/>
      <c r="EKD3008" s="607"/>
      <c r="EKE3008" s="607"/>
      <c r="EKF3008" s="607"/>
      <c r="EKG3008" s="607"/>
      <c r="EKH3008" s="607"/>
      <c r="EKI3008" s="607"/>
      <c r="EKJ3008" s="607"/>
      <c r="EKK3008" s="607"/>
      <c r="EKL3008" s="607"/>
      <c r="EKM3008" s="607"/>
      <c r="EKN3008" s="607"/>
      <c r="EKO3008" s="607"/>
      <c r="EKP3008" s="607"/>
      <c r="EKQ3008" s="607"/>
      <c r="EKR3008" s="607"/>
      <c r="EKS3008" s="607"/>
      <c r="EKT3008" s="607"/>
      <c r="EKU3008" s="607"/>
      <c r="EKV3008" s="607"/>
      <c r="EKW3008" s="607"/>
      <c r="EKX3008" s="607"/>
      <c r="EKY3008" s="607"/>
      <c r="EKZ3008" s="607"/>
      <c r="ELA3008" s="607"/>
      <c r="ELB3008" s="607"/>
      <c r="ELC3008" s="607"/>
      <c r="ELD3008" s="607"/>
      <c r="ELE3008" s="607"/>
      <c r="ELF3008" s="607"/>
      <c r="ELG3008" s="607"/>
      <c r="ELH3008" s="607"/>
      <c r="ELI3008" s="607"/>
      <c r="ELJ3008" s="607"/>
      <c r="ELK3008" s="607"/>
      <c r="ELL3008" s="607"/>
      <c r="ELM3008" s="607"/>
      <c r="ELN3008" s="607"/>
      <c r="ELO3008" s="607"/>
      <c r="ELP3008" s="607"/>
      <c r="ELQ3008" s="607"/>
      <c r="ELR3008" s="607"/>
      <c r="ELS3008" s="607"/>
      <c r="ELT3008" s="607"/>
      <c r="ELU3008" s="607"/>
      <c r="ELV3008" s="607"/>
      <c r="ELW3008" s="607"/>
      <c r="ELX3008" s="607"/>
      <c r="ELY3008" s="607"/>
      <c r="ELZ3008" s="607"/>
      <c r="EMA3008" s="607"/>
      <c r="EMB3008" s="607"/>
      <c r="EMC3008" s="607"/>
      <c r="EMD3008" s="607"/>
      <c r="EME3008" s="607"/>
      <c r="EMF3008" s="607"/>
      <c r="EMG3008" s="607"/>
      <c r="EMH3008" s="607"/>
      <c r="EMI3008" s="607"/>
      <c r="EMJ3008" s="607"/>
      <c r="EMK3008" s="607"/>
      <c r="EML3008" s="607"/>
      <c r="EMM3008" s="607"/>
      <c r="EMN3008" s="607"/>
      <c r="EMO3008" s="607"/>
      <c r="EMP3008" s="607"/>
      <c r="EMQ3008" s="607"/>
      <c r="EMR3008" s="607"/>
      <c r="EMS3008" s="607"/>
      <c r="EMT3008" s="607"/>
      <c r="EMU3008" s="607"/>
      <c r="EMV3008" s="607"/>
      <c r="EMW3008" s="607"/>
      <c r="EMX3008" s="607"/>
      <c r="EMY3008" s="607"/>
      <c r="EMZ3008" s="607"/>
      <c r="ENA3008" s="607"/>
      <c r="ENB3008" s="607"/>
      <c r="ENC3008" s="607"/>
      <c r="END3008" s="607"/>
      <c r="ENE3008" s="607"/>
      <c r="ENF3008" s="607"/>
      <c r="ENG3008" s="607"/>
      <c r="ENH3008" s="607"/>
      <c r="ENI3008" s="607"/>
      <c r="ENJ3008" s="607"/>
      <c r="ENK3008" s="607"/>
      <c r="ENL3008" s="607"/>
      <c r="ENM3008" s="607"/>
      <c r="ENN3008" s="607"/>
      <c r="ENO3008" s="607"/>
      <c r="ENP3008" s="607"/>
      <c r="ENQ3008" s="607"/>
      <c r="ENR3008" s="607"/>
      <c r="ENS3008" s="607"/>
      <c r="ENT3008" s="607"/>
      <c r="ENU3008" s="607"/>
      <c r="ENV3008" s="607"/>
      <c r="ENW3008" s="607"/>
      <c r="ENX3008" s="607"/>
      <c r="ENY3008" s="607"/>
      <c r="ENZ3008" s="607"/>
      <c r="EOA3008" s="607"/>
      <c r="EOB3008" s="607"/>
      <c r="EOC3008" s="607"/>
      <c r="EOD3008" s="607"/>
      <c r="EOE3008" s="607"/>
      <c r="EOF3008" s="607"/>
      <c r="EOG3008" s="607"/>
      <c r="EOH3008" s="607"/>
      <c r="EOI3008" s="607"/>
      <c r="EOJ3008" s="607"/>
      <c r="EOK3008" s="607"/>
      <c r="EOL3008" s="607"/>
      <c r="EOM3008" s="607"/>
      <c r="EON3008" s="607"/>
      <c r="EOO3008" s="607"/>
      <c r="EOP3008" s="607"/>
      <c r="EOQ3008" s="607"/>
      <c r="EOR3008" s="607"/>
      <c r="EOS3008" s="607"/>
      <c r="EOT3008" s="607"/>
      <c r="EOU3008" s="607"/>
      <c r="EOV3008" s="607"/>
      <c r="EOW3008" s="607"/>
      <c r="EOX3008" s="607"/>
      <c r="EOY3008" s="607"/>
      <c r="EOZ3008" s="607"/>
      <c r="EPA3008" s="607"/>
      <c r="EPB3008" s="607"/>
      <c r="EPC3008" s="607"/>
      <c r="EPD3008" s="607"/>
      <c r="EPE3008" s="607"/>
      <c r="EPF3008" s="607"/>
      <c r="EPG3008" s="607"/>
      <c r="EPH3008" s="607"/>
      <c r="EPI3008" s="607"/>
      <c r="EPJ3008" s="607"/>
      <c r="EPK3008" s="607"/>
      <c r="EPL3008" s="607"/>
      <c r="EPM3008" s="607"/>
      <c r="EPN3008" s="607"/>
      <c r="EPO3008" s="607"/>
      <c r="EPP3008" s="607"/>
      <c r="EPQ3008" s="607"/>
      <c r="EPR3008" s="607"/>
      <c r="EPS3008" s="607"/>
      <c r="EPT3008" s="607"/>
      <c r="EPU3008" s="607"/>
      <c r="EPV3008" s="607"/>
      <c r="EPW3008" s="607"/>
      <c r="EPX3008" s="607"/>
      <c r="EPY3008" s="607"/>
      <c r="EPZ3008" s="607"/>
      <c r="EQA3008" s="607"/>
      <c r="EQB3008" s="607"/>
      <c r="EQC3008" s="607"/>
      <c r="EQD3008" s="607"/>
      <c r="EQE3008" s="607"/>
      <c r="EQF3008" s="607"/>
      <c r="EQG3008" s="607"/>
      <c r="EQH3008" s="607"/>
      <c r="EQI3008" s="607"/>
      <c r="EQJ3008" s="607"/>
      <c r="EQK3008" s="607"/>
      <c r="EQL3008" s="607"/>
      <c r="EQM3008" s="607"/>
      <c r="EQN3008" s="607"/>
      <c r="EQO3008" s="607"/>
      <c r="EQP3008" s="607"/>
      <c r="EQQ3008" s="607"/>
      <c r="EQR3008" s="607"/>
      <c r="EQS3008" s="607"/>
      <c r="EQT3008" s="607"/>
      <c r="EQU3008" s="607"/>
      <c r="EQV3008" s="607"/>
      <c r="EQW3008" s="607"/>
      <c r="EQX3008" s="607"/>
      <c r="EQY3008" s="607"/>
      <c r="EQZ3008" s="607"/>
      <c r="ERA3008" s="607"/>
      <c r="ERB3008" s="607"/>
      <c r="ERC3008" s="607"/>
      <c r="ERD3008" s="607"/>
      <c r="ERE3008" s="607"/>
      <c r="ERF3008" s="607"/>
      <c r="ERG3008" s="607"/>
      <c r="ERH3008" s="607"/>
      <c r="ERI3008" s="607"/>
      <c r="ERJ3008" s="607"/>
      <c r="ERK3008" s="607"/>
      <c r="ERL3008" s="607"/>
      <c r="ERM3008" s="607"/>
      <c r="ERN3008" s="607"/>
      <c r="ERO3008" s="607"/>
      <c r="ERP3008" s="607"/>
      <c r="ERQ3008" s="607"/>
      <c r="ERR3008" s="607"/>
      <c r="ERS3008" s="607"/>
      <c r="ERT3008" s="607"/>
      <c r="ERU3008" s="607"/>
      <c r="ERV3008" s="607"/>
      <c r="ERW3008" s="607"/>
      <c r="ERX3008" s="607"/>
      <c r="ERY3008" s="607"/>
      <c r="ERZ3008" s="607"/>
      <c r="ESA3008" s="607"/>
      <c r="ESB3008" s="607"/>
      <c r="ESC3008" s="607"/>
      <c r="ESD3008" s="607"/>
      <c r="ESE3008" s="607"/>
      <c r="ESF3008" s="607"/>
      <c r="ESG3008" s="607"/>
      <c r="ESH3008" s="607"/>
      <c r="ESI3008" s="607"/>
      <c r="ESJ3008" s="607"/>
      <c r="ESK3008" s="607"/>
      <c r="ESL3008" s="607"/>
      <c r="ESM3008" s="607"/>
      <c r="ESN3008" s="607"/>
      <c r="ESO3008" s="607"/>
      <c r="ESP3008" s="607"/>
      <c r="ESQ3008" s="607"/>
      <c r="ESR3008" s="607"/>
      <c r="ESS3008" s="607"/>
      <c r="EST3008" s="607"/>
      <c r="ESU3008" s="607"/>
      <c r="ESV3008" s="607"/>
      <c r="ESW3008" s="607"/>
      <c r="ESX3008" s="607"/>
      <c r="ESY3008" s="607"/>
      <c r="ESZ3008" s="607"/>
      <c r="ETA3008" s="607"/>
      <c r="ETB3008" s="607"/>
      <c r="ETC3008" s="607"/>
      <c r="ETD3008" s="607"/>
      <c r="ETE3008" s="607"/>
      <c r="ETF3008" s="607"/>
      <c r="ETG3008" s="607"/>
      <c r="ETH3008" s="607"/>
      <c r="ETI3008" s="607"/>
      <c r="ETJ3008" s="607"/>
      <c r="ETK3008" s="607"/>
      <c r="ETL3008" s="607"/>
      <c r="ETM3008" s="607"/>
      <c r="ETN3008" s="607"/>
      <c r="ETO3008" s="607"/>
      <c r="ETP3008" s="607"/>
      <c r="ETQ3008" s="607"/>
      <c r="ETR3008" s="607"/>
      <c r="ETS3008" s="607"/>
      <c r="ETT3008" s="607"/>
      <c r="ETU3008" s="607"/>
      <c r="ETV3008" s="607"/>
      <c r="ETW3008" s="607"/>
      <c r="ETX3008" s="607"/>
      <c r="ETY3008" s="607"/>
      <c r="ETZ3008" s="607"/>
      <c r="EUA3008" s="607"/>
      <c r="EUB3008" s="607"/>
      <c r="EUC3008" s="607"/>
      <c r="EUD3008" s="607"/>
      <c r="EUE3008" s="607"/>
      <c r="EUF3008" s="607"/>
      <c r="EUG3008" s="607"/>
      <c r="EUH3008" s="607"/>
      <c r="EUI3008" s="607"/>
      <c r="EUJ3008" s="607"/>
      <c r="EUK3008" s="607"/>
      <c r="EUL3008" s="607"/>
      <c r="EUM3008" s="607"/>
      <c r="EUN3008" s="607"/>
      <c r="EUO3008" s="607"/>
      <c r="EUP3008" s="607"/>
      <c r="EUQ3008" s="607"/>
      <c r="EUR3008" s="607"/>
      <c r="EUS3008" s="607"/>
      <c r="EUT3008" s="607"/>
      <c r="EUU3008" s="607"/>
      <c r="EUV3008" s="607"/>
      <c r="EUW3008" s="607"/>
      <c r="EUX3008" s="607"/>
      <c r="EUY3008" s="607"/>
      <c r="EUZ3008" s="607"/>
      <c r="EVA3008" s="607"/>
      <c r="EVB3008" s="607"/>
      <c r="EVC3008" s="607"/>
      <c r="EVD3008" s="607"/>
      <c r="EVE3008" s="607"/>
      <c r="EVF3008" s="607"/>
      <c r="EVG3008" s="607"/>
      <c r="EVH3008" s="607"/>
      <c r="EVI3008" s="607"/>
      <c r="EVJ3008" s="607"/>
      <c r="EVK3008" s="607"/>
      <c r="EVL3008" s="607"/>
      <c r="EVM3008" s="607"/>
      <c r="EVN3008" s="607"/>
      <c r="EVO3008" s="607"/>
      <c r="EVP3008" s="607"/>
      <c r="EVQ3008" s="607"/>
      <c r="EVR3008" s="607"/>
      <c r="EVS3008" s="607"/>
      <c r="EVT3008" s="607"/>
      <c r="EVU3008" s="607"/>
      <c r="EVV3008" s="607"/>
      <c r="EVW3008" s="607"/>
      <c r="EVX3008" s="607"/>
      <c r="EVY3008" s="607"/>
      <c r="EVZ3008" s="607"/>
      <c r="EWA3008" s="607"/>
      <c r="EWB3008" s="607"/>
      <c r="EWC3008" s="607"/>
      <c r="EWD3008" s="607"/>
      <c r="EWE3008" s="607"/>
      <c r="EWF3008" s="607"/>
      <c r="EWG3008" s="607"/>
      <c r="EWH3008" s="607"/>
      <c r="EWI3008" s="607"/>
      <c r="EWJ3008" s="607"/>
      <c r="EWK3008" s="607"/>
      <c r="EWL3008" s="607"/>
      <c r="EWM3008" s="607"/>
      <c r="EWN3008" s="607"/>
      <c r="EWO3008" s="607"/>
      <c r="EWP3008" s="607"/>
      <c r="EWQ3008" s="607"/>
      <c r="EWR3008" s="607"/>
      <c r="EWS3008" s="607"/>
      <c r="EWT3008" s="607"/>
      <c r="EWU3008" s="607"/>
      <c r="EWV3008" s="607"/>
      <c r="EWW3008" s="607"/>
      <c r="EWX3008" s="607"/>
      <c r="EWY3008" s="607"/>
      <c r="EWZ3008" s="607"/>
      <c r="EXA3008" s="607"/>
      <c r="EXB3008" s="607"/>
      <c r="EXC3008" s="607"/>
      <c r="EXD3008" s="607"/>
      <c r="EXE3008" s="607"/>
      <c r="EXF3008" s="607"/>
      <c r="EXG3008" s="607"/>
      <c r="EXH3008" s="607"/>
      <c r="EXI3008" s="607"/>
      <c r="EXJ3008" s="607"/>
      <c r="EXK3008" s="607"/>
      <c r="EXL3008" s="607"/>
      <c r="EXM3008" s="607"/>
      <c r="EXN3008" s="607"/>
      <c r="EXO3008" s="607"/>
      <c r="EXP3008" s="607"/>
      <c r="EXQ3008" s="607"/>
      <c r="EXR3008" s="607"/>
      <c r="EXS3008" s="607"/>
      <c r="EXT3008" s="607"/>
      <c r="EXU3008" s="607"/>
      <c r="EXV3008" s="607"/>
      <c r="EXW3008" s="607"/>
      <c r="EXX3008" s="607"/>
      <c r="EXY3008" s="607"/>
      <c r="EXZ3008" s="607"/>
      <c r="EYA3008" s="607"/>
      <c r="EYB3008" s="607"/>
      <c r="EYC3008" s="607"/>
      <c r="EYD3008" s="607"/>
      <c r="EYE3008" s="607"/>
      <c r="EYF3008" s="607"/>
      <c r="EYG3008" s="607"/>
      <c r="EYH3008" s="607"/>
      <c r="EYI3008" s="607"/>
      <c r="EYJ3008" s="607"/>
      <c r="EYK3008" s="607"/>
      <c r="EYL3008" s="607"/>
      <c r="EYM3008" s="607"/>
      <c r="EYN3008" s="607"/>
      <c r="EYO3008" s="607"/>
      <c r="EYP3008" s="607"/>
      <c r="EYQ3008" s="607"/>
      <c r="EYR3008" s="607"/>
      <c r="EYS3008" s="607"/>
      <c r="EYT3008" s="607"/>
      <c r="EYU3008" s="607"/>
      <c r="EYV3008" s="607"/>
      <c r="EYW3008" s="607"/>
      <c r="EYX3008" s="607"/>
      <c r="EYY3008" s="607"/>
      <c r="EYZ3008" s="607"/>
      <c r="EZA3008" s="607"/>
      <c r="EZB3008" s="607"/>
      <c r="EZC3008" s="607"/>
      <c r="EZD3008" s="607"/>
      <c r="EZE3008" s="607"/>
      <c r="EZF3008" s="607"/>
      <c r="EZG3008" s="607"/>
      <c r="EZH3008" s="607"/>
      <c r="EZI3008" s="607"/>
      <c r="EZJ3008" s="607"/>
      <c r="EZK3008" s="607"/>
      <c r="EZL3008" s="607"/>
      <c r="EZM3008" s="607"/>
      <c r="EZN3008" s="607"/>
      <c r="EZO3008" s="607"/>
      <c r="EZP3008" s="607"/>
      <c r="EZQ3008" s="607"/>
      <c r="EZR3008" s="607"/>
      <c r="EZS3008" s="607"/>
      <c r="EZT3008" s="607"/>
      <c r="EZU3008" s="607"/>
      <c r="EZV3008" s="607"/>
      <c r="EZW3008" s="607"/>
      <c r="EZX3008" s="607"/>
      <c r="EZY3008" s="607"/>
      <c r="EZZ3008" s="607"/>
      <c r="FAA3008" s="607"/>
      <c r="FAB3008" s="607"/>
      <c r="FAC3008" s="607"/>
      <c r="FAD3008" s="607"/>
      <c r="FAE3008" s="607"/>
      <c r="FAF3008" s="607"/>
      <c r="FAG3008" s="607"/>
      <c r="FAH3008" s="607"/>
      <c r="FAI3008" s="607"/>
      <c r="FAJ3008" s="607"/>
      <c r="FAK3008" s="607"/>
      <c r="FAL3008" s="607"/>
      <c r="FAM3008" s="607"/>
      <c r="FAN3008" s="607"/>
      <c r="FAO3008" s="607"/>
      <c r="FAP3008" s="607"/>
      <c r="FAQ3008" s="607"/>
      <c r="FAR3008" s="607"/>
      <c r="FAS3008" s="607"/>
      <c r="FAT3008" s="607"/>
      <c r="FAU3008" s="607"/>
      <c r="FAV3008" s="607"/>
      <c r="FAW3008" s="607"/>
      <c r="FAX3008" s="607"/>
      <c r="FAY3008" s="607"/>
      <c r="FAZ3008" s="607"/>
      <c r="FBA3008" s="607"/>
      <c r="FBB3008" s="607"/>
      <c r="FBC3008" s="607"/>
      <c r="FBD3008" s="607"/>
      <c r="FBE3008" s="607"/>
      <c r="FBF3008" s="607"/>
      <c r="FBG3008" s="607"/>
      <c r="FBH3008" s="607"/>
      <c r="FBI3008" s="607"/>
      <c r="FBJ3008" s="607"/>
      <c r="FBK3008" s="607"/>
      <c r="FBL3008" s="607"/>
      <c r="FBM3008" s="607"/>
      <c r="FBN3008" s="607"/>
      <c r="FBO3008" s="607"/>
      <c r="FBP3008" s="607"/>
      <c r="FBQ3008" s="607"/>
      <c r="FBR3008" s="607"/>
      <c r="FBS3008" s="607"/>
      <c r="FBT3008" s="607"/>
      <c r="FBU3008" s="607"/>
      <c r="FBV3008" s="607"/>
      <c r="FBW3008" s="607"/>
      <c r="FBX3008" s="607"/>
      <c r="FBY3008" s="607"/>
      <c r="FBZ3008" s="607"/>
      <c r="FCA3008" s="607"/>
      <c r="FCB3008" s="607"/>
      <c r="FCC3008" s="607"/>
      <c r="FCD3008" s="607"/>
      <c r="FCE3008" s="607"/>
      <c r="FCF3008" s="607"/>
      <c r="FCG3008" s="607"/>
      <c r="FCH3008" s="607"/>
      <c r="FCI3008" s="607"/>
      <c r="FCJ3008" s="607"/>
      <c r="FCK3008" s="607"/>
      <c r="FCL3008" s="607"/>
      <c r="FCM3008" s="607"/>
      <c r="FCN3008" s="607"/>
      <c r="FCO3008" s="607"/>
      <c r="FCP3008" s="607"/>
      <c r="FCQ3008" s="607"/>
      <c r="FCR3008" s="607"/>
      <c r="FCS3008" s="607"/>
      <c r="FCT3008" s="607"/>
      <c r="FCU3008" s="607"/>
      <c r="FCV3008" s="607"/>
      <c r="FCW3008" s="607"/>
      <c r="FCX3008" s="607"/>
      <c r="FCY3008" s="607"/>
      <c r="FCZ3008" s="607"/>
      <c r="FDA3008" s="607"/>
      <c r="FDB3008" s="607"/>
      <c r="FDC3008" s="607"/>
      <c r="FDD3008" s="607"/>
      <c r="FDE3008" s="607"/>
      <c r="FDF3008" s="607"/>
      <c r="FDG3008" s="607"/>
      <c r="FDH3008" s="607"/>
      <c r="FDI3008" s="607"/>
      <c r="FDJ3008" s="607"/>
      <c r="FDK3008" s="607"/>
      <c r="FDL3008" s="607"/>
      <c r="FDM3008" s="607"/>
      <c r="FDN3008" s="607"/>
      <c r="FDO3008" s="607"/>
      <c r="FDP3008" s="607"/>
      <c r="FDQ3008" s="607"/>
      <c r="FDR3008" s="607"/>
      <c r="FDS3008" s="607"/>
      <c r="FDT3008" s="607"/>
      <c r="FDU3008" s="607"/>
      <c r="FDV3008" s="607"/>
      <c r="FDW3008" s="607"/>
      <c r="FDX3008" s="607"/>
      <c r="FDY3008" s="607"/>
      <c r="FDZ3008" s="607"/>
      <c r="FEA3008" s="607"/>
      <c r="FEB3008" s="607"/>
      <c r="FEC3008" s="607"/>
      <c r="FED3008" s="607"/>
      <c r="FEE3008" s="607"/>
      <c r="FEF3008" s="607"/>
      <c r="FEG3008" s="607"/>
      <c r="FEH3008" s="607"/>
      <c r="FEI3008" s="607"/>
      <c r="FEJ3008" s="607"/>
      <c r="FEK3008" s="607"/>
      <c r="FEL3008" s="607"/>
      <c r="FEM3008" s="607"/>
      <c r="FEN3008" s="607"/>
      <c r="FEO3008" s="607"/>
      <c r="FEP3008" s="607"/>
      <c r="FEQ3008" s="607"/>
      <c r="FER3008" s="607"/>
      <c r="FES3008" s="607"/>
      <c r="FET3008" s="607"/>
      <c r="FEU3008" s="607"/>
      <c r="FEV3008" s="607"/>
      <c r="FEW3008" s="607"/>
      <c r="FEX3008" s="607"/>
      <c r="FEY3008" s="607"/>
      <c r="FEZ3008" s="607"/>
      <c r="FFA3008" s="607"/>
      <c r="FFB3008" s="607"/>
      <c r="FFC3008" s="607"/>
      <c r="FFD3008" s="607"/>
      <c r="FFE3008" s="607"/>
      <c r="FFF3008" s="607"/>
      <c r="FFG3008" s="607"/>
      <c r="FFH3008" s="607"/>
      <c r="FFI3008" s="607"/>
      <c r="FFJ3008" s="607"/>
      <c r="FFK3008" s="607"/>
      <c r="FFL3008" s="607"/>
      <c r="FFM3008" s="607"/>
      <c r="FFN3008" s="607"/>
      <c r="FFO3008" s="607"/>
      <c r="FFP3008" s="607"/>
      <c r="FFQ3008" s="607"/>
      <c r="FFR3008" s="607"/>
      <c r="FFS3008" s="607"/>
      <c r="FFT3008" s="607"/>
      <c r="FFU3008" s="607"/>
      <c r="FFV3008" s="607"/>
      <c r="FFW3008" s="607"/>
      <c r="FFX3008" s="607"/>
      <c r="FFY3008" s="607"/>
      <c r="FFZ3008" s="607"/>
      <c r="FGA3008" s="607"/>
      <c r="FGB3008" s="607"/>
      <c r="FGC3008" s="607"/>
      <c r="FGD3008" s="607"/>
      <c r="FGE3008" s="607"/>
      <c r="FGF3008" s="607"/>
      <c r="FGG3008" s="607"/>
      <c r="FGH3008" s="607"/>
      <c r="FGI3008" s="607"/>
      <c r="FGJ3008" s="607"/>
      <c r="FGK3008" s="607"/>
      <c r="FGL3008" s="607"/>
      <c r="FGM3008" s="607"/>
      <c r="FGN3008" s="607"/>
      <c r="FGO3008" s="607"/>
      <c r="FGP3008" s="607"/>
      <c r="FGQ3008" s="607"/>
      <c r="FGR3008" s="607"/>
      <c r="FGS3008" s="607"/>
      <c r="FGT3008" s="607"/>
      <c r="FGU3008" s="607"/>
      <c r="FGV3008" s="607"/>
      <c r="FGW3008" s="607"/>
      <c r="FGX3008" s="607"/>
      <c r="FGY3008" s="607"/>
      <c r="FGZ3008" s="607"/>
      <c r="FHA3008" s="607"/>
      <c r="FHB3008" s="607"/>
      <c r="FHC3008" s="607"/>
      <c r="FHD3008" s="607"/>
      <c r="FHE3008" s="607"/>
      <c r="FHF3008" s="607"/>
      <c r="FHG3008" s="607"/>
      <c r="FHH3008" s="607"/>
      <c r="FHI3008" s="607"/>
      <c r="FHJ3008" s="607"/>
      <c r="FHK3008" s="607"/>
      <c r="FHL3008" s="607"/>
      <c r="FHM3008" s="607"/>
      <c r="FHN3008" s="607"/>
      <c r="FHO3008" s="607"/>
      <c r="FHP3008" s="607"/>
      <c r="FHQ3008" s="607"/>
      <c r="FHR3008" s="607"/>
      <c r="FHS3008" s="607"/>
      <c r="FHT3008" s="607"/>
      <c r="FHU3008" s="607"/>
      <c r="FHV3008" s="607"/>
      <c r="FHW3008" s="607"/>
      <c r="FHX3008" s="607"/>
      <c r="FHY3008" s="607"/>
      <c r="FHZ3008" s="607"/>
      <c r="FIA3008" s="607"/>
      <c r="FIB3008" s="607"/>
      <c r="FIC3008" s="607"/>
      <c r="FID3008" s="607"/>
      <c r="FIE3008" s="607"/>
      <c r="FIF3008" s="607"/>
      <c r="FIG3008" s="607"/>
      <c r="FIH3008" s="607"/>
      <c r="FII3008" s="607"/>
      <c r="FIJ3008" s="607"/>
      <c r="FIK3008" s="607"/>
      <c r="FIL3008" s="607"/>
      <c r="FIM3008" s="607"/>
      <c r="FIN3008" s="607"/>
      <c r="FIO3008" s="607"/>
      <c r="FIP3008" s="607"/>
      <c r="FIQ3008" s="607"/>
      <c r="FIR3008" s="607"/>
      <c r="FIS3008" s="607"/>
      <c r="FIT3008" s="607"/>
      <c r="FIU3008" s="607"/>
      <c r="FIV3008" s="607"/>
      <c r="FIW3008" s="607"/>
      <c r="FIX3008" s="607"/>
      <c r="FIY3008" s="607"/>
      <c r="FIZ3008" s="607"/>
      <c r="FJA3008" s="607"/>
      <c r="FJB3008" s="607"/>
      <c r="FJC3008" s="607"/>
      <c r="FJD3008" s="607"/>
      <c r="FJE3008" s="607"/>
      <c r="FJF3008" s="607"/>
      <c r="FJG3008" s="607"/>
      <c r="FJH3008" s="607"/>
      <c r="FJI3008" s="607"/>
      <c r="FJJ3008" s="607"/>
      <c r="FJK3008" s="607"/>
      <c r="FJL3008" s="607"/>
      <c r="FJM3008" s="607"/>
      <c r="FJN3008" s="607"/>
      <c r="FJO3008" s="607"/>
      <c r="FJP3008" s="607"/>
      <c r="FJQ3008" s="607"/>
      <c r="FJR3008" s="607"/>
      <c r="FJS3008" s="607"/>
      <c r="FJT3008" s="607"/>
      <c r="FJU3008" s="607"/>
      <c r="FJV3008" s="607"/>
      <c r="FJW3008" s="607"/>
      <c r="FJX3008" s="607"/>
      <c r="FJY3008" s="607"/>
      <c r="FJZ3008" s="607"/>
      <c r="FKA3008" s="607"/>
      <c r="FKB3008" s="607"/>
      <c r="FKC3008" s="607"/>
      <c r="FKD3008" s="607"/>
      <c r="FKE3008" s="607"/>
      <c r="FKF3008" s="607"/>
      <c r="FKG3008" s="607"/>
      <c r="FKH3008" s="607"/>
      <c r="FKI3008" s="607"/>
      <c r="FKJ3008" s="607"/>
      <c r="FKK3008" s="607"/>
      <c r="FKL3008" s="607"/>
      <c r="FKM3008" s="607"/>
      <c r="FKN3008" s="607"/>
      <c r="FKO3008" s="607"/>
      <c r="FKP3008" s="607"/>
      <c r="FKQ3008" s="607"/>
      <c r="FKR3008" s="607"/>
      <c r="FKS3008" s="607"/>
      <c r="FKT3008" s="607"/>
      <c r="FKU3008" s="607"/>
      <c r="FKV3008" s="607"/>
      <c r="FKW3008" s="607"/>
      <c r="FKX3008" s="607"/>
      <c r="FKY3008" s="607"/>
      <c r="FKZ3008" s="607"/>
      <c r="FLA3008" s="607"/>
      <c r="FLB3008" s="607"/>
      <c r="FLC3008" s="607"/>
      <c r="FLD3008" s="607"/>
      <c r="FLE3008" s="607"/>
      <c r="FLF3008" s="607"/>
      <c r="FLG3008" s="607"/>
      <c r="FLH3008" s="607"/>
      <c r="FLI3008" s="607"/>
      <c r="FLJ3008" s="607"/>
      <c r="FLK3008" s="607"/>
      <c r="FLL3008" s="607"/>
      <c r="FLM3008" s="607"/>
      <c r="FLN3008" s="607"/>
      <c r="FLO3008" s="607"/>
      <c r="FLP3008" s="607"/>
      <c r="FLQ3008" s="607"/>
      <c r="FLR3008" s="607"/>
      <c r="FLS3008" s="607"/>
      <c r="FLT3008" s="607"/>
      <c r="FLU3008" s="607"/>
      <c r="FLV3008" s="607"/>
      <c r="FLW3008" s="607"/>
      <c r="FLX3008" s="607"/>
      <c r="FLY3008" s="607"/>
      <c r="FLZ3008" s="607"/>
      <c r="FMA3008" s="607"/>
      <c r="FMB3008" s="607"/>
      <c r="FMC3008" s="607"/>
      <c r="FMD3008" s="607"/>
      <c r="FME3008" s="607"/>
      <c r="FMF3008" s="607"/>
      <c r="FMG3008" s="607"/>
      <c r="FMH3008" s="607"/>
      <c r="FMI3008" s="607"/>
      <c r="FMJ3008" s="607"/>
      <c r="FMK3008" s="607"/>
      <c r="FML3008" s="607"/>
      <c r="FMM3008" s="607"/>
      <c r="FMN3008" s="607"/>
      <c r="FMO3008" s="607"/>
      <c r="FMP3008" s="607"/>
      <c r="FMQ3008" s="607"/>
      <c r="FMR3008" s="607"/>
      <c r="FMS3008" s="607"/>
      <c r="FMT3008" s="607"/>
      <c r="FMU3008" s="607"/>
      <c r="FMV3008" s="607"/>
      <c r="FMW3008" s="607"/>
      <c r="FMX3008" s="607"/>
      <c r="FMY3008" s="607"/>
      <c r="FMZ3008" s="607"/>
      <c r="FNA3008" s="607"/>
      <c r="FNB3008" s="607"/>
      <c r="FNC3008" s="607"/>
      <c r="FND3008" s="607"/>
      <c r="FNE3008" s="607"/>
      <c r="FNF3008" s="607"/>
      <c r="FNG3008" s="607"/>
      <c r="FNH3008" s="607"/>
      <c r="FNI3008" s="607"/>
      <c r="FNJ3008" s="607"/>
      <c r="FNK3008" s="607"/>
      <c r="FNL3008" s="607"/>
      <c r="FNM3008" s="607"/>
      <c r="FNN3008" s="607"/>
      <c r="FNO3008" s="607"/>
      <c r="FNP3008" s="607"/>
      <c r="FNQ3008" s="607"/>
      <c r="FNR3008" s="607"/>
      <c r="FNS3008" s="607"/>
      <c r="FNT3008" s="607"/>
      <c r="FNU3008" s="607"/>
      <c r="FNV3008" s="607"/>
      <c r="FNW3008" s="607"/>
      <c r="FNX3008" s="607"/>
      <c r="FNY3008" s="607"/>
      <c r="FNZ3008" s="607"/>
      <c r="FOA3008" s="607"/>
      <c r="FOB3008" s="607"/>
      <c r="FOC3008" s="607"/>
      <c r="FOD3008" s="607"/>
      <c r="FOE3008" s="607"/>
      <c r="FOF3008" s="607"/>
      <c r="FOG3008" s="607"/>
      <c r="FOH3008" s="607"/>
      <c r="FOI3008" s="607"/>
      <c r="FOJ3008" s="607"/>
      <c r="FOK3008" s="607"/>
      <c r="FOL3008" s="607"/>
      <c r="FOM3008" s="607"/>
      <c r="FON3008" s="607"/>
      <c r="FOO3008" s="607"/>
      <c r="FOP3008" s="607"/>
      <c r="FOQ3008" s="607"/>
      <c r="FOR3008" s="607"/>
      <c r="FOS3008" s="607"/>
      <c r="FOT3008" s="607"/>
      <c r="FOU3008" s="607"/>
      <c r="FOV3008" s="607"/>
      <c r="FOW3008" s="607"/>
      <c r="FOX3008" s="607"/>
      <c r="FOY3008" s="607"/>
      <c r="FOZ3008" s="607"/>
      <c r="FPA3008" s="607"/>
      <c r="FPB3008" s="607"/>
      <c r="FPC3008" s="607"/>
      <c r="FPD3008" s="607"/>
      <c r="FPE3008" s="607"/>
      <c r="FPF3008" s="607"/>
      <c r="FPG3008" s="607"/>
      <c r="FPH3008" s="607"/>
      <c r="FPI3008" s="607"/>
      <c r="FPJ3008" s="607"/>
      <c r="FPK3008" s="607"/>
      <c r="FPL3008" s="607"/>
      <c r="FPM3008" s="607"/>
      <c r="FPN3008" s="607"/>
      <c r="FPO3008" s="607"/>
      <c r="FPP3008" s="607"/>
      <c r="FPQ3008" s="607"/>
      <c r="FPR3008" s="607"/>
      <c r="FPS3008" s="607"/>
      <c r="FPT3008" s="607"/>
      <c r="FPU3008" s="607"/>
      <c r="FPV3008" s="607"/>
      <c r="FPW3008" s="607"/>
      <c r="FPX3008" s="607"/>
      <c r="FPY3008" s="607"/>
      <c r="FPZ3008" s="607"/>
      <c r="FQA3008" s="607"/>
      <c r="FQB3008" s="607"/>
      <c r="FQC3008" s="607"/>
      <c r="FQD3008" s="607"/>
      <c r="FQE3008" s="607"/>
      <c r="FQF3008" s="607"/>
      <c r="FQG3008" s="607"/>
      <c r="FQH3008" s="607"/>
      <c r="FQI3008" s="607"/>
      <c r="FQJ3008" s="607"/>
      <c r="FQK3008" s="607"/>
      <c r="FQL3008" s="607"/>
      <c r="FQM3008" s="607"/>
      <c r="FQN3008" s="607"/>
      <c r="FQO3008" s="607"/>
      <c r="FQP3008" s="607"/>
      <c r="FQQ3008" s="607"/>
      <c r="FQR3008" s="607"/>
      <c r="FQS3008" s="607"/>
      <c r="FQT3008" s="607"/>
      <c r="FQU3008" s="607"/>
      <c r="FQV3008" s="607"/>
      <c r="FQW3008" s="607"/>
      <c r="FQX3008" s="607"/>
      <c r="FQY3008" s="607"/>
      <c r="FQZ3008" s="607"/>
      <c r="FRA3008" s="607"/>
      <c r="FRB3008" s="607"/>
      <c r="FRC3008" s="607"/>
      <c r="FRD3008" s="607"/>
      <c r="FRE3008" s="607"/>
      <c r="FRF3008" s="607"/>
      <c r="FRG3008" s="607"/>
      <c r="FRH3008" s="607"/>
      <c r="FRI3008" s="607"/>
      <c r="FRJ3008" s="607"/>
      <c r="FRK3008" s="607"/>
      <c r="FRL3008" s="607"/>
      <c r="FRM3008" s="607"/>
      <c r="FRN3008" s="607"/>
      <c r="FRO3008" s="607"/>
      <c r="FRP3008" s="607"/>
      <c r="FRQ3008" s="607"/>
      <c r="FRR3008" s="607"/>
      <c r="FRS3008" s="607"/>
      <c r="FRT3008" s="607"/>
      <c r="FRU3008" s="607"/>
      <c r="FRV3008" s="607"/>
      <c r="FRW3008" s="607"/>
      <c r="FRX3008" s="607"/>
      <c r="FRY3008" s="607"/>
      <c r="FRZ3008" s="607"/>
      <c r="FSA3008" s="607"/>
      <c r="FSB3008" s="607"/>
      <c r="FSC3008" s="607"/>
      <c r="FSD3008" s="607"/>
      <c r="FSE3008" s="607"/>
      <c r="FSF3008" s="607"/>
      <c r="FSG3008" s="607"/>
      <c r="FSH3008" s="607"/>
      <c r="FSI3008" s="607"/>
      <c r="FSJ3008" s="607"/>
      <c r="FSK3008" s="607"/>
      <c r="FSL3008" s="607"/>
      <c r="FSM3008" s="607"/>
      <c r="FSN3008" s="607"/>
      <c r="FSO3008" s="607"/>
      <c r="FSP3008" s="607"/>
      <c r="FSQ3008" s="607"/>
      <c r="FSR3008" s="607"/>
      <c r="FSS3008" s="607"/>
      <c r="FST3008" s="607"/>
      <c r="FSU3008" s="607"/>
      <c r="FSV3008" s="607"/>
      <c r="FSW3008" s="607"/>
      <c r="FSX3008" s="607"/>
      <c r="FSY3008" s="607"/>
      <c r="FSZ3008" s="607"/>
      <c r="FTA3008" s="607"/>
      <c r="FTB3008" s="607"/>
      <c r="FTC3008" s="607"/>
      <c r="FTD3008" s="607"/>
      <c r="FTE3008" s="607"/>
      <c r="FTF3008" s="607"/>
      <c r="FTG3008" s="607"/>
      <c r="FTH3008" s="607"/>
      <c r="FTI3008" s="607"/>
      <c r="FTJ3008" s="607"/>
      <c r="FTK3008" s="607"/>
      <c r="FTL3008" s="607"/>
      <c r="FTM3008" s="607"/>
      <c r="FTN3008" s="607"/>
      <c r="FTO3008" s="607"/>
      <c r="FTP3008" s="607"/>
      <c r="FTQ3008" s="607"/>
      <c r="FTR3008" s="607"/>
      <c r="FTS3008" s="607"/>
      <c r="FTT3008" s="607"/>
      <c r="FTU3008" s="607"/>
      <c r="FTV3008" s="607"/>
      <c r="FTW3008" s="607"/>
      <c r="FTX3008" s="607"/>
      <c r="FTY3008" s="607"/>
      <c r="FTZ3008" s="607"/>
      <c r="FUA3008" s="607"/>
      <c r="FUB3008" s="607"/>
      <c r="FUC3008" s="607"/>
      <c r="FUD3008" s="607"/>
      <c r="FUE3008" s="607"/>
      <c r="FUF3008" s="607"/>
      <c r="FUG3008" s="607"/>
      <c r="FUH3008" s="607"/>
      <c r="FUI3008" s="607"/>
      <c r="FUJ3008" s="607"/>
      <c r="FUK3008" s="607"/>
      <c r="FUL3008" s="607"/>
      <c r="FUM3008" s="607"/>
      <c r="FUN3008" s="607"/>
      <c r="FUO3008" s="607"/>
      <c r="FUP3008" s="607"/>
      <c r="FUQ3008" s="607"/>
      <c r="FUR3008" s="607"/>
      <c r="FUS3008" s="607"/>
      <c r="FUT3008" s="607"/>
      <c r="FUU3008" s="607"/>
      <c r="FUV3008" s="607"/>
      <c r="FUW3008" s="607"/>
      <c r="FUX3008" s="607"/>
      <c r="FUY3008" s="607"/>
      <c r="FUZ3008" s="607"/>
      <c r="FVA3008" s="607"/>
      <c r="FVB3008" s="607"/>
      <c r="FVC3008" s="607"/>
      <c r="FVD3008" s="607"/>
      <c r="FVE3008" s="607"/>
      <c r="FVF3008" s="607"/>
      <c r="FVG3008" s="607"/>
      <c r="FVH3008" s="607"/>
      <c r="FVI3008" s="607"/>
      <c r="FVJ3008" s="607"/>
      <c r="FVK3008" s="607"/>
      <c r="FVL3008" s="607"/>
      <c r="FVM3008" s="607"/>
      <c r="FVN3008" s="607"/>
      <c r="FVO3008" s="607"/>
      <c r="FVP3008" s="607"/>
      <c r="FVQ3008" s="607"/>
      <c r="FVR3008" s="607"/>
      <c r="FVS3008" s="607"/>
      <c r="FVT3008" s="607"/>
      <c r="FVU3008" s="607"/>
      <c r="FVV3008" s="607"/>
      <c r="FVW3008" s="607"/>
      <c r="FVX3008" s="607"/>
      <c r="FVY3008" s="607"/>
      <c r="FVZ3008" s="607"/>
      <c r="FWA3008" s="607"/>
      <c r="FWB3008" s="607"/>
      <c r="FWC3008" s="607"/>
      <c r="FWD3008" s="607"/>
      <c r="FWE3008" s="607"/>
      <c r="FWF3008" s="607"/>
      <c r="FWG3008" s="607"/>
      <c r="FWH3008" s="607"/>
      <c r="FWI3008" s="607"/>
      <c r="FWJ3008" s="607"/>
      <c r="FWK3008" s="607"/>
      <c r="FWL3008" s="607"/>
      <c r="FWM3008" s="607"/>
      <c r="FWN3008" s="607"/>
      <c r="FWO3008" s="607"/>
      <c r="FWP3008" s="607"/>
      <c r="FWQ3008" s="607"/>
      <c r="FWR3008" s="607"/>
      <c r="FWS3008" s="607"/>
      <c r="FWT3008" s="607"/>
      <c r="FWU3008" s="607"/>
      <c r="FWV3008" s="607"/>
      <c r="FWW3008" s="607"/>
      <c r="FWX3008" s="607"/>
      <c r="FWY3008" s="607"/>
      <c r="FWZ3008" s="607"/>
      <c r="FXA3008" s="607"/>
      <c r="FXB3008" s="607"/>
      <c r="FXC3008" s="607"/>
      <c r="FXD3008" s="607"/>
      <c r="FXE3008" s="607"/>
      <c r="FXF3008" s="607"/>
      <c r="FXG3008" s="607"/>
      <c r="FXH3008" s="607"/>
      <c r="FXI3008" s="607"/>
      <c r="FXJ3008" s="607"/>
      <c r="FXK3008" s="607"/>
      <c r="FXL3008" s="607"/>
      <c r="FXM3008" s="607"/>
      <c r="FXN3008" s="607"/>
      <c r="FXO3008" s="607"/>
      <c r="FXP3008" s="607"/>
      <c r="FXQ3008" s="607"/>
      <c r="FXR3008" s="607"/>
      <c r="FXS3008" s="607"/>
      <c r="FXT3008" s="607"/>
      <c r="FXU3008" s="607"/>
      <c r="FXV3008" s="607"/>
      <c r="FXW3008" s="607"/>
      <c r="FXX3008" s="607"/>
      <c r="FXY3008" s="607"/>
      <c r="FXZ3008" s="607"/>
      <c r="FYA3008" s="607"/>
      <c r="FYB3008" s="607"/>
      <c r="FYC3008" s="607"/>
      <c r="FYD3008" s="607"/>
      <c r="FYE3008" s="607"/>
      <c r="FYF3008" s="607"/>
      <c r="FYG3008" s="607"/>
      <c r="FYH3008" s="607"/>
      <c r="FYI3008" s="607"/>
      <c r="FYJ3008" s="607"/>
      <c r="FYK3008" s="607"/>
      <c r="FYL3008" s="607"/>
      <c r="FYM3008" s="607"/>
      <c r="FYN3008" s="607"/>
      <c r="FYO3008" s="607"/>
      <c r="FYP3008" s="607"/>
      <c r="FYQ3008" s="607"/>
      <c r="FYR3008" s="607"/>
      <c r="FYS3008" s="607"/>
      <c r="FYT3008" s="607"/>
      <c r="FYU3008" s="607"/>
      <c r="FYV3008" s="607"/>
      <c r="FYW3008" s="607"/>
      <c r="FYX3008" s="607"/>
      <c r="FYY3008" s="607"/>
      <c r="FYZ3008" s="607"/>
      <c r="FZA3008" s="607"/>
      <c r="FZB3008" s="607"/>
      <c r="FZC3008" s="607"/>
      <c r="FZD3008" s="607"/>
      <c r="FZE3008" s="607"/>
      <c r="FZF3008" s="607"/>
      <c r="FZG3008" s="607"/>
      <c r="FZH3008" s="607"/>
      <c r="FZI3008" s="607"/>
      <c r="FZJ3008" s="607"/>
      <c r="FZK3008" s="607"/>
      <c r="FZL3008" s="607"/>
      <c r="FZM3008" s="607"/>
      <c r="FZN3008" s="607"/>
      <c r="FZO3008" s="607"/>
      <c r="FZP3008" s="607"/>
      <c r="FZQ3008" s="607"/>
      <c r="FZR3008" s="607"/>
      <c r="FZS3008" s="607"/>
      <c r="FZT3008" s="607"/>
      <c r="FZU3008" s="607"/>
      <c r="FZV3008" s="607"/>
      <c r="FZW3008" s="607"/>
      <c r="FZX3008" s="607"/>
      <c r="FZY3008" s="607"/>
      <c r="FZZ3008" s="607"/>
      <c r="GAA3008" s="607"/>
      <c r="GAB3008" s="607"/>
      <c r="GAC3008" s="607"/>
      <c r="GAD3008" s="607"/>
      <c r="GAE3008" s="607"/>
      <c r="GAF3008" s="607"/>
      <c r="GAG3008" s="607"/>
      <c r="GAH3008" s="607"/>
      <c r="GAI3008" s="607"/>
      <c r="GAJ3008" s="607"/>
      <c r="GAK3008" s="607"/>
      <c r="GAL3008" s="607"/>
      <c r="GAM3008" s="607"/>
      <c r="GAN3008" s="607"/>
      <c r="GAO3008" s="607"/>
      <c r="GAP3008" s="607"/>
      <c r="GAQ3008" s="607"/>
      <c r="GAR3008" s="607"/>
      <c r="GAS3008" s="607"/>
      <c r="GAT3008" s="607"/>
      <c r="GAU3008" s="607"/>
      <c r="GAV3008" s="607"/>
      <c r="GAW3008" s="607"/>
      <c r="GAX3008" s="607"/>
      <c r="GAY3008" s="607"/>
      <c r="GAZ3008" s="607"/>
      <c r="GBA3008" s="607"/>
      <c r="GBB3008" s="607"/>
      <c r="GBC3008" s="607"/>
      <c r="GBD3008" s="607"/>
      <c r="GBE3008" s="607"/>
      <c r="GBF3008" s="607"/>
      <c r="GBG3008" s="607"/>
      <c r="GBH3008" s="607"/>
      <c r="GBI3008" s="607"/>
      <c r="GBJ3008" s="607"/>
      <c r="GBK3008" s="607"/>
      <c r="GBL3008" s="607"/>
      <c r="GBM3008" s="607"/>
      <c r="GBN3008" s="607"/>
      <c r="GBO3008" s="607"/>
      <c r="GBP3008" s="607"/>
      <c r="GBQ3008" s="607"/>
      <c r="GBR3008" s="607"/>
      <c r="GBS3008" s="607"/>
      <c r="GBT3008" s="607"/>
      <c r="GBU3008" s="607"/>
      <c r="GBV3008" s="607"/>
      <c r="GBW3008" s="607"/>
      <c r="GBX3008" s="607"/>
      <c r="GBY3008" s="607"/>
      <c r="GBZ3008" s="607"/>
      <c r="GCA3008" s="607"/>
      <c r="GCB3008" s="607"/>
      <c r="GCC3008" s="607"/>
      <c r="GCD3008" s="607"/>
      <c r="GCE3008" s="607"/>
      <c r="GCF3008" s="607"/>
      <c r="GCG3008" s="607"/>
      <c r="GCH3008" s="607"/>
      <c r="GCI3008" s="607"/>
      <c r="GCJ3008" s="607"/>
      <c r="GCK3008" s="607"/>
      <c r="GCL3008" s="607"/>
      <c r="GCM3008" s="607"/>
      <c r="GCN3008" s="607"/>
      <c r="GCO3008" s="607"/>
      <c r="GCP3008" s="607"/>
      <c r="GCQ3008" s="607"/>
      <c r="GCR3008" s="607"/>
      <c r="GCS3008" s="607"/>
      <c r="GCT3008" s="607"/>
      <c r="GCU3008" s="607"/>
      <c r="GCV3008" s="607"/>
      <c r="GCW3008" s="607"/>
      <c r="GCX3008" s="607"/>
      <c r="GCY3008" s="607"/>
      <c r="GCZ3008" s="607"/>
      <c r="GDA3008" s="607"/>
      <c r="GDB3008" s="607"/>
      <c r="GDC3008" s="607"/>
      <c r="GDD3008" s="607"/>
      <c r="GDE3008" s="607"/>
      <c r="GDF3008" s="607"/>
      <c r="GDG3008" s="607"/>
      <c r="GDH3008" s="607"/>
      <c r="GDI3008" s="607"/>
      <c r="GDJ3008" s="607"/>
      <c r="GDK3008" s="607"/>
      <c r="GDL3008" s="607"/>
      <c r="GDM3008" s="607"/>
      <c r="GDN3008" s="607"/>
      <c r="GDO3008" s="607"/>
      <c r="GDP3008" s="607"/>
      <c r="GDQ3008" s="607"/>
      <c r="GDR3008" s="607"/>
      <c r="GDS3008" s="607"/>
      <c r="GDT3008" s="607"/>
      <c r="GDU3008" s="607"/>
      <c r="GDV3008" s="607"/>
      <c r="GDW3008" s="607"/>
      <c r="GDX3008" s="607"/>
      <c r="GDY3008" s="607"/>
      <c r="GDZ3008" s="607"/>
      <c r="GEA3008" s="607"/>
      <c r="GEB3008" s="607"/>
      <c r="GEC3008" s="607"/>
      <c r="GED3008" s="607"/>
      <c r="GEE3008" s="607"/>
      <c r="GEF3008" s="607"/>
      <c r="GEG3008" s="607"/>
      <c r="GEH3008" s="607"/>
      <c r="GEI3008" s="607"/>
      <c r="GEJ3008" s="607"/>
      <c r="GEK3008" s="607"/>
      <c r="GEL3008" s="607"/>
      <c r="GEM3008" s="607"/>
      <c r="GEN3008" s="607"/>
      <c r="GEO3008" s="607"/>
      <c r="GEP3008" s="607"/>
      <c r="GEQ3008" s="607"/>
      <c r="GER3008" s="607"/>
      <c r="GES3008" s="607"/>
      <c r="GET3008" s="607"/>
      <c r="GEU3008" s="607"/>
      <c r="GEV3008" s="607"/>
      <c r="GEW3008" s="607"/>
      <c r="GEX3008" s="607"/>
      <c r="GEY3008" s="607"/>
      <c r="GEZ3008" s="607"/>
      <c r="GFA3008" s="607"/>
      <c r="GFB3008" s="607"/>
      <c r="GFC3008" s="607"/>
      <c r="GFD3008" s="607"/>
      <c r="GFE3008" s="607"/>
      <c r="GFF3008" s="607"/>
      <c r="GFG3008" s="607"/>
      <c r="GFH3008" s="607"/>
      <c r="GFI3008" s="607"/>
      <c r="GFJ3008" s="607"/>
      <c r="GFK3008" s="607"/>
      <c r="GFL3008" s="607"/>
      <c r="GFM3008" s="607"/>
      <c r="GFN3008" s="607"/>
      <c r="GFO3008" s="607"/>
      <c r="GFP3008" s="607"/>
      <c r="GFQ3008" s="607"/>
      <c r="GFR3008" s="607"/>
      <c r="GFS3008" s="607"/>
      <c r="GFT3008" s="607"/>
      <c r="GFU3008" s="607"/>
      <c r="GFV3008" s="607"/>
      <c r="GFW3008" s="607"/>
      <c r="GFX3008" s="607"/>
      <c r="GFY3008" s="607"/>
      <c r="GFZ3008" s="607"/>
      <c r="GGA3008" s="607"/>
      <c r="GGB3008" s="607"/>
      <c r="GGC3008" s="607"/>
      <c r="GGD3008" s="607"/>
      <c r="GGE3008" s="607"/>
      <c r="GGF3008" s="607"/>
      <c r="GGG3008" s="607"/>
      <c r="GGH3008" s="607"/>
      <c r="GGI3008" s="607"/>
      <c r="GGJ3008" s="607"/>
      <c r="GGK3008" s="607"/>
      <c r="GGL3008" s="607"/>
      <c r="GGM3008" s="607"/>
      <c r="GGN3008" s="607"/>
      <c r="GGO3008" s="607"/>
      <c r="GGP3008" s="607"/>
      <c r="GGQ3008" s="607"/>
      <c r="GGR3008" s="607"/>
      <c r="GGS3008" s="607"/>
      <c r="GGT3008" s="607"/>
      <c r="GGU3008" s="607"/>
      <c r="GGV3008" s="607"/>
      <c r="GGW3008" s="607"/>
      <c r="GGX3008" s="607"/>
      <c r="GGY3008" s="607"/>
      <c r="GGZ3008" s="607"/>
      <c r="GHA3008" s="607"/>
      <c r="GHB3008" s="607"/>
      <c r="GHC3008" s="607"/>
      <c r="GHD3008" s="607"/>
      <c r="GHE3008" s="607"/>
      <c r="GHF3008" s="607"/>
      <c r="GHG3008" s="607"/>
      <c r="GHH3008" s="607"/>
      <c r="GHI3008" s="607"/>
      <c r="GHJ3008" s="607"/>
      <c r="GHK3008" s="607"/>
      <c r="GHL3008" s="607"/>
      <c r="GHM3008" s="607"/>
      <c r="GHN3008" s="607"/>
      <c r="GHO3008" s="607"/>
      <c r="GHP3008" s="607"/>
      <c r="GHQ3008" s="607"/>
      <c r="GHR3008" s="607"/>
      <c r="GHS3008" s="607"/>
      <c r="GHT3008" s="607"/>
      <c r="GHU3008" s="607"/>
      <c r="GHV3008" s="607"/>
      <c r="GHW3008" s="607"/>
      <c r="GHX3008" s="607"/>
      <c r="GHY3008" s="607"/>
      <c r="GHZ3008" s="607"/>
      <c r="GIA3008" s="607"/>
      <c r="GIB3008" s="607"/>
      <c r="GIC3008" s="607"/>
      <c r="GID3008" s="607"/>
      <c r="GIE3008" s="607"/>
      <c r="GIF3008" s="607"/>
      <c r="GIG3008" s="607"/>
      <c r="GIH3008" s="607"/>
      <c r="GII3008" s="607"/>
      <c r="GIJ3008" s="607"/>
      <c r="GIK3008" s="607"/>
      <c r="GIL3008" s="607"/>
      <c r="GIM3008" s="607"/>
      <c r="GIN3008" s="607"/>
      <c r="GIO3008" s="607"/>
      <c r="GIP3008" s="607"/>
      <c r="GIQ3008" s="607"/>
      <c r="GIR3008" s="607"/>
      <c r="GIS3008" s="607"/>
      <c r="GIT3008" s="607"/>
      <c r="GIU3008" s="607"/>
      <c r="GIV3008" s="607"/>
      <c r="GIW3008" s="607"/>
      <c r="GIX3008" s="607"/>
      <c r="GIY3008" s="607"/>
      <c r="GIZ3008" s="607"/>
      <c r="GJA3008" s="607"/>
      <c r="GJB3008" s="607"/>
      <c r="GJC3008" s="607"/>
      <c r="GJD3008" s="607"/>
      <c r="GJE3008" s="607"/>
      <c r="GJF3008" s="607"/>
      <c r="GJG3008" s="607"/>
      <c r="GJH3008" s="607"/>
      <c r="GJI3008" s="607"/>
      <c r="GJJ3008" s="607"/>
      <c r="GJK3008" s="607"/>
      <c r="GJL3008" s="607"/>
      <c r="GJM3008" s="607"/>
      <c r="GJN3008" s="607"/>
      <c r="GJO3008" s="607"/>
      <c r="GJP3008" s="607"/>
      <c r="GJQ3008" s="607"/>
      <c r="GJR3008" s="607"/>
      <c r="GJS3008" s="607"/>
      <c r="GJT3008" s="607"/>
      <c r="GJU3008" s="607"/>
      <c r="GJV3008" s="607"/>
      <c r="GJW3008" s="607"/>
      <c r="GJX3008" s="607"/>
      <c r="GJY3008" s="607"/>
      <c r="GJZ3008" s="607"/>
      <c r="GKA3008" s="607"/>
      <c r="GKB3008" s="607"/>
      <c r="GKC3008" s="607"/>
      <c r="GKD3008" s="607"/>
      <c r="GKE3008" s="607"/>
      <c r="GKF3008" s="607"/>
      <c r="GKG3008" s="607"/>
      <c r="GKH3008" s="607"/>
      <c r="GKI3008" s="607"/>
      <c r="GKJ3008" s="607"/>
      <c r="GKK3008" s="607"/>
      <c r="GKL3008" s="607"/>
      <c r="GKM3008" s="607"/>
      <c r="GKN3008" s="607"/>
      <c r="GKO3008" s="607"/>
      <c r="GKP3008" s="607"/>
      <c r="GKQ3008" s="607"/>
      <c r="GKR3008" s="607"/>
      <c r="GKS3008" s="607"/>
      <c r="GKT3008" s="607"/>
      <c r="GKU3008" s="607"/>
      <c r="GKV3008" s="607"/>
      <c r="GKW3008" s="607"/>
      <c r="GKX3008" s="607"/>
      <c r="GKY3008" s="607"/>
      <c r="GKZ3008" s="607"/>
      <c r="GLA3008" s="607"/>
      <c r="GLB3008" s="607"/>
      <c r="GLC3008" s="607"/>
      <c r="GLD3008" s="607"/>
      <c r="GLE3008" s="607"/>
      <c r="GLF3008" s="607"/>
      <c r="GLG3008" s="607"/>
      <c r="GLH3008" s="607"/>
      <c r="GLI3008" s="607"/>
      <c r="GLJ3008" s="607"/>
      <c r="GLK3008" s="607"/>
      <c r="GLL3008" s="607"/>
      <c r="GLM3008" s="607"/>
      <c r="GLN3008" s="607"/>
      <c r="GLO3008" s="607"/>
      <c r="GLP3008" s="607"/>
      <c r="GLQ3008" s="607"/>
      <c r="GLR3008" s="607"/>
      <c r="GLS3008" s="607"/>
      <c r="GLT3008" s="607"/>
      <c r="GLU3008" s="607"/>
      <c r="GLV3008" s="607"/>
      <c r="GLW3008" s="607"/>
      <c r="GLX3008" s="607"/>
      <c r="GLY3008" s="607"/>
      <c r="GLZ3008" s="607"/>
      <c r="GMA3008" s="607"/>
      <c r="GMB3008" s="607"/>
      <c r="GMC3008" s="607"/>
      <c r="GMD3008" s="607"/>
      <c r="GME3008" s="607"/>
      <c r="GMF3008" s="607"/>
      <c r="GMG3008" s="607"/>
      <c r="GMH3008" s="607"/>
      <c r="GMI3008" s="607"/>
      <c r="GMJ3008" s="607"/>
      <c r="GMK3008" s="607"/>
      <c r="GML3008" s="607"/>
      <c r="GMM3008" s="607"/>
      <c r="GMN3008" s="607"/>
      <c r="GMO3008" s="607"/>
      <c r="GMP3008" s="607"/>
      <c r="GMQ3008" s="607"/>
      <c r="GMR3008" s="607"/>
      <c r="GMS3008" s="607"/>
      <c r="GMT3008" s="607"/>
      <c r="GMU3008" s="607"/>
      <c r="GMV3008" s="607"/>
      <c r="GMW3008" s="607"/>
      <c r="GMX3008" s="607"/>
      <c r="GMY3008" s="607"/>
      <c r="GMZ3008" s="607"/>
      <c r="GNA3008" s="607"/>
      <c r="GNB3008" s="607"/>
      <c r="GNC3008" s="607"/>
      <c r="GND3008" s="607"/>
      <c r="GNE3008" s="607"/>
      <c r="GNF3008" s="607"/>
      <c r="GNG3008" s="607"/>
      <c r="GNH3008" s="607"/>
      <c r="GNI3008" s="607"/>
      <c r="GNJ3008" s="607"/>
      <c r="GNK3008" s="607"/>
      <c r="GNL3008" s="607"/>
      <c r="GNM3008" s="607"/>
      <c r="GNN3008" s="607"/>
      <c r="GNO3008" s="607"/>
      <c r="GNP3008" s="607"/>
      <c r="GNQ3008" s="607"/>
      <c r="GNR3008" s="607"/>
      <c r="GNS3008" s="607"/>
      <c r="GNT3008" s="607"/>
      <c r="GNU3008" s="607"/>
      <c r="GNV3008" s="607"/>
      <c r="GNW3008" s="607"/>
      <c r="GNX3008" s="607"/>
      <c r="GNY3008" s="607"/>
      <c r="GNZ3008" s="607"/>
      <c r="GOA3008" s="607"/>
      <c r="GOB3008" s="607"/>
      <c r="GOC3008" s="607"/>
      <c r="GOD3008" s="607"/>
      <c r="GOE3008" s="607"/>
      <c r="GOF3008" s="607"/>
      <c r="GOG3008" s="607"/>
      <c r="GOH3008" s="607"/>
      <c r="GOI3008" s="607"/>
      <c r="GOJ3008" s="607"/>
      <c r="GOK3008" s="607"/>
      <c r="GOL3008" s="607"/>
      <c r="GOM3008" s="607"/>
      <c r="GON3008" s="607"/>
      <c r="GOO3008" s="607"/>
      <c r="GOP3008" s="607"/>
      <c r="GOQ3008" s="607"/>
      <c r="GOR3008" s="607"/>
      <c r="GOS3008" s="607"/>
      <c r="GOT3008" s="607"/>
      <c r="GOU3008" s="607"/>
      <c r="GOV3008" s="607"/>
      <c r="GOW3008" s="607"/>
      <c r="GOX3008" s="607"/>
      <c r="GOY3008" s="607"/>
      <c r="GOZ3008" s="607"/>
      <c r="GPA3008" s="607"/>
      <c r="GPB3008" s="607"/>
      <c r="GPC3008" s="607"/>
      <c r="GPD3008" s="607"/>
      <c r="GPE3008" s="607"/>
      <c r="GPF3008" s="607"/>
      <c r="GPG3008" s="607"/>
      <c r="GPH3008" s="607"/>
      <c r="GPI3008" s="607"/>
      <c r="GPJ3008" s="607"/>
      <c r="GPK3008" s="607"/>
      <c r="GPL3008" s="607"/>
      <c r="GPM3008" s="607"/>
      <c r="GPN3008" s="607"/>
      <c r="GPO3008" s="607"/>
      <c r="GPP3008" s="607"/>
      <c r="GPQ3008" s="607"/>
      <c r="GPR3008" s="607"/>
      <c r="GPS3008" s="607"/>
      <c r="GPT3008" s="607"/>
      <c r="GPU3008" s="607"/>
      <c r="GPV3008" s="607"/>
      <c r="GPW3008" s="607"/>
      <c r="GPX3008" s="607"/>
      <c r="GPY3008" s="607"/>
      <c r="GPZ3008" s="607"/>
      <c r="GQA3008" s="607"/>
      <c r="GQB3008" s="607"/>
      <c r="GQC3008" s="607"/>
      <c r="GQD3008" s="607"/>
      <c r="GQE3008" s="607"/>
      <c r="GQF3008" s="607"/>
      <c r="GQG3008" s="607"/>
      <c r="GQH3008" s="607"/>
      <c r="GQI3008" s="607"/>
      <c r="GQJ3008" s="607"/>
      <c r="GQK3008" s="607"/>
      <c r="GQL3008" s="607"/>
      <c r="GQM3008" s="607"/>
      <c r="GQN3008" s="607"/>
      <c r="GQO3008" s="607"/>
      <c r="GQP3008" s="607"/>
      <c r="GQQ3008" s="607"/>
      <c r="GQR3008" s="607"/>
      <c r="GQS3008" s="607"/>
      <c r="GQT3008" s="607"/>
      <c r="GQU3008" s="607"/>
      <c r="GQV3008" s="607"/>
      <c r="GQW3008" s="607"/>
      <c r="GQX3008" s="607"/>
      <c r="GQY3008" s="607"/>
      <c r="GQZ3008" s="607"/>
      <c r="GRA3008" s="607"/>
      <c r="GRB3008" s="607"/>
      <c r="GRC3008" s="607"/>
      <c r="GRD3008" s="607"/>
      <c r="GRE3008" s="607"/>
      <c r="GRF3008" s="607"/>
      <c r="GRG3008" s="607"/>
      <c r="GRH3008" s="607"/>
      <c r="GRI3008" s="607"/>
      <c r="GRJ3008" s="607"/>
      <c r="GRK3008" s="607"/>
      <c r="GRL3008" s="607"/>
      <c r="GRM3008" s="607"/>
      <c r="GRN3008" s="607"/>
      <c r="GRO3008" s="607"/>
      <c r="GRP3008" s="607"/>
      <c r="GRQ3008" s="607"/>
      <c r="GRR3008" s="607"/>
      <c r="GRS3008" s="607"/>
      <c r="GRT3008" s="607"/>
      <c r="GRU3008" s="607"/>
      <c r="GRV3008" s="607"/>
      <c r="GRW3008" s="607"/>
      <c r="GRX3008" s="607"/>
      <c r="GRY3008" s="607"/>
      <c r="GRZ3008" s="607"/>
      <c r="GSA3008" s="607"/>
      <c r="GSB3008" s="607"/>
      <c r="GSC3008" s="607"/>
      <c r="GSD3008" s="607"/>
      <c r="GSE3008" s="607"/>
      <c r="GSF3008" s="607"/>
      <c r="GSG3008" s="607"/>
      <c r="GSH3008" s="607"/>
      <c r="GSI3008" s="607"/>
      <c r="GSJ3008" s="607"/>
      <c r="GSK3008" s="607"/>
      <c r="GSL3008" s="607"/>
      <c r="GSM3008" s="607"/>
      <c r="GSN3008" s="607"/>
      <c r="GSO3008" s="607"/>
      <c r="GSP3008" s="607"/>
      <c r="GSQ3008" s="607"/>
      <c r="GSR3008" s="607"/>
      <c r="GSS3008" s="607"/>
      <c r="GST3008" s="607"/>
      <c r="GSU3008" s="607"/>
      <c r="GSV3008" s="607"/>
      <c r="GSW3008" s="607"/>
      <c r="GSX3008" s="607"/>
      <c r="GSY3008" s="607"/>
      <c r="GSZ3008" s="607"/>
      <c r="GTA3008" s="607"/>
      <c r="GTB3008" s="607"/>
      <c r="GTC3008" s="607"/>
      <c r="GTD3008" s="607"/>
      <c r="GTE3008" s="607"/>
      <c r="GTF3008" s="607"/>
      <c r="GTG3008" s="607"/>
      <c r="GTH3008" s="607"/>
      <c r="GTI3008" s="607"/>
      <c r="GTJ3008" s="607"/>
      <c r="GTK3008" s="607"/>
      <c r="GTL3008" s="607"/>
      <c r="GTM3008" s="607"/>
      <c r="GTN3008" s="607"/>
      <c r="GTO3008" s="607"/>
      <c r="GTP3008" s="607"/>
      <c r="GTQ3008" s="607"/>
      <c r="GTR3008" s="607"/>
      <c r="GTS3008" s="607"/>
      <c r="GTT3008" s="607"/>
      <c r="GTU3008" s="607"/>
      <c r="GTV3008" s="607"/>
      <c r="GTW3008" s="607"/>
      <c r="GTX3008" s="607"/>
      <c r="GTY3008" s="607"/>
      <c r="GTZ3008" s="607"/>
      <c r="GUA3008" s="607"/>
      <c r="GUB3008" s="607"/>
      <c r="GUC3008" s="607"/>
      <c r="GUD3008" s="607"/>
      <c r="GUE3008" s="607"/>
      <c r="GUF3008" s="607"/>
      <c r="GUG3008" s="607"/>
      <c r="GUH3008" s="607"/>
      <c r="GUI3008" s="607"/>
      <c r="GUJ3008" s="607"/>
      <c r="GUK3008" s="607"/>
      <c r="GUL3008" s="607"/>
      <c r="GUM3008" s="607"/>
      <c r="GUN3008" s="607"/>
      <c r="GUO3008" s="607"/>
      <c r="GUP3008" s="607"/>
      <c r="GUQ3008" s="607"/>
      <c r="GUR3008" s="607"/>
      <c r="GUS3008" s="607"/>
      <c r="GUT3008" s="607"/>
      <c r="GUU3008" s="607"/>
      <c r="GUV3008" s="607"/>
      <c r="GUW3008" s="607"/>
      <c r="GUX3008" s="607"/>
      <c r="GUY3008" s="607"/>
      <c r="GUZ3008" s="607"/>
      <c r="GVA3008" s="607"/>
      <c r="GVB3008" s="607"/>
      <c r="GVC3008" s="607"/>
      <c r="GVD3008" s="607"/>
      <c r="GVE3008" s="607"/>
      <c r="GVF3008" s="607"/>
      <c r="GVG3008" s="607"/>
      <c r="GVH3008" s="607"/>
      <c r="GVI3008" s="607"/>
      <c r="GVJ3008" s="607"/>
      <c r="GVK3008" s="607"/>
      <c r="GVL3008" s="607"/>
      <c r="GVM3008" s="607"/>
      <c r="GVN3008" s="607"/>
      <c r="GVO3008" s="607"/>
      <c r="GVP3008" s="607"/>
      <c r="GVQ3008" s="607"/>
      <c r="GVR3008" s="607"/>
      <c r="GVS3008" s="607"/>
      <c r="GVT3008" s="607"/>
      <c r="GVU3008" s="607"/>
      <c r="GVV3008" s="607"/>
      <c r="GVW3008" s="607"/>
      <c r="GVX3008" s="607"/>
      <c r="GVY3008" s="607"/>
      <c r="GVZ3008" s="607"/>
      <c r="GWA3008" s="607"/>
      <c r="GWB3008" s="607"/>
      <c r="GWC3008" s="607"/>
      <c r="GWD3008" s="607"/>
      <c r="GWE3008" s="607"/>
      <c r="GWF3008" s="607"/>
      <c r="GWG3008" s="607"/>
      <c r="GWH3008" s="607"/>
      <c r="GWI3008" s="607"/>
      <c r="GWJ3008" s="607"/>
      <c r="GWK3008" s="607"/>
      <c r="GWL3008" s="607"/>
      <c r="GWM3008" s="607"/>
      <c r="GWN3008" s="607"/>
      <c r="GWO3008" s="607"/>
      <c r="GWP3008" s="607"/>
      <c r="GWQ3008" s="607"/>
      <c r="GWR3008" s="607"/>
      <c r="GWS3008" s="607"/>
      <c r="GWT3008" s="607"/>
      <c r="GWU3008" s="607"/>
      <c r="GWV3008" s="607"/>
      <c r="GWW3008" s="607"/>
      <c r="GWX3008" s="607"/>
      <c r="GWY3008" s="607"/>
      <c r="GWZ3008" s="607"/>
      <c r="GXA3008" s="607"/>
      <c r="GXB3008" s="607"/>
      <c r="GXC3008" s="607"/>
      <c r="GXD3008" s="607"/>
      <c r="GXE3008" s="607"/>
      <c r="GXF3008" s="607"/>
      <c r="GXG3008" s="607"/>
      <c r="GXH3008" s="607"/>
      <c r="GXI3008" s="607"/>
      <c r="GXJ3008" s="607"/>
      <c r="GXK3008" s="607"/>
      <c r="GXL3008" s="607"/>
      <c r="GXM3008" s="607"/>
      <c r="GXN3008" s="607"/>
      <c r="GXO3008" s="607"/>
      <c r="GXP3008" s="607"/>
      <c r="GXQ3008" s="607"/>
      <c r="GXR3008" s="607"/>
      <c r="GXS3008" s="607"/>
      <c r="GXT3008" s="607"/>
      <c r="GXU3008" s="607"/>
      <c r="GXV3008" s="607"/>
      <c r="GXW3008" s="607"/>
      <c r="GXX3008" s="607"/>
      <c r="GXY3008" s="607"/>
      <c r="GXZ3008" s="607"/>
      <c r="GYA3008" s="607"/>
      <c r="GYB3008" s="607"/>
      <c r="GYC3008" s="607"/>
      <c r="GYD3008" s="607"/>
      <c r="GYE3008" s="607"/>
      <c r="GYF3008" s="607"/>
      <c r="GYG3008" s="607"/>
      <c r="GYH3008" s="607"/>
      <c r="GYI3008" s="607"/>
      <c r="GYJ3008" s="607"/>
      <c r="GYK3008" s="607"/>
      <c r="GYL3008" s="607"/>
      <c r="GYM3008" s="607"/>
      <c r="GYN3008" s="607"/>
      <c r="GYO3008" s="607"/>
      <c r="GYP3008" s="607"/>
      <c r="GYQ3008" s="607"/>
      <c r="GYR3008" s="607"/>
      <c r="GYS3008" s="607"/>
      <c r="GYT3008" s="607"/>
      <c r="GYU3008" s="607"/>
      <c r="GYV3008" s="607"/>
      <c r="GYW3008" s="607"/>
      <c r="GYX3008" s="607"/>
      <c r="GYY3008" s="607"/>
      <c r="GYZ3008" s="607"/>
      <c r="GZA3008" s="607"/>
      <c r="GZB3008" s="607"/>
      <c r="GZC3008" s="607"/>
      <c r="GZD3008" s="607"/>
      <c r="GZE3008" s="607"/>
      <c r="GZF3008" s="607"/>
      <c r="GZG3008" s="607"/>
      <c r="GZH3008" s="607"/>
      <c r="GZI3008" s="607"/>
      <c r="GZJ3008" s="607"/>
      <c r="GZK3008" s="607"/>
      <c r="GZL3008" s="607"/>
      <c r="GZM3008" s="607"/>
      <c r="GZN3008" s="607"/>
      <c r="GZO3008" s="607"/>
      <c r="GZP3008" s="607"/>
      <c r="GZQ3008" s="607"/>
      <c r="GZR3008" s="607"/>
      <c r="GZS3008" s="607"/>
      <c r="GZT3008" s="607"/>
      <c r="GZU3008" s="607"/>
      <c r="GZV3008" s="607"/>
      <c r="GZW3008" s="607"/>
      <c r="GZX3008" s="607"/>
      <c r="GZY3008" s="607"/>
      <c r="GZZ3008" s="607"/>
      <c r="HAA3008" s="607"/>
      <c r="HAB3008" s="607"/>
      <c r="HAC3008" s="607"/>
      <c r="HAD3008" s="607"/>
      <c r="HAE3008" s="607"/>
      <c r="HAF3008" s="607"/>
      <c r="HAG3008" s="607"/>
      <c r="HAH3008" s="607"/>
      <c r="HAI3008" s="607"/>
      <c r="HAJ3008" s="607"/>
      <c r="HAK3008" s="607"/>
      <c r="HAL3008" s="607"/>
      <c r="HAM3008" s="607"/>
      <c r="HAN3008" s="607"/>
      <c r="HAO3008" s="607"/>
      <c r="HAP3008" s="607"/>
      <c r="HAQ3008" s="607"/>
      <c r="HAR3008" s="607"/>
      <c r="HAS3008" s="607"/>
      <c r="HAT3008" s="607"/>
      <c r="HAU3008" s="607"/>
      <c r="HAV3008" s="607"/>
      <c r="HAW3008" s="607"/>
      <c r="HAX3008" s="607"/>
      <c r="HAY3008" s="607"/>
      <c r="HAZ3008" s="607"/>
      <c r="HBA3008" s="607"/>
      <c r="HBB3008" s="607"/>
      <c r="HBC3008" s="607"/>
      <c r="HBD3008" s="607"/>
      <c r="HBE3008" s="607"/>
      <c r="HBF3008" s="607"/>
      <c r="HBG3008" s="607"/>
      <c r="HBH3008" s="607"/>
      <c r="HBI3008" s="607"/>
      <c r="HBJ3008" s="607"/>
      <c r="HBK3008" s="607"/>
      <c r="HBL3008" s="607"/>
      <c r="HBM3008" s="607"/>
      <c r="HBN3008" s="607"/>
      <c r="HBO3008" s="607"/>
      <c r="HBP3008" s="607"/>
      <c r="HBQ3008" s="607"/>
      <c r="HBR3008" s="607"/>
      <c r="HBS3008" s="607"/>
      <c r="HBT3008" s="607"/>
      <c r="HBU3008" s="607"/>
      <c r="HBV3008" s="607"/>
      <c r="HBW3008" s="607"/>
      <c r="HBX3008" s="607"/>
      <c r="HBY3008" s="607"/>
      <c r="HBZ3008" s="607"/>
      <c r="HCA3008" s="607"/>
      <c r="HCB3008" s="607"/>
      <c r="HCC3008" s="607"/>
      <c r="HCD3008" s="607"/>
      <c r="HCE3008" s="607"/>
      <c r="HCF3008" s="607"/>
      <c r="HCG3008" s="607"/>
      <c r="HCH3008" s="607"/>
      <c r="HCI3008" s="607"/>
      <c r="HCJ3008" s="607"/>
      <c r="HCK3008" s="607"/>
      <c r="HCL3008" s="607"/>
      <c r="HCM3008" s="607"/>
      <c r="HCN3008" s="607"/>
      <c r="HCO3008" s="607"/>
      <c r="HCP3008" s="607"/>
      <c r="HCQ3008" s="607"/>
      <c r="HCR3008" s="607"/>
      <c r="HCS3008" s="607"/>
      <c r="HCT3008" s="607"/>
      <c r="HCU3008" s="607"/>
      <c r="HCV3008" s="607"/>
      <c r="HCW3008" s="607"/>
      <c r="HCX3008" s="607"/>
      <c r="HCY3008" s="607"/>
      <c r="HCZ3008" s="607"/>
      <c r="HDA3008" s="607"/>
      <c r="HDB3008" s="607"/>
      <c r="HDC3008" s="607"/>
      <c r="HDD3008" s="607"/>
      <c r="HDE3008" s="607"/>
      <c r="HDF3008" s="607"/>
      <c r="HDG3008" s="607"/>
      <c r="HDH3008" s="607"/>
      <c r="HDI3008" s="607"/>
      <c r="HDJ3008" s="607"/>
      <c r="HDK3008" s="607"/>
      <c r="HDL3008" s="607"/>
      <c r="HDM3008" s="607"/>
      <c r="HDN3008" s="607"/>
      <c r="HDO3008" s="607"/>
      <c r="HDP3008" s="607"/>
      <c r="HDQ3008" s="607"/>
      <c r="HDR3008" s="607"/>
      <c r="HDS3008" s="607"/>
      <c r="HDT3008" s="607"/>
      <c r="HDU3008" s="607"/>
      <c r="HDV3008" s="607"/>
      <c r="HDW3008" s="607"/>
      <c r="HDX3008" s="607"/>
      <c r="HDY3008" s="607"/>
      <c r="HDZ3008" s="607"/>
      <c r="HEA3008" s="607"/>
      <c r="HEB3008" s="607"/>
      <c r="HEC3008" s="607"/>
      <c r="HED3008" s="607"/>
      <c r="HEE3008" s="607"/>
      <c r="HEF3008" s="607"/>
      <c r="HEG3008" s="607"/>
      <c r="HEH3008" s="607"/>
      <c r="HEI3008" s="607"/>
      <c r="HEJ3008" s="607"/>
      <c r="HEK3008" s="607"/>
      <c r="HEL3008" s="607"/>
      <c r="HEM3008" s="607"/>
      <c r="HEN3008" s="607"/>
      <c r="HEO3008" s="607"/>
      <c r="HEP3008" s="607"/>
      <c r="HEQ3008" s="607"/>
      <c r="HER3008" s="607"/>
      <c r="HES3008" s="607"/>
      <c r="HET3008" s="607"/>
      <c r="HEU3008" s="607"/>
      <c r="HEV3008" s="607"/>
      <c r="HEW3008" s="607"/>
      <c r="HEX3008" s="607"/>
      <c r="HEY3008" s="607"/>
      <c r="HEZ3008" s="607"/>
      <c r="HFA3008" s="607"/>
      <c r="HFB3008" s="607"/>
      <c r="HFC3008" s="607"/>
      <c r="HFD3008" s="607"/>
      <c r="HFE3008" s="607"/>
      <c r="HFF3008" s="607"/>
      <c r="HFG3008" s="607"/>
      <c r="HFH3008" s="607"/>
      <c r="HFI3008" s="607"/>
      <c r="HFJ3008" s="607"/>
      <c r="HFK3008" s="607"/>
      <c r="HFL3008" s="607"/>
      <c r="HFM3008" s="607"/>
      <c r="HFN3008" s="607"/>
      <c r="HFO3008" s="607"/>
      <c r="HFP3008" s="607"/>
      <c r="HFQ3008" s="607"/>
      <c r="HFR3008" s="607"/>
      <c r="HFS3008" s="607"/>
      <c r="HFT3008" s="607"/>
      <c r="HFU3008" s="607"/>
      <c r="HFV3008" s="607"/>
      <c r="HFW3008" s="607"/>
      <c r="HFX3008" s="607"/>
      <c r="HFY3008" s="607"/>
      <c r="HFZ3008" s="607"/>
      <c r="HGA3008" s="607"/>
      <c r="HGB3008" s="607"/>
      <c r="HGC3008" s="607"/>
      <c r="HGD3008" s="607"/>
      <c r="HGE3008" s="607"/>
      <c r="HGF3008" s="607"/>
      <c r="HGG3008" s="607"/>
      <c r="HGH3008" s="607"/>
      <c r="HGI3008" s="607"/>
      <c r="HGJ3008" s="607"/>
      <c r="HGK3008" s="607"/>
      <c r="HGL3008" s="607"/>
      <c r="HGM3008" s="607"/>
      <c r="HGN3008" s="607"/>
      <c r="HGO3008" s="607"/>
      <c r="HGP3008" s="607"/>
      <c r="HGQ3008" s="607"/>
      <c r="HGR3008" s="607"/>
      <c r="HGS3008" s="607"/>
      <c r="HGT3008" s="607"/>
      <c r="HGU3008" s="607"/>
      <c r="HGV3008" s="607"/>
      <c r="HGW3008" s="607"/>
      <c r="HGX3008" s="607"/>
      <c r="HGY3008" s="607"/>
      <c r="HGZ3008" s="607"/>
      <c r="HHA3008" s="607"/>
      <c r="HHB3008" s="607"/>
      <c r="HHC3008" s="607"/>
      <c r="HHD3008" s="607"/>
      <c r="HHE3008" s="607"/>
      <c r="HHF3008" s="607"/>
      <c r="HHG3008" s="607"/>
      <c r="HHH3008" s="607"/>
      <c r="HHI3008" s="607"/>
      <c r="HHJ3008" s="607"/>
      <c r="HHK3008" s="607"/>
      <c r="HHL3008" s="607"/>
      <c r="HHM3008" s="607"/>
      <c r="HHN3008" s="607"/>
      <c r="HHO3008" s="607"/>
      <c r="HHP3008" s="607"/>
      <c r="HHQ3008" s="607"/>
      <c r="HHR3008" s="607"/>
      <c r="HHS3008" s="607"/>
      <c r="HHT3008" s="607"/>
      <c r="HHU3008" s="607"/>
      <c r="HHV3008" s="607"/>
      <c r="HHW3008" s="607"/>
      <c r="HHX3008" s="607"/>
      <c r="HHY3008" s="607"/>
      <c r="HHZ3008" s="607"/>
      <c r="HIA3008" s="607"/>
      <c r="HIB3008" s="607"/>
      <c r="HIC3008" s="607"/>
      <c r="HID3008" s="607"/>
      <c r="HIE3008" s="607"/>
      <c r="HIF3008" s="607"/>
      <c r="HIG3008" s="607"/>
      <c r="HIH3008" s="607"/>
      <c r="HII3008" s="607"/>
      <c r="HIJ3008" s="607"/>
      <c r="HIK3008" s="607"/>
      <c r="HIL3008" s="607"/>
      <c r="HIM3008" s="607"/>
      <c r="HIN3008" s="607"/>
      <c r="HIO3008" s="607"/>
      <c r="HIP3008" s="607"/>
      <c r="HIQ3008" s="607"/>
      <c r="HIR3008" s="607"/>
      <c r="HIS3008" s="607"/>
      <c r="HIT3008" s="607"/>
      <c r="HIU3008" s="607"/>
      <c r="HIV3008" s="607"/>
      <c r="HIW3008" s="607"/>
      <c r="HIX3008" s="607"/>
      <c r="HIY3008" s="607"/>
      <c r="HIZ3008" s="607"/>
      <c r="HJA3008" s="607"/>
      <c r="HJB3008" s="607"/>
      <c r="HJC3008" s="607"/>
      <c r="HJD3008" s="607"/>
      <c r="HJE3008" s="607"/>
      <c r="HJF3008" s="607"/>
      <c r="HJG3008" s="607"/>
      <c r="HJH3008" s="607"/>
      <c r="HJI3008" s="607"/>
      <c r="HJJ3008" s="607"/>
      <c r="HJK3008" s="607"/>
      <c r="HJL3008" s="607"/>
      <c r="HJM3008" s="607"/>
      <c r="HJN3008" s="607"/>
      <c r="HJO3008" s="607"/>
      <c r="HJP3008" s="607"/>
      <c r="HJQ3008" s="607"/>
      <c r="HJR3008" s="607"/>
      <c r="HJS3008" s="607"/>
      <c r="HJT3008" s="607"/>
      <c r="HJU3008" s="607"/>
      <c r="HJV3008" s="607"/>
      <c r="HJW3008" s="607"/>
      <c r="HJX3008" s="607"/>
      <c r="HJY3008" s="607"/>
      <c r="HJZ3008" s="607"/>
      <c r="HKA3008" s="607"/>
      <c r="HKB3008" s="607"/>
      <c r="HKC3008" s="607"/>
      <c r="HKD3008" s="607"/>
      <c r="HKE3008" s="607"/>
      <c r="HKF3008" s="607"/>
      <c r="HKG3008" s="607"/>
      <c r="HKH3008" s="607"/>
      <c r="HKI3008" s="607"/>
      <c r="HKJ3008" s="607"/>
      <c r="HKK3008" s="607"/>
      <c r="HKL3008" s="607"/>
      <c r="HKM3008" s="607"/>
      <c r="HKN3008" s="607"/>
      <c r="HKO3008" s="607"/>
      <c r="HKP3008" s="607"/>
      <c r="HKQ3008" s="607"/>
      <c r="HKR3008" s="607"/>
      <c r="HKS3008" s="607"/>
      <c r="HKT3008" s="607"/>
      <c r="HKU3008" s="607"/>
      <c r="HKV3008" s="607"/>
      <c r="HKW3008" s="607"/>
      <c r="HKX3008" s="607"/>
      <c r="HKY3008" s="607"/>
      <c r="HKZ3008" s="607"/>
      <c r="HLA3008" s="607"/>
      <c r="HLB3008" s="607"/>
      <c r="HLC3008" s="607"/>
      <c r="HLD3008" s="607"/>
      <c r="HLE3008" s="607"/>
      <c r="HLF3008" s="607"/>
      <c r="HLG3008" s="607"/>
      <c r="HLH3008" s="607"/>
      <c r="HLI3008" s="607"/>
      <c r="HLJ3008" s="607"/>
      <c r="HLK3008" s="607"/>
      <c r="HLL3008" s="607"/>
      <c r="HLM3008" s="607"/>
      <c r="HLN3008" s="607"/>
      <c r="HLO3008" s="607"/>
      <c r="HLP3008" s="607"/>
      <c r="HLQ3008" s="607"/>
      <c r="HLR3008" s="607"/>
      <c r="HLS3008" s="607"/>
      <c r="HLT3008" s="607"/>
      <c r="HLU3008" s="607"/>
      <c r="HLV3008" s="607"/>
      <c r="HLW3008" s="607"/>
      <c r="HLX3008" s="607"/>
      <c r="HLY3008" s="607"/>
      <c r="HLZ3008" s="607"/>
      <c r="HMA3008" s="607"/>
      <c r="HMB3008" s="607"/>
      <c r="HMC3008" s="607"/>
      <c r="HMD3008" s="607"/>
      <c r="HME3008" s="607"/>
      <c r="HMF3008" s="607"/>
      <c r="HMG3008" s="607"/>
      <c r="HMH3008" s="607"/>
      <c r="HMI3008" s="607"/>
      <c r="HMJ3008" s="607"/>
      <c r="HMK3008" s="607"/>
      <c r="HML3008" s="607"/>
      <c r="HMM3008" s="607"/>
      <c r="HMN3008" s="607"/>
      <c r="HMO3008" s="607"/>
      <c r="HMP3008" s="607"/>
      <c r="HMQ3008" s="607"/>
      <c r="HMR3008" s="607"/>
      <c r="HMS3008" s="607"/>
      <c r="HMT3008" s="607"/>
      <c r="HMU3008" s="607"/>
      <c r="HMV3008" s="607"/>
      <c r="HMW3008" s="607"/>
      <c r="HMX3008" s="607"/>
      <c r="HMY3008" s="607"/>
      <c r="HMZ3008" s="607"/>
      <c r="HNA3008" s="607"/>
      <c r="HNB3008" s="607"/>
      <c r="HNC3008" s="607"/>
      <c r="HND3008" s="607"/>
      <c r="HNE3008" s="607"/>
      <c r="HNF3008" s="607"/>
      <c r="HNG3008" s="607"/>
      <c r="HNH3008" s="607"/>
      <c r="HNI3008" s="607"/>
      <c r="HNJ3008" s="607"/>
      <c r="HNK3008" s="607"/>
      <c r="HNL3008" s="607"/>
      <c r="HNM3008" s="607"/>
      <c r="HNN3008" s="607"/>
      <c r="HNO3008" s="607"/>
      <c r="HNP3008" s="607"/>
      <c r="HNQ3008" s="607"/>
      <c r="HNR3008" s="607"/>
      <c r="HNS3008" s="607"/>
      <c r="HNT3008" s="607"/>
      <c r="HNU3008" s="607"/>
      <c r="HNV3008" s="607"/>
      <c r="HNW3008" s="607"/>
      <c r="HNX3008" s="607"/>
      <c r="HNY3008" s="607"/>
      <c r="HNZ3008" s="607"/>
      <c r="HOA3008" s="607"/>
      <c r="HOB3008" s="607"/>
      <c r="HOC3008" s="607"/>
      <c r="HOD3008" s="607"/>
      <c r="HOE3008" s="607"/>
      <c r="HOF3008" s="607"/>
      <c r="HOG3008" s="607"/>
      <c r="HOH3008" s="607"/>
      <c r="HOI3008" s="607"/>
      <c r="HOJ3008" s="607"/>
      <c r="HOK3008" s="607"/>
      <c r="HOL3008" s="607"/>
      <c r="HOM3008" s="607"/>
      <c r="HON3008" s="607"/>
      <c r="HOO3008" s="607"/>
      <c r="HOP3008" s="607"/>
      <c r="HOQ3008" s="607"/>
      <c r="HOR3008" s="607"/>
      <c r="HOS3008" s="607"/>
      <c r="HOT3008" s="607"/>
      <c r="HOU3008" s="607"/>
      <c r="HOV3008" s="607"/>
      <c r="HOW3008" s="607"/>
      <c r="HOX3008" s="607"/>
      <c r="HOY3008" s="607"/>
      <c r="HOZ3008" s="607"/>
      <c r="HPA3008" s="607"/>
      <c r="HPB3008" s="607"/>
      <c r="HPC3008" s="607"/>
      <c r="HPD3008" s="607"/>
      <c r="HPE3008" s="607"/>
      <c r="HPF3008" s="607"/>
      <c r="HPG3008" s="607"/>
      <c r="HPH3008" s="607"/>
      <c r="HPI3008" s="607"/>
      <c r="HPJ3008" s="607"/>
      <c r="HPK3008" s="607"/>
      <c r="HPL3008" s="607"/>
      <c r="HPM3008" s="607"/>
      <c r="HPN3008" s="607"/>
      <c r="HPO3008" s="607"/>
      <c r="HPP3008" s="607"/>
      <c r="HPQ3008" s="607"/>
      <c r="HPR3008" s="607"/>
      <c r="HPS3008" s="607"/>
      <c r="HPT3008" s="607"/>
      <c r="HPU3008" s="607"/>
      <c r="HPV3008" s="607"/>
      <c r="HPW3008" s="607"/>
      <c r="HPX3008" s="607"/>
      <c r="HPY3008" s="607"/>
      <c r="HPZ3008" s="607"/>
      <c r="HQA3008" s="607"/>
      <c r="HQB3008" s="607"/>
      <c r="HQC3008" s="607"/>
      <c r="HQD3008" s="607"/>
      <c r="HQE3008" s="607"/>
      <c r="HQF3008" s="607"/>
      <c r="HQG3008" s="607"/>
      <c r="HQH3008" s="607"/>
      <c r="HQI3008" s="607"/>
      <c r="HQJ3008" s="607"/>
      <c r="HQK3008" s="607"/>
      <c r="HQL3008" s="607"/>
      <c r="HQM3008" s="607"/>
      <c r="HQN3008" s="607"/>
      <c r="HQO3008" s="607"/>
      <c r="HQP3008" s="607"/>
      <c r="HQQ3008" s="607"/>
      <c r="HQR3008" s="607"/>
      <c r="HQS3008" s="607"/>
      <c r="HQT3008" s="607"/>
      <c r="HQU3008" s="607"/>
      <c r="HQV3008" s="607"/>
      <c r="HQW3008" s="607"/>
      <c r="HQX3008" s="607"/>
      <c r="HQY3008" s="607"/>
      <c r="HQZ3008" s="607"/>
      <c r="HRA3008" s="607"/>
      <c r="HRB3008" s="607"/>
      <c r="HRC3008" s="607"/>
      <c r="HRD3008" s="607"/>
      <c r="HRE3008" s="607"/>
      <c r="HRF3008" s="607"/>
      <c r="HRG3008" s="607"/>
      <c r="HRH3008" s="607"/>
      <c r="HRI3008" s="607"/>
      <c r="HRJ3008" s="607"/>
      <c r="HRK3008" s="607"/>
      <c r="HRL3008" s="607"/>
      <c r="HRM3008" s="607"/>
      <c r="HRN3008" s="607"/>
      <c r="HRO3008" s="607"/>
      <c r="HRP3008" s="607"/>
      <c r="HRQ3008" s="607"/>
      <c r="HRR3008" s="607"/>
      <c r="HRS3008" s="607"/>
      <c r="HRT3008" s="607"/>
      <c r="HRU3008" s="607"/>
      <c r="HRV3008" s="607"/>
      <c r="HRW3008" s="607"/>
      <c r="HRX3008" s="607"/>
      <c r="HRY3008" s="607"/>
      <c r="HRZ3008" s="607"/>
      <c r="HSA3008" s="607"/>
      <c r="HSB3008" s="607"/>
      <c r="HSC3008" s="607"/>
      <c r="HSD3008" s="607"/>
      <c r="HSE3008" s="607"/>
      <c r="HSF3008" s="607"/>
      <c r="HSG3008" s="607"/>
      <c r="HSH3008" s="607"/>
      <c r="HSI3008" s="607"/>
      <c r="HSJ3008" s="607"/>
      <c r="HSK3008" s="607"/>
      <c r="HSL3008" s="607"/>
      <c r="HSM3008" s="607"/>
      <c r="HSN3008" s="607"/>
      <c r="HSO3008" s="607"/>
      <c r="HSP3008" s="607"/>
      <c r="HSQ3008" s="607"/>
      <c r="HSR3008" s="607"/>
      <c r="HSS3008" s="607"/>
      <c r="HST3008" s="607"/>
      <c r="HSU3008" s="607"/>
      <c r="HSV3008" s="607"/>
      <c r="HSW3008" s="607"/>
      <c r="HSX3008" s="607"/>
      <c r="HSY3008" s="607"/>
      <c r="HSZ3008" s="607"/>
      <c r="HTA3008" s="607"/>
      <c r="HTB3008" s="607"/>
      <c r="HTC3008" s="607"/>
      <c r="HTD3008" s="607"/>
      <c r="HTE3008" s="607"/>
      <c r="HTF3008" s="607"/>
      <c r="HTG3008" s="607"/>
      <c r="HTH3008" s="607"/>
      <c r="HTI3008" s="607"/>
      <c r="HTJ3008" s="607"/>
      <c r="HTK3008" s="607"/>
      <c r="HTL3008" s="607"/>
      <c r="HTM3008" s="607"/>
      <c r="HTN3008" s="607"/>
      <c r="HTO3008" s="607"/>
      <c r="HTP3008" s="607"/>
      <c r="HTQ3008" s="607"/>
      <c r="HTR3008" s="607"/>
      <c r="HTS3008" s="607"/>
      <c r="HTT3008" s="607"/>
      <c r="HTU3008" s="607"/>
      <c r="HTV3008" s="607"/>
      <c r="HTW3008" s="607"/>
      <c r="HTX3008" s="607"/>
      <c r="HTY3008" s="607"/>
      <c r="HTZ3008" s="607"/>
      <c r="HUA3008" s="607"/>
      <c r="HUB3008" s="607"/>
      <c r="HUC3008" s="607"/>
      <c r="HUD3008" s="607"/>
      <c r="HUE3008" s="607"/>
      <c r="HUF3008" s="607"/>
      <c r="HUG3008" s="607"/>
      <c r="HUH3008" s="607"/>
      <c r="HUI3008" s="607"/>
      <c r="HUJ3008" s="607"/>
      <c r="HUK3008" s="607"/>
      <c r="HUL3008" s="607"/>
      <c r="HUM3008" s="607"/>
      <c r="HUN3008" s="607"/>
      <c r="HUO3008" s="607"/>
      <c r="HUP3008" s="607"/>
      <c r="HUQ3008" s="607"/>
      <c r="HUR3008" s="607"/>
      <c r="HUS3008" s="607"/>
      <c r="HUT3008" s="607"/>
      <c r="HUU3008" s="607"/>
      <c r="HUV3008" s="607"/>
      <c r="HUW3008" s="607"/>
      <c r="HUX3008" s="607"/>
      <c r="HUY3008" s="607"/>
      <c r="HUZ3008" s="607"/>
      <c r="HVA3008" s="607"/>
      <c r="HVB3008" s="607"/>
      <c r="HVC3008" s="607"/>
      <c r="HVD3008" s="607"/>
      <c r="HVE3008" s="607"/>
      <c r="HVF3008" s="607"/>
      <c r="HVG3008" s="607"/>
      <c r="HVH3008" s="607"/>
      <c r="HVI3008" s="607"/>
      <c r="HVJ3008" s="607"/>
      <c r="HVK3008" s="607"/>
      <c r="HVL3008" s="607"/>
      <c r="HVM3008" s="607"/>
      <c r="HVN3008" s="607"/>
      <c r="HVO3008" s="607"/>
      <c r="HVP3008" s="607"/>
      <c r="HVQ3008" s="607"/>
      <c r="HVR3008" s="607"/>
      <c r="HVS3008" s="607"/>
      <c r="HVT3008" s="607"/>
      <c r="HVU3008" s="607"/>
      <c r="HVV3008" s="607"/>
      <c r="HVW3008" s="607"/>
      <c r="HVX3008" s="607"/>
      <c r="HVY3008" s="607"/>
      <c r="HVZ3008" s="607"/>
      <c r="HWA3008" s="607"/>
      <c r="HWB3008" s="607"/>
      <c r="HWC3008" s="607"/>
      <c r="HWD3008" s="607"/>
      <c r="HWE3008" s="607"/>
      <c r="HWF3008" s="607"/>
      <c r="HWG3008" s="607"/>
      <c r="HWH3008" s="607"/>
      <c r="HWI3008" s="607"/>
      <c r="HWJ3008" s="607"/>
      <c r="HWK3008" s="607"/>
      <c r="HWL3008" s="607"/>
      <c r="HWM3008" s="607"/>
      <c r="HWN3008" s="607"/>
      <c r="HWO3008" s="607"/>
      <c r="HWP3008" s="607"/>
      <c r="HWQ3008" s="607"/>
      <c r="HWR3008" s="607"/>
      <c r="HWS3008" s="607"/>
      <c r="HWT3008" s="607"/>
      <c r="HWU3008" s="607"/>
      <c r="HWV3008" s="607"/>
      <c r="HWW3008" s="607"/>
      <c r="HWX3008" s="607"/>
      <c r="HWY3008" s="607"/>
      <c r="HWZ3008" s="607"/>
      <c r="HXA3008" s="607"/>
      <c r="HXB3008" s="607"/>
      <c r="HXC3008" s="607"/>
      <c r="HXD3008" s="607"/>
      <c r="HXE3008" s="607"/>
      <c r="HXF3008" s="607"/>
      <c r="HXG3008" s="607"/>
      <c r="HXH3008" s="607"/>
      <c r="HXI3008" s="607"/>
      <c r="HXJ3008" s="607"/>
      <c r="HXK3008" s="607"/>
      <c r="HXL3008" s="607"/>
      <c r="HXM3008" s="607"/>
      <c r="HXN3008" s="607"/>
      <c r="HXO3008" s="607"/>
      <c r="HXP3008" s="607"/>
      <c r="HXQ3008" s="607"/>
      <c r="HXR3008" s="607"/>
      <c r="HXS3008" s="607"/>
      <c r="HXT3008" s="607"/>
      <c r="HXU3008" s="607"/>
      <c r="HXV3008" s="607"/>
      <c r="HXW3008" s="607"/>
      <c r="HXX3008" s="607"/>
      <c r="HXY3008" s="607"/>
      <c r="HXZ3008" s="607"/>
      <c r="HYA3008" s="607"/>
      <c r="HYB3008" s="607"/>
      <c r="HYC3008" s="607"/>
      <c r="HYD3008" s="607"/>
      <c r="HYE3008" s="607"/>
      <c r="HYF3008" s="607"/>
      <c r="HYG3008" s="607"/>
      <c r="HYH3008" s="607"/>
      <c r="HYI3008" s="607"/>
      <c r="HYJ3008" s="607"/>
      <c r="HYK3008" s="607"/>
      <c r="HYL3008" s="607"/>
      <c r="HYM3008" s="607"/>
      <c r="HYN3008" s="607"/>
      <c r="HYO3008" s="607"/>
      <c r="HYP3008" s="607"/>
      <c r="HYQ3008" s="607"/>
      <c r="HYR3008" s="607"/>
      <c r="HYS3008" s="607"/>
      <c r="HYT3008" s="607"/>
      <c r="HYU3008" s="607"/>
      <c r="HYV3008" s="607"/>
      <c r="HYW3008" s="607"/>
      <c r="HYX3008" s="607"/>
      <c r="HYY3008" s="607"/>
      <c r="HYZ3008" s="607"/>
      <c r="HZA3008" s="607"/>
      <c r="HZB3008" s="607"/>
      <c r="HZC3008" s="607"/>
      <c r="HZD3008" s="607"/>
      <c r="HZE3008" s="607"/>
      <c r="HZF3008" s="607"/>
      <c r="HZG3008" s="607"/>
      <c r="HZH3008" s="607"/>
      <c r="HZI3008" s="607"/>
      <c r="HZJ3008" s="607"/>
      <c r="HZK3008" s="607"/>
      <c r="HZL3008" s="607"/>
      <c r="HZM3008" s="607"/>
      <c r="HZN3008" s="607"/>
      <c r="HZO3008" s="607"/>
      <c r="HZP3008" s="607"/>
      <c r="HZQ3008" s="607"/>
      <c r="HZR3008" s="607"/>
      <c r="HZS3008" s="607"/>
      <c r="HZT3008" s="607"/>
      <c r="HZU3008" s="607"/>
      <c r="HZV3008" s="607"/>
      <c r="HZW3008" s="607"/>
      <c r="HZX3008" s="607"/>
      <c r="HZY3008" s="607"/>
      <c r="HZZ3008" s="607"/>
      <c r="IAA3008" s="607"/>
      <c r="IAB3008" s="607"/>
      <c r="IAC3008" s="607"/>
      <c r="IAD3008" s="607"/>
      <c r="IAE3008" s="607"/>
      <c r="IAF3008" s="607"/>
      <c r="IAG3008" s="607"/>
      <c r="IAH3008" s="607"/>
      <c r="IAI3008" s="607"/>
      <c r="IAJ3008" s="607"/>
      <c r="IAK3008" s="607"/>
      <c r="IAL3008" s="607"/>
      <c r="IAM3008" s="607"/>
      <c r="IAN3008" s="607"/>
      <c r="IAO3008" s="607"/>
      <c r="IAP3008" s="607"/>
      <c r="IAQ3008" s="607"/>
      <c r="IAR3008" s="607"/>
      <c r="IAS3008" s="607"/>
      <c r="IAT3008" s="607"/>
      <c r="IAU3008" s="607"/>
      <c r="IAV3008" s="607"/>
      <c r="IAW3008" s="607"/>
      <c r="IAX3008" s="607"/>
      <c r="IAY3008" s="607"/>
      <c r="IAZ3008" s="607"/>
      <c r="IBA3008" s="607"/>
      <c r="IBB3008" s="607"/>
      <c r="IBC3008" s="607"/>
      <c r="IBD3008" s="607"/>
      <c r="IBE3008" s="607"/>
      <c r="IBF3008" s="607"/>
      <c r="IBG3008" s="607"/>
      <c r="IBH3008" s="607"/>
      <c r="IBI3008" s="607"/>
      <c r="IBJ3008" s="607"/>
      <c r="IBK3008" s="607"/>
      <c r="IBL3008" s="607"/>
      <c r="IBM3008" s="607"/>
      <c r="IBN3008" s="607"/>
      <c r="IBO3008" s="607"/>
      <c r="IBP3008" s="607"/>
      <c r="IBQ3008" s="607"/>
      <c r="IBR3008" s="607"/>
      <c r="IBS3008" s="607"/>
      <c r="IBT3008" s="607"/>
      <c r="IBU3008" s="607"/>
      <c r="IBV3008" s="607"/>
      <c r="IBW3008" s="607"/>
      <c r="IBX3008" s="607"/>
      <c r="IBY3008" s="607"/>
      <c r="IBZ3008" s="607"/>
      <c r="ICA3008" s="607"/>
      <c r="ICB3008" s="607"/>
      <c r="ICC3008" s="607"/>
      <c r="ICD3008" s="607"/>
      <c r="ICE3008" s="607"/>
      <c r="ICF3008" s="607"/>
      <c r="ICG3008" s="607"/>
      <c r="ICH3008" s="607"/>
      <c r="ICI3008" s="607"/>
      <c r="ICJ3008" s="607"/>
      <c r="ICK3008" s="607"/>
      <c r="ICL3008" s="607"/>
      <c r="ICM3008" s="607"/>
      <c r="ICN3008" s="607"/>
      <c r="ICO3008" s="607"/>
      <c r="ICP3008" s="607"/>
      <c r="ICQ3008" s="607"/>
      <c r="ICR3008" s="607"/>
      <c r="ICS3008" s="607"/>
      <c r="ICT3008" s="607"/>
      <c r="ICU3008" s="607"/>
      <c r="ICV3008" s="607"/>
      <c r="ICW3008" s="607"/>
      <c r="ICX3008" s="607"/>
      <c r="ICY3008" s="607"/>
      <c r="ICZ3008" s="607"/>
      <c r="IDA3008" s="607"/>
      <c r="IDB3008" s="607"/>
      <c r="IDC3008" s="607"/>
      <c r="IDD3008" s="607"/>
      <c r="IDE3008" s="607"/>
      <c r="IDF3008" s="607"/>
      <c r="IDG3008" s="607"/>
      <c r="IDH3008" s="607"/>
      <c r="IDI3008" s="607"/>
      <c r="IDJ3008" s="607"/>
      <c r="IDK3008" s="607"/>
      <c r="IDL3008" s="607"/>
      <c r="IDM3008" s="607"/>
      <c r="IDN3008" s="607"/>
      <c r="IDO3008" s="607"/>
      <c r="IDP3008" s="607"/>
      <c r="IDQ3008" s="607"/>
      <c r="IDR3008" s="607"/>
      <c r="IDS3008" s="607"/>
      <c r="IDT3008" s="607"/>
      <c r="IDU3008" s="607"/>
      <c r="IDV3008" s="607"/>
      <c r="IDW3008" s="607"/>
      <c r="IDX3008" s="607"/>
      <c r="IDY3008" s="607"/>
      <c r="IDZ3008" s="607"/>
      <c r="IEA3008" s="607"/>
      <c r="IEB3008" s="607"/>
      <c r="IEC3008" s="607"/>
      <c r="IED3008" s="607"/>
      <c r="IEE3008" s="607"/>
      <c r="IEF3008" s="607"/>
      <c r="IEG3008" s="607"/>
      <c r="IEH3008" s="607"/>
      <c r="IEI3008" s="607"/>
      <c r="IEJ3008" s="607"/>
      <c r="IEK3008" s="607"/>
      <c r="IEL3008" s="607"/>
      <c r="IEM3008" s="607"/>
      <c r="IEN3008" s="607"/>
      <c r="IEO3008" s="607"/>
      <c r="IEP3008" s="607"/>
      <c r="IEQ3008" s="607"/>
      <c r="IER3008" s="607"/>
      <c r="IES3008" s="607"/>
      <c r="IET3008" s="607"/>
      <c r="IEU3008" s="607"/>
      <c r="IEV3008" s="607"/>
      <c r="IEW3008" s="607"/>
      <c r="IEX3008" s="607"/>
      <c r="IEY3008" s="607"/>
      <c r="IEZ3008" s="607"/>
      <c r="IFA3008" s="607"/>
      <c r="IFB3008" s="607"/>
      <c r="IFC3008" s="607"/>
      <c r="IFD3008" s="607"/>
      <c r="IFE3008" s="607"/>
      <c r="IFF3008" s="607"/>
      <c r="IFG3008" s="607"/>
      <c r="IFH3008" s="607"/>
      <c r="IFI3008" s="607"/>
      <c r="IFJ3008" s="607"/>
      <c r="IFK3008" s="607"/>
      <c r="IFL3008" s="607"/>
      <c r="IFM3008" s="607"/>
      <c r="IFN3008" s="607"/>
      <c r="IFO3008" s="607"/>
      <c r="IFP3008" s="607"/>
      <c r="IFQ3008" s="607"/>
      <c r="IFR3008" s="607"/>
      <c r="IFS3008" s="607"/>
      <c r="IFT3008" s="607"/>
      <c r="IFU3008" s="607"/>
      <c r="IFV3008" s="607"/>
      <c r="IFW3008" s="607"/>
      <c r="IFX3008" s="607"/>
      <c r="IFY3008" s="607"/>
      <c r="IFZ3008" s="607"/>
      <c r="IGA3008" s="607"/>
      <c r="IGB3008" s="607"/>
      <c r="IGC3008" s="607"/>
      <c r="IGD3008" s="607"/>
      <c r="IGE3008" s="607"/>
      <c r="IGF3008" s="607"/>
      <c r="IGG3008" s="607"/>
      <c r="IGH3008" s="607"/>
      <c r="IGI3008" s="607"/>
      <c r="IGJ3008" s="607"/>
      <c r="IGK3008" s="607"/>
      <c r="IGL3008" s="607"/>
      <c r="IGM3008" s="607"/>
      <c r="IGN3008" s="607"/>
      <c r="IGO3008" s="607"/>
      <c r="IGP3008" s="607"/>
      <c r="IGQ3008" s="607"/>
      <c r="IGR3008" s="607"/>
      <c r="IGS3008" s="607"/>
      <c r="IGT3008" s="607"/>
      <c r="IGU3008" s="607"/>
      <c r="IGV3008" s="607"/>
      <c r="IGW3008" s="607"/>
      <c r="IGX3008" s="607"/>
      <c r="IGY3008" s="607"/>
      <c r="IGZ3008" s="607"/>
      <c r="IHA3008" s="607"/>
      <c r="IHB3008" s="607"/>
      <c r="IHC3008" s="607"/>
      <c r="IHD3008" s="607"/>
      <c r="IHE3008" s="607"/>
      <c r="IHF3008" s="607"/>
      <c r="IHG3008" s="607"/>
      <c r="IHH3008" s="607"/>
      <c r="IHI3008" s="607"/>
      <c r="IHJ3008" s="607"/>
      <c r="IHK3008" s="607"/>
      <c r="IHL3008" s="607"/>
      <c r="IHM3008" s="607"/>
      <c r="IHN3008" s="607"/>
      <c r="IHO3008" s="607"/>
      <c r="IHP3008" s="607"/>
      <c r="IHQ3008" s="607"/>
      <c r="IHR3008" s="607"/>
      <c r="IHS3008" s="607"/>
      <c r="IHT3008" s="607"/>
      <c r="IHU3008" s="607"/>
      <c r="IHV3008" s="607"/>
      <c r="IHW3008" s="607"/>
      <c r="IHX3008" s="607"/>
      <c r="IHY3008" s="607"/>
      <c r="IHZ3008" s="607"/>
      <c r="IIA3008" s="607"/>
      <c r="IIB3008" s="607"/>
      <c r="IIC3008" s="607"/>
      <c r="IID3008" s="607"/>
      <c r="IIE3008" s="607"/>
      <c r="IIF3008" s="607"/>
      <c r="IIG3008" s="607"/>
      <c r="IIH3008" s="607"/>
      <c r="III3008" s="607"/>
      <c r="IIJ3008" s="607"/>
      <c r="IIK3008" s="607"/>
      <c r="IIL3008" s="607"/>
      <c r="IIM3008" s="607"/>
      <c r="IIN3008" s="607"/>
      <c r="IIO3008" s="607"/>
      <c r="IIP3008" s="607"/>
      <c r="IIQ3008" s="607"/>
      <c r="IIR3008" s="607"/>
      <c r="IIS3008" s="607"/>
      <c r="IIT3008" s="607"/>
      <c r="IIU3008" s="607"/>
      <c r="IIV3008" s="607"/>
      <c r="IIW3008" s="607"/>
      <c r="IIX3008" s="607"/>
      <c r="IIY3008" s="607"/>
      <c r="IIZ3008" s="607"/>
      <c r="IJA3008" s="607"/>
      <c r="IJB3008" s="607"/>
      <c r="IJC3008" s="607"/>
      <c r="IJD3008" s="607"/>
      <c r="IJE3008" s="607"/>
      <c r="IJF3008" s="607"/>
      <c r="IJG3008" s="607"/>
      <c r="IJH3008" s="607"/>
      <c r="IJI3008" s="607"/>
      <c r="IJJ3008" s="607"/>
      <c r="IJK3008" s="607"/>
      <c r="IJL3008" s="607"/>
      <c r="IJM3008" s="607"/>
      <c r="IJN3008" s="607"/>
      <c r="IJO3008" s="607"/>
      <c r="IJP3008" s="607"/>
      <c r="IJQ3008" s="607"/>
      <c r="IJR3008" s="607"/>
      <c r="IJS3008" s="607"/>
      <c r="IJT3008" s="607"/>
      <c r="IJU3008" s="607"/>
      <c r="IJV3008" s="607"/>
      <c r="IJW3008" s="607"/>
      <c r="IJX3008" s="607"/>
      <c r="IJY3008" s="607"/>
      <c r="IJZ3008" s="607"/>
      <c r="IKA3008" s="607"/>
      <c r="IKB3008" s="607"/>
      <c r="IKC3008" s="607"/>
      <c r="IKD3008" s="607"/>
      <c r="IKE3008" s="607"/>
      <c r="IKF3008" s="607"/>
      <c r="IKG3008" s="607"/>
      <c r="IKH3008" s="607"/>
      <c r="IKI3008" s="607"/>
      <c r="IKJ3008" s="607"/>
      <c r="IKK3008" s="607"/>
      <c r="IKL3008" s="607"/>
      <c r="IKM3008" s="607"/>
      <c r="IKN3008" s="607"/>
      <c r="IKO3008" s="607"/>
      <c r="IKP3008" s="607"/>
      <c r="IKQ3008" s="607"/>
      <c r="IKR3008" s="607"/>
      <c r="IKS3008" s="607"/>
      <c r="IKT3008" s="607"/>
      <c r="IKU3008" s="607"/>
      <c r="IKV3008" s="607"/>
      <c r="IKW3008" s="607"/>
      <c r="IKX3008" s="607"/>
      <c r="IKY3008" s="607"/>
      <c r="IKZ3008" s="607"/>
      <c r="ILA3008" s="607"/>
      <c r="ILB3008" s="607"/>
      <c r="ILC3008" s="607"/>
      <c r="ILD3008" s="607"/>
      <c r="ILE3008" s="607"/>
      <c r="ILF3008" s="607"/>
      <c r="ILG3008" s="607"/>
      <c r="ILH3008" s="607"/>
      <c r="ILI3008" s="607"/>
      <c r="ILJ3008" s="607"/>
      <c r="ILK3008" s="607"/>
      <c r="ILL3008" s="607"/>
      <c r="ILM3008" s="607"/>
      <c r="ILN3008" s="607"/>
      <c r="ILO3008" s="607"/>
      <c r="ILP3008" s="607"/>
      <c r="ILQ3008" s="607"/>
      <c r="ILR3008" s="607"/>
      <c r="ILS3008" s="607"/>
      <c r="ILT3008" s="607"/>
      <c r="ILU3008" s="607"/>
      <c r="ILV3008" s="607"/>
      <c r="ILW3008" s="607"/>
      <c r="ILX3008" s="607"/>
      <c r="ILY3008" s="607"/>
      <c r="ILZ3008" s="607"/>
      <c r="IMA3008" s="607"/>
      <c r="IMB3008" s="607"/>
      <c r="IMC3008" s="607"/>
      <c r="IMD3008" s="607"/>
      <c r="IME3008" s="607"/>
      <c r="IMF3008" s="607"/>
      <c r="IMG3008" s="607"/>
      <c r="IMH3008" s="607"/>
      <c r="IMI3008" s="607"/>
      <c r="IMJ3008" s="607"/>
      <c r="IMK3008" s="607"/>
      <c r="IML3008" s="607"/>
      <c r="IMM3008" s="607"/>
      <c r="IMN3008" s="607"/>
      <c r="IMO3008" s="607"/>
      <c r="IMP3008" s="607"/>
      <c r="IMQ3008" s="607"/>
      <c r="IMR3008" s="607"/>
      <c r="IMS3008" s="607"/>
      <c r="IMT3008" s="607"/>
      <c r="IMU3008" s="607"/>
      <c r="IMV3008" s="607"/>
      <c r="IMW3008" s="607"/>
      <c r="IMX3008" s="607"/>
      <c r="IMY3008" s="607"/>
      <c r="IMZ3008" s="607"/>
      <c r="INA3008" s="607"/>
      <c r="INB3008" s="607"/>
      <c r="INC3008" s="607"/>
      <c r="IND3008" s="607"/>
      <c r="INE3008" s="607"/>
      <c r="INF3008" s="607"/>
      <c r="ING3008" s="607"/>
      <c r="INH3008" s="607"/>
      <c r="INI3008" s="607"/>
      <c r="INJ3008" s="607"/>
      <c r="INK3008" s="607"/>
      <c r="INL3008" s="607"/>
      <c r="INM3008" s="607"/>
      <c r="INN3008" s="607"/>
      <c r="INO3008" s="607"/>
      <c r="INP3008" s="607"/>
      <c r="INQ3008" s="607"/>
      <c r="INR3008" s="607"/>
      <c r="INS3008" s="607"/>
      <c r="INT3008" s="607"/>
      <c r="INU3008" s="607"/>
      <c r="INV3008" s="607"/>
      <c r="INW3008" s="607"/>
      <c r="INX3008" s="607"/>
      <c r="INY3008" s="607"/>
      <c r="INZ3008" s="607"/>
      <c r="IOA3008" s="607"/>
      <c r="IOB3008" s="607"/>
      <c r="IOC3008" s="607"/>
      <c r="IOD3008" s="607"/>
      <c r="IOE3008" s="607"/>
      <c r="IOF3008" s="607"/>
      <c r="IOG3008" s="607"/>
      <c r="IOH3008" s="607"/>
      <c r="IOI3008" s="607"/>
      <c r="IOJ3008" s="607"/>
      <c r="IOK3008" s="607"/>
      <c r="IOL3008" s="607"/>
      <c r="IOM3008" s="607"/>
      <c r="ION3008" s="607"/>
      <c r="IOO3008" s="607"/>
      <c r="IOP3008" s="607"/>
      <c r="IOQ3008" s="607"/>
      <c r="IOR3008" s="607"/>
      <c r="IOS3008" s="607"/>
      <c r="IOT3008" s="607"/>
      <c r="IOU3008" s="607"/>
      <c r="IOV3008" s="607"/>
      <c r="IOW3008" s="607"/>
      <c r="IOX3008" s="607"/>
      <c r="IOY3008" s="607"/>
      <c r="IOZ3008" s="607"/>
      <c r="IPA3008" s="607"/>
      <c r="IPB3008" s="607"/>
      <c r="IPC3008" s="607"/>
      <c r="IPD3008" s="607"/>
      <c r="IPE3008" s="607"/>
      <c r="IPF3008" s="607"/>
      <c r="IPG3008" s="607"/>
      <c r="IPH3008" s="607"/>
      <c r="IPI3008" s="607"/>
      <c r="IPJ3008" s="607"/>
      <c r="IPK3008" s="607"/>
      <c r="IPL3008" s="607"/>
      <c r="IPM3008" s="607"/>
      <c r="IPN3008" s="607"/>
      <c r="IPO3008" s="607"/>
      <c r="IPP3008" s="607"/>
      <c r="IPQ3008" s="607"/>
      <c r="IPR3008" s="607"/>
      <c r="IPS3008" s="607"/>
      <c r="IPT3008" s="607"/>
      <c r="IPU3008" s="607"/>
      <c r="IPV3008" s="607"/>
      <c r="IPW3008" s="607"/>
      <c r="IPX3008" s="607"/>
      <c r="IPY3008" s="607"/>
      <c r="IPZ3008" s="607"/>
      <c r="IQA3008" s="607"/>
      <c r="IQB3008" s="607"/>
      <c r="IQC3008" s="607"/>
      <c r="IQD3008" s="607"/>
      <c r="IQE3008" s="607"/>
      <c r="IQF3008" s="607"/>
      <c r="IQG3008" s="607"/>
      <c r="IQH3008" s="607"/>
      <c r="IQI3008" s="607"/>
      <c r="IQJ3008" s="607"/>
      <c r="IQK3008" s="607"/>
      <c r="IQL3008" s="607"/>
      <c r="IQM3008" s="607"/>
      <c r="IQN3008" s="607"/>
      <c r="IQO3008" s="607"/>
      <c r="IQP3008" s="607"/>
      <c r="IQQ3008" s="607"/>
      <c r="IQR3008" s="607"/>
      <c r="IQS3008" s="607"/>
      <c r="IQT3008" s="607"/>
      <c r="IQU3008" s="607"/>
      <c r="IQV3008" s="607"/>
      <c r="IQW3008" s="607"/>
      <c r="IQX3008" s="607"/>
      <c r="IQY3008" s="607"/>
      <c r="IQZ3008" s="607"/>
      <c r="IRA3008" s="607"/>
      <c r="IRB3008" s="607"/>
      <c r="IRC3008" s="607"/>
      <c r="IRD3008" s="607"/>
      <c r="IRE3008" s="607"/>
      <c r="IRF3008" s="607"/>
      <c r="IRG3008" s="607"/>
      <c r="IRH3008" s="607"/>
      <c r="IRI3008" s="607"/>
      <c r="IRJ3008" s="607"/>
      <c r="IRK3008" s="607"/>
      <c r="IRL3008" s="607"/>
      <c r="IRM3008" s="607"/>
      <c r="IRN3008" s="607"/>
      <c r="IRO3008" s="607"/>
      <c r="IRP3008" s="607"/>
      <c r="IRQ3008" s="607"/>
      <c r="IRR3008" s="607"/>
      <c r="IRS3008" s="607"/>
      <c r="IRT3008" s="607"/>
      <c r="IRU3008" s="607"/>
      <c r="IRV3008" s="607"/>
      <c r="IRW3008" s="607"/>
      <c r="IRX3008" s="607"/>
      <c r="IRY3008" s="607"/>
      <c r="IRZ3008" s="607"/>
      <c r="ISA3008" s="607"/>
      <c r="ISB3008" s="607"/>
      <c r="ISC3008" s="607"/>
      <c r="ISD3008" s="607"/>
      <c r="ISE3008" s="607"/>
      <c r="ISF3008" s="607"/>
      <c r="ISG3008" s="607"/>
      <c r="ISH3008" s="607"/>
      <c r="ISI3008" s="607"/>
      <c r="ISJ3008" s="607"/>
      <c r="ISK3008" s="607"/>
      <c r="ISL3008" s="607"/>
      <c r="ISM3008" s="607"/>
      <c r="ISN3008" s="607"/>
      <c r="ISO3008" s="607"/>
      <c r="ISP3008" s="607"/>
      <c r="ISQ3008" s="607"/>
      <c r="ISR3008" s="607"/>
      <c r="ISS3008" s="607"/>
      <c r="IST3008" s="607"/>
      <c r="ISU3008" s="607"/>
      <c r="ISV3008" s="607"/>
      <c r="ISW3008" s="607"/>
      <c r="ISX3008" s="607"/>
      <c r="ISY3008" s="607"/>
      <c r="ISZ3008" s="607"/>
      <c r="ITA3008" s="607"/>
      <c r="ITB3008" s="607"/>
      <c r="ITC3008" s="607"/>
      <c r="ITD3008" s="607"/>
      <c r="ITE3008" s="607"/>
      <c r="ITF3008" s="607"/>
      <c r="ITG3008" s="607"/>
      <c r="ITH3008" s="607"/>
      <c r="ITI3008" s="607"/>
      <c r="ITJ3008" s="607"/>
      <c r="ITK3008" s="607"/>
      <c r="ITL3008" s="607"/>
      <c r="ITM3008" s="607"/>
      <c r="ITN3008" s="607"/>
      <c r="ITO3008" s="607"/>
      <c r="ITP3008" s="607"/>
      <c r="ITQ3008" s="607"/>
      <c r="ITR3008" s="607"/>
      <c r="ITS3008" s="607"/>
      <c r="ITT3008" s="607"/>
      <c r="ITU3008" s="607"/>
      <c r="ITV3008" s="607"/>
      <c r="ITW3008" s="607"/>
      <c r="ITX3008" s="607"/>
      <c r="ITY3008" s="607"/>
      <c r="ITZ3008" s="607"/>
      <c r="IUA3008" s="607"/>
      <c r="IUB3008" s="607"/>
      <c r="IUC3008" s="607"/>
      <c r="IUD3008" s="607"/>
      <c r="IUE3008" s="607"/>
      <c r="IUF3008" s="607"/>
      <c r="IUG3008" s="607"/>
      <c r="IUH3008" s="607"/>
      <c r="IUI3008" s="607"/>
      <c r="IUJ3008" s="607"/>
      <c r="IUK3008" s="607"/>
      <c r="IUL3008" s="607"/>
      <c r="IUM3008" s="607"/>
      <c r="IUN3008" s="607"/>
      <c r="IUO3008" s="607"/>
      <c r="IUP3008" s="607"/>
      <c r="IUQ3008" s="607"/>
      <c r="IUR3008" s="607"/>
      <c r="IUS3008" s="607"/>
      <c r="IUT3008" s="607"/>
      <c r="IUU3008" s="607"/>
      <c r="IUV3008" s="607"/>
      <c r="IUW3008" s="607"/>
      <c r="IUX3008" s="607"/>
      <c r="IUY3008" s="607"/>
      <c r="IUZ3008" s="607"/>
      <c r="IVA3008" s="607"/>
      <c r="IVB3008" s="607"/>
      <c r="IVC3008" s="607"/>
      <c r="IVD3008" s="607"/>
      <c r="IVE3008" s="607"/>
      <c r="IVF3008" s="607"/>
      <c r="IVG3008" s="607"/>
      <c r="IVH3008" s="607"/>
      <c r="IVI3008" s="607"/>
      <c r="IVJ3008" s="607"/>
      <c r="IVK3008" s="607"/>
      <c r="IVL3008" s="607"/>
      <c r="IVM3008" s="607"/>
      <c r="IVN3008" s="607"/>
      <c r="IVO3008" s="607"/>
      <c r="IVP3008" s="607"/>
      <c r="IVQ3008" s="607"/>
      <c r="IVR3008" s="607"/>
      <c r="IVS3008" s="607"/>
      <c r="IVT3008" s="607"/>
      <c r="IVU3008" s="607"/>
      <c r="IVV3008" s="607"/>
      <c r="IVW3008" s="607"/>
      <c r="IVX3008" s="607"/>
      <c r="IVY3008" s="607"/>
      <c r="IVZ3008" s="607"/>
      <c r="IWA3008" s="607"/>
      <c r="IWB3008" s="607"/>
      <c r="IWC3008" s="607"/>
      <c r="IWD3008" s="607"/>
      <c r="IWE3008" s="607"/>
      <c r="IWF3008" s="607"/>
      <c r="IWG3008" s="607"/>
      <c r="IWH3008" s="607"/>
      <c r="IWI3008" s="607"/>
      <c r="IWJ3008" s="607"/>
      <c r="IWK3008" s="607"/>
      <c r="IWL3008" s="607"/>
      <c r="IWM3008" s="607"/>
      <c r="IWN3008" s="607"/>
      <c r="IWO3008" s="607"/>
      <c r="IWP3008" s="607"/>
      <c r="IWQ3008" s="607"/>
      <c r="IWR3008" s="607"/>
      <c r="IWS3008" s="607"/>
      <c r="IWT3008" s="607"/>
      <c r="IWU3008" s="607"/>
      <c r="IWV3008" s="607"/>
      <c r="IWW3008" s="607"/>
      <c r="IWX3008" s="607"/>
      <c r="IWY3008" s="607"/>
      <c r="IWZ3008" s="607"/>
      <c r="IXA3008" s="607"/>
      <c r="IXB3008" s="607"/>
      <c r="IXC3008" s="607"/>
      <c r="IXD3008" s="607"/>
      <c r="IXE3008" s="607"/>
      <c r="IXF3008" s="607"/>
      <c r="IXG3008" s="607"/>
      <c r="IXH3008" s="607"/>
      <c r="IXI3008" s="607"/>
      <c r="IXJ3008" s="607"/>
      <c r="IXK3008" s="607"/>
      <c r="IXL3008" s="607"/>
      <c r="IXM3008" s="607"/>
      <c r="IXN3008" s="607"/>
      <c r="IXO3008" s="607"/>
      <c r="IXP3008" s="607"/>
      <c r="IXQ3008" s="607"/>
      <c r="IXR3008" s="607"/>
      <c r="IXS3008" s="607"/>
      <c r="IXT3008" s="607"/>
      <c r="IXU3008" s="607"/>
      <c r="IXV3008" s="607"/>
      <c r="IXW3008" s="607"/>
      <c r="IXX3008" s="607"/>
      <c r="IXY3008" s="607"/>
      <c r="IXZ3008" s="607"/>
      <c r="IYA3008" s="607"/>
      <c r="IYB3008" s="607"/>
      <c r="IYC3008" s="607"/>
      <c r="IYD3008" s="607"/>
      <c r="IYE3008" s="607"/>
      <c r="IYF3008" s="607"/>
      <c r="IYG3008" s="607"/>
      <c r="IYH3008" s="607"/>
      <c r="IYI3008" s="607"/>
      <c r="IYJ3008" s="607"/>
      <c r="IYK3008" s="607"/>
      <c r="IYL3008" s="607"/>
      <c r="IYM3008" s="607"/>
      <c r="IYN3008" s="607"/>
      <c r="IYO3008" s="607"/>
      <c r="IYP3008" s="607"/>
      <c r="IYQ3008" s="607"/>
      <c r="IYR3008" s="607"/>
      <c r="IYS3008" s="607"/>
      <c r="IYT3008" s="607"/>
      <c r="IYU3008" s="607"/>
      <c r="IYV3008" s="607"/>
      <c r="IYW3008" s="607"/>
      <c r="IYX3008" s="607"/>
      <c r="IYY3008" s="607"/>
      <c r="IYZ3008" s="607"/>
      <c r="IZA3008" s="607"/>
      <c r="IZB3008" s="607"/>
      <c r="IZC3008" s="607"/>
      <c r="IZD3008" s="607"/>
      <c r="IZE3008" s="607"/>
      <c r="IZF3008" s="607"/>
      <c r="IZG3008" s="607"/>
      <c r="IZH3008" s="607"/>
      <c r="IZI3008" s="607"/>
      <c r="IZJ3008" s="607"/>
      <c r="IZK3008" s="607"/>
      <c r="IZL3008" s="607"/>
      <c r="IZM3008" s="607"/>
      <c r="IZN3008" s="607"/>
      <c r="IZO3008" s="607"/>
      <c r="IZP3008" s="607"/>
      <c r="IZQ3008" s="607"/>
      <c r="IZR3008" s="607"/>
      <c r="IZS3008" s="607"/>
      <c r="IZT3008" s="607"/>
      <c r="IZU3008" s="607"/>
      <c r="IZV3008" s="607"/>
      <c r="IZW3008" s="607"/>
      <c r="IZX3008" s="607"/>
      <c r="IZY3008" s="607"/>
      <c r="IZZ3008" s="607"/>
      <c r="JAA3008" s="607"/>
      <c r="JAB3008" s="607"/>
      <c r="JAC3008" s="607"/>
      <c r="JAD3008" s="607"/>
      <c r="JAE3008" s="607"/>
      <c r="JAF3008" s="607"/>
      <c r="JAG3008" s="607"/>
      <c r="JAH3008" s="607"/>
      <c r="JAI3008" s="607"/>
      <c r="JAJ3008" s="607"/>
      <c r="JAK3008" s="607"/>
      <c r="JAL3008" s="607"/>
      <c r="JAM3008" s="607"/>
      <c r="JAN3008" s="607"/>
      <c r="JAO3008" s="607"/>
      <c r="JAP3008" s="607"/>
      <c r="JAQ3008" s="607"/>
      <c r="JAR3008" s="607"/>
      <c r="JAS3008" s="607"/>
      <c r="JAT3008" s="607"/>
      <c r="JAU3008" s="607"/>
      <c r="JAV3008" s="607"/>
      <c r="JAW3008" s="607"/>
      <c r="JAX3008" s="607"/>
      <c r="JAY3008" s="607"/>
      <c r="JAZ3008" s="607"/>
      <c r="JBA3008" s="607"/>
      <c r="JBB3008" s="607"/>
      <c r="JBC3008" s="607"/>
      <c r="JBD3008" s="607"/>
      <c r="JBE3008" s="607"/>
      <c r="JBF3008" s="607"/>
      <c r="JBG3008" s="607"/>
      <c r="JBH3008" s="607"/>
      <c r="JBI3008" s="607"/>
      <c r="JBJ3008" s="607"/>
      <c r="JBK3008" s="607"/>
      <c r="JBL3008" s="607"/>
      <c r="JBM3008" s="607"/>
      <c r="JBN3008" s="607"/>
      <c r="JBO3008" s="607"/>
      <c r="JBP3008" s="607"/>
      <c r="JBQ3008" s="607"/>
      <c r="JBR3008" s="607"/>
      <c r="JBS3008" s="607"/>
      <c r="JBT3008" s="607"/>
      <c r="JBU3008" s="607"/>
      <c r="JBV3008" s="607"/>
      <c r="JBW3008" s="607"/>
      <c r="JBX3008" s="607"/>
      <c r="JBY3008" s="607"/>
      <c r="JBZ3008" s="607"/>
      <c r="JCA3008" s="607"/>
      <c r="JCB3008" s="607"/>
      <c r="JCC3008" s="607"/>
      <c r="JCD3008" s="607"/>
      <c r="JCE3008" s="607"/>
      <c r="JCF3008" s="607"/>
      <c r="JCG3008" s="607"/>
      <c r="JCH3008" s="607"/>
      <c r="JCI3008" s="607"/>
      <c r="JCJ3008" s="607"/>
      <c r="JCK3008" s="607"/>
      <c r="JCL3008" s="607"/>
      <c r="JCM3008" s="607"/>
      <c r="JCN3008" s="607"/>
      <c r="JCO3008" s="607"/>
      <c r="JCP3008" s="607"/>
      <c r="JCQ3008" s="607"/>
      <c r="JCR3008" s="607"/>
      <c r="JCS3008" s="607"/>
      <c r="JCT3008" s="607"/>
      <c r="JCU3008" s="607"/>
      <c r="JCV3008" s="607"/>
      <c r="JCW3008" s="607"/>
      <c r="JCX3008" s="607"/>
      <c r="JCY3008" s="607"/>
      <c r="JCZ3008" s="607"/>
      <c r="JDA3008" s="607"/>
      <c r="JDB3008" s="607"/>
      <c r="JDC3008" s="607"/>
      <c r="JDD3008" s="607"/>
      <c r="JDE3008" s="607"/>
      <c r="JDF3008" s="607"/>
      <c r="JDG3008" s="607"/>
      <c r="JDH3008" s="607"/>
      <c r="JDI3008" s="607"/>
      <c r="JDJ3008" s="607"/>
      <c r="JDK3008" s="607"/>
      <c r="JDL3008" s="607"/>
      <c r="JDM3008" s="607"/>
      <c r="JDN3008" s="607"/>
      <c r="JDO3008" s="607"/>
      <c r="JDP3008" s="607"/>
      <c r="JDQ3008" s="607"/>
      <c r="JDR3008" s="607"/>
      <c r="JDS3008" s="607"/>
      <c r="JDT3008" s="607"/>
      <c r="JDU3008" s="607"/>
      <c r="JDV3008" s="607"/>
      <c r="JDW3008" s="607"/>
      <c r="JDX3008" s="607"/>
      <c r="JDY3008" s="607"/>
      <c r="JDZ3008" s="607"/>
      <c r="JEA3008" s="607"/>
      <c r="JEB3008" s="607"/>
      <c r="JEC3008" s="607"/>
      <c r="JED3008" s="607"/>
      <c r="JEE3008" s="607"/>
      <c r="JEF3008" s="607"/>
      <c r="JEG3008" s="607"/>
      <c r="JEH3008" s="607"/>
      <c r="JEI3008" s="607"/>
      <c r="JEJ3008" s="607"/>
      <c r="JEK3008" s="607"/>
      <c r="JEL3008" s="607"/>
      <c r="JEM3008" s="607"/>
      <c r="JEN3008" s="607"/>
      <c r="JEO3008" s="607"/>
      <c r="JEP3008" s="607"/>
      <c r="JEQ3008" s="607"/>
      <c r="JER3008" s="607"/>
      <c r="JES3008" s="607"/>
      <c r="JET3008" s="607"/>
      <c r="JEU3008" s="607"/>
      <c r="JEV3008" s="607"/>
      <c r="JEW3008" s="607"/>
      <c r="JEX3008" s="607"/>
      <c r="JEY3008" s="607"/>
      <c r="JEZ3008" s="607"/>
      <c r="JFA3008" s="607"/>
      <c r="JFB3008" s="607"/>
      <c r="JFC3008" s="607"/>
      <c r="JFD3008" s="607"/>
      <c r="JFE3008" s="607"/>
      <c r="JFF3008" s="607"/>
      <c r="JFG3008" s="607"/>
      <c r="JFH3008" s="607"/>
      <c r="JFI3008" s="607"/>
      <c r="JFJ3008" s="607"/>
      <c r="JFK3008" s="607"/>
      <c r="JFL3008" s="607"/>
      <c r="JFM3008" s="607"/>
      <c r="JFN3008" s="607"/>
      <c r="JFO3008" s="607"/>
      <c r="JFP3008" s="607"/>
      <c r="JFQ3008" s="607"/>
      <c r="JFR3008" s="607"/>
      <c r="JFS3008" s="607"/>
      <c r="JFT3008" s="607"/>
      <c r="JFU3008" s="607"/>
      <c r="JFV3008" s="607"/>
      <c r="JFW3008" s="607"/>
      <c r="JFX3008" s="607"/>
      <c r="JFY3008" s="607"/>
      <c r="JFZ3008" s="607"/>
      <c r="JGA3008" s="607"/>
      <c r="JGB3008" s="607"/>
      <c r="JGC3008" s="607"/>
      <c r="JGD3008" s="607"/>
      <c r="JGE3008" s="607"/>
      <c r="JGF3008" s="607"/>
      <c r="JGG3008" s="607"/>
      <c r="JGH3008" s="607"/>
      <c r="JGI3008" s="607"/>
      <c r="JGJ3008" s="607"/>
      <c r="JGK3008" s="607"/>
      <c r="JGL3008" s="607"/>
      <c r="JGM3008" s="607"/>
      <c r="JGN3008" s="607"/>
      <c r="JGO3008" s="607"/>
      <c r="JGP3008" s="607"/>
      <c r="JGQ3008" s="607"/>
      <c r="JGR3008" s="607"/>
      <c r="JGS3008" s="607"/>
      <c r="JGT3008" s="607"/>
      <c r="JGU3008" s="607"/>
      <c r="JGV3008" s="607"/>
      <c r="JGW3008" s="607"/>
      <c r="JGX3008" s="607"/>
      <c r="JGY3008" s="607"/>
      <c r="JGZ3008" s="607"/>
      <c r="JHA3008" s="607"/>
      <c r="JHB3008" s="607"/>
      <c r="JHC3008" s="607"/>
      <c r="JHD3008" s="607"/>
      <c r="JHE3008" s="607"/>
      <c r="JHF3008" s="607"/>
      <c r="JHG3008" s="607"/>
      <c r="JHH3008" s="607"/>
      <c r="JHI3008" s="607"/>
      <c r="JHJ3008" s="607"/>
      <c r="JHK3008" s="607"/>
      <c r="JHL3008" s="607"/>
      <c r="JHM3008" s="607"/>
      <c r="JHN3008" s="607"/>
      <c r="JHO3008" s="607"/>
      <c r="JHP3008" s="607"/>
      <c r="JHQ3008" s="607"/>
      <c r="JHR3008" s="607"/>
      <c r="JHS3008" s="607"/>
      <c r="JHT3008" s="607"/>
      <c r="JHU3008" s="607"/>
      <c r="JHV3008" s="607"/>
      <c r="JHW3008" s="607"/>
      <c r="JHX3008" s="607"/>
      <c r="JHY3008" s="607"/>
      <c r="JHZ3008" s="607"/>
      <c r="JIA3008" s="607"/>
      <c r="JIB3008" s="607"/>
      <c r="JIC3008" s="607"/>
      <c r="JID3008" s="607"/>
      <c r="JIE3008" s="607"/>
      <c r="JIF3008" s="607"/>
      <c r="JIG3008" s="607"/>
      <c r="JIH3008" s="607"/>
      <c r="JII3008" s="607"/>
      <c r="JIJ3008" s="607"/>
      <c r="JIK3008" s="607"/>
      <c r="JIL3008" s="607"/>
      <c r="JIM3008" s="607"/>
      <c r="JIN3008" s="607"/>
      <c r="JIO3008" s="607"/>
      <c r="JIP3008" s="607"/>
      <c r="JIQ3008" s="607"/>
      <c r="JIR3008" s="607"/>
      <c r="JIS3008" s="607"/>
      <c r="JIT3008" s="607"/>
      <c r="JIU3008" s="607"/>
      <c r="JIV3008" s="607"/>
      <c r="JIW3008" s="607"/>
      <c r="JIX3008" s="607"/>
      <c r="JIY3008" s="607"/>
      <c r="JIZ3008" s="607"/>
      <c r="JJA3008" s="607"/>
      <c r="JJB3008" s="607"/>
      <c r="JJC3008" s="607"/>
      <c r="JJD3008" s="607"/>
      <c r="JJE3008" s="607"/>
      <c r="JJF3008" s="607"/>
      <c r="JJG3008" s="607"/>
      <c r="JJH3008" s="607"/>
      <c r="JJI3008" s="607"/>
      <c r="JJJ3008" s="607"/>
      <c r="JJK3008" s="607"/>
      <c r="JJL3008" s="607"/>
      <c r="JJM3008" s="607"/>
      <c r="JJN3008" s="607"/>
      <c r="JJO3008" s="607"/>
      <c r="JJP3008" s="607"/>
      <c r="JJQ3008" s="607"/>
      <c r="JJR3008" s="607"/>
      <c r="JJS3008" s="607"/>
      <c r="JJT3008" s="607"/>
      <c r="JJU3008" s="607"/>
      <c r="JJV3008" s="607"/>
      <c r="JJW3008" s="607"/>
      <c r="JJX3008" s="607"/>
      <c r="JJY3008" s="607"/>
      <c r="JJZ3008" s="607"/>
      <c r="JKA3008" s="607"/>
      <c r="JKB3008" s="607"/>
      <c r="JKC3008" s="607"/>
      <c r="JKD3008" s="607"/>
      <c r="JKE3008" s="607"/>
      <c r="JKF3008" s="607"/>
      <c r="JKG3008" s="607"/>
      <c r="JKH3008" s="607"/>
      <c r="JKI3008" s="607"/>
      <c r="JKJ3008" s="607"/>
      <c r="JKK3008" s="607"/>
      <c r="JKL3008" s="607"/>
      <c r="JKM3008" s="607"/>
      <c r="JKN3008" s="607"/>
      <c r="JKO3008" s="607"/>
      <c r="JKP3008" s="607"/>
      <c r="JKQ3008" s="607"/>
      <c r="JKR3008" s="607"/>
      <c r="JKS3008" s="607"/>
      <c r="JKT3008" s="607"/>
      <c r="JKU3008" s="607"/>
      <c r="JKV3008" s="607"/>
      <c r="JKW3008" s="607"/>
      <c r="JKX3008" s="607"/>
      <c r="JKY3008" s="607"/>
      <c r="JKZ3008" s="607"/>
      <c r="JLA3008" s="607"/>
      <c r="JLB3008" s="607"/>
      <c r="JLC3008" s="607"/>
      <c r="JLD3008" s="607"/>
      <c r="JLE3008" s="607"/>
      <c r="JLF3008" s="607"/>
      <c r="JLG3008" s="607"/>
      <c r="JLH3008" s="607"/>
      <c r="JLI3008" s="607"/>
      <c r="JLJ3008" s="607"/>
      <c r="JLK3008" s="607"/>
      <c r="JLL3008" s="607"/>
      <c r="JLM3008" s="607"/>
      <c r="JLN3008" s="607"/>
      <c r="JLO3008" s="607"/>
      <c r="JLP3008" s="607"/>
      <c r="JLQ3008" s="607"/>
      <c r="JLR3008" s="607"/>
      <c r="JLS3008" s="607"/>
      <c r="JLT3008" s="607"/>
      <c r="JLU3008" s="607"/>
      <c r="JLV3008" s="607"/>
      <c r="JLW3008" s="607"/>
      <c r="JLX3008" s="607"/>
      <c r="JLY3008" s="607"/>
      <c r="JLZ3008" s="607"/>
      <c r="JMA3008" s="607"/>
      <c r="JMB3008" s="607"/>
      <c r="JMC3008" s="607"/>
      <c r="JMD3008" s="607"/>
      <c r="JME3008" s="607"/>
      <c r="JMF3008" s="607"/>
      <c r="JMG3008" s="607"/>
      <c r="JMH3008" s="607"/>
      <c r="JMI3008" s="607"/>
      <c r="JMJ3008" s="607"/>
      <c r="JMK3008" s="607"/>
      <c r="JML3008" s="607"/>
      <c r="JMM3008" s="607"/>
      <c r="JMN3008" s="607"/>
      <c r="JMO3008" s="607"/>
      <c r="JMP3008" s="607"/>
      <c r="JMQ3008" s="607"/>
      <c r="JMR3008" s="607"/>
      <c r="JMS3008" s="607"/>
      <c r="JMT3008" s="607"/>
      <c r="JMU3008" s="607"/>
      <c r="JMV3008" s="607"/>
      <c r="JMW3008" s="607"/>
      <c r="JMX3008" s="607"/>
      <c r="JMY3008" s="607"/>
      <c r="JMZ3008" s="607"/>
      <c r="JNA3008" s="607"/>
      <c r="JNB3008" s="607"/>
      <c r="JNC3008" s="607"/>
      <c r="JND3008" s="607"/>
      <c r="JNE3008" s="607"/>
      <c r="JNF3008" s="607"/>
      <c r="JNG3008" s="607"/>
      <c r="JNH3008" s="607"/>
      <c r="JNI3008" s="607"/>
      <c r="JNJ3008" s="607"/>
      <c r="JNK3008" s="607"/>
      <c r="JNL3008" s="607"/>
      <c r="JNM3008" s="607"/>
      <c r="JNN3008" s="607"/>
      <c r="JNO3008" s="607"/>
      <c r="JNP3008" s="607"/>
      <c r="JNQ3008" s="607"/>
      <c r="JNR3008" s="607"/>
      <c r="JNS3008" s="607"/>
      <c r="JNT3008" s="607"/>
      <c r="JNU3008" s="607"/>
      <c r="JNV3008" s="607"/>
      <c r="JNW3008" s="607"/>
      <c r="JNX3008" s="607"/>
      <c r="JNY3008" s="607"/>
      <c r="JNZ3008" s="607"/>
      <c r="JOA3008" s="607"/>
      <c r="JOB3008" s="607"/>
      <c r="JOC3008" s="607"/>
      <c r="JOD3008" s="607"/>
      <c r="JOE3008" s="607"/>
      <c r="JOF3008" s="607"/>
      <c r="JOG3008" s="607"/>
      <c r="JOH3008" s="607"/>
      <c r="JOI3008" s="607"/>
      <c r="JOJ3008" s="607"/>
      <c r="JOK3008" s="607"/>
      <c r="JOL3008" s="607"/>
      <c r="JOM3008" s="607"/>
      <c r="JON3008" s="607"/>
      <c r="JOO3008" s="607"/>
      <c r="JOP3008" s="607"/>
      <c r="JOQ3008" s="607"/>
      <c r="JOR3008" s="607"/>
      <c r="JOS3008" s="607"/>
      <c r="JOT3008" s="607"/>
      <c r="JOU3008" s="607"/>
      <c r="JOV3008" s="607"/>
      <c r="JOW3008" s="607"/>
      <c r="JOX3008" s="607"/>
      <c r="JOY3008" s="607"/>
      <c r="JOZ3008" s="607"/>
      <c r="JPA3008" s="607"/>
      <c r="JPB3008" s="607"/>
      <c r="JPC3008" s="607"/>
      <c r="JPD3008" s="607"/>
      <c r="JPE3008" s="607"/>
      <c r="JPF3008" s="607"/>
      <c r="JPG3008" s="607"/>
      <c r="JPH3008" s="607"/>
      <c r="JPI3008" s="607"/>
      <c r="JPJ3008" s="607"/>
      <c r="JPK3008" s="607"/>
      <c r="JPL3008" s="607"/>
      <c r="JPM3008" s="607"/>
      <c r="JPN3008" s="607"/>
      <c r="JPO3008" s="607"/>
      <c r="JPP3008" s="607"/>
      <c r="JPQ3008" s="607"/>
      <c r="JPR3008" s="607"/>
      <c r="JPS3008" s="607"/>
      <c r="JPT3008" s="607"/>
      <c r="JPU3008" s="607"/>
      <c r="JPV3008" s="607"/>
      <c r="JPW3008" s="607"/>
      <c r="JPX3008" s="607"/>
      <c r="JPY3008" s="607"/>
      <c r="JPZ3008" s="607"/>
      <c r="JQA3008" s="607"/>
      <c r="JQB3008" s="607"/>
      <c r="JQC3008" s="607"/>
      <c r="JQD3008" s="607"/>
      <c r="JQE3008" s="607"/>
      <c r="JQF3008" s="607"/>
      <c r="JQG3008" s="607"/>
      <c r="JQH3008" s="607"/>
      <c r="JQI3008" s="607"/>
      <c r="JQJ3008" s="607"/>
      <c r="JQK3008" s="607"/>
      <c r="JQL3008" s="607"/>
      <c r="JQM3008" s="607"/>
      <c r="JQN3008" s="607"/>
      <c r="JQO3008" s="607"/>
      <c r="JQP3008" s="607"/>
      <c r="JQQ3008" s="607"/>
      <c r="JQR3008" s="607"/>
      <c r="JQS3008" s="607"/>
      <c r="JQT3008" s="607"/>
      <c r="JQU3008" s="607"/>
      <c r="JQV3008" s="607"/>
      <c r="JQW3008" s="607"/>
      <c r="JQX3008" s="607"/>
      <c r="JQY3008" s="607"/>
      <c r="JQZ3008" s="607"/>
      <c r="JRA3008" s="607"/>
      <c r="JRB3008" s="607"/>
      <c r="JRC3008" s="607"/>
      <c r="JRD3008" s="607"/>
      <c r="JRE3008" s="607"/>
      <c r="JRF3008" s="607"/>
      <c r="JRG3008" s="607"/>
      <c r="JRH3008" s="607"/>
      <c r="JRI3008" s="607"/>
      <c r="JRJ3008" s="607"/>
      <c r="JRK3008" s="607"/>
      <c r="JRL3008" s="607"/>
      <c r="JRM3008" s="607"/>
      <c r="JRN3008" s="607"/>
      <c r="JRO3008" s="607"/>
      <c r="JRP3008" s="607"/>
      <c r="JRQ3008" s="607"/>
      <c r="JRR3008" s="607"/>
      <c r="JRS3008" s="607"/>
      <c r="JRT3008" s="607"/>
      <c r="JRU3008" s="607"/>
      <c r="JRV3008" s="607"/>
      <c r="JRW3008" s="607"/>
      <c r="JRX3008" s="607"/>
      <c r="JRY3008" s="607"/>
      <c r="JRZ3008" s="607"/>
      <c r="JSA3008" s="607"/>
      <c r="JSB3008" s="607"/>
      <c r="JSC3008" s="607"/>
      <c r="JSD3008" s="607"/>
      <c r="JSE3008" s="607"/>
      <c r="JSF3008" s="607"/>
      <c r="JSG3008" s="607"/>
      <c r="JSH3008" s="607"/>
      <c r="JSI3008" s="607"/>
      <c r="JSJ3008" s="607"/>
      <c r="JSK3008" s="607"/>
      <c r="JSL3008" s="607"/>
      <c r="JSM3008" s="607"/>
      <c r="JSN3008" s="607"/>
      <c r="JSO3008" s="607"/>
      <c r="JSP3008" s="607"/>
      <c r="JSQ3008" s="607"/>
      <c r="JSR3008" s="607"/>
      <c r="JSS3008" s="607"/>
      <c r="JST3008" s="607"/>
      <c r="JSU3008" s="607"/>
      <c r="JSV3008" s="607"/>
      <c r="JSW3008" s="607"/>
      <c r="JSX3008" s="607"/>
      <c r="JSY3008" s="607"/>
      <c r="JSZ3008" s="607"/>
      <c r="JTA3008" s="607"/>
      <c r="JTB3008" s="607"/>
      <c r="JTC3008" s="607"/>
      <c r="JTD3008" s="607"/>
      <c r="JTE3008" s="607"/>
      <c r="JTF3008" s="607"/>
      <c r="JTG3008" s="607"/>
      <c r="JTH3008" s="607"/>
      <c r="JTI3008" s="607"/>
      <c r="JTJ3008" s="607"/>
      <c r="JTK3008" s="607"/>
      <c r="JTL3008" s="607"/>
      <c r="JTM3008" s="607"/>
      <c r="JTN3008" s="607"/>
      <c r="JTO3008" s="607"/>
      <c r="JTP3008" s="607"/>
      <c r="JTQ3008" s="607"/>
      <c r="JTR3008" s="607"/>
      <c r="JTS3008" s="607"/>
      <c r="JTT3008" s="607"/>
      <c r="JTU3008" s="607"/>
      <c r="JTV3008" s="607"/>
      <c r="JTW3008" s="607"/>
      <c r="JTX3008" s="607"/>
      <c r="JTY3008" s="607"/>
      <c r="JTZ3008" s="607"/>
      <c r="JUA3008" s="607"/>
      <c r="JUB3008" s="607"/>
      <c r="JUC3008" s="607"/>
      <c r="JUD3008" s="607"/>
      <c r="JUE3008" s="607"/>
      <c r="JUF3008" s="607"/>
      <c r="JUG3008" s="607"/>
      <c r="JUH3008" s="607"/>
      <c r="JUI3008" s="607"/>
      <c r="JUJ3008" s="607"/>
      <c r="JUK3008" s="607"/>
      <c r="JUL3008" s="607"/>
      <c r="JUM3008" s="607"/>
      <c r="JUN3008" s="607"/>
      <c r="JUO3008" s="607"/>
      <c r="JUP3008" s="607"/>
      <c r="JUQ3008" s="607"/>
      <c r="JUR3008" s="607"/>
      <c r="JUS3008" s="607"/>
      <c r="JUT3008" s="607"/>
      <c r="JUU3008" s="607"/>
      <c r="JUV3008" s="607"/>
      <c r="JUW3008" s="607"/>
      <c r="JUX3008" s="607"/>
      <c r="JUY3008" s="607"/>
      <c r="JUZ3008" s="607"/>
      <c r="JVA3008" s="607"/>
      <c r="JVB3008" s="607"/>
      <c r="JVC3008" s="607"/>
      <c r="JVD3008" s="607"/>
      <c r="JVE3008" s="607"/>
      <c r="JVF3008" s="607"/>
      <c r="JVG3008" s="607"/>
      <c r="JVH3008" s="607"/>
      <c r="JVI3008" s="607"/>
      <c r="JVJ3008" s="607"/>
      <c r="JVK3008" s="607"/>
      <c r="JVL3008" s="607"/>
      <c r="JVM3008" s="607"/>
      <c r="JVN3008" s="607"/>
      <c r="JVO3008" s="607"/>
      <c r="JVP3008" s="607"/>
      <c r="JVQ3008" s="607"/>
      <c r="JVR3008" s="607"/>
      <c r="JVS3008" s="607"/>
      <c r="JVT3008" s="607"/>
      <c r="JVU3008" s="607"/>
      <c r="JVV3008" s="607"/>
      <c r="JVW3008" s="607"/>
      <c r="JVX3008" s="607"/>
      <c r="JVY3008" s="607"/>
      <c r="JVZ3008" s="607"/>
      <c r="JWA3008" s="607"/>
      <c r="JWB3008" s="607"/>
      <c r="JWC3008" s="607"/>
      <c r="JWD3008" s="607"/>
      <c r="JWE3008" s="607"/>
      <c r="JWF3008" s="607"/>
      <c r="JWG3008" s="607"/>
      <c r="JWH3008" s="607"/>
      <c r="JWI3008" s="607"/>
      <c r="JWJ3008" s="607"/>
      <c r="JWK3008" s="607"/>
      <c r="JWL3008" s="607"/>
      <c r="JWM3008" s="607"/>
      <c r="JWN3008" s="607"/>
      <c r="JWO3008" s="607"/>
      <c r="JWP3008" s="607"/>
      <c r="JWQ3008" s="607"/>
      <c r="JWR3008" s="607"/>
      <c r="JWS3008" s="607"/>
      <c r="JWT3008" s="607"/>
      <c r="JWU3008" s="607"/>
      <c r="JWV3008" s="607"/>
      <c r="JWW3008" s="607"/>
      <c r="JWX3008" s="607"/>
      <c r="JWY3008" s="607"/>
      <c r="JWZ3008" s="607"/>
      <c r="JXA3008" s="607"/>
      <c r="JXB3008" s="607"/>
      <c r="JXC3008" s="607"/>
      <c r="JXD3008" s="607"/>
      <c r="JXE3008" s="607"/>
      <c r="JXF3008" s="607"/>
      <c r="JXG3008" s="607"/>
      <c r="JXH3008" s="607"/>
      <c r="JXI3008" s="607"/>
      <c r="JXJ3008" s="607"/>
      <c r="JXK3008" s="607"/>
      <c r="JXL3008" s="607"/>
      <c r="JXM3008" s="607"/>
      <c r="JXN3008" s="607"/>
      <c r="JXO3008" s="607"/>
      <c r="JXP3008" s="607"/>
      <c r="JXQ3008" s="607"/>
      <c r="JXR3008" s="607"/>
      <c r="JXS3008" s="607"/>
      <c r="JXT3008" s="607"/>
      <c r="JXU3008" s="607"/>
      <c r="JXV3008" s="607"/>
      <c r="JXW3008" s="607"/>
      <c r="JXX3008" s="607"/>
      <c r="JXY3008" s="607"/>
      <c r="JXZ3008" s="607"/>
      <c r="JYA3008" s="607"/>
      <c r="JYB3008" s="607"/>
      <c r="JYC3008" s="607"/>
      <c r="JYD3008" s="607"/>
      <c r="JYE3008" s="607"/>
      <c r="JYF3008" s="607"/>
      <c r="JYG3008" s="607"/>
      <c r="JYH3008" s="607"/>
      <c r="JYI3008" s="607"/>
      <c r="JYJ3008" s="607"/>
      <c r="JYK3008" s="607"/>
      <c r="JYL3008" s="607"/>
      <c r="JYM3008" s="607"/>
      <c r="JYN3008" s="607"/>
      <c r="JYO3008" s="607"/>
      <c r="JYP3008" s="607"/>
      <c r="JYQ3008" s="607"/>
      <c r="JYR3008" s="607"/>
      <c r="JYS3008" s="607"/>
      <c r="JYT3008" s="607"/>
      <c r="JYU3008" s="607"/>
      <c r="JYV3008" s="607"/>
      <c r="JYW3008" s="607"/>
      <c r="JYX3008" s="607"/>
      <c r="JYY3008" s="607"/>
      <c r="JYZ3008" s="607"/>
      <c r="JZA3008" s="607"/>
      <c r="JZB3008" s="607"/>
      <c r="JZC3008" s="607"/>
      <c r="JZD3008" s="607"/>
      <c r="JZE3008" s="607"/>
      <c r="JZF3008" s="607"/>
      <c r="JZG3008" s="607"/>
      <c r="JZH3008" s="607"/>
      <c r="JZI3008" s="607"/>
      <c r="JZJ3008" s="607"/>
      <c r="JZK3008" s="607"/>
      <c r="JZL3008" s="607"/>
      <c r="JZM3008" s="607"/>
      <c r="JZN3008" s="607"/>
      <c r="JZO3008" s="607"/>
      <c r="JZP3008" s="607"/>
      <c r="JZQ3008" s="607"/>
      <c r="JZR3008" s="607"/>
      <c r="JZS3008" s="607"/>
      <c r="JZT3008" s="607"/>
      <c r="JZU3008" s="607"/>
      <c r="JZV3008" s="607"/>
      <c r="JZW3008" s="607"/>
      <c r="JZX3008" s="607"/>
      <c r="JZY3008" s="607"/>
      <c r="JZZ3008" s="607"/>
      <c r="KAA3008" s="607"/>
      <c r="KAB3008" s="607"/>
      <c r="KAC3008" s="607"/>
      <c r="KAD3008" s="607"/>
      <c r="KAE3008" s="607"/>
      <c r="KAF3008" s="607"/>
      <c r="KAG3008" s="607"/>
      <c r="KAH3008" s="607"/>
      <c r="KAI3008" s="607"/>
      <c r="KAJ3008" s="607"/>
      <c r="KAK3008" s="607"/>
      <c r="KAL3008" s="607"/>
      <c r="KAM3008" s="607"/>
      <c r="KAN3008" s="607"/>
      <c r="KAO3008" s="607"/>
      <c r="KAP3008" s="607"/>
      <c r="KAQ3008" s="607"/>
      <c r="KAR3008" s="607"/>
      <c r="KAS3008" s="607"/>
      <c r="KAT3008" s="607"/>
      <c r="KAU3008" s="607"/>
      <c r="KAV3008" s="607"/>
      <c r="KAW3008" s="607"/>
      <c r="KAX3008" s="607"/>
      <c r="KAY3008" s="607"/>
      <c r="KAZ3008" s="607"/>
      <c r="KBA3008" s="607"/>
      <c r="KBB3008" s="607"/>
      <c r="KBC3008" s="607"/>
      <c r="KBD3008" s="607"/>
      <c r="KBE3008" s="607"/>
      <c r="KBF3008" s="607"/>
      <c r="KBG3008" s="607"/>
      <c r="KBH3008" s="607"/>
      <c r="KBI3008" s="607"/>
      <c r="KBJ3008" s="607"/>
      <c r="KBK3008" s="607"/>
      <c r="KBL3008" s="607"/>
      <c r="KBM3008" s="607"/>
      <c r="KBN3008" s="607"/>
      <c r="KBO3008" s="607"/>
      <c r="KBP3008" s="607"/>
      <c r="KBQ3008" s="607"/>
      <c r="KBR3008" s="607"/>
      <c r="KBS3008" s="607"/>
      <c r="KBT3008" s="607"/>
      <c r="KBU3008" s="607"/>
      <c r="KBV3008" s="607"/>
      <c r="KBW3008" s="607"/>
      <c r="KBX3008" s="607"/>
      <c r="KBY3008" s="607"/>
      <c r="KBZ3008" s="607"/>
      <c r="KCA3008" s="607"/>
      <c r="KCB3008" s="607"/>
      <c r="KCC3008" s="607"/>
      <c r="KCD3008" s="607"/>
      <c r="KCE3008" s="607"/>
      <c r="KCF3008" s="607"/>
      <c r="KCG3008" s="607"/>
      <c r="KCH3008" s="607"/>
      <c r="KCI3008" s="607"/>
      <c r="KCJ3008" s="607"/>
      <c r="KCK3008" s="607"/>
      <c r="KCL3008" s="607"/>
      <c r="KCM3008" s="607"/>
      <c r="KCN3008" s="607"/>
      <c r="KCO3008" s="607"/>
      <c r="KCP3008" s="607"/>
      <c r="KCQ3008" s="607"/>
      <c r="KCR3008" s="607"/>
      <c r="KCS3008" s="607"/>
      <c r="KCT3008" s="607"/>
      <c r="KCU3008" s="607"/>
      <c r="KCV3008" s="607"/>
      <c r="KCW3008" s="607"/>
      <c r="KCX3008" s="607"/>
      <c r="KCY3008" s="607"/>
      <c r="KCZ3008" s="607"/>
      <c r="KDA3008" s="607"/>
      <c r="KDB3008" s="607"/>
      <c r="KDC3008" s="607"/>
      <c r="KDD3008" s="607"/>
      <c r="KDE3008" s="607"/>
      <c r="KDF3008" s="607"/>
      <c r="KDG3008" s="607"/>
      <c r="KDH3008" s="607"/>
      <c r="KDI3008" s="607"/>
      <c r="KDJ3008" s="607"/>
      <c r="KDK3008" s="607"/>
      <c r="KDL3008" s="607"/>
      <c r="KDM3008" s="607"/>
      <c r="KDN3008" s="607"/>
      <c r="KDO3008" s="607"/>
      <c r="KDP3008" s="607"/>
      <c r="KDQ3008" s="607"/>
      <c r="KDR3008" s="607"/>
      <c r="KDS3008" s="607"/>
      <c r="KDT3008" s="607"/>
      <c r="KDU3008" s="607"/>
      <c r="KDV3008" s="607"/>
      <c r="KDW3008" s="607"/>
      <c r="KDX3008" s="607"/>
      <c r="KDY3008" s="607"/>
      <c r="KDZ3008" s="607"/>
      <c r="KEA3008" s="607"/>
      <c r="KEB3008" s="607"/>
      <c r="KEC3008" s="607"/>
      <c r="KED3008" s="607"/>
      <c r="KEE3008" s="607"/>
      <c r="KEF3008" s="607"/>
      <c r="KEG3008" s="607"/>
      <c r="KEH3008" s="607"/>
      <c r="KEI3008" s="607"/>
      <c r="KEJ3008" s="607"/>
      <c r="KEK3008" s="607"/>
      <c r="KEL3008" s="607"/>
      <c r="KEM3008" s="607"/>
      <c r="KEN3008" s="607"/>
      <c r="KEO3008" s="607"/>
      <c r="KEP3008" s="607"/>
      <c r="KEQ3008" s="607"/>
      <c r="KER3008" s="607"/>
      <c r="KES3008" s="607"/>
      <c r="KET3008" s="607"/>
      <c r="KEU3008" s="607"/>
      <c r="KEV3008" s="607"/>
      <c r="KEW3008" s="607"/>
      <c r="KEX3008" s="607"/>
      <c r="KEY3008" s="607"/>
      <c r="KEZ3008" s="607"/>
      <c r="KFA3008" s="607"/>
      <c r="KFB3008" s="607"/>
      <c r="KFC3008" s="607"/>
      <c r="KFD3008" s="607"/>
      <c r="KFE3008" s="607"/>
      <c r="KFF3008" s="607"/>
      <c r="KFG3008" s="607"/>
      <c r="KFH3008" s="607"/>
      <c r="KFI3008" s="607"/>
      <c r="KFJ3008" s="607"/>
      <c r="KFK3008" s="607"/>
      <c r="KFL3008" s="607"/>
      <c r="KFM3008" s="607"/>
      <c r="KFN3008" s="607"/>
      <c r="KFO3008" s="607"/>
      <c r="KFP3008" s="607"/>
      <c r="KFQ3008" s="607"/>
      <c r="KFR3008" s="607"/>
      <c r="KFS3008" s="607"/>
      <c r="KFT3008" s="607"/>
      <c r="KFU3008" s="607"/>
      <c r="KFV3008" s="607"/>
      <c r="KFW3008" s="607"/>
      <c r="KFX3008" s="607"/>
      <c r="KFY3008" s="607"/>
      <c r="KFZ3008" s="607"/>
      <c r="KGA3008" s="607"/>
      <c r="KGB3008" s="607"/>
      <c r="KGC3008" s="607"/>
      <c r="KGD3008" s="607"/>
      <c r="KGE3008" s="607"/>
      <c r="KGF3008" s="607"/>
      <c r="KGG3008" s="607"/>
      <c r="KGH3008" s="607"/>
      <c r="KGI3008" s="607"/>
      <c r="KGJ3008" s="607"/>
      <c r="KGK3008" s="607"/>
      <c r="KGL3008" s="607"/>
      <c r="KGM3008" s="607"/>
      <c r="KGN3008" s="607"/>
      <c r="KGO3008" s="607"/>
      <c r="KGP3008" s="607"/>
      <c r="KGQ3008" s="607"/>
      <c r="KGR3008" s="607"/>
      <c r="KGS3008" s="607"/>
      <c r="KGT3008" s="607"/>
      <c r="KGU3008" s="607"/>
      <c r="KGV3008" s="607"/>
      <c r="KGW3008" s="607"/>
      <c r="KGX3008" s="607"/>
      <c r="KGY3008" s="607"/>
      <c r="KGZ3008" s="607"/>
      <c r="KHA3008" s="607"/>
      <c r="KHB3008" s="607"/>
      <c r="KHC3008" s="607"/>
      <c r="KHD3008" s="607"/>
      <c r="KHE3008" s="607"/>
      <c r="KHF3008" s="607"/>
      <c r="KHG3008" s="607"/>
      <c r="KHH3008" s="607"/>
      <c r="KHI3008" s="607"/>
      <c r="KHJ3008" s="607"/>
      <c r="KHK3008" s="607"/>
      <c r="KHL3008" s="607"/>
      <c r="KHM3008" s="607"/>
      <c r="KHN3008" s="607"/>
      <c r="KHO3008" s="607"/>
      <c r="KHP3008" s="607"/>
      <c r="KHQ3008" s="607"/>
      <c r="KHR3008" s="607"/>
      <c r="KHS3008" s="607"/>
      <c r="KHT3008" s="607"/>
      <c r="KHU3008" s="607"/>
      <c r="KHV3008" s="607"/>
      <c r="KHW3008" s="607"/>
      <c r="KHX3008" s="607"/>
      <c r="KHY3008" s="607"/>
      <c r="KHZ3008" s="607"/>
      <c r="KIA3008" s="607"/>
      <c r="KIB3008" s="607"/>
      <c r="KIC3008" s="607"/>
      <c r="KID3008" s="607"/>
      <c r="KIE3008" s="607"/>
      <c r="KIF3008" s="607"/>
      <c r="KIG3008" s="607"/>
      <c r="KIH3008" s="607"/>
      <c r="KII3008" s="607"/>
      <c r="KIJ3008" s="607"/>
      <c r="KIK3008" s="607"/>
      <c r="KIL3008" s="607"/>
      <c r="KIM3008" s="607"/>
      <c r="KIN3008" s="607"/>
      <c r="KIO3008" s="607"/>
      <c r="KIP3008" s="607"/>
      <c r="KIQ3008" s="607"/>
      <c r="KIR3008" s="607"/>
      <c r="KIS3008" s="607"/>
      <c r="KIT3008" s="607"/>
      <c r="KIU3008" s="607"/>
      <c r="KIV3008" s="607"/>
      <c r="KIW3008" s="607"/>
      <c r="KIX3008" s="607"/>
      <c r="KIY3008" s="607"/>
      <c r="KIZ3008" s="607"/>
      <c r="KJA3008" s="607"/>
      <c r="KJB3008" s="607"/>
      <c r="KJC3008" s="607"/>
      <c r="KJD3008" s="607"/>
      <c r="KJE3008" s="607"/>
      <c r="KJF3008" s="607"/>
      <c r="KJG3008" s="607"/>
      <c r="KJH3008" s="607"/>
      <c r="KJI3008" s="607"/>
      <c r="KJJ3008" s="607"/>
      <c r="KJK3008" s="607"/>
      <c r="KJL3008" s="607"/>
      <c r="KJM3008" s="607"/>
      <c r="KJN3008" s="607"/>
      <c r="KJO3008" s="607"/>
      <c r="KJP3008" s="607"/>
      <c r="KJQ3008" s="607"/>
      <c r="KJR3008" s="607"/>
      <c r="KJS3008" s="607"/>
      <c r="KJT3008" s="607"/>
      <c r="KJU3008" s="607"/>
      <c r="KJV3008" s="607"/>
      <c r="KJW3008" s="607"/>
      <c r="KJX3008" s="607"/>
      <c r="KJY3008" s="607"/>
      <c r="KJZ3008" s="607"/>
      <c r="KKA3008" s="607"/>
      <c r="KKB3008" s="607"/>
      <c r="KKC3008" s="607"/>
      <c r="KKD3008" s="607"/>
      <c r="KKE3008" s="607"/>
      <c r="KKF3008" s="607"/>
      <c r="KKG3008" s="607"/>
      <c r="KKH3008" s="607"/>
      <c r="KKI3008" s="607"/>
      <c r="KKJ3008" s="607"/>
      <c r="KKK3008" s="607"/>
      <c r="KKL3008" s="607"/>
      <c r="KKM3008" s="607"/>
      <c r="KKN3008" s="607"/>
      <c r="KKO3008" s="607"/>
      <c r="KKP3008" s="607"/>
      <c r="KKQ3008" s="607"/>
      <c r="KKR3008" s="607"/>
      <c r="KKS3008" s="607"/>
      <c r="KKT3008" s="607"/>
      <c r="KKU3008" s="607"/>
      <c r="KKV3008" s="607"/>
      <c r="KKW3008" s="607"/>
      <c r="KKX3008" s="607"/>
      <c r="KKY3008" s="607"/>
      <c r="KKZ3008" s="607"/>
      <c r="KLA3008" s="607"/>
      <c r="KLB3008" s="607"/>
      <c r="KLC3008" s="607"/>
      <c r="KLD3008" s="607"/>
      <c r="KLE3008" s="607"/>
      <c r="KLF3008" s="607"/>
      <c r="KLG3008" s="607"/>
      <c r="KLH3008" s="607"/>
      <c r="KLI3008" s="607"/>
      <c r="KLJ3008" s="607"/>
      <c r="KLK3008" s="607"/>
      <c r="KLL3008" s="607"/>
      <c r="KLM3008" s="607"/>
      <c r="KLN3008" s="607"/>
      <c r="KLO3008" s="607"/>
      <c r="KLP3008" s="607"/>
      <c r="KLQ3008" s="607"/>
      <c r="KLR3008" s="607"/>
      <c r="KLS3008" s="607"/>
      <c r="KLT3008" s="607"/>
      <c r="KLU3008" s="607"/>
      <c r="KLV3008" s="607"/>
      <c r="KLW3008" s="607"/>
      <c r="KLX3008" s="607"/>
      <c r="KLY3008" s="607"/>
      <c r="KLZ3008" s="607"/>
      <c r="KMA3008" s="607"/>
      <c r="KMB3008" s="607"/>
      <c r="KMC3008" s="607"/>
      <c r="KMD3008" s="607"/>
      <c r="KME3008" s="607"/>
      <c r="KMF3008" s="607"/>
      <c r="KMG3008" s="607"/>
      <c r="KMH3008" s="607"/>
      <c r="KMI3008" s="607"/>
      <c r="KMJ3008" s="607"/>
      <c r="KMK3008" s="607"/>
      <c r="KML3008" s="607"/>
      <c r="KMM3008" s="607"/>
      <c r="KMN3008" s="607"/>
      <c r="KMO3008" s="607"/>
      <c r="KMP3008" s="607"/>
      <c r="KMQ3008" s="607"/>
      <c r="KMR3008" s="607"/>
      <c r="KMS3008" s="607"/>
      <c r="KMT3008" s="607"/>
      <c r="KMU3008" s="607"/>
      <c r="KMV3008" s="607"/>
      <c r="KMW3008" s="607"/>
      <c r="KMX3008" s="607"/>
      <c r="KMY3008" s="607"/>
      <c r="KMZ3008" s="607"/>
      <c r="KNA3008" s="607"/>
      <c r="KNB3008" s="607"/>
      <c r="KNC3008" s="607"/>
      <c r="KND3008" s="607"/>
      <c r="KNE3008" s="607"/>
      <c r="KNF3008" s="607"/>
      <c r="KNG3008" s="607"/>
      <c r="KNH3008" s="607"/>
      <c r="KNI3008" s="607"/>
      <c r="KNJ3008" s="607"/>
      <c r="KNK3008" s="607"/>
      <c r="KNL3008" s="607"/>
      <c r="KNM3008" s="607"/>
      <c r="KNN3008" s="607"/>
      <c r="KNO3008" s="607"/>
      <c r="KNP3008" s="607"/>
      <c r="KNQ3008" s="607"/>
      <c r="KNR3008" s="607"/>
      <c r="KNS3008" s="607"/>
      <c r="KNT3008" s="607"/>
      <c r="KNU3008" s="607"/>
      <c r="KNV3008" s="607"/>
      <c r="KNW3008" s="607"/>
      <c r="KNX3008" s="607"/>
      <c r="KNY3008" s="607"/>
      <c r="KNZ3008" s="607"/>
      <c r="KOA3008" s="607"/>
      <c r="KOB3008" s="607"/>
      <c r="KOC3008" s="607"/>
      <c r="KOD3008" s="607"/>
      <c r="KOE3008" s="607"/>
      <c r="KOF3008" s="607"/>
      <c r="KOG3008" s="607"/>
      <c r="KOH3008" s="607"/>
      <c r="KOI3008" s="607"/>
      <c r="KOJ3008" s="607"/>
      <c r="KOK3008" s="607"/>
      <c r="KOL3008" s="607"/>
      <c r="KOM3008" s="607"/>
      <c r="KON3008" s="607"/>
      <c r="KOO3008" s="607"/>
      <c r="KOP3008" s="607"/>
      <c r="KOQ3008" s="607"/>
      <c r="KOR3008" s="607"/>
      <c r="KOS3008" s="607"/>
      <c r="KOT3008" s="607"/>
      <c r="KOU3008" s="607"/>
      <c r="KOV3008" s="607"/>
      <c r="KOW3008" s="607"/>
      <c r="KOX3008" s="607"/>
      <c r="KOY3008" s="607"/>
      <c r="KOZ3008" s="607"/>
      <c r="KPA3008" s="607"/>
      <c r="KPB3008" s="607"/>
      <c r="KPC3008" s="607"/>
      <c r="KPD3008" s="607"/>
      <c r="KPE3008" s="607"/>
      <c r="KPF3008" s="607"/>
      <c r="KPG3008" s="607"/>
      <c r="KPH3008" s="607"/>
      <c r="KPI3008" s="607"/>
      <c r="KPJ3008" s="607"/>
      <c r="KPK3008" s="607"/>
      <c r="KPL3008" s="607"/>
      <c r="KPM3008" s="607"/>
      <c r="KPN3008" s="607"/>
      <c r="KPO3008" s="607"/>
      <c r="KPP3008" s="607"/>
      <c r="KPQ3008" s="607"/>
      <c r="KPR3008" s="607"/>
      <c r="KPS3008" s="607"/>
      <c r="KPT3008" s="607"/>
      <c r="KPU3008" s="607"/>
      <c r="KPV3008" s="607"/>
      <c r="KPW3008" s="607"/>
      <c r="KPX3008" s="607"/>
      <c r="KPY3008" s="607"/>
      <c r="KPZ3008" s="607"/>
      <c r="KQA3008" s="607"/>
      <c r="KQB3008" s="607"/>
      <c r="KQC3008" s="607"/>
      <c r="KQD3008" s="607"/>
      <c r="KQE3008" s="607"/>
      <c r="KQF3008" s="607"/>
      <c r="KQG3008" s="607"/>
      <c r="KQH3008" s="607"/>
      <c r="KQI3008" s="607"/>
      <c r="KQJ3008" s="607"/>
      <c r="KQK3008" s="607"/>
      <c r="KQL3008" s="607"/>
      <c r="KQM3008" s="607"/>
      <c r="KQN3008" s="607"/>
      <c r="KQO3008" s="607"/>
      <c r="KQP3008" s="607"/>
      <c r="KQQ3008" s="607"/>
      <c r="KQR3008" s="607"/>
      <c r="KQS3008" s="607"/>
      <c r="KQT3008" s="607"/>
      <c r="KQU3008" s="607"/>
      <c r="KQV3008" s="607"/>
      <c r="KQW3008" s="607"/>
      <c r="KQX3008" s="607"/>
      <c r="KQY3008" s="607"/>
      <c r="KQZ3008" s="607"/>
      <c r="KRA3008" s="607"/>
      <c r="KRB3008" s="607"/>
      <c r="KRC3008" s="607"/>
      <c r="KRD3008" s="607"/>
      <c r="KRE3008" s="607"/>
      <c r="KRF3008" s="607"/>
      <c r="KRG3008" s="607"/>
      <c r="KRH3008" s="607"/>
      <c r="KRI3008" s="607"/>
      <c r="KRJ3008" s="607"/>
      <c r="KRK3008" s="607"/>
      <c r="KRL3008" s="607"/>
      <c r="KRM3008" s="607"/>
      <c r="KRN3008" s="607"/>
      <c r="KRO3008" s="607"/>
      <c r="KRP3008" s="607"/>
      <c r="KRQ3008" s="607"/>
      <c r="KRR3008" s="607"/>
      <c r="KRS3008" s="607"/>
      <c r="KRT3008" s="607"/>
      <c r="KRU3008" s="607"/>
      <c r="KRV3008" s="607"/>
      <c r="KRW3008" s="607"/>
      <c r="KRX3008" s="607"/>
      <c r="KRY3008" s="607"/>
      <c r="KRZ3008" s="607"/>
      <c r="KSA3008" s="607"/>
      <c r="KSB3008" s="607"/>
      <c r="KSC3008" s="607"/>
      <c r="KSD3008" s="607"/>
      <c r="KSE3008" s="607"/>
      <c r="KSF3008" s="607"/>
      <c r="KSG3008" s="607"/>
      <c r="KSH3008" s="607"/>
      <c r="KSI3008" s="607"/>
      <c r="KSJ3008" s="607"/>
      <c r="KSK3008" s="607"/>
      <c r="KSL3008" s="607"/>
      <c r="KSM3008" s="607"/>
      <c r="KSN3008" s="607"/>
      <c r="KSO3008" s="607"/>
      <c r="KSP3008" s="607"/>
      <c r="KSQ3008" s="607"/>
      <c r="KSR3008" s="607"/>
      <c r="KSS3008" s="607"/>
      <c r="KST3008" s="607"/>
      <c r="KSU3008" s="607"/>
      <c r="KSV3008" s="607"/>
      <c r="KSW3008" s="607"/>
      <c r="KSX3008" s="607"/>
      <c r="KSY3008" s="607"/>
      <c r="KSZ3008" s="607"/>
      <c r="KTA3008" s="607"/>
      <c r="KTB3008" s="607"/>
      <c r="KTC3008" s="607"/>
      <c r="KTD3008" s="607"/>
      <c r="KTE3008" s="607"/>
      <c r="KTF3008" s="607"/>
      <c r="KTG3008" s="607"/>
      <c r="KTH3008" s="607"/>
      <c r="KTI3008" s="607"/>
      <c r="KTJ3008" s="607"/>
      <c r="KTK3008" s="607"/>
      <c r="KTL3008" s="607"/>
      <c r="KTM3008" s="607"/>
      <c r="KTN3008" s="607"/>
      <c r="KTO3008" s="607"/>
      <c r="KTP3008" s="607"/>
      <c r="KTQ3008" s="607"/>
      <c r="KTR3008" s="607"/>
      <c r="KTS3008" s="607"/>
      <c r="KTT3008" s="607"/>
      <c r="KTU3008" s="607"/>
      <c r="KTV3008" s="607"/>
      <c r="KTW3008" s="607"/>
      <c r="KTX3008" s="607"/>
      <c r="KTY3008" s="607"/>
      <c r="KTZ3008" s="607"/>
      <c r="KUA3008" s="607"/>
      <c r="KUB3008" s="607"/>
      <c r="KUC3008" s="607"/>
      <c r="KUD3008" s="607"/>
      <c r="KUE3008" s="607"/>
      <c r="KUF3008" s="607"/>
      <c r="KUG3008" s="607"/>
      <c r="KUH3008" s="607"/>
      <c r="KUI3008" s="607"/>
      <c r="KUJ3008" s="607"/>
      <c r="KUK3008" s="607"/>
      <c r="KUL3008" s="607"/>
      <c r="KUM3008" s="607"/>
      <c r="KUN3008" s="607"/>
      <c r="KUO3008" s="607"/>
      <c r="KUP3008" s="607"/>
      <c r="KUQ3008" s="607"/>
      <c r="KUR3008" s="607"/>
      <c r="KUS3008" s="607"/>
      <c r="KUT3008" s="607"/>
      <c r="KUU3008" s="607"/>
      <c r="KUV3008" s="607"/>
      <c r="KUW3008" s="607"/>
      <c r="KUX3008" s="607"/>
      <c r="KUY3008" s="607"/>
      <c r="KUZ3008" s="607"/>
      <c r="KVA3008" s="607"/>
      <c r="KVB3008" s="607"/>
      <c r="KVC3008" s="607"/>
      <c r="KVD3008" s="607"/>
      <c r="KVE3008" s="607"/>
      <c r="KVF3008" s="607"/>
      <c r="KVG3008" s="607"/>
      <c r="KVH3008" s="607"/>
      <c r="KVI3008" s="607"/>
      <c r="KVJ3008" s="607"/>
      <c r="KVK3008" s="607"/>
      <c r="KVL3008" s="607"/>
      <c r="KVM3008" s="607"/>
      <c r="KVN3008" s="607"/>
      <c r="KVO3008" s="607"/>
      <c r="KVP3008" s="607"/>
      <c r="KVQ3008" s="607"/>
      <c r="KVR3008" s="607"/>
      <c r="KVS3008" s="607"/>
      <c r="KVT3008" s="607"/>
      <c r="KVU3008" s="607"/>
      <c r="KVV3008" s="607"/>
      <c r="KVW3008" s="607"/>
      <c r="KVX3008" s="607"/>
      <c r="KVY3008" s="607"/>
      <c r="KVZ3008" s="607"/>
      <c r="KWA3008" s="607"/>
      <c r="KWB3008" s="607"/>
      <c r="KWC3008" s="607"/>
      <c r="KWD3008" s="607"/>
      <c r="KWE3008" s="607"/>
      <c r="KWF3008" s="607"/>
      <c r="KWG3008" s="607"/>
      <c r="KWH3008" s="607"/>
      <c r="KWI3008" s="607"/>
      <c r="KWJ3008" s="607"/>
      <c r="KWK3008" s="607"/>
      <c r="KWL3008" s="607"/>
      <c r="KWM3008" s="607"/>
      <c r="KWN3008" s="607"/>
      <c r="KWO3008" s="607"/>
      <c r="KWP3008" s="607"/>
      <c r="KWQ3008" s="607"/>
      <c r="KWR3008" s="607"/>
      <c r="KWS3008" s="607"/>
      <c r="KWT3008" s="607"/>
      <c r="KWU3008" s="607"/>
      <c r="KWV3008" s="607"/>
      <c r="KWW3008" s="607"/>
      <c r="KWX3008" s="607"/>
      <c r="KWY3008" s="607"/>
      <c r="KWZ3008" s="607"/>
      <c r="KXA3008" s="607"/>
      <c r="KXB3008" s="607"/>
      <c r="KXC3008" s="607"/>
      <c r="KXD3008" s="607"/>
      <c r="KXE3008" s="607"/>
      <c r="KXF3008" s="607"/>
      <c r="KXG3008" s="607"/>
      <c r="KXH3008" s="607"/>
      <c r="KXI3008" s="607"/>
      <c r="KXJ3008" s="607"/>
      <c r="KXK3008" s="607"/>
      <c r="KXL3008" s="607"/>
      <c r="KXM3008" s="607"/>
      <c r="KXN3008" s="607"/>
      <c r="KXO3008" s="607"/>
      <c r="KXP3008" s="607"/>
      <c r="KXQ3008" s="607"/>
      <c r="KXR3008" s="607"/>
      <c r="KXS3008" s="607"/>
      <c r="KXT3008" s="607"/>
      <c r="KXU3008" s="607"/>
      <c r="KXV3008" s="607"/>
      <c r="KXW3008" s="607"/>
      <c r="KXX3008" s="607"/>
      <c r="KXY3008" s="607"/>
      <c r="KXZ3008" s="607"/>
      <c r="KYA3008" s="607"/>
      <c r="KYB3008" s="607"/>
      <c r="KYC3008" s="607"/>
      <c r="KYD3008" s="607"/>
      <c r="KYE3008" s="607"/>
      <c r="KYF3008" s="607"/>
      <c r="KYG3008" s="607"/>
      <c r="KYH3008" s="607"/>
      <c r="KYI3008" s="607"/>
      <c r="KYJ3008" s="607"/>
      <c r="KYK3008" s="607"/>
      <c r="KYL3008" s="607"/>
      <c r="KYM3008" s="607"/>
      <c r="KYN3008" s="607"/>
      <c r="KYO3008" s="607"/>
      <c r="KYP3008" s="607"/>
      <c r="KYQ3008" s="607"/>
      <c r="KYR3008" s="607"/>
      <c r="KYS3008" s="607"/>
      <c r="KYT3008" s="607"/>
      <c r="KYU3008" s="607"/>
      <c r="KYV3008" s="607"/>
      <c r="KYW3008" s="607"/>
      <c r="KYX3008" s="607"/>
      <c r="KYY3008" s="607"/>
      <c r="KYZ3008" s="607"/>
      <c r="KZA3008" s="607"/>
      <c r="KZB3008" s="607"/>
      <c r="KZC3008" s="607"/>
      <c r="KZD3008" s="607"/>
      <c r="KZE3008" s="607"/>
      <c r="KZF3008" s="607"/>
      <c r="KZG3008" s="607"/>
      <c r="KZH3008" s="607"/>
      <c r="KZI3008" s="607"/>
      <c r="KZJ3008" s="607"/>
      <c r="KZK3008" s="607"/>
      <c r="KZL3008" s="607"/>
      <c r="KZM3008" s="607"/>
      <c r="KZN3008" s="607"/>
      <c r="KZO3008" s="607"/>
      <c r="KZP3008" s="607"/>
      <c r="KZQ3008" s="607"/>
      <c r="KZR3008" s="607"/>
      <c r="KZS3008" s="607"/>
      <c r="KZT3008" s="607"/>
      <c r="KZU3008" s="607"/>
      <c r="KZV3008" s="607"/>
      <c r="KZW3008" s="607"/>
      <c r="KZX3008" s="607"/>
      <c r="KZY3008" s="607"/>
      <c r="KZZ3008" s="607"/>
      <c r="LAA3008" s="607"/>
      <c r="LAB3008" s="607"/>
      <c r="LAC3008" s="607"/>
      <c r="LAD3008" s="607"/>
      <c r="LAE3008" s="607"/>
      <c r="LAF3008" s="607"/>
      <c r="LAG3008" s="607"/>
      <c r="LAH3008" s="607"/>
      <c r="LAI3008" s="607"/>
      <c r="LAJ3008" s="607"/>
      <c r="LAK3008" s="607"/>
      <c r="LAL3008" s="607"/>
      <c r="LAM3008" s="607"/>
      <c r="LAN3008" s="607"/>
      <c r="LAO3008" s="607"/>
      <c r="LAP3008" s="607"/>
      <c r="LAQ3008" s="607"/>
      <c r="LAR3008" s="607"/>
      <c r="LAS3008" s="607"/>
      <c r="LAT3008" s="607"/>
      <c r="LAU3008" s="607"/>
      <c r="LAV3008" s="607"/>
      <c r="LAW3008" s="607"/>
      <c r="LAX3008" s="607"/>
      <c r="LAY3008" s="607"/>
      <c r="LAZ3008" s="607"/>
      <c r="LBA3008" s="607"/>
      <c r="LBB3008" s="607"/>
      <c r="LBC3008" s="607"/>
      <c r="LBD3008" s="607"/>
      <c r="LBE3008" s="607"/>
      <c r="LBF3008" s="607"/>
      <c r="LBG3008" s="607"/>
      <c r="LBH3008" s="607"/>
      <c r="LBI3008" s="607"/>
      <c r="LBJ3008" s="607"/>
      <c r="LBK3008" s="607"/>
      <c r="LBL3008" s="607"/>
      <c r="LBM3008" s="607"/>
      <c r="LBN3008" s="607"/>
      <c r="LBO3008" s="607"/>
      <c r="LBP3008" s="607"/>
      <c r="LBQ3008" s="607"/>
      <c r="LBR3008" s="607"/>
      <c r="LBS3008" s="607"/>
      <c r="LBT3008" s="607"/>
      <c r="LBU3008" s="607"/>
      <c r="LBV3008" s="607"/>
      <c r="LBW3008" s="607"/>
      <c r="LBX3008" s="607"/>
      <c r="LBY3008" s="607"/>
      <c r="LBZ3008" s="607"/>
      <c r="LCA3008" s="607"/>
      <c r="LCB3008" s="607"/>
      <c r="LCC3008" s="607"/>
      <c r="LCD3008" s="607"/>
      <c r="LCE3008" s="607"/>
      <c r="LCF3008" s="607"/>
      <c r="LCG3008" s="607"/>
      <c r="LCH3008" s="607"/>
      <c r="LCI3008" s="607"/>
      <c r="LCJ3008" s="607"/>
      <c r="LCK3008" s="607"/>
      <c r="LCL3008" s="607"/>
      <c r="LCM3008" s="607"/>
      <c r="LCN3008" s="607"/>
      <c r="LCO3008" s="607"/>
      <c r="LCP3008" s="607"/>
      <c r="LCQ3008" s="607"/>
      <c r="LCR3008" s="607"/>
      <c r="LCS3008" s="607"/>
      <c r="LCT3008" s="607"/>
      <c r="LCU3008" s="607"/>
      <c r="LCV3008" s="607"/>
      <c r="LCW3008" s="607"/>
      <c r="LCX3008" s="607"/>
      <c r="LCY3008" s="607"/>
      <c r="LCZ3008" s="607"/>
      <c r="LDA3008" s="607"/>
      <c r="LDB3008" s="607"/>
      <c r="LDC3008" s="607"/>
      <c r="LDD3008" s="607"/>
      <c r="LDE3008" s="607"/>
      <c r="LDF3008" s="607"/>
      <c r="LDG3008" s="607"/>
      <c r="LDH3008" s="607"/>
      <c r="LDI3008" s="607"/>
      <c r="LDJ3008" s="607"/>
      <c r="LDK3008" s="607"/>
      <c r="LDL3008" s="607"/>
      <c r="LDM3008" s="607"/>
      <c r="LDN3008" s="607"/>
      <c r="LDO3008" s="607"/>
      <c r="LDP3008" s="607"/>
      <c r="LDQ3008" s="607"/>
      <c r="LDR3008" s="607"/>
      <c r="LDS3008" s="607"/>
      <c r="LDT3008" s="607"/>
      <c r="LDU3008" s="607"/>
      <c r="LDV3008" s="607"/>
      <c r="LDW3008" s="607"/>
      <c r="LDX3008" s="607"/>
      <c r="LDY3008" s="607"/>
      <c r="LDZ3008" s="607"/>
      <c r="LEA3008" s="607"/>
      <c r="LEB3008" s="607"/>
      <c r="LEC3008" s="607"/>
      <c r="LED3008" s="607"/>
      <c r="LEE3008" s="607"/>
      <c r="LEF3008" s="607"/>
      <c r="LEG3008" s="607"/>
      <c r="LEH3008" s="607"/>
      <c r="LEI3008" s="607"/>
      <c r="LEJ3008" s="607"/>
      <c r="LEK3008" s="607"/>
      <c r="LEL3008" s="607"/>
      <c r="LEM3008" s="607"/>
      <c r="LEN3008" s="607"/>
      <c r="LEO3008" s="607"/>
      <c r="LEP3008" s="607"/>
      <c r="LEQ3008" s="607"/>
      <c r="LER3008" s="607"/>
      <c r="LES3008" s="607"/>
      <c r="LET3008" s="607"/>
      <c r="LEU3008" s="607"/>
      <c r="LEV3008" s="607"/>
      <c r="LEW3008" s="607"/>
      <c r="LEX3008" s="607"/>
      <c r="LEY3008" s="607"/>
      <c r="LEZ3008" s="607"/>
      <c r="LFA3008" s="607"/>
      <c r="LFB3008" s="607"/>
      <c r="LFC3008" s="607"/>
      <c r="LFD3008" s="607"/>
      <c r="LFE3008" s="607"/>
      <c r="LFF3008" s="607"/>
      <c r="LFG3008" s="607"/>
      <c r="LFH3008" s="607"/>
      <c r="LFI3008" s="607"/>
      <c r="LFJ3008" s="607"/>
      <c r="LFK3008" s="607"/>
      <c r="LFL3008" s="607"/>
      <c r="LFM3008" s="607"/>
      <c r="LFN3008" s="607"/>
      <c r="LFO3008" s="607"/>
      <c r="LFP3008" s="607"/>
      <c r="LFQ3008" s="607"/>
      <c r="LFR3008" s="607"/>
      <c r="LFS3008" s="607"/>
      <c r="LFT3008" s="607"/>
      <c r="LFU3008" s="607"/>
      <c r="LFV3008" s="607"/>
      <c r="LFW3008" s="607"/>
      <c r="LFX3008" s="607"/>
      <c r="LFY3008" s="607"/>
      <c r="LFZ3008" s="607"/>
      <c r="LGA3008" s="607"/>
      <c r="LGB3008" s="607"/>
      <c r="LGC3008" s="607"/>
      <c r="LGD3008" s="607"/>
      <c r="LGE3008" s="607"/>
      <c r="LGF3008" s="607"/>
      <c r="LGG3008" s="607"/>
      <c r="LGH3008" s="607"/>
      <c r="LGI3008" s="607"/>
      <c r="LGJ3008" s="607"/>
      <c r="LGK3008" s="607"/>
      <c r="LGL3008" s="607"/>
      <c r="LGM3008" s="607"/>
      <c r="LGN3008" s="607"/>
      <c r="LGO3008" s="607"/>
      <c r="LGP3008" s="607"/>
      <c r="LGQ3008" s="607"/>
      <c r="LGR3008" s="607"/>
      <c r="LGS3008" s="607"/>
      <c r="LGT3008" s="607"/>
      <c r="LGU3008" s="607"/>
      <c r="LGV3008" s="607"/>
      <c r="LGW3008" s="607"/>
      <c r="LGX3008" s="607"/>
      <c r="LGY3008" s="607"/>
      <c r="LGZ3008" s="607"/>
      <c r="LHA3008" s="607"/>
      <c r="LHB3008" s="607"/>
      <c r="LHC3008" s="607"/>
      <c r="LHD3008" s="607"/>
      <c r="LHE3008" s="607"/>
      <c r="LHF3008" s="607"/>
      <c r="LHG3008" s="607"/>
      <c r="LHH3008" s="607"/>
      <c r="LHI3008" s="607"/>
      <c r="LHJ3008" s="607"/>
      <c r="LHK3008" s="607"/>
      <c r="LHL3008" s="607"/>
      <c r="LHM3008" s="607"/>
      <c r="LHN3008" s="607"/>
      <c r="LHO3008" s="607"/>
      <c r="LHP3008" s="607"/>
      <c r="LHQ3008" s="607"/>
      <c r="LHR3008" s="607"/>
      <c r="LHS3008" s="607"/>
      <c r="LHT3008" s="607"/>
      <c r="LHU3008" s="607"/>
      <c r="LHV3008" s="607"/>
      <c r="LHW3008" s="607"/>
      <c r="LHX3008" s="607"/>
      <c r="LHY3008" s="607"/>
      <c r="LHZ3008" s="607"/>
      <c r="LIA3008" s="607"/>
      <c r="LIB3008" s="607"/>
      <c r="LIC3008" s="607"/>
      <c r="LID3008" s="607"/>
      <c r="LIE3008" s="607"/>
      <c r="LIF3008" s="607"/>
      <c r="LIG3008" s="607"/>
      <c r="LIH3008" s="607"/>
      <c r="LII3008" s="607"/>
      <c r="LIJ3008" s="607"/>
      <c r="LIK3008" s="607"/>
      <c r="LIL3008" s="607"/>
      <c r="LIM3008" s="607"/>
      <c r="LIN3008" s="607"/>
      <c r="LIO3008" s="607"/>
      <c r="LIP3008" s="607"/>
      <c r="LIQ3008" s="607"/>
      <c r="LIR3008" s="607"/>
      <c r="LIS3008" s="607"/>
      <c r="LIT3008" s="607"/>
      <c r="LIU3008" s="607"/>
      <c r="LIV3008" s="607"/>
      <c r="LIW3008" s="607"/>
      <c r="LIX3008" s="607"/>
      <c r="LIY3008" s="607"/>
      <c r="LIZ3008" s="607"/>
      <c r="LJA3008" s="607"/>
      <c r="LJB3008" s="607"/>
      <c r="LJC3008" s="607"/>
      <c r="LJD3008" s="607"/>
      <c r="LJE3008" s="607"/>
      <c r="LJF3008" s="607"/>
      <c r="LJG3008" s="607"/>
      <c r="LJH3008" s="607"/>
      <c r="LJI3008" s="607"/>
      <c r="LJJ3008" s="607"/>
      <c r="LJK3008" s="607"/>
      <c r="LJL3008" s="607"/>
      <c r="LJM3008" s="607"/>
      <c r="LJN3008" s="607"/>
      <c r="LJO3008" s="607"/>
      <c r="LJP3008" s="607"/>
      <c r="LJQ3008" s="607"/>
      <c r="LJR3008" s="607"/>
      <c r="LJS3008" s="607"/>
      <c r="LJT3008" s="607"/>
      <c r="LJU3008" s="607"/>
      <c r="LJV3008" s="607"/>
      <c r="LJW3008" s="607"/>
      <c r="LJX3008" s="607"/>
      <c r="LJY3008" s="607"/>
      <c r="LJZ3008" s="607"/>
      <c r="LKA3008" s="607"/>
      <c r="LKB3008" s="607"/>
      <c r="LKC3008" s="607"/>
      <c r="LKD3008" s="607"/>
      <c r="LKE3008" s="607"/>
      <c r="LKF3008" s="607"/>
      <c r="LKG3008" s="607"/>
      <c r="LKH3008" s="607"/>
      <c r="LKI3008" s="607"/>
      <c r="LKJ3008" s="607"/>
      <c r="LKK3008" s="607"/>
      <c r="LKL3008" s="607"/>
      <c r="LKM3008" s="607"/>
      <c r="LKN3008" s="607"/>
      <c r="LKO3008" s="607"/>
      <c r="LKP3008" s="607"/>
      <c r="LKQ3008" s="607"/>
      <c r="LKR3008" s="607"/>
      <c r="LKS3008" s="607"/>
      <c r="LKT3008" s="607"/>
      <c r="LKU3008" s="607"/>
      <c r="LKV3008" s="607"/>
      <c r="LKW3008" s="607"/>
      <c r="LKX3008" s="607"/>
      <c r="LKY3008" s="607"/>
      <c r="LKZ3008" s="607"/>
      <c r="LLA3008" s="607"/>
      <c r="LLB3008" s="607"/>
      <c r="LLC3008" s="607"/>
      <c r="LLD3008" s="607"/>
      <c r="LLE3008" s="607"/>
      <c r="LLF3008" s="607"/>
      <c r="LLG3008" s="607"/>
      <c r="LLH3008" s="607"/>
      <c r="LLI3008" s="607"/>
      <c r="LLJ3008" s="607"/>
      <c r="LLK3008" s="607"/>
      <c r="LLL3008" s="607"/>
      <c r="LLM3008" s="607"/>
      <c r="LLN3008" s="607"/>
      <c r="LLO3008" s="607"/>
      <c r="LLP3008" s="607"/>
      <c r="LLQ3008" s="607"/>
      <c r="LLR3008" s="607"/>
      <c r="LLS3008" s="607"/>
      <c r="LLT3008" s="607"/>
      <c r="LLU3008" s="607"/>
      <c r="LLV3008" s="607"/>
      <c r="LLW3008" s="607"/>
      <c r="LLX3008" s="607"/>
      <c r="LLY3008" s="607"/>
      <c r="LLZ3008" s="607"/>
      <c r="LMA3008" s="607"/>
      <c r="LMB3008" s="607"/>
      <c r="LMC3008" s="607"/>
      <c r="LMD3008" s="607"/>
      <c r="LME3008" s="607"/>
      <c r="LMF3008" s="607"/>
      <c r="LMG3008" s="607"/>
      <c r="LMH3008" s="607"/>
      <c r="LMI3008" s="607"/>
      <c r="LMJ3008" s="607"/>
      <c r="LMK3008" s="607"/>
      <c r="LML3008" s="607"/>
      <c r="LMM3008" s="607"/>
      <c r="LMN3008" s="607"/>
      <c r="LMO3008" s="607"/>
      <c r="LMP3008" s="607"/>
      <c r="LMQ3008" s="607"/>
      <c r="LMR3008" s="607"/>
      <c r="LMS3008" s="607"/>
      <c r="LMT3008" s="607"/>
      <c r="LMU3008" s="607"/>
      <c r="LMV3008" s="607"/>
      <c r="LMW3008" s="607"/>
      <c r="LMX3008" s="607"/>
      <c r="LMY3008" s="607"/>
      <c r="LMZ3008" s="607"/>
      <c r="LNA3008" s="607"/>
      <c r="LNB3008" s="607"/>
      <c r="LNC3008" s="607"/>
      <c r="LND3008" s="607"/>
      <c r="LNE3008" s="607"/>
      <c r="LNF3008" s="607"/>
      <c r="LNG3008" s="607"/>
      <c r="LNH3008" s="607"/>
      <c r="LNI3008" s="607"/>
      <c r="LNJ3008" s="607"/>
      <c r="LNK3008" s="607"/>
      <c r="LNL3008" s="607"/>
      <c r="LNM3008" s="607"/>
      <c r="LNN3008" s="607"/>
      <c r="LNO3008" s="607"/>
      <c r="LNP3008" s="607"/>
      <c r="LNQ3008" s="607"/>
      <c r="LNR3008" s="607"/>
      <c r="LNS3008" s="607"/>
      <c r="LNT3008" s="607"/>
      <c r="LNU3008" s="607"/>
      <c r="LNV3008" s="607"/>
      <c r="LNW3008" s="607"/>
      <c r="LNX3008" s="607"/>
      <c r="LNY3008" s="607"/>
      <c r="LNZ3008" s="607"/>
      <c r="LOA3008" s="607"/>
      <c r="LOB3008" s="607"/>
      <c r="LOC3008" s="607"/>
      <c r="LOD3008" s="607"/>
      <c r="LOE3008" s="607"/>
      <c r="LOF3008" s="607"/>
      <c r="LOG3008" s="607"/>
      <c r="LOH3008" s="607"/>
      <c r="LOI3008" s="607"/>
      <c r="LOJ3008" s="607"/>
      <c r="LOK3008" s="607"/>
      <c r="LOL3008" s="607"/>
      <c r="LOM3008" s="607"/>
      <c r="LON3008" s="607"/>
      <c r="LOO3008" s="607"/>
      <c r="LOP3008" s="607"/>
      <c r="LOQ3008" s="607"/>
      <c r="LOR3008" s="607"/>
      <c r="LOS3008" s="607"/>
      <c r="LOT3008" s="607"/>
      <c r="LOU3008" s="607"/>
      <c r="LOV3008" s="607"/>
      <c r="LOW3008" s="607"/>
      <c r="LOX3008" s="607"/>
      <c r="LOY3008" s="607"/>
      <c r="LOZ3008" s="607"/>
      <c r="LPA3008" s="607"/>
      <c r="LPB3008" s="607"/>
      <c r="LPC3008" s="607"/>
      <c r="LPD3008" s="607"/>
      <c r="LPE3008" s="607"/>
      <c r="LPF3008" s="607"/>
      <c r="LPG3008" s="607"/>
      <c r="LPH3008" s="607"/>
      <c r="LPI3008" s="607"/>
      <c r="LPJ3008" s="607"/>
      <c r="LPK3008" s="607"/>
      <c r="LPL3008" s="607"/>
      <c r="LPM3008" s="607"/>
      <c r="LPN3008" s="607"/>
      <c r="LPO3008" s="607"/>
      <c r="LPP3008" s="607"/>
      <c r="LPQ3008" s="607"/>
      <c r="LPR3008" s="607"/>
      <c r="LPS3008" s="607"/>
      <c r="LPT3008" s="607"/>
      <c r="LPU3008" s="607"/>
      <c r="LPV3008" s="607"/>
      <c r="LPW3008" s="607"/>
      <c r="LPX3008" s="607"/>
      <c r="LPY3008" s="607"/>
      <c r="LPZ3008" s="607"/>
      <c r="LQA3008" s="607"/>
      <c r="LQB3008" s="607"/>
      <c r="LQC3008" s="607"/>
      <c r="LQD3008" s="607"/>
      <c r="LQE3008" s="607"/>
      <c r="LQF3008" s="607"/>
      <c r="LQG3008" s="607"/>
      <c r="LQH3008" s="607"/>
      <c r="LQI3008" s="607"/>
      <c r="LQJ3008" s="607"/>
      <c r="LQK3008" s="607"/>
      <c r="LQL3008" s="607"/>
      <c r="LQM3008" s="607"/>
      <c r="LQN3008" s="607"/>
      <c r="LQO3008" s="607"/>
      <c r="LQP3008" s="607"/>
      <c r="LQQ3008" s="607"/>
      <c r="LQR3008" s="607"/>
      <c r="LQS3008" s="607"/>
      <c r="LQT3008" s="607"/>
      <c r="LQU3008" s="607"/>
      <c r="LQV3008" s="607"/>
      <c r="LQW3008" s="607"/>
      <c r="LQX3008" s="607"/>
      <c r="LQY3008" s="607"/>
      <c r="LQZ3008" s="607"/>
      <c r="LRA3008" s="607"/>
      <c r="LRB3008" s="607"/>
      <c r="LRC3008" s="607"/>
      <c r="LRD3008" s="607"/>
      <c r="LRE3008" s="607"/>
      <c r="LRF3008" s="607"/>
      <c r="LRG3008" s="607"/>
      <c r="LRH3008" s="607"/>
      <c r="LRI3008" s="607"/>
      <c r="LRJ3008" s="607"/>
      <c r="LRK3008" s="607"/>
      <c r="LRL3008" s="607"/>
      <c r="LRM3008" s="607"/>
      <c r="LRN3008" s="607"/>
      <c r="LRO3008" s="607"/>
      <c r="LRP3008" s="607"/>
      <c r="LRQ3008" s="607"/>
      <c r="LRR3008" s="607"/>
      <c r="LRS3008" s="607"/>
      <c r="LRT3008" s="607"/>
      <c r="LRU3008" s="607"/>
      <c r="LRV3008" s="607"/>
      <c r="LRW3008" s="607"/>
      <c r="LRX3008" s="607"/>
      <c r="LRY3008" s="607"/>
      <c r="LRZ3008" s="607"/>
      <c r="LSA3008" s="607"/>
      <c r="LSB3008" s="607"/>
      <c r="LSC3008" s="607"/>
      <c r="LSD3008" s="607"/>
      <c r="LSE3008" s="607"/>
      <c r="LSF3008" s="607"/>
      <c r="LSG3008" s="607"/>
      <c r="LSH3008" s="607"/>
      <c r="LSI3008" s="607"/>
      <c r="LSJ3008" s="607"/>
      <c r="LSK3008" s="607"/>
      <c r="LSL3008" s="607"/>
      <c r="LSM3008" s="607"/>
      <c r="LSN3008" s="607"/>
      <c r="LSO3008" s="607"/>
      <c r="LSP3008" s="607"/>
      <c r="LSQ3008" s="607"/>
      <c r="LSR3008" s="607"/>
      <c r="LSS3008" s="607"/>
      <c r="LST3008" s="607"/>
      <c r="LSU3008" s="607"/>
      <c r="LSV3008" s="607"/>
      <c r="LSW3008" s="607"/>
      <c r="LSX3008" s="607"/>
      <c r="LSY3008" s="607"/>
      <c r="LSZ3008" s="607"/>
      <c r="LTA3008" s="607"/>
      <c r="LTB3008" s="607"/>
      <c r="LTC3008" s="607"/>
      <c r="LTD3008" s="607"/>
      <c r="LTE3008" s="607"/>
      <c r="LTF3008" s="607"/>
      <c r="LTG3008" s="607"/>
      <c r="LTH3008" s="607"/>
      <c r="LTI3008" s="607"/>
      <c r="LTJ3008" s="607"/>
      <c r="LTK3008" s="607"/>
      <c r="LTL3008" s="607"/>
      <c r="LTM3008" s="607"/>
      <c r="LTN3008" s="607"/>
      <c r="LTO3008" s="607"/>
      <c r="LTP3008" s="607"/>
      <c r="LTQ3008" s="607"/>
      <c r="LTR3008" s="607"/>
      <c r="LTS3008" s="607"/>
      <c r="LTT3008" s="607"/>
      <c r="LTU3008" s="607"/>
      <c r="LTV3008" s="607"/>
      <c r="LTW3008" s="607"/>
      <c r="LTX3008" s="607"/>
      <c r="LTY3008" s="607"/>
      <c r="LTZ3008" s="607"/>
      <c r="LUA3008" s="607"/>
      <c r="LUB3008" s="607"/>
      <c r="LUC3008" s="607"/>
      <c r="LUD3008" s="607"/>
      <c r="LUE3008" s="607"/>
      <c r="LUF3008" s="607"/>
      <c r="LUG3008" s="607"/>
      <c r="LUH3008" s="607"/>
      <c r="LUI3008" s="607"/>
      <c r="LUJ3008" s="607"/>
      <c r="LUK3008" s="607"/>
      <c r="LUL3008" s="607"/>
      <c r="LUM3008" s="607"/>
      <c r="LUN3008" s="607"/>
      <c r="LUO3008" s="607"/>
      <c r="LUP3008" s="607"/>
      <c r="LUQ3008" s="607"/>
      <c r="LUR3008" s="607"/>
      <c r="LUS3008" s="607"/>
      <c r="LUT3008" s="607"/>
      <c r="LUU3008" s="607"/>
      <c r="LUV3008" s="607"/>
      <c r="LUW3008" s="607"/>
      <c r="LUX3008" s="607"/>
      <c r="LUY3008" s="607"/>
      <c r="LUZ3008" s="607"/>
      <c r="LVA3008" s="607"/>
      <c r="LVB3008" s="607"/>
      <c r="LVC3008" s="607"/>
      <c r="LVD3008" s="607"/>
      <c r="LVE3008" s="607"/>
      <c r="LVF3008" s="607"/>
      <c r="LVG3008" s="607"/>
      <c r="LVH3008" s="607"/>
      <c r="LVI3008" s="607"/>
      <c r="LVJ3008" s="607"/>
      <c r="LVK3008" s="607"/>
      <c r="LVL3008" s="607"/>
      <c r="LVM3008" s="607"/>
      <c r="LVN3008" s="607"/>
      <c r="LVO3008" s="607"/>
      <c r="LVP3008" s="607"/>
      <c r="LVQ3008" s="607"/>
      <c r="LVR3008" s="607"/>
      <c r="LVS3008" s="607"/>
      <c r="LVT3008" s="607"/>
      <c r="LVU3008" s="607"/>
      <c r="LVV3008" s="607"/>
      <c r="LVW3008" s="607"/>
      <c r="LVX3008" s="607"/>
      <c r="LVY3008" s="607"/>
      <c r="LVZ3008" s="607"/>
      <c r="LWA3008" s="607"/>
      <c r="LWB3008" s="607"/>
      <c r="LWC3008" s="607"/>
      <c r="LWD3008" s="607"/>
      <c r="LWE3008" s="607"/>
      <c r="LWF3008" s="607"/>
      <c r="LWG3008" s="607"/>
      <c r="LWH3008" s="607"/>
      <c r="LWI3008" s="607"/>
      <c r="LWJ3008" s="607"/>
      <c r="LWK3008" s="607"/>
      <c r="LWL3008" s="607"/>
      <c r="LWM3008" s="607"/>
      <c r="LWN3008" s="607"/>
      <c r="LWO3008" s="607"/>
      <c r="LWP3008" s="607"/>
      <c r="LWQ3008" s="607"/>
      <c r="LWR3008" s="607"/>
      <c r="LWS3008" s="607"/>
      <c r="LWT3008" s="607"/>
      <c r="LWU3008" s="607"/>
      <c r="LWV3008" s="607"/>
      <c r="LWW3008" s="607"/>
      <c r="LWX3008" s="607"/>
      <c r="LWY3008" s="607"/>
      <c r="LWZ3008" s="607"/>
      <c r="LXA3008" s="607"/>
      <c r="LXB3008" s="607"/>
      <c r="LXC3008" s="607"/>
      <c r="LXD3008" s="607"/>
      <c r="LXE3008" s="607"/>
      <c r="LXF3008" s="607"/>
      <c r="LXG3008" s="607"/>
      <c r="LXH3008" s="607"/>
      <c r="LXI3008" s="607"/>
      <c r="LXJ3008" s="607"/>
      <c r="LXK3008" s="607"/>
      <c r="LXL3008" s="607"/>
      <c r="LXM3008" s="607"/>
      <c r="LXN3008" s="607"/>
      <c r="LXO3008" s="607"/>
      <c r="LXP3008" s="607"/>
      <c r="LXQ3008" s="607"/>
      <c r="LXR3008" s="607"/>
      <c r="LXS3008" s="607"/>
      <c r="LXT3008" s="607"/>
      <c r="LXU3008" s="607"/>
      <c r="LXV3008" s="607"/>
      <c r="LXW3008" s="607"/>
      <c r="LXX3008" s="607"/>
      <c r="LXY3008" s="607"/>
      <c r="LXZ3008" s="607"/>
      <c r="LYA3008" s="607"/>
      <c r="LYB3008" s="607"/>
      <c r="LYC3008" s="607"/>
      <c r="LYD3008" s="607"/>
      <c r="LYE3008" s="607"/>
      <c r="LYF3008" s="607"/>
      <c r="LYG3008" s="607"/>
      <c r="LYH3008" s="607"/>
      <c r="LYI3008" s="607"/>
      <c r="LYJ3008" s="607"/>
      <c r="LYK3008" s="607"/>
      <c r="LYL3008" s="607"/>
      <c r="LYM3008" s="607"/>
      <c r="LYN3008" s="607"/>
      <c r="LYO3008" s="607"/>
      <c r="LYP3008" s="607"/>
      <c r="LYQ3008" s="607"/>
      <c r="LYR3008" s="607"/>
      <c r="LYS3008" s="607"/>
      <c r="LYT3008" s="607"/>
      <c r="LYU3008" s="607"/>
      <c r="LYV3008" s="607"/>
      <c r="LYW3008" s="607"/>
      <c r="LYX3008" s="607"/>
      <c r="LYY3008" s="607"/>
      <c r="LYZ3008" s="607"/>
      <c r="LZA3008" s="607"/>
      <c r="LZB3008" s="607"/>
      <c r="LZC3008" s="607"/>
      <c r="LZD3008" s="607"/>
      <c r="LZE3008" s="607"/>
      <c r="LZF3008" s="607"/>
      <c r="LZG3008" s="607"/>
      <c r="LZH3008" s="607"/>
      <c r="LZI3008" s="607"/>
      <c r="LZJ3008" s="607"/>
      <c r="LZK3008" s="607"/>
      <c r="LZL3008" s="607"/>
      <c r="LZM3008" s="607"/>
      <c r="LZN3008" s="607"/>
      <c r="LZO3008" s="607"/>
      <c r="LZP3008" s="607"/>
      <c r="LZQ3008" s="607"/>
      <c r="LZR3008" s="607"/>
      <c r="LZS3008" s="607"/>
      <c r="LZT3008" s="607"/>
      <c r="LZU3008" s="607"/>
      <c r="LZV3008" s="607"/>
      <c r="LZW3008" s="607"/>
      <c r="LZX3008" s="607"/>
      <c r="LZY3008" s="607"/>
      <c r="LZZ3008" s="607"/>
      <c r="MAA3008" s="607"/>
      <c r="MAB3008" s="607"/>
      <c r="MAC3008" s="607"/>
      <c r="MAD3008" s="607"/>
      <c r="MAE3008" s="607"/>
      <c r="MAF3008" s="607"/>
      <c r="MAG3008" s="607"/>
      <c r="MAH3008" s="607"/>
      <c r="MAI3008" s="607"/>
      <c r="MAJ3008" s="607"/>
      <c r="MAK3008" s="607"/>
      <c r="MAL3008" s="607"/>
      <c r="MAM3008" s="607"/>
      <c r="MAN3008" s="607"/>
      <c r="MAO3008" s="607"/>
      <c r="MAP3008" s="607"/>
      <c r="MAQ3008" s="607"/>
      <c r="MAR3008" s="607"/>
      <c r="MAS3008" s="607"/>
      <c r="MAT3008" s="607"/>
      <c r="MAU3008" s="607"/>
      <c r="MAV3008" s="607"/>
      <c r="MAW3008" s="607"/>
      <c r="MAX3008" s="607"/>
      <c r="MAY3008" s="607"/>
      <c r="MAZ3008" s="607"/>
      <c r="MBA3008" s="607"/>
      <c r="MBB3008" s="607"/>
      <c r="MBC3008" s="607"/>
      <c r="MBD3008" s="607"/>
      <c r="MBE3008" s="607"/>
      <c r="MBF3008" s="607"/>
      <c r="MBG3008" s="607"/>
      <c r="MBH3008" s="607"/>
      <c r="MBI3008" s="607"/>
      <c r="MBJ3008" s="607"/>
      <c r="MBK3008" s="607"/>
      <c r="MBL3008" s="607"/>
      <c r="MBM3008" s="607"/>
      <c r="MBN3008" s="607"/>
      <c r="MBO3008" s="607"/>
      <c r="MBP3008" s="607"/>
      <c r="MBQ3008" s="607"/>
      <c r="MBR3008" s="607"/>
      <c r="MBS3008" s="607"/>
      <c r="MBT3008" s="607"/>
      <c r="MBU3008" s="607"/>
      <c r="MBV3008" s="607"/>
      <c r="MBW3008" s="607"/>
      <c r="MBX3008" s="607"/>
      <c r="MBY3008" s="607"/>
      <c r="MBZ3008" s="607"/>
      <c r="MCA3008" s="607"/>
      <c r="MCB3008" s="607"/>
      <c r="MCC3008" s="607"/>
      <c r="MCD3008" s="607"/>
      <c r="MCE3008" s="607"/>
      <c r="MCF3008" s="607"/>
      <c r="MCG3008" s="607"/>
      <c r="MCH3008" s="607"/>
      <c r="MCI3008" s="607"/>
      <c r="MCJ3008" s="607"/>
      <c r="MCK3008" s="607"/>
      <c r="MCL3008" s="607"/>
      <c r="MCM3008" s="607"/>
      <c r="MCN3008" s="607"/>
      <c r="MCO3008" s="607"/>
      <c r="MCP3008" s="607"/>
      <c r="MCQ3008" s="607"/>
      <c r="MCR3008" s="607"/>
      <c r="MCS3008" s="607"/>
      <c r="MCT3008" s="607"/>
      <c r="MCU3008" s="607"/>
      <c r="MCV3008" s="607"/>
      <c r="MCW3008" s="607"/>
      <c r="MCX3008" s="607"/>
      <c r="MCY3008" s="607"/>
      <c r="MCZ3008" s="607"/>
      <c r="MDA3008" s="607"/>
      <c r="MDB3008" s="607"/>
      <c r="MDC3008" s="607"/>
      <c r="MDD3008" s="607"/>
      <c r="MDE3008" s="607"/>
      <c r="MDF3008" s="607"/>
      <c r="MDG3008" s="607"/>
      <c r="MDH3008" s="607"/>
      <c r="MDI3008" s="607"/>
      <c r="MDJ3008" s="607"/>
      <c r="MDK3008" s="607"/>
      <c r="MDL3008" s="607"/>
      <c r="MDM3008" s="607"/>
      <c r="MDN3008" s="607"/>
      <c r="MDO3008" s="607"/>
      <c r="MDP3008" s="607"/>
      <c r="MDQ3008" s="607"/>
      <c r="MDR3008" s="607"/>
      <c r="MDS3008" s="607"/>
      <c r="MDT3008" s="607"/>
      <c r="MDU3008" s="607"/>
      <c r="MDV3008" s="607"/>
      <c r="MDW3008" s="607"/>
      <c r="MDX3008" s="607"/>
      <c r="MDY3008" s="607"/>
      <c r="MDZ3008" s="607"/>
      <c r="MEA3008" s="607"/>
      <c r="MEB3008" s="607"/>
      <c r="MEC3008" s="607"/>
      <c r="MED3008" s="607"/>
      <c r="MEE3008" s="607"/>
      <c r="MEF3008" s="607"/>
      <c r="MEG3008" s="607"/>
      <c r="MEH3008" s="607"/>
      <c r="MEI3008" s="607"/>
      <c r="MEJ3008" s="607"/>
      <c r="MEK3008" s="607"/>
      <c r="MEL3008" s="607"/>
      <c r="MEM3008" s="607"/>
      <c r="MEN3008" s="607"/>
      <c r="MEO3008" s="607"/>
      <c r="MEP3008" s="607"/>
      <c r="MEQ3008" s="607"/>
      <c r="MER3008" s="607"/>
      <c r="MES3008" s="607"/>
      <c r="MET3008" s="607"/>
      <c r="MEU3008" s="607"/>
      <c r="MEV3008" s="607"/>
      <c r="MEW3008" s="607"/>
      <c r="MEX3008" s="607"/>
      <c r="MEY3008" s="607"/>
      <c r="MEZ3008" s="607"/>
      <c r="MFA3008" s="607"/>
      <c r="MFB3008" s="607"/>
      <c r="MFC3008" s="607"/>
      <c r="MFD3008" s="607"/>
      <c r="MFE3008" s="607"/>
      <c r="MFF3008" s="607"/>
      <c r="MFG3008" s="607"/>
      <c r="MFH3008" s="607"/>
      <c r="MFI3008" s="607"/>
      <c r="MFJ3008" s="607"/>
      <c r="MFK3008" s="607"/>
      <c r="MFL3008" s="607"/>
      <c r="MFM3008" s="607"/>
      <c r="MFN3008" s="607"/>
      <c r="MFO3008" s="607"/>
      <c r="MFP3008" s="607"/>
      <c r="MFQ3008" s="607"/>
      <c r="MFR3008" s="607"/>
      <c r="MFS3008" s="607"/>
      <c r="MFT3008" s="607"/>
      <c r="MFU3008" s="607"/>
      <c r="MFV3008" s="607"/>
      <c r="MFW3008" s="607"/>
      <c r="MFX3008" s="607"/>
      <c r="MFY3008" s="607"/>
      <c r="MFZ3008" s="607"/>
      <c r="MGA3008" s="607"/>
      <c r="MGB3008" s="607"/>
      <c r="MGC3008" s="607"/>
      <c r="MGD3008" s="607"/>
      <c r="MGE3008" s="607"/>
      <c r="MGF3008" s="607"/>
      <c r="MGG3008" s="607"/>
      <c r="MGH3008" s="607"/>
      <c r="MGI3008" s="607"/>
      <c r="MGJ3008" s="607"/>
      <c r="MGK3008" s="607"/>
      <c r="MGL3008" s="607"/>
      <c r="MGM3008" s="607"/>
      <c r="MGN3008" s="607"/>
      <c r="MGO3008" s="607"/>
      <c r="MGP3008" s="607"/>
      <c r="MGQ3008" s="607"/>
      <c r="MGR3008" s="607"/>
      <c r="MGS3008" s="607"/>
      <c r="MGT3008" s="607"/>
      <c r="MGU3008" s="607"/>
      <c r="MGV3008" s="607"/>
      <c r="MGW3008" s="607"/>
      <c r="MGX3008" s="607"/>
      <c r="MGY3008" s="607"/>
      <c r="MGZ3008" s="607"/>
      <c r="MHA3008" s="607"/>
      <c r="MHB3008" s="607"/>
      <c r="MHC3008" s="607"/>
      <c r="MHD3008" s="607"/>
      <c r="MHE3008" s="607"/>
      <c r="MHF3008" s="607"/>
      <c r="MHG3008" s="607"/>
      <c r="MHH3008" s="607"/>
      <c r="MHI3008" s="607"/>
      <c r="MHJ3008" s="607"/>
      <c r="MHK3008" s="607"/>
      <c r="MHL3008" s="607"/>
      <c r="MHM3008" s="607"/>
      <c r="MHN3008" s="607"/>
      <c r="MHO3008" s="607"/>
      <c r="MHP3008" s="607"/>
      <c r="MHQ3008" s="607"/>
      <c r="MHR3008" s="607"/>
      <c r="MHS3008" s="607"/>
      <c r="MHT3008" s="607"/>
      <c r="MHU3008" s="607"/>
      <c r="MHV3008" s="607"/>
      <c r="MHW3008" s="607"/>
      <c r="MHX3008" s="607"/>
      <c r="MHY3008" s="607"/>
      <c r="MHZ3008" s="607"/>
      <c r="MIA3008" s="607"/>
      <c r="MIB3008" s="607"/>
      <c r="MIC3008" s="607"/>
      <c r="MID3008" s="607"/>
      <c r="MIE3008" s="607"/>
      <c r="MIF3008" s="607"/>
      <c r="MIG3008" s="607"/>
      <c r="MIH3008" s="607"/>
      <c r="MII3008" s="607"/>
      <c r="MIJ3008" s="607"/>
      <c r="MIK3008" s="607"/>
      <c r="MIL3008" s="607"/>
      <c r="MIM3008" s="607"/>
      <c r="MIN3008" s="607"/>
      <c r="MIO3008" s="607"/>
      <c r="MIP3008" s="607"/>
      <c r="MIQ3008" s="607"/>
      <c r="MIR3008" s="607"/>
      <c r="MIS3008" s="607"/>
      <c r="MIT3008" s="607"/>
      <c r="MIU3008" s="607"/>
      <c r="MIV3008" s="607"/>
      <c r="MIW3008" s="607"/>
      <c r="MIX3008" s="607"/>
      <c r="MIY3008" s="607"/>
      <c r="MIZ3008" s="607"/>
      <c r="MJA3008" s="607"/>
      <c r="MJB3008" s="607"/>
      <c r="MJC3008" s="607"/>
      <c r="MJD3008" s="607"/>
      <c r="MJE3008" s="607"/>
      <c r="MJF3008" s="607"/>
      <c r="MJG3008" s="607"/>
      <c r="MJH3008" s="607"/>
      <c r="MJI3008" s="607"/>
      <c r="MJJ3008" s="607"/>
      <c r="MJK3008" s="607"/>
      <c r="MJL3008" s="607"/>
      <c r="MJM3008" s="607"/>
      <c r="MJN3008" s="607"/>
      <c r="MJO3008" s="607"/>
      <c r="MJP3008" s="607"/>
      <c r="MJQ3008" s="607"/>
      <c r="MJR3008" s="607"/>
      <c r="MJS3008" s="607"/>
      <c r="MJT3008" s="607"/>
      <c r="MJU3008" s="607"/>
      <c r="MJV3008" s="607"/>
      <c r="MJW3008" s="607"/>
      <c r="MJX3008" s="607"/>
      <c r="MJY3008" s="607"/>
      <c r="MJZ3008" s="607"/>
      <c r="MKA3008" s="607"/>
      <c r="MKB3008" s="607"/>
      <c r="MKC3008" s="607"/>
      <c r="MKD3008" s="607"/>
      <c r="MKE3008" s="607"/>
      <c r="MKF3008" s="607"/>
      <c r="MKG3008" s="607"/>
      <c r="MKH3008" s="607"/>
      <c r="MKI3008" s="607"/>
      <c r="MKJ3008" s="607"/>
      <c r="MKK3008" s="607"/>
      <c r="MKL3008" s="607"/>
      <c r="MKM3008" s="607"/>
      <c r="MKN3008" s="607"/>
      <c r="MKO3008" s="607"/>
      <c r="MKP3008" s="607"/>
      <c r="MKQ3008" s="607"/>
      <c r="MKR3008" s="607"/>
      <c r="MKS3008" s="607"/>
      <c r="MKT3008" s="607"/>
      <c r="MKU3008" s="607"/>
      <c r="MKV3008" s="607"/>
      <c r="MKW3008" s="607"/>
      <c r="MKX3008" s="607"/>
      <c r="MKY3008" s="607"/>
      <c r="MKZ3008" s="607"/>
      <c r="MLA3008" s="607"/>
      <c r="MLB3008" s="607"/>
      <c r="MLC3008" s="607"/>
      <c r="MLD3008" s="607"/>
      <c r="MLE3008" s="607"/>
      <c r="MLF3008" s="607"/>
      <c r="MLG3008" s="607"/>
      <c r="MLH3008" s="607"/>
      <c r="MLI3008" s="607"/>
      <c r="MLJ3008" s="607"/>
      <c r="MLK3008" s="607"/>
      <c r="MLL3008" s="607"/>
      <c r="MLM3008" s="607"/>
      <c r="MLN3008" s="607"/>
      <c r="MLO3008" s="607"/>
      <c r="MLP3008" s="607"/>
      <c r="MLQ3008" s="607"/>
      <c r="MLR3008" s="607"/>
      <c r="MLS3008" s="607"/>
      <c r="MLT3008" s="607"/>
      <c r="MLU3008" s="607"/>
      <c r="MLV3008" s="607"/>
      <c r="MLW3008" s="607"/>
      <c r="MLX3008" s="607"/>
      <c r="MLY3008" s="607"/>
      <c r="MLZ3008" s="607"/>
      <c r="MMA3008" s="607"/>
      <c r="MMB3008" s="607"/>
      <c r="MMC3008" s="607"/>
      <c r="MMD3008" s="607"/>
      <c r="MME3008" s="607"/>
      <c r="MMF3008" s="607"/>
      <c r="MMG3008" s="607"/>
      <c r="MMH3008" s="607"/>
      <c r="MMI3008" s="607"/>
      <c r="MMJ3008" s="607"/>
      <c r="MMK3008" s="607"/>
      <c r="MML3008" s="607"/>
      <c r="MMM3008" s="607"/>
      <c r="MMN3008" s="607"/>
      <c r="MMO3008" s="607"/>
      <c r="MMP3008" s="607"/>
      <c r="MMQ3008" s="607"/>
      <c r="MMR3008" s="607"/>
      <c r="MMS3008" s="607"/>
      <c r="MMT3008" s="607"/>
      <c r="MMU3008" s="607"/>
      <c r="MMV3008" s="607"/>
      <c r="MMW3008" s="607"/>
      <c r="MMX3008" s="607"/>
      <c r="MMY3008" s="607"/>
      <c r="MMZ3008" s="607"/>
      <c r="MNA3008" s="607"/>
      <c r="MNB3008" s="607"/>
      <c r="MNC3008" s="607"/>
      <c r="MND3008" s="607"/>
      <c r="MNE3008" s="607"/>
      <c r="MNF3008" s="607"/>
      <c r="MNG3008" s="607"/>
      <c r="MNH3008" s="607"/>
      <c r="MNI3008" s="607"/>
      <c r="MNJ3008" s="607"/>
      <c r="MNK3008" s="607"/>
      <c r="MNL3008" s="607"/>
      <c r="MNM3008" s="607"/>
      <c r="MNN3008" s="607"/>
      <c r="MNO3008" s="607"/>
      <c r="MNP3008" s="607"/>
      <c r="MNQ3008" s="607"/>
      <c r="MNR3008" s="607"/>
      <c r="MNS3008" s="607"/>
      <c r="MNT3008" s="607"/>
      <c r="MNU3008" s="607"/>
      <c r="MNV3008" s="607"/>
      <c r="MNW3008" s="607"/>
      <c r="MNX3008" s="607"/>
      <c r="MNY3008" s="607"/>
      <c r="MNZ3008" s="607"/>
      <c r="MOA3008" s="607"/>
      <c r="MOB3008" s="607"/>
      <c r="MOC3008" s="607"/>
      <c r="MOD3008" s="607"/>
      <c r="MOE3008" s="607"/>
      <c r="MOF3008" s="607"/>
      <c r="MOG3008" s="607"/>
      <c r="MOH3008" s="607"/>
      <c r="MOI3008" s="607"/>
      <c r="MOJ3008" s="607"/>
      <c r="MOK3008" s="607"/>
      <c r="MOL3008" s="607"/>
      <c r="MOM3008" s="607"/>
      <c r="MON3008" s="607"/>
      <c r="MOO3008" s="607"/>
      <c r="MOP3008" s="607"/>
      <c r="MOQ3008" s="607"/>
      <c r="MOR3008" s="607"/>
      <c r="MOS3008" s="607"/>
      <c r="MOT3008" s="607"/>
      <c r="MOU3008" s="607"/>
      <c r="MOV3008" s="607"/>
      <c r="MOW3008" s="607"/>
      <c r="MOX3008" s="607"/>
      <c r="MOY3008" s="607"/>
      <c r="MOZ3008" s="607"/>
      <c r="MPA3008" s="607"/>
      <c r="MPB3008" s="607"/>
      <c r="MPC3008" s="607"/>
      <c r="MPD3008" s="607"/>
      <c r="MPE3008" s="607"/>
      <c r="MPF3008" s="607"/>
      <c r="MPG3008" s="607"/>
      <c r="MPH3008" s="607"/>
      <c r="MPI3008" s="607"/>
      <c r="MPJ3008" s="607"/>
      <c r="MPK3008" s="607"/>
      <c r="MPL3008" s="607"/>
      <c r="MPM3008" s="607"/>
      <c r="MPN3008" s="607"/>
      <c r="MPO3008" s="607"/>
      <c r="MPP3008" s="607"/>
      <c r="MPQ3008" s="607"/>
      <c r="MPR3008" s="607"/>
      <c r="MPS3008" s="607"/>
      <c r="MPT3008" s="607"/>
      <c r="MPU3008" s="607"/>
      <c r="MPV3008" s="607"/>
      <c r="MPW3008" s="607"/>
      <c r="MPX3008" s="607"/>
      <c r="MPY3008" s="607"/>
      <c r="MPZ3008" s="607"/>
      <c r="MQA3008" s="607"/>
      <c r="MQB3008" s="607"/>
      <c r="MQC3008" s="607"/>
      <c r="MQD3008" s="607"/>
      <c r="MQE3008" s="607"/>
      <c r="MQF3008" s="607"/>
      <c r="MQG3008" s="607"/>
      <c r="MQH3008" s="607"/>
      <c r="MQI3008" s="607"/>
      <c r="MQJ3008" s="607"/>
      <c r="MQK3008" s="607"/>
      <c r="MQL3008" s="607"/>
      <c r="MQM3008" s="607"/>
      <c r="MQN3008" s="607"/>
      <c r="MQO3008" s="607"/>
      <c r="MQP3008" s="607"/>
      <c r="MQQ3008" s="607"/>
      <c r="MQR3008" s="607"/>
      <c r="MQS3008" s="607"/>
      <c r="MQT3008" s="607"/>
      <c r="MQU3008" s="607"/>
      <c r="MQV3008" s="607"/>
      <c r="MQW3008" s="607"/>
      <c r="MQX3008" s="607"/>
      <c r="MQY3008" s="607"/>
      <c r="MQZ3008" s="607"/>
      <c r="MRA3008" s="607"/>
      <c r="MRB3008" s="607"/>
      <c r="MRC3008" s="607"/>
      <c r="MRD3008" s="607"/>
      <c r="MRE3008" s="607"/>
      <c r="MRF3008" s="607"/>
      <c r="MRG3008" s="607"/>
      <c r="MRH3008" s="607"/>
      <c r="MRI3008" s="607"/>
      <c r="MRJ3008" s="607"/>
      <c r="MRK3008" s="607"/>
      <c r="MRL3008" s="607"/>
      <c r="MRM3008" s="607"/>
      <c r="MRN3008" s="607"/>
      <c r="MRO3008" s="607"/>
      <c r="MRP3008" s="607"/>
      <c r="MRQ3008" s="607"/>
      <c r="MRR3008" s="607"/>
      <c r="MRS3008" s="607"/>
      <c r="MRT3008" s="607"/>
      <c r="MRU3008" s="607"/>
      <c r="MRV3008" s="607"/>
      <c r="MRW3008" s="607"/>
      <c r="MRX3008" s="607"/>
      <c r="MRY3008" s="607"/>
      <c r="MRZ3008" s="607"/>
      <c r="MSA3008" s="607"/>
      <c r="MSB3008" s="607"/>
      <c r="MSC3008" s="607"/>
      <c r="MSD3008" s="607"/>
      <c r="MSE3008" s="607"/>
      <c r="MSF3008" s="607"/>
      <c r="MSG3008" s="607"/>
      <c r="MSH3008" s="607"/>
      <c r="MSI3008" s="607"/>
      <c r="MSJ3008" s="607"/>
      <c r="MSK3008" s="607"/>
      <c r="MSL3008" s="607"/>
      <c r="MSM3008" s="607"/>
      <c r="MSN3008" s="607"/>
      <c r="MSO3008" s="607"/>
      <c r="MSP3008" s="607"/>
      <c r="MSQ3008" s="607"/>
      <c r="MSR3008" s="607"/>
      <c r="MSS3008" s="607"/>
      <c r="MST3008" s="607"/>
      <c r="MSU3008" s="607"/>
      <c r="MSV3008" s="607"/>
      <c r="MSW3008" s="607"/>
      <c r="MSX3008" s="607"/>
      <c r="MSY3008" s="607"/>
      <c r="MSZ3008" s="607"/>
      <c r="MTA3008" s="607"/>
      <c r="MTB3008" s="607"/>
      <c r="MTC3008" s="607"/>
      <c r="MTD3008" s="607"/>
      <c r="MTE3008" s="607"/>
      <c r="MTF3008" s="607"/>
      <c r="MTG3008" s="607"/>
      <c r="MTH3008" s="607"/>
      <c r="MTI3008" s="607"/>
      <c r="MTJ3008" s="607"/>
      <c r="MTK3008" s="607"/>
      <c r="MTL3008" s="607"/>
      <c r="MTM3008" s="607"/>
      <c r="MTN3008" s="607"/>
      <c r="MTO3008" s="607"/>
      <c r="MTP3008" s="607"/>
      <c r="MTQ3008" s="607"/>
      <c r="MTR3008" s="607"/>
      <c r="MTS3008" s="607"/>
      <c r="MTT3008" s="607"/>
      <c r="MTU3008" s="607"/>
      <c r="MTV3008" s="607"/>
      <c r="MTW3008" s="607"/>
      <c r="MTX3008" s="607"/>
      <c r="MTY3008" s="607"/>
      <c r="MTZ3008" s="607"/>
      <c r="MUA3008" s="607"/>
      <c r="MUB3008" s="607"/>
      <c r="MUC3008" s="607"/>
      <c r="MUD3008" s="607"/>
      <c r="MUE3008" s="607"/>
      <c r="MUF3008" s="607"/>
      <c r="MUG3008" s="607"/>
      <c r="MUH3008" s="607"/>
      <c r="MUI3008" s="607"/>
      <c r="MUJ3008" s="607"/>
      <c r="MUK3008" s="607"/>
      <c r="MUL3008" s="607"/>
      <c r="MUM3008" s="607"/>
      <c r="MUN3008" s="607"/>
      <c r="MUO3008" s="607"/>
      <c r="MUP3008" s="607"/>
      <c r="MUQ3008" s="607"/>
      <c r="MUR3008" s="607"/>
      <c r="MUS3008" s="607"/>
      <c r="MUT3008" s="607"/>
      <c r="MUU3008" s="607"/>
      <c r="MUV3008" s="607"/>
      <c r="MUW3008" s="607"/>
      <c r="MUX3008" s="607"/>
      <c r="MUY3008" s="607"/>
      <c r="MUZ3008" s="607"/>
      <c r="MVA3008" s="607"/>
      <c r="MVB3008" s="607"/>
      <c r="MVC3008" s="607"/>
      <c r="MVD3008" s="607"/>
      <c r="MVE3008" s="607"/>
      <c r="MVF3008" s="607"/>
      <c r="MVG3008" s="607"/>
      <c r="MVH3008" s="607"/>
      <c r="MVI3008" s="607"/>
      <c r="MVJ3008" s="607"/>
      <c r="MVK3008" s="607"/>
      <c r="MVL3008" s="607"/>
      <c r="MVM3008" s="607"/>
      <c r="MVN3008" s="607"/>
      <c r="MVO3008" s="607"/>
      <c r="MVP3008" s="607"/>
      <c r="MVQ3008" s="607"/>
      <c r="MVR3008" s="607"/>
      <c r="MVS3008" s="607"/>
      <c r="MVT3008" s="607"/>
      <c r="MVU3008" s="607"/>
      <c r="MVV3008" s="607"/>
      <c r="MVW3008" s="607"/>
      <c r="MVX3008" s="607"/>
      <c r="MVY3008" s="607"/>
      <c r="MVZ3008" s="607"/>
      <c r="MWA3008" s="607"/>
      <c r="MWB3008" s="607"/>
      <c r="MWC3008" s="607"/>
      <c r="MWD3008" s="607"/>
      <c r="MWE3008" s="607"/>
      <c r="MWF3008" s="607"/>
      <c r="MWG3008" s="607"/>
      <c r="MWH3008" s="607"/>
      <c r="MWI3008" s="607"/>
      <c r="MWJ3008" s="607"/>
      <c r="MWK3008" s="607"/>
      <c r="MWL3008" s="607"/>
      <c r="MWM3008" s="607"/>
      <c r="MWN3008" s="607"/>
      <c r="MWO3008" s="607"/>
      <c r="MWP3008" s="607"/>
      <c r="MWQ3008" s="607"/>
      <c r="MWR3008" s="607"/>
      <c r="MWS3008" s="607"/>
      <c r="MWT3008" s="607"/>
      <c r="MWU3008" s="607"/>
      <c r="MWV3008" s="607"/>
      <c r="MWW3008" s="607"/>
      <c r="MWX3008" s="607"/>
      <c r="MWY3008" s="607"/>
      <c r="MWZ3008" s="607"/>
      <c r="MXA3008" s="607"/>
      <c r="MXB3008" s="607"/>
      <c r="MXC3008" s="607"/>
      <c r="MXD3008" s="607"/>
      <c r="MXE3008" s="607"/>
      <c r="MXF3008" s="607"/>
      <c r="MXG3008" s="607"/>
      <c r="MXH3008" s="607"/>
      <c r="MXI3008" s="607"/>
      <c r="MXJ3008" s="607"/>
      <c r="MXK3008" s="607"/>
      <c r="MXL3008" s="607"/>
      <c r="MXM3008" s="607"/>
      <c r="MXN3008" s="607"/>
      <c r="MXO3008" s="607"/>
      <c r="MXP3008" s="607"/>
      <c r="MXQ3008" s="607"/>
      <c r="MXR3008" s="607"/>
      <c r="MXS3008" s="607"/>
      <c r="MXT3008" s="607"/>
      <c r="MXU3008" s="607"/>
      <c r="MXV3008" s="607"/>
      <c r="MXW3008" s="607"/>
      <c r="MXX3008" s="607"/>
      <c r="MXY3008" s="607"/>
      <c r="MXZ3008" s="607"/>
      <c r="MYA3008" s="607"/>
      <c r="MYB3008" s="607"/>
      <c r="MYC3008" s="607"/>
      <c r="MYD3008" s="607"/>
      <c r="MYE3008" s="607"/>
      <c r="MYF3008" s="607"/>
      <c r="MYG3008" s="607"/>
      <c r="MYH3008" s="607"/>
      <c r="MYI3008" s="607"/>
      <c r="MYJ3008" s="607"/>
      <c r="MYK3008" s="607"/>
      <c r="MYL3008" s="607"/>
      <c r="MYM3008" s="607"/>
      <c r="MYN3008" s="607"/>
      <c r="MYO3008" s="607"/>
      <c r="MYP3008" s="607"/>
      <c r="MYQ3008" s="607"/>
      <c r="MYR3008" s="607"/>
      <c r="MYS3008" s="607"/>
      <c r="MYT3008" s="607"/>
      <c r="MYU3008" s="607"/>
      <c r="MYV3008" s="607"/>
      <c r="MYW3008" s="607"/>
      <c r="MYX3008" s="607"/>
      <c r="MYY3008" s="607"/>
      <c r="MYZ3008" s="607"/>
      <c r="MZA3008" s="607"/>
      <c r="MZB3008" s="607"/>
      <c r="MZC3008" s="607"/>
      <c r="MZD3008" s="607"/>
      <c r="MZE3008" s="607"/>
      <c r="MZF3008" s="607"/>
      <c r="MZG3008" s="607"/>
      <c r="MZH3008" s="607"/>
      <c r="MZI3008" s="607"/>
      <c r="MZJ3008" s="607"/>
      <c r="MZK3008" s="607"/>
      <c r="MZL3008" s="607"/>
      <c r="MZM3008" s="607"/>
      <c r="MZN3008" s="607"/>
      <c r="MZO3008" s="607"/>
      <c r="MZP3008" s="607"/>
      <c r="MZQ3008" s="607"/>
      <c r="MZR3008" s="607"/>
      <c r="MZS3008" s="607"/>
      <c r="MZT3008" s="607"/>
      <c r="MZU3008" s="607"/>
      <c r="MZV3008" s="607"/>
      <c r="MZW3008" s="607"/>
      <c r="MZX3008" s="607"/>
      <c r="MZY3008" s="607"/>
      <c r="MZZ3008" s="607"/>
      <c r="NAA3008" s="607"/>
      <c r="NAB3008" s="607"/>
      <c r="NAC3008" s="607"/>
      <c r="NAD3008" s="607"/>
      <c r="NAE3008" s="607"/>
      <c r="NAF3008" s="607"/>
      <c r="NAG3008" s="607"/>
      <c r="NAH3008" s="607"/>
      <c r="NAI3008" s="607"/>
      <c r="NAJ3008" s="607"/>
      <c r="NAK3008" s="607"/>
      <c r="NAL3008" s="607"/>
      <c r="NAM3008" s="607"/>
      <c r="NAN3008" s="607"/>
      <c r="NAO3008" s="607"/>
      <c r="NAP3008" s="607"/>
      <c r="NAQ3008" s="607"/>
      <c r="NAR3008" s="607"/>
      <c r="NAS3008" s="607"/>
      <c r="NAT3008" s="607"/>
      <c r="NAU3008" s="607"/>
      <c r="NAV3008" s="607"/>
      <c r="NAW3008" s="607"/>
      <c r="NAX3008" s="607"/>
      <c r="NAY3008" s="607"/>
      <c r="NAZ3008" s="607"/>
      <c r="NBA3008" s="607"/>
      <c r="NBB3008" s="607"/>
      <c r="NBC3008" s="607"/>
      <c r="NBD3008" s="607"/>
      <c r="NBE3008" s="607"/>
      <c r="NBF3008" s="607"/>
      <c r="NBG3008" s="607"/>
      <c r="NBH3008" s="607"/>
      <c r="NBI3008" s="607"/>
      <c r="NBJ3008" s="607"/>
      <c r="NBK3008" s="607"/>
      <c r="NBL3008" s="607"/>
      <c r="NBM3008" s="607"/>
      <c r="NBN3008" s="607"/>
      <c r="NBO3008" s="607"/>
      <c r="NBP3008" s="607"/>
      <c r="NBQ3008" s="607"/>
      <c r="NBR3008" s="607"/>
      <c r="NBS3008" s="607"/>
      <c r="NBT3008" s="607"/>
      <c r="NBU3008" s="607"/>
      <c r="NBV3008" s="607"/>
      <c r="NBW3008" s="607"/>
      <c r="NBX3008" s="607"/>
      <c r="NBY3008" s="607"/>
      <c r="NBZ3008" s="607"/>
      <c r="NCA3008" s="607"/>
      <c r="NCB3008" s="607"/>
      <c r="NCC3008" s="607"/>
      <c r="NCD3008" s="607"/>
      <c r="NCE3008" s="607"/>
      <c r="NCF3008" s="607"/>
      <c r="NCG3008" s="607"/>
      <c r="NCH3008" s="607"/>
      <c r="NCI3008" s="607"/>
      <c r="NCJ3008" s="607"/>
      <c r="NCK3008" s="607"/>
      <c r="NCL3008" s="607"/>
      <c r="NCM3008" s="607"/>
      <c r="NCN3008" s="607"/>
      <c r="NCO3008" s="607"/>
      <c r="NCP3008" s="607"/>
      <c r="NCQ3008" s="607"/>
      <c r="NCR3008" s="607"/>
      <c r="NCS3008" s="607"/>
      <c r="NCT3008" s="607"/>
      <c r="NCU3008" s="607"/>
      <c r="NCV3008" s="607"/>
      <c r="NCW3008" s="607"/>
      <c r="NCX3008" s="607"/>
      <c r="NCY3008" s="607"/>
      <c r="NCZ3008" s="607"/>
      <c r="NDA3008" s="607"/>
      <c r="NDB3008" s="607"/>
      <c r="NDC3008" s="607"/>
      <c r="NDD3008" s="607"/>
      <c r="NDE3008" s="607"/>
      <c r="NDF3008" s="607"/>
      <c r="NDG3008" s="607"/>
      <c r="NDH3008" s="607"/>
      <c r="NDI3008" s="607"/>
      <c r="NDJ3008" s="607"/>
      <c r="NDK3008" s="607"/>
      <c r="NDL3008" s="607"/>
      <c r="NDM3008" s="607"/>
      <c r="NDN3008" s="607"/>
      <c r="NDO3008" s="607"/>
      <c r="NDP3008" s="607"/>
      <c r="NDQ3008" s="607"/>
      <c r="NDR3008" s="607"/>
      <c r="NDS3008" s="607"/>
      <c r="NDT3008" s="607"/>
      <c r="NDU3008" s="607"/>
      <c r="NDV3008" s="607"/>
      <c r="NDW3008" s="607"/>
      <c r="NDX3008" s="607"/>
      <c r="NDY3008" s="607"/>
      <c r="NDZ3008" s="607"/>
      <c r="NEA3008" s="607"/>
      <c r="NEB3008" s="607"/>
      <c r="NEC3008" s="607"/>
      <c r="NED3008" s="607"/>
      <c r="NEE3008" s="607"/>
      <c r="NEF3008" s="607"/>
      <c r="NEG3008" s="607"/>
      <c r="NEH3008" s="607"/>
      <c r="NEI3008" s="607"/>
      <c r="NEJ3008" s="607"/>
      <c r="NEK3008" s="607"/>
      <c r="NEL3008" s="607"/>
      <c r="NEM3008" s="607"/>
      <c r="NEN3008" s="607"/>
      <c r="NEO3008" s="607"/>
      <c r="NEP3008" s="607"/>
      <c r="NEQ3008" s="607"/>
      <c r="NER3008" s="607"/>
      <c r="NES3008" s="607"/>
      <c r="NET3008" s="607"/>
      <c r="NEU3008" s="607"/>
      <c r="NEV3008" s="607"/>
      <c r="NEW3008" s="607"/>
      <c r="NEX3008" s="607"/>
      <c r="NEY3008" s="607"/>
      <c r="NEZ3008" s="607"/>
      <c r="NFA3008" s="607"/>
      <c r="NFB3008" s="607"/>
      <c r="NFC3008" s="607"/>
      <c r="NFD3008" s="607"/>
      <c r="NFE3008" s="607"/>
      <c r="NFF3008" s="607"/>
      <c r="NFG3008" s="607"/>
      <c r="NFH3008" s="607"/>
      <c r="NFI3008" s="607"/>
      <c r="NFJ3008" s="607"/>
      <c r="NFK3008" s="607"/>
      <c r="NFL3008" s="607"/>
      <c r="NFM3008" s="607"/>
      <c r="NFN3008" s="607"/>
      <c r="NFO3008" s="607"/>
      <c r="NFP3008" s="607"/>
      <c r="NFQ3008" s="607"/>
      <c r="NFR3008" s="607"/>
      <c r="NFS3008" s="607"/>
      <c r="NFT3008" s="607"/>
      <c r="NFU3008" s="607"/>
      <c r="NFV3008" s="607"/>
      <c r="NFW3008" s="607"/>
      <c r="NFX3008" s="607"/>
      <c r="NFY3008" s="607"/>
      <c r="NFZ3008" s="607"/>
      <c r="NGA3008" s="607"/>
      <c r="NGB3008" s="607"/>
      <c r="NGC3008" s="607"/>
      <c r="NGD3008" s="607"/>
      <c r="NGE3008" s="607"/>
      <c r="NGF3008" s="607"/>
      <c r="NGG3008" s="607"/>
      <c r="NGH3008" s="607"/>
      <c r="NGI3008" s="607"/>
      <c r="NGJ3008" s="607"/>
      <c r="NGK3008" s="607"/>
      <c r="NGL3008" s="607"/>
      <c r="NGM3008" s="607"/>
      <c r="NGN3008" s="607"/>
      <c r="NGO3008" s="607"/>
      <c r="NGP3008" s="607"/>
      <c r="NGQ3008" s="607"/>
      <c r="NGR3008" s="607"/>
      <c r="NGS3008" s="607"/>
      <c r="NGT3008" s="607"/>
      <c r="NGU3008" s="607"/>
      <c r="NGV3008" s="607"/>
      <c r="NGW3008" s="607"/>
      <c r="NGX3008" s="607"/>
      <c r="NGY3008" s="607"/>
      <c r="NGZ3008" s="607"/>
      <c r="NHA3008" s="607"/>
      <c r="NHB3008" s="607"/>
      <c r="NHC3008" s="607"/>
      <c r="NHD3008" s="607"/>
      <c r="NHE3008" s="607"/>
      <c r="NHF3008" s="607"/>
      <c r="NHG3008" s="607"/>
      <c r="NHH3008" s="607"/>
      <c r="NHI3008" s="607"/>
      <c r="NHJ3008" s="607"/>
      <c r="NHK3008" s="607"/>
      <c r="NHL3008" s="607"/>
      <c r="NHM3008" s="607"/>
      <c r="NHN3008" s="607"/>
      <c r="NHO3008" s="607"/>
      <c r="NHP3008" s="607"/>
      <c r="NHQ3008" s="607"/>
      <c r="NHR3008" s="607"/>
      <c r="NHS3008" s="607"/>
      <c r="NHT3008" s="607"/>
      <c r="NHU3008" s="607"/>
      <c r="NHV3008" s="607"/>
      <c r="NHW3008" s="607"/>
      <c r="NHX3008" s="607"/>
      <c r="NHY3008" s="607"/>
      <c r="NHZ3008" s="607"/>
      <c r="NIA3008" s="607"/>
      <c r="NIB3008" s="607"/>
      <c r="NIC3008" s="607"/>
      <c r="NID3008" s="607"/>
      <c r="NIE3008" s="607"/>
      <c r="NIF3008" s="607"/>
      <c r="NIG3008" s="607"/>
      <c r="NIH3008" s="607"/>
      <c r="NII3008" s="607"/>
      <c r="NIJ3008" s="607"/>
      <c r="NIK3008" s="607"/>
      <c r="NIL3008" s="607"/>
      <c r="NIM3008" s="607"/>
      <c r="NIN3008" s="607"/>
      <c r="NIO3008" s="607"/>
      <c r="NIP3008" s="607"/>
      <c r="NIQ3008" s="607"/>
      <c r="NIR3008" s="607"/>
      <c r="NIS3008" s="607"/>
      <c r="NIT3008" s="607"/>
      <c r="NIU3008" s="607"/>
      <c r="NIV3008" s="607"/>
      <c r="NIW3008" s="607"/>
      <c r="NIX3008" s="607"/>
      <c r="NIY3008" s="607"/>
      <c r="NIZ3008" s="607"/>
      <c r="NJA3008" s="607"/>
      <c r="NJB3008" s="607"/>
      <c r="NJC3008" s="607"/>
      <c r="NJD3008" s="607"/>
      <c r="NJE3008" s="607"/>
      <c r="NJF3008" s="607"/>
      <c r="NJG3008" s="607"/>
      <c r="NJH3008" s="607"/>
      <c r="NJI3008" s="607"/>
      <c r="NJJ3008" s="607"/>
      <c r="NJK3008" s="607"/>
      <c r="NJL3008" s="607"/>
      <c r="NJM3008" s="607"/>
      <c r="NJN3008" s="607"/>
      <c r="NJO3008" s="607"/>
      <c r="NJP3008" s="607"/>
      <c r="NJQ3008" s="607"/>
      <c r="NJR3008" s="607"/>
      <c r="NJS3008" s="607"/>
      <c r="NJT3008" s="607"/>
      <c r="NJU3008" s="607"/>
      <c r="NJV3008" s="607"/>
      <c r="NJW3008" s="607"/>
      <c r="NJX3008" s="607"/>
      <c r="NJY3008" s="607"/>
      <c r="NJZ3008" s="607"/>
      <c r="NKA3008" s="607"/>
      <c r="NKB3008" s="607"/>
      <c r="NKC3008" s="607"/>
      <c r="NKD3008" s="607"/>
      <c r="NKE3008" s="607"/>
      <c r="NKF3008" s="607"/>
      <c r="NKG3008" s="607"/>
      <c r="NKH3008" s="607"/>
      <c r="NKI3008" s="607"/>
      <c r="NKJ3008" s="607"/>
      <c r="NKK3008" s="607"/>
      <c r="NKL3008" s="607"/>
      <c r="NKM3008" s="607"/>
      <c r="NKN3008" s="607"/>
      <c r="NKO3008" s="607"/>
      <c r="NKP3008" s="607"/>
      <c r="NKQ3008" s="607"/>
      <c r="NKR3008" s="607"/>
      <c r="NKS3008" s="607"/>
      <c r="NKT3008" s="607"/>
      <c r="NKU3008" s="607"/>
      <c r="NKV3008" s="607"/>
      <c r="NKW3008" s="607"/>
      <c r="NKX3008" s="607"/>
      <c r="NKY3008" s="607"/>
      <c r="NKZ3008" s="607"/>
      <c r="NLA3008" s="607"/>
      <c r="NLB3008" s="607"/>
      <c r="NLC3008" s="607"/>
      <c r="NLD3008" s="607"/>
      <c r="NLE3008" s="607"/>
      <c r="NLF3008" s="607"/>
      <c r="NLG3008" s="607"/>
      <c r="NLH3008" s="607"/>
      <c r="NLI3008" s="607"/>
      <c r="NLJ3008" s="607"/>
      <c r="NLK3008" s="607"/>
      <c r="NLL3008" s="607"/>
      <c r="NLM3008" s="607"/>
      <c r="NLN3008" s="607"/>
      <c r="NLO3008" s="607"/>
      <c r="NLP3008" s="607"/>
      <c r="NLQ3008" s="607"/>
      <c r="NLR3008" s="607"/>
      <c r="NLS3008" s="607"/>
      <c r="NLT3008" s="607"/>
      <c r="NLU3008" s="607"/>
      <c r="NLV3008" s="607"/>
      <c r="NLW3008" s="607"/>
      <c r="NLX3008" s="607"/>
      <c r="NLY3008" s="607"/>
      <c r="NLZ3008" s="607"/>
      <c r="NMA3008" s="607"/>
      <c r="NMB3008" s="607"/>
      <c r="NMC3008" s="607"/>
      <c r="NMD3008" s="607"/>
      <c r="NME3008" s="607"/>
      <c r="NMF3008" s="607"/>
      <c r="NMG3008" s="607"/>
      <c r="NMH3008" s="607"/>
      <c r="NMI3008" s="607"/>
      <c r="NMJ3008" s="607"/>
      <c r="NMK3008" s="607"/>
      <c r="NML3008" s="607"/>
      <c r="NMM3008" s="607"/>
      <c r="NMN3008" s="607"/>
      <c r="NMO3008" s="607"/>
      <c r="NMP3008" s="607"/>
      <c r="NMQ3008" s="607"/>
      <c r="NMR3008" s="607"/>
      <c r="NMS3008" s="607"/>
      <c r="NMT3008" s="607"/>
      <c r="NMU3008" s="607"/>
      <c r="NMV3008" s="607"/>
      <c r="NMW3008" s="607"/>
      <c r="NMX3008" s="607"/>
      <c r="NMY3008" s="607"/>
      <c r="NMZ3008" s="607"/>
      <c r="NNA3008" s="607"/>
      <c r="NNB3008" s="607"/>
      <c r="NNC3008" s="607"/>
      <c r="NND3008" s="607"/>
      <c r="NNE3008" s="607"/>
      <c r="NNF3008" s="607"/>
      <c r="NNG3008" s="607"/>
      <c r="NNH3008" s="607"/>
      <c r="NNI3008" s="607"/>
      <c r="NNJ3008" s="607"/>
      <c r="NNK3008" s="607"/>
      <c r="NNL3008" s="607"/>
      <c r="NNM3008" s="607"/>
      <c r="NNN3008" s="607"/>
      <c r="NNO3008" s="607"/>
      <c r="NNP3008" s="607"/>
      <c r="NNQ3008" s="607"/>
      <c r="NNR3008" s="607"/>
      <c r="NNS3008" s="607"/>
      <c r="NNT3008" s="607"/>
      <c r="NNU3008" s="607"/>
      <c r="NNV3008" s="607"/>
      <c r="NNW3008" s="607"/>
      <c r="NNX3008" s="607"/>
      <c r="NNY3008" s="607"/>
      <c r="NNZ3008" s="607"/>
      <c r="NOA3008" s="607"/>
      <c r="NOB3008" s="607"/>
      <c r="NOC3008" s="607"/>
      <c r="NOD3008" s="607"/>
      <c r="NOE3008" s="607"/>
      <c r="NOF3008" s="607"/>
      <c r="NOG3008" s="607"/>
      <c r="NOH3008" s="607"/>
      <c r="NOI3008" s="607"/>
      <c r="NOJ3008" s="607"/>
      <c r="NOK3008" s="607"/>
      <c r="NOL3008" s="607"/>
      <c r="NOM3008" s="607"/>
      <c r="NON3008" s="607"/>
      <c r="NOO3008" s="607"/>
      <c r="NOP3008" s="607"/>
      <c r="NOQ3008" s="607"/>
      <c r="NOR3008" s="607"/>
      <c r="NOS3008" s="607"/>
      <c r="NOT3008" s="607"/>
      <c r="NOU3008" s="607"/>
      <c r="NOV3008" s="607"/>
      <c r="NOW3008" s="607"/>
      <c r="NOX3008" s="607"/>
      <c r="NOY3008" s="607"/>
      <c r="NOZ3008" s="607"/>
      <c r="NPA3008" s="607"/>
      <c r="NPB3008" s="607"/>
      <c r="NPC3008" s="607"/>
      <c r="NPD3008" s="607"/>
      <c r="NPE3008" s="607"/>
      <c r="NPF3008" s="607"/>
      <c r="NPG3008" s="607"/>
      <c r="NPH3008" s="607"/>
      <c r="NPI3008" s="607"/>
      <c r="NPJ3008" s="607"/>
      <c r="NPK3008" s="607"/>
      <c r="NPL3008" s="607"/>
      <c r="NPM3008" s="607"/>
      <c r="NPN3008" s="607"/>
      <c r="NPO3008" s="607"/>
      <c r="NPP3008" s="607"/>
      <c r="NPQ3008" s="607"/>
      <c r="NPR3008" s="607"/>
      <c r="NPS3008" s="607"/>
      <c r="NPT3008" s="607"/>
      <c r="NPU3008" s="607"/>
      <c r="NPV3008" s="607"/>
      <c r="NPW3008" s="607"/>
      <c r="NPX3008" s="607"/>
      <c r="NPY3008" s="607"/>
      <c r="NPZ3008" s="607"/>
      <c r="NQA3008" s="607"/>
      <c r="NQB3008" s="607"/>
      <c r="NQC3008" s="607"/>
      <c r="NQD3008" s="607"/>
      <c r="NQE3008" s="607"/>
      <c r="NQF3008" s="607"/>
      <c r="NQG3008" s="607"/>
      <c r="NQH3008" s="607"/>
      <c r="NQI3008" s="607"/>
      <c r="NQJ3008" s="607"/>
      <c r="NQK3008" s="607"/>
      <c r="NQL3008" s="607"/>
      <c r="NQM3008" s="607"/>
      <c r="NQN3008" s="607"/>
      <c r="NQO3008" s="607"/>
      <c r="NQP3008" s="607"/>
      <c r="NQQ3008" s="607"/>
      <c r="NQR3008" s="607"/>
      <c r="NQS3008" s="607"/>
      <c r="NQT3008" s="607"/>
      <c r="NQU3008" s="607"/>
      <c r="NQV3008" s="607"/>
      <c r="NQW3008" s="607"/>
      <c r="NQX3008" s="607"/>
      <c r="NQY3008" s="607"/>
      <c r="NQZ3008" s="607"/>
      <c r="NRA3008" s="607"/>
      <c r="NRB3008" s="607"/>
      <c r="NRC3008" s="607"/>
      <c r="NRD3008" s="607"/>
      <c r="NRE3008" s="607"/>
      <c r="NRF3008" s="607"/>
      <c r="NRG3008" s="607"/>
      <c r="NRH3008" s="607"/>
      <c r="NRI3008" s="607"/>
      <c r="NRJ3008" s="607"/>
      <c r="NRK3008" s="607"/>
      <c r="NRL3008" s="607"/>
      <c r="NRM3008" s="607"/>
      <c r="NRN3008" s="607"/>
      <c r="NRO3008" s="607"/>
      <c r="NRP3008" s="607"/>
      <c r="NRQ3008" s="607"/>
      <c r="NRR3008" s="607"/>
      <c r="NRS3008" s="607"/>
      <c r="NRT3008" s="607"/>
      <c r="NRU3008" s="607"/>
      <c r="NRV3008" s="607"/>
      <c r="NRW3008" s="607"/>
      <c r="NRX3008" s="607"/>
      <c r="NRY3008" s="607"/>
      <c r="NRZ3008" s="607"/>
      <c r="NSA3008" s="607"/>
      <c r="NSB3008" s="607"/>
      <c r="NSC3008" s="607"/>
      <c r="NSD3008" s="607"/>
      <c r="NSE3008" s="607"/>
      <c r="NSF3008" s="607"/>
      <c r="NSG3008" s="607"/>
      <c r="NSH3008" s="607"/>
      <c r="NSI3008" s="607"/>
      <c r="NSJ3008" s="607"/>
      <c r="NSK3008" s="607"/>
      <c r="NSL3008" s="607"/>
      <c r="NSM3008" s="607"/>
      <c r="NSN3008" s="607"/>
      <c r="NSO3008" s="607"/>
      <c r="NSP3008" s="607"/>
      <c r="NSQ3008" s="607"/>
      <c r="NSR3008" s="607"/>
      <c r="NSS3008" s="607"/>
      <c r="NST3008" s="607"/>
      <c r="NSU3008" s="607"/>
      <c r="NSV3008" s="607"/>
      <c r="NSW3008" s="607"/>
      <c r="NSX3008" s="607"/>
      <c r="NSY3008" s="607"/>
      <c r="NSZ3008" s="607"/>
      <c r="NTA3008" s="607"/>
      <c r="NTB3008" s="607"/>
      <c r="NTC3008" s="607"/>
      <c r="NTD3008" s="607"/>
      <c r="NTE3008" s="607"/>
      <c r="NTF3008" s="607"/>
      <c r="NTG3008" s="607"/>
      <c r="NTH3008" s="607"/>
      <c r="NTI3008" s="607"/>
      <c r="NTJ3008" s="607"/>
      <c r="NTK3008" s="607"/>
      <c r="NTL3008" s="607"/>
      <c r="NTM3008" s="607"/>
      <c r="NTN3008" s="607"/>
      <c r="NTO3008" s="607"/>
      <c r="NTP3008" s="607"/>
      <c r="NTQ3008" s="607"/>
      <c r="NTR3008" s="607"/>
      <c r="NTS3008" s="607"/>
      <c r="NTT3008" s="607"/>
      <c r="NTU3008" s="607"/>
      <c r="NTV3008" s="607"/>
      <c r="NTW3008" s="607"/>
      <c r="NTX3008" s="607"/>
      <c r="NTY3008" s="607"/>
      <c r="NTZ3008" s="607"/>
      <c r="NUA3008" s="607"/>
      <c r="NUB3008" s="607"/>
      <c r="NUC3008" s="607"/>
      <c r="NUD3008" s="607"/>
      <c r="NUE3008" s="607"/>
      <c r="NUF3008" s="607"/>
      <c r="NUG3008" s="607"/>
      <c r="NUH3008" s="607"/>
      <c r="NUI3008" s="607"/>
      <c r="NUJ3008" s="607"/>
      <c r="NUK3008" s="607"/>
      <c r="NUL3008" s="607"/>
      <c r="NUM3008" s="607"/>
      <c r="NUN3008" s="607"/>
      <c r="NUO3008" s="607"/>
      <c r="NUP3008" s="607"/>
      <c r="NUQ3008" s="607"/>
      <c r="NUR3008" s="607"/>
      <c r="NUS3008" s="607"/>
      <c r="NUT3008" s="607"/>
      <c r="NUU3008" s="607"/>
      <c r="NUV3008" s="607"/>
      <c r="NUW3008" s="607"/>
      <c r="NUX3008" s="607"/>
      <c r="NUY3008" s="607"/>
      <c r="NUZ3008" s="607"/>
      <c r="NVA3008" s="607"/>
      <c r="NVB3008" s="607"/>
      <c r="NVC3008" s="607"/>
      <c r="NVD3008" s="607"/>
      <c r="NVE3008" s="607"/>
      <c r="NVF3008" s="607"/>
      <c r="NVG3008" s="607"/>
      <c r="NVH3008" s="607"/>
      <c r="NVI3008" s="607"/>
      <c r="NVJ3008" s="607"/>
      <c r="NVK3008" s="607"/>
      <c r="NVL3008" s="607"/>
      <c r="NVM3008" s="607"/>
      <c r="NVN3008" s="607"/>
      <c r="NVO3008" s="607"/>
      <c r="NVP3008" s="607"/>
      <c r="NVQ3008" s="607"/>
      <c r="NVR3008" s="607"/>
      <c r="NVS3008" s="607"/>
      <c r="NVT3008" s="607"/>
      <c r="NVU3008" s="607"/>
      <c r="NVV3008" s="607"/>
      <c r="NVW3008" s="607"/>
      <c r="NVX3008" s="607"/>
      <c r="NVY3008" s="607"/>
      <c r="NVZ3008" s="607"/>
      <c r="NWA3008" s="607"/>
      <c r="NWB3008" s="607"/>
      <c r="NWC3008" s="607"/>
      <c r="NWD3008" s="607"/>
      <c r="NWE3008" s="607"/>
      <c r="NWF3008" s="607"/>
      <c r="NWG3008" s="607"/>
      <c r="NWH3008" s="607"/>
      <c r="NWI3008" s="607"/>
      <c r="NWJ3008" s="607"/>
      <c r="NWK3008" s="607"/>
      <c r="NWL3008" s="607"/>
      <c r="NWM3008" s="607"/>
      <c r="NWN3008" s="607"/>
      <c r="NWO3008" s="607"/>
      <c r="NWP3008" s="607"/>
      <c r="NWQ3008" s="607"/>
      <c r="NWR3008" s="607"/>
      <c r="NWS3008" s="607"/>
      <c r="NWT3008" s="607"/>
      <c r="NWU3008" s="607"/>
      <c r="NWV3008" s="607"/>
      <c r="NWW3008" s="607"/>
      <c r="NWX3008" s="607"/>
      <c r="NWY3008" s="607"/>
      <c r="NWZ3008" s="607"/>
      <c r="NXA3008" s="607"/>
      <c r="NXB3008" s="607"/>
      <c r="NXC3008" s="607"/>
      <c r="NXD3008" s="607"/>
      <c r="NXE3008" s="607"/>
      <c r="NXF3008" s="607"/>
      <c r="NXG3008" s="607"/>
      <c r="NXH3008" s="607"/>
      <c r="NXI3008" s="607"/>
      <c r="NXJ3008" s="607"/>
      <c r="NXK3008" s="607"/>
      <c r="NXL3008" s="607"/>
      <c r="NXM3008" s="607"/>
      <c r="NXN3008" s="607"/>
      <c r="NXO3008" s="607"/>
      <c r="NXP3008" s="607"/>
      <c r="NXQ3008" s="607"/>
      <c r="NXR3008" s="607"/>
      <c r="NXS3008" s="607"/>
      <c r="NXT3008" s="607"/>
      <c r="NXU3008" s="607"/>
      <c r="NXV3008" s="607"/>
      <c r="NXW3008" s="607"/>
      <c r="NXX3008" s="607"/>
      <c r="NXY3008" s="607"/>
      <c r="NXZ3008" s="607"/>
      <c r="NYA3008" s="607"/>
      <c r="NYB3008" s="607"/>
      <c r="NYC3008" s="607"/>
      <c r="NYD3008" s="607"/>
      <c r="NYE3008" s="607"/>
      <c r="NYF3008" s="607"/>
      <c r="NYG3008" s="607"/>
      <c r="NYH3008" s="607"/>
      <c r="NYI3008" s="607"/>
      <c r="NYJ3008" s="607"/>
      <c r="NYK3008" s="607"/>
      <c r="NYL3008" s="607"/>
      <c r="NYM3008" s="607"/>
      <c r="NYN3008" s="607"/>
      <c r="NYO3008" s="607"/>
      <c r="NYP3008" s="607"/>
      <c r="NYQ3008" s="607"/>
      <c r="NYR3008" s="607"/>
      <c r="NYS3008" s="607"/>
      <c r="NYT3008" s="607"/>
      <c r="NYU3008" s="607"/>
      <c r="NYV3008" s="607"/>
      <c r="NYW3008" s="607"/>
      <c r="NYX3008" s="607"/>
      <c r="NYY3008" s="607"/>
      <c r="NYZ3008" s="607"/>
      <c r="NZA3008" s="607"/>
      <c r="NZB3008" s="607"/>
      <c r="NZC3008" s="607"/>
      <c r="NZD3008" s="607"/>
      <c r="NZE3008" s="607"/>
      <c r="NZF3008" s="607"/>
      <c r="NZG3008" s="607"/>
      <c r="NZH3008" s="607"/>
      <c r="NZI3008" s="607"/>
      <c r="NZJ3008" s="607"/>
      <c r="NZK3008" s="607"/>
      <c r="NZL3008" s="607"/>
      <c r="NZM3008" s="607"/>
      <c r="NZN3008" s="607"/>
      <c r="NZO3008" s="607"/>
      <c r="NZP3008" s="607"/>
      <c r="NZQ3008" s="607"/>
      <c r="NZR3008" s="607"/>
      <c r="NZS3008" s="607"/>
      <c r="NZT3008" s="607"/>
      <c r="NZU3008" s="607"/>
      <c r="NZV3008" s="607"/>
      <c r="NZW3008" s="607"/>
      <c r="NZX3008" s="607"/>
      <c r="NZY3008" s="607"/>
      <c r="NZZ3008" s="607"/>
      <c r="OAA3008" s="607"/>
      <c r="OAB3008" s="607"/>
      <c r="OAC3008" s="607"/>
      <c r="OAD3008" s="607"/>
      <c r="OAE3008" s="607"/>
      <c r="OAF3008" s="607"/>
      <c r="OAG3008" s="607"/>
      <c r="OAH3008" s="607"/>
      <c r="OAI3008" s="607"/>
      <c r="OAJ3008" s="607"/>
      <c r="OAK3008" s="607"/>
      <c r="OAL3008" s="607"/>
      <c r="OAM3008" s="607"/>
      <c r="OAN3008" s="607"/>
      <c r="OAO3008" s="607"/>
      <c r="OAP3008" s="607"/>
      <c r="OAQ3008" s="607"/>
      <c r="OAR3008" s="607"/>
      <c r="OAS3008" s="607"/>
      <c r="OAT3008" s="607"/>
      <c r="OAU3008" s="607"/>
      <c r="OAV3008" s="607"/>
      <c r="OAW3008" s="607"/>
      <c r="OAX3008" s="607"/>
      <c r="OAY3008" s="607"/>
      <c r="OAZ3008" s="607"/>
      <c r="OBA3008" s="607"/>
      <c r="OBB3008" s="607"/>
      <c r="OBC3008" s="607"/>
      <c r="OBD3008" s="607"/>
      <c r="OBE3008" s="607"/>
      <c r="OBF3008" s="607"/>
      <c r="OBG3008" s="607"/>
      <c r="OBH3008" s="607"/>
      <c r="OBI3008" s="607"/>
      <c r="OBJ3008" s="607"/>
      <c r="OBK3008" s="607"/>
      <c r="OBL3008" s="607"/>
      <c r="OBM3008" s="607"/>
      <c r="OBN3008" s="607"/>
      <c r="OBO3008" s="607"/>
      <c r="OBP3008" s="607"/>
      <c r="OBQ3008" s="607"/>
      <c r="OBR3008" s="607"/>
      <c r="OBS3008" s="607"/>
      <c r="OBT3008" s="607"/>
      <c r="OBU3008" s="607"/>
      <c r="OBV3008" s="607"/>
      <c r="OBW3008" s="607"/>
      <c r="OBX3008" s="607"/>
      <c r="OBY3008" s="607"/>
      <c r="OBZ3008" s="607"/>
      <c r="OCA3008" s="607"/>
      <c r="OCB3008" s="607"/>
      <c r="OCC3008" s="607"/>
      <c r="OCD3008" s="607"/>
      <c r="OCE3008" s="607"/>
      <c r="OCF3008" s="607"/>
      <c r="OCG3008" s="607"/>
      <c r="OCH3008" s="607"/>
      <c r="OCI3008" s="607"/>
      <c r="OCJ3008" s="607"/>
      <c r="OCK3008" s="607"/>
      <c r="OCL3008" s="607"/>
      <c r="OCM3008" s="607"/>
      <c r="OCN3008" s="607"/>
      <c r="OCO3008" s="607"/>
      <c r="OCP3008" s="607"/>
      <c r="OCQ3008" s="607"/>
      <c r="OCR3008" s="607"/>
      <c r="OCS3008" s="607"/>
      <c r="OCT3008" s="607"/>
      <c r="OCU3008" s="607"/>
      <c r="OCV3008" s="607"/>
      <c r="OCW3008" s="607"/>
      <c r="OCX3008" s="607"/>
      <c r="OCY3008" s="607"/>
      <c r="OCZ3008" s="607"/>
      <c r="ODA3008" s="607"/>
      <c r="ODB3008" s="607"/>
      <c r="ODC3008" s="607"/>
      <c r="ODD3008" s="607"/>
      <c r="ODE3008" s="607"/>
      <c r="ODF3008" s="607"/>
      <c r="ODG3008" s="607"/>
      <c r="ODH3008" s="607"/>
      <c r="ODI3008" s="607"/>
      <c r="ODJ3008" s="607"/>
      <c r="ODK3008" s="607"/>
      <c r="ODL3008" s="607"/>
      <c r="ODM3008" s="607"/>
      <c r="ODN3008" s="607"/>
      <c r="ODO3008" s="607"/>
      <c r="ODP3008" s="607"/>
      <c r="ODQ3008" s="607"/>
      <c r="ODR3008" s="607"/>
      <c r="ODS3008" s="607"/>
      <c r="ODT3008" s="607"/>
      <c r="ODU3008" s="607"/>
      <c r="ODV3008" s="607"/>
      <c r="ODW3008" s="607"/>
      <c r="ODX3008" s="607"/>
      <c r="ODY3008" s="607"/>
      <c r="ODZ3008" s="607"/>
      <c r="OEA3008" s="607"/>
      <c r="OEB3008" s="607"/>
      <c r="OEC3008" s="607"/>
      <c r="OED3008" s="607"/>
      <c r="OEE3008" s="607"/>
      <c r="OEF3008" s="607"/>
      <c r="OEG3008" s="607"/>
      <c r="OEH3008" s="607"/>
      <c r="OEI3008" s="607"/>
      <c r="OEJ3008" s="607"/>
      <c r="OEK3008" s="607"/>
      <c r="OEL3008" s="607"/>
      <c r="OEM3008" s="607"/>
      <c r="OEN3008" s="607"/>
      <c r="OEO3008" s="607"/>
      <c r="OEP3008" s="607"/>
      <c r="OEQ3008" s="607"/>
      <c r="OER3008" s="607"/>
      <c r="OES3008" s="607"/>
      <c r="OET3008" s="607"/>
      <c r="OEU3008" s="607"/>
      <c r="OEV3008" s="607"/>
      <c r="OEW3008" s="607"/>
      <c r="OEX3008" s="607"/>
      <c r="OEY3008" s="607"/>
      <c r="OEZ3008" s="607"/>
      <c r="OFA3008" s="607"/>
      <c r="OFB3008" s="607"/>
      <c r="OFC3008" s="607"/>
      <c r="OFD3008" s="607"/>
      <c r="OFE3008" s="607"/>
      <c r="OFF3008" s="607"/>
      <c r="OFG3008" s="607"/>
      <c r="OFH3008" s="607"/>
      <c r="OFI3008" s="607"/>
      <c r="OFJ3008" s="607"/>
      <c r="OFK3008" s="607"/>
      <c r="OFL3008" s="607"/>
      <c r="OFM3008" s="607"/>
      <c r="OFN3008" s="607"/>
      <c r="OFO3008" s="607"/>
      <c r="OFP3008" s="607"/>
      <c r="OFQ3008" s="607"/>
      <c r="OFR3008" s="607"/>
      <c r="OFS3008" s="607"/>
      <c r="OFT3008" s="607"/>
      <c r="OFU3008" s="607"/>
      <c r="OFV3008" s="607"/>
      <c r="OFW3008" s="607"/>
      <c r="OFX3008" s="607"/>
      <c r="OFY3008" s="607"/>
      <c r="OFZ3008" s="607"/>
      <c r="OGA3008" s="607"/>
      <c r="OGB3008" s="607"/>
      <c r="OGC3008" s="607"/>
      <c r="OGD3008" s="607"/>
      <c r="OGE3008" s="607"/>
      <c r="OGF3008" s="607"/>
      <c r="OGG3008" s="607"/>
      <c r="OGH3008" s="607"/>
      <c r="OGI3008" s="607"/>
      <c r="OGJ3008" s="607"/>
      <c r="OGK3008" s="607"/>
      <c r="OGL3008" s="607"/>
      <c r="OGM3008" s="607"/>
      <c r="OGN3008" s="607"/>
      <c r="OGO3008" s="607"/>
      <c r="OGP3008" s="607"/>
      <c r="OGQ3008" s="607"/>
      <c r="OGR3008" s="607"/>
      <c r="OGS3008" s="607"/>
      <c r="OGT3008" s="607"/>
      <c r="OGU3008" s="607"/>
      <c r="OGV3008" s="607"/>
      <c r="OGW3008" s="607"/>
      <c r="OGX3008" s="607"/>
      <c r="OGY3008" s="607"/>
      <c r="OGZ3008" s="607"/>
      <c r="OHA3008" s="607"/>
      <c r="OHB3008" s="607"/>
      <c r="OHC3008" s="607"/>
      <c r="OHD3008" s="607"/>
      <c r="OHE3008" s="607"/>
      <c r="OHF3008" s="607"/>
      <c r="OHG3008" s="607"/>
      <c r="OHH3008" s="607"/>
      <c r="OHI3008" s="607"/>
      <c r="OHJ3008" s="607"/>
      <c r="OHK3008" s="607"/>
      <c r="OHL3008" s="607"/>
      <c r="OHM3008" s="607"/>
      <c r="OHN3008" s="607"/>
      <c r="OHO3008" s="607"/>
      <c r="OHP3008" s="607"/>
      <c r="OHQ3008" s="607"/>
      <c r="OHR3008" s="607"/>
      <c r="OHS3008" s="607"/>
      <c r="OHT3008" s="607"/>
      <c r="OHU3008" s="607"/>
      <c r="OHV3008" s="607"/>
      <c r="OHW3008" s="607"/>
      <c r="OHX3008" s="607"/>
      <c r="OHY3008" s="607"/>
      <c r="OHZ3008" s="607"/>
      <c r="OIA3008" s="607"/>
      <c r="OIB3008" s="607"/>
      <c r="OIC3008" s="607"/>
      <c r="OID3008" s="607"/>
      <c r="OIE3008" s="607"/>
      <c r="OIF3008" s="607"/>
      <c r="OIG3008" s="607"/>
      <c r="OIH3008" s="607"/>
      <c r="OII3008" s="607"/>
      <c r="OIJ3008" s="607"/>
      <c r="OIK3008" s="607"/>
      <c r="OIL3008" s="607"/>
      <c r="OIM3008" s="607"/>
      <c r="OIN3008" s="607"/>
      <c r="OIO3008" s="607"/>
      <c r="OIP3008" s="607"/>
      <c r="OIQ3008" s="607"/>
      <c r="OIR3008" s="607"/>
      <c r="OIS3008" s="607"/>
      <c r="OIT3008" s="607"/>
      <c r="OIU3008" s="607"/>
      <c r="OIV3008" s="607"/>
      <c r="OIW3008" s="607"/>
      <c r="OIX3008" s="607"/>
      <c r="OIY3008" s="607"/>
      <c r="OIZ3008" s="607"/>
      <c r="OJA3008" s="607"/>
      <c r="OJB3008" s="607"/>
      <c r="OJC3008" s="607"/>
      <c r="OJD3008" s="607"/>
      <c r="OJE3008" s="607"/>
      <c r="OJF3008" s="607"/>
      <c r="OJG3008" s="607"/>
      <c r="OJH3008" s="607"/>
      <c r="OJI3008" s="607"/>
      <c r="OJJ3008" s="607"/>
      <c r="OJK3008" s="607"/>
      <c r="OJL3008" s="607"/>
      <c r="OJM3008" s="607"/>
      <c r="OJN3008" s="607"/>
      <c r="OJO3008" s="607"/>
      <c r="OJP3008" s="607"/>
      <c r="OJQ3008" s="607"/>
      <c r="OJR3008" s="607"/>
      <c r="OJS3008" s="607"/>
      <c r="OJT3008" s="607"/>
      <c r="OJU3008" s="607"/>
      <c r="OJV3008" s="607"/>
      <c r="OJW3008" s="607"/>
      <c r="OJX3008" s="607"/>
      <c r="OJY3008" s="607"/>
      <c r="OJZ3008" s="607"/>
      <c r="OKA3008" s="607"/>
      <c r="OKB3008" s="607"/>
      <c r="OKC3008" s="607"/>
      <c r="OKD3008" s="607"/>
      <c r="OKE3008" s="607"/>
      <c r="OKF3008" s="607"/>
      <c r="OKG3008" s="607"/>
      <c r="OKH3008" s="607"/>
      <c r="OKI3008" s="607"/>
      <c r="OKJ3008" s="607"/>
      <c r="OKK3008" s="607"/>
      <c r="OKL3008" s="607"/>
      <c r="OKM3008" s="607"/>
      <c r="OKN3008" s="607"/>
      <c r="OKO3008" s="607"/>
      <c r="OKP3008" s="607"/>
      <c r="OKQ3008" s="607"/>
      <c r="OKR3008" s="607"/>
      <c r="OKS3008" s="607"/>
      <c r="OKT3008" s="607"/>
      <c r="OKU3008" s="607"/>
      <c r="OKV3008" s="607"/>
      <c r="OKW3008" s="607"/>
      <c r="OKX3008" s="607"/>
      <c r="OKY3008" s="607"/>
      <c r="OKZ3008" s="607"/>
      <c r="OLA3008" s="607"/>
      <c r="OLB3008" s="607"/>
      <c r="OLC3008" s="607"/>
      <c r="OLD3008" s="607"/>
      <c r="OLE3008" s="607"/>
      <c r="OLF3008" s="607"/>
      <c r="OLG3008" s="607"/>
      <c r="OLH3008" s="607"/>
      <c r="OLI3008" s="607"/>
      <c r="OLJ3008" s="607"/>
      <c r="OLK3008" s="607"/>
      <c r="OLL3008" s="607"/>
      <c r="OLM3008" s="607"/>
      <c r="OLN3008" s="607"/>
      <c r="OLO3008" s="607"/>
      <c r="OLP3008" s="607"/>
      <c r="OLQ3008" s="607"/>
      <c r="OLR3008" s="607"/>
      <c r="OLS3008" s="607"/>
      <c r="OLT3008" s="607"/>
      <c r="OLU3008" s="607"/>
      <c r="OLV3008" s="607"/>
      <c r="OLW3008" s="607"/>
      <c r="OLX3008" s="607"/>
      <c r="OLY3008" s="607"/>
      <c r="OLZ3008" s="607"/>
      <c r="OMA3008" s="607"/>
      <c r="OMB3008" s="607"/>
      <c r="OMC3008" s="607"/>
      <c r="OMD3008" s="607"/>
      <c r="OME3008" s="607"/>
      <c r="OMF3008" s="607"/>
      <c r="OMG3008" s="607"/>
      <c r="OMH3008" s="607"/>
      <c r="OMI3008" s="607"/>
      <c r="OMJ3008" s="607"/>
      <c r="OMK3008" s="607"/>
      <c r="OML3008" s="607"/>
      <c r="OMM3008" s="607"/>
      <c r="OMN3008" s="607"/>
      <c r="OMO3008" s="607"/>
      <c r="OMP3008" s="607"/>
      <c r="OMQ3008" s="607"/>
      <c r="OMR3008" s="607"/>
      <c r="OMS3008" s="607"/>
      <c r="OMT3008" s="607"/>
      <c r="OMU3008" s="607"/>
      <c r="OMV3008" s="607"/>
      <c r="OMW3008" s="607"/>
      <c r="OMX3008" s="607"/>
      <c r="OMY3008" s="607"/>
      <c r="OMZ3008" s="607"/>
      <c r="ONA3008" s="607"/>
      <c r="ONB3008" s="607"/>
      <c r="ONC3008" s="607"/>
      <c r="OND3008" s="607"/>
      <c r="ONE3008" s="607"/>
      <c r="ONF3008" s="607"/>
      <c r="ONG3008" s="607"/>
      <c r="ONH3008" s="607"/>
      <c r="ONI3008" s="607"/>
      <c r="ONJ3008" s="607"/>
      <c r="ONK3008" s="607"/>
      <c r="ONL3008" s="607"/>
      <c r="ONM3008" s="607"/>
      <c r="ONN3008" s="607"/>
      <c r="ONO3008" s="607"/>
      <c r="ONP3008" s="607"/>
      <c r="ONQ3008" s="607"/>
      <c r="ONR3008" s="607"/>
      <c r="ONS3008" s="607"/>
      <c r="ONT3008" s="607"/>
      <c r="ONU3008" s="607"/>
      <c r="ONV3008" s="607"/>
      <c r="ONW3008" s="607"/>
      <c r="ONX3008" s="607"/>
      <c r="ONY3008" s="607"/>
      <c r="ONZ3008" s="607"/>
      <c r="OOA3008" s="607"/>
      <c r="OOB3008" s="607"/>
      <c r="OOC3008" s="607"/>
      <c r="OOD3008" s="607"/>
      <c r="OOE3008" s="607"/>
      <c r="OOF3008" s="607"/>
      <c r="OOG3008" s="607"/>
      <c r="OOH3008" s="607"/>
      <c r="OOI3008" s="607"/>
      <c r="OOJ3008" s="607"/>
      <c r="OOK3008" s="607"/>
      <c r="OOL3008" s="607"/>
      <c r="OOM3008" s="607"/>
      <c r="OON3008" s="607"/>
      <c r="OOO3008" s="607"/>
      <c r="OOP3008" s="607"/>
      <c r="OOQ3008" s="607"/>
      <c r="OOR3008" s="607"/>
      <c r="OOS3008" s="607"/>
      <c r="OOT3008" s="607"/>
      <c r="OOU3008" s="607"/>
      <c r="OOV3008" s="607"/>
      <c r="OOW3008" s="607"/>
      <c r="OOX3008" s="607"/>
      <c r="OOY3008" s="607"/>
      <c r="OOZ3008" s="607"/>
      <c r="OPA3008" s="607"/>
      <c r="OPB3008" s="607"/>
      <c r="OPC3008" s="607"/>
      <c r="OPD3008" s="607"/>
      <c r="OPE3008" s="607"/>
      <c r="OPF3008" s="607"/>
      <c r="OPG3008" s="607"/>
      <c r="OPH3008" s="607"/>
      <c r="OPI3008" s="607"/>
      <c r="OPJ3008" s="607"/>
      <c r="OPK3008" s="607"/>
      <c r="OPL3008" s="607"/>
      <c r="OPM3008" s="607"/>
      <c r="OPN3008" s="607"/>
      <c r="OPO3008" s="607"/>
      <c r="OPP3008" s="607"/>
      <c r="OPQ3008" s="607"/>
      <c r="OPR3008" s="607"/>
      <c r="OPS3008" s="607"/>
      <c r="OPT3008" s="607"/>
      <c r="OPU3008" s="607"/>
      <c r="OPV3008" s="607"/>
      <c r="OPW3008" s="607"/>
      <c r="OPX3008" s="607"/>
      <c r="OPY3008" s="607"/>
      <c r="OPZ3008" s="607"/>
      <c r="OQA3008" s="607"/>
      <c r="OQB3008" s="607"/>
      <c r="OQC3008" s="607"/>
      <c r="OQD3008" s="607"/>
      <c r="OQE3008" s="607"/>
      <c r="OQF3008" s="607"/>
      <c r="OQG3008" s="607"/>
      <c r="OQH3008" s="607"/>
      <c r="OQI3008" s="607"/>
      <c r="OQJ3008" s="607"/>
      <c r="OQK3008" s="607"/>
      <c r="OQL3008" s="607"/>
      <c r="OQM3008" s="607"/>
      <c r="OQN3008" s="607"/>
      <c r="OQO3008" s="607"/>
      <c r="OQP3008" s="607"/>
      <c r="OQQ3008" s="607"/>
      <c r="OQR3008" s="607"/>
      <c r="OQS3008" s="607"/>
      <c r="OQT3008" s="607"/>
      <c r="OQU3008" s="607"/>
      <c r="OQV3008" s="607"/>
      <c r="OQW3008" s="607"/>
      <c r="OQX3008" s="607"/>
      <c r="OQY3008" s="607"/>
      <c r="OQZ3008" s="607"/>
      <c r="ORA3008" s="607"/>
      <c r="ORB3008" s="607"/>
      <c r="ORC3008" s="607"/>
      <c r="ORD3008" s="607"/>
      <c r="ORE3008" s="607"/>
      <c r="ORF3008" s="607"/>
      <c r="ORG3008" s="607"/>
      <c r="ORH3008" s="607"/>
      <c r="ORI3008" s="607"/>
      <c r="ORJ3008" s="607"/>
      <c r="ORK3008" s="607"/>
      <c r="ORL3008" s="607"/>
      <c r="ORM3008" s="607"/>
      <c r="ORN3008" s="607"/>
      <c r="ORO3008" s="607"/>
      <c r="ORP3008" s="607"/>
      <c r="ORQ3008" s="607"/>
      <c r="ORR3008" s="607"/>
      <c r="ORS3008" s="607"/>
      <c r="ORT3008" s="607"/>
      <c r="ORU3008" s="607"/>
      <c r="ORV3008" s="607"/>
      <c r="ORW3008" s="607"/>
      <c r="ORX3008" s="607"/>
      <c r="ORY3008" s="607"/>
      <c r="ORZ3008" s="607"/>
      <c r="OSA3008" s="607"/>
      <c r="OSB3008" s="607"/>
      <c r="OSC3008" s="607"/>
      <c r="OSD3008" s="607"/>
      <c r="OSE3008" s="607"/>
      <c r="OSF3008" s="607"/>
      <c r="OSG3008" s="607"/>
      <c r="OSH3008" s="607"/>
      <c r="OSI3008" s="607"/>
      <c r="OSJ3008" s="607"/>
      <c r="OSK3008" s="607"/>
      <c r="OSL3008" s="607"/>
      <c r="OSM3008" s="607"/>
      <c r="OSN3008" s="607"/>
      <c r="OSO3008" s="607"/>
      <c r="OSP3008" s="607"/>
      <c r="OSQ3008" s="607"/>
      <c r="OSR3008" s="607"/>
      <c r="OSS3008" s="607"/>
      <c r="OST3008" s="607"/>
      <c r="OSU3008" s="607"/>
      <c r="OSV3008" s="607"/>
      <c r="OSW3008" s="607"/>
      <c r="OSX3008" s="607"/>
      <c r="OSY3008" s="607"/>
      <c r="OSZ3008" s="607"/>
      <c r="OTA3008" s="607"/>
      <c r="OTB3008" s="607"/>
      <c r="OTC3008" s="607"/>
      <c r="OTD3008" s="607"/>
      <c r="OTE3008" s="607"/>
      <c r="OTF3008" s="607"/>
      <c r="OTG3008" s="607"/>
      <c r="OTH3008" s="607"/>
      <c r="OTI3008" s="607"/>
      <c r="OTJ3008" s="607"/>
      <c r="OTK3008" s="607"/>
      <c r="OTL3008" s="607"/>
      <c r="OTM3008" s="607"/>
      <c r="OTN3008" s="607"/>
      <c r="OTO3008" s="607"/>
      <c r="OTP3008" s="607"/>
      <c r="OTQ3008" s="607"/>
      <c r="OTR3008" s="607"/>
      <c r="OTS3008" s="607"/>
      <c r="OTT3008" s="607"/>
      <c r="OTU3008" s="607"/>
      <c r="OTV3008" s="607"/>
      <c r="OTW3008" s="607"/>
      <c r="OTX3008" s="607"/>
      <c r="OTY3008" s="607"/>
      <c r="OTZ3008" s="607"/>
      <c r="OUA3008" s="607"/>
      <c r="OUB3008" s="607"/>
      <c r="OUC3008" s="607"/>
      <c r="OUD3008" s="607"/>
      <c r="OUE3008" s="607"/>
      <c r="OUF3008" s="607"/>
      <c r="OUG3008" s="607"/>
      <c r="OUH3008" s="607"/>
      <c r="OUI3008" s="607"/>
      <c r="OUJ3008" s="607"/>
      <c r="OUK3008" s="607"/>
      <c r="OUL3008" s="607"/>
      <c r="OUM3008" s="607"/>
      <c r="OUN3008" s="607"/>
      <c r="OUO3008" s="607"/>
      <c r="OUP3008" s="607"/>
      <c r="OUQ3008" s="607"/>
      <c r="OUR3008" s="607"/>
      <c r="OUS3008" s="607"/>
      <c r="OUT3008" s="607"/>
      <c r="OUU3008" s="607"/>
      <c r="OUV3008" s="607"/>
      <c r="OUW3008" s="607"/>
      <c r="OUX3008" s="607"/>
      <c r="OUY3008" s="607"/>
      <c r="OUZ3008" s="607"/>
      <c r="OVA3008" s="607"/>
      <c r="OVB3008" s="607"/>
      <c r="OVC3008" s="607"/>
      <c r="OVD3008" s="607"/>
      <c r="OVE3008" s="607"/>
      <c r="OVF3008" s="607"/>
      <c r="OVG3008" s="607"/>
      <c r="OVH3008" s="607"/>
      <c r="OVI3008" s="607"/>
      <c r="OVJ3008" s="607"/>
      <c r="OVK3008" s="607"/>
      <c r="OVL3008" s="607"/>
      <c r="OVM3008" s="607"/>
      <c r="OVN3008" s="607"/>
      <c r="OVO3008" s="607"/>
      <c r="OVP3008" s="607"/>
      <c r="OVQ3008" s="607"/>
      <c r="OVR3008" s="607"/>
      <c r="OVS3008" s="607"/>
      <c r="OVT3008" s="607"/>
      <c r="OVU3008" s="607"/>
      <c r="OVV3008" s="607"/>
      <c r="OVW3008" s="607"/>
      <c r="OVX3008" s="607"/>
      <c r="OVY3008" s="607"/>
      <c r="OVZ3008" s="607"/>
      <c r="OWA3008" s="607"/>
      <c r="OWB3008" s="607"/>
      <c r="OWC3008" s="607"/>
      <c r="OWD3008" s="607"/>
      <c r="OWE3008" s="607"/>
      <c r="OWF3008" s="607"/>
      <c r="OWG3008" s="607"/>
      <c r="OWH3008" s="607"/>
      <c r="OWI3008" s="607"/>
      <c r="OWJ3008" s="607"/>
      <c r="OWK3008" s="607"/>
      <c r="OWL3008" s="607"/>
      <c r="OWM3008" s="607"/>
      <c r="OWN3008" s="607"/>
      <c r="OWO3008" s="607"/>
      <c r="OWP3008" s="607"/>
      <c r="OWQ3008" s="607"/>
      <c r="OWR3008" s="607"/>
      <c r="OWS3008" s="607"/>
      <c r="OWT3008" s="607"/>
      <c r="OWU3008" s="607"/>
      <c r="OWV3008" s="607"/>
      <c r="OWW3008" s="607"/>
      <c r="OWX3008" s="607"/>
      <c r="OWY3008" s="607"/>
      <c r="OWZ3008" s="607"/>
      <c r="OXA3008" s="607"/>
      <c r="OXB3008" s="607"/>
      <c r="OXC3008" s="607"/>
      <c r="OXD3008" s="607"/>
      <c r="OXE3008" s="607"/>
      <c r="OXF3008" s="607"/>
      <c r="OXG3008" s="607"/>
      <c r="OXH3008" s="607"/>
      <c r="OXI3008" s="607"/>
      <c r="OXJ3008" s="607"/>
      <c r="OXK3008" s="607"/>
      <c r="OXL3008" s="607"/>
      <c r="OXM3008" s="607"/>
      <c r="OXN3008" s="607"/>
      <c r="OXO3008" s="607"/>
      <c r="OXP3008" s="607"/>
      <c r="OXQ3008" s="607"/>
      <c r="OXR3008" s="607"/>
      <c r="OXS3008" s="607"/>
      <c r="OXT3008" s="607"/>
      <c r="OXU3008" s="607"/>
      <c r="OXV3008" s="607"/>
      <c r="OXW3008" s="607"/>
      <c r="OXX3008" s="607"/>
      <c r="OXY3008" s="607"/>
      <c r="OXZ3008" s="607"/>
      <c r="OYA3008" s="607"/>
      <c r="OYB3008" s="607"/>
      <c r="OYC3008" s="607"/>
      <c r="OYD3008" s="607"/>
      <c r="OYE3008" s="607"/>
      <c r="OYF3008" s="607"/>
      <c r="OYG3008" s="607"/>
      <c r="OYH3008" s="607"/>
      <c r="OYI3008" s="607"/>
      <c r="OYJ3008" s="607"/>
      <c r="OYK3008" s="607"/>
      <c r="OYL3008" s="607"/>
      <c r="OYM3008" s="607"/>
      <c r="OYN3008" s="607"/>
      <c r="OYO3008" s="607"/>
      <c r="OYP3008" s="607"/>
      <c r="OYQ3008" s="607"/>
      <c r="OYR3008" s="607"/>
      <c r="OYS3008" s="607"/>
      <c r="OYT3008" s="607"/>
      <c r="OYU3008" s="607"/>
      <c r="OYV3008" s="607"/>
      <c r="OYW3008" s="607"/>
      <c r="OYX3008" s="607"/>
      <c r="OYY3008" s="607"/>
      <c r="OYZ3008" s="607"/>
      <c r="OZA3008" s="607"/>
      <c r="OZB3008" s="607"/>
      <c r="OZC3008" s="607"/>
      <c r="OZD3008" s="607"/>
      <c r="OZE3008" s="607"/>
      <c r="OZF3008" s="607"/>
      <c r="OZG3008" s="607"/>
      <c r="OZH3008" s="607"/>
      <c r="OZI3008" s="607"/>
      <c r="OZJ3008" s="607"/>
      <c r="OZK3008" s="607"/>
      <c r="OZL3008" s="607"/>
      <c r="OZM3008" s="607"/>
      <c r="OZN3008" s="607"/>
      <c r="OZO3008" s="607"/>
      <c r="OZP3008" s="607"/>
      <c r="OZQ3008" s="607"/>
      <c r="OZR3008" s="607"/>
      <c r="OZS3008" s="607"/>
      <c r="OZT3008" s="607"/>
      <c r="OZU3008" s="607"/>
      <c r="OZV3008" s="607"/>
      <c r="OZW3008" s="607"/>
      <c r="OZX3008" s="607"/>
      <c r="OZY3008" s="607"/>
      <c r="OZZ3008" s="607"/>
      <c r="PAA3008" s="607"/>
      <c r="PAB3008" s="607"/>
      <c r="PAC3008" s="607"/>
      <c r="PAD3008" s="607"/>
      <c r="PAE3008" s="607"/>
      <c r="PAF3008" s="607"/>
      <c r="PAG3008" s="607"/>
      <c r="PAH3008" s="607"/>
      <c r="PAI3008" s="607"/>
      <c r="PAJ3008" s="607"/>
      <c r="PAK3008" s="607"/>
      <c r="PAL3008" s="607"/>
      <c r="PAM3008" s="607"/>
      <c r="PAN3008" s="607"/>
      <c r="PAO3008" s="607"/>
      <c r="PAP3008" s="607"/>
      <c r="PAQ3008" s="607"/>
      <c r="PAR3008" s="607"/>
      <c r="PAS3008" s="607"/>
      <c r="PAT3008" s="607"/>
      <c r="PAU3008" s="607"/>
      <c r="PAV3008" s="607"/>
      <c r="PAW3008" s="607"/>
      <c r="PAX3008" s="607"/>
      <c r="PAY3008" s="607"/>
      <c r="PAZ3008" s="607"/>
      <c r="PBA3008" s="607"/>
      <c r="PBB3008" s="607"/>
      <c r="PBC3008" s="607"/>
      <c r="PBD3008" s="607"/>
      <c r="PBE3008" s="607"/>
      <c r="PBF3008" s="607"/>
      <c r="PBG3008" s="607"/>
      <c r="PBH3008" s="607"/>
      <c r="PBI3008" s="607"/>
      <c r="PBJ3008" s="607"/>
      <c r="PBK3008" s="607"/>
      <c r="PBL3008" s="607"/>
      <c r="PBM3008" s="607"/>
      <c r="PBN3008" s="607"/>
      <c r="PBO3008" s="607"/>
      <c r="PBP3008" s="607"/>
      <c r="PBQ3008" s="607"/>
      <c r="PBR3008" s="607"/>
      <c r="PBS3008" s="607"/>
      <c r="PBT3008" s="607"/>
      <c r="PBU3008" s="607"/>
      <c r="PBV3008" s="607"/>
      <c r="PBW3008" s="607"/>
      <c r="PBX3008" s="607"/>
      <c r="PBY3008" s="607"/>
      <c r="PBZ3008" s="607"/>
      <c r="PCA3008" s="607"/>
      <c r="PCB3008" s="607"/>
      <c r="PCC3008" s="607"/>
      <c r="PCD3008" s="607"/>
      <c r="PCE3008" s="607"/>
      <c r="PCF3008" s="607"/>
      <c r="PCG3008" s="607"/>
      <c r="PCH3008" s="607"/>
      <c r="PCI3008" s="607"/>
      <c r="PCJ3008" s="607"/>
      <c r="PCK3008" s="607"/>
      <c r="PCL3008" s="607"/>
      <c r="PCM3008" s="607"/>
      <c r="PCN3008" s="607"/>
      <c r="PCO3008" s="607"/>
      <c r="PCP3008" s="607"/>
      <c r="PCQ3008" s="607"/>
      <c r="PCR3008" s="607"/>
      <c r="PCS3008" s="607"/>
      <c r="PCT3008" s="607"/>
      <c r="PCU3008" s="607"/>
      <c r="PCV3008" s="607"/>
      <c r="PCW3008" s="607"/>
      <c r="PCX3008" s="607"/>
      <c r="PCY3008" s="607"/>
      <c r="PCZ3008" s="607"/>
      <c r="PDA3008" s="607"/>
      <c r="PDB3008" s="607"/>
      <c r="PDC3008" s="607"/>
      <c r="PDD3008" s="607"/>
      <c r="PDE3008" s="607"/>
      <c r="PDF3008" s="607"/>
      <c r="PDG3008" s="607"/>
      <c r="PDH3008" s="607"/>
      <c r="PDI3008" s="607"/>
      <c r="PDJ3008" s="607"/>
      <c r="PDK3008" s="607"/>
      <c r="PDL3008" s="607"/>
      <c r="PDM3008" s="607"/>
      <c r="PDN3008" s="607"/>
      <c r="PDO3008" s="607"/>
      <c r="PDP3008" s="607"/>
      <c r="PDQ3008" s="607"/>
      <c r="PDR3008" s="607"/>
      <c r="PDS3008" s="607"/>
      <c r="PDT3008" s="607"/>
      <c r="PDU3008" s="607"/>
      <c r="PDV3008" s="607"/>
      <c r="PDW3008" s="607"/>
      <c r="PDX3008" s="607"/>
      <c r="PDY3008" s="607"/>
      <c r="PDZ3008" s="607"/>
      <c r="PEA3008" s="607"/>
      <c r="PEB3008" s="607"/>
      <c r="PEC3008" s="607"/>
      <c r="PED3008" s="607"/>
      <c r="PEE3008" s="607"/>
      <c r="PEF3008" s="607"/>
      <c r="PEG3008" s="607"/>
      <c r="PEH3008" s="607"/>
      <c r="PEI3008" s="607"/>
      <c r="PEJ3008" s="607"/>
      <c r="PEK3008" s="607"/>
      <c r="PEL3008" s="607"/>
      <c r="PEM3008" s="607"/>
      <c r="PEN3008" s="607"/>
      <c r="PEO3008" s="607"/>
      <c r="PEP3008" s="607"/>
      <c r="PEQ3008" s="607"/>
      <c r="PER3008" s="607"/>
      <c r="PES3008" s="607"/>
      <c r="PET3008" s="607"/>
      <c r="PEU3008" s="607"/>
      <c r="PEV3008" s="607"/>
      <c r="PEW3008" s="607"/>
      <c r="PEX3008" s="607"/>
      <c r="PEY3008" s="607"/>
      <c r="PEZ3008" s="607"/>
      <c r="PFA3008" s="607"/>
      <c r="PFB3008" s="607"/>
      <c r="PFC3008" s="607"/>
      <c r="PFD3008" s="607"/>
      <c r="PFE3008" s="607"/>
      <c r="PFF3008" s="607"/>
      <c r="PFG3008" s="607"/>
      <c r="PFH3008" s="607"/>
      <c r="PFI3008" s="607"/>
      <c r="PFJ3008" s="607"/>
      <c r="PFK3008" s="607"/>
      <c r="PFL3008" s="607"/>
      <c r="PFM3008" s="607"/>
      <c r="PFN3008" s="607"/>
      <c r="PFO3008" s="607"/>
      <c r="PFP3008" s="607"/>
      <c r="PFQ3008" s="607"/>
      <c r="PFR3008" s="607"/>
      <c r="PFS3008" s="607"/>
      <c r="PFT3008" s="607"/>
      <c r="PFU3008" s="607"/>
      <c r="PFV3008" s="607"/>
      <c r="PFW3008" s="607"/>
      <c r="PFX3008" s="607"/>
      <c r="PFY3008" s="607"/>
      <c r="PFZ3008" s="607"/>
      <c r="PGA3008" s="607"/>
      <c r="PGB3008" s="607"/>
      <c r="PGC3008" s="607"/>
      <c r="PGD3008" s="607"/>
      <c r="PGE3008" s="607"/>
      <c r="PGF3008" s="607"/>
      <c r="PGG3008" s="607"/>
      <c r="PGH3008" s="607"/>
      <c r="PGI3008" s="607"/>
      <c r="PGJ3008" s="607"/>
      <c r="PGK3008" s="607"/>
      <c r="PGL3008" s="607"/>
      <c r="PGM3008" s="607"/>
      <c r="PGN3008" s="607"/>
      <c r="PGO3008" s="607"/>
      <c r="PGP3008" s="607"/>
      <c r="PGQ3008" s="607"/>
      <c r="PGR3008" s="607"/>
      <c r="PGS3008" s="607"/>
      <c r="PGT3008" s="607"/>
      <c r="PGU3008" s="607"/>
      <c r="PGV3008" s="607"/>
      <c r="PGW3008" s="607"/>
      <c r="PGX3008" s="607"/>
      <c r="PGY3008" s="607"/>
      <c r="PGZ3008" s="607"/>
      <c r="PHA3008" s="607"/>
      <c r="PHB3008" s="607"/>
      <c r="PHC3008" s="607"/>
      <c r="PHD3008" s="607"/>
      <c r="PHE3008" s="607"/>
      <c r="PHF3008" s="607"/>
      <c r="PHG3008" s="607"/>
      <c r="PHH3008" s="607"/>
      <c r="PHI3008" s="607"/>
      <c r="PHJ3008" s="607"/>
      <c r="PHK3008" s="607"/>
      <c r="PHL3008" s="607"/>
      <c r="PHM3008" s="607"/>
      <c r="PHN3008" s="607"/>
      <c r="PHO3008" s="607"/>
      <c r="PHP3008" s="607"/>
      <c r="PHQ3008" s="607"/>
      <c r="PHR3008" s="607"/>
      <c r="PHS3008" s="607"/>
      <c r="PHT3008" s="607"/>
      <c r="PHU3008" s="607"/>
      <c r="PHV3008" s="607"/>
      <c r="PHW3008" s="607"/>
      <c r="PHX3008" s="607"/>
      <c r="PHY3008" s="607"/>
      <c r="PHZ3008" s="607"/>
      <c r="PIA3008" s="607"/>
      <c r="PIB3008" s="607"/>
      <c r="PIC3008" s="607"/>
      <c r="PID3008" s="607"/>
      <c r="PIE3008" s="607"/>
      <c r="PIF3008" s="607"/>
      <c r="PIG3008" s="607"/>
      <c r="PIH3008" s="607"/>
      <c r="PII3008" s="607"/>
      <c r="PIJ3008" s="607"/>
      <c r="PIK3008" s="607"/>
      <c r="PIL3008" s="607"/>
      <c r="PIM3008" s="607"/>
      <c r="PIN3008" s="607"/>
      <c r="PIO3008" s="607"/>
      <c r="PIP3008" s="607"/>
      <c r="PIQ3008" s="607"/>
      <c r="PIR3008" s="607"/>
      <c r="PIS3008" s="607"/>
      <c r="PIT3008" s="607"/>
      <c r="PIU3008" s="607"/>
      <c r="PIV3008" s="607"/>
      <c r="PIW3008" s="607"/>
      <c r="PIX3008" s="607"/>
      <c r="PIY3008" s="607"/>
      <c r="PIZ3008" s="607"/>
      <c r="PJA3008" s="607"/>
      <c r="PJB3008" s="607"/>
      <c r="PJC3008" s="607"/>
      <c r="PJD3008" s="607"/>
      <c r="PJE3008" s="607"/>
      <c r="PJF3008" s="607"/>
      <c r="PJG3008" s="607"/>
      <c r="PJH3008" s="607"/>
      <c r="PJI3008" s="607"/>
      <c r="PJJ3008" s="607"/>
      <c r="PJK3008" s="607"/>
      <c r="PJL3008" s="607"/>
      <c r="PJM3008" s="607"/>
      <c r="PJN3008" s="607"/>
      <c r="PJO3008" s="607"/>
      <c r="PJP3008" s="607"/>
      <c r="PJQ3008" s="607"/>
      <c r="PJR3008" s="607"/>
      <c r="PJS3008" s="607"/>
      <c r="PJT3008" s="607"/>
      <c r="PJU3008" s="607"/>
      <c r="PJV3008" s="607"/>
      <c r="PJW3008" s="607"/>
      <c r="PJX3008" s="607"/>
      <c r="PJY3008" s="607"/>
      <c r="PJZ3008" s="607"/>
      <c r="PKA3008" s="607"/>
      <c r="PKB3008" s="607"/>
      <c r="PKC3008" s="607"/>
      <c r="PKD3008" s="607"/>
      <c r="PKE3008" s="607"/>
      <c r="PKF3008" s="607"/>
      <c r="PKG3008" s="607"/>
      <c r="PKH3008" s="607"/>
      <c r="PKI3008" s="607"/>
      <c r="PKJ3008" s="607"/>
      <c r="PKK3008" s="607"/>
      <c r="PKL3008" s="607"/>
      <c r="PKM3008" s="607"/>
      <c r="PKN3008" s="607"/>
      <c r="PKO3008" s="607"/>
      <c r="PKP3008" s="607"/>
      <c r="PKQ3008" s="607"/>
      <c r="PKR3008" s="607"/>
      <c r="PKS3008" s="607"/>
      <c r="PKT3008" s="607"/>
      <c r="PKU3008" s="607"/>
      <c r="PKV3008" s="607"/>
      <c r="PKW3008" s="607"/>
      <c r="PKX3008" s="607"/>
      <c r="PKY3008" s="607"/>
      <c r="PKZ3008" s="607"/>
      <c r="PLA3008" s="607"/>
      <c r="PLB3008" s="607"/>
      <c r="PLC3008" s="607"/>
      <c r="PLD3008" s="607"/>
      <c r="PLE3008" s="607"/>
      <c r="PLF3008" s="607"/>
      <c r="PLG3008" s="607"/>
      <c r="PLH3008" s="607"/>
      <c r="PLI3008" s="607"/>
      <c r="PLJ3008" s="607"/>
      <c r="PLK3008" s="607"/>
      <c r="PLL3008" s="607"/>
      <c r="PLM3008" s="607"/>
      <c r="PLN3008" s="607"/>
      <c r="PLO3008" s="607"/>
      <c r="PLP3008" s="607"/>
      <c r="PLQ3008" s="607"/>
      <c r="PLR3008" s="607"/>
      <c r="PLS3008" s="607"/>
      <c r="PLT3008" s="607"/>
      <c r="PLU3008" s="607"/>
      <c r="PLV3008" s="607"/>
      <c r="PLW3008" s="607"/>
      <c r="PLX3008" s="607"/>
      <c r="PLY3008" s="607"/>
      <c r="PLZ3008" s="607"/>
      <c r="PMA3008" s="607"/>
      <c r="PMB3008" s="607"/>
      <c r="PMC3008" s="607"/>
      <c r="PMD3008" s="607"/>
      <c r="PME3008" s="607"/>
      <c r="PMF3008" s="607"/>
      <c r="PMG3008" s="607"/>
      <c r="PMH3008" s="607"/>
      <c r="PMI3008" s="607"/>
      <c r="PMJ3008" s="607"/>
      <c r="PMK3008" s="607"/>
      <c r="PML3008" s="607"/>
      <c r="PMM3008" s="607"/>
      <c r="PMN3008" s="607"/>
      <c r="PMO3008" s="607"/>
      <c r="PMP3008" s="607"/>
      <c r="PMQ3008" s="607"/>
      <c r="PMR3008" s="607"/>
      <c r="PMS3008" s="607"/>
      <c r="PMT3008" s="607"/>
      <c r="PMU3008" s="607"/>
      <c r="PMV3008" s="607"/>
      <c r="PMW3008" s="607"/>
      <c r="PMX3008" s="607"/>
      <c r="PMY3008" s="607"/>
      <c r="PMZ3008" s="607"/>
      <c r="PNA3008" s="607"/>
      <c r="PNB3008" s="607"/>
      <c r="PNC3008" s="607"/>
      <c r="PND3008" s="607"/>
      <c r="PNE3008" s="607"/>
      <c r="PNF3008" s="607"/>
      <c r="PNG3008" s="607"/>
      <c r="PNH3008" s="607"/>
      <c r="PNI3008" s="607"/>
      <c r="PNJ3008" s="607"/>
      <c r="PNK3008" s="607"/>
      <c r="PNL3008" s="607"/>
      <c r="PNM3008" s="607"/>
      <c r="PNN3008" s="607"/>
      <c r="PNO3008" s="607"/>
      <c r="PNP3008" s="607"/>
      <c r="PNQ3008" s="607"/>
      <c r="PNR3008" s="607"/>
      <c r="PNS3008" s="607"/>
      <c r="PNT3008" s="607"/>
      <c r="PNU3008" s="607"/>
      <c r="PNV3008" s="607"/>
      <c r="PNW3008" s="607"/>
      <c r="PNX3008" s="607"/>
      <c r="PNY3008" s="607"/>
      <c r="PNZ3008" s="607"/>
      <c r="POA3008" s="607"/>
      <c r="POB3008" s="607"/>
      <c r="POC3008" s="607"/>
      <c r="POD3008" s="607"/>
      <c r="POE3008" s="607"/>
      <c r="POF3008" s="607"/>
      <c r="POG3008" s="607"/>
      <c r="POH3008" s="607"/>
      <c r="POI3008" s="607"/>
      <c r="POJ3008" s="607"/>
      <c r="POK3008" s="607"/>
      <c r="POL3008" s="607"/>
      <c r="POM3008" s="607"/>
      <c r="PON3008" s="607"/>
      <c r="POO3008" s="607"/>
      <c r="POP3008" s="607"/>
      <c r="POQ3008" s="607"/>
      <c r="POR3008" s="607"/>
      <c r="POS3008" s="607"/>
      <c r="POT3008" s="607"/>
      <c r="POU3008" s="607"/>
      <c r="POV3008" s="607"/>
      <c r="POW3008" s="607"/>
      <c r="POX3008" s="607"/>
      <c r="POY3008" s="607"/>
      <c r="POZ3008" s="607"/>
      <c r="PPA3008" s="607"/>
      <c r="PPB3008" s="607"/>
      <c r="PPC3008" s="607"/>
      <c r="PPD3008" s="607"/>
      <c r="PPE3008" s="607"/>
      <c r="PPF3008" s="607"/>
      <c r="PPG3008" s="607"/>
      <c r="PPH3008" s="607"/>
      <c r="PPI3008" s="607"/>
      <c r="PPJ3008" s="607"/>
      <c r="PPK3008" s="607"/>
      <c r="PPL3008" s="607"/>
      <c r="PPM3008" s="607"/>
      <c r="PPN3008" s="607"/>
      <c r="PPO3008" s="607"/>
      <c r="PPP3008" s="607"/>
      <c r="PPQ3008" s="607"/>
      <c r="PPR3008" s="607"/>
      <c r="PPS3008" s="607"/>
      <c r="PPT3008" s="607"/>
      <c r="PPU3008" s="607"/>
      <c r="PPV3008" s="607"/>
      <c r="PPW3008" s="607"/>
      <c r="PPX3008" s="607"/>
      <c r="PPY3008" s="607"/>
      <c r="PPZ3008" s="607"/>
      <c r="PQA3008" s="607"/>
      <c r="PQB3008" s="607"/>
      <c r="PQC3008" s="607"/>
      <c r="PQD3008" s="607"/>
      <c r="PQE3008" s="607"/>
      <c r="PQF3008" s="607"/>
      <c r="PQG3008" s="607"/>
      <c r="PQH3008" s="607"/>
      <c r="PQI3008" s="607"/>
      <c r="PQJ3008" s="607"/>
      <c r="PQK3008" s="607"/>
      <c r="PQL3008" s="607"/>
      <c r="PQM3008" s="607"/>
      <c r="PQN3008" s="607"/>
      <c r="PQO3008" s="607"/>
      <c r="PQP3008" s="607"/>
      <c r="PQQ3008" s="607"/>
      <c r="PQR3008" s="607"/>
      <c r="PQS3008" s="607"/>
      <c r="PQT3008" s="607"/>
      <c r="PQU3008" s="607"/>
      <c r="PQV3008" s="607"/>
      <c r="PQW3008" s="607"/>
      <c r="PQX3008" s="607"/>
      <c r="PQY3008" s="607"/>
      <c r="PQZ3008" s="607"/>
      <c r="PRA3008" s="607"/>
      <c r="PRB3008" s="607"/>
      <c r="PRC3008" s="607"/>
      <c r="PRD3008" s="607"/>
      <c r="PRE3008" s="607"/>
      <c r="PRF3008" s="607"/>
      <c r="PRG3008" s="607"/>
      <c r="PRH3008" s="607"/>
      <c r="PRI3008" s="607"/>
      <c r="PRJ3008" s="607"/>
      <c r="PRK3008" s="607"/>
      <c r="PRL3008" s="607"/>
      <c r="PRM3008" s="607"/>
      <c r="PRN3008" s="607"/>
      <c r="PRO3008" s="607"/>
      <c r="PRP3008" s="607"/>
      <c r="PRQ3008" s="607"/>
      <c r="PRR3008" s="607"/>
      <c r="PRS3008" s="607"/>
      <c r="PRT3008" s="607"/>
      <c r="PRU3008" s="607"/>
      <c r="PRV3008" s="607"/>
      <c r="PRW3008" s="607"/>
      <c r="PRX3008" s="607"/>
      <c r="PRY3008" s="607"/>
      <c r="PRZ3008" s="607"/>
      <c r="PSA3008" s="607"/>
      <c r="PSB3008" s="607"/>
      <c r="PSC3008" s="607"/>
      <c r="PSD3008" s="607"/>
      <c r="PSE3008" s="607"/>
      <c r="PSF3008" s="607"/>
      <c r="PSG3008" s="607"/>
      <c r="PSH3008" s="607"/>
      <c r="PSI3008" s="607"/>
      <c r="PSJ3008" s="607"/>
      <c r="PSK3008" s="607"/>
      <c r="PSL3008" s="607"/>
      <c r="PSM3008" s="607"/>
      <c r="PSN3008" s="607"/>
      <c r="PSO3008" s="607"/>
      <c r="PSP3008" s="607"/>
      <c r="PSQ3008" s="607"/>
      <c r="PSR3008" s="607"/>
      <c r="PSS3008" s="607"/>
      <c r="PST3008" s="607"/>
      <c r="PSU3008" s="607"/>
      <c r="PSV3008" s="607"/>
      <c r="PSW3008" s="607"/>
      <c r="PSX3008" s="607"/>
      <c r="PSY3008" s="607"/>
      <c r="PSZ3008" s="607"/>
      <c r="PTA3008" s="607"/>
      <c r="PTB3008" s="607"/>
      <c r="PTC3008" s="607"/>
      <c r="PTD3008" s="607"/>
      <c r="PTE3008" s="607"/>
      <c r="PTF3008" s="607"/>
      <c r="PTG3008" s="607"/>
      <c r="PTH3008" s="607"/>
      <c r="PTI3008" s="607"/>
      <c r="PTJ3008" s="607"/>
      <c r="PTK3008" s="607"/>
      <c r="PTL3008" s="607"/>
      <c r="PTM3008" s="607"/>
      <c r="PTN3008" s="607"/>
      <c r="PTO3008" s="607"/>
      <c r="PTP3008" s="607"/>
      <c r="PTQ3008" s="607"/>
      <c r="PTR3008" s="607"/>
      <c r="PTS3008" s="607"/>
      <c r="PTT3008" s="607"/>
      <c r="PTU3008" s="607"/>
      <c r="PTV3008" s="607"/>
      <c r="PTW3008" s="607"/>
      <c r="PTX3008" s="607"/>
      <c r="PTY3008" s="607"/>
      <c r="PTZ3008" s="607"/>
      <c r="PUA3008" s="607"/>
      <c r="PUB3008" s="607"/>
      <c r="PUC3008" s="607"/>
      <c r="PUD3008" s="607"/>
      <c r="PUE3008" s="607"/>
      <c r="PUF3008" s="607"/>
      <c r="PUG3008" s="607"/>
      <c r="PUH3008" s="607"/>
      <c r="PUI3008" s="607"/>
      <c r="PUJ3008" s="607"/>
      <c r="PUK3008" s="607"/>
      <c r="PUL3008" s="607"/>
      <c r="PUM3008" s="607"/>
      <c r="PUN3008" s="607"/>
      <c r="PUO3008" s="607"/>
      <c r="PUP3008" s="607"/>
      <c r="PUQ3008" s="607"/>
      <c r="PUR3008" s="607"/>
      <c r="PUS3008" s="607"/>
      <c r="PUT3008" s="607"/>
      <c r="PUU3008" s="607"/>
      <c r="PUV3008" s="607"/>
      <c r="PUW3008" s="607"/>
      <c r="PUX3008" s="607"/>
      <c r="PUY3008" s="607"/>
      <c r="PUZ3008" s="607"/>
      <c r="PVA3008" s="607"/>
      <c r="PVB3008" s="607"/>
      <c r="PVC3008" s="607"/>
      <c r="PVD3008" s="607"/>
      <c r="PVE3008" s="607"/>
      <c r="PVF3008" s="607"/>
      <c r="PVG3008" s="607"/>
      <c r="PVH3008" s="607"/>
      <c r="PVI3008" s="607"/>
      <c r="PVJ3008" s="607"/>
      <c r="PVK3008" s="607"/>
      <c r="PVL3008" s="607"/>
      <c r="PVM3008" s="607"/>
      <c r="PVN3008" s="607"/>
      <c r="PVO3008" s="607"/>
      <c r="PVP3008" s="607"/>
      <c r="PVQ3008" s="607"/>
      <c r="PVR3008" s="607"/>
      <c r="PVS3008" s="607"/>
      <c r="PVT3008" s="607"/>
      <c r="PVU3008" s="607"/>
      <c r="PVV3008" s="607"/>
      <c r="PVW3008" s="607"/>
      <c r="PVX3008" s="607"/>
      <c r="PVY3008" s="607"/>
      <c r="PVZ3008" s="607"/>
      <c r="PWA3008" s="607"/>
      <c r="PWB3008" s="607"/>
      <c r="PWC3008" s="607"/>
      <c r="PWD3008" s="607"/>
      <c r="PWE3008" s="607"/>
      <c r="PWF3008" s="607"/>
      <c r="PWG3008" s="607"/>
      <c r="PWH3008" s="607"/>
      <c r="PWI3008" s="607"/>
      <c r="PWJ3008" s="607"/>
      <c r="PWK3008" s="607"/>
      <c r="PWL3008" s="607"/>
      <c r="PWM3008" s="607"/>
      <c r="PWN3008" s="607"/>
      <c r="PWO3008" s="607"/>
      <c r="PWP3008" s="607"/>
      <c r="PWQ3008" s="607"/>
      <c r="PWR3008" s="607"/>
      <c r="PWS3008" s="607"/>
      <c r="PWT3008" s="607"/>
      <c r="PWU3008" s="607"/>
      <c r="PWV3008" s="607"/>
      <c r="PWW3008" s="607"/>
      <c r="PWX3008" s="607"/>
      <c r="PWY3008" s="607"/>
      <c r="PWZ3008" s="607"/>
      <c r="PXA3008" s="607"/>
      <c r="PXB3008" s="607"/>
      <c r="PXC3008" s="607"/>
      <c r="PXD3008" s="607"/>
      <c r="PXE3008" s="607"/>
      <c r="PXF3008" s="607"/>
      <c r="PXG3008" s="607"/>
      <c r="PXH3008" s="607"/>
      <c r="PXI3008" s="607"/>
      <c r="PXJ3008" s="607"/>
      <c r="PXK3008" s="607"/>
      <c r="PXL3008" s="607"/>
      <c r="PXM3008" s="607"/>
      <c r="PXN3008" s="607"/>
      <c r="PXO3008" s="607"/>
      <c r="PXP3008" s="607"/>
      <c r="PXQ3008" s="607"/>
      <c r="PXR3008" s="607"/>
      <c r="PXS3008" s="607"/>
      <c r="PXT3008" s="607"/>
      <c r="PXU3008" s="607"/>
      <c r="PXV3008" s="607"/>
      <c r="PXW3008" s="607"/>
      <c r="PXX3008" s="607"/>
      <c r="PXY3008" s="607"/>
      <c r="PXZ3008" s="607"/>
      <c r="PYA3008" s="607"/>
      <c r="PYB3008" s="607"/>
      <c r="PYC3008" s="607"/>
      <c r="PYD3008" s="607"/>
      <c r="PYE3008" s="607"/>
      <c r="PYF3008" s="607"/>
      <c r="PYG3008" s="607"/>
      <c r="PYH3008" s="607"/>
      <c r="PYI3008" s="607"/>
      <c r="PYJ3008" s="607"/>
      <c r="PYK3008" s="607"/>
      <c r="PYL3008" s="607"/>
      <c r="PYM3008" s="607"/>
      <c r="PYN3008" s="607"/>
      <c r="PYO3008" s="607"/>
      <c r="PYP3008" s="607"/>
      <c r="PYQ3008" s="607"/>
      <c r="PYR3008" s="607"/>
      <c r="PYS3008" s="607"/>
      <c r="PYT3008" s="607"/>
      <c r="PYU3008" s="607"/>
      <c r="PYV3008" s="607"/>
      <c r="PYW3008" s="607"/>
      <c r="PYX3008" s="607"/>
      <c r="PYY3008" s="607"/>
      <c r="PYZ3008" s="607"/>
      <c r="PZA3008" s="607"/>
      <c r="PZB3008" s="607"/>
      <c r="PZC3008" s="607"/>
      <c r="PZD3008" s="607"/>
      <c r="PZE3008" s="607"/>
      <c r="PZF3008" s="607"/>
      <c r="PZG3008" s="607"/>
      <c r="PZH3008" s="607"/>
      <c r="PZI3008" s="607"/>
      <c r="PZJ3008" s="607"/>
      <c r="PZK3008" s="607"/>
      <c r="PZL3008" s="607"/>
      <c r="PZM3008" s="607"/>
      <c r="PZN3008" s="607"/>
      <c r="PZO3008" s="607"/>
      <c r="PZP3008" s="607"/>
      <c r="PZQ3008" s="607"/>
      <c r="PZR3008" s="607"/>
      <c r="PZS3008" s="607"/>
      <c r="PZT3008" s="607"/>
      <c r="PZU3008" s="607"/>
      <c r="PZV3008" s="607"/>
      <c r="PZW3008" s="607"/>
      <c r="PZX3008" s="607"/>
      <c r="PZY3008" s="607"/>
      <c r="PZZ3008" s="607"/>
      <c r="QAA3008" s="607"/>
      <c r="QAB3008" s="607"/>
      <c r="QAC3008" s="607"/>
      <c r="QAD3008" s="607"/>
      <c r="QAE3008" s="607"/>
      <c r="QAF3008" s="607"/>
      <c r="QAG3008" s="607"/>
      <c r="QAH3008" s="607"/>
      <c r="QAI3008" s="607"/>
      <c r="QAJ3008" s="607"/>
      <c r="QAK3008" s="607"/>
      <c r="QAL3008" s="607"/>
      <c r="QAM3008" s="607"/>
      <c r="QAN3008" s="607"/>
      <c r="QAO3008" s="607"/>
      <c r="QAP3008" s="607"/>
      <c r="QAQ3008" s="607"/>
      <c r="QAR3008" s="607"/>
      <c r="QAS3008" s="607"/>
      <c r="QAT3008" s="607"/>
      <c r="QAU3008" s="607"/>
      <c r="QAV3008" s="607"/>
      <c r="QAW3008" s="607"/>
      <c r="QAX3008" s="607"/>
      <c r="QAY3008" s="607"/>
      <c r="QAZ3008" s="607"/>
      <c r="QBA3008" s="607"/>
      <c r="QBB3008" s="607"/>
      <c r="QBC3008" s="607"/>
      <c r="QBD3008" s="607"/>
      <c r="QBE3008" s="607"/>
      <c r="QBF3008" s="607"/>
      <c r="QBG3008" s="607"/>
      <c r="QBH3008" s="607"/>
      <c r="QBI3008" s="607"/>
      <c r="QBJ3008" s="607"/>
      <c r="QBK3008" s="607"/>
      <c r="QBL3008" s="607"/>
      <c r="QBM3008" s="607"/>
      <c r="QBN3008" s="607"/>
      <c r="QBO3008" s="607"/>
      <c r="QBP3008" s="607"/>
      <c r="QBQ3008" s="607"/>
      <c r="QBR3008" s="607"/>
      <c r="QBS3008" s="607"/>
      <c r="QBT3008" s="607"/>
      <c r="QBU3008" s="607"/>
      <c r="QBV3008" s="607"/>
      <c r="QBW3008" s="607"/>
      <c r="QBX3008" s="607"/>
      <c r="QBY3008" s="607"/>
      <c r="QBZ3008" s="607"/>
      <c r="QCA3008" s="607"/>
      <c r="QCB3008" s="607"/>
      <c r="QCC3008" s="607"/>
      <c r="QCD3008" s="607"/>
      <c r="QCE3008" s="607"/>
      <c r="QCF3008" s="607"/>
      <c r="QCG3008" s="607"/>
      <c r="QCH3008" s="607"/>
      <c r="QCI3008" s="607"/>
      <c r="QCJ3008" s="607"/>
      <c r="QCK3008" s="607"/>
      <c r="QCL3008" s="607"/>
      <c r="QCM3008" s="607"/>
      <c r="QCN3008" s="607"/>
      <c r="QCO3008" s="607"/>
      <c r="QCP3008" s="607"/>
      <c r="QCQ3008" s="607"/>
      <c r="QCR3008" s="607"/>
      <c r="QCS3008" s="607"/>
      <c r="QCT3008" s="607"/>
      <c r="QCU3008" s="607"/>
      <c r="QCV3008" s="607"/>
      <c r="QCW3008" s="607"/>
      <c r="QCX3008" s="607"/>
      <c r="QCY3008" s="607"/>
      <c r="QCZ3008" s="607"/>
      <c r="QDA3008" s="607"/>
      <c r="QDB3008" s="607"/>
      <c r="QDC3008" s="607"/>
      <c r="QDD3008" s="607"/>
      <c r="QDE3008" s="607"/>
      <c r="QDF3008" s="607"/>
      <c r="QDG3008" s="607"/>
      <c r="QDH3008" s="607"/>
      <c r="QDI3008" s="607"/>
      <c r="QDJ3008" s="607"/>
      <c r="QDK3008" s="607"/>
      <c r="QDL3008" s="607"/>
      <c r="QDM3008" s="607"/>
      <c r="QDN3008" s="607"/>
      <c r="QDO3008" s="607"/>
      <c r="QDP3008" s="607"/>
      <c r="QDQ3008" s="607"/>
      <c r="QDR3008" s="607"/>
      <c r="QDS3008" s="607"/>
      <c r="QDT3008" s="607"/>
      <c r="QDU3008" s="607"/>
      <c r="QDV3008" s="607"/>
      <c r="QDW3008" s="607"/>
      <c r="QDX3008" s="607"/>
      <c r="QDY3008" s="607"/>
      <c r="QDZ3008" s="607"/>
      <c r="QEA3008" s="607"/>
      <c r="QEB3008" s="607"/>
      <c r="QEC3008" s="607"/>
      <c r="QED3008" s="607"/>
      <c r="QEE3008" s="607"/>
      <c r="QEF3008" s="607"/>
      <c r="QEG3008" s="607"/>
      <c r="QEH3008" s="607"/>
      <c r="QEI3008" s="607"/>
      <c r="QEJ3008" s="607"/>
      <c r="QEK3008" s="607"/>
      <c r="QEL3008" s="607"/>
      <c r="QEM3008" s="607"/>
      <c r="QEN3008" s="607"/>
      <c r="QEO3008" s="607"/>
      <c r="QEP3008" s="607"/>
      <c r="QEQ3008" s="607"/>
      <c r="QER3008" s="607"/>
      <c r="QES3008" s="607"/>
      <c r="QET3008" s="607"/>
      <c r="QEU3008" s="607"/>
      <c r="QEV3008" s="607"/>
      <c r="QEW3008" s="607"/>
      <c r="QEX3008" s="607"/>
      <c r="QEY3008" s="607"/>
      <c r="QEZ3008" s="607"/>
      <c r="QFA3008" s="607"/>
      <c r="QFB3008" s="607"/>
      <c r="QFC3008" s="607"/>
      <c r="QFD3008" s="607"/>
      <c r="QFE3008" s="607"/>
      <c r="QFF3008" s="607"/>
      <c r="QFG3008" s="607"/>
      <c r="QFH3008" s="607"/>
      <c r="QFI3008" s="607"/>
      <c r="QFJ3008" s="607"/>
      <c r="QFK3008" s="607"/>
      <c r="QFL3008" s="607"/>
      <c r="QFM3008" s="607"/>
      <c r="QFN3008" s="607"/>
      <c r="QFO3008" s="607"/>
      <c r="QFP3008" s="607"/>
      <c r="QFQ3008" s="607"/>
      <c r="QFR3008" s="607"/>
      <c r="QFS3008" s="607"/>
      <c r="QFT3008" s="607"/>
      <c r="QFU3008" s="607"/>
      <c r="QFV3008" s="607"/>
      <c r="QFW3008" s="607"/>
      <c r="QFX3008" s="607"/>
      <c r="QFY3008" s="607"/>
      <c r="QFZ3008" s="607"/>
      <c r="QGA3008" s="607"/>
      <c r="QGB3008" s="607"/>
      <c r="QGC3008" s="607"/>
      <c r="QGD3008" s="607"/>
      <c r="QGE3008" s="607"/>
      <c r="QGF3008" s="607"/>
      <c r="QGG3008" s="607"/>
      <c r="QGH3008" s="607"/>
      <c r="QGI3008" s="607"/>
      <c r="QGJ3008" s="607"/>
      <c r="QGK3008" s="607"/>
      <c r="QGL3008" s="607"/>
      <c r="QGM3008" s="607"/>
      <c r="QGN3008" s="607"/>
      <c r="QGO3008" s="607"/>
      <c r="QGP3008" s="607"/>
      <c r="QGQ3008" s="607"/>
      <c r="QGR3008" s="607"/>
      <c r="QGS3008" s="607"/>
      <c r="QGT3008" s="607"/>
      <c r="QGU3008" s="607"/>
      <c r="QGV3008" s="607"/>
      <c r="QGW3008" s="607"/>
      <c r="QGX3008" s="607"/>
      <c r="QGY3008" s="607"/>
      <c r="QGZ3008" s="607"/>
      <c r="QHA3008" s="607"/>
      <c r="QHB3008" s="607"/>
      <c r="QHC3008" s="607"/>
      <c r="QHD3008" s="607"/>
      <c r="QHE3008" s="607"/>
      <c r="QHF3008" s="607"/>
      <c r="QHG3008" s="607"/>
      <c r="QHH3008" s="607"/>
      <c r="QHI3008" s="607"/>
      <c r="QHJ3008" s="607"/>
      <c r="QHK3008" s="607"/>
      <c r="QHL3008" s="607"/>
      <c r="QHM3008" s="607"/>
      <c r="QHN3008" s="607"/>
      <c r="QHO3008" s="607"/>
      <c r="QHP3008" s="607"/>
      <c r="QHQ3008" s="607"/>
      <c r="QHR3008" s="607"/>
      <c r="QHS3008" s="607"/>
      <c r="QHT3008" s="607"/>
      <c r="QHU3008" s="607"/>
      <c r="QHV3008" s="607"/>
      <c r="QHW3008" s="607"/>
      <c r="QHX3008" s="607"/>
      <c r="QHY3008" s="607"/>
      <c r="QHZ3008" s="607"/>
      <c r="QIA3008" s="607"/>
      <c r="QIB3008" s="607"/>
      <c r="QIC3008" s="607"/>
      <c r="QID3008" s="607"/>
      <c r="QIE3008" s="607"/>
      <c r="QIF3008" s="607"/>
      <c r="QIG3008" s="607"/>
      <c r="QIH3008" s="607"/>
      <c r="QII3008" s="607"/>
      <c r="QIJ3008" s="607"/>
      <c r="QIK3008" s="607"/>
      <c r="QIL3008" s="607"/>
      <c r="QIM3008" s="607"/>
      <c r="QIN3008" s="607"/>
      <c r="QIO3008" s="607"/>
      <c r="QIP3008" s="607"/>
      <c r="QIQ3008" s="607"/>
      <c r="QIR3008" s="607"/>
      <c r="QIS3008" s="607"/>
      <c r="QIT3008" s="607"/>
      <c r="QIU3008" s="607"/>
      <c r="QIV3008" s="607"/>
      <c r="QIW3008" s="607"/>
      <c r="QIX3008" s="607"/>
      <c r="QIY3008" s="607"/>
      <c r="QIZ3008" s="607"/>
      <c r="QJA3008" s="607"/>
      <c r="QJB3008" s="607"/>
      <c r="QJC3008" s="607"/>
      <c r="QJD3008" s="607"/>
      <c r="QJE3008" s="607"/>
      <c r="QJF3008" s="607"/>
      <c r="QJG3008" s="607"/>
      <c r="QJH3008" s="607"/>
      <c r="QJI3008" s="607"/>
      <c r="QJJ3008" s="607"/>
      <c r="QJK3008" s="607"/>
      <c r="QJL3008" s="607"/>
      <c r="QJM3008" s="607"/>
      <c r="QJN3008" s="607"/>
      <c r="QJO3008" s="607"/>
      <c r="QJP3008" s="607"/>
      <c r="QJQ3008" s="607"/>
      <c r="QJR3008" s="607"/>
      <c r="QJS3008" s="607"/>
      <c r="QJT3008" s="607"/>
      <c r="QJU3008" s="607"/>
      <c r="QJV3008" s="607"/>
      <c r="QJW3008" s="607"/>
      <c r="QJX3008" s="607"/>
      <c r="QJY3008" s="607"/>
      <c r="QJZ3008" s="607"/>
      <c r="QKA3008" s="607"/>
      <c r="QKB3008" s="607"/>
      <c r="QKC3008" s="607"/>
      <c r="QKD3008" s="607"/>
      <c r="QKE3008" s="607"/>
      <c r="QKF3008" s="607"/>
      <c r="QKG3008" s="607"/>
      <c r="QKH3008" s="607"/>
      <c r="QKI3008" s="607"/>
      <c r="QKJ3008" s="607"/>
      <c r="QKK3008" s="607"/>
      <c r="QKL3008" s="607"/>
      <c r="QKM3008" s="607"/>
      <c r="QKN3008" s="607"/>
      <c r="QKO3008" s="607"/>
      <c r="QKP3008" s="607"/>
      <c r="QKQ3008" s="607"/>
      <c r="QKR3008" s="607"/>
      <c r="QKS3008" s="607"/>
      <c r="QKT3008" s="607"/>
      <c r="QKU3008" s="607"/>
      <c r="QKV3008" s="607"/>
      <c r="QKW3008" s="607"/>
      <c r="QKX3008" s="607"/>
      <c r="QKY3008" s="607"/>
      <c r="QKZ3008" s="607"/>
      <c r="QLA3008" s="607"/>
      <c r="QLB3008" s="607"/>
      <c r="QLC3008" s="607"/>
      <c r="QLD3008" s="607"/>
      <c r="QLE3008" s="607"/>
      <c r="QLF3008" s="607"/>
      <c r="QLG3008" s="607"/>
      <c r="QLH3008" s="607"/>
      <c r="QLI3008" s="607"/>
      <c r="QLJ3008" s="607"/>
      <c r="QLK3008" s="607"/>
      <c r="QLL3008" s="607"/>
      <c r="QLM3008" s="607"/>
      <c r="QLN3008" s="607"/>
      <c r="QLO3008" s="607"/>
      <c r="QLP3008" s="607"/>
      <c r="QLQ3008" s="607"/>
      <c r="QLR3008" s="607"/>
      <c r="QLS3008" s="607"/>
      <c r="QLT3008" s="607"/>
      <c r="QLU3008" s="607"/>
      <c r="QLV3008" s="607"/>
      <c r="QLW3008" s="607"/>
      <c r="QLX3008" s="607"/>
      <c r="QLY3008" s="607"/>
      <c r="QLZ3008" s="607"/>
      <c r="QMA3008" s="607"/>
      <c r="QMB3008" s="607"/>
      <c r="QMC3008" s="607"/>
      <c r="QMD3008" s="607"/>
      <c r="QME3008" s="607"/>
      <c r="QMF3008" s="607"/>
      <c r="QMG3008" s="607"/>
      <c r="QMH3008" s="607"/>
      <c r="QMI3008" s="607"/>
      <c r="QMJ3008" s="607"/>
      <c r="QMK3008" s="607"/>
      <c r="QML3008" s="607"/>
      <c r="QMM3008" s="607"/>
      <c r="QMN3008" s="607"/>
      <c r="QMO3008" s="607"/>
      <c r="QMP3008" s="607"/>
      <c r="QMQ3008" s="607"/>
      <c r="QMR3008" s="607"/>
      <c r="QMS3008" s="607"/>
      <c r="QMT3008" s="607"/>
      <c r="QMU3008" s="607"/>
      <c r="QMV3008" s="607"/>
      <c r="QMW3008" s="607"/>
      <c r="QMX3008" s="607"/>
      <c r="QMY3008" s="607"/>
      <c r="QMZ3008" s="607"/>
      <c r="QNA3008" s="607"/>
      <c r="QNB3008" s="607"/>
      <c r="QNC3008" s="607"/>
      <c r="QND3008" s="607"/>
      <c r="QNE3008" s="607"/>
      <c r="QNF3008" s="607"/>
      <c r="QNG3008" s="607"/>
      <c r="QNH3008" s="607"/>
      <c r="QNI3008" s="607"/>
      <c r="QNJ3008" s="607"/>
      <c r="QNK3008" s="607"/>
      <c r="QNL3008" s="607"/>
      <c r="QNM3008" s="607"/>
      <c r="QNN3008" s="607"/>
      <c r="QNO3008" s="607"/>
      <c r="QNP3008" s="607"/>
      <c r="QNQ3008" s="607"/>
      <c r="QNR3008" s="607"/>
      <c r="QNS3008" s="607"/>
      <c r="QNT3008" s="607"/>
      <c r="QNU3008" s="607"/>
      <c r="QNV3008" s="607"/>
      <c r="QNW3008" s="607"/>
      <c r="QNX3008" s="607"/>
      <c r="QNY3008" s="607"/>
      <c r="QNZ3008" s="607"/>
      <c r="QOA3008" s="607"/>
      <c r="QOB3008" s="607"/>
      <c r="QOC3008" s="607"/>
      <c r="QOD3008" s="607"/>
      <c r="QOE3008" s="607"/>
      <c r="QOF3008" s="607"/>
      <c r="QOG3008" s="607"/>
      <c r="QOH3008" s="607"/>
      <c r="QOI3008" s="607"/>
      <c r="QOJ3008" s="607"/>
      <c r="QOK3008" s="607"/>
      <c r="QOL3008" s="607"/>
      <c r="QOM3008" s="607"/>
      <c r="QON3008" s="607"/>
      <c r="QOO3008" s="607"/>
      <c r="QOP3008" s="607"/>
      <c r="QOQ3008" s="607"/>
      <c r="QOR3008" s="607"/>
      <c r="QOS3008" s="607"/>
      <c r="QOT3008" s="607"/>
      <c r="QOU3008" s="607"/>
      <c r="QOV3008" s="607"/>
      <c r="QOW3008" s="607"/>
      <c r="QOX3008" s="607"/>
      <c r="QOY3008" s="607"/>
      <c r="QOZ3008" s="607"/>
      <c r="QPA3008" s="607"/>
      <c r="QPB3008" s="607"/>
      <c r="QPC3008" s="607"/>
      <c r="QPD3008" s="607"/>
      <c r="QPE3008" s="607"/>
      <c r="QPF3008" s="607"/>
      <c r="QPG3008" s="607"/>
      <c r="QPH3008" s="607"/>
      <c r="QPI3008" s="607"/>
      <c r="QPJ3008" s="607"/>
      <c r="QPK3008" s="607"/>
      <c r="QPL3008" s="607"/>
      <c r="QPM3008" s="607"/>
      <c r="QPN3008" s="607"/>
      <c r="QPO3008" s="607"/>
      <c r="QPP3008" s="607"/>
      <c r="QPQ3008" s="607"/>
      <c r="QPR3008" s="607"/>
      <c r="QPS3008" s="607"/>
      <c r="QPT3008" s="607"/>
      <c r="QPU3008" s="607"/>
      <c r="QPV3008" s="607"/>
      <c r="QPW3008" s="607"/>
      <c r="QPX3008" s="607"/>
      <c r="QPY3008" s="607"/>
      <c r="QPZ3008" s="607"/>
      <c r="QQA3008" s="607"/>
      <c r="QQB3008" s="607"/>
      <c r="QQC3008" s="607"/>
      <c r="QQD3008" s="607"/>
      <c r="QQE3008" s="607"/>
      <c r="QQF3008" s="607"/>
      <c r="QQG3008" s="607"/>
      <c r="QQH3008" s="607"/>
      <c r="QQI3008" s="607"/>
      <c r="QQJ3008" s="607"/>
      <c r="QQK3008" s="607"/>
      <c r="QQL3008" s="607"/>
      <c r="QQM3008" s="607"/>
      <c r="QQN3008" s="607"/>
      <c r="QQO3008" s="607"/>
      <c r="QQP3008" s="607"/>
      <c r="QQQ3008" s="607"/>
      <c r="QQR3008" s="607"/>
      <c r="QQS3008" s="607"/>
      <c r="QQT3008" s="607"/>
      <c r="QQU3008" s="607"/>
      <c r="QQV3008" s="607"/>
      <c r="QQW3008" s="607"/>
      <c r="QQX3008" s="607"/>
      <c r="QQY3008" s="607"/>
      <c r="QQZ3008" s="607"/>
      <c r="QRA3008" s="607"/>
      <c r="QRB3008" s="607"/>
      <c r="QRC3008" s="607"/>
      <c r="QRD3008" s="607"/>
      <c r="QRE3008" s="607"/>
      <c r="QRF3008" s="607"/>
      <c r="QRG3008" s="607"/>
      <c r="QRH3008" s="607"/>
      <c r="QRI3008" s="607"/>
      <c r="QRJ3008" s="607"/>
      <c r="QRK3008" s="607"/>
      <c r="QRL3008" s="607"/>
      <c r="QRM3008" s="607"/>
      <c r="QRN3008" s="607"/>
      <c r="QRO3008" s="607"/>
      <c r="QRP3008" s="607"/>
      <c r="QRQ3008" s="607"/>
      <c r="QRR3008" s="607"/>
      <c r="QRS3008" s="607"/>
      <c r="QRT3008" s="607"/>
      <c r="QRU3008" s="607"/>
      <c r="QRV3008" s="607"/>
      <c r="QRW3008" s="607"/>
      <c r="QRX3008" s="607"/>
      <c r="QRY3008" s="607"/>
      <c r="QRZ3008" s="607"/>
      <c r="QSA3008" s="607"/>
      <c r="QSB3008" s="607"/>
      <c r="QSC3008" s="607"/>
      <c r="QSD3008" s="607"/>
      <c r="QSE3008" s="607"/>
      <c r="QSF3008" s="607"/>
      <c r="QSG3008" s="607"/>
      <c r="QSH3008" s="607"/>
      <c r="QSI3008" s="607"/>
      <c r="QSJ3008" s="607"/>
      <c r="QSK3008" s="607"/>
      <c r="QSL3008" s="607"/>
      <c r="QSM3008" s="607"/>
      <c r="QSN3008" s="607"/>
      <c r="QSO3008" s="607"/>
      <c r="QSP3008" s="607"/>
      <c r="QSQ3008" s="607"/>
      <c r="QSR3008" s="607"/>
      <c r="QSS3008" s="607"/>
      <c r="QST3008" s="607"/>
      <c r="QSU3008" s="607"/>
      <c r="QSV3008" s="607"/>
      <c r="QSW3008" s="607"/>
      <c r="QSX3008" s="607"/>
      <c r="QSY3008" s="607"/>
      <c r="QSZ3008" s="607"/>
      <c r="QTA3008" s="607"/>
      <c r="QTB3008" s="607"/>
      <c r="QTC3008" s="607"/>
      <c r="QTD3008" s="607"/>
      <c r="QTE3008" s="607"/>
      <c r="QTF3008" s="607"/>
      <c r="QTG3008" s="607"/>
      <c r="QTH3008" s="607"/>
      <c r="QTI3008" s="607"/>
      <c r="QTJ3008" s="607"/>
      <c r="QTK3008" s="607"/>
      <c r="QTL3008" s="607"/>
      <c r="QTM3008" s="607"/>
      <c r="QTN3008" s="607"/>
      <c r="QTO3008" s="607"/>
      <c r="QTP3008" s="607"/>
      <c r="QTQ3008" s="607"/>
      <c r="QTR3008" s="607"/>
      <c r="QTS3008" s="607"/>
      <c r="QTT3008" s="607"/>
      <c r="QTU3008" s="607"/>
      <c r="QTV3008" s="607"/>
      <c r="QTW3008" s="607"/>
      <c r="QTX3008" s="607"/>
      <c r="QTY3008" s="607"/>
      <c r="QTZ3008" s="607"/>
      <c r="QUA3008" s="607"/>
      <c r="QUB3008" s="607"/>
      <c r="QUC3008" s="607"/>
      <c r="QUD3008" s="607"/>
      <c r="QUE3008" s="607"/>
      <c r="QUF3008" s="607"/>
      <c r="QUG3008" s="607"/>
      <c r="QUH3008" s="607"/>
      <c r="QUI3008" s="607"/>
      <c r="QUJ3008" s="607"/>
      <c r="QUK3008" s="607"/>
      <c r="QUL3008" s="607"/>
      <c r="QUM3008" s="607"/>
      <c r="QUN3008" s="607"/>
      <c r="QUO3008" s="607"/>
      <c r="QUP3008" s="607"/>
      <c r="QUQ3008" s="607"/>
      <c r="QUR3008" s="607"/>
      <c r="QUS3008" s="607"/>
      <c r="QUT3008" s="607"/>
      <c r="QUU3008" s="607"/>
      <c r="QUV3008" s="607"/>
      <c r="QUW3008" s="607"/>
      <c r="QUX3008" s="607"/>
      <c r="QUY3008" s="607"/>
      <c r="QUZ3008" s="607"/>
      <c r="QVA3008" s="607"/>
      <c r="QVB3008" s="607"/>
      <c r="QVC3008" s="607"/>
      <c r="QVD3008" s="607"/>
      <c r="QVE3008" s="607"/>
      <c r="QVF3008" s="607"/>
      <c r="QVG3008" s="607"/>
      <c r="QVH3008" s="607"/>
      <c r="QVI3008" s="607"/>
      <c r="QVJ3008" s="607"/>
      <c r="QVK3008" s="607"/>
      <c r="QVL3008" s="607"/>
      <c r="QVM3008" s="607"/>
      <c r="QVN3008" s="607"/>
      <c r="QVO3008" s="607"/>
      <c r="QVP3008" s="607"/>
      <c r="QVQ3008" s="607"/>
      <c r="QVR3008" s="607"/>
      <c r="QVS3008" s="607"/>
      <c r="QVT3008" s="607"/>
      <c r="QVU3008" s="607"/>
      <c r="QVV3008" s="607"/>
      <c r="QVW3008" s="607"/>
      <c r="QVX3008" s="607"/>
      <c r="QVY3008" s="607"/>
      <c r="QVZ3008" s="607"/>
      <c r="QWA3008" s="607"/>
      <c r="QWB3008" s="607"/>
      <c r="QWC3008" s="607"/>
      <c r="QWD3008" s="607"/>
      <c r="QWE3008" s="607"/>
      <c r="QWF3008" s="607"/>
      <c r="QWG3008" s="607"/>
      <c r="QWH3008" s="607"/>
      <c r="QWI3008" s="607"/>
      <c r="QWJ3008" s="607"/>
      <c r="QWK3008" s="607"/>
      <c r="QWL3008" s="607"/>
      <c r="QWM3008" s="607"/>
      <c r="QWN3008" s="607"/>
      <c r="QWO3008" s="607"/>
      <c r="QWP3008" s="607"/>
      <c r="QWQ3008" s="607"/>
      <c r="QWR3008" s="607"/>
      <c r="QWS3008" s="607"/>
      <c r="QWT3008" s="607"/>
      <c r="QWU3008" s="607"/>
      <c r="QWV3008" s="607"/>
      <c r="QWW3008" s="607"/>
      <c r="QWX3008" s="607"/>
      <c r="QWY3008" s="607"/>
      <c r="QWZ3008" s="607"/>
      <c r="QXA3008" s="607"/>
      <c r="QXB3008" s="607"/>
      <c r="QXC3008" s="607"/>
      <c r="QXD3008" s="607"/>
      <c r="QXE3008" s="607"/>
      <c r="QXF3008" s="607"/>
      <c r="QXG3008" s="607"/>
      <c r="QXH3008" s="607"/>
      <c r="QXI3008" s="607"/>
      <c r="QXJ3008" s="607"/>
      <c r="QXK3008" s="607"/>
      <c r="QXL3008" s="607"/>
      <c r="QXM3008" s="607"/>
      <c r="QXN3008" s="607"/>
      <c r="QXO3008" s="607"/>
      <c r="QXP3008" s="607"/>
      <c r="QXQ3008" s="607"/>
      <c r="QXR3008" s="607"/>
      <c r="QXS3008" s="607"/>
      <c r="QXT3008" s="607"/>
      <c r="QXU3008" s="607"/>
      <c r="QXV3008" s="607"/>
      <c r="QXW3008" s="607"/>
      <c r="QXX3008" s="607"/>
      <c r="QXY3008" s="607"/>
      <c r="QXZ3008" s="607"/>
      <c r="QYA3008" s="607"/>
      <c r="QYB3008" s="607"/>
      <c r="QYC3008" s="607"/>
      <c r="QYD3008" s="607"/>
      <c r="QYE3008" s="607"/>
      <c r="QYF3008" s="607"/>
      <c r="QYG3008" s="607"/>
      <c r="QYH3008" s="607"/>
      <c r="QYI3008" s="607"/>
      <c r="QYJ3008" s="607"/>
      <c r="QYK3008" s="607"/>
      <c r="QYL3008" s="607"/>
      <c r="QYM3008" s="607"/>
      <c r="QYN3008" s="607"/>
      <c r="QYO3008" s="607"/>
      <c r="QYP3008" s="607"/>
      <c r="QYQ3008" s="607"/>
      <c r="QYR3008" s="607"/>
      <c r="QYS3008" s="607"/>
      <c r="QYT3008" s="607"/>
      <c r="QYU3008" s="607"/>
      <c r="QYV3008" s="607"/>
      <c r="QYW3008" s="607"/>
      <c r="QYX3008" s="607"/>
      <c r="QYY3008" s="607"/>
      <c r="QYZ3008" s="607"/>
      <c r="QZA3008" s="607"/>
      <c r="QZB3008" s="607"/>
      <c r="QZC3008" s="607"/>
      <c r="QZD3008" s="607"/>
      <c r="QZE3008" s="607"/>
      <c r="QZF3008" s="607"/>
      <c r="QZG3008" s="607"/>
      <c r="QZH3008" s="607"/>
      <c r="QZI3008" s="607"/>
      <c r="QZJ3008" s="607"/>
      <c r="QZK3008" s="607"/>
      <c r="QZL3008" s="607"/>
      <c r="QZM3008" s="607"/>
      <c r="QZN3008" s="607"/>
      <c r="QZO3008" s="607"/>
      <c r="QZP3008" s="607"/>
      <c r="QZQ3008" s="607"/>
      <c r="QZR3008" s="607"/>
      <c r="QZS3008" s="607"/>
      <c r="QZT3008" s="607"/>
      <c r="QZU3008" s="607"/>
      <c r="QZV3008" s="607"/>
      <c r="QZW3008" s="607"/>
      <c r="QZX3008" s="607"/>
      <c r="QZY3008" s="607"/>
      <c r="QZZ3008" s="607"/>
      <c r="RAA3008" s="607"/>
      <c r="RAB3008" s="607"/>
      <c r="RAC3008" s="607"/>
      <c r="RAD3008" s="607"/>
      <c r="RAE3008" s="607"/>
      <c r="RAF3008" s="607"/>
      <c r="RAG3008" s="607"/>
      <c r="RAH3008" s="607"/>
      <c r="RAI3008" s="607"/>
      <c r="RAJ3008" s="607"/>
      <c r="RAK3008" s="607"/>
      <c r="RAL3008" s="607"/>
      <c r="RAM3008" s="607"/>
      <c r="RAN3008" s="607"/>
      <c r="RAO3008" s="607"/>
      <c r="RAP3008" s="607"/>
      <c r="RAQ3008" s="607"/>
      <c r="RAR3008" s="607"/>
      <c r="RAS3008" s="607"/>
      <c r="RAT3008" s="607"/>
      <c r="RAU3008" s="607"/>
      <c r="RAV3008" s="607"/>
      <c r="RAW3008" s="607"/>
      <c r="RAX3008" s="607"/>
      <c r="RAY3008" s="607"/>
      <c r="RAZ3008" s="607"/>
      <c r="RBA3008" s="607"/>
      <c r="RBB3008" s="607"/>
      <c r="RBC3008" s="607"/>
      <c r="RBD3008" s="607"/>
      <c r="RBE3008" s="607"/>
      <c r="RBF3008" s="607"/>
      <c r="RBG3008" s="607"/>
      <c r="RBH3008" s="607"/>
      <c r="RBI3008" s="607"/>
      <c r="RBJ3008" s="607"/>
      <c r="RBK3008" s="607"/>
      <c r="RBL3008" s="607"/>
      <c r="RBM3008" s="607"/>
      <c r="RBN3008" s="607"/>
      <c r="RBO3008" s="607"/>
      <c r="RBP3008" s="607"/>
      <c r="RBQ3008" s="607"/>
      <c r="RBR3008" s="607"/>
      <c r="RBS3008" s="607"/>
      <c r="RBT3008" s="607"/>
      <c r="RBU3008" s="607"/>
      <c r="RBV3008" s="607"/>
      <c r="RBW3008" s="607"/>
      <c r="RBX3008" s="607"/>
      <c r="RBY3008" s="607"/>
      <c r="RBZ3008" s="607"/>
      <c r="RCA3008" s="607"/>
      <c r="RCB3008" s="607"/>
      <c r="RCC3008" s="607"/>
      <c r="RCD3008" s="607"/>
      <c r="RCE3008" s="607"/>
      <c r="RCF3008" s="607"/>
      <c r="RCG3008" s="607"/>
      <c r="RCH3008" s="607"/>
      <c r="RCI3008" s="607"/>
      <c r="RCJ3008" s="607"/>
      <c r="RCK3008" s="607"/>
      <c r="RCL3008" s="607"/>
      <c r="RCM3008" s="607"/>
      <c r="RCN3008" s="607"/>
      <c r="RCO3008" s="607"/>
      <c r="RCP3008" s="607"/>
      <c r="RCQ3008" s="607"/>
      <c r="RCR3008" s="607"/>
      <c r="RCS3008" s="607"/>
      <c r="RCT3008" s="607"/>
      <c r="RCU3008" s="607"/>
      <c r="RCV3008" s="607"/>
      <c r="RCW3008" s="607"/>
      <c r="RCX3008" s="607"/>
      <c r="RCY3008" s="607"/>
      <c r="RCZ3008" s="607"/>
      <c r="RDA3008" s="607"/>
      <c r="RDB3008" s="607"/>
      <c r="RDC3008" s="607"/>
      <c r="RDD3008" s="607"/>
      <c r="RDE3008" s="607"/>
      <c r="RDF3008" s="607"/>
      <c r="RDG3008" s="607"/>
      <c r="RDH3008" s="607"/>
      <c r="RDI3008" s="607"/>
      <c r="RDJ3008" s="607"/>
      <c r="RDK3008" s="607"/>
      <c r="RDL3008" s="607"/>
      <c r="RDM3008" s="607"/>
      <c r="RDN3008" s="607"/>
      <c r="RDO3008" s="607"/>
      <c r="RDP3008" s="607"/>
      <c r="RDQ3008" s="607"/>
      <c r="RDR3008" s="607"/>
      <c r="RDS3008" s="607"/>
      <c r="RDT3008" s="607"/>
      <c r="RDU3008" s="607"/>
      <c r="RDV3008" s="607"/>
      <c r="RDW3008" s="607"/>
      <c r="RDX3008" s="607"/>
      <c r="RDY3008" s="607"/>
      <c r="RDZ3008" s="607"/>
      <c r="REA3008" s="607"/>
      <c r="REB3008" s="607"/>
      <c r="REC3008" s="607"/>
      <c r="RED3008" s="607"/>
      <c r="REE3008" s="607"/>
      <c r="REF3008" s="607"/>
      <c r="REG3008" s="607"/>
      <c r="REH3008" s="607"/>
      <c r="REI3008" s="607"/>
      <c r="REJ3008" s="607"/>
      <c r="REK3008" s="607"/>
      <c r="REL3008" s="607"/>
      <c r="REM3008" s="607"/>
      <c r="REN3008" s="607"/>
      <c r="REO3008" s="607"/>
      <c r="REP3008" s="607"/>
      <c r="REQ3008" s="607"/>
      <c r="RER3008" s="607"/>
      <c r="RES3008" s="607"/>
      <c r="RET3008" s="607"/>
      <c r="REU3008" s="607"/>
      <c r="REV3008" s="607"/>
      <c r="REW3008" s="607"/>
      <c r="REX3008" s="607"/>
      <c r="REY3008" s="607"/>
      <c r="REZ3008" s="607"/>
      <c r="RFA3008" s="607"/>
      <c r="RFB3008" s="607"/>
      <c r="RFC3008" s="607"/>
      <c r="RFD3008" s="607"/>
      <c r="RFE3008" s="607"/>
      <c r="RFF3008" s="607"/>
      <c r="RFG3008" s="607"/>
      <c r="RFH3008" s="607"/>
      <c r="RFI3008" s="607"/>
      <c r="RFJ3008" s="607"/>
      <c r="RFK3008" s="607"/>
      <c r="RFL3008" s="607"/>
      <c r="RFM3008" s="607"/>
      <c r="RFN3008" s="607"/>
      <c r="RFO3008" s="607"/>
      <c r="RFP3008" s="607"/>
      <c r="RFQ3008" s="607"/>
      <c r="RFR3008" s="607"/>
      <c r="RFS3008" s="607"/>
      <c r="RFT3008" s="607"/>
      <c r="RFU3008" s="607"/>
      <c r="RFV3008" s="607"/>
      <c r="RFW3008" s="607"/>
      <c r="RFX3008" s="607"/>
      <c r="RFY3008" s="607"/>
      <c r="RFZ3008" s="607"/>
      <c r="RGA3008" s="607"/>
      <c r="RGB3008" s="607"/>
      <c r="RGC3008" s="607"/>
      <c r="RGD3008" s="607"/>
      <c r="RGE3008" s="607"/>
      <c r="RGF3008" s="607"/>
      <c r="RGG3008" s="607"/>
      <c r="RGH3008" s="607"/>
      <c r="RGI3008" s="607"/>
      <c r="RGJ3008" s="607"/>
      <c r="RGK3008" s="607"/>
      <c r="RGL3008" s="607"/>
      <c r="RGM3008" s="607"/>
      <c r="RGN3008" s="607"/>
      <c r="RGO3008" s="607"/>
      <c r="RGP3008" s="607"/>
      <c r="RGQ3008" s="607"/>
      <c r="RGR3008" s="607"/>
      <c r="RGS3008" s="607"/>
      <c r="RGT3008" s="607"/>
      <c r="RGU3008" s="607"/>
      <c r="RGV3008" s="607"/>
      <c r="RGW3008" s="607"/>
      <c r="RGX3008" s="607"/>
      <c r="RGY3008" s="607"/>
      <c r="RGZ3008" s="607"/>
      <c r="RHA3008" s="607"/>
      <c r="RHB3008" s="607"/>
      <c r="RHC3008" s="607"/>
      <c r="RHD3008" s="607"/>
      <c r="RHE3008" s="607"/>
      <c r="RHF3008" s="607"/>
      <c r="RHG3008" s="607"/>
      <c r="RHH3008" s="607"/>
      <c r="RHI3008" s="607"/>
      <c r="RHJ3008" s="607"/>
      <c r="RHK3008" s="607"/>
      <c r="RHL3008" s="607"/>
      <c r="RHM3008" s="607"/>
      <c r="RHN3008" s="607"/>
      <c r="RHO3008" s="607"/>
      <c r="RHP3008" s="607"/>
      <c r="RHQ3008" s="607"/>
      <c r="RHR3008" s="607"/>
      <c r="RHS3008" s="607"/>
      <c r="RHT3008" s="607"/>
      <c r="RHU3008" s="607"/>
      <c r="RHV3008" s="607"/>
      <c r="RHW3008" s="607"/>
      <c r="RHX3008" s="607"/>
      <c r="RHY3008" s="607"/>
      <c r="RHZ3008" s="607"/>
      <c r="RIA3008" s="607"/>
      <c r="RIB3008" s="607"/>
      <c r="RIC3008" s="607"/>
      <c r="RID3008" s="607"/>
      <c r="RIE3008" s="607"/>
      <c r="RIF3008" s="607"/>
      <c r="RIG3008" s="607"/>
      <c r="RIH3008" s="607"/>
      <c r="RII3008" s="607"/>
      <c r="RIJ3008" s="607"/>
      <c r="RIK3008" s="607"/>
      <c r="RIL3008" s="607"/>
      <c r="RIM3008" s="607"/>
      <c r="RIN3008" s="607"/>
      <c r="RIO3008" s="607"/>
      <c r="RIP3008" s="607"/>
      <c r="RIQ3008" s="607"/>
      <c r="RIR3008" s="607"/>
      <c r="RIS3008" s="607"/>
      <c r="RIT3008" s="607"/>
      <c r="RIU3008" s="607"/>
      <c r="RIV3008" s="607"/>
      <c r="RIW3008" s="607"/>
      <c r="RIX3008" s="607"/>
      <c r="RIY3008" s="607"/>
      <c r="RIZ3008" s="607"/>
      <c r="RJA3008" s="607"/>
      <c r="RJB3008" s="607"/>
      <c r="RJC3008" s="607"/>
      <c r="RJD3008" s="607"/>
      <c r="RJE3008" s="607"/>
      <c r="RJF3008" s="607"/>
      <c r="RJG3008" s="607"/>
      <c r="RJH3008" s="607"/>
      <c r="RJI3008" s="607"/>
      <c r="RJJ3008" s="607"/>
      <c r="RJK3008" s="607"/>
      <c r="RJL3008" s="607"/>
      <c r="RJM3008" s="607"/>
      <c r="RJN3008" s="607"/>
      <c r="RJO3008" s="607"/>
      <c r="RJP3008" s="607"/>
      <c r="RJQ3008" s="607"/>
      <c r="RJR3008" s="607"/>
      <c r="RJS3008" s="607"/>
      <c r="RJT3008" s="607"/>
      <c r="RJU3008" s="607"/>
      <c r="RJV3008" s="607"/>
      <c r="RJW3008" s="607"/>
      <c r="RJX3008" s="607"/>
      <c r="RJY3008" s="607"/>
      <c r="RJZ3008" s="607"/>
      <c r="RKA3008" s="607"/>
      <c r="RKB3008" s="607"/>
      <c r="RKC3008" s="607"/>
      <c r="RKD3008" s="607"/>
      <c r="RKE3008" s="607"/>
      <c r="RKF3008" s="607"/>
      <c r="RKG3008" s="607"/>
      <c r="RKH3008" s="607"/>
      <c r="RKI3008" s="607"/>
      <c r="RKJ3008" s="607"/>
      <c r="RKK3008" s="607"/>
      <c r="RKL3008" s="607"/>
      <c r="RKM3008" s="607"/>
      <c r="RKN3008" s="607"/>
      <c r="RKO3008" s="607"/>
      <c r="RKP3008" s="607"/>
      <c r="RKQ3008" s="607"/>
      <c r="RKR3008" s="607"/>
      <c r="RKS3008" s="607"/>
      <c r="RKT3008" s="607"/>
      <c r="RKU3008" s="607"/>
      <c r="RKV3008" s="607"/>
      <c r="RKW3008" s="607"/>
      <c r="RKX3008" s="607"/>
      <c r="RKY3008" s="607"/>
      <c r="RKZ3008" s="607"/>
      <c r="RLA3008" s="607"/>
      <c r="RLB3008" s="607"/>
      <c r="RLC3008" s="607"/>
      <c r="RLD3008" s="607"/>
      <c r="RLE3008" s="607"/>
      <c r="RLF3008" s="607"/>
      <c r="RLG3008" s="607"/>
      <c r="RLH3008" s="607"/>
      <c r="RLI3008" s="607"/>
      <c r="RLJ3008" s="607"/>
      <c r="RLK3008" s="607"/>
      <c r="RLL3008" s="607"/>
      <c r="RLM3008" s="607"/>
      <c r="RLN3008" s="607"/>
      <c r="RLO3008" s="607"/>
      <c r="RLP3008" s="607"/>
      <c r="RLQ3008" s="607"/>
      <c r="RLR3008" s="607"/>
      <c r="RLS3008" s="607"/>
      <c r="RLT3008" s="607"/>
      <c r="RLU3008" s="607"/>
      <c r="RLV3008" s="607"/>
      <c r="RLW3008" s="607"/>
      <c r="RLX3008" s="607"/>
      <c r="RLY3008" s="607"/>
      <c r="RLZ3008" s="607"/>
      <c r="RMA3008" s="607"/>
      <c r="RMB3008" s="607"/>
      <c r="RMC3008" s="607"/>
      <c r="RMD3008" s="607"/>
      <c r="RME3008" s="607"/>
      <c r="RMF3008" s="607"/>
      <c r="RMG3008" s="607"/>
      <c r="RMH3008" s="607"/>
      <c r="RMI3008" s="607"/>
      <c r="RMJ3008" s="607"/>
      <c r="RMK3008" s="607"/>
      <c r="RML3008" s="607"/>
      <c r="RMM3008" s="607"/>
      <c r="RMN3008" s="607"/>
      <c r="RMO3008" s="607"/>
      <c r="RMP3008" s="607"/>
      <c r="RMQ3008" s="607"/>
      <c r="RMR3008" s="607"/>
      <c r="RMS3008" s="607"/>
      <c r="RMT3008" s="607"/>
      <c r="RMU3008" s="607"/>
      <c r="RMV3008" s="607"/>
      <c r="RMW3008" s="607"/>
      <c r="RMX3008" s="607"/>
      <c r="RMY3008" s="607"/>
      <c r="RMZ3008" s="607"/>
      <c r="RNA3008" s="607"/>
      <c r="RNB3008" s="607"/>
      <c r="RNC3008" s="607"/>
      <c r="RND3008" s="607"/>
      <c r="RNE3008" s="607"/>
      <c r="RNF3008" s="607"/>
      <c r="RNG3008" s="607"/>
      <c r="RNH3008" s="607"/>
      <c r="RNI3008" s="607"/>
      <c r="RNJ3008" s="607"/>
      <c r="RNK3008" s="607"/>
      <c r="RNL3008" s="607"/>
      <c r="RNM3008" s="607"/>
      <c r="RNN3008" s="607"/>
      <c r="RNO3008" s="607"/>
      <c r="RNP3008" s="607"/>
      <c r="RNQ3008" s="607"/>
      <c r="RNR3008" s="607"/>
      <c r="RNS3008" s="607"/>
      <c r="RNT3008" s="607"/>
      <c r="RNU3008" s="607"/>
      <c r="RNV3008" s="607"/>
      <c r="RNW3008" s="607"/>
      <c r="RNX3008" s="607"/>
      <c r="RNY3008" s="607"/>
      <c r="RNZ3008" s="607"/>
      <c r="ROA3008" s="607"/>
      <c r="ROB3008" s="607"/>
      <c r="ROC3008" s="607"/>
      <c r="ROD3008" s="607"/>
      <c r="ROE3008" s="607"/>
      <c r="ROF3008" s="607"/>
      <c r="ROG3008" s="607"/>
      <c r="ROH3008" s="607"/>
      <c r="ROI3008" s="607"/>
      <c r="ROJ3008" s="607"/>
      <c r="ROK3008" s="607"/>
      <c r="ROL3008" s="607"/>
      <c r="ROM3008" s="607"/>
      <c r="RON3008" s="607"/>
      <c r="ROO3008" s="607"/>
      <c r="ROP3008" s="607"/>
      <c r="ROQ3008" s="607"/>
      <c r="ROR3008" s="607"/>
      <c r="ROS3008" s="607"/>
      <c r="ROT3008" s="607"/>
      <c r="ROU3008" s="607"/>
      <c r="ROV3008" s="607"/>
      <c r="ROW3008" s="607"/>
      <c r="ROX3008" s="607"/>
      <c r="ROY3008" s="607"/>
      <c r="ROZ3008" s="607"/>
      <c r="RPA3008" s="607"/>
      <c r="RPB3008" s="607"/>
      <c r="RPC3008" s="607"/>
      <c r="RPD3008" s="607"/>
      <c r="RPE3008" s="607"/>
      <c r="RPF3008" s="607"/>
      <c r="RPG3008" s="607"/>
      <c r="RPH3008" s="607"/>
      <c r="RPI3008" s="607"/>
      <c r="RPJ3008" s="607"/>
      <c r="RPK3008" s="607"/>
      <c r="RPL3008" s="607"/>
      <c r="RPM3008" s="607"/>
      <c r="RPN3008" s="607"/>
      <c r="RPO3008" s="607"/>
      <c r="RPP3008" s="607"/>
      <c r="RPQ3008" s="607"/>
      <c r="RPR3008" s="607"/>
      <c r="RPS3008" s="607"/>
      <c r="RPT3008" s="607"/>
      <c r="RPU3008" s="607"/>
      <c r="RPV3008" s="607"/>
      <c r="RPW3008" s="607"/>
      <c r="RPX3008" s="607"/>
      <c r="RPY3008" s="607"/>
      <c r="RPZ3008" s="607"/>
      <c r="RQA3008" s="607"/>
      <c r="RQB3008" s="607"/>
      <c r="RQC3008" s="607"/>
      <c r="RQD3008" s="607"/>
      <c r="RQE3008" s="607"/>
      <c r="RQF3008" s="607"/>
      <c r="RQG3008" s="607"/>
      <c r="RQH3008" s="607"/>
      <c r="RQI3008" s="607"/>
      <c r="RQJ3008" s="607"/>
      <c r="RQK3008" s="607"/>
      <c r="RQL3008" s="607"/>
      <c r="RQM3008" s="607"/>
      <c r="RQN3008" s="607"/>
      <c r="RQO3008" s="607"/>
      <c r="RQP3008" s="607"/>
      <c r="RQQ3008" s="607"/>
      <c r="RQR3008" s="607"/>
      <c r="RQS3008" s="607"/>
      <c r="RQT3008" s="607"/>
      <c r="RQU3008" s="607"/>
      <c r="RQV3008" s="607"/>
      <c r="RQW3008" s="607"/>
      <c r="RQX3008" s="607"/>
      <c r="RQY3008" s="607"/>
      <c r="RQZ3008" s="607"/>
      <c r="RRA3008" s="607"/>
      <c r="RRB3008" s="607"/>
      <c r="RRC3008" s="607"/>
      <c r="RRD3008" s="607"/>
      <c r="RRE3008" s="607"/>
      <c r="RRF3008" s="607"/>
      <c r="RRG3008" s="607"/>
      <c r="RRH3008" s="607"/>
      <c r="RRI3008" s="607"/>
      <c r="RRJ3008" s="607"/>
      <c r="RRK3008" s="607"/>
      <c r="RRL3008" s="607"/>
      <c r="RRM3008" s="607"/>
      <c r="RRN3008" s="607"/>
      <c r="RRO3008" s="607"/>
      <c r="RRP3008" s="607"/>
      <c r="RRQ3008" s="607"/>
      <c r="RRR3008" s="607"/>
      <c r="RRS3008" s="607"/>
      <c r="RRT3008" s="607"/>
      <c r="RRU3008" s="607"/>
      <c r="RRV3008" s="607"/>
      <c r="RRW3008" s="607"/>
      <c r="RRX3008" s="607"/>
      <c r="RRY3008" s="607"/>
      <c r="RRZ3008" s="607"/>
      <c r="RSA3008" s="607"/>
      <c r="RSB3008" s="607"/>
      <c r="RSC3008" s="607"/>
      <c r="RSD3008" s="607"/>
      <c r="RSE3008" s="607"/>
      <c r="RSF3008" s="607"/>
      <c r="RSG3008" s="607"/>
      <c r="RSH3008" s="607"/>
      <c r="RSI3008" s="607"/>
      <c r="RSJ3008" s="607"/>
      <c r="RSK3008" s="607"/>
      <c r="RSL3008" s="607"/>
      <c r="RSM3008" s="607"/>
      <c r="RSN3008" s="607"/>
      <c r="RSO3008" s="607"/>
      <c r="RSP3008" s="607"/>
      <c r="RSQ3008" s="607"/>
      <c r="RSR3008" s="607"/>
      <c r="RSS3008" s="607"/>
      <c r="RST3008" s="607"/>
      <c r="RSU3008" s="607"/>
      <c r="RSV3008" s="607"/>
      <c r="RSW3008" s="607"/>
      <c r="RSX3008" s="607"/>
      <c r="RSY3008" s="607"/>
      <c r="RSZ3008" s="607"/>
      <c r="RTA3008" s="607"/>
      <c r="RTB3008" s="607"/>
      <c r="RTC3008" s="607"/>
      <c r="RTD3008" s="607"/>
      <c r="RTE3008" s="607"/>
      <c r="RTF3008" s="607"/>
      <c r="RTG3008" s="607"/>
      <c r="RTH3008" s="607"/>
      <c r="RTI3008" s="607"/>
      <c r="RTJ3008" s="607"/>
      <c r="RTK3008" s="607"/>
      <c r="RTL3008" s="607"/>
      <c r="RTM3008" s="607"/>
      <c r="RTN3008" s="607"/>
      <c r="RTO3008" s="607"/>
      <c r="RTP3008" s="607"/>
      <c r="RTQ3008" s="607"/>
      <c r="RTR3008" s="607"/>
      <c r="RTS3008" s="607"/>
      <c r="RTT3008" s="607"/>
      <c r="RTU3008" s="607"/>
      <c r="RTV3008" s="607"/>
      <c r="RTW3008" s="607"/>
      <c r="RTX3008" s="607"/>
      <c r="RTY3008" s="607"/>
      <c r="RTZ3008" s="607"/>
      <c r="RUA3008" s="607"/>
      <c r="RUB3008" s="607"/>
      <c r="RUC3008" s="607"/>
      <c r="RUD3008" s="607"/>
      <c r="RUE3008" s="607"/>
      <c r="RUF3008" s="607"/>
      <c r="RUG3008" s="607"/>
      <c r="RUH3008" s="607"/>
      <c r="RUI3008" s="607"/>
      <c r="RUJ3008" s="607"/>
      <c r="RUK3008" s="607"/>
      <c r="RUL3008" s="607"/>
      <c r="RUM3008" s="607"/>
      <c r="RUN3008" s="607"/>
      <c r="RUO3008" s="607"/>
      <c r="RUP3008" s="607"/>
      <c r="RUQ3008" s="607"/>
      <c r="RUR3008" s="607"/>
      <c r="RUS3008" s="607"/>
      <c r="RUT3008" s="607"/>
      <c r="RUU3008" s="607"/>
      <c r="RUV3008" s="607"/>
      <c r="RUW3008" s="607"/>
      <c r="RUX3008" s="607"/>
      <c r="RUY3008" s="607"/>
      <c r="RUZ3008" s="607"/>
      <c r="RVA3008" s="607"/>
      <c r="RVB3008" s="607"/>
      <c r="RVC3008" s="607"/>
      <c r="RVD3008" s="607"/>
      <c r="RVE3008" s="607"/>
      <c r="RVF3008" s="607"/>
      <c r="RVG3008" s="607"/>
      <c r="RVH3008" s="607"/>
      <c r="RVI3008" s="607"/>
      <c r="RVJ3008" s="607"/>
      <c r="RVK3008" s="607"/>
      <c r="RVL3008" s="607"/>
      <c r="RVM3008" s="607"/>
      <c r="RVN3008" s="607"/>
      <c r="RVO3008" s="607"/>
      <c r="RVP3008" s="607"/>
      <c r="RVQ3008" s="607"/>
      <c r="RVR3008" s="607"/>
      <c r="RVS3008" s="607"/>
      <c r="RVT3008" s="607"/>
      <c r="RVU3008" s="607"/>
      <c r="RVV3008" s="607"/>
      <c r="RVW3008" s="607"/>
      <c r="RVX3008" s="607"/>
      <c r="RVY3008" s="607"/>
      <c r="RVZ3008" s="607"/>
      <c r="RWA3008" s="607"/>
      <c r="RWB3008" s="607"/>
      <c r="RWC3008" s="607"/>
      <c r="RWD3008" s="607"/>
      <c r="RWE3008" s="607"/>
      <c r="RWF3008" s="607"/>
      <c r="RWG3008" s="607"/>
      <c r="RWH3008" s="607"/>
      <c r="RWI3008" s="607"/>
      <c r="RWJ3008" s="607"/>
      <c r="RWK3008" s="607"/>
      <c r="RWL3008" s="607"/>
      <c r="RWM3008" s="607"/>
      <c r="RWN3008" s="607"/>
      <c r="RWO3008" s="607"/>
      <c r="RWP3008" s="607"/>
      <c r="RWQ3008" s="607"/>
      <c r="RWR3008" s="607"/>
      <c r="RWS3008" s="607"/>
      <c r="RWT3008" s="607"/>
      <c r="RWU3008" s="607"/>
      <c r="RWV3008" s="607"/>
      <c r="RWW3008" s="607"/>
      <c r="RWX3008" s="607"/>
      <c r="RWY3008" s="607"/>
      <c r="RWZ3008" s="607"/>
      <c r="RXA3008" s="607"/>
      <c r="RXB3008" s="607"/>
      <c r="RXC3008" s="607"/>
      <c r="RXD3008" s="607"/>
      <c r="RXE3008" s="607"/>
      <c r="RXF3008" s="607"/>
      <c r="RXG3008" s="607"/>
      <c r="RXH3008" s="607"/>
      <c r="RXI3008" s="607"/>
      <c r="RXJ3008" s="607"/>
      <c r="RXK3008" s="607"/>
      <c r="RXL3008" s="607"/>
      <c r="RXM3008" s="607"/>
      <c r="RXN3008" s="607"/>
      <c r="RXO3008" s="607"/>
      <c r="RXP3008" s="607"/>
      <c r="RXQ3008" s="607"/>
      <c r="RXR3008" s="607"/>
      <c r="RXS3008" s="607"/>
      <c r="RXT3008" s="607"/>
      <c r="RXU3008" s="607"/>
      <c r="RXV3008" s="607"/>
      <c r="RXW3008" s="607"/>
      <c r="RXX3008" s="607"/>
      <c r="RXY3008" s="607"/>
      <c r="RXZ3008" s="607"/>
      <c r="RYA3008" s="607"/>
      <c r="RYB3008" s="607"/>
      <c r="RYC3008" s="607"/>
      <c r="RYD3008" s="607"/>
      <c r="RYE3008" s="607"/>
      <c r="RYF3008" s="607"/>
      <c r="RYG3008" s="607"/>
      <c r="RYH3008" s="607"/>
      <c r="RYI3008" s="607"/>
      <c r="RYJ3008" s="607"/>
      <c r="RYK3008" s="607"/>
      <c r="RYL3008" s="607"/>
      <c r="RYM3008" s="607"/>
      <c r="RYN3008" s="607"/>
      <c r="RYO3008" s="607"/>
      <c r="RYP3008" s="607"/>
      <c r="RYQ3008" s="607"/>
      <c r="RYR3008" s="607"/>
      <c r="RYS3008" s="607"/>
      <c r="RYT3008" s="607"/>
      <c r="RYU3008" s="607"/>
      <c r="RYV3008" s="607"/>
      <c r="RYW3008" s="607"/>
      <c r="RYX3008" s="607"/>
      <c r="RYY3008" s="607"/>
      <c r="RYZ3008" s="607"/>
      <c r="RZA3008" s="607"/>
      <c r="RZB3008" s="607"/>
      <c r="RZC3008" s="607"/>
      <c r="RZD3008" s="607"/>
      <c r="RZE3008" s="607"/>
      <c r="RZF3008" s="607"/>
      <c r="RZG3008" s="607"/>
      <c r="RZH3008" s="607"/>
      <c r="RZI3008" s="607"/>
      <c r="RZJ3008" s="607"/>
      <c r="RZK3008" s="607"/>
      <c r="RZL3008" s="607"/>
      <c r="RZM3008" s="607"/>
      <c r="RZN3008" s="607"/>
      <c r="RZO3008" s="607"/>
      <c r="RZP3008" s="607"/>
      <c r="RZQ3008" s="607"/>
      <c r="RZR3008" s="607"/>
      <c r="RZS3008" s="607"/>
      <c r="RZT3008" s="607"/>
      <c r="RZU3008" s="607"/>
      <c r="RZV3008" s="607"/>
      <c r="RZW3008" s="607"/>
      <c r="RZX3008" s="607"/>
      <c r="RZY3008" s="607"/>
      <c r="RZZ3008" s="607"/>
      <c r="SAA3008" s="607"/>
      <c r="SAB3008" s="607"/>
      <c r="SAC3008" s="607"/>
      <c r="SAD3008" s="607"/>
      <c r="SAE3008" s="607"/>
      <c r="SAF3008" s="607"/>
      <c r="SAG3008" s="607"/>
      <c r="SAH3008" s="607"/>
      <c r="SAI3008" s="607"/>
      <c r="SAJ3008" s="607"/>
      <c r="SAK3008" s="607"/>
      <c r="SAL3008" s="607"/>
      <c r="SAM3008" s="607"/>
      <c r="SAN3008" s="607"/>
      <c r="SAO3008" s="607"/>
      <c r="SAP3008" s="607"/>
      <c r="SAQ3008" s="607"/>
      <c r="SAR3008" s="607"/>
      <c r="SAS3008" s="607"/>
      <c r="SAT3008" s="607"/>
      <c r="SAU3008" s="607"/>
      <c r="SAV3008" s="607"/>
      <c r="SAW3008" s="607"/>
      <c r="SAX3008" s="607"/>
      <c r="SAY3008" s="607"/>
      <c r="SAZ3008" s="607"/>
      <c r="SBA3008" s="607"/>
      <c r="SBB3008" s="607"/>
      <c r="SBC3008" s="607"/>
      <c r="SBD3008" s="607"/>
      <c r="SBE3008" s="607"/>
      <c r="SBF3008" s="607"/>
      <c r="SBG3008" s="607"/>
      <c r="SBH3008" s="607"/>
      <c r="SBI3008" s="607"/>
      <c r="SBJ3008" s="607"/>
      <c r="SBK3008" s="607"/>
      <c r="SBL3008" s="607"/>
      <c r="SBM3008" s="607"/>
      <c r="SBN3008" s="607"/>
      <c r="SBO3008" s="607"/>
      <c r="SBP3008" s="607"/>
      <c r="SBQ3008" s="607"/>
      <c r="SBR3008" s="607"/>
      <c r="SBS3008" s="607"/>
      <c r="SBT3008" s="607"/>
      <c r="SBU3008" s="607"/>
      <c r="SBV3008" s="607"/>
      <c r="SBW3008" s="607"/>
      <c r="SBX3008" s="607"/>
      <c r="SBY3008" s="607"/>
      <c r="SBZ3008" s="607"/>
      <c r="SCA3008" s="607"/>
      <c r="SCB3008" s="607"/>
      <c r="SCC3008" s="607"/>
      <c r="SCD3008" s="607"/>
      <c r="SCE3008" s="607"/>
      <c r="SCF3008" s="607"/>
      <c r="SCG3008" s="607"/>
      <c r="SCH3008" s="607"/>
      <c r="SCI3008" s="607"/>
      <c r="SCJ3008" s="607"/>
      <c r="SCK3008" s="607"/>
      <c r="SCL3008" s="607"/>
      <c r="SCM3008" s="607"/>
      <c r="SCN3008" s="607"/>
      <c r="SCO3008" s="607"/>
      <c r="SCP3008" s="607"/>
      <c r="SCQ3008" s="607"/>
      <c r="SCR3008" s="607"/>
      <c r="SCS3008" s="607"/>
      <c r="SCT3008" s="607"/>
      <c r="SCU3008" s="607"/>
      <c r="SCV3008" s="607"/>
      <c r="SCW3008" s="607"/>
      <c r="SCX3008" s="607"/>
      <c r="SCY3008" s="607"/>
      <c r="SCZ3008" s="607"/>
      <c r="SDA3008" s="607"/>
      <c r="SDB3008" s="607"/>
      <c r="SDC3008" s="607"/>
      <c r="SDD3008" s="607"/>
      <c r="SDE3008" s="607"/>
      <c r="SDF3008" s="607"/>
      <c r="SDG3008" s="607"/>
      <c r="SDH3008" s="607"/>
      <c r="SDI3008" s="607"/>
      <c r="SDJ3008" s="607"/>
      <c r="SDK3008" s="607"/>
      <c r="SDL3008" s="607"/>
      <c r="SDM3008" s="607"/>
      <c r="SDN3008" s="607"/>
      <c r="SDO3008" s="607"/>
      <c r="SDP3008" s="607"/>
      <c r="SDQ3008" s="607"/>
      <c r="SDR3008" s="607"/>
      <c r="SDS3008" s="607"/>
      <c r="SDT3008" s="607"/>
      <c r="SDU3008" s="607"/>
      <c r="SDV3008" s="607"/>
      <c r="SDW3008" s="607"/>
      <c r="SDX3008" s="607"/>
      <c r="SDY3008" s="607"/>
      <c r="SDZ3008" s="607"/>
      <c r="SEA3008" s="607"/>
      <c r="SEB3008" s="607"/>
      <c r="SEC3008" s="607"/>
      <c r="SED3008" s="607"/>
      <c r="SEE3008" s="607"/>
      <c r="SEF3008" s="607"/>
      <c r="SEG3008" s="607"/>
      <c r="SEH3008" s="607"/>
      <c r="SEI3008" s="607"/>
      <c r="SEJ3008" s="607"/>
      <c r="SEK3008" s="607"/>
      <c r="SEL3008" s="607"/>
      <c r="SEM3008" s="607"/>
      <c r="SEN3008" s="607"/>
      <c r="SEO3008" s="607"/>
      <c r="SEP3008" s="607"/>
      <c r="SEQ3008" s="607"/>
      <c r="SER3008" s="607"/>
      <c r="SES3008" s="607"/>
      <c r="SET3008" s="607"/>
      <c r="SEU3008" s="607"/>
      <c r="SEV3008" s="607"/>
      <c r="SEW3008" s="607"/>
      <c r="SEX3008" s="607"/>
      <c r="SEY3008" s="607"/>
      <c r="SEZ3008" s="607"/>
      <c r="SFA3008" s="607"/>
      <c r="SFB3008" s="607"/>
      <c r="SFC3008" s="607"/>
      <c r="SFD3008" s="607"/>
      <c r="SFE3008" s="607"/>
      <c r="SFF3008" s="607"/>
      <c r="SFG3008" s="607"/>
      <c r="SFH3008" s="607"/>
      <c r="SFI3008" s="607"/>
      <c r="SFJ3008" s="607"/>
      <c r="SFK3008" s="607"/>
      <c r="SFL3008" s="607"/>
      <c r="SFM3008" s="607"/>
      <c r="SFN3008" s="607"/>
      <c r="SFO3008" s="607"/>
      <c r="SFP3008" s="607"/>
      <c r="SFQ3008" s="607"/>
      <c r="SFR3008" s="607"/>
      <c r="SFS3008" s="607"/>
      <c r="SFT3008" s="607"/>
      <c r="SFU3008" s="607"/>
      <c r="SFV3008" s="607"/>
      <c r="SFW3008" s="607"/>
      <c r="SFX3008" s="607"/>
      <c r="SFY3008" s="607"/>
      <c r="SFZ3008" s="607"/>
      <c r="SGA3008" s="607"/>
      <c r="SGB3008" s="607"/>
      <c r="SGC3008" s="607"/>
      <c r="SGD3008" s="607"/>
      <c r="SGE3008" s="607"/>
      <c r="SGF3008" s="607"/>
      <c r="SGG3008" s="607"/>
      <c r="SGH3008" s="607"/>
      <c r="SGI3008" s="607"/>
      <c r="SGJ3008" s="607"/>
      <c r="SGK3008" s="607"/>
      <c r="SGL3008" s="607"/>
      <c r="SGM3008" s="607"/>
      <c r="SGN3008" s="607"/>
      <c r="SGO3008" s="607"/>
      <c r="SGP3008" s="607"/>
      <c r="SGQ3008" s="607"/>
      <c r="SGR3008" s="607"/>
      <c r="SGS3008" s="607"/>
      <c r="SGT3008" s="607"/>
      <c r="SGU3008" s="607"/>
      <c r="SGV3008" s="607"/>
      <c r="SGW3008" s="607"/>
      <c r="SGX3008" s="607"/>
      <c r="SGY3008" s="607"/>
      <c r="SGZ3008" s="607"/>
      <c r="SHA3008" s="607"/>
      <c r="SHB3008" s="607"/>
      <c r="SHC3008" s="607"/>
      <c r="SHD3008" s="607"/>
      <c r="SHE3008" s="607"/>
      <c r="SHF3008" s="607"/>
      <c r="SHG3008" s="607"/>
      <c r="SHH3008" s="607"/>
      <c r="SHI3008" s="607"/>
      <c r="SHJ3008" s="607"/>
      <c r="SHK3008" s="607"/>
      <c r="SHL3008" s="607"/>
      <c r="SHM3008" s="607"/>
      <c r="SHN3008" s="607"/>
      <c r="SHO3008" s="607"/>
      <c r="SHP3008" s="607"/>
      <c r="SHQ3008" s="607"/>
      <c r="SHR3008" s="607"/>
      <c r="SHS3008" s="607"/>
      <c r="SHT3008" s="607"/>
      <c r="SHU3008" s="607"/>
      <c r="SHV3008" s="607"/>
      <c r="SHW3008" s="607"/>
      <c r="SHX3008" s="607"/>
      <c r="SHY3008" s="607"/>
      <c r="SHZ3008" s="607"/>
      <c r="SIA3008" s="607"/>
      <c r="SIB3008" s="607"/>
      <c r="SIC3008" s="607"/>
      <c r="SID3008" s="607"/>
      <c r="SIE3008" s="607"/>
      <c r="SIF3008" s="607"/>
      <c r="SIG3008" s="607"/>
      <c r="SIH3008" s="607"/>
      <c r="SII3008" s="607"/>
      <c r="SIJ3008" s="607"/>
      <c r="SIK3008" s="607"/>
      <c r="SIL3008" s="607"/>
      <c r="SIM3008" s="607"/>
      <c r="SIN3008" s="607"/>
      <c r="SIO3008" s="607"/>
      <c r="SIP3008" s="607"/>
      <c r="SIQ3008" s="607"/>
      <c r="SIR3008" s="607"/>
      <c r="SIS3008" s="607"/>
      <c r="SIT3008" s="607"/>
      <c r="SIU3008" s="607"/>
      <c r="SIV3008" s="607"/>
      <c r="SIW3008" s="607"/>
      <c r="SIX3008" s="607"/>
      <c r="SIY3008" s="607"/>
      <c r="SIZ3008" s="607"/>
      <c r="SJA3008" s="607"/>
      <c r="SJB3008" s="607"/>
      <c r="SJC3008" s="607"/>
      <c r="SJD3008" s="607"/>
      <c r="SJE3008" s="607"/>
      <c r="SJF3008" s="607"/>
      <c r="SJG3008" s="607"/>
      <c r="SJH3008" s="607"/>
      <c r="SJI3008" s="607"/>
      <c r="SJJ3008" s="607"/>
      <c r="SJK3008" s="607"/>
      <c r="SJL3008" s="607"/>
      <c r="SJM3008" s="607"/>
      <c r="SJN3008" s="607"/>
      <c r="SJO3008" s="607"/>
      <c r="SJP3008" s="607"/>
      <c r="SJQ3008" s="607"/>
      <c r="SJR3008" s="607"/>
      <c r="SJS3008" s="607"/>
      <c r="SJT3008" s="607"/>
      <c r="SJU3008" s="607"/>
      <c r="SJV3008" s="607"/>
      <c r="SJW3008" s="607"/>
      <c r="SJX3008" s="607"/>
      <c r="SJY3008" s="607"/>
      <c r="SJZ3008" s="607"/>
      <c r="SKA3008" s="607"/>
      <c r="SKB3008" s="607"/>
      <c r="SKC3008" s="607"/>
      <c r="SKD3008" s="607"/>
      <c r="SKE3008" s="607"/>
      <c r="SKF3008" s="607"/>
      <c r="SKG3008" s="607"/>
      <c r="SKH3008" s="607"/>
      <c r="SKI3008" s="607"/>
      <c r="SKJ3008" s="607"/>
      <c r="SKK3008" s="607"/>
      <c r="SKL3008" s="607"/>
      <c r="SKM3008" s="607"/>
      <c r="SKN3008" s="607"/>
      <c r="SKO3008" s="607"/>
      <c r="SKP3008" s="607"/>
      <c r="SKQ3008" s="607"/>
      <c r="SKR3008" s="607"/>
      <c r="SKS3008" s="607"/>
      <c r="SKT3008" s="607"/>
      <c r="SKU3008" s="607"/>
      <c r="SKV3008" s="607"/>
      <c r="SKW3008" s="607"/>
      <c r="SKX3008" s="607"/>
      <c r="SKY3008" s="607"/>
      <c r="SKZ3008" s="607"/>
      <c r="SLA3008" s="607"/>
      <c r="SLB3008" s="607"/>
      <c r="SLC3008" s="607"/>
      <c r="SLD3008" s="607"/>
      <c r="SLE3008" s="607"/>
      <c r="SLF3008" s="607"/>
      <c r="SLG3008" s="607"/>
      <c r="SLH3008" s="607"/>
      <c r="SLI3008" s="607"/>
      <c r="SLJ3008" s="607"/>
      <c r="SLK3008" s="607"/>
      <c r="SLL3008" s="607"/>
      <c r="SLM3008" s="607"/>
      <c r="SLN3008" s="607"/>
      <c r="SLO3008" s="607"/>
      <c r="SLP3008" s="607"/>
      <c r="SLQ3008" s="607"/>
      <c r="SLR3008" s="607"/>
      <c r="SLS3008" s="607"/>
      <c r="SLT3008" s="607"/>
      <c r="SLU3008" s="607"/>
      <c r="SLV3008" s="607"/>
      <c r="SLW3008" s="607"/>
      <c r="SLX3008" s="607"/>
      <c r="SLY3008" s="607"/>
      <c r="SLZ3008" s="607"/>
      <c r="SMA3008" s="607"/>
      <c r="SMB3008" s="607"/>
      <c r="SMC3008" s="607"/>
      <c r="SMD3008" s="607"/>
      <c r="SME3008" s="607"/>
      <c r="SMF3008" s="607"/>
      <c r="SMG3008" s="607"/>
      <c r="SMH3008" s="607"/>
      <c r="SMI3008" s="607"/>
      <c r="SMJ3008" s="607"/>
      <c r="SMK3008" s="607"/>
      <c r="SML3008" s="607"/>
      <c r="SMM3008" s="607"/>
      <c r="SMN3008" s="607"/>
      <c r="SMO3008" s="607"/>
      <c r="SMP3008" s="607"/>
      <c r="SMQ3008" s="607"/>
      <c r="SMR3008" s="607"/>
      <c r="SMS3008" s="607"/>
      <c r="SMT3008" s="607"/>
      <c r="SMU3008" s="607"/>
      <c r="SMV3008" s="607"/>
      <c r="SMW3008" s="607"/>
      <c r="SMX3008" s="607"/>
      <c r="SMY3008" s="607"/>
      <c r="SMZ3008" s="607"/>
      <c r="SNA3008" s="607"/>
      <c r="SNB3008" s="607"/>
      <c r="SNC3008" s="607"/>
      <c r="SND3008" s="607"/>
      <c r="SNE3008" s="607"/>
      <c r="SNF3008" s="607"/>
      <c r="SNG3008" s="607"/>
      <c r="SNH3008" s="607"/>
      <c r="SNI3008" s="607"/>
      <c r="SNJ3008" s="607"/>
      <c r="SNK3008" s="607"/>
      <c r="SNL3008" s="607"/>
      <c r="SNM3008" s="607"/>
      <c r="SNN3008" s="607"/>
      <c r="SNO3008" s="607"/>
      <c r="SNP3008" s="607"/>
      <c r="SNQ3008" s="607"/>
      <c r="SNR3008" s="607"/>
      <c r="SNS3008" s="607"/>
      <c r="SNT3008" s="607"/>
      <c r="SNU3008" s="607"/>
      <c r="SNV3008" s="607"/>
      <c r="SNW3008" s="607"/>
      <c r="SNX3008" s="607"/>
      <c r="SNY3008" s="607"/>
      <c r="SNZ3008" s="607"/>
      <c r="SOA3008" s="607"/>
      <c r="SOB3008" s="607"/>
      <c r="SOC3008" s="607"/>
      <c r="SOD3008" s="607"/>
      <c r="SOE3008" s="607"/>
      <c r="SOF3008" s="607"/>
      <c r="SOG3008" s="607"/>
      <c r="SOH3008" s="607"/>
      <c r="SOI3008" s="607"/>
      <c r="SOJ3008" s="607"/>
      <c r="SOK3008" s="607"/>
      <c r="SOL3008" s="607"/>
      <c r="SOM3008" s="607"/>
      <c r="SON3008" s="607"/>
      <c r="SOO3008" s="607"/>
      <c r="SOP3008" s="607"/>
      <c r="SOQ3008" s="607"/>
      <c r="SOR3008" s="607"/>
      <c r="SOS3008" s="607"/>
      <c r="SOT3008" s="607"/>
      <c r="SOU3008" s="607"/>
      <c r="SOV3008" s="607"/>
      <c r="SOW3008" s="607"/>
      <c r="SOX3008" s="607"/>
      <c r="SOY3008" s="607"/>
      <c r="SOZ3008" s="607"/>
      <c r="SPA3008" s="607"/>
      <c r="SPB3008" s="607"/>
      <c r="SPC3008" s="607"/>
      <c r="SPD3008" s="607"/>
      <c r="SPE3008" s="607"/>
      <c r="SPF3008" s="607"/>
      <c r="SPG3008" s="607"/>
      <c r="SPH3008" s="607"/>
      <c r="SPI3008" s="607"/>
      <c r="SPJ3008" s="607"/>
      <c r="SPK3008" s="607"/>
      <c r="SPL3008" s="607"/>
      <c r="SPM3008" s="607"/>
      <c r="SPN3008" s="607"/>
      <c r="SPO3008" s="607"/>
      <c r="SPP3008" s="607"/>
      <c r="SPQ3008" s="607"/>
      <c r="SPR3008" s="607"/>
      <c r="SPS3008" s="607"/>
      <c r="SPT3008" s="607"/>
      <c r="SPU3008" s="607"/>
      <c r="SPV3008" s="607"/>
      <c r="SPW3008" s="607"/>
      <c r="SPX3008" s="607"/>
      <c r="SPY3008" s="607"/>
      <c r="SPZ3008" s="607"/>
      <c r="SQA3008" s="607"/>
      <c r="SQB3008" s="607"/>
      <c r="SQC3008" s="607"/>
      <c r="SQD3008" s="607"/>
      <c r="SQE3008" s="607"/>
      <c r="SQF3008" s="607"/>
      <c r="SQG3008" s="607"/>
      <c r="SQH3008" s="607"/>
      <c r="SQI3008" s="607"/>
      <c r="SQJ3008" s="607"/>
      <c r="SQK3008" s="607"/>
      <c r="SQL3008" s="607"/>
      <c r="SQM3008" s="607"/>
      <c r="SQN3008" s="607"/>
      <c r="SQO3008" s="607"/>
      <c r="SQP3008" s="607"/>
      <c r="SQQ3008" s="607"/>
      <c r="SQR3008" s="607"/>
      <c r="SQS3008" s="607"/>
      <c r="SQT3008" s="607"/>
      <c r="SQU3008" s="607"/>
      <c r="SQV3008" s="607"/>
      <c r="SQW3008" s="607"/>
      <c r="SQX3008" s="607"/>
      <c r="SQY3008" s="607"/>
      <c r="SQZ3008" s="607"/>
      <c r="SRA3008" s="607"/>
      <c r="SRB3008" s="607"/>
      <c r="SRC3008" s="607"/>
      <c r="SRD3008" s="607"/>
      <c r="SRE3008" s="607"/>
      <c r="SRF3008" s="607"/>
      <c r="SRG3008" s="607"/>
      <c r="SRH3008" s="607"/>
      <c r="SRI3008" s="607"/>
      <c r="SRJ3008" s="607"/>
      <c r="SRK3008" s="607"/>
      <c r="SRL3008" s="607"/>
      <c r="SRM3008" s="607"/>
      <c r="SRN3008" s="607"/>
      <c r="SRO3008" s="607"/>
      <c r="SRP3008" s="607"/>
      <c r="SRQ3008" s="607"/>
      <c r="SRR3008" s="607"/>
      <c r="SRS3008" s="607"/>
      <c r="SRT3008" s="607"/>
      <c r="SRU3008" s="607"/>
      <c r="SRV3008" s="607"/>
      <c r="SRW3008" s="607"/>
      <c r="SRX3008" s="607"/>
      <c r="SRY3008" s="607"/>
      <c r="SRZ3008" s="607"/>
      <c r="SSA3008" s="607"/>
      <c r="SSB3008" s="607"/>
      <c r="SSC3008" s="607"/>
      <c r="SSD3008" s="607"/>
      <c r="SSE3008" s="607"/>
      <c r="SSF3008" s="607"/>
      <c r="SSG3008" s="607"/>
      <c r="SSH3008" s="607"/>
      <c r="SSI3008" s="607"/>
      <c r="SSJ3008" s="607"/>
      <c r="SSK3008" s="607"/>
      <c r="SSL3008" s="607"/>
      <c r="SSM3008" s="607"/>
      <c r="SSN3008" s="607"/>
      <c r="SSO3008" s="607"/>
      <c r="SSP3008" s="607"/>
      <c r="SSQ3008" s="607"/>
      <c r="SSR3008" s="607"/>
      <c r="SSS3008" s="607"/>
      <c r="SST3008" s="607"/>
      <c r="SSU3008" s="607"/>
      <c r="SSV3008" s="607"/>
      <c r="SSW3008" s="607"/>
      <c r="SSX3008" s="607"/>
      <c r="SSY3008" s="607"/>
      <c r="SSZ3008" s="607"/>
      <c r="STA3008" s="607"/>
      <c r="STB3008" s="607"/>
      <c r="STC3008" s="607"/>
      <c r="STD3008" s="607"/>
      <c r="STE3008" s="607"/>
      <c r="STF3008" s="607"/>
      <c r="STG3008" s="607"/>
      <c r="STH3008" s="607"/>
      <c r="STI3008" s="607"/>
      <c r="STJ3008" s="607"/>
      <c r="STK3008" s="607"/>
      <c r="STL3008" s="607"/>
      <c r="STM3008" s="607"/>
      <c r="STN3008" s="607"/>
      <c r="STO3008" s="607"/>
      <c r="STP3008" s="607"/>
      <c r="STQ3008" s="607"/>
      <c r="STR3008" s="607"/>
      <c r="STS3008" s="607"/>
      <c r="STT3008" s="607"/>
      <c r="STU3008" s="607"/>
      <c r="STV3008" s="607"/>
      <c r="STW3008" s="607"/>
      <c r="STX3008" s="607"/>
      <c r="STY3008" s="607"/>
      <c r="STZ3008" s="607"/>
      <c r="SUA3008" s="607"/>
      <c r="SUB3008" s="607"/>
      <c r="SUC3008" s="607"/>
      <c r="SUD3008" s="607"/>
      <c r="SUE3008" s="607"/>
      <c r="SUF3008" s="607"/>
      <c r="SUG3008" s="607"/>
      <c r="SUH3008" s="607"/>
      <c r="SUI3008" s="607"/>
      <c r="SUJ3008" s="607"/>
      <c r="SUK3008" s="607"/>
      <c r="SUL3008" s="607"/>
      <c r="SUM3008" s="607"/>
      <c r="SUN3008" s="607"/>
      <c r="SUO3008" s="607"/>
      <c r="SUP3008" s="607"/>
      <c r="SUQ3008" s="607"/>
      <c r="SUR3008" s="607"/>
      <c r="SUS3008" s="607"/>
      <c r="SUT3008" s="607"/>
      <c r="SUU3008" s="607"/>
      <c r="SUV3008" s="607"/>
      <c r="SUW3008" s="607"/>
      <c r="SUX3008" s="607"/>
      <c r="SUY3008" s="607"/>
      <c r="SUZ3008" s="607"/>
      <c r="SVA3008" s="607"/>
      <c r="SVB3008" s="607"/>
      <c r="SVC3008" s="607"/>
      <c r="SVD3008" s="607"/>
      <c r="SVE3008" s="607"/>
      <c r="SVF3008" s="607"/>
      <c r="SVG3008" s="607"/>
      <c r="SVH3008" s="607"/>
      <c r="SVI3008" s="607"/>
      <c r="SVJ3008" s="607"/>
      <c r="SVK3008" s="607"/>
      <c r="SVL3008" s="607"/>
      <c r="SVM3008" s="607"/>
      <c r="SVN3008" s="607"/>
      <c r="SVO3008" s="607"/>
      <c r="SVP3008" s="607"/>
      <c r="SVQ3008" s="607"/>
      <c r="SVR3008" s="607"/>
      <c r="SVS3008" s="607"/>
      <c r="SVT3008" s="607"/>
      <c r="SVU3008" s="607"/>
      <c r="SVV3008" s="607"/>
      <c r="SVW3008" s="607"/>
      <c r="SVX3008" s="607"/>
      <c r="SVY3008" s="607"/>
      <c r="SVZ3008" s="607"/>
      <c r="SWA3008" s="607"/>
      <c r="SWB3008" s="607"/>
      <c r="SWC3008" s="607"/>
      <c r="SWD3008" s="607"/>
      <c r="SWE3008" s="607"/>
      <c r="SWF3008" s="607"/>
      <c r="SWG3008" s="607"/>
      <c r="SWH3008" s="607"/>
      <c r="SWI3008" s="607"/>
      <c r="SWJ3008" s="607"/>
      <c r="SWK3008" s="607"/>
      <c r="SWL3008" s="607"/>
      <c r="SWM3008" s="607"/>
      <c r="SWN3008" s="607"/>
      <c r="SWO3008" s="607"/>
      <c r="SWP3008" s="607"/>
      <c r="SWQ3008" s="607"/>
      <c r="SWR3008" s="607"/>
      <c r="SWS3008" s="607"/>
      <c r="SWT3008" s="607"/>
      <c r="SWU3008" s="607"/>
      <c r="SWV3008" s="607"/>
      <c r="SWW3008" s="607"/>
      <c r="SWX3008" s="607"/>
      <c r="SWY3008" s="607"/>
      <c r="SWZ3008" s="607"/>
      <c r="SXA3008" s="607"/>
      <c r="SXB3008" s="607"/>
      <c r="SXC3008" s="607"/>
      <c r="SXD3008" s="607"/>
      <c r="SXE3008" s="607"/>
      <c r="SXF3008" s="607"/>
      <c r="SXG3008" s="607"/>
      <c r="SXH3008" s="607"/>
      <c r="SXI3008" s="607"/>
      <c r="SXJ3008" s="607"/>
      <c r="SXK3008" s="607"/>
      <c r="SXL3008" s="607"/>
      <c r="SXM3008" s="607"/>
      <c r="SXN3008" s="607"/>
      <c r="SXO3008" s="607"/>
      <c r="SXP3008" s="607"/>
      <c r="SXQ3008" s="607"/>
      <c r="SXR3008" s="607"/>
      <c r="SXS3008" s="607"/>
      <c r="SXT3008" s="607"/>
      <c r="SXU3008" s="607"/>
      <c r="SXV3008" s="607"/>
      <c r="SXW3008" s="607"/>
      <c r="SXX3008" s="607"/>
      <c r="SXY3008" s="607"/>
      <c r="SXZ3008" s="607"/>
      <c r="SYA3008" s="607"/>
      <c r="SYB3008" s="607"/>
      <c r="SYC3008" s="607"/>
      <c r="SYD3008" s="607"/>
      <c r="SYE3008" s="607"/>
      <c r="SYF3008" s="607"/>
      <c r="SYG3008" s="607"/>
      <c r="SYH3008" s="607"/>
      <c r="SYI3008" s="607"/>
      <c r="SYJ3008" s="607"/>
      <c r="SYK3008" s="607"/>
      <c r="SYL3008" s="607"/>
      <c r="SYM3008" s="607"/>
      <c r="SYN3008" s="607"/>
      <c r="SYO3008" s="607"/>
      <c r="SYP3008" s="607"/>
      <c r="SYQ3008" s="607"/>
      <c r="SYR3008" s="607"/>
      <c r="SYS3008" s="607"/>
      <c r="SYT3008" s="607"/>
      <c r="SYU3008" s="607"/>
      <c r="SYV3008" s="607"/>
      <c r="SYW3008" s="607"/>
      <c r="SYX3008" s="607"/>
      <c r="SYY3008" s="607"/>
      <c r="SYZ3008" s="607"/>
      <c r="SZA3008" s="607"/>
      <c r="SZB3008" s="607"/>
      <c r="SZC3008" s="607"/>
      <c r="SZD3008" s="607"/>
      <c r="SZE3008" s="607"/>
      <c r="SZF3008" s="607"/>
      <c r="SZG3008" s="607"/>
      <c r="SZH3008" s="607"/>
      <c r="SZI3008" s="607"/>
      <c r="SZJ3008" s="607"/>
      <c r="SZK3008" s="607"/>
      <c r="SZL3008" s="607"/>
      <c r="SZM3008" s="607"/>
      <c r="SZN3008" s="607"/>
      <c r="SZO3008" s="607"/>
      <c r="SZP3008" s="607"/>
      <c r="SZQ3008" s="607"/>
      <c r="SZR3008" s="607"/>
      <c r="SZS3008" s="607"/>
      <c r="SZT3008" s="607"/>
      <c r="SZU3008" s="607"/>
      <c r="SZV3008" s="607"/>
      <c r="SZW3008" s="607"/>
      <c r="SZX3008" s="607"/>
      <c r="SZY3008" s="607"/>
      <c r="SZZ3008" s="607"/>
      <c r="TAA3008" s="607"/>
      <c r="TAB3008" s="607"/>
      <c r="TAC3008" s="607"/>
      <c r="TAD3008" s="607"/>
      <c r="TAE3008" s="607"/>
      <c r="TAF3008" s="607"/>
      <c r="TAG3008" s="607"/>
      <c r="TAH3008" s="607"/>
      <c r="TAI3008" s="607"/>
      <c r="TAJ3008" s="607"/>
      <c r="TAK3008" s="607"/>
      <c r="TAL3008" s="607"/>
      <c r="TAM3008" s="607"/>
      <c r="TAN3008" s="607"/>
      <c r="TAO3008" s="607"/>
      <c r="TAP3008" s="607"/>
      <c r="TAQ3008" s="607"/>
      <c r="TAR3008" s="607"/>
      <c r="TAS3008" s="607"/>
      <c r="TAT3008" s="607"/>
      <c r="TAU3008" s="607"/>
      <c r="TAV3008" s="607"/>
      <c r="TAW3008" s="607"/>
      <c r="TAX3008" s="607"/>
      <c r="TAY3008" s="607"/>
      <c r="TAZ3008" s="607"/>
      <c r="TBA3008" s="607"/>
      <c r="TBB3008" s="607"/>
      <c r="TBC3008" s="607"/>
      <c r="TBD3008" s="607"/>
      <c r="TBE3008" s="607"/>
      <c r="TBF3008" s="607"/>
      <c r="TBG3008" s="607"/>
      <c r="TBH3008" s="607"/>
      <c r="TBI3008" s="607"/>
      <c r="TBJ3008" s="607"/>
      <c r="TBK3008" s="607"/>
      <c r="TBL3008" s="607"/>
      <c r="TBM3008" s="607"/>
      <c r="TBN3008" s="607"/>
      <c r="TBO3008" s="607"/>
      <c r="TBP3008" s="607"/>
      <c r="TBQ3008" s="607"/>
      <c r="TBR3008" s="607"/>
      <c r="TBS3008" s="607"/>
      <c r="TBT3008" s="607"/>
      <c r="TBU3008" s="607"/>
      <c r="TBV3008" s="607"/>
      <c r="TBW3008" s="607"/>
      <c r="TBX3008" s="607"/>
      <c r="TBY3008" s="607"/>
      <c r="TBZ3008" s="607"/>
      <c r="TCA3008" s="607"/>
      <c r="TCB3008" s="607"/>
      <c r="TCC3008" s="607"/>
      <c r="TCD3008" s="607"/>
      <c r="TCE3008" s="607"/>
      <c r="TCF3008" s="607"/>
      <c r="TCG3008" s="607"/>
      <c r="TCH3008" s="607"/>
      <c r="TCI3008" s="607"/>
      <c r="TCJ3008" s="607"/>
      <c r="TCK3008" s="607"/>
      <c r="TCL3008" s="607"/>
      <c r="TCM3008" s="607"/>
      <c r="TCN3008" s="607"/>
      <c r="TCO3008" s="607"/>
      <c r="TCP3008" s="607"/>
      <c r="TCQ3008" s="607"/>
      <c r="TCR3008" s="607"/>
      <c r="TCS3008" s="607"/>
      <c r="TCT3008" s="607"/>
      <c r="TCU3008" s="607"/>
      <c r="TCV3008" s="607"/>
      <c r="TCW3008" s="607"/>
      <c r="TCX3008" s="607"/>
      <c r="TCY3008" s="607"/>
      <c r="TCZ3008" s="607"/>
      <c r="TDA3008" s="607"/>
      <c r="TDB3008" s="607"/>
      <c r="TDC3008" s="607"/>
      <c r="TDD3008" s="607"/>
      <c r="TDE3008" s="607"/>
      <c r="TDF3008" s="607"/>
      <c r="TDG3008" s="607"/>
      <c r="TDH3008" s="607"/>
      <c r="TDI3008" s="607"/>
      <c r="TDJ3008" s="607"/>
      <c r="TDK3008" s="607"/>
      <c r="TDL3008" s="607"/>
      <c r="TDM3008" s="607"/>
      <c r="TDN3008" s="607"/>
      <c r="TDO3008" s="607"/>
      <c r="TDP3008" s="607"/>
      <c r="TDQ3008" s="607"/>
      <c r="TDR3008" s="607"/>
      <c r="TDS3008" s="607"/>
      <c r="TDT3008" s="607"/>
      <c r="TDU3008" s="607"/>
      <c r="TDV3008" s="607"/>
      <c r="TDW3008" s="607"/>
      <c r="TDX3008" s="607"/>
      <c r="TDY3008" s="607"/>
      <c r="TDZ3008" s="607"/>
      <c r="TEA3008" s="607"/>
      <c r="TEB3008" s="607"/>
      <c r="TEC3008" s="607"/>
      <c r="TED3008" s="607"/>
      <c r="TEE3008" s="607"/>
      <c r="TEF3008" s="607"/>
      <c r="TEG3008" s="607"/>
      <c r="TEH3008" s="607"/>
      <c r="TEI3008" s="607"/>
      <c r="TEJ3008" s="607"/>
      <c r="TEK3008" s="607"/>
      <c r="TEL3008" s="607"/>
      <c r="TEM3008" s="607"/>
      <c r="TEN3008" s="607"/>
      <c r="TEO3008" s="607"/>
      <c r="TEP3008" s="607"/>
      <c r="TEQ3008" s="607"/>
      <c r="TER3008" s="607"/>
      <c r="TES3008" s="607"/>
      <c r="TET3008" s="607"/>
      <c r="TEU3008" s="607"/>
      <c r="TEV3008" s="607"/>
      <c r="TEW3008" s="607"/>
      <c r="TEX3008" s="607"/>
      <c r="TEY3008" s="607"/>
      <c r="TEZ3008" s="607"/>
      <c r="TFA3008" s="607"/>
      <c r="TFB3008" s="607"/>
      <c r="TFC3008" s="607"/>
      <c r="TFD3008" s="607"/>
      <c r="TFE3008" s="607"/>
      <c r="TFF3008" s="607"/>
      <c r="TFG3008" s="607"/>
      <c r="TFH3008" s="607"/>
      <c r="TFI3008" s="607"/>
      <c r="TFJ3008" s="607"/>
      <c r="TFK3008" s="607"/>
      <c r="TFL3008" s="607"/>
      <c r="TFM3008" s="607"/>
      <c r="TFN3008" s="607"/>
      <c r="TFO3008" s="607"/>
      <c r="TFP3008" s="607"/>
      <c r="TFQ3008" s="607"/>
      <c r="TFR3008" s="607"/>
      <c r="TFS3008" s="607"/>
      <c r="TFT3008" s="607"/>
      <c r="TFU3008" s="607"/>
      <c r="TFV3008" s="607"/>
      <c r="TFW3008" s="607"/>
      <c r="TFX3008" s="607"/>
      <c r="TFY3008" s="607"/>
      <c r="TFZ3008" s="607"/>
      <c r="TGA3008" s="607"/>
      <c r="TGB3008" s="607"/>
      <c r="TGC3008" s="607"/>
      <c r="TGD3008" s="607"/>
      <c r="TGE3008" s="607"/>
      <c r="TGF3008" s="607"/>
      <c r="TGG3008" s="607"/>
      <c r="TGH3008" s="607"/>
      <c r="TGI3008" s="607"/>
      <c r="TGJ3008" s="607"/>
      <c r="TGK3008" s="607"/>
      <c r="TGL3008" s="607"/>
      <c r="TGM3008" s="607"/>
      <c r="TGN3008" s="607"/>
      <c r="TGO3008" s="607"/>
      <c r="TGP3008" s="607"/>
      <c r="TGQ3008" s="607"/>
      <c r="TGR3008" s="607"/>
      <c r="TGS3008" s="607"/>
      <c r="TGT3008" s="607"/>
      <c r="TGU3008" s="607"/>
      <c r="TGV3008" s="607"/>
      <c r="TGW3008" s="607"/>
      <c r="TGX3008" s="607"/>
      <c r="TGY3008" s="607"/>
      <c r="TGZ3008" s="607"/>
      <c r="THA3008" s="607"/>
      <c r="THB3008" s="607"/>
      <c r="THC3008" s="607"/>
      <c r="THD3008" s="607"/>
      <c r="THE3008" s="607"/>
      <c r="THF3008" s="607"/>
      <c r="THG3008" s="607"/>
      <c r="THH3008" s="607"/>
      <c r="THI3008" s="607"/>
      <c r="THJ3008" s="607"/>
      <c r="THK3008" s="607"/>
      <c r="THL3008" s="607"/>
      <c r="THM3008" s="607"/>
      <c r="THN3008" s="607"/>
      <c r="THO3008" s="607"/>
      <c r="THP3008" s="607"/>
      <c r="THQ3008" s="607"/>
      <c r="THR3008" s="607"/>
      <c r="THS3008" s="607"/>
      <c r="THT3008" s="607"/>
      <c r="THU3008" s="607"/>
      <c r="THV3008" s="607"/>
      <c r="THW3008" s="607"/>
      <c r="THX3008" s="607"/>
      <c r="THY3008" s="607"/>
      <c r="THZ3008" s="607"/>
      <c r="TIA3008" s="607"/>
      <c r="TIB3008" s="607"/>
      <c r="TIC3008" s="607"/>
      <c r="TID3008" s="607"/>
      <c r="TIE3008" s="607"/>
      <c r="TIF3008" s="607"/>
      <c r="TIG3008" s="607"/>
      <c r="TIH3008" s="607"/>
      <c r="TII3008" s="607"/>
      <c r="TIJ3008" s="607"/>
      <c r="TIK3008" s="607"/>
      <c r="TIL3008" s="607"/>
      <c r="TIM3008" s="607"/>
      <c r="TIN3008" s="607"/>
      <c r="TIO3008" s="607"/>
      <c r="TIP3008" s="607"/>
      <c r="TIQ3008" s="607"/>
      <c r="TIR3008" s="607"/>
      <c r="TIS3008" s="607"/>
      <c r="TIT3008" s="607"/>
      <c r="TIU3008" s="607"/>
      <c r="TIV3008" s="607"/>
      <c r="TIW3008" s="607"/>
      <c r="TIX3008" s="607"/>
      <c r="TIY3008" s="607"/>
      <c r="TIZ3008" s="607"/>
      <c r="TJA3008" s="607"/>
      <c r="TJB3008" s="607"/>
      <c r="TJC3008" s="607"/>
      <c r="TJD3008" s="607"/>
      <c r="TJE3008" s="607"/>
      <c r="TJF3008" s="607"/>
      <c r="TJG3008" s="607"/>
      <c r="TJH3008" s="607"/>
      <c r="TJI3008" s="607"/>
      <c r="TJJ3008" s="607"/>
      <c r="TJK3008" s="607"/>
      <c r="TJL3008" s="607"/>
      <c r="TJM3008" s="607"/>
      <c r="TJN3008" s="607"/>
      <c r="TJO3008" s="607"/>
      <c r="TJP3008" s="607"/>
      <c r="TJQ3008" s="607"/>
      <c r="TJR3008" s="607"/>
      <c r="TJS3008" s="607"/>
      <c r="TJT3008" s="607"/>
      <c r="TJU3008" s="607"/>
      <c r="TJV3008" s="607"/>
      <c r="TJW3008" s="607"/>
      <c r="TJX3008" s="607"/>
      <c r="TJY3008" s="607"/>
      <c r="TJZ3008" s="607"/>
      <c r="TKA3008" s="607"/>
      <c r="TKB3008" s="607"/>
      <c r="TKC3008" s="607"/>
      <c r="TKD3008" s="607"/>
      <c r="TKE3008" s="607"/>
      <c r="TKF3008" s="607"/>
      <c r="TKG3008" s="607"/>
      <c r="TKH3008" s="607"/>
      <c r="TKI3008" s="607"/>
      <c r="TKJ3008" s="607"/>
      <c r="TKK3008" s="607"/>
      <c r="TKL3008" s="607"/>
      <c r="TKM3008" s="607"/>
      <c r="TKN3008" s="607"/>
      <c r="TKO3008" s="607"/>
      <c r="TKP3008" s="607"/>
      <c r="TKQ3008" s="607"/>
      <c r="TKR3008" s="607"/>
      <c r="TKS3008" s="607"/>
      <c r="TKT3008" s="607"/>
      <c r="TKU3008" s="607"/>
      <c r="TKV3008" s="607"/>
      <c r="TKW3008" s="607"/>
      <c r="TKX3008" s="607"/>
      <c r="TKY3008" s="607"/>
      <c r="TKZ3008" s="607"/>
      <c r="TLA3008" s="607"/>
      <c r="TLB3008" s="607"/>
      <c r="TLC3008" s="607"/>
      <c r="TLD3008" s="607"/>
      <c r="TLE3008" s="607"/>
      <c r="TLF3008" s="607"/>
      <c r="TLG3008" s="607"/>
      <c r="TLH3008" s="607"/>
      <c r="TLI3008" s="607"/>
      <c r="TLJ3008" s="607"/>
      <c r="TLK3008" s="607"/>
      <c r="TLL3008" s="607"/>
      <c r="TLM3008" s="607"/>
      <c r="TLN3008" s="607"/>
      <c r="TLO3008" s="607"/>
      <c r="TLP3008" s="607"/>
      <c r="TLQ3008" s="607"/>
      <c r="TLR3008" s="607"/>
      <c r="TLS3008" s="607"/>
      <c r="TLT3008" s="607"/>
      <c r="TLU3008" s="607"/>
      <c r="TLV3008" s="607"/>
      <c r="TLW3008" s="607"/>
      <c r="TLX3008" s="607"/>
      <c r="TLY3008" s="607"/>
      <c r="TLZ3008" s="607"/>
      <c r="TMA3008" s="607"/>
      <c r="TMB3008" s="607"/>
      <c r="TMC3008" s="607"/>
      <c r="TMD3008" s="607"/>
      <c r="TME3008" s="607"/>
      <c r="TMF3008" s="607"/>
      <c r="TMG3008" s="607"/>
      <c r="TMH3008" s="607"/>
      <c r="TMI3008" s="607"/>
      <c r="TMJ3008" s="607"/>
      <c r="TMK3008" s="607"/>
      <c r="TML3008" s="607"/>
      <c r="TMM3008" s="607"/>
      <c r="TMN3008" s="607"/>
      <c r="TMO3008" s="607"/>
      <c r="TMP3008" s="607"/>
      <c r="TMQ3008" s="607"/>
      <c r="TMR3008" s="607"/>
      <c r="TMS3008" s="607"/>
      <c r="TMT3008" s="607"/>
      <c r="TMU3008" s="607"/>
      <c r="TMV3008" s="607"/>
      <c r="TMW3008" s="607"/>
      <c r="TMX3008" s="607"/>
      <c r="TMY3008" s="607"/>
      <c r="TMZ3008" s="607"/>
      <c r="TNA3008" s="607"/>
      <c r="TNB3008" s="607"/>
      <c r="TNC3008" s="607"/>
      <c r="TND3008" s="607"/>
      <c r="TNE3008" s="607"/>
      <c r="TNF3008" s="607"/>
      <c r="TNG3008" s="607"/>
      <c r="TNH3008" s="607"/>
      <c r="TNI3008" s="607"/>
      <c r="TNJ3008" s="607"/>
      <c r="TNK3008" s="607"/>
      <c r="TNL3008" s="607"/>
      <c r="TNM3008" s="607"/>
      <c r="TNN3008" s="607"/>
      <c r="TNO3008" s="607"/>
      <c r="TNP3008" s="607"/>
      <c r="TNQ3008" s="607"/>
      <c r="TNR3008" s="607"/>
      <c r="TNS3008" s="607"/>
      <c r="TNT3008" s="607"/>
      <c r="TNU3008" s="607"/>
      <c r="TNV3008" s="607"/>
      <c r="TNW3008" s="607"/>
      <c r="TNX3008" s="607"/>
      <c r="TNY3008" s="607"/>
      <c r="TNZ3008" s="607"/>
      <c r="TOA3008" s="607"/>
      <c r="TOB3008" s="607"/>
      <c r="TOC3008" s="607"/>
      <c r="TOD3008" s="607"/>
      <c r="TOE3008" s="607"/>
      <c r="TOF3008" s="607"/>
      <c r="TOG3008" s="607"/>
      <c r="TOH3008" s="607"/>
      <c r="TOI3008" s="607"/>
      <c r="TOJ3008" s="607"/>
      <c r="TOK3008" s="607"/>
      <c r="TOL3008" s="607"/>
      <c r="TOM3008" s="607"/>
      <c r="TON3008" s="607"/>
      <c r="TOO3008" s="607"/>
      <c r="TOP3008" s="607"/>
      <c r="TOQ3008" s="607"/>
      <c r="TOR3008" s="607"/>
      <c r="TOS3008" s="607"/>
      <c r="TOT3008" s="607"/>
      <c r="TOU3008" s="607"/>
      <c r="TOV3008" s="607"/>
      <c r="TOW3008" s="607"/>
      <c r="TOX3008" s="607"/>
      <c r="TOY3008" s="607"/>
      <c r="TOZ3008" s="607"/>
      <c r="TPA3008" s="607"/>
      <c r="TPB3008" s="607"/>
      <c r="TPC3008" s="607"/>
      <c r="TPD3008" s="607"/>
      <c r="TPE3008" s="607"/>
      <c r="TPF3008" s="607"/>
      <c r="TPG3008" s="607"/>
      <c r="TPH3008" s="607"/>
      <c r="TPI3008" s="607"/>
      <c r="TPJ3008" s="607"/>
      <c r="TPK3008" s="607"/>
      <c r="TPL3008" s="607"/>
      <c r="TPM3008" s="607"/>
      <c r="TPN3008" s="607"/>
      <c r="TPO3008" s="607"/>
      <c r="TPP3008" s="607"/>
      <c r="TPQ3008" s="607"/>
      <c r="TPR3008" s="607"/>
      <c r="TPS3008" s="607"/>
      <c r="TPT3008" s="607"/>
      <c r="TPU3008" s="607"/>
      <c r="TPV3008" s="607"/>
      <c r="TPW3008" s="607"/>
      <c r="TPX3008" s="607"/>
      <c r="TPY3008" s="607"/>
      <c r="TPZ3008" s="607"/>
      <c r="TQA3008" s="607"/>
      <c r="TQB3008" s="607"/>
      <c r="TQC3008" s="607"/>
      <c r="TQD3008" s="607"/>
      <c r="TQE3008" s="607"/>
      <c r="TQF3008" s="607"/>
      <c r="TQG3008" s="607"/>
      <c r="TQH3008" s="607"/>
      <c r="TQI3008" s="607"/>
      <c r="TQJ3008" s="607"/>
      <c r="TQK3008" s="607"/>
      <c r="TQL3008" s="607"/>
      <c r="TQM3008" s="607"/>
      <c r="TQN3008" s="607"/>
      <c r="TQO3008" s="607"/>
      <c r="TQP3008" s="607"/>
      <c r="TQQ3008" s="607"/>
      <c r="TQR3008" s="607"/>
      <c r="TQS3008" s="607"/>
      <c r="TQT3008" s="607"/>
      <c r="TQU3008" s="607"/>
      <c r="TQV3008" s="607"/>
      <c r="TQW3008" s="607"/>
      <c r="TQX3008" s="607"/>
      <c r="TQY3008" s="607"/>
      <c r="TQZ3008" s="607"/>
      <c r="TRA3008" s="607"/>
      <c r="TRB3008" s="607"/>
      <c r="TRC3008" s="607"/>
      <c r="TRD3008" s="607"/>
      <c r="TRE3008" s="607"/>
      <c r="TRF3008" s="607"/>
      <c r="TRG3008" s="607"/>
      <c r="TRH3008" s="607"/>
      <c r="TRI3008" s="607"/>
      <c r="TRJ3008" s="607"/>
      <c r="TRK3008" s="607"/>
      <c r="TRL3008" s="607"/>
      <c r="TRM3008" s="607"/>
      <c r="TRN3008" s="607"/>
      <c r="TRO3008" s="607"/>
      <c r="TRP3008" s="607"/>
      <c r="TRQ3008" s="607"/>
      <c r="TRR3008" s="607"/>
      <c r="TRS3008" s="607"/>
      <c r="TRT3008" s="607"/>
      <c r="TRU3008" s="607"/>
      <c r="TRV3008" s="607"/>
      <c r="TRW3008" s="607"/>
      <c r="TRX3008" s="607"/>
      <c r="TRY3008" s="607"/>
      <c r="TRZ3008" s="607"/>
      <c r="TSA3008" s="607"/>
      <c r="TSB3008" s="607"/>
      <c r="TSC3008" s="607"/>
      <c r="TSD3008" s="607"/>
      <c r="TSE3008" s="607"/>
      <c r="TSF3008" s="607"/>
      <c r="TSG3008" s="607"/>
      <c r="TSH3008" s="607"/>
      <c r="TSI3008" s="607"/>
      <c r="TSJ3008" s="607"/>
      <c r="TSK3008" s="607"/>
      <c r="TSL3008" s="607"/>
      <c r="TSM3008" s="607"/>
      <c r="TSN3008" s="607"/>
      <c r="TSO3008" s="607"/>
      <c r="TSP3008" s="607"/>
      <c r="TSQ3008" s="607"/>
      <c r="TSR3008" s="607"/>
      <c r="TSS3008" s="607"/>
      <c r="TST3008" s="607"/>
      <c r="TSU3008" s="607"/>
      <c r="TSV3008" s="607"/>
      <c r="TSW3008" s="607"/>
      <c r="TSX3008" s="607"/>
      <c r="TSY3008" s="607"/>
      <c r="TSZ3008" s="607"/>
      <c r="TTA3008" s="607"/>
      <c r="TTB3008" s="607"/>
      <c r="TTC3008" s="607"/>
      <c r="TTD3008" s="607"/>
      <c r="TTE3008" s="607"/>
      <c r="TTF3008" s="607"/>
      <c r="TTG3008" s="607"/>
      <c r="TTH3008" s="607"/>
      <c r="TTI3008" s="607"/>
      <c r="TTJ3008" s="607"/>
      <c r="TTK3008" s="607"/>
      <c r="TTL3008" s="607"/>
      <c r="TTM3008" s="607"/>
      <c r="TTN3008" s="607"/>
      <c r="TTO3008" s="607"/>
      <c r="TTP3008" s="607"/>
      <c r="TTQ3008" s="607"/>
      <c r="TTR3008" s="607"/>
      <c r="TTS3008" s="607"/>
      <c r="TTT3008" s="607"/>
      <c r="TTU3008" s="607"/>
      <c r="TTV3008" s="607"/>
      <c r="TTW3008" s="607"/>
      <c r="TTX3008" s="607"/>
      <c r="TTY3008" s="607"/>
      <c r="TTZ3008" s="607"/>
      <c r="TUA3008" s="607"/>
      <c r="TUB3008" s="607"/>
      <c r="TUC3008" s="607"/>
      <c r="TUD3008" s="607"/>
      <c r="TUE3008" s="607"/>
      <c r="TUF3008" s="607"/>
      <c r="TUG3008" s="607"/>
      <c r="TUH3008" s="607"/>
      <c r="TUI3008" s="607"/>
      <c r="TUJ3008" s="607"/>
      <c r="TUK3008" s="607"/>
      <c r="TUL3008" s="607"/>
      <c r="TUM3008" s="607"/>
      <c r="TUN3008" s="607"/>
      <c r="TUO3008" s="607"/>
      <c r="TUP3008" s="607"/>
      <c r="TUQ3008" s="607"/>
      <c r="TUR3008" s="607"/>
      <c r="TUS3008" s="607"/>
      <c r="TUT3008" s="607"/>
      <c r="TUU3008" s="607"/>
      <c r="TUV3008" s="607"/>
      <c r="TUW3008" s="607"/>
      <c r="TUX3008" s="607"/>
      <c r="TUY3008" s="607"/>
      <c r="TUZ3008" s="607"/>
      <c r="TVA3008" s="607"/>
      <c r="TVB3008" s="607"/>
      <c r="TVC3008" s="607"/>
      <c r="TVD3008" s="607"/>
      <c r="TVE3008" s="607"/>
      <c r="TVF3008" s="607"/>
      <c r="TVG3008" s="607"/>
      <c r="TVH3008" s="607"/>
      <c r="TVI3008" s="607"/>
      <c r="TVJ3008" s="607"/>
      <c r="TVK3008" s="607"/>
      <c r="TVL3008" s="607"/>
      <c r="TVM3008" s="607"/>
      <c r="TVN3008" s="607"/>
      <c r="TVO3008" s="607"/>
      <c r="TVP3008" s="607"/>
      <c r="TVQ3008" s="607"/>
      <c r="TVR3008" s="607"/>
      <c r="TVS3008" s="607"/>
      <c r="TVT3008" s="607"/>
      <c r="TVU3008" s="607"/>
      <c r="TVV3008" s="607"/>
      <c r="TVW3008" s="607"/>
      <c r="TVX3008" s="607"/>
      <c r="TVY3008" s="607"/>
      <c r="TVZ3008" s="607"/>
      <c r="TWA3008" s="607"/>
      <c r="TWB3008" s="607"/>
      <c r="TWC3008" s="607"/>
      <c r="TWD3008" s="607"/>
      <c r="TWE3008" s="607"/>
      <c r="TWF3008" s="607"/>
      <c r="TWG3008" s="607"/>
      <c r="TWH3008" s="607"/>
      <c r="TWI3008" s="607"/>
      <c r="TWJ3008" s="607"/>
      <c r="TWK3008" s="607"/>
      <c r="TWL3008" s="607"/>
      <c r="TWM3008" s="607"/>
      <c r="TWN3008" s="607"/>
      <c r="TWO3008" s="607"/>
      <c r="TWP3008" s="607"/>
      <c r="TWQ3008" s="607"/>
      <c r="TWR3008" s="607"/>
      <c r="TWS3008" s="607"/>
      <c r="TWT3008" s="607"/>
      <c r="TWU3008" s="607"/>
      <c r="TWV3008" s="607"/>
      <c r="TWW3008" s="607"/>
      <c r="TWX3008" s="607"/>
      <c r="TWY3008" s="607"/>
      <c r="TWZ3008" s="607"/>
      <c r="TXA3008" s="607"/>
      <c r="TXB3008" s="607"/>
      <c r="TXC3008" s="607"/>
      <c r="TXD3008" s="607"/>
      <c r="TXE3008" s="607"/>
      <c r="TXF3008" s="607"/>
      <c r="TXG3008" s="607"/>
      <c r="TXH3008" s="607"/>
      <c r="TXI3008" s="607"/>
      <c r="TXJ3008" s="607"/>
      <c r="TXK3008" s="607"/>
      <c r="TXL3008" s="607"/>
      <c r="TXM3008" s="607"/>
      <c r="TXN3008" s="607"/>
      <c r="TXO3008" s="607"/>
      <c r="TXP3008" s="607"/>
      <c r="TXQ3008" s="607"/>
      <c r="TXR3008" s="607"/>
      <c r="TXS3008" s="607"/>
      <c r="TXT3008" s="607"/>
      <c r="TXU3008" s="607"/>
      <c r="TXV3008" s="607"/>
      <c r="TXW3008" s="607"/>
      <c r="TXX3008" s="607"/>
      <c r="TXY3008" s="607"/>
      <c r="TXZ3008" s="607"/>
      <c r="TYA3008" s="607"/>
      <c r="TYB3008" s="607"/>
      <c r="TYC3008" s="607"/>
      <c r="TYD3008" s="607"/>
      <c r="TYE3008" s="607"/>
      <c r="TYF3008" s="607"/>
      <c r="TYG3008" s="607"/>
      <c r="TYH3008" s="607"/>
      <c r="TYI3008" s="607"/>
      <c r="TYJ3008" s="607"/>
      <c r="TYK3008" s="607"/>
      <c r="TYL3008" s="607"/>
      <c r="TYM3008" s="607"/>
      <c r="TYN3008" s="607"/>
      <c r="TYO3008" s="607"/>
      <c r="TYP3008" s="607"/>
      <c r="TYQ3008" s="607"/>
      <c r="TYR3008" s="607"/>
      <c r="TYS3008" s="607"/>
      <c r="TYT3008" s="607"/>
      <c r="TYU3008" s="607"/>
      <c r="TYV3008" s="607"/>
      <c r="TYW3008" s="607"/>
      <c r="TYX3008" s="607"/>
      <c r="TYY3008" s="607"/>
      <c r="TYZ3008" s="607"/>
      <c r="TZA3008" s="607"/>
      <c r="TZB3008" s="607"/>
      <c r="TZC3008" s="607"/>
      <c r="TZD3008" s="607"/>
      <c r="TZE3008" s="607"/>
      <c r="TZF3008" s="607"/>
      <c r="TZG3008" s="607"/>
      <c r="TZH3008" s="607"/>
      <c r="TZI3008" s="607"/>
      <c r="TZJ3008" s="607"/>
      <c r="TZK3008" s="607"/>
      <c r="TZL3008" s="607"/>
      <c r="TZM3008" s="607"/>
      <c r="TZN3008" s="607"/>
      <c r="TZO3008" s="607"/>
      <c r="TZP3008" s="607"/>
      <c r="TZQ3008" s="607"/>
      <c r="TZR3008" s="607"/>
      <c r="TZS3008" s="607"/>
      <c r="TZT3008" s="607"/>
      <c r="TZU3008" s="607"/>
      <c r="TZV3008" s="607"/>
      <c r="TZW3008" s="607"/>
      <c r="TZX3008" s="607"/>
      <c r="TZY3008" s="607"/>
      <c r="TZZ3008" s="607"/>
      <c r="UAA3008" s="607"/>
      <c r="UAB3008" s="607"/>
      <c r="UAC3008" s="607"/>
      <c r="UAD3008" s="607"/>
      <c r="UAE3008" s="607"/>
      <c r="UAF3008" s="607"/>
      <c r="UAG3008" s="607"/>
      <c r="UAH3008" s="607"/>
      <c r="UAI3008" s="607"/>
      <c r="UAJ3008" s="607"/>
      <c r="UAK3008" s="607"/>
      <c r="UAL3008" s="607"/>
      <c r="UAM3008" s="607"/>
      <c r="UAN3008" s="607"/>
      <c r="UAO3008" s="607"/>
      <c r="UAP3008" s="607"/>
      <c r="UAQ3008" s="607"/>
      <c r="UAR3008" s="607"/>
      <c r="UAS3008" s="607"/>
      <c r="UAT3008" s="607"/>
      <c r="UAU3008" s="607"/>
      <c r="UAV3008" s="607"/>
      <c r="UAW3008" s="607"/>
      <c r="UAX3008" s="607"/>
      <c r="UAY3008" s="607"/>
      <c r="UAZ3008" s="607"/>
      <c r="UBA3008" s="607"/>
      <c r="UBB3008" s="607"/>
      <c r="UBC3008" s="607"/>
      <c r="UBD3008" s="607"/>
      <c r="UBE3008" s="607"/>
      <c r="UBF3008" s="607"/>
      <c r="UBG3008" s="607"/>
      <c r="UBH3008" s="607"/>
      <c r="UBI3008" s="607"/>
      <c r="UBJ3008" s="607"/>
      <c r="UBK3008" s="607"/>
      <c r="UBL3008" s="607"/>
      <c r="UBM3008" s="607"/>
      <c r="UBN3008" s="607"/>
      <c r="UBO3008" s="607"/>
      <c r="UBP3008" s="607"/>
      <c r="UBQ3008" s="607"/>
      <c r="UBR3008" s="607"/>
      <c r="UBS3008" s="607"/>
      <c r="UBT3008" s="607"/>
      <c r="UBU3008" s="607"/>
      <c r="UBV3008" s="607"/>
      <c r="UBW3008" s="607"/>
      <c r="UBX3008" s="607"/>
      <c r="UBY3008" s="607"/>
      <c r="UBZ3008" s="607"/>
      <c r="UCA3008" s="607"/>
      <c r="UCB3008" s="607"/>
      <c r="UCC3008" s="607"/>
      <c r="UCD3008" s="607"/>
      <c r="UCE3008" s="607"/>
      <c r="UCF3008" s="607"/>
      <c r="UCG3008" s="607"/>
      <c r="UCH3008" s="607"/>
      <c r="UCI3008" s="607"/>
      <c r="UCJ3008" s="607"/>
      <c r="UCK3008" s="607"/>
      <c r="UCL3008" s="607"/>
      <c r="UCM3008" s="607"/>
      <c r="UCN3008" s="607"/>
      <c r="UCO3008" s="607"/>
      <c r="UCP3008" s="607"/>
      <c r="UCQ3008" s="607"/>
      <c r="UCR3008" s="607"/>
      <c r="UCS3008" s="607"/>
      <c r="UCT3008" s="607"/>
      <c r="UCU3008" s="607"/>
      <c r="UCV3008" s="607"/>
      <c r="UCW3008" s="607"/>
      <c r="UCX3008" s="607"/>
      <c r="UCY3008" s="607"/>
      <c r="UCZ3008" s="607"/>
      <c r="UDA3008" s="607"/>
      <c r="UDB3008" s="607"/>
      <c r="UDC3008" s="607"/>
      <c r="UDD3008" s="607"/>
      <c r="UDE3008" s="607"/>
      <c r="UDF3008" s="607"/>
      <c r="UDG3008" s="607"/>
      <c r="UDH3008" s="607"/>
      <c r="UDI3008" s="607"/>
      <c r="UDJ3008" s="607"/>
      <c r="UDK3008" s="607"/>
      <c r="UDL3008" s="607"/>
      <c r="UDM3008" s="607"/>
      <c r="UDN3008" s="607"/>
      <c r="UDO3008" s="607"/>
      <c r="UDP3008" s="607"/>
      <c r="UDQ3008" s="607"/>
      <c r="UDR3008" s="607"/>
      <c r="UDS3008" s="607"/>
      <c r="UDT3008" s="607"/>
      <c r="UDU3008" s="607"/>
      <c r="UDV3008" s="607"/>
      <c r="UDW3008" s="607"/>
      <c r="UDX3008" s="607"/>
      <c r="UDY3008" s="607"/>
      <c r="UDZ3008" s="607"/>
      <c r="UEA3008" s="607"/>
      <c r="UEB3008" s="607"/>
      <c r="UEC3008" s="607"/>
      <c r="UED3008" s="607"/>
      <c r="UEE3008" s="607"/>
      <c r="UEF3008" s="607"/>
      <c r="UEG3008" s="607"/>
      <c r="UEH3008" s="607"/>
      <c r="UEI3008" s="607"/>
      <c r="UEJ3008" s="607"/>
      <c r="UEK3008" s="607"/>
      <c r="UEL3008" s="607"/>
      <c r="UEM3008" s="607"/>
      <c r="UEN3008" s="607"/>
      <c r="UEO3008" s="607"/>
      <c r="UEP3008" s="607"/>
      <c r="UEQ3008" s="607"/>
      <c r="UER3008" s="607"/>
      <c r="UES3008" s="607"/>
      <c r="UET3008" s="607"/>
      <c r="UEU3008" s="607"/>
      <c r="UEV3008" s="607"/>
      <c r="UEW3008" s="607"/>
      <c r="UEX3008" s="607"/>
      <c r="UEY3008" s="607"/>
      <c r="UEZ3008" s="607"/>
      <c r="UFA3008" s="607"/>
      <c r="UFB3008" s="607"/>
      <c r="UFC3008" s="607"/>
      <c r="UFD3008" s="607"/>
      <c r="UFE3008" s="607"/>
      <c r="UFF3008" s="607"/>
      <c r="UFG3008" s="607"/>
      <c r="UFH3008" s="607"/>
      <c r="UFI3008" s="607"/>
      <c r="UFJ3008" s="607"/>
      <c r="UFK3008" s="607"/>
      <c r="UFL3008" s="607"/>
      <c r="UFM3008" s="607"/>
      <c r="UFN3008" s="607"/>
      <c r="UFO3008" s="607"/>
      <c r="UFP3008" s="607"/>
      <c r="UFQ3008" s="607"/>
      <c r="UFR3008" s="607"/>
      <c r="UFS3008" s="607"/>
      <c r="UFT3008" s="607"/>
      <c r="UFU3008" s="607"/>
      <c r="UFV3008" s="607"/>
      <c r="UFW3008" s="607"/>
      <c r="UFX3008" s="607"/>
      <c r="UFY3008" s="607"/>
      <c r="UFZ3008" s="607"/>
      <c r="UGA3008" s="607"/>
      <c r="UGB3008" s="607"/>
      <c r="UGC3008" s="607"/>
      <c r="UGD3008" s="607"/>
      <c r="UGE3008" s="607"/>
      <c r="UGF3008" s="607"/>
      <c r="UGG3008" s="607"/>
      <c r="UGH3008" s="607"/>
      <c r="UGI3008" s="607"/>
      <c r="UGJ3008" s="607"/>
      <c r="UGK3008" s="607"/>
      <c r="UGL3008" s="607"/>
      <c r="UGM3008" s="607"/>
      <c r="UGN3008" s="607"/>
      <c r="UGO3008" s="607"/>
      <c r="UGP3008" s="607"/>
      <c r="UGQ3008" s="607"/>
      <c r="UGR3008" s="607"/>
      <c r="UGS3008" s="607"/>
      <c r="UGT3008" s="607"/>
      <c r="UGU3008" s="607"/>
      <c r="UGV3008" s="607"/>
      <c r="UGW3008" s="607"/>
      <c r="UGX3008" s="607"/>
      <c r="UGY3008" s="607"/>
      <c r="UGZ3008" s="607"/>
      <c r="UHA3008" s="607"/>
      <c r="UHB3008" s="607"/>
      <c r="UHC3008" s="607"/>
      <c r="UHD3008" s="607"/>
      <c r="UHE3008" s="607"/>
      <c r="UHF3008" s="607"/>
      <c r="UHG3008" s="607"/>
      <c r="UHH3008" s="607"/>
      <c r="UHI3008" s="607"/>
      <c r="UHJ3008" s="607"/>
      <c r="UHK3008" s="607"/>
      <c r="UHL3008" s="607"/>
      <c r="UHM3008" s="607"/>
      <c r="UHN3008" s="607"/>
      <c r="UHO3008" s="607"/>
      <c r="UHP3008" s="607"/>
      <c r="UHQ3008" s="607"/>
      <c r="UHR3008" s="607"/>
      <c r="UHS3008" s="607"/>
      <c r="UHT3008" s="607"/>
      <c r="UHU3008" s="607"/>
      <c r="UHV3008" s="607"/>
      <c r="UHW3008" s="607"/>
      <c r="UHX3008" s="607"/>
      <c r="UHY3008" s="607"/>
      <c r="UHZ3008" s="607"/>
      <c r="UIA3008" s="607"/>
      <c r="UIB3008" s="607"/>
      <c r="UIC3008" s="607"/>
      <c r="UID3008" s="607"/>
      <c r="UIE3008" s="607"/>
      <c r="UIF3008" s="607"/>
      <c r="UIG3008" s="607"/>
      <c r="UIH3008" s="607"/>
      <c r="UII3008" s="607"/>
      <c r="UIJ3008" s="607"/>
      <c r="UIK3008" s="607"/>
      <c r="UIL3008" s="607"/>
      <c r="UIM3008" s="607"/>
      <c r="UIN3008" s="607"/>
      <c r="UIO3008" s="607"/>
      <c r="UIP3008" s="607"/>
      <c r="UIQ3008" s="607"/>
      <c r="UIR3008" s="607"/>
      <c r="UIS3008" s="607"/>
      <c r="UIT3008" s="607"/>
      <c r="UIU3008" s="607"/>
      <c r="UIV3008" s="607"/>
      <c r="UIW3008" s="607"/>
      <c r="UIX3008" s="607"/>
      <c r="UIY3008" s="607"/>
      <c r="UIZ3008" s="607"/>
      <c r="UJA3008" s="607"/>
      <c r="UJB3008" s="607"/>
      <c r="UJC3008" s="607"/>
      <c r="UJD3008" s="607"/>
      <c r="UJE3008" s="607"/>
      <c r="UJF3008" s="607"/>
      <c r="UJG3008" s="607"/>
      <c r="UJH3008" s="607"/>
      <c r="UJI3008" s="607"/>
      <c r="UJJ3008" s="607"/>
      <c r="UJK3008" s="607"/>
      <c r="UJL3008" s="607"/>
      <c r="UJM3008" s="607"/>
      <c r="UJN3008" s="607"/>
      <c r="UJO3008" s="607"/>
      <c r="UJP3008" s="607"/>
      <c r="UJQ3008" s="607"/>
      <c r="UJR3008" s="607"/>
      <c r="UJS3008" s="607"/>
      <c r="UJT3008" s="607"/>
      <c r="UJU3008" s="607"/>
      <c r="UJV3008" s="607"/>
      <c r="UJW3008" s="607"/>
      <c r="UJX3008" s="607"/>
      <c r="UJY3008" s="607"/>
      <c r="UJZ3008" s="607"/>
      <c r="UKA3008" s="607"/>
      <c r="UKB3008" s="607"/>
      <c r="UKC3008" s="607"/>
      <c r="UKD3008" s="607"/>
      <c r="UKE3008" s="607"/>
      <c r="UKF3008" s="607"/>
      <c r="UKG3008" s="607"/>
      <c r="UKH3008" s="607"/>
      <c r="UKI3008" s="607"/>
      <c r="UKJ3008" s="607"/>
      <c r="UKK3008" s="607"/>
      <c r="UKL3008" s="607"/>
      <c r="UKM3008" s="607"/>
      <c r="UKN3008" s="607"/>
      <c r="UKO3008" s="607"/>
      <c r="UKP3008" s="607"/>
      <c r="UKQ3008" s="607"/>
      <c r="UKR3008" s="607"/>
      <c r="UKS3008" s="607"/>
      <c r="UKT3008" s="607"/>
      <c r="UKU3008" s="607"/>
      <c r="UKV3008" s="607"/>
      <c r="UKW3008" s="607"/>
      <c r="UKX3008" s="607"/>
      <c r="UKY3008" s="607"/>
      <c r="UKZ3008" s="607"/>
      <c r="ULA3008" s="607"/>
      <c r="ULB3008" s="607"/>
      <c r="ULC3008" s="607"/>
      <c r="ULD3008" s="607"/>
      <c r="ULE3008" s="607"/>
      <c r="ULF3008" s="607"/>
      <c r="ULG3008" s="607"/>
      <c r="ULH3008" s="607"/>
      <c r="ULI3008" s="607"/>
      <c r="ULJ3008" s="607"/>
      <c r="ULK3008" s="607"/>
      <c r="ULL3008" s="607"/>
      <c r="ULM3008" s="607"/>
      <c r="ULN3008" s="607"/>
      <c r="ULO3008" s="607"/>
      <c r="ULP3008" s="607"/>
      <c r="ULQ3008" s="607"/>
      <c r="ULR3008" s="607"/>
      <c r="ULS3008" s="607"/>
      <c r="ULT3008" s="607"/>
      <c r="ULU3008" s="607"/>
      <c r="ULV3008" s="607"/>
      <c r="ULW3008" s="607"/>
      <c r="ULX3008" s="607"/>
      <c r="ULY3008" s="607"/>
      <c r="ULZ3008" s="607"/>
      <c r="UMA3008" s="607"/>
      <c r="UMB3008" s="607"/>
      <c r="UMC3008" s="607"/>
      <c r="UMD3008" s="607"/>
      <c r="UME3008" s="607"/>
      <c r="UMF3008" s="607"/>
      <c r="UMG3008" s="607"/>
      <c r="UMH3008" s="607"/>
      <c r="UMI3008" s="607"/>
      <c r="UMJ3008" s="607"/>
      <c r="UMK3008" s="607"/>
      <c r="UML3008" s="607"/>
      <c r="UMM3008" s="607"/>
      <c r="UMN3008" s="607"/>
      <c r="UMO3008" s="607"/>
      <c r="UMP3008" s="607"/>
      <c r="UMQ3008" s="607"/>
      <c r="UMR3008" s="607"/>
      <c r="UMS3008" s="607"/>
      <c r="UMT3008" s="607"/>
      <c r="UMU3008" s="607"/>
      <c r="UMV3008" s="607"/>
      <c r="UMW3008" s="607"/>
      <c r="UMX3008" s="607"/>
      <c r="UMY3008" s="607"/>
      <c r="UMZ3008" s="607"/>
      <c r="UNA3008" s="607"/>
      <c r="UNB3008" s="607"/>
      <c r="UNC3008" s="607"/>
      <c r="UND3008" s="607"/>
      <c r="UNE3008" s="607"/>
      <c r="UNF3008" s="607"/>
      <c r="UNG3008" s="607"/>
      <c r="UNH3008" s="607"/>
      <c r="UNI3008" s="607"/>
      <c r="UNJ3008" s="607"/>
      <c r="UNK3008" s="607"/>
      <c r="UNL3008" s="607"/>
      <c r="UNM3008" s="607"/>
      <c r="UNN3008" s="607"/>
      <c r="UNO3008" s="607"/>
      <c r="UNP3008" s="607"/>
      <c r="UNQ3008" s="607"/>
      <c r="UNR3008" s="607"/>
      <c r="UNS3008" s="607"/>
      <c r="UNT3008" s="607"/>
      <c r="UNU3008" s="607"/>
      <c r="UNV3008" s="607"/>
      <c r="UNW3008" s="607"/>
      <c r="UNX3008" s="607"/>
      <c r="UNY3008" s="607"/>
      <c r="UNZ3008" s="607"/>
      <c r="UOA3008" s="607"/>
      <c r="UOB3008" s="607"/>
      <c r="UOC3008" s="607"/>
      <c r="UOD3008" s="607"/>
      <c r="UOE3008" s="607"/>
      <c r="UOF3008" s="607"/>
      <c r="UOG3008" s="607"/>
      <c r="UOH3008" s="607"/>
      <c r="UOI3008" s="607"/>
      <c r="UOJ3008" s="607"/>
      <c r="UOK3008" s="607"/>
      <c r="UOL3008" s="607"/>
      <c r="UOM3008" s="607"/>
      <c r="UON3008" s="607"/>
      <c r="UOO3008" s="607"/>
      <c r="UOP3008" s="607"/>
      <c r="UOQ3008" s="607"/>
      <c r="UOR3008" s="607"/>
      <c r="UOS3008" s="607"/>
      <c r="UOT3008" s="607"/>
      <c r="UOU3008" s="607"/>
      <c r="UOV3008" s="607"/>
      <c r="UOW3008" s="607"/>
      <c r="UOX3008" s="607"/>
      <c r="UOY3008" s="607"/>
      <c r="UOZ3008" s="607"/>
      <c r="UPA3008" s="607"/>
      <c r="UPB3008" s="607"/>
      <c r="UPC3008" s="607"/>
      <c r="UPD3008" s="607"/>
      <c r="UPE3008" s="607"/>
      <c r="UPF3008" s="607"/>
      <c r="UPG3008" s="607"/>
      <c r="UPH3008" s="607"/>
      <c r="UPI3008" s="607"/>
      <c r="UPJ3008" s="607"/>
      <c r="UPK3008" s="607"/>
      <c r="UPL3008" s="607"/>
      <c r="UPM3008" s="607"/>
      <c r="UPN3008" s="607"/>
      <c r="UPO3008" s="607"/>
      <c r="UPP3008" s="607"/>
      <c r="UPQ3008" s="607"/>
      <c r="UPR3008" s="607"/>
      <c r="UPS3008" s="607"/>
      <c r="UPT3008" s="607"/>
      <c r="UPU3008" s="607"/>
      <c r="UPV3008" s="607"/>
      <c r="UPW3008" s="607"/>
      <c r="UPX3008" s="607"/>
      <c r="UPY3008" s="607"/>
      <c r="UPZ3008" s="607"/>
      <c r="UQA3008" s="607"/>
      <c r="UQB3008" s="607"/>
      <c r="UQC3008" s="607"/>
      <c r="UQD3008" s="607"/>
      <c r="UQE3008" s="607"/>
      <c r="UQF3008" s="607"/>
      <c r="UQG3008" s="607"/>
      <c r="UQH3008" s="607"/>
      <c r="UQI3008" s="607"/>
      <c r="UQJ3008" s="607"/>
      <c r="UQK3008" s="607"/>
      <c r="UQL3008" s="607"/>
      <c r="UQM3008" s="607"/>
      <c r="UQN3008" s="607"/>
      <c r="UQO3008" s="607"/>
      <c r="UQP3008" s="607"/>
      <c r="UQQ3008" s="607"/>
      <c r="UQR3008" s="607"/>
      <c r="UQS3008" s="607"/>
      <c r="UQT3008" s="607"/>
      <c r="UQU3008" s="607"/>
      <c r="UQV3008" s="607"/>
      <c r="UQW3008" s="607"/>
      <c r="UQX3008" s="607"/>
      <c r="UQY3008" s="607"/>
      <c r="UQZ3008" s="607"/>
      <c r="URA3008" s="607"/>
      <c r="URB3008" s="607"/>
      <c r="URC3008" s="607"/>
      <c r="URD3008" s="607"/>
      <c r="URE3008" s="607"/>
      <c r="URF3008" s="607"/>
      <c r="URG3008" s="607"/>
      <c r="URH3008" s="607"/>
      <c r="URI3008" s="607"/>
      <c r="URJ3008" s="607"/>
      <c r="URK3008" s="607"/>
      <c r="URL3008" s="607"/>
      <c r="URM3008" s="607"/>
      <c r="URN3008" s="607"/>
      <c r="URO3008" s="607"/>
      <c r="URP3008" s="607"/>
      <c r="URQ3008" s="607"/>
      <c r="URR3008" s="607"/>
      <c r="URS3008" s="607"/>
      <c r="URT3008" s="607"/>
      <c r="URU3008" s="607"/>
      <c r="URV3008" s="607"/>
      <c r="URW3008" s="607"/>
      <c r="URX3008" s="607"/>
      <c r="URY3008" s="607"/>
      <c r="URZ3008" s="607"/>
      <c r="USA3008" s="607"/>
      <c r="USB3008" s="607"/>
      <c r="USC3008" s="607"/>
      <c r="USD3008" s="607"/>
      <c r="USE3008" s="607"/>
      <c r="USF3008" s="607"/>
      <c r="USG3008" s="607"/>
      <c r="USH3008" s="607"/>
      <c r="USI3008" s="607"/>
      <c r="USJ3008" s="607"/>
      <c r="USK3008" s="607"/>
      <c r="USL3008" s="607"/>
      <c r="USM3008" s="607"/>
      <c r="USN3008" s="607"/>
      <c r="USO3008" s="607"/>
      <c r="USP3008" s="607"/>
      <c r="USQ3008" s="607"/>
      <c r="USR3008" s="607"/>
      <c r="USS3008" s="607"/>
      <c r="UST3008" s="607"/>
      <c r="USU3008" s="607"/>
      <c r="USV3008" s="607"/>
      <c r="USW3008" s="607"/>
      <c r="USX3008" s="607"/>
      <c r="USY3008" s="607"/>
      <c r="USZ3008" s="607"/>
      <c r="UTA3008" s="607"/>
      <c r="UTB3008" s="607"/>
      <c r="UTC3008" s="607"/>
      <c r="UTD3008" s="607"/>
      <c r="UTE3008" s="607"/>
      <c r="UTF3008" s="607"/>
      <c r="UTG3008" s="607"/>
      <c r="UTH3008" s="607"/>
      <c r="UTI3008" s="607"/>
      <c r="UTJ3008" s="607"/>
      <c r="UTK3008" s="607"/>
      <c r="UTL3008" s="607"/>
      <c r="UTM3008" s="607"/>
      <c r="UTN3008" s="607"/>
      <c r="UTO3008" s="607"/>
      <c r="UTP3008" s="607"/>
      <c r="UTQ3008" s="607"/>
      <c r="UTR3008" s="607"/>
      <c r="UTS3008" s="607"/>
      <c r="UTT3008" s="607"/>
      <c r="UTU3008" s="607"/>
      <c r="UTV3008" s="607"/>
      <c r="UTW3008" s="607"/>
      <c r="UTX3008" s="607"/>
      <c r="UTY3008" s="607"/>
      <c r="UTZ3008" s="607"/>
      <c r="UUA3008" s="607"/>
      <c r="UUB3008" s="607"/>
      <c r="UUC3008" s="607"/>
      <c r="UUD3008" s="607"/>
      <c r="UUE3008" s="607"/>
      <c r="UUF3008" s="607"/>
      <c r="UUG3008" s="607"/>
      <c r="UUH3008" s="607"/>
      <c r="UUI3008" s="607"/>
      <c r="UUJ3008" s="607"/>
      <c r="UUK3008" s="607"/>
      <c r="UUL3008" s="607"/>
      <c r="UUM3008" s="607"/>
      <c r="UUN3008" s="607"/>
      <c r="UUO3008" s="607"/>
      <c r="UUP3008" s="607"/>
      <c r="UUQ3008" s="607"/>
      <c r="UUR3008" s="607"/>
      <c r="UUS3008" s="607"/>
      <c r="UUT3008" s="607"/>
      <c r="UUU3008" s="607"/>
      <c r="UUV3008" s="607"/>
      <c r="UUW3008" s="607"/>
      <c r="UUX3008" s="607"/>
      <c r="UUY3008" s="607"/>
      <c r="UUZ3008" s="607"/>
      <c r="UVA3008" s="607"/>
      <c r="UVB3008" s="607"/>
      <c r="UVC3008" s="607"/>
      <c r="UVD3008" s="607"/>
      <c r="UVE3008" s="607"/>
      <c r="UVF3008" s="607"/>
      <c r="UVG3008" s="607"/>
      <c r="UVH3008" s="607"/>
      <c r="UVI3008" s="607"/>
      <c r="UVJ3008" s="607"/>
      <c r="UVK3008" s="607"/>
      <c r="UVL3008" s="607"/>
      <c r="UVM3008" s="607"/>
      <c r="UVN3008" s="607"/>
      <c r="UVO3008" s="607"/>
      <c r="UVP3008" s="607"/>
      <c r="UVQ3008" s="607"/>
      <c r="UVR3008" s="607"/>
      <c r="UVS3008" s="607"/>
      <c r="UVT3008" s="607"/>
      <c r="UVU3008" s="607"/>
      <c r="UVV3008" s="607"/>
      <c r="UVW3008" s="607"/>
      <c r="UVX3008" s="607"/>
      <c r="UVY3008" s="607"/>
      <c r="UVZ3008" s="607"/>
      <c r="UWA3008" s="607"/>
      <c r="UWB3008" s="607"/>
      <c r="UWC3008" s="607"/>
      <c r="UWD3008" s="607"/>
      <c r="UWE3008" s="607"/>
      <c r="UWF3008" s="607"/>
      <c r="UWG3008" s="607"/>
      <c r="UWH3008" s="607"/>
      <c r="UWI3008" s="607"/>
      <c r="UWJ3008" s="607"/>
      <c r="UWK3008" s="607"/>
      <c r="UWL3008" s="607"/>
      <c r="UWM3008" s="607"/>
      <c r="UWN3008" s="607"/>
      <c r="UWO3008" s="607"/>
      <c r="UWP3008" s="607"/>
      <c r="UWQ3008" s="607"/>
      <c r="UWR3008" s="607"/>
      <c r="UWS3008" s="607"/>
      <c r="UWT3008" s="607"/>
      <c r="UWU3008" s="607"/>
      <c r="UWV3008" s="607"/>
      <c r="UWW3008" s="607"/>
      <c r="UWX3008" s="607"/>
      <c r="UWY3008" s="607"/>
      <c r="UWZ3008" s="607"/>
      <c r="UXA3008" s="607"/>
      <c r="UXB3008" s="607"/>
      <c r="UXC3008" s="607"/>
      <c r="UXD3008" s="607"/>
      <c r="UXE3008" s="607"/>
      <c r="UXF3008" s="607"/>
      <c r="UXG3008" s="607"/>
      <c r="UXH3008" s="607"/>
      <c r="UXI3008" s="607"/>
      <c r="UXJ3008" s="607"/>
      <c r="UXK3008" s="607"/>
      <c r="UXL3008" s="607"/>
      <c r="UXM3008" s="607"/>
      <c r="UXN3008" s="607"/>
      <c r="UXO3008" s="607"/>
      <c r="UXP3008" s="607"/>
      <c r="UXQ3008" s="607"/>
      <c r="UXR3008" s="607"/>
      <c r="UXS3008" s="607"/>
      <c r="UXT3008" s="607"/>
      <c r="UXU3008" s="607"/>
      <c r="UXV3008" s="607"/>
      <c r="UXW3008" s="607"/>
      <c r="UXX3008" s="607"/>
      <c r="UXY3008" s="607"/>
      <c r="UXZ3008" s="607"/>
      <c r="UYA3008" s="607"/>
      <c r="UYB3008" s="607"/>
      <c r="UYC3008" s="607"/>
      <c r="UYD3008" s="607"/>
      <c r="UYE3008" s="607"/>
      <c r="UYF3008" s="607"/>
      <c r="UYG3008" s="607"/>
      <c r="UYH3008" s="607"/>
      <c r="UYI3008" s="607"/>
      <c r="UYJ3008" s="607"/>
      <c r="UYK3008" s="607"/>
      <c r="UYL3008" s="607"/>
      <c r="UYM3008" s="607"/>
      <c r="UYN3008" s="607"/>
      <c r="UYO3008" s="607"/>
      <c r="UYP3008" s="607"/>
      <c r="UYQ3008" s="607"/>
      <c r="UYR3008" s="607"/>
      <c r="UYS3008" s="607"/>
      <c r="UYT3008" s="607"/>
      <c r="UYU3008" s="607"/>
      <c r="UYV3008" s="607"/>
      <c r="UYW3008" s="607"/>
      <c r="UYX3008" s="607"/>
      <c r="UYY3008" s="607"/>
      <c r="UYZ3008" s="607"/>
      <c r="UZA3008" s="607"/>
      <c r="UZB3008" s="607"/>
      <c r="UZC3008" s="607"/>
      <c r="UZD3008" s="607"/>
      <c r="UZE3008" s="607"/>
      <c r="UZF3008" s="607"/>
      <c r="UZG3008" s="607"/>
      <c r="UZH3008" s="607"/>
      <c r="UZI3008" s="607"/>
      <c r="UZJ3008" s="607"/>
      <c r="UZK3008" s="607"/>
      <c r="UZL3008" s="607"/>
      <c r="UZM3008" s="607"/>
      <c r="UZN3008" s="607"/>
      <c r="UZO3008" s="607"/>
      <c r="UZP3008" s="607"/>
      <c r="UZQ3008" s="607"/>
      <c r="UZR3008" s="607"/>
      <c r="UZS3008" s="607"/>
      <c r="UZT3008" s="607"/>
      <c r="UZU3008" s="607"/>
      <c r="UZV3008" s="607"/>
      <c r="UZW3008" s="607"/>
      <c r="UZX3008" s="607"/>
      <c r="UZY3008" s="607"/>
      <c r="UZZ3008" s="607"/>
      <c r="VAA3008" s="607"/>
      <c r="VAB3008" s="607"/>
      <c r="VAC3008" s="607"/>
      <c r="VAD3008" s="607"/>
      <c r="VAE3008" s="607"/>
      <c r="VAF3008" s="607"/>
      <c r="VAG3008" s="607"/>
      <c r="VAH3008" s="607"/>
      <c r="VAI3008" s="607"/>
      <c r="VAJ3008" s="607"/>
      <c r="VAK3008" s="607"/>
      <c r="VAL3008" s="607"/>
      <c r="VAM3008" s="607"/>
      <c r="VAN3008" s="607"/>
      <c r="VAO3008" s="607"/>
      <c r="VAP3008" s="607"/>
      <c r="VAQ3008" s="607"/>
      <c r="VAR3008" s="607"/>
      <c r="VAS3008" s="607"/>
      <c r="VAT3008" s="607"/>
      <c r="VAU3008" s="607"/>
      <c r="VAV3008" s="607"/>
      <c r="VAW3008" s="607"/>
      <c r="VAX3008" s="607"/>
      <c r="VAY3008" s="607"/>
      <c r="VAZ3008" s="607"/>
      <c r="VBA3008" s="607"/>
      <c r="VBB3008" s="607"/>
      <c r="VBC3008" s="607"/>
      <c r="VBD3008" s="607"/>
      <c r="VBE3008" s="607"/>
      <c r="VBF3008" s="607"/>
      <c r="VBG3008" s="607"/>
      <c r="VBH3008" s="607"/>
      <c r="VBI3008" s="607"/>
      <c r="VBJ3008" s="607"/>
      <c r="VBK3008" s="607"/>
      <c r="VBL3008" s="607"/>
      <c r="VBM3008" s="607"/>
      <c r="VBN3008" s="607"/>
      <c r="VBO3008" s="607"/>
      <c r="VBP3008" s="607"/>
      <c r="VBQ3008" s="607"/>
      <c r="VBR3008" s="607"/>
      <c r="VBS3008" s="607"/>
      <c r="VBT3008" s="607"/>
      <c r="VBU3008" s="607"/>
      <c r="VBV3008" s="607"/>
      <c r="VBW3008" s="607"/>
      <c r="VBX3008" s="607"/>
      <c r="VBY3008" s="607"/>
      <c r="VBZ3008" s="607"/>
      <c r="VCA3008" s="607"/>
      <c r="VCB3008" s="607"/>
      <c r="VCC3008" s="607"/>
      <c r="VCD3008" s="607"/>
      <c r="VCE3008" s="607"/>
      <c r="VCF3008" s="607"/>
      <c r="VCG3008" s="607"/>
      <c r="VCH3008" s="607"/>
      <c r="VCI3008" s="607"/>
      <c r="VCJ3008" s="607"/>
      <c r="VCK3008" s="607"/>
      <c r="VCL3008" s="607"/>
      <c r="VCM3008" s="607"/>
      <c r="VCN3008" s="607"/>
      <c r="VCO3008" s="607"/>
      <c r="VCP3008" s="607"/>
      <c r="VCQ3008" s="607"/>
      <c r="VCR3008" s="607"/>
      <c r="VCS3008" s="607"/>
      <c r="VCT3008" s="607"/>
      <c r="VCU3008" s="607"/>
      <c r="VCV3008" s="607"/>
      <c r="VCW3008" s="607"/>
      <c r="VCX3008" s="607"/>
      <c r="VCY3008" s="607"/>
      <c r="VCZ3008" s="607"/>
      <c r="VDA3008" s="607"/>
      <c r="VDB3008" s="607"/>
      <c r="VDC3008" s="607"/>
      <c r="VDD3008" s="607"/>
      <c r="VDE3008" s="607"/>
      <c r="VDF3008" s="607"/>
      <c r="VDG3008" s="607"/>
      <c r="VDH3008" s="607"/>
      <c r="VDI3008" s="607"/>
      <c r="VDJ3008" s="607"/>
      <c r="VDK3008" s="607"/>
      <c r="VDL3008" s="607"/>
      <c r="VDM3008" s="607"/>
      <c r="VDN3008" s="607"/>
      <c r="VDO3008" s="607"/>
      <c r="VDP3008" s="607"/>
      <c r="VDQ3008" s="607"/>
      <c r="VDR3008" s="607"/>
      <c r="VDS3008" s="607"/>
      <c r="VDT3008" s="607"/>
      <c r="VDU3008" s="607"/>
      <c r="VDV3008" s="607"/>
      <c r="VDW3008" s="607"/>
      <c r="VDX3008" s="607"/>
      <c r="VDY3008" s="607"/>
      <c r="VDZ3008" s="607"/>
      <c r="VEA3008" s="607"/>
      <c r="VEB3008" s="607"/>
      <c r="VEC3008" s="607"/>
      <c r="VED3008" s="607"/>
      <c r="VEE3008" s="607"/>
      <c r="VEF3008" s="607"/>
      <c r="VEG3008" s="607"/>
      <c r="VEH3008" s="607"/>
      <c r="VEI3008" s="607"/>
      <c r="VEJ3008" s="607"/>
      <c r="VEK3008" s="607"/>
      <c r="VEL3008" s="607"/>
      <c r="VEM3008" s="607"/>
      <c r="VEN3008" s="607"/>
      <c r="VEO3008" s="607"/>
      <c r="VEP3008" s="607"/>
      <c r="VEQ3008" s="607"/>
      <c r="VER3008" s="607"/>
      <c r="VES3008" s="607"/>
      <c r="VET3008" s="607"/>
      <c r="VEU3008" s="607"/>
      <c r="VEV3008" s="607"/>
      <c r="VEW3008" s="607"/>
      <c r="VEX3008" s="607"/>
      <c r="VEY3008" s="607"/>
      <c r="VEZ3008" s="607"/>
      <c r="VFA3008" s="607"/>
      <c r="VFB3008" s="607"/>
      <c r="VFC3008" s="607"/>
      <c r="VFD3008" s="607"/>
      <c r="VFE3008" s="607"/>
      <c r="VFF3008" s="607"/>
      <c r="VFG3008" s="607"/>
      <c r="VFH3008" s="607"/>
      <c r="VFI3008" s="607"/>
      <c r="VFJ3008" s="607"/>
      <c r="VFK3008" s="607"/>
      <c r="VFL3008" s="607"/>
      <c r="VFM3008" s="607"/>
      <c r="VFN3008" s="607"/>
      <c r="VFO3008" s="607"/>
      <c r="VFP3008" s="607"/>
      <c r="VFQ3008" s="607"/>
      <c r="VFR3008" s="607"/>
      <c r="VFS3008" s="607"/>
      <c r="VFT3008" s="607"/>
      <c r="VFU3008" s="607"/>
      <c r="VFV3008" s="607"/>
      <c r="VFW3008" s="607"/>
      <c r="VFX3008" s="607"/>
      <c r="VFY3008" s="607"/>
      <c r="VFZ3008" s="607"/>
      <c r="VGA3008" s="607"/>
      <c r="VGB3008" s="607"/>
      <c r="VGC3008" s="607"/>
      <c r="VGD3008" s="607"/>
      <c r="VGE3008" s="607"/>
      <c r="VGF3008" s="607"/>
      <c r="VGG3008" s="607"/>
      <c r="VGH3008" s="607"/>
      <c r="VGI3008" s="607"/>
      <c r="VGJ3008" s="607"/>
      <c r="VGK3008" s="607"/>
      <c r="VGL3008" s="607"/>
      <c r="VGM3008" s="607"/>
      <c r="VGN3008" s="607"/>
      <c r="VGO3008" s="607"/>
      <c r="VGP3008" s="607"/>
      <c r="VGQ3008" s="607"/>
      <c r="VGR3008" s="607"/>
      <c r="VGS3008" s="607"/>
      <c r="VGT3008" s="607"/>
      <c r="VGU3008" s="607"/>
      <c r="VGV3008" s="607"/>
      <c r="VGW3008" s="607"/>
      <c r="VGX3008" s="607"/>
      <c r="VGY3008" s="607"/>
      <c r="VGZ3008" s="607"/>
      <c r="VHA3008" s="607"/>
      <c r="VHB3008" s="607"/>
      <c r="VHC3008" s="607"/>
      <c r="VHD3008" s="607"/>
      <c r="VHE3008" s="607"/>
      <c r="VHF3008" s="607"/>
      <c r="VHG3008" s="607"/>
      <c r="VHH3008" s="607"/>
      <c r="VHI3008" s="607"/>
      <c r="VHJ3008" s="607"/>
      <c r="VHK3008" s="607"/>
      <c r="VHL3008" s="607"/>
      <c r="VHM3008" s="607"/>
      <c r="VHN3008" s="607"/>
      <c r="VHO3008" s="607"/>
      <c r="VHP3008" s="607"/>
      <c r="VHQ3008" s="607"/>
      <c r="VHR3008" s="607"/>
      <c r="VHS3008" s="607"/>
      <c r="VHT3008" s="607"/>
      <c r="VHU3008" s="607"/>
      <c r="VHV3008" s="607"/>
      <c r="VHW3008" s="607"/>
      <c r="VHX3008" s="607"/>
      <c r="VHY3008" s="607"/>
      <c r="VHZ3008" s="607"/>
      <c r="VIA3008" s="607"/>
      <c r="VIB3008" s="607"/>
      <c r="VIC3008" s="607"/>
      <c r="VID3008" s="607"/>
      <c r="VIE3008" s="607"/>
      <c r="VIF3008" s="607"/>
      <c r="VIG3008" s="607"/>
      <c r="VIH3008" s="607"/>
      <c r="VII3008" s="607"/>
      <c r="VIJ3008" s="607"/>
      <c r="VIK3008" s="607"/>
      <c r="VIL3008" s="607"/>
      <c r="VIM3008" s="607"/>
      <c r="VIN3008" s="607"/>
      <c r="VIO3008" s="607"/>
      <c r="VIP3008" s="607"/>
      <c r="VIQ3008" s="607"/>
      <c r="VIR3008" s="607"/>
      <c r="VIS3008" s="607"/>
      <c r="VIT3008" s="607"/>
      <c r="VIU3008" s="607"/>
      <c r="VIV3008" s="607"/>
      <c r="VIW3008" s="607"/>
      <c r="VIX3008" s="607"/>
      <c r="VIY3008" s="607"/>
      <c r="VIZ3008" s="607"/>
      <c r="VJA3008" s="607"/>
      <c r="VJB3008" s="607"/>
      <c r="VJC3008" s="607"/>
      <c r="VJD3008" s="607"/>
      <c r="VJE3008" s="607"/>
      <c r="VJF3008" s="607"/>
      <c r="VJG3008" s="607"/>
      <c r="VJH3008" s="607"/>
      <c r="VJI3008" s="607"/>
      <c r="VJJ3008" s="607"/>
      <c r="VJK3008" s="607"/>
      <c r="VJL3008" s="607"/>
      <c r="VJM3008" s="607"/>
      <c r="VJN3008" s="607"/>
      <c r="VJO3008" s="607"/>
      <c r="VJP3008" s="607"/>
      <c r="VJQ3008" s="607"/>
      <c r="VJR3008" s="607"/>
      <c r="VJS3008" s="607"/>
      <c r="VJT3008" s="607"/>
      <c r="VJU3008" s="607"/>
      <c r="VJV3008" s="607"/>
      <c r="VJW3008" s="607"/>
      <c r="VJX3008" s="607"/>
      <c r="VJY3008" s="607"/>
      <c r="VJZ3008" s="607"/>
      <c r="VKA3008" s="607"/>
      <c r="VKB3008" s="607"/>
      <c r="VKC3008" s="607"/>
      <c r="VKD3008" s="607"/>
      <c r="VKE3008" s="607"/>
      <c r="VKF3008" s="607"/>
      <c r="VKG3008" s="607"/>
      <c r="VKH3008" s="607"/>
      <c r="VKI3008" s="607"/>
      <c r="VKJ3008" s="607"/>
      <c r="VKK3008" s="607"/>
      <c r="VKL3008" s="607"/>
      <c r="VKM3008" s="607"/>
      <c r="VKN3008" s="607"/>
      <c r="VKO3008" s="607"/>
      <c r="VKP3008" s="607"/>
      <c r="VKQ3008" s="607"/>
      <c r="VKR3008" s="607"/>
      <c r="VKS3008" s="607"/>
      <c r="VKT3008" s="607"/>
      <c r="VKU3008" s="607"/>
      <c r="VKV3008" s="607"/>
      <c r="VKW3008" s="607"/>
      <c r="VKX3008" s="607"/>
      <c r="VKY3008" s="607"/>
      <c r="VKZ3008" s="607"/>
      <c r="VLA3008" s="607"/>
      <c r="VLB3008" s="607"/>
      <c r="VLC3008" s="607"/>
      <c r="VLD3008" s="607"/>
      <c r="VLE3008" s="607"/>
      <c r="VLF3008" s="607"/>
      <c r="VLG3008" s="607"/>
      <c r="VLH3008" s="607"/>
      <c r="VLI3008" s="607"/>
      <c r="VLJ3008" s="607"/>
      <c r="VLK3008" s="607"/>
      <c r="VLL3008" s="607"/>
      <c r="VLM3008" s="607"/>
      <c r="VLN3008" s="607"/>
      <c r="VLO3008" s="607"/>
      <c r="VLP3008" s="607"/>
      <c r="VLQ3008" s="607"/>
      <c r="VLR3008" s="607"/>
      <c r="VLS3008" s="607"/>
      <c r="VLT3008" s="607"/>
      <c r="VLU3008" s="607"/>
      <c r="VLV3008" s="607"/>
      <c r="VLW3008" s="607"/>
      <c r="VLX3008" s="607"/>
      <c r="VLY3008" s="607"/>
      <c r="VLZ3008" s="607"/>
      <c r="VMA3008" s="607"/>
      <c r="VMB3008" s="607"/>
      <c r="VMC3008" s="607"/>
      <c r="VMD3008" s="607"/>
      <c r="VME3008" s="607"/>
      <c r="VMF3008" s="607"/>
      <c r="VMG3008" s="607"/>
      <c r="VMH3008" s="607"/>
      <c r="VMI3008" s="607"/>
      <c r="VMJ3008" s="607"/>
      <c r="VMK3008" s="607"/>
      <c r="VML3008" s="607"/>
      <c r="VMM3008" s="607"/>
      <c r="VMN3008" s="607"/>
      <c r="VMO3008" s="607"/>
      <c r="VMP3008" s="607"/>
      <c r="VMQ3008" s="607"/>
      <c r="VMR3008" s="607"/>
      <c r="VMS3008" s="607"/>
      <c r="VMT3008" s="607"/>
      <c r="VMU3008" s="607"/>
      <c r="VMV3008" s="607"/>
      <c r="VMW3008" s="607"/>
      <c r="VMX3008" s="607"/>
      <c r="VMY3008" s="607"/>
      <c r="VMZ3008" s="607"/>
      <c r="VNA3008" s="607"/>
      <c r="VNB3008" s="607"/>
      <c r="VNC3008" s="607"/>
      <c r="VND3008" s="607"/>
      <c r="VNE3008" s="607"/>
      <c r="VNF3008" s="607"/>
      <c r="VNG3008" s="607"/>
      <c r="VNH3008" s="607"/>
      <c r="VNI3008" s="607"/>
      <c r="VNJ3008" s="607"/>
      <c r="VNK3008" s="607"/>
      <c r="VNL3008" s="607"/>
      <c r="VNM3008" s="607"/>
      <c r="VNN3008" s="607"/>
      <c r="VNO3008" s="607"/>
      <c r="VNP3008" s="607"/>
      <c r="VNQ3008" s="607"/>
      <c r="VNR3008" s="607"/>
      <c r="VNS3008" s="607"/>
      <c r="VNT3008" s="607"/>
      <c r="VNU3008" s="607"/>
      <c r="VNV3008" s="607"/>
      <c r="VNW3008" s="607"/>
      <c r="VNX3008" s="607"/>
      <c r="VNY3008" s="607"/>
      <c r="VNZ3008" s="607"/>
      <c r="VOA3008" s="607"/>
      <c r="VOB3008" s="607"/>
      <c r="VOC3008" s="607"/>
      <c r="VOD3008" s="607"/>
      <c r="VOE3008" s="607"/>
      <c r="VOF3008" s="607"/>
      <c r="VOG3008" s="607"/>
      <c r="VOH3008" s="607"/>
      <c r="VOI3008" s="607"/>
      <c r="VOJ3008" s="607"/>
      <c r="VOK3008" s="607"/>
      <c r="VOL3008" s="607"/>
      <c r="VOM3008" s="607"/>
      <c r="VON3008" s="607"/>
      <c r="VOO3008" s="607"/>
      <c r="VOP3008" s="607"/>
      <c r="VOQ3008" s="607"/>
      <c r="VOR3008" s="607"/>
      <c r="VOS3008" s="607"/>
      <c r="VOT3008" s="607"/>
      <c r="VOU3008" s="607"/>
      <c r="VOV3008" s="607"/>
      <c r="VOW3008" s="607"/>
      <c r="VOX3008" s="607"/>
      <c r="VOY3008" s="607"/>
      <c r="VOZ3008" s="607"/>
      <c r="VPA3008" s="607"/>
      <c r="VPB3008" s="607"/>
      <c r="VPC3008" s="607"/>
      <c r="VPD3008" s="607"/>
      <c r="VPE3008" s="607"/>
      <c r="VPF3008" s="607"/>
      <c r="VPG3008" s="607"/>
      <c r="VPH3008" s="607"/>
      <c r="VPI3008" s="607"/>
      <c r="VPJ3008" s="607"/>
      <c r="VPK3008" s="607"/>
      <c r="VPL3008" s="607"/>
      <c r="VPM3008" s="607"/>
      <c r="VPN3008" s="607"/>
      <c r="VPO3008" s="607"/>
      <c r="VPP3008" s="607"/>
      <c r="VPQ3008" s="607"/>
      <c r="VPR3008" s="607"/>
      <c r="VPS3008" s="607"/>
      <c r="VPT3008" s="607"/>
      <c r="VPU3008" s="607"/>
      <c r="VPV3008" s="607"/>
      <c r="VPW3008" s="607"/>
      <c r="VPX3008" s="607"/>
      <c r="VPY3008" s="607"/>
      <c r="VPZ3008" s="607"/>
      <c r="VQA3008" s="607"/>
      <c r="VQB3008" s="607"/>
      <c r="VQC3008" s="607"/>
      <c r="VQD3008" s="607"/>
      <c r="VQE3008" s="607"/>
      <c r="VQF3008" s="607"/>
      <c r="VQG3008" s="607"/>
      <c r="VQH3008" s="607"/>
      <c r="VQI3008" s="607"/>
      <c r="VQJ3008" s="607"/>
      <c r="VQK3008" s="607"/>
      <c r="VQL3008" s="607"/>
      <c r="VQM3008" s="607"/>
      <c r="VQN3008" s="607"/>
      <c r="VQO3008" s="607"/>
      <c r="VQP3008" s="607"/>
      <c r="VQQ3008" s="607"/>
      <c r="VQR3008" s="607"/>
      <c r="VQS3008" s="607"/>
      <c r="VQT3008" s="607"/>
      <c r="VQU3008" s="607"/>
      <c r="VQV3008" s="607"/>
      <c r="VQW3008" s="607"/>
      <c r="VQX3008" s="607"/>
      <c r="VQY3008" s="607"/>
      <c r="VQZ3008" s="607"/>
      <c r="VRA3008" s="607"/>
      <c r="VRB3008" s="607"/>
      <c r="VRC3008" s="607"/>
      <c r="VRD3008" s="607"/>
      <c r="VRE3008" s="607"/>
      <c r="VRF3008" s="607"/>
      <c r="VRG3008" s="607"/>
      <c r="VRH3008" s="607"/>
      <c r="VRI3008" s="607"/>
      <c r="VRJ3008" s="607"/>
      <c r="VRK3008" s="607"/>
      <c r="VRL3008" s="607"/>
      <c r="VRM3008" s="607"/>
      <c r="VRN3008" s="607"/>
      <c r="VRO3008" s="607"/>
      <c r="VRP3008" s="607"/>
      <c r="VRQ3008" s="607"/>
      <c r="VRR3008" s="607"/>
      <c r="VRS3008" s="607"/>
      <c r="VRT3008" s="607"/>
      <c r="VRU3008" s="607"/>
      <c r="VRV3008" s="607"/>
      <c r="VRW3008" s="607"/>
      <c r="VRX3008" s="607"/>
      <c r="VRY3008" s="607"/>
      <c r="VRZ3008" s="607"/>
      <c r="VSA3008" s="607"/>
      <c r="VSB3008" s="607"/>
      <c r="VSC3008" s="607"/>
      <c r="VSD3008" s="607"/>
      <c r="VSE3008" s="607"/>
      <c r="VSF3008" s="607"/>
      <c r="VSG3008" s="607"/>
      <c r="VSH3008" s="607"/>
      <c r="VSI3008" s="607"/>
      <c r="VSJ3008" s="607"/>
      <c r="VSK3008" s="607"/>
      <c r="VSL3008" s="607"/>
      <c r="VSM3008" s="607"/>
      <c r="VSN3008" s="607"/>
      <c r="VSO3008" s="607"/>
      <c r="VSP3008" s="607"/>
      <c r="VSQ3008" s="607"/>
      <c r="VSR3008" s="607"/>
      <c r="VSS3008" s="607"/>
      <c r="VST3008" s="607"/>
      <c r="VSU3008" s="607"/>
      <c r="VSV3008" s="607"/>
      <c r="VSW3008" s="607"/>
      <c r="VSX3008" s="607"/>
      <c r="VSY3008" s="607"/>
      <c r="VSZ3008" s="607"/>
      <c r="VTA3008" s="607"/>
      <c r="VTB3008" s="607"/>
      <c r="VTC3008" s="607"/>
      <c r="VTD3008" s="607"/>
      <c r="VTE3008" s="607"/>
      <c r="VTF3008" s="607"/>
      <c r="VTG3008" s="607"/>
      <c r="VTH3008" s="607"/>
      <c r="VTI3008" s="607"/>
      <c r="VTJ3008" s="607"/>
      <c r="VTK3008" s="607"/>
      <c r="VTL3008" s="607"/>
      <c r="VTM3008" s="607"/>
      <c r="VTN3008" s="607"/>
      <c r="VTO3008" s="607"/>
      <c r="VTP3008" s="607"/>
      <c r="VTQ3008" s="607"/>
      <c r="VTR3008" s="607"/>
      <c r="VTS3008" s="607"/>
      <c r="VTT3008" s="607"/>
      <c r="VTU3008" s="607"/>
      <c r="VTV3008" s="607"/>
      <c r="VTW3008" s="607"/>
      <c r="VTX3008" s="607"/>
      <c r="VTY3008" s="607"/>
      <c r="VTZ3008" s="607"/>
      <c r="VUA3008" s="607"/>
      <c r="VUB3008" s="607"/>
      <c r="VUC3008" s="607"/>
      <c r="VUD3008" s="607"/>
      <c r="VUE3008" s="607"/>
      <c r="VUF3008" s="607"/>
      <c r="VUG3008" s="607"/>
      <c r="VUH3008" s="607"/>
      <c r="VUI3008" s="607"/>
      <c r="VUJ3008" s="607"/>
      <c r="VUK3008" s="607"/>
      <c r="VUL3008" s="607"/>
      <c r="VUM3008" s="607"/>
      <c r="VUN3008" s="607"/>
      <c r="VUO3008" s="607"/>
      <c r="VUP3008" s="607"/>
      <c r="VUQ3008" s="607"/>
      <c r="VUR3008" s="607"/>
      <c r="VUS3008" s="607"/>
      <c r="VUT3008" s="607"/>
      <c r="VUU3008" s="607"/>
      <c r="VUV3008" s="607"/>
      <c r="VUW3008" s="607"/>
      <c r="VUX3008" s="607"/>
      <c r="VUY3008" s="607"/>
      <c r="VUZ3008" s="607"/>
      <c r="VVA3008" s="607"/>
      <c r="VVB3008" s="607"/>
      <c r="VVC3008" s="607"/>
      <c r="VVD3008" s="607"/>
      <c r="VVE3008" s="607"/>
      <c r="VVF3008" s="607"/>
      <c r="VVG3008" s="607"/>
      <c r="VVH3008" s="607"/>
      <c r="VVI3008" s="607"/>
      <c r="VVJ3008" s="607"/>
      <c r="VVK3008" s="607"/>
      <c r="VVL3008" s="607"/>
      <c r="VVM3008" s="607"/>
      <c r="VVN3008" s="607"/>
      <c r="VVO3008" s="607"/>
      <c r="VVP3008" s="607"/>
      <c r="VVQ3008" s="607"/>
      <c r="VVR3008" s="607"/>
      <c r="VVS3008" s="607"/>
      <c r="VVT3008" s="607"/>
      <c r="VVU3008" s="607"/>
      <c r="VVV3008" s="607"/>
      <c r="VVW3008" s="607"/>
      <c r="VVX3008" s="607"/>
      <c r="VVY3008" s="607"/>
      <c r="VVZ3008" s="607"/>
      <c r="VWA3008" s="607"/>
      <c r="VWB3008" s="607"/>
      <c r="VWC3008" s="607"/>
      <c r="VWD3008" s="607"/>
      <c r="VWE3008" s="607"/>
      <c r="VWF3008" s="607"/>
      <c r="VWG3008" s="607"/>
      <c r="VWH3008" s="607"/>
      <c r="VWI3008" s="607"/>
      <c r="VWJ3008" s="607"/>
      <c r="VWK3008" s="607"/>
      <c r="VWL3008" s="607"/>
      <c r="VWM3008" s="607"/>
      <c r="VWN3008" s="607"/>
      <c r="VWO3008" s="607"/>
      <c r="VWP3008" s="607"/>
      <c r="VWQ3008" s="607"/>
      <c r="VWR3008" s="607"/>
      <c r="VWS3008" s="607"/>
      <c r="VWT3008" s="607"/>
      <c r="VWU3008" s="607"/>
      <c r="VWV3008" s="607"/>
      <c r="VWW3008" s="607"/>
      <c r="VWX3008" s="607"/>
      <c r="VWY3008" s="607"/>
      <c r="VWZ3008" s="607"/>
      <c r="VXA3008" s="607"/>
      <c r="VXB3008" s="607"/>
      <c r="VXC3008" s="607"/>
      <c r="VXD3008" s="607"/>
      <c r="VXE3008" s="607"/>
      <c r="VXF3008" s="607"/>
      <c r="VXG3008" s="607"/>
      <c r="VXH3008" s="607"/>
      <c r="VXI3008" s="607"/>
      <c r="VXJ3008" s="607"/>
      <c r="VXK3008" s="607"/>
      <c r="VXL3008" s="607"/>
      <c r="VXM3008" s="607"/>
      <c r="VXN3008" s="607"/>
      <c r="VXO3008" s="607"/>
      <c r="VXP3008" s="607"/>
      <c r="VXQ3008" s="607"/>
      <c r="VXR3008" s="607"/>
      <c r="VXS3008" s="607"/>
      <c r="VXT3008" s="607"/>
      <c r="VXU3008" s="607"/>
      <c r="VXV3008" s="607"/>
      <c r="VXW3008" s="607"/>
      <c r="VXX3008" s="607"/>
      <c r="VXY3008" s="607"/>
      <c r="VXZ3008" s="607"/>
      <c r="VYA3008" s="607"/>
      <c r="VYB3008" s="607"/>
      <c r="VYC3008" s="607"/>
      <c r="VYD3008" s="607"/>
      <c r="VYE3008" s="607"/>
      <c r="VYF3008" s="607"/>
      <c r="VYG3008" s="607"/>
      <c r="VYH3008" s="607"/>
      <c r="VYI3008" s="607"/>
      <c r="VYJ3008" s="607"/>
      <c r="VYK3008" s="607"/>
      <c r="VYL3008" s="607"/>
      <c r="VYM3008" s="607"/>
      <c r="VYN3008" s="607"/>
      <c r="VYO3008" s="607"/>
      <c r="VYP3008" s="607"/>
      <c r="VYQ3008" s="607"/>
      <c r="VYR3008" s="607"/>
      <c r="VYS3008" s="607"/>
      <c r="VYT3008" s="607"/>
      <c r="VYU3008" s="607"/>
      <c r="VYV3008" s="607"/>
      <c r="VYW3008" s="607"/>
      <c r="VYX3008" s="607"/>
      <c r="VYY3008" s="607"/>
      <c r="VYZ3008" s="607"/>
      <c r="VZA3008" s="607"/>
      <c r="VZB3008" s="607"/>
      <c r="VZC3008" s="607"/>
      <c r="VZD3008" s="607"/>
      <c r="VZE3008" s="607"/>
      <c r="VZF3008" s="607"/>
      <c r="VZG3008" s="607"/>
      <c r="VZH3008" s="607"/>
      <c r="VZI3008" s="607"/>
      <c r="VZJ3008" s="607"/>
      <c r="VZK3008" s="607"/>
      <c r="VZL3008" s="607"/>
      <c r="VZM3008" s="607"/>
      <c r="VZN3008" s="607"/>
      <c r="VZO3008" s="607"/>
      <c r="VZP3008" s="607"/>
      <c r="VZQ3008" s="607"/>
      <c r="VZR3008" s="607"/>
      <c r="VZS3008" s="607"/>
      <c r="VZT3008" s="607"/>
      <c r="VZU3008" s="607"/>
      <c r="VZV3008" s="607"/>
      <c r="VZW3008" s="607"/>
      <c r="VZX3008" s="607"/>
      <c r="VZY3008" s="607"/>
      <c r="VZZ3008" s="607"/>
      <c r="WAA3008" s="607"/>
      <c r="WAB3008" s="607"/>
      <c r="WAC3008" s="607"/>
      <c r="WAD3008" s="607"/>
      <c r="WAE3008" s="607"/>
      <c r="WAF3008" s="607"/>
      <c r="WAG3008" s="607"/>
      <c r="WAH3008" s="607"/>
      <c r="WAI3008" s="607"/>
      <c r="WAJ3008" s="607"/>
      <c r="WAK3008" s="607"/>
      <c r="WAL3008" s="607"/>
      <c r="WAM3008" s="607"/>
      <c r="WAN3008" s="607"/>
      <c r="WAO3008" s="607"/>
      <c r="WAP3008" s="607"/>
      <c r="WAQ3008" s="607"/>
      <c r="WAR3008" s="607"/>
      <c r="WAS3008" s="607"/>
      <c r="WAT3008" s="607"/>
      <c r="WAU3008" s="607"/>
      <c r="WAV3008" s="607"/>
      <c r="WAW3008" s="607"/>
      <c r="WAX3008" s="607"/>
      <c r="WAY3008" s="607"/>
      <c r="WAZ3008" s="607"/>
      <c r="WBA3008" s="607"/>
      <c r="WBB3008" s="607"/>
      <c r="WBC3008" s="607"/>
      <c r="WBD3008" s="607"/>
      <c r="WBE3008" s="607"/>
      <c r="WBF3008" s="607"/>
      <c r="WBG3008" s="607"/>
      <c r="WBH3008" s="607"/>
      <c r="WBI3008" s="607"/>
      <c r="WBJ3008" s="607"/>
      <c r="WBK3008" s="607"/>
      <c r="WBL3008" s="607"/>
      <c r="WBM3008" s="607"/>
      <c r="WBN3008" s="607"/>
      <c r="WBO3008" s="607"/>
      <c r="WBP3008" s="607"/>
      <c r="WBQ3008" s="607"/>
      <c r="WBR3008" s="607"/>
      <c r="WBS3008" s="607"/>
      <c r="WBT3008" s="607"/>
      <c r="WBU3008" s="607"/>
      <c r="WBV3008" s="607"/>
      <c r="WBW3008" s="607"/>
      <c r="WBX3008" s="607"/>
      <c r="WBY3008" s="607"/>
      <c r="WBZ3008" s="607"/>
      <c r="WCA3008" s="607"/>
      <c r="WCB3008" s="607"/>
      <c r="WCC3008" s="607"/>
      <c r="WCD3008" s="607"/>
      <c r="WCE3008" s="607"/>
      <c r="WCF3008" s="607"/>
      <c r="WCG3008" s="607"/>
      <c r="WCH3008" s="607"/>
      <c r="WCI3008" s="607"/>
      <c r="WCJ3008" s="607"/>
      <c r="WCK3008" s="607"/>
      <c r="WCL3008" s="607"/>
      <c r="WCM3008" s="607"/>
      <c r="WCN3008" s="607"/>
      <c r="WCO3008" s="607"/>
      <c r="WCP3008" s="607"/>
      <c r="WCQ3008" s="607"/>
      <c r="WCR3008" s="607"/>
      <c r="WCS3008" s="607"/>
      <c r="WCT3008" s="607"/>
      <c r="WCU3008" s="607"/>
      <c r="WCV3008" s="607"/>
      <c r="WCW3008" s="607"/>
      <c r="WCX3008" s="607"/>
      <c r="WCY3008" s="607"/>
      <c r="WCZ3008" s="607"/>
      <c r="WDA3008" s="607"/>
      <c r="WDB3008" s="607"/>
      <c r="WDC3008" s="607"/>
      <c r="WDD3008" s="607"/>
      <c r="WDE3008" s="607"/>
      <c r="WDF3008" s="607"/>
      <c r="WDG3008" s="607"/>
      <c r="WDH3008" s="607"/>
      <c r="WDI3008" s="607"/>
      <c r="WDJ3008" s="607"/>
      <c r="WDK3008" s="607"/>
      <c r="WDL3008" s="607"/>
      <c r="WDM3008" s="607"/>
      <c r="WDN3008" s="607"/>
      <c r="WDO3008" s="607"/>
      <c r="WDP3008" s="607"/>
      <c r="WDQ3008" s="607"/>
      <c r="WDR3008" s="607"/>
      <c r="WDS3008" s="607"/>
      <c r="WDT3008" s="607"/>
      <c r="WDU3008" s="607"/>
      <c r="WDV3008" s="607"/>
      <c r="WDW3008" s="607"/>
      <c r="WDX3008" s="607"/>
      <c r="WDY3008" s="607"/>
      <c r="WDZ3008" s="607"/>
      <c r="WEA3008" s="607"/>
      <c r="WEB3008" s="607"/>
      <c r="WEC3008" s="607"/>
      <c r="WED3008" s="607"/>
      <c r="WEE3008" s="607"/>
      <c r="WEF3008" s="607"/>
      <c r="WEG3008" s="607"/>
      <c r="WEH3008" s="607"/>
      <c r="WEI3008" s="607"/>
      <c r="WEJ3008" s="607"/>
      <c r="WEK3008" s="607"/>
      <c r="WEL3008" s="607"/>
      <c r="WEM3008" s="607"/>
      <c r="WEN3008" s="607"/>
      <c r="WEO3008" s="607"/>
      <c r="WEP3008" s="607"/>
      <c r="WEQ3008" s="607"/>
      <c r="WER3008" s="607"/>
      <c r="WES3008" s="607"/>
      <c r="WET3008" s="607"/>
      <c r="WEU3008" s="607"/>
      <c r="WEV3008" s="607"/>
      <c r="WEW3008" s="607"/>
      <c r="WEX3008" s="607"/>
      <c r="WEY3008" s="607"/>
      <c r="WEZ3008" s="607"/>
      <c r="WFA3008" s="607"/>
      <c r="WFB3008" s="607"/>
      <c r="WFC3008" s="607"/>
      <c r="WFD3008" s="607"/>
      <c r="WFE3008" s="607"/>
      <c r="WFF3008" s="607"/>
      <c r="WFG3008" s="607"/>
      <c r="WFH3008" s="607"/>
      <c r="WFI3008" s="607"/>
      <c r="WFJ3008" s="607"/>
      <c r="WFK3008" s="607"/>
      <c r="WFL3008" s="607"/>
      <c r="WFM3008" s="607"/>
      <c r="WFN3008" s="607"/>
      <c r="WFO3008" s="607"/>
      <c r="WFP3008" s="607"/>
      <c r="WFQ3008" s="607"/>
      <c r="WFR3008" s="607"/>
      <c r="WFS3008" s="607"/>
      <c r="WFT3008" s="607"/>
      <c r="WFU3008" s="607"/>
      <c r="WFV3008" s="607"/>
      <c r="WFW3008" s="607"/>
      <c r="WFX3008" s="607"/>
      <c r="WFY3008" s="607"/>
      <c r="WFZ3008" s="607"/>
      <c r="WGA3008" s="607"/>
      <c r="WGB3008" s="607"/>
      <c r="WGC3008" s="607"/>
      <c r="WGD3008" s="607"/>
      <c r="WGE3008" s="607"/>
      <c r="WGF3008" s="607"/>
      <c r="WGG3008" s="607"/>
      <c r="WGH3008" s="607"/>
      <c r="WGI3008" s="607"/>
      <c r="WGJ3008" s="607"/>
      <c r="WGK3008" s="607"/>
      <c r="WGL3008" s="607"/>
      <c r="WGM3008" s="607"/>
      <c r="WGN3008" s="607"/>
      <c r="WGO3008" s="607"/>
      <c r="WGP3008" s="607"/>
      <c r="WGQ3008" s="607"/>
      <c r="WGR3008" s="607"/>
      <c r="WGS3008" s="607"/>
      <c r="WGT3008" s="607"/>
      <c r="WGU3008" s="607"/>
      <c r="WGV3008" s="607"/>
      <c r="WGW3008" s="607"/>
      <c r="WGX3008" s="607"/>
      <c r="WGY3008" s="607"/>
      <c r="WGZ3008" s="607"/>
      <c r="WHA3008" s="607"/>
      <c r="WHB3008" s="607"/>
      <c r="WHC3008" s="607"/>
      <c r="WHD3008" s="607"/>
      <c r="WHE3008" s="607"/>
      <c r="WHF3008" s="607"/>
      <c r="WHG3008" s="607"/>
      <c r="WHH3008" s="607"/>
      <c r="WHI3008" s="607"/>
      <c r="WHJ3008" s="607"/>
      <c r="WHK3008" s="607"/>
      <c r="WHL3008" s="607"/>
      <c r="WHM3008" s="607"/>
      <c r="WHN3008" s="607"/>
      <c r="WHO3008" s="607"/>
      <c r="WHP3008" s="607"/>
      <c r="WHQ3008" s="607"/>
      <c r="WHR3008" s="607"/>
      <c r="WHS3008" s="607"/>
      <c r="WHT3008" s="607"/>
      <c r="WHU3008" s="607"/>
      <c r="WHV3008" s="607"/>
      <c r="WHW3008" s="607"/>
      <c r="WHX3008" s="607"/>
      <c r="WHY3008" s="607"/>
      <c r="WHZ3008" s="607"/>
      <c r="WIA3008" s="607"/>
      <c r="WIB3008" s="607"/>
      <c r="WIC3008" s="607"/>
      <c r="WID3008" s="607"/>
      <c r="WIE3008" s="607"/>
      <c r="WIF3008" s="607"/>
      <c r="WIG3008" s="607"/>
      <c r="WIH3008" s="607"/>
      <c r="WII3008" s="607"/>
      <c r="WIJ3008" s="607"/>
      <c r="WIK3008" s="607"/>
      <c r="WIL3008" s="607"/>
      <c r="WIM3008" s="607"/>
      <c r="WIN3008" s="607"/>
      <c r="WIO3008" s="607"/>
      <c r="WIP3008" s="607"/>
      <c r="WIQ3008" s="607"/>
      <c r="WIR3008" s="607"/>
      <c r="WIS3008" s="607"/>
      <c r="WIT3008" s="607"/>
      <c r="WIU3008" s="607"/>
      <c r="WIV3008" s="607"/>
      <c r="WIW3008" s="607"/>
      <c r="WIX3008" s="607"/>
      <c r="WIY3008" s="607"/>
      <c r="WIZ3008" s="607"/>
      <c r="WJA3008" s="607"/>
      <c r="WJB3008" s="607"/>
      <c r="WJC3008" s="607"/>
      <c r="WJD3008" s="607"/>
      <c r="WJE3008" s="607"/>
      <c r="WJF3008" s="607"/>
      <c r="WJG3008" s="607"/>
      <c r="WJH3008" s="607"/>
      <c r="WJI3008" s="607"/>
      <c r="WJJ3008" s="607"/>
      <c r="WJK3008" s="607"/>
      <c r="WJL3008" s="607"/>
      <c r="WJM3008" s="607"/>
      <c r="WJN3008" s="607"/>
      <c r="WJO3008" s="607"/>
      <c r="WJP3008" s="607"/>
      <c r="WJQ3008" s="607"/>
      <c r="WJR3008" s="607"/>
      <c r="WJS3008" s="607"/>
      <c r="WJT3008" s="607"/>
      <c r="WJU3008" s="607"/>
      <c r="WJV3008" s="607"/>
      <c r="WJW3008" s="607"/>
      <c r="WJX3008" s="607"/>
      <c r="WJY3008" s="607"/>
      <c r="WJZ3008" s="607"/>
      <c r="WKA3008" s="607"/>
      <c r="WKB3008" s="607"/>
      <c r="WKC3008" s="607"/>
      <c r="WKD3008" s="607"/>
      <c r="WKE3008" s="607"/>
      <c r="WKF3008" s="607"/>
      <c r="WKG3008" s="607"/>
      <c r="WKH3008" s="607"/>
      <c r="WKI3008" s="607"/>
      <c r="WKJ3008" s="607"/>
      <c r="WKK3008" s="607"/>
      <c r="WKL3008" s="607"/>
      <c r="WKM3008" s="607"/>
      <c r="WKN3008" s="607"/>
      <c r="WKO3008" s="607"/>
      <c r="WKP3008" s="607"/>
      <c r="WKQ3008" s="607"/>
      <c r="WKR3008" s="607"/>
      <c r="WKS3008" s="607"/>
      <c r="WKT3008" s="607"/>
      <c r="WKU3008" s="607"/>
      <c r="WKV3008" s="607"/>
      <c r="WKW3008" s="607"/>
      <c r="WKX3008" s="607"/>
      <c r="WKY3008" s="607"/>
      <c r="WKZ3008" s="607"/>
      <c r="WLA3008" s="607"/>
      <c r="WLB3008" s="607"/>
      <c r="WLC3008" s="607"/>
      <c r="WLD3008" s="607"/>
      <c r="WLE3008" s="607"/>
      <c r="WLF3008" s="607"/>
      <c r="WLG3008" s="607"/>
      <c r="WLH3008" s="607"/>
      <c r="WLI3008" s="607"/>
      <c r="WLJ3008" s="607"/>
      <c r="WLK3008" s="607"/>
      <c r="WLL3008" s="607"/>
      <c r="WLM3008" s="607"/>
      <c r="WLN3008" s="607"/>
      <c r="WLO3008" s="607"/>
      <c r="WLP3008" s="607"/>
      <c r="WLQ3008" s="607"/>
      <c r="WLR3008" s="607"/>
      <c r="WLS3008" s="607"/>
      <c r="WLT3008" s="607"/>
      <c r="WLU3008" s="607"/>
      <c r="WLV3008" s="607"/>
      <c r="WLW3008" s="607"/>
      <c r="WLX3008" s="607"/>
      <c r="WLY3008" s="607"/>
      <c r="WLZ3008" s="607"/>
      <c r="WMA3008" s="607"/>
      <c r="WMB3008" s="607"/>
      <c r="WMC3008" s="607"/>
      <c r="WMD3008" s="607"/>
      <c r="WME3008" s="607"/>
      <c r="WMF3008" s="607"/>
      <c r="WMG3008" s="607"/>
      <c r="WMH3008" s="607"/>
      <c r="WMI3008" s="607"/>
      <c r="WMJ3008" s="607"/>
      <c r="WMK3008" s="607"/>
      <c r="WML3008" s="607"/>
      <c r="WMM3008" s="607"/>
      <c r="WMN3008" s="607"/>
      <c r="WMO3008" s="607"/>
      <c r="WMP3008" s="607"/>
      <c r="WMQ3008" s="607"/>
      <c r="WMR3008" s="607"/>
      <c r="WMS3008" s="607"/>
      <c r="WMT3008" s="607"/>
      <c r="WMU3008" s="607"/>
      <c r="WMV3008" s="607"/>
      <c r="WMW3008" s="607"/>
      <c r="WMX3008" s="607"/>
      <c r="WMY3008" s="607"/>
      <c r="WMZ3008" s="607"/>
      <c r="WNA3008" s="607"/>
      <c r="WNB3008" s="607"/>
      <c r="WNC3008" s="607"/>
      <c r="WND3008" s="607"/>
      <c r="WNE3008" s="607"/>
      <c r="WNF3008" s="607"/>
      <c r="WNG3008" s="607"/>
      <c r="WNH3008" s="607"/>
      <c r="WNI3008" s="607"/>
      <c r="WNJ3008" s="607"/>
      <c r="WNK3008" s="607"/>
      <c r="WNL3008" s="607"/>
      <c r="WNM3008" s="607"/>
      <c r="WNN3008" s="607"/>
      <c r="WNO3008" s="607"/>
      <c r="WNP3008" s="607"/>
      <c r="WNQ3008" s="607"/>
      <c r="WNR3008" s="607"/>
      <c r="WNS3008" s="607"/>
      <c r="WNT3008" s="607"/>
      <c r="WNU3008" s="607"/>
      <c r="WNV3008" s="607"/>
      <c r="WNW3008" s="607"/>
      <c r="WNX3008" s="607"/>
      <c r="WNY3008" s="607"/>
      <c r="WNZ3008" s="607"/>
      <c r="WOA3008" s="607"/>
      <c r="WOB3008" s="607"/>
      <c r="WOC3008" s="607"/>
      <c r="WOD3008" s="607"/>
      <c r="WOE3008" s="607"/>
      <c r="WOF3008" s="607"/>
      <c r="WOG3008" s="607"/>
      <c r="WOH3008" s="607"/>
      <c r="WOI3008" s="607"/>
      <c r="WOJ3008" s="607"/>
      <c r="WOK3008" s="607"/>
      <c r="WOL3008" s="607"/>
      <c r="WOM3008" s="607"/>
      <c r="WON3008" s="607"/>
      <c r="WOO3008" s="607"/>
      <c r="WOP3008" s="607"/>
      <c r="WOQ3008" s="607"/>
      <c r="WOR3008" s="607"/>
      <c r="WOS3008" s="607"/>
      <c r="WOT3008" s="607"/>
      <c r="WOU3008" s="607"/>
      <c r="WOV3008" s="607"/>
      <c r="WOW3008" s="607"/>
      <c r="WOX3008" s="607"/>
      <c r="WOY3008" s="607"/>
      <c r="WOZ3008" s="607"/>
      <c r="WPA3008" s="607"/>
      <c r="WPB3008" s="607"/>
      <c r="WPC3008" s="607"/>
      <c r="WPD3008" s="607"/>
      <c r="WPE3008" s="607"/>
      <c r="WPF3008" s="607"/>
      <c r="WPG3008" s="607"/>
      <c r="WPH3008" s="607"/>
      <c r="WPI3008" s="607"/>
      <c r="WPJ3008" s="607"/>
      <c r="WPK3008" s="607"/>
      <c r="WPL3008" s="607"/>
      <c r="WPM3008" s="607"/>
      <c r="WPN3008" s="607"/>
      <c r="WPO3008" s="607"/>
      <c r="WPP3008" s="607"/>
      <c r="WPQ3008" s="607"/>
      <c r="WPR3008" s="607"/>
      <c r="WPS3008" s="607"/>
      <c r="WPT3008" s="607"/>
      <c r="WPU3008" s="607"/>
      <c r="WPV3008" s="607"/>
      <c r="WPW3008" s="607"/>
      <c r="WPX3008" s="607"/>
      <c r="WPY3008" s="607"/>
      <c r="WPZ3008" s="607"/>
      <c r="WQA3008" s="607"/>
      <c r="WQB3008" s="607"/>
      <c r="WQC3008" s="607"/>
      <c r="WQD3008" s="607"/>
      <c r="WQE3008" s="607"/>
      <c r="WQF3008" s="607"/>
      <c r="WQG3008" s="607"/>
      <c r="WQH3008" s="607"/>
      <c r="WQI3008" s="607"/>
      <c r="WQJ3008" s="607"/>
      <c r="WQK3008" s="607"/>
      <c r="WQL3008" s="607"/>
      <c r="WQM3008" s="607"/>
      <c r="WQN3008" s="607"/>
      <c r="WQO3008" s="607"/>
      <c r="WQP3008" s="607"/>
      <c r="WQQ3008" s="607"/>
      <c r="WQR3008" s="607"/>
      <c r="WQS3008" s="607"/>
      <c r="WQT3008" s="607"/>
      <c r="WQU3008" s="607"/>
      <c r="WQV3008" s="607"/>
      <c r="WQW3008" s="607"/>
      <c r="WQX3008" s="607"/>
      <c r="WQY3008" s="607"/>
      <c r="WQZ3008" s="607"/>
      <c r="WRA3008" s="607"/>
      <c r="WRB3008" s="607"/>
      <c r="WRC3008" s="607"/>
      <c r="WRD3008" s="607"/>
      <c r="WRE3008" s="607"/>
      <c r="WRF3008" s="607"/>
      <c r="WRG3008" s="607"/>
      <c r="WRH3008" s="607"/>
      <c r="WRI3008" s="607"/>
      <c r="WRJ3008" s="607"/>
      <c r="WRK3008" s="607"/>
      <c r="WRL3008" s="607"/>
      <c r="WRM3008" s="607"/>
      <c r="WRN3008" s="607"/>
      <c r="WRO3008" s="607"/>
      <c r="WRP3008" s="607"/>
      <c r="WRQ3008" s="607"/>
      <c r="WRR3008" s="607"/>
      <c r="WRS3008" s="607"/>
      <c r="WRT3008" s="607"/>
      <c r="WRU3008" s="607"/>
      <c r="WRV3008" s="607"/>
      <c r="WRW3008" s="607"/>
      <c r="WRX3008" s="607"/>
      <c r="WRY3008" s="607"/>
      <c r="WRZ3008" s="607"/>
      <c r="WSA3008" s="607"/>
      <c r="WSB3008" s="607"/>
      <c r="WSC3008" s="607"/>
      <c r="WSD3008" s="607"/>
      <c r="WSE3008" s="607"/>
      <c r="WSF3008" s="607"/>
      <c r="WSG3008" s="607"/>
      <c r="WSH3008" s="607"/>
      <c r="WSI3008" s="607"/>
      <c r="WSJ3008" s="607"/>
      <c r="WSK3008" s="607"/>
      <c r="WSL3008" s="607"/>
      <c r="WSM3008" s="607"/>
      <c r="WSN3008" s="607"/>
      <c r="WSO3008" s="607"/>
      <c r="WSP3008" s="607"/>
      <c r="WSQ3008" s="607"/>
      <c r="WSR3008" s="607"/>
      <c r="WSS3008" s="607"/>
      <c r="WST3008" s="607"/>
      <c r="WSU3008" s="607"/>
      <c r="WSV3008" s="607"/>
      <c r="WSW3008" s="607"/>
      <c r="WSX3008" s="607"/>
      <c r="WSY3008" s="607"/>
      <c r="WSZ3008" s="607"/>
      <c r="WTA3008" s="607"/>
      <c r="WTB3008" s="607"/>
      <c r="WTC3008" s="607"/>
      <c r="WTD3008" s="607"/>
      <c r="WTE3008" s="607"/>
      <c r="WTF3008" s="607"/>
      <c r="WTG3008" s="607"/>
      <c r="WTH3008" s="607"/>
      <c r="WTI3008" s="607"/>
      <c r="WTJ3008" s="607"/>
      <c r="WTK3008" s="607"/>
      <c r="WTL3008" s="607"/>
      <c r="WTM3008" s="607"/>
      <c r="WTN3008" s="607"/>
      <c r="WTO3008" s="607"/>
      <c r="WTP3008" s="607"/>
      <c r="WTQ3008" s="607"/>
      <c r="WTR3008" s="607"/>
      <c r="WTS3008" s="607"/>
      <c r="WTT3008" s="607"/>
      <c r="WTU3008" s="607"/>
      <c r="WTV3008" s="607"/>
      <c r="WTW3008" s="607"/>
      <c r="WTX3008" s="607"/>
      <c r="WTY3008" s="607"/>
      <c r="WTZ3008" s="607"/>
      <c r="WUA3008" s="607"/>
      <c r="WUB3008" s="607"/>
      <c r="WUC3008" s="607"/>
      <c r="WUD3008" s="607"/>
      <c r="WUE3008" s="607"/>
      <c r="WUF3008" s="607"/>
      <c r="WUG3008" s="607"/>
      <c r="WUH3008" s="607"/>
      <c r="WUI3008" s="607"/>
      <c r="WUJ3008" s="607"/>
      <c r="WUK3008" s="607"/>
      <c r="WUL3008" s="607"/>
      <c r="WUM3008" s="607"/>
      <c r="WUN3008" s="607"/>
      <c r="WUO3008" s="607"/>
      <c r="WUP3008" s="607"/>
      <c r="WUQ3008" s="607"/>
      <c r="WUR3008" s="607"/>
      <c r="WUS3008" s="607"/>
      <c r="WUT3008" s="607"/>
      <c r="WUU3008" s="607"/>
      <c r="WUV3008" s="607"/>
      <c r="WUW3008" s="607"/>
      <c r="WUX3008" s="607"/>
      <c r="WUY3008" s="607"/>
      <c r="WUZ3008" s="607"/>
      <c r="WVA3008" s="607"/>
      <c r="WVB3008" s="607"/>
      <c r="WVC3008" s="607"/>
      <c r="WVD3008" s="607"/>
      <c r="WVE3008" s="607"/>
      <c r="WVF3008" s="607"/>
      <c r="WVG3008" s="607"/>
      <c r="WVH3008" s="607"/>
      <c r="WVI3008" s="607"/>
      <c r="WVJ3008" s="607"/>
      <c r="WVK3008" s="607"/>
      <c r="WVL3008" s="607"/>
      <c r="WVM3008" s="607"/>
      <c r="WVN3008" s="607"/>
      <c r="WVO3008" s="607"/>
      <c r="WVP3008" s="607"/>
      <c r="WVQ3008" s="607"/>
      <c r="WVR3008" s="607"/>
      <c r="WVS3008" s="607"/>
      <c r="WVT3008" s="607"/>
      <c r="WVU3008" s="607"/>
      <c r="WVV3008" s="607"/>
      <c r="WVW3008" s="607"/>
      <c r="WVX3008" s="607"/>
      <c r="WVY3008" s="607"/>
      <c r="WVZ3008" s="607"/>
      <c r="WWA3008" s="607"/>
      <c r="WWB3008" s="607"/>
      <c r="WWC3008" s="607"/>
      <c r="WWD3008" s="607"/>
      <c r="WWE3008" s="607"/>
      <c r="WWF3008" s="607"/>
      <c r="WWG3008" s="607"/>
      <c r="WWH3008" s="607"/>
      <c r="WWI3008" s="607"/>
      <c r="WWJ3008" s="607"/>
      <c r="WWK3008" s="607"/>
      <c r="WWL3008" s="607"/>
      <c r="WWM3008" s="607"/>
      <c r="WWN3008" s="607"/>
      <c r="WWO3008" s="607"/>
      <c r="WWP3008" s="607"/>
      <c r="WWQ3008" s="607"/>
      <c r="WWR3008" s="607"/>
      <c r="WWS3008" s="607"/>
      <c r="WWT3008" s="607"/>
      <c r="WWU3008" s="607"/>
      <c r="WWV3008" s="607"/>
      <c r="WWW3008" s="607"/>
      <c r="WWX3008" s="607"/>
      <c r="WWY3008" s="607"/>
      <c r="WWZ3008" s="607"/>
      <c r="WXA3008" s="607"/>
      <c r="WXB3008" s="607"/>
      <c r="WXC3008" s="607"/>
      <c r="WXD3008" s="607"/>
      <c r="WXE3008" s="607"/>
      <c r="WXF3008" s="607"/>
      <c r="WXG3008" s="607"/>
      <c r="WXH3008" s="607"/>
      <c r="WXI3008" s="607"/>
      <c r="WXJ3008" s="607"/>
      <c r="WXK3008" s="607"/>
      <c r="WXL3008" s="607"/>
      <c r="WXM3008" s="607"/>
      <c r="WXN3008" s="607"/>
      <c r="WXO3008" s="607"/>
      <c r="WXP3008" s="607"/>
      <c r="WXQ3008" s="607"/>
      <c r="WXR3008" s="607"/>
      <c r="WXS3008" s="607"/>
      <c r="WXT3008" s="607"/>
      <c r="WXU3008" s="607"/>
      <c r="WXV3008" s="607"/>
      <c r="WXW3008" s="607"/>
      <c r="WXX3008" s="607"/>
      <c r="WXY3008" s="607"/>
      <c r="WXZ3008" s="607"/>
      <c r="WYA3008" s="607"/>
      <c r="WYB3008" s="607"/>
      <c r="WYC3008" s="607"/>
      <c r="WYD3008" s="607"/>
      <c r="WYE3008" s="607"/>
      <c r="WYF3008" s="607"/>
      <c r="WYG3008" s="607"/>
      <c r="WYH3008" s="607"/>
      <c r="WYI3008" s="607"/>
      <c r="WYJ3008" s="607"/>
      <c r="WYK3008" s="607"/>
      <c r="WYL3008" s="607"/>
      <c r="WYM3008" s="607"/>
      <c r="WYN3008" s="607"/>
      <c r="WYO3008" s="607"/>
      <c r="WYP3008" s="607"/>
      <c r="WYQ3008" s="607"/>
      <c r="WYR3008" s="607"/>
      <c r="WYS3008" s="607"/>
      <c r="WYT3008" s="607"/>
      <c r="WYU3008" s="607"/>
      <c r="WYV3008" s="607"/>
      <c r="WYW3008" s="607"/>
      <c r="WYX3008" s="607"/>
      <c r="WYY3008" s="607"/>
      <c r="WYZ3008" s="607"/>
      <c r="WZA3008" s="607"/>
      <c r="WZB3008" s="607"/>
      <c r="WZC3008" s="607"/>
      <c r="WZD3008" s="607"/>
      <c r="WZE3008" s="607"/>
      <c r="WZF3008" s="607"/>
      <c r="WZG3008" s="607"/>
      <c r="WZH3008" s="607"/>
      <c r="WZI3008" s="607"/>
      <c r="WZJ3008" s="607"/>
      <c r="WZK3008" s="607"/>
      <c r="WZL3008" s="607"/>
      <c r="WZM3008" s="607"/>
      <c r="WZN3008" s="607"/>
      <c r="WZO3008" s="607"/>
      <c r="WZP3008" s="607"/>
      <c r="WZQ3008" s="607"/>
      <c r="WZR3008" s="607"/>
      <c r="WZS3008" s="607"/>
      <c r="WZT3008" s="607"/>
      <c r="WZU3008" s="607"/>
      <c r="WZV3008" s="607"/>
      <c r="WZW3008" s="607"/>
      <c r="WZX3008" s="607"/>
      <c r="WZY3008" s="607"/>
      <c r="WZZ3008" s="607"/>
      <c r="XAA3008" s="607"/>
      <c r="XAB3008" s="607"/>
      <c r="XAC3008" s="607"/>
      <c r="XAD3008" s="607"/>
      <c r="XAE3008" s="607"/>
      <c r="XAF3008" s="607"/>
      <c r="XAG3008" s="607"/>
      <c r="XAH3008" s="607"/>
      <c r="XAI3008" s="607"/>
      <c r="XAJ3008" s="607"/>
      <c r="XAK3008" s="607"/>
      <c r="XAL3008" s="607"/>
      <c r="XAM3008" s="607"/>
      <c r="XAN3008" s="607"/>
      <c r="XAO3008" s="607"/>
      <c r="XAP3008" s="607"/>
      <c r="XAQ3008" s="607"/>
      <c r="XAR3008" s="607"/>
      <c r="XAS3008" s="607"/>
      <c r="XAT3008" s="607"/>
      <c r="XAU3008" s="607"/>
      <c r="XAV3008" s="607"/>
      <c r="XAW3008" s="607"/>
      <c r="XAX3008" s="607"/>
      <c r="XAY3008" s="607"/>
      <c r="XAZ3008" s="607"/>
      <c r="XBA3008" s="607"/>
      <c r="XBB3008" s="607"/>
      <c r="XBC3008" s="607"/>
      <c r="XBD3008" s="607"/>
      <c r="XBE3008" s="607"/>
      <c r="XBF3008" s="607"/>
      <c r="XBG3008" s="607"/>
      <c r="XBH3008" s="607"/>
      <c r="XBI3008" s="607"/>
      <c r="XBJ3008" s="607"/>
      <c r="XBK3008" s="607"/>
      <c r="XBL3008" s="607"/>
      <c r="XBM3008" s="607"/>
      <c r="XBN3008" s="607"/>
      <c r="XBO3008" s="607"/>
      <c r="XBP3008" s="607"/>
      <c r="XBQ3008" s="607"/>
      <c r="XBR3008" s="607"/>
      <c r="XBS3008" s="607"/>
      <c r="XBT3008" s="607"/>
      <c r="XBU3008" s="607"/>
      <c r="XBV3008" s="607"/>
      <c r="XBW3008" s="607"/>
      <c r="XBX3008" s="607"/>
      <c r="XBY3008" s="607"/>
      <c r="XBZ3008" s="607"/>
      <c r="XCA3008" s="607"/>
      <c r="XCB3008" s="607"/>
      <c r="XCC3008" s="607"/>
      <c r="XCD3008" s="607"/>
      <c r="XCE3008" s="607"/>
      <c r="XCF3008" s="607"/>
      <c r="XCG3008" s="607"/>
      <c r="XCH3008" s="607"/>
      <c r="XCI3008" s="607"/>
      <c r="XCJ3008" s="607"/>
      <c r="XCK3008" s="607"/>
      <c r="XCL3008" s="607"/>
      <c r="XCM3008" s="607"/>
      <c r="XCN3008" s="607"/>
      <c r="XCO3008" s="607"/>
      <c r="XCP3008" s="607"/>
      <c r="XCQ3008" s="607"/>
      <c r="XCR3008" s="607"/>
      <c r="XCS3008" s="607"/>
      <c r="XCT3008" s="607"/>
      <c r="XCU3008" s="607"/>
      <c r="XCV3008" s="607"/>
      <c r="XCW3008" s="607"/>
      <c r="XCX3008" s="607"/>
      <c r="XCY3008" s="607"/>
      <c r="XCZ3008" s="607"/>
      <c r="XDA3008" s="607"/>
      <c r="XDB3008" s="607"/>
      <c r="XDC3008" s="607"/>
      <c r="XDD3008" s="607"/>
      <c r="XDE3008" s="607"/>
      <c r="XDF3008" s="607"/>
      <c r="XDG3008" s="607"/>
      <c r="XDH3008" s="607"/>
      <c r="XDI3008" s="607"/>
      <c r="XDJ3008" s="607"/>
      <c r="XDK3008" s="607"/>
      <c r="XDL3008" s="607"/>
      <c r="XDM3008" s="607"/>
      <c r="XDN3008" s="607"/>
      <c r="XDO3008" s="607"/>
      <c r="XDP3008" s="607"/>
      <c r="XDQ3008" s="607"/>
      <c r="XDR3008" s="607"/>
      <c r="XDS3008" s="607"/>
      <c r="XDT3008" s="607"/>
      <c r="XDU3008" s="607"/>
      <c r="XDV3008" s="607"/>
      <c r="XDW3008" s="607"/>
      <c r="XDX3008" s="607"/>
      <c r="XDY3008" s="607"/>
      <c r="XDZ3008" s="607"/>
      <c r="XEA3008" s="607"/>
      <c r="XEB3008" s="607"/>
      <c r="XEC3008" s="607"/>
      <c r="XED3008" s="607"/>
      <c r="XEE3008" s="607"/>
      <c r="XEF3008" s="607"/>
      <c r="XEG3008" s="607"/>
      <c r="XEH3008" s="607"/>
      <c r="XEI3008" s="607"/>
      <c r="XEJ3008" s="607"/>
      <c r="XEK3008" s="607"/>
      <c r="XEL3008" s="607"/>
      <c r="XEM3008" s="607"/>
      <c r="XEN3008" s="607"/>
      <c r="XEO3008" s="607"/>
      <c r="XEP3008" s="607"/>
      <c r="XEQ3008" s="607"/>
      <c r="XER3008" s="607"/>
      <c r="XES3008" s="607"/>
      <c r="XET3008" s="607"/>
      <c r="XEU3008" s="607"/>
      <c r="XEV3008" s="607"/>
      <c r="XEW3008" s="607"/>
      <c r="XEX3008" s="607"/>
      <c r="XEY3008" s="607"/>
      <c r="XEZ3008" s="607"/>
      <c r="XFA3008" s="607"/>
      <c r="XFB3008" s="607"/>
      <c r="XFC3008" s="607"/>
      <c r="XFD3008" s="607"/>
    </row>
    <row r="3009" spans="1:16384">
      <c r="A3009" s="1262"/>
      <c r="B3009" s="607"/>
      <c r="C3009" s="599" t="s">
        <v>7193</v>
      </c>
      <c r="D3009" s="599" t="s">
        <v>518</v>
      </c>
      <c r="E3009" s="605" t="s">
        <v>149</v>
      </c>
      <c r="F3009" s="605" t="s">
        <v>121</v>
      </c>
      <c r="G3009" s="602">
        <v>100</v>
      </c>
      <c r="H3009" s="602">
        <v>100</v>
      </c>
      <c r="I3009" s="14">
        <v>1</v>
      </c>
      <c r="J3009" s="607"/>
      <c r="K3009" s="607"/>
      <c r="L3009" s="607"/>
      <c r="M3009" s="607"/>
      <c r="N3009" s="607"/>
      <c r="O3009" s="607"/>
      <c r="P3009" s="607"/>
      <c r="Q3009" s="607"/>
      <c r="R3009" s="607"/>
      <c r="S3009" s="607"/>
      <c r="T3009" s="607"/>
      <c r="U3009" s="607"/>
      <c r="V3009" s="607"/>
      <c r="W3009" s="607"/>
      <c r="X3009" s="607"/>
      <c r="Y3009" s="607"/>
      <c r="Z3009" s="607"/>
      <c r="AA3009" s="607"/>
      <c r="AB3009" s="607"/>
      <c r="AC3009" s="607"/>
      <c r="AD3009" s="607"/>
      <c r="AE3009" s="607"/>
      <c r="AF3009" s="607"/>
      <c r="AG3009" s="607"/>
      <c r="AH3009" s="607"/>
      <c r="AI3009" s="607"/>
      <c r="AJ3009" s="607"/>
      <c r="AK3009" s="607"/>
      <c r="AL3009" s="607"/>
      <c r="AM3009" s="607"/>
      <c r="AN3009" s="607"/>
      <c r="AO3009" s="607"/>
      <c r="AP3009" s="607"/>
      <c r="AQ3009" s="607"/>
      <c r="AR3009" s="607"/>
      <c r="AS3009" s="607"/>
      <c r="AT3009" s="607"/>
      <c r="AU3009" s="607"/>
      <c r="AV3009" s="607"/>
      <c r="AW3009" s="607"/>
      <c r="AX3009" s="607"/>
      <c r="AY3009" s="607"/>
      <c r="AZ3009" s="607"/>
      <c r="BA3009" s="607"/>
      <c r="BB3009" s="607"/>
      <c r="BC3009" s="607"/>
      <c r="BD3009" s="607"/>
      <c r="BE3009" s="607"/>
      <c r="BF3009" s="607"/>
      <c r="BG3009" s="607"/>
      <c r="BH3009" s="607"/>
      <c r="BI3009" s="607"/>
      <c r="BJ3009" s="607"/>
      <c r="BK3009" s="607"/>
      <c r="BL3009" s="607"/>
      <c r="BM3009" s="607"/>
      <c r="BN3009" s="607"/>
      <c r="BO3009" s="607"/>
      <c r="BP3009" s="607"/>
      <c r="BQ3009" s="607"/>
      <c r="BR3009" s="607"/>
      <c r="BS3009" s="607"/>
      <c r="BT3009" s="607"/>
      <c r="BU3009" s="607"/>
      <c r="BV3009" s="607"/>
      <c r="BW3009" s="607"/>
      <c r="BX3009" s="607"/>
      <c r="BY3009" s="607"/>
      <c r="BZ3009" s="607"/>
      <c r="CA3009" s="607"/>
      <c r="CB3009" s="607"/>
      <c r="CC3009" s="607"/>
      <c r="CD3009" s="607"/>
      <c r="CE3009" s="607"/>
      <c r="CF3009" s="607"/>
      <c r="CG3009" s="607"/>
      <c r="CH3009" s="607"/>
      <c r="CI3009" s="607"/>
      <c r="CJ3009" s="607"/>
      <c r="CK3009" s="607"/>
      <c r="CL3009" s="607"/>
      <c r="CM3009" s="607"/>
      <c r="CN3009" s="607"/>
      <c r="CO3009" s="607"/>
      <c r="CP3009" s="607"/>
      <c r="CQ3009" s="607"/>
      <c r="CR3009" s="607"/>
      <c r="CS3009" s="607"/>
      <c r="CT3009" s="607"/>
      <c r="CU3009" s="607"/>
      <c r="CV3009" s="607"/>
      <c r="CW3009" s="607"/>
      <c r="CX3009" s="607"/>
      <c r="CY3009" s="607"/>
      <c r="CZ3009" s="607"/>
      <c r="DA3009" s="607"/>
      <c r="DB3009" s="607"/>
      <c r="DC3009" s="607"/>
      <c r="DD3009" s="607"/>
      <c r="DE3009" s="607"/>
      <c r="DF3009" s="607"/>
      <c r="DG3009" s="607"/>
      <c r="DH3009" s="607"/>
      <c r="DI3009" s="607"/>
      <c r="DJ3009" s="607"/>
      <c r="DK3009" s="607"/>
      <c r="DL3009" s="607"/>
      <c r="DM3009" s="607"/>
      <c r="DN3009" s="607"/>
      <c r="DO3009" s="607"/>
      <c r="DP3009" s="607"/>
      <c r="DQ3009" s="607"/>
      <c r="DR3009" s="607"/>
      <c r="DS3009" s="607"/>
      <c r="DT3009" s="607"/>
      <c r="DU3009" s="607"/>
      <c r="DV3009" s="607"/>
      <c r="DW3009" s="607"/>
      <c r="DX3009" s="607"/>
      <c r="DY3009" s="607"/>
      <c r="DZ3009" s="607"/>
      <c r="EA3009" s="607"/>
      <c r="EB3009" s="607"/>
      <c r="EC3009" s="607"/>
      <c r="ED3009" s="607"/>
      <c r="EE3009" s="607"/>
      <c r="EF3009" s="607"/>
      <c r="EG3009" s="607"/>
      <c r="EH3009" s="607"/>
      <c r="EI3009" s="607"/>
      <c r="EJ3009" s="607"/>
      <c r="EK3009" s="607"/>
      <c r="EL3009" s="607"/>
      <c r="EM3009" s="607"/>
      <c r="EN3009" s="607"/>
      <c r="EO3009" s="607"/>
      <c r="EP3009" s="607"/>
      <c r="EQ3009" s="607"/>
      <c r="ER3009" s="607"/>
      <c r="ES3009" s="607"/>
      <c r="ET3009" s="607"/>
      <c r="EU3009" s="607"/>
      <c r="EV3009" s="607"/>
      <c r="EW3009" s="607"/>
      <c r="EX3009" s="607"/>
      <c r="EY3009" s="607"/>
      <c r="EZ3009" s="607"/>
      <c r="FA3009" s="607"/>
      <c r="FB3009" s="607"/>
      <c r="FC3009" s="607"/>
      <c r="FD3009" s="607"/>
      <c r="FE3009" s="607"/>
      <c r="FF3009" s="607"/>
      <c r="FG3009" s="607"/>
      <c r="FH3009" s="607"/>
      <c r="FI3009" s="607"/>
      <c r="FJ3009" s="607"/>
      <c r="FK3009" s="607"/>
      <c r="FL3009" s="607"/>
      <c r="FM3009" s="607"/>
      <c r="FN3009" s="607"/>
      <c r="FO3009" s="607"/>
      <c r="FP3009" s="607"/>
      <c r="FQ3009" s="607"/>
      <c r="FR3009" s="607"/>
      <c r="FS3009" s="607"/>
      <c r="FT3009" s="607"/>
      <c r="FU3009" s="607"/>
      <c r="FV3009" s="607"/>
      <c r="FW3009" s="607"/>
      <c r="FX3009" s="607"/>
      <c r="FY3009" s="607"/>
      <c r="FZ3009" s="607"/>
      <c r="GA3009" s="607"/>
      <c r="GB3009" s="607"/>
      <c r="GC3009" s="607"/>
      <c r="GD3009" s="607"/>
      <c r="GE3009" s="607"/>
      <c r="GF3009" s="607"/>
      <c r="GG3009" s="607"/>
      <c r="GH3009" s="607"/>
      <c r="GI3009" s="607"/>
      <c r="GJ3009" s="607"/>
      <c r="GK3009" s="607"/>
      <c r="GL3009" s="607"/>
      <c r="GM3009" s="607"/>
      <c r="GN3009" s="607"/>
      <c r="GO3009" s="607"/>
      <c r="GP3009" s="607"/>
      <c r="GQ3009" s="607"/>
      <c r="GR3009" s="607"/>
      <c r="GS3009" s="607"/>
      <c r="GT3009" s="607"/>
      <c r="GU3009" s="607"/>
      <c r="GV3009" s="607"/>
      <c r="GW3009" s="607"/>
      <c r="GX3009" s="607"/>
      <c r="GY3009" s="607"/>
      <c r="GZ3009" s="607"/>
      <c r="HA3009" s="607"/>
      <c r="HB3009" s="607"/>
      <c r="HC3009" s="607"/>
      <c r="HD3009" s="607"/>
      <c r="HE3009" s="607"/>
      <c r="HF3009" s="607"/>
      <c r="HG3009" s="607"/>
      <c r="HH3009" s="607"/>
      <c r="HI3009" s="607"/>
      <c r="HJ3009" s="607"/>
      <c r="HK3009" s="607"/>
      <c r="HL3009" s="607"/>
      <c r="HM3009" s="607"/>
      <c r="HN3009" s="607"/>
      <c r="HO3009" s="607"/>
      <c r="HP3009" s="607"/>
      <c r="HQ3009" s="607"/>
      <c r="HR3009" s="607"/>
      <c r="HS3009" s="607"/>
      <c r="HT3009" s="607"/>
      <c r="HU3009" s="607"/>
      <c r="HV3009" s="607"/>
      <c r="HW3009" s="607"/>
      <c r="HX3009" s="607"/>
      <c r="HY3009" s="607"/>
      <c r="HZ3009" s="607"/>
      <c r="IA3009" s="607"/>
      <c r="IB3009" s="607"/>
      <c r="IC3009" s="607"/>
      <c r="ID3009" s="607"/>
      <c r="IE3009" s="607"/>
      <c r="IF3009" s="607"/>
      <c r="IG3009" s="607"/>
      <c r="IH3009" s="607"/>
      <c r="II3009" s="607"/>
      <c r="IJ3009" s="607"/>
      <c r="IK3009" s="607"/>
      <c r="IL3009" s="607"/>
      <c r="IM3009" s="607"/>
      <c r="IN3009" s="607"/>
      <c r="IO3009" s="607"/>
      <c r="IP3009" s="607"/>
      <c r="IQ3009" s="607"/>
      <c r="IR3009" s="607"/>
      <c r="IS3009" s="607"/>
      <c r="IT3009" s="607"/>
      <c r="IU3009" s="607"/>
      <c r="IV3009" s="607"/>
      <c r="IW3009" s="607"/>
      <c r="IX3009" s="607"/>
      <c r="IY3009" s="607"/>
      <c r="IZ3009" s="607"/>
      <c r="JA3009" s="607"/>
      <c r="JB3009" s="607"/>
      <c r="JC3009" s="607"/>
      <c r="JD3009" s="607"/>
      <c r="JE3009" s="607"/>
      <c r="JF3009" s="607"/>
      <c r="JG3009" s="607"/>
      <c r="JH3009" s="607"/>
      <c r="JI3009" s="607"/>
      <c r="JJ3009" s="607"/>
      <c r="JK3009" s="607"/>
      <c r="JL3009" s="607"/>
      <c r="JM3009" s="607"/>
      <c r="JN3009" s="607"/>
      <c r="JO3009" s="607"/>
      <c r="JP3009" s="607"/>
      <c r="JQ3009" s="607"/>
      <c r="JR3009" s="607"/>
      <c r="JS3009" s="607"/>
      <c r="JT3009" s="607"/>
      <c r="JU3009" s="607"/>
      <c r="JV3009" s="607"/>
      <c r="JW3009" s="607"/>
      <c r="JX3009" s="607"/>
      <c r="JY3009" s="607"/>
      <c r="JZ3009" s="607"/>
      <c r="KA3009" s="607"/>
      <c r="KB3009" s="607"/>
      <c r="KC3009" s="607"/>
      <c r="KD3009" s="607"/>
      <c r="KE3009" s="607"/>
      <c r="KF3009" s="607"/>
      <c r="KG3009" s="607"/>
      <c r="KH3009" s="607"/>
      <c r="KI3009" s="607"/>
      <c r="KJ3009" s="607"/>
      <c r="KK3009" s="607"/>
      <c r="KL3009" s="607"/>
      <c r="KM3009" s="607"/>
      <c r="KN3009" s="607"/>
      <c r="KO3009" s="607"/>
      <c r="KP3009" s="607"/>
      <c r="KQ3009" s="607"/>
      <c r="KR3009" s="607"/>
      <c r="KS3009" s="607"/>
      <c r="KT3009" s="607"/>
      <c r="KU3009" s="607"/>
      <c r="KV3009" s="607"/>
      <c r="KW3009" s="607"/>
      <c r="KX3009" s="607"/>
      <c r="KY3009" s="607"/>
      <c r="KZ3009" s="607"/>
      <c r="LA3009" s="607"/>
      <c r="LB3009" s="607"/>
      <c r="LC3009" s="607"/>
      <c r="LD3009" s="607"/>
      <c r="LE3009" s="607"/>
      <c r="LF3009" s="607"/>
      <c r="LG3009" s="607"/>
      <c r="LH3009" s="607"/>
      <c r="LI3009" s="607"/>
      <c r="LJ3009" s="607"/>
      <c r="LK3009" s="607"/>
      <c r="LL3009" s="607"/>
      <c r="LM3009" s="607"/>
      <c r="LN3009" s="607"/>
      <c r="LO3009" s="607"/>
      <c r="LP3009" s="607"/>
      <c r="LQ3009" s="607"/>
      <c r="LR3009" s="607"/>
      <c r="LS3009" s="607"/>
      <c r="LT3009" s="607"/>
      <c r="LU3009" s="607"/>
      <c r="LV3009" s="607"/>
      <c r="LW3009" s="607"/>
      <c r="LX3009" s="607"/>
      <c r="LY3009" s="607"/>
      <c r="LZ3009" s="607"/>
      <c r="MA3009" s="607"/>
      <c r="MB3009" s="607"/>
      <c r="MC3009" s="607"/>
      <c r="MD3009" s="607"/>
      <c r="ME3009" s="607"/>
      <c r="MF3009" s="607"/>
      <c r="MG3009" s="607"/>
      <c r="MH3009" s="607"/>
      <c r="MI3009" s="607"/>
      <c r="MJ3009" s="607"/>
      <c r="MK3009" s="607"/>
      <c r="ML3009" s="607"/>
      <c r="MM3009" s="607"/>
      <c r="MN3009" s="607"/>
      <c r="MO3009" s="607"/>
      <c r="MP3009" s="607"/>
      <c r="MQ3009" s="607"/>
      <c r="MR3009" s="607"/>
      <c r="MS3009" s="607"/>
      <c r="MT3009" s="607"/>
      <c r="MU3009" s="607"/>
      <c r="MV3009" s="607"/>
      <c r="MW3009" s="607"/>
      <c r="MX3009" s="607"/>
      <c r="MY3009" s="607"/>
      <c r="MZ3009" s="607"/>
      <c r="NA3009" s="607"/>
      <c r="NB3009" s="607"/>
      <c r="NC3009" s="607"/>
      <c r="ND3009" s="607"/>
      <c r="NE3009" s="607"/>
      <c r="NF3009" s="607"/>
      <c r="NG3009" s="607"/>
      <c r="NH3009" s="607"/>
      <c r="NI3009" s="607"/>
      <c r="NJ3009" s="607"/>
      <c r="NK3009" s="607"/>
      <c r="NL3009" s="607"/>
      <c r="NM3009" s="607"/>
      <c r="NN3009" s="607"/>
      <c r="NO3009" s="607"/>
      <c r="NP3009" s="607"/>
      <c r="NQ3009" s="607"/>
      <c r="NR3009" s="607"/>
      <c r="NS3009" s="607"/>
      <c r="NT3009" s="607"/>
      <c r="NU3009" s="607"/>
      <c r="NV3009" s="607"/>
      <c r="NW3009" s="607"/>
      <c r="NX3009" s="607"/>
      <c r="NY3009" s="607"/>
      <c r="NZ3009" s="607"/>
      <c r="OA3009" s="607"/>
      <c r="OB3009" s="607"/>
      <c r="OC3009" s="607"/>
      <c r="OD3009" s="607"/>
      <c r="OE3009" s="607"/>
      <c r="OF3009" s="607"/>
      <c r="OG3009" s="607"/>
      <c r="OH3009" s="607"/>
      <c r="OI3009" s="607"/>
      <c r="OJ3009" s="607"/>
      <c r="OK3009" s="607"/>
      <c r="OL3009" s="607"/>
      <c r="OM3009" s="607"/>
      <c r="ON3009" s="607"/>
      <c r="OO3009" s="607"/>
      <c r="OP3009" s="607"/>
      <c r="OQ3009" s="607"/>
      <c r="OR3009" s="607"/>
      <c r="OS3009" s="607"/>
      <c r="OT3009" s="607"/>
      <c r="OU3009" s="607"/>
      <c r="OV3009" s="607"/>
      <c r="OW3009" s="607"/>
      <c r="OX3009" s="607"/>
      <c r="OY3009" s="607"/>
      <c r="OZ3009" s="607"/>
      <c r="PA3009" s="607"/>
      <c r="PB3009" s="607"/>
      <c r="PC3009" s="607"/>
      <c r="PD3009" s="607"/>
      <c r="PE3009" s="607"/>
      <c r="PF3009" s="607"/>
      <c r="PG3009" s="607"/>
      <c r="PH3009" s="607"/>
      <c r="PI3009" s="607"/>
      <c r="PJ3009" s="607"/>
      <c r="PK3009" s="607"/>
      <c r="PL3009" s="607"/>
      <c r="PM3009" s="607"/>
      <c r="PN3009" s="607"/>
      <c r="PO3009" s="607"/>
      <c r="PP3009" s="607"/>
      <c r="PQ3009" s="607"/>
      <c r="PR3009" s="607"/>
      <c r="PS3009" s="607"/>
      <c r="PT3009" s="607"/>
      <c r="PU3009" s="607"/>
      <c r="PV3009" s="607"/>
      <c r="PW3009" s="607"/>
      <c r="PX3009" s="607"/>
      <c r="PY3009" s="607"/>
      <c r="PZ3009" s="607"/>
      <c r="QA3009" s="607"/>
      <c r="QB3009" s="607"/>
      <c r="QC3009" s="607"/>
      <c r="QD3009" s="607"/>
      <c r="QE3009" s="607"/>
      <c r="QF3009" s="607"/>
      <c r="QG3009" s="607"/>
      <c r="QH3009" s="607"/>
      <c r="QI3009" s="607"/>
      <c r="QJ3009" s="607"/>
      <c r="QK3009" s="607"/>
      <c r="QL3009" s="607"/>
      <c r="QM3009" s="607"/>
      <c r="QN3009" s="607"/>
      <c r="QO3009" s="607"/>
      <c r="QP3009" s="607"/>
      <c r="QQ3009" s="607"/>
      <c r="QR3009" s="607"/>
      <c r="QS3009" s="607"/>
      <c r="QT3009" s="607"/>
      <c r="QU3009" s="607"/>
      <c r="QV3009" s="607"/>
      <c r="QW3009" s="607"/>
      <c r="QX3009" s="607"/>
      <c r="QY3009" s="607"/>
      <c r="QZ3009" s="607"/>
      <c r="RA3009" s="607"/>
      <c r="RB3009" s="607"/>
      <c r="RC3009" s="607"/>
      <c r="RD3009" s="607"/>
      <c r="RE3009" s="607"/>
      <c r="RF3009" s="607"/>
      <c r="RG3009" s="607"/>
      <c r="RH3009" s="607"/>
      <c r="RI3009" s="607"/>
      <c r="RJ3009" s="607"/>
      <c r="RK3009" s="607"/>
      <c r="RL3009" s="607"/>
      <c r="RM3009" s="607"/>
      <c r="RN3009" s="607"/>
      <c r="RO3009" s="607"/>
      <c r="RP3009" s="607"/>
      <c r="RQ3009" s="607"/>
      <c r="RR3009" s="607"/>
      <c r="RS3009" s="607"/>
      <c r="RT3009" s="607"/>
      <c r="RU3009" s="607"/>
      <c r="RV3009" s="607"/>
      <c r="RW3009" s="607"/>
      <c r="RX3009" s="607"/>
      <c r="RY3009" s="607"/>
      <c r="RZ3009" s="607"/>
      <c r="SA3009" s="607"/>
      <c r="SB3009" s="607"/>
      <c r="SC3009" s="607"/>
      <c r="SD3009" s="607"/>
      <c r="SE3009" s="607"/>
      <c r="SF3009" s="607"/>
      <c r="SG3009" s="607"/>
      <c r="SH3009" s="607"/>
      <c r="SI3009" s="607"/>
      <c r="SJ3009" s="607"/>
      <c r="SK3009" s="607"/>
      <c r="SL3009" s="607"/>
      <c r="SM3009" s="607"/>
      <c r="SN3009" s="607"/>
      <c r="SO3009" s="607"/>
      <c r="SP3009" s="607"/>
      <c r="SQ3009" s="607"/>
      <c r="SR3009" s="607"/>
      <c r="SS3009" s="607"/>
      <c r="ST3009" s="607"/>
      <c r="SU3009" s="607"/>
      <c r="SV3009" s="607"/>
      <c r="SW3009" s="607"/>
      <c r="SX3009" s="607"/>
      <c r="SY3009" s="607"/>
      <c r="SZ3009" s="607"/>
      <c r="TA3009" s="607"/>
      <c r="TB3009" s="607"/>
      <c r="TC3009" s="607"/>
      <c r="TD3009" s="607"/>
      <c r="TE3009" s="607"/>
      <c r="TF3009" s="607"/>
      <c r="TG3009" s="607"/>
      <c r="TH3009" s="607"/>
      <c r="TI3009" s="607"/>
      <c r="TJ3009" s="607"/>
      <c r="TK3009" s="607"/>
      <c r="TL3009" s="607"/>
      <c r="TM3009" s="607"/>
      <c r="TN3009" s="607"/>
      <c r="TO3009" s="607"/>
      <c r="TP3009" s="607"/>
      <c r="TQ3009" s="607"/>
      <c r="TR3009" s="607"/>
      <c r="TS3009" s="607"/>
      <c r="TT3009" s="607"/>
      <c r="TU3009" s="607"/>
      <c r="TV3009" s="607"/>
      <c r="TW3009" s="607"/>
      <c r="TX3009" s="607"/>
      <c r="TY3009" s="607"/>
      <c r="TZ3009" s="607"/>
      <c r="UA3009" s="607"/>
      <c r="UB3009" s="607"/>
      <c r="UC3009" s="607"/>
      <c r="UD3009" s="607"/>
      <c r="UE3009" s="607"/>
      <c r="UF3009" s="607"/>
      <c r="UG3009" s="607"/>
      <c r="UH3009" s="607"/>
      <c r="UI3009" s="607"/>
      <c r="UJ3009" s="607"/>
      <c r="UK3009" s="607"/>
      <c r="UL3009" s="607"/>
      <c r="UM3009" s="607"/>
      <c r="UN3009" s="607"/>
      <c r="UO3009" s="607"/>
      <c r="UP3009" s="607"/>
      <c r="UQ3009" s="607"/>
      <c r="UR3009" s="607"/>
      <c r="US3009" s="607"/>
      <c r="UT3009" s="607"/>
      <c r="UU3009" s="607"/>
      <c r="UV3009" s="607"/>
      <c r="UW3009" s="607"/>
      <c r="UX3009" s="607"/>
      <c r="UY3009" s="607"/>
      <c r="UZ3009" s="607"/>
      <c r="VA3009" s="607"/>
      <c r="VB3009" s="607"/>
      <c r="VC3009" s="607"/>
      <c r="VD3009" s="607"/>
      <c r="VE3009" s="607"/>
      <c r="VF3009" s="607"/>
      <c r="VG3009" s="607"/>
      <c r="VH3009" s="607"/>
      <c r="VI3009" s="607"/>
      <c r="VJ3009" s="607"/>
      <c r="VK3009" s="607"/>
      <c r="VL3009" s="607"/>
      <c r="VM3009" s="607"/>
      <c r="VN3009" s="607"/>
      <c r="VO3009" s="607"/>
      <c r="VP3009" s="607"/>
      <c r="VQ3009" s="607"/>
      <c r="VR3009" s="607"/>
      <c r="VS3009" s="607"/>
      <c r="VT3009" s="607"/>
      <c r="VU3009" s="607"/>
      <c r="VV3009" s="607"/>
      <c r="VW3009" s="607"/>
      <c r="VX3009" s="607"/>
      <c r="VY3009" s="607"/>
      <c r="VZ3009" s="607"/>
      <c r="WA3009" s="607"/>
      <c r="WB3009" s="607"/>
      <c r="WC3009" s="607"/>
      <c r="WD3009" s="607"/>
      <c r="WE3009" s="607"/>
      <c r="WF3009" s="607"/>
      <c r="WG3009" s="607"/>
      <c r="WH3009" s="607"/>
      <c r="WI3009" s="607"/>
      <c r="WJ3009" s="607"/>
      <c r="WK3009" s="607"/>
      <c r="WL3009" s="607"/>
      <c r="WM3009" s="607"/>
      <c r="WN3009" s="607"/>
      <c r="WO3009" s="607"/>
      <c r="WP3009" s="607"/>
      <c r="WQ3009" s="607"/>
      <c r="WR3009" s="607"/>
      <c r="WS3009" s="607"/>
      <c r="WT3009" s="607"/>
      <c r="WU3009" s="607"/>
      <c r="WV3009" s="607"/>
      <c r="WW3009" s="607"/>
      <c r="WX3009" s="607"/>
      <c r="WY3009" s="607"/>
      <c r="WZ3009" s="607"/>
      <c r="XA3009" s="607"/>
      <c r="XB3009" s="607"/>
      <c r="XC3009" s="607"/>
      <c r="XD3009" s="607"/>
      <c r="XE3009" s="607"/>
      <c r="XF3009" s="607"/>
      <c r="XG3009" s="607"/>
      <c r="XH3009" s="607"/>
      <c r="XI3009" s="607"/>
      <c r="XJ3009" s="607"/>
      <c r="XK3009" s="607"/>
      <c r="XL3009" s="607"/>
      <c r="XM3009" s="607"/>
      <c r="XN3009" s="607"/>
      <c r="XO3009" s="607"/>
      <c r="XP3009" s="607"/>
      <c r="XQ3009" s="607"/>
      <c r="XR3009" s="607"/>
      <c r="XS3009" s="607"/>
      <c r="XT3009" s="607"/>
      <c r="XU3009" s="607"/>
      <c r="XV3009" s="607"/>
      <c r="XW3009" s="607"/>
      <c r="XX3009" s="607"/>
      <c r="XY3009" s="607"/>
      <c r="XZ3009" s="607"/>
      <c r="YA3009" s="607"/>
      <c r="YB3009" s="607"/>
      <c r="YC3009" s="607"/>
      <c r="YD3009" s="607"/>
      <c r="YE3009" s="607"/>
      <c r="YF3009" s="607"/>
      <c r="YG3009" s="607"/>
      <c r="YH3009" s="607"/>
      <c r="YI3009" s="607"/>
      <c r="YJ3009" s="607"/>
      <c r="YK3009" s="607"/>
      <c r="YL3009" s="607"/>
      <c r="YM3009" s="607"/>
      <c r="YN3009" s="607"/>
      <c r="YO3009" s="607"/>
      <c r="YP3009" s="607"/>
      <c r="YQ3009" s="607"/>
      <c r="YR3009" s="607"/>
      <c r="YS3009" s="607"/>
      <c r="YT3009" s="607"/>
      <c r="YU3009" s="607"/>
      <c r="YV3009" s="607"/>
      <c r="YW3009" s="607"/>
      <c r="YX3009" s="607"/>
      <c r="YY3009" s="607"/>
      <c r="YZ3009" s="607"/>
      <c r="ZA3009" s="607"/>
      <c r="ZB3009" s="607"/>
      <c r="ZC3009" s="607"/>
      <c r="ZD3009" s="607"/>
      <c r="ZE3009" s="607"/>
      <c r="ZF3009" s="607"/>
      <c r="ZG3009" s="607"/>
      <c r="ZH3009" s="607"/>
      <c r="ZI3009" s="607"/>
      <c r="ZJ3009" s="607"/>
      <c r="ZK3009" s="607"/>
      <c r="ZL3009" s="607"/>
      <c r="ZM3009" s="607"/>
      <c r="ZN3009" s="607"/>
      <c r="ZO3009" s="607"/>
      <c r="ZP3009" s="607"/>
      <c r="ZQ3009" s="607"/>
      <c r="ZR3009" s="607"/>
      <c r="ZS3009" s="607"/>
      <c r="ZT3009" s="607"/>
      <c r="ZU3009" s="607"/>
      <c r="ZV3009" s="607"/>
      <c r="ZW3009" s="607"/>
      <c r="ZX3009" s="607"/>
      <c r="ZY3009" s="607"/>
      <c r="ZZ3009" s="607"/>
      <c r="AAA3009" s="607"/>
      <c r="AAB3009" s="607"/>
      <c r="AAC3009" s="607"/>
      <c r="AAD3009" s="607"/>
      <c r="AAE3009" s="607"/>
      <c r="AAF3009" s="607"/>
      <c r="AAG3009" s="607"/>
      <c r="AAH3009" s="607"/>
      <c r="AAI3009" s="607"/>
      <c r="AAJ3009" s="607"/>
      <c r="AAK3009" s="607"/>
      <c r="AAL3009" s="607"/>
      <c r="AAM3009" s="607"/>
      <c r="AAN3009" s="607"/>
      <c r="AAO3009" s="607"/>
      <c r="AAP3009" s="607"/>
      <c r="AAQ3009" s="607"/>
      <c r="AAR3009" s="607"/>
      <c r="AAS3009" s="607"/>
      <c r="AAT3009" s="607"/>
      <c r="AAU3009" s="607"/>
      <c r="AAV3009" s="607"/>
      <c r="AAW3009" s="607"/>
      <c r="AAX3009" s="607"/>
      <c r="AAY3009" s="607"/>
      <c r="AAZ3009" s="607"/>
      <c r="ABA3009" s="607"/>
      <c r="ABB3009" s="607"/>
      <c r="ABC3009" s="607"/>
      <c r="ABD3009" s="607"/>
      <c r="ABE3009" s="607"/>
      <c r="ABF3009" s="607"/>
      <c r="ABG3009" s="607"/>
      <c r="ABH3009" s="607"/>
      <c r="ABI3009" s="607"/>
      <c r="ABJ3009" s="607"/>
      <c r="ABK3009" s="607"/>
      <c r="ABL3009" s="607"/>
      <c r="ABM3009" s="607"/>
      <c r="ABN3009" s="607"/>
      <c r="ABO3009" s="607"/>
      <c r="ABP3009" s="607"/>
      <c r="ABQ3009" s="607"/>
      <c r="ABR3009" s="607"/>
      <c r="ABS3009" s="607"/>
      <c r="ABT3009" s="607"/>
      <c r="ABU3009" s="607"/>
      <c r="ABV3009" s="607"/>
      <c r="ABW3009" s="607"/>
      <c r="ABX3009" s="607"/>
      <c r="ABY3009" s="607"/>
      <c r="ABZ3009" s="607"/>
      <c r="ACA3009" s="607"/>
      <c r="ACB3009" s="607"/>
      <c r="ACC3009" s="607"/>
      <c r="ACD3009" s="607"/>
      <c r="ACE3009" s="607"/>
      <c r="ACF3009" s="607"/>
      <c r="ACG3009" s="607"/>
      <c r="ACH3009" s="607"/>
      <c r="ACI3009" s="607"/>
      <c r="ACJ3009" s="607"/>
      <c r="ACK3009" s="607"/>
      <c r="ACL3009" s="607"/>
      <c r="ACM3009" s="607"/>
      <c r="ACN3009" s="607"/>
      <c r="ACO3009" s="607"/>
      <c r="ACP3009" s="607"/>
      <c r="ACQ3009" s="607"/>
      <c r="ACR3009" s="607"/>
      <c r="ACS3009" s="607"/>
      <c r="ACT3009" s="607"/>
      <c r="ACU3009" s="607"/>
      <c r="ACV3009" s="607"/>
      <c r="ACW3009" s="607"/>
      <c r="ACX3009" s="607"/>
      <c r="ACY3009" s="607"/>
      <c r="ACZ3009" s="607"/>
      <c r="ADA3009" s="607"/>
      <c r="ADB3009" s="607"/>
      <c r="ADC3009" s="607"/>
      <c r="ADD3009" s="607"/>
      <c r="ADE3009" s="607"/>
      <c r="ADF3009" s="607"/>
      <c r="ADG3009" s="607"/>
      <c r="ADH3009" s="607"/>
      <c r="ADI3009" s="607"/>
      <c r="ADJ3009" s="607"/>
      <c r="ADK3009" s="607"/>
      <c r="ADL3009" s="607"/>
      <c r="ADM3009" s="607"/>
      <c r="ADN3009" s="607"/>
      <c r="ADO3009" s="607"/>
      <c r="ADP3009" s="607"/>
      <c r="ADQ3009" s="607"/>
      <c r="ADR3009" s="607"/>
      <c r="ADS3009" s="607"/>
      <c r="ADT3009" s="607"/>
      <c r="ADU3009" s="607"/>
      <c r="ADV3009" s="607"/>
      <c r="ADW3009" s="607"/>
      <c r="ADX3009" s="607"/>
      <c r="ADY3009" s="607"/>
      <c r="ADZ3009" s="607"/>
      <c r="AEA3009" s="607"/>
      <c r="AEB3009" s="607"/>
      <c r="AEC3009" s="607"/>
      <c r="AED3009" s="607"/>
      <c r="AEE3009" s="607"/>
      <c r="AEF3009" s="607"/>
      <c r="AEG3009" s="607"/>
      <c r="AEH3009" s="607"/>
      <c r="AEI3009" s="607"/>
      <c r="AEJ3009" s="607"/>
      <c r="AEK3009" s="607"/>
      <c r="AEL3009" s="607"/>
      <c r="AEM3009" s="607"/>
      <c r="AEN3009" s="607"/>
      <c r="AEO3009" s="607"/>
      <c r="AEP3009" s="607"/>
      <c r="AEQ3009" s="607"/>
      <c r="AER3009" s="607"/>
      <c r="AES3009" s="607"/>
      <c r="AET3009" s="607"/>
      <c r="AEU3009" s="607"/>
      <c r="AEV3009" s="607"/>
      <c r="AEW3009" s="607"/>
      <c r="AEX3009" s="607"/>
      <c r="AEY3009" s="607"/>
      <c r="AEZ3009" s="607"/>
      <c r="AFA3009" s="607"/>
      <c r="AFB3009" s="607"/>
      <c r="AFC3009" s="607"/>
      <c r="AFD3009" s="607"/>
      <c r="AFE3009" s="607"/>
      <c r="AFF3009" s="607"/>
      <c r="AFG3009" s="607"/>
      <c r="AFH3009" s="607"/>
      <c r="AFI3009" s="607"/>
      <c r="AFJ3009" s="607"/>
      <c r="AFK3009" s="607"/>
      <c r="AFL3009" s="607"/>
      <c r="AFM3009" s="607"/>
      <c r="AFN3009" s="607"/>
      <c r="AFO3009" s="607"/>
      <c r="AFP3009" s="607"/>
      <c r="AFQ3009" s="607"/>
      <c r="AFR3009" s="607"/>
      <c r="AFS3009" s="607"/>
      <c r="AFT3009" s="607"/>
      <c r="AFU3009" s="607"/>
      <c r="AFV3009" s="607"/>
      <c r="AFW3009" s="607"/>
      <c r="AFX3009" s="607"/>
      <c r="AFY3009" s="607"/>
      <c r="AFZ3009" s="607"/>
      <c r="AGA3009" s="607"/>
      <c r="AGB3009" s="607"/>
      <c r="AGC3009" s="607"/>
      <c r="AGD3009" s="607"/>
      <c r="AGE3009" s="607"/>
      <c r="AGF3009" s="607"/>
      <c r="AGG3009" s="607"/>
      <c r="AGH3009" s="607"/>
      <c r="AGI3009" s="607"/>
      <c r="AGJ3009" s="607"/>
      <c r="AGK3009" s="607"/>
      <c r="AGL3009" s="607"/>
      <c r="AGM3009" s="607"/>
      <c r="AGN3009" s="607"/>
      <c r="AGO3009" s="607"/>
      <c r="AGP3009" s="607"/>
      <c r="AGQ3009" s="607"/>
      <c r="AGR3009" s="607"/>
      <c r="AGS3009" s="607"/>
      <c r="AGT3009" s="607"/>
      <c r="AGU3009" s="607"/>
      <c r="AGV3009" s="607"/>
      <c r="AGW3009" s="607"/>
      <c r="AGX3009" s="607"/>
      <c r="AGY3009" s="607"/>
      <c r="AGZ3009" s="607"/>
      <c r="AHA3009" s="607"/>
      <c r="AHB3009" s="607"/>
      <c r="AHC3009" s="607"/>
      <c r="AHD3009" s="607"/>
      <c r="AHE3009" s="607"/>
      <c r="AHF3009" s="607"/>
      <c r="AHG3009" s="607"/>
      <c r="AHH3009" s="607"/>
      <c r="AHI3009" s="607"/>
      <c r="AHJ3009" s="607"/>
      <c r="AHK3009" s="607"/>
      <c r="AHL3009" s="607"/>
      <c r="AHM3009" s="607"/>
      <c r="AHN3009" s="607"/>
      <c r="AHO3009" s="607"/>
      <c r="AHP3009" s="607"/>
      <c r="AHQ3009" s="607"/>
      <c r="AHR3009" s="607"/>
      <c r="AHS3009" s="607"/>
      <c r="AHT3009" s="607"/>
      <c r="AHU3009" s="607"/>
      <c r="AHV3009" s="607"/>
      <c r="AHW3009" s="607"/>
      <c r="AHX3009" s="607"/>
      <c r="AHY3009" s="607"/>
      <c r="AHZ3009" s="607"/>
      <c r="AIA3009" s="607"/>
      <c r="AIB3009" s="607"/>
      <c r="AIC3009" s="607"/>
      <c r="AID3009" s="607"/>
      <c r="AIE3009" s="607"/>
      <c r="AIF3009" s="607"/>
      <c r="AIG3009" s="607"/>
      <c r="AIH3009" s="607"/>
      <c r="AII3009" s="607"/>
      <c r="AIJ3009" s="607"/>
      <c r="AIK3009" s="607"/>
      <c r="AIL3009" s="607"/>
      <c r="AIM3009" s="607"/>
      <c r="AIN3009" s="607"/>
      <c r="AIO3009" s="607"/>
      <c r="AIP3009" s="607"/>
      <c r="AIQ3009" s="607"/>
      <c r="AIR3009" s="607"/>
      <c r="AIS3009" s="607"/>
      <c r="AIT3009" s="607"/>
      <c r="AIU3009" s="607"/>
      <c r="AIV3009" s="607"/>
      <c r="AIW3009" s="607"/>
      <c r="AIX3009" s="607"/>
      <c r="AIY3009" s="607"/>
      <c r="AIZ3009" s="607"/>
      <c r="AJA3009" s="607"/>
      <c r="AJB3009" s="607"/>
      <c r="AJC3009" s="607"/>
      <c r="AJD3009" s="607"/>
      <c r="AJE3009" s="607"/>
      <c r="AJF3009" s="607"/>
      <c r="AJG3009" s="607"/>
      <c r="AJH3009" s="607"/>
      <c r="AJI3009" s="607"/>
      <c r="AJJ3009" s="607"/>
      <c r="AJK3009" s="607"/>
      <c r="AJL3009" s="607"/>
      <c r="AJM3009" s="607"/>
      <c r="AJN3009" s="607"/>
      <c r="AJO3009" s="607"/>
      <c r="AJP3009" s="607"/>
      <c r="AJQ3009" s="607"/>
      <c r="AJR3009" s="607"/>
      <c r="AJS3009" s="607"/>
      <c r="AJT3009" s="607"/>
      <c r="AJU3009" s="607"/>
      <c r="AJV3009" s="607"/>
      <c r="AJW3009" s="607"/>
      <c r="AJX3009" s="607"/>
      <c r="AJY3009" s="607"/>
      <c r="AJZ3009" s="607"/>
      <c r="AKA3009" s="607"/>
      <c r="AKB3009" s="607"/>
      <c r="AKC3009" s="607"/>
      <c r="AKD3009" s="607"/>
      <c r="AKE3009" s="607"/>
      <c r="AKF3009" s="607"/>
      <c r="AKG3009" s="607"/>
      <c r="AKH3009" s="607"/>
      <c r="AKI3009" s="607"/>
      <c r="AKJ3009" s="607"/>
      <c r="AKK3009" s="607"/>
      <c r="AKL3009" s="607"/>
      <c r="AKM3009" s="607"/>
      <c r="AKN3009" s="607"/>
      <c r="AKO3009" s="607"/>
      <c r="AKP3009" s="607"/>
      <c r="AKQ3009" s="607"/>
      <c r="AKR3009" s="607"/>
      <c r="AKS3009" s="607"/>
      <c r="AKT3009" s="607"/>
      <c r="AKU3009" s="607"/>
      <c r="AKV3009" s="607"/>
      <c r="AKW3009" s="607"/>
      <c r="AKX3009" s="607"/>
      <c r="AKY3009" s="607"/>
      <c r="AKZ3009" s="607"/>
      <c r="ALA3009" s="607"/>
      <c r="ALB3009" s="607"/>
      <c r="ALC3009" s="607"/>
      <c r="ALD3009" s="607"/>
      <c r="ALE3009" s="607"/>
      <c r="ALF3009" s="607"/>
      <c r="ALG3009" s="607"/>
      <c r="ALH3009" s="607"/>
      <c r="ALI3009" s="607"/>
      <c r="ALJ3009" s="607"/>
      <c r="ALK3009" s="607"/>
      <c r="ALL3009" s="607"/>
      <c r="ALM3009" s="607"/>
      <c r="ALN3009" s="607"/>
      <c r="ALO3009" s="607"/>
      <c r="ALP3009" s="607"/>
      <c r="ALQ3009" s="607"/>
      <c r="ALR3009" s="607"/>
      <c r="ALS3009" s="607"/>
      <c r="ALT3009" s="607"/>
      <c r="ALU3009" s="607"/>
      <c r="ALV3009" s="607"/>
      <c r="ALW3009" s="607"/>
      <c r="ALX3009" s="607"/>
      <c r="ALY3009" s="607"/>
      <c r="ALZ3009" s="607"/>
      <c r="AMA3009" s="607"/>
      <c r="AMB3009" s="607"/>
      <c r="AMC3009" s="607"/>
      <c r="AMD3009" s="607"/>
      <c r="AME3009" s="607"/>
      <c r="AMF3009" s="607"/>
      <c r="AMG3009" s="607"/>
      <c r="AMH3009" s="607"/>
      <c r="AMI3009" s="607"/>
      <c r="AMJ3009" s="607"/>
      <c r="AMK3009" s="607"/>
      <c r="AML3009" s="607"/>
      <c r="AMM3009" s="607"/>
      <c r="AMN3009" s="607"/>
      <c r="AMO3009" s="607"/>
      <c r="AMP3009" s="607"/>
      <c r="AMQ3009" s="607"/>
      <c r="AMR3009" s="607"/>
      <c r="AMS3009" s="607"/>
      <c r="AMT3009" s="607"/>
      <c r="AMU3009" s="607"/>
      <c r="AMV3009" s="607"/>
      <c r="AMW3009" s="607"/>
      <c r="AMX3009" s="607"/>
      <c r="AMY3009" s="607"/>
      <c r="AMZ3009" s="607"/>
      <c r="ANA3009" s="607"/>
      <c r="ANB3009" s="607"/>
      <c r="ANC3009" s="607"/>
      <c r="AND3009" s="607"/>
      <c r="ANE3009" s="607"/>
      <c r="ANF3009" s="607"/>
      <c r="ANG3009" s="607"/>
      <c r="ANH3009" s="607"/>
      <c r="ANI3009" s="607"/>
      <c r="ANJ3009" s="607"/>
      <c r="ANK3009" s="607"/>
      <c r="ANL3009" s="607"/>
      <c r="ANM3009" s="607"/>
      <c r="ANN3009" s="607"/>
      <c r="ANO3009" s="607"/>
      <c r="ANP3009" s="607"/>
      <c r="ANQ3009" s="607"/>
      <c r="ANR3009" s="607"/>
      <c r="ANS3009" s="607"/>
      <c r="ANT3009" s="607"/>
      <c r="ANU3009" s="607"/>
      <c r="ANV3009" s="607"/>
      <c r="ANW3009" s="607"/>
      <c r="ANX3009" s="607"/>
      <c r="ANY3009" s="607"/>
      <c r="ANZ3009" s="607"/>
      <c r="AOA3009" s="607"/>
      <c r="AOB3009" s="607"/>
      <c r="AOC3009" s="607"/>
      <c r="AOD3009" s="607"/>
      <c r="AOE3009" s="607"/>
      <c r="AOF3009" s="607"/>
      <c r="AOG3009" s="607"/>
      <c r="AOH3009" s="607"/>
      <c r="AOI3009" s="607"/>
      <c r="AOJ3009" s="607"/>
      <c r="AOK3009" s="607"/>
      <c r="AOL3009" s="607"/>
      <c r="AOM3009" s="607"/>
      <c r="AON3009" s="607"/>
      <c r="AOO3009" s="607"/>
      <c r="AOP3009" s="607"/>
      <c r="AOQ3009" s="607"/>
      <c r="AOR3009" s="607"/>
      <c r="AOS3009" s="607"/>
      <c r="AOT3009" s="607"/>
      <c r="AOU3009" s="607"/>
      <c r="AOV3009" s="607"/>
      <c r="AOW3009" s="607"/>
      <c r="AOX3009" s="607"/>
      <c r="AOY3009" s="607"/>
      <c r="AOZ3009" s="607"/>
      <c r="APA3009" s="607"/>
      <c r="APB3009" s="607"/>
      <c r="APC3009" s="607"/>
      <c r="APD3009" s="607"/>
      <c r="APE3009" s="607"/>
      <c r="APF3009" s="607"/>
      <c r="APG3009" s="607"/>
      <c r="APH3009" s="607"/>
      <c r="API3009" s="607"/>
      <c r="APJ3009" s="607"/>
      <c r="APK3009" s="607"/>
      <c r="APL3009" s="607"/>
      <c r="APM3009" s="607"/>
      <c r="APN3009" s="607"/>
      <c r="APO3009" s="607"/>
      <c r="APP3009" s="607"/>
      <c r="APQ3009" s="607"/>
      <c r="APR3009" s="607"/>
      <c r="APS3009" s="607"/>
      <c r="APT3009" s="607"/>
      <c r="APU3009" s="607"/>
      <c r="APV3009" s="607"/>
      <c r="APW3009" s="607"/>
      <c r="APX3009" s="607"/>
      <c r="APY3009" s="607"/>
      <c r="APZ3009" s="607"/>
      <c r="AQA3009" s="607"/>
      <c r="AQB3009" s="607"/>
      <c r="AQC3009" s="607"/>
      <c r="AQD3009" s="607"/>
      <c r="AQE3009" s="607"/>
      <c r="AQF3009" s="607"/>
      <c r="AQG3009" s="607"/>
      <c r="AQH3009" s="607"/>
      <c r="AQI3009" s="607"/>
      <c r="AQJ3009" s="607"/>
      <c r="AQK3009" s="607"/>
      <c r="AQL3009" s="607"/>
      <c r="AQM3009" s="607"/>
      <c r="AQN3009" s="607"/>
      <c r="AQO3009" s="607"/>
      <c r="AQP3009" s="607"/>
      <c r="AQQ3009" s="607"/>
      <c r="AQR3009" s="607"/>
      <c r="AQS3009" s="607"/>
      <c r="AQT3009" s="607"/>
      <c r="AQU3009" s="607"/>
      <c r="AQV3009" s="607"/>
      <c r="AQW3009" s="607"/>
      <c r="AQX3009" s="607"/>
      <c r="AQY3009" s="607"/>
      <c r="AQZ3009" s="607"/>
      <c r="ARA3009" s="607"/>
      <c r="ARB3009" s="607"/>
      <c r="ARC3009" s="607"/>
      <c r="ARD3009" s="607"/>
      <c r="ARE3009" s="607"/>
      <c r="ARF3009" s="607"/>
      <c r="ARG3009" s="607"/>
      <c r="ARH3009" s="607"/>
      <c r="ARI3009" s="607"/>
      <c r="ARJ3009" s="607"/>
      <c r="ARK3009" s="607"/>
      <c r="ARL3009" s="607"/>
      <c r="ARM3009" s="607"/>
      <c r="ARN3009" s="607"/>
      <c r="ARO3009" s="607"/>
      <c r="ARP3009" s="607"/>
      <c r="ARQ3009" s="607"/>
      <c r="ARR3009" s="607"/>
      <c r="ARS3009" s="607"/>
      <c r="ART3009" s="607"/>
      <c r="ARU3009" s="607"/>
      <c r="ARV3009" s="607"/>
      <c r="ARW3009" s="607"/>
      <c r="ARX3009" s="607"/>
      <c r="ARY3009" s="607"/>
      <c r="ARZ3009" s="607"/>
      <c r="ASA3009" s="607"/>
      <c r="ASB3009" s="607"/>
      <c r="ASC3009" s="607"/>
      <c r="ASD3009" s="607"/>
      <c r="ASE3009" s="607"/>
      <c r="ASF3009" s="607"/>
      <c r="ASG3009" s="607"/>
      <c r="ASH3009" s="607"/>
      <c r="ASI3009" s="607"/>
      <c r="ASJ3009" s="607"/>
      <c r="ASK3009" s="607"/>
      <c r="ASL3009" s="607"/>
      <c r="ASM3009" s="607"/>
      <c r="ASN3009" s="607"/>
      <c r="ASO3009" s="607"/>
      <c r="ASP3009" s="607"/>
      <c r="ASQ3009" s="607"/>
      <c r="ASR3009" s="607"/>
      <c r="ASS3009" s="607"/>
      <c r="AST3009" s="607"/>
      <c r="ASU3009" s="607"/>
      <c r="ASV3009" s="607"/>
      <c r="ASW3009" s="607"/>
      <c r="ASX3009" s="607"/>
      <c r="ASY3009" s="607"/>
      <c r="ASZ3009" s="607"/>
      <c r="ATA3009" s="607"/>
      <c r="ATB3009" s="607"/>
      <c r="ATC3009" s="607"/>
      <c r="ATD3009" s="607"/>
      <c r="ATE3009" s="607"/>
      <c r="ATF3009" s="607"/>
      <c r="ATG3009" s="607"/>
      <c r="ATH3009" s="607"/>
      <c r="ATI3009" s="607"/>
      <c r="ATJ3009" s="607"/>
      <c r="ATK3009" s="607"/>
      <c r="ATL3009" s="607"/>
      <c r="ATM3009" s="607"/>
      <c r="ATN3009" s="607"/>
      <c r="ATO3009" s="607"/>
      <c r="ATP3009" s="607"/>
      <c r="ATQ3009" s="607"/>
      <c r="ATR3009" s="607"/>
      <c r="ATS3009" s="607"/>
      <c r="ATT3009" s="607"/>
      <c r="ATU3009" s="607"/>
      <c r="ATV3009" s="607"/>
      <c r="ATW3009" s="607"/>
      <c r="ATX3009" s="607"/>
      <c r="ATY3009" s="607"/>
      <c r="ATZ3009" s="607"/>
      <c r="AUA3009" s="607"/>
      <c r="AUB3009" s="607"/>
      <c r="AUC3009" s="607"/>
      <c r="AUD3009" s="607"/>
      <c r="AUE3009" s="607"/>
      <c r="AUF3009" s="607"/>
      <c r="AUG3009" s="607"/>
      <c r="AUH3009" s="607"/>
      <c r="AUI3009" s="607"/>
      <c r="AUJ3009" s="607"/>
      <c r="AUK3009" s="607"/>
      <c r="AUL3009" s="607"/>
      <c r="AUM3009" s="607"/>
      <c r="AUN3009" s="607"/>
      <c r="AUO3009" s="607"/>
      <c r="AUP3009" s="607"/>
      <c r="AUQ3009" s="607"/>
      <c r="AUR3009" s="607"/>
      <c r="AUS3009" s="607"/>
      <c r="AUT3009" s="607"/>
      <c r="AUU3009" s="607"/>
      <c r="AUV3009" s="607"/>
      <c r="AUW3009" s="607"/>
      <c r="AUX3009" s="607"/>
      <c r="AUY3009" s="607"/>
      <c r="AUZ3009" s="607"/>
      <c r="AVA3009" s="607"/>
      <c r="AVB3009" s="607"/>
      <c r="AVC3009" s="607"/>
      <c r="AVD3009" s="607"/>
      <c r="AVE3009" s="607"/>
      <c r="AVF3009" s="607"/>
      <c r="AVG3009" s="607"/>
      <c r="AVH3009" s="607"/>
      <c r="AVI3009" s="607"/>
      <c r="AVJ3009" s="607"/>
      <c r="AVK3009" s="607"/>
      <c r="AVL3009" s="607"/>
      <c r="AVM3009" s="607"/>
      <c r="AVN3009" s="607"/>
      <c r="AVO3009" s="607"/>
      <c r="AVP3009" s="607"/>
      <c r="AVQ3009" s="607"/>
      <c r="AVR3009" s="607"/>
      <c r="AVS3009" s="607"/>
      <c r="AVT3009" s="607"/>
      <c r="AVU3009" s="607"/>
      <c r="AVV3009" s="607"/>
      <c r="AVW3009" s="607"/>
      <c r="AVX3009" s="607"/>
      <c r="AVY3009" s="607"/>
      <c r="AVZ3009" s="607"/>
      <c r="AWA3009" s="607"/>
      <c r="AWB3009" s="607"/>
      <c r="AWC3009" s="607"/>
      <c r="AWD3009" s="607"/>
      <c r="AWE3009" s="607"/>
      <c r="AWF3009" s="607"/>
      <c r="AWG3009" s="607"/>
      <c r="AWH3009" s="607"/>
      <c r="AWI3009" s="607"/>
      <c r="AWJ3009" s="607"/>
      <c r="AWK3009" s="607"/>
      <c r="AWL3009" s="607"/>
      <c r="AWM3009" s="607"/>
      <c r="AWN3009" s="607"/>
      <c r="AWO3009" s="607"/>
      <c r="AWP3009" s="607"/>
      <c r="AWQ3009" s="607"/>
      <c r="AWR3009" s="607"/>
      <c r="AWS3009" s="607"/>
      <c r="AWT3009" s="607"/>
      <c r="AWU3009" s="607"/>
      <c r="AWV3009" s="607"/>
      <c r="AWW3009" s="607"/>
      <c r="AWX3009" s="607"/>
      <c r="AWY3009" s="607"/>
      <c r="AWZ3009" s="607"/>
      <c r="AXA3009" s="607"/>
      <c r="AXB3009" s="607"/>
      <c r="AXC3009" s="607"/>
      <c r="AXD3009" s="607"/>
      <c r="AXE3009" s="607"/>
      <c r="AXF3009" s="607"/>
      <c r="AXG3009" s="607"/>
      <c r="AXH3009" s="607"/>
      <c r="AXI3009" s="607"/>
      <c r="AXJ3009" s="607"/>
      <c r="AXK3009" s="607"/>
      <c r="AXL3009" s="607"/>
      <c r="AXM3009" s="607"/>
      <c r="AXN3009" s="607"/>
      <c r="AXO3009" s="607"/>
      <c r="AXP3009" s="607"/>
      <c r="AXQ3009" s="607"/>
      <c r="AXR3009" s="607"/>
      <c r="AXS3009" s="607"/>
      <c r="AXT3009" s="607"/>
      <c r="AXU3009" s="607"/>
      <c r="AXV3009" s="607"/>
      <c r="AXW3009" s="607"/>
      <c r="AXX3009" s="607"/>
      <c r="AXY3009" s="607"/>
      <c r="AXZ3009" s="607"/>
      <c r="AYA3009" s="607"/>
      <c r="AYB3009" s="607"/>
      <c r="AYC3009" s="607"/>
      <c r="AYD3009" s="607"/>
      <c r="AYE3009" s="607"/>
      <c r="AYF3009" s="607"/>
      <c r="AYG3009" s="607"/>
      <c r="AYH3009" s="607"/>
      <c r="AYI3009" s="607"/>
      <c r="AYJ3009" s="607"/>
      <c r="AYK3009" s="607"/>
      <c r="AYL3009" s="607"/>
      <c r="AYM3009" s="607"/>
      <c r="AYN3009" s="607"/>
      <c r="AYO3009" s="607"/>
      <c r="AYP3009" s="607"/>
      <c r="AYQ3009" s="607"/>
      <c r="AYR3009" s="607"/>
      <c r="AYS3009" s="607"/>
      <c r="AYT3009" s="607"/>
      <c r="AYU3009" s="607"/>
      <c r="AYV3009" s="607"/>
      <c r="AYW3009" s="607"/>
      <c r="AYX3009" s="607"/>
      <c r="AYY3009" s="607"/>
      <c r="AYZ3009" s="607"/>
      <c r="AZA3009" s="607"/>
      <c r="AZB3009" s="607"/>
      <c r="AZC3009" s="607"/>
      <c r="AZD3009" s="607"/>
      <c r="AZE3009" s="607"/>
      <c r="AZF3009" s="607"/>
      <c r="AZG3009" s="607"/>
      <c r="AZH3009" s="607"/>
      <c r="AZI3009" s="607"/>
      <c r="AZJ3009" s="607"/>
      <c r="AZK3009" s="607"/>
      <c r="AZL3009" s="607"/>
      <c r="AZM3009" s="607"/>
      <c r="AZN3009" s="607"/>
      <c r="AZO3009" s="607"/>
      <c r="AZP3009" s="607"/>
      <c r="AZQ3009" s="607"/>
      <c r="AZR3009" s="607"/>
      <c r="AZS3009" s="607"/>
      <c r="AZT3009" s="607"/>
      <c r="AZU3009" s="607"/>
      <c r="AZV3009" s="607"/>
      <c r="AZW3009" s="607"/>
      <c r="AZX3009" s="607"/>
      <c r="AZY3009" s="607"/>
      <c r="AZZ3009" s="607"/>
      <c r="BAA3009" s="607"/>
      <c r="BAB3009" s="607"/>
      <c r="BAC3009" s="607"/>
      <c r="BAD3009" s="607"/>
      <c r="BAE3009" s="607"/>
      <c r="BAF3009" s="607"/>
      <c r="BAG3009" s="607"/>
      <c r="BAH3009" s="607"/>
      <c r="BAI3009" s="607"/>
      <c r="BAJ3009" s="607"/>
      <c r="BAK3009" s="607"/>
      <c r="BAL3009" s="607"/>
      <c r="BAM3009" s="607"/>
      <c r="BAN3009" s="607"/>
      <c r="BAO3009" s="607"/>
      <c r="BAP3009" s="607"/>
      <c r="BAQ3009" s="607"/>
      <c r="BAR3009" s="607"/>
      <c r="BAS3009" s="607"/>
      <c r="BAT3009" s="607"/>
      <c r="BAU3009" s="607"/>
      <c r="BAV3009" s="607"/>
      <c r="BAW3009" s="607"/>
      <c r="BAX3009" s="607"/>
      <c r="BAY3009" s="607"/>
      <c r="BAZ3009" s="607"/>
      <c r="BBA3009" s="607"/>
      <c r="BBB3009" s="607"/>
      <c r="BBC3009" s="607"/>
      <c r="BBD3009" s="607"/>
      <c r="BBE3009" s="607"/>
      <c r="BBF3009" s="607"/>
      <c r="BBG3009" s="607"/>
      <c r="BBH3009" s="607"/>
      <c r="BBI3009" s="607"/>
      <c r="BBJ3009" s="607"/>
      <c r="BBK3009" s="607"/>
      <c r="BBL3009" s="607"/>
      <c r="BBM3009" s="607"/>
      <c r="BBN3009" s="607"/>
      <c r="BBO3009" s="607"/>
      <c r="BBP3009" s="607"/>
      <c r="BBQ3009" s="607"/>
      <c r="BBR3009" s="607"/>
      <c r="BBS3009" s="607"/>
      <c r="BBT3009" s="607"/>
      <c r="BBU3009" s="607"/>
      <c r="BBV3009" s="607"/>
      <c r="BBW3009" s="607"/>
      <c r="BBX3009" s="607"/>
      <c r="BBY3009" s="607"/>
      <c r="BBZ3009" s="607"/>
      <c r="BCA3009" s="607"/>
      <c r="BCB3009" s="607"/>
      <c r="BCC3009" s="607"/>
      <c r="BCD3009" s="607"/>
      <c r="BCE3009" s="607"/>
      <c r="BCF3009" s="607"/>
      <c r="BCG3009" s="607"/>
      <c r="BCH3009" s="607"/>
      <c r="BCI3009" s="607"/>
      <c r="BCJ3009" s="607"/>
      <c r="BCK3009" s="607"/>
      <c r="BCL3009" s="607"/>
      <c r="BCM3009" s="607"/>
      <c r="BCN3009" s="607"/>
      <c r="BCO3009" s="607"/>
      <c r="BCP3009" s="607"/>
      <c r="BCQ3009" s="607"/>
      <c r="BCR3009" s="607"/>
      <c r="BCS3009" s="607"/>
      <c r="BCT3009" s="607"/>
      <c r="BCU3009" s="607"/>
      <c r="BCV3009" s="607"/>
      <c r="BCW3009" s="607"/>
      <c r="BCX3009" s="607"/>
      <c r="BCY3009" s="607"/>
      <c r="BCZ3009" s="607"/>
      <c r="BDA3009" s="607"/>
      <c r="BDB3009" s="607"/>
      <c r="BDC3009" s="607"/>
      <c r="BDD3009" s="607"/>
      <c r="BDE3009" s="607"/>
      <c r="BDF3009" s="607"/>
      <c r="BDG3009" s="607"/>
      <c r="BDH3009" s="607"/>
      <c r="BDI3009" s="607"/>
      <c r="BDJ3009" s="607"/>
      <c r="BDK3009" s="607"/>
      <c r="BDL3009" s="607"/>
      <c r="BDM3009" s="607"/>
      <c r="BDN3009" s="607"/>
      <c r="BDO3009" s="607"/>
      <c r="BDP3009" s="607"/>
      <c r="BDQ3009" s="607"/>
      <c r="BDR3009" s="607"/>
      <c r="BDS3009" s="607"/>
      <c r="BDT3009" s="607"/>
      <c r="BDU3009" s="607"/>
      <c r="BDV3009" s="607"/>
      <c r="BDW3009" s="607"/>
      <c r="BDX3009" s="607"/>
      <c r="BDY3009" s="607"/>
      <c r="BDZ3009" s="607"/>
      <c r="BEA3009" s="607"/>
      <c r="BEB3009" s="607"/>
      <c r="BEC3009" s="607"/>
      <c r="BED3009" s="607"/>
      <c r="BEE3009" s="607"/>
      <c r="BEF3009" s="607"/>
      <c r="BEG3009" s="607"/>
      <c r="BEH3009" s="607"/>
      <c r="BEI3009" s="607"/>
      <c r="BEJ3009" s="607"/>
      <c r="BEK3009" s="607"/>
      <c r="BEL3009" s="607"/>
      <c r="BEM3009" s="607"/>
      <c r="BEN3009" s="607"/>
      <c r="BEO3009" s="607"/>
      <c r="BEP3009" s="607"/>
      <c r="BEQ3009" s="607"/>
      <c r="BER3009" s="607"/>
      <c r="BES3009" s="607"/>
      <c r="BET3009" s="607"/>
      <c r="BEU3009" s="607"/>
      <c r="BEV3009" s="607"/>
      <c r="BEW3009" s="607"/>
      <c r="BEX3009" s="607"/>
      <c r="BEY3009" s="607"/>
      <c r="BEZ3009" s="607"/>
      <c r="BFA3009" s="607"/>
      <c r="BFB3009" s="607"/>
      <c r="BFC3009" s="607"/>
      <c r="BFD3009" s="607"/>
      <c r="BFE3009" s="607"/>
      <c r="BFF3009" s="607"/>
      <c r="BFG3009" s="607"/>
      <c r="BFH3009" s="607"/>
      <c r="BFI3009" s="607"/>
      <c r="BFJ3009" s="607"/>
      <c r="BFK3009" s="607"/>
      <c r="BFL3009" s="607"/>
      <c r="BFM3009" s="607"/>
      <c r="BFN3009" s="607"/>
      <c r="BFO3009" s="607"/>
      <c r="BFP3009" s="607"/>
      <c r="BFQ3009" s="607"/>
      <c r="BFR3009" s="607"/>
      <c r="BFS3009" s="607"/>
      <c r="BFT3009" s="607"/>
      <c r="BFU3009" s="607"/>
      <c r="BFV3009" s="607"/>
      <c r="BFW3009" s="607"/>
      <c r="BFX3009" s="607"/>
      <c r="BFY3009" s="607"/>
      <c r="BFZ3009" s="607"/>
      <c r="BGA3009" s="607"/>
      <c r="BGB3009" s="607"/>
      <c r="BGC3009" s="607"/>
      <c r="BGD3009" s="607"/>
      <c r="BGE3009" s="607"/>
      <c r="BGF3009" s="607"/>
      <c r="BGG3009" s="607"/>
      <c r="BGH3009" s="607"/>
      <c r="BGI3009" s="607"/>
      <c r="BGJ3009" s="607"/>
      <c r="BGK3009" s="607"/>
      <c r="BGL3009" s="607"/>
      <c r="BGM3009" s="607"/>
      <c r="BGN3009" s="607"/>
      <c r="BGO3009" s="607"/>
      <c r="BGP3009" s="607"/>
      <c r="BGQ3009" s="607"/>
      <c r="BGR3009" s="607"/>
      <c r="BGS3009" s="607"/>
      <c r="BGT3009" s="607"/>
      <c r="BGU3009" s="607"/>
      <c r="BGV3009" s="607"/>
      <c r="BGW3009" s="607"/>
      <c r="BGX3009" s="607"/>
      <c r="BGY3009" s="607"/>
      <c r="BGZ3009" s="607"/>
      <c r="BHA3009" s="607"/>
      <c r="BHB3009" s="607"/>
      <c r="BHC3009" s="607"/>
      <c r="BHD3009" s="607"/>
      <c r="BHE3009" s="607"/>
      <c r="BHF3009" s="607"/>
      <c r="BHG3009" s="607"/>
      <c r="BHH3009" s="607"/>
      <c r="BHI3009" s="607"/>
      <c r="BHJ3009" s="607"/>
      <c r="BHK3009" s="607"/>
      <c r="BHL3009" s="607"/>
      <c r="BHM3009" s="607"/>
      <c r="BHN3009" s="607"/>
      <c r="BHO3009" s="607"/>
      <c r="BHP3009" s="607"/>
      <c r="BHQ3009" s="607"/>
      <c r="BHR3009" s="607"/>
      <c r="BHS3009" s="607"/>
      <c r="BHT3009" s="607"/>
      <c r="BHU3009" s="607"/>
      <c r="BHV3009" s="607"/>
      <c r="BHW3009" s="607"/>
      <c r="BHX3009" s="607"/>
      <c r="BHY3009" s="607"/>
      <c r="BHZ3009" s="607"/>
      <c r="BIA3009" s="607"/>
      <c r="BIB3009" s="607"/>
      <c r="BIC3009" s="607"/>
      <c r="BID3009" s="607"/>
      <c r="BIE3009" s="607"/>
      <c r="BIF3009" s="607"/>
      <c r="BIG3009" s="607"/>
      <c r="BIH3009" s="607"/>
      <c r="BII3009" s="607"/>
      <c r="BIJ3009" s="607"/>
      <c r="BIK3009" s="607"/>
      <c r="BIL3009" s="607"/>
      <c r="BIM3009" s="607"/>
      <c r="BIN3009" s="607"/>
      <c r="BIO3009" s="607"/>
      <c r="BIP3009" s="607"/>
      <c r="BIQ3009" s="607"/>
      <c r="BIR3009" s="607"/>
      <c r="BIS3009" s="607"/>
      <c r="BIT3009" s="607"/>
      <c r="BIU3009" s="607"/>
      <c r="BIV3009" s="607"/>
      <c r="BIW3009" s="607"/>
      <c r="BIX3009" s="607"/>
      <c r="BIY3009" s="607"/>
      <c r="BIZ3009" s="607"/>
      <c r="BJA3009" s="607"/>
      <c r="BJB3009" s="607"/>
      <c r="BJC3009" s="607"/>
      <c r="BJD3009" s="607"/>
      <c r="BJE3009" s="607"/>
      <c r="BJF3009" s="607"/>
      <c r="BJG3009" s="607"/>
      <c r="BJH3009" s="607"/>
      <c r="BJI3009" s="607"/>
      <c r="BJJ3009" s="607"/>
      <c r="BJK3009" s="607"/>
      <c r="BJL3009" s="607"/>
      <c r="BJM3009" s="607"/>
      <c r="BJN3009" s="607"/>
      <c r="BJO3009" s="607"/>
      <c r="BJP3009" s="607"/>
      <c r="BJQ3009" s="607"/>
      <c r="BJR3009" s="607"/>
      <c r="BJS3009" s="607"/>
      <c r="BJT3009" s="607"/>
      <c r="BJU3009" s="607"/>
      <c r="BJV3009" s="607"/>
      <c r="BJW3009" s="607"/>
      <c r="BJX3009" s="607"/>
      <c r="BJY3009" s="607"/>
      <c r="BJZ3009" s="607"/>
      <c r="BKA3009" s="607"/>
      <c r="BKB3009" s="607"/>
      <c r="BKC3009" s="607"/>
      <c r="BKD3009" s="607"/>
      <c r="BKE3009" s="607"/>
      <c r="BKF3009" s="607"/>
      <c r="BKG3009" s="607"/>
      <c r="BKH3009" s="607"/>
      <c r="BKI3009" s="607"/>
      <c r="BKJ3009" s="607"/>
      <c r="BKK3009" s="607"/>
      <c r="BKL3009" s="607"/>
      <c r="BKM3009" s="607"/>
      <c r="BKN3009" s="607"/>
      <c r="BKO3009" s="607"/>
      <c r="BKP3009" s="607"/>
      <c r="BKQ3009" s="607"/>
      <c r="BKR3009" s="607"/>
      <c r="BKS3009" s="607"/>
      <c r="BKT3009" s="607"/>
      <c r="BKU3009" s="607"/>
      <c r="BKV3009" s="607"/>
      <c r="BKW3009" s="607"/>
      <c r="BKX3009" s="607"/>
      <c r="BKY3009" s="607"/>
      <c r="BKZ3009" s="607"/>
      <c r="BLA3009" s="607"/>
      <c r="BLB3009" s="607"/>
      <c r="BLC3009" s="607"/>
      <c r="BLD3009" s="607"/>
      <c r="BLE3009" s="607"/>
      <c r="BLF3009" s="607"/>
      <c r="BLG3009" s="607"/>
      <c r="BLH3009" s="607"/>
      <c r="BLI3009" s="607"/>
      <c r="BLJ3009" s="607"/>
      <c r="BLK3009" s="607"/>
      <c r="BLL3009" s="607"/>
      <c r="BLM3009" s="607"/>
      <c r="BLN3009" s="607"/>
      <c r="BLO3009" s="607"/>
      <c r="BLP3009" s="607"/>
      <c r="BLQ3009" s="607"/>
      <c r="BLR3009" s="607"/>
      <c r="BLS3009" s="607"/>
      <c r="BLT3009" s="607"/>
      <c r="BLU3009" s="607"/>
      <c r="BLV3009" s="607"/>
      <c r="BLW3009" s="607"/>
      <c r="BLX3009" s="607"/>
      <c r="BLY3009" s="607"/>
      <c r="BLZ3009" s="607"/>
      <c r="BMA3009" s="607"/>
      <c r="BMB3009" s="607"/>
      <c r="BMC3009" s="607"/>
      <c r="BMD3009" s="607"/>
      <c r="BME3009" s="607"/>
      <c r="BMF3009" s="607"/>
      <c r="BMG3009" s="607"/>
      <c r="BMH3009" s="607"/>
      <c r="BMI3009" s="607"/>
      <c r="BMJ3009" s="607"/>
      <c r="BMK3009" s="607"/>
      <c r="BML3009" s="607"/>
      <c r="BMM3009" s="607"/>
      <c r="BMN3009" s="607"/>
      <c r="BMO3009" s="607"/>
      <c r="BMP3009" s="607"/>
      <c r="BMQ3009" s="607"/>
      <c r="BMR3009" s="607"/>
      <c r="BMS3009" s="607"/>
      <c r="BMT3009" s="607"/>
      <c r="BMU3009" s="607"/>
      <c r="BMV3009" s="607"/>
      <c r="BMW3009" s="607"/>
      <c r="BMX3009" s="607"/>
      <c r="BMY3009" s="607"/>
      <c r="BMZ3009" s="607"/>
      <c r="BNA3009" s="607"/>
      <c r="BNB3009" s="607"/>
      <c r="BNC3009" s="607"/>
      <c r="BND3009" s="607"/>
      <c r="BNE3009" s="607"/>
      <c r="BNF3009" s="607"/>
      <c r="BNG3009" s="607"/>
      <c r="BNH3009" s="607"/>
      <c r="BNI3009" s="607"/>
      <c r="BNJ3009" s="607"/>
      <c r="BNK3009" s="607"/>
      <c r="BNL3009" s="607"/>
      <c r="BNM3009" s="607"/>
      <c r="BNN3009" s="607"/>
      <c r="BNO3009" s="607"/>
      <c r="BNP3009" s="607"/>
      <c r="BNQ3009" s="607"/>
      <c r="BNR3009" s="607"/>
      <c r="BNS3009" s="607"/>
      <c r="BNT3009" s="607"/>
      <c r="BNU3009" s="607"/>
      <c r="BNV3009" s="607"/>
      <c r="BNW3009" s="607"/>
      <c r="BNX3009" s="607"/>
      <c r="BNY3009" s="607"/>
      <c r="BNZ3009" s="607"/>
      <c r="BOA3009" s="607"/>
      <c r="BOB3009" s="607"/>
      <c r="BOC3009" s="607"/>
      <c r="BOD3009" s="607"/>
      <c r="BOE3009" s="607"/>
      <c r="BOF3009" s="607"/>
      <c r="BOG3009" s="607"/>
      <c r="BOH3009" s="607"/>
      <c r="BOI3009" s="607"/>
      <c r="BOJ3009" s="607"/>
      <c r="BOK3009" s="607"/>
      <c r="BOL3009" s="607"/>
      <c r="BOM3009" s="607"/>
      <c r="BON3009" s="607"/>
      <c r="BOO3009" s="607"/>
      <c r="BOP3009" s="607"/>
      <c r="BOQ3009" s="607"/>
      <c r="BOR3009" s="607"/>
      <c r="BOS3009" s="607"/>
      <c r="BOT3009" s="607"/>
      <c r="BOU3009" s="607"/>
      <c r="BOV3009" s="607"/>
      <c r="BOW3009" s="607"/>
      <c r="BOX3009" s="607"/>
      <c r="BOY3009" s="607"/>
      <c r="BOZ3009" s="607"/>
      <c r="BPA3009" s="607"/>
      <c r="BPB3009" s="607"/>
      <c r="BPC3009" s="607"/>
      <c r="BPD3009" s="607"/>
      <c r="BPE3009" s="607"/>
      <c r="BPF3009" s="607"/>
      <c r="BPG3009" s="607"/>
      <c r="BPH3009" s="607"/>
      <c r="BPI3009" s="607"/>
      <c r="BPJ3009" s="607"/>
      <c r="BPK3009" s="607"/>
      <c r="BPL3009" s="607"/>
      <c r="BPM3009" s="607"/>
      <c r="BPN3009" s="607"/>
      <c r="BPO3009" s="607"/>
      <c r="BPP3009" s="607"/>
      <c r="BPQ3009" s="607"/>
      <c r="BPR3009" s="607"/>
      <c r="BPS3009" s="607"/>
      <c r="BPT3009" s="607"/>
      <c r="BPU3009" s="607"/>
      <c r="BPV3009" s="607"/>
      <c r="BPW3009" s="607"/>
      <c r="BPX3009" s="607"/>
      <c r="BPY3009" s="607"/>
      <c r="BPZ3009" s="607"/>
      <c r="BQA3009" s="607"/>
      <c r="BQB3009" s="607"/>
      <c r="BQC3009" s="607"/>
      <c r="BQD3009" s="607"/>
      <c r="BQE3009" s="607"/>
      <c r="BQF3009" s="607"/>
      <c r="BQG3009" s="607"/>
      <c r="BQH3009" s="607"/>
      <c r="BQI3009" s="607"/>
      <c r="BQJ3009" s="607"/>
      <c r="BQK3009" s="607"/>
      <c r="BQL3009" s="607"/>
      <c r="BQM3009" s="607"/>
      <c r="BQN3009" s="607"/>
      <c r="BQO3009" s="607"/>
      <c r="BQP3009" s="607"/>
      <c r="BQQ3009" s="607"/>
      <c r="BQR3009" s="607"/>
      <c r="BQS3009" s="607"/>
      <c r="BQT3009" s="607"/>
      <c r="BQU3009" s="607"/>
      <c r="BQV3009" s="607"/>
      <c r="BQW3009" s="607"/>
      <c r="BQX3009" s="607"/>
      <c r="BQY3009" s="607"/>
      <c r="BQZ3009" s="607"/>
      <c r="BRA3009" s="607"/>
      <c r="BRB3009" s="607"/>
      <c r="BRC3009" s="607"/>
      <c r="BRD3009" s="607"/>
      <c r="BRE3009" s="607"/>
      <c r="BRF3009" s="607"/>
      <c r="BRG3009" s="607"/>
      <c r="BRH3009" s="607"/>
      <c r="BRI3009" s="607"/>
      <c r="BRJ3009" s="607"/>
      <c r="BRK3009" s="607"/>
      <c r="BRL3009" s="607"/>
      <c r="BRM3009" s="607"/>
      <c r="BRN3009" s="607"/>
      <c r="BRO3009" s="607"/>
      <c r="BRP3009" s="607"/>
      <c r="BRQ3009" s="607"/>
      <c r="BRR3009" s="607"/>
      <c r="BRS3009" s="607"/>
      <c r="BRT3009" s="607"/>
      <c r="BRU3009" s="607"/>
      <c r="BRV3009" s="607"/>
      <c r="BRW3009" s="607"/>
      <c r="BRX3009" s="607"/>
      <c r="BRY3009" s="607"/>
      <c r="BRZ3009" s="607"/>
      <c r="BSA3009" s="607"/>
      <c r="BSB3009" s="607"/>
      <c r="BSC3009" s="607"/>
      <c r="BSD3009" s="607"/>
      <c r="BSE3009" s="607"/>
      <c r="BSF3009" s="607"/>
      <c r="BSG3009" s="607"/>
      <c r="BSH3009" s="607"/>
      <c r="BSI3009" s="607"/>
      <c r="BSJ3009" s="607"/>
      <c r="BSK3009" s="607"/>
      <c r="BSL3009" s="607"/>
      <c r="BSM3009" s="607"/>
      <c r="BSN3009" s="607"/>
      <c r="BSO3009" s="607"/>
      <c r="BSP3009" s="607"/>
      <c r="BSQ3009" s="607"/>
      <c r="BSR3009" s="607"/>
      <c r="BSS3009" s="607"/>
      <c r="BST3009" s="607"/>
      <c r="BSU3009" s="607"/>
      <c r="BSV3009" s="607"/>
      <c r="BSW3009" s="607"/>
      <c r="BSX3009" s="607"/>
      <c r="BSY3009" s="607"/>
      <c r="BSZ3009" s="607"/>
      <c r="BTA3009" s="607"/>
      <c r="BTB3009" s="607"/>
      <c r="BTC3009" s="607"/>
      <c r="BTD3009" s="607"/>
      <c r="BTE3009" s="607"/>
      <c r="BTF3009" s="607"/>
      <c r="BTG3009" s="607"/>
      <c r="BTH3009" s="607"/>
      <c r="BTI3009" s="607"/>
      <c r="BTJ3009" s="607"/>
      <c r="BTK3009" s="607"/>
      <c r="BTL3009" s="607"/>
      <c r="BTM3009" s="607"/>
      <c r="BTN3009" s="607"/>
      <c r="BTO3009" s="607"/>
      <c r="BTP3009" s="607"/>
      <c r="BTQ3009" s="607"/>
      <c r="BTR3009" s="607"/>
      <c r="BTS3009" s="607"/>
      <c r="BTT3009" s="607"/>
      <c r="BTU3009" s="607"/>
      <c r="BTV3009" s="607"/>
      <c r="BTW3009" s="607"/>
      <c r="BTX3009" s="607"/>
      <c r="BTY3009" s="607"/>
      <c r="BTZ3009" s="607"/>
      <c r="BUA3009" s="607"/>
      <c r="BUB3009" s="607"/>
      <c r="BUC3009" s="607"/>
      <c r="BUD3009" s="607"/>
      <c r="BUE3009" s="607"/>
      <c r="BUF3009" s="607"/>
      <c r="BUG3009" s="607"/>
      <c r="BUH3009" s="607"/>
      <c r="BUI3009" s="607"/>
      <c r="BUJ3009" s="607"/>
      <c r="BUK3009" s="607"/>
      <c r="BUL3009" s="607"/>
      <c r="BUM3009" s="607"/>
      <c r="BUN3009" s="607"/>
      <c r="BUO3009" s="607"/>
      <c r="BUP3009" s="607"/>
      <c r="BUQ3009" s="607"/>
      <c r="BUR3009" s="607"/>
      <c r="BUS3009" s="607"/>
      <c r="BUT3009" s="607"/>
      <c r="BUU3009" s="607"/>
      <c r="BUV3009" s="607"/>
      <c r="BUW3009" s="607"/>
      <c r="BUX3009" s="607"/>
      <c r="BUY3009" s="607"/>
      <c r="BUZ3009" s="607"/>
      <c r="BVA3009" s="607"/>
      <c r="BVB3009" s="607"/>
      <c r="BVC3009" s="607"/>
      <c r="BVD3009" s="607"/>
      <c r="BVE3009" s="607"/>
      <c r="BVF3009" s="607"/>
      <c r="BVG3009" s="607"/>
      <c r="BVH3009" s="607"/>
      <c r="BVI3009" s="607"/>
      <c r="BVJ3009" s="607"/>
      <c r="BVK3009" s="607"/>
      <c r="BVL3009" s="607"/>
      <c r="BVM3009" s="607"/>
      <c r="BVN3009" s="607"/>
      <c r="BVO3009" s="607"/>
      <c r="BVP3009" s="607"/>
      <c r="BVQ3009" s="607"/>
      <c r="BVR3009" s="607"/>
      <c r="BVS3009" s="607"/>
      <c r="BVT3009" s="607"/>
      <c r="BVU3009" s="607"/>
      <c r="BVV3009" s="607"/>
      <c r="BVW3009" s="607"/>
      <c r="BVX3009" s="607"/>
      <c r="BVY3009" s="607"/>
      <c r="BVZ3009" s="607"/>
      <c r="BWA3009" s="607"/>
      <c r="BWB3009" s="607"/>
      <c r="BWC3009" s="607"/>
      <c r="BWD3009" s="607"/>
      <c r="BWE3009" s="607"/>
      <c r="BWF3009" s="607"/>
      <c r="BWG3009" s="607"/>
      <c r="BWH3009" s="607"/>
      <c r="BWI3009" s="607"/>
      <c r="BWJ3009" s="607"/>
      <c r="BWK3009" s="607"/>
      <c r="BWL3009" s="607"/>
      <c r="BWM3009" s="607"/>
      <c r="BWN3009" s="607"/>
      <c r="BWO3009" s="607"/>
      <c r="BWP3009" s="607"/>
      <c r="BWQ3009" s="607"/>
      <c r="BWR3009" s="607"/>
      <c r="BWS3009" s="607"/>
      <c r="BWT3009" s="607"/>
      <c r="BWU3009" s="607"/>
      <c r="BWV3009" s="607"/>
      <c r="BWW3009" s="607"/>
      <c r="BWX3009" s="607"/>
      <c r="BWY3009" s="607"/>
      <c r="BWZ3009" s="607"/>
      <c r="BXA3009" s="607"/>
      <c r="BXB3009" s="607"/>
      <c r="BXC3009" s="607"/>
      <c r="BXD3009" s="607"/>
      <c r="BXE3009" s="607"/>
      <c r="BXF3009" s="607"/>
      <c r="BXG3009" s="607"/>
      <c r="BXH3009" s="607"/>
      <c r="BXI3009" s="607"/>
      <c r="BXJ3009" s="607"/>
      <c r="BXK3009" s="607"/>
      <c r="BXL3009" s="607"/>
      <c r="BXM3009" s="607"/>
      <c r="BXN3009" s="607"/>
      <c r="BXO3009" s="607"/>
      <c r="BXP3009" s="607"/>
      <c r="BXQ3009" s="607"/>
      <c r="BXR3009" s="607"/>
      <c r="BXS3009" s="607"/>
      <c r="BXT3009" s="607"/>
      <c r="BXU3009" s="607"/>
      <c r="BXV3009" s="607"/>
      <c r="BXW3009" s="607"/>
      <c r="BXX3009" s="607"/>
      <c r="BXY3009" s="607"/>
      <c r="BXZ3009" s="607"/>
      <c r="BYA3009" s="607"/>
      <c r="BYB3009" s="607"/>
      <c r="BYC3009" s="607"/>
      <c r="BYD3009" s="607"/>
      <c r="BYE3009" s="607"/>
      <c r="BYF3009" s="607"/>
      <c r="BYG3009" s="607"/>
      <c r="BYH3009" s="607"/>
      <c r="BYI3009" s="607"/>
      <c r="BYJ3009" s="607"/>
      <c r="BYK3009" s="607"/>
      <c r="BYL3009" s="607"/>
      <c r="BYM3009" s="607"/>
      <c r="BYN3009" s="607"/>
      <c r="BYO3009" s="607"/>
      <c r="BYP3009" s="607"/>
      <c r="BYQ3009" s="607"/>
      <c r="BYR3009" s="607"/>
      <c r="BYS3009" s="607"/>
      <c r="BYT3009" s="607"/>
      <c r="BYU3009" s="607"/>
      <c r="BYV3009" s="607"/>
      <c r="BYW3009" s="607"/>
      <c r="BYX3009" s="607"/>
      <c r="BYY3009" s="607"/>
      <c r="BYZ3009" s="607"/>
      <c r="BZA3009" s="607"/>
      <c r="BZB3009" s="607"/>
      <c r="BZC3009" s="607"/>
      <c r="BZD3009" s="607"/>
      <c r="BZE3009" s="607"/>
      <c r="BZF3009" s="607"/>
      <c r="BZG3009" s="607"/>
      <c r="BZH3009" s="607"/>
      <c r="BZI3009" s="607"/>
      <c r="BZJ3009" s="607"/>
      <c r="BZK3009" s="607"/>
      <c r="BZL3009" s="607"/>
      <c r="BZM3009" s="607"/>
      <c r="BZN3009" s="607"/>
      <c r="BZO3009" s="607"/>
      <c r="BZP3009" s="607"/>
      <c r="BZQ3009" s="607"/>
      <c r="BZR3009" s="607"/>
      <c r="BZS3009" s="607"/>
      <c r="BZT3009" s="607"/>
      <c r="BZU3009" s="607"/>
      <c r="BZV3009" s="607"/>
      <c r="BZW3009" s="607"/>
      <c r="BZX3009" s="607"/>
      <c r="BZY3009" s="607"/>
      <c r="BZZ3009" s="607"/>
      <c r="CAA3009" s="607"/>
      <c r="CAB3009" s="607"/>
      <c r="CAC3009" s="607"/>
      <c r="CAD3009" s="607"/>
      <c r="CAE3009" s="607"/>
      <c r="CAF3009" s="607"/>
      <c r="CAG3009" s="607"/>
      <c r="CAH3009" s="607"/>
      <c r="CAI3009" s="607"/>
      <c r="CAJ3009" s="607"/>
      <c r="CAK3009" s="607"/>
      <c r="CAL3009" s="607"/>
      <c r="CAM3009" s="607"/>
      <c r="CAN3009" s="607"/>
      <c r="CAO3009" s="607"/>
      <c r="CAP3009" s="607"/>
      <c r="CAQ3009" s="607"/>
      <c r="CAR3009" s="607"/>
      <c r="CAS3009" s="607"/>
      <c r="CAT3009" s="607"/>
      <c r="CAU3009" s="607"/>
      <c r="CAV3009" s="607"/>
      <c r="CAW3009" s="607"/>
      <c r="CAX3009" s="607"/>
      <c r="CAY3009" s="607"/>
      <c r="CAZ3009" s="607"/>
      <c r="CBA3009" s="607"/>
      <c r="CBB3009" s="607"/>
      <c r="CBC3009" s="607"/>
      <c r="CBD3009" s="607"/>
      <c r="CBE3009" s="607"/>
      <c r="CBF3009" s="607"/>
      <c r="CBG3009" s="607"/>
      <c r="CBH3009" s="607"/>
      <c r="CBI3009" s="607"/>
      <c r="CBJ3009" s="607"/>
      <c r="CBK3009" s="607"/>
      <c r="CBL3009" s="607"/>
      <c r="CBM3009" s="607"/>
      <c r="CBN3009" s="607"/>
      <c r="CBO3009" s="607"/>
      <c r="CBP3009" s="607"/>
      <c r="CBQ3009" s="607"/>
      <c r="CBR3009" s="607"/>
      <c r="CBS3009" s="607"/>
      <c r="CBT3009" s="607"/>
      <c r="CBU3009" s="607"/>
      <c r="CBV3009" s="607"/>
      <c r="CBW3009" s="607"/>
      <c r="CBX3009" s="607"/>
      <c r="CBY3009" s="607"/>
      <c r="CBZ3009" s="607"/>
      <c r="CCA3009" s="607"/>
      <c r="CCB3009" s="607"/>
      <c r="CCC3009" s="607"/>
      <c r="CCD3009" s="607"/>
      <c r="CCE3009" s="607"/>
      <c r="CCF3009" s="607"/>
      <c r="CCG3009" s="607"/>
      <c r="CCH3009" s="607"/>
      <c r="CCI3009" s="607"/>
      <c r="CCJ3009" s="607"/>
      <c r="CCK3009" s="607"/>
      <c r="CCL3009" s="607"/>
      <c r="CCM3009" s="607"/>
      <c r="CCN3009" s="607"/>
      <c r="CCO3009" s="607"/>
      <c r="CCP3009" s="607"/>
      <c r="CCQ3009" s="607"/>
      <c r="CCR3009" s="607"/>
      <c r="CCS3009" s="607"/>
      <c r="CCT3009" s="607"/>
      <c r="CCU3009" s="607"/>
      <c r="CCV3009" s="607"/>
      <c r="CCW3009" s="607"/>
      <c r="CCX3009" s="607"/>
      <c r="CCY3009" s="607"/>
      <c r="CCZ3009" s="607"/>
      <c r="CDA3009" s="607"/>
      <c r="CDB3009" s="607"/>
      <c r="CDC3009" s="607"/>
      <c r="CDD3009" s="607"/>
      <c r="CDE3009" s="607"/>
      <c r="CDF3009" s="607"/>
      <c r="CDG3009" s="607"/>
      <c r="CDH3009" s="607"/>
      <c r="CDI3009" s="607"/>
      <c r="CDJ3009" s="607"/>
      <c r="CDK3009" s="607"/>
      <c r="CDL3009" s="607"/>
      <c r="CDM3009" s="607"/>
      <c r="CDN3009" s="607"/>
      <c r="CDO3009" s="607"/>
      <c r="CDP3009" s="607"/>
      <c r="CDQ3009" s="607"/>
      <c r="CDR3009" s="607"/>
      <c r="CDS3009" s="607"/>
      <c r="CDT3009" s="607"/>
      <c r="CDU3009" s="607"/>
      <c r="CDV3009" s="607"/>
      <c r="CDW3009" s="607"/>
      <c r="CDX3009" s="607"/>
      <c r="CDY3009" s="607"/>
      <c r="CDZ3009" s="607"/>
      <c r="CEA3009" s="607"/>
      <c r="CEB3009" s="607"/>
      <c r="CEC3009" s="607"/>
      <c r="CED3009" s="607"/>
      <c r="CEE3009" s="607"/>
      <c r="CEF3009" s="607"/>
      <c r="CEG3009" s="607"/>
      <c r="CEH3009" s="607"/>
      <c r="CEI3009" s="607"/>
      <c r="CEJ3009" s="607"/>
      <c r="CEK3009" s="607"/>
      <c r="CEL3009" s="607"/>
      <c r="CEM3009" s="607"/>
      <c r="CEN3009" s="607"/>
      <c r="CEO3009" s="607"/>
      <c r="CEP3009" s="607"/>
      <c r="CEQ3009" s="607"/>
      <c r="CER3009" s="607"/>
      <c r="CES3009" s="607"/>
      <c r="CET3009" s="607"/>
      <c r="CEU3009" s="607"/>
      <c r="CEV3009" s="607"/>
      <c r="CEW3009" s="607"/>
      <c r="CEX3009" s="607"/>
      <c r="CEY3009" s="607"/>
      <c r="CEZ3009" s="607"/>
      <c r="CFA3009" s="607"/>
      <c r="CFB3009" s="607"/>
      <c r="CFC3009" s="607"/>
      <c r="CFD3009" s="607"/>
      <c r="CFE3009" s="607"/>
      <c r="CFF3009" s="607"/>
      <c r="CFG3009" s="607"/>
      <c r="CFH3009" s="607"/>
      <c r="CFI3009" s="607"/>
      <c r="CFJ3009" s="607"/>
      <c r="CFK3009" s="607"/>
      <c r="CFL3009" s="607"/>
      <c r="CFM3009" s="607"/>
      <c r="CFN3009" s="607"/>
      <c r="CFO3009" s="607"/>
      <c r="CFP3009" s="607"/>
      <c r="CFQ3009" s="607"/>
      <c r="CFR3009" s="607"/>
      <c r="CFS3009" s="607"/>
      <c r="CFT3009" s="607"/>
      <c r="CFU3009" s="607"/>
      <c r="CFV3009" s="607"/>
      <c r="CFW3009" s="607"/>
      <c r="CFX3009" s="607"/>
      <c r="CFY3009" s="607"/>
      <c r="CFZ3009" s="607"/>
      <c r="CGA3009" s="607"/>
      <c r="CGB3009" s="607"/>
      <c r="CGC3009" s="607"/>
      <c r="CGD3009" s="607"/>
      <c r="CGE3009" s="607"/>
      <c r="CGF3009" s="607"/>
      <c r="CGG3009" s="607"/>
      <c r="CGH3009" s="607"/>
      <c r="CGI3009" s="607"/>
      <c r="CGJ3009" s="607"/>
      <c r="CGK3009" s="607"/>
      <c r="CGL3009" s="607"/>
      <c r="CGM3009" s="607"/>
      <c r="CGN3009" s="607"/>
      <c r="CGO3009" s="607"/>
      <c r="CGP3009" s="607"/>
      <c r="CGQ3009" s="607"/>
      <c r="CGR3009" s="607"/>
      <c r="CGS3009" s="607"/>
      <c r="CGT3009" s="607"/>
      <c r="CGU3009" s="607"/>
      <c r="CGV3009" s="607"/>
      <c r="CGW3009" s="607"/>
      <c r="CGX3009" s="607"/>
      <c r="CGY3009" s="607"/>
      <c r="CGZ3009" s="607"/>
      <c r="CHA3009" s="607"/>
      <c r="CHB3009" s="607"/>
      <c r="CHC3009" s="607"/>
      <c r="CHD3009" s="607"/>
      <c r="CHE3009" s="607"/>
      <c r="CHF3009" s="607"/>
      <c r="CHG3009" s="607"/>
      <c r="CHH3009" s="607"/>
      <c r="CHI3009" s="607"/>
      <c r="CHJ3009" s="607"/>
      <c r="CHK3009" s="607"/>
      <c r="CHL3009" s="607"/>
      <c r="CHM3009" s="607"/>
      <c r="CHN3009" s="607"/>
      <c r="CHO3009" s="607"/>
      <c r="CHP3009" s="607"/>
      <c r="CHQ3009" s="607"/>
      <c r="CHR3009" s="607"/>
      <c r="CHS3009" s="607"/>
      <c r="CHT3009" s="607"/>
      <c r="CHU3009" s="607"/>
      <c r="CHV3009" s="607"/>
      <c r="CHW3009" s="607"/>
      <c r="CHX3009" s="607"/>
      <c r="CHY3009" s="607"/>
      <c r="CHZ3009" s="607"/>
      <c r="CIA3009" s="607"/>
      <c r="CIB3009" s="607"/>
      <c r="CIC3009" s="607"/>
      <c r="CID3009" s="607"/>
      <c r="CIE3009" s="607"/>
      <c r="CIF3009" s="607"/>
      <c r="CIG3009" s="607"/>
      <c r="CIH3009" s="607"/>
      <c r="CII3009" s="607"/>
      <c r="CIJ3009" s="607"/>
      <c r="CIK3009" s="607"/>
      <c r="CIL3009" s="607"/>
      <c r="CIM3009" s="607"/>
      <c r="CIN3009" s="607"/>
      <c r="CIO3009" s="607"/>
      <c r="CIP3009" s="607"/>
      <c r="CIQ3009" s="607"/>
      <c r="CIR3009" s="607"/>
      <c r="CIS3009" s="607"/>
      <c r="CIT3009" s="607"/>
      <c r="CIU3009" s="607"/>
      <c r="CIV3009" s="607"/>
      <c r="CIW3009" s="607"/>
      <c r="CIX3009" s="607"/>
      <c r="CIY3009" s="607"/>
      <c r="CIZ3009" s="607"/>
      <c r="CJA3009" s="607"/>
      <c r="CJB3009" s="607"/>
      <c r="CJC3009" s="607"/>
      <c r="CJD3009" s="607"/>
      <c r="CJE3009" s="607"/>
      <c r="CJF3009" s="607"/>
      <c r="CJG3009" s="607"/>
      <c r="CJH3009" s="607"/>
      <c r="CJI3009" s="607"/>
      <c r="CJJ3009" s="607"/>
      <c r="CJK3009" s="607"/>
      <c r="CJL3009" s="607"/>
      <c r="CJM3009" s="607"/>
      <c r="CJN3009" s="607"/>
      <c r="CJO3009" s="607"/>
      <c r="CJP3009" s="607"/>
      <c r="CJQ3009" s="607"/>
      <c r="CJR3009" s="607"/>
      <c r="CJS3009" s="607"/>
      <c r="CJT3009" s="607"/>
      <c r="CJU3009" s="607"/>
      <c r="CJV3009" s="607"/>
      <c r="CJW3009" s="607"/>
      <c r="CJX3009" s="607"/>
      <c r="CJY3009" s="607"/>
      <c r="CJZ3009" s="607"/>
      <c r="CKA3009" s="607"/>
      <c r="CKB3009" s="607"/>
      <c r="CKC3009" s="607"/>
      <c r="CKD3009" s="607"/>
      <c r="CKE3009" s="607"/>
      <c r="CKF3009" s="607"/>
      <c r="CKG3009" s="607"/>
      <c r="CKH3009" s="607"/>
      <c r="CKI3009" s="607"/>
      <c r="CKJ3009" s="607"/>
      <c r="CKK3009" s="607"/>
      <c r="CKL3009" s="607"/>
      <c r="CKM3009" s="607"/>
      <c r="CKN3009" s="607"/>
      <c r="CKO3009" s="607"/>
      <c r="CKP3009" s="607"/>
      <c r="CKQ3009" s="607"/>
      <c r="CKR3009" s="607"/>
      <c r="CKS3009" s="607"/>
      <c r="CKT3009" s="607"/>
      <c r="CKU3009" s="607"/>
      <c r="CKV3009" s="607"/>
      <c r="CKW3009" s="607"/>
      <c r="CKX3009" s="607"/>
      <c r="CKY3009" s="607"/>
      <c r="CKZ3009" s="607"/>
      <c r="CLA3009" s="607"/>
      <c r="CLB3009" s="607"/>
      <c r="CLC3009" s="607"/>
      <c r="CLD3009" s="607"/>
      <c r="CLE3009" s="607"/>
      <c r="CLF3009" s="607"/>
      <c r="CLG3009" s="607"/>
      <c r="CLH3009" s="607"/>
      <c r="CLI3009" s="607"/>
      <c r="CLJ3009" s="607"/>
      <c r="CLK3009" s="607"/>
      <c r="CLL3009" s="607"/>
      <c r="CLM3009" s="607"/>
      <c r="CLN3009" s="607"/>
      <c r="CLO3009" s="607"/>
      <c r="CLP3009" s="607"/>
      <c r="CLQ3009" s="607"/>
      <c r="CLR3009" s="607"/>
      <c r="CLS3009" s="607"/>
      <c r="CLT3009" s="607"/>
      <c r="CLU3009" s="607"/>
      <c r="CLV3009" s="607"/>
      <c r="CLW3009" s="607"/>
      <c r="CLX3009" s="607"/>
      <c r="CLY3009" s="607"/>
      <c r="CLZ3009" s="607"/>
      <c r="CMA3009" s="607"/>
      <c r="CMB3009" s="607"/>
      <c r="CMC3009" s="607"/>
      <c r="CMD3009" s="607"/>
      <c r="CME3009" s="607"/>
      <c r="CMF3009" s="607"/>
      <c r="CMG3009" s="607"/>
      <c r="CMH3009" s="607"/>
      <c r="CMI3009" s="607"/>
      <c r="CMJ3009" s="607"/>
      <c r="CMK3009" s="607"/>
      <c r="CML3009" s="607"/>
      <c r="CMM3009" s="607"/>
      <c r="CMN3009" s="607"/>
      <c r="CMO3009" s="607"/>
      <c r="CMP3009" s="607"/>
      <c r="CMQ3009" s="607"/>
      <c r="CMR3009" s="607"/>
      <c r="CMS3009" s="607"/>
      <c r="CMT3009" s="607"/>
      <c r="CMU3009" s="607"/>
      <c r="CMV3009" s="607"/>
      <c r="CMW3009" s="607"/>
      <c r="CMX3009" s="607"/>
      <c r="CMY3009" s="607"/>
      <c r="CMZ3009" s="607"/>
      <c r="CNA3009" s="607"/>
      <c r="CNB3009" s="607"/>
      <c r="CNC3009" s="607"/>
      <c r="CND3009" s="607"/>
      <c r="CNE3009" s="607"/>
      <c r="CNF3009" s="607"/>
      <c r="CNG3009" s="607"/>
      <c r="CNH3009" s="607"/>
      <c r="CNI3009" s="607"/>
      <c r="CNJ3009" s="607"/>
      <c r="CNK3009" s="607"/>
      <c r="CNL3009" s="607"/>
      <c r="CNM3009" s="607"/>
      <c r="CNN3009" s="607"/>
      <c r="CNO3009" s="607"/>
      <c r="CNP3009" s="607"/>
      <c r="CNQ3009" s="607"/>
      <c r="CNR3009" s="607"/>
      <c r="CNS3009" s="607"/>
      <c r="CNT3009" s="607"/>
      <c r="CNU3009" s="607"/>
      <c r="CNV3009" s="607"/>
      <c r="CNW3009" s="607"/>
      <c r="CNX3009" s="607"/>
      <c r="CNY3009" s="607"/>
      <c r="CNZ3009" s="607"/>
      <c r="COA3009" s="607"/>
      <c r="COB3009" s="607"/>
      <c r="COC3009" s="607"/>
      <c r="COD3009" s="607"/>
      <c r="COE3009" s="607"/>
      <c r="COF3009" s="607"/>
      <c r="COG3009" s="607"/>
      <c r="COH3009" s="607"/>
      <c r="COI3009" s="607"/>
      <c r="COJ3009" s="607"/>
      <c r="COK3009" s="607"/>
      <c r="COL3009" s="607"/>
      <c r="COM3009" s="607"/>
      <c r="CON3009" s="607"/>
      <c r="COO3009" s="607"/>
      <c r="COP3009" s="607"/>
      <c r="COQ3009" s="607"/>
      <c r="COR3009" s="607"/>
      <c r="COS3009" s="607"/>
      <c r="COT3009" s="607"/>
      <c r="COU3009" s="607"/>
      <c r="COV3009" s="607"/>
      <c r="COW3009" s="607"/>
      <c r="COX3009" s="607"/>
      <c r="COY3009" s="607"/>
      <c r="COZ3009" s="607"/>
      <c r="CPA3009" s="607"/>
      <c r="CPB3009" s="607"/>
      <c r="CPC3009" s="607"/>
      <c r="CPD3009" s="607"/>
      <c r="CPE3009" s="607"/>
      <c r="CPF3009" s="607"/>
      <c r="CPG3009" s="607"/>
      <c r="CPH3009" s="607"/>
      <c r="CPI3009" s="607"/>
      <c r="CPJ3009" s="607"/>
      <c r="CPK3009" s="607"/>
      <c r="CPL3009" s="607"/>
      <c r="CPM3009" s="607"/>
      <c r="CPN3009" s="607"/>
      <c r="CPO3009" s="607"/>
      <c r="CPP3009" s="607"/>
      <c r="CPQ3009" s="607"/>
      <c r="CPR3009" s="607"/>
      <c r="CPS3009" s="607"/>
      <c r="CPT3009" s="607"/>
      <c r="CPU3009" s="607"/>
      <c r="CPV3009" s="607"/>
      <c r="CPW3009" s="607"/>
      <c r="CPX3009" s="607"/>
      <c r="CPY3009" s="607"/>
      <c r="CPZ3009" s="607"/>
      <c r="CQA3009" s="607"/>
      <c r="CQB3009" s="607"/>
      <c r="CQC3009" s="607"/>
      <c r="CQD3009" s="607"/>
      <c r="CQE3009" s="607"/>
      <c r="CQF3009" s="607"/>
      <c r="CQG3009" s="607"/>
      <c r="CQH3009" s="607"/>
      <c r="CQI3009" s="607"/>
      <c r="CQJ3009" s="607"/>
      <c r="CQK3009" s="607"/>
      <c r="CQL3009" s="607"/>
      <c r="CQM3009" s="607"/>
      <c r="CQN3009" s="607"/>
      <c r="CQO3009" s="607"/>
      <c r="CQP3009" s="607"/>
      <c r="CQQ3009" s="607"/>
      <c r="CQR3009" s="607"/>
      <c r="CQS3009" s="607"/>
      <c r="CQT3009" s="607"/>
      <c r="CQU3009" s="607"/>
      <c r="CQV3009" s="607"/>
      <c r="CQW3009" s="607"/>
      <c r="CQX3009" s="607"/>
      <c r="CQY3009" s="607"/>
      <c r="CQZ3009" s="607"/>
      <c r="CRA3009" s="607"/>
      <c r="CRB3009" s="607"/>
      <c r="CRC3009" s="607"/>
      <c r="CRD3009" s="607"/>
      <c r="CRE3009" s="607"/>
      <c r="CRF3009" s="607"/>
      <c r="CRG3009" s="607"/>
      <c r="CRH3009" s="607"/>
      <c r="CRI3009" s="607"/>
      <c r="CRJ3009" s="607"/>
      <c r="CRK3009" s="607"/>
      <c r="CRL3009" s="607"/>
      <c r="CRM3009" s="607"/>
      <c r="CRN3009" s="607"/>
      <c r="CRO3009" s="607"/>
      <c r="CRP3009" s="607"/>
      <c r="CRQ3009" s="607"/>
      <c r="CRR3009" s="607"/>
      <c r="CRS3009" s="607"/>
      <c r="CRT3009" s="607"/>
      <c r="CRU3009" s="607"/>
      <c r="CRV3009" s="607"/>
      <c r="CRW3009" s="607"/>
      <c r="CRX3009" s="607"/>
      <c r="CRY3009" s="607"/>
      <c r="CRZ3009" s="607"/>
      <c r="CSA3009" s="607"/>
      <c r="CSB3009" s="607"/>
      <c r="CSC3009" s="607"/>
      <c r="CSD3009" s="607"/>
      <c r="CSE3009" s="607"/>
      <c r="CSF3009" s="607"/>
      <c r="CSG3009" s="607"/>
      <c r="CSH3009" s="607"/>
      <c r="CSI3009" s="607"/>
      <c r="CSJ3009" s="607"/>
      <c r="CSK3009" s="607"/>
      <c r="CSL3009" s="607"/>
      <c r="CSM3009" s="607"/>
      <c r="CSN3009" s="607"/>
      <c r="CSO3009" s="607"/>
      <c r="CSP3009" s="607"/>
      <c r="CSQ3009" s="607"/>
      <c r="CSR3009" s="607"/>
      <c r="CSS3009" s="607"/>
      <c r="CST3009" s="607"/>
      <c r="CSU3009" s="607"/>
      <c r="CSV3009" s="607"/>
      <c r="CSW3009" s="607"/>
      <c r="CSX3009" s="607"/>
      <c r="CSY3009" s="607"/>
      <c r="CSZ3009" s="607"/>
      <c r="CTA3009" s="607"/>
      <c r="CTB3009" s="607"/>
      <c r="CTC3009" s="607"/>
      <c r="CTD3009" s="607"/>
      <c r="CTE3009" s="607"/>
      <c r="CTF3009" s="607"/>
      <c r="CTG3009" s="607"/>
      <c r="CTH3009" s="607"/>
      <c r="CTI3009" s="607"/>
      <c r="CTJ3009" s="607"/>
      <c r="CTK3009" s="607"/>
      <c r="CTL3009" s="607"/>
      <c r="CTM3009" s="607"/>
      <c r="CTN3009" s="607"/>
      <c r="CTO3009" s="607"/>
      <c r="CTP3009" s="607"/>
      <c r="CTQ3009" s="607"/>
      <c r="CTR3009" s="607"/>
      <c r="CTS3009" s="607"/>
      <c r="CTT3009" s="607"/>
      <c r="CTU3009" s="607"/>
      <c r="CTV3009" s="607"/>
      <c r="CTW3009" s="607"/>
      <c r="CTX3009" s="607"/>
      <c r="CTY3009" s="607"/>
      <c r="CTZ3009" s="607"/>
      <c r="CUA3009" s="607"/>
      <c r="CUB3009" s="607"/>
      <c r="CUC3009" s="607"/>
      <c r="CUD3009" s="607"/>
      <c r="CUE3009" s="607"/>
      <c r="CUF3009" s="607"/>
      <c r="CUG3009" s="607"/>
      <c r="CUH3009" s="607"/>
      <c r="CUI3009" s="607"/>
      <c r="CUJ3009" s="607"/>
      <c r="CUK3009" s="607"/>
      <c r="CUL3009" s="607"/>
      <c r="CUM3009" s="607"/>
      <c r="CUN3009" s="607"/>
      <c r="CUO3009" s="607"/>
      <c r="CUP3009" s="607"/>
      <c r="CUQ3009" s="607"/>
      <c r="CUR3009" s="607"/>
      <c r="CUS3009" s="607"/>
      <c r="CUT3009" s="607"/>
      <c r="CUU3009" s="607"/>
      <c r="CUV3009" s="607"/>
      <c r="CUW3009" s="607"/>
      <c r="CUX3009" s="607"/>
      <c r="CUY3009" s="607"/>
      <c r="CUZ3009" s="607"/>
      <c r="CVA3009" s="607"/>
      <c r="CVB3009" s="607"/>
      <c r="CVC3009" s="607"/>
      <c r="CVD3009" s="607"/>
      <c r="CVE3009" s="607"/>
      <c r="CVF3009" s="607"/>
      <c r="CVG3009" s="607"/>
      <c r="CVH3009" s="607"/>
      <c r="CVI3009" s="607"/>
      <c r="CVJ3009" s="607"/>
      <c r="CVK3009" s="607"/>
      <c r="CVL3009" s="607"/>
      <c r="CVM3009" s="607"/>
      <c r="CVN3009" s="607"/>
      <c r="CVO3009" s="607"/>
      <c r="CVP3009" s="607"/>
      <c r="CVQ3009" s="607"/>
      <c r="CVR3009" s="607"/>
      <c r="CVS3009" s="607"/>
      <c r="CVT3009" s="607"/>
      <c r="CVU3009" s="607"/>
      <c r="CVV3009" s="607"/>
      <c r="CVW3009" s="607"/>
      <c r="CVX3009" s="607"/>
      <c r="CVY3009" s="607"/>
      <c r="CVZ3009" s="607"/>
      <c r="CWA3009" s="607"/>
      <c r="CWB3009" s="607"/>
      <c r="CWC3009" s="607"/>
      <c r="CWD3009" s="607"/>
      <c r="CWE3009" s="607"/>
      <c r="CWF3009" s="607"/>
      <c r="CWG3009" s="607"/>
      <c r="CWH3009" s="607"/>
      <c r="CWI3009" s="607"/>
      <c r="CWJ3009" s="607"/>
      <c r="CWK3009" s="607"/>
      <c r="CWL3009" s="607"/>
      <c r="CWM3009" s="607"/>
      <c r="CWN3009" s="607"/>
      <c r="CWO3009" s="607"/>
      <c r="CWP3009" s="607"/>
      <c r="CWQ3009" s="607"/>
      <c r="CWR3009" s="607"/>
      <c r="CWS3009" s="607"/>
      <c r="CWT3009" s="607"/>
      <c r="CWU3009" s="607"/>
      <c r="CWV3009" s="607"/>
      <c r="CWW3009" s="607"/>
      <c r="CWX3009" s="607"/>
      <c r="CWY3009" s="607"/>
      <c r="CWZ3009" s="607"/>
      <c r="CXA3009" s="607"/>
      <c r="CXB3009" s="607"/>
      <c r="CXC3009" s="607"/>
      <c r="CXD3009" s="607"/>
      <c r="CXE3009" s="607"/>
      <c r="CXF3009" s="607"/>
      <c r="CXG3009" s="607"/>
      <c r="CXH3009" s="607"/>
      <c r="CXI3009" s="607"/>
      <c r="CXJ3009" s="607"/>
      <c r="CXK3009" s="607"/>
      <c r="CXL3009" s="607"/>
      <c r="CXM3009" s="607"/>
      <c r="CXN3009" s="607"/>
      <c r="CXO3009" s="607"/>
      <c r="CXP3009" s="607"/>
      <c r="CXQ3009" s="607"/>
      <c r="CXR3009" s="607"/>
      <c r="CXS3009" s="607"/>
      <c r="CXT3009" s="607"/>
      <c r="CXU3009" s="607"/>
      <c r="CXV3009" s="607"/>
      <c r="CXW3009" s="607"/>
      <c r="CXX3009" s="607"/>
      <c r="CXY3009" s="607"/>
      <c r="CXZ3009" s="607"/>
      <c r="CYA3009" s="607"/>
      <c r="CYB3009" s="607"/>
      <c r="CYC3009" s="607"/>
      <c r="CYD3009" s="607"/>
      <c r="CYE3009" s="607"/>
      <c r="CYF3009" s="607"/>
      <c r="CYG3009" s="607"/>
      <c r="CYH3009" s="607"/>
      <c r="CYI3009" s="607"/>
      <c r="CYJ3009" s="607"/>
      <c r="CYK3009" s="607"/>
      <c r="CYL3009" s="607"/>
      <c r="CYM3009" s="607"/>
      <c r="CYN3009" s="607"/>
      <c r="CYO3009" s="607"/>
      <c r="CYP3009" s="607"/>
      <c r="CYQ3009" s="607"/>
      <c r="CYR3009" s="607"/>
      <c r="CYS3009" s="607"/>
      <c r="CYT3009" s="607"/>
      <c r="CYU3009" s="607"/>
      <c r="CYV3009" s="607"/>
      <c r="CYW3009" s="607"/>
      <c r="CYX3009" s="607"/>
      <c r="CYY3009" s="607"/>
      <c r="CYZ3009" s="607"/>
      <c r="CZA3009" s="607"/>
      <c r="CZB3009" s="607"/>
      <c r="CZC3009" s="607"/>
      <c r="CZD3009" s="607"/>
      <c r="CZE3009" s="607"/>
      <c r="CZF3009" s="607"/>
      <c r="CZG3009" s="607"/>
      <c r="CZH3009" s="607"/>
      <c r="CZI3009" s="607"/>
      <c r="CZJ3009" s="607"/>
      <c r="CZK3009" s="607"/>
      <c r="CZL3009" s="607"/>
      <c r="CZM3009" s="607"/>
      <c r="CZN3009" s="607"/>
      <c r="CZO3009" s="607"/>
      <c r="CZP3009" s="607"/>
      <c r="CZQ3009" s="607"/>
      <c r="CZR3009" s="607"/>
      <c r="CZS3009" s="607"/>
      <c r="CZT3009" s="607"/>
      <c r="CZU3009" s="607"/>
      <c r="CZV3009" s="607"/>
      <c r="CZW3009" s="607"/>
      <c r="CZX3009" s="607"/>
      <c r="CZY3009" s="607"/>
      <c r="CZZ3009" s="607"/>
      <c r="DAA3009" s="607"/>
      <c r="DAB3009" s="607"/>
      <c r="DAC3009" s="607"/>
      <c r="DAD3009" s="607"/>
      <c r="DAE3009" s="607"/>
      <c r="DAF3009" s="607"/>
      <c r="DAG3009" s="607"/>
      <c r="DAH3009" s="607"/>
      <c r="DAI3009" s="607"/>
      <c r="DAJ3009" s="607"/>
      <c r="DAK3009" s="607"/>
      <c r="DAL3009" s="607"/>
      <c r="DAM3009" s="607"/>
      <c r="DAN3009" s="607"/>
      <c r="DAO3009" s="607"/>
      <c r="DAP3009" s="607"/>
      <c r="DAQ3009" s="607"/>
      <c r="DAR3009" s="607"/>
      <c r="DAS3009" s="607"/>
      <c r="DAT3009" s="607"/>
      <c r="DAU3009" s="607"/>
      <c r="DAV3009" s="607"/>
      <c r="DAW3009" s="607"/>
      <c r="DAX3009" s="607"/>
      <c r="DAY3009" s="607"/>
      <c r="DAZ3009" s="607"/>
      <c r="DBA3009" s="607"/>
      <c r="DBB3009" s="607"/>
      <c r="DBC3009" s="607"/>
      <c r="DBD3009" s="607"/>
      <c r="DBE3009" s="607"/>
      <c r="DBF3009" s="607"/>
      <c r="DBG3009" s="607"/>
      <c r="DBH3009" s="607"/>
      <c r="DBI3009" s="607"/>
      <c r="DBJ3009" s="607"/>
      <c r="DBK3009" s="607"/>
      <c r="DBL3009" s="607"/>
      <c r="DBM3009" s="607"/>
      <c r="DBN3009" s="607"/>
      <c r="DBO3009" s="607"/>
      <c r="DBP3009" s="607"/>
      <c r="DBQ3009" s="607"/>
      <c r="DBR3009" s="607"/>
      <c r="DBS3009" s="607"/>
      <c r="DBT3009" s="607"/>
      <c r="DBU3009" s="607"/>
      <c r="DBV3009" s="607"/>
      <c r="DBW3009" s="607"/>
      <c r="DBX3009" s="607"/>
      <c r="DBY3009" s="607"/>
      <c r="DBZ3009" s="607"/>
      <c r="DCA3009" s="607"/>
      <c r="DCB3009" s="607"/>
      <c r="DCC3009" s="607"/>
      <c r="DCD3009" s="607"/>
      <c r="DCE3009" s="607"/>
      <c r="DCF3009" s="607"/>
      <c r="DCG3009" s="607"/>
      <c r="DCH3009" s="607"/>
      <c r="DCI3009" s="607"/>
      <c r="DCJ3009" s="607"/>
      <c r="DCK3009" s="607"/>
      <c r="DCL3009" s="607"/>
      <c r="DCM3009" s="607"/>
      <c r="DCN3009" s="607"/>
      <c r="DCO3009" s="607"/>
      <c r="DCP3009" s="607"/>
      <c r="DCQ3009" s="607"/>
      <c r="DCR3009" s="607"/>
      <c r="DCS3009" s="607"/>
      <c r="DCT3009" s="607"/>
      <c r="DCU3009" s="607"/>
      <c r="DCV3009" s="607"/>
      <c r="DCW3009" s="607"/>
      <c r="DCX3009" s="607"/>
      <c r="DCY3009" s="607"/>
      <c r="DCZ3009" s="607"/>
      <c r="DDA3009" s="607"/>
      <c r="DDB3009" s="607"/>
      <c r="DDC3009" s="607"/>
      <c r="DDD3009" s="607"/>
      <c r="DDE3009" s="607"/>
      <c r="DDF3009" s="607"/>
      <c r="DDG3009" s="607"/>
      <c r="DDH3009" s="607"/>
      <c r="DDI3009" s="607"/>
      <c r="DDJ3009" s="607"/>
      <c r="DDK3009" s="607"/>
      <c r="DDL3009" s="607"/>
      <c r="DDM3009" s="607"/>
      <c r="DDN3009" s="607"/>
      <c r="DDO3009" s="607"/>
      <c r="DDP3009" s="607"/>
      <c r="DDQ3009" s="607"/>
      <c r="DDR3009" s="607"/>
      <c r="DDS3009" s="607"/>
      <c r="DDT3009" s="607"/>
      <c r="DDU3009" s="607"/>
      <c r="DDV3009" s="607"/>
      <c r="DDW3009" s="607"/>
      <c r="DDX3009" s="607"/>
      <c r="DDY3009" s="607"/>
      <c r="DDZ3009" s="607"/>
      <c r="DEA3009" s="607"/>
      <c r="DEB3009" s="607"/>
      <c r="DEC3009" s="607"/>
      <c r="DED3009" s="607"/>
      <c r="DEE3009" s="607"/>
      <c r="DEF3009" s="607"/>
      <c r="DEG3009" s="607"/>
      <c r="DEH3009" s="607"/>
      <c r="DEI3009" s="607"/>
      <c r="DEJ3009" s="607"/>
      <c r="DEK3009" s="607"/>
      <c r="DEL3009" s="607"/>
      <c r="DEM3009" s="607"/>
      <c r="DEN3009" s="607"/>
      <c r="DEO3009" s="607"/>
      <c r="DEP3009" s="607"/>
      <c r="DEQ3009" s="607"/>
      <c r="DER3009" s="607"/>
      <c r="DES3009" s="607"/>
      <c r="DET3009" s="607"/>
      <c r="DEU3009" s="607"/>
      <c r="DEV3009" s="607"/>
      <c r="DEW3009" s="607"/>
      <c r="DEX3009" s="607"/>
      <c r="DEY3009" s="607"/>
      <c r="DEZ3009" s="607"/>
      <c r="DFA3009" s="607"/>
      <c r="DFB3009" s="607"/>
      <c r="DFC3009" s="607"/>
      <c r="DFD3009" s="607"/>
      <c r="DFE3009" s="607"/>
      <c r="DFF3009" s="607"/>
      <c r="DFG3009" s="607"/>
      <c r="DFH3009" s="607"/>
      <c r="DFI3009" s="607"/>
      <c r="DFJ3009" s="607"/>
      <c r="DFK3009" s="607"/>
      <c r="DFL3009" s="607"/>
      <c r="DFM3009" s="607"/>
      <c r="DFN3009" s="607"/>
      <c r="DFO3009" s="607"/>
      <c r="DFP3009" s="607"/>
      <c r="DFQ3009" s="607"/>
      <c r="DFR3009" s="607"/>
      <c r="DFS3009" s="607"/>
      <c r="DFT3009" s="607"/>
      <c r="DFU3009" s="607"/>
      <c r="DFV3009" s="607"/>
      <c r="DFW3009" s="607"/>
      <c r="DFX3009" s="607"/>
      <c r="DFY3009" s="607"/>
      <c r="DFZ3009" s="607"/>
      <c r="DGA3009" s="607"/>
      <c r="DGB3009" s="607"/>
      <c r="DGC3009" s="607"/>
      <c r="DGD3009" s="607"/>
      <c r="DGE3009" s="607"/>
      <c r="DGF3009" s="607"/>
      <c r="DGG3009" s="607"/>
      <c r="DGH3009" s="607"/>
      <c r="DGI3009" s="607"/>
      <c r="DGJ3009" s="607"/>
      <c r="DGK3009" s="607"/>
      <c r="DGL3009" s="607"/>
      <c r="DGM3009" s="607"/>
      <c r="DGN3009" s="607"/>
      <c r="DGO3009" s="607"/>
      <c r="DGP3009" s="607"/>
      <c r="DGQ3009" s="607"/>
      <c r="DGR3009" s="607"/>
      <c r="DGS3009" s="607"/>
      <c r="DGT3009" s="607"/>
      <c r="DGU3009" s="607"/>
      <c r="DGV3009" s="607"/>
      <c r="DGW3009" s="607"/>
      <c r="DGX3009" s="607"/>
      <c r="DGY3009" s="607"/>
      <c r="DGZ3009" s="607"/>
      <c r="DHA3009" s="607"/>
      <c r="DHB3009" s="607"/>
      <c r="DHC3009" s="607"/>
      <c r="DHD3009" s="607"/>
      <c r="DHE3009" s="607"/>
      <c r="DHF3009" s="607"/>
      <c r="DHG3009" s="607"/>
      <c r="DHH3009" s="607"/>
      <c r="DHI3009" s="607"/>
      <c r="DHJ3009" s="607"/>
      <c r="DHK3009" s="607"/>
      <c r="DHL3009" s="607"/>
      <c r="DHM3009" s="607"/>
      <c r="DHN3009" s="607"/>
      <c r="DHO3009" s="607"/>
      <c r="DHP3009" s="607"/>
      <c r="DHQ3009" s="607"/>
      <c r="DHR3009" s="607"/>
      <c r="DHS3009" s="607"/>
      <c r="DHT3009" s="607"/>
      <c r="DHU3009" s="607"/>
      <c r="DHV3009" s="607"/>
      <c r="DHW3009" s="607"/>
      <c r="DHX3009" s="607"/>
      <c r="DHY3009" s="607"/>
      <c r="DHZ3009" s="607"/>
      <c r="DIA3009" s="607"/>
      <c r="DIB3009" s="607"/>
      <c r="DIC3009" s="607"/>
      <c r="DID3009" s="607"/>
      <c r="DIE3009" s="607"/>
      <c r="DIF3009" s="607"/>
      <c r="DIG3009" s="607"/>
      <c r="DIH3009" s="607"/>
      <c r="DII3009" s="607"/>
      <c r="DIJ3009" s="607"/>
      <c r="DIK3009" s="607"/>
      <c r="DIL3009" s="607"/>
      <c r="DIM3009" s="607"/>
      <c r="DIN3009" s="607"/>
      <c r="DIO3009" s="607"/>
      <c r="DIP3009" s="607"/>
      <c r="DIQ3009" s="607"/>
      <c r="DIR3009" s="607"/>
      <c r="DIS3009" s="607"/>
      <c r="DIT3009" s="607"/>
      <c r="DIU3009" s="607"/>
      <c r="DIV3009" s="607"/>
      <c r="DIW3009" s="607"/>
      <c r="DIX3009" s="607"/>
      <c r="DIY3009" s="607"/>
      <c r="DIZ3009" s="607"/>
      <c r="DJA3009" s="607"/>
      <c r="DJB3009" s="607"/>
      <c r="DJC3009" s="607"/>
      <c r="DJD3009" s="607"/>
      <c r="DJE3009" s="607"/>
      <c r="DJF3009" s="607"/>
      <c r="DJG3009" s="607"/>
      <c r="DJH3009" s="607"/>
      <c r="DJI3009" s="607"/>
      <c r="DJJ3009" s="607"/>
      <c r="DJK3009" s="607"/>
      <c r="DJL3009" s="607"/>
      <c r="DJM3009" s="607"/>
      <c r="DJN3009" s="607"/>
      <c r="DJO3009" s="607"/>
      <c r="DJP3009" s="607"/>
      <c r="DJQ3009" s="607"/>
      <c r="DJR3009" s="607"/>
      <c r="DJS3009" s="607"/>
      <c r="DJT3009" s="607"/>
      <c r="DJU3009" s="607"/>
      <c r="DJV3009" s="607"/>
      <c r="DJW3009" s="607"/>
      <c r="DJX3009" s="607"/>
      <c r="DJY3009" s="607"/>
      <c r="DJZ3009" s="607"/>
      <c r="DKA3009" s="607"/>
      <c r="DKB3009" s="607"/>
      <c r="DKC3009" s="607"/>
      <c r="DKD3009" s="607"/>
      <c r="DKE3009" s="607"/>
      <c r="DKF3009" s="607"/>
      <c r="DKG3009" s="607"/>
      <c r="DKH3009" s="607"/>
      <c r="DKI3009" s="607"/>
      <c r="DKJ3009" s="607"/>
      <c r="DKK3009" s="607"/>
      <c r="DKL3009" s="607"/>
      <c r="DKM3009" s="607"/>
      <c r="DKN3009" s="607"/>
      <c r="DKO3009" s="607"/>
      <c r="DKP3009" s="607"/>
      <c r="DKQ3009" s="607"/>
      <c r="DKR3009" s="607"/>
      <c r="DKS3009" s="607"/>
      <c r="DKT3009" s="607"/>
      <c r="DKU3009" s="607"/>
      <c r="DKV3009" s="607"/>
      <c r="DKW3009" s="607"/>
      <c r="DKX3009" s="607"/>
      <c r="DKY3009" s="607"/>
      <c r="DKZ3009" s="607"/>
      <c r="DLA3009" s="607"/>
      <c r="DLB3009" s="607"/>
      <c r="DLC3009" s="607"/>
      <c r="DLD3009" s="607"/>
      <c r="DLE3009" s="607"/>
      <c r="DLF3009" s="607"/>
      <c r="DLG3009" s="607"/>
      <c r="DLH3009" s="607"/>
      <c r="DLI3009" s="607"/>
      <c r="DLJ3009" s="607"/>
      <c r="DLK3009" s="607"/>
      <c r="DLL3009" s="607"/>
      <c r="DLM3009" s="607"/>
      <c r="DLN3009" s="607"/>
      <c r="DLO3009" s="607"/>
      <c r="DLP3009" s="607"/>
      <c r="DLQ3009" s="607"/>
      <c r="DLR3009" s="607"/>
      <c r="DLS3009" s="607"/>
      <c r="DLT3009" s="607"/>
      <c r="DLU3009" s="607"/>
      <c r="DLV3009" s="607"/>
      <c r="DLW3009" s="607"/>
      <c r="DLX3009" s="607"/>
      <c r="DLY3009" s="607"/>
      <c r="DLZ3009" s="607"/>
      <c r="DMA3009" s="607"/>
      <c r="DMB3009" s="607"/>
      <c r="DMC3009" s="607"/>
      <c r="DMD3009" s="607"/>
      <c r="DME3009" s="607"/>
      <c r="DMF3009" s="607"/>
      <c r="DMG3009" s="607"/>
      <c r="DMH3009" s="607"/>
      <c r="DMI3009" s="607"/>
      <c r="DMJ3009" s="607"/>
      <c r="DMK3009" s="607"/>
      <c r="DML3009" s="607"/>
      <c r="DMM3009" s="607"/>
      <c r="DMN3009" s="607"/>
      <c r="DMO3009" s="607"/>
      <c r="DMP3009" s="607"/>
      <c r="DMQ3009" s="607"/>
      <c r="DMR3009" s="607"/>
      <c r="DMS3009" s="607"/>
      <c r="DMT3009" s="607"/>
      <c r="DMU3009" s="607"/>
      <c r="DMV3009" s="607"/>
      <c r="DMW3009" s="607"/>
      <c r="DMX3009" s="607"/>
      <c r="DMY3009" s="607"/>
      <c r="DMZ3009" s="607"/>
      <c r="DNA3009" s="607"/>
      <c r="DNB3009" s="607"/>
      <c r="DNC3009" s="607"/>
      <c r="DND3009" s="607"/>
      <c r="DNE3009" s="607"/>
      <c r="DNF3009" s="607"/>
      <c r="DNG3009" s="607"/>
      <c r="DNH3009" s="607"/>
      <c r="DNI3009" s="607"/>
      <c r="DNJ3009" s="607"/>
      <c r="DNK3009" s="607"/>
      <c r="DNL3009" s="607"/>
      <c r="DNM3009" s="607"/>
      <c r="DNN3009" s="607"/>
      <c r="DNO3009" s="607"/>
      <c r="DNP3009" s="607"/>
      <c r="DNQ3009" s="607"/>
      <c r="DNR3009" s="607"/>
      <c r="DNS3009" s="607"/>
      <c r="DNT3009" s="607"/>
      <c r="DNU3009" s="607"/>
      <c r="DNV3009" s="607"/>
      <c r="DNW3009" s="607"/>
      <c r="DNX3009" s="607"/>
      <c r="DNY3009" s="607"/>
      <c r="DNZ3009" s="607"/>
      <c r="DOA3009" s="607"/>
      <c r="DOB3009" s="607"/>
      <c r="DOC3009" s="607"/>
      <c r="DOD3009" s="607"/>
      <c r="DOE3009" s="607"/>
      <c r="DOF3009" s="607"/>
      <c r="DOG3009" s="607"/>
      <c r="DOH3009" s="607"/>
      <c r="DOI3009" s="607"/>
      <c r="DOJ3009" s="607"/>
      <c r="DOK3009" s="607"/>
      <c r="DOL3009" s="607"/>
      <c r="DOM3009" s="607"/>
      <c r="DON3009" s="607"/>
      <c r="DOO3009" s="607"/>
      <c r="DOP3009" s="607"/>
      <c r="DOQ3009" s="607"/>
      <c r="DOR3009" s="607"/>
      <c r="DOS3009" s="607"/>
      <c r="DOT3009" s="607"/>
      <c r="DOU3009" s="607"/>
      <c r="DOV3009" s="607"/>
      <c r="DOW3009" s="607"/>
      <c r="DOX3009" s="607"/>
      <c r="DOY3009" s="607"/>
      <c r="DOZ3009" s="607"/>
      <c r="DPA3009" s="607"/>
      <c r="DPB3009" s="607"/>
      <c r="DPC3009" s="607"/>
      <c r="DPD3009" s="607"/>
      <c r="DPE3009" s="607"/>
      <c r="DPF3009" s="607"/>
      <c r="DPG3009" s="607"/>
      <c r="DPH3009" s="607"/>
      <c r="DPI3009" s="607"/>
      <c r="DPJ3009" s="607"/>
      <c r="DPK3009" s="607"/>
      <c r="DPL3009" s="607"/>
      <c r="DPM3009" s="607"/>
      <c r="DPN3009" s="607"/>
      <c r="DPO3009" s="607"/>
      <c r="DPP3009" s="607"/>
      <c r="DPQ3009" s="607"/>
      <c r="DPR3009" s="607"/>
      <c r="DPS3009" s="607"/>
      <c r="DPT3009" s="607"/>
      <c r="DPU3009" s="607"/>
      <c r="DPV3009" s="607"/>
      <c r="DPW3009" s="607"/>
      <c r="DPX3009" s="607"/>
      <c r="DPY3009" s="607"/>
      <c r="DPZ3009" s="607"/>
      <c r="DQA3009" s="607"/>
      <c r="DQB3009" s="607"/>
      <c r="DQC3009" s="607"/>
      <c r="DQD3009" s="607"/>
      <c r="DQE3009" s="607"/>
      <c r="DQF3009" s="607"/>
      <c r="DQG3009" s="607"/>
      <c r="DQH3009" s="607"/>
      <c r="DQI3009" s="607"/>
      <c r="DQJ3009" s="607"/>
      <c r="DQK3009" s="607"/>
      <c r="DQL3009" s="607"/>
      <c r="DQM3009" s="607"/>
      <c r="DQN3009" s="607"/>
      <c r="DQO3009" s="607"/>
      <c r="DQP3009" s="607"/>
      <c r="DQQ3009" s="607"/>
      <c r="DQR3009" s="607"/>
      <c r="DQS3009" s="607"/>
      <c r="DQT3009" s="607"/>
      <c r="DQU3009" s="607"/>
      <c r="DQV3009" s="607"/>
      <c r="DQW3009" s="607"/>
      <c r="DQX3009" s="607"/>
      <c r="DQY3009" s="607"/>
      <c r="DQZ3009" s="607"/>
      <c r="DRA3009" s="607"/>
      <c r="DRB3009" s="607"/>
      <c r="DRC3009" s="607"/>
      <c r="DRD3009" s="607"/>
      <c r="DRE3009" s="607"/>
      <c r="DRF3009" s="607"/>
      <c r="DRG3009" s="607"/>
      <c r="DRH3009" s="607"/>
      <c r="DRI3009" s="607"/>
      <c r="DRJ3009" s="607"/>
      <c r="DRK3009" s="607"/>
      <c r="DRL3009" s="607"/>
      <c r="DRM3009" s="607"/>
      <c r="DRN3009" s="607"/>
      <c r="DRO3009" s="607"/>
      <c r="DRP3009" s="607"/>
      <c r="DRQ3009" s="607"/>
      <c r="DRR3009" s="607"/>
      <c r="DRS3009" s="607"/>
      <c r="DRT3009" s="607"/>
      <c r="DRU3009" s="607"/>
      <c r="DRV3009" s="607"/>
      <c r="DRW3009" s="607"/>
      <c r="DRX3009" s="607"/>
      <c r="DRY3009" s="607"/>
      <c r="DRZ3009" s="607"/>
      <c r="DSA3009" s="607"/>
      <c r="DSB3009" s="607"/>
      <c r="DSC3009" s="607"/>
      <c r="DSD3009" s="607"/>
      <c r="DSE3009" s="607"/>
      <c r="DSF3009" s="607"/>
      <c r="DSG3009" s="607"/>
      <c r="DSH3009" s="607"/>
      <c r="DSI3009" s="607"/>
      <c r="DSJ3009" s="607"/>
      <c r="DSK3009" s="607"/>
      <c r="DSL3009" s="607"/>
      <c r="DSM3009" s="607"/>
      <c r="DSN3009" s="607"/>
      <c r="DSO3009" s="607"/>
      <c r="DSP3009" s="607"/>
      <c r="DSQ3009" s="607"/>
      <c r="DSR3009" s="607"/>
      <c r="DSS3009" s="607"/>
      <c r="DST3009" s="607"/>
      <c r="DSU3009" s="607"/>
      <c r="DSV3009" s="607"/>
      <c r="DSW3009" s="607"/>
      <c r="DSX3009" s="607"/>
      <c r="DSY3009" s="607"/>
      <c r="DSZ3009" s="607"/>
      <c r="DTA3009" s="607"/>
      <c r="DTB3009" s="607"/>
      <c r="DTC3009" s="607"/>
      <c r="DTD3009" s="607"/>
      <c r="DTE3009" s="607"/>
      <c r="DTF3009" s="607"/>
      <c r="DTG3009" s="607"/>
      <c r="DTH3009" s="607"/>
      <c r="DTI3009" s="607"/>
      <c r="DTJ3009" s="607"/>
      <c r="DTK3009" s="607"/>
      <c r="DTL3009" s="607"/>
      <c r="DTM3009" s="607"/>
      <c r="DTN3009" s="607"/>
      <c r="DTO3009" s="607"/>
      <c r="DTP3009" s="607"/>
      <c r="DTQ3009" s="607"/>
      <c r="DTR3009" s="607"/>
      <c r="DTS3009" s="607"/>
      <c r="DTT3009" s="607"/>
      <c r="DTU3009" s="607"/>
      <c r="DTV3009" s="607"/>
      <c r="DTW3009" s="607"/>
      <c r="DTX3009" s="607"/>
      <c r="DTY3009" s="607"/>
      <c r="DTZ3009" s="607"/>
      <c r="DUA3009" s="607"/>
      <c r="DUB3009" s="607"/>
      <c r="DUC3009" s="607"/>
      <c r="DUD3009" s="607"/>
      <c r="DUE3009" s="607"/>
      <c r="DUF3009" s="607"/>
      <c r="DUG3009" s="607"/>
      <c r="DUH3009" s="607"/>
      <c r="DUI3009" s="607"/>
      <c r="DUJ3009" s="607"/>
      <c r="DUK3009" s="607"/>
      <c r="DUL3009" s="607"/>
      <c r="DUM3009" s="607"/>
      <c r="DUN3009" s="607"/>
      <c r="DUO3009" s="607"/>
      <c r="DUP3009" s="607"/>
      <c r="DUQ3009" s="607"/>
      <c r="DUR3009" s="607"/>
      <c r="DUS3009" s="607"/>
      <c r="DUT3009" s="607"/>
      <c r="DUU3009" s="607"/>
      <c r="DUV3009" s="607"/>
      <c r="DUW3009" s="607"/>
      <c r="DUX3009" s="607"/>
      <c r="DUY3009" s="607"/>
      <c r="DUZ3009" s="607"/>
      <c r="DVA3009" s="607"/>
      <c r="DVB3009" s="607"/>
      <c r="DVC3009" s="607"/>
      <c r="DVD3009" s="607"/>
      <c r="DVE3009" s="607"/>
      <c r="DVF3009" s="607"/>
      <c r="DVG3009" s="607"/>
      <c r="DVH3009" s="607"/>
      <c r="DVI3009" s="607"/>
      <c r="DVJ3009" s="607"/>
      <c r="DVK3009" s="607"/>
      <c r="DVL3009" s="607"/>
      <c r="DVM3009" s="607"/>
      <c r="DVN3009" s="607"/>
      <c r="DVO3009" s="607"/>
      <c r="DVP3009" s="607"/>
      <c r="DVQ3009" s="607"/>
      <c r="DVR3009" s="607"/>
      <c r="DVS3009" s="607"/>
      <c r="DVT3009" s="607"/>
      <c r="DVU3009" s="607"/>
      <c r="DVV3009" s="607"/>
      <c r="DVW3009" s="607"/>
      <c r="DVX3009" s="607"/>
      <c r="DVY3009" s="607"/>
      <c r="DVZ3009" s="607"/>
      <c r="DWA3009" s="607"/>
      <c r="DWB3009" s="607"/>
      <c r="DWC3009" s="607"/>
      <c r="DWD3009" s="607"/>
      <c r="DWE3009" s="607"/>
      <c r="DWF3009" s="607"/>
      <c r="DWG3009" s="607"/>
      <c r="DWH3009" s="607"/>
      <c r="DWI3009" s="607"/>
      <c r="DWJ3009" s="607"/>
      <c r="DWK3009" s="607"/>
      <c r="DWL3009" s="607"/>
      <c r="DWM3009" s="607"/>
      <c r="DWN3009" s="607"/>
      <c r="DWO3009" s="607"/>
      <c r="DWP3009" s="607"/>
      <c r="DWQ3009" s="607"/>
      <c r="DWR3009" s="607"/>
      <c r="DWS3009" s="607"/>
      <c r="DWT3009" s="607"/>
      <c r="DWU3009" s="607"/>
      <c r="DWV3009" s="607"/>
      <c r="DWW3009" s="607"/>
      <c r="DWX3009" s="607"/>
      <c r="DWY3009" s="607"/>
      <c r="DWZ3009" s="607"/>
      <c r="DXA3009" s="607"/>
      <c r="DXB3009" s="607"/>
      <c r="DXC3009" s="607"/>
      <c r="DXD3009" s="607"/>
      <c r="DXE3009" s="607"/>
      <c r="DXF3009" s="607"/>
      <c r="DXG3009" s="607"/>
      <c r="DXH3009" s="607"/>
      <c r="DXI3009" s="607"/>
      <c r="DXJ3009" s="607"/>
      <c r="DXK3009" s="607"/>
      <c r="DXL3009" s="607"/>
      <c r="DXM3009" s="607"/>
      <c r="DXN3009" s="607"/>
      <c r="DXO3009" s="607"/>
      <c r="DXP3009" s="607"/>
      <c r="DXQ3009" s="607"/>
      <c r="DXR3009" s="607"/>
      <c r="DXS3009" s="607"/>
      <c r="DXT3009" s="607"/>
      <c r="DXU3009" s="607"/>
      <c r="DXV3009" s="607"/>
      <c r="DXW3009" s="607"/>
      <c r="DXX3009" s="607"/>
      <c r="DXY3009" s="607"/>
      <c r="DXZ3009" s="607"/>
      <c r="DYA3009" s="607"/>
      <c r="DYB3009" s="607"/>
      <c r="DYC3009" s="607"/>
      <c r="DYD3009" s="607"/>
      <c r="DYE3009" s="607"/>
      <c r="DYF3009" s="607"/>
      <c r="DYG3009" s="607"/>
      <c r="DYH3009" s="607"/>
      <c r="DYI3009" s="607"/>
      <c r="DYJ3009" s="607"/>
      <c r="DYK3009" s="607"/>
      <c r="DYL3009" s="607"/>
      <c r="DYM3009" s="607"/>
      <c r="DYN3009" s="607"/>
      <c r="DYO3009" s="607"/>
      <c r="DYP3009" s="607"/>
      <c r="DYQ3009" s="607"/>
      <c r="DYR3009" s="607"/>
      <c r="DYS3009" s="607"/>
      <c r="DYT3009" s="607"/>
      <c r="DYU3009" s="607"/>
      <c r="DYV3009" s="607"/>
      <c r="DYW3009" s="607"/>
      <c r="DYX3009" s="607"/>
      <c r="DYY3009" s="607"/>
      <c r="DYZ3009" s="607"/>
      <c r="DZA3009" s="607"/>
      <c r="DZB3009" s="607"/>
      <c r="DZC3009" s="607"/>
      <c r="DZD3009" s="607"/>
      <c r="DZE3009" s="607"/>
      <c r="DZF3009" s="607"/>
      <c r="DZG3009" s="607"/>
      <c r="DZH3009" s="607"/>
      <c r="DZI3009" s="607"/>
      <c r="DZJ3009" s="607"/>
      <c r="DZK3009" s="607"/>
      <c r="DZL3009" s="607"/>
      <c r="DZM3009" s="607"/>
      <c r="DZN3009" s="607"/>
      <c r="DZO3009" s="607"/>
      <c r="DZP3009" s="607"/>
      <c r="DZQ3009" s="607"/>
      <c r="DZR3009" s="607"/>
      <c r="DZS3009" s="607"/>
      <c r="DZT3009" s="607"/>
      <c r="DZU3009" s="607"/>
      <c r="DZV3009" s="607"/>
      <c r="DZW3009" s="607"/>
      <c r="DZX3009" s="607"/>
      <c r="DZY3009" s="607"/>
      <c r="DZZ3009" s="607"/>
      <c r="EAA3009" s="607"/>
      <c r="EAB3009" s="607"/>
      <c r="EAC3009" s="607"/>
      <c r="EAD3009" s="607"/>
      <c r="EAE3009" s="607"/>
      <c r="EAF3009" s="607"/>
      <c r="EAG3009" s="607"/>
      <c r="EAH3009" s="607"/>
      <c r="EAI3009" s="607"/>
      <c r="EAJ3009" s="607"/>
      <c r="EAK3009" s="607"/>
      <c r="EAL3009" s="607"/>
      <c r="EAM3009" s="607"/>
      <c r="EAN3009" s="607"/>
      <c r="EAO3009" s="607"/>
      <c r="EAP3009" s="607"/>
      <c r="EAQ3009" s="607"/>
      <c r="EAR3009" s="607"/>
      <c r="EAS3009" s="607"/>
      <c r="EAT3009" s="607"/>
      <c r="EAU3009" s="607"/>
      <c r="EAV3009" s="607"/>
      <c r="EAW3009" s="607"/>
      <c r="EAX3009" s="607"/>
      <c r="EAY3009" s="607"/>
      <c r="EAZ3009" s="607"/>
      <c r="EBA3009" s="607"/>
      <c r="EBB3009" s="607"/>
      <c r="EBC3009" s="607"/>
      <c r="EBD3009" s="607"/>
      <c r="EBE3009" s="607"/>
      <c r="EBF3009" s="607"/>
      <c r="EBG3009" s="607"/>
      <c r="EBH3009" s="607"/>
      <c r="EBI3009" s="607"/>
      <c r="EBJ3009" s="607"/>
      <c r="EBK3009" s="607"/>
      <c r="EBL3009" s="607"/>
      <c r="EBM3009" s="607"/>
      <c r="EBN3009" s="607"/>
      <c r="EBO3009" s="607"/>
      <c r="EBP3009" s="607"/>
      <c r="EBQ3009" s="607"/>
      <c r="EBR3009" s="607"/>
      <c r="EBS3009" s="607"/>
      <c r="EBT3009" s="607"/>
      <c r="EBU3009" s="607"/>
      <c r="EBV3009" s="607"/>
      <c r="EBW3009" s="607"/>
      <c r="EBX3009" s="607"/>
      <c r="EBY3009" s="607"/>
      <c r="EBZ3009" s="607"/>
      <c r="ECA3009" s="607"/>
      <c r="ECB3009" s="607"/>
      <c r="ECC3009" s="607"/>
      <c r="ECD3009" s="607"/>
      <c r="ECE3009" s="607"/>
      <c r="ECF3009" s="607"/>
      <c r="ECG3009" s="607"/>
      <c r="ECH3009" s="607"/>
      <c r="ECI3009" s="607"/>
      <c r="ECJ3009" s="607"/>
      <c r="ECK3009" s="607"/>
      <c r="ECL3009" s="607"/>
      <c r="ECM3009" s="607"/>
      <c r="ECN3009" s="607"/>
      <c r="ECO3009" s="607"/>
      <c r="ECP3009" s="607"/>
      <c r="ECQ3009" s="607"/>
      <c r="ECR3009" s="607"/>
      <c r="ECS3009" s="607"/>
      <c r="ECT3009" s="607"/>
      <c r="ECU3009" s="607"/>
      <c r="ECV3009" s="607"/>
      <c r="ECW3009" s="607"/>
      <c r="ECX3009" s="607"/>
      <c r="ECY3009" s="607"/>
      <c r="ECZ3009" s="607"/>
      <c r="EDA3009" s="607"/>
      <c r="EDB3009" s="607"/>
      <c r="EDC3009" s="607"/>
      <c r="EDD3009" s="607"/>
      <c r="EDE3009" s="607"/>
      <c r="EDF3009" s="607"/>
      <c r="EDG3009" s="607"/>
      <c r="EDH3009" s="607"/>
      <c r="EDI3009" s="607"/>
      <c r="EDJ3009" s="607"/>
      <c r="EDK3009" s="607"/>
      <c r="EDL3009" s="607"/>
      <c r="EDM3009" s="607"/>
      <c r="EDN3009" s="607"/>
      <c r="EDO3009" s="607"/>
      <c r="EDP3009" s="607"/>
      <c r="EDQ3009" s="607"/>
      <c r="EDR3009" s="607"/>
      <c r="EDS3009" s="607"/>
      <c r="EDT3009" s="607"/>
      <c r="EDU3009" s="607"/>
      <c r="EDV3009" s="607"/>
      <c r="EDW3009" s="607"/>
      <c r="EDX3009" s="607"/>
      <c r="EDY3009" s="607"/>
      <c r="EDZ3009" s="607"/>
      <c r="EEA3009" s="607"/>
      <c r="EEB3009" s="607"/>
      <c r="EEC3009" s="607"/>
      <c r="EED3009" s="607"/>
      <c r="EEE3009" s="607"/>
      <c r="EEF3009" s="607"/>
      <c r="EEG3009" s="607"/>
      <c r="EEH3009" s="607"/>
      <c r="EEI3009" s="607"/>
      <c r="EEJ3009" s="607"/>
      <c r="EEK3009" s="607"/>
      <c r="EEL3009" s="607"/>
      <c r="EEM3009" s="607"/>
      <c r="EEN3009" s="607"/>
      <c r="EEO3009" s="607"/>
      <c r="EEP3009" s="607"/>
      <c r="EEQ3009" s="607"/>
      <c r="EER3009" s="607"/>
      <c r="EES3009" s="607"/>
      <c r="EET3009" s="607"/>
      <c r="EEU3009" s="607"/>
      <c r="EEV3009" s="607"/>
      <c r="EEW3009" s="607"/>
      <c r="EEX3009" s="607"/>
      <c r="EEY3009" s="607"/>
      <c r="EEZ3009" s="607"/>
      <c r="EFA3009" s="607"/>
      <c r="EFB3009" s="607"/>
      <c r="EFC3009" s="607"/>
      <c r="EFD3009" s="607"/>
      <c r="EFE3009" s="607"/>
      <c r="EFF3009" s="607"/>
      <c r="EFG3009" s="607"/>
      <c r="EFH3009" s="607"/>
      <c r="EFI3009" s="607"/>
      <c r="EFJ3009" s="607"/>
      <c r="EFK3009" s="607"/>
      <c r="EFL3009" s="607"/>
      <c r="EFM3009" s="607"/>
      <c r="EFN3009" s="607"/>
      <c r="EFO3009" s="607"/>
      <c r="EFP3009" s="607"/>
      <c r="EFQ3009" s="607"/>
      <c r="EFR3009" s="607"/>
      <c r="EFS3009" s="607"/>
      <c r="EFT3009" s="607"/>
      <c r="EFU3009" s="607"/>
      <c r="EFV3009" s="607"/>
      <c r="EFW3009" s="607"/>
      <c r="EFX3009" s="607"/>
      <c r="EFY3009" s="607"/>
      <c r="EFZ3009" s="607"/>
      <c r="EGA3009" s="607"/>
      <c r="EGB3009" s="607"/>
      <c r="EGC3009" s="607"/>
      <c r="EGD3009" s="607"/>
      <c r="EGE3009" s="607"/>
      <c r="EGF3009" s="607"/>
      <c r="EGG3009" s="607"/>
      <c r="EGH3009" s="607"/>
      <c r="EGI3009" s="607"/>
      <c r="EGJ3009" s="607"/>
      <c r="EGK3009" s="607"/>
      <c r="EGL3009" s="607"/>
      <c r="EGM3009" s="607"/>
      <c r="EGN3009" s="607"/>
      <c r="EGO3009" s="607"/>
      <c r="EGP3009" s="607"/>
      <c r="EGQ3009" s="607"/>
      <c r="EGR3009" s="607"/>
      <c r="EGS3009" s="607"/>
      <c r="EGT3009" s="607"/>
      <c r="EGU3009" s="607"/>
      <c r="EGV3009" s="607"/>
      <c r="EGW3009" s="607"/>
      <c r="EGX3009" s="607"/>
      <c r="EGY3009" s="607"/>
      <c r="EGZ3009" s="607"/>
      <c r="EHA3009" s="607"/>
      <c r="EHB3009" s="607"/>
      <c r="EHC3009" s="607"/>
      <c r="EHD3009" s="607"/>
      <c r="EHE3009" s="607"/>
      <c r="EHF3009" s="607"/>
      <c r="EHG3009" s="607"/>
      <c r="EHH3009" s="607"/>
      <c r="EHI3009" s="607"/>
      <c r="EHJ3009" s="607"/>
      <c r="EHK3009" s="607"/>
      <c r="EHL3009" s="607"/>
      <c r="EHM3009" s="607"/>
      <c r="EHN3009" s="607"/>
      <c r="EHO3009" s="607"/>
      <c r="EHP3009" s="607"/>
      <c r="EHQ3009" s="607"/>
      <c r="EHR3009" s="607"/>
      <c r="EHS3009" s="607"/>
      <c r="EHT3009" s="607"/>
      <c r="EHU3009" s="607"/>
      <c r="EHV3009" s="607"/>
      <c r="EHW3009" s="607"/>
      <c r="EHX3009" s="607"/>
      <c r="EHY3009" s="607"/>
      <c r="EHZ3009" s="607"/>
      <c r="EIA3009" s="607"/>
      <c r="EIB3009" s="607"/>
      <c r="EIC3009" s="607"/>
      <c r="EID3009" s="607"/>
      <c r="EIE3009" s="607"/>
      <c r="EIF3009" s="607"/>
      <c r="EIG3009" s="607"/>
      <c r="EIH3009" s="607"/>
      <c r="EII3009" s="607"/>
      <c r="EIJ3009" s="607"/>
      <c r="EIK3009" s="607"/>
      <c r="EIL3009" s="607"/>
      <c r="EIM3009" s="607"/>
      <c r="EIN3009" s="607"/>
      <c r="EIO3009" s="607"/>
      <c r="EIP3009" s="607"/>
      <c r="EIQ3009" s="607"/>
      <c r="EIR3009" s="607"/>
      <c r="EIS3009" s="607"/>
      <c r="EIT3009" s="607"/>
      <c r="EIU3009" s="607"/>
      <c r="EIV3009" s="607"/>
      <c r="EIW3009" s="607"/>
      <c r="EIX3009" s="607"/>
      <c r="EIY3009" s="607"/>
      <c r="EIZ3009" s="607"/>
      <c r="EJA3009" s="607"/>
      <c r="EJB3009" s="607"/>
      <c r="EJC3009" s="607"/>
      <c r="EJD3009" s="607"/>
      <c r="EJE3009" s="607"/>
      <c r="EJF3009" s="607"/>
      <c r="EJG3009" s="607"/>
      <c r="EJH3009" s="607"/>
      <c r="EJI3009" s="607"/>
      <c r="EJJ3009" s="607"/>
      <c r="EJK3009" s="607"/>
      <c r="EJL3009" s="607"/>
      <c r="EJM3009" s="607"/>
      <c r="EJN3009" s="607"/>
      <c r="EJO3009" s="607"/>
      <c r="EJP3009" s="607"/>
      <c r="EJQ3009" s="607"/>
      <c r="EJR3009" s="607"/>
      <c r="EJS3009" s="607"/>
      <c r="EJT3009" s="607"/>
      <c r="EJU3009" s="607"/>
      <c r="EJV3009" s="607"/>
      <c r="EJW3009" s="607"/>
      <c r="EJX3009" s="607"/>
      <c r="EJY3009" s="607"/>
      <c r="EJZ3009" s="607"/>
      <c r="EKA3009" s="607"/>
      <c r="EKB3009" s="607"/>
      <c r="EKC3009" s="607"/>
      <c r="EKD3009" s="607"/>
      <c r="EKE3009" s="607"/>
      <c r="EKF3009" s="607"/>
      <c r="EKG3009" s="607"/>
      <c r="EKH3009" s="607"/>
      <c r="EKI3009" s="607"/>
      <c r="EKJ3009" s="607"/>
      <c r="EKK3009" s="607"/>
      <c r="EKL3009" s="607"/>
      <c r="EKM3009" s="607"/>
      <c r="EKN3009" s="607"/>
      <c r="EKO3009" s="607"/>
      <c r="EKP3009" s="607"/>
      <c r="EKQ3009" s="607"/>
      <c r="EKR3009" s="607"/>
      <c r="EKS3009" s="607"/>
      <c r="EKT3009" s="607"/>
      <c r="EKU3009" s="607"/>
      <c r="EKV3009" s="607"/>
      <c r="EKW3009" s="607"/>
      <c r="EKX3009" s="607"/>
      <c r="EKY3009" s="607"/>
      <c r="EKZ3009" s="607"/>
      <c r="ELA3009" s="607"/>
      <c r="ELB3009" s="607"/>
      <c r="ELC3009" s="607"/>
      <c r="ELD3009" s="607"/>
      <c r="ELE3009" s="607"/>
      <c r="ELF3009" s="607"/>
      <c r="ELG3009" s="607"/>
      <c r="ELH3009" s="607"/>
      <c r="ELI3009" s="607"/>
      <c r="ELJ3009" s="607"/>
      <c r="ELK3009" s="607"/>
      <c r="ELL3009" s="607"/>
      <c r="ELM3009" s="607"/>
      <c r="ELN3009" s="607"/>
      <c r="ELO3009" s="607"/>
      <c r="ELP3009" s="607"/>
      <c r="ELQ3009" s="607"/>
      <c r="ELR3009" s="607"/>
      <c r="ELS3009" s="607"/>
      <c r="ELT3009" s="607"/>
      <c r="ELU3009" s="607"/>
      <c r="ELV3009" s="607"/>
      <c r="ELW3009" s="607"/>
      <c r="ELX3009" s="607"/>
      <c r="ELY3009" s="607"/>
      <c r="ELZ3009" s="607"/>
      <c r="EMA3009" s="607"/>
      <c r="EMB3009" s="607"/>
      <c r="EMC3009" s="607"/>
      <c r="EMD3009" s="607"/>
      <c r="EME3009" s="607"/>
      <c r="EMF3009" s="607"/>
      <c r="EMG3009" s="607"/>
      <c r="EMH3009" s="607"/>
      <c r="EMI3009" s="607"/>
      <c r="EMJ3009" s="607"/>
      <c r="EMK3009" s="607"/>
      <c r="EML3009" s="607"/>
      <c r="EMM3009" s="607"/>
      <c r="EMN3009" s="607"/>
      <c r="EMO3009" s="607"/>
      <c r="EMP3009" s="607"/>
      <c r="EMQ3009" s="607"/>
      <c r="EMR3009" s="607"/>
      <c r="EMS3009" s="607"/>
      <c r="EMT3009" s="607"/>
      <c r="EMU3009" s="607"/>
      <c r="EMV3009" s="607"/>
      <c r="EMW3009" s="607"/>
      <c r="EMX3009" s="607"/>
      <c r="EMY3009" s="607"/>
      <c r="EMZ3009" s="607"/>
      <c r="ENA3009" s="607"/>
      <c r="ENB3009" s="607"/>
      <c r="ENC3009" s="607"/>
      <c r="END3009" s="607"/>
      <c r="ENE3009" s="607"/>
      <c r="ENF3009" s="607"/>
      <c r="ENG3009" s="607"/>
      <c r="ENH3009" s="607"/>
      <c r="ENI3009" s="607"/>
      <c r="ENJ3009" s="607"/>
      <c r="ENK3009" s="607"/>
      <c r="ENL3009" s="607"/>
      <c r="ENM3009" s="607"/>
      <c r="ENN3009" s="607"/>
      <c r="ENO3009" s="607"/>
      <c r="ENP3009" s="607"/>
      <c r="ENQ3009" s="607"/>
      <c r="ENR3009" s="607"/>
      <c r="ENS3009" s="607"/>
      <c r="ENT3009" s="607"/>
      <c r="ENU3009" s="607"/>
      <c r="ENV3009" s="607"/>
      <c r="ENW3009" s="607"/>
      <c r="ENX3009" s="607"/>
      <c r="ENY3009" s="607"/>
      <c r="ENZ3009" s="607"/>
      <c r="EOA3009" s="607"/>
      <c r="EOB3009" s="607"/>
      <c r="EOC3009" s="607"/>
      <c r="EOD3009" s="607"/>
      <c r="EOE3009" s="607"/>
      <c r="EOF3009" s="607"/>
      <c r="EOG3009" s="607"/>
      <c r="EOH3009" s="607"/>
      <c r="EOI3009" s="607"/>
      <c r="EOJ3009" s="607"/>
      <c r="EOK3009" s="607"/>
      <c r="EOL3009" s="607"/>
      <c r="EOM3009" s="607"/>
      <c r="EON3009" s="607"/>
      <c r="EOO3009" s="607"/>
      <c r="EOP3009" s="607"/>
      <c r="EOQ3009" s="607"/>
      <c r="EOR3009" s="607"/>
      <c r="EOS3009" s="607"/>
      <c r="EOT3009" s="607"/>
      <c r="EOU3009" s="607"/>
      <c r="EOV3009" s="607"/>
      <c r="EOW3009" s="607"/>
      <c r="EOX3009" s="607"/>
      <c r="EOY3009" s="607"/>
      <c r="EOZ3009" s="607"/>
      <c r="EPA3009" s="607"/>
      <c r="EPB3009" s="607"/>
      <c r="EPC3009" s="607"/>
      <c r="EPD3009" s="607"/>
      <c r="EPE3009" s="607"/>
      <c r="EPF3009" s="607"/>
      <c r="EPG3009" s="607"/>
      <c r="EPH3009" s="607"/>
      <c r="EPI3009" s="607"/>
      <c r="EPJ3009" s="607"/>
      <c r="EPK3009" s="607"/>
      <c r="EPL3009" s="607"/>
      <c r="EPM3009" s="607"/>
      <c r="EPN3009" s="607"/>
      <c r="EPO3009" s="607"/>
      <c r="EPP3009" s="607"/>
      <c r="EPQ3009" s="607"/>
      <c r="EPR3009" s="607"/>
      <c r="EPS3009" s="607"/>
      <c r="EPT3009" s="607"/>
      <c r="EPU3009" s="607"/>
      <c r="EPV3009" s="607"/>
      <c r="EPW3009" s="607"/>
      <c r="EPX3009" s="607"/>
      <c r="EPY3009" s="607"/>
      <c r="EPZ3009" s="607"/>
      <c r="EQA3009" s="607"/>
      <c r="EQB3009" s="607"/>
      <c r="EQC3009" s="607"/>
      <c r="EQD3009" s="607"/>
      <c r="EQE3009" s="607"/>
      <c r="EQF3009" s="607"/>
      <c r="EQG3009" s="607"/>
      <c r="EQH3009" s="607"/>
      <c r="EQI3009" s="607"/>
      <c r="EQJ3009" s="607"/>
      <c r="EQK3009" s="607"/>
      <c r="EQL3009" s="607"/>
      <c r="EQM3009" s="607"/>
      <c r="EQN3009" s="607"/>
      <c r="EQO3009" s="607"/>
      <c r="EQP3009" s="607"/>
      <c r="EQQ3009" s="607"/>
      <c r="EQR3009" s="607"/>
      <c r="EQS3009" s="607"/>
      <c r="EQT3009" s="607"/>
      <c r="EQU3009" s="607"/>
      <c r="EQV3009" s="607"/>
      <c r="EQW3009" s="607"/>
      <c r="EQX3009" s="607"/>
      <c r="EQY3009" s="607"/>
      <c r="EQZ3009" s="607"/>
      <c r="ERA3009" s="607"/>
      <c r="ERB3009" s="607"/>
      <c r="ERC3009" s="607"/>
      <c r="ERD3009" s="607"/>
      <c r="ERE3009" s="607"/>
      <c r="ERF3009" s="607"/>
      <c r="ERG3009" s="607"/>
      <c r="ERH3009" s="607"/>
      <c r="ERI3009" s="607"/>
      <c r="ERJ3009" s="607"/>
      <c r="ERK3009" s="607"/>
      <c r="ERL3009" s="607"/>
      <c r="ERM3009" s="607"/>
      <c r="ERN3009" s="607"/>
      <c r="ERO3009" s="607"/>
      <c r="ERP3009" s="607"/>
      <c r="ERQ3009" s="607"/>
      <c r="ERR3009" s="607"/>
      <c r="ERS3009" s="607"/>
      <c r="ERT3009" s="607"/>
      <c r="ERU3009" s="607"/>
      <c r="ERV3009" s="607"/>
      <c r="ERW3009" s="607"/>
      <c r="ERX3009" s="607"/>
      <c r="ERY3009" s="607"/>
      <c r="ERZ3009" s="607"/>
      <c r="ESA3009" s="607"/>
      <c r="ESB3009" s="607"/>
      <c r="ESC3009" s="607"/>
      <c r="ESD3009" s="607"/>
      <c r="ESE3009" s="607"/>
      <c r="ESF3009" s="607"/>
      <c r="ESG3009" s="607"/>
      <c r="ESH3009" s="607"/>
      <c r="ESI3009" s="607"/>
      <c r="ESJ3009" s="607"/>
      <c r="ESK3009" s="607"/>
      <c r="ESL3009" s="607"/>
      <c r="ESM3009" s="607"/>
      <c r="ESN3009" s="607"/>
      <c r="ESO3009" s="607"/>
      <c r="ESP3009" s="607"/>
      <c r="ESQ3009" s="607"/>
      <c r="ESR3009" s="607"/>
      <c r="ESS3009" s="607"/>
      <c r="EST3009" s="607"/>
      <c r="ESU3009" s="607"/>
      <c r="ESV3009" s="607"/>
      <c r="ESW3009" s="607"/>
      <c r="ESX3009" s="607"/>
      <c r="ESY3009" s="607"/>
      <c r="ESZ3009" s="607"/>
      <c r="ETA3009" s="607"/>
      <c r="ETB3009" s="607"/>
      <c r="ETC3009" s="607"/>
      <c r="ETD3009" s="607"/>
      <c r="ETE3009" s="607"/>
      <c r="ETF3009" s="607"/>
      <c r="ETG3009" s="607"/>
      <c r="ETH3009" s="607"/>
      <c r="ETI3009" s="607"/>
      <c r="ETJ3009" s="607"/>
      <c r="ETK3009" s="607"/>
      <c r="ETL3009" s="607"/>
      <c r="ETM3009" s="607"/>
      <c r="ETN3009" s="607"/>
      <c r="ETO3009" s="607"/>
      <c r="ETP3009" s="607"/>
      <c r="ETQ3009" s="607"/>
      <c r="ETR3009" s="607"/>
      <c r="ETS3009" s="607"/>
      <c r="ETT3009" s="607"/>
      <c r="ETU3009" s="607"/>
      <c r="ETV3009" s="607"/>
      <c r="ETW3009" s="607"/>
      <c r="ETX3009" s="607"/>
      <c r="ETY3009" s="607"/>
      <c r="ETZ3009" s="607"/>
      <c r="EUA3009" s="607"/>
      <c r="EUB3009" s="607"/>
      <c r="EUC3009" s="607"/>
      <c r="EUD3009" s="607"/>
      <c r="EUE3009" s="607"/>
      <c r="EUF3009" s="607"/>
      <c r="EUG3009" s="607"/>
      <c r="EUH3009" s="607"/>
      <c r="EUI3009" s="607"/>
      <c r="EUJ3009" s="607"/>
      <c r="EUK3009" s="607"/>
      <c r="EUL3009" s="607"/>
      <c r="EUM3009" s="607"/>
      <c r="EUN3009" s="607"/>
      <c r="EUO3009" s="607"/>
      <c r="EUP3009" s="607"/>
      <c r="EUQ3009" s="607"/>
      <c r="EUR3009" s="607"/>
      <c r="EUS3009" s="607"/>
      <c r="EUT3009" s="607"/>
      <c r="EUU3009" s="607"/>
      <c r="EUV3009" s="607"/>
      <c r="EUW3009" s="607"/>
      <c r="EUX3009" s="607"/>
      <c r="EUY3009" s="607"/>
      <c r="EUZ3009" s="607"/>
      <c r="EVA3009" s="607"/>
      <c r="EVB3009" s="607"/>
      <c r="EVC3009" s="607"/>
      <c r="EVD3009" s="607"/>
      <c r="EVE3009" s="607"/>
      <c r="EVF3009" s="607"/>
      <c r="EVG3009" s="607"/>
      <c r="EVH3009" s="607"/>
      <c r="EVI3009" s="607"/>
      <c r="EVJ3009" s="607"/>
      <c r="EVK3009" s="607"/>
      <c r="EVL3009" s="607"/>
      <c r="EVM3009" s="607"/>
      <c r="EVN3009" s="607"/>
      <c r="EVO3009" s="607"/>
      <c r="EVP3009" s="607"/>
      <c r="EVQ3009" s="607"/>
      <c r="EVR3009" s="607"/>
      <c r="EVS3009" s="607"/>
      <c r="EVT3009" s="607"/>
      <c r="EVU3009" s="607"/>
      <c r="EVV3009" s="607"/>
      <c r="EVW3009" s="607"/>
      <c r="EVX3009" s="607"/>
      <c r="EVY3009" s="607"/>
      <c r="EVZ3009" s="607"/>
      <c r="EWA3009" s="607"/>
      <c r="EWB3009" s="607"/>
      <c r="EWC3009" s="607"/>
      <c r="EWD3009" s="607"/>
      <c r="EWE3009" s="607"/>
      <c r="EWF3009" s="607"/>
      <c r="EWG3009" s="607"/>
      <c r="EWH3009" s="607"/>
      <c r="EWI3009" s="607"/>
      <c r="EWJ3009" s="607"/>
      <c r="EWK3009" s="607"/>
      <c r="EWL3009" s="607"/>
      <c r="EWM3009" s="607"/>
      <c r="EWN3009" s="607"/>
      <c r="EWO3009" s="607"/>
      <c r="EWP3009" s="607"/>
      <c r="EWQ3009" s="607"/>
      <c r="EWR3009" s="607"/>
      <c r="EWS3009" s="607"/>
      <c r="EWT3009" s="607"/>
      <c r="EWU3009" s="607"/>
      <c r="EWV3009" s="607"/>
      <c r="EWW3009" s="607"/>
      <c r="EWX3009" s="607"/>
      <c r="EWY3009" s="607"/>
      <c r="EWZ3009" s="607"/>
      <c r="EXA3009" s="607"/>
      <c r="EXB3009" s="607"/>
      <c r="EXC3009" s="607"/>
      <c r="EXD3009" s="607"/>
      <c r="EXE3009" s="607"/>
      <c r="EXF3009" s="607"/>
      <c r="EXG3009" s="607"/>
      <c r="EXH3009" s="607"/>
      <c r="EXI3009" s="607"/>
      <c r="EXJ3009" s="607"/>
      <c r="EXK3009" s="607"/>
      <c r="EXL3009" s="607"/>
      <c r="EXM3009" s="607"/>
      <c r="EXN3009" s="607"/>
      <c r="EXO3009" s="607"/>
      <c r="EXP3009" s="607"/>
      <c r="EXQ3009" s="607"/>
      <c r="EXR3009" s="607"/>
      <c r="EXS3009" s="607"/>
      <c r="EXT3009" s="607"/>
      <c r="EXU3009" s="607"/>
      <c r="EXV3009" s="607"/>
      <c r="EXW3009" s="607"/>
      <c r="EXX3009" s="607"/>
      <c r="EXY3009" s="607"/>
      <c r="EXZ3009" s="607"/>
      <c r="EYA3009" s="607"/>
      <c r="EYB3009" s="607"/>
      <c r="EYC3009" s="607"/>
      <c r="EYD3009" s="607"/>
      <c r="EYE3009" s="607"/>
      <c r="EYF3009" s="607"/>
      <c r="EYG3009" s="607"/>
      <c r="EYH3009" s="607"/>
      <c r="EYI3009" s="607"/>
      <c r="EYJ3009" s="607"/>
      <c r="EYK3009" s="607"/>
      <c r="EYL3009" s="607"/>
      <c r="EYM3009" s="607"/>
      <c r="EYN3009" s="607"/>
      <c r="EYO3009" s="607"/>
      <c r="EYP3009" s="607"/>
      <c r="EYQ3009" s="607"/>
      <c r="EYR3009" s="607"/>
      <c r="EYS3009" s="607"/>
      <c r="EYT3009" s="607"/>
      <c r="EYU3009" s="607"/>
      <c r="EYV3009" s="607"/>
      <c r="EYW3009" s="607"/>
      <c r="EYX3009" s="607"/>
      <c r="EYY3009" s="607"/>
      <c r="EYZ3009" s="607"/>
      <c r="EZA3009" s="607"/>
      <c r="EZB3009" s="607"/>
      <c r="EZC3009" s="607"/>
      <c r="EZD3009" s="607"/>
      <c r="EZE3009" s="607"/>
      <c r="EZF3009" s="607"/>
      <c r="EZG3009" s="607"/>
      <c r="EZH3009" s="607"/>
      <c r="EZI3009" s="607"/>
      <c r="EZJ3009" s="607"/>
      <c r="EZK3009" s="607"/>
      <c r="EZL3009" s="607"/>
      <c r="EZM3009" s="607"/>
      <c r="EZN3009" s="607"/>
      <c r="EZO3009" s="607"/>
      <c r="EZP3009" s="607"/>
      <c r="EZQ3009" s="607"/>
      <c r="EZR3009" s="607"/>
      <c r="EZS3009" s="607"/>
      <c r="EZT3009" s="607"/>
      <c r="EZU3009" s="607"/>
      <c r="EZV3009" s="607"/>
      <c r="EZW3009" s="607"/>
      <c r="EZX3009" s="607"/>
      <c r="EZY3009" s="607"/>
      <c r="EZZ3009" s="607"/>
      <c r="FAA3009" s="607"/>
      <c r="FAB3009" s="607"/>
      <c r="FAC3009" s="607"/>
      <c r="FAD3009" s="607"/>
      <c r="FAE3009" s="607"/>
      <c r="FAF3009" s="607"/>
      <c r="FAG3009" s="607"/>
      <c r="FAH3009" s="607"/>
      <c r="FAI3009" s="607"/>
      <c r="FAJ3009" s="607"/>
      <c r="FAK3009" s="607"/>
      <c r="FAL3009" s="607"/>
      <c r="FAM3009" s="607"/>
      <c r="FAN3009" s="607"/>
      <c r="FAO3009" s="607"/>
      <c r="FAP3009" s="607"/>
      <c r="FAQ3009" s="607"/>
      <c r="FAR3009" s="607"/>
      <c r="FAS3009" s="607"/>
      <c r="FAT3009" s="607"/>
      <c r="FAU3009" s="607"/>
      <c r="FAV3009" s="607"/>
      <c r="FAW3009" s="607"/>
      <c r="FAX3009" s="607"/>
      <c r="FAY3009" s="607"/>
      <c r="FAZ3009" s="607"/>
      <c r="FBA3009" s="607"/>
      <c r="FBB3009" s="607"/>
      <c r="FBC3009" s="607"/>
      <c r="FBD3009" s="607"/>
      <c r="FBE3009" s="607"/>
      <c r="FBF3009" s="607"/>
      <c r="FBG3009" s="607"/>
      <c r="FBH3009" s="607"/>
      <c r="FBI3009" s="607"/>
      <c r="FBJ3009" s="607"/>
      <c r="FBK3009" s="607"/>
      <c r="FBL3009" s="607"/>
      <c r="FBM3009" s="607"/>
      <c r="FBN3009" s="607"/>
      <c r="FBO3009" s="607"/>
      <c r="FBP3009" s="607"/>
      <c r="FBQ3009" s="607"/>
      <c r="FBR3009" s="607"/>
      <c r="FBS3009" s="607"/>
      <c r="FBT3009" s="607"/>
      <c r="FBU3009" s="607"/>
      <c r="FBV3009" s="607"/>
      <c r="FBW3009" s="607"/>
      <c r="FBX3009" s="607"/>
      <c r="FBY3009" s="607"/>
      <c r="FBZ3009" s="607"/>
      <c r="FCA3009" s="607"/>
      <c r="FCB3009" s="607"/>
      <c r="FCC3009" s="607"/>
      <c r="FCD3009" s="607"/>
      <c r="FCE3009" s="607"/>
      <c r="FCF3009" s="607"/>
      <c r="FCG3009" s="607"/>
      <c r="FCH3009" s="607"/>
      <c r="FCI3009" s="607"/>
      <c r="FCJ3009" s="607"/>
      <c r="FCK3009" s="607"/>
      <c r="FCL3009" s="607"/>
      <c r="FCM3009" s="607"/>
      <c r="FCN3009" s="607"/>
      <c r="FCO3009" s="607"/>
      <c r="FCP3009" s="607"/>
      <c r="FCQ3009" s="607"/>
      <c r="FCR3009" s="607"/>
      <c r="FCS3009" s="607"/>
      <c r="FCT3009" s="607"/>
      <c r="FCU3009" s="607"/>
      <c r="FCV3009" s="607"/>
      <c r="FCW3009" s="607"/>
      <c r="FCX3009" s="607"/>
      <c r="FCY3009" s="607"/>
      <c r="FCZ3009" s="607"/>
      <c r="FDA3009" s="607"/>
      <c r="FDB3009" s="607"/>
      <c r="FDC3009" s="607"/>
      <c r="FDD3009" s="607"/>
      <c r="FDE3009" s="607"/>
      <c r="FDF3009" s="607"/>
      <c r="FDG3009" s="607"/>
      <c r="FDH3009" s="607"/>
      <c r="FDI3009" s="607"/>
      <c r="FDJ3009" s="607"/>
      <c r="FDK3009" s="607"/>
      <c r="FDL3009" s="607"/>
      <c r="FDM3009" s="607"/>
      <c r="FDN3009" s="607"/>
      <c r="FDO3009" s="607"/>
      <c r="FDP3009" s="607"/>
      <c r="FDQ3009" s="607"/>
      <c r="FDR3009" s="607"/>
      <c r="FDS3009" s="607"/>
      <c r="FDT3009" s="607"/>
      <c r="FDU3009" s="607"/>
      <c r="FDV3009" s="607"/>
      <c r="FDW3009" s="607"/>
      <c r="FDX3009" s="607"/>
      <c r="FDY3009" s="607"/>
      <c r="FDZ3009" s="607"/>
      <c r="FEA3009" s="607"/>
      <c r="FEB3009" s="607"/>
      <c r="FEC3009" s="607"/>
      <c r="FED3009" s="607"/>
      <c r="FEE3009" s="607"/>
      <c r="FEF3009" s="607"/>
      <c r="FEG3009" s="607"/>
      <c r="FEH3009" s="607"/>
      <c r="FEI3009" s="607"/>
      <c r="FEJ3009" s="607"/>
      <c r="FEK3009" s="607"/>
      <c r="FEL3009" s="607"/>
      <c r="FEM3009" s="607"/>
      <c r="FEN3009" s="607"/>
      <c r="FEO3009" s="607"/>
      <c r="FEP3009" s="607"/>
      <c r="FEQ3009" s="607"/>
      <c r="FER3009" s="607"/>
      <c r="FES3009" s="607"/>
      <c r="FET3009" s="607"/>
      <c r="FEU3009" s="607"/>
      <c r="FEV3009" s="607"/>
      <c r="FEW3009" s="607"/>
      <c r="FEX3009" s="607"/>
      <c r="FEY3009" s="607"/>
      <c r="FEZ3009" s="607"/>
      <c r="FFA3009" s="607"/>
      <c r="FFB3009" s="607"/>
      <c r="FFC3009" s="607"/>
      <c r="FFD3009" s="607"/>
      <c r="FFE3009" s="607"/>
      <c r="FFF3009" s="607"/>
      <c r="FFG3009" s="607"/>
      <c r="FFH3009" s="607"/>
      <c r="FFI3009" s="607"/>
      <c r="FFJ3009" s="607"/>
      <c r="FFK3009" s="607"/>
      <c r="FFL3009" s="607"/>
      <c r="FFM3009" s="607"/>
      <c r="FFN3009" s="607"/>
      <c r="FFO3009" s="607"/>
      <c r="FFP3009" s="607"/>
      <c r="FFQ3009" s="607"/>
      <c r="FFR3009" s="607"/>
      <c r="FFS3009" s="607"/>
      <c r="FFT3009" s="607"/>
      <c r="FFU3009" s="607"/>
      <c r="FFV3009" s="607"/>
      <c r="FFW3009" s="607"/>
      <c r="FFX3009" s="607"/>
      <c r="FFY3009" s="607"/>
      <c r="FFZ3009" s="607"/>
      <c r="FGA3009" s="607"/>
      <c r="FGB3009" s="607"/>
      <c r="FGC3009" s="607"/>
      <c r="FGD3009" s="607"/>
      <c r="FGE3009" s="607"/>
      <c r="FGF3009" s="607"/>
      <c r="FGG3009" s="607"/>
      <c r="FGH3009" s="607"/>
      <c r="FGI3009" s="607"/>
      <c r="FGJ3009" s="607"/>
      <c r="FGK3009" s="607"/>
      <c r="FGL3009" s="607"/>
      <c r="FGM3009" s="607"/>
      <c r="FGN3009" s="607"/>
      <c r="FGO3009" s="607"/>
      <c r="FGP3009" s="607"/>
      <c r="FGQ3009" s="607"/>
      <c r="FGR3009" s="607"/>
      <c r="FGS3009" s="607"/>
      <c r="FGT3009" s="607"/>
      <c r="FGU3009" s="607"/>
      <c r="FGV3009" s="607"/>
      <c r="FGW3009" s="607"/>
      <c r="FGX3009" s="607"/>
      <c r="FGY3009" s="607"/>
      <c r="FGZ3009" s="607"/>
      <c r="FHA3009" s="607"/>
      <c r="FHB3009" s="607"/>
      <c r="FHC3009" s="607"/>
      <c r="FHD3009" s="607"/>
      <c r="FHE3009" s="607"/>
      <c r="FHF3009" s="607"/>
      <c r="FHG3009" s="607"/>
      <c r="FHH3009" s="607"/>
      <c r="FHI3009" s="607"/>
      <c r="FHJ3009" s="607"/>
      <c r="FHK3009" s="607"/>
      <c r="FHL3009" s="607"/>
      <c r="FHM3009" s="607"/>
      <c r="FHN3009" s="607"/>
      <c r="FHO3009" s="607"/>
      <c r="FHP3009" s="607"/>
      <c r="FHQ3009" s="607"/>
      <c r="FHR3009" s="607"/>
      <c r="FHS3009" s="607"/>
      <c r="FHT3009" s="607"/>
      <c r="FHU3009" s="607"/>
      <c r="FHV3009" s="607"/>
      <c r="FHW3009" s="607"/>
      <c r="FHX3009" s="607"/>
      <c r="FHY3009" s="607"/>
      <c r="FHZ3009" s="607"/>
      <c r="FIA3009" s="607"/>
      <c r="FIB3009" s="607"/>
      <c r="FIC3009" s="607"/>
      <c r="FID3009" s="607"/>
      <c r="FIE3009" s="607"/>
      <c r="FIF3009" s="607"/>
      <c r="FIG3009" s="607"/>
      <c r="FIH3009" s="607"/>
      <c r="FII3009" s="607"/>
      <c r="FIJ3009" s="607"/>
      <c r="FIK3009" s="607"/>
      <c r="FIL3009" s="607"/>
      <c r="FIM3009" s="607"/>
      <c r="FIN3009" s="607"/>
      <c r="FIO3009" s="607"/>
      <c r="FIP3009" s="607"/>
      <c r="FIQ3009" s="607"/>
      <c r="FIR3009" s="607"/>
      <c r="FIS3009" s="607"/>
      <c r="FIT3009" s="607"/>
      <c r="FIU3009" s="607"/>
      <c r="FIV3009" s="607"/>
      <c r="FIW3009" s="607"/>
      <c r="FIX3009" s="607"/>
      <c r="FIY3009" s="607"/>
      <c r="FIZ3009" s="607"/>
      <c r="FJA3009" s="607"/>
      <c r="FJB3009" s="607"/>
      <c r="FJC3009" s="607"/>
      <c r="FJD3009" s="607"/>
      <c r="FJE3009" s="607"/>
      <c r="FJF3009" s="607"/>
      <c r="FJG3009" s="607"/>
      <c r="FJH3009" s="607"/>
      <c r="FJI3009" s="607"/>
      <c r="FJJ3009" s="607"/>
      <c r="FJK3009" s="607"/>
      <c r="FJL3009" s="607"/>
      <c r="FJM3009" s="607"/>
      <c r="FJN3009" s="607"/>
      <c r="FJO3009" s="607"/>
      <c r="FJP3009" s="607"/>
      <c r="FJQ3009" s="607"/>
      <c r="FJR3009" s="607"/>
      <c r="FJS3009" s="607"/>
      <c r="FJT3009" s="607"/>
      <c r="FJU3009" s="607"/>
      <c r="FJV3009" s="607"/>
      <c r="FJW3009" s="607"/>
      <c r="FJX3009" s="607"/>
      <c r="FJY3009" s="607"/>
      <c r="FJZ3009" s="607"/>
      <c r="FKA3009" s="607"/>
      <c r="FKB3009" s="607"/>
      <c r="FKC3009" s="607"/>
      <c r="FKD3009" s="607"/>
      <c r="FKE3009" s="607"/>
      <c r="FKF3009" s="607"/>
      <c r="FKG3009" s="607"/>
      <c r="FKH3009" s="607"/>
      <c r="FKI3009" s="607"/>
      <c r="FKJ3009" s="607"/>
      <c r="FKK3009" s="607"/>
      <c r="FKL3009" s="607"/>
      <c r="FKM3009" s="607"/>
      <c r="FKN3009" s="607"/>
      <c r="FKO3009" s="607"/>
      <c r="FKP3009" s="607"/>
      <c r="FKQ3009" s="607"/>
      <c r="FKR3009" s="607"/>
      <c r="FKS3009" s="607"/>
      <c r="FKT3009" s="607"/>
      <c r="FKU3009" s="607"/>
      <c r="FKV3009" s="607"/>
      <c r="FKW3009" s="607"/>
      <c r="FKX3009" s="607"/>
      <c r="FKY3009" s="607"/>
      <c r="FKZ3009" s="607"/>
      <c r="FLA3009" s="607"/>
      <c r="FLB3009" s="607"/>
      <c r="FLC3009" s="607"/>
      <c r="FLD3009" s="607"/>
      <c r="FLE3009" s="607"/>
      <c r="FLF3009" s="607"/>
      <c r="FLG3009" s="607"/>
      <c r="FLH3009" s="607"/>
      <c r="FLI3009" s="607"/>
      <c r="FLJ3009" s="607"/>
      <c r="FLK3009" s="607"/>
      <c r="FLL3009" s="607"/>
      <c r="FLM3009" s="607"/>
      <c r="FLN3009" s="607"/>
      <c r="FLO3009" s="607"/>
      <c r="FLP3009" s="607"/>
      <c r="FLQ3009" s="607"/>
      <c r="FLR3009" s="607"/>
      <c r="FLS3009" s="607"/>
      <c r="FLT3009" s="607"/>
      <c r="FLU3009" s="607"/>
      <c r="FLV3009" s="607"/>
      <c r="FLW3009" s="607"/>
      <c r="FLX3009" s="607"/>
      <c r="FLY3009" s="607"/>
      <c r="FLZ3009" s="607"/>
      <c r="FMA3009" s="607"/>
      <c r="FMB3009" s="607"/>
      <c r="FMC3009" s="607"/>
      <c r="FMD3009" s="607"/>
      <c r="FME3009" s="607"/>
      <c r="FMF3009" s="607"/>
      <c r="FMG3009" s="607"/>
      <c r="FMH3009" s="607"/>
      <c r="FMI3009" s="607"/>
      <c r="FMJ3009" s="607"/>
      <c r="FMK3009" s="607"/>
      <c r="FML3009" s="607"/>
      <c r="FMM3009" s="607"/>
      <c r="FMN3009" s="607"/>
      <c r="FMO3009" s="607"/>
      <c r="FMP3009" s="607"/>
      <c r="FMQ3009" s="607"/>
      <c r="FMR3009" s="607"/>
      <c r="FMS3009" s="607"/>
      <c r="FMT3009" s="607"/>
      <c r="FMU3009" s="607"/>
      <c r="FMV3009" s="607"/>
      <c r="FMW3009" s="607"/>
      <c r="FMX3009" s="607"/>
      <c r="FMY3009" s="607"/>
      <c r="FMZ3009" s="607"/>
      <c r="FNA3009" s="607"/>
      <c r="FNB3009" s="607"/>
      <c r="FNC3009" s="607"/>
      <c r="FND3009" s="607"/>
      <c r="FNE3009" s="607"/>
      <c r="FNF3009" s="607"/>
      <c r="FNG3009" s="607"/>
      <c r="FNH3009" s="607"/>
      <c r="FNI3009" s="607"/>
      <c r="FNJ3009" s="607"/>
      <c r="FNK3009" s="607"/>
      <c r="FNL3009" s="607"/>
      <c r="FNM3009" s="607"/>
      <c r="FNN3009" s="607"/>
      <c r="FNO3009" s="607"/>
      <c r="FNP3009" s="607"/>
      <c r="FNQ3009" s="607"/>
      <c r="FNR3009" s="607"/>
      <c r="FNS3009" s="607"/>
      <c r="FNT3009" s="607"/>
      <c r="FNU3009" s="607"/>
      <c r="FNV3009" s="607"/>
      <c r="FNW3009" s="607"/>
      <c r="FNX3009" s="607"/>
      <c r="FNY3009" s="607"/>
      <c r="FNZ3009" s="607"/>
      <c r="FOA3009" s="607"/>
      <c r="FOB3009" s="607"/>
      <c r="FOC3009" s="607"/>
      <c r="FOD3009" s="607"/>
      <c r="FOE3009" s="607"/>
      <c r="FOF3009" s="607"/>
      <c r="FOG3009" s="607"/>
      <c r="FOH3009" s="607"/>
      <c r="FOI3009" s="607"/>
      <c r="FOJ3009" s="607"/>
      <c r="FOK3009" s="607"/>
      <c r="FOL3009" s="607"/>
      <c r="FOM3009" s="607"/>
      <c r="FON3009" s="607"/>
      <c r="FOO3009" s="607"/>
      <c r="FOP3009" s="607"/>
      <c r="FOQ3009" s="607"/>
      <c r="FOR3009" s="607"/>
      <c r="FOS3009" s="607"/>
      <c r="FOT3009" s="607"/>
      <c r="FOU3009" s="607"/>
      <c r="FOV3009" s="607"/>
      <c r="FOW3009" s="607"/>
      <c r="FOX3009" s="607"/>
      <c r="FOY3009" s="607"/>
      <c r="FOZ3009" s="607"/>
      <c r="FPA3009" s="607"/>
      <c r="FPB3009" s="607"/>
      <c r="FPC3009" s="607"/>
      <c r="FPD3009" s="607"/>
      <c r="FPE3009" s="607"/>
      <c r="FPF3009" s="607"/>
      <c r="FPG3009" s="607"/>
      <c r="FPH3009" s="607"/>
      <c r="FPI3009" s="607"/>
      <c r="FPJ3009" s="607"/>
      <c r="FPK3009" s="607"/>
      <c r="FPL3009" s="607"/>
      <c r="FPM3009" s="607"/>
      <c r="FPN3009" s="607"/>
      <c r="FPO3009" s="607"/>
      <c r="FPP3009" s="607"/>
      <c r="FPQ3009" s="607"/>
      <c r="FPR3009" s="607"/>
      <c r="FPS3009" s="607"/>
      <c r="FPT3009" s="607"/>
      <c r="FPU3009" s="607"/>
      <c r="FPV3009" s="607"/>
      <c r="FPW3009" s="607"/>
      <c r="FPX3009" s="607"/>
      <c r="FPY3009" s="607"/>
      <c r="FPZ3009" s="607"/>
      <c r="FQA3009" s="607"/>
      <c r="FQB3009" s="607"/>
      <c r="FQC3009" s="607"/>
      <c r="FQD3009" s="607"/>
      <c r="FQE3009" s="607"/>
      <c r="FQF3009" s="607"/>
      <c r="FQG3009" s="607"/>
      <c r="FQH3009" s="607"/>
      <c r="FQI3009" s="607"/>
      <c r="FQJ3009" s="607"/>
      <c r="FQK3009" s="607"/>
      <c r="FQL3009" s="607"/>
      <c r="FQM3009" s="607"/>
      <c r="FQN3009" s="607"/>
      <c r="FQO3009" s="607"/>
      <c r="FQP3009" s="607"/>
      <c r="FQQ3009" s="607"/>
      <c r="FQR3009" s="607"/>
      <c r="FQS3009" s="607"/>
      <c r="FQT3009" s="607"/>
      <c r="FQU3009" s="607"/>
      <c r="FQV3009" s="607"/>
      <c r="FQW3009" s="607"/>
      <c r="FQX3009" s="607"/>
      <c r="FQY3009" s="607"/>
      <c r="FQZ3009" s="607"/>
      <c r="FRA3009" s="607"/>
      <c r="FRB3009" s="607"/>
      <c r="FRC3009" s="607"/>
      <c r="FRD3009" s="607"/>
      <c r="FRE3009" s="607"/>
      <c r="FRF3009" s="607"/>
      <c r="FRG3009" s="607"/>
      <c r="FRH3009" s="607"/>
      <c r="FRI3009" s="607"/>
      <c r="FRJ3009" s="607"/>
      <c r="FRK3009" s="607"/>
      <c r="FRL3009" s="607"/>
      <c r="FRM3009" s="607"/>
      <c r="FRN3009" s="607"/>
      <c r="FRO3009" s="607"/>
      <c r="FRP3009" s="607"/>
      <c r="FRQ3009" s="607"/>
      <c r="FRR3009" s="607"/>
      <c r="FRS3009" s="607"/>
      <c r="FRT3009" s="607"/>
      <c r="FRU3009" s="607"/>
      <c r="FRV3009" s="607"/>
      <c r="FRW3009" s="607"/>
      <c r="FRX3009" s="607"/>
      <c r="FRY3009" s="607"/>
      <c r="FRZ3009" s="607"/>
      <c r="FSA3009" s="607"/>
      <c r="FSB3009" s="607"/>
      <c r="FSC3009" s="607"/>
      <c r="FSD3009" s="607"/>
      <c r="FSE3009" s="607"/>
      <c r="FSF3009" s="607"/>
      <c r="FSG3009" s="607"/>
      <c r="FSH3009" s="607"/>
      <c r="FSI3009" s="607"/>
      <c r="FSJ3009" s="607"/>
      <c r="FSK3009" s="607"/>
      <c r="FSL3009" s="607"/>
      <c r="FSM3009" s="607"/>
      <c r="FSN3009" s="607"/>
      <c r="FSO3009" s="607"/>
      <c r="FSP3009" s="607"/>
      <c r="FSQ3009" s="607"/>
      <c r="FSR3009" s="607"/>
      <c r="FSS3009" s="607"/>
      <c r="FST3009" s="607"/>
      <c r="FSU3009" s="607"/>
      <c r="FSV3009" s="607"/>
      <c r="FSW3009" s="607"/>
      <c r="FSX3009" s="607"/>
      <c r="FSY3009" s="607"/>
      <c r="FSZ3009" s="607"/>
      <c r="FTA3009" s="607"/>
      <c r="FTB3009" s="607"/>
      <c r="FTC3009" s="607"/>
      <c r="FTD3009" s="607"/>
      <c r="FTE3009" s="607"/>
      <c r="FTF3009" s="607"/>
      <c r="FTG3009" s="607"/>
      <c r="FTH3009" s="607"/>
      <c r="FTI3009" s="607"/>
      <c r="FTJ3009" s="607"/>
      <c r="FTK3009" s="607"/>
      <c r="FTL3009" s="607"/>
      <c r="FTM3009" s="607"/>
      <c r="FTN3009" s="607"/>
      <c r="FTO3009" s="607"/>
      <c r="FTP3009" s="607"/>
      <c r="FTQ3009" s="607"/>
      <c r="FTR3009" s="607"/>
      <c r="FTS3009" s="607"/>
      <c r="FTT3009" s="607"/>
      <c r="FTU3009" s="607"/>
      <c r="FTV3009" s="607"/>
      <c r="FTW3009" s="607"/>
      <c r="FTX3009" s="607"/>
      <c r="FTY3009" s="607"/>
      <c r="FTZ3009" s="607"/>
      <c r="FUA3009" s="607"/>
      <c r="FUB3009" s="607"/>
      <c r="FUC3009" s="607"/>
      <c r="FUD3009" s="607"/>
      <c r="FUE3009" s="607"/>
      <c r="FUF3009" s="607"/>
      <c r="FUG3009" s="607"/>
      <c r="FUH3009" s="607"/>
      <c r="FUI3009" s="607"/>
      <c r="FUJ3009" s="607"/>
      <c r="FUK3009" s="607"/>
      <c r="FUL3009" s="607"/>
      <c r="FUM3009" s="607"/>
      <c r="FUN3009" s="607"/>
      <c r="FUO3009" s="607"/>
      <c r="FUP3009" s="607"/>
      <c r="FUQ3009" s="607"/>
      <c r="FUR3009" s="607"/>
      <c r="FUS3009" s="607"/>
      <c r="FUT3009" s="607"/>
      <c r="FUU3009" s="607"/>
      <c r="FUV3009" s="607"/>
      <c r="FUW3009" s="607"/>
      <c r="FUX3009" s="607"/>
      <c r="FUY3009" s="607"/>
      <c r="FUZ3009" s="607"/>
      <c r="FVA3009" s="607"/>
      <c r="FVB3009" s="607"/>
      <c r="FVC3009" s="607"/>
      <c r="FVD3009" s="607"/>
      <c r="FVE3009" s="607"/>
      <c r="FVF3009" s="607"/>
      <c r="FVG3009" s="607"/>
      <c r="FVH3009" s="607"/>
      <c r="FVI3009" s="607"/>
      <c r="FVJ3009" s="607"/>
      <c r="FVK3009" s="607"/>
      <c r="FVL3009" s="607"/>
      <c r="FVM3009" s="607"/>
      <c r="FVN3009" s="607"/>
      <c r="FVO3009" s="607"/>
      <c r="FVP3009" s="607"/>
      <c r="FVQ3009" s="607"/>
      <c r="FVR3009" s="607"/>
      <c r="FVS3009" s="607"/>
      <c r="FVT3009" s="607"/>
      <c r="FVU3009" s="607"/>
      <c r="FVV3009" s="607"/>
      <c r="FVW3009" s="607"/>
      <c r="FVX3009" s="607"/>
      <c r="FVY3009" s="607"/>
      <c r="FVZ3009" s="607"/>
      <c r="FWA3009" s="607"/>
      <c r="FWB3009" s="607"/>
      <c r="FWC3009" s="607"/>
      <c r="FWD3009" s="607"/>
      <c r="FWE3009" s="607"/>
      <c r="FWF3009" s="607"/>
      <c r="FWG3009" s="607"/>
      <c r="FWH3009" s="607"/>
      <c r="FWI3009" s="607"/>
      <c r="FWJ3009" s="607"/>
      <c r="FWK3009" s="607"/>
      <c r="FWL3009" s="607"/>
      <c r="FWM3009" s="607"/>
      <c r="FWN3009" s="607"/>
      <c r="FWO3009" s="607"/>
      <c r="FWP3009" s="607"/>
      <c r="FWQ3009" s="607"/>
      <c r="FWR3009" s="607"/>
      <c r="FWS3009" s="607"/>
      <c r="FWT3009" s="607"/>
      <c r="FWU3009" s="607"/>
      <c r="FWV3009" s="607"/>
      <c r="FWW3009" s="607"/>
      <c r="FWX3009" s="607"/>
      <c r="FWY3009" s="607"/>
      <c r="FWZ3009" s="607"/>
      <c r="FXA3009" s="607"/>
      <c r="FXB3009" s="607"/>
      <c r="FXC3009" s="607"/>
      <c r="FXD3009" s="607"/>
      <c r="FXE3009" s="607"/>
      <c r="FXF3009" s="607"/>
      <c r="FXG3009" s="607"/>
      <c r="FXH3009" s="607"/>
      <c r="FXI3009" s="607"/>
      <c r="FXJ3009" s="607"/>
      <c r="FXK3009" s="607"/>
      <c r="FXL3009" s="607"/>
      <c r="FXM3009" s="607"/>
      <c r="FXN3009" s="607"/>
      <c r="FXO3009" s="607"/>
      <c r="FXP3009" s="607"/>
      <c r="FXQ3009" s="607"/>
      <c r="FXR3009" s="607"/>
      <c r="FXS3009" s="607"/>
      <c r="FXT3009" s="607"/>
      <c r="FXU3009" s="607"/>
      <c r="FXV3009" s="607"/>
      <c r="FXW3009" s="607"/>
      <c r="FXX3009" s="607"/>
      <c r="FXY3009" s="607"/>
      <c r="FXZ3009" s="607"/>
      <c r="FYA3009" s="607"/>
      <c r="FYB3009" s="607"/>
      <c r="FYC3009" s="607"/>
      <c r="FYD3009" s="607"/>
      <c r="FYE3009" s="607"/>
      <c r="FYF3009" s="607"/>
      <c r="FYG3009" s="607"/>
      <c r="FYH3009" s="607"/>
      <c r="FYI3009" s="607"/>
      <c r="FYJ3009" s="607"/>
      <c r="FYK3009" s="607"/>
      <c r="FYL3009" s="607"/>
      <c r="FYM3009" s="607"/>
      <c r="FYN3009" s="607"/>
      <c r="FYO3009" s="607"/>
      <c r="FYP3009" s="607"/>
      <c r="FYQ3009" s="607"/>
      <c r="FYR3009" s="607"/>
      <c r="FYS3009" s="607"/>
      <c r="FYT3009" s="607"/>
      <c r="FYU3009" s="607"/>
      <c r="FYV3009" s="607"/>
      <c r="FYW3009" s="607"/>
      <c r="FYX3009" s="607"/>
      <c r="FYY3009" s="607"/>
      <c r="FYZ3009" s="607"/>
      <c r="FZA3009" s="607"/>
      <c r="FZB3009" s="607"/>
      <c r="FZC3009" s="607"/>
      <c r="FZD3009" s="607"/>
      <c r="FZE3009" s="607"/>
      <c r="FZF3009" s="607"/>
      <c r="FZG3009" s="607"/>
      <c r="FZH3009" s="607"/>
      <c r="FZI3009" s="607"/>
      <c r="FZJ3009" s="607"/>
      <c r="FZK3009" s="607"/>
      <c r="FZL3009" s="607"/>
      <c r="FZM3009" s="607"/>
      <c r="FZN3009" s="607"/>
      <c r="FZO3009" s="607"/>
      <c r="FZP3009" s="607"/>
      <c r="FZQ3009" s="607"/>
      <c r="FZR3009" s="607"/>
      <c r="FZS3009" s="607"/>
      <c r="FZT3009" s="607"/>
      <c r="FZU3009" s="607"/>
      <c r="FZV3009" s="607"/>
      <c r="FZW3009" s="607"/>
      <c r="FZX3009" s="607"/>
      <c r="FZY3009" s="607"/>
      <c r="FZZ3009" s="607"/>
      <c r="GAA3009" s="607"/>
      <c r="GAB3009" s="607"/>
      <c r="GAC3009" s="607"/>
      <c r="GAD3009" s="607"/>
      <c r="GAE3009" s="607"/>
      <c r="GAF3009" s="607"/>
      <c r="GAG3009" s="607"/>
      <c r="GAH3009" s="607"/>
      <c r="GAI3009" s="607"/>
      <c r="GAJ3009" s="607"/>
      <c r="GAK3009" s="607"/>
      <c r="GAL3009" s="607"/>
      <c r="GAM3009" s="607"/>
      <c r="GAN3009" s="607"/>
      <c r="GAO3009" s="607"/>
      <c r="GAP3009" s="607"/>
      <c r="GAQ3009" s="607"/>
      <c r="GAR3009" s="607"/>
      <c r="GAS3009" s="607"/>
      <c r="GAT3009" s="607"/>
      <c r="GAU3009" s="607"/>
      <c r="GAV3009" s="607"/>
      <c r="GAW3009" s="607"/>
      <c r="GAX3009" s="607"/>
      <c r="GAY3009" s="607"/>
      <c r="GAZ3009" s="607"/>
      <c r="GBA3009" s="607"/>
      <c r="GBB3009" s="607"/>
      <c r="GBC3009" s="607"/>
      <c r="GBD3009" s="607"/>
      <c r="GBE3009" s="607"/>
      <c r="GBF3009" s="607"/>
      <c r="GBG3009" s="607"/>
      <c r="GBH3009" s="607"/>
      <c r="GBI3009" s="607"/>
      <c r="GBJ3009" s="607"/>
      <c r="GBK3009" s="607"/>
      <c r="GBL3009" s="607"/>
      <c r="GBM3009" s="607"/>
      <c r="GBN3009" s="607"/>
      <c r="GBO3009" s="607"/>
      <c r="GBP3009" s="607"/>
      <c r="GBQ3009" s="607"/>
      <c r="GBR3009" s="607"/>
      <c r="GBS3009" s="607"/>
      <c r="GBT3009" s="607"/>
      <c r="GBU3009" s="607"/>
      <c r="GBV3009" s="607"/>
      <c r="GBW3009" s="607"/>
      <c r="GBX3009" s="607"/>
      <c r="GBY3009" s="607"/>
      <c r="GBZ3009" s="607"/>
      <c r="GCA3009" s="607"/>
      <c r="GCB3009" s="607"/>
      <c r="GCC3009" s="607"/>
      <c r="GCD3009" s="607"/>
      <c r="GCE3009" s="607"/>
      <c r="GCF3009" s="607"/>
      <c r="GCG3009" s="607"/>
      <c r="GCH3009" s="607"/>
      <c r="GCI3009" s="607"/>
      <c r="GCJ3009" s="607"/>
      <c r="GCK3009" s="607"/>
      <c r="GCL3009" s="607"/>
      <c r="GCM3009" s="607"/>
      <c r="GCN3009" s="607"/>
      <c r="GCO3009" s="607"/>
      <c r="GCP3009" s="607"/>
      <c r="GCQ3009" s="607"/>
      <c r="GCR3009" s="607"/>
      <c r="GCS3009" s="607"/>
      <c r="GCT3009" s="607"/>
      <c r="GCU3009" s="607"/>
      <c r="GCV3009" s="607"/>
      <c r="GCW3009" s="607"/>
      <c r="GCX3009" s="607"/>
      <c r="GCY3009" s="607"/>
      <c r="GCZ3009" s="607"/>
      <c r="GDA3009" s="607"/>
      <c r="GDB3009" s="607"/>
      <c r="GDC3009" s="607"/>
      <c r="GDD3009" s="607"/>
      <c r="GDE3009" s="607"/>
      <c r="GDF3009" s="607"/>
      <c r="GDG3009" s="607"/>
      <c r="GDH3009" s="607"/>
      <c r="GDI3009" s="607"/>
      <c r="GDJ3009" s="607"/>
      <c r="GDK3009" s="607"/>
      <c r="GDL3009" s="607"/>
      <c r="GDM3009" s="607"/>
      <c r="GDN3009" s="607"/>
      <c r="GDO3009" s="607"/>
      <c r="GDP3009" s="607"/>
      <c r="GDQ3009" s="607"/>
      <c r="GDR3009" s="607"/>
      <c r="GDS3009" s="607"/>
      <c r="GDT3009" s="607"/>
      <c r="GDU3009" s="607"/>
      <c r="GDV3009" s="607"/>
      <c r="GDW3009" s="607"/>
      <c r="GDX3009" s="607"/>
      <c r="GDY3009" s="607"/>
      <c r="GDZ3009" s="607"/>
      <c r="GEA3009" s="607"/>
      <c r="GEB3009" s="607"/>
      <c r="GEC3009" s="607"/>
      <c r="GED3009" s="607"/>
      <c r="GEE3009" s="607"/>
      <c r="GEF3009" s="607"/>
      <c r="GEG3009" s="607"/>
      <c r="GEH3009" s="607"/>
      <c r="GEI3009" s="607"/>
      <c r="GEJ3009" s="607"/>
      <c r="GEK3009" s="607"/>
      <c r="GEL3009" s="607"/>
      <c r="GEM3009" s="607"/>
      <c r="GEN3009" s="607"/>
      <c r="GEO3009" s="607"/>
      <c r="GEP3009" s="607"/>
      <c r="GEQ3009" s="607"/>
      <c r="GER3009" s="607"/>
      <c r="GES3009" s="607"/>
      <c r="GET3009" s="607"/>
      <c r="GEU3009" s="607"/>
      <c r="GEV3009" s="607"/>
      <c r="GEW3009" s="607"/>
      <c r="GEX3009" s="607"/>
      <c r="GEY3009" s="607"/>
      <c r="GEZ3009" s="607"/>
      <c r="GFA3009" s="607"/>
      <c r="GFB3009" s="607"/>
      <c r="GFC3009" s="607"/>
      <c r="GFD3009" s="607"/>
      <c r="GFE3009" s="607"/>
      <c r="GFF3009" s="607"/>
      <c r="GFG3009" s="607"/>
      <c r="GFH3009" s="607"/>
      <c r="GFI3009" s="607"/>
      <c r="GFJ3009" s="607"/>
      <c r="GFK3009" s="607"/>
      <c r="GFL3009" s="607"/>
      <c r="GFM3009" s="607"/>
      <c r="GFN3009" s="607"/>
      <c r="GFO3009" s="607"/>
      <c r="GFP3009" s="607"/>
      <c r="GFQ3009" s="607"/>
      <c r="GFR3009" s="607"/>
      <c r="GFS3009" s="607"/>
      <c r="GFT3009" s="607"/>
      <c r="GFU3009" s="607"/>
      <c r="GFV3009" s="607"/>
      <c r="GFW3009" s="607"/>
      <c r="GFX3009" s="607"/>
      <c r="GFY3009" s="607"/>
      <c r="GFZ3009" s="607"/>
      <c r="GGA3009" s="607"/>
      <c r="GGB3009" s="607"/>
      <c r="GGC3009" s="607"/>
      <c r="GGD3009" s="607"/>
      <c r="GGE3009" s="607"/>
      <c r="GGF3009" s="607"/>
      <c r="GGG3009" s="607"/>
      <c r="GGH3009" s="607"/>
      <c r="GGI3009" s="607"/>
      <c r="GGJ3009" s="607"/>
      <c r="GGK3009" s="607"/>
      <c r="GGL3009" s="607"/>
      <c r="GGM3009" s="607"/>
      <c r="GGN3009" s="607"/>
      <c r="GGO3009" s="607"/>
      <c r="GGP3009" s="607"/>
      <c r="GGQ3009" s="607"/>
      <c r="GGR3009" s="607"/>
      <c r="GGS3009" s="607"/>
      <c r="GGT3009" s="607"/>
      <c r="GGU3009" s="607"/>
      <c r="GGV3009" s="607"/>
      <c r="GGW3009" s="607"/>
      <c r="GGX3009" s="607"/>
      <c r="GGY3009" s="607"/>
      <c r="GGZ3009" s="607"/>
      <c r="GHA3009" s="607"/>
      <c r="GHB3009" s="607"/>
      <c r="GHC3009" s="607"/>
      <c r="GHD3009" s="607"/>
      <c r="GHE3009" s="607"/>
      <c r="GHF3009" s="607"/>
      <c r="GHG3009" s="607"/>
      <c r="GHH3009" s="607"/>
      <c r="GHI3009" s="607"/>
      <c r="GHJ3009" s="607"/>
      <c r="GHK3009" s="607"/>
      <c r="GHL3009" s="607"/>
      <c r="GHM3009" s="607"/>
      <c r="GHN3009" s="607"/>
      <c r="GHO3009" s="607"/>
      <c r="GHP3009" s="607"/>
      <c r="GHQ3009" s="607"/>
      <c r="GHR3009" s="607"/>
      <c r="GHS3009" s="607"/>
      <c r="GHT3009" s="607"/>
      <c r="GHU3009" s="607"/>
      <c r="GHV3009" s="607"/>
      <c r="GHW3009" s="607"/>
      <c r="GHX3009" s="607"/>
      <c r="GHY3009" s="607"/>
      <c r="GHZ3009" s="607"/>
      <c r="GIA3009" s="607"/>
      <c r="GIB3009" s="607"/>
      <c r="GIC3009" s="607"/>
      <c r="GID3009" s="607"/>
      <c r="GIE3009" s="607"/>
      <c r="GIF3009" s="607"/>
      <c r="GIG3009" s="607"/>
      <c r="GIH3009" s="607"/>
      <c r="GII3009" s="607"/>
      <c r="GIJ3009" s="607"/>
      <c r="GIK3009" s="607"/>
      <c r="GIL3009" s="607"/>
      <c r="GIM3009" s="607"/>
      <c r="GIN3009" s="607"/>
      <c r="GIO3009" s="607"/>
      <c r="GIP3009" s="607"/>
      <c r="GIQ3009" s="607"/>
      <c r="GIR3009" s="607"/>
      <c r="GIS3009" s="607"/>
      <c r="GIT3009" s="607"/>
      <c r="GIU3009" s="607"/>
      <c r="GIV3009" s="607"/>
      <c r="GIW3009" s="607"/>
      <c r="GIX3009" s="607"/>
      <c r="GIY3009" s="607"/>
      <c r="GIZ3009" s="607"/>
      <c r="GJA3009" s="607"/>
      <c r="GJB3009" s="607"/>
      <c r="GJC3009" s="607"/>
      <c r="GJD3009" s="607"/>
      <c r="GJE3009" s="607"/>
      <c r="GJF3009" s="607"/>
      <c r="GJG3009" s="607"/>
      <c r="GJH3009" s="607"/>
      <c r="GJI3009" s="607"/>
      <c r="GJJ3009" s="607"/>
      <c r="GJK3009" s="607"/>
      <c r="GJL3009" s="607"/>
      <c r="GJM3009" s="607"/>
      <c r="GJN3009" s="607"/>
      <c r="GJO3009" s="607"/>
      <c r="GJP3009" s="607"/>
      <c r="GJQ3009" s="607"/>
      <c r="GJR3009" s="607"/>
      <c r="GJS3009" s="607"/>
      <c r="GJT3009" s="607"/>
      <c r="GJU3009" s="607"/>
      <c r="GJV3009" s="607"/>
      <c r="GJW3009" s="607"/>
      <c r="GJX3009" s="607"/>
      <c r="GJY3009" s="607"/>
      <c r="GJZ3009" s="607"/>
      <c r="GKA3009" s="607"/>
      <c r="GKB3009" s="607"/>
      <c r="GKC3009" s="607"/>
      <c r="GKD3009" s="607"/>
      <c r="GKE3009" s="607"/>
      <c r="GKF3009" s="607"/>
      <c r="GKG3009" s="607"/>
      <c r="GKH3009" s="607"/>
      <c r="GKI3009" s="607"/>
      <c r="GKJ3009" s="607"/>
      <c r="GKK3009" s="607"/>
      <c r="GKL3009" s="607"/>
      <c r="GKM3009" s="607"/>
      <c r="GKN3009" s="607"/>
      <c r="GKO3009" s="607"/>
      <c r="GKP3009" s="607"/>
      <c r="GKQ3009" s="607"/>
      <c r="GKR3009" s="607"/>
      <c r="GKS3009" s="607"/>
      <c r="GKT3009" s="607"/>
      <c r="GKU3009" s="607"/>
      <c r="GKV3009" s="607"/>
      <c r="GKW3009" s="607"/>
      <c r="GKX3009" s="607"/>
      <c r="GKY3009" s="607"/>
      <c r="GKZ3009" s="607"/>
      <c r="GLA3009" s="607"/>
      <c r="GLB3009" s="607"/>
      <c r="GLC3009" s="607"/>
      <c r="GLD3009" s="607"/>
      <c r="GLE3009" s="607"/>
      <c r="GLF3009" s="607"/>
      <c r="GLG3009" s="607"/>
      <c r="GLH3009" s="607"/>
      <c r="GLI3009" s="607"/>
      <c r="GLJ3009" s="607"/>
      <c r="GLK3009" s="607"/>
      <c r="GLL3009" s="607"/>
      <c r="GLM3009" s="607"/>
      <c r="GLN3009" s="607"/>
      <c r="GLO3009" s="607"/>
      <c r="GLP3009" s="607"/>
      <c r="GLQ3009" s="607"/>
      <c r="GLR3009" s="607"/>
      <c r="GLS3009" s="607"/>
      <c r="GLT3009" s="607"/>
      <c r="GLU3009" s="607"/>
      <c r="GLV3009" s="607"/>
      <c r="GLW3009" s="607"/>
      <c r="GLX3009" s="607"/>
      <c r="GLY3009" s="607"/>
      <c r="GLZ3009" s="607"/>
      <c r="GMA3009" s="607"/>
      <c r="GMB3009" s="607"/>
      <c r="GMC3009" s="607"/>
      <c r="GMD3009" s="607"/>
      <c r="GME3009" s="607"/>
      <c r="GMF3009" s="607"/>
      <c r="GMG3009" s="607"/>
      <c r="GMH3009" s="607"/>
      <c r="GMI3009" s="607"/>
      <c r="GMJ3009" s="607"/>
      <c r="GMK3009" s="607"/>
      <c r="GML3009" s="607"/>
      <c r="GMM3009" s="607"/>
      <c r="GMN3009" s="607"/>
      <c r="GMO3009" s="607"/>
      <c r="GMP3009" s="607"/>
      <c r="GMQ3009" s="607"/>
      <c r="GMR3009" s="607"/>
      <c r="GMS3009" s="607"/>
      <c r="GMT3009" s="607"/>
      <c r="GMU3009" s="607"/>
      <c r="GMV3009" s="607"/>
      <c r="GMW3009" s="607"/>
      <c r="GMX3009" s="607"/>
      <c r="GMY3009" s="607"/>
      <c r="GMZ3009" s="607"/>
      <c r="GNA3009" s="607"/>
      <c r="GNB3009" s="607"/>
      <c r="GNC3009" s="607"/>
      <c r="GND3009" s="607"/>
      <c r="GNE3009" s="607"/>
      <c r="GNF3009" s="607"/>
      <c r="GNG3009" s="607"/>
      <c r="GNH3009" s="607"/>
      <c r="GNI3009" s="607"/>
      <c r="GNJ3009" s="607"/>
      <c r="GNK3009" s="607"/>
      <c r="GNL3009" s="607"/>
      <c r="GNM3009" s="607"/>
      <c r="GNN3009" s="607"/>
      <c r="GNO3009" s="607"/>
      <c r="GNP3009" s="607"/>
      <c r="GNQ3009" s="607"/>
      <c r="GNR3009" s="607"/>
      <c r="GNS3009" s="607"/>
      <c r="GNT3009" s="607"/>
      <c r="GNU3009" s="607"/>
      <c r="GNV3009" s="607"/>
      <c r="GNW3009" s="607"/>
      <c r="GNX3009" s="607"/>
      <c r="GNY3009" s="607"/>
      <c r="GNZ3009" s="607"/>
      <c r="GOA3009" s="607"/>
      <c r="GOB3009" s="607"/>
      <c r="GOC3009" s="607"/>
      <c r="GOD3009" s="607"/>
      <c r="GOE3009" s="607"/>
      <c r="GOF3009" s="607"/>
      <c r="GOG3009" s="607"/>
      <c r="GOH3009" s="607"/>
      <c r="GOI3009" s="607"/>
      <c r="GOJ3009" s="607"/>
      <c r="GOK3009" s="607"/>
      <c r="GOL3009" s="607"/>
      <c r="GOM3009" s="607"/>
      <c r="GON3009" s="607"/>
      <c r="GOO3009" s="607"/>
      <c r="GOP3009" s="607"/>
      <c r="GOQ3009" s="607"/>
      <c r="GOR3009" s="607"/>
      <c r="GOS3009" s="607"/>
      <c r="GOT3009" s="607"/>
      <c r="GOU3009" s="607"/>
      <c r="GOV3009" s="607"/>
      <c r="GOW3009" s="607"/>
      <c r="GOX3009" s="607"/>
      <c r="GOY3009" s="607"/>
      <c r="GOZ3009" s="607"/>
      <c r="GPA3009" s="607"/>
      <c r="GPB3009" s="607"/>
      <c r="GPC3009" s="607"/>
      <c r="GPD3009" s="607"/>
      <c r="GPE3009" s="607"/>
      <c r="GPF3009" s="607"/>
      <c r="GPG3009" s="607"/>
      <c r="GPH3009" s="607"/>
      <c r="GPI3009" s="607"/>
      <c r="GPJ3009" s="607"/>
      <c r="GPK3009" s="607"/>
      <c r="GPL3009" s="607"/>
      <c r="GPM3009" s="607"/>
      <c r="GPN3009" s="607"/>
      <c r="GPO3009" s="607"/>
      <c r="GPP3009" s="607"/>
      <c r="GPQ3009" s="607"/>
      <c r="GPR3009" s="607"/>
      <c r="GPS3009" s="607"/>
      <c r="GPT3009" s="607"/>
      <c r="GPU3009" s="607"/>
      <c r="GPV3009" s="607"/>
      <c r="GPW3009" s="607"/>
      <c r="GPX3009" s="607"/>
      <c r="GPY3009" s="607"/>
      <c r="GPZ3009" s="607"/>
      <c r="GQA3009" s="607"/>
      <c r="GQB3009" s="607"/>
      <c r="GQC3009" s="607"/>
      <c r="GQD3009" s="607"/>
      <c r="GQE3009" s="607"/>
      <c r="GQF3009" s="607"/>
      <c r="GQG3009" s="607"/>
      <c r="GQH3009" s="607"/>
      <c r="GQI3009" s="607"/>
      <c r="GQJ3009" s="607"/>
      <c r="GQK3009" s="607"/>
      <c r="GQL3009" s="607"/>
      <c r="GQM3009" s="607"/>
      <c r="GQN3009" s="607"/>
      <c r="GQO3009" s="607"/>
      <c r="GQP3009" s="607"/>
      <c r="GQQ3009" s="607"/>
      <c r="GQR3009" s="607"/>
      <c r="GQS3009" s="607"/>
      <c r="GQT3009" s="607"/>
      <c r="GQU3009" s="607"/>
      <c r="GQV3009" s="607"/>
      <c r="GQW3009" s="607"/>
      <c r="GQX3009" s="607"/>
      <c r="GQY3009" s="607"/>
      <c r="GQZ3009" s="607"/>
      <c r="GRA3009" s="607"/>
      <c r="GRB3009" s="607"/>
      <c r="GRC3009" s="607"/>
      <c r="GRD3009" s="607"/>
      <c r="GRE3009" s="607"/>
      <c r="GRF3009" s="607"/>
      <c r="GRG3009" s="607"/>
      <c r="GRH3009" s="607"/>
      <c r="GRI3009" s="607"/>
      <c r="GRJ3009" s="607"/>
      <c r="GRK3009" s="607"/>
      <c r="GRL3009" s="607"/>
      <c r="GRM3009" s="607"/>
      <c r="GRN3009" s="607"/>
      <c r="GRO3009" s="607"/>
      <c r="GRP3009" s="607"/>
      <c r="GRQ3009" s="607"/>
      <c r="GRR3009" s="607"/>
      <c r="GRS3009" s="607"/>
      <c r="GRT3009" s="607"/>
      <c r="GRU3009" s="607"/>
      <c r="GRV3009" s="607"/>
      <c r="GRW3009" s="607"/>
      <c r="GRX3009" s="607"/>
      <c r="GRY3009" s="607"/>
      <c r="GRZ3009" s="607"/>
      <c r="GSA3009" s="607"/>
      <c r="GSB3009" s="607"/>
      <c r="GSC3009" s="607"/>
      <c r="GSD3009" s="607"/>
      <c r="GSE3009" s="607"/>
      <c r="GSF3009" s="607"/>
      <c r="GSG3009" s="607"/>
      <c r="GSH3009" s="607"/>
      <c r="GSI3009" s="607"/>
      <c r="GSJ3009" s="607"/>
      <c r="GSK3009" s="607"/>
      <c r="GSL3009" s="607"/>
      <c r="GSM3009" s="607"/>
      <c r="GSN3009" s="607"/>
      <c r="GSO3009" s="607"/>
      <c r="GSP3009" s="607"/>
      <c r="GSQ3009" s="607"/>
      <c r="GSR3009" s="607"/>
      <c r="GSS3009" s="607"/>
      <c r="GST3009" s="607"/>
      <c r="GSU3009" s="607"/>
      <c r="GSV3009" s="607"/>
      <c r="GSW3009" s="607"/>
      <c r="GSX3009" s="607"/>
      <c r="GSY3009" s="607"/>
      <c r="GSZ3009" s="607"/>
      <c r="GTA3009" s="607"/>
      <c r="GTB3009" s="607"/>
      <c r="GTC3009" s="607"/>
      <c r="GTD3009" s="607"/>
      <c r="GTE3009" s="607"/>
      <c r="GTF3009" s="607"/>
      <c r="GTG3009" s="607"/>
      <c r="GTH3009" s="607"/>
      <c r="GTI3009" s="607"/>
      <c r="GTJ3009" s="607"/>
      <c r="GTK3009" s="607"/>
      <c r="GTL3009" s="607"/>
      <c r="GTM3009" s="607"/>
      <c r="GTN3009" s="607"/>
      <c r="GTO3009" s="607"/>
      <c r="GTP3009" s="607"/>
      <c r="GTQ3009" s="607"/>
      <c r="GTR3009" s="607"/>
      <c r="GTS3009" s="607"/>
      <c r="GTT3009" s="607"/>
      <c r="GTU3009" s="607"/>
      <c r="GTV3009" s="607"/>
      <c r="GTW3009" s="607"/>
      <c r="GTX3009" s="607"/>
      <c r="GTY3009" s="607"/>
      <c r="GTZ3009" s="607"/>
      <c r="GUA3009" s="607"/>
      <c r="GUB3009" s="607"/>
      <c r="GUC3009" s="607"/>
      <c r="GUD3009" s="607"/>
      <c r="GUE3009" s="607"/>
      <c r="GUF3009" s="607"/>
      <c r="GUG3009" s="607"/>
      <c r="GUH3009" s="607"/>
      <c r="GUI3009" s="607"/>
      <c r="GUJ3009" s="607"/>
      <c r="GUK3009" s="607"/>
      <c r="GUL3009" s="607"/>
      <c r="GUM3009" s="607"/>
      <c r="GUN3009" s="607"/>
      <c r="GUO3009" s="607"/>
      <c r="GUP3009" s="607"/>
      <c r="GUQ3009" s="607"/>
      <c r="GUR3009" s="607"/>
      <c r="GUS3009" s="607"/>
      <c r="GUT3009" s="607"/>
      <c r="GUU3009" s="607"/>
      <c r="GUV3009" s="607"/>
      <c r="GUW3009" s="607"/>
      <c r="GUX3009" s="607"/>
      <c r="GUY3009" s="607"/>
      <c r="GUZ3009" s="607"/>
      <c r="GVA3009" s="607"/>
      <c r="GVB3009" s="607"/>
      <c r="GVC3009" s="607"/>
      <c r="GVD3009" s="607"/>
      <c r="GVE3009" s="607"/>
      <c r="GVF3009" s="607"/>
      <c r="GVG3009" s="607"/>
      <c r="GVH3009" s="607"/>
      <c r="GVI3009" s="607"/>
      <c r="GVJ3009" s="607"/>
      <c r="GVK3009" s="607"/>
      <c r="GVL3009" s="607"/>
      <c r="GVM3009" s="607"/>
      <c r="GVN3009" s="607"/>
      <c r="GVO3009" s="607"/>
      <c r="GVP3009" s="607"/>
      <c r="GVQ3009" s="607"/>
      <c r="GVR3009" s="607"/>
      <c r="GVS3009" s="607"/>
      <c r="GVT3009" s="607"/>
      <c r="GVU3009" s="607"/>
      <c r="GVV3009" s="607"/>
      <c r="GVW3009" s="607"/>
      <c r="GVX3009" s="607"/>
      <c r="GVY3009" s="607"/>
      <c r="GVZ3009" s="607"/>
      <c r="GWA3009" s="607"/>
      <c r="GWB3009" s="607"/>
      <c r="GWC3009" s="607"/>
      <c r="GWD3009" s="607"/>
      <c r="GWE3009" s="607"/>
      <c r="GWF3009" s="607"/>
      <c r="GWG3009" s="607"/>
      <c r="GWH3009" s="607"/>
      <c r="GWI3009" s="607"/>
      <c r="GWJ3009" s="607"/>
      <c r="GWK3009" s="607"/>
      <c r="GWL3009" s="607"/>
      <c r="GWM3009" s="607"/>
      <c r="GWN3009" s="607"/>
      <c r="GWO3009" s="607"/>
      <c r="GWP3009" s="607"/>
      <c r="GWQ3009" s="607"/>
      <c r="GWR3009" s="607"/>
      <c r="GWS3009" s="607"/>
      <c r="GWT3009" s="607"/>
      <c r="GWU3009" s="607"/>
      <c r="GWV3009" s="607"/>
      <c r="GWW3009" s="607"/>
      <c r="GWX3009" s="607"/>
      <c r="GWY3009" s="607"/>
      <c r="GWZ3009" s="607"/>
      <c r="GXA3009" s="607"/>
      <c r="GXB3009" s="607"/>
      <c r="GXC3009" s="607"/>
      <c r="GXD3009" s="607"/>
      <c r="GXE3009" s="607"/>
      <c r="GXF3009" s="607"/>
      <c r="GXG3009" s="607"/>
      <c r="GXH3009" s="607"/>
      <c r="GXI3009" s="607"/>
      <c r="GXJ3009" s="607"/>
      <c r="GXK3009" s="607"/>
      <c r="GXL3009" s="607"/>
      <c r="GXM3009" s="607"/>
      <c r="GXN3009" s="607"/>
      <c r="GXO3009" s="607"/>
      <c r="GXP3009" s="607"/>
      <c r="GXQ3009" s="607"/>
      <c r="GXR3009" s="607"/>
      <c r="GXS3009" s="607"/>
      <c r="GXT3009" s="607"/>
      <c r="GXU3009" s="607"/>
      <c r="GXV3009" s="607"/>
      <c r="GXW3009" s="607"/>
      <c r="GXX3009" s="607"/>
      <c r="GXY3009" s="607"/>
      <c r="GXZ3009" s="607"/>
      <c r="GYA3009" s="607"/>
      <c r="GYB3009" s="607"/>
      <c r="GYC3009" s="607"/>
      <c r="GYD3009" s="607"/>
      <c r="GYE3009" s="607"/>
      <c r="GYF3009" s="607"/>
      <c r="GYG3009" s="607"/>
      <c r="GYH3009" s="607"/>
      <c r="GYI3009" s="607"/>
      <c r="GYJ3009" s="607"/>
      <c r="GYK3009" s="607"/>
      <c r="GYL3009" s="607"/>
      <c r="GYM3009" s="607"/>
      <c r="GYN3009" s="607"/>
      <c r="GYO3009" s="607"/>
      <c r="GYP3009" s="607"/>
      <c r="GYQ3009" s="607"/>
      <c r="GYR3009" s="607"/>
      <c r="GYS3009" s="607"/>
      <c r="GYT3009" s="607"/>
      <c r="GYU3009" s="607"/>
      <c r="GYV3009" s="607"/>
      <c r="GYW3009" s="607"/>
      <c r="GYX3009" s="607"/>
      <c r="GYY3009" s="607"/>
      <c r="GYZ3009" s="607"/>
      <c r="GZA3009" s="607"/>
      <c r="GZB3009" s="607"/>
      <c r="GZC3009" s="607"/>
      <c r="GZD3009" s="607"/>
      <c r="GZE3009" s="607"/>
      <c r="GZF3009" s="607"/>
      <c r="GZG3009" s="607"/>
      <c r="GZH3009" s="607"/>
      <c r="GZI3009" s="607"/>
      <c r="GZJ3009" s="607"/>
      <c r="GZK3009" s="607"/>
      <c r="GZL3009" s="607"/>
      <c r="GZM3009" s="607"/>
      <c r="GZN3009" s="607"/>
      <c r="GZO3009" s="607"/>
      <c r="GZP3009" s="607"/>
      <c r="GZQ3009" s="607"/>
      <c r="GZR3009" s="607"/>
      <c r="GZS3009" s="607"/>
      <c r="GZT3009" s="607"/>
      <c r="GZU3009" s="607"/>
      <c r="GZV3009" s="607"/>
      <c r="GZW3009" s="607"/>
      <c r="GZX3009" s="607"/>
      <c r="GZY3009" s="607"/>
      <c r="GZZ3009" s="607"/>
      <c r="HAA3009" s="607"/>
      <c r="HAB3009" s="607"/>
      <c r="HAC3009" s="607"/>
      <c r="HAD3009" s="607"/>
      <c r="HAE3009" s="607"/>
      <c r="HAF3009" s="607"/>
      <c r="HAG3009" s="607"/>
      <c r="HAH3009" s="607"/>
      <c r="HAI3009" s="607"/>
      <c r="HAJ3009" s="607"/>
      <c r="HAK3009" s="607"/>
      <c r="HAL3009" s="607"/>
      <c r="HAM3009" s="607"/>
      <c r="HAN3009" s="607"/>
      <c r="HAO3009" s="607"/>
      <c r="HAP3009" s="607"/>
      <c r="HAQ3009" s="607"/>
      <c r="HAR3009" s="607"/>
      <c r="HAS3009" s="607"/>
      <c r="HAT3009" s="607"/>
      <c r="HAU3009" s="607"/>
      <c r="HAV3009" s="607"/>
      <c r="HAW3009" s="607"/>
      <c r="HAX3009" s="607"/>
      <c r="HAY3009" s="607"/>
      <c r="HAZ3009" s="607"/>
      <c r="HBA3009" s="607"/>
      <c r="HBB3009" s="607"/>
      <c r="HBC3009" s="607"/>
      <c r="HBD3009" s="607"/>
      <c r="HBE3009" s="607"/>
      <c r="HBF3009" s="607"/>
      <c r="HBG3009" s="607"/>
      <c r="HBH3009" s="607"/>
      <c r="HBI3009" s="607"/>
      <c r="HBJ3009" s="607"/>
      <c r="HBK3009" s="607"/>
      <c r="HBL3009" s="607"/>
      <c r="HBM3009" s="607"/>
      <c r="HBN3009" s="607"/>
      <c r="HBO3009" s="607"/>
      <c r="HBP3009" s="607"/>
      <c r="HBQ3009" s="607"/>
      <c r="HBR3009" s="607"/>
      <c r="HBS3009" s="607"/>
      <c r="HBT3009" s="607"/>
      <c r="HBU3009" s="607"/>
      <c r="HBV3009" s="607"/>
      <c r="HBW3009" s="607"/>
      <c r="HBX3009" s="607"/>
      <c r="HBY3009" s="607"/>
      <c r="HBZ3009" s="607"/>
      <c r="HCA3009" s="607"/>
      <c r="HCB3009" s="607"/>
      <c r="HCC3009" s="607"/>
      <c r="HCD3009" s="607"/>
      <c r="HCE3009" s="607"/>
      <c r="HCF3009" s="607"/>
      <c r="HCG3009" s="607"/>
      <c r="HCH3009" s="607"/>
      <c r="HCI3009" s="607"/>
      <c r="HCJ3009" s="607"/>
      <c r="HCK3009" s="607"/>
      <c r="HCL3009" s="607"/>
      <c r="HCM3009" s="607"/>
      <c r="HCN3009" s="607"/>
      <c r="HCO3009" s="607"/>
      <c r="HCP3009" s="607"/>
      <c r="HCQ3009" s="607"/>
      <c r="HCR3009" s="607"/>
      <c r="HCS3009" s="607"/>
      <c r="HCT3009" s="607"/>
      <c r="HCU3009" s="607"/>
      <c r="HCV3009" s="607"/>
      <c r="HCW3009" s="607"/>
      <c r="HCX3009" s="607"/>
      <c r="HCY3009" s="607"/>
      <c r="HCZ3009" s="607"/>
      <c r="HDA3009" s="607"/>
      <c r="HDB3009" s="607"/>
      <c r="HDC3009" s="607"/>
      <c r="HDD3009" s="607"/>
      <c r="HDE3009" s="607"/>
      <c r="HDF3009" s="607"/>
      <c r="HDG3009" s="607"/>
      <c r="HDH3009" s="607"/>
      <c r="HDI3009" s="607"/>
      <c r="HDJ3009" s="607"/>
      <c r="HDK3009" s="607"/>
      <c r="HDL3009" s="607"/>
      <c r="HDM3009" s="607"/>
      <c r="HDN3009" s="607"/>
      <c r="HDO3009" s="607"/>
      <c r="HDP3009" s="607"/>
      <c r="HDQ3009" s="607"/>
      <c r="HDR3009" s="607"/>
      <c r="HDS3009" s="607"/>
      <c r="HDT3009" s="607"/>
      <c r="HDU3009" s="607"/>
      <c r="HDV3009" s="607"/>
      <c r="HDW3009" s="607"/>
      <c r="HDX3009" s="607"/>
      <c r="HDY3009" s="607"/>
      <c r="HDZ3009" s="607"/>
      <c r="HEA3009" s="607"/>
      <c r="HEB3009" s="607"/>
      <c r="HEC3009" s="607"/>
      <c r="HED3009" s="607"/>
      <c r="HEE3009" s="607"/>
      <c r="HEF3009" s="607"/>
      <c r="HEG3009" s="607"/>
      <c r="HEH3009" s="607"/>
      <c r="HEI3009" s="607"/>
      <c r="HEJ3009" s="607"/>
      <c r="HEK3009" s="607"/>
      <c r="HEL3009" s="607"/>
      <c r="HEM3009" s="607"/>
      <c r="HEN3009" s="607"/>
      <c r="HEO3009" s="607"/>
      <c r="HEP3009" s="607"/>
      <c r="HEQ3009" s="607"/>
      <c r="HER3009" s="607"/>
      <c r="HES3009" s="607"/>
      <c r="HET3009" s="607"/>
      <c r="HEU3009" s="607"/>
      <c r="HEV3009" s="607"/>
      <c r="HEW3009" s="607"/>
      <c r="HEX3009" s="607"/>
      <c r="HEY3009" s="607"/>
      <c r="HEZ3009" s="607"/>
      <c r="HFA3009" s="607"/>
      <c r="HFB3009" s="607"/>
      <c r="HFC3009" s="607"/>
      <c r="HFD3009" s="607"/>
      <c r="HFE3009" s="607"/>
      <c r="HFF3009" s="607"/>
      <c r="HFG3009" s="607"/>
      <c r="HFH3009" s="607"/>
      <c r="HFI3009" s="607"/>
      <c r="HFJ3009" s="607"/>
      <c r="HFK3009" s="607"/>
      <c r="HFL3009" s="607"/>
      <c r="HFM3009" s="607"/>
      <c r="HFN3009" s="607"/>
      <c r="HFO3009" s="607"/>
      <c r="HFP3009" s="607"/>
      <c r="HFQ3009" s="607"/>
      <c r="HFR3009" s="607"/>
      <c r="HFS3009" s="607"/>
      <c r="HFT3009" s="607"/>
      <c r="HFU3009" s="607"/>
      <c r="HFV3009" s="607"/>
      <c r="HFW3009" s="607"/>
      <c r="HFX3009" s="607"/>
      <c r="HFY3009" s="607"/>
      <c r="HFZ3009" s="607"/>
      <c r="HGA3009" s="607"/>
      <c r="HGB3009" s="607"/>
      <c r="HGC3009" s="607"/>
      <c r="HGD3009" s="607"/>
      <c r="HGE3009" s="607"/>
      <c r="HGF3009" s="607"/>
      <c r="HGG3009" s="607"/>
      <c r="HGH3009" s="607"/>
      <c r="HGI3009" s="607"/>
      <c r="HGJ3009" s="607"/>
      <c r="HGK3009" s="607"/>
      <c r="HGL3009" s="607"/>
      <c r="HGM3009" s="607"/>
      <c r="HGN3009" s="607"/>
      <c r="HGO3009" s="607"/>
      <c r="HGP3009" s="607"/>
      <c r="HGQ3009" s="607"/>
      <c r="HGR3009" s="607"/>
      <c r="HGS3009" s="607"/>
      <c r="HGT3009" s="607"/>
      <c r="HGU3009" s="607"/>
      <c r="HGV3009" s="607"/>
      <c r="HGW3009" s="607"/>
      <c r="HGX3009" s="607"/>
      <c r="HGY3009" s="607"/>
      <c r="HGZ3009" s="607"/>
      <c r="HHA3009" s="607"/>
      <c r="HHB3009" s="607"/>
      <c r="HHC3009" s="607"/>
      <c r="HHD3009" s="607"/>
      <c r="HHE3009" s="607"/>
      <c r="HHF3009" s="607"/>
      <c r="HHG3009" s="607"/>
      <c r="HHH3009" s="607"/>
      <c r="HHI3009" s="607"/>
      <c r="HHJ3009" s="607"/>
      <c r="HHK3009" s="607"/>
      <c r="HHL3009" s="607"/>
      <c r="HHM3009" s="607"/>
      <c r="HHN3009" s="607"/>
      <c r="HHO3009" s="607"/>
      <c r="HHP3009" s="607"/>
      <c r="HHQ3009" s="607"/>
      <c r="HHR3009" s="607"/>
      <c r="HHS3009" s="607"/>
      <c r="HHT3009" s="607"/>
      <c r="HHU3009" s="607"/>
      <c r="HHV3009" s="607"/>
      <c r="HHW3009" s="607"/>
      <c r="HHX3009" s="607"/>
      <c r="HHY3009" s="607"/>
      <c r="HHZ3009" s="607"/>
      <c r="HIA3009" s="607"/>
      <c r="HIB3009" s="607"/>
      <c r="HIC3009" s="607"/>
      <c r="HID3009" s="607"/>
      <c r="HIE3009" s="607"/>
      <c r="HIF3009" s="607"/>
      <c r="HIG3009" s="607"/>
      <c r="HIH3009" s="607"/>
      <c r="HII3009" s="607"/>
      <c r="HIJ3009" s="607"/>
      <c r="HIK3009" s="607"/>
      <c r="HIL3009" s="607"/>
      <c r="HIM3009" s="607"/>
      <c r="HIN3009" s="607"/>
      <c r="HIO3009" s="607"/>
      <c r="HIP3009" s="607"/>
      <c r="HIQ3009" s="607"/>
      <c r="HIR3009" s="607"/>
      <c r="HIS3009" s="607"/>
      <c r="HIT3009" s="607"/>
      <c r="HIU3009" s="607"/>
      <c r="HIV3009" s="607"/>
      <c r="HIW3009" s="607"/>
      <c r="HIX3009" s="607"/>
      <c r="HIY3009" s="607"/>
      <c r="HIZ3009" s="607"/>
      <c r="HJA3009" s="607"/>
      <c r="HJB3009" s="607"/>
      <c r="HJC3009" s="607"/>
      <c r="HJD3009" s="607"/>
      <c r="HJE3009" s="607"/>
      <c r="HJF3009" s="607"/>
      <c r="HJG3009" s="607"/>
      <c r="HJH3009" s="607"/>
      <c r="HJI3009" s="607"/>
      <c r="HJJ3009" s="607"/>
      <c r="HJK3009" s="607"/>
      <c r="HJL3009" s="607"/>
      <c r="HJM3009" s="607"/>
      <c r="HJN3009" s="607"/>
      <c r="HJO3009" s="607"/>
      <c r="HJP3009" s="607"/>
      <c r="HJQ3009" s="607"/>
      <c r="HJR3009" s="607"/>
      <c r="HJS3009" s="607"/>
      <c r="HJT3009" s="607"/>
      <c r="HJU3009" s="607"/>
      <c r="HJV3009" s="607"/>
      <c r="HJW3009" s="607"/>
      <c r="HJX3009" s="607"/>
      <c r="HJY3009" s="607"/>
      <c r="HJZ3009" s="607"/>
      <c r="HKA3009" s="607"/>
      <c r="HKB3009" s="607"/>
      <c r="HKC3009" s="607"/>
      <c r="HKD3009" s="607"/>
      <c r="HKE3009" s="607"/>
      <c r="HKF3009" s="607"/>
      <c r="HKG3009" s="607"/>
      <c r="HKH3009" s="607"/>
      <c r="HKI3009" s="607"/>
      <c r="HKJ3009" s="607"/>
      <c r="HKK3009" s="607"/>
      <c r="HKL3009" s="607"/>
      <c r="HKM3009" s="607"/>
      <c r="HKN3009" s="607"/>
      <c r="HKO3009" s="607"/>
      <c r="HKP3009" s="607"/>
      <c r="HKQ3009" s="607"/>
      <c r="HKR3009" s="607"/>
      <c r="HKS3009" s="607"/>
      <c r="HKT3009" s="607"/>
      <c r="HKU3009" s="607"/>
      <c r="HKV3009" s="607"/>
      <c r="HKW3009" s="607"/>
      <c r="HKX3009" s="607"/>
      <c r="HKY3009" s="607"/>
      <c r="HKZ3009" s="607"/>
      <c r="HLA3009" s="607"/>
      <c r="HLB3009" s="607"/>
      <c r="HLC3009" s="607"/>
      <c r="HLD3009" s="607"/>
      <c r="HLE3009" s="607"/>
      <c r="HLF3009" s="607"/>
      <c r="HLG3009" s="607"/>
      <c r="HLH3009" s="607"/>
      <c r="HLI3009" s="607"/>
      <c r="HLJ3009" s="607"/>
      <c r="HLK3009" s="607"/>
      <c r="HLL3009" s="607"/>
      <c r="HLM3009" s="607"/>
      <c r="HLN3009" s="607"/>
      <c r="HLO3009" s="607"/>
      <c r="HLP3009" s="607"/>
      <c r="HLQ3009" s="607"/>
      <c r="HLR3009" s="607"/>
      <c r="HLS3009" s="607"/>
      <c r="HLT3009" s="607"/>
      <c r="HLU3009" s="607"/>
      <c r="HLV3009" s="607"/>
      <c r="HLW3009" s="607"/>
      <c r="HLX3009" s="607"/>
      <c r="HLY3009" s="607"/>
      <c r="HLZ3009" s="607"/>
      <c r="HMA3009" s="607"/>
      <c r="HMB3009" s="607"/>
      <c r="HMC3009" s="607"/>
      <c r="HMD3009" s="607"/>
      <c r="HME3009" s="607"/>
      <c r="HMF3009" s="607"/>
      <c r="HMG3009" s="607"/>
      <c r="HMH3009" s="607"/>
      <c r="HMI3009" s="607"/>
      <c r="HMJ3009" s="607"/>
      <c r="HMK3009" s="607"/>
      <c r="HML3009" s="607"/>
      <c r="HMM3009" s="607"/>
      <c r="HMN3009" s="607"/>
      <c r="HMO3009" s="607"/>
      <c r="HMP3009" s="607"/>
      <c r="HMQ3009" s="607"/>
      <c r="HMR3009" s="607"/>
      <c r="HMS3009" s="607"/>
      <c r="HMT3009" s="607"/>
      <c r="HMU3009" s="607"/>
      <c r="HMV3009" s="607"/>
      <c r="HMW3009" s="607"/>
      <c r="HMX3009" s="607"/>
      <c r="HMY3009" s="607"/>
      <c r="HMZ3009" s="607"/>
      <c r="HNA3009" s="607"/>
      <c r="HNB3009" s="607"/>
      <c r="HNC3009" s="607"/>
      <c r="HND3009" s="607"/>
      <c r="HNE3009" s="607"/>
      <c r="HNF3009" s="607"/>
      <c r="HNG3009" s="607"/>
      <c r="HNH3009" s="607"/>
      <c r="HNI3009" s="607"/>
      <c r="HNJ3009" s="607"/>
      <c r="HNK3009" s="607"/>
      <c r="HNL3009" s="607"/>
      <c r="HNM3009" s="607"/>
      <c r="HNN3009" s="607"/>
      <c r="HNO3009" s="607"/>
      <c r="HNP3009" s="607"/>
      <c r="HNQ3009" s="607"/>
      <c r="HNR3009" s="607"/>
      <c r="HNS3009" s="607"/>
      <c r="HNT3009" s="607"/>
      <c r="HNU3009" s="607"/>
      <c r="HNV3009" s="607"/>
      <c r="HNW3009" s="607"/>
      <c r="HNX3009" s="607"/>
      <c r="HNY3009" s="607"/>
      <c r="HNZ3009" s="607"/>
      <c r="HOA3009" s="607"/>
      <c r="HOB3009" s="607"/>
      <c r="HOC3009" s="607"/>
      <c r="HOD3009" s="607"/>
      <c r="HOE3009" s="607"/>
      <c r="HOF3009" s="607"/>
      <c r="HOG3009" s="607"/>
      <c r="HOH3009" s="607"/>
      <c r="HOI3009" s="607"/>
      <c r="HOJ3009" s="607"/>
      <c r="HOK3009" s="607"/>
      <c r="HOL3009" s="607"/>
      <c r="HOM3009" s="607"/>
      <c r="HON3009" s="607"/>
      <c r="HOO3009" s="607"/>
      <c r="HOP3009" s="607"/>
      <c r="HOQ3009" s="607"/>
      <c r="HOR3009" s="607"/>
      <c r="HOS3009" s="607"/>
      <c r="HOT3009" s="607"/>
      <c r="HOU3009" s="607"/>
      <c r="HOV3009" s="607"/>
      <c r="HOW3009" s="607"/>
      <c r="HOX3009" s="607"/>
      <c r="HOY3009" s="607"/>
      <c r="HOZ3009" s="607"/>
      <c r="HPA3009" s="607"/>
      <c r="HPB3009" s="607"/>
      <c r="HPC3009" s="607"/>
      <c r="HPD3009" s="607"/>
      <c r="HPE3009" s="607"/>
      <c r="HPF3009" s="607"/>
      <c r="HPG3009" s="607"/>
      <c r="HPH3009" s="607"/>
      <c r="HPI3009" s="607"/>
      <c r="HPJ3009" s="607"/>
      <c r="HPK3009" s="607"/>
      <c r="HPL3009" s="607"/>
      <c r="HPM3009" s="607"/>
      <c r="HPN3009" s="607"/>
      <c r="HPO3009" s="607"/>
      <c r="HPP3009" s="607"/>
      <c r="HPQ3009" s="607"/>
      <c r="HPR3009" s="607"/>
      <c r="HPS3009" s="607"/>
      <c r="HPT3009" s="607"/>
      <c r="HPU3009" s="607"/>
      <c r="HPV3009" s="607"/>
      <c r="HPW3009" s="607"/>
      <c r="HPX3009" s="607"/>
      <c r="HPY3009" s="607"/>
      <c r="HPZ3009" s="607"/>
      <c r="HQA3009" s="607"/>
      <c r="HQB3009" s="607"/>
      <c r="HQC3009" s="607"/>
      <c r="HQD3009" s="607"/>
      <c r="HQE3009" s="607"/>
      <c r="HQF3009" s="607"/>
      <c r="HQG3009" s="607"/>
      <c r="HQH3009" s="607"/>
      <c r="HQI3009" s="607"/>
      <c r="HQJ3009" s="607"/>
      <c r="HQK3009" s="607"/>
      <c r="HQL3009" s="607"/>
      <c r="HQM3009" s="607"/>
      <c r="HQN3009" s="607"/>
      <c r="HQO3009" s="607"/>
      <c r="HQP3009" s="607"/>
      <c r="HQQ3009" s="607"/>
      <c r="HQR3009" s="607"/>
      <c r="HQS3009" s="607"/>
      <c r="HQT3009" s="607"/>
      <c r="HQU3009" s="607"/>
      <c r="HQV3009" s="607"/>
      <c r="HQW3009" s="607"/>
      <c r="HQX3009" s="607"/>
      <c r="HQY3009" s="607"/>
      <c r="HQZ3009" s="607"/>
      <c r="HRA3009" s="607"/>
      <c r="HRB3009" s="607"/>
      <c r="HRC3009" s="607"/>
      <c r="HRD3009" s="607"/>
      <c r="HRE3009" s="607"/>
      <c r="HRF3009" s="607"/>
      <c r="HRG3009" s="607"/>
      <c r="HRH3009" s="607"/>
      <c r="HRI3009" s="607"/>
      <c r="HRJ3009" s="607"/>
      <c r="HRK3009" s="607"/>
      <c r="HRL3009" s="607"/>
      <c r="HRM3009" s="607"/>
      <c r="HRN3009" s="607"/>
      <c r="HRO3009" s="607"/>
      <c r="HRP3009" s="607"/>
      <c r="HRQ3009" s="607"/>
      <c r="HRR3009" s="607"/>
      <c r="HRS3009" s="607"/>
      <c r="HRT3009" s="607"/>
      <c r="HRU3009" s="607"/>
      <c r="HRV3009" s="607"/>
      <c r="HRW3009" s="607"/>
      <c r="HRX3009" s="607"/>
      <c r="HRY3009" s="607"/>
      <c r="HRZ3009" s="607"/>
      <c r="HSA3009" s="607"/>
      <c r="HSB3009" s="607"/>
      <c r="HSC3009" s="607"/>
      <c r="HSD3009" s="607"/>
      <c r="HSE3009" s="607"/>
      <c r="HSF3009" s="607"/>
      <c r="HSG3009" s="607"/>
      <c r="HSH3009" s="607"/>
      <c r="HSI3009" s="607"/>
      <c r="HSJ3009" s="607"/>
      <c r="HSK3009" s="607"/>
      <c r="HSL3009" s="607"/>
      <c r="HSM3009" s="607"/>
      <c r="HSN3009" s="607"/>
      <c r="HSO3009" s="607"/>
      <c r="HSP3009" s="607"/>
      <c r="HSQ3009" s="607"/>
      <c r="HSR3009" s="607"/>
      <c r="HSS3009" s="607"/>
      <c r="HST3009" s="607"/>
      <c r="HSU3009" s="607"/>
      <c r="HSV3009" s="607"/>
      <c r="HSW3009" s="607"/>
      <c r="HSX3009" s="607"/>
      <c r="HSY3009" s="607"/>
      <c r="HSZ3009" s="607"/>
      <c r="HTA3009" s="607"/>
      <c r="HTB3009" s="607"/>
      <c r="HTC3009" s="607"/>
      <c r="HTD3009" s="607"/>
      <c r="HTE3009" s="607"/>
      <c r="HTF3009" s="607"/>
      <c r="HTG3009" s="607"/>
      <c r="HTH3009" s="607"/>
      <c r="HTI3009" s="607"/>
      <c r="HTJ3009" s="607"/>
      <c r="HTK3009" s="607"/>
      <c r="HTL3009" s="607"/>
      <c r="HTM3009" s="607"/>
      <c r="HTN3009" s="607"/>
      <c r="HTO3009" s="607"/>
      <c r="HTP3009" s="607"/>
      <c r="HTQ3009" s="607"/>
      <c r="HTR3009" s="607"/>
      <c r="HTS3009" s="607"/>
      <c r="HTT3009" s="607"/>
      <c r="HTU3009" s="607"/>
      <c r="HTV3009" s="607"/>
      <c r="HTW3009" s="607"/>
      <c r="HTX3009" s="607"/>
      <c r="HTY3009" s="607"/>
      <c r="HTZ3009" s="607"/>
      <c r="HUA3009" s="607"/>
      <c r="HUB3009" s="607"/>
      <c r="HUC3009" s="607"/>
      <c r="HUD3009" s="607"/>
      <c r="HUE3009" s="607"/>
      <c r="HUF3009" s="607"/>
      <c r="HUG3009" s="607"/>
      <c r="HUH3009" s="607"/>
      <c r="HUI3009" s="607"/>
      <c r="HUJ3009" s="607"/>
      <c r="HUK3009" s="607"/>
      <c r="HUL3009" s="607"/>
      <c r="HUM3009" s="607"/>
      <c r="HUN3009" s="607"/>
      <c r="HUO3009" s="607"/>
      <c r="HUP3009" s="607"/>
      <c r="HUQ3009" s="607"/>
      <c r="HUR3009" s="607"/>
      <c r="HUS3009" s="607"/>
      <c r="HUT3009" s="607"/>
      <c r="HUU3009" s="607"/>
      <c r="HUV3009" s="607"/>
      <c r="HUW3009" s="607"/>
      <c r="HUX3009" s="607"/>
      <c r="HUY3009" s="607"/>
      <c r="HUZ3009" s="607"/>
      <c r="HVA3009" s="607"/>
      <c r="HVB3009" s="607"/>
      <c r="HVC3009" s="607"/>
      <c r="HVD3009" s="607"/>
      <c r="HVE3009" s="607"/>
      <c r="HVF3009" s="607"/>
      <c r="HVG3009" s="607"/>
      <c r="HVH3009" s="607"/>
      <c r="HVI3009" s="607"/>
      <c r="HVJ3009" s="607"/>
      <c r="HVK3009" s="607"/>
      <c r="HVL3009" s="607"/>
      <c r="HVM3009" s="607"/>
      <c r="HVN3009" s="607"/>
      <c r="HVO3009" s="607"/>
      <c r="HVP3009" s="607"/>
      <c r="HVQ3009" s="607"/>
      <c r="HVR3009" s="607"/>
      <c r="HVS3009" s="607"/>
      <c r="HVT3009" s="607"/>
      <c r="HVU3009" s="607"/>
      <c r="HVV3009" s="607"/>
      <c r="HVW3009" s="607"/>
      <c r="HVX3009" s="607"/>
      <c r="HVY3009" s="607"/>
      <c r="HVZ3009" s="607"/>
      <c r="HWA3009" s="607"/>
      <c r="HWB3009" s="607"/>
      <c r="HWC3009" s="607"/>
      <c r="HWD3009" s="607"/>
      <c r="HWE3009" s="607"/>
      <c r="HWF3009" s="607"/>
      <c r="HWG3009" s="607"/>
      <c r="HWH3009" s="607"/>
      <c r="HWI3009" s="607"/>
      <c r="HWJ3009" s="607"/>
      <c r="HWK3009" s="607"/>
      <c r="HWL3009" s="607"/>
      <c r="HWM3009" s="607"/>
      <c r="HWN3009" s="607"/>
      <c r="HWO3009" s="607"/>
      <c r="HWP3009" s="607"/>
      <c r="HWQ3009" s="607"/>
      <c r="HWR3009" s="607"/>
      <c r="HWS3009" s="607"/>
      <c r="HWT3009" s="607"/>
      <c r="HWU3009" s="607"/>
      <c r="HWV3009" s="607"/>
      <c r="HWW3009" s="607"/>
      <c r="HWX3009" s="607"/>
      <c r="HWY3009" s="607"/>
      <c r="HWZ3009" s="607"/>
      <c r="HXA3009" s="607"/>
      <c r="HXB3009" s="607"/>
      <c r="HXC3009" s="607"/>
      <c r="HXD3009" s="607"/>
      <c r="HXE3009" s="607"/>
      <c r="HXF3009" s="607"/>
      <c r="HXG3009" s="607"/>
      <c r="HXH3009" s="607"/>
      <c r="HXI3009" s="607"/>
      <c r="HXJ3009" s="607"/>
      <c r="HXK3009" s="607"/>
      <c r="HXL3009" s="607"/>
      <c r="HXM3009" s="607"/>
      <c r="HXN3009" s="607"/>
      <c r="HXO3009" s="607"/>
      <c r="HXP3009" s="607"/>
      <c r="HXQ3009" s="607"/>
      <c r="HXR3009" s="607"/>
      <c r="HXS3009" s="607"/>
      <c r="HXT3009" s="607"/>
      <c r="HXU3009" s="607"/>
      <c r="HXV3009" s="607"/>
      <c r="HXW3009" s="607"/>
      <c r="HXX3009" s="607"/>
      <c r="HXY3009" s="607"/>
      <c r="HXZ3009" s="607"/>
      <c r="HYA3009" s="607"/>
      <c r="HYB3009" s="607"/>
      <c r="HYC3009" s="607"/>
      <c r="HYD3009" s="607"/>
      <c r="HYE3009" s="607"/>
      <c r="HYF3009" s="607"/>
      <c r="HYG3009" s="607"/>
      <c r="HYH3009" s="607"/>
      <c r="HYI3009" s="607"/>
      <c r="HYJ3009" s="607"/>
      <c r="HYK3009" s="607"/>
      <c r="HYL3009" s="607"/>
      <c r="HYM3009" s="607"/>
      <c r="HYN3009" s="607"/>
      <c r="HYO3009" s="607"/>
      <c r="HYP3009" s="607"/>
      <c r="HYQ3009" s="607"/>
      <c r="HYR3009" s="607"/>
      <c r="HYS3009" s="607"/>
      <c r="HYT3009" s="607"/>
      <c r="HYU3009" s="607"/>
      <c r="HYV3009" s="607"/>
      <c r="HYW3009" s="607"/>
      <c r="HYX3009" s="607"/>
      <c r="HYY3009" s="607"/>
      <c r="HYZ3009" s="607"/>
      <c r="HZA3009" s="607"/>
      <c r="HZB3009" s="607"/>
      <c r="HZC3009" s="607"/>
      <c r="HZD3009" s="607"/>
      <c r="HZE3009" s="607"/>
      <c r="HZF3009" s="607"/>
      <c r="HZG3009" s="607"/>
      <c r="HZH3009" s="607"/>
      <c r="HZI3009" s="607"/>
      <c r="HZJ3009" s="607"/>
      <c r="HZK3009" s="607"/>
      <c r="HZL3009" s="607"/>
      <c r="HZM3009" s="607"/>
      <c r="HZN3009" s="607"/>
      <c r="HZO3009" s="607"/>
      <c r="HZP3009" s="607"/>
      <c r="HZQ3009" s="607"/>
      <c r="HZR3009" s="607"/>
      <c r="HZS3009" s="607"/>
      <c r="HZT3009" s="607"/>
      <c r="HZU3009" s="607"/>
      <c r="HZV3009" s="607"/>
      <c r="HZW3009" s="607"/>
      <c r="HZX3009" s="607"/>
      <c r="HZY3009" s="607"/>
      <c r="HZZ3009" s="607"/>
      <c r="IAA3009" s="607"/>
      <c r="IAB3009" s="607"/>
      <c r="IAC3009" s="607"/>
      <c r="IAD3009" s="607"/>
      <c r="IAE3009" s="607"/>
      <c r="IAF3009" s="607"/>
      <c r="IAG3009" s="607"/>
      <c r="IAH3009" s="607"/>
      <c r="IAI3009" s="607"/>
      <c r="IAJ3009" s="607"/>
      <c r="IAK3009" s="607"/>
      <c r="IAL3009" s="607"/>
      <c r="IAM3009" s="607"/>
      <c r="IAN3009" s="607"/>
      <c r="IAO3009" s="607"/>
      <c r="IAP3009" s="607"/>
      <c r="IAQ3009" s="607"/>
      <c r="IAR3009" s="607"/>
      <c r="IAS3009" s="607"/>
      <c r="IAT3009" s="607"/>
      <c r="IAU3009" s="607"/>
      <c r="IAV3009" s="607"/>
      <c r="IAW3009" s="607"/>
      <c r="IAX3009" s="607"/>
      <c r="IAY3009" s="607"/>
      <c r="IAZ3009" s="607"/>
      <c r="IBA3009" s="607"/>
      <c r="IBB3009" s="607"/>
      <c r="IBC3009" s="607"/>
      <c r="IBD3009" s="607"/>
      <c r="IBE3009" s="607"/>
      <c r="IBF3009" s="607"/>
      <c r="IBG3009" s="607"/>
      <c r="IBH3009" s="607"/>
      <c r="IBI3009" s="607"/>
      <c r="IBJ3009" s="607"/>
      <c r="IBK3009" s="607"/>
      <c r="IBL3009" s="607"/>
      <c r="IBM3009" s="607"/>
      <c r="IBN3009" s="607"/>
      <c r="IBO3009" s="607"/>
      <c r="IBP3009" s="607"/>
      <c r="IBQ3009" s="607"/>
      <c r="IBR3009" s="607"/>
      <c r="IBS3009" s="607"/>
      <c r="IBT3009" s="607"/>
      <c r="IBU3009" s="607"/>
      <c r="IBV3009" s="607"/>
      <c r="IBW3009" s="607"/>
      <c r="IBX3009" s="607"/>
      <c r="IBY3009" s="607"/>
      <c r="IBZ3009" s="607"/>
      <c r="ICA3009" s="607"/>
      <c r="ICB3009" s="607"/>
      <c r="ICC3009" s="607"/>
      <c r="ICD3009" s="607"/>
      <c r="ICE3009" s="607"/>
      <c r="ICF3009" s="607"/>
      <c r="ICG3009" s="607"/>
      <c r="ICH3009" s="607"/>
      <c r="ICI3009" s="607"/>
      <c r="ICJ3009" s="607"/>
      <c r="ICK3009" s="607"/>
      <c r="ICL3009" s="607"/>
      <c r="ICM3009" s="607"/>
      <c r="ICN3009" s="607"/>
      <c r="ICO3009" s="607"/>
      <c r="ICP3009" s="607"/>
      <c r="ICQ3009" s="607"/>
      <c r="ICR3009" s="607"/>
      <c r="ICS3009" s="607"/>
      <c r="ICT3009" s="607"/>
      <c r="ICU3009" s="607"/>
      <c r="ICV3009" s="607"/>
      <c r="ICW3009" s="607"/>
      <c r="ICX3009" s="607"/>
      <c r="ICY3009" s="607"/>
      <c r="ICZ3009" s="607"/>
      <c r="IDA3009" s="607"/>
      <c r="IDB3009" s="607"/>
      <c r="IDC3009" s="607"/>
      <c r="IDD3009" s="607"/>
      <c r="IDE3009" s="607"/>
      <c r="IDF3009" s="607"/>
      <c r="IDG3009" s="607"/>
      <c r="IDH3009" s="607"/>
      <c r="IDI3009" s="607"/>
      <c r="IDJ3009" s="607"/>
      <c r="IDK3009" s="607"/>
      <c r="IDL3009" s="607"/>
      <c r="IDM3009" s="607"/>
      <c r="IDN3009" s="607"/>
      <c r="IDO3009" s="607"/>
      <c r="IDP3009" s="607"/>
      <c r="IDQ3009" s="607"/>
      <c r="IDR3009" s="607"/>
      <c r="IDS3009" s="607"/>
      <c r="IDT3009" s="607"/>
      <c r="IDU3009" s="607"/>
      <c r="IDV3009" s="607"/>
      <c r="IDW3009" s="607"/>
      <c r="IDX3009" s="607"/>
      <c r="IDY3009" s="607"/>
      <c r="IDZ3009" s="607"/>
      <c r="IEA3009" s="607"/>
      <c r="IEB3009" s="607"/>
      <c r="IEC3009" s="607"/>
      <c r="IED3009" s="607"/>
      <c r="IEE3009" s="607"/>
      <c r="IEF3009" s="607"/>
      <c r="IEG3009" s="607"/>
      <c r="IEH3009" s="607"/>
      <c r="IEI3009" s="607"/>
      <c r="IEJ3009" s="607"/>
      <c r="IEK3009" s="607"/>
      <c r="IEL3009" s="607"/>
      <c r="IEM3009" s="607"/>
      <c r="IEN3009" s="607"/>
      <c r="IEO3009" s="607"/>
      <c r="IEP3009" s="607"/>
      <c r="IEQ3009" s="607"/>
      <c r="IER3009" s="607"/>
      <c r="IES3009" s="607"/>
      <c r="IET3009" s="607"/>
      <c r="IEU3009" s="607"/>
      <c r="IEV3009" s="607"/>
      <c r="IEW3009" s="607"/>
      <c r="IEX3009" s="607"/>
      <c r="IEY3009" s="607"/>
      <c r="IEZ3009" s="607"/>
      <c r="IFA3009" s="607"/>
      <c r="IFB3009" s="607"/>
      <c r="IFC3009" s="607"/>
      <c r="IFD3009" s="607"/>
      <c r="IFE3009" s="607"/>
      <c r="IFF3009" s="607"/>
      <c r="IFG3009" s="607"/>
      <c r="IFH3009" s="607"/>
      <c r="IFI3009" s="607"/>
      <c r="IFJ3009" s="607"/>
      <c r="IFK3009" s="607"/>
      <c r="IFL3009" s="607"/>
      <c r="IFM3009" s="607"/>
      <c r="IFN3009" s="607"/>
      <c r="IFO3009" s="607"/>
      <c r="IFP3009" s="607"/>
      <c r="IFQ3009" s="607"/>
      <c r="IFR3009" s="607"/>
      <c r="IFS3009" s="607"/>
      <c r="IFT3009" s="607"/>
      <c r="IFU3009" s="607"/>
      <c r="IFV3009" s="607"/>
      <c r="IFW3009" s="607"/>
      <c r="IFX3009" s="607"/>
      <c r="IFY3009" s="607"/>
      <c r="IFZ3009" s="607"/>
      <c r="IGA3009" s="607"/>
      <c r="IGB3009" s="607"/>
      <c r="IGC3009" s="607"/>
      <c r="IGD3009" s="607"/>
      <c r="IGE3009" s="607"/>
      <c r="IGF3009" s="607"/>
      <c r="IGG3009" s="607"/>
      <c r="IGH3009" s="607"/>
      <c r="IGI3009" s="607"/>
      <c r="IGJ3009" s="607"/>
      <c r="IGK3009" s="607"/>
      <c r="IGL3009" s="607"/>
      <c r="IGM3009" s="607"/>
      <c r="IGN3009" s="607"/>
      <c r="IGO3009" s="607"/>
      <c r="IGP3009" s="607"/>
      <c r="IGQ3009" s="607"/>
      <c r="IGR3009" s="607"/>
      <c r="IGS3009" s="607"/>
      <c r="IGT3009" s="607"/>
      <c r="IGU3009" s="607"/>
      <c r="IGV3009" s="607"/>
      <c r="IGW3009" s="607"/>
      <c r="IGX3009" s="607"/>
      <c r="IGY3009" s="607"/>
      <c r="IGZ3009" s="607"/>
      <c r="IHA3009" s="607"/>
      <c r="IHB3009" s="607"/>
      <c r="IHC3009" s="607"/>
      <c r="IHD3009" s="607"/>
      <c r="IHE3009" s="607"/>
      <c r="IHF3009" s="607"/>
      <c r="IHG3009" s="607"/>
      <c r="IHH3009" s="607"/>
      <c r="IHI3009" s="607"/>
      <c r="IHJ3009" s="607"/>
      <c r="IHK3009" s="607"/>
      <c r="IHL3009" s="607"/>
      <c r="IHM3009" s="607"/>
      <c r="IHN3009" s="607"/>
      <c r="IHO3009" s="607"/>
      <c r="IHP3009" s="607"/>
      <c r="IHQ3009" s="607"/>
      <c r="IHR3009" s="607"/>
      <c r="IHS3009" s="607"/>
      <c r="IHT3009" s="607"/>
      <c r="IHU3009" s="607"/>
      <c r="IHV3009" s="607"/>
      <c r="IHW3009" s="607"/>
      <c r="IHX3009" s="607"/>
      <c r="IHY3009" s="607"/>
      <c r="IHZ3009" s="607"/>
      <c r="IIA3009" s="607"/>
      <c r="IIB3009" s="607"/>
      <c r="IIC3009" s="607"/>
      <c r="IID3009" s="607"/>
      <c r="IIE3009" s="607"/>
      <c r="IIF3009" s="607"/>
      <c r="IIG3009" s="607"/>
      <c r="IIH3009" s="607"/>
      <c r="III3009" s="607"/>
      <c r="IIJ3009" s="607"/>
      <c r="IIK3009" s="607"/>
      <c r="IIL3009" s="607"/>
      <c r="IIM3009" s="607"/>
      <c r="IIN3009" s="607"/>
      <c r="IIO3009" s="607"/>
      <c r="IIP3009" s="607"/>
      <c r="IIQ3009" s="607"/>
      <c r="IIR3009" s="607"/>
      <c r="IIS3009" s="607"/>
      <c r="IIT3009" s="607"/>
      <c r="IIU3009" s="607"/>
      <c r="IIV3009" s="607"/>
      <c r="IIW3009" s="607"/>
      <c r="IIX3009" s="607"/>
      <c r="IIY3009" s="607"/>
      <c r="IIZ3009" s="607"/>
      <c r="IJA3009" s="607"/>
      <c r="IJB3009" s="607"/>
      <c r="IJC3009" s="607"/>
      <c r="IJD3009" s="607"/>
      <c r="IJE3009" s="607"/>
      <c r="IJF3009" s="607"/>
      <c r="IJG3009" s="607"/>
      <c r="IJH3009" s="607"/>
      <c r="IJI3009" s="607"/>
      <c r="IJJ3009" s="607"/>
      <c r="IJK3009" s="607"/>
      <c r="IJL3009" s="607"/>
      <c r="IJM3009" s="607"/>
      <c r="IJN3009" s="607"/>
      <c r="IJO3009" s="607"/>
      <c r="IJP3009" s="607"/>
      <c r="IJQ3009" s="607"/>
      <c r="IJR3009" s="607"/>
      <c r="IJS3009" s="607"/>
      <c r="IJT3009" s="607"/>
      <c r="IJU3009" s="607"/>
      <c r="IJV3009" s="607"/>
      <c r="IJW3009" s="607"/>
      <c r="IJX3009" s="607"/>
      <c r="IJY3009" s="607"/>
      <c r="IJZ3009" s="607"/>
      <c r="IKA3009" s="607"/>
      <c r="IKB3009" s="607"/>
      <c r="IKC3009" s="607"/>
      <c r="IKD3009" s="607"/>
      <c r="IKE3009" s="607"/>
      <c r="IKF3009" s="607"/>
      <c r="IKG3009" s="607"/>
      <c r="IKH3009" s="607"/>
      <c r="IKI3009" s="607"/>
      <c r="IKJ3009" s="607"/>
      <c r="IKK3009" s="607"/>
      <c r="IKL3009" s="607"/>
      <c r="IKM3009" s="607"/>
      <c r="IKN3009" s="607"/>
      <c r="IKO3009" s="607"/>
      <c r="IKP3009" s="607"/>
      <c r="IKQ3009" s="607"/>
      <c r="IKR3009" s="607"/>
      <c r="IKS3009" s="607"/>
      <c r="IKT3009" s="607"/>
      <c r="IKU3009" s="607"/>
      <c r="IKV3009" s="607"/>
      <c r="IKW3009" s="607"/>
      <c r="IKX3009" s="607"/>
      <c r="IKY3009" s="607"/>
      <c r="IKZ3009" s="607"/>
      <c r="ILA3009" s="607"/>
      <c r="ILB3009" s="607"/>
      <c r="ILC3009" s="607"/>
      <c r="ILD3009" s="607"/>
      <c r="ILE3009" s="607"/>
      <c r="ILF3009" s="607"/>
      <c r="ILG3009" s="607"/>
      <c r="ILH3009" s="607"/>
      <c r="ILI3009" s="607"/>
      <c r="ILJ3009" s="607"/>
      <c r="ILK3009" s="607"/>
      <c r="ILL3009" s="607"/>
      <c r="ILM3009" s="607"/>
      <c r="ILN3009" s="607"/>
      <c r="ILO3009" s="607"/>
      <c r="ILP3009" s="607"/>
      <c r="ILQ3009" s="607"/>
      <c r="ILR3009" s="607"/>
      <c r="ILS3009" s="607"/>
      <c r="ILT3009" s="607"/>
      <c r="ILU3009" s="607"/>
      <c r="ILV3009" s="607"/>
      <c r="ILW3009" s="607"/>
      <c r="ILX3009" s="607"/>
      <c r="ILY3009" s="607"/>
      <c r="ILZ3009" s="607"/>
      <c r="IMA3009" s="607"/>
      <c r="IMB3009" s="607"/>
      <c r="IMC3009" s="607"/>
      <c r="IMD3009" s="607"/>
      <c r="IME3009" s="607"/>
      <c r="IMF3009" s="607"/>
      <c r="IMG3009" s="607"/>
      <c r="IMH3009" s="607"/>
      <c r="IMI3009" s="607"/>
      <c r="IMJ3009" s="607"/>
      <c r="IMK3009" s="607"/>
      <c r="IML3009" s="607"/>
      <c r="IMM3009" s="607"/>
      <c r="IMN3009" s="607"/>
      <c r="IMO3009" s="607"/>
      <c r="IMP3009" s="607"/>
      <c r="IMQ3009" s="607"/>
      <c r="IMR3009" s="607"/>
      <c r="IMS3009" s="607"/>
      <c r="IMT3009" s="607"/>
      <c r="IMU3009" s="607"/>
      <c r="IMV3009" s="607"/>
      <c r="IMW3009" s="607"/>
      <c r="IMX3009" s="607"/>
      <c r="IMY3009" s="607"/>
      <c r="IMZ3009" s="607"/>
      <c r="INA3009" s="607"/>
      <c r="INB3009" s="607"/>
      <c r="INC3009" s="607"/>
      <c r="IND3009" s="607"/>
      <c r="INE3009" s="607"/>
      <c r="INF3009" s="607"/>
      <c r="ING3009" s="607"/>
      <c r="INH3009" s="607"/>
      <c r="INI3009" s="607"/>
      <c r="INJ3009" s="607"/>
      <c r="INK3009" s="607"/>
      <c r="INL3009" s="607"/>
      <c r="INM3009" s="607"/>
      <c r="INN3009" s="607"/>
      <c r="INO3009" s="607"/>
      <c r="INP3009" s="607"/>
      <c r="INQ3009" s="607"/>
      <c r="INR3009" s="607"/>
      <c r="INS3009" s="607"/>
      <c r="INT3009" s="607"/>
      <c r="INU3009" s="607"/>
      <c r="INV3009" s="607"/>
      <c r="INW3009" s="607"/>
      <c r="INX3009" s="607"/>
      <c r="INY3009" s="607"/>
      <c r="INZ3009" s="607"/>
      <c r="IOA3009" s="607"/>
      <c r="IOB3009" s="607"/>
      <c r="IOC3009" s="607"/>
      <c r="IOD3009" s="607"/>
      <c r="IOE3009" s="607"/>
      <c r="IOF3009" s="607"/>
      <c r="IOG3009" s="607"/>
      <c r="IOH3009" s="607"/>
      <c r="IOI3009" s="607"/>
      <c r="IOJ3009" s="607"/>
      <c r="IOK3009" s="607"/>
      <c r="IOL3009" s="607"/>
      <c r="IOM3009" s="607"/>
      <c r="ION3009" s="607"/>
      <c r="IOO3009" s="607"/>
      <c r="IOP3009" s="607"/>
      <c r="IOQ3009" s="607"/>
      <c r="IOR3009" s="607"/>
      <c r="IOS3009" s="607"/>
      <c r="IOT3009" s="607"/>
      <c r="IOU3009" s="607"/>
      <c r="IOV3009" s="607"/>
      <c r="IOW3009" s="607"/>
      <c r="IOX3009" s="607"/>
      <c r="IOY3009" s="607"/>
      <c r="IOZ3009" s="607"/>
      <c r="IPA3009" s="607"/>
      <c r="IPB3009" s="607"/>
      <c r="IPC3009" s="607"/>
      <c r="IPD3009" s="607"/>
      <c r="IPE3009" s="607"/>
      <c r="IPF3009" s="607"/>
      <c r="IPG3009" s="607"/>
      <c r="IPH3009" s="607"/>
      <c r="IPI3009" s="607"/>
      <c r="IPJ3009" s="607"/>
      <c r="IPK3009" s="607"/>
      <c r="IPL3009" s="607"/>
      <c r="IPM3009" s="607"/>
      <c r="IPN3009" s="607"/>
      <c r="IPO3009" s="607"/>
      <c r="IPP3009" s="607"/>
      <c r="IPQ3009" s="607"/>
      <c r="IPR3009" s="607"/>
      <c r="IPS3009" s="607"/>
      <c r="IPT3009" s="607"/>
      <c r="IPU3009" s="607"/>
      <c r="IPV3009" s="607"/>
      <c r="IPW3009" s="607"/>
      <c r="IPX3009" s="607"/>
      <c r="IPY3009" s="607"/>
      <c r="IPZ3009" s="607"/>
      <c r="IQA3009" s="607"/>
      <c r="IQB3009" s="607"/>
      <c r="IQC3009" s="607"/>
      <c r="IQD3009" s="607"/>
      <c r="IQE3009" s="607"/>
      <c r="IQF3009" s="607"/>
      <c r="IQG3009" s="607"/>
      <c r="IQH3009" s="607"/>
      <c r="IQI3009" s="607"/>
      <c r="IQJ3009" s="607"/>
      <c r="IQK3009" s="607"/>
      <c r="IQL3009" s="607"/>
      <c r="IQM3009" s="607"/>
      <c r="IQN3009" s="607"/>
      <c r="IQO3009" s="607"/>
      <c r="IQP3009" s="607"/>
      <c r="IQQ3009" s="607"/>
      <c r="IQR3009" s="607"/>
      <c r="IQS3009" s="607"/>
      <c r="IQT3009" s="607"/>
      <c r="IQU3009" s="607"/>
      <c r="IQV3009" s="607"/>
      <c r="IQW3009" s="607"/>
      <c r="IQX3009" s="607"/>
      <c r="IQY3009" s="607"/>
      <c r="IQZ3009" s="607"/>
      <c r="IRA3009" s="607"/>
      <c r="IRB3009" s="607"/>
      <c r="IRC3009" s="607"/>
      <c r="IRD3009" s="607"/>
      <c r="IRE3009" s="607"/>
      <c r="IRF3009" s="607"/>
      <c r="IRG3009" s="607"/>
      <c r="IRH3009" s="607"/>
      <c r="IRI3009" s="607"/>
      <c r="IRJ3009" s="607"/>
      <c r="IRK3009" s="607"/>
      <c r="IRL3009" s="607"/>
      <c r="IRM3009" s="607"/>
      <c r="IRN3009" s="607"/>
      <c r="IRO3009" s="607"/>
      <c r="IRP3009" s="607"/>
      <c r="IRQ3009" s="607"/>
      <c r="IRR3009" s="607"/>
      <c r="IRS3009" s="607"/>
      <c r="IRT3009" s="607"/>
      <c r="IRU3009" s="607"/>
      <c r="IRV3009" s="607"/>
      <c r="IRW3009" s="607"/>
      <c r="IRX3009" s="607"/>
      <c r="IRY3009" s="607"/>
      <c r="IRZ3009" s="607"/>
      <c r="ISA3009" s="607"/>
      <c r="ISB3009" s="607"/>
      <c r="ISC3009" s="607"/>
      <c r="ISD3009" s="607"/>
      <c r="ISE3009" s="607"/>
      <c r="ISF3009" s="607"/>
      <c r="ISG3009" s="607"/>
      <c r="ISH3009" s="607"/>
      <c r="ISI3009" s="607"/>
      <c r="ISJ3009" s="607"/>
      <c r="ISK3009" s="607"/>
      <c r="ISL3009" s="607"/>
      <c r="ISM3009" s="607"/>
      <c r="ISN3009" s="607"/>
      <c r="ISO3009" s="607"/>
      <c r="ISP3009" s="607"/>
      <c r="ISQ3009" s="607"/>
      <c r="ISR3009" s="607"/>
      <c r="ISS3009" s="607"/>
      <c r="IST3009" s="607"/>
      <c r="ISU3009" s="607"/>
      <c r="ISV3009" s="607"/>
      <c r="ISW3009" s="607"/>
      <c r="ISX3009" s="607"/>
      <c r="ISY3009" s="607"/>
      <c r="ISZ3009" s="607"/>
      <c r="ITA3009" s="607"/>
      <c r="ITB3009" s="607"/>
      <c r="ITC3009" s="607"/>
      <c r="ITD3009" s="607"/>
      <c r="ITE3009" s="607"/>
      <c r="ITF3009" s="607"/>
      <c r="ITG3009" s="607"/>
      <c r="ITH3009" s="607"/>
      <c r="ITI3009" s="607"/>
      <c r="ITJ3009" s="607"/>
      <c r="ITK3009" s="607"/>
      <c r="ITL3009" s="607"/>
      <c r="ITM3009" s="607"/>
      <c r="ITN3009" s="607"/>
      <c r="ITO3009" s="607"/>
      <c r="ITP3009" s="607"/>
      <c r="ITQ3009" s="607"/>
      <c r="ITR3009" s="607"/>
      <c r="ITS3009" s="607"/>
      <c r="ITT3009" s="607"/>
      <c r="ITU3009" s="607"/>
      <c r="ITV3009" s="607"/>
      <c r="ITW3009" s="607"/>
      <c r="ITX3009" s="607"/>
      <c r="ITY3009" s="607"/>
      <c r="ITZ3009" s="607"/>
      <c r="IUA3009" s="607"/>
      <c r="IUB3009" s="607"/>
      <c r="IUC3009" s="607"/>
      <c r="IUD3009" s="607"/>
      <c r="IUE3009" s="607"/>
      <c r="IUF3009" s="607"/>
      <c r="IUG3009" s="607"/>
      <c r="IUH3009" s="607"/>
      <c r="IUI3009" s="607"/>
      <c r="IUJ3009" s="607"/>
      <c r="IUK3009" s="607"/>
      <c r="IUL3009" s="607"/>
      <c r="IUM3009" s="607"/>
      <c r="IUN3009" s="607"/>
      <c r="IUO3009" s="607"/>
      <c r="IUP3009" s="607"/>
      <c r="IUQ3009" s="607"/>
      <c r="IUR3009" s="607"/>
      <c r="IUS3009" s="607"/>
      <c r="IUT3009" s="607"/>
      <c r="IUU3009" s="607"/>
      <c r="IUV3009" s="607"/>
      <c r="IUW3009" s="607"/>
      <c r="IUX3009" s="607"/>
      <c r="IUY3009" s="607"/>
      <c r="IUZ3009" s="607"/>
      <c r="IVA3009" s="607"/>
      <c r="IVB3009" s="607"/>
      <c r="IVC3009" s="607"/>
      <c r="IVD3009" s="607"/>
      <c r="IVE3009" s="607"/>
      <c r="IVF3009" s="607"/>
      <c r="IVG3009" s="607"/>
      <c r="IVH3009" s="607"/>
      <c r="IVI3009" s="607"/>
      <c r="IVJ3009" s="607"/>
      <c r="IVK3009" s="607"/>
      <c r="IVL3009" s="607"/>
      <c r="IVM3009" s="607"/>
      <c r="IVN3009" s="607"/>
      <c r="IVO3009" s="607"/>
      <c r="IVP3009" s="607"/>
      <c r="IVQ3009" s="607"/>
      <c r="IVR3009" s="607"/>
      <c r="IVS3009" s="607"/>
      <c r="IVT3009" s="607"/>
      <c r="IVU3009" s="607"/>
      <c r="IVV3009" s="607"/>
      <c r="IVW3009" s="607"/>
      <c r="IVX3009" s="607"/>
      <c r="IVY3009" s="607"/>
      <c r="IVZ3009" s="607"/>
      <c r="IWA3009" s="607"/>
      <c r="IWB3009" s="607"/>
      <c r="IWC3009" s="607"/>
      <c r="IWD3009" s="607"/>
      <c r="IWE3009" s="607"/>
      <c r="IWF3009" s="607"/>
      <c r="IWG3009" s="607"/>
      <c r="IWH3009" s="607"/>
      <c r="IWI3009" s="607"/>
      <c r="IWJ3009" s="607"/>
      <c r="IWK3009" s="607"/>
      <c r="IWL3009" s="607"/>
      <c r="IWM3009" s="607"/>
      <c r="IWN3009" s="607"/>
      <c r="IWO3009" s="607"/>
      <c r="IWP3009" s="607"/>
      <c r="IWQ3009" s="607"/>
      <c r="IWR3009" s="607"/>
      <c r="IWS3009" s="607"/>
      <c r="IWT3009" s="607"/>
      <c r="IWU3009" s="607"/>
      <c r="IWV3009" s="607"/>
      <c r="IWW3009" s="607"/>
      <c r="IWX3009" s="607"/>
      <c r="IWY3009" s="607"/>
      <c r="IWZ3009" s="607"/>
      <c r="IXA3009" s="607"/>
      <c r="IXB3009" s="607"/>
      <c r="IXC3009" s="607"/>
      <c r="IXD3009" s="607"/>
      <c r="IXE3009" s="607"/>
      <c r="IXF3009" s="607"/>
      <c r="IXG3009" s="607"/>
      <c r="IXH3009" s="607"/>
      <c r="IXI3009" s="607"/>
      <c r="IXJ3009" s="607"/>
      <c r="IXK3009" s="607"/>
      <c r="IXL3009" s="607"/>
      <c r="IXM3009" s="607"/>
      <c r="IXN3009" s="607"/>
      <c r="IXO3009" s="607"/>
      <c r="IXP3009" s="607"/>
      <c r="IXQ3009" s="607"/>
      <c r="IXR3009" s="607"/>
      <c r="IXS3009" s="607"/>
      <c r="IXT3009" s="607"/>
      <c r="IXU3009" s="607"/>
      <c r="IXV3009" s="607"/>
      <c r="IXW3009" s="607"/>
      <c r="IXX3009" s="607"/>
      <c r="IXY3009" s="607"/>
      <c r="IXZ3009" s="607"/>
      <c r="IYA3009" s="607"/>
      <c r="IYB3009" s="607"/>
      <c r="IYC3009" s="607"/>
      <c r="IYD3009" s="607"/>
      <c r="IYE3009" s="607"/>
      <c r="IYF3009" s="607"/>
      <c r="IYG3009" s="607"/>
      <c r="IYH3009" s="607"/>
      <c r="IYI3009" s="607"/>
      <c r="IYJ3009" s="607"/>
      <c r="IYK3009" s="607"/>
      <c r="IYL3009" s="607"/>
      <c r="IYM3009" s="607"/>
      <c r="IYN3009" s="607"/>
      <c r="IYO3009" s="607"/>
      <c r="IYP3009" s="607"/>
      <c r="IYQ3009" s="607"/>
      <c r="IYR3009" s="607"/>
      <c r="IYS3009" s="607"/>
      <c r="IYT3009" s="607"/>
      <c r="IYU3009" s="607"/>
      <c r="IYV3009" s="607"/>
      <c r="IYW3009" s="607"/>
      <c r="IYX3009" s="607"/>
      <c r="IYY3009" s="607"/>
      <c r="IYZ3009" s="607"/>
      <c r="IZA3009" s="607"/>
      <c r="IZB3009" s="607"/>
      <c r="IZC3009" s="607"/>
      <c r="IZD3009" s="607"/>
      <c r="IZE3009" s="607"/>
      <c r="IZF3009" s="607"/>
      <c r="IZG3009" s="607"/>
      <c r="IZH3009" s="607"/>
      <c r="IZI3009" s="607"/>
      <c r="IZJ3009" s="607"/>
      <c r="IZK3009" s="607"/>
      <c r="IZL3009" s="607"/>
      <c r="IZM3009" s="607"/>
      <c r="IZN3009" s="607"/>
      <c r="IZO3009" s="607"/>
      <c r="IZP3009" s="607"/>
      <c r="IZQ3009" s="607"/>
      <c r="IZR3009" s="607"/>
      <c r="IZS3009" s="607"/>
      <c r="IZT3009" s="607"/>
      <c r="IZU3009" s="607"/>
      <c r="IZV3009" s="607"/>
      <c r="IZW3009" s="607"/>
      <c r="IZX3009" s="607"/>
      <c r="IZY3009" s="607"/>
      <c r="IZZ3009" s="607"/>
      <c r="JAA3009" s="607"/>
      <c r="JAB3009" s="607"/>
      <c r="JAC3009" s="607"/>
      <c r="JAD3009" s="607"/>
      <c r="JAE3009" s="607"/>
      <c r="JAF3009" s="607"/>
      <c r="JAG3009" s="607"/>
      <c r="JAH3009" s="607"/>
      <c r="JAI3009" s="607"/>
      <c r="JAJ3009" s="607"/>
      <c r="JAK3009" s="607"/>
      <c r="JAL3009" s="607"/>
      <c r="JAM3009" s="607"/>
      <c r="JAN3009" s="607"/>
      <c r="JAO3009" s="607"/>
      <c r="JAP3009" s="607"/>
      <c r="JAQ3009" s="607"/>
      <c r="JAR3009" s="607"/>
      <c r="JAS3009" s="607"/>
      <c r="JAT3009" s="607"/>
      <c r="JAU3009" s="607"/>
      <c r="JAV3009" s="607"/>
      <c r="JAW3009" s="607"/>
      <c r="JAX3009" s="607"/>
      <c r="JAY3009" s="607"/>
      <c r="JAZ3009" s="607"/>
      <c r="JBA3009" s="607"/>
      <c r="JBB3009" s="607"/>
      <c r="JBC3009" s="607"/>
      <c r="JBD3009" s="607"/>
      <c r="JBE3009" s="607"/>
      <c r="JBF3009" s="607"/>
      <c r="JBG3009" s="607"/>
      <c r="JBH3009" s="607"/>
      <c r="JBI3009" s="607"/>
      <c r="JBJ3009" s="607"/>
      <c r="JBK3009" s="607"/>
      <c r="JBL3009" s="607"/>
      <c r="JBM3009" s="607"/>
      <c r="JBN3009" s="607"/>
      <c r="JBO3009" s="607"/>
      <c r="JBP3009" s="607"/>
      <c r="JBQ3009" s="607"/>
      <c r="JBR3009" s="607"/>
      <c r="JBS3009" s="607"/>
      <c r="JBT3009" s="607"/>
      <c r="JBU3009" s="607"/>
      <c r="JBV3009" s="607"/>
      <c r="JBW3009" s="607"/>
      <c r="JBX3009" s="607"/>
      <c r="JBY3009" s="607"/>
      <c r="JBZ3009" s="607"/>
      <c r="JCA3009" s="607"/>
      <c r="JCB3009" s="607"/>
      <c r="JCC3009" s="607"/>
      <c r="JCD3009" s="607"/>
      <c r="JCE3009" s="607"/>
      <c r="JCF3009" s="607"/>
      <c r="JCG3009" s="607"/>
      <c r="JCH3009" s="607"/>
      <c r="JCI3009" s="607"/>
      <c r="JCJ3009" s="607"/>
      <c r="JCK3009" s="607"/>
      <c r="JCL3009" s="607"/>
      <c r="JCM3009" s="607"/>
      <c r="JCN3009" s="607"/>
      <c r="JCO3009" s="607"/>
      <c r="JCP3009" s="607"/>
      <c r="JCQ3009" s="607"/>
      <c r="JCR3009" s="607"/>
      <c r="JCS3009" s="607"/>
      <c r="JCT3009" s="607"/>
      <c r="JCU3009" s="607"/>
      <c r="JCV3009" s="607"/>
      <c r="JCW3009" s="607"/>
      <c r="JCX3009" s="607"/>
      <c r="JCY3009" s="607"/>
      <c r="JCZ3009" s="607"/>
      <c r="JDA3009" s="607"/>
      <c r="JDB3009" s="607"/>
      <c r="JDC3009" s="607"/>
      <c r="JDD3009" s="607"/>
      <c r="JDE3009" s="607"/>
      <c r="JDF3009" s="607"/>
      <c r="JDG3009" s="607"/>
      <c r="JDH3009" s="607"/>
      <c r="JDI3009" s="607"/>
      <c r="JDJ3009" s="607"/>
      <c r="JDK3009" s="607"/>
      <c r="JDL3009" s="607"/>
      <c r="JDM3009" s="607"/>
      <c r="JDN3009" s="607"/>
      <c r="JDO3009" s="607"/>
      <c r="JDP3009" s="607"/>
      <c r="JDQ3009" s="607"/>
      <c r="JDR3009" s="607"/>
      <c r="JDS3009" s="607"/>
      <c r="JDT3009" s="607"/>
      <c r="JDU3009" s="607"/>
      <c r="JDV3009" s="607"/>
      <c r="JDW3009" s="607"/>
      <c r="JDX3009" s="607"/>
      <c r="JDY3009" s="607"/>
      <c r="JDZ3009" s="607"/>
      <c r="JEA3009" s="607"/>
      <c r="JEB3009" s="607"/>
      <c r="JEC3009" s="607"/>
      <c r="JED3009" s="607"/>
      <c r="JEE3009" s="607"/>
      <c r="JEF3009" s="607"/>
      <c r="JEG3009" s="607"/>
      <c r="JEH3009" s="607"/>
      <c r="JEI3009" s="607"/>
      <c r="JEJ3009" s="607"/>
      <c r="JEK3009" s="607"/>
      <c r="JEL3009" s="607"/>
      <c r="JEM3009" s="607"/>
      <c r="JEN3009" s="607"/>
      <c r="JEO3009" s="607"/>
      <c r="JEP3009" s="607"/>
      <c r="JEQ3009" s="607"/>
      <c r="JER3009" s="607"/>
      <c r="JES3009" s="607"/>
      <c r="JET3009" s="607"/>
      <c r="JEU3009" s="607"/>
      <c r="JEV3009" s="607"/>
      <c r="JEW3009" s="607"/>
      <c r="JEX3009" s="607"/>
      <c r="JEY3009" s="607"/>
      <c r="JEZ3009" s="607"/>
      <c r="JFA3009" s="607"/>
      <c r="JFB3009" s="607"/>
      <c r="JFC3009" s="607"/>
      <c r="JFD3009" s="607"/>
      <c r="JFE3009" s="607"/>
      <c r="JFF3009" s="607"/>
      <c r="JFG3009" s="607"/>
      <c r="JFH3009" s="607"/>
      <c r="JFI3009" s="607"/>
      <c r="JFJ3009" s="607"/>
      <c r="JFK3009" s="607"/>
      <c r="JFL3009" s="607"/>
      <c r="JFM3009" s="607"/>
      <c r="JFN3009" s="607"/>
      <c r="JFO3009" s="607"/>
      <c r="JFP3009" s="607"/>
      <c r="JFQ3009" s="607"/>
      <c r="JFR3009" s="607"/>
      <c r="JFS3009" s="607"/>
      <c r="JFT3009" s="607"/>
      <c r="JFU3009" s="607"/>
      <c r="JFV3009" s="607"/>
      <c r="JFW3009" s="607"/>
      <c r="JFX3009" s="607"/>
      <c r="JFY3009" s="607"/>
      <c r="JFZ3009" s="607"/>
      <c r="JGA3009" s="607"/>
      <c r="JGB3009" s="607"/>
      <c r="JGC3009" s="607"/>
      <c r="JGD3009" s="607"/>
      <c r="JGE3009" s="607"/>
      <c r="JGF3009" s="607"/>
      <c r="JGG3009" s="607"/>
      <c r="JGH3009" s="607"/>
      <c r="JGI3009" s="607"/>
      <c r="JGJ3009" s="607"/>
      <c r="JGK3009" s="607"/>
      <c r="JGL3009" s="607"/>
      <c r="JGM3009" s="607"/>
      <c r="JGN3009" s="607"/>
      <c r="JGO3009" s="607"/>
      <c r="JGP3009" s="607"/>
      <c r="JGQ3009" s="607"/>
      <c r="JGR3009" s="607"/>
      <c r="JGS3009" s="607"/>
      <c r="JGT3009" s="607"/>
      <c r="JGU3009" s="607"/>
      <c r="JGV3009" s="607"/>
      <c r="JGW3009" s="607"/>
      <c r="JGX3009" s="607"/>
      <c r="JGY3009" s="607"/>
      <c r="JGZ3009" s="607"/>
      <c r="JHA3009" s="607"/>
      <c r="JHB3009" s="607"/>
      <c r="JHC3009" s="607"/>
      <c r="JHD3009" s="607"/>
      <c r="JHE3009" s="607"/>
      <c r="JHF3009" s="607"/>
      <c r="JHG3009" s="607"/>
      <c r="JHH3009" s="607"/>
      <c r="JHI3009" s="607"/>
      <c r="JHJ3009" s="607"/>
      <c r="JHK3009" s="607"/>
      <c r="JHL3009" s="607"/>
      <c r="JHM3009" s="607"/>
      <c r="JHN3009" s="607"/>
      <c r="JHO3009" s="607"/>
      <c r="JHP3009" s="607"/>
      <c r="JHQ3009" s="607"/>
      <c r="JHR3009" s="607"/>
      <c r="JHS3009" s="607"/>
      <c r="JHT3009" s="607"/>
      <c r="JHU3009" s="607"/>
      <c r="JHV3009" s="607"/>
      <c r="JHW3009" s="607"/>
      <c r="JHX3009" s="607"/>
      <c r="JHY3009" s="607"/>
      <c r="JHZ3009" s="607"/>
      <c r="JIA3009" s="607"/>
      <c r="JIB3009" s="607"/>
      <c r="JIC3009" s="607"/>
      <c r="JID3009" s="607"/>
      <c r="JIE3009" s="607"/>
      <c r="JIF3009" s="607"/>
      <c r="JIG3009" s="607"/>
      <c r="JIH3009" s="607"/>
      <c r="JII3009" s="607"/>
      <c r="JIJ3009" s="607"/>
      <c r="JIK3009" s="607"/>
      <c r="JIL3009" s="607"/>
      <c r="JIM3009" s="607"/>
      <c r="JIN3009" s="607"/>
      <c r="JIO3009" s="607"/>
      <c r="JIP3009" s="607"/>
      <c r="JIQ3009" s="607"/>
      <c r="JIR3009" s="607"/>
      <c r="JIS3009" s="607"/>
      <c r="JIT3009" s="607"/>
      <c r="JIU3009" s="607"/>
      <c r="JIV3009" s="607"/>
      <c r="JIW3009" s="607"/>
      <c r="JIX3009" s="607"/>
      <c r="JIY3009" s="607"/>
      <c r="JIZ3009" s="607"/>
      <c r="JJA3009" s="607"/>
      <c r="JJB3009" s="607"/>
      <c r="JJC3009" s="607"/>
      <c r="JJD3009" s="607"/>
      <c r="JJE3009" s="607"/>
      <c r="JJF3009" s="607"/>
      <c r="JJG3009" s="607"/>
      <c r="JJH3009" s="607"/>
      <c r="JJI3009" s="607"/>
      <c r="JJJ3009" s="607"/>
      <c r="JJK3009" s="607"/>
      <c r="JJL3009" s="607"/>
      <c r="JJM3009" s="607"/>
      <c r="JJN3009" s="607"/>
      <c r="JJO3009" s="607"/>
      <c r="JJP3009" s="607"/>
      <c r="JJQ3009" s="607"/>
      <c r="JJR3009" s="607"/>
      <c r="JJS3009" s="607"/>
      <c r="JJT3009" s="607"/>
      <c r="JJU3009" s="607"/>
      <c r="JJV3009" s="607"/>
      <c r="JJW3009" s="607"/>
      <c r="JJX3009" s="607"/>
      <c r="JJY3009" s="607"/>
      <c r="JJZ3009" s="607"/>
      <c r="JKA3009" s="607"/>
      <c r="JKB3009" s="607"/>
      <c r="JKC3009" s="607"/>
      <c r="JKD3009" s="607"/>
      <c r="JKE3009" s="607"/>
      <c r="JKF3009" s="607"/>
      <c r="JKG3009" s="607"/>
      <c r="JKH3009" s="607"/>
      <c r="JKI3009" s="607"/>
      <c r="JKJ3009" s="607"/>
      <c r="JKK3009" s="607"/>
      <c r="JKL3009" s="607"/>
      <c r="JKM3009" s="607"/>
      <c r="JKN3009" s="607"/>
      <c r="JKO3009" s="607"/>
      <c r="JKP3009" s="607"/>
      <c r="JKQ3009" s="607"/>
      <c r="JKR3009" s="607"/>
      <c r="JKS3009" s="607"/>
      <c r="JKT3009" s="607"/>
      <c r="JKU3009" s="607"/>
      <c r="JKV3009" s="607"/>
      <c r="JKW3009" s="607"/>
      <c r="JKX3009" s="607"/>
      <c r="JKY3009" s="607"/>
      <c r="JKZ3009" s="607"/>
      <c r="JLA3009" s="607"/>
      <c r="JLB3009" s="607"/>
      <c r="JLC3009" s="607"/>
      <c r="JLD3009" s="607"/>
      <c r="JLE3009" s="607"/>
      <c r="JLF3009" s="607"/>
      <c r="JLG3009" s="607"/>
      <c r="JLH3009" s="607"/>
      <c r="JLI3009" s="607"/>
      <c r="JLJ3009" s="607"/>
      <c r="JLK3009" s="607"/>
      <c r="JLL3009" s="607"/>
      <c r="JLM3009" s="607"/>
      <c r="JLN3009" s="607"/>
      <c r="JLO3009" s="607"/>
      <c r="JLP3009" s="607"/>
      <c r="JLQ3009" s="607"/>
      <c r="JLR3009" s="607"/>
      <c r="JLS3009" s="607"/>
      <c r="JLT3009" s="607"/>
      <c r="JLU3009" s="607"/>
      <c r="JLV3009" s="607"/>
      <c r="JLW3009" s="607"/>
      <c r="JLX3009" s="607"/>
      <c r="JLY3009" s="607"/>
      <c r="JLZ3009" s="607"/>
      <c r="JMA3009" s="607"/>
      <c r="JMB3009" s="607"/>
      <c r="JMC3009" s="607"/>
      <c r="JMD3009" s="607"/>
      <c r="JME3009" s="607"/>
      <c r="JMF3009" s="607"/>
      <c r="JMG3009" s="607"/>
      <c r="JMH3009" s="607"/>
      <c r="JMI3009" s="607"/>
      <c r="JMJ3009" s="607"/>
      <c r="JMK3009" s="607"/>
      <c r="JML3009" s="607"/>
      <c r="JMM3009" s="607"/>
      <c r="JMN3009" s="607"/>
      <c r="JMO3009" s="607"/>
      <c r="JMP3009" s="607"/>
      <c r="JMQ3009" s="607"/>
      <c r="JMR3009" s="607"/>
      <c r="JMS3009" s="607"/>
      <c r="JMT3009" s="607"/>
      <c r="JMU3009" s="607"/>
      <c r="JMV3009" s="607"/>
      <c r="JMW3009" s="607"/>
      <c r="JMX3009" s="607"/>
      <c r="JMY3009" s="607"/>
      <c r="JMZ3009" s="607"/>
      <c r="JNA3009" s="607"/>
      <c r="JNB3009" s="607"/>
      <c r="JNC3009" s="607"/>
      <c r="JND3009" s="607"/>
      <c r="JNE3009" s="607"/>
      <c r="JNF3009" s="607"/>
      <c r="JNG3009" s="607"/>
      <c r="JNH3009" s="607"/>
      <c r="JNI3009" s="607"/>
      <c r="JNJ3009" s="607"/>
      <c r="JNK3009" s="607"/>
      <c r="JNL3009" s="607"/>
      <c r="JNM3009" s="607"/>
      <c r="JNN3009" s="607"/>
      <c r="JNO3009" s="607"/>
      <c r="JNP3009" s="607"/>
      <c r="JNQ3009" s="607"/>
      <c r="JNR3009" s="607"/>
      <c r="JNS3009" s="607"/>
      <c r="JNT3009" s="607"/>
      <c r="JNU3009" s="607"/>
      <c r="JNV3009" s="607"/>
      <c r="JNW3009" s="607"/>
      <c r="JNX3009" s="607"/>
      <c r="JNY3009" s="607"/>
      <c r="JNZ3009" s="607"/>
      <c r="JOA3009" s="607"/>
      <c r="JOB3009" s="607"/>
      <c r="JOC3009" s="607"/>
      <c r="JOD3009" s="607"/>
      <c r="JOE3009" s="607"/>
      <c r="JOF3009" s="607"/>
      <c r="JOG3009" s="607"/>
      <c r="JOH3009" s="607"/>
      <c r="JOI3009" s="607"/>
      <c r="JOJ3009" s="607"/>
      <c r="JOK3009" s="607"/>
      <c r="JOL3009" s="607"/>
      <c r="JOM3009" s="607"/>
      <c r="JON3009" s="607"/>
      <c r="JOO3009" s="607"/>
      <c r="JOP3009" s="607"/>
      <c r="JOQ3009" s="607"/>
      <c r="JOR3009" s="607"/>
      <c r="JOS3009" s="607"/>
      <c r="JOT3009" s="607"/>
      <c r="JOU3009" s="607"/>
      <c r="JOV3009" s="607"/>
      <c r="JOW3009" s="607"/>
      <c r="JOX3009" s="607"/>
      <c r="JOY3009" s="607"/>
      <c r="JOZ3009" s="607"/>
      <c r="JPA3009" s="607"/>
      <c r="JPB3009" s="607"/>
      <c r="JPC3009" s="607"/>
      <c r="JPD3009" s="607"/>
      <c r="JPE3009" s="607"/>
      <c r="JPF3009" s="607"/>
      <c r="JPG3009" s="607"/>
      <c r="JPH3009" s="607"/>
      <c r="JPI3009" s="607"/>
      <c r="JPJ3009" s="607"/>
      <c r="JPK3009" s="607"/>
      <c r="JPL3009" s="607"/>
      <c r="JPM3009" s="607"/>
      <c r="JPN3009" s="607"/>
      <c r="JPO3009" s="607"/>
      <c r="JPP3009" s="607"/>
      <c r="JPQ3009" s="607"/>
      <c r="JPR3009" s="607"/>
      <c r="JPS3009" s="607"/>
      <c r="JPT3009" s="607"/>
      <c r="JPU3009" s="607"/>
      <c r="JPV3009" s="607"/>
      <c r="JPW3009" s="607"/>
      <c r="JPX3009" s="607"/>
      <c r="JPY3009" s="607"/>
      <c r="JPZ3009" s="607"/>
      <c r="JQA3009" s="607"/>
      <c r="JQB3009" s="607"/>
      <c r="JQC3009" s="607"/>
      <c r="JQD3009" s="607"/>
      <c r="JQE3009" s="607"/>
      <c r="JQF3009" s="607"/>
      <c r="JQG3009" s="607"/>
      <c r="JQH3009" s="607"/>
      <c r="JQI3009" s="607"/>
      <c r="JQJ3009" s="607"/>
      <c r="JQK3009" s="607"/>
      <c r="JQL3009" s="607"/>
      <c r="JQM3009" s="607"/>
      <c r="JQN3009" s="607"/>
      <c r="JQO3009" s="607"/>
      <c r="JQP3009" s="607"/>
      <c r="JQQ3009" s="607"/>
      <c r="JQR3009" s="607"/>
      <c r="JQS3009" s="607"/>
      <c r="JQT3009" s="607"/>
      <c r="JQU3009" s="607"/>
      <c r="JQV3009" s="607"/>
      <c r="JQW3009" s="607"/>
      <c r="JQX3009" s="607"/>
      <c r="JQY3009" s="607"/>
      <c r="JQZ3009" s="607"/>
      <c r="JRA3009" s="607"/>
      <c r="JRB3009" s="607"/>
      <c r="JRC3009" s="607"/>
      <c r="JRD3009" s="607"/>
      <c r="JRE3009" s="607"/>
      <c r="JRF3009" s="607"/>
      <c r="JRG3009" s="607"/>
      <c r="JRH3009" s="607"/>
      <c r="JRI3009" s="607"/>
      <c r="JRJ3009" s="607"/>
      <c r="JRK3009" s="607"/>
      <c r="JRL3009" s="607"/>
      <c r="JRM3009" s="607"/>
      <c r="JRN3009" s="607"/>
      <c r="JRO3009" s="607"/>
      <c r="JRP3009" s="607"/>
      <c r="JRQ3009" s="607"/>
      <c r="JRR3009" s="607"/>
      <c r="JRS3009" s="607"/>
      <c r="JRT3009" s="607"/>
      <c r="JRU3009" s="607"/>
      <c r="JRV3009" s="607"/>
      <c r="JRW3009" s="607"/>
      <c r="JRX3009" s="607"/>
      <c r="JRY3009" s="607"/>
      <c r="JRZ3009" s="607"/>
      <c r="JSA3009" s="607"/>
      <c r="JSB3009" s="607"/>
      <c r="JSC3009" s="607"/>
      <c r="JSD3009" s="607"/>
      <c r="JSE3009" s="607"/>
      <c r="JSF3009" s="607"/>
      <c r="JSG3009" s="607"/>
      <c r="JSH3009" s="607"/>
      <c r="JSI3009" s="607"/>
      <c r="JSJ3009" s="607"/>
      <c r="JSK3009" s="607"/>
      <c r="JSL3009" s="607"/>
      <c r="JSM3009" s="607"/>
      <c r="JSN3009" s="607"/>
      <c r="JSO3009" s="607"/>
      <c r="JSP3009" s="607"/>
      <c r="JSQ3009" s="607"/>
      <c r="JSR3009" s="607"/>
      <c r="JSS3009" s="607"/>
      <c r="JST3009" s="607"/>
      <c r="JSU3009" s="607"/>
      <c r="JSV3009" s="607"/>
      <c r="JSW3009" s="607"/>
      <c r="JSX3009" s="607"/>
      <c r="JSY3009" s="607"/>
      <c r="JSZ3009" s="607"/>
      <c r="JTA3009" s="607"/>
      <c r="JTB3009" s="607"/>
      <c r="JTC3009" s="607"/>
      <c r="JTD3009" s="607"/>
      <c r="JTE3009" s="607"/>
      <c r="JTF3009" s="607"/>
      <c r="JTG3009" s="607"/>
      <c r="JTH3009" s="607"/>
      <c r="JTI3009" s="607"/>
      <c r="JTJ3009" s="607"/>
      <c r="JTK3009" s="607"/>
      <c r="JTL3009" s="607"/>
      <c r="JTM3009" s="607"/>
      <c r="JTN3009" s="607"/>
      <c r="JTO3009" s="607"/>
      <c r="JTP3009" s="607"/>
      <c r="JTQ3009" s="607"/>
      <c r="JTR3009" s="607"/>
      <c r="JTS3009" s="607"/>
      <c r="JTT3009" s="607"/>
      <c r="JTU3009" s="607"/>
      <c r="JTV3009" s="607"/>
      <c r="JTW3009" s="607"/>
      <c r="JTX3009" s="607"/>
      <c r="JTY3009" s="607"/>
      <c r="JTZ3009" s="607"/>
      <c r="JUA3009" s="607"/>
      <c r="JUB3009" s="607"/>
      <c r="JUC3009" s="607"/>
      <c r="JUD3009" s="607"/>
      <c r="JUE3009" s="607"/>
      <c r="JUF3009" s="607"/>
      <c r="JUG3009" s="607"/>
      <c r="JUH3009" s="607"/>
      <c r="JUI3009" s="607"/>
      <c r="JUJ3009" s="607"/>
      <c r="JUK3009" s="607"/>
      <c r="JUL3009" s="607"/>
      <c r="JUM3009" s="607"/>
      <c r="JUN3009" s="607"/>
      <c r="JUO3009" s="607"/>
      <c r="JUP3009" s="607"/>
      <c r="JUQ3009" s="607"/>
      <c r="JUR3009" s="607"/>
      <c r="JUS3009" s="607"/>
      <c r="JUT3009" s="607"/>
      <c r="JUU3009" s="607"/>
      <c r="JUV3009" s="607"/>
      <c r="JUW3009" s="607"/>
      <c r="JUX3009" s="607"/>
      <c r="JUY3009" s="607"/>
      <c r="JUZ3009" s="607"/>
      <c r="JVA3009" s="607"/>
      <c r="JVB3009" s="607"/>
      <c r="JVC3009" s="607"/>
      <c r="JVD3009" s="607"/>
      <c r="JVE3009" s="607"/>
      <c r="JVF3009" s="607"/>
      <c r="JVG3009" s="607"/>
      <c r="JVH3009" s="607"/>
      <c r="JVI3009" s="607"/>
      <c r="JVJ3009" s="607"/>
      <c r="JVK3009" s="607"/>
      <c r="JVL3009" s="607"/>
      <c r="JVM3009" s="607"/>
      <c r="JVN3009" s="607"/>
      <c r="JVO3009" s="607"/>
      <c r="JVP3009" s="607"/>
      <c r="JVQ3009" s="607"/>
      <c r="JVR3009" s="607"/>
      <c r="JVS3009" s="607"/>
      <c r="JVT3009" s="607"/>
      <c r="JVU3009" s="607"/>
      <c r="JVV3009" s="607"/>
      <c r="JVW3009" s="607"/>
      <c r="JVX3009" s="607"/>
      <c r="JVY3009" s="607"/>
      <c r="JVZ3009" s="607"/>
      <c r="JWA3009" s="607"/>
      <c r="JWB3009" s="607"/>
      <c r="JWC3009" s="607"/>
      <c r="JWD3009" s="607"/>
      <c r="JWE3009" s="607"/>
      <c r="JWF3009" s="607"/>
      <c r="JWG3009" s="607"/>
      <c r="JWH3009" s="607"/>
      <c r="JWI3009" s="607"/>
      <c r="JWJ3009" s="607"/>
      <c r="JWK3009" s="607"/>
      <c r="JWL3009" s="607"/>
      <c r="JWM3009" s="607"/>
      <c r="JWN3009" s="607"/>
      <c r="JWO3009" s="607"/>
      <c r="JWP3009" s="607"/>
      <c r="JWQ3009" s="607"/>
      <c r="JWR3009" s="607"/>
      <c r="JWS3009" s="607"/>
      <c r="JWT3009" s="607"/>
      <c r="JWU3009" s="607"/>
      <c r="JWV3009" s="607"/>
      <c r="JWW3009" s="607"/>
      <c r="JWX3009" s="607"/>
      <c r="JWY3009" s="607"/>
      <c r="JWZ3009" s="607"/>
      <c r="JXA3009" s="607"/>
      <c r="JXB3009" s="607"/>
      <c r="JXC3009" s="607"/>
      <c r="JXD3009" s="607"/>
      <c r="JXE3009" s="607"/>
      <c r="JXF3009" s="607"/>
      <c r="JXG3009" s="607"/>
      <c r="JXH3009" s="607"/>
      <c r="JXI3009" s="607"/>
      <c r="JXJ3009" s="607"/>
      <c r="JXK3009" s="607"/>
      <c r="JXL3009" s="607"/>
      <c r="JXM3009" s="607"/>
      <c r="JXN3009" s="607"/>
      <c r="JXO3009" s="607"/>
      <c r="JXP3009" s="607"/>
      <c r="JXQ3009" s="607"/>
      <c r="JXR3009" s="607"/>
      <c r="JXS3009" s="607"/>
      <c r="JXT3009" s="607"/>
      <c r="JXU3009" s="607"/>
      <c r="JXV3009" s="607"/>
      <c r="JXW3009" s="607"/>
      <c r="JXX3009" s="607"/>
      <c r="JXY3009" s="607"/>
      <c r="JXZ3009" s="607"/>
      <c r="JYA3009" s="607"/>
      <c r="JYB3009" s="607"/>
      <c r="JYC3009" s="607"/>
      <c r="JYD3009" s="607"/>
      <c r="JYE3009" s="607"/>
      <c r="JYF3009" s="607"/>
      <c r="JYG3009" s="607"/>
      <c r="JYH3009" s="607"/>
      <c r="JYI3009" s="607"/>
      <c r="JYJ3009" s="607"/>
      <c r="JYK3009" s="607"/>
      <c r="JYL3009" s="607"/>
      <c r="JYM3009" s="607"/>
      <c r="JYN3009" s="607"/>
      <c r="JYO3009" s="607"/>
      <c r="JYP3009" s="607"/>
      <c r="JYQ3009" s="607"/>
      <c r="JYR3009" s="607"/>
      <c r="JYS3009" s="607"/>
      <c r="JYT3009" s="607"/>
      <c r="JYU3009" s="607"/>
      <c r="JYV3009" s="607"/>
      <c r="JYW3009" s="607"/>
      <c r="JYX3009" s="607"/>
      <c r="JYY3009" s="607"/>
      <c r="JYZ3009" s="607"/>
      <c r="JZA3009" s="607"/>
      <c r="JZB3009" s="607"/>
      <c r="JZC3009" s="607"/>
      <c r="JZD3009" s="607"/>
      <c r="JZE3009" s="607"/>
      <c r="JZF3009" s="607"/>
      <c r="JZG3009" s="607"/>
      <c r="JZH3009" s="607"/>
      <c r="JZI3009" s="607"/>
      <c r="JZJ3009" s="607"/>
      <c r="JZK3009" s="607"/>
      <c r="JZL3009" s="607"/>
      <c r="JZM3009" s="607"/>
      <c r="JZN3009" s="607"/>
      <c r="JZO3009" s="607"/>
      <c r="JZP3009" s="607"/>
      <c r="JZQ3009" s="607"/>
      <c r="JZR3009" s="607"/>
      <c r="JZS3009" s="607"/>
      <c r="JZT3009" s="607"/>
      <c r="JZU3009" s="607"/>
      <c r="JZV3009" s="607"/>
      <c r="JZW3009" s="607"/>
      <c r="JZX3009" s="607"/>
      <c r="JZY3009" s="607"/>
      <c r="JZZ3009" s="607"/>
      <c r="KAA3009" s="607"/>
      <c r="KAB3009" s="607"/>
      <c r="KAC3009" s="607"/>
      <c r="KAD3009" s="607"/>
      <c r="KAE3009" s="607"/>
      <c r="KAF3009" s="607"/>
      <c r="KAG3009" s="607"/>
      <c r="KAH3009" s="607"/>
      <c r="KAI3009" s="607"/>
      <c r="KAJ3009" s="607"/>
      <c r="KAK3009" s="607"/>
      <c r="KAL3009" s="607"/>
      <c r="KAM3009" s="607"/>
      <c r="KAN3009" s="607"/>
      <c r="KAO3009" s="607"/>
      <c r="KAP3009" s="607"/>
      <c r="KAQ3009" s="607"/>
      <c r="KAR3009" s="607"/>
      <c r="KAS3009" s="607"/>
      <c r="KAT3009" s="607"/>
      <c r="KAU3009" s="607"/>
      <c r="KAV3009" s="607"/>
      <c r="KAW3009" s="607"/>
      <c r="KAX3009" s="607"/>
      <c r="KAY3009" s="607"/>
      <c r="KAZ3009" s="607"/>
      <c r="KBA3009" s="607"/>
      <c r="KBB3009" s="607"/>
      <c r="KBC3009" s="607"/>
      <c r="KBD3009" s="607"/>
      <c r="KBE3009" s="607"/>
      <c r="KBF3009" s="607"/>
      <c r="KBG3009" s="607"/>
      <c r="KBH3009" s="607"/>
      <c r="KBI3009" s="607"/>
      <c r="KBJ3009" s="607"/>
      <c r="KBK3009" s="607"/>
      <c r="KBL3009" s="607"/>
      <c r="KBM3009" s="607"/>
      <c r="KBN3009" s="607"/>
      <c r="KBO3009" s="607"/>
      <c r="KBP3009" s="607"/>
      <c r="KBQ3009" s="607"/>
      <c r="KBR3009" s="607"/>
      <c r="KBS3009" s="607"/>
      <c r="KBT3009" s="607"/>
      <c r="KBU3009" s="607"/>
      <c r="KBV3009" s="607"/>
      <c r="KBW3009" s="607"/>
      <c r="KBX3009" s="607"/>
      <c r="KBY3009" s="607"/>
      <c r="KBZ3009" s="607"/>
      <c r="KCA3009" s="607"/>
      <c r="KCB3009" s="607"/>
      <c r="KCC3009" s="607"/>
      <c r="KCD3009" s="607"/>
      <c r="KCE3009" s="607"/>
      <c r="KCF3009" s="607"/>
      <c r="KCG3009" s="607"/>
      <c r="KCH3009" s="607"/>
      <c r="KCI3009" s="607"/>
      <c r="KCJ3009" s="607"/>
      <c r="KCK3009" s="607"/>
      <c r="KCL3009" s="607"/>
      <c r="KCM3009" s="607"/>
      <c r="KCN3009" s="607"/>
      <c r="KCO3009" s="607"/>
      <c r="KCP3009" s="607"/>
      <c r="KCQ3009" s="607"/>
      <c r="KCR3009" s="607"/>
      <c r="KCS3009" s="607"/>
      <c r="KCT3009" s="607"/>
      <c r="KCU3009" s="607"/>
      <c r="KCV3009" s="607"/>
      <c r="KCW3009" s="607"/>
      <c r="KCX3009" s="607"/>
      <c r="KCY3009" s="607"/>
      <c r="KCZ3009" s="607"/>
      <c r="KDA3009" s="607"/>
      <c r="KDB3009" s="607"/>
      <c r="KDC3009" s="607"/>
      <c r="KDD3009" s="607"/>
      <c r="KDE3009" s="607"/>
      <c r="KDF3009" s="607"/>
      <c r="KDG3009" s="607"/>
      <c r="KDH3009" s="607"/>
      <c r="KDI3009" s="607"/>
      <c r="KDJ3009" s="607"/>
      <c r="KDK3009" s="607"/>
      <c r="KDL3009" s="607"/>
      <c r="KDM3009" s="607"/>
      <c r="KDN3009" s="607"/>
      <c r="KDO3009" s="607"/>
      <c r="KDP3009" s="607"/>
      <c r="KDQ3009" s="607"/>
      <c r="KDR3009" s="607"/>
      <c r="KDS3009" s="607"/>
      <c r="KDT3009" s="607"/>
      <c r="KDU3009" s="607"/>
      <c r="KDV3009" s="607"/>
      <c r="KDW3009" s="607"/>
      <c r="KDX3009" s="607"/>
      <c r="KDY3009" s="607"/>
      <c r="KDZ3009" s="607"/>
      <c r="KEA3009" s="607"/>
      <c r="KEB3009" s="607"/>
      <c r="KEC3009" s="607"/>
      <c r="KED3009" s="607"/>
      <c r="KEE3009" s="607"/>
      <c r="KEF3009" s="607"/>
      <c r="KEG3009" s="607"/>
      <c r="KEH3009" s="607"/>
      <c r="KEI3009" s="607"/>
      <c r="KEJ3009" s="607"/>
      <c r="KEK3009" s="607"/>
      <c r="KEL3009" s="607"/>
      <c r="KEM3009" s="607"/>
      <c r="KEN3009" s="607"/>
      <c r="KEO3009" s="607"/>
      <c r="KEP3009" s="607"/>
      <c r="KEQ3009" s="607"/>
      <c r="KER3009" s="607"/>
      <c r="KES3009" s="607"/>
      <c r="KET3009" s="607"/>
      <c r="KEU3009" s="607"/>
      <c r="KEV3009" s="607"/>
      <c r="KEW3009" s="607"/>
      <c r="KEX3009" s="607"/>
      <c r="KEY3009" s="607"/>
      <c r="KEZ3009" s="607"/>
      <c r="KFA3009" s="607"/>
      <c r="KFB3009" s="607"/>
      <c r="KFC3009" s="607"/>
      <c r="KFD3009" s="607"/>
      <c r="KFE3009" s="607"/>
      <c r="KFF3009" s="607"/>
      <c r="KFG3009" s="607"/>
      <c r="KFH3009" s="607"/>
      <c r="KFI3009" s="607"/>
      <c r="KFJ3009" s="607"/>
      <c r="KFK3009" s="607"/>
      <c r="KFL3009" s="607"/>
      <c r="KFM3009" s="607"/>
      <c r="KFN3009" s="607"/>
      <c r="KFO3009" s="607"/>
      <c r="KFP3009" s="607"/>
      <c r="KFQ3009" s="607"/>
      <c r="KFR3009" s="607"/>
      <c r="KFS3009" s="607"/>
      <c r="KFT3009" s="607"/>
      <c r="KFU3009" s="607"/>
      <c r="KFV3009" s="607"/>
      <c r="KFW3009" s="607"/>
      <c r="KFX3009" s="607"/>
      <c r="KFY3009" s="607"/>
      <c r="KFZ3009" s="607"/>
      <c r="KGA3009" s="607"/>
      <c r="KGB3009" s="607"/>
      <c r="KGC3009" s="607"/>
      <c r="KGD3009" s="607"/>
      <c r="KGE3009" s="607"/>
      <c r="KGF3009" s="607"/>
      <c r="KGG3009" s="607"/>
      <c r="KGH3009" s="607"/>
      <c r="KGI3009" s="607"/>
      <c r="KGJ3009" s="607"/>
      <c r="KGK3009" s="607"/>
      <c r="KGL3009" s="607"/>
      <c r="KGM3009" s="607"/>
      <c r="KGN3009" s="607"/>
      <c r="KGO3009" s="607"/>
      <c r="KGP3009" s="607"/>
      <c r="KGQ3009" s="607"/>
      <c r="KGR3009" s="607"/>
      <c r="KGS3009" s="607"/>
      <c r="KGT3009" s="607"/>
      <c r="KGU3009" s="607"/>
      <c r="KGV3009" s="607"/>
      <c r="KGW3009" s="607"/>
      <c r="KGX3009" s="607"/>
      <c r="KGY3009" s="607"/>
      <c r="KGZ3009" s="607"/>
      <c r="KHA3009" s="607"/>
      <c r="KHB3009" s="607"/>
      <c r="KHC3009" s="607"/>
      <c r="KHD3009" s="607"/>
      <c r="KHE3009" s="607"/>
      <c r="KHF3009" s="607"/>
      <c r="KHG3009" s="607"/>
      <c r="KHH3009" s="607"/>
      <c r="KHI3009" s="607"/>
      <c r="KHJ3009" s="607"/>
      <c r="KHK3009" s="607"/>
      <c r="KHL3009" s="607"/>
      <c r="KHM3009" s="607"/>
      <c r="KHN3009" s="607"/>
      <c r="KHO3009" s="607"/>
      <c r="KHP3009" s="607"/>
      <c r="KHQ3009" s="607"/>
      <c r="KHR3009" s="607"/>
      <c r="KHS3009" s="607"/>
      <c r="KHT3009" s="607"/>
      <c r="KHU3009" s="607"/>
      <c r="KHV3009" s="607"/>
      <c r="KHW3009" s="607"/>
      <c r="KHX3009" s="607"/>
      <c r="KHY3009" s="607"/>
      <c r="KHZ3009" s="607"/>
      <c r="KIA3009" s="607"/>
      <c r="KIB3009" s="607"/>
      <c r="KIC3009" s="607"/>
      <c r="KID3009" s="607"/>
      <c r="KIE3009" s="607"/>
      <c r="KIF3009" s="607"/>
      <c r="KIG3009" s="607"/>
      <c r="KIH3009" s="607"/>
      <c r="KII3009" s="607"/>
      <c r="KIJ3009" s="607"/>
      <c r="KIK3009" s="607"/>
      <c r="KIL3009" s="607"/>
      <c r="KIM3009" s="607"/>
      <c r="KIN3009" s="607"/>
      <c r="KIO3009" s="607"/>
      <c r="KIP3009" s="607"/>
      <c r="KIQ3009" s="607"/>
      <c r="KIR3009" s="607"/>
      <c r="KIS3009" s="607"/>
      <c r="KIT3009" s="607"/>
      <c r="KIU3009" s="607"/>
      <c r="KIV3009" s="607"/>
      <c r="KIW3009" s="607"/>
      <c r="KIX3009" s="607"/>
      <c r="KIY3009" s="607"/>
      <c r="KIZ3009" s="607"/>
      <c r="KJA3009" s="607"/>
      <c r="KJB3009" s="607"/>
      <c r="KJC3009" s="607"/>
      <c r="KJD3009" s="607"/>
      <c r="KJE3009" s="607"/>
      <c r="KJF3009" s="607"/>
      <c r="KJG3009" s="607"/>
      <c r="KJH3009" s="607"/>
      <c r="KJI3009" s="607"/>
      <c r="KJJ3009" s="607"/>
      <c r="KJK3009" s="607"/>
      <c r="KJL3009" s="607"/>
      <c r="KJM3009" s="607"/>
      <c r="KJN3009" s="607"/>
      <c r="KJO3009" s="607"/>
      <c r="KJP3009" s="607"/>
      <c r="KJQ3009" s="607"/>
      <c r="KJR3009" s="607"/>
      <c r="KJS3009" s="607"/>
      <c r="KJT3009" s="607"/>
      <c r="KJU3009" s="607"/>
      <c r="KJV3009" s="607"/>
      <c r="KJW3009" s="607"/>
      <c r="KJX3009" s="607"/>
      <c r="KJY3009" s="607"/>
      <c r="KJZ3009" s="607"/>
      <c r="KKA3009" s="607"/>
      <c r="KKB3009" s="607"/>
      <c r="KKC3009" s="607"/>
      <c r="KKD3009" s="607"/>
      <c r="KKE3009" s="607"/>
      <c r="KKF3009" s="607"/>
      <c r="KKG3009" s="607"/>
      <c r="KKH3009" s="607"/>
      <c r="KKI3009" s="607"/>
      <c r="KKJ3009" s="607"/>
      <c r="KKK3009" s="607"/>
      <c r="KKL3009" s="607"/>
      <c r="KKM3009" s="607"/>
      <c r="KKN3009" s="607"/>
      <c r="KKO3009" s="607"/>
      <c r="KKP3009" s="607"/>
      <c r="KKQ3009" s="607"/>
      <c r="KKR3009" s="607"/>
      <c r="KKS3009" s="607"/>
      <c r="KKT3009" s="607"/>
      <c r="KKU3009" s="607"/>
      <c r="KKV3009" s="607"/>
      <c r="KKW3009" s="607"/>
      <c r="KKX3009" s="607"/>
      <c r="KKY3009" s="607"/>
      <c r="KKZ3009" s="607"/>
      <c r="KLA3009" s="607"/>
      <c r="KLB3009" s="607"/>
      <c r="KLC3009" s="607"/>
      <c r="KLD3009" s="607"/>
      <c r="KLE3009" s="607"/>
      <c r="KLF3009" s="607"/>
      <c r="KLG3009" s="607"/>
      <c r="KLH3009" s="607"/>
      <c r="KLI3009" s="607"/>
      <c r="KLJ3009" s="607"/>
      <c r="KLK3009" s="607"/>
      <c r="KLL3009" s="607"/>
      <c r="KLM3009" s="607"/>
      <c r="KLN3009" s="607"/>
      <c r="KLO3009" s="607"/>
      <c r="KLP3009" s="607"/>
      <c r="KLQ3009" s="607"/>
      <c r="KLR3009" s="607"/>
      <c r="KLS3009" s="607"/>
      <c r="KLT3009" s="607"/>
      <c r="KLU3009" s="607"/>
      <c r="KLV3009" s="607"/>
      <c r="KLW3009" s="607"/>
      <c r="KLX3009" s="607"/>
      <c r="KLY3009" s="607"/>
      <c r="KLZ3009" s="607"/>
      <c r="KMA3009" s="607"/>
      <c r="KMB3009" s="607"/>
      <c r="KMC3009" s="607"/>
      <c r="KMD3009" s="607"/>
      <c r="KME3009" s="607"/>
      <c r="KMF3009" s="607"/>
      <c r="KMG3009" s="607"/>
      <c r="KMH3009" s="607"/>
      <c r="KMI3009" s="607"/>
      <c r="KMJ3009" s="607"/>
      <c r="KMK3009" s="607"/>
      <c r="KML3009" s="607"/>
      <c r="KMM3009" s="607"/>
      <c r="KMN3009" s="607"/>
      <c r="KMO3009" s="607"/>
      <c r="KMP3009" s="607"/>
      <c r="KMQ3009" s="607"/>
      <c r="KMR3009" s="607"/>
      <c r="KMS3009" s="607"/>
      <c r="KMT3009" s="607"/>
      <c r="KMU3009" s="607"/>
      <c r="KMV3009" s="607"/>
      <c r="KMW3009" s="607"/>
      <c r="KMX3009" s="607"/>
      <c r="KMY3009" s="607"/>
      <c r="KMZ3009" s="607"/>
      <c r="KNA3009" s="607"/>
      <c r="KNB3009" s="607"/>
      <c r="KNC3009" s="607"/>
      <c r="KND3009" s="607"/>
      <c r="KNE3009" s="607"/>
      <c r="KNF3009" s="607"/>
      <c r="KNG3009" s="607"/>
      <c r="KNH3009" s="607"/>
      <c r="KNI3009" s="607"/>
      <c r="KNJ3009" s="607"/>
      <c r="KNK3009" s="607"/>
      <c r="KNL3009" s="607"/>
      <c r="KNM3009" s="607"/>
      <c r="KNN3009" s="607"/>
      <c r="KNO3009" s="607"/>
      <c r="KNP3009" s="607"/>
      <c r="KNQ3009" s="607"/>
      <c r="KNR3009" s="607"/>
      <c r="KNS3009" s="607"/>
      <c r="KNT3009" s="607"/>
      <c r="KNU3009" s="607"/>
      <c r="KNV3009" s="607"/>
      <c r="KNW3009" s="607"/>
      <c r="KNX3009" s="607"/>
      <c r="KNY3009" s="607"/>
      <c r="KNZ3009" s="607"/>
      <c r="KOA3009" s="607"/>
      <c r="KOB3009" s="607"/>
      <c r="KOC3009" s="607"/>
      <c r="KOD3009" s="607"/>
      <c r="KOE3009" s="607"/>
      <c r="KOF3009" s="607"/>
      <c r="KOG3009" s="607"/>
      <c r="KOH3009" s="607"/>
      <c r="KOI3009" s="607"/>
      <c r="KOJ3009" s="607"/>
      <c r="KOK3009" s="607"/>
      <c r="KOL3009" s="607"/>
      <c r="KOM3009" s="607"/>
      <c r="KON3009" s="607"/>
      <c r="KOO3009" s="607"/>
      <c r="KOP3009" s="607"/>
      <c r="KOQ3009" s="607"/>
      <c r="KOR3009" s="607"/>
      <c r="KOS3009" s="607"/>
      <c r="KOT3009" s="607"/>
      <c r="KOU3009" s="607"/>
      <c r="KOV3009" s="607"/>
      <c r="KOW3009" s="607"/>
      <c r="KOX3009" s="607"/>
      <c r="KOY3009" s="607"/>
      <c r="KOZ3009" s="607"/>
      <c r="KPA3009" s="607"/>
      <c r="KPB3009" s="607"/>
      <c r="KPC3009" s="607"/>
      <c r="KPD3009" s="607"/>
      <c r="KPE3009" s="607"/>
      <c r="KPF3009" s="607"/>
      <c r="KPG3009" s="607"/>
      <c r="KPH3009" s="607"/>
      <c r="KPI3009" s="607"/>
      <c r="KPJ3009" s="607"/>
      <c r="KPK3009" s="607"/>
      <c r="KPL3009" s="607"/>
      <c r="KPM3009" s="607"/>
      <c r="KPN3009" s="607"/>
      <c r="KPO3009" s="607"/>
      <c r="KPP3009" s="607"/>
      <c r="KPQ3009" s="607"/>
      <c r="KPR3009" s="607"/>
      <c r="KPS3009" s="607"/>
      <c r="KPT3009" s="607"/>
      <c r="KPU3009" s="607"/>
      <c r="KPV3009" s="607"/>
      <c r="KPW3009" s="607"/>
      <c r="KPX3009" s="607"/>
      <c r="KPY3009" s="607"/>
      <c r="KPZ3009" s="607"/>
      <c r="KQA3009" s="607"/>
      <c r="KQB3009" s="607"/>
      <c r="KQC3009" s="607"/>
      <c r="KQD3009" s="607"/>
      <c r="KQE3009" s="607"/>
      <c r="KQF3009" s="607"/>
      <c r="KQG3009" s="607"/>
      <c r="KQH3009" s="607"/>
      <c r="KQI3009" s="607"/>
      <c r="KQJ3009" s="607"/>
      <c r="KQK3009" s="607"/>
      <c r="KQL3009" s="607"/>
      <c r="KQM3009" s="607"/>
      <c r="KQN3009" s="607"/>
      <c r="KQO3009" s="607"/>
      <c r="KQP3009" s="607"/>
      <c r="KQQ3009" s="607"/>
      <c r="KQR3009" s="607"/>
      <c r="KQS3009" s="607"/>
      <c r="KQT3009" s="607"/>
      <c r="KQU3009" s="607"/>
      <c r="KQV3009" s="607"/>
      <c r="KQW3009" s="607"/>
      <c r="KQX3009" s="607"/>
      <c r="KQY3009" s="607"/>
      <c r="KQZ3009" s="607"/>
      <c r="KRA3009" s="607"/>
      <c r="KRB3009" s="607"/>
      <c r="KRC3009" s="607"/>
      <c r="KRD3009" s="607"/>
      <c r="KRE3009" s="607"/>
      <c r="KRF3009" s="607"/>
      <c r="KRG3009" s="607"/>
      <c r="KRH3009" s="607"/>
      <c r="KRI3009" s="607"/>
      <c r="KRJ3009" s="607"/>
      <c r="KRK3009" s="607"/>
      <c r="KRL3009" s="607"/>
      <c r="KRM3009" s="607"/>
      <c r="KRN3009" s="607"/>
      <c r="KRO3009" s="607"/>
      <c r="KRP3009" s="607"/>
      <c r="KRQ3009" s="607"/>
      <c r="KRR3009" s="607"/>
      <c r="KRS3009" s="607"/>
      <c r="KRT3009" s="607"/>
      <c r="KRU3009" s="607"/>
      <c r="KRV3009" s="607"/>
      <c r="KRW3009" s="607"/>
      <c r="KRX3009" s="607"/>
      <c r="KRY3009" s="607"/>
      <c r="KRZ3009" s="607"/>
      <c r="KSA3009" s="607"/>
      <c r="KSB3009" s="607"/>
      <c r="KSC3009" s="607"/>
      <c r="KSD3009" s="607"/>
      <c r="KSE3009" s="607"/>
      <c r="KSF3009" s="607"/>
      <c r="KSG3009" s="607"/>
      <c r="KSH3009" s="607"/>
      <c r="KSI3009" s="607"/>
      <c r="KSJ3009" s="607"/>
      <c r="KSK3009" s="607"/>
      <c r="KSL3009" s="607"/>
      <c r="KSM3009" s="607"/>
      <c r="KSN3009" s="607"/>
      <c r="KSO3009" s="607"/>
      <c r="KSP3009" s="607"/>
      <c r="KSQ3009" s="607"/>
      <c r="KSR3009" s="607"/>
      <c r="KSS3009" s="607"/>
      <c r="KST3009" s="607"/>
      <c r="KSU3009" s="607"/>
      <c r="KSV3009" s="607"/>
      <c r="KSW3009" s="607"/>
      <c r="KSX3009" s="607"/>
      <c r="KSY3009" s="607"/>
      <c r="KSZ3009" s="607"/>
      <c r="KTA3009" s="607"/>
      <c r="KTB3009" s="607"/>
      <c r="KTC3009" s="607"/>
      <c r="KTD3009" s="607"/>
      <c r="KTE3009" s="607"/>
      <c r="KTF3009" s="607"/>
      <c r="KTG3009" s="607"/>
      <c r="KTH3009" s="607"/>
      <c r="KTI3009" s="607"/>
      <c r="KTJ3009" s="607"/>
      <c r="KTK3009" s="607"/>
      <c r="KTL3009" s="607"/>
      <c r="KTM3009" s="607"/>
      <c r="KTN3009" s="607"/>
      <c r="KTO3009" s="607"/>
      <c r="KTP3009" s="607"/>
      <c r="KTQ3009" s="607"/>
      <c r="KTR3009" s="607"/>
      <c r="KTS3009" s="607"/>
      <c r="KTT3009" s="607"/>
      <c r="KTU3009" s="607"/>
      <c r="KTV3009" s="607"/>
      <c r="KTW3009" s="607"/>
      <c r="KTX3009" s="607"/>
      <c r="KTY3009" s="607"/>
      <c r="KTZ3009" s="607"/>
      <c r="KUA3009" s="607"/>
      <c r="KUB3009" s="607"/>
      <c r="KUC3009" s="607"/>
      <c r="KUD3009" s="607"/>
      <c r="KUE3009" s="607"/>
      <c r="KUF3009" s="607"/>
      <c r="KUG3009" s="607"/>
      <c r="KUH3009" s="607"/>
      <c r="KUI3009" s="607"/>
      <c r="KUJ3009" s="607"/>
      <c r="KUK3009" s="607"/>
      <c r="KUL3009" s="607"/>
      <c r="KUM3009" s="607"/>
      <c r="KUN3009" s="607"/>
      <c r="KUO3009" s="607"/>
      <c r="KUP3009" s="607"/>
      <c r="KUQ3009" s="607"/>
      <c r="KUR3009" s="607"/>
      <c r="KUS3009" s="607"/>
      <c r="KUT3009" s="607"/>
      <c r="KUU3009" s="607"/>
      <c r="KUV3009" s="607"/>
      <c r="KUW3009" s="607"/>
      <c r="KUX3009" s="607"/>
      <c r="KUY3009" s="607"/>
      <c r="KUZ3009" s="607"/>
      <c r="KVA3009" s="607"/>
      <c r="KVB3009" s="607"/>
      <c r="KVC3009" s="607"/>
      <c r="KVD3009" s="607"/>
      <c r="KVE3009" s="607"/>
      <c r="KVF3009" s="607"/>
      <c r="KVG3009" s="607"/>
      <c r="KVH3009" s="607"/>
      <c r="KVI3009" s="607"/>
      <c r="KVJ3009" s="607"/>
      <c r="KVK3009" s="607"/>
      <c r="KVL3009" s="607"/>
      <c r="KVM3009" s="607"/>
      <c r="KVN3009" s="607"/>
      <c r="KVO3009" s="607"/>
      <c r="KVP3009" s="607"/>
      <c r="KVQ3009" s="607"/>
      <c r="KVR3009" s="607"/>
      <c r="KVS3009" s="607"/>
      <c r="KVT3009" s="607"/>
      <c r="KVU3009" s="607"/>
      <c r="KVV3009" s="607"/>
      <c r="KVW3009" s="607"/>
      <c r="KVX3009" s="607"/>
      <c r="KVY3009" s="607"/>
      <c r="KVZ3009" s="607"/>
      <c r="KWA3009" s="607"/>
      <c r="KWB3009" s="607"/>
      <c r="KWC3009" s="607"/>
      <c r="KWD3009" s="607"/>
      <c r="KWE3009" s="607"/>
      <c r="KWF3009" s="607"/>
      <c r="KWG3009" s="607"/>
      <c r="KWH3009" s="607"/>
      <c r="KWI3009" s="607"/>
      <c r="KWJ3009" s="607"/>
      <c r="KWK3009" s="607"/>
      <c r="KWL3009" s="607"/>
      <c r="KWM3009" s="607"/>
      <c r="KWN3009" s="607"/>
      <c r="KWO3009" s="607"/>
      <c r="KWP3009" s="607"/>
      <c r="KWQ3009" s="607"/>
      <c r="KWR3009" s="607"/>
      <c r="KWS3009" s="607"/>
      <c r="KWT3009" s="607"/>
      <c r="KWU3009" s="607"/>
      <c r="KWV3009" s="607"/>
      <c r="KWW3009" s="607"/>
      <c r="KWX3009" s="607"/>
      <c r="KWY3009" s="607"/>
      <c r="KWZ3009" s="607"/>
      <c r="KXA3009" s="607"/>
      <c r="KXB3009" s="607"/>
      <c r="KXC3009" s="607"/>
      <c r="KXD3009" s="607"/>
      <c r="KXE3009" s="607"/>
      <c r="KXF3009" s="607"/>
      <c r="KXG3009" s="607"/>
      <c r="KXH3009" s="607"/>
      <c r="KXI3009" s="607"/>
      <c r="KXJ3009" s="607"/>
      <c r="KXK3009" s="607"/>
      <c r="KXL3009" s="607"/>
      <c r="KXM3009" s="607"/>
      <c r="KXN3009" s="607"/>
      <c r="KXO3009" s="607"/>
      <c r="KXP3009" s="607"/>
      <c r="KXQ3009" s="607"/>
      <c r="KXR3009" s="607"/>
      <c r="KXS3009" s="607"/>
      <c r="KXT3009" s="607"/>
      <c r="KXU3009" s="607"/>
      <c r="KXV3009" s="607"/>
      <c r="KXW3009" s="607"/>
      <c r="KXX3009" s="607"/>
      <c r="KXY3009" s="607"/>
      <c r="KXZ3009" s="607"/>
      <c r="KYA3009" s="607"/>
      <c r="KYB3009" s="607"/>
      <c r="KYC3009" s="607"/>
      <c r="KYD3009" s="607"/>
      <c r="KYE3009" s="607"/>
      <c r="KYF3009" s="607"/>
      <c r="KYG3009" s="607"/>
      <c r="KYH3009" s="607"/>
      <c r="KYI3009" s="607"/>
      <c r="KYJ3009" s="607"/>
      <c r="KYK3009" s="607"/>
      <c r="KYL3009" s="607"/>
      <c r="KYM3009" s="607"/>
      <c r="KYN3009" s="607"/>
      <c r="KYO3009" s="607"/>
      <c r="KYP3009" s="607"/>
      <c r="KYQ3009" s="607"/>
      <c r="KYR3009" s="607"/>
      <c r="KYS3009" s="607"/>
      <c r="KYT3009" s="607"/>
      <c r="KYU3009" s="607"/>
      <c r="KYV3009" s="607"/>
      <c r="KYW3009" s="607"/>
      <c r="KYX3009" s="607"/>
      <c r="KYY3009" s="607"/>
      <c r="KYZ3009" s="607"/>
      <c r="KZA3009" s="607"/>
      <c r="KZB3009" s="607"/>
      <c r="KZC3009" s="607"/>
      <c r="KZD3009" s="607"/>
      <c r="KZE3009" s="607"/>
      <c r="KZF3009" s="607"/>
      <c r="KZG3009" s="607"/>
      <c r="KZH3009" s="607"/>
      <c r="KZI3009" s="607"/>
      <c r="KZJ3009" s="607"/>
      <c r="KZK3009" s="607"/>
      <c r="KZL3009" s="607"/>
      <c r="KZM3009" s="607"/>
      <c r="KZN3009" s="607"/>
      <c r="KZO3009" s="607"/>
      <c r="KZP3009" s="607"/>
      <c r="KZQ3009" s="607"/>
      <c r="KZR3009" s="607"/>
      <c r="KZS3009" s="607"/>
      <c r="KZT3009" s="607"/>
      <c r="KZU3009" s="607"/>
      <c r="KZV3009" s="607"/>
      <c r="KZW3009" s="607"/>
      <c r="KZX3009" s="607"/>
      <c r="KZY3009" s="607"/>
      <c r="KZZ3009" s="607"/>
      <c r="LAA3009" s="607"/>
      <c r="LAB3009" s="607"/>
      <c r="LAC3009" s="607"/>
      <c r="LAD3009" s="607"/>
      <c r="LAE3009" s="607"/>
      <c r="LAF3009" s="607"/>
      <c r="LAG3009" s="607"/>
      <c r="LAH3009" s="607"/>
      <c r="LAI3009" s="607"/>
      <c r="LAJ3009" s="607"/>
      <c r="LAK3009" s="607"/>
      <c r="LAL3009" s="607"/>
      <c r="LAM3009" s="607"/>
      <c r="LAN3009" s="607"/>
      <c r="LAO3009" s="607"/>
      <c r="LAP3009" s="607"/>
      <c r="LAQ3009" s="607"/>
      <c r="LAR3009" s="607"/>
      <c r="LAS3009" s="607"/>
      <c r="LAT3009" s="607"/>
      <c r="LAU3009" s="607"/>
      <c r="LAV3009" s="607"/>
      <c r="LAW3009" s="607"/>
      <c r="LAX3009" s="607"/>
      <c r="LAY3009" s="607"/>
      <c r="LAZ3009" s="607"/>
      <c r="LBA3009" s="607"/>
      <c r="LBB3009" s="607"/>
      <c r="LBC3009" s="607"/>
      <c r="LBD3009" s="607"/>
      <c r="LBE3009" s="607"/>
      <c r="LBF3009" s="607"/>
      <c r="LBG3009" s="607"/>
      <c r="LBH3009" s="607"/>
      <c r="LBI3009" s="607"/>
      <c r="LBJ3009" s="607"/>
      <c r="LBK3009" s="607"/>
      <c r="LBL3009" s="607"/>
      <c r="LBM3009" s="607"/>
      <c r="LBN3009" s="607"/>
      <c r="LBO3009" s="607"/>
      <c r="LBP3009" s="607"/>
      <c r="LBQ3009" s="607"/>
      <c r="LBR3009" s="607"/>
      <c r="LBS3009" s="607"/>
      <c r="LBT3009" s="607"/>
      <c r="LBU3009" s="607"/>
      <c r="LBV3009" s="607"/>
      <c r="LBW3009" s="607"/>
      <c r="LBX3009" s="607"/>
      <c r="LBY3009" s="607"/>
      <c r="LBZ3009" s="607"/>
      <c r="LCA3009" s="607"/>
      <c r="LCB3009" s="607"/>
      <c r="LCC3009" s="607"/>
      <c r="LCD3009" s="607"/>
      <c r="LCE3009" s="607"/>
      <c r="LCF3009" s="607"/>
      <c r="LCG3009" s="607"/>
      <c r="LCH3009" s="607"/>
      <c r="LCI3009" s="607"/>
      <c r="LCJ3009" s="607"/>
      <c r="LCK3009" s="607"/>
      <c r="LCL3009" s="607"/>
      <c r="LCM3009" s="607"/>
      <c r="LCN3009" s="607"/>
      <c r="LCO3009" s="607"/>
      <c r="LCP3009" s="607"/>
      <c r="LCQ3009" s="607"/>
      <c r="LCR3009" s="607"/>
      <c r="LCS3009" s="607"/>
      <c r="LCT3009" s="607"/>
      <c r="LCU3009" s="607"/>
      <c r="LCV3009" s="607"/>
      <c r="LCW3009" s="607"/>
      <c r="LCX3009" s="607"/>
      <c r="LCY3009" s="607"/>
      <c r="LCZ3009" s="607"/>
      <c r="LDA3009" s="607"/>
      <c r="LDB3009" s="607"/>
      <c r="LDC3009" s="607"/>
      <c r="LDD3009" s="607"/>
      <c r="LDE3009" s="607"/>
      <c r="LDF3009" s="607"/>
      <c r="LDG3009" s="607"/>
      <c r="LDH3009" s="607"/>
      <c r="LDI3009" s="607"/>
      <c r="LDJ3009" s="607"/>
      <c r="LDK3009" s="607"/>
      <c r="LDL3009" s="607"/>
      <c r="LDM3009" s="607"/>
      <c r="LDN3009" s="607"/>
      <c r="LDO3009" s="607"/>
      <c r="LDP3009" s="607"/>
      <c r="LDQ3009" s="607"/>
      <c r="LDR3009" s="607"/>
      <c r="LDS3009" s="607"/>
      <c r="LDT3009" s="607"/>
      <c r="LDU3009" s="607"/>
      <c r="LDV3009" s="607"/>
      <c r="LDW3009" s="607"/>
      <c r="LDX3009" s="607"/>
      <c r="LDY3009" s="607"/>
      <c r="LDZ3009" s="607"/>
      <c r="LEA3009" s="607"/>
      <c r="LEB3009" s="607"/>
      <c r="LEC3009" s="607"/>
      <c r="LED3009" s="607"/>
      <c r="LEE3009" s="607"/>
      <c r="LEF3009" s="607"/>
      <c r="LEG3009" s="607"/>
      <c r="LEH3009" s="607"/>
      <c r="LEI3009" s="607"/>
      <c r="LEJ3009" s="607"/>
      <c r="LEK3009" s="607"/>
      <c r="LEL3009" s="607"/>
      <c r="LEM3009" s="607"/>
      <c r="LEN3009" s="607"/>
      <c r="LEO3009" s="607"/>
      <c r="LEP3009" s="607"/>
      <c r="LEQ3009" s="607"/>
      <c r="LER3009" s="607"/>
      <c r="LES3009" s="607"/>
      <c r="LET3009" s="607"/>
      <c r="LEU3009" s="607"/>
      <c r="LEV3009" s="607"/>
      <c r="LEW3009" s="607"/>
      <c r="LEX3009" s="607"/>
      <c r="LEY3009" s="607"/>
      <c r="LEZ3009" s="607"/>
      <c r="LFA3009" s="607"/>
      <c r="LFB3009" s="607"/>
      <c r="LFC3009" s="607"/>
      <c r="LFD3009" s="607"/>
      <c r="LFE3009" s="607"/>
      <c r="LFF3009" s="607"/>
      <c r="LFG3009" s="607"/>
      <c r="LFH3009" s="607"/>
      <c r="LFI3009" s="607"/>
      <c r="LFJ3009" s="607"/>
      <c r="LFK3009" s="607"/>
      <c r="LFL3009" s="607"/>
      <c r="LFM3009" s="607"/>
      <c r="LFN3009" s="607"/>
      <c r="LFO3009" s="607"/>
      <c r="LFP3009" s="607"/>
      <c r="LFQ3009" s="607"/>
      <c r="LFR3009" s="607"/>
      <c r="LFS3009" s="607"/>
      <c r="LFT3009" s="607"/>
      <c r="LFU3009" s="607"/>
      <c r="LFV3009" s="607"/>
      <c r="LFW3009" s="607"/>
      <c r="LFX3009" s="607"/>
      <c r="LFY3009" s="607"/>
      <c r="LFZ3009" s="607"/>
      <c r="LGA3009" s="607"/>
      <c r="LGB3009" s="607"/>
      <c r="LGC3009" s="607"/>
      <c r="LGD3009" s="607"/>
      <c r="LGE3009" s="607"/>
      <c r="LGF3009" s="607"/>
      <c r="LGG3009" s="607"/>
      <c r="LGH3009" s="607"/>
      <c r="LGI3009" s="607"/>
      <c r="LGJ3009" s="607"/>
      <c r="LGK3009" s="607"/>
      <c r="LGL3009" s="607"/>
      <c r="LGM3009" s="607"/>
      <c r="LGN3009" s="607"/>
      <c r="LGO3009" s="607"/>
      <c r="LGP3009" s="607"/>
      <c r="LGQ3009" s="607"/>
      <c r="LGR3009" s="607"/>
      <c r="LGS3009" s="607"/>
      <c r="LGT3009" s="607"/>
      <c r="LGU3009" s="607"/>
      <c r="LGV3009" s="607"/>
      <c r="LGW3009" s="607"/>
      <c r="LGX3009" s="607"/>
      <c r="LGY3009" s="607"/>
      <c r="LGZ3009" s="607"/>
      <c r="LHA3009" s="607"/>
      <c r="LHB3009" s="607"/>
      <c r="LHC3009" s="607"/>
      <c r="LHD3009" s="607"/>
      <c r="LHE3009" s="607"/>
      <c r="LHF3009" s="607"/>
      <c r="LHG3009" s="607"/>
      <c r="LHH3009" s="607"/>
      <c r="LHI3009" s="607"/>
      <c r="LHJ3009" s="607"/>
      <c r="LHK3009" s="607"/>
      <c r="LHL3009" s="607"/>
      <c r="LHM3009" s="607"/>
      <c r="LHN3009" s="607"/>
      <c r="LHO3009" s="607"/>
      <c r="LHP3009" s="607"/>
      <c r="LHQ3009" s="607"/>
      <c r="LHR3009" s="607"/>
      <c r="LHS3009" s="607"/>
      <c r="LHT3009" s="607"/>
      <c r="LHU3009" s="607"/>
      <c r="LHV3009" s="607"/>
      <c r="LHW3009" s="607"/>
      <c r="LHX3009" s="607"/>
      <c r="LHY3009" s="607"/>
      <c r="LHZ3009" s="607"/>
      <c r="LIA3009" s="607"/>
      <c r="LIB3009" s="607"/>
      <c r="LIC3009" s="607"/>
      <c r="LID3009" s="607"/>
      <c r="LIE3009" s="607"/>
      <c r="LIF3009" s="607"/>
      <c r="LIG3009" s="607"/>
      <c r="LIH3009" s="607"/>
      <c r="LII3009" s="607"/>
      <c r="LIJ3009" s="607"/>
      <c r="LIK3009" s="607"/>
      <c r="LIL3009" s="607"/>
      <c r="LIM3009" s="607"/>
      <c r="LIN3009" s="607"/>
      <c r="LIO3009" s="607"/>
      <c r="LIP3009" s="607"/>
      <c r="LIQ3009" s="607"/>
      <c r="LIR3009" s="607"/>
      <c r="LIS3009" s="607"/>
      <c r="LIT3009" s="607"/>
      <c r="LIU3009" s="607"/>
      <c r="LIV3009" s="607"/>
      <c r="LIW3009" s="607"/>
      <c r="LIX3009" s="607"/>
      <c r="LIY3009" s="607"/>
      <c r="LIZ3009" s="607"/>
      <c r="LJA3009" s="607"/>
      <c r="LJB3009" s="607"/>
      <c r="LJC3009" s="607"/>
      <c r="LJD3009" s="607"/>
      <c r="LJE3009" s="607"/>
      <c r="LJF3009" s="607"/>
      <c r="LJG3009" s="607"/>
      <c r="LJH3009" s="607"/>
      <c r="LJI3009" s="607"/>
      <c r="LJJ3009" s="607"/>
      <c r="LJK3009" s="607"/>
      <c r="LJL3009" s="607"/>
      <c r="LJM3009" s="607"/>
      <c r="LJN3009" s="607"/>
      <c r="LJO3009" s="607"/>
      <c r="LJP3009" s="607"/>
      <c r="LJQ3009" s="607"/>
      <c r="LJR3009" s="607"/>
      <c r="LJS3009" s="607"/>
      <c r="LJT3009" s="607"/>
      <c r="LJU3009" s="607"/>
      <c r="LJV3009" s="607"/>
      <c r="LJW3009" s="607"/>
      <c r="LJX3009" s="607"/>
      <c r="LJY3009" s="607"/>
      <c r="LJZ3009" s="607"/>
      <c r="LKA3009" s="607"/>
      <c r="LKB3009" s="607"/>
      <c r="LKC3009" s="607"/>
      <c r="LKD3009" s="607"/>
      <c r="LKE3009" s="607"/>
      <c r="LKF3009" s="607"/>
      <c r="LKG3009" s="607"/>
      <c r="LKH3009" s="607"/>
      <c r="LKI3009" s="607"/>
      <c r="LKJ3009" s="607"/>
      <c r="LKK3009" s="607"/>
      <c r="LKL3009" s="607"/>
      <c r="LKM3009" s="607"/>
      <c r="LKN3009" s="607"/>
      <c r="LKO3009" s="607"/>
      <c r="LKP3009" s="607"/>
      <c r="LKQ3009" s="607"/>
      <c r="LKR3009" s="607"/>
      <c r="LKS3009" s="607"/>
      <c r="LKT3009" s="607"/>
      <c r="LKU3009" s="607"/>
      <c r="LKV3009" s="607"/>
      <c r="LKW3009" s="607"/>
      <c r="LKX3009" s="607"/>
      <c r="LKY3009" s="607"/>
      <c r="LKZ3009" s="607"/>
      <c r="LLA3009" s="607"/>
      <c r="LLB3009" s="607"/>
      <c r="LLC3009" s="607"/>
      <c r="LLD3009" s="607"/>
      <c r="LLE3009" s="607"/>
      <c r="LLF3009" s="607"/>
      <c r="LLG3009" s="607"/>
      <c r="LLH3009" s="607"/>
      <c r="LLI3009" s="607"/>
      <c r="LLJ3009" s="607"/>
      <c r="LLK3009" s="607"/>
      <c r="LLL3009" s="607"/>
      <c r="LLM3009" s="607"/>
      <c r="LLN3009" s="607"/>
      <c r="LLO3009" s="607"/>
      <c r="LLP3009" s="607"/>
      <c r="LLQ3009" s="607"/>
      <c r="LLR3009" s="607"/>
      <c r="LLS3009" s="607"/>
      <c r="LLT3009" s="607"/>
      <c r="LLU3009" s="607"/>
      <c r="LLV3009" s="607"/>
      <c r="LLW3009" s="607"/>
      <c r="LLX3009" s="607"/>
      <c r="LLY3009" s="607"/>
      <c r="LLZ3009" s="607"/>
      <c r="LMA3009" s="607"/>
      <c r="LMB3009" s="607"/>
      <c r="LMC3009" s="607"/>
      <c r="LMD3009" s="607"/>
      <c r="LME3009" s="607"/>
      <c r="LMF3009" s="607"/>
      <c r="LMG3009" s="607"/>
      <c r="LMH3009" s="607"/>
      <c r="LMI3009" s="607"/>
      <c r="LMJ3009" s="607"/>
      <c r="LMK3009" s="607"/>
      <c r="LML3009" s="607"/>
      <c r="LMM3009" s="607"/>
      <c r="LMN3009" s="607"/>
      <c r="LMO3009" s="607"/>
      <c r="LMP3009" s="607"/>
      <c r="LMQ3009" s="607"/>
      <c r="LMR3009" s="607"/>
      <c r="LMS3009" s="607"/>
      <c r="LMT3009" s="607"/>
      <c r="LMU3009" s="607"/>
      <c r="LMV3009" s="607"/>
      <c r="LMW3009" s="607"/>
      <c r="LMX3009" s="607"/>
      <c r="LMY3009" s="607"/>
      <c r="LMZ3009" s="607"/>
      <c r="LNA3009" s="607"/>
      <c r="LNB3009" s="607"/>
      <c r="LNC3009" s="607"/>
      <c r="LND3009" s="607"/>
      <c r="LNE3009" s="607"/>
      <c r="LNF3009" s="607"/>
      <c r="LNG3009" s="607"/>
      <c r="LNH3009" s="607"/>
      <c r="LNI3009" s="607"/>
      <c r="LNJ3009" s="607"/>
      <c r="LNK3009" s="607"/>
      <c r="LNL3009" s="607"/>
      <c r="LNM3009" s="607"/>
      <c r="LNN3009" s="607"/>
      <c r="LNO3009" s="607"/>
      <c r="LNP3009" s="607"/>
      <c r="LNQ3009" s="607"/>
      <c r="LNR3009" s="607"/>
      <c r="LNS3009" s="607"/>
      <c r="LNT3009" s="607"/>
      <c r="LNU3009" s="607"/>
      <c r="LNV3009" s="607"/>
      <c r="LNW3009" s="607"/>
      <c r="LNX3009" s="607"/>
      <c r="LNY3009" s="607"/>
      <c r="LNZ3009" s="607"/>
      <c r="LOA3009" s="607"/>
      <c r="LOB3009" s="607"/>
      <c r="LOC3009" s="607"/>
      <c r="LOD3009" s="607"/>
      <c r="LOE3009" s="607"/>
      <c r="LOF3009" s="607"/>
      <c r="LOG3009" s="607"/>
      <c r="LOH3009" s="607"/>
      <c r="LOI3009" s="607"/>
      <c r="LOJ3009" s="607"/>
      <c r="LOK3009" s="607"/>
      <c r="LOL3009" s="607"/>
      <c r="LOM3009" s="607"/>
      <c r="LON3009" s="607"/>
      <c r="LOO3009" s="607"/>
      <c r="LOP3009" s="607"/>
      <c r="LOQ3009" s="607"/>
      <c r="LOR3009" s="607"/>
      <c r="LOS3009" s="607"/>
      <c r="LOT3009" s="607"/>
      <c r="LOU3009" s="607"/>
      <c r="LOV3009" s="607"/>
      <c r="LOW3009" s="607"/>
      <c r="LOX3009" s="607"/>
      <c r="LOY3009" s="607"/>
      <c r="LOZ3009" s="607"/>
      <c r="LPA3009" s="607"/>
      <c r="LPB3009" s="607"/>
      <c r="LPC3009" s="607"/>
      <c r="LPD3009" s="607"/>
      <c r="LPE3009" s="607"/>
      <c r="LPF3009" s="607"/>
      <c r="LPG3009" s="607"/>
      <c r="LPH3009" s="607"/>
      <c r="LPI3009" s="607"/>
      <c r="LPJ3009" s="607"/>
      <c r="LPK3009" s="607"/>
      <c r="LPL3009" s="607"/>
      <c r="LPM3009" s="607"/>
      <c r="LPN3009" s="607"/>
      <c r="LPO3009" s="607"/>
      <c r="LPP3009" s="607"/>
      <c r="LPQ3009" s="607"/>
      <c r="LPR3009" s="607"/>
      <c r="LPS3009" s="607"/>
      <c r="LPT3009" s="607"/>
      <c r="LPU3009" s="607"/>
      <c r="LPV3009" s="607"/>
      <c r="LPW3009" s="607"/>
      <c r="LPX3009" s="607"/>
      <c r="LPY3009" s="607"/>
      <c r="LPZ3009" s="607"/>
      <c r="LQA3009" s="607"/>
      <c r="LQB3009" s="607"/>
      <c r="LQC3009" s="607"/>
      <c r="LQD3009" s="607"/>
      <c r="LQE3009" s="607"/>
      <c r="LQF3009" s="607"/>
      <c r="LQG3009" s="607"/>
      <c r="LQH3009" s="607"/>
      <c r="LQI3009" s="607"/>
      <c r="LQJ3009" s="607"/>
      <c r="LQK3009" s="607"/>
      <c r="LQL3009" s="607"/>
      <c r="LQM3009" s="607"/>
      <c r="LQN3009" s="607"/>
      <c r="LQO3009" s="607"/>
      <c r="LQP3009" s="607"/>
      <c r="LQQ3009" s="607"/>
      <c r="LQR3009" s="607"/>
      <c r="LQS3009" s="607"/>
      <c r="LQT3009" s="607"/>
      <c r="LQU3009" s="607"/>
      <c r="LQV3009" s="607"/>
      <c r="LQW3009" s="607"/>
      <c r="LQX3009" s="607"/>
      <c r="LQY3009" s="607"/>
      <c r="LQZ3009" s="607"/>
      <c r="LRA3009" s="607"/>
      <c r="LRB3009" s="607"/>
      <c r="LRC3009" s="607"/>
      <c r="LRD3009" s="607"/>
      <c r="LRE3009" s="607"/>
      <c r="LRF3009" s="607"/>
      <c r="LRG3009" s="607"/>
      <c r="LRH3009" s="607"/>
      <c r="LRI3009" s="607"/>
      <c r="LRJ3009" s="607"/>
      <c r="LRK3009" s="607"/>
      <c r="LRL3009" s="607"/>
      <c r="LRM3009" s="607"/>
      <c r="LRN3009" s="607"/>
      <c r="LRO3009" s="607"/>
      <c r="LRP3009" s="607"/>
      <c r="LRQ3009" s="607"/>
      <c r="LRR3009" s="607"/>
      <c r="LRS3009" s="607"/>
      <c r="LRT3009" s="607"/>
      <c r="LRU3009" s="607"/>
      <c r="LRV3009" s="607"/>
      <c r="LRW3009" s="607"/>
      <c r="LRX3009" s="607"/>
      <c r="LRY3009" s="607"/>
      <c r="LRZ3009" s="607"/>
      <c r="LSA3009" s="607"/>
      <c r="LSB3009" s="607"/>
      <c r="LSC3009" s="607"/>
      <c r="LSD3009" s="607"/>
      <c r="LSE3009" s="607"/>
      <c r="LSF3009" s="607"/>
      <c r="LSG3009" s="607"/>
      <c r="LSH3009" s="607"/>
      <c r="LSI3009" s="607"/>
      <c r="LSJ3009" s="607"/>
      <c r="LSK3009" s="607"/>
      <c r="LSL3009" s="607"/>
      <c r="LSM3009" s="607"/>
      <c r="LSN3009" s="607"/>
      <c r="LSO3009" s="607"/>
      <c r="LSP3009" s="607"/>
      <c r="LSQ3009" s="607"/>
      <c r="LSR3009" s="607"/>
      <c r="LSS3009" s="607"/>
      <c r="LST3009" s="607"/>
      <c r="LSU3009" s="607"/>
      <c r="LSV3009" s="607"/>
      <c r="LSW3009" s="607"/>
      <c r="LSX3009" s="607"/>
      <c r="LSY3009" s="607"/>
      <c r="LSZ3009" s="607"/>
      <c r="LTA3009" s="607"/>
      <c r="LTB3009" s="607"/>
      <c r="LTC3009" s="607"/>
      <c r="LTD3009" s="607"/>
      <c r="LTE3009" s="607"/>
      <c r="LTF3009" s="607"/>
      <c r="LTG3009" s="607"/>
      <c r="LTH3009" s="607"/>
      <c r="LTI3009" s="607"/>
      <c r="LTJ3009" s="607"/>
      <c r="LTK3009" s="607"/>
      <c r="LTL3009" s="607"/>
      <c r="LTM3009" s="607"/>
      <c r="LTN3009" s="607"/>
      <c r="LTO3009" s="607"/>
      <c r="LTP3009" s="607"/>
      <c r="LTQ3009" s="607"/>
      <c r="LTR3009" s="607"/>
      <c r="LTS3009" s="607"/>
      <c r="LTT3009" s="607"/>
      <c r="LTU3009" s="607"/>
      <c r="LTV3009" s="607"/>
      <c r="LTW3009" s="607"/>
      <c r="LTX3009" s="607"/>
      <c r="LTY3009" s="607"/>
      <c r="LTZ3009" s="607"/>
      <c r="LUA3009" s="607"/>
      <c r="LUB3009" s="607"/>
      <c r="LUC3009" s="607"/>
      <c r="LUD3009" s="607"/>
      <c r="LUE3009" s="607"/>
      <c r="LUF3009" s="607"/>
      <c r="LUG3009" s="607"/>
      <c r="LUH3009" s="607"/>
      <c r="LUI3009" s="607"/>
      <c r="LUJ3009" s="607"/>
      <c r="LUK3009" s="607"/>
      <c r="LUL3009" s="607"/>
      <c r="LUM3009" s="607"/>
      <c r="LUN3009" s="607"/>
      <c r="LUO3009" s="607"/>
      <c r="LUP3009" s="607"/>
      <c r="LUQ3009" s="607"/>
      <c r="LUR3009" s="607"/>
      <c r="LUS3009" s="607"/>
      <c r="LUT3009" s="607"/>
      <c r="LUU3009" s="607"/>
      <c r="LUV3009" s="607"/>
      <c r="LUW3009" s="607"/>
      <c r="LUX3009" s="607"/>
      <c r="LUY3009" s="607"/>
      <c r="LUZ3009" s="607"/>
      <c r="LVA3009" s="607"/>
      <c r="LVB3009" s="607"/>
      <c r="LVC3009" s="607"/>
      <c r="LVD3009" s="607"/>
      <c r="LVE3009" s="607"/>
      <c r="LVF3009" s="607"/>
      <c r="LVG3009" s="607"/>
      <c r="LVH3009" s="607"/>
      <c r="LVI3009" s="607"/>
      <c r="LVJ3009" s="607"/>
      <c r="LVK3009" s="607"/>
      <c r="LVL3009" s="607"/>
      <c r="LVM3009" s="607"/>
      <c r="LVN3009" s="607"/>
      <c r="LVO3009" s="607"/>
      <c r="LVP3009" s="607"/>
      <c r="LVQ3009" s="607"/>
      <c r="LVR3009" s="607"/>
      <c r="LVS3009" s="607"/>
      <c r="LVT3009" s="607"/>
      <c r="LVU3009" s="607"/>
      <c r="LVV3009" s="607"/>
      <c r="LVW3009" s="607"/>
      <c r="LVX3009" s="607"/>
      <c r="LVY3009" s="607"/>
      <c r="LVZ3009" s="607"/>
      <c r="LWA3009" s="607"/>
      <c r="LWB3009" s="607"/>
      <c r="LWC3009" s="607"/>
      <c r="LWD3009" s="607"/>
      <c r="LWE3009" s="607"/>
      <c r="LWF3009" s="607"/>
      <c r="LWG3009" s="607"/>
      <c r="LWH3009" s="607"/>
      <c r="LWI3009" s="607"/>
      <c r="LWJ3009" s="607"/>
      <c r="LWK3009" s="607"/>
      <c r="LWL3009" s="607"/>
      <c r="LWM3009" s="607"/>
      <c r="LWN3009" s="607"/>
      <c r="LWO3009" s="607"/>
      <c r="LWP3009" s="607"/>
      <c r="LWQ3009" s="607"/>
      <c r="LWR3009" s="607"/>
      <c r="LWS3009" s="607"/>
      <c r="LWT3009" s="607"/>
      <c r="LWU3009" s="607"/>
      <c r="LWV3009" s="607"/>
      <c r="LWW3009" s="607"/>
      <c r="LWX3009" s="607"/>
      <c r="LWY3009" s="607"/>
      <c r="LWZ3009" s="607"/>
      <c r="LXA3009" s="607"/>
      <c r="LXB3009" s="607"/>
      <c r="LXC3009" s="607"/>
      <c r="LXD3009" s="607"/>
      <c r="LXE3009" s="607"/>
      <c r="LXF3009" s="607"/>
      <c r="LXG3009" s="607"/>
      <c r="LXH3009" s="607"/>
      <c r="LXI3009" s="607"/>
      <c r="LXJ3009" s="607"/>
      <c r="LXK3009" s="607"/>
      <c r="LXL3009" s="607"/>
      <c r="LXM3009" s="607"/>
      <c r="LXN3009" s="607"/>
      <c r="LXO3009" s="607"/>
      <c r="LXP3009" s="607"/>
      <c r="LXQ3009" s="607"/>
      <c r="LXR3009" s="607"/>
      <c r="LXS3009" s="607"/>
      <c r="LXT3009" s="607"/>
      <c r="LXU3009" s="607"/>
      <c r="LXV3009" s="607"/>
      <c r="LXW3009" s="607"/>
      <c r="LXX3009" s="607"/>
      <c r="LXY3009" s="607"/>
      <c r="LXZ3009" s="607"/>
      <c r="LYA3009" s="607"/>
      <c r="LYB3009" s="607"/>
      <c r="LYC3009" s="607"/>
      <c r="LYD3009" s="607"/>
      <c r="LYE3009" s="607"/>
      <c r="LYF3009" s="607"/>
      <c r="LYG3009" s="607"/>
      <c r="LYH3009" s="607"/>
      <c r="LYI3009" s="607"/>
      <c r="LYJ3009" s="607"/>
      <c r="LYK3009" s="607"/>
      <c r="LYL3009" s="607"/>
      <c r="LYM3009" s="607"/>
      <c r="LYN3009" s="607"/>
      <c r="LYO3009" s="607"/>
      <c r="LYP3009" s="607"/>
      <c r="LYQ3009" s="607"/>
      <c r="LYR3009" s="607"/>
      <c r="LYS3009" s="607"/>
      <c r="LYT3009" s="607"/>
      <c r="LYU3009" s="607"/>
      <c r="LYV3009" s="607"/>
      <c r="LYW3009" s="607"/>
      <c r="LYX3009" s="607"/>
      <c r="LYY3009" s="607"/>
      <c r="LYZ3009" s="607"/>
      <c r="LZA3009" s="607"/>
      <c r="LZB3009" s="607"/>
      <c r="LZC3009" s="607"/>
      <c r="LZD3009" s="607"/>
      <c r="LZE3009" s="607"/>
      <c r="LZF3009" s="607"/>
      <c r="LZG3009" s="607"/>
      <c r="LZH3009" s="607"/>
      <c r="LZI3009" s="607"/>
      <c r="LZJ3009" s="607"/>
      <c r="LZK3009" s="607"/>
      <c r="LZL3009" s="607"/>
      <c r="LZM3009" s="607"/>
      <c r="LZN3009" s="607"/>
      <c r="LZO3009" s="607"/>
      <c r="LZP3009" s="607"/>
      <c r="LZQ3009" s="607"/>
      <c r="LZR3009" s="607"/>
      <c r="LZS3009" s="607"/>
      <c r="LZT3009" s="607"/>
      <c r="LZU3009" s="607"/>
      <c r="LZV3009" s="607"/>
      <c r="LZW3009" s="607"/>
      <c r="LZX3009" s="607"/>
      <c r="LZY3009" s="607"/>
      <c r="LZZ3009" s="607"/>
      <c r="MAA3009" s="607"/>
      <c r="MAB3009" s="607"/>
      <c r="MAC3009" s="607"/>
      <c r="MAD3009" s="607"/>
      <c r="MAE3009" s="607"/>
      <c r="MAF3009" s="607"/>
      <c r="MAG3009" s="607"/>
      <c r="MAH3009" s="607"/>
      <c r="MAI3009" s="607"/>
      <c r="MAJ3009" s="607"/>
      <c r="MAK3009" s="607"/>
      <c r="MAL3009" s="607"/>
      <c r="MAM3009" s="607"/>
      <c r="MAN3009" s="607"/>
      <c r="MAO3009" s="607"/>
      <c r="MAP3009" s="607"/>
      <c r="MAQ3009" s="607"/>
      <c r="MAR3009" s="607"/>
      <c r="MAS3009" s="607"/>
      <c r="MAT3009" s="607"/>
      <c r="MAU3009" s="607"/>
      <c r="MAV3009" s="607"/>
      <c r="MAW3009" s="607"/>
      <c r="MAX3009" s="607"/>
      <c r="MAY3009" s="607"/>
      <c r="MAZ3009" s="607"/>
      <c r="MBA3009" s="607"/>
      <c r="MBB3009" s="607"/>
      <c r="MBC3009" s="607"/>
      <c r="MBD3009" s="607"/>
      <c r="MBE3009" s="607"/>
      <c r="MBF3009" s="607"/>
      <c r="MBG3009" s="607"/>
      <c r="MBH3009" s="607"/>
      <c r="MBI3009" s="607"/>
      <c r="MBJ3009" s="607"/>
      <c r="MBK3009" s="607"/>
      <c r="MBL3009" s="607"/>
      <c r="MBM3009" s="607"/>
      <c r="MBN3009" s="607"/>
      <c r="MBO3009" s="607"/>
      <c r="MBP3009" s="607"/>
      <c r="MBQ3009" s="607"/>
      <c r="MBR3009" s="607"/>
      <c r="MBS3009" s="607"/>
      <c r="MBT3009" s="607"/>
      <c r="MBU3009" s="607"/>
      <c r="MBV3009" s="607"/>
      <c r="MBW3009" s="607"/>
      <c r="MBX3009" s="607"/>
      <c r="MBY3009" s="607"/>
      <c r="MBZ3009" s="607"/>
      <c r="MCA3009" s="607"/>
      <c r="MCB3009" s="607"/>
      <c r="MCC3009" s="607"/>
      <c r="MCD3009" s="607"/>
      <c r="MCE3009" s="607"/>
      <c r="MCF3009" s="607"/>
      <c r="MCG3009" s="607"/>
      <c r="MCH3009" s="607"/>
      <c r="MCI3009" s="607"/>
      <c r="MCJ3009" s="607"/>
      <c r="MCK3009" s="607"/>
      <c r="MCL3009" s="607"/>
      <c r="MCM3009" s="607"/>
      <c r="MCN3009" s="607"/>
      <c r="MCO3009" s="607"/>
      <c r="MCP3009" s="607"/>
      <c r="MCQ3009" s="607"/>
      <c r="MCR3009" s="607"/>
      <c r="MCS3009" s="607"/>
      <c r="MCT3009" s="607"/>
      <c r="MCU3009" s="607"/>
      <c r="MCV3009" s="607"/>
      <c r="MCW3009" s="607"/>
      <c r="MCX3009" s="607"/>
      <c r="MCY3009" s="607"/>
      <c r="MCZ3009" s="607"/>
      <c r="MDA3009" s="607"/>
      <c r="MDB3009" s="607"/>
      <c r="MDC3009" s="607"/>
      <c r="MDD3009" s="607"/>
      <c r="MDE3009" s="607"/>
      <c r="MDF3009" s="607"/>
      <c r="MDG3009" s="607"/>
      <c r="MDH3009" s="607"/>
      <c r="MDI3009" s="607"/>
      <c r="MDJ3009" s="607"/>
      <c r="MDK3009" s="607"/>
      <c r="MDL3009" s="607"/>
      <c r="MDM3009" s="607"/>
      <c r="MDN3009" s="607"/>
      <c r="MDO3009" s="607"/>
      <c r="MDP3009" s="607"/>
      <c r="MDQ3009" s="607"/>
      <c r="MDR3009" s="607"/>
      <c r="MDS3009" s="607"/>
      <c r="MDT3009" s="607"/>
      <c r="MDU3009" s="607"/>
      <c r="MDV3009" s="607"/>
      <c r="MDW3009" s="607"/>
      <c r="MDX3009" s="607"/>
      <c r="MDY3009" s="607"/>
      <c r="MDZ3009" s="607"/>
      <c r="MEA3009" s="607"/>
      <c r="MEB3009" s="607"/>
      <c r="MEC3009" s="607"/>
      <c r="MED3009" s="607"/>
      <c r="MEE3009" s="607"/>
      <c r="MEF3009" s="607"/>
      <c r="MEG3009" s="607"/>
      <c r="MEH3009" s="607"/>
      <c r="MEI3009" s="607"/>
      <c r="MEJ3009" s="607"/>
      <c r="MEK3009" s="607"/>
      <c r="MEL3009" s="607"/>
      <c r="MEM3009" s="607"/>
      <c r="MEN3009" s="607"/>
      <c r="MEO3009" s="607"/>
      <c r="MEP3009" s="607"/>
      <c r="MEQ3009" s="607"/>
      <c r="MER3009" s="607"/>
      <c r="MES3009" s="607"/>
      <c r="MET3009" s="607"/>
      <c r="MEU3009" s="607"/>
      <c r="MEV3009" s="607"/>
      <c r="MEW3009" s="607"/>
      <c r="MEX3009" s="607"/>
      <c r="MEY3009" s="607"/>
      <c r="MEZ3009" s="607"/>
      <c r="MFA3009" s="607"/>
      <c r="MFB3009" s="607"/>
      <c r="MFC3009" s="607"/>
      <c r="MFD3009" s="607"/>
      <c r="MFE3009" s="607"/>
      <c r="MFF3009" s="607"/>
      <c r="MFG3009" s="607"/>
      <c r="MFH3009" s="607"/>
      <c r="MFI3009" s="607"/>
      <c r="MFJ3009" s="607"/>
      <c r="MFK3009" s="607"/>
      <c r="MFL3009" s="607"/>
      <c r="MFM3009" s="607"/>
      <c r="MFN3009" s="607"/>
      <c r="MFO3009" s="607"/>
      <c r="MFP3009" s="607"/>
      <c r="MFQ3009" s="607"/>
      <c r="MFR3009" s="607"/>
      <c r="MFS3009" s="607"/>
      <c r="MFT3009" s="607"/>
      <c r="MFU3009" s="607"/>
      <c r="MFV3009" s="607"/>
      <c r="MFW3009" s="607"/>
      <c r="MFX3009" s="607"/>
      <c r="MFY3009" s="607"/>
      <c r="MFZ3009" s="607"/>
      <c r="MGA3009" s="607"/>
      <c r="MGB3009" s="607"/>
      <c r="MGC3009" s="607"/>
      <c r="MGD3009" s="607"/>
      <c r="MGE3009" s="607"/>
      <c r="MGF3009" s="607"/>
      <c r="MGG3009" s="607"/>
      <c r="MGH3009" s="607"/>
      <c r="MGI3009" s="607"/>
      <c r="MGJ3009" s="607"/>
      <c r="MGK3009" s="607"/>
      <c r="MGL3009" s="607"/>
      <c r="MGM3009" s="607"/>
      <c r="MGN3009" s="607"/>
      <c r="MGO3009" s="607"/>
      <c r="MGP3009" s="607"/>
      <c r="MGQ3009" s="607"/>
      <c r="MGR3009" s="607"/>
      <c r="MGS3009" s="607"/>
      <c r="MGT3009" s="607"/>
      <c r="MGU3009" s="607"/>
      <c r="MGV3009" s="607"/>
      <c r="MGW3009" s="607"/>
      <c r="MGX3009" s="607"/>
      <c r="MGY3009" s="607"/>
      <c r="MGZ3009" s="607"/>
      <c r="MHA3009" s="607"/>
      <c r="MHB3009" s="607"/>
      <c r="MHC3009" s="607"/>
      <c r="MHD3009" s="607"/>
      <c r="MHE3009" s="607"/>
      <c r="MHF3009" s="607"/>
      <c r="MHG3009" s="607"/>
      <c r="MHH3009" s="607"/>
      <c r="MHI3009" s="607"/>
      <c r="MHJ3009" s="607"/>
      <c r="MHK3009" s="607"/>
      <c r="MHL3009" s="607"/>
      <c r="MHM3009" s="607"/>
      <c r="MHN3009" s="607"/>
      <c r="MHO3009" s="607"/>
      <c r="MHP3009" s="607"/>
      <c r="MHQ3009" s="607"/>
      <c r="MHR3009" s="607"/>
      <c r="MHS3009" s="607"/>
      <c r="MHT3009" s="607"/>
      <c r="MHU3009" s="607"/>
      <c r="MHV3009" s="607"/>
      <c r="MHW3009" s="607"/>
      <c r="MHX3009" s="607"/>
      <c r="MHY3009" s="607"/>
      <c r="MHZ3009" s="607"/>
      <c r="MIA3009" s="607"/>
      <c r="MIB3009" s="607"/>
      <c r="MIC3009" s="607"/>
      <c r="MID3009" s="607"/>
      <c r="MIE3009" s="607"/>
      <c r="MIF3009" s="607"/>
      <c r="MIG3009" s="607"/>
      <c r="MIH3009" s="607"/>
      <c r="MII3009" s="607"/>
      <c r="MIJ3009" s="607"/>
      <c r="MIK3009" s="607"/>
      <c r="MIL3009" s="607"/>
      <c r="MIM3009" s="607"/>
      <c r="MIN3009" s="607"/>
      <c r="MIO3009" s="607"/>
      <c r="MIP3009" s="607"/>
      <c r="MIQ3009" s="607"/>
      <c r="MIR3009" s="607"/>
      <c r="MIS3009" s="607"/>
      <c r="MIT3009" s="607"/>
      <c r="MIU3009" s="607"/>
      <c r="MIV3009" s="607"/>
      <c r="MIW3009" s="607"/>
      <c r="MIX3009" s="607"/>
      <c r="MIY3009" s="607"/>
      <c r="MIZ3009" s="607"/>
      <c r="MJA3009" s="607"/>
      <c r="MJB3009" s="607"/>
      <c r="MJC3009" s="607"/>
      <c r="MJD3009" s="607"/>
      <c r="MJE3009" s="607"/>
      <c r="MJF3009" s="607"/>
      <c r="MJG3009" s="607"/>
      <c r="MJH3009" s="607"/>
      <c r="MJI3009" s="607"/>
      <c r="MJJ3009" s="607"/>
      <c r="MJK3009" s="607"/>
      <c r="MJL3009" s="607"/>
      <c r="MJM3009" s="607"/>
      <c r="MJN3009" s="607"/>
      <c r="MJO3009" s="607"/>
      <c r="MJP3009" s="607"/>
      <c r="MJQ3009" s="607"/>
      <c r="MJR3009" s="607"/>
      <c r="MJS3009" s="607"/>
      <c r="MJT3009" s="607"/>
      <c r="MJU3009" s="607"/>
      <c r="MJV3009" s="607"/>
      <c r="MJW3009" s="607"/>
      <c r="MJX3009" s="607"/>
      <c r="MJY3009" s="607"/>
      <c r="MJZ3009" s="607"/>
      <c r="MKA3009" s="607"/>
      <c r="MKB3009" s="607"/>
      <c r="MKC3009" s="607"/>
      <c r="MKD3009" s="607"/>
      <c r="MKE3009" s="607"/>
      <c r="MKF3009" s="607"/>
      <c r="MKG3009" s="607"/>
      <c r="MKH3009" s="607"/>
      <c r="MKI3009" s="607"/>
      <c r="MKJ3009" s="607"/>
      <c r="MKK3009" s="607"/>
      <c r="MKL3009" s="607"/>
      <c r="MKM3009" s="607"/>
      <c r="MKN3009" s="607"/>
      <c r="MKO3009" s="607"/>
      <c r="MKP3009" s="607"/>
      <c r="MKQ3009" s="607"/>
      <c r="MKR3009" s="607"/>
      <c r="MKS3009" s="607"/>
      <c r="MKT3009" s="607"/>
      <c r="MKU3009" s="607"/>
      <c r="MKV3009" s="607"/>
      <c r="MKW3009" s="607"/>
      <c r="MKX3009" s="607"/>
      <c r="MKY3009" s="607"/>
      <c r="MKZ3009" s="607"/>
      <c r="MLA3009" s="607"/>
      <c r="MLB3009" s="607"/>
      <c r="MLC3009" s="607"/>
      <c r="MLD3009" s="607"/>
      <c r="MLE3009" s="607"/>
      <c r="MLF3009" s="607"/>
      <c r="MLG3009" s="607"/>
      <c r="MLH3009" s="607"/>
      <c r="MLI3009" s="607"/>
      <c r="MLJ3009" s="607"/>
      <c r="MLK3009" s="607"/>
      <c r="MLL3009" s="607"/>
      <c r="MLM3009" s="607"/>
      <c r="MLN3009" s="607"/>
      <c r="MLO3009" s="607"/>
      <c r="MLP3009" s="607"/>
      <c r="MLQ3009" s="607"/>
      <c r="MLR3009" s="607"/>
      <c r="MLS3009" s="607"/>
      <c r="MLT3009" s="607"/>
      <c r="MLU3009" s="607"/>
      <c r="MLV3009" s="607"/>
      <c r="MLW3009" s="607"/>
      <c r="MLX3009" s="607"/>
      <c r="MLY3009" s="607"/>
      <c r="MLZ3009" s="607"/>
      <c r="MMA3009" s="607"/>
      <c r="MMB3009" s="607"/>
      <c r="MMC3009" s="607"/>
      <c r="MMD3009" s="607"/>
      <c r="MME3009" s="607"/>
      <c r="MMF3009" s="607"/>
      <c r="MMG3009" s="607"/>
      <c r="MMH3009" s="607"/>
      <c r="MMI3009" s="607"/>
      <c r="MMJ3009" s="607"/>
      <c r="MMK3009" s="607"/>
      <c r="MML3009" s="607"/>
      <c r="MMM3009" s="607"/>
      <c r="MMN3009" s="607"/>
      <c r="MMO3009" s="607"/>
      <c r="MMP3009" s="607"/>
      <c r="MMQ3009" s="607"/>
      <c r="MMR3009" s="607"/>
      <c r="MMS3009" s="607"/>
      <c r="MMT3009" s="607"/>
      <c r="MMU3009" s="607"/>
      <c r="MMV3009" s="607"/>
      <c r="MMW3009" s="607"/>
      <c r="MMX3009" s="607"/>
      <c r="MMY3009" s="607"/>
      <c r="MMZ3009" s="607"/>
      <c r="MNA3009" s="607"/>
      <c r="MNB3009" s="607"/>
      <c r="MNC3009" s="607"/>
      <c r="MND3009" s="607"/>
      <c r="MNE3009" s="607"/>
      <c r="MNF3009" s="607"/>
      <c r="MNG3009" s="607"/>
      <c r="MNH3009" s="607"/>
      <c r="MNI3009" s="607"/>
      <c r="MNJ3009" s="607"/>
      <c r="MNK3009" s="607"/>
      <c r="MNL3009" s="607"/>
      <c r="MNM3009" s="607"/>
      <c r="MNN3009" s="607"/>
      <c r="MNO3009" s="607"/>
      <c r="MNP3009" s="607"/>
      <c r="MNQ3009" s="607"/>
      <c r="MNR3009" s="607"/>
      <c r="MNS3009" s="607"/>
      <c r="MNT3009" s="607"/>
      <c r="MNU3009" s="607"/>
      <c r="MNV3009" s="607"/>
      <c r="MNW3009" s="607"/>
      <c r="MNX3009" s="607"/>
      <c r="MNY3009" s="607"/>
      <c r="MNZ3009" s="607"/>
      <c r="MOA3009" s="607"/>
      <c r="MOB3009" s="607"/>
      <c r="MOC3009" s="607"/>
      <c r="MOD3009" s="607"/>
      <c r="MOE3009" s="607"/>
      <c r="MOF3009" s="607"/>
      <c r="MOG3009" s="607"/>
      <c r="MOH3009" s="607"/>
      <c r="MOI3009" s="607"/>
      <c r="MOJ3009" s="607"/>
      <c r="MOK3009" s="607"/>
      <c r="MOL3009" s="607"/>
      <c r="MOM3009" s="607"/>
      <c r="MON3009" s="607"/>
      <c r="MOO3009" s="607"/>
      <c r="MOP3009" s="607"/>
      <c r="MOQ3009" s="607"/>
      <c r="MOR3009" s="607"/>
      <c r="MOS3009" s="607"/>
      <c r="MOT3009" s="607"/>
      <c r="MOU3009" s="607"/>
      <c r="MOV3009" s="607"/>
      <c r="MOW3009" s="607"/>
      <c r="MOX3009" s="607"/>
      <c r="MOY3009" s="607"/>
      <c r="MOZ3009" s="607"/>
      <c r="MPA3009" s="607"/>
      <c r="MPB3009" s="607"/>
      <c r="MPC3009" s="607"/>
      <c r="MPD3009" s="607"/>
      <c r="MPE3009" s="607"/>
      <c r="MPF3009" s="607"/>
      <c r="MPG3009" s="607"/>
      <c r="MPH3009" s="607"/>
      <c r="MPI3009" s="607"/>
      <c r="MPJ3009" s="607"/>
      <c r="MPK3009" s="607"/>
      <c r="MPL3009" s="607"/>
      <c r="MPM3009" s="607"/>
      <c r="MPN3009" s="607"/>
      <c r="MPO3009" s="607"/>
      <c r="MPP3009" s="607"/>
      <c r="MPQ3009" s="607"/>
      <c r="MPR3009" s="607"/>
      <c r="MPS3009" s="607"/>
      <c r="MPT3009" s="607"/>
      <c r="MPU3009" s="607"/>
      <c r="MPV3009" s="607"/>
      <c r="MPW3009" s="607"/>
      <c r="MPX3009" s="607"/>
      <c r="MPY3009" s="607"/>
      <c r="MPZ3009" s="607"/>
      <c r="MQA3009" s="607"/>
      <c r="MQB3009" s="607"/>
      <c r="MQC3009" s="607"/>
      <c r="MQD3009" s="607"/>
      <c r="MQE3009" s="607"/>
      <c r="MQF3009" s="607"/>
      <c r="MQG3009" s="607"/>
      <c r="MQH3009" s="607"/>
      <c r="MQI3009" s="607"/>
      <c r="MQJ3009" s="607"/>
      <c r="MQK3009" s="607"/>
      <c r="MQL3009" s="607"/>
      <c r="MQM3009" s="607"/>
      <c r="MQN3009" s="607"/>
      <c r="MQO3009" s="607"/>
      <c r="MQP3009" s="607"/>
      <c r="MQQ3009" s="607"/>
      <c r="MQR3009" s="607"/>
      <c r="MQS3009" s="607"/>
      <c r="MQT3009" s="607"/>
      <c r="MQU3009" s="607"/>
      <c r="MQV3009" s="607"/>
      <c r="MQW3009" s="607"/>
      <c r="MQX3009" s="607"/>
      <c r="MQY3009" s="607"/>
      <c r="MQZ3009" s="607"/>
      <c r="MRA3009" s="607"/>
      <c r="MRB3009" s="607"/>
      <c r="MRC3009" s="607"/>
      <c r="MRD3009" s="607"/>
      <c r="MRE3009" s="607"/>
      <c r="MRF3009" s="607"/>
      <c r="MRG3009" s="607"/>
      <c r="MRH3009" s="607"/>
      <c r="MRI3009" s="607"/>
      <c r="MRJ3009" s="607"/>
      <c r="MRK3009" s="607"/>
      <c r="MRL3009" s="607"/>
      <c r="MRM3009" s="607"/>
      <c r="MRN3009" s="607"/>
      <c r="MRO3009" s="607"/>
      <c r="MRP3009" s="607"/>
      <c r="MRQ3009" s="607"/>
      <c r="MRR3009" s="607"/>
      <c r="MRS3009" s="607"/>
      <c r="MRT3009" s="607"/>
      <c r="MRU3009" s="607"/>
      <c r="MRV3009" s="607"/>
      <c r="MRW3009" s="607"/>
      <c r="MRX3009" s="607"/>
      <c r="MRY3009" s="607"/>
      <c r="MRZ3009" s="607"/>
      <c r="MSA3009" s="607"/>
      <c r="MSB3009" s="607"/>
      <c r="MSC3009" s="607"/>
      <c r="MSD3009" s="607"/>
      <c r="MSE3009" s="607"/>
      <c r="MSF3009" s="607"/>
      <c r="MSG3009" s="607"/>
      <c r="MSH3009" s="607"/>
      <c r="MSI3009" s="607"/>
      <c r="MSJ3009" s="607"/>
      <c r="MSK3009" s="607"/>
      <c r="MSL3009" s="607"/>
      <c r="MSM3009" s="607"/>
      <c r="MSN3009" s="607"/>
      <c r="MSO3009" s="607"/>
      <c r="MSP3009" s="607"/>
      <c r="MSQ3009" s="607"/>
      <c r="MSR3009" s="607"/>
      <c r="MSS3009" s="607"/>
      <c r="MST3009" s="607"/>
      <c r="MSU3009" s="607"/>
      <c r="MSV3009" s="607"/>
      <c r="MSW3009" s="607"/>
      <c r="MSX3009" s="607"/>
      <c r="MSY3009" s="607"/>
      <c r="MSZ3009" s="607"/>
      <c r="MTA3009" s="607"/>
      <c r="MTB3009" s="607"/>
      <c r="MTC3009" s="607"/>
      <c r="MTD3009" s="607"/>
      <c r="MTE3009" s="607"/>
      <c r="MTF3009" s="607"/>
      <c r="MTG3009" s="607"/>
      <c r="MTH3009" s="607"/>
      <c r="MTI3009" s="607"/>
      <c r="MTJ3009" s="607"/>
      <c r="MTK3009" s="607"/>
      <c r="MTL3009" s="607"/>
      <c r="MTM3009" s="607"/>
      <c r="MTN3009" s="607"/>
      <c r="MTO3009" s="607"/>
      <c r="MTP3009" s="607"/>
      <c r="MTQ3009" s="607"/>
      <c r="MTR3009" s="607"/>
      <c r="MTS3009" s="607"/>
      <c r="MTT3009" s="607"/>
      <c r="MTU3009" s="607"/>
      <c r="MTV3009" s="607"/>
      <c r="MTW3009" s="607"/>
      <c r="MTX3009" s="607"/>
      <c r="MTY3009" s="607"/>
      <c r="MTZ3009" s="607"/>
      <c r="MUA3009" s="607"/>
      <c r="MUB3009" s="607"/>
      <c r="MUC3009" s="607"/>
      <c r="MUD3009" s="607"/>
      <c r="MUE3009" s="607"/>
      <c r="MUF3009" s="607"/>
      <c r="MUG3009" s="607"/>
      <c r="MUH3009" s="607"/>
      <c r="MUI3009" s="607"/>
      <c r="MUJ3009" s="607"/>
      <c r="MUK3009" s="607"/>
      <c r="MUL3009" s="607"/>
      <c r="MUM3009" s="607"/>
      <c r="MUN3009" s="607"/>
      <c r="MUO3009" s="607"/>
      <c r="MUP3009" s="607"/>
      <c r="MUQ3009" s="607"/>
      <c r="MUR3009" s="607"/>
      <c r="MUS3009" s="607"/>
      <c r="MUT3009" s="607"/>
      <c r="MUU3009" s="607"/>
      <c r="MUV3009" s="607"/>
      <c r="MUW3009" s="607"/>
      <c r="MUX3009" s="607"/>
      <c r="MUY3009" s="607"/>
      <c r="MUZ3009" s="607"/>
      <c r="MVA3009" s="607"/>
      <c r="MVB3009" s="607"/>
      <c r="MVC3009" s="607"/>
      <c r="MVD3009" s="607"/>
      <c r="MVE3009" s="607"/>
      <c r="MVF3009" s="607"/>
      <c r="MVG3009" s="607"/>
      <c r="MVH3009" s="607"/>
      <c r="MVI3009" s="607"/>
      <c r="MVJ3009" s="607"/>
      <c r="MVK3009" s="607"/>
      <c r="MVL3009" s="607"/>
      <c r="MVM3009" s="607"/>
      <c r="MVN3009" s="607"/>
      <c r="MVO3009" s="607"/>
      <c r="MVP3009" s="607"/>
      <c r="MVQ3009" s="607"/>
      <c r="MVR3009" s="607"/>
      <c r="MVS3009" s="607"/>
      <c r="MVT3009" s="607"/>
      <c r="MVU3009" s="607"/>
      <c r="MVV3009" s="607"/>
      <c r="MVW3009" s="607"/>
      <c r="MVX3009" s="607"/>
      <c r="MVY3009" s="607"/>
      <c r="MVZ3009" s="607"/>
      <c r="MWA3009" s="607"/>
      <c r="MWB3009" s="607"/>
      <c r="MWC3009" s="607"/>
      <c r="MWD3009" s="607"/>
      <c r="MWE3009" s="607"/>
      <c r="MWF3009" s="607"/>
      <c r="MWG3009" s="607"/>
      <c r="MWH3009" s="607"/>
      <c r="MWI3009" s="607"/>
      <c r="MWJ3009" s="607"/>
      <c r="MWK3009" s="607"/>
      <c r="MWL3009" s="607"/>
      <c r="MWM3009" s="607"/>
      <c r="MWN3009" s="607"/>
      <c r="MWO3009" s="607"/>
      <c r="MWP3009" s="607"/>
      <c r="MWQ3009" s="607"/>
      <c r="MWR3009" s="607"/>
      <c r="MWS3009" s="607"/>
      <c r="MWT3009" s="607"/>
      <c r="MWU3009" s="607"/>
      <c r="MWV3009" s="607"/>
      <c r="MWW3009" s="607"/>
      <c r="MWX3009" s="607"/>
      <c r="MWY3009" s="607"/>
      <c r="MWZ3009" s="607"/>
      <c r="MXA3009" s="607"/>
      <c r="MXB3009" s="607"/>
      <c r="MXC3009" s="607"/>
      <c r="MXD3009" s="607"/>
      <c r="MXE3009" s="607"/>
      <c r="MXF3009" s="607"/>
      <c r="MXG3009" s="607"/>
      <c r="MXH3009" s="607"/>
      <c r="MXI3009" s="607"/>
      <c r="MXJ3009" s="607"/>
      <c r="MXK3009" s="607"/>
      <c r="MXL3009" s="607"/>
      <c r="MXM3009" s="607"/>
      <c r="MXN3009" s="607"/>
      <c r="MXO3009" s="607"/>
      <c r="MXP3009" s="607"/>
      <c r="MXQ3009" s="607"/>
      <c r="MXR3009" s="607"/>
      <c r="MXS3009" s="607"/>
      <c r="MXT3009" s="607"/>
      <c r="MXU3009" s="607"/>
      <c r="MXV3009" s="607"/>
      <c r="MXW3009" s="607"/>
      <c r="MXX3009" s="607"/>
      <c r="MXY3009" s="607"/>
      <c r="MXZ3009" s="607"/>
      <c r="MYA3009" s="607"/>
      <c r="MYB3009" s="607"/>
      <c r="MYC3009" s="607"/>
      <c r="MYD3009" s="607"/>
      <c r="MYE3009" s="607"/>
      <c r="MYF3009" s="607"/>
      <c r="MYG3009" s="607"/>
      <c r="MYH3009" s="607"/>
      <c r="MYI3009" s="607"/>
      <c r="MYJ3009" s="607"/>
      <c r="MYK3009" s="607"/>
      <c r="MYL3009" s="607"/>
      <c r="MYM3009" s="607"/>
      <c r="MYN3009" s="607"/>
      <c r="MYO3009" s="607"/>
      <c r="MYP3009" s="607"/>
      <c r="MYQ3009" s="607"/>
      <c r="MYR3009" s="607"/>
      <c r="MYS3009" s="607"/>
      <c r="MYT3009" s="607"/>
      <c r="MYU3009" s="607"/>
      <c r="MYV3009" s="607"/>
      <c r="MYW3009" s="607"/>
      <c r="MYX3009" s="607"/>
      <c r="MYY3009" s="607"/>
      <c r="MYZ3009" s="607"/>
      <c r="MZA3009" s="607"/>
      <c r="MZB3009" s="607"/>
      <c r="MZC3009" s="607"/>
      <c r="MZD3009" s="607"/>
      <c r="MZE3009" s="607"/>
      <c r="MZF3009" s="607"/>
      <c r="MZG3009" s="607"/>
      <c r="MZH3009" s="607"/>
      <c r="MZI3009" s="607"/>
      <c r="MZJ3009" s="607"/>
      <c r="MZK3009" s="607"/>
      <c r="MZL3009" s="607"/>
      <c r="MZM3009" s="607"/>
      <c r="MZN3009" s="607"/>
      <c r="MZO3009" s="607"/>
      <c r="MZP3009" s="607"/>
      <c r="MZQ3009" s="607"/>
      <c r="MZR3009" s="607"/>
      <c r="MZS3009" s="607"/>
      <c r="MZT3009" s="607"/>
      <c r="MZU3009" s="607"/>
      <c r="MZV3009" s="607"/>
      <c r="MZW3009" s="607"/>
      <c r="MZX3009" s="607"/>
      <c r="MZY3009" s="607"/>
      <c r="MZZ3009" s="607"/>
      <c r="NAA3009" s="607"/>
      <c r="NAB3009" s="607"/>
      <c r="NAC3009" s="607"/>
      <c r="NAD3009" s="607"/>
      <c r="NAE3009" s="607"/>
      <c r="NAF3009" s="607"/>
      <c r="NAG3009" s="607"/>
      <c r="NAH3009" s="607"/>
      <c r="NAI3009" s="607"/>
      <c r="NAJ3009" s="607"/>
      <c r="NAK3009" s="607"/>
      <c r="NAL3009" s="607"/>
      <c r="NAM3009" s="607"/>
      <c r="NAN3009" s="607"/>
      <c r="NAO3009" s="607"/>
      <c r="NAP3009" s="607"/>
      <c r="NAQ3009" s="607"/>
      <c r="NAR3009" s="607"/>
      <c r="NAS3009" s="607"/>
      <c r="NAT3009" s="607"/>
      <c r="NAU3009" s="607"/>
      <c r="NAV3009" s="607"/>
      <c r="NAW3009" s="607"/>
      <c r="NAX3009" s="607"/>
      <c r="NAY3009" s="607"/>
      <c r="NAZ3009" s="607"/>
      <c r="NBA3009" s="607"/>
      <c r="NBB3009" s="607"/>
      <c r="NBC3009" s="607"/>
      <c r="NBD3009" s="607"/>
      <c r="NBE3009" s="607"/>
      <c r="NBF3009" s="607"/>
      <c r="NBG3009" s="607"/>
      <c r="NBH3009" s="607"/>
      <c r="NBI3009" s="607"/>
      <c r="NBJ3009" s="607"/>
      <c r="NBK3009" s="607"/>
      <c r="NBL3009" s="607"/>
      <c r="NBM3009" s="607"/>
      <c r="NBN3009" s="607"/>
      <c r="NBO3009" s="607"/>
      <c r="NBP3009" s="607"/>
      <c r="NBQ3009" s="607"/>
      <c r="NBR3009" s="607"/>
      <c r="NBS3009" s="607"/>
      <c r="NBT3009" s="607"/>
      <c r="NBU3009" s="607"/>
      <c r="NBV3009" s="607"/>
      <c r="NBW3009" s="607"/>
      <c r="NBX3009" s="607"/>
      <c r="NBY3009" s="607"/>
      <c r="NBZ3009" s="607"/>
      <c r="NCA3009" s="607"/>
      <c r="NCB3009" s="607"/>
      <c r="NCC3009" s="607"/>
      <c r="NCD3009" s="607"/>
      <c r="NCE3009" s="607"/>
      <c r="NCF3009" s="607"/>
      <c r="NCG3009" s="607"/>
      <c r="NCH3009" s="607"/>
      <c r="NCI3009" s="607"/>
      <c r="NCJ3009" s="607"/>
      <c r="NCK3009" s="607"/>
      <c r="NCL3009" s="607"/>
      <c r="NCM3009" s="607"/>
      <c r="NCN3009" s="607"/>
      <c r="NCO3009" s="607"/>
      <c r="NCP3009" s="607"/>
      <c r="NCQ3009" s="607"/>
      <c r="NCR3009" s="607"/>
      <c r="NCS3009" s="607"/>
      <c r="NCT3009" s="607"/>
      <c r="NCU3009" s="607"/>
      <c r="NCV3009" s="607"/>
      <c r="NCW3009" s="607"/>
      <c r="NCX3009" s="607"/>
      <c r="NCY3009" s="607"/>
      <c r="NCZ3009" s="607"/>
      <c r="NDA3009" s="607"/>
      <c r="NDB3009" s="607"/>
      <c r="NDC3009" s="607"/>
      <c r="NDD3009" s="607"/>
      <c r="NDE3009" s="607"/>
      <c r="NDF3009" s="607"/>
      <c r="NDG3009" s="607"/>
      <c r="NDH3009" s="607"/>
      <c r="NDI3009" s="607"/>
      <c r="NDJ3009" s="607"/>
      <c r="NDK3009" s="607"/>
      <c r="NDL3009" s="607"/>
      <c r="NDM3009" s="607"/>
      <c r="NDN3009" s="607"/>
      <c r="NDO3009" s="607"/>
      <c r="NDP3009" s="607"/>
      <c r="NDQ3009" s="607"/>
      <c r="NDR3009" s="607"/>
      <c r="NDS3009" s="607"/>
      <c r="NDT3009" s="607"/>
      <c r="NDU3009" s="607"/>
      <c r="NDV3009" s="607"/>
      <c r="NDW3009" s="607"/>
      <c r="NDX3009" s="607"/>
      <c r="NDY3009" s="607"/>
      <c r="NDZ3009" s="607"/>
      <c r="NEA3009" s="607"/>
      <c r="NEB3009" s="607"/>
      <c r="NEC3009" s="607"/>
      <c r="NED3009" s="607"/>
      <c r="NEE3009" s="607"/>
      <c r="NEF3009" s="607"/>
      <c r="NEG3009" s="607"/>
      <c r="NEH3009" s="607"/>
      <c r="NEI3009" s="607"/>
      <c r="NEJ3009" s="607"/>
      <c r="NEK3009" s="607"/>
      <c r="NEL3009" s="607"/>
      <c r="NEM3009" s="607"/>
      <c r="NEN3009" s="607"/>
      <c r="NEO3009" s="607"/>
      <c r="NEP3009" s="607"/>
      <c r="NEQ3009" s="607"/>
      <c r="NER3009" s="607"/>
      <c r="NES3009" s="607"/>
      <c r="NET3009" s="607"/>
      <c r="NEU3009" s="607"/>
      <c r="NEV3009" s="607"/>
      <c r="NEW3009" s="607"/>
      <c r="NEX3009" s="607"/>
      <c r="NEY3009" s="607"/>
      <c r="NEZ3009" s="607"/>
      <c r="NFA3009" s="607"/>
      <c r="NFB3009" s="607"/>
      <c r="NFC3009" s="607"/>
      <c r="NFD3009" s="607"/>
      <c r="NFE3009" s="607"/>
      <c r="NFF3009" s="607"/>
      <c r="NFG3009" s="607"/>
      <c r="NFH3009" s="607"/>
      <c r="NFI3009" s="607"/>
      <c r="NFJ3009" s="607"/>
      <c r="NFK3009" s="607"/>
      <c r="NFL3009" s="607"/>
      <c r="NFM3009" s="607"/>
      <c r="NFN3009" s="607"/>
      <c r="NFO3009" s="607"/>
      <c r="NFP3009" s="607"/>
      <c r="NFQ3009" s="607"/>
      <c r="NFR3009" s="607"/>
      <c r="NFS3009" s="607"/>
      <c r="NFT3009" s="607"/>
      <c r="NFU3009" s="607"/>
      <c r="NFV3009" s="607"/>
      <c r="NFW3009" s="607"/>
      <c r="NFX3009" s="607"/>
      <c r="NFY3009" s="607"/>
      <c r="NFZ3009" s="607"/>
      <c r="NGA3009" s="607"/>
      <c r="NGB3009" s="607"/>
      <c r="NGC3009" s="607"/>
      <c r="NGD3009" s="607"/>
      <c r="NGE3009" s="607"/>
      <c r="NGF3009" s="607"/>
      <c r="NGG3009" s="607"/>
      <c r="NGH3009" s="607"/>
      <c r="NGI3009" s="607"/>
      <c r="NGJ3009" s="607"/>
      <c r="NGK3009" s="607"/>
      <c r="NGL3009" s="607"/>
      <c r="NGM3009" s="607"/>
      <c r="NGN3009" s="607"/>
      <c r="NGO3009" s="607"/>
      <c r="NGP3009" s="607"/>
      <c r="NGQ3009" s="607"/>
      <c r="NGR3009" s="607"/>
      <c r="NGS3009" s="607"/>
      <c r="NGT3009" s="607"/>
      <c r="NGU3009" s="607"/>
      <c r="NGV3009" s="607"/>
      <c r="NGW3009" s="607"/>
      <c r="NGX3009" s="607"/>
      <c r="NGY3009" s="607"/>
      <c r="NGZ3009" s="607"/>
      <c r="NHA3009" s="607"/>
      <c r="NHB3009" s="607"/>
      <c r="NHC3009" s="607"/>
      <c r="NHD3009" s="607"/>
      <c r="NHE3009" s="607"/>
      <c r="NHF3009" s="607"/>
      <c r="NHG3009" s="607"/>
      <c r="NHH3009" s="607"/>
      <c r="NHI3009" s="607"/>
      <c r="NHJ3009" s="607"/>
      <c r="NHK3009" s="607"/>
      <c r="NHL3009" s="607"/>
      <c r="NHM3009" s="607"/>
      <c r="NHN3009" s="607"/>
      <c r="NHO3009" s="607"/>
      <c r="NHP3009" s="607"/>
      <c r="NHQ3009" s="607"/>
      <c r="NHR3009" s="607"/>
      <c r="NHS3009" s="607"/>
      <c r="NHT3009" s="607"/>
      <c r="NHU3009" s="607"/>
      <c r="NHV3009" s="607"/>
      <c r="NHW3009" s="607"/>
      <c r="NHX3009" s="607"/>
      <c r="NHY3009" s="607"/>
      <c r="NHZ3009" s="607"/>
      <c r="NIA3009" s="607"/>
      <c r="NIB3009" s="607"/>
      <c r="NIC3009" s="607"/>
      <c r="NID3009" s="607"/>
      <c r="NIE3009" s="607"/>
      <c r="NIF3009" s="607"/>
      <c r="NIG3009" s="607"/>
      <c r="NIH3009" s="607"/>
      <c r="NII3009" s="607"/>
      <c r="NIJ3009" s="607"/>
      <c r="NIK3009" s="607"/>
      <c r="NIL3009" s="607"/>
      <c r="NIM3009" s="607"/>
      <c r="NIN3009" s="607"/>
      <c r="NIO3009" s="607"/>
      <c r="NIP3009" s="607"/>
      <c r="NIQ3009" s="607"/>
      <c r="NIR3009" s="607"/>
      <c r="NIS3009" s="607"/>
      <c r="NIT3009" s="607"/>
      <c r="NIU3009" s="607"/>
      <c r="NIV3009" s="607"/>
      <c r="NIW3009" s="607"/>
      <c r="NIX3009" s="607"/>
      <c r="NIY3009" s="607"/>
      <c r="NIZ3009" s="607"/>
      <c r="NJA3009" s="607"/>
      <c r="NJB3009" s="607"/>
      <c r="NJC3009" s="607"/>
      <c r="NJD3009" s="607"/>
      <c r="NJE3009" s="607"/>
      <c r="NJF3009" s="607"/>
      <c r="NJG3009" s="607"/>
      <c r="NJH3009" s="607"/>
      <c r="NJI3009" s="607"/>
      <c r="NJJ3009" s="607"/>
      <c r="NJK3009" s="607"/>
      <c r="NJL3009" s="607"/>
      <c r="NJM3009" s="607"/>
      <c r="NJN3009" s="607"/>
      <c r="NJO3009" s="607"/>
      <c r="NJP3009" s="607"/>
      <c r="NJQ3009" s="607"/>
      <c r="NJR3009" s="607"/>
      <c r="NJS3009" s="607"/>
      <c r="NJT3009" s="607"/>
      <c r="NJU3009" s="607"/>
      <c r="NJV3009" s="607"/>
      <c r="NJW3009" s="607"/>
      <c r="NJX3009" s="607"/>
      <c r="NJY3009" s="607"/>
      <c r="NJZ3009" s="607"/>
      <c r="NKA3009" s="607"/>
      <c r="NKB3009" s="607"/>
      <c r="NKC3009" s="607"/>
      <c r="NKD3009" s="607"/>
      <c r="NKE3009" s="607"/>
      <c r="NKF3009" s="607"/>
      <c r="NKG3009" s="607"/>
      <c r="NKH3009" s="607"/>
      <c r="NKI3009" s="607"/>
      <c r="NKJ3009" s="607"/>
      <c r="NKK3009" s="607"/>
      <c r="NKL3009" s="607"/>
      <c r="NKM3009" s="607"/>
      <c r="NKN3009" s="607"/>
      <c r="NKO3009" s="607"/>
      <c r="NKP3009" s="607"/>
      <c r="NKQ3009" s="607"/>
      <c r="NKR3009" s="607"/>
      <c r="NKS3009" s="607"/>
      <c r="NKT3009" s="607"/>
      <c r="NKU3009" s="607"/>
      <c r="NKV3009" s="607"/>
      <c r="NKW3009" s="607"/>
      <c r="NKX3009" s="607"/>
      <c r="NKY3009" s="607"/>
      <c r="NKZ3009" s="607"/>
      <c r="NLA3009" s="607"/>
      <c r="NLB3009" s="607"/>
      <c r="NLC3009" s="607"/>
      <c r="NLD3009" s="607"/>
      <c r="NLE3009" s="607"/>
      <c r="NLF3009" s="607"/>
      <c r="NLG3009" s="607"/>
      <c r="NLH3009" s="607"/>
      <c r="NLI3009" s="607"/>
      <c r="NLJ3009" s="607"/>
      <c r="NLK3009" s="607"/>
      <c r="NLL3009" s="607"/>
      <c r="NLM3009" s="607"/>
      <c r="NLN3009" s="607"/>
      <c r="NLO3009" s="607"/>
      <c r="NLP3009" s="607"/>
      <c r="NLQ3009" s="607"/>
      <c r="NLR3009" s="607"/>
      <c r="NLS3009" s="607"/>
      <c r="NLT3009" s="607"/>
      <c r="NLU3009" s="607"/>
      <c r="NLV3009" s="607"/>
      <c r="NLW3009" s="607"/>
      <c r="NLX3009" s="607"/>
      <c r="NLY3009" s="607"/>
      <c r="NLZ3009" s="607"/>
      <c r="NMA3009" s="607"/>
      <c r="NMB3009" s="607"/>
      <c r="NMC3009" s="607"/>
      <c r="NMD3009" s="607"/>
      <c r="NME3009" s="607"/>
      <c r="NMF3009" s="607"/>
      <c r="NMG3009" s="607"/>
      <c r="NMH3009" s="607"/>
      <c r="NMI3009" s="607"/>
      <c r="NMJ3009" s="607"/>
      <c r="NMK3009" s="607"/>
      <c r="NML3009" s="607"/>
      <c r="NMM3009" s="607"/>
      <c r="NMN3009" s="607"/>
      <c r="NMO3009" s="607"/>
      <c r="NMP3009" s="607"/>
      <c r="NMQ3009" s="607"/>
      <c r="NMR3009" s="607"/>
      <c r="NMS3009" s="607"/>
      <c r="NMT3009" s="607"/>
      <c r="NMU3009" s="607"/>
      <c r="NMV3009" s="607"/>
      <c r="NMW3009" s="607"/>
      <c r="NMX3009" s="607"/>
      <c r="NMY3009" s="607"/>
      <c r="NMZ3009" s="607"/>
      <c r="NNA3009" s="607"/>
      <c r="NNB3009" s="607"/>
      <c r="NNC3009" s="607"/>
      <c r="NND3009" s="607"/>
      <c r="NNE3009" s="607"/>
      <c r="NNF3009" s="607"/>
      <c r="NNG3009" s="607"/>
      <c r="NNH3009" s="607"/>
      <c r="NNI3009" s="607"/>
      <c r="NNJ3009" s="607"/>
      <c r="NNK3009" s="607"/>
      <c r="NNL3009" s="607"/>
      <c r="NNM3009" s="607"/>
      <c r="NNN3009" s="607"/>
      <c r="NNO3009" s="607"/>
      <c r="NNP3009" s="607"/>
      <c r="NNQ3009" s="607"/>
      <c r="NNR3009" s="607"/>
      <c r="NNS3009" s="607"/>
      <c r="NNT3009" s="607"/>
      <c r="NNU3009" s="607"/>
      <c r="NNV3009" s="607"/>
      <c r="NNW3009" s="607"/>
      <c r="NNX3009" s="607"/>
      <c r="NNY3009" s="607"/>
      <c r="NNZ3009" s="607"/>
      <c r="NOA3009" s="607"/>
      <c r="NOB3009" s="607"/>
      <c r="NOC3009" s="607"/>
      <c r="NOD3009" s="607"/>
      <c r="NOE3009" s="607"/>
      <c r="NOF3009" s="607"/>
      <c r="NOG3009" s="607"/>
      <c r="NOH3009" s="607"/>
      <c r="NOI3009" s="607"/>
      <c r="NOJ3009" s="607"/>
      <c r="NOK3009" s="607"/>
      <c r="NOL3009" s="607"/>
      <c r="NOM3009" s="607"/>
      <c r="NON3009" s="607"/>
      <c r="NOO3009" s="607"/>
      <c r="NOP3009" s="607"/>
      <c r="NOQ3009" s="607"/>
      <c r="NOR3009" s="607"/>
      <c r="NOS3009" s="607"/>
      <c r="NOT3009" s="607"/>
      <c r="NOU3009" s="607"/>
      <c r="NOV3009" s="607"/>
      <c r="NOW3009" s="607"/>
      <c r="NOX3009" s="607"/>
      <c r="NOY3009" s="607"/>
      <c r="NOZ3009" s="607"/>
      <c r="NPA3009" s="607"/>
      <c r="NPB3009" s="607"/>
      <c r="NPC3009" s="607"/>
      <c r="NPD3009" s="607"/>
      <c r="NPE3009" s="607"/>
      <c r="NPF3009" s="607"/>
      <c r="NPG3009" s="607"/>
      <c r="NPH3009" s="607"/>
      <c r="NPI3009" s="607"/>
      <c r="NPJ3009" s="607"/>
      <c r="NPK3009" s="607"/>
      <c r="NPL3009" s="607"/>
      <c r="NPM3009" s="607"/>
      <c r="NPN3009" s="607"/>
      <c r="NPO3009" s="607"/>
      <c r="NPP3009" s="607"/>
      <c r="NPQ3009" s="607"/>
      <c r="NPR3009" s="607"/>
      <c r="NPS3009" s="607"/>
      <c r="NPT3009" s="607"/>
      <c r="NPU3009" s="607"/>
      <c r="NPV3009" s="607"/>
      <c r="NPW3009" s="607"/>
      <c r="NPX3009" s="607"/>
      <c r="NPY3009" s="607"/>
      <c r="NPZ3009" s="607"/>
      <c r="NQA3009" s="607"/>
      <c r="NQB3009" s="607"/>
      <c r="NQC3009" s="607"/>
      <c r="NQD3009" s="607"/>
      <c r="NQE3009" s="607"/>
      <c r="NQF3009" s="607"/>
      <c r="NQG3009" s="607"/>
      <c r="NQH3009" s="607"/>
      <c r="NQI3009" s="607"/>
      <c r="NQJ3009" s="607"/>
      <c r="NQK3009" s="607"/>
      <c r="NQL3009" s="607"/>
      <c r="NQM3009" s="607"/>
      <c r="NQN3009" s="607"/>
      <c r="NQO3009" s="607"/>
      <c r="NQP3009" s="607"/>
      <c r="NQQ3009" s="607"/>
      <c r="NQR3009" s="607"/>
      <c r="NQS3009" s="607"/>
      <c r="NQT3009" s="607"/>
      <c r="NQU3009" s="607"/>
      <c r="NQV3009" s="607"/>
      <c r="NQW3009" s="607"/>
      <c r="NQX3009" s="607"/>
      <c r="NQY3009" s="607"/>
      <c r="NQZ3009" s="607"/>
      <c r="NRA3009" s="607"/>
      <c r="NRB3009" s="607"/>
      <c r="NRC3009" s="607"/>
      <c r="NRD3009" s="607"/>
      <c r="NRE3009" s="607"/>
      <c r="NRF3009" s="607"/>
      <c r="NRG3009" s="607"/>
      <c r="NRH3009" s="607"/>
      <c r="NRI3009" s="607"/>
      <c r="NRJ3009" s="607"/>
      <c r="NRK3009" s="607"/>
      <c r="NRL3009" s="607"/>
      <c r="NRM3009" s="607"/>
      <c r="NRN3009" s="607"/>
      <c r="NRO3009" s="607"/>
      <c r="NRP3009" s="607"/>
      <c r="NRQ3009" s="607"/>
      <c r="NRR3009" s="607"/>
      <c r="NRS3009" s="607"/>
      <c r="NRT3009" s="607"/>
      <c r="NRU3009" s="607"/>
      <c r="NRV3009" s="607"/>
      <c r="NRW3009" s="607"/>
      <c r="NRX3009" s="607"/>
      <c r="NRY3009" s="607"/>
      <c r="NRZ3009" s="607"/>
      <c r="NSA3009" s="607"/>
      <c r="NSB3009" s="607"/>
      <c r="NSC3009" s="607"/>
      <c r="NSD3009" s="607"/>
      <c r="NSE3009" s="607"/>
      <c r="NSF3009" s="607"/>
      <c r="NSG3009" s="607"/>
      <c r="NSH3009" s="607"/>
      <c r="NSI3009" s="607"/>
      <c r="NSJ3009" s="607"/>
      <c r="NSK3009" s="607"/>
      <c r="NSL3009" s="607"/>
      <c r="NSM3009" s="607"/>
      <c r="NSN3009" s="607"/>
      <c r="NSO3009" s="607"/>
      <c r="NSP3009" s="607"/>
      <c r="NSQ3009" s="607"/>
      <c r="NSR3009" s="607"/>
      <c r="NSS3009" s="607"/>
      <c r="NST3009" s="607"/>
      <c r="NSU3009" s="607"/>
      <c r="NSV3009" s="607"/>
      <c r="NSW3009" s="607"/>
      <c r="NSX3009" s="607"/>
      <c r="NSY3009" s="607"/>
      <c r="NSZ3009" s="607"/>
      <c r="NTA3009" s="607"/>
      <c r="NTB3009" s="607"/>
      <c r="NTC3009" s="607"/>
      <c r="NTD3009" s="607"/>
      <c r="NTE3009" s="607"/>
      <c r="NTF3009" s="607"/>
      <c r="NTG3009" s="607"/>
      <c r="NTH3009" s="607"/>
      <c r="NTI3009" s="607"/>
      <c r="NTJ3009" s="607"/>
      <c r="NTK3009" s="607"/>
      <c r="NTL3009" s="607"/>
      <c r="NTM3009" s="607"/>
      <c r="NTN3009" s="607"/>
      <c r="NTO3009" s="607"/>
      <c r="NTP3009" s="607"/>
      <c r="NTQ3009" s="607"/>
      <c r="NTR3009" s="607"/>
      <c r="NTS3009" s="607"/>
      <c r="NTT3009" s="607"/>
      <c r="NTU3009" s="607"/>
      <c r="NTV3009" s="607"/>
      <c r="NTW3009" s="607"/>
      <c r="NTX3009" s="607"/>
      <c r="NTY3009" s="607"/>
      <c r="NTZ3009" s="607"/>
      <c r="NUA3009" s="607"/>
      <c r="NUB3009" s="607"/>
      <c r="NUC3009" s="607"/>
      <c r="NUD3009" s="607"/>
      <c r="NUE3009" s="607"/>
      <c r="NUF3009" s="607"/>
      <c r="NUG3009" s="607"/>
      <c r="NUH3009" s="607"/>
      <c r="NUI3009" s="607"/>
      <c r="NUJ3009" s="607"/>
      <c r="NUK3009" s="607"/>
      <c r="NUL3009" s="607"/>
      <c r="NUM3009" s="607"/>
      <c r="NUN3009" s="607"/>
      <c r="NUO3009" s="607"/>
      <c r="NUP3009" s="607"/>
      <c r="NUQ3009" s="607"/>
      <c r="NUR3009" s="607"/>
      <c r="NUS3009" s="607"/>
      <c r="NUT3009" s="607"/>
      <c r="NUU3009" s="607"/>
      <c r="NUV3009" s="607"/>
      <c r="NUW3009" s="607"/>
      <c r="NUX3009" s="607"/>
      <c r="NUY3009" s="607"/>
      <c r="NUZ3009" s="607"/>
      <c r="NVA3009" s="607"/>
      <c r="NVB3009" s="607"/>
      <c r="NVC3009" s="607"/>
      <c r="NVD3009" s="607"/>
      <c r="NVE3009" s="607"/>
      <c r="NVF3009" s="607"/>
      <c r="NVG3009" s="607"/>
      <c r="NVH3009" s="607"/>
      <c r="NVI3009" s="607"/>
      <c r="NVJ3009" s="607"/>
      <c r="NVK3009" s="607"/>
      <c r="NVL3009" s="607"/>
      <c r="NVM3009" s="607"/>
      <c r="NVN3009" s="607"/>
      <c r="NVO3009" s="607"/>
      <c r="NVP3009" s="607"/>
      <c r="NVQ3009" s="607"/>
      <c r="NVR3009" s="607"/>
      <c r="NVS3009" s="607"/>
      <c r="NVT3009" s="607"/>
      <c r="NVU3009" s="607"/>
      <c r="NVV3009" s="607"/>
      <c r="NVW3009" s="607"/>
      <c r="NVX3009" s="607"/>
      <c r="NVY3009" s="607"/>
      <c r="NVZ3009" s="607"/>
      <c r="NWA3009" s="607"/>
      <c r="NWB3009" s="607"/>
      <c r="NWC3009" s="607"/>
      <c r="NWD3009" s="607"/>
      <c r="NWE3009" s="607"/>
      <c r="NWF3009" s="607"/>
      <c r="NWG3009" s="607"/>
      <c r="NWH3009" s="607"/>
      <c r="NWI3009" s="607"/>
      <c r="NWJ3009" s="607"/>
      <c r="NWK3009" s="607"/>
      <c r="NWL3009" s="607"/>
      <c r="NWM3009" s="607"/>
      <c r="NWN3009" s="607"/>
      <c r="NWO3009" s="607"/>
      <c r="NWP3009" s="607"/>
      <c r="NWQ3009" s="607"/>
      <c r="NWR3009" s="607"/>
      <c r="NWS3009" s="607"/>
      <c r="NWT3009" s="607"/>
      <c r="NWU3009" s="607"/>
      <c r="NWV3009" s="607"/>
      <c r="NWW3009" s="607"/>
      <c r="NWX3009" s="607"/>
      <c r="NWY3009" s="607"/>
      <c r="NWZ3009" s="607"/>
      <c r="NXA3009" s="607"/>
      <c r="NXB3009" s="607"/>
      <c r="NXC3009" s="607"/>
      <c r="NXD3009" s="607"/>
      <c r="NXE3009" s="607"/>
      <c r="NXF3009" s="607"/>
      <c r="NXG3009" s="607"/>
      <c r="NXH3009" s="607"/>
      <c r="NXI3009" s="607"/>
      <c r="NXJ3009" s="607"/>
      <c r="NXK3009" s="607"/>
      <c r="NXL3009" s="607"/>
      <c r="NXM3009" s="607"/>
      <c r="NXN3009" s="607"/>
      <c r="NXO3009" s="607"/>
      <c r="NXP3009" s="607"/>
      <c r="NXQ3009" s="607"/>
      <c r="NXR3009" s="607"/>
      <c r="NXS3009" s="607"/>
      <c r="NXT3009" s="607"/>
      <c r="NXU3009" s="607"/>
      <c r="NXV3009" s="607"/>
      <c r="NXW3009" s="607"/>
      <c r="NXX3009" s="607"/>
      <c r="NXY3009" s="607"/>
      <c r="NXZ3009" s="607"/>
      <c r="NYA3009" s="607"/>
      <c r="NYB3009" s="607"/>
      <c r="NYC3009" s="607"/>
      <c r="NYD3009" s="607"/>
      <c r="NYE3009" s="607"/>
      <c r="NYF3009" s="607"/>
      <c r="NYG3009" s="607"/>
      <c r="NYH3009" s="607"/>
      <c r="NYI3009" s="607"/>
      <c r="NYJ3009" s="607"/>
      <c r="NYK3009" s="607"/>
      <c r="NYL3009" s="607"/>
      <c r="NYM3009" s="607"/>
      <c r="NYN3009" s="607"/>
      <c r="NYO3009" s="607"/>
      <c r="NYP3009" s="607"/>
      <c r="NYQ3009" s="607"/>
      <c r="NYR3009" s="607"/>
      <c r="NYS3009" s="607"/>
      <c r="NYT3009" s="607"/>
      <c r="NYU3009" s="607"/>
      <c r="NYV3009" s="607"/>
      <c r="NYW3009" s="607"/>
      <c r="NYX3009" s="607"/>
      <c r="NYY3009" s="607"/>
      <c r="NYZ3009" s="607"/>
      <c r="NZA3009" s="607"/>
      <c r="NZB3009" s="607"/>
      <c r="NZC3009" s="607"/>
      <c r="NZD3009" s="607"/>
      <c r="NZE3009" s="607"/>
      <c r="NZF3009" s="607"/>
      <c r="NZG3009" s="607"/>
      <c r="NZH3009" s="607"/>
      <c r="NZI3009" s="607"/>
      <c r="NZJ3009" s="607"/>
      <c r="NZK3009" s="607"/>
      <c r="NZL3009" s="607"/>
      <c r="NZM3009" s="607"/>
      <c r="NZN3009" s="607"/>
      <c r="NZO3009" s="607"/>
      <c r="NZP3009" s="607"/>
      <c r="NZQ3009" s="607"/>
      <c r="NZR3009" s="607"/>
      <c r="NZS3009" s="607"/>
      <c r="NZT3009" s="607"/>
      <c r="NZU3009" s="607"/>
      <c r="NZV3009" s="607"/>
      <c r="NZW3009" s="607"/>
      <c r="NZX3009" s="607"/>
      <c r="NZY3009" s="607"/>
      <c r="NZZ3009" s="607"/>
      <c r="OAA3009" s="607"/>
      <c r="OAB3009" s="607"/>
      <c r="OAC3009" s="607"/>
      <c r="OAD3009" s="607"/>
      <c r="OAE3009" s="607"/>
      <c r="OAF3009" s="607"/>
      <c r="OAG3009" s="607"/>
      <c r="OAH3009" s="607"/>
      <c r="OAI3009" s="607"/>
      <c r="OAJ3009" s="607"/>
      <c r="OAK3009" s="607"/>
      <c r="OAL3009" s="607"/>
      <c r="OAM3009" s="607"/>
      <c r="OAN3009" s="607"/>
      <c r="OAO3009" s="607"/>
      <c r="OAP3009" s="607"/>
      <c r="OAQ3009" s="607"/>
      <c r="OAR3009" s="607"/>
      <c r="OAS3009" s="607"/>
      <c r="OAT3009" s="607"/>
      <c r="OAU3009" s="607"/>
      <c r="OAV3009" s="607"/>
      <c r="OAW3009" s="607"/>
      <c r="OAX3009" s="607"/>
      <c r="OAY3009" s="607"/>
      <c r="OAZ3009" s="607"/>
      <c r="OBA3009" s="607"/>
      <c r="OBB3009" s="607"/>
      <c r="OBC3009" s="607"/>
      <c r="OBD3009" s="607"/>
      <c r="OBE3009" s="607"/>
      <c r="OBF3009" s="607"/>
      <c r="OBG3009" s="607"/>
      <c r="OBH3009" s="607"/>
      <c r="OBI3009" s="607"/>
      <c r="OBJ3009" s="607"/>
      <c r="OBK3009" s="607"/>
      <c r="OBL3009" s="607"/>
      <c r="OBM3009" s="607"/>
      <c r="OBN3009" s="607"/>
      <c r="OBO3009" s="607"/>
      <c r="OBP3009" s="607"/>
      <c r="OBQ3009" s="607"/>
      <c r="OBR3009" s="607"/>
      <c r="OBS3009" s="607"/>
      <c r="OBT3009" s="607"/>
      <c r="OBU3009" s="607"/>
      <c r="OBV3009" s="607"/>
      <c r="OBW3009" s="607"/>
      <c r="OBX3009" s="607"/>
      <c r="OBY3009" s="607"/>
      <c r="OBZ3009" s="607"/>
      <c r="OCA3009" s="607"/>
      <c r="OCB3009" s="607"/>
      <c r="OCC3009" s="607"/>
      <c r="OCD3009" s="607"/>
      <c r="OCE3009" s="607"/>
      <c r="OCF3009" s="607"/>
      <c r="OCG3009" s="607"/>
      <c r="OCH3009" s="607"/>
      <c r="OCI3009" s="607"/>
      <c r="OCJ3009" s="607"/>
      <c r="OCK3009" s="607"/>
      <c r="OCL3009" s="607"/>
      <c r="OCM3009" s="607"/>
      <c r="OCN3009" s="607"/>
      <c r="OCO3009" s="607"/>
      <c r="OCP3009" s="607"/>
      <c r="OCQ3009" s="607"/>
      <c r="OCR3009" s="607"/>
      <c r="OCS3009" s="607"/>
      <c r="OCT3009" s="607"/>
      <c r="OCU3009" s="607"/>
      <c r="OCV3009" s="607"/>
      <c r="OCW3009" s="607"/>
      <c r="OCX3009" s="607"/>
      <c r="OCY3009" s="607"/>
      <c r="OCZ3009" s="607"/>
      <c r="ODA3009" s="607"/>
      <c r="ODB3009" s="607"/>
      <c r="ODC3009" s="607"/>
      <c r="ODD3009" s="607"/>
      <c r="ODE3009" s="607"/>
      <c r="ODF3009" s="607"/>
      <c r="ODG3009" s="607"/>
      <c r="ODH3009" s="607"/>
      <c r="ODI3009" s="607"/>
      <c r="ODJ3009" s="607"/>
      <c r="ODK3009" s="607"/>
      <c r="ODL3009" s="607"/>
      <c r="ODM3009" s="607"/>
      <c r="ODN3009" s="607"/>
      <c r="ODO3009" s="607"/>
      <c r="ODP3009" s="607"/>
      <c r="ODQ3009" s="607"/>
      <c r="ODR3009" s="607"/>
      <c r="ODS3009" s="607"/>
      <c r="ODT3009" s="607"/>
      <c r="ODU3009" s="607"/>
      <c r="ODV3009" s="607"/>
      <c r="ODW3009" s="607"/>
      <c r="ODX3009" s="607"/>
      <c r="ODY3009" s="607"/>
      <c r="ODZ3009" s="607"/>
      <c r="OEA3009" s="607"/>
      <c r="OEB3009" s="607"/>
      <c r="OEC3009" s="607"/>
      <c r="OED3009" s="607"/>
      <c r="OEE3009" s="607"/>
      <c r="OEF3009" s="607"/>
      <c r="OEG3009" s="607"/>
      <c r="OEH3009" s="607"/>
      <c r="OEI3009" s="607"/>
      <c r="OEJ3009" s="607"/>
      <c r="OEK3009" s="607"/>
      <c r="OEL3009" s="607"/>
      <c r="OEM3009" s="607"/>
      <c r="OEN3009" s="607"/>
      <c r="OEO3009" s="607"/>
      <c r="OEP3009" s="607"/>
      <c r="OEQ3009" s="607"/>
      <c r="OER3009" s="607"/>
      <c r="OES3009" s="607"/>
      <c r="OET3009" s="607"/>
      <c r="OEU3009" s="607"/>
      <c r="OEV3009" s="607"/>
      <c r="OEW3009" s="607"/>
      <c r="OEX3009" s="607"/>
      <c r="OEY3009" s="607"/>
      <c r="OEZ3009" s="607"/>
      <c r="OFA3009" s="607"/>
      <c r="OFB3009" s="607"/>
      <c r="OFC3009" s="607"/>
      <c r="OFD3009" s="607"/>
      <c r="OFE3009" s="607"/>
      <c r="OFF3009" s="607"/>
      <c r="OFG3009" s="607"/>
      <c r="OFH3009" s="607"/>
      <c r="OFI3009" s="607"/>
      <c r="OFJ3009" s="607"/>
      <c r="OFK3009" s="607"/>
      <c r="OFL3009" s="607"/>
      <c r="OFM3009" s="607"/>
      <c r="OFN3009" s="607"/>
      <c r="OFO3009" s="607"/>
      <c r="OFP3009" s="607"/>
      <c r="OFQ3009" s="607"/>
      <c r="OFR3009" s="607"/>
      <c r="OFS3009" s="607"/>
      <c r="OFT3009" s="607"/>
      <c r="OFU3009" s="607"/>
      <c r="OFV3009" s="607"/>
      <c r="OFW3009" s="607"/>
      <c r="OFX3009" s="607"/>
      <c r="OFY3009" s="607"/>
      <c r="OFZ3009" s="607"/>
      <c r="OGA3009" s="607"/>
      <c r="OGB3009" s="607"/>
      <c r="OGC3009" s="607"/>
      <c r="OGD3009" s="607"/>
      <c r="OGE3009" s="607"/>
      <c r="OGF3009" s="607"/>
      <c r="OGG3009" s="607"/>
      <c r="OGH3009" s="607"/>
      <c r="OGI3009" s="607"/>
      <c r="OGJ3009" s="607"/>
      <c r="OGK3009" s="607"/>
      <c r="OGL3009" s="607"/>
      <c r="OGM3009" s="607"/>
      <c r="OGN3009" s="607"/>
      <c r="OGO3009" s="607"/>
      <c r="OGP3009" s="607"/>
      <c r="OGQ3009" s="607"/>
      <c r="OGR3009" s="607"/>
      <c r="OGS3009" s="607"/>
      <c r="OGT3009" s="607"/>
      <c r="OGU3009" s="607"/>
      <c r="OGV3009" s="607"/>
      <c r="OGW3009" s="607"/>
      <c r="OGX3009" s="607"/>
      <c r="OGY3009" s="607"/>
      <c r="OGZ3009" s="607"/>
      <c r="OHA3009" s="607"/>
      <c r="OHB3009" s="607"/>
      <c r="OHC3009" s="607"/>
      <c r="OHD3009" s="607"/>
      <c r="OHE3009" s="607"/>
      <c r="OHF3009" s="607"/>
      <c r="OHG3009" s="607"/>
      <c r="OHH3009" s="607"/>
      <c r="OHI3009" s="607"/>
      <c r="OHJ3009" s="607"/>
      <c r="OHK3009" s="607"/>
      <c r="OHL3009" s="607"/>
      <c r="OHM3009" s="607"/>
      <c r="OHN3009" s="607"/>
      <c r="OHO3009" s="607"/>
      <c r="OHP3009" s="607"/>
      <c r="OHQ3009" s="607"/>
      <c r="OHR3009" s="607"/>
      <c r="OHS3009" s="607"/>
      <c r="OHT3009" s="607"/>
      <c r="OHU3009" s="607"/>
      <c r="OHV3009" s="607"/>
      <c r="OHW3009" s="607"/>
      <c r="OHX3009" s="607"/>
      <c r="OHY3009" s="607"/>
      <c r="OHZ3009" s="607"/>
      <c r="OIA3009" s="607"/>
      <c r="OIB3009" s="607"/>
      <c r="OIC3009" s="607"/>
      <c r="OID3009" s="607"/>
      <c r="OIE3009" s="607"/>
      <c r="OIF3009" s="607"/>
      <c r="OIG3009" s="607"/>
      <c r="OIH3009" s="607"/>
      <c r="OII3009" s="607"/>
      <c r="OIJ3009" s="607"/>
      <c r="OIK3009" s="607"/>
      <c r="OIL3009" s="607"/>
      <c r="OIM3009" s="607"/>
      <c r="OIN3009" s="607"/>
      <c r="OIO3009" s="607"/>
      <c r="OIP3009" s="607"/>
      <c r="OIQ3009" s="607"/>
      <c r="OIR3009" s="607"/>
      <c r="OIS3009" s="607"/>
      <c r="OIT3009" s="607"/>
      <c r="OIU3009" s="607"/>
      <c r="OIV3009" s="607"/>
      <c r="OIW3009" s="607"/>
      <c r="OIX3009" s="607"/>
      <c r="OIY3009" s="607"/>
      <c r="OIZ3009" s="607"/>
      <c r="OJA3009" s="607"/>
      <c r="OJB3009" s="607"/>
      <c r="OJC3009" s="607"/>
      <c r="OJD3009" s="607"/>
      <c r="OJE3009" s="607"/>
      <c r="OJF3009" s="607"/>
      <c r="OJG3009" s="607"/>
      <c r="OJH3009" s="607"/>
      <c r="OJI3009" s="607"/>
      <c r="OJJ3009" s="607"/>
      <c r="OJK3009" s="607"/>
      <c r="OJL3009" s="607"/>
      <c r="OJM3009" s="607"/>
      <c r="OJN3009" s="607"/>
      <c r="OJO3009" s="607"/>
      <c r="OJP3009" s="607"/>
      <c r="OJQ3009" s="607"/>
      <c r="OJR3009" s="607"/>
      <c r="OJS3009" s="607"/>
      <c r="OJT3009" s="607"/>
      <c r="OJU3009" s="607"/>
      <c r="OJV3009" s="607"/>
      <c r="OJW3009" s="607"/>
      <c r="OJX3009" s="607"/>
      <c r="OJY3009" s="607"/>
      <c r="OJZ3009" s="607"/>
      <c r="OKA3009" s="607"/>
      <c r="OKB3009" s="607"/>
      <c r="OKC3009" s="607"/>
      <c r="OKD3009" s="607"/>
      <c r="OKE3009" s="607"/>
      <c r="OKF3009" s="607"/>
      <c r="OKG3009" s="607"/>
      <c r="OKH3009" s="607"/>
      <c r="OKI3009" s="607"/>
      <c r="OKJ3009" s="607"/>
      <c r="OKK3009" s="607"/>
      <c r="OKL3009" s="607"/>
      <c r="OKM3009" s="607"/>
      <c r="OKN3009" s="607"/>
      <c r="OKO3009" s="607"/>
      <c r="OKP3009" s="607"/>
      <c r="OKQ3009" s="607"/>
      <c r="OKR3009" s="607"/>
      <c r="OKS3009" s="607"/>
      <c r="OKT3009" s="607"/>
      <c r="OKU3009" s="607"/>
      <c r="OKV3009" s="607"/>
      <c r="OKW3009" s="607"/>
      <c r="OKX3009" s="607"/>
      <c r="OKY3009" s="607"/>
      <c r="OKZ3009" s="607"/>
      <c r="OLA3009" s="607"/>
      <c r="OLB3009" s="607"/>
      <c r="OLC3009" s="607"/>
      <c r="OLD3009" s="607"/>
      <c r="OLE3009" s="607"/>
      <c r="OLF3009" s="607"/>
      <c r="OLG3009" s="607"/>
      <c r="OLH3009" s="607"/>
      <c r="OLI3009" s="607"/>
      <c r="OLJ3009" s="607"/>
      <c r="OLK3009" s="607"/>
      <c r="OLL3009" s="607"/>
      <c r="OLM3009" s="607"/>
      <c r="OLN3009" s="607"/>
      <c r="OLO3009" s="607"/>
      <c r="OLP3009" s="607"/>
      <c r="OLQ3009" s="607"/>
      <c r="OLR3009" s="607"/>
      <c r="OLS3009" s="607"/>
      <c r="OLT3009" s="607"/>
      <c r="OLU3009" s="607"/>
      <c r="OLV3009" s="607"/>
      <c r="OLW3009" s="607"/>
      <c r="OLX3009" s="607"/>
      <c r="OLY3009" s="607"/>
      <c r="OLZ3009" s="607"/>
      <c r="OMA3009" s="607"/>
      <c r="OMB3009" s="607"/>
      <c r="OMC3009" s="607"/>
      <c r="OMD3009" s="607"/>
      <c r="OME3009" s="607"/>
      <c r="OMF3009" s="607"/>
      <c r="OMG3009" s="607"/>
      <c r="OMH3009" s="607"/>
      <c r="OMI3009" s="607"/>
      <c r="OMJ3009" s="607"/>
      <c r="OMK3009" s="607"/>
      <c r="OML3009" s="607"/>
      <c r="OMM3009" s="607"/>
      <c r="OMN3009" s="607"/>
      <c r="OMO3009" s="607"/>
      <c r="OMP3009" s="607"/>
      <c r="OMQ3009" s="607"/>
      <c r="OMR3009" s="607"/>
      <c r="OMS3009" s="607"/>
      <c r="OMT3009" s="607"/>
      <c r="OMU3009" s="607"/>
      <c r="OMV3009" s="607"/>
      <c r="OMW3009" s="607"/>
      <c r="OMX3009" s="607"/>
      <c r="OMY3009" s="607"/>
      <c r="OMZ3009" s="607"/>
      <c r="ONA3009" s="607"/>
      <c r="ONB3009" s="607"/>
      <c r="ONC3009" s="607"/>
      <c r="OND3009" s="607"/>
      <c r="ONE3009" s="607"/>
      <c r="ONF3009" s="607"/>
      <c r="ONG3009" s="607"/>
      <c r="ONH3009" s="607"/>
      <c r="ONI3009" s="607"/>
      <c r="ONJ3009" s="607"/>
      <c r="ONK3009" s="607"/>
      <c r="ONL3009" s="607"/>
      <c r="ONM3009" s="607"/>
      <c r="ONN3009" s="607"/>
      <c r="ONO3009" s="607"/>
      <c r="ONP3009" s="607"/>
      <c r="ONQ3009" s="607"/>
      <c r="ONR3009" s="607"/>
      <c r="ONS3009" s="607"/>
      <c r="ONT3009" s="607"/>
      <c r="ONU3009" s="607"/>
      <c r="ONV3009" s="607"/>
      <c r="ONW3009" s="607"/>
      <c r="ONX3009" s="607"/>
      <c r="ONY3009" s="607"/>
      <c r="ONZ3009" s="607"/>
      <c r="OOA3009" s="607"/>
      <c r="OOB3009" s="607"/>
      <c r="OOC3009" s="607"/>
      <c r="OOD3009" s="607"/>
      <c r="OOE3009" s="607"/>
      <c r="OOF3009" s="607"/>
      <c r="OOG3009" s="607"/>
      <c r="OOH3009" s="607"/>
      <c r="OOI3009" s="607"/>
      <c r="OOJ3009" s="607"/>
      <c r="OOK3009" s="607"/>
      <c r="OOL3009" s="607"/>
      <c r="OOM3009" s="607"/>
      <c r="OON3009" s="607"/>
      <c r="OOO3009" s="607"/>
      <c r="OOP3009" s="607"/>
      <c r="OOQ3009" s="607"/>
      <c r="OOR3009" s="607"/>
      <c r="OOS3009" s="607"/>
      <c r="OOT3009" s="607"/>
      <c r="OOU3009" s="607"/>
      <c r="OOV3009" s="607"/>
      <c r="OOW3009" s="607"/>
      <c r="OOX3009" s="607"/>
      <c r="OOY3009" s="607"/>
      <c r="OOZ3009" s="607"/>
      <c r="OPA3009" s="607"/>
      <c r="OPB3009" s="607"/>
      <c r="OPC3009" s="607"/>
      <c r="OPD3009" s="607"/>
      <c r="OPE3009" s="607"/>
      <c r="OPF3009" s="607"/>
      <c r="OPG3009" s="607"/>
      <c r="OPH3009" s="607"/>
      <c r="OPI3009" s="607"/>
      <c r="OPJ3009" s="607"/>
      <c r="OPK3009" s="607"/>
      <c r="OPL3009" s="607"/>
      <c r="OPM3009" s="607"/>
      <c r="OPN3009" s="607"/>
      <c r="OPO3009" s="607"/>
      <c r="OPP3009" s="607"/>
      <c r="OPQ3009" s="607"/>
      <c r="OPR3009" s="607"/>
      <c r="OPS3009" s="607"/>
      <c r="OPT3009" s="607"/>
      <c r="OPU3009" s="607"/>
      <c r="OPV3009" s="607"/>
      <c r="OPW3009" s="607"/>
      <c r="OPX3009" s="607"/>
      <c r="OPY3009" s="607"/>
      <c r="OPZ3009" s="607"/>
      <c r="OQA3009" s="607"/>
      <c r="OQB3009" s="607"/>
      <c r="OQC3009" s="607"/>
      <c r="OQD3009" s="607"/>
      <c r="OQE3009" s="607"/>
      <c r="OQF3009" s="607"/>
      <c r="OQG3009" s="607"/>
      <c r="OQH3009" s="607"/>
      <c r="OQI3009" s="607"/>
      <c r="OQJ3009" s="607"/>
      <c r="OQK3009" s="607"/>
      <c r="OQL3009" s="607"/>
      <c r="OQM3009" s="607"/>
      <c r="OQN3009" s="607"/>
      <c r="OQO3009" s="607"/>
      <c r="OQP3009" s="607"/>
      <c r="OQQ3009" s="607"/>
      <c r="OQR3009" s="607"/>
      <c r="OQS3009" s="607"/>
      <c r="OQT3009" s="607"/>
      <c r="OQU3009" s="607"/>
      <c r="OQV3009" s="607"/>
      <c r="OQW3009" s="607"/>
      <c r="OQX3009" s="607"/>
      <c r="OQY3009" s="607"/>
      <c r="OQZ3009" s="607"/>
      <c r="ORA3009" s="607"/>
      <c r="ORB3009" s="607"/>
      <c r="ORC3009" s="607"/>
      <c r="ORD3009" s="607"/>
      <c r="ORE3009" s="607"/>
      <c r="ORF3009" s="607"/>
      <c r="ORG3009" s="607"/>
      <c r="ORH3009" s="607"/>
      <c r="ORI3009" s="607"/>
      <c r="ORJ3009" s="607"/>
      <c r="ORK3009" s="607"/>
      <c r="ORL3009" s="607"/>
      <c r="ORM3009" s="607"/>
      <c r="ORN3009" s="607"/>
      <c r="ORO3009" s="607"/>
      <c r="ORP3009" s="607"/>
      <c r="ORQ3009" s="607"/>
      <c r="ORR3009" s="607"/>
      <c r="ORS3009" s="607"/>
      <c r="ORT3009" s="607"/>
      <c r="ORU3009" s="607"/>
      <c r="ORV3009" s="607"/>
      <c r="ORW3009" s="607"/>
      <c r="ORX3009" s="607"/>
      <c r="ORY3009" s="607"/>
      <c r="ORZ3009" s="607"/>
      <c r="OSA3009" s="607"/>
      <c r="OSB3009" s="607"/>
      <c r="OSC3009" s="607"/>
      <c r="OSD3009" s="607"/>
      <c r="OSE3009" s="607"/>
      <c r="OSF3009" s="607"/>
      <c r="OSG3009" s="607"/>
      <c r="OSH3009" s="607"/>
      <c r="OSI3009" s="607"/>
      <c r="OSJ3009" s="607"/>
      <c r="OSK3009" s="607"/>
      <c r="OSL3009" s="607"/>
      <c r="OSM3009" s="607"/>
      <c r="OSN3009" s="607"/>
      <c r="OSO3009" s="607"/>
      <c r="OSP3009" s="607"/>
      <c r="OSQ3009" s="607"/>
      <c r="OSR3009" s="607"/>
      <c r="OSS3009" s="607"/>
      <c r="OST3009" s="607"/>
      <c r="OSU3009" s="607"/>
      <c r="OSV3009" s="607"/>
      <c r="OSW3009" s="607"/>
      <c r="OSX3009" s="607"/>
      <c r="OSY3009" s="607"/>
      <c r="OSZ3009" s="607"/>
      <c r="OTA3009" s="607"/>
      <c r="OTB3009" s="607"/>
      <c r="OTC3009" s="607"/>
      <c r="OTD3009" s="607"/>
      <c r="OTE3009" s="607"/>
      <c r="OTF3009" s="607"/>
      <c r="OTG3009" s="607"/>
      <c r="OTH3009" s="607"/>
      <c r="OTI3009" s="607"/>
      <c r="OTJ3009" s="607"/>
      <c r="OTK3009" s="607"/>
      <c r="OTL3009" s="607"/>
      <c r="OTM3009" s="607"/>
      <c r="OTN3009" s="607"/>
      <c r="OTO3009" s="607"/>
      <c r="OTP3009" s="607"/>
      <c r="OTQ3009" s="607"/>
      <c r="OTR3009" s="607"/>
      <c r="OTS3009" s="607"/>
      <c r="OTT3009" s="607"/>
      <c r="OTU3009" s="607"/>
      <c r="OTV3009" s="607"/>
      <c r="OTW3009" s="607"/>
      <c r="OTX3009" s="607"/>
      <c r="OTY3009" s="607"/>
      <c r="OTZ3009" s="607"/>
      <c r="OUA3009" s="607"/>
      <c r="OUB3009" s="607"/>
      <c r="OUC3009" s="607"/>
      <c r="OUD3009" s="607"/>
      <c r="OUE3009" s="607"/>
      <c r="OUF3009" s="607"/>
      <c r="OUG3009" s="607"/>
      <c r="OUH3009" s="607"/>
      <c r="OUI3009" s="607"/>
      <c r="OUJ3009" s="607"/>
      <c r="OUK3009" s="607"/>
      <c r="OUL3009" s="607"/>
      <c r="OUM3009" s="607"/>
      <c r="OUN3009" s="607"/>
      <c r="OUO3009" s="607"/>
      <c r="OUP3009" s="607"/>
      <c r="OUQ3009" s="607"/>
      <c r="OUR3009" s="607"/>
      <c r="OUS3009" s="607"/>
      <c r="OUT3009" s="607"/>
      <c r="OUU3009" s="607"/>
      <c r="OUV3009" s="607"/>
      <c r="OUW3009" s="607"/>
      <c r="OUX3009" s="607"/>
      <c r="OUY3009" s="607"/>
      <c r="OUZ3009" s="607"/>
      <c r="OVA3009" s="607"/>
      <c r="OVB3009" s="607"/>
      <c r="OVC3009" s="607"/>
      <c r="OVD3009" s="607"/>
      <c r="OVE3009" s="607"/>
      <c r="OVF3009" s="607"/>
      <c r="OVG3009" s="607"/>
      <c r="OVH3009" s="607"/>
      <c r="OVI3009" s="607"/>
      <c r="OVJ3009" s="607"/>
      <c r="OVK3009" s="607"/>
      <c r="OVL3009" s="607"/>
      <c r="OVM3009" s="607"/>
      <c r="OVN3009" s="607"/>
      <c r="OVO3009" s="607"/>
      <c r="OVP3009" s="607"/>
      <c r="OVQ3009" s="607"/>
      <c r="OVR3009" s="607"/>
      <c r="OVS3009" s="607"/>
      <c r="OVT3009" s="607"/>
      <c r="OVU3009" s="607"/>
      <c r="OVV3009" s="607"/>
      <c r="OVW3009" s="607"/>
      <c r="OVX3009" s="607"/>
      <c r="OVY3009" s="607"/>
      <c r="OVZ3009" s="607"/>
      <c r="OWA3009" s="607"/>
      <c r="OWB3009" s="607"/>
      <c r="OWC3009" s="607"/>
      <c r="OWD3009" s="607"/>
      <c r="OWE3009" s="607"/>
      <c r="OWF3009" s="607"/>
      <c r="OWG3009" s="607"/>
      <c r="OWH3009" s="607"/>
      <c r="OWI3009" s="607"/>
      <c r="OWJ3009" s="607"/>
      <c r="OWK3009" s="607"/>
      <c r="OWL3009" s="607"/>
      <c r="OWM3009" s="607"/>
      <c r="OWN3009" s="607"/>
      <c r="OWO3009" s="607"/>
      <c r="OWP3009" s="607"/>
      <c r="OWQ3009" s="607"/>
      <c r="OWR3009" s="607"/>
      <c r="OWS3009" s="607"/>
      <c r="OWT3009" s="607"/>
      <c r="OWU3009" s="607"/>
      <c r="OWV3009" s="607"/>
      <c r="OWW3009" s="607"/>
      <c r="OWX3009" s="607"/>
      <c r="OWY3009" s="607"/>
      <c r="OWZ3009" s="607"/>
      <c r="OXA3009" s="607"/>
      <c r="OXB3009" s="607"/>
      <c r="OXC3009" s="607"/>
      <c r="OXD3009" s="607"/>
      <c r="OXE3009" s="607"/>
      <c r="OXF3009" s="607"/>
      <c r="OXG3009" s="607"/>
      <c r="OXH3009" s="607"/>
      <c r="OXI3009" s="607"/>
      <c r="OXJ3009" s="607"/>
      <c r="OXK3009" s="607"/>
      <c r="OXL3009" s="607"/>
      <c r="OXM3009" s="607"/>
      <c r="OXN3009" s="607"/>
      <c r="OXO3009" s="607"/>
      <c r="OXP3009" s="607"/>
      <c r="OXQ3009" s="607"/>
      <c r="OXR3009" s="607"/>
      <c r="OXS3009" s="607"/>
      <c r="OXT3009" s="607"/>
      <c r="OXU3009" s="607"/>
      <c r="OXV3009" s="607"/>
      <c r="OXW3009" s="607"/>
      <c r="OXX3009" s="607"/>
      <c r="OXY3009" s="607"/>
      <c r="OXZ3009" s="607"/>
      <c r="OYA3009" s="607"/>
      <c r="OYB3009" s="607"/>
      <c r="OYC3009" s="607"/>
      <c r="OYD3009" s="607"/>
      <c r="OYE3009" s="607"/>
      <c r="OYF3009" s="607"/>
      <c r="OYG3009" s="607"/>
      <c r="OYH3009" s="607"/>
      <c r="OYI3009" s="607"/>
      <c r="OYJ3009" s="607"/>
      <c r="OYK3009" s="607"/>
      <c r="OYL3009" s="607"/>
      <c r="OYM3009" s="607"/>
      <c r="OYN3009" s="607"/>
      <c r="OYO3009" s="607"/>
      <c r="OYP3009" s="607"/>
      <c r="OYQ3009" s="607"/>
      <c r="OYR3009" s="607"/>
      <c r="OYS3009" s="607"/>
      <c r="OYT3009" s="607"/>
      <c r="OYU3009" s="607"/>
      <c r="OYV3009" s="607"/>
      <c r="OYW3009" s="607"/>
      <c r="OYX3009" s="607"/>
      <c r="OYY3009" s="607"/>
      <c r="OYZ3009" s="607"/>
      <c r="OZA3009" s="607"/>
      <c r="OZB3009" s="607"/>
      <c r="OZC3009" s="607"/>
      <c r="OZD3009" s="607"/>
      <c r="OZE3009" s="607"/>
      <c r="OZF3009" s="607"/>
      <c r="OZG3009" s="607"/>
      <c r="OZH3009" s="607"/>
      <c r="OZI3009" s="607"/>
      <c r="OZJ3009" s="607"/>
      <c r="OZK3009" s="607"/>
      <c r="OZL3009" s="607"/>
      <c r="OZM3009" s="607"/>
      <c r="OZN3009" s="607"/>
      <c r="OZO3009" s="607"/>
      <c r="OZP3009" s="607"/>
      <c r="OZQ3009" s="607"/>
      <c r="OZR3009" s="607"/>
      <c r="OZS3009" s="607"/>
      <c r="OZT3009" s="607"/>
      <c r="OZU3009" s="607"/>
      <c r="OZV3009" s="607"/>
      <c r="OZW3009" s="607"/>
      <c r="OZX3009" s="607"/>
      <c r="OZY3009" s="607"/>
      <c r="OZZ3009" s="607"/>
      <c r="PAA3009" s="607"/>
      <c r="PAB3009" s="607"/>
      <c r="PAC3009" s="607"/>
      <c r="PAD3009" s="607"/>
      <c r="PAE3009" s="607"/>
      <c r="PAF3009" s="607"/>
      <c r="PAG3009" s="607"/>
      <c r="PAH3009" s="607"/>
      <c r="PAI3009" s="607"/>
      <c r="PAJ3009" s="607"/>
      <c r="PAK3009" s="607"/>
      <c r="PAL3009" s="607"/>
      <c r="PAM3009" s="607"/>
      <c r="PAN3009" s="607"/>
      <c r="PAO3009" s="607"/>
      <c r="PAP3009" s="607"/>
      <c r="PAQ3009" s="607"/>
      <c r="PAR3009" s="607"/>
      <c r="PAS3009" s="607"/>
      <c r="PAT3009" s="607"/>
      <c r="PAU3009" s="607"/>
      <c r="PAV3009" s="607"/>
      <c r="PAW3009" s="607"/>
      <c r="PAX3009" s="607"/>
      <c r="PAY3009" s="607"/>
      <c r="PAZ3009" s="607"/>
      <c r="PBA3009" s="607"/>
      <c r="PBB3009" s="607"/>
      <c r="PBC3009" s="607"/>
      <c r="PBD3009" s="607"/>
      <c r="PBE3009" s="607"/>
      <c r="PBF3009" s="607"/>
      <c r="PBG3009" s="607"/>
      <c r="PBH3009" s="607"/>
      <c r="PBI3009" s="607"/>
      <c r="PBJ3009" s="607"/>
      <c r="PBK3009" s="607"/>
      <c r="PBL3009" s="607"/>
      <c r="PBM3009" s="607"/>
      <c r="PBN3009" s="607"/>
      <c r="PBO3009" s="607"/>
      <c r="PBP3009" s="607"/>
      <c r="PBQ3009" s="607"/>
      <c r="PBR3009" s="607"/>
      <c r="PBS3009" s="607"/>
      <c r="PBT3009" s="607"/>
      <c r="PBU3009" s="607"/>
      <c r="PBV3009" s="607"/>
      <c r="PBW3009" s="607"/>
      <c r="PBX3009" s="607"/>
      <c r="PBY3009" s="607"/>
      <c r="PBZ3009" s="607"/>
      <c r="PCA3009" s="607"/>
      <c r="PCB3009" s="607"/>
      <c r="PCC3009" s="607"/>
      <c r="PCD3009" s="607"/>
      <c r="PCE3009" s="607"/>
      <c r="PCF3009" s="607"/>
      <c r="PCG3009" s="607"/>
      <c r="PCH3009" s="607"/>
      <c r="PCI3009" s="607"/>
      <c r="PCJ3009" s="607"/>
      <c r="PCK3009" s="607"/>
      <c r="PCL3009" s="607"/>
      <c r="PCM3009" s="607"/>
      <c r="PCN3009" s="607"/>
      <c r="PCO3009" s="607"/>
      <c r="PCP3009" s="607"/>
      <c r="PCQ3009" s="607"/>
      <c r="PCR3009" s="607"/>
      <c r="PCS3009" s="607"/>
      <c r="PCT3009" s="607"/>
      <c r="PCU3009" s="607"/>
      <c r="PCV3009" s="607"/>
      <c r="PCW3009" s="607"/>
      <c r="PCX3009" s="607"/>
      <c r="PCY3009" s="607"/>
      <c r="PCZ3009" s="607"/>
      <c r="PDA3009" s="607"/>
      <c r="PDB3009" s="607"/>
      <c r="PDC3009" s="607"/>
      <c r="PDD3009" s="607"/>
      <c r="PDE3009" s="607"/>
      <c r="PDF3009" s="607"/>
      <c r="PDG3009" s="607"/>
      <c r="PDH3009" s="607"/>
      <c r="PDI3009" s="607"/>
      <c r="PDJ3009" s="607"/>
      <c r="PDK3009" s="607"/>
      <c r="PDL3009" s="607"/>
      <c r="PDM3009" s="607"/>
      <c r="PDN3009" s="607"/>
      <c r="PDO3009" s="607"/>
      <c r="PDP3009" s="607"/>
      <c r="PDQ3009" s="607"/>
      <c r="PDR3009" s="607"/>
      <c r="PDS3009" s="607"/>
      <c r="PDT3009" s="607"/>
      <c r="PDU3009" s="607"/>
      <c r="PDV3009" s="607"/>
      <c r="PDW3009" s="607"/>
      <c r="PDX3009" s="607"/>
      <c r="PDY3009" s="607"/>
      <c r="PDZ3009" s="607"/>
      <c r="PEA3009" s="607"/>
      <c r="PEB3009" s="607"/>
      <c r="PEC3009" s="607"/>
      <c r="PED3009" s="607"/>
      <c r="PEE3009" s="607"/>
      <c r="PEF3009" s="607"/>
      <c r="PEG3009" s="607"/>
      <c r="PEH3009" s="607"/>
      <c r="PEI3009" s="607"/>
      <c r="PEJ3009" s="607"/>
      <c r="PEK3009" s="607"/>
      <c r="PEL3009" s="607"/>
      <c r="PEM3009" s="607"/>
      <c r="PEN3009" s="607"/>
      <c r="PEO3009" s="607"/>
      <c r="PEP3009" s="607"/>
      <c r="PEQ3009" s="607"/>
      <c r="PER3009" s="607"/>
      <c r="PES3009" s="607"/>
      <c r="PET3009" s="607"/>
      <c r="PEU3009" s="607"/>
      <c r="PEV3009" s="607"/>
      <c r="PEW3009" s="607"/>
      <c r="PEX3009" s="607"/>
      <c r="PEY3009" s="607"/>
      <c r="PEZ3009" s="607"/>
      <c r="PFA3009" s="607"/>
      <c r="PFB3009" s="607"/>
      <c r="PFC3009" s="607"/>
      <c r="PFD3009" s="607"/>
      <c r="PFE3009" s="607"/>
      <c r="PFF3009" s="607"/>
      <c r="PFG3009" s="607"/>
      <c r="PFH3009" s="607"/>
      <c r="PFI3009" s="607"/>
      <c r="PFJ3009" s="607"/>
      <c r="PFK3009" s="607"/>
      <c r="PFL3009" s="607"/>
      <c r="PFM3009" s="607"/>
      <c r="PFN3009" s="607"/>
      <c r="PFO3009" s="607"/>
      <c r="PFP3009" s="607"/>
      <c r="PFQ3009" s="607"/>
      <c r="PFR3009" s="607"/>
      <c r="PFS3009" s="607"/>
      <c r="PFT3009" s="607"/>
      <c r="PFU3009" s="607"/>
      <c r="PFV3009" s="607"/>
      <c r="PFW3009" s="607"/>
      <c r="PFX3009" s="607"/>
      <c r="PFY3009" s="607"/>
      <c r="PFZ3009" s="607"/>
      <c r="PGA3009" s="607"/>
      <c r="PGB3009" s="607"/>
      <c r="PGC3009" s="607"/>
      <c r="PGD3009" s="607"/>
      <c r="PGE3009" s="607"/>
      <c r="PGF3009" s="607"/>
      <c r="PGG3009" s="607"/>
      <c r="PGH3009" s="607"/>
      <c r="PGI3009" s="607"/>
      <c r="PGJ3009" s="607"/>
      <c r="PGK3009" s="607"/>
      <c r="PGL3009" s="607"/>
      <c r="PGM3009" s="607"/>
      <c r="PGN3009" s="607"/>
      <c r="PGO3009" s="607"/>
      <c r="PGP3009" s="607"/>
      <c r="PGQ3009" s="607"/>
      <c r="PGR3009" s="607"/>
      <c r="PGS3009" s="607"/>
      <c r="PGT3009" s="607"/>
      <c r="PGU3009" s="607"/>
      <c r="PGV3009" s="607"/>
      <c r="PGW3009" s="607"/>
      <c r="PGX3009" s="607"/>
      <c r="PGY3009" s="607"/>
      <c r="PGZ3009" s="607"/>
      <c r="PHA3009" s="607"/>
      <c r="PHB3009" s="607"/>
      <c r="PHC3009" s="607"/>
      <c r="PHD3009" s="607"/>
      <c r="PHE3009" s="607"/>
      <c r="PHF3009" s="607"/>
      <c r="PHG3009" s="607"/>
      <c r="PHH3009" s="607"/>
      <c r="PHI3009" s="607"/>
      <c r="PHJ3009" s="607"/>
      <c r="PHK3009" s="607"/>
      <c r="PHL3009" s="607"/>
      <c r="PHM3009" s="607"/>
      <c r="PHN3009" s="607"/>
      <c r="PHO3009" s="607"/>
      <c r="PHP3009" s="607"/>
      <c r="PHQ3009" s="607"/>
      <c r="PHR3009" s="607"/>
      <c r="PHS3009" s="607"/>
      <c r="PHT3009" s="607"/>
      <c r="PHU3009" s="607"/>
      <c r="PHV3009" s="607"/>
      <c r="PHW3009" s="607"/>
      <c r="PHX3009" s="607"/>
      <c r="PHY3009" s="607"/>
      <c r="PHZ3009" s="607"/>
      <c r="PIA3009" s="607"/>
      <c r="PIB3009" s="607"/>
      <c r="PIC3009" s="607"/>
      <c r="PID3009" s="607"/>
      <c r="PIE3009" s="607"/>
      <c r="PIF3009" s="607"/>
      <c r="PIG3009" s="607"/>
      <c r="PIH3009" s="607"/>
      <c r="PII3009" s="607"/>
      <c r="PIJ3009" s="607"/>
      <c r="PIK3009" s="607"/>
      <c r="PIL3009" s="607"/>
      <c r="PIM3009" s="607"/>
      <c r="PIN3009" s="607"/>
      <c r="PIO3009" s="607"/>
      <c r="PIP3009" s="607"/>
      <c r="PIQ3009" s="607"/>
      <c r="PIR3009" s="607"/>
      <c r="PIS3009" s="607"/>
      <c r="PIT3009" s="607"/>
      <c r="PIU3009" s="607"/>
      <c r="PIV3009" s="607"/>
      <c r="PIW3009" s="607"/>
      <c r="PIX3009" s="607"/>
      <c r="PIY3009" s="607"/>
      <c r="PIZ3009" s="607"/>
      <c r="PJA3009" s="607"/>
      <c r="PJB3009" s="607"/>
      <c r="PJC3009" s="607"/>
      <c r="PJD3009" s="607"/>
      <c r="PJE3009" s="607"/>
      <c r="PJF3009" s="607"/>
      <c r="PJG3009" s="607"/>
      <c r="PJH3009" s="607"/>
      <c r="PJI3009" s="607"/>
      <c r="PJJ3009" s="607"/>
      <c r="PJK3009" s="607"/>
      <c r="PJL3009" s="607"/>
      <c r="PJM3009" s="607"/>
      <c r="PJN3009" s="607"/>
      <c r="PJO3009" s="607"/>
      <c r="PJP3009" s="607"/>
      <c r="PJQ3009" s="607"/>
      <c r="PJR3009" s="607"/>
      <c r="PJS3009" s="607"/>
      <c r="PJT3009" s="607"/>
      <c r="PJU3009" s="607"/>
      <c r="PJV3009" s="607"/>
      <c r="PJW3009" s="607"/>
      <c r="PJX3009" s="607"/>
      <c r="PJY3009" s="607"/>
      <c r="PJZ3009" s="607"/>
      <c r="PKA3009" s="607"/>
      <c r="PKB3009" s="607"/>
      <c r="PKC3009" s="607"/>
      <c r="PKD3009" s="607"/>
      <c r="PKE3009" s="607"/>
      <c r="PKF3009" s="607"/>
      <c r="PKG3009" s="607"/>
      <c r="PKH3009" s="607"/>
      <c r="PKI3009" s="607"/>
      <c r="PKJ3009" s="607"/>
      <c r="PKK3009" s="607"/>
      <c r="PKL3009" s="607"/>
      <c r="PKM3009" s="607"/>
      <c r="PKN3009" s="607"/>
      <c r="PKO3009" s="607"/>
      <c r="PKP3009" s="607"/>
      <c r="PKQ3009" s="607"/>
      <c r="PKR3009" s="607"/>
      <c r="PKS3009" s="607"/>
      <c r="PKT3009" s="607"/>
      <c r="PKU3009" s="607"/>
      <c r="PKV3009" s="607"/>
      <c r="PKW3009" s="607"/>
      <c r="PKX3009" s="607"/>
      <c r="PKY3009" s="607"/>
      <c r="PKZ3009" s="607"/>
      <c r="PLA3009" s="607"/>
      <c r="PLB3009" s="607"/>
      <c r="PLC3009" s="607"/>
      <c r="PLD3009" s="607"/>
      <c r="PLE3009" s="607"/>
      <c r="PLF3009" s="607"/>
      <c r="PLG3009" s="607"/>
      <c r="PLH3009" s="607"/>
      <c r="PLI3009" s="607"/>
      <c r="PLJ3009" s="607"/>
      <c r="PLK3009" s="607"/>
      <c r="PLL3009" s="607"/>
      <c r="PLM3009" s="607"/>
      <c r="PLN3009" s="607"/>
      <c r="PLO3009" s="607"/>
      <c r="PLP3009" s="607"/>
      <c r="PLQ3009" s="607"/>
      <c r="PLR3009" s="607"/>
      <c r="PLS3009" s="607"/>
      <c r="PLT3009" s="607"/>
      <c r="PLU3009" s="607"/>
      <c r="PLV3009" s="607"/>
      <c r="PLW3009" s="607"/>
      <c r="PLX3009" s="607"/>
      <c r="PLY3009" s="607"/>
      <c r="PLZ3009" s="607"/>
      <c r="PMA3009" s="607"/>
      <c r="PMB3009" s="607"/>
      <c r="PMC3009" s="607"/>
      <c r="PMD3009" s="607"/>
      <c r="PME3009" s="607"/>
      <c r="PMF3009" s="607"/>
      <c r="PMG3009" s="607"/>
      <c r="PMH3009" s="607"/>
      <c r="PMI3009" s="607"/>
      <c r="PMJ3009" s="607"/>
      <c r="PMK3009" s="607"/>
      <c r="PML3009" s="607"/>
      <c r="PMM3009" s="607"/>
      <c r="PMN3009" s="607"/>
      <c r="PMO3009" s="607"/>
      <c r="PMP3009" s="607"/>
      <c r="PMQ3009" s="607"/>
      <c r="PMR3009" s="607"/>
      <c r="PMS3009" s="607"/>
      <c r="PMT3009" s="607"/>
      <c r="PMU3009" s="607"/>
      <c r="PMV3009" s="607"/>
      <c r="PMW3009" s="607"/>
      <c r="PMX3009" s="607"/>
      <c r="PMY3009" s="607"/>
      <c r="PMZ3009" s="607"/>
      <c r="PNA3009" s="607"/>
      <c r="PNB3009" s="607"/>
      <c r="PNC3009" s="607"/>
      <c r="PND3009" s="607"/>
      <c r="PNE3009" s="607"/>
      <c r="PNF3009" s="607"/>
      <c r="PNG3009" s="607"/>
      <c r="PNH3009" s="607"/>
      <c r="PNI3009" s="607"/>
      <c r="PNJ3009" s="607"/>
      <c r="PNK3009" s="607"/>
      <c r="PNL3009" s="607"/>
      <c r="PNM3009" s="607"/>
      <c r="PNN3009" s="607"/>
      <c r="PNO3009" s="607"/>
      <c r="PNP3009" s="607"/>
      <c r="PNQ3009" s="607"/>
      <c r="PNR3009" s="607"/>
      <c r="PNS3009" s="607"/>
      <c r="PNT3009" s="607"/>
      <c r="PNU3009" s="607"/>
      <c r="PNV3009" s="607"/>
      <c r="PNW3009" s="607"/>
      <c r="PNX3009" s="607"/>
      <c r="PNY3009" s="607"/>
      <c r="PNZ3009" s="607"/>
      <c r="POA3009" s="607"/>
      <c r="POB3009" s="607"/>
      <c r="POC3009" s="607"/>
      <c r="POD3009" s="607"/>
      <c r="POE3009" s="607"/>
      <c r="POF3009" s="607"/>
      <c r="POG3009" s="607"/>
      <c r="POH3009" s="607"/>
      <c r="POI3009" s="607"/>
      <c r="POJ3009" s="607"/>
      <c r="POK3009" s="607"/>
      <c r="POL3009" s="607"/>
      <c r="POM3009" s="607"/>
      <c r="PON3009" s="607"/>
      <c r="POO3009" s="607"/>
      <c r="POP3009" s="607"/>
      <c r="POQ3009" s="607"/>
      <c r="POR3009" s="607"/>
      <c r="POS3009" s="607"/>
      <c r="POT3009" s="607"/>
      <c r="POU3009" s="607"/>
      <c r="POV3009" s="607"/>
      <c r="POW3009" s="607"/>
      <c r="POX3009" s="607"/>
      <c r="POY3009" s="607"/>
      <c r="POZ3009" s="607"/>
      <c r="PPA3009" s="607"/>
      <c r="PPB3009" s="607"/>
      <c r="PPC3009" s="607"/>
      <c r="PPD3009" s="607"/>
      <c r="PPE3009" s="607"/>
      <c r="PPF3009" s="607"/>
      <c r="PPG3009" s="607"/>
      <c r="PPH3009" s="607"/>
      <c r="PPI3009" s="607"/>
      <c r="PPJ3009" s="607"/>
      <c r="PPK3009" s="607"/>
      <c r="PPL3009" s="607"/>
      <c r="PPM3009" s="607"/>
      <c r="PPN3009" s="607"/>
      <c r="PPO3009" s="607"/>
      <c r="PPP3009" s="607"/>
      <c r="PPQ3009" s="607"/>
      <c r="PPR3009" s="607"/>
      <c r="PPS3009" s="607"/>
      <c r="PPT3009" s="607"/>
      <c r="PPU3009" s="607"/>
      <c r="PPV3009" s="607"/>
      <c r="PPW3009" s="607"/>
      <c r="PPX3009" s="607"/>
      <c r="PPY3009" s="607"/>
      <c r="PPZ3009" s="607"/>
      <c r="PQA3009" s="607"/>
      <c r="PQB3009" s="607"/>
      <c r="PQC3009" s="607"/>
      <c r="PQD3009" s="607"/>
      <c r="PQE3009" s="607"/>
      <c r="PQF3009" s="607"/>
      <c r="PQG3009" s="607"/>
      <c r="PQH3009" s="607"/>
      <c r="PQI3009" s="607"/>
      <c r="PQJ3009" s="607"/>
      <c r="PQK3009" s="607"/>
      <c r="PQL3009" s="607"/>
      <c r="PQM3009" s="607"/>
      <c r="PQN3009" s="607"/>
      <c r="PQO3009" s="607"/>
      <c r="PQP3009" s="607"/>
      <c r="PQQ3009" s="607"/>
      <c r="PQR3009" s="607"/>
      <c r="PQS3009" s="607"/>
      <c r="PQT3009" s="607"/>
      <c r="PQU3009" s="607"/>
      <c r="PQV3009" s="607"/>
      <c r="PQW3009" s="607"/>
      <c r="PQX3009" s="607"/>
      <c r="PQY3009" s="607"/>
      <c r="PQZ3009" s="607"/>
      <c r="PRA3009" s="607"/>
      <c r="PRB3009" s="607"/>
      <c r="PRC3009" s="607"/>
      <c r="PRD3009" s="607"/>
      <c r="PRE3009" s="607"/>
      <c r="PRF3009" s="607"/>
      <c r="PRG3009" s="607"/>
      <c r="PRH3009" s="607"/>
      <c r="PRI3009" s="607"/>
      <c r="PRJ3009" s="607"/>
      <c r="PRK3009" s="607"/>
      <c r="PRL3009" s="607"/>
      <c r="PRM3009" s="607"/>
      <c r="PRN3009" s="607"/>
      <c r="PRO3009" s="607"/>
      <c r="PRP3009" s="607"/>
      <c r="PRQ3009" s="607"/>
      <c r="PRR3009" s="607"/>
      <c r="PRS3009" s="607"/>
      <c r="PRT3009" s="607"/>
      <c r="PRU3009" s="607"/>
      <c r="PRV3009" s="607"/>
      <c r="PRW3009" s="607"/>
      <c r="PRX3009" s="607"/>
      <c r="PRY3009" s="607"/>
      <c r="PRZ3009" s="607"/>
      <c r="PSA3009" s="607"/>
      <c r="PSB3009" s="607"/>
      <c r="PSC3009" s="607"/>
      <c r="PSD3009" s="607"/>
      <c r="PSE3009" s="607"/>
      <c r="PSF3009" s="607"/>
      <c r="PSG3009" s="607"/>
      <c r="PSH3009" s="607"/>
      <c r="PSI3009" s="607"/>
      <c r="PSJ3009" s="607"/>
      <c r="PSK3009" s="607"/>
      <c r="PSL3009" s="607"/>
      <c r="PSM3009" s="607"/>
      <c r="PSN3009" s="607"/>
      <c r="PSO3009" s="607"/>
      <c r="PSP3009" s="607"/>
      <c r="PSQ3009" s="607"/>
      <c r="PSR3009" s="607"/>
      <c r="PSS3009" s="607"/>
      <c r="PST3009" s="607"/>
      <c r="PSU3009" s="607"/>
      <c r="PSV3009" s="607"/>
      <c r="PSW3009" s="607"/>
      <c r="PSX3009" s="607"/>
      <c r="PSY3009" s="607"/>
      <c r="PSZ3009" s="607"/>
      <c r="PTA3009" s="607"/>
      <c r="PTB3009" s="607"/>
      <c r="PTC3009" s="607"/>
      <c r="PTD3009" s="607"/>
      <c r="PTE3009" s="607"/>
      <c r="PTF3009" s="607"/>
      <c r="PTG3009" s="607"/>
      <c r="PTH3009" s="607"/>
      <c r="PTI3009" s="607"/>
      <c r="PTJ3009" s="607"/>
      <c r="PTK3009" s="607"/>
      <c r="PTL3009" s="607"/>
      <c r="PTM3009" s="607"/>
      <c r="PTN3009" s="607"/>
      <c r="PTO3009" s="607"/>
      <c r="PTP3009" s="607"/>
      <c r="PTQ3009" s="607"/>
      <c r="PTR3009" s="607"/>
      <c r="PTS3009" s="607"/>
      <c r="PTT3009" s="607"/>
      <c r="PTU3009" s="607"/>
      <c r="PTV3009" s="607"/>
      <c r="PTW3009" s="607"/>
      <c r="PTX3009" s="607"/>
      <c r="PTY3009" s="607"/>
      <c r="PTZ3009" s="607"/>
      <c r="PUA3009" s="607"/>
      <c r="PUB3009" s="607"/>
      <c r="PUC3009" s="607"/>
      <c r="PUD3009" s="607"/>
      <c r="PUE3009" s="607"/>
      <c r="PUF3009" s="607"/>
      <c r="PUG3009" s="607"/>
      <c r="PUH3009" s="607"/>
      <c r="PUI3009" s="607"/>
      <c r="PUJ3009" s="607"/>
      <c r="PUK3009" s="607"/>
      <c r="PUL3009" s="607"/>
      <c r="PUM3009" s="607"/>
      <c r="PUN3009" s="607"/>
      <c r="PUO3009" s="607"/>
      <c r="PUP3009" s="607"/>
      <c r="PUQ3009" s="607"/>
      <c r="PUR3009" s="607"/>
      <c r="PUS3009" s="607"/>
      <c r="PUT3009" s="607"/>
      <c r="PUU3009" s="607"/>
      <c r="PUV3009" s="607"/>
      <c r="PUW3009" s="607"/>
      <c r="PUX3009" s="607"/>
      <c r="PUY3009" s="607"/>
      <c r="PUZ3009" s="607"/>
      <c r="PVA3009" s="607"/>
      <c r="PVB3009" s="607"/>
      <c r="PVC3009" s="607"/>
      <c r="PVD3009" s="607"/>
      <c r="PVE3009" s="607"/>
      <c r="PVF3009" s="607"/>
      <c r="PVG3009" s="607"/>
      <c r="PVH3009" s="607"/>
      <c r="PVI3009" s="607"/>
      <c r="PVJ3009" s="607"/>
      <c r="PVK3009" s="607"/>
      <c r="PVL3009" s="607"/>
      <c r="PVM3009" s="607"/>
      <c r="PVN3009" s="607"/>
      <c r="PVO3009" s="607"/>
      <c r="PVP3009" s="607"/>
      <c r="PVQ3009" s="607"/>
      <c r="PVR3009" s="607"/>
      <c r="PVS3009" s="607"/>
      <c r="PVT3009" s="607"/>
      <c r="PVU3009" s="607"/>
      <c r="PVV3009" s="607"/>
      <c r="PVW3009" s="607"/>
      <c r="PVX3009" s="607"/>
      <c r="PVY3009" s="607"/>
      <c r="PVZ3009" s="607"/>
      <c r="PWA3009" s="607"/>
      <c r="PWB3009" s="607"/>
      <c r="PWC3009" s="607"/>
      <c r="PWD3009" s="607"/>
      <c r="PWE3009" s="607"/>
      <c r="PWF3009" s="607"/>
      <c r="PWG3009" s="607"/>
      <c r="PWH3009" s="607"/>
      <c r="PWI3009" s="607"/>
      <c r="PWJ3009" s="607"/>
      <c r="PWK3009" s="607"/>
      <c r="PWL3009" s="607"/>
      <c r="PWM3009" s="607"/>
      <c r="PWN3009" s="607"/>
      <c r="PWO3009" s="607"/>
      <c r="PWP3009" s="607"/>
      <c r="PWQ3009" s="607"/>
      <c r="PWR3009" s="607"/>
      <c r="PWS3009" s="607"/>
      <c r="PWT3009" s="607"/>
      <c r="PWU3009" s="607"/>
      <c r="PWV3009" s="607"/>
      <c r="PWW3009" s="607"/>
      <c r="PWX3009" s="607"/>
      <c r="PWY3009" s="607"/>
      <c r="PWZ3009" s="607"/>
      <c r="PXA3009" s="607"/>
      <c r="PXB3009" s="607"/>
      <c r="PXC3009" s="607"/>
      <c r="PXD3009" s="607"/>
      <c r="PXE3009" s="607"/>
      <c r="PXF3009" s="607"/>
      <c r="PXG3009" s="607"/>
      <c r="PXH3009" s="607"/>
      <c r="PXI3009" s="607"/>
      <c r="PXJ3009" s="607"/>
      <c r="PXK3009" s="607"/>
      <c r="PXL3009" s="607"/>
      <c r="PXM3009" s="607"/>
      <c r="PXN3009" s="607"/>
      <c r="PXO3009" s="607"/>
      <c r="PXP3009" s="607"/>
      <c r="PXQ3009" s="607"/>
      <c r="PXR3009" s="607"/>
      <c r="PXS3009" s="607"/>
      <c r="PXT3009" s="607"/>
      <c r="PXU3009" s="607"/>
      <c r="PXV3009" s="607"/>
      <c r="PXW3009" s="607"/>
      <c r="PXX3009" s="607"/>
      <c r="PXY3009" s="607"/>
      <c r="PXZ3009" s="607"/>
      <c r="PYA3009" s="607"/>
      <c r="PYB3009" s="607"/>
      <c r="PYC3009" s="607"/>
      <c r="PYD3009" s="607"/>
      <c r="PYE3009" s="607"/>
      <c r="PYF3009" s="607"/>
      <c r="PYG3009" s="607"/>
      <c r="PYH3009" s="607"/>
      <c r="PYI3009" s="607"/>
      <c r="PYJ3009" s="607"/>
      <c r="PYK3009" s="607"/>
      <c r="PYL3009" s="607"/>
      <c r="PYM3009" s="607"/>
      <c r="PYN3009" s="607"/>
      <c r="PYO3009" s="607"/>
      <c r="PYP3009" s="607"/>
      <c r="PYQ3009" s="607"/>
      <c r="PYR3009" s="607"/>
      <c r="PYS3009" s="607"/>
      <c r="PYT3009" s="607"/>
      <c r="PYU3009" s="607"/>
      <c r="PYV3009" s="607"/>
      <c r="PYW3009" s="607"/>
      <c r="PYX3009" s="607"/>
      <c r="PYY3009" s="607"/>
      <c r="PYZ3009" s="607"/>
      <c r="PZA3009" s="607"/>
      <c r="PZB3009" s="607"/>
      <c r="PZC3009" s="607"/>
      <c r="PZD3009" s="607"/>
      <c r="PZE3009" s="607"/>
      <c r="PZF3009" s="607"/>
      <c r="PZG3009" s="607"/>
      <c r="PZH3009" s="607"/>
      <c r="PZI3009" s="607"/>
      <c r="PZJ3009" s="607"/>
      <c r="PZK3009" s="607"/>
      <c r="PZL3009" s="607"/>
      <c r="PZM3009" s="607"/>
      <c r="PZN3009" s="607"/>
      <c r="PZO3009" s="607"/>
      <c r="PZP3009" s="607"/>
      <c r="PZQ3009" s="607"/>
      <c r="PZR3009" s="607"/>
      <c r="PZS3009" s="607"/>
      <c r="PZT3009" s="607"/>
      <c r="PZU3009" s="607"/>
      <c r="PZV3009" s="607"/>
      <c r="PZW3009" s="607"/>
      <c r="PZX3009" s="607"/>
      <c r="PZY3009" s="607"/>
      <c r="PZZ3009" s="607"/>
      <c r="QAA3009" s="607"/>
      <c r="QAB3009" s="607"/>
      <c r="QAC3009" s="607"/>
      <c r="QAD3009" s="607"/>
      <c r="QAE3009" s="607"/>
      <c r="QAF3009" s="607"/>
      <c r="QAG3009" s="607"/>
      <c r="QAH3009" s="607"/>
      <c r="QAI3009" s="607"/>
      <c r="QAJ3009" s="607"/>
      <c r="QAK3009" s="607"/>
      <c r="QAL3009" s="607"/>
      <c r="QAM3009" s="607"/>
      <c r="QAN3009" s="607"/>
      <c r="QAO3009" s="607"/>
      <c r="QAP3009" s="607"/>
      <c r="QAQ3009" s="607"/>
      <c r="QAR3009" s="607"/>
      <c r="QAS3009" s="607"/>
      <c r="QAT3009" s="607"/>
      <c r="QAU3009" s="607"/>
      <c r="QAV3009" s="607"/>
      <c r="QAW3009" s="607"/>
      <c r="QAX3009" s="607"/>
      <c r="QAY3009" s="607"/>
      <c r="QAZ3009" s="607"/>
      <c r="QBA3009" s="607"/>
      <c r="QBB3009" s="607"/>
      <c r="QBC3009" s="607"/>
      <c r="QBD3009" s="607"/>
      <c r="QBE3009" s="607"/>
      <c r="QBF3009" s="607"/>
      <c r="QBG3009" s="607"/>
      <c r="QBH3009" s="607"/>
      <c r="QBI3009" s="607"/>
      <c r="QBJ3009" s="607"/>
      <c r="QBK3009" s="607"/>
      <c r="QBL3009" s="607"/>
      <c r="QBM3009" s="607"/>
      <c r="QBN3009" s="607"/>
      <c r="QBO3009" s="607"/>
      <c r="QBP3009" s="607"/>
      <c r="QBQ3009" s="607"/>
      <c r="QBR3009" s="607"/>
      <c r="QBS3009" s="607"/>
      <c r="QBT3009" s="607"/>
      <c r="QBU3009" s="607"/>
      <c r="QBV3009" s="607"/>
      <c r="QBW3009" s="607"/>
      <c r="QBX3009" s="607"/>
      <c r="QBY3009" s="607"/>
      <c r="QBZ3009" s="607"/>
      <c r="QCA3009" s="607"/>
      <c r="QCB3009" s="607"/>
      <c r="QCC3009" s="607"/>
      <c r="QCD3009" s="607"/>
      <c r="QCE3009" s="607"/>
      <c r="QCF3009" s="607"/>
      <c r="QCG3009" s="607"/>
      <c r="QCH3009" s="607"/>
      <c r="QCI3009" s="607"/>
      <c r="QCJ3009" s="607"/>
      <c r="QCK3009" s="607"/>
      <c r="QCL3009" s="607"/>
      <c r="QCM3009" s="607"/>
      <c r="QCN3009" s="607"/>
      <c r="QCO3009" s="607"/>
      <c r="QCP3009" s="607"/>
      <c r="QCQ3009" s="607"/>
      <c r="QCR3009" s="607"/>
      <c r="QCS3009" s="607"/>
      <c r="QCT3009" s="607"/>
      <c r="QCU3009" s="607"/>
      <c r="QCV3009" s="607"/>
      <c r="QCW3009" s="607"/>
      <c r="QCX3009" s="607"/>
      <c r="QCY3009" s="607"/>
      <c r="QCZ3009" s="607"/>
      <c r="QDA3009" s="607"/>
      <c r="QDB3009" s="607"/>
      <c r="QDC3009" s="607"/>
      <c r="QDD3009" s="607"/>
      <c r="QDE3009" s="607"/>
      <c r="QDF3009" s="607"/>
      <c r="QDG3009" s="607"/>
      <c r="QDH3009" s="607"/>
      <c r="QDI3009" s="607"/>
      <c r="QDJ3009" s="607"/>
      <c r="QDK3009" s="607"/>
      <c r="QDL3009" s="607"/>
      <c r="QDM3009" s="607"/>
      <c r="QDN3009" s="607"/>
      <c r="QDO3009" s="607"/>
      <c r="QDP3009" s="607"/>
      <c r="QDQ3009" s="607"/>
      <c r="QDR3009" s="607"/>
      <c r="QDS3009" s="607"/>
      <c r="QDT3009" s="607"/>
      <c r="QDU3009" s="607"/>
      <c r="QDV3009" s="607"/>
      <c r="QDW3009" s="607"/>
      <c r="QDX3009" s="607"/>
      <c r="QDY3009" s="607"/>
      <c r="QDZ3009" s="607"/>
      <c r="QEA3009" s="607"/>
      <c r="QEB3009" s="607"/>
      <c r="QEC3009" s="607"/>
      <c r="QED3009" s="607"/>
      <c r="QEE3009" s="607"/>
      <c r="QEF3009" s="607"/>
      <c r="QEG3009" s="607"/>
      <c r="QEH3009" s="607"/>
      <c r="QEI3009" s="607"/>
      <c r="QEJ3009" s="607"/>
      <c r="QEK3009" s="607"/>
      <c r="QEL3009" s="607"/>
      <c r="QEM3009" s="607"/>
      <c r="QEN3009" s="607"/>
      <c r="QEO3009" s="607"/>
      <c r="QEP3009" s="607"/>
      <c r="QEQ3009" s="607"/>
      <c r="QER3009" s="607"/>
      <c r="QES3009" s="607"/>
      <c r="QET3009" s="607"/>
      <c r="QEU3009" s="607"/>
      <c r="QEV3009" s="607"/>
      <c r="QEW3009" s="607"/>
      <c r="QEX3009" s="607"/>
      <c r="QEY3009" s="607"/>
      <c r="QEZ3009" s="607"/>
      <c r="QFA3009" s="607"/>
      <c r="QFB3009" s="607"/>
      <c r="QFC3009" s="607"/>
      <c r="QFD3009" s="607"/>
      <c r="QFE3009" s="607"/>
      <c r="QFF3009" s="607"/>
      <c r="QFG3009" s="607"/>
      <c r="QFH3009" s="607"/>
      <c r="QFI3009" s="607"/>
      <c r="QFJ3009" s="607"/>
      <c r="QFK3009" s="607"/>
      <c r="QFL3009" s="607"/>
      <c r="QFM3009" s="607"/>
      <c r="QFN3009" s="607"/>
      <c r="QFO3009" s="607"/>
      <c r="QFP3009" s="607"/>
      <c r="QFQ3009" s="607"/>
      <c r="QFR3009" s="607"/>
      <c r="QFS3009" s="607"/>
      <c r="QFT3009" s="607"/>
      <c r="QFU3009" s="607"/>
      <c r="QFV3009" s="607"/>
      <c r="QFW3009" s="607"/>
      <c r="QFX3009" s="607"/>
      <c r="QFY3009" s="607"/>
      <c r="QFZ3009" s="607"/>
      <c r="QGA3009" s="607"/>
      <c r="QGB3009" s="607"/>
      <c r="QGC3009" s="607"/>
      <c r="QGD3009" s="607"/>
      <c r="QGE3009" s="607"/>
      <c r="QGF3009" s="607"/>
      <c r="QGG3009" s="607"/>
      <c r="QGH3009" s="607"/>
      <c r="QGI3009" s="607"/>
      <c r="QGJ3009" s="607"/>
      <c r="QGK3009" s="607"/>
      <c r="QGL3009" s="607"/>
      <c r="QGM3009" s="607"/>
      <c r="QGN3009" s="607"/>
      <c r="QGO3009" s="607"/>
      <c r="QGP3009" s="607"/>
      <c r="QGQ3009" s="607"/>
      <c r="QGR3009" s="607"/>
      <c r="QGS3009" s="607"/>
      <c r="QGT3009" s="607"/>
      <c r="QGU3009" s="607"/>
      <c r="QGV3009" s="607"/>
      <c r="QGW3009" s="607"/>
      <c r="QGX3009" s="607"/>
      <c r="QGY3009" s="607"/>
      <c r="QGZ3009" s="607"/>
      <c r="QHA3009" s="607"/>
      <c r="QHB3009" s="607"/>
      <c r="QHC3009" s="607"/>
      <c r="QHD3009" s="607"/>
      <c r="QHE3009" s="607"/>
      <c r="QHF3009" s="607"/>
      <c r="QHG3009" s="607"/>
      <c r="QHH3009" s="607"/>
      <c r="QHI3009" s="607"/>
      <c r="QHJ3009" s="607"/>
      <c r="QHK3009" s="607"/>
      <c r="QHL3009" s="607"/>
      <c r="QHM3009" s="607"/>
      <c r="QHN3009" s="607"/>
      <c r="QHO3009" s="607"/>
      <c r="QHP3009" s="607"/>
      <c r="QHQ3009" s="607"/>
      <c r="QHR3009" s="607"/>
      <c r="QHS3009" s="607"/>
      <c r="QHT3009" s="607"/>
      <c r="QHU3009" s="607"/>
      <c r="QHV3009" s="607"/>
      <c r="QHW3009" s="607"/>
      <c r="QHX3009" s="607"/>
      <c r="QHY3009" s="607"/>
      <c r="QHZ3009" s="607"/>
      <c r="QIA3009" s="607"/>
      <c r="QIB3009" s="607"/>
      <c r="QIC3009" s="607"/>
      <c r="QID3009" s="607"/>
      <c r="QIE3009" s="607"/>
      <c r="QIF3009" s="607"/>
      <c r="QIG3009" s="607"/>
      <c r="QIH3009" s="607"/>
      <c r="QII3009" s="607"/>
      <c r="QIJ3009" s="607"/>
      <c r="QIK3009" s="607"/>
      <c r="QIL3009" s="607"/>
      <c r="QIM3009" s="607"/>
      <c r="QIN3009" s="607"/>
      <c r="QIO3009" s="607"/>
      <c r="QIP3009" s="607"/>
      <c r="QIQ3009" s="607"/>
      <c r="QIR3009" s="607"/>
      <c r="QIS3009" s="607"/>
      <c r="QIT3009" s="607"/>
      <c r="QIU3009" s="607"/>
      <c r="QIV3009" s="607"/>
      <c r="QIW3009" s="607"/>
      <c r="QIX3009" s="607"/>
      <c r="QIY3009" s="607"/>
      <c r="QIZ3009" s="607"/>
      <c r="QJA3009" s="607"/>
      <c r="QJB3009" s="607"/>
      <c r="QJC3009" s="607"/>
      <c r="QJD3009" s="607"/>
      <c r="QJE3009" s="607"/>
      <c r="QJF3009" s="607"/>
      <c r="QJG3009" s="607"/>
      <c r="QJH3009" s="607"/>
      <c r="QJI3009" s="607"/>
      <c r="QJJ3009" s="607"/>
      <c r="QJK3009" s="607"/>
      <c r="QJL3009" s="607"/>
      <c r="QJM3009" s="607"/>
      <c r="QJN3009" s="607"/>
      <c r="QJO3009" s="607"/>
      <c r="QJP3009" s="607"/>
      <c r="QJQ3009" s="607"/>
      <c r="QJR3009" s="607"/>
      <c r="QJS3009" s="607"/>
      <c r="QJT3009" s="607"/>
      <c r="QJU3009" s="607"/>
      <c r="QJV3009" s="607"/>
      <c r="QJW3009" s="607"/>
      <c r="QJX3009" s="607"/>
      <c r="QJY3009" s="607"/>
      <c r="QJZ3009" s="607"/>
      <c r="QKA3009" s="607"/>
      <c r="QKB3009" s="607"/>
      <c r="QKC3009" s="607"/>
      <c r="QKD3009" s="607"/>
      <c r="QKE3009" s="607"/>
      <c r="QKF3009" s="607"/>
      <c r="QKG3009" s="607"/>
      <c r="QKH3009" s="607"/>
      <c r="QKI3009" s="607"/>
      <c r="QKJ3009" s="607"/>
      <c r="QKK3009" s="607"/>
      <c r="QKL3009" s="607"/>
      <c r="QKM3009" s="607"/>
      <c r="QKN3009" s="607"/>
      <c r="QKO3009" s="607"/>
      <c r="QKP3009" s="607"/>
      <c r="QKQ3009" s="607"/>
      <c r="QKR3009" s="607"/>
      <c r="QKS3009" s="607"/>
      <c r="QKT3009" s="607"/>
      <c r="QKU3009" s="607"/>
      <c r="QKV3009" s="607"/>
      <c r="QKW3009" s="607"/>
      <c r="QKX3009" s="607"/>
      <c r="QKY3009" s="607"/>
      <c r="QKZ3009" s="607"/>
      <c r="QLA3009" s="607"/>
      <c r="QLB3009" s="607"/>
      <c r="QLC3009" s="607"/>
      <c r="QLD3009" s="607"/>
      <c r="QLE3009" s="607"/>
      <c r="QLF3009" s="607"/>
      <c r="QLG3009" s="607"/>
      <c r="QLH3009" s="607"/>
      <c r="QLI3009" s="607"/>
      <c r="QLJ3009" s="607"/>
      <c r="QLK3009" s="607"/>
      <c r="QLL3009" s="607"/>
      <c r="QLM3009" s="607"/>
      <c r="QLN3009" s="607"/>
      <c r="QLO3009" s="607"/>
      <c r="QLP3009" s="607"/>
      <c r="QLQ3009" s="607"/>
      <c r="QLR3009" s="607"/>
      <c r="QLS3009" s="607"/>
      <c r="QLT3009" s="607"/>
      <c r="QLU3009" s="607"/>
      <c r="QLV3009" s="607"/>
      <c r="QLW3009" s="607"/>
      <c r="QLX3009" s="607"/>
      <c r="QLY3009" s="607"/>
      <c r="QLZ3009" s="607"/>
      <c r="QMA3009" s="607"/>
      <c r="QMB3009" s="607"/>
      <c r="QMC3009" s="607"/>
      <c r="QMD3009" s="607"/>
      <c r="QME3009" s="607"/>
      <c r="QMF3009" s="607"/>
      <c r="QMG3009" s="607"/>
      <c r="QMH3009" s="607"/>
      <c r="QMI3009" s="607"/>
      <c r="QMJ3009" s="607"/>
      <c r="QMK3009" s="607"/>
      <c r="QML3009" s="607"/>
      <c r="QMM3009" s="607"/>
      <c r="QMN3009" s="607"/>
      <c r="QMO3009" s="607"/>
      <c r="QMP3009" s="607"/>
      <c r="QMQ3009" s="607"/>
      <c r="QMR3009" s="607"/>
      <c r="QMS3009" s="607"/>
      <c r="QMT3009" s="607"/>
      <c r="QMU3009" s="607"/>
      <c r="QMV3009" s="607"/>
      <c r="QMW3009" s="607"/>
      <c r="QMX3009" s="607"/>
      <c r="QMY3009" s="607"/>
      <c r="QMZ3009" s="607"/>
      <c r="QNA3009" s="607"/>
      <c r="QNB3009" s="607"/>
      <c r="QNC3009" s="607"/>
      <c r="QND3009" s="607"/>
      <c r="QNE3009" s="607"/>
      <c r="QNF3009" s="607"/>
      <c r="QNG3009" s="607"/>
      <c r="QNH3009" s="607"/>
      <c r="QNI3009" s="607"/>
      <c r="QNJ3009" s="607"/>
      <c r="QNK3009" s="607"/>
      <c r="QNL3009" s="607"/>
      <c r="QNM3009" s="607"/>
      <c r="QNN3009" s="607"/>
      <c r="QNO3009" s="607"/>
      <c r="QNP3009" s="607"/>
      <c r="QNQ3009" s="607"/>
      <c r="QNR3009" s="607"/>
      <c r="QNS3009" s="607"/>
      <c r="QNT3009" s="607"/>
      <c r="QNU3009" s="607"/>
      <c r="QNV3009" s="607"/>
      <c r="QNW3009" s="607"/>
      <c r="QNX3009" s="607"/>
      <c r="QNY3009" s="607"/>
      <c r="QNZ3009" s="607"/>
      <c r="QOA3009" s="607"/>
      <c r="QOB3009" s="607"/>
      <c r="QOC3009" s="607"/>
      <c r="QOD3009" s="607"/>
      <c r="QOE3009" s="607"/>
      <c r="QOF3009" s="607"/>
      <c r="QOG3009" s="607"/>
      <c r="QOH3009" s="607"/>
      <c r="QOI3009" s="607"/>
      <c r="QOJ3009" s="607"/>
      <c r="QOK3009" s="607"/>
      <c r="QOL3009" s="607"/>
      <c r="QOM3009" s="607"/>
      <c r="QON3009" s="607"/>
      <c r="QOO3009" s="607"/>
      <c r="QOP3009" s="607"/>
      <c r="QOQ3009" s="607"/>
      <c r="QOR3009" s="607"/>
      <c r="QOS3009" s="607"/>
      <c r="QOT3009" s="607"/>
      <c r="QOU3009" s="607"/>
      <c r="QOV3009" s="607"/>
      <c r="QOW3009" s="607"/>
      <c r="QOX3009" s="607"/>
      <c r="QOY3009" s="607"/>
      <c r="QOZ3009" s="607"/>
      <c r="QPA3009" s="607"/>
      <c r="QPB3009" s="607"/>
      <c r="QPC3009" s="607"/>
      <c r="QPD3009" s="607"/>
      <c r="QPE3009" s="607"/>
      <c r="QPF3009" s="607"/>
      <c r="QPG3009" s="607"/>
      <c r="QPH3009" s="607"/>
      <c r="QPI3009" s="607"/>
      <c r="QPJ3009" s="607"/>
      <c r="QPK3009" s="607"/>
      <c r="QPL3009" s="607"/>
      <c r="QPM3009" s="607"/>
      <c r="QPN3009" s="607"/>
      <c r="QPO3009" s="607"/>
      <c r="QPP3009" s="607"/>
      <c r="QPQ3009" s="607"/>
      <c r="QPR3009" s="607"/>
      <c r="QPS3009" s="607"/>
      <c r="QPT3009" s="607"/>
      <c r="QPU3009" s="607"/>
      <c r="QPV3009" s="607"/>
      <c r="QPW3009" s="607"/>
      <c r="QPX3009" s="607"/>
      <c r="QPY3009" s="607"/>
      <c r="QPZ3009" s="607"/>
      <c r="QQA3009" s="607"/>
      <c r="QQB3009" s="607"/>
      <c r="QQC3009" s="607"/>
      <c r="QQD3009" s="607"/>
      <c r="QQE3009" s="607"/>
      <c r="QQF3009" s="607"/>
      <c r="QQG3009" s="607"/>
      <c r="QQH3009" s="607"/>
      <c r="QQI3009" s="607"/>
      <c r="QQJ3009" s="607"/>
      <c r="QQK3009" s="607"/>
      <c r="QQL3009" s="607"/>
      <c r="QQM3009" s="607"/>
      <c r="QQN3009" s="607"/>
      <c r="QQO3009" s="607"/>
      <c r="QQP3009" s="607"/>
      <c r="QQQ3009" s="607"/>
      <c r="QQR3009" s="607"/>
      <c r="QQS3009" s="607"/>
      <c r="QQT3009" s="607"/>
      <c r="QQU3009" s="607"/>
      <c r="QQV3009" s="607"/>
      <c r="QQW3009" s="607"/>
      <c r="QQX3009" s="607"/>
      <c r="QQY3009" s="607"/>
      <c r="QQZ3009" s="607"/>
      <c r="QRA3009" s="607"/>
      <c r="QRB3009" s="607"/>
      <c r="QRC3009" s="607"/>
      <c r="QRD3009" s="607"/>
      <c r="QRE3009" s="607"/>
      <c r="QRF3009" s="607"/>
      <c r="QRG3009" s="607"/>
      <c r="QRH3009" s="607"/>
      <c r="QRI3009" s="607"/>
      <c r="QRJ3009" s="607"/>
      <c r="QRK3009" s="607"/>
      <c r="QRL3009" s="607"/>
      <c r="QRM3009" s="607"/>
      <c r="QRN3009" s="607"/>
      <c r="QRO3009" s="607"/>
      <c r="QRP3009" s="607"/>
      <c r="QRQ3009" s="607"/>
      <c r="QRR3009" s="607"/>
      <c r="QRS3009" s="607"/>
      <c r="QRT3009" s="607"/>
      <c r="QRU3009" s="607"/>
      <c r="QRV3009" s="607"/>
      <c r="QRW3009" s="607"/>
      <c r="QRX3009" s="607"/>
      <c r="QRY3009" s="607"/>
      <c r="QRZ3009" s="607"/>
      <c r="QSA3009" s="607"/>
      <c r="QSB3009" s="607"/>
      <c r="QSC3009" s="607"/>
      <c r="QSD3009" s="607"/>
      <c r="QSE3009" s="607"/>
      <c r="QSF3009" s="607"/>
      <c r="QSG3009" s="607"/>
      <c r="QSH3009" s="607"/>
      <c r="QSI3009" s="607"/>
      <c r="QSJ3009" s="607"/>
      <c r="QSK3009" s="607"/>
      <c r="QSL3009" s="607"/>
      <c r="QSM3009" s="607"/>
      <c r="QSN3009" s="607"/>
      <c r="QSO3009" s="607"/>
      <c r="QSP3009" s="607"/>
      <c r="QSQ3009" s="607"/>
      <c r="QSR3009" s="607"/>
      <c r="QSS3009" s="607"/>
      <c r="QST3009" s="607"/>
      <c r="QSU3009" s="607"/>
      <c r="QSV3009" s="607"/>
      <c r="QSW3009" s="607"/>
      <c r="QSX3009" s="607"/>
      <c r="QSY3009" s="607"/>
      <c r="QSZ3009" s="607"/>
      <c r="QTA3009" s="607"/>
      <c r="QTB3009" s="607"/>
      <c r="QTC3009" s="607"/>
      <c r="QTD3009" s="607"/>
      <c r="QTE3009" s="607"/>
      <c r="QTF3009" s="607"/>
      <c r="QTG3009" s="607"/>
      <c r="QTH3009" s="607"/>
      <c r="QTI3009" s="607"/>
      <c r="QTJ3009" s="607"/>
      <c r="QTK3009" s="607"/>
      <c r="QTL3009" s="607"/>
      <c r="QTM3009" s="607"/>
      <c r="QTN3009" s="607"/>
      <c r="QTO3009" s="607"/>
      <c r="QTP3009" s="607"/>
      <c r="QTQ3009" s="607"/>
      <c r="QTR3009" s="607"/>
      <c r="QTS3009" s="607"/>
      <c r="QTT3009" s="607"/>
      <c r="QTU3009" s="607"/>
      <c r="QTV3009" s="607"/>
      <c r="QTW3009" s="607"/>
      <c r="QTX3009" s="607"/>
      <c r="QTY3009" s="607"/>
      <c r="QTZ3009" s="607"/>
      <c r="QUA3009" s="607"/>
      <c r="QUB3009" s="607"/>
      <c r="QUC3009" s="607"/>
      <c r="QUD3009" s="607"/>
      <c r="QUE3009" s="607"/>
      <c r="QUF3009" s="607"/>
      <c r="QUG3009" s="607"/>
      <c r="QUH3009" s="607"/>
      <c r="QUI3009" s="607"/>
      <c r="QUJ3009" s="607"/>
      <c r="QUK3009" s="607"/>
      <c r="QUL3009" s="607"/>
      <c r="QUM3009" s="607"/>
      <c r="QUN3009" s="607"/>
      <c r="QUO3009" s="607"/>
      <c r="QUP3009" s="607"/>
      <c r="QUQ3009" s="607"/>
      <c r="QUR3009" s="607"/>
      <c r="QUS3009" s="607"/>
      <c r="QUT3009" s="607"/>
      <c r="QUU3009" s="607"/>
      <c r="QUV3009" s="607"/>
      <c r="QUW3009" s="607"/>
      <c r="QUX3009" s="607"/>
      <c r="QUY3009" s="607"/>
      <c r="QUZ3009" s="607"/>
      <c r="QVA3009" s="607"/>
      <c r="QVB3009" s="607"/>
      <c r="QVC3009" s="607"/>
      <c r="QVD3009" s="607"/>
      <c r="QVE3009" s="607"/>
      <c r="QVF3009" s="607"/>
      <c r="QVG3009" s="607"/>
      <c r="QVH3009" s="607"/>
      <c r="QVI3009" s="607"/>
      <c r="QVJ3009" s="607"/>
      <c r="QVK3009" s="607"/>
      <c r="QVL3009" s="607"/>
      <c r="QVM3009" s="607"/>
      <c r="QVN3009" s="607"/>
      <c r="QVO3009" s="607"/>
      <c r="QVP3009" s="607"/>
      <c r="QVQ3009" s="607"/>
      <c r="QVR3009" s="607"/>
      <c r="QVS3009" s="607"/>
      <c r="QVT3009" s="607"/>
      <c r="QVU3009" s="607"/>
      <c r="QVV3009" s="607"/>
      <c r="QVW3009" s="607"/>
      <c r="QVX3009" s="607"/>
      <c r="QVY3009" s="607"/>
      <c r="QVZ3009" s="607"/>
      <c r="QWA3009" s="607"/>
      <c r="QWB3009" s="607"/>
      <c r="QWC3009" s="607"/>
      <c r="QWD3009" s="607"/>
      <c r="QWE3009" s="607"/>
      <c r="QWF3009" s="607"/>
      <c r="QWG3009" s="607"/>
      <c r="QWH3009" s="607"/>
      <c r="QWI3009" s="607"/>
      <c r="QWJ3009" s="607"/>
      <c r="QWK3009" s="607"/>
      <c r="QWL3009" s="607"/>
      <c r="QWM3009" s="607"/>
      <c r="QWN3009" s="607"/>
      <c r="QWO3009" s="607"/>
      <c r="QWP3009" s="607"/>
      <c r="QWQ3009" s="607"/>
      <c r="QWR3009" s="607"/>
      <c r="QWS3009" s="607"/>
      <c r="QWT3009" s="607"/>
      <c r="QWU3009" s="607"/>
      <c r="QWV3009" s="607"/>
      <c r="QWW3009" s="607"/>
      <c r="QWX3009" s="607"/>
      <c r="QWY3009" s="607"/>
      <c r="QWZ3009" s="607"/>
      <c r="QXA3009" s="607"/>
      <c r="QXB3009" s="607"/>
      <c r="QXC3009" s="607"/>
      <c r="QXD3009" s="607"/>
      <c r="QXE3009" s="607"/>
      <c r="QXF3009" s="607"/>
      <c r="QXG3009" s="607"/>
      <c r="QXH3009" s="607"/>
      <c r="QXI3009" s="607"/>
      <c r="QXJ3009" s="607"/>
      <c r="QXK3009" s="607"/>
      <c r="QXL3009" s="607"/>
      <c r="QXM3009" s="607"/>
      <c r="QXN3009" s="607"/>
      <c r="QXO3009" s="607"/>
      <c r="QXP3009" s="607"/>
      <c r="QXQ3009" s="607"/>
      <c r="QXR3009" s="607"/>
      <c r="QXS3009" s="607"/>
      <c r="QXT3009" s="607"/>
      <c r="QXU3009" s="607"/>
      <c r="QXV3009" s="607"/>
      <c r="QXW3009" s="607"/>
      <c r="QXX3009" s="607"/>
      <c r="QXY3009" s="607"/>
      <c r="QXZ3009" s="607"/>
      <c r="QYA3009" s="607"/>
      <c r="QYB3009" s="607"/>
      <c r="QYC3009" s="607"/>
      <c r="QYD3009" s="607"/>
      <c r="QYE3009" s="607"/>
      <c r="QYF3009" s="607"/>
      <c r="QYG3009" s="607"/>
      <c r="QYH3009" s="607"/>
      <c r="QYI3009" s="607"/>
      <c r="QYJ3009" s="607"/>
      <c r="QYK3009" s="607"/>
      <c r="QYL3009" s="607"/>
      <c r="QYM3009" s="607"/>
      <c r="QYN3009" s="607"/>
      <c r="QYO3009" s="607"/>
      <c r="QYP3009" s="607"/>
      <c r="QYQ3009" s="607"/>
      <c r="QYR3009" s="607"/>
      <c r="QYS3009" s="607"/>
      <c r="QYT3009" s="607"/>
      <c r="QYU3009" s="607"/>
      <c r="QYV3009" s="607"/>
      <c r="QYW3009" s="607"/>
      <c r="QYX3009" s="607"/>
      <c r="QYY3009" s="607"/>
      <c r="QYZ3009" s="607"/>
      <c r="QZA3009" s="607"/>
      <c r="QZB3009" s="607"/>
      <c r="QZC3009" s="607"/>
      <c r="QZD3009" s="607"/>
      <c r="QZE3009" s="607"/>
      <c r="QZF3009" s="607"/>
      <c r="QZG3009" s="607"/>
      <c r="QZH3009" s="607"/>
      <c r="QZI3009" s="607"/>
      <c r="QZJ3009" s="607"/>
      <c r="QZK3009" s="607"/>
      <c r="QZL3009" s="607"/>
      <c r="QZM3009" s="607"/>
      <c r="QZN3009" s="607"/>
      <c r="QZO3009" s="607"/>
      <c r="QZP3009" s="607"/>
      <c r="QZQ3009" s="607"/>
      <c r="QZR3009" s="607"/>
      <c r="QZS3009" s="607"/>
      <c r="QZT3009" s="607"/>
      <c r="QZU3009" s="607"/>
      <c r="QZV3009" s="607"/>
      <c r="QZW3009" s="607"/>
      <c r="QZX3009" s="607"/>
      <c r="QZY3009" s="607"/>
      <c r="QZZ3009" s="607"/>
      <c r="RAA3009" s="607"/>
      <c r="RAB3009" s="607"/>
      <c r="RAC3009" s="607"/>
      <c r="RAD3009" s="607"/>
      <c r="RAE3009" s="607"/>
      <c r="RAF3009" s="607"/>
      <c r="RAG3009" s="607"/>
      <c r="RAH3009" s="607"/>
      <c r="RAI3009" s="607"/>
      <c r="RAJ3009" s="607"/>
      <c r="RAK3009" s="607"/>
      <c r="RAL3009" s="607"/>
      <c r="RAM3009" s="607"/>
      <c r="RAN3009" s="607"/>
      <c r="RAO3009" s="607"/>
      <c r="RAP3009" s="607"/>
      <c r="RAQ3009" s="607"/>
      <c r="RAR3009" s="607"/>
      <c r="RAS3009" s="607"/>
      <c r="RAT3009" s="607"/>
      <c r="RAU3009" s="607"/>
      <c r="RAV3009" s="607"/>
      <c r="RAW3009" s="607"/>
      <c r="RAX3009" s="607"/>
      <c r="RAY3009" s="607"/>
      <c r="RAZ3009" s="607"/>
      <c r="RBA3009" s="607"/>
      <c r="RBB3009" s="607"/>
      <c r="RBC3009" s="607"/>
      <c r="RBD3009" s="607"/>
      <c r="RBE3009" s="607"/>
      <c r="RBF3009" s="607"/>
      <c r="RBG3009" s="607"/>
      <c r="RBH3009" s="607"/>
      <c r="RBI3009" s="607"/>
      <c r="RBJ3009" s="607"/>
      <c r="RBK3009" s="607"/>
      <c r="RBL3009" s="607"/>
      <c r="RBM3009" s="607"/>
      <c r="RBN3009" s="607"/>
      <c r="RBO3009" s="607"/>
      <c r="RBP3009" s="607"/>
      <c r="RBQ3009" s="607"/>
      <c r="RBR3009" s="607"/>
      <c r="RBS3009" s="607"/>
      <c r="RBT3009" s="607"/>
      <c r="RBU3009" s="607"/>
      <c r="RBV3009" s="607"/>
      <c r="RBW3009" s="607"/>
      <c r="RBX3009" s="607"/>
      <c r="RBY3009" s="607"/>
      <c r="RBZ3009" s="607"/>
      <c r="RCA3009" s="607"/>
      <c r="RCB3009" s="607"/>
      <c r="RCC3009" s="607"/>
      <c r="RCD3009" s="607"/>
      <c r="RCE3009" s="607"/>
      <c r="RCF3009" s="607"/>
      <c r="RCG3009" s="607"/>
      <c r="RCH3009" s="607"/>
      <c r="RCI3009" s="607"/>
      <c r="RCJ3009" s="607"/>
      <c r="RCK3009" s="607"/>
      <c r="RCL3009" s="607"/>
      <c r="RCM3009" s="607"/>
      <c r="RCN3009" s="607"/>
      <c r="RCO3009" s="607"/>
      <c r="RCP3009" s="607"/>
      <c r="RCQ3009" s="607"/>
      <c r="RCR3009" s="607"/>
      <c r="RCS3009" s="607"/>
      <c r="RCT3009" s="607"/>
      <c r="RCU3009" s="607"/>
      <c r="RCV3009" s="607"/>
      <c r="RCW3009" s="607"/>
      <c r="RCX3009" s="607"/>
      <c r="RCY3009" s="607"/>
      <c r="RCZ3009" s="607"/>
      <c r="RDA3009" s="607"/>
      <c r="RDB3009" s="607"/>
      <c r="RDC3009" s="607"/>
      <c r="RDD3009" s="607"/>
      <c r="RDE3009" s="607"/>
      <c r="RDF3009" s="607"/>
      <c r="RDG3009" s="607"/>
      <c r="RDH3009" s="607"/>
      <c r="RDI3009" s="607"/>
      <c r="RDJ3009" s="607"/>
      <c r="RDK3009" s="607"/>
      <c r="RDL3009" s="607"/>
      <c r="RDM3009" s="607"/>
      <c r="RDN3009" s="607"/>
      <c r="RDO3009" s="607"/>
      <c r="RDP3009" s="607"/>
      <c r="RDQ3009" s="607"/>
      <c r="RDR3009" s="607"/>
      <c r="RDS3009" s="607"/>
      <c r="RDT3009" s="607"/>
      <c r="RDU3009" s="607"/>
      <c r="RDV3009" s="607"/>
      <c r="RDW3009" s="607"/>
      <c r="RDX3009" s="607"/>
      <c r="RDY3009" s="607"/>
      <c r="RDZ3009" s="607"/>
      <c r="REA3009" s="607"/>
      <c r="REB3009" s="607"/>
      <c r="REC3009" s="607"/>
      <c r="RED3009" s="607"/>
      <c r="REE3009" s="607"/>
      <c r="REF3009" s="607"/>
      <c r="REG3009" s="607"/>
      <c r="REH3009" s="607"/>
      <c r="REI3009" s="607"/>
      <c r="REJ3009" s="607"/>
      <c r="REK3009" s="607"/>
      <c r="REL3009" s="607"/>
      <c r="REM3009" s="607"/>
      <c r="REN3009" s="607"/>
      <c r="REO3009" s="607"/>
      <c r="REP3009" s="607"/>
      <c r="REQ3009" s="607"/>
      <c r="RER3009" s="607"/>
      <c r="RES3009" s="607"/>
      <c r="RET3009" s="607"/>
      <c r="REU3009" s="607"/>
      <c r="REV3009" s="607"/>
      <c r="REW3009" s="607"/>
      <c r="REX3009" s="607"/>
      <c r="REY3009" s="607"/>
      <c r="REZ3009" s="607"/>
      <c r="RFA3009" s="607"/>
      <c r="RFB3009" s="607"/>
      <c r="RFC3009" s="607"/>
      <c r="RFD3009" s="607"/>
      <c r="RFE3009" s="607"/>
      <c r="RFF3009" s="607"/>
      <c r="RFG3009" s="607"/>
      <c r="RFH3009" s="607"/>
      <c r="RFI3009" s="607"/>
      <c r="RFJ3009" s="607"/>
      <c r="RFK3009" s="607"/>
      <c r="RFL3009" s="607"/>
      <c r="RFM3009" s="607"/>
      <c r="RFN3009" s="607"/>
      <c r="RFO3009" s="607"/>
      <c r="RFP3009" s="607"/>
      <c r="RFQ3009" s="607"/>
      <c r="RFR3009" s="607"/>
      <c r="RFS3009" s="607"/>
      <c r="RFT3009" s="607"/>
      <c r="RFU3009" s="607"/>
      <c r="RFV3009" s="607"/>
      <c r="RFW3009" s="607"/>
      <c r="RFX3009" s="607"/>
      <c r="RFY3009" s="607"/>
      <c r="RFZ3009" s="607"/>
      <c r="RGA3009" s="607"/>
      <c r="RGB3009" s="607"/>
      <c r="RGC3009" s="607"/>
      <c r="RGD3009" s="607"/>
      <c r="RGE3009" s="607"/>
      <c r="RGF3009" s="607"/>
      <c r="RGG3009" s="607"/>
      <c r="RGH3009" s="607"/>
      <c r="RGI3009" s="607"/>
      <c r="RGJ3009" s="607"/>
      <c r="RGK3009" s="607"/>
      <c r="RGL3009" s="607"/>
      <c r="RGM3009" s="607"/>
      <c r="RGN3009" s="607"/>
      <c r="RGO3009" s="607"/>
      <c r="RGP3009" s="607"/>
      <c r="RGQ3009" s="607"/>
      <c r="RGR3009" s="607"/>
      <c r="RGS3009" s="607"/>
      <c r="RGT3009" s="607"/>
      <c r="RGU3009" s="607"/>
      <c r="RGV3009" s="607"/>
      <c r="RGW3009" s="607"/>
      <c r="RGX3009" s="607"/>
      <c r="RGY3009" s="607"/>
      <c r="RGZ3009" s="607"/>
      <c r="RHA3009" s="607"/>
      <c r="RHB3009" s="607"/>
      <c r="RHC3009" s="607"/>
      <c r="RHD3009" s="607"/>
      <c r="RHE3009" s="607"/>
      <c r="RHF3009" s="607"/>
      <c r="RHG3009" s="607"/>
      <c r="RHH3009" s="607"/>
      <c r="RHI3009" s="607"/>
      <c r="RHJ3009" s="607"/>
      <c r="RHK3009" s="607"/>
      <c r="RHL3009" s="607"/>
      <c r="RHM3009" s="607"/>
      <c r="RHN3009" s="607"/>
      <c r="RHO3009" s="607"/>
      <c r="RHP3009" s="607"/>
      <c r="RHQ3009" s="607"/>
      <c r="RHR3009" s="607"/>
      <c r="RHS3009" s="607"/>
      <c r="RHT3009" s="607"/>
      <c r="RHU3009" s="607"/>
      <c r="RHV3009" s="607"/>
      <c r="RHW3009" s="607"/>
      <c r="RHX3009" s="607"/>
      <c r="RHY3009" s="607"/>
      <c r="RHZ3009" s="607"/>
      <c r="RIA3009" s="607"/>
      <c r="RIB3009" s="607"/>
      <c r="RIC3009" s="607"/>
      <c r="RID3009" s="607"/>
      <c r="RIE3009" s="607"/>
      <c r="RIF3009" s="607"/>
      <c r="RIG3009" s="607"/>
      <c r="RIH3009" s="607"/>
      <c r="RII3009" s="607"/>
      <c r="RIJ3009" s="607"/>
      <c r="RIK3009" s="607"/>
      <c r="RIL3009" s="607"/>
      <c r="RIM3009" s="607"/>
      <c r="RIN3009" s="607"/>
      <c r="RIO3009" s="607"/>
      <c r="RIP3009" s="607"/>
      <c r="RIQ3009" s="607"/>
      <c r="RIR3009" s="607"/>
      <c r="RIS3009" s="607"/>
      <c r="RIT3009" s="607"/>
      <c r="RIU3009" s="607"/>
      <c r="RIV3009" s="607"/>
      <c r="RIW3009" s="607"/>
      <c r="RIX3009" s="607"/>
      <c r="RIY3009" s="607"/>
      <c r="RIZ3009" s="607"/>
      <c r="RJA3009" s="607"/>
      <c r="RJB3009" s="607"/>
      <c r="RJC3009" s="607"/>
      <c r="RJD3009" s="607"/>
      <c r="RJE3009" s="607"/>
      <c r="RJF3009" s="607"/>
      <c r="RJG3009" s="607"/>
      <c r="RJH3009" s="607"/>
      <c r="RJI3009" s="607"/>
      <c r="RJJ3009" s="607"/>
      <c r="RJK3009" s="607"/>
      <c r="RJL3009" s="607"/>
      <c r="RJM3009" s="607"/>
      <c r="RJN3009" s="607"/>
      <c r="RJO3009" s="607"/>
      <c r="RJP3009" s="607"/>
      <c r="RJQ3009" s="607"/>
      <c r="RJR3009" s="607"/>
      <c r="RJS3009" s="607"/>
      <c r="RJT3009" s="607"/>
      <c r="RJU3009" s="607"/>
      <c r="RJV3009" s="607"/>
      <c r="RJW3009" s="607"/>
      <c r="RJX3009" s="607"/>
      <c r="RJY3009" s="607"/>
      <c r="RJZ3009" s="607"/>
      <c r="RKA3009" s="607"/>
      <c r="RKB3009" s="607"/>
      <c r="RKC3009" s="607"/>
      <c r="RKD3009" s="607"/>
      <c r="RKE3009" s="607"/>
      <c r="RKF3009" s="607"/>
      <c r="RKG3009" s="607"/>
      <c r="RKH3009" s="607"/>
      <c r="RKI3009" s="607"/>
      <c r="RKJ3009" s="607"/>
      <c r="RKK3009" s="607"/>
      <c r="RKL3009" s="607"/>
      <c r="RKM3009" s="607"/>
      <c r="RKN3009" s="607"/>
      <c r="RKO3009" s="607"/>
      <c r="RKP3009" s="607"/>
      <c r="RKQ3009" s="607"/>
      <c r="RKR3009" s="607"/>
      <c r="RKS3009" s="607"/>
      <c r="RKT3009" s="607"/>
      <c r="RKU3009" s="607"/>
      <c r="RKV3009" s="607"/>
      <c r="RKW3009" s="607"/>
      <c r="RKX3009" s="607"/>
      <c r="RKY3009" s="607"/>
      <c r="RKZ3009" s="607"/>
      <c r="RLA3009" s="607"/>
      <c r="RLB3009" s="607"/>
      <c r="RLC3009" s="607"/>
      <c r="RLD3009" s="607"/>
      <c r="RLE3009" s="607"/>
      <c r="RLF3009" s="607"/>
      <c r="RLG3009" s="607"/>
      <c r="RLH3009" s="607"/>
      <c r="RLI3009" s="607"/>
      <c r="RLJ3009" s="607"/>
      <c r="RLK3009" s="607"/>
      <c r="RLL3009" s="607"/>
      <c r="RLM3009" s="607"/>
      <c r="RLN3009" s="607"/>
      <c r="RLO3009" s="607"/>
      <c r="RLP3009" s="607"/>
      <c r="RLQ3009" s="607"/>
      <c r="RLR3009" s="607"/>
      <c r="RLS3009" s="607"/>
      <c r="RLT3009" s="607"/>
      <c r="RLU3009" s="607"/>
      <c r="RLV3009" s="607"/>
      <c r="RLW3009" s="607"/>
      <c r="RLX3009" s="607"/>
      <c r="RLY3009" s="607"/>
      <c r="RLZ3009" s="607"/>
      <c r="RMA3009" s="607"/>
      <c r="RMB3009" s="607"/>
      <c r="RMC3009" s="607"/>
      <c r="RMD3009" s="607"/>
      <c r="RME3009" s="607"/>
      <c r="RMF3009" s="607"/>
      <c r="RMG3009" s="607"/>
      <c r="RMH3009" s="607"/>
      <c r="RMI3009" s="607"/>
      <c r="RMJ3009" s="607"/>
      <c r="RMK3009" s="607"/>
      <c r="RML3009" s="607"/>
      <c r="RMM3009" s="607"/>
      <c r="RMN3009" s="607"/>
      <c r="RMO3009" s="607"/>
      <c r="RMP3009" s="607"/>
      <c r="RMQ3009" s="607"/>
      <c r="RMR3009" s="607"/>
      <c r="RMS3009" s="607"/>
      <c r="RMT3009" s="607"/>
      <c r="RMU3009" s="607"/>
      <c r="RMV3009" s="607"/>
      <c r="RMW3009" s="607"/>
      <c r="RMX3009" s="607"/>
      <c r="RMY3009" s="607"/>
      <c r="RMZ3009" s="607"/>
      <c r="RNA3009" s="607"/>
      <c r="RNB3009" s="607"/>
      <c r="RNC3009" s="607"/>
      <c r="RND3009" s="607"/>
      <c r="RNE3009" s="607"/>
      <c r="RNF3009" s="607"/>
      <c r="RNG3009" s="607"/>
      <c r="RNH3009" s="607"/>
      <c r="RNI3009" s="607"/>
      <c r="RNJ3009" s="607"/>
      <c r="RNK3009" s="607"/>
      <c r="RNL3009" s="607"/>
      <c r="RNM3009" s="607"/>
      <c r="RNN3009" s="607"/>
      <c r="RNO3009" s="607"/>
      <c r="RNP3009" s="607"/>
      <c r="RNQ3009" s="607"/>
      <c r="RNR3009" s="607"/>
      <c r="RNS3009" s="607"/>
      <c r="RNT3009" s="607"/>
      <c r="RNU3009" s="607"/>
      <c r="RNV3009" s="607"/>
      <c r="RNW3009" s="607"/>
      <c r="RNX3009" s="607"/>
      <c r="RNY3009" s="607"/>
      <c r="RNZ3009" s="607"/>
      <c r="ROA3009" s="607"/>
      <c r="ROB3009" s="607"/>
      <c r="ROC3009" s="607"/>
      <c r="ROD3009" s="607"/>
      <c r="ROE3009" s="607"/>
      <c r="ROF3009" s="607"/>
      <c r="ROG3009" s="607"/>
      <c r="ROH3009" s="607"/>
      <c r="ROI3009" s="607"/>
      <c r="ROJ3009" s="607"/>
      <c r="ROK3009" s="607"/>
      <c r="ROL3009" s="607"/>
      <c r="ROM3009" s="607"/>
      <c r="RON3009" s="607"/>
      <c r="ROO3009" s="607"/>
      <c r="ROP3009" s="607"/>
      <c r="ROQ3009" s="607"/>
      <c r="ROR3009" s="607"/>
      <c r="ROS3009" s="607"/>
      <c r="ROT3009" s="607"/>
      <c r="ROU3009" s="607"/>
      <c r="ROV3009" s="607"/>
      <c r="ROW3009" s="607"/>
      <c r="ROX3009" s="607"/>
      <c r="ROY3009" s="607"/>
      <c r="ROZ3009" s="607"/>
      <c r="RPA3009" s="607"/>
      <c r="RPB3009" s="607"/>
      <c r="RPC3009" s="607"/>
      <c r="RPD3009" s="607"/>
      <c r="RPE3009" s="607"/>
      <c r="RPF3009" s="607"/>
      <c r="RPG3009" s="607"/>
      <c r="RPH3009" s="607"/>
      <c r="RPI3009" s="607"/>
      <c r="RPJ3009" s="607"/>
      <c r="RPK3009" s="607"/>
      <c r="RPL3009" s="607"/>
      <c r="RPM3009" s="607"/>
      <c r="RPN3009" s="607"/>
      <c r="RPO3009" s="607"/>
      <c r="RPP3009" s="607"/>
      <c r="RPQ3009" s="607"/>
      <c r="RPR3009" s="607"/>
      <c r="RPS3009" s="607"/>
      <c r="RPT3009" s="607"/>
      <c r="RPU3009" s="607"/>
      <c r="RPV3009" s="607"/>
      <c r="RPW3009" s="607"/>
      <c r="RPX3009" s="607"/>
      <c r="RPY3009" s="607"/>
      <c r="RPZ3009" s="607"/>
      <c r="RQA3009" s="607"/>
      <c r="RQB3009" s="607"/>
      <c r="RQC3009" s="607"/>
      <c r="RQD3009" s="607"/>
      <c r="RQE3009" s="607"/>
      <c r="RQF3009" s="607"/>
      <c r="RQG3009" s="607"/>
      <c r="RQH3009" s="607"/>
      <c r="RQI3009" s="607"/>
      <c r="RQJ3009" s="607"/>
      <c r="RQK3009" s="607"/>
      <c r="RQL3009" s="607"/>
      <c r="RQM3009" s="607"/>
      <c r="RQN3009" s="607"/>
      <c r="RQO3009" s="607"/>
      <c r="RQP3009" s="607"/>
      <c r="RQQ3009" s="607"/>
      <c r="RQR3009" s="607"/>
      <c r="RQS3009" s="607"/>
      <c r="RQT3009" s="607"/>
      <c r="RQU3009" s="607"/>
      <c r="RQV3009" s="607"/>
      <c r="RQW3009" s="607"/>
      <c r="RQX3009" s="607"/>
      <c r="RQY3009" s="607"/>
      <c r="RQZ3009" s="607"/>
      <c r="RRA3009" s="607"/>
      <c r="RRB3009" s="607"/>
      <c r="RRC3009" s="607"/>
      <c r="RRD3009" s="607"/>
      <c r="RRE3009" s="607"/>
      <c r="RRF3009" s="607"/>
      <c r="RRG3009" s="607"/>
      <c r="RRH3009" s="607"/>
      <c r="RRI3009" s="607"/>
      <c r="RRJ3009" s="607"/>
      <c r="RRK3009" s="607"/>
      <c r="RRL3009" s="607"/>
      <c r="RRM3009" s="607"/>
      <c r="RRN3009" s="607"/>
      <c r="RRO3009" s="607"/>
      <c r="RRP3009" s="607"/>
      <c r="RRQ3009" s="607"/>
      <c r="RRR3009" s="607"/>
      <c r="RRS3009" s="607"/>
      <c r="RRT3009" s="607"/>
      <c r="RRU3009" s="607"/>
      <c r="RRV3009" s="607"/>
      <c r="RRW3009" s="607"/>
      <c r="RRX3009" s="607"/>
      <c r="RRY3009" s="607"/>
      <c r="RRZ3009" s="607"/>
      <c r="RSA3009" s="607"/>
      <c r="RSB3009" s="607"/>
      <c r="RSC3009" s="607"/>
      <c r="RSD3009" s="607"/>
      <c r="RSE3009" s="607"/>
      <c r="RSF3009" s="607"/>
      <c r="RSG3009" s="607"/>
      <c r="RSH3009" s="607"/>
      <c r="RSI3009" s="607"/>
      <c r="RSJ3009" s="607"/>
      <c r="RSK3009" s="607"/>
      <c r="RSL3009" s="607"/>
      <c r="RSM3009" s="607"/>
      <c r="RSN3009" s="607"/>
      <c r="RSO3009" s="607"/>
      <c r="RSP3009" s="607"/>
      <c r="RSQ3009" s="607"/>
      <c r="RSR3009" s="607"/>
      <c r="RSS3009" s="607"/>
      <c r="RST3009" s="607"/>
      <c r="RSU3009" s="607"/>
      <c r="RSV3009" s="607"/>
      <c r="RSW3009" s="607"/>
      <c r="RSX3009" s="607"/>
      <c r="RSY3009" s="607"/>
      <c r="RSZ3009" s="607"/>
      <c r="RTA3009" s="607"/>
      <c r="RTB3009" s="607"/>
      <c r="RTC3009" s="607"/>
      <c r="RTD3009" s="607"/>
      <c r="RTE3009" s="607"/>
      <c r="RTF3009" s="607"/>
      <c r="RTG3009" s="607"/>
      <c r="RTH3009" s="607"/>
      <c r="RTI3009" s="607"/>
      <c r="RTJ3009" s="607"/>
      <c r="RTK3009" s="607"/>
      <c r="RTL3009" s="607"/>
      <c r="RTM3009" s="607"/>
      <c r="RTN3009" s="607"/>
      <c r="RTO3009" s="607"/>
      <c r="RTP3009" s="607"/>
      <c r="RTQ3009" s="607"/>
      <c r="RTR3009" s="607"/>
      <c r="RTS3009" s="607"/>
      <c r="RTT3009" s="607"/>
      <c r="RTU3009" s="607"/>
      <c r="RTV3009" s="607"/>
      <c r="RTW3009" s="607"/>
      <c r="RTX3009" s="607"/>
      <c r="RTY3009" s="607"/>
      <c r="RTZ3009" s="607"/>
      <c r="RUA3009" s="607"/>
      <c r="RUB3009" s="607"/>
      <c r="RUC3009" s="607"/>
      <c r="RUD3009" s="607"/>
      <c r="RUE3009" s="607"/>
      <c r="RUF3009" s="607"/>
      <c r="RUG3009" s="607"/>
      <c r="RUH3009" s="607"/>
      <c r="RUI3009" s="607"/>
      <c r="RUJ3009" s="607"/>
      <c r="RUK3009" s="607"/>
      <c r="RUL3009" s="607"/>
      <c r="RUM3009" s="607"/>
      <c r="RUN3009" s="607"/>
      <c r="RUO3009" s="607"/>
      <c r="RUP3009" s="607"/>
      <c r="RUQ3009" s="607"/>
      <c r="RUR3009" s="607"/>
      <c r="RUS3009" s="607"/>
      <c r="RUT3009" s="607"/>
      <c r="RUU3009" s="607"/>
      <c r="RUV3009" s="607"/>
      <c r="RUW3009" s="607"/>
      <c r="RUX3009" s="607"/>
      <c r="RUY3009" s="607"/>
      <c r="RUZ3009" s="607"/>
      <c r="RVA3009" s="607"/>
      <c r="RVB3009" s="607"/>
      <c r="RVC3009" s="607"/>
      <c r="RVD3009" s="607"/>
      <c r="RVE3009" s="607"/>
      <c r="RVF3009" s="607"/>
      <c r="RVG3009" s="607"/>
      <c r="RVH3009" s="607"/>
      <c r="RVI3009" s="607"/>
      <c r="RVJ3009" s="607"/>
      <c r="RVK3009" s="607"/>
      <c r="RVL3009" s="607"/>
      <c r="RVM3009" s="607"/>
      <c r="RVN3009" s="607"/>
      <c r="RVO3009" s="607"/>
      <c r="RVP3009" s="607"/>
      <c r="RVQ3009" s="607"/>
      <c r="RVR3009" s="607"/>
      <c r="RVS3009" s="607"/>
      <c r="RVT3009" s="607"/>
      <c r="RVU3009" s="607"/>
      <c r="RVV3009" s="607"/>
      <c r="RVW3009" s="607"/>
      <c r="RVX3009" s="607"/>
      <c r="RVY3009" s="607"/>
      <c r="RVZ3009" s="607"/>
      <c r="RWA3009" s="607"/>
      <c r="RWB3009" s="607"/>
      <c r="RWC3009" s="607"/>
      <c r="RWD3009" s="607"/>
      <c r="RWE3009" s="607"/>
      <c r="RWF3009" s="607"/>
      <c r="RWG3009" s="607"/>
      <c r="RWH3009" s="607"/>
      <c r="RWI3009" s="607"/>
      <c r="RWJ3009" s="607"/>
      <c r="RWK3009" s="607"/>
      <c r="RWL3009" s="607"/>
      <c r="RWM3009" s="607"/>
      <c r="RWN3009" s="607"/>
      <c r="RWO3009" s="607"/>
      <c r="RWP3009" s="607"/>
      <c r="RWQ3009" s="607"/>
      <c r="RWR3009" s="607"/>
      <c r="RWS3009" s="607"/>
      <c r="RWT3009" s="607"/>
      <c r="RWU3009" s="607"/>
      <c r="RWV3009" s="607"/>
      <c r="RWW3009" s="607"/>
      <c r="RWX3009" s="607"/>
      <c r="RWY3009" s="607"/>
      <c r="RWZ3009" s="607"/>
      <c r="RXA3009" s="607"/>
      <c r="RXB3009" s="607"/>
      <c r="RXC3009" s="607"/>
      <c r="RXD3009" s="607"/>
      <c r="RXE3009" s="607"/>
      <c r="RXF3009" s="607"/>
      <c r="RXG3009" s="607"/>
      <c r="RXH3009" s="607"/>
      <c r="RXI3009" s="607"/>
      <c r="RXJ3009" s="607"/>
      <c r="RXK3009" s="607"/>
      <c r="RXL3009" s="607"/>
      <c r="RXM3009" s="607"/>
      <c r="RXN3009" s="607"/>
      <c r="RXO3009" s="607"/>
      <c r="RXP3009" s="607"/>
      <c r="RXQ3009" s="607"/>
      <c r="RXR3009" s="607"/>
      <c r="RXS3009" s="607"/>
      <c r="RXT3009" s="607"/>
      <c r="RXU3009" s="607"/>
      <c r="RXV3009" s="607"/>
      <c r="RXW3009" s="607"/>
      <c r="RXX3009" s="607"/>
      <c r="RXY3009" s="607"/>
      <c r="RXZ3009" s="607"/>
      <c r="RYA3009" s="607"/>
      <c r="RYB3009" s="607"/>
      <c r="RYC3009" s="607"/>
      <c r="RYD3009" s="607"/>
      <c r="RYE3009" s="607"/>
      <c r="RYF3009" s="607"/>
      <c r="RYG3009" s="607"/>
      <c r="RYH3009" s="607"/>
      <c r="RYI3009" s="607"/>
      <c r="RYJ3009" s="607"/>
      <c r="RYK3009" s="607"/>
      <c r="RYL3009" s="607"/>
      <c r="RYM3009" s="607"/>
      <c r="RYN3009" s="607"/>
      <c r="RYO3009" s="607"/>
      <c r="RYP3009" s="607"/>
      <c r="RYQ3009" s="607"/>
      <c r="RYR3009" s="607"/>
      <c r="RYS3009" s="607"/>
      <c r="RYT3009" s="607"/>
      <c r="RYU3009" s="607"/>
      <c r="RYV3009" s="607"/>
      <c r="RYW3009" s="607"/>
      <c r="RYX3009" s="607"/>
      <c r="RYY3009" s="607"/>
      <c r="RYZ3009" s="607"/>
      <c r="RZA3009" s="607"/>
      <c r="RZB3009" s="607"/>
      <c r="RZC3009" s="607"/>
      <c r="RZD3009" s="607"/>
      <c r="RZE3009" s="607"/>
      <c r="RZF3009" s="607"/>
      <c r="RZG3009" s="607"/>
      <c r="RZH3009" s="607"/>
      <c r="RZI3009" s="607"/>
      <c r="RZJ3009" s="607"/>
      <c r="RZK3009" s="607"/>
      <c r="RZL3009" s="607"/>
      <c r="RZM3009" s="607"/>
      <c r="RZN3009" s="607"/>
      <c r="RZO3009" s="607"/>
      <c r="RZP3009" s="607"/>
      <c r="RZQ3009" s="607"/>
      <c r="RZR3009" s="607"/>
      <c r="RZS3009" s="607"/>
      <c r="RZT3009" s="607"/>
      <c r="RZU3009" s="607"/>
      <c r="RZV3009" s="607"/>
      <c r="RZW3009" s="607"/>
      <c r="RZX3009" s="607"/>
      <c r="RZY3009" s="607"/>
      <c r="RZZ3009" s="607"/>
      <c r="SAA3009" s="607"/>
      <c r="SAB3009" s="607"/>
      <c r="SAC3009" s="607"/>
      <c r="SAD3009" s="607"/>
      <c r="SAE3009" s="607"/>
      <c r="SAF3009" s="607"/>
      <c r="SAG3009" s="607"/>
      <c r="SAH3009" s="607"/>
      <c r="SAI3009" s="607"/>
      <c r="SAJ3009" s="607"/>
      <c r="SAK3009" s="607"/>
      <c r="SAL3009" s="607"/>
      <c r="SAM3009" s="607"/>
      <c r="SAN3009" s="607"/>
      <c r="SAO3009" s="607"/>
      <c r="SAP3009" s="607"/>
      <c r="SAQ3009" s="607"/>
      <c r="SAR3009" s="607"/>
      <c r="SAS3009" s="607"/>
      <c r="SAT3009" s="607"/>
      <c r="SAU3009" s="607"/>
      <c r="SAV3009" s="607"/>
      <c r="SAW3009" s="607"/>
      <c r="SAX3009" s="607"/>
      <c r="SAY3009" s="607"/>
      <c r="SAZ3009" s="607"/>
      <c r="SBA3009" s="607"/>
      <c r="SBB3009" s="607"/>
      <c r="SBC3009" s="607"/>
      <c r="SBD3009" s="607"/>
      <c r="SBE3009" s="607"/>
      <c r="SBF3009" s="607"/>
      <c r="SBG3009" s="607"/>
      <c r="SBH3009" s="607"/>
      <c r="SBI3009" s="607"/>
      <c r="SBJ3009" s="607"/>
      <c r="SBK3009" s="607"/>
      <c r="SBL3009" s="607"/>
      <c r="SBM3009" s="607"/>
      <c r="SBN3009" s="607"/>
      <c r="SBO3009" s="607"/>
      <c r="SBP3009" s="607"/>
      <c r="SBQ3009" s="607"/>
      <c r="SBR3009" s="607"/>
      <c r="SBS3009" s="607"/>
      <c r="SBT3009" s="607"/>
      <c r="SBU3009" s="607"/>
      <c r="SBV3009" s="607"/>
      <c r="SBW3009" s="607"/>
      <c r="SBX3009" s="607"/>
      <c r="SBY3009" s="607"/>
      <c r="SBZ3009" s="607"/>
      <c r="SCA3009" s="607"/>
      <c r="SCB3009" s="607"/>
      <c r="SCC3009" s="607"/>
      <c r="SCD3009" s="607"/>
      <c r="SCE3009" s="607"/>
      <c r="SCF3009" s="607"/>
      <c r="SCG3009" s="607"/>
      <c r="SCH3009" s="607"/>
      <c r="SCI3009" s="607"/>
      <c r="SCJ3009" s="607"/>
      <c r="SCK3009" s="607"/>
      <c r="SCL3009" s="607"/>
      <c r="SCM3009" s="607"/>
      <c r="SCN3009" s="607"/>
      <c r="SCO3009" s="607"/>
      <c r="SCP3009" s="607"/>
      <c r="SCQ3009" s="607"/>
      <c r="SCR3009" s="607"/>
      <c r="SCS3009" s="607"/>
      <c r="SCT3009" s="607"/>
      <c r="SCU3009" s="607"/>
      <c r="SCV3009" s="607"/>
      <c r="SCW3009" s="607"/>
      <c r="SCX3009" s="607"/>
      <c r="SCY3009" s="607"/>
      <c r="SCZ3009" s="607"/>
      <c r="SDA3009" s="607"/>
      <c r="SDB3009" s="607"/>
      <c r="SDC3009" s="607"/>
      <c r="SDD3009" s="607"/>
      <c r="SDE3009" s="607"/>
      <c r="SDF3009" s="607"/>
      <c r="SDG3009" s="607"/>
      <c r="SDH3009" s="607"/>
      <c r="SDI3009" s="607"/>
      <c r="SDJ3009" s="607"/>
      <c r="SDK3009" s="607"/>
      <c r="SDL3009" s="607"/>
      <c r="SDM3009" s="607"/>
      <c r="SDN3009" s="607"/>
      <c r="SDO3009" s="607"/>
      <c r="SDP3009" s="607"/>
      <c r="SDQ3009" s="607"/>
      <c r="SDR3009" s="607"/>
      <c r="SDS3009" s="607"/>
      <c r="SDT3009" s="607"/>
      <c r="SDU3009" s="607"/>
      <c r="SDV3009" s="607"/>
      <c r="SDW3009" s="607"/>
      <c r="SDX3009" s="607"/>
      <c r="SDY3009" s="607"/>
      <c r="SDZ3009" s="607"/>
      <c r="SEA3009" s="607"/>
      <c r="SEB3009" s="607"/>
      <c r="SEC3009" s="607"/>
      <c r="SED3009" s="607"/>
      <c r="SEE3009" s="607"/>
      <c r="SEF3009" s="607"/>
      <c r="SEG3009" s="607"/>
      <c r="SEH3009" s="607"/>
      <c r="SEI3009" s="607"/>
      <c r="SEJ3009" s="607"/>
      <c r="SEK3009" s="607"/>
      <c r="SEL3009" s="607"/>
      <c r="SEM3009" s="607"/>
      <c r="SEN3009" s="607"/>
      <c r="SEO3009" s="607"/>
      <c r="SEP3009" s="607"/>
      <c r="SEQ3009" s="607"/>
      <c r="SER3009" s="607"/>
      <c r="SES3009" s="607"/>
      <c r="SET3009" s="607"/>
      <c r="SEU3009" s="607"/>
      <c r="SEV3009" s="607"/>
      <c r="SEW3009" s="607"/>
      <c r="SEX3009" s="607"/>
      <c r="SEY3009" s="607"/>
      <c r="SEZ3009" s="607"/>
      <c r="SFA3009" s="607"/>
      <c r="SFB3009" s="607"/>
      <c r="SFC3009" s="607"/>
      <c r="SFD3009" s="607"/>
      <c r="SFE3009" s="607"/>
      <c r="SFF3009" s="607"/>
      <c r="SFG3009" s="607"/>
      <c r="SFH3009" s="607"/>
      <c r="SFI3009" s="607"/>
      <c r="SFJ3009" s="607"/>
      <c r="SFK3009" s="607"/>
      <c r="SFL3009" s="607"/>
      <c r="SFM3009" s="607"/>
      <c r="SFN3009" s="607"/>
      <c r="SFO3009" s="607"/>
      <c r="SFP3009" s="607"/>
      <c r="SFQ3009" s="607"/>
      <c r="SFR3009" s="607"/>
      <c r="SFS3009" s="607"/>
      <c r="SFT3009" s="607"/>
      <c r="SFU3009" s="607"/>
      <c r="SFV3009" s="607"/>
      <c r="SFW3009" s="607"/>
      <c r="SFX3009" s="607"/>
      <c r="SFY3009" s="607"/>
      <c r="SFZ3009" s="607"/>
      <c r="SGA3009" s="607"/>
      <c r="SGB3009" s="607"/>
      <c r="SGC3009" s="607"/>
      <c r="SGD3009" s="607"/>
      <c r="SGE3009" s="607"/>
      <c r="SGF3009" s="607"/>
      <c r="SGG3009" s="607"/>
      <c r="SGH3009" s="607"/>
      <c r="SGI3009" s="607"/>
      <c r="SGJ3009" s="607"/>
      <c r="SGK3009" s="607"/>
      <c r="SGL3009" s="607"/>
      <c r="SGM3009" s="607"/>
      <c r="SGN3009" s="607"/>
      <c r="SGO3009" s="607"/>
      <c r="SGP3009" s="607"/>
      <c r="SGQ3009" s="607"/>
      <c r="SGR3009" s="607"/>
      <c r="SGS3009" s="607"/>
      <c r="SGT3009" s="607"/>
      <c r="SGU3009" s="607"/>
      <c r="SGV3009" s="607"/>
      <c r="SGW3009" s="607"/>
      <c r="SGX3009" s="607"/>
      <c r="SGY3009" s="607"/>
      <c r="SGZ3009" s="607"/>
      <c r="SHA3009" s="607"/>
      <c r="SHB3009" s="607"/>
      <c r="SHC3009" s="607"/>
      <c r="SHD3009" s="607"/>
      <c r="SHE3009" s="607"/>
      <c r="SHF3009" s="607"/>
      <c r="SHG3009" s="607"/>
      <c r="SHH3009" s="607"/>
      <c r="SHI3009" s="607"/>
      <c r="SHJ3009" s="607"/>
      <c r="SHK3009" s="607"/>
      <c r="SHL3009" s="607"/>
      <c r="SHM3009" s="607"/>
      <c r="SHN3009" s="607"/>
      <c r="SHO3009" s="607"/>
      <c r="SHP3009" s="607"/>
      <c r="SHQ3009" s="607"/>
      <c r="SHR3009" s="607"/>
      <c r="SHS3009" s="607"/>
      <c r="SHT3009" s="607"/>
      <c r="SHU3009" s="607"/>
      <c r="SHV3009" s="607"/>
      <c r="SHW3009" s="607"/>
      <c r="SHX3009" s="607"/>
      <c r="SHY3009" s="607"/>
      <c r="SHZ3009" s="607"/>
      <c r="SIA3009" s="607"/>
      <c r="SIB3009" s="607"/>
      <c r="SIC3009" s="607"/>
      <c r="SID3009" s="607"/>
      <c r="SIE3009" s="607"/>
      <c r="SIF3009" s="607"/>
      <c r="SIG3009" s="607"/>
      <c r="SIH3009" s="607"/>
      <c r="SII3009" s="607"/>
      <c r="SIJ3009" s="607"/>
      <c r="SIK3009" s="607"/>
      <c r="SIL3009" s="607"/>
      <c r="SIM3009" s="607"/>
      <c r="SIN3009" s="607"/>
      <c r="SIO3009" s="607"/>
      <c r="SIP3009" s="607"/>
      <c r="SIQ3009" s="607"/>
      <c r="SIR3009" s="607"/>
      <c r="SIS3009" s="607"/>
      <c r="SIT3009" s="607"/>
      <c r="SIU3009" s="607"/>
      <c r="SIV3009" s="607"/>
      <c r="SIW3009" s="607"/>
      <c r="SIX3009" s="607"/>
      <c r="SIY3009" s="607"/>
      <c r="SIZ3009" s="607"/>
      <c r="SJA3009" s="607"/>
      <c r="SJB3009" s="607"/>
      <c r="SJC3009" s="607"/>
      <c r="SJD3009" s="607"/>
      <c r="SJE3009" s="607"/>
      <c r="SJF3009" s="607"/>
      <c r="SJG3009" s="607"/>
      <c r="SJH3009" s="607"/>
      <c r="SJI3009" s="607"/>
      <c r="SJJ3009" s="607"/>
      <c r="SJK3009" s="607"/>
      <c r="SJL3009" s="607"/>
      <c r="SJM3009" s="607"/>
      <c r="SJN3009" s="607"/>
      <c r="SJO3009" s="607"/>
      <c r="SJP3009" s="607"/>
      <c r="SJQ3009" s="607"/>
      <c r="SJR3009" s="607"/>
      <c r="SJS3009" s="607"/>
      <c r="SJT3009" s="607"/>
      <c r="SJU3009" s="607"/>
      <c r="SJV3009" s="607"/>
      <c r="SJW3009" s="607"/>
      <c r="SJX3009" s="607"/>
      <c r="SJY3009" s="607"/>
      <c r="SJZ3009" s="607"/>
      <c r="SKA3009" s="607"/>
      <c r="SKB3009" s="607"/>
      <c r="SKC3009" s="607"/>
      <c r="SKD3009" s="607"/>
      <c r="SKE3009" s="607"/>
      <c r="SKF3009" s="607"/>
      <c r="SKG3009" s="607"/>
      <c r="SKH3009" s="607"/>
      <c r="SKI3009" s="607"/>
      <c r="SKJ3009" s="607"/>
      <c r="SKK3009" s="607"/>
      <c r="SKL3009" s="607"/>
      <c r="SKM3009" s="607"/>
      <c r="SKN3009" s="607"/>
      <c r="SKO3009" s="607"/>
      <c r="SKP3009" s="607"/>
      <c r="SKQ3009" s="607"/>
      <c r="SKR3009" s="607"/>
      <c r="SKS3009" s="607"/>
      <c r="SKT3009" s="607"/>
      <c r="SKU3009" s="607"/>
      <c r="SKV3009" s="607"/>
      <c r="SKW3009" s="607"/>
      <c r="SKX3009" s="607"/>
      <c r="SKY3009" s="607"/>
      <c r="SKZ3009" s="607"/>
      <c r="SLA3009" s="607"/>
      <c r="SLB3009" s="607"/>
      <c r="SLC3009" s="607"/>
      <c r="SLD3009" s="607"/>
      <c r="SLE3009" s="607"/>
      <c r="SLF3009" s="607"/>
      <c r="SLG3009" s="607"/>
      <c r="SLH3009" s="607"/>
      <c r="SLI3009" s="607"/>
      <c r="SLJ3009" s="607"/>
      <c r="SLK3009" s="607"/>
      <c r="SLL3009" s="607"/>
      <c r="SLM3009" s="607"/>
      <c r="SLN3009" s="607"/>
      <c r="SLO3009" s="607"/>
      <c r="SLP3009" s="607"/>
      <c r="SLQ3009" s="607"/>
      <c r="SLR3009" s="607"/>
      <c r="SLS3009" s="607"/>
      <c r="SLT3009" s="607"/>
      <c r="SLU3009" s="607"/>
      <c r="SLV3009" s="607"/>
      <c r="SLW3009" s="607"/>
      <c r="SLX3009" s="607"/>
      <c r="SLY3009" s="607"/>
      <c r="SLZ3009" s="607"/>
      <c r="SMA3009" s="607"/>
      <c r="SMB3009" s="607"/>
      <c r="SMC3009" s="607"/>
      <c r="SMD3009" s="607"/>
      <c r="SME3009" s="607"/>
      <c r="SMF3009" s="607"/>
      <c r="SMG3009" s="607"/>
      <c r="SMH3009" s="607"/>
      <c r="SMI3009" s="607"/>
      <c r="SMJ3009" s="607"/>
      <c r="SMK3009" s="607"/>
      <c r="SML3009" s="607"/>
      <c r="SMM3009" s="607"/>
      <c r="SMN3009" s="607"/>
      <c r="SMO3009" s="607"/>
      <c r="SMP3009" s="607"/>
      <c r="SMQ3009" s="607"/>
      <c r="SMR3009" s="607"/>
      <c r="SMS3009" s="607"/>
      <c r="SMT3009" s="607"/>
      <c r="SMU3009" s="607"/>
      <c r="SMV3009" s="607"/>
      <c r="SMW3009" s="607"/>
      <c r="SMX3009" s="607"/>
      <c r="SMY3009" s="607"/>
      <c r="SMZ3009" s="607"/>
      <c r="SNA3009" s="607"/>
      <c r="SNB3009" s="607"/>
      <c r="SNC3009" s="607"/>
      <c r="SND3009" s="607"/>
      <c r="SNE3009" s="607"/>
      <c r="SNF3009" s="607"/>
      <c r="SNG3009" s="607"/>
      <c r="SNH3009" s="607"/>
      <c r="SNI3009" s="607"/>
      <c r="SNJ3009" s="607"/>
      <c r="SNK3009" s="607"/>
      <c r="SNL3009" s="607"/>
      <c r="SNM3009" s="607"/>
      <c r="SNN3009" s="607"/>
      <c r="SNO3009" s="607"/>
      <c r="SNP3009" s="607"/>
      <c r="SNQ3009" s="607"/>
      <c r="SNR3009" s="607"/>
      <c r="SNS3009" s="607"/>
      <c r="SNT3009" s="607"/>
      <c r="SNU3009" s="607"/>
      <c r="SNV3009" s="607"/>
      <c r="SNW3009" s="607"/>
      <c r="SNX3009" s="607"/>
      <c r="SNY3009" s="607"/>
      <c r="SNZ3009" s="607"/>
      <c r="SOA3009" s="607"/>
      <c r="SOB3009" s="607"/>
      <c r="SOC3009" s="607"/>
      <c r="SOD3009" s="607"/>
      <c r="SOE3009" s="607"/>
      <c r="SOF3009" s="607"/>
      <c r="SOG3009" s="607"/>
      <c r="SOH3009" s="607"/>
      <c r="SOI3009" s="607"/>
      <c r="SOJ3009" s="607"/>
      <c r="SOK3009" s="607"/>
      <c r="SOL3009" s="607"/>
      <c r="SOM3009" s="607"/>
      <c r="SON3009" s="607"/>
      <c r="SOO3009" s="607"/>
      <c r="SOP3009" s="607"/>
      <c r="SOQ3009" s="607"/>
      <c r="SOR3009" s="607"/>
      <c r="SOS3009" s="607"/>
      <c r="SOT3009" s="607"/>
      <c r="SOU3009" s="607"/>
      <c r="SOV3009" s="607"/>
      <c r="SOW3009" s="607"/>
      <c r="SOX3009" s="607"/>
      <c r="SOY3009" s="607"/>
      <c r="SOZ3009" s="607"/>
      <c r="SPA3009" s="607"/>
      <c r="SPB3009" s="607"/>
      <c r="SPC3009" s="607"/>
      <c r="SPD3009" s="607"/>
      <c r="SPE3009" s="607"/>
      <c r="SPF3009" s="607"/>
      <c r="SPG3009" s="607"/>
      <c r="SPH3009" s="607"/>
      <c r="SPI3009" s="607"/>
      <c r="SPJ3009" s="607"/>
      <c r="SPK3009" s="607"/>
      <c r="SPL3009" s="607"/>
      <c r="SPM3009" s="607"/>
      <c r="SPN3009" s="607"/>
      <c r="SPO3009" s="607"/>
      <c r="SPP3009" s="607"/>
      <c r="SPQ3009" s="607"/>
      <c r="SPR3009" s="607"/>
      <c r="SPS3009" s="607"/>
      <c r="SPT3009" s="607"/>
      <c r="SPU3009" s="607"/>
      <c r="SPV3009" s="607"/>
      <c r="SPW3009" s="607"/>
      <c r="SPX3009" s="607"/>
      <c r="SPY3009" s="607"/>
      <c r="SPZ3009" s="607"/>
      <c r="SQA3009" s="607"/>
      <c r="SQB3009" s="607"/>
      <c r="SQC3009" s="607"/>
      <c r="SQD3009" s="607"/>
      <c r="SQE3009" s="607"/>
      <c r="SQF3009" s="607"/>
      <c r="SQG3009" s="607"/>
      <c r="SQH3009" s="607"/>
      <c r="SQI3009" s="607"/>
      <c r="SQJ3009" s="607"/>
      <c r="SQK3009" s="607"/>
      <c r="SQL3009" s="607"/>
      <c r="SQM3009" s="607"/>
      <c r="SQN3009" s="607"/>
      <c r="SQO3009" s="607"/>
      <c r="SQP3009" s="607"/>
      <c r="SQQ3009" s="607"/>
      <c r="SQR3009" s="607"/>
      <c r="SQS3009" s="607"/>
      <c r="SQT3009" s="607"/>
      <c r="SQU3009" s="607"/>
      <c r="SQV3009" s="607"/>
      <c r="SQW3009" s="607"/>
      <c r="SQX3009" s="607"/>
      <c r="SQY3009" s="607"/>
      <c r="SQZ3009" s="607"/>
      <c r="SRA3009" s="607"/>
      <c r="SRB3009" s="607"/>
      <c r="SRC3009" s="607"/>
      <c r="SRD3009" s="607"/>
      <c r="SRE3009" s="607"/>
      <c r="SRF3009" s="607"/>
      <c r="SRG3009" s="607"/>
      <c r="SRH3009" s="607"/>
      <c r="SRI3009" s="607"/>
      <c r="SRJ3009" s="607"/>
      <c r="SRK3009" s="607"/>
      <c r="SRL3009" s="607"/>
      <c r="SRM3009" s="607"/>
      <c r="SRN3009" s="607"/>
      <c r="SRO3009" s="607"/>
      <c r="SRP3009" s="607"/>
      <c r="SRQ3009" s="607"/>
      <c r="SRR3009" s="607"/>
      <c r="SRS3009" s="607"/>
      <c r="SRT3009" s="607"/>
      <c r="SRU3009" s="607"/>
      <c r="SRV3009" s="607"/>
      <c r="SRW3009" s="607"/>
      <c r="SRX3009" s="607"/>
      <c r="SRY3009" s="607"/>
      <c r="SRZ3009" s="607"/>
      <c r="SSA3009" s="607"/>
      <c r="SSB3009" s="607"/>
      <c r="SSC3009" s="607"/>
      <c r="SSD3009" s="607"/>
      <c r="SSE3009" s="607"/>
      <c r="SSF3009" s="607"/>
      <c r="SSG3009" s="607"/>
      <c r="SSH3009" s="607"/>
      <c r="SSI3009" s="607"/>
      <c r="SSJ3009" s="607"/>
      <c r="SSK3009" s="607"/>
      <c r="SSL3009" s="607"/>
      <c r="SSM3009" s="607"/>
      <c r="SSN3009" s="607"/>
      <c r="SSO3009" s="607"/>
      <c r="SSP3009" s="607"/>
      <c r="SSQ3009" s="607"/>
      <c r="SSR3009" s="607"/>
      <c r="SSS3009" s="607"/>
      <c r="SST3009" s="607"/>
      <c r="SSU3009" s="607"/>
      <c r="SSV3009" s="607"/>
      <c r="SSW3009" s="607"/>
      <c r="SSX3009" s="607"/>
      <c r="SSY3009" s="607"/>
      <c r="SSZ3009" s="607"/>
      <c r="STA3009" s="607"/>
      <c r="STB3009" s="607"/>
      <c r="STC3009" s="607"/>
      <c r="STD3009" s="607"/>
      <c r="STE3009" s="607"/>
      <c r="STF3009" s="607"/>
      <c r="STG3009" s="607"/>
      <c r="STH3009" s="607"/>
      <c r="STI3009" s="607"/>
      <c r="STJ3009" s="607"/>
      <c r="STK3009" s="607"/>
      <c r="STL3009" s="607"/>
      <c r="STM3009" s="607"/>
      <c r="STN3009" s="607"/>
      <c r="STO3009" s="607"/>
      <c r="STP3009" s="607"/>
      <c r="STQ3009" s="607"/>
      <c r="STR3009" s="607"/>
      <c r="STS3009" s="607"/>
      <c r="STT3009" s="607"/>
      <c r="STU3009" s="607"/>
      <c r="STV3009" s="607"/>
      <c r="STW3009" s="607"/>
      <c r="STX3009" s="607"/>
      <c r="STY3009" s="607"/>
      <c r="STZ3009" s="607"/>
      <c r="SUA3009" s="607"/>
      <c r="SUB3009" s="607"/>
      <c r="SUC3009" s="607"/>
      <c r="SUD3009" s="607"/>
      <c r="SUE3009" s="607"/>
      <c r="SUF3009" s="607"/>
      <c r="SUG3009" s="607"/>
      <c r="SUH3009" s="607"/>
      <c r="SUI3009" s="607"/>
      <c r="SUJ3009" s="607"/>
      <c r="SUK3009" s="607"/>
      <c r="SUL3009" s="607"/>
      <c r="SUM3009" s="607"/>
      <c r="SUN3009" s="607"/>
      <c r="SUO3009" s="607"/>
      <c r="SUP3009" s="607"/>
      <c r="SUQ3009" s="607"/>
      <c r="SUR3009" s="607"/>
      <c r="SUS3009" s="607"/>
      <c r="SUT3009" s="607"/>
      <c r="SUU3009" s="607"/>
      <c r="SUV3009" s="607"/>
      <c r="SUW3009" s="607"/>
      <c r="SUX3009" s="607"/>
      <c r="SUY3009" s="607"/>
      <c r="SUZ3009" s="607"/>
      <c r="SVA3009" s="607"/>
      <c r="SVB3009" s="607"/>
      <c r="SVC3009" s="607"/>
      <c r="SVD3009" s="607"/>
      <c r="SVE3009" s="607"/>
      <c r="SVF3009" s="607"/>
      <c r="SVG3009" s="607"/>
      <c r="SVH3009" s="607"/>
      <c r="SVI3009" s="607"/>
      <c r="SVJ3009" s="607"/>
      <c r="SVK3009" s="607"/>
      <c r="SVL3009" s="607"/>
      <c r="SVM3009" s="607"/>
      <c r="SVN3009" s="607"/>
      <c r="SVO3009" s="607"/>
      <c r="SVP3009" s="607"/>
      <c r="SVQ3009" s="607"/>
      <c r="SVR3009" s="607"/>
      <c r="SVS3009" s="607"/>
      <c r="SVT3009" s="607"/>
      <c r="SVU3009" s="607"/>
      <c r="SVV3009" s="607"/>
      <c r="SVW3009" s="607"/>
      <c r="SVX3009" s="607"/>
      <c r="SVY3009" s="607"/>
      <c r="SVZ3009" s="607"/>
      <c r="SWA3009" s="607"/>
      <c r="SWB3009" s="607"/>
      <c r="SWC3009" s="607"/>
      <c r="SWD3009" s="607"/>
      <c r="SWE3009" s="607"/>
      <c r="SWF3009" s="607"/>
      <c r="SWG3009" s="607"/>
      <c r="SWH3009" s="607"/>
      <c r="SWI3009" s="607"/>
      <c r="SWJ3009" s="607"/>
      <c r="SWK3009" s="607"/>
      <c r="SWL3009" s="607"/>
      <c r="SWM3009" s="607"/>
      <c r="SWN3009" s="607"/>
      <c r="SWO3009" s="607"/>
      <c r="SWP3009" s="607"/>
      <c r="SWQ3009" s="607"/>
      <c r="SWR3009" s="607"/>
      <c r="SWS3009" s="607"/>
      <c r="SWT3009" s="607"/>
      <c r="SWU3009" s="607"/>
      <c r="SWV3009" s="607"/>
      <c r="SWW3009" s="607"/>
      <c r="SWX3009" s="607"/>
      <c r="SWY3009" s="607"/>
      <c r="SWZ3009" s="607"/>
      <c r="SXA3009" s="607"/>
      <c r="SXB3009" s="607"/>
      <c r="SXC3009" s="607"/>
      <c r="SXD3009" s="607"/>
      <c r="SXE3009" s="607"/>
      <c r="SXF3009" s="607"/>
      <c r="SXG3009" s="607"/>
      <c r="SXH3009" s="607"/>
      <c r="SXI3009" s="607"/>
      <c r="SXJ3009" s="607"/>
      <c r="SXK3009" s="607"/>
      <c r="SXL3009" s="607"/>
      <c r="SXM3009" s="607"/>
      <c r="SXN3009" s="607"/>
      <c r="SXO3009" s="607"/>
      <c r="SXP3009" s="607"/>
      <c r="SXQ3009" s="607"/>
      <c r="SXR3009" s="607"/>
      <c r="SXS3009" s="607"/>
      <c r="SXT3009" s="607"/>
      <c r="SXU3009" s="607"/>
      <c r="SXV3009" s="607"/>
      <c r="SXW3009" s="607"/>
      <c r="SXX3009" s="607"/>
      <c r="SXY3009" s="607"/>
      <c r="SXZ3009" s="607"/>
      <c r="SYA3009" s="607"/>
      <c r="SYB3009" s="607"/>
      <c r="SYC3009" s="607"/>
      <c r="SYD3009" s="607"/>
      <c r="SYE3009" s="607"/>
      <c r="SYF3009" s="607"/>
      <c r="SYG3009" s="607"/>
      <c r="SYH3009" s="607"/>
      <c r="SYI3009" s="607"/>
      <c r="SYJ3009" s="607"/>
      <c r="SYK3009" s="607"/>
      <c r="SYL3009" s="607"/>
      <c r="SYM3009" s="607"/>
      <c r="SYN3009" s="607"/>
      <c r="SYO3009" s="607"/>
      <c r="SYP3009" s="607"/>
      <c r="SYQ3009" s="607"/>
      <c r="SYR3009" s="607"/>
      <c r="SYS3009" s="607"/>
      <c r="SYT3009" s="607"/>
      <c r="SYU3009" s="607"/>
      <c r="SYV3009" s="607"/>
      <c r="SYW3009" s="607"/>
      <c r="SYX3009" s="607"/>
      <c r="SYY3009" s="607"/>
      <c r="SYZ3009" s="607"/>
      <c r="SZA3009" s="607"/>
      <c r="SZB3009" s="607"/>
      <c r="SZC3009" s="607"/>
      <c r="SZD3009" s="607"/>
      <c r="SZE3009" s="607"/>
      <c r="SZF3009" s="607"/>
      <c r="SZG3009" s="607"/>
      <c r="SZH3009" s="607"/>
      <c r="SZI3009" s="607"/>
      <c r="SZJ3009" s="607"/>
      <c r="SZK3009" s="607"/>
      <c r="SZL3009" s="607"/>
      <c r="SZM3009" s="607"/>
      <c r="SZN3009" s="607"/>
      <c r="SZO3009" s="607"/>
      <c r="SZP3009" s="607"/>
      <c r="SZQ3009" s="607"/>
      <c r="SZR3009" s="607"/>
      <c r="SZS3009" s="607"/>
      <c r="SZT3009" s="607"/>
      <c r="SZU3009" s="607"/>
      <c r="SZV3009" s="607"/>
      <c r="SZW3009" s="607"/>
      <c r="SZX3009" s="607"/>
      <c r="SZY3009" s="607"/>
      <c r="SZZ3009" s="607"/>
      <c r="TAA3009" s="607"/>
      <c r="TAB3009" s="607"/>
      <c r="TAC3009" s="607"/>
      <c r="TAD3009" s="607"/>
      <c r="TAE3009" s="607"/>
      <c r="TAF3009" s="607"/>
      <c r="TAG3009" s="607"/>
      <c r="TAH3009" s="607"/>
      <c r="TAI3009" s="607"/>
      <c r="TAJ3009" s="607"/>
      <c r="TAK3009" s="607"/>
      <c r="TAL3009" s="607"/>
      <c r="TAM3009" s="607"/>
      <c r="TAN3009" s="607"/>
      <c r="TAO3009" s="607"/>
      <c r="TAP3009" s="607"/>
      <c r="TAQ3009" s="607"/>
      <c r="TAR3009" s="607"/>
      <c r="TAS3009" s="607"/>
      <c r="TAT3009" s="607"/>
      <c r="TAU3009" s="607"/>
      <c r="TAV3009" s="607"/>
      <c r="TAW3009" s="607"/>
      <c r="TAX3009" s="607"/>
      <c r="TAY3009" s="607"/>
      <c r="TAZ3009" s="607"/>
      <c r="TBA3009" s="607"/>
      <c r="TBB3009" s="607"/>
      <c r="TBC3009" s="607"/>
      <c r="TBD3009" s="607"/>
      <c r="TBE3009" s="607"/>
      <c r="TBF3009" s="607"/>
      <c r="TBG3009" s="607"/>
      <c r="TBH3009" s="607"/>
      <c r="TBI3009" s="607"/>
      <c r="TBJ3009" s="607"/>
      <c r="TBK3009" s="607"/>
      <c r="TBL3009" s="607"/>
      <c r="TBM3009" s="607"/>
      <c r="TBN3009" s="607"/>
      <c r="TBO3009" s="607"/>
      <c r="TBP3009" s="607"/>
      <c r="TBQ3009" s="607"/>
      <c r="TBR3009" s="607"/>
      <c r="TBS3009" s="607"/>
      <c r="TBT3009" s="607"/>
      <c r="TBU3009" s="607"/>
      <c r="TBV3009" s="607"/>
      <c r="TBW3009" s="607"/>
      <c r="TBX3009" s="607"/>
      <c r="TBY3009" s="607"/>
      <c r="TBZ3009" s="607"/>
      <c r="TCA3009" s="607"/>
      <c r="TCB3009" s="607"/>
      <c r="TCC3009" s="607"/>
      <c r="TCD3009" s="607"/>
      <c r="TCE3009" s="607"/>
      <c r="TCF3009" s="607"/>
      <c r="TCG3009" s="607"/>
      <c r="TCH3009" s="607"/>
      <c r="TCI3009" s="607"/>
      <c r="TCJ3009" s="607"/>
      <c r="TCK3009" s="607"/>
      <c r="TCL3009" s="607"/>
      <c r="TCM3009" s="607"/>
      <c r="TCN3009" s="607"/>
      <c r="TCO3009" s="607"/>
      <c r="TCP3009" s="607"/>
      <c r="TCQ3009" s="607"/>
      <c r="TCR3009" s="607"/>
      <c r="TCS3009" s="607"/>
      <c r="TCT3009" s="607"/>
      <c r="TCU3009" s="607"/>
      <c r="TCV3009" s="607"/>
      <c r="TCW3009" s="607"/>
      <c r="TCX3009" s="607"/>
      <c r="TCY3009" s="607"/>
      <c r="TCZ3009" s="607"/>
      <c r="TDA3009" s="607"/>
      <c r="TDB3009" s="607"/>
      <c r="TDC3009" s="607"/>
      <c r="TDD3009" s="607"/>
      <c r="TDE3009" s="607"/>
      <c r="TDF3009" s="607"/>
      <c r="TDG3009" s="607"/>
      <c r="TDH3009" s="607"/>
      <c r="TDI3009" s="607"/>
      <c r="TDJ3009" s="607"/>
      <c r="TDK3009" s="607"/>
      <c r="TDL3009" s="607"/>
      <c r="TDM3009" s="607"/>
      <c r="TDN3009" s="607"/>
      <c r="TDO3009" s="607"/>
      <c r="TDP3009" s="607"/>
      <c r="TDQ3009" s="607"/>
      <c r="TDR3009" s="607"/>
      <c r="TDS3009" s="607"/>
      <c r="TDT3009" s="607"/>
      <c r="TDU3009" s="607"/>
      <c r="TDV3009" s="607"/>
      <c r="TDW3009" s="607"/>
      <c r="TDX3009" s="607"/>
      <c r="TDY3009" s="607"/>
      <c r="TDZ3009" s="607"/>
      <c r="TEA3009" s="607"/>
      <c r="TEB3009" s="607"/>
      <c r="TEC3009" s="607"/>
      <c r="TED3009" s="607"/>
      <c r="TEE3009" s="607"/>
      <c r="TEF3009" s="607"/>
      <c r="TEG3009" s="607"/>
      <c r="TEH3009" s="607"/>
      <c r="TEI3009" s="607"/>
      <c r="TEJ3009" s="607"/>
      <c r="TEK3009" s="607"/>
      <c r="TEL3009" s="607"/>
      <c r="TEM3009" s="607"/>
      <c r="TEN3009" s="607"/>
      <c r="TEO3009" s="607"/>
      <c r="TEP3009" s="607"/>
      <c r="TEQ3009" s="607"/>
      <c r="TER3009" s="607"/>
      <c r="TES3009" s="607"/>
      <c r="TET3009" s="607"/>
      <c r="TEU3009" s="607"/>
      <c r="TEV3009" s="607"/>
      <c r="TEW3009" s="607"/>
      <c r="TEX3009" s="607"/>
      <c r="TEY3009" s="607"/>
      <c r="TEZ3009" s="607"/>
      <c r="TFA3009" s="607"/>
      <c r="TFB3009" s="607"/>
      <c r="TFC3009" s="607"/>
      <c r="TFD3009" s="607"/>
      <c r="TFE3009" s="607"/>
      <c r="TFF3009" s="607"/>
      <c r="TFG3009" s="607"/>
      <c r="TFH3009" s="607"/>
      <c r="TFI3009" s="607"/>
      <c r="TFJ3009" s="607"/>
      <c r="TFK3009" s="607"/>
      <c r="TFL3009" s="607"/>
      <c r="TFM3009" s="607"/>
      <c r="TFN3009" s="607"/>
      <c r="TFO3009" s="607"/>
      <c r="TFP3009" s="607"/>
      <c r="TFQ3009" s="607"/>
      <c r="TFR3009" s="607"/>
      <c r="TFS3009" s="607"/>
      <c r="TFT3009" s="607"/>
      <c r="TFU3009" s="607"/>
      <c r="TFV3009" s="607"/>
      <c r="TFW3009" s="607"/>
      <c r="TFX3009" s="607"/>
      <c r="TFY3009" s="607"/>
      <c r="TFZ3009" s="607"/>
      <c r="TGA3009" s="607"/>
      <c r="TGB3009" s="607"/>
      <c r="TGC3009" s="607"/>
      <c r="TGD3009" s="607"/>
      <c r="TGE3009" s="607"/>
      <c r="TGF3009" s="607"/>
      <c r="TGG3009" s="607"/>
      <c r="TGH3009" s="607"/>
      <c r="TGI3009" s="607"/>
      <c r="TGJ3009" s="607"/>
      <c r="TGK3009" s="607"/>
      <c r="TGL3009" s="607"/>
      <c r="TGM3009" s="607"/>
      <c r="TGN3009" s="607"/>
      <c r="TGO3009" s="607"/>
      <c r="TGP3009" s="607"/>
      <c r="TGQ3009" s="607"/>
      <c r="TGR3009" s="607"/>
      <c r="TGS3009" s="607"/>
      <c r="TGT3009" s="607"/>
      <c r="TGU3009" s="607"/>
      <c r="TGV3009" s="607"/>
      <c r="TGW3009" s="607"/>
      <c r="TGX3009" s="607"/>
      <c r="TGY3009" s="607"/>
      <c r="TGZ3009" s="607"/>
      <c r="THA3009" s="607"/>
      <c r="THB3009" s="607"/>
      <c r="THC3009" s="607"/>
      <c r="THD3009" s="607"/>
      <c r="THE3009" s="607"/>
      <c r="THF3009" s="607"/>
      <c r="THG3009" s="607"/>
      <c r="THH3009" s="607"/>
      <c r="THI3009" s="607"/>
      <c r="THJ3009" s="607"/>
      <c r="THK3009" s="607"/>
      <c r="THL3009" s="607"/>
      <c r="THM3009" s="607"/>
      <c r="THN3009" s="607"/>
      <c r="THO3009" s="607"/>
      <c r="THP3009" s="607"/>
      <c r="THQ3009" s="607"/>
      <c r="THR3009" s="607"/>
      <c r="THS3009" s="607"/>
      <c r="THT3009" s="607"/>
      <c r="THU3009" s="607"/>
      <c r="THV3009" s="607"/>
      <c r="THW3009" s="607"/>
      <c r="THX3009" s="607"/>
      <c r="THY3009" s="607"/>
      <c r="THZ3009" s="607"/>
      <c r="TIA3009" s="607"/>
      <c r="TIB3009" s="607"/>
      <c r="TIC3009" s="607"/>
      <c r="TID3009" s="607"/>
      <c r="TIE3009" s="607"/>
      <c r="TIF3009" s="607"/>
      <c r="TIG3009" s="607"/>
      <c r="TIH3009" s="607"/>
      <c r="TII3009" s="607"/>
      <c r="TIJ3009" s="607"/>
      <c r="TIK3009" s="607"/>
      <c r="TIL3009" s="607"/>
      <c r="TIM3009" s="607"/>
      <c r="TIN3009" s="607"/>
      <c r="TIO3009" s="607"/>
      <c r="TIP3009" s="607"/>
      <c r="TIQ3009" s="607"/>
      <c r="TIR3009" s="607"/>
      <c r="TIS3009" s="607"/>
      <c r="TIT3009" s="607"/>
      <c r="TIU3009" s="607"/>
      <c r="TIV3009" s="607"/>
      <c r="TIW3009" s="607"/>
      <c r="TIX3009" s="607"/>
      <c r="TIY3009" s="607"/>
      <c r="TIZ3009" s="607"/>
      <c r="TJA3009" s="607"/>
      <c r="TJB3009" s="607"/>
      <c r="TJC3009" s="607"/>
      <c r="TJD3009" s="607"/>
      <c r="TJE3009" s="607"/>
      <c r="TJF3009" s="607"/>
      <c r="TJG3009" s="607"/>
      <c r="TJH3009" s="607"/>
      <c r="TJI3009" s="607"/>
      <c r="TJJ3009" s="607"/>
      <c r="TJK3009" s="607"/>
      <c r="TJL3009" s="607"/>
      <c r="TJM3009" s="607"/>
      <c r="TJN3009" s="607"/>
      <c r="TJO3009" s="607"/>
      <c r="TJP3009" s="607"/>
      <c r="TJQ3009" s="607"/>
      <c r="TJR3009" s="607"/>
      <c r="TJS3009" s="607"/>
      <c r="TJT3009" s="607"/>
      <c r="TJU3009" s="607"/>
      <c r="TJV3009" s="607"/>
      <c r="TJW3009" s="607"/>
      <c r="TJX3009" s="607"/>
      <c r="TJY3009" s="607"/>
      <c r="TJZ3009" s="607"/>
      <c r="TKA3009" s="607"/>
      <c r="TKB3009" s="607"/>
      <c r="TKC3009" s="607"/>
      <c r="TKD3009" s="607"/>
      <c r="TKE3009" s="607"/>
      <c r="TKF3009" s="607"/>
      <c r="TKG3009" s="607"/>
      <c r="TKH3009" s="607"/>
      <c r="TKI3009" s="607"/>
      <c r="TKJ3009" s="607"/>
      <c r="TKK3009" s="607"/>
      <c r="TKL3009" s="607"/>
      <c r="TKM3009" s="607"/>
      <c r="TKN3009" s="607"/>
      <c r="TKO3009" s="607"/>
      <c r="TKP3009" s="607"/>
      <c r="TKQ3009" s="607"/>
      <c r="TKR3009" s="607"/>
      <c r="TKS3009" s="607"/>
      <c r="TKT3009" s="607"/>
      <c r="TKU3009" s="607"/>
      <c r="TKV3009" s="607"/>
      <c r="TKW3009" s="607"/>
      <c r="TKX3009" s="607"/>
      <c r="TKY3009" s="607"/>
      <c r="TKZ3009" s="607"/>
      <c r="TLA3009" s="607"/>
      <c r="TLB3009" s="607"/>
      <c r="TLC3009" s="607"/>
      <c r="TLD3009" s="607"/>
      <c r="TLE3009" s="607"/>
      <c r="TLF3009" s="607"/>
      <c r="TLG3009" s="607"/>
      <c r="TLH3009" s="607"/>
      <c r="TLI3009" s="607"/>
      <c r="TLJ3009" s="607"/>
      <c r="TLK3009" s="607"/>
      <c r="TLL3009" s="607"/>
      <c r="TLM3009" s="607"/>
      <c r="TLN3009" s="607"/>
      <c r="TLO3009" s="607"/>
      <c r="TLP3009" s="607"/>
      <c r="TLQ3009" s="607"/>
      <c r="TLR3009" s="607"/>
      <c r="TLS3009" s="607"/>
      <c r="TLT3009" s="607"/>
      <c r="TLU3009" s="607"/>
      <c r="TLV3009" s="607"/>
      <c r="TLW3009" s="607"/>
      <c r="TLX3009" s="607"/>
      <c r="TLY3009" s="607"/>
      <c r="TLZ3009" s="607"/>
      <c r="TMA3009" s="607"/>
      <c r="TMB3009" s="607"/>
      <c r="TMC3009" s="607"/>
      <c r="TMD3009" s="607"/>
      <c r="TME3009" s="607"/>
      <c r="TMF3009" s="607"/>
      <c r="TMG3009" s="607"/>
      <c r="TMH3009" s="607"/>
      <c r="TMI3009" s="607"/>
      <c r="TMJ3009" s="607"/>
      <c r="TMK3009" s="607"/>
      <c r="TML3009" s="607"/>
      <c r="TMM3009" s="607"/>
      <c r="TMN3009" s="607"/>
      <c r="TMO3009" s="607"/>
      <c r="TMP3009" s="607"/>
      <c r="TMQ3009" s="607"/>
      <c r="TMR3009" s="607"/>
      <c r="TMS3009" s="607"/>
      <c r="TMT3009" s="607"/>
      <c r="TMU3009" s="607"/>
      <c r="TMV3009" s="607"/>
      <c r="TMW3009" s="607"/>
      <c r="TMX3009" s="607"/>
      <c r="TMY3009" s="607"/>
      <c r="TMZ3009" s="607"/>
      <c r="TNA3009" s="607"/>
      <c r="TNB3009" s="607"/>
      <c r="TNC3009" s="607"/>
      <c r="TND3009" s="607"/>
      <c r="TNE3009" s="607"/>
      <c r="TNF3009" s="607"/>
      <c r="TNG3009" s="607"/>
      <c r="TNH3009" s="607"/>
      <c r="TNI3009" s="607"/>
      <c r="TNJ3009" s="607"/>
      <c r="TNK3009" s="607"/>
      <c r="TNL3009" s="607"/>
      <c r="TNM3009" s="607"/>
      <c r="TNN3009" s="607"/>
      <c r="TNO3009" s="607"/>
      <c r="TNP3009" s="607"/>
      <c r="TNQ3009" s="607"/>
      <c r="TNR3009" s="607"/>
      <c r="TNS3009" s="607"/>
      <c r="TNT3009" s="607"/>
      <c r="TNU3009" s="607"/>
      <c r="TNV3009" s="607"/>
      <c r="TNW3009" s="607"/>
      <c r="TNX3009" s="607"/>
      <c r="TNY3009" s="607"/>
      <c r="TNZ3009" s="607"/>
      <c r="TOA3009" s="607"/>
      <c r="TOB3009" s="607"/>
      <c r="TOC3009" s="607"/>
      <c r="TOD3009" s="607"/>
      <c r="TOE3009" s="607"/>
      <c r="TOF3009" s="607"/>
      <c r="TOG3009" s="607"/>
      <c r="TOH3009" s="607"/>
      <c r="TOI3009" s="607"/>
      <c r="TOJ3009" s="607"/>
      <c r="TOK3009" s="607"/>
      <c r="TOL3009" s="607"/>
      <c r="TOM3009" s="607"/>
      <c r="TON3009" s="607"/>
      <c r="TOO3009" s="607"/>
      <c r="TOP3009" s="607"/>
      <c r="TOQ3009" s="607"/>
      <c r="TOR3009" s="607"/>
      <c r="TOS3009" s="607"/>
      <c r="TOT3009" s="607"/>
      <c r="TOU3009" s="607"/>
      <c r="TOV3009" s="607"/>
      <c r="TOW3009" s="607"/>
      <c r="TOX3009" s="607"/>
      <c r="TOY3009" s="607"/>
      <c r="TOZ3009" s="607"/>
      <c r="TPA3009" s="607"/>
      <c r="TPB3009" s="607"/>
      <c r="TPC3009" s="607"/>
      <c r="TPD3009" s="607"/>
      <c r="TPE3009" s="607"/>
      <c r="TPF3009" s="607"/>
      <c r="TPG3009" s="607"/>
      <c r="TPH3009" s="607"/>
      <c r="TPI3009" s="607"/>
      <c r="TPJ3009" s="607"/>
      <c r="TPK3009" s="607"/>
      <c r="TPL3009" s="607"/>
      <c r="TPM3009" s="607"/>
      <c r="TPN3009" s="607"/>
      <c r="TPO3009" s="607"/>
      <c r="TPP3009" s="607"/>
      <c r="TPQ3009" s="607"/>
      <c r="TPR3009" s="607"/>
      <c r="TPS3009" s="607"/>
      <c r="TPT3009" s="607"/>
      <c r="TPU3009" s="607"/>
      <c r="TPV3009" s="607"/>
      <c r="TPW3009" s="607"/>
      <c r="TPX3009" s="607"/>
      <c r="TPY3009" s="607"/>
      <c r="TPZ3009" s="607"/>
      <c r="TQA3009" s="607"/>
      <c r="TQB3009" s="607"/>
      <c r="TQC3009" s="607"/>
      <c r="TQD3009" s="607"/>
      <c r="TQE3009" s="607"/>
      <c r="TQF3009" s="607"/>
      <c r="TQG3009" s="607"/>
      <c r="TQH3009" s="607"/>
      <c r="TQI3009" s="607"/>
      <c r="TQJ3009" s="607"/>
      <c r="TQK3009" s="607"/>
      <c r="TQL3009" s="607"/>
      <c r="TQM3009" s="607"/>
      <c r="TQN3009" s="607"/>
      <c r="TQO3009" s="607"/>
      <c r="TQP3009" s="607"/>
      <c r="TQQ3009" s="607"/>
      <c r="TQR3009" s="607"/>
      <c r="TQS3009" s="607"/>
      <c r="TQT3009" s="607"/>
      <c r="TQU3009" s="607"/>
      <c r="TQV3009" s="607"/>
      <c r="TQW3009" s="607"/>
      <c r="TQX3009" s="607"/>
      <c r="TQY3009" s="607"/>
      <c r="TQZ3009" s="607"/>
      <c r="TRA3009" s="607"/>
      <c r="TRB3009" s="607"/>
      <c r="TRC3009" s="607"/>
      <c r="TRD3009" s="607"/>
      <c r="TRE3009" s="607"/>
      <c r="TRF3009" s="607"/>
      <c r="TRG3009" s="607"/>
      <c r="TRH3009" s="607"/>
      <c r="TRI3009" s="607"/>
      <c r="TRJ3009" s="607"/>
      <c r="TRK3009" s="607"/>
      <c r="TRL3009" s="607"/>
      <c r="TRM3009" s="607"/>
      <c r="TRN3009" s="607"/>
      <c r="TRO3009" s="607"/>
      <c r="TRP3009" s="607"/>
      <c r="TRQ3009" s="607"/>
      <c r="TRR3009" s="607"/>
      <c r="TRS3009" s="607"/>
      <c r="TRT3009" s="607"/>
      <c r="TRU3009" s="607"/>
      <c r="TRV3009" s="607"/>
      <c r="TRW3009" s="607"/>
      <c r="TRX3009" s="607"/>
      <c r="TRY3009" s="607"/>
      <c r="TRZ3009" s="607"/>
      <c r="TSA3009" s="607"/>
      <c r="TSB3009" s="607"/>
      <c r="TSC3009" s="607"/>
      <c r="TSD3009" s="607"/>
      <c r="TSE3009" s="607"/>
      <c r="TSF3009" s="607"/>
      <c r="TSG3009" s="607"/>
      <c r="TSH3009" s="607"/>
      <c r="TSI3009" s="607"/>
      <c r="TSJ3009" s="607"/>
      <c r="TSK3009" s="607"/>
      <c r="TSL3009" s="607"/>
      <c r="TSM3009" s="607"/>
      <c r="TSN3009" s="607"/>
      <c r="TSO3009" s="607"/>
      <c r="TSP3009" s="607"/>
      <c r="TSQ3009" s="607"/>
      <c r="TSR3009" s="607"/>
      <c r="TSS3009" s="607"/>
      <c r="TST3009" s="607"/>
      <c r="TSU3009" s="607"/>
      <c r="TSV3009" s="607"/>
      <c r="TSW3009" s="607"/>
      <c r="TSX3009" s="607"/>
      <c r="TSY3009" s="607"/>
      <c r="TSZ3009" s="607"/>
      <c r="TTA3009" s="607"/>
      <c r="TTB3009" s="607"/>
      <c r="TTC3009" s="607"/>
      <c r="TTD3009" s="607"/>
      <c r="TTE3009" s="607"/>
      <c r="TTF3009" s="607"/>
      <c r="TTG3009" s="607"/>
      <c r="TTH3009" s="607"/>
      <c r="TTI3009" s="607"/>
      <c r="TTJ3009" s="607"/>
      <c r="TTK3009" s="607"/>
      <c r="TTL3009" s="607"/>
      <c r="TTM3009" s="607"/>
      <c r="TTN3009" s="607"/>
      <c r="TTO3009" s="607"/>
      <c r="TTP3009" s="607"/>
      <c r="TTQ3009" s="607"/>
      <c r="TTR3009" s="607"/>
      <c r="TTS3009" s="607"/>
      <c r="TTT3009" s="607"/>
      <c r="TTU3009" s="607"/>
      <c r="TTV3009" s="607"/>
      <c r="TTW3009" s="607"/>
      <c r="TTX3009" s="607"/>
      <c r="TTY3009" s="607"/>
      <c r="TTZ3009" s="607"/>
      <c r="TUA3009" s="607"/>
      <c r="TUB3009" s="607"/>
      <c r="TUC3009" s="607"/>
      <c r="TUD3009" s="607"/>
      <c r="TUE3009" s="607"/>
      <c r="TUF3009" s="607"/>
      <c r="TUG3009" s="607"/>
      <c r="TUH3009" s="607"/>
      <c r="TUI3009" s="607"/>
      <c r="TUJ3009" s="607"/>
      <c r="TUK3009" s="607"/>
      <c r="TUL3009" s="607"/>
      <c r="TUM3009" s="607"/>
      <c r="TUN3009" s="607"/>
      <c r="TUO3009" s="607"/>
      <c r="TUP3009" s="607"/>
      <c r="TUQ3009" s="607"/>
      <c r="TUR3009" s="607"/>
      <c r="TUS3009" s="607"/>
      <c r="TUT3009" s="607"/>
      <c r="TUU3009" s="607"/>
      <c r="TUV3009" s="607"/>
      <c r="TUW3009" s="607"/>
      <c r="TUX3009" s="607"/>
      <c r="TUY3009" s="607"/>
      <c r="TUZ3009" s="607"/>
      <c r="TVA3009" s="607"/>
      <c r="TVB3009" s="607"/>
      <c r="TVC3009" s="607"/>
      <c r="TVD3009" s="607"/>
      <c r="TVE3009" s="607"/>
      <c r="TVF3009" s="607"/>
      <c r="TVG3009" s="607"/>
      <c r="TVH3009" s="607"/>
      <c r="TVI3009" s="607"/>
      <c r="TVJ3009" s="607"/>
      <c r="TVK3009" s="607"/>
      <c r="TVL3009" s="607"/>
      <c r="TVM3009" s="607"/>
      <c r="TVN3009" s="607"/>
      <c r="TVO3009" s="607"/>
      <c r="TVP3009" s="607"/>
      <c r="TVQ3009" s="607"/>
      <c r="TVR3009" s="607"/>
      <c r="TVS3009" s="607"/>
      <c r="TVT3009" s="607"/>
      <c r="TVU3009" s="607"/>
      <c r="TVV3009" s="607"/>
      <c r="TVW3009" s="607"/>
      <c r="TVX3009" s="607"/>
      <c r="TVY3009" s="607"/>
      <c r="TVZ3009" s="607"/>
      <c r="TWA3009" s="607"/>
      <c r="TWB3009" s="607"/>
      <c r="TWC3009" s="607"/>
      <c r="TWD3009" s="607"/>
      <c r="TWE3009" s="607"/>
      <c r="TWF3009" s="607"/>
      <c r="TWG3009" s="607"/>
      <c r="TWH3009" s="607"/>
      <c r="TWI3009" s="607"/>
      <c r="TWJ3009" s="607"/>
      <c r="TWK3009" s="607"/>
      <c r="TWL3009" s="607"/>
      <c r="TWM3009" s="607"/>
      <c r="TWN3009" s="607"/>
      <c r="TWO3009" s="607"/>
      <c r="TWP3009" s="607"/>
      <c r="TWQ3009" s="607"/>
      <c r="TWR3009" s="607"/>
      <c r="TWS3009" s="607"/>
      <c r="TWT3009" s="607"/>
      <c r="TWU3009" s="607"/>
      <c r="TWV3009" s="607"/>
      <c r="TWW3009" s="607"/>
      <c r="TWX3009" s="607"/>
      <c r="TWY3009" s="607"/>
      <c r="TWZ3009" s="607"/>
      <c r="TXA3009" s="607"/>
      <c r="TXB3009" s="607"/>
      <c r="TXC3009" s="607"/>
      <c r="TXD3009" s="607"/>
      <c r="TXE3009" s="607"/>
      <c r="TXF3009" s="607"/>
      <c r="TXG3009" s="607"/>
      <c r="TXH3009" s="607"/>
      <c r="TXI3009" s="607"/>
      <c r="TXJ3009" s="607"/>
      <c r="TXK3009" s="607"/>
      <c r="TXL3009" s="607"/>
      <c r="TXM3009" s="607"/>
      <c r="TXN3009" s="607"/>
      <c r="TXO3009" s="607"/>
      <c r="TXP3009" s="607"/>
      <c r="TXQ3009" s="607"/>
      <c r="TXR3009" s="607"/>
      <c r="TXS3009" s="607"/>
      <c r="TXT3009" s="607"/>
      <c r="TXU3009" s="607"/>
      <c r="TXV3009" s="607"/>
      <c r="TXW3009" s="607"/>
      <c r="TXX3009" s="607"/>
      <c r="TXY3009" s="607"/>
      <c r="TXZ3009" s="607"/>
      <c r="TYA3009" s="607"/>
      <c r="TYB3009" s="607"/>
      <c r="TYC3009" s="607"/>
      <c r="TYD3009" s="607"/>
      <c r="TYE3009" s="607"/>
      <c r="TYF3009" s="607"/>
      <c r="TYG3009" s="607"/>
      <c r="TYH3009" s="607"/>
      <c r="TYI3009" s="607"/>
      <c r="TYJ3009" s="607"/>
      <c r="TYK3009" s="607"/>
      <c r="TYL3009" s="607"/>
      <c r="TYM3009" s="607"/>
      <c r="TYN3009" s="607"/>
      <c r="TYO3009" s="607"/>
      <c r="TYP3009" s="607"/>
      <c r="TYQ3009" s="607"/>
      <c r="TYR3009" s="607"/>
      <c r="TYS3009" s="607"/>
      <c r="TYT3009" s="607"/>
      <c r="TYU3009" s="607"/>
      <c r="TYV3009" s="607"/>
      <c r="TYW3009" s="607"/>
      <c r="TYX3009" s="607"/>
      <c r="TYY3009" s="607"/>
      <c r="TYZ3009" s="607"/>
      <c r="TZA3009" s="607"/>
      <c r="TZB3009" s="607"/>
      <c r="TZC3009" s="607"/>
      <c r="TZD3009" s="607"/>
      <c r="TZE3009" s="607"/>
      <c r="TZF3009" s="607"/>
      <c r="TZG3009" s="607"/>
      <c r="TZH3009" s="607"/>
      <c r="TZI3009" s="607"/>
      <c r="TZJ3009" s="607"/>
      <c r="TZK3009" s="607"/>
      <c r="TZL3009" s="607"/>
      <c r="TZM3009" s="607"/>
      <c r="TZN3009" s="607"/>
      <c r="TZO3009" s="607"/>
      <c r="TZP3009" s="607"/>
      <c r="TZQ3009" s="607"/>
      <c r="TZR3009" s="607"/>
      <c r="TZS3009" s="607"/>
      <c r="TZT3009" s="607"/>
      <c r="TZU3009" s="607"/>
      <c r="TZV3009" s="607"/>
      <c r="TZW3009" s="607"/>
      <c r="TZX3009" s="607"/>
      <c r="TZY3009" s="607"/>
      <c r="TZZ3009" s="607"/>
      <c r="UAA3009" s="607"/>
      <c r="UAB3009" s="607"/>
      <c r="UAC3009" s="607"/>
      <c r="UAD3009" s="607"/>
      <c r="UAE3009" s="607"/>
      <c r="UAF3009" s="607"/>
      <c r="UAG3009" s="607"/>
      <c r="UAH3009" s="607"/>
      <c r="UAI3009" s="607"/>
      <c r="UAJ3009" s="607"/>
      <c r="UAK3009" s="607"/>
      <c r="UAL3009" s="607"/>
      <c r="UAM3009" s="607"/>
      <c r="UAN3009" s="607"/>
      <c r="UAO3009" s="607"/>
      <c r="UAP3009" s="607"/>
      <c r="UAQ3009" s="607"/>
      <c r="UAR3009" s="607"/>
      <c r="UAS3009" s="607"/>
      <c r="UAT3009" s="607"/>
      <c r="UAU3009" s="607"/>
      <c r="UAV3009" s="607"/>
      <c r="UAW3009" s="607"/>
      <c r="UAX3009" s="607"/>
      <c r="UAY3009" s="607"/>
      <c r="UAZ3009" s="607"/>
      <c r="UBA3009" s="607"/>
      <c r="UBB3009" s="607"/>
      <c r="UBC3009" s="607"/>
      <c r="UBD3009" s="607"/>
      <c r="UBE3009" s="607"/>
      <c r="UBF3009" s="607"/>
      <c r="UBG3009" s="607"/>
      <c r="UBH3009" s="607"/>
      <c r="UBI3009" s="607"/>
      <c r="UBJ3009" s="607"/>
      <c r="UBK3009" s="607"/>
      <c r="UBL3009" s="607"/>
      <c r="UBM3009" s="607"/>
      <c r="UBN3009" s="607"/>
      <c r="UBO3009" s="607"/>
      <c r="UBP3009" s="607"/>
      <c r="UBQ3009" s="607"/>
      <c r="UBR3009" s="607"/>
      <c r="UBS3009" s="607"/>
      <c r="UBT3009" s="607"/>
      <c r="UBU3009" s="607"/>
      <c r="UBV3009" s="607"/>
      <c r="UBW3009" s="607"/>
      <c r="UBX3009" s="607"/>
      <c r="UBY3009" s="607"/>
      <c r="UBZ3009" s="607"/>
      <c r="UCA3009" s="607"/>
      <c r="UCB3009" s="607"/>
      <c r="UCC3009" s="607"/>
      <c r="UCD3009" s="607"/>
      <c r="UCE3009" s="607"/>
      <c r="UCF3009" s="607"/>
      <c r="UCG3009" s="607"/>
      <c r="UCH3009" s="607"/>
      <c r="UCI3009" s="607"/>
      <c r="UCJ3009" s="607"/>
      <c r="UCK3009" s="607"/>
      <c r="UCL3009" s="607"/>
      <c r="UCM3009" s="607"/>
      <c r="UCN3009" s="607"/>
      <c r="UCO3009" s="607"/>
      <c r="UCP3009" s="607"/>
      <c r="UCQ3009" s="607"/>
      <c r="UCR3009" s="607"/>
      <c r="UCS3009" s="607"/>
      <c r="UCT3009" s="607"/>
      <c r="UCU3009" s="607"/>
      <c r="UCV3009" s="607"/>
      <c r="UCW3009" s="607"/>
      <c r="UCX3009" s="607"/>
      <c r="UCY3009" s="607"/>
      <c r="UCZ3009" s="607"/>
      <c r="UDA3009" s="607"/>
      <c r="UDB3009" s="607"/>
      <c r="UDC3009" s="607"/>
      <c r="UDD3009" s="607"/>
      <c r="UDE3009" s="607"/>
      <c r="UDF3009" s="607"/>
      <c r="UDG3009" s="607"/>
      <c r="UDH3009" s="607"/>
      <c r="UDI3009" s="607"/>
      <c r="UDJ3009" s="607"/>
      <c r="UDK3009" s="607"/>
      <c r="UDL3009" s="607"/>
      <c r="UDM3009" s="607"/>
      <c r="UDN3009" s="607"/>
      <c r="UDO3009" s="607"/>
      <c r="UDP3009" s="607"/>
      <c r="UDQ3009" s="607"/>
      <c r="UDR3009" s="607"/>
      <c r="UDS3009" s="607"/>
      <c r="UDT3009" s="607"/>
      <c r="UDU3009" s="607"/>
      <c r="UDV3009" s="607"/>
      <c r="UDW3009" s="607"/>
      <c r="UDX3009" s="607"/>
      <c r="UDY3009" s="607"/>
      <c r="UDZ3009" s="607"/>
      <c r="UEA3009" s="607"/>
      <c r="UEB3009" s="607"/>
      <c r="UEC3009" s="607"/>
      <c r="UED3009" s="607"/>
      <c r="UEE3009" s="607"/>
      <c r="UEF3009" s="607"/>
      <c r="UEG3009" s="607"/>
      <c r="UEH3009" s="607"/>
      <c r="UEI3009" s="607"/>
      <c r="UEJ3009" s="607"/>
      <c r="UEK3009" s="607"/>
      <c r="UEL3009" s="607"/>
      <c r="UEM3009" s="607"/>
      <c r="UEN3009" s="607"/>
      <c r="UEO3009" s="607"/>
      <c r="UEP3009" s="607"/>
      <c r="UEQ3009" s="607"/>
      <c r="UER3009" s="607"/>
      <c r="UES3009" s="607"/>
      <c r="UET3009" s="607"/>
      <c r="UEU3009" s="607"/>
      <c r="UEV3009" s="607"/>
      <c r="UEW3009" s="607"/>
      <c r="UEX3009" s="607"/>
      <c r="UEY3009" s="607"/>
      <c r="UEZ3009" s="607"/>
      <c r="UFA3009" s="607"/>
      <c r="UFB3009" s="607"/>
      <c r="UFC3009" s="607"/>
      <c r="UFD3009" s="607"/>
      <c r="UFE3009" s="607"/>
      <c r="UFF3009" s="607"/>
      <c r="UFG3009" s="607"/>
      <c r="UFH3009" s="607"/>
      <c r="UFI3009" s="607"/>
      <c r="UFJ3009" s="607"/>
      <c r="UFK3009" s="607"/>
      <c r="UFL3009" s="607"/>
      <c r="UFM3009" s="607"/>
      <c r="UFN3009" s="607"/>
      <c r="UFO3009" s="607"/>
      <c r="UFP3009" s="607"/>
      <c r="UFQ3009" s="607"/>
      <c r="UFR3009" s="607"/>
      <c r="UFS3009" s="607"/>
      <c r="UFT3009" s="607"/>
      <c r="UFU3009" s="607"/>
      <c r="UFV3009" s="607"/>
      <c r="UFW3009" s="607"/>
      <c r="UFX3009" s="607"/>
      <c r="UFY3009" s="607"/>
      <c r="UFZ3009" s="607"/>
      <c r="UGA3009" s="607"/>
      <c r="UGB3009" s="607"/>
      <c r="UGC3009" s="607"/>
      <c r="UGD3009" s="607"/>
      <c r="UGE3009" s="607"/>
      <c r="UGF3009" s="607"/>
      <c r="UGG3009" s="607"/>
      <c r="UGH3009" s="607"/>
      <c r="UGI3009" s="607"/>
      <c r="UGJ3009" s="607"/>
      <c r="UGK3009" s="607"/>
      <c r="UGL3009" s="607"/>
      <c r="UGM3009" s="607"/>
      <c r="UGN3009" s="607"/>
      <c r="UGO3009" s="607"/>
      <c r="UGP3009" s="607"/>
      <c r="UGQ3009" s="607"/>
      <c r="UGR3009" s="607"/>
      <c r="UGS3009" s="607"/>
      <c r="UGT3009" s="607"/>
      <c r="UGU3009" s="607"/>
      <c r="UGV3009" s="607"/>
      <c r="UGW3009" s="607"/>
      <c r="UGX3009" s="607"/>
      <c r="UGY3009" s="607"/>
      <c r="UGZ3009" s="607"/>
      <c r="UHA3009" s="607"/>
      <c r="UHB3009" s="607"/>
      <c r="UHC3009" s="607"/>
      <c r="UHD3009" s="607"/>
      <c r="UHE3009" s="607"/>
      <c r="UHF3009" s="607"/>
      <c r="UHG3009" s="607"/>
      <c r="UHH3009" s="607"/>
      <c r="UHI3009" s="607"/>
      <c r="UHJ3009" s="607"/>
      <c r="UHK3009" s="607"/>
      <c r="UHL3009" s="607"/>
      <c r="UHM3009" s="607"/>
      <c r="UHN3009" s="607"/>
      <c r="UHO3009" s="607"/>
      <c r="UHP3009" s="607"/>
      <c r="UHQ3009" s="607"/>
      <c r="UHR3009" s="607"/>
      <c r="UHS3009" s="607"/>
      <c r="UHT3009" s="607"/>
      <c r="UHU3009" s="607"/>
      <c r="UHV3009" s="607"/>
      <c r="UHW3009" s="607"/>
      <c r="UHX3009" s="607"/>
      <c r="UHY3009" s="607"/>
      <c r="UHZ3009" s="607"/>
      <c r="UIA3009" s="607"/>
      <c r="UIB3009" s="607"/>
      <c r="UIC3009" s="607"/>
      <c r="UID3009" s="607"/>
      <c r="UIE3009" s="607"/>
      <c r="UIF3009" s="607"/>
      <c r="UIG3009" s="607"/>
      <c r="UIH3009" s="607"/>
      <c r="UII3009" s="607"/>
      <c r="UIJ3009" s="607"/>
      <c r="UIK3009" s="607"/>
      <c r="UIL3009" s="607"/>
      <c r="UIM3009" s="607"/>
      <c r="UIN3009" s="607"/>
      <c r="UIO3009" s="607"/>
      <c r="UIP3009" s="607"/>
      <c r="UIQ3009" s="607"/>
      <c r="UIR3009" s="607"/>
      <c r="UIS3009" s="607"/>
      <c r="UIT3009" s="607"/>
      <c r="UIU3009" s="607"/>
      <c r="UIV3009" s="607"/>
      <c r="UIW3009" s="607"/>
      <c r="UIX3009" s="607"/>
      <c r="UIY3009" s="607"/>
      <c r="UIZ3009" s="607"/>
      <c r="UJA3009" s="607"/>
      <c r="UJB3009" s="607"/>
      <c r="UJC3009" s="607"/>
      <c r="UJD3009" s="607"/>
      <c r="UJE3009" s="607"/>
      <c r="UJF3009" s="607"/>
      <c r="UJG3009" s="607"/>
      <c r="UJH3009" s="607"/>
      <c r="UJI3009" s="607"/>
      <c r="UJJ3009" s="607"/>
      <c r="UJK3009" s="607"/>
      <c r="UJL3009" s="607"/>
      <c r="UJM3009" s="607"/>
      <c r="UJN3009" s="607"/>
      <c r="UJO3009" s="607"/>
      <c r="UJP3009" s="607"/>
      <c r="UJQ3009" s="607"/>
      <c r="UJR3009" s="607"/>
      <c r="UJS3009" s="607"/>
      <c r="UJT3009" s="607"/>
      <c r="UJU3009" s="607"/>
      <c r="UJV3009" s="607"/>
      <c r="UJW3009" s="607"/>
      <c r="UJX3009" s="607"/>
      <c r="UJY3009" s="607"/>
      <c r="UJZ3009" s="607"/>
      <c r="UKA3009" s="607"/>
      <c r="UKB3009" s="607"/>
      <c r="UKC3009" s="607"/>
      <c r="UKD3009" s="607"/>
      <c r="UKE3009" s="607"/>
      <c r="UKF3009" s="607"/>
      <c r="UKG3009" s="607"/>
      <c r="UKH3009" s="607"/>
      <c r="UKI3009" s="607"/>
      <c r="UKJ3009" s="607"/>
      <c r="UKK3009" s="607"/>
      <c r="UKL3009" s="607"/>
      <c r="UKM3009" s="607"/>
      <c r="UKN3009" s="607"/>
      <c r="UKO3009" s="607"/>
      <c r="UKP3009" s="607"/>
      <c r="UKQ3009" s="607"/>
      <c r="UKR3009" s="607"/>
      <c r="UKS3009" s="607"/>
      <c r="UKT3009" s="607"/>
      <c r="UKU3009" s="607"/>
      <c r="UKV3009" s="607"/>
      <c r="UKW3009" s="607"/>
      <c r="UKX3009" s="607"/>
      <c r="UKY3009" s="607"/>
      <c r="UKZ3009" s="607"/>
      <c r="ULA3009" s="607"/>
      <c r="ULB3009" s="607"/>
      <c r="ULC3009" s="607"/>
      <c r="ULD3009" s="607"/>
      <c r="ULE3009" s="607"/>
      <c r="ULF3009" s="607"/>
      <c r="ULG3009" s="607"/>
      <c r="ULH3009" s="607"/>
      <c r="ULI3009" s="607"/>
      <c r="ULJ3009" s="607"/>
      <c r="ULK3009" s="607"/>
      <c r="ULL3009" s="607"/>
      <c r="ULM3009" s="607"/>
      <c r="ULN3009" s="607"/>
      <c r="ULO3009" s="607"/>
      <c r="ULP3009" s="607"/>
      <c r="ULQ3009" s="607"/>
      <c r="ULR3009" s="607"/>
      <c r="ULS3009" s="607"/>
      <c r="ULT3009" s="607"/>
      <c r="ULU3009" s="607"/>
      <c r="ULV3009" s="607"/>
      <c r="ULW3009" s="607"/>
      <c r="ULX3009" s="607"/>
      <c r="ULY3009" s="607"/>
      <c r="ULZ3009" s="607"/>
      <c r="UMA3009" s="607"/>
      <c r="UMB3009" s="607"/>
      <c r="UMC3009" s="607"/>
      <c r="UMD3009" s="607"/>
      <c r="UME3009" s="607"/>
      <c r="UMF3009" s="607"/>
      <c r="UMG3009" s="607"/>
      <c r="UMH3009" s="607"/>
      <c r="UMI3009" s="607"/>
      <c r="UMJ3009" s="607"/>
      <c r="UMK3009" s="607"/>
      <c r="UML3009" s="607"/>
      <c r="UMM3009" s="607"/>
      <c r="UMN3009" s="607"/>
      <c r="UMO3009" s="607"/>
      <c r="UMP3009" s="607"/>
      <c r="UMQ3009" s="607"/>
      <c r="UMR3009" s="607"/>
      <c r="UMS3009" s="607"/>
      <c r="UMT3009" s="607"/>
      <c r="UMU3009" s="607"/>
      <c r="UMV3009" s="607"/>
      <c r="UMW3009" s="607"/>
      <c r="UMX3009" s="607"/>
      <c r="UMY3009" s="607"/>
      <c r="UMZ3009" s="607"/>
      <c r="UNA3009" s="607"/>
      <c r="UNB3009" s="607"/>
      <c r="UNC3009" s="607"/>
      <c r="UND3009" s="607"/>
      <c r="UNE3009" s="607"/>
      <c r="UNF3009" s="607"/>
      <c r="UNG3009" s="607"/>
      <c r="UNH3009" s="607"/>
      <c r="UNI3009" s="607"/>
      <c r="UNJ3009" s="607"/>
      <c r="UNK3009" s="607"/>
      <c r="UNL3009" s="607"/>
      <c r="UNM3009" s="607"/>
      <c r="UNN3009" s="607"/>
      <c r="UNO3009" s="607"/>
      <c r="UNP3009" s="607"/>
      <c r="UNQ3009" s="607"/>
      <c r="UNR3009" s="607"/>
      <c r="UNS3009" s="607"/>
      <c r="UNT3009" s="607"/>
      <c r="UNU3009" s="607"/>
      <c r="UNV3009" s="607"/>
      <c r="UNW3009" s="607"/>
      <c r="UNX3009" s="607"/>
      <c r="UNY3009" s="607"/>
      <c r="UNZ3009" s="607"/>
      <c r="UOA3009" s="607"/>
      <c r="UOB3009" s="607"/>
      <c r="UOC3009" s="607"/>
      <c r="UOD3009" s="607"/>
      <c r="UOE3009" s="607"/>
      <c r="UOF3009" s="607"/>
      <c r="UOG3009" s="607"/>
      <c r="UOH3009" s="607"/>
      <c r="UOI3009" s="607"/>
      <c r="UOJ3009" s="607"/>
      <c r="UOK3009" s="607"/>
      <c r="UOL3009" s="607"/>
      <c r="UOM3009" s="607"/>
      <c r="UON3009" s="607"/>
      <c r="UOO3009" s="607"/>
      <c r="UOP3009" s="607"/>
      <c r="UOQ3009" s="607"/>
      <c r="UOR3009" s="607"/>
      <c r="UOS3009" s="607"/>
      <c r="UOT3009" s="607"/>
      <c r="UOU3009" s="607"/>
      <c r="UOV3009" s="607"/>
      <c r="UOW3009" s="607"/>
      <c r="UOX3009" s="607"/>
      <c r="UOY3009" s="607"/>
      <c r="UOZ3009" s="607"/>
      <c r="UPA3009" s="607"/>
      <c r="UPB3009" s="607"/>
      <c r="UPC3009" s="607"/>
      <c r="UPD3009" s="607"/>
      <c r="UPE3009" s="607"/>
      <c r="UPF3009" s="607"/>
      <c r="UPG3009" s="607"/>
      <c r="UPH3009" s="607"/>
      <c r="UPI3009" s="607"/>
      <c r="UPJ3009" s="607"/>
      <c r="UPK3009" s="607"/>
      <c r="UPL3009" s="607"/>
      <c r="UPM3009" s="607"/>
      <c r="UPN3009" s="607"/>
      <c r="UPO3009" s="607"/>
      <c r="UPP3009" s="607"/>
      <c r="UPQ3009" s="607"/>
      <c r="UPR3009" s="607"/>
      <c r="UPS3009" s="607"/>
      <c r="UPT3009" s="607"/>
      <c r="UPU3009" s="607"/>
      <c r="UPV3009" s="607"/>
      <c r="UPW3009" s="607"/>
      <c r="UPX3009" s="607"/>
      <c r="UPY3009" s="607"/>
      <c r="UPZ3009" s="607"/>
      <c r="UQA3009" s="607"/>
      <c r="UQB3009" s="607"/>
      <c r="UQC3009" s="607"/>
      <c r="UQD3009" s="607"/>
      <c r="UQE3009" s="607"/>
      <c r="UQF3009" s="607"/>
      <c r="UQG3009" s="607"/>
      <c r="UQH3009" s="607"/>
      <c r="UQI3009" s="607"/>
      <c r="UQJ3009" s="607"/>
      <c r="UQK3009" s="607"/>
      <c r="UQL3009" s="607"/>
      <c r="UQM3009" s="607"/>
      <c r="UQN3009" s="607"/>
      <c r="UQO3009" s="607"/>
      <c r="UQP3009" s="607"/>
      <c r="UQQ3009" s="607"/>
      <c r="UQR3009" s="607"/>
      <c r="UQS3009" s="607"/>
      <c r="UQT3009" s="607"/>
      <c r="UQU3009" s="607"/>
      <c r="UQV3009" s="607"/>
      <c r="UQW3009" s="607"/>
      <c r="UQX3009" s="607"/>
      <c r="UQY3009" s="607"/>
      <c r="UQZ3009" s="607"/>
      <c r="URA3009" s="607"/>
      <c r="URB3009" s="607"/>
      <c r="URC3009" s="607"/>
      <c r="URD3009" s="607"/>
      <c r="URE3009" s="607"/>
      <c r="URF3009" s="607"/>
      <c r="URG3009" s="607"/>
      <c r="URH3009" s="607"/>
      <c r="URI3009" s="607"/>
      <c r="URJ3009" s="607"/>
      <c r="URK3009" s="607"/>
      <c r="URL3009" s="607"/>
      <c r="URM3009" s="607"/>
      <c r="URN3009" s="607"/>
      <c r="URO3009" s="607"/>
      <c r="URP3009" s="607"/>
      <c r="URQ3009" s="607"/>
      <c r="URR3009" s="607"/>
      <c r="URS3009" s="607"/>
      <c r="URT3009" s="607"/>
      <c r="URU3009" s="607"/>
      <c r="URV3009" s="607"/>
      <c r="URW3009" s="607"/>
      <c r="URX3009" s="607"/>
      <c r="URY3009" s="607"/>
      <c r="URZ3009" s="607"/>
      <c r="USA3009" s="607"/>
      <c r="USB3009" s="607"/>
      <c r="USC3009" s="607"/>
      <c r="USD3009" s="607"/>
      <c r="USE3009" s="607"/>
      <c r="USF3009" s="607"/>
      <c r="USG3009" s="607"/>
      <c r="USH3009" s="607"/>
      <c r="USI3009" s="607"/>
      <c r="USJ3009" s="607"/>
      <c r="USK3009" s="607"/>
      <c r="USL3009" s="607"/>
      <c r="USM3009" s="607"/>
      <c r="USN3009" s="607"/>
      <c r="USO3009" s="607"/>
      <c r="USP3009" s="607"/>
      <c r="USQ3009" s="607"/>
      <c r="USR3009" s="607"/>
      <c r="USS3009" s="607"/>
      <c r="UST3009" s="607"/>
      <c r="USU3009" s="607"/>
      <c r="USV3009" s="607"/>
      <c r="USW3009" s="607"/>
      <c r="USX3009" s="607"/>
      <c r="USY3009" s="607"/>
      <c r="USZ3009" s="607"/>
      <c r="UTA3009" s="607"/>
      <c r="UTB3009" s="607"/>
      <c r="UTC3009" s="607"/>
      <c r="UTD3009" s="607"/>
      <c r="UTE3009" s="607"/>
      <c r="UTF3009" s="607"/>
      <c r="UTG3009" s="607"/>
      <c r="UTH3009" s="607"/>
      <c r="UTI3009" s="607"/>
      <c r="UTJ3009" s="607"/>
      <c r="UTK3009" s="607"/>
      <c r="UTL3009" s="607"/>
      <c r="UTM3009" s="607"/>
      <c r="UTN3009" s="607"/>
      <c r="UTO3009" s="607"/>
      <c r="UTP3009" s="607"/>
      <c r="UTQ3009" s="607"/>
      <c r="UTR3009" s="607"/>
      <c r="UTS3009" s="607"/>
      <c r="UTT3009" s="607"/>
      <c r="UTU3009" s="607"/>
      <c r="UTV3009" s="607"/>
      <c r="UTW3009" s="607"/>
      <c r="UTX3009" s="607"/>
      <c r="UTY3009" s="607"/>
      <c r="UTZ3009" s="607"/>
      <c r="UUA3009" s="607"/>
      <c r="UUB3009" s="607"/>
      <c r="UUC3009" s="607"/>
      <c r="UUD3009" s="607"/>
      <c r="UUE3009" s="607"/>
      <c r="UUF3009" s="607"/>
      <c r="UUG3009" s="607"/>
      <c r="UUH3009" s="607"/>
      <c r="UUI3009" s="607"/>
      <c r="UUJ3009" s="607"/>
      <c r="UUK3009" s="607"/>
      <c r="UUL3009" s="607"/>
      <c r="UUM3009" s="607"/>
      <c r="UUN3009" s="607"/>
      <c r="UUO3009" s="607"/>
      <c r="UUP3009" s="607"/>
      <c r="UUQ3009" s="607"/>
      <c r="UUR3009" s="607"/>
      <c r="UUS3009" s="607"/>
      <c r="UUT3009" s="607"/>
      <c r="UUU3009" s="607"/>
      <c r="UUV3009" s="607"/>
      <c r="UUW3009" s="607"/>
      <c r="UUX3009" s="607"/>
      <c r="UUY3009" s="607"/>
      <c r="UUZ3009" s="607"/>
      <c r="UVA3009" s="607"/>
      <c r="UVB3009" s="607"/>
      <c r="UVC3009" s="607"/>
      <c r="UVD3009" s="607"/>
      <c r="UVE3009" s="607"/>
      <c r="UVF3009" s="607"/>
      <c r="UVG3009" s="607"/>
      <c r="UVH3009" s="607"/>
      <c r="UVI3009" s="607"/>
      <c r="UVJ3009" s="607"/>
      <c r="UVK3009" s="607"/>
      <c r="UVL3009" s="607"/>
      <c r="UVM3009" s="607"/>
      <c r="UVN3009" s="607"/>
      <c r="UVO3009" s="607"/>
      <c r="UVP3009" s="607"/>
      <c r="UVQ3009" s="607"/>
      <c r="UVR3009" s="607"/>
      <c r="UVS3009" s="607"/>
      <c r="UVT3009" s="607"/>
      <c r="UVU3009" s="607"/>
      <c r="UVV3009" s="607"/>
      <c r="UVW3009" s="607"/>
      <c r="UVX3009" s="607"/>
      <c r="UVY3009" s="607"/>
      <c r="UVZ3009" s="607"/>
      <c r="UWA3009" s="607"/>
      <c r="UWB3009" s="607"/>
      <c r="UWC3009" s="607"/>
      <c r="UWD3009" s="607"/>
      <c r="UWE3009" s="607"/>
      <c r="UWF3009" s="607"/>
      <c r="UWG3009" s="607"/>
      <c r="UWH3009" s="607"/>
      <c r="UWI3009" s="607"/>
      <c r="UWJ3009" s="607"/>
      <c r="UWK3009" s="607"/>
      <c r="UWL3009" s="607"/>
      <c r="UWM3009" s="607"/>
      <c r="UWN3009" s="607"/>
      <c r="UWO3009" s="607"/>
      <c r="UWP3009" s="607"/>
      <c r="UWQ3009" s="607"/>
      <c r="UWR3009" s="607"/>
      <c r="UWS3009" s="607"/>
      <c r="UWT3009" s="607"/>
      <c r="UWU3009" s="607"/>
      <c r="UWV3009" s="607"/>
      <c r="UWW3009" s="607"/>
      <c r="UWX3009" s="607"/>
      <c r="UWY3009" s="607"/>
      <c r="UWZ3009" s="607"/>
      <c r="UXA3009" s="607"/>
      <c r="UXB3009" s="607"/>
      <c r="UXC3009" s="607"/>
      <c r="UXD3009" s="607"/>
      <c r="UXE3009" s="607"/>
      <c r="UXF3009" s="607"/>
      <c r="UXG3009" s="607"/>
      <c r="UXH3009" s="607"/>
      <c r="UXI3009" s="607"/>
      <c r="UXJ3009" s="607"/>
      <c r="UXK3009" s="607"/>
      <c r="UXL3009" s="607"/>
      <c r="UXM3009" s="607"/>
      <c r="UXN3009" s="607"/>
      <c r="UXO3009" s="607"/>
      <c r="UXP3009" s="607"/>
      <c r="UXQ3009" s="607"/>
      <c r="UXR3009" s="607"/>
      <c r="UXS3009" s="607"/>
      <c r="UXT3009" s="607"/>
      <c r="UXU3009" s="607"/>
      <c r="UXV3009" s="607"/>
      <c r="UXW3009" s="607"/>
      <c r="UXX3009" s="607"/>
      <c r="UXY3009" s="607"/>
      <c r="UXZ3009" s="607"/>
      <c r="UYA3009" s="607"/>
      <c r="UYB3009" s="607"/>
      <c r="UYC3009" s="607"/>
      <c r="UYD3009" s="607"/>
      <c r="UYE3009" s="607"/>
      <c r="UYF3009" s="607"/>
      <c r="UYG3009" s="607"/>
      <c r="UYH3009" s="607"/>
      <c r="UYI3009" s="607"/>
      <c r="UYJ3009" s="607"/>
      <c r="UYK3009" s="607"/>
      <c r="UYL3009" s="607"/>
      <c r="UYM3009" s="607"/>
      <c r="UYN3009" s="607"/>
      <c r="UYO3009" s="607"/>
      <c r="UYP3009" s="607"/>
      <c r="UYQ3009" s="607"/>
      <c r="UYR3009" s="607"/>
      <c r="UYS3009" s="607"/>
      <c r="UYT3009" s="607"/>
      <c r="UYU3009" s="607"/>
      <c r="UYV3009" s="607"/>
      <c r="UYW3009" s="607"/>
      <c r="UYX3009" s="607"/>
      <c r="UYY3009" s="607"/>
      <c r="UYZ3009" s="607"/>
      <c r="UZA3009" s="607"/>
      <c r="UZB3009" s="607"/>
      <c r="UZC3009" s="607"/>
      <c r="UZD3009" s="607"/>
      <c r="UZE3009" s="607"/>
      <c r="UZF3009" s="607"/>
      <c r="UZG3009" s="607"/>
      <c r="UZH3009" s="607"/>
      <c r="UZI3009" s="607"/>
      <c r="UZJ3009" s="607"/>
      <c r="UZK3009" s="607"/>
      <c r="UZL3009" s="607"/>
      <c r="UZM3009" s="607"/>
      <c r="UZN3009" s="607"/>
      <c r="UZO3009" s="607"/>
      <c r="UZP3009" s="607"/>
      <c r="UZQ3009" s="607"/>
      <c r="UZR3009" s="607"/>
      <c r="UZS3009" s="607"/>
      <c r="UZT3009" s="607"/>
      <c r="UZU3009" s="607"/>
      <c r="UZV3009" s="607"/>
      <c r="UZW3009" s="607"/>
      <c r="UZX3009" s="607"/>
      <c r="UZY3009" s="607"/>
      <c r="UZZ3009" s="607"/>
      <c r="VAA3009" s="607"/>
      <c r="VAB3009" s="607"/>
      <c r="VAC3009" s="607"/>
      <c r="VAD3009" s="607"/>
      <c r="VAE3009" s="607"/>
      <c r="VAF3009" s="607"/>
      <c r="VAG3009" s="607"/>
      <c r="VAH3009" s="607"/>
      <c r="VAI3009" s="607"/>
      <c r="VAJ3009" s="607"/>
      <c r="VAK3009" s="607"/>
      <c r="VAL3009" s="607"/>
      <c r="VAM3009" s="607"/>
      <c r="VAN3009" s="607"/>
      <c r="VAO3009" s="607"/>
      <c r="VAP3009" s="607"/>
      <c r="VAQ3009" s="607"/>
      <c r="VAR3009" s="607"/>
      <c r="VAS3009" s="607"/>
      <c r="VAT3009" s="607"/>
      <c r="VAU3009" s="607"/>
      <c r="VAV3009" s="607"/>
      <c r="VAW3009" s="607"/>
      <c r="VAX3009" s="607"/>
      <c r="VAY3009" s="607"/>
      <c r="VAZ3009" s="607"/>
      <c r="VBA3009" s="607"/>
      <c r="VBB3009" s="607"/>
      <c r="VBC3009" s="607"/>
      <c r="VBD3009" s="607"/>
      <c r="VBE3009" s="607"/>
      <c r="VBF3009" s="607"/>
      <c r="VBG3009" s="607"/>
      <c r="VBH3009" s="607"/>
      <c r="VBI3009" s="607"/>
      <c r="VBJ3009" s="607"/>
      <c r="VBK3009" s="607"/>
      <c r="VBL3009" s="607"/>
      <c r="VBM3009" s="607"/>
      <c r="VBN3009" s="607"/>
      <c r="VBO3009" s="607"/>
      <c r="VBP3009" s="607"/>
      <c r="VBQ3009" s="607"/>
      <c r="VBR3009" s="607"/>
      <c r="VBS3009" s="607"/>
      <c r="VBT3009" s="607"/>
      <c r="VBU3009" s="607"/>
      <c r="VBV3009" s="607"/>
      <c r="VBW3009" s="607"/>
      <c r="VBX3009" s="607"/>
      <c r="VBY3009" s="607"/>
      <c r="VBZ3009" s="607"/>
      <c r="VCA3009" s="607"/>
      <c r="VCB3009" s="607"/>
      <c r="VCC3009" s="607"/>
      <c r="VCD3009" s="607"/>
      <c r="VCE3009" s="607"/>
      <c r="VCF3009" s="607"/>
      <c r="VCG3009" s="607"/>
      <c r="VCH3009" s="607"/>
      <c r="VCI3009" s="607"/>
      <c r="VCJ3009" s="607"/>
      <c r="VCK3009" s="607"/>
      <c r="VCL3009" s="607"/>
      <c r="VCM3009" s="607"/>
      <c r="VCN3009" s="607"/>
      <c r="VCO3009" s="607"/>
      <c r="VCP3009" s="607"/>
      <c r="VCQ3009" s="607"/>
      <c r="VCR3009" s="607"/>
      <c r="VCS3009" s="607"/>
      <c r="VCT3009" s="607"/>
      <c r="VCU3009" s="607"/>
      <c r="VCV3009" s="607"/>
      <c r="VCW3009" s="607"/>
      <c r="VCX3009" s="607"/>
      <c r="VCY3009" s="607"/>
      <c r="VCZ3009" s="607"/>
      <c r="VDA3009" s="607"/>
      <c r="VDB3009" s="607"/>
      <c r="VDC3009" s="607"/>
      <c r="VDD3009" s="607"/>
      <c r="VDE3009" s="607"/>
      <c r="VDF3009" s="607"/>
      <c r="VDG3009" s="607"/>
      <c r="VDH3009" s="607"/>
      <c r="VDI3009" s="607"/>
      <c r="VDJ3009" s="607"/>
      <c r="VDK3009" s="607"/>
      <c r="VDL3009" s="607"/>
      <c r="VDM3009" s="607"/>
      <c r="VDN3009" s="607"/>
      <c r="VDO3009" s="607"/>
      <c r="VDP3009" s="607"/>
      <c r="VDQ3009" s="607"/>
      <c r="VDR3009" s="607"/>
      <c r="VDS3009" s="607"/>
      <c r="VDT3009" s="607"/>
      <c r="VDU3009" s="607"/>
      <c r="VDV3009" s="607"/>
      <c r="VDW3009" s="607"/>
      <c r="VDX3009" s="607"/>
      <c r="VDY3009" s="607"/>
      <c r="VDZ3009" s="607"/>
      <c r="VEA3009" s="607"/>
      <c r="VEB3009" s="607"/>
      <c r="VEC3009" s="607"/>
      <c r="VED3009" s="607"/>
      <c r="VEE3009" s="607"/>
      <c r="VEF3009" s="607"/>
      <c r="VEG3009" s="607"/>
      <c r="VEH3009" s="607"/>
      <c r="VEI3009" s="607"/>
      <c r="VEJ3009" s="607"/>
      <c r="VEK3009" s="607"/>
      <c r="VEL3009" s="607"/>
      <c r="VEM3009" s="607"/>
      <c r="VEN3009" s="607"/>
      <c r="VEO3009" s="607"/>
      <c r="VEP3009" s="607"/>
      <c r="VEQ3009" s="607"/>
      <c r="VER3009" s="607"/>
      <c r="VES3009" s="607"/>
      <c r="VET3009" s="607"/>
      <c r="VEU3009" s="607"/>
      <c r="VEV3009" s="607"/>
      <c r="VEW3009" s="607"/>
      <c r="VEX3009" s="607"/>
      <c r="VEY3009" s="607"/>
      <c r="VEZ3009" s="607"/>
      <c r="VFA3009" s="607"/>
      <c r="VFB3009" s="607"/>
      <c r="VFC3009" s="607"/>
      <c r="VFD3009" s="607"/>
      <c r="VFE3009" s="607"/>
      <c r="VFF3009" s="607"/>
      <c r="VFG3009" s="607"/>
      <c r="VFH3009" s="607"/>
      <c r="VFI3009" s="607"/>
      <c r="VFJ3009" s="607"/>
      <c r="VFK3009" s="607"/>
      <c r="VFL3009" s="607"/>
      <c r="VFM3009" s="607"/>
      <c r="VFN3009" s="607"/>
      <c r="VFO3009" s="607"/>
      <c r="VFP3009" s="607"/>
      <c r="VFQ3009" s="607"/>
      <c r="VFR3009" s="607"/>
      <c r="VFS3009" s="607"/>
      <c r="VFT3009" s="607"/>
      <c r="VFU3009" s="607"/>
      <c r="VFV3009" s="607"/>
      <c r="VFW3009" s="607"/>
      <c r="VFX3009" s="607"/>
      <c r="VFY3009" s="607"/>
      <c r="VFZ3009" s="607"/>
      <c r="VGA3009" s="607"/>
      <c r="VGB3009" s="607"/>
      <c r="VGC3009" s="607"/>
      <c r="VGD3009" s="607"/>
      <c r="VGE3009" s="607"/>
      <c r="VGF3009" s="607"/>
      <c r="VGG3009" s="607"/>
      <c r="VGH3009" s="607"/>
      <c r="VGI3009" s="607"/>
      <c r="VGJ3009" s="607"/>
      <c r="VGK3009" s="607"/>
      <c r="VGL3009" s="607"/>
      <c r="VGM3009" s="607"/>
      <c r="VGN3009" s="607"/>
      <c r="VGO3009" s="607"/>
      <c r="VGP3009" s="607"/>
      <c r="VGQ3009" s="607"/>
      <c r="VGR3009" s="607"/>
      <c r="VGS3009" s="607"/>
      <c r="VGT3009" s="607"/>
      <c r="VGU3009" s="607"/>
      <c r="VGV3009" s="607"/>
      <c r="VGW3009" s="607"/>
      <c r="VGX3009" s="607"/>
      <c r="VGY3009" s="607"/>
      <c r="VGZ3009" s="607"/>
      <c r="VHA3009" s="607"/>
      <c r="VHB3009" s="607"/>
      <c r="VHC3009" s="607"/>
      <c r="VHD3009" s="607"/>
      <c r="VHE3009" s="607"/>
      <c r="VHF3009" s="607"/>
      <c r="VHG3009" s="607"/>
      <c r="VHH3009" s="607"/>
      <c r="VHI3009" s="607"/>
      <c r="VHJ3009" s="607"/>
      <c r="VHK3009" s="607"/>
      <c r="VHL3009" s="607"/>
      <c r="VHM3009" s="607"/>
      <c r="VHN3009" s="607"/>
      <c r="VHO3009" s="607"/>
      <c r="VHP3009" s="607"/>
      <c r="VHQ3009" s="607"/>
      <c r="VHR3009" s="607"/>
      <c r="VHS3009" s="607"/>
      <c r="VHT3009" s="607"/>
      <c r="VHU3009" s="607"/>
      <c r="VHV3009" s="607"/>
      <c r="VHW3009" s="607"/>
      <c r="VHX3009" s="607"/>
      <c r="VHY3009" s="607"/>
      <c r="VHZ3009" s="607"/>
      <c r="VIA3009" s="607"/>
      <c r="VIB3009" s="607"/>
      <c r="VIC3009" s="607"/>
      <c r="VID3009" s="607"/>
      <c r="VIE3009" s="607"/>
      <c r="VIF3009" s="607"/>
      <c r="VIG3009" s="607"/>
      <c r="VIH3009" s="607"/>
      <c r="VII3009" s="607"/>
      <c r="VIJ3009" s="607"/>
      <c r="VIK3009" s="607"/>
      <c r="VIL3009" s="607"/>
      <c r="VIM3009" s="607"/>
      <c r="VIN3009" s="607"/>
      <c r="VIO3009" s="607"/>
      <c r="VIP3009" s="607"/>
      <c r="VIQ3009" s="607"/>
      <c r="VIR3009" s="607"/>
      <c r="VIS3009" s="607"/>
      <c r="VIT3009" s="607"/>
      <c r="VIU3009" s="607"/>
      <c r="VIV3009" s="607"/>
      <c r="VIW3009" s="607"/>
      <c r="VIX3009" s="607"/>
      <c r="VIY3009" s="607"/>
      <c r="VIZ3009" s="607"/>
      <c r="VJA3009" s="607"/>
      <c r="VJB3009" s="607"/>
      <c r="VJC3009" s="607"/>
      <c r="VJD3009" s="607"/>
      <c r="VJE3009" s="607"/>
      <c r="VJF3009" s="607"/>
      <c r="VJG3009" s="607"/>
      <c r="VJH3009" s="607"/>
      <c r="VJI3009" s="607"/>
      <c r="VJJ3009" s="607"/>
      <c r="VJK3009" s="607"/>
      <c r="VJL3009" s="607"/>
      <c r="VJM3009" s="607"/>
      <c r="VJN3009" s="607"/>
      <c r="VJO3009" s="607"/>
      <c r="VJP3009" s="607"/>
      <c r="VJQ3009" s="607"/>
      <c r="VJR3009" s="607"/>
      <c r="VJS3009" s="607"/>
      <c r="VJT3009" s="607"/>
      <c r="VJU3009" s="607"/>
      <c r="VJV3009" s="607"/>
      <c r="VJW3009" s="607"/>
      <c r="VJX3009" s="607"/>
      <c r="VJY3009" s="607"/>
      <c r="VJZ3009" s="607"/>
      <c r="VKA3009" s="607"/>
      <c r="VKB3009" s="607"/>
      <c r="VKC3009" s="607"/>
      <c r="VKD3009" s="607"/>
      <c r="VKE3009" s="607"/>
      <c r="VKF3009" s="607"/>
      <c r="VKG3009" s="607"/>
      <c r="VKH3009" s="607"/>
      <c r="VKI3009" s="607"/>
      <c r="VKJ3009" s="607"/>
      <c r="VKK3009" s="607"/>
      <c r="VKL3009" s="607"/>
      <c r="VKM3009" s="607"/>
      <c r="VKN3009" s="607"/>
      <c r="VKO3009" s="607"/>
      <c r="VKP3009" s="607"/>
      <c r="VKQ3009" s="607"/>
      <c r="VKR3009" s="607"/>
      <c r="VKS3009" s="607"/>
      <c r="VKT3009" s="607"/>
      <c r="VKU3009" s="607"/>
      <c r="VKV3009" s="607"/>
      <c r="VKW3009" s="607"/>
      <c r="VKX3009" s="607"/>
      <c r="VKY3009" s="607"/>
      <c r="VKZ3009" s="607"/>
      <c r="VLA3009" s="607"/>
      <c r="VLB3009" s="607"/>
      <c r="VLC3009" s="607"/>
      <c r="VLD3009" s="607"/>
      <c r="VLE3009" s="607"/>
      <c r="VLF3009" s="607"/>
      <c r="VLG3009" s="607"/>
      <c r="VLH3009" s="607"/>
      <c r="VLI3009" s="607"/>
      <c r="VLJ3009" s="607"/>
      <c r="VLK3009" s="607"/>
      <c r="VLL3009" s="607"/>
      <c r="VLM3009" s="607"/>
      <c r="VLN3009" s="607"/>
      <c r="VLO3009" s="607"/>
      <c r="VLP3009" s="607"/>
      <c r="VLQ3009" s="607"/>
      <c r="VLR3009" s="607"/>
      <c r="VLS3009" s="607"/>
      <c r="VLT3009" s="607"/>
      <c r="VLU3009" s="607"/>
      <c r="VLV3009" s="607"/>
      <c r="VLW3009" s="607"/>
      <c r="VLX3009" s="607"/>
      <c r="VLY3009" s="607"/>
      <c r="VLZ3009" s="607"/>
      <c r="VMA3009" s="607"/>
      <c r="VMB3009" s="607"/>
      <c r="VMC3009" s="607"/>
      <c r="VMD3009" s="607"/>
      <c r="VME3009" s="607"/>
      <c r="VMF3009" s="607"/>
      <c r="VMG3009" s="607"/>
      <c r="VMH3009" s="607"/>
      <c r="VMI3009" s="607"/>
      <c r="VMJ3009" s="607"/>
      <c r="VMK3009" s="607"/>
      <c r="VML3009" s="607"/>
      <c r="VMM3009" s="607"/>
      <c r="VMN3009" s="607"/>
      <c r="VMO3009" s="607"/>
      <c r="VMP3009" s="607"/>
      <c r="VMQ3009" s="607"/>
      <c r="VMR3009" s="607"/>
      <c r="VMS3009" s="607"/>
      <c r="VMT3009" s="607"/>
      <c r="VMU3009" s="607"/>
      <c r="VMV3009" s="607"/>
      <c r="VMW3009" s="607"/>
      <c r="VMX3009" s="607"/>
      <c r="VMY3009" s="607"/>
      <c r="VMZ3009" s="607"/>
      <c r="VNA3009" s="607"/>
      <c r="VNB3009" s="607"/>
      <c r="VNC3009" s="607"/>
      <c r="VND3009" s="607"/>
      <c r="VNE3009" s="607"/>
      <c r="VNF3009" s="607"/>
      <c r="VNG3009" s="607"/>
      <c r="VNH3009" s="607"/>
      <c r="VNI3009" s="607"/>
      <c r="VNJ3009" s="607"/>
      <c r="VNK3009" s="607"/>
      <c r="VNL3009" s="607"/>
      <c r="VNM3009" s="607"/>
      <c r="VNN3009" s="607"/>
      <c r="VNO3009" s="607"/>
      <c r="VNP3009" s="607"/>
      <c r="VNQ3009" s="607"/>
      <c r="VNR3009" s="607"/>
      <c r="VNS3009" s="607"/>
      <c r="VNT3009" s="607"/>
      <c r="VNU3009" s="607"/>
      <c r="VNV3009" s="607"/>
      <c r="VNW3009" s="607"/>
      <c r="VNX3009" s="607"/>
      <c r="VNY3009" s="607"/>
      <c r="VNZ3009" s="607"/>
      <c r="VOA3009" s="607"/>
      <c r="VOB3009" s="607"/>
      <c r="VOC3009" s="607"/>
      <c r="VOD3009" s="607"/>
      <c r="VOE3009" s="607"/>
      <c r="VOF3009" s="607"/>
      <c r="VOG3009" s="607"/>
      <c r="VOH3009" s="607"/>
      <c r="VOI3009" s="607"/>
      <c r="VOJ3009" s="607"/>
      <c r="VOK3009" s="607"/>
      <c r="VOL3009" s="607"/>
      <c r="VOM3009" s="607"/>
      <c r="VON3009" s="607"/>
      <c r="VOO3009" s="607"/>
      <c r="VOP3009" s="607"/>
      <c r="VOQ3009" s="607"/>
      <c r="VOR3009" s="607"/>
      <c r="VOS3009" s="607"/>
      <c r="VOT3009" s="607"/>
      <c r="VOU3009" s="607"/>
      <c r="VOV3009" s="607"/>
      <c r="VOW3009" s="607"/>
      <c r="VOX3009" s="607"/>
      <c r="VOY3009" s="607"/>
      <c r="VOZ3009" s="607"/>
      <c r="VPA3009" s="607"/>
      <c r="VPB3009" s="607"/>
      <c r="VPC3009" s="607"/>
      <c r="VPD3009" s="607"/>
      <c r="VPE3009" s="607"/>
      <c r="VPF3009" s="607"/>
      <c r="VPG3009" s="607"/>
      <c r="VPH3009" s="607"/>
      <c r="VPI3009" s="607"/>
      <c r="VPJ3009" s="607"/>
      <c r="VPK3009" s="607"/>
      <c r="VPL3009" s="607"/>
      <c r="VPM3009" s="607"/>
      <c r="VPN3009" s="607"/>
      <c r="VPO3009" s="607"/>
      <c r="VPP3009" s="607"/>
      <c r="VPQ3009" s="607"/>
      <c r="VPR3009" s="607"/>
      <c r="VPS3009" s="607"/>
      <c r="VPT3009" s="607"/>
      <c r="VPU3009" s="607"/>
      <c r="VPV3009" s="607"/>
      <c r="VPW3009" s="607"/>
      <c r="VPX3009" s="607"/>
      <c r="VPY3009" s="607"/>
      <c r="VPZ3009" s="607"/>
      <c r="VQA3009" s="607"/>
      <c r="VQB3009" s="607"/>
      <c r="VQC3009" s="607"/>
      <c r="VQD3009" s="607"/>
      <c r="VQE3009" s="607"/>
      <c r="VQF3009" s="607"/>
      <c r="VQG3009" s="607"/>
      <c r="VQH3009" s="607"/>
      <c r="VQI3009" s="607"/>
      <c r="VQJ3009" s="607"/>
      <c r="VQK3009" s="607"/>
      <c r="VQL3009" s="607"/>
      <c r="VQM3009" s="607"/>
      <c r="VQN3009" s="607"/>
      <c r="VQO3009" s="607"/>
      <c r="VQP3009" s="607"/>
      <c r="VQQ3009" s="607"/>
      <c r="VQR3009" s="607"/>
      <c r="VQS3009" s="607"/>
      <c r="VQT3009" s="607"/>
      <c r="VQU3009" s="607"/>
      <c r="VQV3009" s="607"/>
      <c r="VQW3009" s="607"/>
      <c r="VQX3009" s="607"/>
      <c r="VQY3009" s="607"/>
      <c r="VQZ3009" s="607"/>
      <c r="VRA3009" s="607"/>
      <c r="VRB3009" s="607"/>
      <c r="VRC3009" s="607"/>
      <c r="VRD3009" s="607"/>
      <c r="VRE3009" s="607"/>
      <c r="VRF3009" s="607"/>
      <c r="VRG3009" s="607"/>
      <c r="VRH3009" s="607"/>
      <c r="VRI3009" s="607"/>
      <c r="VRJ3009" s="607"/>
      <c r="VRK3009" s="607"/>
      <c r="VRL3009" s="607"/>
      <c r="VRM3009" s="607"/>
      <c r="VRN3009" s="607"/>
      <c r="VRO3009" s="607"/>
      <c r="VRP3009" s="607"/>
      <c r="VRQ3009" s="607"/>
      <c r="VRR3009" s="607"/>
      <c r="VRS3009" s="607"/>
      <c r="VRT3009" s="607"/>
      <c r="VRU3009" s="607"/>
      <c r="VRV3009" s="607"/>
      <c r="VRW3009" s="607"/>
      <c r="VRX3009" s="607"/>
      <c r="VRY3009" s="607"/>
      <c r="VRZ3009" s="607"/>
      <c r="VSA3009" s="607"/>
      <c r="VSB3009" s="607"/>
      <c r="VSC3009" s="607"/>
      <c r="VSD3009" s="607"/>
      <c r="VSE3009" s="607"/>
      <c r="VSF3009" s="607"/>
      <c r="VSG3009" s="607"/>
      <c r="VSH3009" s="607"/>
      <c r="VSI3009" s="607"/>
      <c r="VSJ3009" s="607"/>
      <c r="VSK3009" s="607"/>
      <c r="VSL3009" s="607"/>
      <c r="VSM3009" s="607"/>
      <c r="VSN3009" s="607"/>
      <c r="VSO3009" s="607"/>
      <c r="VSP3009" s="607"/>
      <c r="VSQ3009" s="607"/>
      <c r="VSR3009" s="607"/>
      <c r="VSS3009" s="607"/>
      <c r="VST3009" s="607"/>
      <c r="VSU3009" s="607"/>
      <c r="VSV3009" s="607"/>
      <c r="VSW3009" s="607"/>
      <c r="VSX3009" s="607"/>
      <c r="VSY3009" s="607"/>
      <c r="VSZ3009" s="607"/>
      <c r="VTA3009" s="607"/>
      <c r="VTB3009" s="607"/>
      <c r="VTC3009" s="607"/>
      <c r="VTD3009" s="607"/>
      <c r="VTE3009" s="607"/>
      <c r="VTF3009" s="607"/>
      <c r="VTG3009" s="607"/>
      <c r="VTH3009" s="607"/>
      <c r="VTI3009" s="607"/>
      <c r="VTJ3009" s="607"/>
      <c r="VTK3009" s="607"/>
      <c r="VTL3009" s="607"/>
      <c r="VTM3009" s="607"/>
      <c r="VTN3009" s="607"/>
      <c r="VTO3009" s="607"/>
      <c r="VTP3009" s="607"/>
      <c r="VTQ3009" s="607"/>
      <c r="VTR3009" s="607"/>
      <c r="VTS3009" s="607"/>
      <c r="VTT3009" s="607"/>
      <c r="VTU3009" s="607"/>
      <c r="VTV3009" s="607"/>
      <c r="VTW3009" s="607"/>
      <c r="VTX3009" s="607"/>
      <c r="VTY3009" s="607"/>
      <c r="VTZ3009" s="607"/>
      <c r="VUA3009" s="607"/>
      <c r="VUB3009" s="607"/>
      <c r="VUC3009" s="607"/>
      <c r="VUD3009" s="607"/>
      <c r="VUE3009" s="607"/>
      <c r="VUF3009" s="607"/>
      <c r="VUG3009" s="607"/>
      <c r="VUH3009" s="607"/>
      <c r="VUI3009" s="607"/>
      <c r="VUJ3009" s="607"/>
      <c r="VUK3009" s="607"/>
      <c r="VUL3009" s="607"/>
      <c r="VUM3009" s="607"/>
      <c r="VUN3009" s="607"/>
      <c r="VUO3009" s="607"/>
      <c r="VUP3009" s="607"/>
      <c r="VUQ3009" s="607"/>
      <c r="VUR3009" s="607"/>
      <c r="VUS3009" s="607"/>
      <c r="VUT3009" s="607"/>
      <c r="VUU3009" s="607"/>
      <c r="VUV3009" s="607"/>
      <c r="VUW3009" s="607"/>
      <c r="VUX3009" s="607"/>
      <c r="VUY3009" s="607"/>
      <c r="VUZ3009" s="607"/>
      <c r="VVA3009" s="607"/>
      <c r="VVB3009" s="607"/>
      <c r="VVC3009" s="607"/>
      <c r="VVD3009" s="607"/>
      <c r="VVE3009" s="607"/>
      <c r="VVF3009" s="607"/>
      <c r="VVG3009" s="607"/>
      <c r="VVH3009" s="607"/>
      <c r="VVI3009" s="607"/>
      <c r="VVJ3009" s="607"/>
      <c r="VVK3009" s="607"/>
      <c r="VVL3009" s="607"/>
      <c r="VVM3009" s="607"/>
      <c r="VVN3009" s="607"/>
      <c r="VVO3009" s="607"/>
      <c r="VVP3009" s="607"/>
      <c r="VVQ3009" s="607"/>
      <c r="VVR3009" s="607"/>
      <c r="VVS3009" s="607"/>
      <c r="VVT3009" s="607"/>
      <c r="VVU3009" s="607"/>
      <c r="VVV3009" s="607"/>
      <c r="VVW3009" s="607"/>
      <c r="VVX3009" s="607"/>
      <c r="VVY3009" s="607"/>
      <c r="VVZ3009" s="607"/>
      <c r="VWA3009" s="607"/>
      <c r="VWB3009" s="607"/>
      <c r="VWC3009" s="607"/>
      <c r="VWD3009" s="607"/>
      <c r="VWE3009" s="607"/>
      <c r="VWF3009" s="607"/>
      <c r="VWG3009" s="607"/>
      <c r="VWH3009" s="607"/>
      <c r="VWI3009" s="607"/>
      <c r="VWJ3009" s="607"/>
      <c r="VWK3009" s="607"/>
      <c r="VWL3009" s="607"/>
      <c r="VWM3009" s="607"/>
      <c r="VWN3009" s="607"/>
      <c r="VWO3009" s="607"/>
      <c r="VWP3009" s="607"/>
      <c r="VWQ3009" s="607"/>
      <c r="VWR3009" s="607"/>
      <c r="VWS3009" s="607"/>
      <c r="VWT3009" s="607"/>
      <c r="VWU3009" s="607"/>
      <c r="VWV3009" s="607"/>
      <c r="VWW3009" s="607"/>
      <c r="VWX3009" s="607"/>
      <c r="VWY3009" s="607"/>
      <c r="VWZ3009" s="607"/>
      <c r="VXA3009" s="607"/>
      <c r="VXB3009" s="607"/>
      <c r="VXC3009" s="607"/>
      <c r="VXD3009" s="607"/>
      <c r="VXE3009" s="607"/>
      <c r="VXF3009" s="607"/>
      <c r="VXG3009" s="607"/>
      <c r="VXH3009" s="607"/>
      <c r="VXI3009" s="607"/>
      <c r="VXJ3009" s="607"/>
      <c r="VXK3009" s="607"/>
      <c r="VXL3009" s="607"/>
      <c r="VXM3009" s="607"/>
      <c r="VXN3009" s="607"/>
      <c r="VXO3009" s="607"/>
      <c r="VXP3009" s="607"/>
      <c r="VXQ3009" s="607"/>
      <c r="VXR3009" s="607"/>
      <c r="VXS3009" s="607"/>
      <c r="VXT3009" s="607"/>
      <c r="VXU3009" s="607"/>
      <c r="VXV3009" s="607"/>
      <c r="VXW3009" s="607"/>
      <c r="VXX3009" s="607"/>
      <c r="VXY3009" s="607"/>
      <c r="VXZ3009" s="607"/>
      <c r="VYA3009" s="607"/>
      <c r="VYB3009" s="607"/>
      <c r="VYC3009" s="607"/>
      <c r="VYD3009" s="607"/>
      <c r="VYE3009" s="607"/>
      <c r="VYF3009" s="607"/>
      <c r="VYG3009" s="607"/>
      <c r="VYH3009" s="607"/>
      <c r="VYI3009" s="607"/>
      <c r="VYJ3009" s="607"/>
      <c r="VYK3009" s="607"/>
      <c r="VYL3009" s="607"/>
      <c r="VYM3009" s="607"/>
      <c r="VYN3009" s="607"/>
      <c r="VYO3009" s="607"/>
      <c r="VYP3009" s="607"/>
      <c r="VYQ3009" s="607"/>
      <c r="VYR3009" s="607"/>
      <c r="VYS3009" s="607"/>
      <c r="VYT3009" s="607"/>
      <c r="VYU3009" s="607"/>
      <c r="VYV3009" s="607"/>
      <c r="VYW3009" s="607"/>
      <c r="VYX3009" s="607"/>
      <c r="VYY3009" s="607"/>
      <c r="VYZ3009" s="607"/>
      <c r="VZA3009" s="607"/>
      <c r="VZB3009" s="607"/>
      <c r="VZC3009" s="607"/>
      <c r="VZD3009" s="607"/>
      <c r="VZE3009" s="607"/>
      <c r="VZF3009" s="607"/>
      <c r="VZG3009" s="607"/>
      <c r="VZH3009" s="607"/>
      <c r="VZI3009" s="607"/>
      <c r="VZJ3009" s="607"/>
      <c r="VZK3009" s="607"/>
      <c r="VZL3009" s="607"/>
      <c r="VZM3009" s="607"/>
      <c r="VZN3009" s="607"/>
      <c r="VZO3009" s="607"/>
      <c r="VZP3009" s="607"/>
      <c r="VZQ3009" s="607"/>
      <c r="VZR3009" s="607"/>
      <c r="VZS3009" s="607"/>
      <c r="VZT3009" s="607"/>
      <c r="VZU3009" s="607"/>
      <c r="VZV3009" s="607"/>
      <c r="VZW3009" s="607"/>
      <c r="VZX3009" s="607"/>
      <c r="VZY3009" s="607"/>
      <c r="VZZ3009" s="607"/>
      <c r="WAA3009" s="607"/>
      <c r="WAB3009" s="607"/>
      <c r="WAC3009" s="607"/>
      <c r="WAD3009" s="607"/>
      <c r="WAE3009" s="607"/>
      <c r="WAF3009" s="607"/>
      <c r="WAG3009" s="607"/>
      <c r="WAH3009" s="607"/>
      <c r="WAI3009" s="607"/>
      <c r="WAJ3009" s="607"/>
      <c r="WAK3009" s="607"/>
      <c r="WAL3009" s="607"/>
      <c r="WAM3009" s="607"/>
      <c r="WAN3009" s="607"/>
      <c r="WAO3009" s="607"/>
      <c r="WAP3009" s="607"/>
      <c r="WAQ3009" s="607"/>
      <c r="WAR3009" s="607"/>
      <c r="WAS3009" s="607"/>
      <c r="WAT3009" s="607"/>
      <c r="WAU3009" s="607"/>
      <c r="WAV3009" s="607"/>
      <c r="WAW3009" s="607"/>
      <c r="WAX3009" s="607"/>
      <c r="WAY3009" s="607"/>
      <c r="WAZ3009" s="607"/>
      <c r="WBA3009" s="607"/>
      <c r="WBB3009" s="607"/>
      <c r="WBC3009" s="607"/>
      <c r="WBD3009" s="607"/>
      <c r="WBE3009" s="607"/>
      <c r="WBF3009" s="607"/>
      <c r="WBG3009" s="607"/>
      <c r="WBH3009" s="607"/>
      <c r="WBI3009" s="607"/>
      <c r="WBJ3009" s="607"/>
      <c r="WBK3009" s="607"/>
      <c r="WBL3009" s="607"/>
      <c r="WBM3009" s="607"/>
      <c r="WBN3009" s="607"/>
      <c r="WBO3009" s="607"/>
      <c r="WBP3009" s="607"/>
      <c r="WBQ3009" s="607"/>
      <c r="WBR3009" s="607"/>
      <c r="WBS3009" s="607"/>
      <c r="WBT3009" s="607"/>
      <c r="WBU3009" s="607"/>
      <c r="WBV3009" s="607"/>
      <c r="WBW3009" s="607"/>
      <c r="WBX3009" s="607"/>
      <c r="WBY3009" s="607"/>
      <c r="WBZ3009" s="607"/>
      <c r="WCA3009" s="607"/>
      <c r="WCB3009" s="607"/>
      <c r="WCC3009" s="607"/>
      <c r="WCD3009" s="607"/>
      <c r="WCE3009" s="607"/>
      <c r="WCF3009" s="607"/>
      <c r="WCG3009" s="607"/>
      <c r="WCH3009" s="607"/>
      <c r="WCI3009" s="607"/>
      <c r="WCJ3009" s="607"/>
      <c r="WCK3009" s="607"/>
      <c r="WCL3009" s="607"/>
      <c r="WCM3009" s="607"/>
      <c r="WCN3009" s="607"/>
      <c r="WCO3009" s="607"/>
      <c r="WCP3009" s="607"/>
      <c r="WCQ3009" s="607"/>
      <c r="WCR3009" s="607"/>
      <c r="WCS3009" s="607"/>
      <c r="WCT3009" s="607"/>
      <c r="WCU3009" s="607"/>
      <c r="WCV3009" s="607"/>
      <c r="WCW3009" s="607"/>
      <c r="WCX3009" s="607"/>
      <c r="WCY3009" s="607"/>
      <c r="WCZ3009" s="607"/>
      <c r="WDA3009" s="607"/>
      <c r="WDB3009" s="607"/>
      <c r="WDC3009" s="607"/>
      <c r="WDD3009" s="607"/>
      <c r="WDE3009" s="607"/>
      <c r="WDF3009" s="607"/>
      <c r="WDG3009" s="607"/>
      <c r="WDH3009" s="607"/>
      <c r="WDI3009" s="607"/>
      <c r="WDJ3009" s="607"/>
      <c r="WDK3009" s="607"/>
      <c r="WDL3009" s="607"/>
      <c r="WDM3009" s="607"/>
      <c r="WDN3009" s="607"/>
      <c r="WDO3009" s="607"/>
      <c r="WDP3009" s="607"/>
      <c r="WDQ3009" s="607"/>
      <c r="WDR3009" s="607"/>
      <c r="WDS3009" s="607"/>
      <c r="WDT3009" s="607"/>
      <c r="WDU3009" s="607"/>
      <c r="WDV3009" s="607"/>
      <c r="WDW3009" s="607"/>
      <c r="WDX3009" s="607"/>
      <c r="WDY3009" s="607"/>
      <c r="WDZ3009" s="607"/>
      <c r="WEA3009" s="607"/>
      <c r="WEB3009" s="607"/>
      <c r="WEC3009" s="607"/>
      <c r="WED3009" s="607"/>
      <c r="WEE3009" s="607"/>
      <c r="WEF3009" s="607"/>
      <c r="WEG3009" s="607"/>
      <c r="WEH3009" s="607"/>
      <c r="WEI3009" s="607"/>
      <c r="WEJ3009" s="607"/>
      <c r="WEK3009" s="607"/>
      <c r="WEL3009" s="607"/>
      <c r="WEM3009" s="607"/>
      <c r="WEN3009" s="607"/>
      <c r="WEO3009" s="607"/>
      <c r="WEP3009" s="607"/>
      <c r="WEQ3009" s="607"/>
      <c r="WER3009" s="607"/>
      <c r="WES3009" s="607"/>
      <c r="WET3009" s="607"/>
      <c r="WEU3009" s="607"/>
      <c r="WEV3009" s="607"/>
      <c r="WEW3009" s="607"/>
      <c r="WEX3009" s="607"/>
      <c r="WEY3009" s="607"/>
      <c r="WEZ3009" s="607"/>
      <c r="WFA3009" s="607"/>
      <c r="WFB3009" s="607"/>
      <c r="WFC3009" s="607"/>
      <c r="WFD3009" s="607"/>
      <c r="WFE3009" s="607"/>
      <c r="WFF3009" s="607"/>
      <c r="WFG3009" s="607"/>
      <c r="WFH3009" s="607"/>
      <c r="WFI3009" s="607"/>
      <c r="WFJ3009" s="607"/>
      <c r="WFK3009" s="607"/>
      <c r="WFL3009" s="607"/>
      <c r="WFM3009" s="607"/>
      <c r="WFN3009" s="607"/>
      <c r="WFO3009" s="607"/>
      <c r="WFP3009" s="607"/>
      <c r="WFQ3009" s="607"/>
      <c r="WFR3009" s="607"/>
      <c r="WFS3009" s="607"/>
      <c r="WFT3009" s="607"/>
      <c r="WFU3009" s="607"/>
      <c r="WFV3009" s="607"/>
      <c r="WFW3009" s="607"/>
      <c r="WFX3009" s="607"/>
      <c r="WFY3009" s="607"/>
      <c r="WFZ3009" s="607"/>
      <c r="WGA3009" s="607"/>
      <c r="WGB3009" s="607"/>
      <c r="WGC3009" s="607"/>
      <c r="WGD3009" s="607"/>
      <c r="WGE3009" s="607"/>
      <c r="WGF3009" s="607"/>
      <c r="WGG3009" s="607"/>
      <c r="WGH3009" s="607"/>
      <c r="WGI3009" s="607"/>
      <c r="WGJ3009" s="607"/>
      <c r="WGK3009" s="607"/>
      <c r="WGL3009" s="607"/>
      <c r="WGM3009" s="607"/>
      <c r="WGN3009" s="607"/>
      <c r="WGO3009" s="607"/>
      <c r="WGP3009" s="607"/>
      <c r="WGQ3009" s="607"/>
      <c r="WGR3009" s="607"/>
      <c r="WGS3009" s="607"/>
      <c r="WGT3009" s="607"/>
      <c r="WGU3009" s="607"/>
      <c r="WGV3009" s="607"/>
      <c r="WGW3009" s="607"/>
      <c r="WGX3009" s="607"/>
      <c r="WGY3009" s="607"/>
      <c r="WGZ3009" s="607"/>
      <c r="WHA3009" s="607"/>
      <c r="WHB3009" s="607"/>
      <c r="WHC3009" s="607"/>
      <c r="WHD3009" s="607"/>
      <c r="WHE3009" s="607"/>
      <c r="WHF3009" s="607"/>
      <c r="WHG3009" s="607"/>
      <c r="WHH3009" s="607"/>
      <c r="WHI3009" s="607"/>
      <c r="WHJ3009" s="607"/>
      <c r="WHK3009" s="607"/>
      <c r="WHL3009" s="607"/>
      <c r="WHM3009" s="607"/>
      <c r="WHN3009" s="607"/>
      <c r="WHO3009" s="607"/>
      <c r="WHP3009" s="607"/>
      <c r="WHQ3009" s="607"/>
      <c r="WHR3009" s="607"/>
      <c r="WHS3009" s="607"/>
      <c r="WHT3009" s="607"/>
      <c r="WHU3009" s="607"/>
      <c r="WHV3009" s="607"/>
      <c r="WHW3009" s="607"/>
      <c r="WHX3009" s="607"/>
      <c r="WHY3009" s="607"/>
      <c r="WHZ3009" s="607"/>
      <c r="WIA3009" s="607"/>
      <c r="WIB3009" s="607"/>
      <c r="WIC3009" s="607"/>
      <c r="WID3009" s="607"/>
      <c r="WIE3009" s="607"/>
      <c r="WIF3009" s="607"/>
      <c r="WIG3009" s="607"/>
      <c r="WIH3009" s="607"/>
      <c r="WII3009" s="607"/>
      <c r="WIJ3009" s="607"/>
      <c r="WIK3009" s="607"/>
      <c r="WIL3009" s="607"/>
      <c r="WIM3009" s="607"/>
      <c r="WIN3009" s="607"/>
      <c r="WIO3009" s="607"/>
      <c r="WIP3009" s="607"/>
      <c r="WIQ3009" s="607"/>
      <c r="WIR3009" s="607"/>
      <c r="WIS3009" s="607"/>
      <c r="WIT3009" s="607"/>
      <c r="WIU3009" s="607"/>
      <c r="WIV3009" s="607"/>
      <c r="WIW3009" s="607"/>
      <c r="WIX3009" s="607"/>
      <c r="WIY3009" s="607"/>
      <c r="WIZ3009" s="607"/>
      <c r="WJA3009" s="607"/>
      <c r="WJB3009" s="607"/>
      <c r="WJC3009" s="607"/>
      <c r="WJD3009" s="607"/>
      <c r="WJE3009" s="607"/>
      <c r="WJF3009" s="607"/>
      <c r="WJG3009" s="607"/>
      <c r="WJH3009" s="607"/>
      <c r="WJI3009" s="607"/>
      <c r="WJJ3009" s="607"/>
      <c r="WJK3009" s="607"/>
      <c r="WJL3009" s="607"/>
      <c r="WJM3009" s="607"/>
      <c r="WJN3009" s="607"/>
      <c r="WJO3009" s="607"/>
      <c r="WJP3009" s="607"/>
      <c r="WJQ3009" s="607"/>
      <c r="WJR3009" s="607"/>
      <c r="WJS3009" s="607"/>
      <c r="WJT3009" s="607"/>
      <c r="WJU3009" s="607"/>
      <c r="WJV3009" s="607"/>
      <c r="WJW3009" s="607"/>
      <c r="WJX3009" s="607"/>
      <c r="WJY3009" s="607"/>
      <c r="WJZ3009" s="607"/>
      <c r="WKA3009" s="607"/>
      <c r="WKB3009" s="607"/>
      <c r="WKC3009" s="607"/>
      <c r="WKD3009" s="607"/>
      <c r="WKE3009" s="607"/>
      <c r="WKF3009" s="607"/>
      <c r="WKG3009" s="607"/>
      <c r="WKH3009" s="607"/>
      <c r="WKI3009" s="607"/>
      <c r="WKJ3009" s="607"/>
      <c r="WKK3009" s="607"/>
      <c r="WKL3009" s="607"/>
      <c r="WKM3009" s="607"/>
      <c r="WKN3009" s="607"/>
      <c r="WKO3009" s="607"/>
      <c r="WKP3009" s="607"/>
      <c r="WKQ3009" s="607"/>
      <c r="WKR3009" s="607"/>
      <c r="WKS3009" s="607"/>
      <c r="WKT3009" s="607"/>
      <c r="WKU3009" s="607"/>
      <c r="WKV3009" s="607"/>
      <c r="WKW3009" s="607"/>
      <c r="WKX3009" s="607"/>
      <c r="WKY3009" s="607"/>
      <c r="WKZ3009" s="607"/>
      <c r="WLA3009" s="607"/>
      <c r="WLB3009" s="607"/>
      <c r="WLC3009" s="607"/>
      <c r="WLD3009" s="607"/>
      <c r="WLE3009" s="607"/>
      <c r="WLF3009" s="607"/>
      <c r="WLG3009" s="607"/>
      <c r="WLH3009" s="607"/>
      <c r="WLI3009" s="607"/>
      <c r="WLJ3009" s="607"/>
      <c r="WLK3009" s="607"/>
      <c r="WLL3009" s="607"/>
      <c r="WLM3009" s="607"/>
      <c r="WLN3009" s="607"/>
      <c r="WLO3009" s="607"/>
      <c r="WLP3009" s="607"/>
      <c r="WLQ3009" s="607"/>
      <c r="WLR3009" s="607"/>
      <c r="WLS3009" s="607"/>
      <c r="WLT3009" s="607"/>
      <c r="WLU3009" s="607"/>
      <c r="WLV3009" s="607"/>
      <c r="WLW3009" s="607"/>
      <c r="WLX3009" s="607"/>
      <c r="WLY3009" s="607"/>
      <c r="WLZ3009" s="607"/>
      <c r="WMA3009" s="607"/>
      <c r="WMB3009" s="607"/>
      <c r="WMC3009" s="607"/>
      <c r="WMD3009" s="607"/>
      <c r="WME3009" s="607"/>
      <c r="WMF3009" s="607"/>
      <c r="WMG3009" s="607"/>
      <c r="WMH3009" s="607"/>
      <c r="WMI3009" s="607"/>
      <c r="WMJ3009" s="607"/>
      <c r="WMK3009" s="607"/>
      <c r="WML3009" s="607"/>
      <c r="WMM3009" s="607"/>
      <c r="WMN3009" s="607"/>
      <c r="WMO3009" s="607"/>
      <c r="WMP3009" s="607"/>
      <c r="WMQ3009" s="607"/>
      <c r="WMR3009" s="607"/>
      <c r="WMS3009" s="607"/>
      <c r="WMT3009" s="607"/>
      <c r="WMU3009" s="607"/>
      <c r="WMV3009" s="607"/>
      <c r="WMW3009" s="607"/>
      <c r="WMX3009" s="607"/>
      <c r="WMY3009" s="607"/>
      <c r="WMZ3009" s="607"/>
      <c r="WNA3009" s="607"/>
      <c r="WNB3009" s="607"/>
      <c r="WNC3009" s="607"/>
      <c r="WND3009" s="607"/>
      <c r="WNE3009" s="607"/>
      <c r="WNF3009" s="607"/>
      <c r="WNG3009" s="607"/>
      <c r="WNH3009" s="607"/>
      <c r="WNI3009" s="607"/>
      <c r="WNJ3009" s="607"/>
      <c r="WNK3009" s="607"/>
      <c r="WNL3009" s="607"/>
      <c r="WNM3009" s="607"/>
      <c r="WNN3009" s="607"/>
      <c r="WNO3009" s="607"/>
      <c r="WNP3009" s="607"/>
      <c r="WNQ3009" s="607"/>
      <c r="WNR3009" s="607"/>
      <c r="WNS3009" s="607"/>
      <c r="WNT3009" s="607"/>
      <c r="WNU3009" s="607"/>
      <c r="WNV3009" s="607"/>
      <c r="WNW3009" s="607"/>
      <c r="WNX3009" s="607"/>
      <c r="WNY3009" s="607"/>
      <c r="WNZ3009" s="607"/>
      <c r="WOA3009" s="607"/>
      <c r="WOB3009" s="607"/>
      <c r="WOC3009" s="607"/>
      <c r="WOD3009" s="607"/>
      <c r="WOE3009" s="607"/>
      <c r="WOF3009" s="607"/>
      <c r="WOG3009" s="607"/>
      <c r="WOH3009" s="607"/>
      <c r="WOI3009" s="607"/>
      <c r="WOJ3009" s="607"/>
      <c r="WOK3009" s="607"/>
      <c r="WOL3009" s="607"/>
      <c r="WOM3009" s="607"/>
      <c r="WON3009" s="607"/>
      <c r="WOO3009" s="607"/>
      <c r="WOP3009" s="607"/>
      <c r="WOQ3009" s="607"/>
      <c r="WOR3009" s="607"/>
      <c r="WOS3009" s="607"/>
      <c r="WOT3009" s="607"/>
      <c r="WOU3009" s="607"/>
      <c r="WOV3009" s="607"/>
      <c r="WOW3009" s="607"/>
      <c r="WOX3009" s="607"/>
      <c r="WOY3009" s="607"/>
      <c r="WOZ3009" s="607"/>
      <c r="WPA3009" s="607"/>
      <c r="WPB3009" s="607"/>
      <c r="WPC3009" s="607"/>
      <c r="WPD3009" s="607"/>
      <c r="WPE3009" s="607"/>
      <c r="WPF3009" s="607"/>
      <c r="WPG3009" s="607"/>
      <c r="WPH3009" s="607"/>
      <c r="WPI3009" s="607"/>
      <c r="WPJ3009" s="607"/>
      <c r="WPK3009" s="607"/>
      <c r="WPL3009" s="607"/>
      <c r="WPM3009" s="607"/>
      <c r="WPN3009" s="607"/>
      <c r="WPO3009" s="607"/>
      <c r="WPP3009" s="607"/>
      <c r="WPQ3009" s="607"/>
      <c r="WPR3009" s="607"/>
      <c r="WPS3009" s="607"/>
      <c r="WPT3009" s="607"/>
      <c r="WPU3009" s="607"/>
      <c r="WPV3009" s="607"/>
      <c r="WPW3009" s="607"/>
      <c r="WPX3009" s="607"/>
      <c r="WPY3009" s="607"/>
      <c r="WPZ3009" s="607"/>
      <c r="WQA3009" s="607"/>
      <c r="WQB3009" s="607"/>
      <c r="WQC3009" s="607"/>
      <c r="WQD3009" s="607"/>
      <c r="WQE3009" s="607"/>
      <c r="WQF3009" s="607"/>
      <c r="WQG3009" s="607"/>
      <c r="WQH3009" s="607"/>
      <c r="WQI3009" s="607"/>
      <c r="WQJ3009" s="607"/>
      <c r="WQK3009" s="607"/>
      <c r="WQL3009" s="607"/>
      <c r="WQM3009" s="607"/>
      <c r="WQN3009" s="607"/>
      <c r="WQO3009" s="607"/>
      <c r="WQP3009" s="607"/>
      <c r="WQQ3009" s="607"/>
      <c r="WQR3009" s="607"/>
      <c r="WQS3009" s="607"/>
      <c r="WQT3009" s="607"/>
      <c r="WQU3009" s="607"/>
      <c r="WQV3009" s="607"/>
      <c r="WQW3009" s="607"/>
      <c r="WQX3009" s="607"/>
      <c r="WQY3009" s="607"/>
      <c r="WQZ3009" s="607"/>
      <c r="WRA3009" s="607"/>
      <c r="WRB3009" s="607"/>
      <c r="WRC3009" s="607"/>
      <c r="WRD3009" s="607"/>
      <c r="WRE3009" s="607"/>
      <c r="WRF3009" s="607"/>
      <c r="WRG3009" s="607"/>
      <c r="WRH3009" s="607"/>
      <c r="WRI3009" s="607"/>
      <c r="WRJ3009" s="607"/>
      <c r="WRK3009" s="607"/>
      <c r="WRL3009" s="607"/>
      <c r="WRM3009" s="607"/>
      <c r="WRN3009" s="607"/>
      <c r="WRO3009" s="607"/>
      <c r="WRP3009" s="607"/>
      <c r="WRQ3009" s="607"/>
      <c r="WRR3009" s="607"/>
      <c r="WRS3009" s="607"/>
      <c r="WRT3009" s="607"/>
      <c r="WRU3009" s="607"/>
      <c r="WRV3009" s="607"/>
      <c r="WRW3009" s="607"/>
      <c r="WRX3009" s="607"/>
      <c r="WRY3009" s="607"/>
      <c r="WRZ3009" s="607"/>
      <c r="WSA3009" s="607"/>
      <c r="WSB3009" s="607"/>
      <c r="WSC3009" s="607"/>
      <c r="WSD3009" s="607"/>
      <c r="WSE3009" s="607"/>
      <c r="WSF3009" s="607"/>
      <c r="WSG3009" s="607"/>
      <c r="WSH3009" s="607"/>
      <c r="WSI3009" s="607"/>
      <c r="WSJ3009" s="607"/>
      <c r="WSK3009" s="607"/>
      <c r="WSL3009" s="607"/>
      <c r="WSM3009" s="607"/>
      <c r="WSN3009" s="607"/>
      <c r="WSO3009" s="607"/>
      <c r="WSP3009" s="607"/>
      <c r="WSQ3009" s="607"/>
      <c r="WSR3009" s="607"/>
      <c r="WSS3009" s="607"/>
      <c r="WST3009" s="607"/>
      <c r="WSU3009" s="607"/>
      <c r="WSV3009" s="607"/>
      <c r="WSW3009" s="607"/>
      <c r="WSX3009" s="607"/>
      <c r="WSY3009" s="607"/>
      <c r="WSZ3009" s="607"/>
      <c r="WTA3009" s="607"/>
      <c r="WTB3009" s="607"/>
      <c r="WTC3009" s="607"/>
      <c r="WTD3009" s="607"/>
      <c r="WTE3009" s="607"/>
      <c r="WTF3009" s="607"/>
      <c r="WTG3009" s="607"/>
      <c r="WTH3009" s="607"/>
      <c r="WTI3009" s="607"/>
      <c r="WTJ3009" s="607"/>
      <c r="WTK3009" s="607"/>
      <c r="WTL3009" s="607"/>
      <c r="WTM3009" s="607"/>
      <c r="WTN3009" s="607"/>
      <c r="WTO3009" s="607"/>
      <c r="WTP3009" s="607"/>
      <c r="WTQ3009" s="607"/>
      <c r="WTR3009" s="607"/>
      <c r="WTS3009" s="607"/>
      <c r="WTT3009" s="607"/>
      <c r="WTU3009" s="607"/>
      <c r="WTV3009" s="607"/>
      <c r="WTW3009" s="607"/>
      <c r="WTX3009" s="607"/>
      <c r="WTY3009" s="607"/>
      <c r="WTZ3009" s="607"/>
      <c r="WUA3009" s="607"/>
      <c r="WUB3009" s="607"/>
      <c r="WUC3009" s="607"/>
      <c r="WUD3009" s="607"/>
      <c r="WUE3009" s="607"/>
      <c r="WUF3009" s="607"/>
      <c r="WUG3009" s="607"/>
      <c r="WUH3009" s="607"/>
      <c r="WUI3009" s="607"/>
      <c r="WUJ3009" s="607"/>
      <c r="WUK3009" s="607"/>
      <c r="WUL3009" s="607"/>
      <c r="WUM3009" s="607"/>
      <c r="WUN3009" s="607"/>
      <c r="WUO3009" s="607"/>
      <c r="WUP3009" s="607"/>
      <c r="WUQ3009" s="607"/>
      <c r="WUR3009" s="607"/>
      <c r="WUS3009" s="607"/>
      <c r="WUT3009" s="607"/>
      <c r="WUU3009" s="607"/>
      <c r="WUV3009" s="607"/>
      <c r="WUW3009" s="607"/>
      <c r="WUX3009" s="607"/>
      <c r="WUY3009" s="607"/>
      <c r="WUZ3009" s="607"/>
      <c r="WVA3009" s="607"/>
      <c r="WVB3009" s="607"/>
      <c r="WVC3009" s="607"/>
      <c r="WVD3009" s="607"/>
      <c r="WVE3009" s="607"/>
      <c r="WVF3009" s="607"/>
      <c r="WVG3009" s="607"/>
      <c r="WVH3009" s="607"/>
      <c r="WVI3009" s="607"/>
      <c r="WVJ3009" s="607"/>
      <c r="WVK3009" s="607"/>
      <c r="WVL3009" s="607"/>
      <c r="WVM3009" s="607"/>
      <c r="WVN3009" s="607"/>
      <c r="WVO3009" s="607"/>
      <c r="WVP3009" s="607"/>
      <c r="WVQ3009" s="607"/>
      <c r="WVR3009" s="607"/>
      <c r="WVS3009" s="607"/>
      <c r="WVT3009" s="607"/>
      <c r="WVU3009" s="607"/>
      <c r="WVV3009" s="607"/>
      <c r="WVW3009" s="607"/>
      <c r="WVX3009" s="607"/>
      <c r="WVY3009" s="607"/>
      <c r="WVZ3009" s="607"/>
      <c r="WWA3009" s="607"/>
      <c r="WWB3009" s="607"/>
      <c r="WWC3009" s="607"/>
      <c r="WWD3009" s="607"/>
      <c r="WWE3009" s="607"/>
      <c r="WWF3009" s="607"/>
      <c r="WWG3009" s="607"/>
      <c r="WWH3009" s="607"/>
      <c r="WWI3009" s="607"/>
      <c r="WWJ3009" s="607"/>
      <c r="WWK3009" s="607"/>
      <c r="WWL3009" s="607"/>
      <c r="WWM3009" s="607"/>
      <c r="WWN3009" s="607"/>
      <c r="WWO3009" s="607"/>
      <c r="WWP3009" s="607"/>
      <c r="WWQ3009" s="607"/>
      <c r="WWR3009" s="607"/>
      <c r="WWS3009" s="607"/>
      <c r="WWT3009" s="607"/>
      <c r="WWU3009" s="607"/>
      <c r="WWV3009" s="607"/>
      <c r="WWW3009" s="607"/>
      <c r="WWX3009" s="607"/>
      <c r="WWY3009" s="607"/>
      <c r="WWZ3009" s="607"/>
      <c r="WXA3009" s="607"/>
      <c r="WXB3009" s="607"/>
      <c r="WXC3009" s="607"/>
      <c r="WXD3009" s="607"/>
      <c r="WXE3009" s="607"/>
      <c r="WXF3009" s="607"/>
      <c r="WXG3009" s="607"/>
      <c r="WXH3009" s="607"/>
      <c r="WXI3009" s="607"/>
      <c r="WXJ3009" s="607"/>
      <c r="WXK3009" s="607"/>
      <c r="WXL3009" s="607"/>
      <c r="WXM3009" s="607"/>
      <c r="WXN3009" s="607"/>
      <c r="WXO3009" s="607"/>
      <c r="WXP3009" s="607"/>
      <c r="WXQ3009" s="607"/>
      <c r="WXR3009" s="607"/>
      <c r="WXS3009" s="607"/>
      <c r="WXT3009" s="607"/>
      <c r="WXU3009" s="607"/>
      <c r="WXV3009" s="607"/>
      <c r="WXW3009" s="607"/>
      <c r="WXX3009" s="607"/>
      <c r="WXY3009" s="607"/>
      <c r="WXZ3009" s="607"/>
      <c r="WYA3009" s="607"/>
      <c r="WYB3009" s="607"/>
      <c r="WYC3009" s="607"/>
      <c r="WYD3009" s="607"/>
      <c r="WYE3009" s="607"/>
      <c r="WYF3009" s="607"/>
      <c r="WYG3009" s="607"/>
      <c r="WYH3009" s="607"/>
      <c r="WYI3009" s="607"/>
      <c r="WYJ3009" s="607"/>
      <c r="WYK3009" s="607"/>
      <c r="WYL3009" s="607"/>
      <c r="WYM3009" s="607"/>
      <c r="WYN3009" s="607"/>
      <c r="WYO3009" s="607"/>
      <c r="WYP3009" s="607"/>
      <c r="WYQ3009" s="607"/>
      <c r="WYR3009" s="607"/>
      <c r="WYS3009" s="607"/>
      <c r="WYT3009" s="607"/>
      <c r="WYU3009" s="607"/>
      <c r="WYV3009" s="607"/>
      <c r="WYW3009" s="607"/>
      <c r="WYX3009" s="607"/>
      <c r="WYY3009" s="607"/>
      <c r="WYZ3009" s="607"/>
      <c r="WZA3009" s="607"/>
      <c r="WZB3009" s="607"/>
      <c r="WZC3009" s="607"/>
      <c r="WZD3009" s="607"/>
      <c r="WZE3009" s="607"/>
      <c r="WZF3009" s="607"/>
      <c r="WZG3009" s="607"/>
      <c r="WZH3009" s="607"/>
      <c r="WZI3009" s="607"/>
      <c r="WZJ3009" s="607"/>
      <c r="WZK3009" s="607"/>
      <c r="WZL3009" s="607"/>
      <c r="WZM3009" s="607"/>
      <c r="WZN3009" s="607"/>
      <c r="WZO3009" s="607"/>
      <c r="WZP3009" s="607"/>
      <c r="WZQ3009" s="607"/>
      <c r="WZR3009" s="607"/>
      <c r="WZS3009" s="607"/>
      <c r="WZT3009" s="607"/>
      <c r="WZU3009" s="607"/>
      <c r="WZV3009" s="607"/>
      <c r="WZW3009" s="607"/>
      <c r="WZX3009" s="607"/>
      <c r="WZY3009" s="607"/>
      <c r="WZZ3009" s="607"/>
      <c r="XAA3009" s="607"/>
      <c r="XAB3009" s="607"/>
      <c r="XAC3009" s="607"/>
      <c r="XAD3009" s="607"/>
      <c r="XAE3009" s="607"/>
      <c r="XAF3009" s="607"/>
      <c r="XAG3009" s="607"/>
      <c r="XAH3009" s="607"/>
      <c r="XAI3009" s="607"/>
      <c r="XAJ3009" s="607"/>
      <c r="XAK3009" s="607"/>
      <c r="XAL3009" s="607"/>
      <c r="XAM3009" s="607"/>
      <c r="XAN3009" s="607"/>
      <c r="XAO3009" s="607"/>
      <c r="XAP3009" s="607"/>
      <c r="XAQ3009" s="607"/>
      <c r="XAR3009" s="607"/>
      <c r="XAS3009" s="607"/>
      <c r="XAT3009" s="607"/>
      <c r="XAU3009" s="607"/>
      <c r="XAV3009" s="607"/>
      <c r="XAW3009" s="607"/>
      <c r="XAX3009" s="607"/>
      <c r="XAY3009" s="607"/>
      <c r="XAZ3009" s="607"/>
      <c r="XBA3009" s="607"/>
      <c r="XBB3009" s="607"/>
      <c r="XBC3009" s="607"/>
      <c r="XBD3009" s="607"/>
      <c r="XBE3009" s="607"/>
      <c r="XBF3009" s="607"/>
      <c r="XBG3009" s="607"/>
      <c r="XBH3009" s="607"/>
      <c r="XBI3009" s="607"/>
      <c r="XBJ3009" s="607"/>
      <c r="XBK3009" s="607"/>
      <c r="XBL3009" s="607"/>
      <c r="XBM3009" s="607"/>
      <c r="XBN3009" s="607"/>
      <c r="XBO3009" s="607"/>
      <c r="XBP3009" s="607"/>
      <c r="XBQ3009" s="607"/>
      <c r="XBR3009" s="607"/>
      <c r="XBS3009" s="607"/>
      <c r="XBT3009" s="607"/>
      <c r="XBU3009" s="607"/>
      <c r="XBV3009" s="607"/>
      <c r="XBW3009" s="607"/>
      <c r="XBX3009" s="607"/>
      <c r="XBY3009" s="607"/>
      <c r="XBZ3009" s="607"/>
      <c r="XCA3009" s="607"/>
      <c r="XCB3009" s="607"/>
      <c r="XCC3009" s="607"/>
      <c r="XCD3009" s="607"/>
      <c r="XCE3009" s="607"/>
      <c r="XCF3009" s="607"/>
      <c r="XCG3009" s="607"/>
      <c r="XCH3009" s="607"/>
      <c r="XCI3009" s="607"/>
      <c r="XCJ3009" s="607"/>
      <c r="XCK3009" s="607"/>
      <c r="XCL3009" s="607"/>
      <c r="XCM3009" s="607"/>
      <c r="XCN3009" s="607"/>
      <c r="XCO3009" s="607"/>
      <c r="XCP3009" s="607"/>
      <c r="XCQ3009" s="607"/>
      <c r="XCR3009" s="607"/>
      <c r="XCS3009" s="607"/>
      <c r="XCT3009" s="607"/>
      <c r="XCU3009" s="607"/>
      <c r="XCV3009" s="607"/>
      <c r="XCW3009" s="607"/>
      <c r="XCX3009" s="607"/>
      <c r="XCY3009" s="607"/>
      <c r="XCZ3009" s="607"/>
      <c r="XDA3009" s="607"/>
      <c r="XDB3009" s="607"/>
      <c r="XDC3009" s="607"/>
      <c r="XDD3009" s="607"/>
      <c r="XDE3009" s="607"/>
      <c r="XDF3009" s="607"/>
      <c r="XDG3009" s="607"/>
      <c r="XDH3009" s="607"/>
      <c r="XDI3009" s="607"/>
      <c r="XDJ3009" s="607"/>
      <c r="XDK3009" s="607"/>
      <c r="XDL3009" s="607"/>
      <c r="XDM3009" s="607"/>
      <c r="XDN3009" s="607"/>
      <c r="XDO3009" s="607"/>
      <c r="XDP3009" s="607"/>
      <c r="XDQ3009" s="607"/>
      <c r="XDR3009" s="607"/>
      <c r="XDS3009" s="607"/>
      <c r="XDT3009" s="607"/>
      <c r="XDU3009" s="607"/>
      <c r="XDV3009" s="607"/>
      <c r="XDW3009" s="607"/>
      <c r="XDX3009" s="607"/>
      <c r="XDY3009" s="607"/>
      <c r="XDZ3009" s="607"/>
      <c r="XEA3009" s="607"/>
      <c r="XEB3009" s="607"/>
      <c r="XEC3009" s="607"/>
      <c r="XED3009" s="607"/>
      <c r="XEE3009" s="607"/>
      <c r="XEF3009" s="607"/>
      <c r="XEG3009" s="607"/>
      <c r="XEH3009" s="607"/>
      <c r="XEI3009" s="607"/>
      <c r="XEJ3009" s="607"/>
      <c r="XEK3009" s="607"/>
      <c r="XEL3009" s="607"/>
      <c r="XEM3009" s="607"/>
      <c r="XEN3009" s="607"/>
      <c r="XEO3009" s="607"/>
      <c r="XEP3009" s="607"/>
      <c r="XEQ3009" s="607"/>
      <c r="XER3009" s="607"/>
      <c r="XES3009" s="607"/>
      <c r="XET3009" s="607"/>
      <c r="XEU3009" s="607"/>
      <c r="XEV3009" s="607"/>
      <c r="XEW3009" s="607"/>
      <c r="XEX3009" s="607"/>
      <c r="XEY3009" s="607"/>
      <c r="XEZ3009" s="607"/>
      <c r="XFA3009" s="607"/>
      <c r="XFB3009" s="607"/>
      <c r="XFC3009" s="607"/>
      <c r="XFD3009" s="607"/>
    </row>
    <row r="3010" spans="1:16384">
      <c r="A3010" s="1262"/>
      <c r="B3010" s="607"/>
      <c r="C3010" s="599" t="s">
        <v>7194</v>
      </c>
      <c r="D3010" s="599" t="s">
        <v>518</v>
      </c>
      <c r="E3010" s="605" t="s">
        <v>149</v>
      </c>
      <c r="F3010" s="605" t="s">
        <v>121</v>
      </c>
      <c r="G3010" s="602">
        <v>150</v>
      </c>
      <c r="H3010" s="602">
        <v>150</v>
      </c>
      <c r="I3010" s="14">
        <v>1</v>
      </c>
      <c r="J3010" s="607"/>
      <c r="K3010" s="607"/>
      <c r="L3010" s="607"/>
      <c r="M3010" s="607"/>
      <c r="N3010" s="607"/>
      <c r="O3010" s="607"/>
      <c r="P3010" s="607"/>
      <c r="Q3010" s="607"/>
      <c r="R3010" s="607"/>
      <c r="S3010" s="607"/>
      <c r="T3010" s="607"/>
      <c r="U3010" s="607"/>
      <c r="V3010" s="607"/>
      <c r="W3010" s="607"/>
      <c r="X3010" s="607"/>
      <c r="Y3010" s="607"/>
      <c r="Z3010" s="607"/>
      <c r="AA3010" s="607"/>
      <c r="AB3010" s="607"/>
      <c r="AC3010" s="607"/>
      <c r="AD3010" s="607"/>
      <c r="AE3010" s="607"/>
      <c r="AF3010" s="607"/>
      <c r="AG3010" s="607"/>
      <c r="AH3010" s="607"/>
      <c r="AI3010" s="607"/>
      <c r="AJ3010" s="607"/>
      <c r="AK3010" s="607"/>
      <c r="AL3010" s="607"/>
      <c r="AM3010" s="607"/>
      <c r="AN3010" s="607"/>
      <c r="AO3010" s="607"/>
      <c r="AP3010" s="607"/>
      <c r="AQ3010" s="607"/>
      <c r="AR3010" s="607"/>
      <c r="AS3010" s="607"/>
      <c r="AT3010" s="607"/>
      <c r="AU3010" s="607"/>
      <c r="AV3010" s="607"/>
      <c r="AW3010" s="607"/>
      <c r="AX3010" s="607"/>
      <c r="AY3010" s="607"/>
      <c r="AZ3010" s="607"/>
      <c r="BA3010" s="607"/>
      <c r="BB3010" s="607"/>
      <c r="BC3010" s="607"/>
      <c r="BD3010" s="607"/>
      <c r="BE3010" s="607"/>
      <c r="BF3010" s="607"/>
      <c r="BG3010" s="607"/>
      <c r="BH3010" s="607"/>
      <c r="BI3010" s="607"/>
      <c r="BJ3010" s="607"/>
      <c r="BK3010" s="607"/>
      <c r="BL3010" s="607"/>
      <c r="BM3010" s="607"/>
      <c r="BN3010" s="607"/>
      <c r="BO3010" s="607"/>
      <c r="BP3010" s="607"/>
      <c r="BQ3010" s="607"/>
      <c r="BR3010" s="607"/>
      <c r="BS3010" s="607"/>
      <c r="BT3010" s="607"/>
      <c r="BU3010" s="607"/>
      <c r="BV3010" s="607"/>
      <c r="BW3010" s="607"/>
      <c r="BX3010" s="607"/>
      <c r="BY3010" s="607"/>
      <c r="BZ3010" s="607"/>
      <c r="CA3010" s="607"/>
      <c r="CB3010" s="607"/>
      <c r="CC3010" s="607"/>
      <c r="CD3010" s="607"/>
      <c r="CE3010" s="607"/>
      <c r="CF3010" s="607"/>
      <c r="CG3010" s="607"/>
      <c r="CH3010" s="607"/>
      <c r="CI3010" s="607"/>
      <c r="CJ3010" s="607"/>
      <c r="CK3010" s="607"/>
      <c r="CL3010" s="607"/>
      <c r="CM3010" s="607"/>
      <c r="CN3010" s="607"/>
      <c r="CO3010" s="607"/>
      <c r="CP3010" s="607"/>
      <c r="CQ3010" s="607"/>
      <c r="CR3010" s="607"/>
      <c r="CS3010" s="607"/>
      <c r="CT3010" s="607"/>
      <c r="CU3010" s="607"/>
      <c r="CV3010" s="607"/>
      <c r="CW3010" s="607"/>
      <c r="CX3010" s="607"/>
      <c r="CY3010" s="607"/>
      <c r="CZ3010" s="607"/>
      <c r="DA3010" s="607"/>
      <c r="DB3010" s="607"/>
      <c r="DC3010" s="607"/>
      <c r="DD3010" s="607"/>
      <c r="DE3010" s="607"/>
      <c r="DF3010" s="607"/>
      <c r="DG3010" s="607"/>
      <c r="DH3010" s="607"/>
      <c r="DI3010" s="607"/>
      <c r="DJ3010" s="607"/>
      <c r="DK3010" s="607"/>
      <c r="DL3010" s="607"/>
      <c r="DM3010" s="607"/>
      <c r="DN3010" s="607"/>
      <c r="DO3010" s="607"/>
      <c r="DP3010" s="607"/>
      <c r="DQ3010" s="607"/>
      <c r="DR3010" s="607"/>
      <c r="DS3010" s="607"/>
      <c r="DT3010" s="607"/>
      <c r="DU3010" s="607"/>
      <c r="DV3010" s="607"/>
      <c r="DW3010" s="607"/>
      <c r="DX3010" s="607"/>
      <c r="DY3010" s="607"/>
      <c r="DZ3010" s="607"/>
      <c r="EA3010" s="607"/>
      <c r="EB3010" s="607"/>
      <c r="EC3010" s="607"/>
      <c r="ED3010" s="607"/>
      <c r="EE3010" s="607"/>
      <c r="EF3010" s="607"/>
      <c r="EG3010" s="607"/>
      <c r="EH3010" s="607"/>
      <c r="EI3010" s="607"/>
      <c r="EJ3010" s="607"/>
      <c r="EK3010" s="607"/>
      <c r="EL3010" s="607"/>
      <c r="EM3010" s="607"/>
      <c r="EN3010" s="607"/>
      <c r="EO3010" s="607"/>
      <c r="EP3010" s="607"/>
      <c r="EQ3010" s="607"/>
      <c r="ER3010" s="607"/>
      <c r="ES3010" s="607"/>
      <c r="ET3010" s="607"/>
      <c r="EU3010" s="607"/>
      <c r="EV3010" s="607"/>
      <c r="EW3010" s="607"/>
      <c r="EX3010" s="607"/>
      <c r="EY3010" s="607"/>
      <c r="EZ3010" s="607"/>
      <c r="FA3010" s="607"/>
      <c r="FB3010" s="607"/>
      <c r="FC3010" s="607"/>
      <c r="FD3010" s="607"/>
      <c r="FE3010" s="607"/>
      <c r="FF3010" s="607"/>
      <c r="FG3010" s="607"/>
      <c r="FH3010" s="607"/>
      <c r="FI3010" s="607"/>
      <c r="FJ3010" s="607"/>
      <c r="FK3010" s="607"/>
      <c r="FL3010" s="607"/>
      <c r="FM3010" s="607"/>
      <c r="FN3010" s="607"/>
      <c r="FO3010" s="607"/>
      <c r="FP3010" s="607"/>
      <c r="FQ3010" s="607"/>
      <c r="FR3010" s="607"/>
      <c r="FS3010" s="607"/>
      <c r="FT3010" s="607"/>
      <c r="FU3010" s="607"/>
      <c r="FV3010" s="607"/>
      <c r="FW3010" s="607"/>
      <c r="FX3010" s="607"/>
      <c r="FY3010" s="607"/>
      <c r="FZ3010" s="607"/>
      <c r="GA3010" s="607"/>
      <c r="GB3010" s="607"/>
      <c r="GC3010" s="607"/>
      <c r="GD3010" s="607"/>
      <c r="GE3010" s="607"/>
      <c r="GF3010" s="607"/>
      <c r="GG3010" s="607"/>
      <c r="GH3010" s="607"/>
      <c r="GI3010" s="607"/>
      <c r="GJ3010" s="607"/>
      <c r="GK3010" s="607"/>
      <c r="GL3010" s="607"/>
      <c r="GM3010" s="607"/>
      <c r="GN3010" s="607"/>
      <c r="GO3010" s="607"/>
      <c r="GP3010" s="607"/>
      <c r="GQ3010" s="607"/>
      <c r="GR3010" s="607"/>
      <c r="GS3010" s="607"/>
      <c r="GT3010" s="607"/>
      <c r="GU3010" s="607"/>
      <c r="GV3010" s="607"/>
      <c r="GW3010" s="607"/>
      <c r="GX3010" s="607"/>
      <c r="GY3010" s="607"/>
      <c r="GZ3010" s="607"/>
      <c r="HA3010" s="607"/>
      <c r="HB3010" s="607"/>
      <c r="HC3010" s="607"/>
      <c r="HD3010" s="607"/>
      <c r="HE3010" s="607"/>
      <c r="HF3010" s="607"/>
      <c r="HG3010" s="607"/>
      <c r="HH3010" s="607"/>
      <c r="HI3010" s="607"/>
      <c r="HJ3010" s="607"/>
      <c r="HK3010" s="607"/>
      <c r="HL3010" s="607"/>
      <c r="HM3010" s="607"/>
      <c r="HN3010" s="607"/>
      <c r="HO3010" s="607"/>
      <c r="HP3010" s="607"/>
      <c r="HQ3010" s="607"/>
      <c r="HR3010" s="607"/>
      <c r="HS3010" s="607"/>
      <c r="HT3010" s="607"/>
      <c r="HU3010" s="607"/>
      <c r="HV3010" s="607"/>
      <c r="HW3010" s="607"/>
      <c r="HX3010" s="607"/>
      <c r="HY3010" s="607"/>
      <c r="HZ3010" s="607"/>
      <c r="IA3010" s="607"/>
      <c r="IB3010" s="607"/>
      <c r="IC3010" s="607"/>
      <c r="ID3010" s="607"/>
      <c r="IE3010" s="607"/>
      <c r="IF3010" s="607"/>
      <c r="IG3010" s="607"/>
      <c r="IH3010" s="607"/>
      <c r="II3010" s="607"/>
      <c r="IJ3010" s="607"/>
      <c r="IK3010" s="607"/>
      <c r="IL3010" s="607"/>
      <c r="IM3010" s="607"/>
      <c r="IN3010" s="607"/>
      <c r="IO3010" s="607"/>
      <c r="IP3010" s="607"/>
      <c r="IQ3010" s="607"/>
      <c r="IR3010" s="607"/>
      <c r="IS3010" s="607"/>
      <c r="IT3010" s="607"/>
      <c r="IU3010" s="607"/>
      <c r="IV3010" s="607"/>
      <c r="IW3010" s="607"/>
      <c r="IX3010" s="607"/>
      <c r="IY3010" s="607"/>
      <c r="IZ3010" s="607"/>
      <c r="JA3010" s="607"/>
      <c r="JB3010" s="607"/>
      <c r="JC3010" s="607"/>
      <c r="JD3010" s="607"/>
      <c r="JE3010" s="607"/>
      <c r="JF3010" s="607"/>
      <c r="JG3010" s="607"/>
      <c r="JH3010" s="607"/>
      <c r="JI3010" s="607"/>
      <c r="JJ3010" s="607"/>
      <c r="JK3010" s="607"/>
      <c r="JL3010" s="607"/>
      <c r="JM3010" s="607"/>
      <c r="JN3010" s="607"/>
      <c r="JO3010" s="607"/>
      <c r="JP3010" s="607"/>
      <c r="JQ3010" s="607"/>
      <c r="JR3010" s="607"/>
      <c r="JS3010" s="607"/>
      <c r="JT3010" s="607"/>
      <c r="JU3010" s="607"/>
      <c r="JV3010" s="607"/>
      <c r="JW3010" s="607"/>
      <c r="JX3010" s="607"/>
      <c r="JY3010" s="607"/>
      <c r="JZ3010" s="607"/>
      <c r="KA3010" s="607"/>
      <c r="KB3010" s="607"/>
      <c r="KC3010" s="607"/>
      <c r="KD3010" s="607"/>
      <c r="KE3010" s="607"/>
      <c r="KF3010" s="607"/>
      <c r="KG3010" s="607"/>
      <c r="KH3010" s="607"/>
      <c r="KI3010" s="607"/>
      <c r="KJ3010" s="607"/>
      <c r="KK3010" s="607"/>
      <c r="KL3010" s="607"/>
      <c r="KM3010" s="607"/>
      <c r="KN3010" s="607"/>
      <c r="KO3010" s="607"/>
      <c r="KP3010" s="607"/>
      <c r="KQ3010" s="607"/>
      <c r="KR3010" s="607"/>
      <c r="KS3010" s="607"/>
      <c r="KT3010" s="607"/>
      <c r="KU3010" s="607"/>
      <c r="KV3010" s="607"/>
      <c r="KW3010" s="607"/>
      <c r="KX3010" s="607"/>
      <c r="KY3010" s="607"/>
      <c r="KZ3010" s="607"/>
      <c r="LA3010" s="607"/>
      <c r="LB3010" s="607"/>
      <c r="LC3010" s="607"/>
      <c r="LD3010" s="607"/>
      <c r="LE3010" s="607"/>
      <c r="LF3010" s="607"/>
      <c r="LG3010" s="607"/>
      <c r="LH3010" s="607"/>
      <c r="LI3010" s="607"/>
      <c r="LJ3010" s="607"/>
      <c r="LK3010" s="607"/>
      <c r="LL3010" s="607"/>
      <c r="LM3010" s="607"/>
      <c r="LN3010" s="607"/>
      <c r="LO3010" s="607"/>
      <c r="LP3010" s="607"/>
      <c r="LQ3010" s="607"/>
      <c r="LR3010" s="607"/>
      <c r="LS3010" s="607"/>
      <c r="LT3010" s="607"/>
      <c r="LU3010" s="607"/>
      <c r="LV3010" s="607"/>
      <c r="LW3010" s="607"/>
      <c r="LX3010" s="607"/>
      <c r="LY3010" s="607"/>
      <c r="LZ3010" s="607"/>
      <c r="MA3010" s="607"/>
      <c r="MB3010" s="607"/>
      <c r="MC3010" s="607"/>
      <c r="MD3010" s="607"/>
      <c r="ME3010" s="607"/>
      <c r="MF3010" s="607"/>
      <c r="MG3010" s="607"/>
      <c r="MH3010" s="607"/>
      <c r="MI3010" s="607"/>
      <c r="MJ3010" s="607"/>
      <c r="MK3010" s="607"/>
      <c r="ML3010" s="607"/>
      <c r="MM3010" s="607"/>
      <c r="MN3010" s="607"/>
      <c r="MO3010" s="607"/>
      <c r="MP3010" s="607"/>
      <c r="MQ3010" s="607"/>
      <c r="MR3010" s="607"/>
      <c r="MS3010" s="607"/>
      <c r="MT3010" s="607"/>
      <c r="MU3010" s="607"/>
      <c r="MV3010" s="607"/>
      <c r="MW3010" s="607"/>
      <c r="MX3010" s="607"/>
      <c r="MY3010" s="607"/>
      <c r="MZ3010" s="607"/>
      <c r="NA3010" s="607"/>
      <c r="NB3010" s="607"/>
      <c r="NC3010" s="607"/>
      <c r="ND3010" s="607"/>
      <c r="NE3010" s="607"/>
      <c r="NF3010" s="607"/>
      <c r="NG3010" s="607"/>
      <c r="NH3010" s="607"/>
      <c r="NI3010" s="607"/>
      <c r="NJ3010" s="607"/>
      <c r="NK3010" s="607"/>
      <c r="NL3010" s="607"/>
      <c r="NM3010" s="607"/>
      <c r="NN3010" s="607"/>
      <c r="NO3010" s="607"/>
      <c r="NP3010" s="607"/>
      <c r="NQ3010" s="607"/>
      <c r="NR3010" s="607"/>
      <c r="NS3010" s="607"/>
      <c r="NT3010" s="607"/>
      <c r="NU3010" s="607"/>
      <c r="NV3010" s="607"/>
      <c r="NW3010" s="607"/>
      <c r="NX3010" s="607"/>
      <c r="NY3010" s="607"/>
      <c r="NZ3010" s="607"/>
      <c r="OA3010" s="607"/>
      <c r="OB3010" s="607"/>
      <c r="OC3010" s="607"/>
      <c r="OD3010" s="607"/>
      <c r="OE3010" s="607"/>
      <c r="OF3010" s="607"/>
      <c r="OG3010" s="607"/>
      <c r="OH3010" s="607"/>
      <c r="OI3010" s="607"/>
      <c r="OJ3010" s="607"/>
      <c r="OK3010" s="607"/>
      <c r="OL3010" s="607"/>
      <c r="OM3010" s="607"/>
      <c r="ON3010" s="607"/>
      <c r="OO3010" s="607"/>
      <c r="OP3010" s="607"/>
      <c r="OQ3010" s="607"/>
      <c r="OR3010" s="607"/>
      <c r="OS3010" s="607"/>
      <c r="OT3010" s="607"/>
      <c r="OU3010" s="607"/>
      <c r="OV3010" s="607"/>
      <c r="OW3010" s="607"/>
      <c r="OX3010" s="607"/>
      <c r="OY3010" s="607"/>
      <c r="OZ3010" s="607"/>
      <c r="PA3010" s="607"/>
      <c r="PB3010" s="607"/>
      <c r="PC3010" s="607"/>
      <c r="PD3010" s="607"/>
      <c r="PE3010" s="607"/>
      <c r="PF3010" s="607"/>
      <c r="PG3010" s="607"/>
      <c r="PH3010" s="607"/>
      <c r="PI3010" s="607"/>
      <c r="PJ3010" s="607"/>
      <c r="PK3010" s="607"/>
      <c r="PL3010" s="607"/>
      <c r="PM3010" s="607"/>
      <c r="PN3010" s="607"/>
      <c r="PO3010" s="607"/>
      <c r="PP3010" s="607"/>
      <c r="PQ3010" s="607"/>
      <c r="PR3010" s="607"/>
      <c r="PS3010" s="607"/>
      <c r="PT3010" s="607"/>
      <c r="PU3010" s="607"/>
      <c r="PV3010" s="607"/>
      <c r="PW3010" s="607"/>
      <c r="PX3010" s="607"/>
      <c r="PY3010" s="607"/>
      <c r="PZ3010" s="607"/>
      <c r="QA3010" s="607"/>
      <c r="QB3010" s="607"/>
      <c r="QC3010" s="607"/>
      <c r="QD3010" s="607"/>
      <c r="QE3010" s="607"/>
      <c r="QF3010" s="607"/>
      <c r="QG3010" s="607"/>
      <c r="QH3010" s="607"/>
      <c r="QI3010" s="607"/>
      <c r="QJ3010" s="607"/>
      <c r="QK3010" s="607"/>
      <c r="QL3010" s="607"/>
      <c r="QM3010" s="607"/>
      <c r="QN3010" s="607"/>
      <c r="QO3010" s="607"/>
      <c r="QP3010" s="607"/>
      <c r="QQ3010" s="607"/>
      <c r="QR3010" s="607"/>
      <c r="QS3010" s="607"/>
      <c r="QT3010" s="607"/>
      <c r="QU3010" s="607"/>
      <c r="QV3010" s="607"/>
      <c r="QW3010" s="607"/>
      <c r="QX3010" s="607"/>
      <c r="QY3010" s="607"/>
      <c r="QZ3010" s="607"/>
      <c r="RA3010" s="607"/>
      <c r="RB3010" s="607"/>
      <c r="RC3010" s="607"/>
      <c r="RD3010" s="607"/>
      <c r="RE3010" s="607"/>
      <c r="RF3010" s="607"/>
      <c r="RG3010" s="607"/>
      <c r="RH3010" s="607"/>
      <c r="RI3010" s="607"/>
      <c r="RJ3010" s="607"/>
      <c r="RK3010" s="607"/>
      <c r="RL3010" s="607"/>
      <c r="RM3010" s="607"/>
      <c r="RN3010" s="607"/>
      <c r="RO3010" s="607"/>
      <c r="RP3010" s="607"/>
      <c r="RQ3010" s="607"/>
      <c r="RR3010" s="607"/>
      <c r="RS3010" s="607"/>
      <c r="RT3010" s="607"/>
      <c r="RU3010" s="607"/>
      <c r="RV3010" s="607"/>
      <c r="RW3010" s="607"/>
      <c r="RX3010" s="607"/>
      <c r="RY3010" s="607"/>
      <c r="RZ3010" s="607"/>
      <c r="SA3010" s="607"/>
      <c r="SB3010" s="607"/>
      <c r="SC3010" s="607"/>
      <c r="SD3010" s="607"/>
      <c r="SE3010" s="607"/>
      <c r="SF3010" s="607"/>
      <c r="SG3010" s="607"/>
      <c r="SH3010" s="607"/>
      <c r="SI3010" s="607"/>
      <c r="SJ3010" s="607"/>
      <c r="SK3010" s="607"/>
      <c r="SL3010" s="607"/>
      <c r="SM3010" s="607"/>
      <c r="SN3010" s="607"/>
      <c r="SO3010" s="607"/>
      <c r="SP3010" s="607"/>
      <c r="SQ3010" s="607"/>
      <c r="SR3010" s="607"/>
      <c r="SS3010" s="607"/>
      <c r="ST3010" s="607"/>
      <c r="SU3010" s="607"/>
      <c r="SV3010" s="607"/>
      <c r="SW3010" s="607"/>
      <c r="SX3010" s="607"/>
      <c r="SY3010" s="607"/>
      <c r="SZ3010" s="607"/>
      <c r="TA3010" s="607"/>
      <c r="TB3010" s="607"/>
      <c r="TC3010" s="607"/>
      <c r="TD3010" s="607"/>
      <c r="TE3010" s="607"/>
      <c r="TF3010" s="607"/>
      <c r="TG3010" s="607"/>
      <c r="TH3010" s="607"/>
      <c r="TI3010" s="607"/>
      <c r="TJ3010" s="607"/>
      <c r="TK3010" s="607"/>
      <c r="TL3010" s="607"/>
      <c r="TM3010" s="607"/>
      <c r="TN3010" s="607"/>
      <c r="TO3010" s="607"/>
      <c r="TP3010" s="607"/>
      <c r="TQ3010" s="607"/>
      <c r="TR3010" s="607"/>
      <c r="TS3010" s="607"/>
      <c r="TT3010" s="607"/>
      <c r="TU3010" s="607"/>
      <c r="TV3010" s="607"/>
      <c r="TW3010" s="607"/>
      <c r="TX3010" s="607"/>
      <c r="TY3010" s="607"/>
      <c r="TZ3010" s="607"/>
      <c r="UA3010" s="607"/>
      <c r="UB3010" s="607"/>
      <c r="UC3010" s="607"/>
      <c r="UD3010" s="607"/>
      <c r="UE3010" s="607"/>
      <c r="UF3010" s="607"/>
      <c r="UG3010" s="607"/>
      <c r="UH3010" s="607"/>
      <c r="UI3010" s="607"/>
      <c r="UJ3010" s="607"/>
      <c r="UK3010" s="607"/>
      <c r="UL3010" s="607"/>
      <c r="UM3010" s="607"/>
      <c r="UN3010" s="607"/>
      <c r="UO3010" s="607"/>
      <c r="UP3010" s="607"/>
      <c r="UQ3010" s="607"/>
      <c r="UR3010" s="607"/>
      <c r="US3010" s="607"/>
      <c r="UT3010" s="607"/>
      <c r="UU3010" s="607"/>
      <c r="UV3010" s="607"/>
      <c r="UW3010" s="607"/>
      <c r="UX3010" s="607"/>
      <c r="UY3010" s="607"/>
      <c r="UZ3010" s="607"/>
      <c r="VA3010" s="607"/>
      <c r="VB3010" s="607"/>
      <c r="VC3010" s="607"/>
      <c r="VD3010" s="607"/>
      <c r="VE3010" s="607"/>
      <c r="VF3010" s="607"/>
      <c r="VG3010" s="607"/>
      <c r="VH3010" s="607"/>
      <c r="VI3010" s="607"/>
      <c r="VJ3010" s="607"/>
      <c r="VK3010" s="607"/>
      <c r="VL3010" s="607"/>
      <c r="VM3010" s="607"/>
      <c r="VN3010" s="607"/>
      <c r="VO3010" s="607"/>
      <c r="VP3010" s="607"/>
      <c r="VQ3010" s="607"/>
      <c r="VR3010" s="607"/>
      <c r="VS3010" s="607"/>
      <c r="VT3010" s="607"/>
      <c r="VU3010" s="607"/>
      <c r="VV3010" s="607"/>
      <c r="VW3010" s="607"/>
      <c r="VX3010" s="607"/>
      <c r="VY3010" s="607"/>
      <c r="VZ3010" s="607"/>
      <c r="WA3010" s="607"/>
      <c r="WB3010" s="607"/>
      <c r="WC3010" s="607"/>
      <c r="WD3010" s="607"/>
      <c r="WE3010" s="607"/>
      <c r="WF3010" s="607"/>
      <c r="WG3010" s="607"/>
      <c r="WH3010" s="607"/>
      <c r="WI3010" s="607"/>
      <c r="WJ3010" s="607"/>
      <c r="WK3010" s="607"/>
      <c r="WL3010" s="607"/>
      <c r="WM3010" s="607"/>
      <c r="WN3010" s="607"/>
      <c r="WO3010" s="607"/>
      <c r="WP3010" s="607"/>
      <c r="WQ3010" s="607"/>
      <c r="WR3010" s="607"/>
      <c r="WS3010" s="607"/>
      <c r="WT3010" s="607"/>
      <c r="WU3010" s="607"/>
      <c r="WV3010" s="607"/>
      <c r="WW3010" s="607"/>
      <c r="WX3010" s="607"/>
      <c r="WY3010" s="607"/>
      <c r="WZ3010" s="607"/>
      <c r="XA3010" s="607"/>
      <c r="XB3010" s="607"/>
      <c r="XC3010" s="607"/>
      <c r="XD3010" s="607"/>
      <c r="XE3010" s="607"/>
      <c r="XF3010" s="607"/>
      <c r="XG3010" s="607"/>
      <c r="XH3010" s="607"/>
      <c r="XI3010" s="607"/>
      <c r="XJ3010" s="607"/>
      <c r="XK3010" s="607"/>
      <c r="XL3010" s="607"/>
      <c r="XM3010" s="607"/>
      <c r="XN3010" s="607"/>
      <c r="XO3010" s="607"/>
      <c r="XP3010" s="607"/>
      <c r="XQ3010" s="607"/>
      <c r="XR3010" s="607"/>
      <c r="XS3010" s="607"/>
      <c r="XT3010" s="607"/>
      <c r="XU3010" s="607"/>
      <c r="XV3010" s="607"/>
      <c r="XW3010" s="607"/>
      <c r="XX3010" s="607"/>
      <c r="XY3010" s="607"/>
      <c r="XZ3010" s="607"/>
      <c r="YA3010" s="607"/>
      <c r="YB3010" s="607"/>
      <c r="YC3010" s="607"/>
      <c r="YD3010" s="607"/>
      <c r="YE3010" s="607"/>
      <c r="YF3010" s="607"/>
      <c r="YG3010" s="607"/>
      <c r="YH3010" s="607"/>
      <c r="YI3010" s="607"/>
      <c r="YJ3010" s="607"/>
      <c r="YK3010" s="607"/>
      <c r="YL3010" s="607"/>
      <c r="YM3010" s="607"/>
      <c r="YN3010" s="607"/>
      <c r="YO3010" s="607"/>
      <c r="YP3010" s="607"/>
      <c r="YQ3010" s="607"/>
      <c r="YR3010" s="607"/>
      <c r="YS3010" s="607"/>
      <c r="YT3010" s="607"/>
      <c r="YU3010" s="607"/>
      <c r="YV3010" s="607"/>
      <c r="YW3010" s="607"/>
      <c r="YX3010" s="607"/>
      <c r="YY3010" s="607"/>
      <c r="YZ3010" s="607"/>
      <c r="ZA3010" s="607"/>
      <c r="ZB3010" s="607"/>
      <c r="ZC3010" s="607"/>
      <c r="ZD3010" s="607"/>
      <c r="ZE3010" s="607"/>
      <c r="ZF3010" s="607"/>
      <c r="ZG3010" s="607"/>
      <c r="ZH3010" s="607"/>
      <c r="ZI3010" s="607"/>
      <c r="ZJ3010" s="607"/>
      <c r="ZK3010" s="607"/>
      <c r="ZL3010" s="607"/>
      <c r="ZM3010" s="607"/>
      <c r="ZN3010" s="607"/>
      <c r="ZO3010" s="607"/>
      <c r="ZP3010" s="607"/>
      <c r="ZQ3010" s="607"/>
      <c r="ZR3010" s="607"/>
      <c r="ZS3010" s="607"/>
      <c r="ZT3010" s="607"/>
      <c r="ZU3010" s="607"/>
      <c r="ZV3010" s="607"/>
      <c r="ZW3010" s="607"/>
      <c r="ZX3010" s="607"/>
      <c r="ZY3010" s="607"/>
      <c r="ZZ3010" s="607"/>
      <c r="AAA3010" s="607"/>
      <c r="AAB3010" s="607"/>
      <c r="AAC3010" s="607"/>
      <c r="AAD3010" s="607"/>
      <c r="AAE3010" s="607"/>
      <c r="AAF3010" s="607"/>
      <c r="AAG3010" s="607"/>
      <c r="AAH3010" s="607"/>
      <c r="AAI3010" s="607"/>
      <c r="AAJ3010" s="607"/>
      <c r="AAK3010" s="607"/>
      <c r="AAL3010" s="607"/>
      <c r="AAM3010" s="607"/>
      <c r="AAN3010" s="607"/>
      <c r="AAO3010" s="607"/>
      <c r="AAP3010" s="607"/>
      <c r="AAQ3010" s="607"/>
      <c r="AAR3010" s="607"/>
      <c r="AAS3010" s="607"/>
      <c r="AAT3010" s="607"/>
      <c r="AAU3010" s="607"/>
      <c r="AAV3010" s="607"/>
      <c r="AAW3010" s="607"/>
      <c r="AAX3010" s="607"/>
      <c r="AAY3010" s="607"/>
      <c r="AAZ3010" s="607"/>
      <c r="ABA3010" s="607"/>
      <c r="ABB3010" s="607"/>
      <c r="ABC3010" s="607"/>
      <c r="ABD3010" s="607"/>
      <c r="ABE3010" s="607"/>
      <c r="ABF3010" s="607"/>
      <c r="ABG3010" s="607"/>
      <c r="ABH3010" s="607"/>
      <c r="ABI3010" s="607"/>
      <c r="ABJ3010" s="607"/>
      <c r="ABK3010" s="607"/>
      <c r="ABL3010" s="607"/>
      <c r="ABM3010" s="607"/>
      <c r="ABN3010" s="607"/>
      <c r="ABO3010" s="607"/>
      <c r="ABP3010" s="607"/>
      <c r="ABQ3010" s="607"/>
      <c r="ABR3010" s="607"/>
      <c r="ABS3010" s="607"/>
      <c r="ABT3010" s="607"/>
      <c r="ABU3010" s="607"/>
      <c r="ABV3010" s="607"/>
      <c r="ABW3010" s="607"/>
      <c r="ABX3010" s="607"/>
      <c r="ABY3010" s="607"/>
      <c r="ABZ3010" s="607"/>
      <c r="ACA3010" s="607"/>
      <c r="ACB3010" s="607"/>
      <c r="ACC3010" s="607"/>
      <c r="ACD3010" s="607"/>
      <c r="ACE3010" s="607"/>
      <c r="ACF3010" s="607"/>
      <c r="ACG3010" s="607"/>
      <c r="ACH3010" s="607"/>
      <c r="ACI3010" s="607"/>
      <c r="ACJ3010" s="607"/>
      <c r="ACK3010" s="607"/>
      <c r="ACL3010" s="607"/>
      <c r="ACM3010" s="607"/>
      <c r="ACN3010" s="607"/>
      <c r="ACO3010" s="607"/>
      <c r="ACP3010" s="607"/>
      <c r="ACQ3010" s="607"/>
      <c r="ACR3010" s="607"/>
      <c r="ACS3010" s="607"/>
      <c r="ACT3010" s="607"/>
      <c r="ACU3010" s="607"/>
      <c r="ACV3010" s="607"/>
      <c r="ACW3010" s="607"/>
      <c r="ACX3010" s="607"/>
      <c r="ACY3010" s="607"/>
      <c r="ACZ3010" s="607"/>
      <c r="ADA3010" s="607"/>
      <c r="ADB3010" s="607"/>
      <c r="ADC3010" s="607"/>
      <c r="ADD3010" s="607"/>
      <c r="ADE3010" s="607"/>
      <c r="ADF3010" s="607"/>
      <c r="ADG3010" s="607"/>
      <c r="ADH3010" s="607"/>
      <c r="ADI3010" s="607"/>
      <c r="ADJ3010" s="607"/>
      <c r="ADK3010" s="607"/>
      <c r="ADL3010" s="607"/>
      <c r="ADM3010" s="607"/>
      <c r="ADN3010" s="607"/>
      <c r="ADO3010" s="607"/>
      <c r="ADP3010" s="607"/>
      <c r="ADQ3010" s="607"/>
      <c r="ADR3010" s="607"/>
      <c r="ADS3010" s="607"/>
      <c r="ADT3010" s="607"/>
      <c r="ADU3010" s="607"/>
      <c r="ADV3010" s="607"/>
      <c r="ADW3010" s="607"/>
      <c r="ADX3010" s="607"/>
      <c r="ADY3010" s="607"/>
      <c r="ADZ3010" s="607"/>
      <c r="AEA3010" s="607"/>
      <c r="AEB3010" s="607"/>
      <c r="AEC3010" s="607"/>
      <c r="AED3010" s="607"/>
      <c r="AEE3010" s="607"/>
      <c r="AEF3010" s="607"/>
      <c r="AEG3010" s="607"/>
      <c r="AEH3010" s="607"/>
      <c r="AEI3010" s="607"/>
      <c r="AEJ3010" s="607"/>
      <c r="AEK3010" s="607"/>
      <c r="AEL3010" s="607"/>
      <c r="AEM3010" s="607"/>
      <c r="AEN3010" s="607"/>
      <c r="AEO3010" s="607"/>
      <c r="AEP3010" s="607"/>
      <c r="AEQ3010" s="607"/>
      <c r="AER3010" s="607"/>
      <c r="AES3010" s="607"/>
      <c r="AET3010" s="607"/>
      <c r="AEU3010" s="607"/>
      <c r="AEV3010" s="607"/>
      <c r="AEW3010" s="607"/>
      <c r="AEX3010" s="607"/>
      <c r="AEY3010" s="607"/>
      <c r="AEZ3010" s="607"/>
      <c r="AFA3010" s="607"/>
      <c r="AFB3010" s="607"/>
      <c r="AFC3010" s="607"/>
      <c r="AFD3010" s="607"/>
      <c r="AFE3010" s="607"/>
      <c r="AFF3010" s="607"/>
      <c r="AFG3010" s="607"/>
      <c r="AFH3010" s="607"/>
      <c r="AFI3010" s="607"/>
      <c r="AFJ3010" s="607"/>
      <c r="AFK3010" s="607"/>
      <c r="AFL3010" s="607"/>
      <c r="AFM3010" s="607"/>
      <c r="AFN3010" s="607"/>
      <c r="AFO3010" s="607"/>
      <c r="AFP3010" s="607"/>
      <c r="AFQ3010" s="607"/>
      <c r="AFR3010" s="607"/>
      <c r="AFS3010" s="607"/>
      <c r="AFT3010" s="607"/>
      <c r="AFU3010" s="607"/>
      <c r="AFV3010" s="607"/>
      <c r="AFW3010" s="607"/>
      <c r="AFX3010" s="607"/>
      <c r="AFY3010" s="607"/>
      <c r="AFZ3010" s="607"/>
      <c r="AGA3010" s="607"/>
      <c r="AGB3010" s="607"/>
      <c r="AGC3010" s="607"/>
      <c r="AGD3010" s="607"/>
      <c r="AGE3010" s="607"/>
      <c r="AGF3010" s="607"/>
      <c r="AGG3010" s="607"/>
      <c r="AGH3010" s="607"/>
      <c r="AGI3010" s="607"/>
      <c r="AGJ3010" s="607"/>
      <c r="AGK3010" s="607"/>
      <c r="AGL3010" s="607"/>
      <c r="AGM3010" s="607"/>
      <c r="AGN3010" s="607"/>
      <c r="AGO3010" s="607"/>
      <c r="AGP3010" s="607"/>
      <c r="AGQ3010" s="607"/>
      <c r="AGR3010" s="607"/>
      <c r="AGS3010" s="607"/>
      <c r="AGT3010" s="607"/>
      <c r="AGU3010" s="607"/>
      <c r="AGV3010" s="607"/>
      <c r="AGW3010" s="607"/>
      <c r="AGX3010" s="607"/>
      <c r="AGY3010" s="607"/>
      <c r="AGZ3010" s="607"/>
      <c r="AHA3010" s="607"/>
      <c r="AHB3010" s="607"/>
      <c r="AHC3010" s="607"/>
      <c r="AHD3010" s="607"/>
      <c r="AHE3010" s="607"/>
      <c r="AHF3010" s="607"/>
      <c r="AHG3010" s="607"/>
      <c r="AHH3010" s="607"/>
      <c r="AHI3010" s="607"/>
      <c r="AHJ3010" s="607"/>
      <c r="AHK3010" s="607"/>
      <c r="AHL3010" s="607"/>
      <c r="AHM3010" s="607"/>
      <c r="AHN3010" s="607"/>
      <c r="AHO3010" s="607"/>
      <c r="AHP3010" s="607"/>
      <c r="AHQ3010" s="607"/>
      <c r="AHR3010" s="607"/>
      <c r="AHS3010" s="607"/>
      <c r="AHT3010" s="607"/>
      <c r="AHU3010" s="607"/>
      <c r="AHV3010" s="607"/>
      <c r="AHW3010" s="607"/>
      <c r="AHX3010" s="607"/>
      <c r="AHY3010" s="607"/>
      <c r="AHZ3010" s="607"/>
      <c r="AIA3010" s="607"/>
      <c r="AIB3010" s="607"/>
      <c r="AIC3010" s="607"/>
      <c r="AID3010" s="607"/>
      <c r="AIE3010" s="607"/>
      <c r="AIF3010" s="607"/>
      <c r="AIG3010" s="607"/>
      <c r="AIH3010" s="607"/>
      <c r="AII3010" s="607"/>
      <c r="AIJ3010" s="607"/>
      <c r="AIK3010" s="607"/>
      <c r="AIL3010" s="607"/>
      <c r="AIM3010" s="607"/>
      <c r="AIN3010" s="607"/>
      <c r="AIO3010" s="607"/>
      <c r="AIP3010" s="607"/>
      <c r="AIQ3010" s="607"/>
      <c r="AIR3010" s="607"/>
      <c r="AIS3010" s="607"/>
      <c r="AIT3010" s="607"/>
      <c r="AIU3010" s="607"/>
      <c r="AIV3010" s="607"/>
      <c r="AIW3010" s="607"/>
      <c r="AIX3010" s="607"/>
      <c r="AIY3010" s="607"/>
      <c r="AIZ3010" s="607"/>
      <c r="AJA3010" s="607"/>
      <c r="AJB3010" s="607"/>
      <c r="AJC3010" s="607"/>
      <c r="AJD3010" s="607"/>
      <c r="AJE3010" s="607"/>
      <c r="AJF3010" s="607"/>
      <c r="AJG3010" s="607"/>
      <c r="AJH3010" s="607"/>
      <c r="AJI3010" s="607"/>
      <c r="AJJ3010" s="607"/>
      <c r="AJK3010" s="607"/>
      <c r="AJL3010" s="607"/>
      <c r="AJM3010" s="607"/>
      <c r="AJN3010" s="607"/>
      <c r="AJO3010" s="607"/>
      <c r="AJP3010" s="607"/>
      <c r="AJQ3010" s="607"/>
      <c r="AJR3010" s="607"/>
      <c r="AJS3010" s="607"/>
      <c r="AJT3010" s="607"/>
      <c r="AJU3010" s="607"/>
      <c r="AJV3010" s="607"/>
      <c r="AJW3010" s="607"/>
      <c r="AJX3010" s="607"/>
      <c r="AJY3010" s="607"/>
      <c r="AJZ3010" s="607"/>
      <c r="AKA3010" s="607"/>
      <c r="AKB3010" s="607"/>
      <c r="AKC3010" s="607"/>
      <c r="AKD3010" s="607"/>
      <c r="AKE3010" s="607"/>
      <c r="AKF3010" s="607"/>
      <c r="AKG3010" s="607"/>
      <c r="AKH3010" s="607"/>
      <c r="AKI3010" s="607"/>
      <c r="AKJ3010" s="607"/>
      <c r="AKK3010" s="607"/>
      <c r="AKL3010" s="607"/>
      <c r="AKM3010" s="607"/>
      <c r="AKN3010" s="607"/>
      <c r="AKO3010" s="607"/>
      <c r="AKP3010" s="607"/>
      <c r="AKQ3010" s="607"/>
      <c r="AKR3010" s="607"/>
      <c r="AKS3010" s="607"/>
      <c r="AKT3010" s="607"/>
      <c r="AKU3010" s="607"/>
      <c r="AKV3010" s="607"/>
      <c r="AKW3010" s="607"/>
      <c r="AKX3010" s="607"/>
      <c r="AKY3010" s="607"/>
      <c r="AKZ3010" s="607"/>
      <c r="ALA3010" s="607"/>
      <c r="ALB3010" s="607"/>
      <c r="ALC3010" s="607"/>
      <c r="ALD3010" s="607"/>
      <c r="ALE3010" s="607"/>
      <c r="ALF3010" s="607"/>
      <c r="ALG3010" s="607"/>
      <c r="ALH3010" s="607"/>
      <c r="ALI3010" s="607"/>
      <c r="ALJ3010" s="607"/>
      <c r="ALK3010" s="607"/>
      <c r="ALL3010" s="607"/>
      <c r="ALM3010" s="607"/>
      <c r="ALN3010" s="607"/>
      <c r="ALO3010" s="607"/>
      <c r="ALP3010" s="607"/>
      <c r="ALQ3010" s="607"/>
      <c r="ALR3010" s="607"/>
      <c r="ALS3010" s="607"/>
      <c r="ALT3010" s="607"/>
      <c r="ALU3010" s="607"/>
      <c r="ALV3010" s="607"/>
      <c r="ALW3010" s="607"/>
      <c r="ALX3010" s="607"/>
      <c r="ALY3010" s="607"/>
      <c r="ALZ3010" s="607"/>
      <c r="AMA3010" s="607"/>
      <c r="AMB3010" s="607"/>
      <c r="AMC3010" s="607"/>
      <c r="AMD3010" s="607"/>
      <c r="AME3010" s="607"/>
      <c r="AMF3010" s="607"/>
      <c r="AMG3010" s="607"/>
      <c r="AMH3010" s="607"/>
      <c r="AMI3010" s="607"/>
      <c r="AMJ3010" s="607"/>
      <c r="AMK3010" s="607"/>
      <c r="AML3010" s="607"/>
      <c r="AMM3010" s="607"/>
      <c r="AMN3010" s="607"/>
      <c r="AMO3010" s="607"/>
      <c r="AMP3010" s="607"/>
      <c r="AMQ3010" s="607"/>
      <c r="AMR3010" s="607"/>
      <c r="AMS3010" s="607"/>
      <c r="AMT3010" s="607"/>
      <c r="AMU3010" s="607"/>
      <c r="AMV3010" s="607"/>
      <c r="AMW3010" s="607"/>
      <c r="AMX3010" s="607"/>
      <c r="AMY3010" s="607"/>
      <c r="AMZ3010" s="607"/>
      <c r="ANA3010" s="607"/>
      <c r="ANB3010" s="607"/>
      <c r="ANC3010" s="607"/>
      <c r="AND3010" s="607"/>
      <c r="ANE3010" s="607"/>
      <c r="ANF3010" s="607"/>
      <c r="ANG3010" s="607"/>
      <c r="ANH3010" s="607"/>
      <c r="ANI3010" s="607"/>
      <c r="ANJ3010" s="607"/>
      <c r="ANK3010" s="607"/>
      <c r="ANL3010" s="607"/>
      <c r="ANM3010" s="607"/>
      <c r="ANN3010" s="607"/>
      <c r="ANO3010" s="607"/>
      <c r="ANP3010" s="607"/>
      <c r="ANQ3010" s="607"/>
      <c r="ANR3010" s="607"/>
      <c r="ANS3010" s="607"/>
      <c r="ANT3010" s="607"/>
      <c r="ANU3010" s="607"/>
      <c r="ANV3010" s="607"/>
      <c r="ANW3010" s="607"/>
      <c r="ANX3010" s="607"/>
      <c r="ANY3010" s="607"/>
      <c r="ANZ3010" s="607"/>
      <c r="AOA3010" s="607"/>
      <c r="AOB3010" s="607"/>
      <c r="AOC3010" s="607"/>
      <c r="AOD3010" s="607"/>
      <c r="AOE3010" s="607"/>
      <c r="AOF3010" s="607"/>
      <c r="AOG3010" s="607"/>
      <c r="AOH3010" s="607"/>
      <c r="AOI3010" s="607"/>
      <c r="AOJ3010" s="607"/>
      <c r="AOK3010" s="607"/>
      <c r="AOL3010" s="607"/>
      <c r="AOM3010" s="607"/>
      <c r="AON3010" s="607"/>
      <c r="AOO3010" s="607"/>
      <c r="AOP3010" s="607"/>
      <c r="AOQ3010" s="607"/>
      <c r="AOR3010" s="607"/>
      <c r="AOS3010" s="607"/>
      <c r="AOT3010" s="607"/>
      <c r="AOU3010" s="607"/>
      <c r="AOV3010" s="607"/>
      <c r="AOW3010" s="607"/>
      <c r="AOX3010" s="607"/>
      <c r="AOY3010" s="607"/>
      <c r="AOZ3010" s="607"/>
      <c r="APA3010" s="607"/>
      <c r="APB3010" s="607"/>
      <c r="APC3010" s="607"/>
      <c r="APD3010" s="607"/>
      <c r="APE3010" s="607"/>
      <c r="APF3010" s="607"/>
      <c r="APG3010" s="607"/>
      <c r="APH3010" s="607"/>
      <c r="API3010" s="607"/>
      <c r="APJ3010" s="607"/>
      <c r="APK3010" s="607"/>
      <c r="APL3010" s="607"/>
      <c r="APM3010" s="607"/>
      <c r="APN3010" s="607"/>
      <c r="APO3010" s="607"/>
      <c r="APP3010" s="607"/>
      <c r="APQ3010" s="607"/>
      <c r="APR3010" s="607"/>
      <c r="APS3010" s="607"/>
      <c r="APT3010" s="607"/>
      <c r="APU3010" s="607"/>
      <c r="APV3010" s="607"/>
      <c r="APW3010" s="607"/>
      <c r="APX3010" s="607"/>
      <c r="APY3010" s="607"/>
      <c r="APZ3010" s="607"/>
      <c r="AQA3010" s="607"/>
      <c r="AQB3010" s="607"/>
      <c r="AQC3010" s="607"/>
      <c r="AQD3010" s="607"/>
      <c r="AQE3010" s="607"/>
      <c r="AQF3010" s="607"/>
      <c r="AQG3010" s="607"/>
      <c r="AQH3010" s="607"/>
      <c r="AQI3010" s="607"/>
      <c r="AQJ3010" s="607"/>
      <c r="AQK3010" s="607"/>
      <c r="AQL3010" s="607"/>
      <c r="AQM3010" s="607"/>
      <c r="AQN3010" s="607"/>
      <c r="AQO3010" s="607"/>
      <c r="AQP3010" s="607"/>
      <c r="AQQ3010" s="607"/>
      <c r="AQR3010" s="607"/>
      <c r="AQS3010" s="607"/>
      <c r="AQT3010" s="607"/>
      <c r="AQU3010" s="607"/>
      <c r="AQV3010" s="607"/>
      <c r="AQW3010" s="607"/>
      <c r="AQX3010" s="607"/>
      <c r="AQY3010" s="607"/>
      <c r="AQZ3010" s="607"/>
      <c r="ARA3010" s="607"/>
      <c r="ARB3010" s="607"/>
      <c r="ARC3010" s="607"/>
      <c r="ARD3010" s="607"/>
      <c r="ARE3010" s="607"/>
      <c r="ARF3010" s="607"/>
      <c r="ARG3010" s="607"/>
      <c r="ARH3010" s="607"/>
      <c r="ARI3010" s="607"/>
      <c r="ARJ3010" s="607"/>
      <c r="ARK3010" s="607"/>
      <c r="ARL3010" s="607"/>
      <c r="ARM3010" s="607"/>
      <c r="ARN3010" s="607"/>
      <c r="ARO3010" s="607"/>
      <c r="ARP3010" s="607"/>
      <c r="ARQ3010" s="607"/>
      <c r="ARR3010" s="607"/>
      <c r="ARS3010" s="607"/>
      <c r="ART3010" s="607"/>
      <c r="ARU3010" s="607"/>
      <c r="ARV3010" s="607"/>
      <c r="ARW3010" s="607"/>
      <c r="ARX3010" s="607"/>
      <c r="ARY3010" s="607"/>
      <c r="ARZ3010" s="607"/>
      <c r="ASA3010" s="607"/>
      <c r="ASB3010" s="607"/>
      <c r="ASC3010" s="607"/>
      <c r="ASD3010" s="607"/>
      <c r="ASE3010" s="607"/>
      <c r="ASF3010" s="607"/>
      <c r="ASG3010" s="607"/>
      <c r="ASH3010" s="607"/>
      <c r="ASI3010" s="607"/>
      <c r="ASJ3010" s="607"/>
      <c r="ASK3010" s="607"/>
      <c r="ASL3010" s="607"/>
      <c r="ASM3010" s="607"/>
      <c r="ASN3010" s="607"/>
      <c r="ASO3010" s="607"/>
      <c r="ASP3010" s="607"/>
      <c r="ASQ3010" s="607"/>
      <c r="ASR3010" s="607"/>
      <c r="ASS3010" s="607"/>
      <c r="AST3010" s="607"/>
      <c r="ASU3010" s="607"/>
      <c r="ASV3010" s="607"/>
      <c r="ASW3010" s="607"/>
      <c r="ASX3010" s="607"/>
      <c r="ASY3010" s="607"/>
      <c r="ASZ3010" s="607"/>
      <c r="ATA3010" s="607"/>
      <c r="ATB3010" s="607"/>
      <c r="ATC3010" s="607"/>
      <c r="ATD3010" s="607"/>
      <c r="ATE3010" s="607"/>
      <c r="ATF3010" s="607"/>
      <c r="ATG3010" s="607"/>
      <c r="ATH3010" s="607"/>
      <c r="ATI3010" s="607"/>
      <c r="ATJ3010" s="607"/>
      <c r="ATK3010" s="607"/>
      <c r="ATL3010" s="607"/>
      <c r="ATM3010" s="607"/>
      <c r="ATN3010" s="607"/>
      <c r="ATO3010" s="607"/>
      <c r="ATP3010" s="607"/>
      <c r="ATQ3010" s="607"/>
      <c r="ATR3010" s="607"/>
      <c r="ATS3010" s="607"/>
      <c r="ATT3010" s="607"/>
      <c r="ATU3010" s="607"/>
      <c r="ATV3010" s="607"/>
      <c r="ATW3010" s="607"/>
      <c r="ATX3010" s="607"/>
      <c r="ATY3010" s="607"/>
      <c r="ATZ3010" s="607"/>
      <c r="AUA3010" s="607"/>
      <c r="AUB3010" s="607"/>
      <c r="AUC3010" s="607"/>
      <c r="AUD3010" s="607"/>
      <c r="AUE3010" s="607"/>
      <c r="AUF3010" s="607"/>
      <c r="AUG3010" s="607"/>
      <c r="AUH3010" s="607"/>
      <c r="AUI3010" s="607"/>
      <c r="AUJ3010" s="607"/>
      <c r="AUK3010" s="607"/>
      <c r="AUL3010" s="607"/>
      <c r="AUM3010" s="607"/>
      <c r="AUN3010" s="607"/>
      <c r="AUO3010" s="607"/>
      <c r="AUP3010" s="607"/>
      <c r="AUQ3010" s="607"/>
      <c r="AUR3010" s="607"/>
      <c r="AUS3010" s="607"/>
      <c r="AUT3010" s="607"/>
      <c r="AUU3010" s="607"/>
      <c r="AUV3010" s="607"/>
      <c r="AUW3010" s="607"/>
      <c r="AUX3010" s="607"/>
      <c r="AUY3010" s="607"/>
      <c r="AUZ3010" s="607"/>
      <c r="AVA3010" s="607"/>
      <c r="AVB3010" s="607"/>
      <c r="AVC3010" s="607"/>
      <c r="AVD3010" s="607"/>
      <c r="AVE3010" s="607"/>
      <c r="AVF3010" s="607"/>
      <c r="AVG3010" s="607"/>
      <c r="AVH3010" s="607"/>
      <c r="AVI3010" s="607"/>
      <c r="AVJ3010" s="607"/>
      <c r="AVK3010" s="607"/>
      <c r="AVL3010" s="607"/>
      <c r="AVM3010" s="607"/>
      <c r="AVN3010" s="607"/>
      <c r="AVO3010" s="607"/>
      <c r="AVP3010" s="607"/>
      <c r="AVQ3010" s="607"/>
      <c r="AVR3010" s="607"/>
      <c r="AVS3010" s="607"/>
      <c r="AVT3010" s="607"/>
      <c r="AVU3010" s="607"/>
      <c r="AVV3010" s="607"/>
      <c r="AVW3010" s="607"/>
      <c r="AVX3010" s="607"/>
      <c r="AVY3010" s="607"/>
      <c r="AVZ3010" s="607"/>
      <c r="AWA3010" s="607"/>
      <c r="AWB3010" s="607"/>
      <c r="AWC3010" s="607"/>
      <c r="AWD3010" s="607"/>
      <c r="AWE3010" s="607"/>
      <c r="AWF3010" s="607"/>
      <c r="AWG3010" s="607"/>
      <c r="AWH3010" s="607"/>
      <c r="AWI3010" s="607"/>
      <c r="AWJ3010" s="607"/>
      <c r="AWK3010" s="607"/>
      <c r="AWL3010" s="607"/>
      <c r="AWM3010" s="607"/>
      <c r="AWN3010" s="607"/>
      <c r="AWO3010" s="607"/>
      <c r="AWP3010" s="607"/>
      <c r="AWQ3010" s="607"/>
      <c r="AWR3010" s="607"/>
      <c r="AWS3010" s="607"/>
      <c r="AWT3010" s="607"/>
      <c r="AWU3010" s="607"/>
      <c r="AWV3010" s="607"/>
      <c r="AWW3010" s="607"/>
      <c r="AWX3010" s="607"/>
      <c r="AWY3010" s="607"/>
      <c r="AWZ3010" s="607"/>
      <c r="AXA3010" s="607"/>
      <c r="AXB3010" s="607"/>
      <c r="AXC3010" s="607"/>
      <c r="AXD3010" s="607"/>
      <c r="AXE3010" s="607"/>
      <c r="AXF3010" s="607"/>
      <c r="AXG3010" s="607"/>
      <c r="AXH3010" s="607"/>
      <c r="AXI3010" s="607"/>
      <c r="AXJ3010" s="607"/>
      <c r="AXK3010" s="607"/>
      <c r="AXL3010" s="607"/>
      <c r="AXM3010" s="607"/>
      <c r="AXN3010" s="607"/>
      <c r="AXO3010" s="607"/>
      <c r="AXP3010" s="607"/>
      <c r="AXQ3010" s="607"/>
      <c r="AXR3010" s="607"/>
      <c r="AXS3010" s="607"/>
      <c r="AXT3010" s="607"/>
      <c r="AXU3010" s="607"/>
      <c r="AXV3010" s="607"/>
      <c r="AXW3010" s="607"/>
      <c r="AXX3010" s="607"/>
      <c r="AXY3010" s="607"/>
      <c r="AXZ3010" s="607"/>
      <c r="AYA3010" s="607"/>
      <c r="AYB3010" s="607"/>
      <c r="AYC3010" s="607"/>
      <c r="AYD3010" s="607"/>
      <c r="AYE3010" s="607"/>
      <c r="AYF3010" s="607"/>
      <c r="AYG3010" s="607"/>
      <c r="AYH3010" s="607"/>
      <c r="AYI3010" s="607"/>
      <c r="AYJ3010" s="607"/>
      <c r="AYK3010" s="607"/>
      <c r="AYL3010" s="607"/>
      <c r="AYM3010" s="607"/>
      <c r="AYN3010" s="607"/>
      <c r="AYO3010" s="607"/>
      <c r="AYP3010" s="607"/>
      <c r="AYQ3010" s="607"/>
      <c r="AYR3010" s="607"/>
      <c r="AYS3010" s="607"/>
      <c r="AYT3010" s="607"/>
      <c r="AYU3010" s="607"/>
      <c r="AYV3010" s="607"/>
      <c r="AYW3010" s="607"/>
      <c r="AYX3010" s="607"/>
      <c r="AYY3010" s="607"/>
      <c r="AYZ3010" s="607"/>
      <c r="AZA3010" s="607"/>
      <c r="AZB3010" s="607"/>
      <c r="AZC3010" s="607"/>
      <c r="AZD3010" s="607"/>
      <c r="AZE3010" s="607"/>
      <c r="AZF3010" s="607"/>
      <c r="AZG3010" s="607"/>
      <c r="AZH3010" s="607"/>
      <c r="AZI3010" s="607"/>
      <c r="AZJ3010" s="607"/>
      <c r="AZK3010" s="607"/>
      <c r="AZL3010" s="607"/>
      <c r="AZM3010" s="607"/>
      <c r="AZN3010" s="607"/>
      <c r="AZO3010" s="607"/>
      <c r="AZP3010" s="607"/>
      <c r="AZQ3010" s="607"/>
      <c r="AZR3010" s="607"/>
      <c r="AZS3010" s="607"/>
      <c r="AZT3010" s="607"/>
      <c r="AZU3010" s="607"/>
      <c r="AZV3010" s="607"/>
      <c r="AZW3010" s="607"/>
      <c r="AZX3010" s="607"/>
      <c r="AZY3010" s="607"/>
      <c r="AZZ3010" s="607"/>
      <c r="BAA3010" s="607"/>
      <c r="BAB3010" s="607"/>
      <c r="BAC3010" s="607"/>
      <c r="BAD3010" s="607"/>
      <c r="BAE3010" s="607"/>
      <c r="BAF3010" s="607"/>
      <c r="BAG3010" s="607"/>
      <c r="BAH3010" s="607"/>
      <c r="BAI3010" s="607"/>
      <c r="BAJ3010" s="607"/>
      <c r="BAK3010" s="607"/>
      <c r="BAL3010" s="607"/>
      <c r="BAM3010" s="607"/>
      <c r="BAN3010" s="607"/>
      <c r="BAO3010" s="607"/>
      <c r="BAP3010" s="607"/>
      <c r="BAQ3010" s="607"/>
      <c r="BAR3010" s="607"/>
      <c r="BAS3010" s="607"/>
      <c r="BAT3010" s="607"/>
      <c r="BAU3010" s="607"/>
      <c r="BAV3010" s="607"/>
      <c r="BAW3010" s="607"/>
      <c r="BAX3010" s="607"/>
      <c r="BAY3010" s="607"/>
      <c r="BAZ3010" s="607"/>
      <c r="BBA3010" s="607"/>
      <c r="BBB3010" s="607"/>
      <c r="BBC3010" s="607"/>
      <c r="BBD3010" s="607"/>
      <c r="BBE3010" s="607"/>
      <c r="BBF3010" s="607"/>
      <c r="BBG3010" s="607"/>
      <c r="BBH3010" s="607"/>
      <c r="BBI3010" s="607"/>
      <c r="BBJ3010" s="607"/>
      <c r="BBK3010" s="607"/>
      <c r="BBL3010" s="607"/>
      <c r="BBM3010" s="607"/>
      <c r="BBN3010" s="607"/>
      <c r="BBO3010" s="607"/>
      <c r="BBP3010" s="607"/>
      <c r="BBQ3010" s="607"/>
      <c r="BBR3010" s="607"/>
      <c r="BBS3010" s="607"/>
      <c r="BBT3010" s="607"/>
      <c r="BBU3010" s="607"/>
      <c r="BBV3010" s="607"/>
      <c r="BBW3010" s="607"/>
      <c r="BBX3010" s="607"/>
      <c r="BBY3010" s="607"/>
      <c r="BBZ3010" s="607"/>
      <c r="BCA3010" s="607"/>
      <c r="BCB3010" s="607"/>
      <c r="BCC3010" s="607"/>
      <c r="BCD3010" s="607"/>
      <c r="BCE3010" s="607"/>
      <c r="BCF3010" s="607"/>
      <c r="BCG3010" s="607"/>
      <c r="BCH3010" s="607"/>
      <c r="BCI3010" s="607"/>
      <c r="BCJ3010" s="607"/>
      <c r="BCK3010" s="607"/>
      <c r="BCL3010" s="607"/>
      <c r="BCM3010" s="607"/>
      <c r="BCN3010" s="607"/>
      <c r="BCO3010" s="607"/>
      <c r="BCP3010" s="607"/>
      <c r="BCQ3010" s="607"/>
      <c r="BCR3010" s="607"/>
      <c r="BCS3010" s="607"/>
      <c r="BCT3010" s="607"/>
      <c r="BCU3010" s="607"/>
      <c r="BCV3010" s="607"/>
      <c r="BCW3010" s="607"/>
      <c r="BCX3010" s="607"/>
      <c r="BCY3010" s="607"/>
      <c r="BCZ3010" s="607"/>
      <c r="BDA3010" s="607"/>
      <c r="BDB3010" s="607"/>
      <c r="BDC3010" s="607"/>
      <c r="BDD3010" s="607"/>
      <c r="BDE3010" s="607"/>
      <c r="BDF3010" s="607"/>
      <c r="BDG3010" s="607"/>
      <c r="BDH3010" s="607"/>
      <c r="BDI3010" s="607"/>
      <c r="BDJ3010" s="607"/>
      <c r="BDK3010" s="607"/>
      <c r="BDL3010" s="607"/>
      <c r="BDM3010" s="607"/>
      <c r="BDN3010" s="607"/>
      <c r="BDO3010" s="607"/>
      <c r="BDP3010" s="607"/>
      <c r="BDQ3010" s="607"/>
      <c r="BDR3010" s="607"/>
      <c r="BDS3010" s="607"/>
      <c r="BDT3010" s="607"/>
      <c r="BDU3010" s="607"/>
      <c r="BDV3010" s="607"/>
      <c r="BDW3010" s="607"/>
      <c r="BDX3010" s="607"/>
      <c r="BDY3010" s="607"/>
      <c r="BDZ3010" s="607"/>
      <c r="BEA3010" s="607"/>
      <c r="BEB3010" s="607"/>
      <c r="BEC3010" s="607"/>
      <c r="BED3010" s="607"/>
      <c r="BEE3010" s="607"/>
      <c r="BEF3010" s="607"/>
      <c r="BEG3010" s="607"/>
      <c r="BEH3010" s="607"/>
      <c r="BEI3010" s="607"/>
      <c r="BEJ3010" s="607"/>
      <c r="BEK3010" s="607"/>
      <c r="BEL3010" s="607"/>
      <c r="BEM3010" s="607"/>
      <c r="BEN3010" s="607"/>
      <c r="BEO3010" s="607"/>
      <c r="BEP3010" s="607"/>
      <c r="BEQ3010" s="607"/>
      <c r="BER3010" s="607"/>
      <c r="BES3010" s="607"/>
      <c r="BET3010" s="607"/>
      <c r="BEU3010" s="607"/>
      <c r="BEV3010" s="607"/>
      <c r="BEW3010" s="607"/>
      <c r="BEX3010" s="607"/>
      <c r="BEY3010" s="607"/>
      <c r="BEZ3010" s="607"/>
      <c r="BFA3010" s="607"/>
      <c r="BFB3010" s="607"/>
      <c r="BFC3010" s="607"/>
      <c r="BFD3010" s="607"/>
      <c r="BFE3010" s="607"/>
      <c r="BFF3010" s="607"/>
      <c r="BFG3010" s="607"/>
      <c r="BFH3010" s="607"/>
      <c r="BFI3010" s="607"/>
      <c r="BFJ3010" s="607"/>
      <c r="BFK3010" s="607"/>
      <c r="BFL3010" s="607"/>
      <c r="BFM3010" s="607"/>
      <c r="BFN3010" s="607"/>
      <c r="BFO3010" s="607"/>
      <c r="BFP3010" s="607"/>
      <c r="BFQ3010" s="607"/>
      <c r="BFR3010" s="607"/>
      <c r="BFS3010" s="607"/>
      <c r="BFT3010" s="607"/>
      <c r="BFU3010" s="607"/>
      <c r="BFV3010" s="607"/>
      <c r="BFW3010" s="607"/>
      <c r="BFX3010" s="607"/>
      <c r="BFY3010" s="607"/>
      <c r="BFZ3010" s="607"/>
      <c r="BGA3010" s="607"/>
      <c r="BGB3010" s="607"/>
      <c r="BGC3010" s="607"/>
      <c r="BGD3010" s="607"/>
      <c r="BGE3010" s="607"/>
      <c r="BGF3010" s="607"/>
      <c r="BGG3010" s="607"/>
      <c r="BGH3010" s="607"/>
      <c r="BGI3010" s="607"/>
      <c r="BGJ3010" s="607"/>
      <c r="BGK3010" s="607"/>
      <c r="BGL3010" s="607"/>
      <c r="BGM3010" s="607"/>
      <c r="BGN3010" s="607"/>
      <c r="BGO3010" s="607"/>
      <c r="BGP3010" s="607"/>
      <c r="BGQ3010" s="607"/>
      <c r="BGR3010" s="607"/>
      <c r="BGS3010" s="607"/>
      <c r="BGT3010" s="607"/>
      <c r="BGU3010" s="607"/>
      <c r="BGV3010" s="607"/>
      <c r="BGW3010" s="607"/>
      <c r="BGX3010" s="607"/>
      <c r="BGY3010" s="607"/>
      <c r="BGZ3010" s="607"/>
      <c r="BHA3010" s="607"/>
      <c r="BHB3010" s="607"/>
      <c r="BHC3010" s="607"/>
      <c r="BHD3010" s="607"/>
      <c r="BHE3010" s="607"/>
      <c r="BHF3010" s="607"/>
      <c r="BHG3010" s="607"/>
      <c r="BHH3010" s="607"/>
      <c r="BHI3010" s="607"/>
      <c r="BHJ3010" s="607"/>
      <c r="BHK3010" s="607"/>
      <c r="BHL3010" s="607"/>
      <c r="BHM3010" s="607"/>
      <c r="BHN3010" s="607"/>
      <c r="BHO3010" s="607"/>
      <c r="BHP3010" s="607"/>
      <c r="BHQ3010" s="607"/>
      <c r="BHR3010" s="607"/>
      <c r="BHS3010" s="607"/>
      <c r="BHT3010" s="607"/>
      <c r="BHU3010" s="607"/>
      <c r="BHV3010" s="607"/>
      <c r="BHW3010" s="607"/>
      <c r="BHX3010" s="607"/>
      <c r="BHY3010" s="607"/>
      <c r="BHZ3010" s="607"/>
      <c r="BIA3010" s="607"/>
      <c r="BIB3010" s="607"/>
      <c r="BIC3010" s="607"/>
      <c r="BID3010" s="607"/>
      <c r="BIE3010" s="607"/>
      <c r="BIF3010" s="607"/>
      <c r="BIG3010" s="607"/>
      <c r="BIH3010" s="607"/>
      <c r="BII3010" s="607"/>
      <c r="BIJ3010" s="607"/>
      <c r="BIK3010" s="607"/>
      <c r="BIL3010" s="607"/>
      <c r="BIM3010" s="607"/>
      <c r="BIN3010" s="607"/>
      <c r="BIO3010" s="607"/>
      <c r="BIP3010" s="607"/>
      <c r="BIQ3010" s="607"/>
      <c r="BIR3010" s="607"/>
      <c r="BIS3010" s="607"/>
      <c r="BIT3010" s="607"/>
      <c r="BIU3010" s="607"/>
      <c r="BIV3010" s="607"/>
      <c r="BIW3010" s="607"/>
      <c r="BIX3010" s="607"/>
      <c r="BIY3010" s="607"/>
      <c r="BIZ3010" s="607"/>
      <c r="BJA3010" s="607"/>
      <c r="BJB3010" s="607"/>
      <c r="BJC3010" s="607"/>
      <c r="BJD3010" s="607"/>
      <c r="BJE3010" s="607"/>
      <c r="BJF3010" s="607"/>
      <c r="BJG3010" s="607"/>
      <c r="BJH3010" s="607"/>
      <c r="BJI3010" s="607"/>
      <c r="BJJ3010" s="607"/>
      <c r="BJK3010" s="607"/>
      <c r="BJL3010" s="607"/>
      <c r="BJM3010" s="607"/>
      <c r="BJN3010" s="607"/>
      <c r="BJO3010" s="607"/>
      <c r="BJP3010" s="607"/>
      <c r="BJQ3010" s="607"/>
      <c r="BJR3010" s="607"/>
      <c r="BJS3010" s="607"/>
      <c r="BJT3010" s="607"/>
      <c r="BJU3010" s="607"/>
      <c r="BJV3010" s="607"/>
      <c r="BJW3010" s="607"/>
      <c r="BJX3010" s="607"/>
      <c r="BJY3010" s="607"/>
      <c r="BJZ3010" s="607"/>
      <c r="BKA3010" s="607"/>
      <c r="BKB3010" s="607"/>
      <c r="BKC3010" s="607"/>
      <c r="BKD3010" s="607"/>
      <c r="BKE3010" s="607"/>
      <c r="BKF3010" s="607"/>
      <c r="BKG3010" s="607"/>
      <c r="BKH3010" s="607"/>
      <c r="BKI3010" s="607"/>
      <c r="BKJ3010" s="607"/>
      <c r="BKK3010" s="607"/>
      <c r="BKL3010" s="607"/>
      <c r="BKM3010" s="607"/>
      <c r="BKN3010" s="607"/>
      <c r="BKO3010" s="607"/>
      <c r="BKP3010" s="607"/>
      <c r="BKQ3010" s="607"/>
      <c r="BKR3010" s="607"/>
      <c r="BKS3010" s="607"/>
      <c r="BKT3010" s="607"/>
      <c r="BKU3010" s="607"/>
      <c r="BKV3010" s="607"/>
      <c r="BKW3010" s="607"/>
      <c r="BKX3010" s="607"/>
      <c r="BKY3010" s="607"/>
      <c r="BKZ3010" s="607"/>
      <c r="BLA3010" s="607"/>
      <c r="BLB3010" s="607"/>
      <c r="BLC3010" s="607"/>
      <c r="BLD3010" s="607"/>
      <c r="BLE3010" s="607"/>
      <c r="BLF3010" s="607"/>
      <c r="BLG3010" s="607"/>
      <c r="BLH3010" s="607"/>
      <c r="BLI3010" s="607"/>
      <c r="BLJ3010" s="607"/>
      <c r="BLK3010" s="607"/>
      <c r="BLL3010" s="607"/>
      <c r="BLM3010" s="607"/>
      <c r="BLN3010" s="607"/>
      <c r="BLO3010" s="607"/>
      <c r="BLP3010" s="607"/>
      <c r="BLQ3010" s="607"/>
      <c r="BLR3010" s="607"/>
      <c r="BLS3010" s="607"/>
      <c r="BLT3010" s="607"/>
      <c r="BLU3010" s="607"/>
      <c r="BLV3010" s="607"/>
      <c r="BLW3010" s="607"/>
      <c r="BLX3010" s="607"/>
      <c r="BLY3010" s="607"/>
      <c r="BLZ3010" s="607"/>
      <c r="BMA3010" s="607"/>
      <c r="BMB3010" s="607"/>
      <c r="BMC3010" s="607"/>
      <c r="BMD3010" s="607"/>
      <c r="BME3010" s="607"/>
      <c r="BMF3010" s="607"/>
      <c r="BMG3010" s="607"/>
      <c r="BMH3010" s="607"/>
      <c r="BMI3010" s="607"/>
      <c r="BMJ3010" s="607"/>
      <c r="BMK3010" s="607"/>
      <c r="BML3010" s="607"/>
      <c r="BMM3010" s="607"/>
      <c r="BMN3010" s="607"/>
      <c r="BMO3010" s="607"/>
      <c r="BMP3010" s="607"/>
      <c r="BMQ3010" s="607"/>
      <c r="BMR3010" s="607"/>
      <c r="BMS3010" s="607"/>
      <c r="BMT3010" s="607"/>
      <c r="BMU3010" s="607"/>
      <c r="BMV3010" s="607"/>
      <c r="BMW3010" s="607"/>
      <c r="BMX3010" s="607"/>
      <c r="BMY3010" s="607"/>
      <c r="BMZ3010" s="607"/>
      <c r="BNA3010" s="607"/>
      <c r="BNB3010" s="607"/>
      <c r="BNC3010" s="607"/>
      <c r="BND3010" s="607"/>
      <c r="BNE3010" s="607"/>
      <c r="BNF3010" s="607"/>
      <c r="BNG3010" s="607"/>
      <c r="BNH3010" s="607"/>
      <c r="BNI3010" s="607"/>
      <c r="BNJ3010" s="607"/>
      <c r="BNK3010" s="607"/>
      <c r="BNL3010" s="607"/>
      <c r="BNM3010" s="607"/>
      <c r="BNN3010" s="607"/>
      <c r="BNO3010" s="607"/>
      <c r="BNP3010" s="607"/>
      <c r="BNQ3010" s="607"/>
      <c r="BNR3010" s="607"/>
      <c r="BNS3010" s="607"/>
      <c r="BNT3010" s="607"/>
      <c r="BNU3010" s="607"/>
      <c r="BNV3010" s="607"/>
      <c r="BNW3010" s="607"/>
      <c r="BNX3010" s="607"/>
      <c r="BNY3010" s="607"/>
      <c r="BNZ3010" s="607"/>
      <c r="BOA3010" s="607"/>
      <c r="BOB3010" s="607"/>
      <c r="BOC3010" s="607"/>
      <c r="BOD3010" s="607"/>
      <c r="BOE3010" s="607"/>
      <c r="BOF3010" s="607"/>
      <c r="BOG3010" s="607"/>
      <c r="BOH3010" s="607"/>
      <c r="BOI3010" s="607"/>
      <c r="BOJ3010" s="607"/>
      <c r="BOK3010" s="607"/>
      <c r="BOL3010" s="607"/>
      <c r="BOM3010" s="607"/>
      <c r="BON3010" s="607"/>
      <c r="BOO3010" s="607"/>
      <c r="BOP3010" s="607"/>
      <c r="BOQ3010" s="607"/>
      <c r="BOR3010" s="607"/>
      <c r="BOS3010" s="607"/>
      <c r="BOT3010" s="607"/>
      <c r="BOU3010" s="607"/>
      <c r="BOV3010" s="607"/>
      <c r="BOW3010" s="607"/>
      <c r="BOX3010" s="607"/>
      <c r="BOY3010" s="607"/>
      <c r="BOZ3010" s="607"/>
      <c r="BPA3010" s="607"/>
      <c r="BPB3010" s="607"/>
      <c r="BPC3010" s="607"/>
      <c r="BPD3010" s="607"/>
      <c r="BPE3010" s="607"/>
      <c r="BPF3010" s="607"/>
      <c r="BPG3010" s="607"/>
      <c r="BPH3010" s="607"/>
      <c r="BPI3010" s="607"/>
      <c r="BPJ3010" s="607"/>
      <c r="BPK3010" s="607"/>
      <c r="BPL3010" s="607"/>
      <c r="BPM3010" s="607"/>
      <c r="BPN3010" s="607"/>
      <c r="BPO3010" s="607"/>
      <c r="BPP3010" s="607"/>
      <c r="BPQ3010" s="607"/>
      <c r="BPR3010" s="607"/>
      <c r="BPS3010" s="607"/>
      <c r="BPT3010" s="607"/>
      <c r="BPU3010" s="607"/>
      <c r="BPV3010" s="607"/>
      <c r="BPW3010" s="607"/>
      <c r="BPX3010" s="607"/>
      <c r="BPY3010" s="607"/>
      <c r="BPZ3010" s="607"/>
      <c r="BQA3010" s="607"/>
      <c r="BQB3010" s="607"/>
      <c r="BQC3010" s="607"/>
      <c r="BQD3010" s="607"/>
      <c r="BQE3010" s="607"/>
      <c r="BQF3010" s="607"/>
      <c r="BQG3010" s="607"/>
      <c r="BQH3010" s="607"/>
      <c r="BQI3010" s="607"/>
      <c r="BQJ3010" s="607"/>
      <c r="BQK3010" s="607"/>
      <c r="BQL3010" s="607"/>
      <c r="BQM3010" s="607"/>
      <c r="BQN3010" s="607"/>
      <c r="BQO3010" s="607"/>
      <c r="BQP3010" s="607"/>
      <c r="BQQ3010" s="607"/>
      <c r="BQR3010" s="607"/>
      <c r="BQS3010" s="607"/>
      <c r="BQT3010" s="607"/>
      <c r="BQU3010" s="607"/>
      <c r="BQV3010" s="607"/>
      <c r="BQW3010" s="607"/>
      <c r="BQX3010" s="607"/>
      <c r="BQY3010" s="607"/>
      <c r="BQZ3010" s="607"/>
      <c r="BRA3010" s="607"/>
      <c r="BRB3010" s="607"/>
      <c r="BRC3010" s="607"/>
      <c r="BRD3010" s="607"/>
      <c r="BRE3010" s="607"/>
      <c r="BRF3010" s="607"/>
      <c r="BRG3010" s="607"/>
      <c r="BRH3010" s="607"/>
      <c r="BRI3010" s="607"/>
      <c r="BRJ3010" s="607"/>
      <c r="BRK3010" s="607"/>
      <c r="BRL3010" s="607"/>
      <c r="BRM3010" s="607"/>
      <c r="BRN3010" s="607"/>
      <c r="BRO3010" s="607"/>
      <c r="BRP3010" s="607"/>
      <c r="BRQ3010" s="607"/>
      <c r="BRR3010" s="607"/>
      <c r="BRS3010" s="607"/>
      <c r="BRT3010" s="607"/>
      <c r="BRU3010" s="607"/>
      <c r="BRV3010" s="607"/>
      <c r="BRW3010" s="607"/>
      <c r="BRX3010" s="607"/>
      <c r="BRY3010" s="607"/>
      <c r="BRZ3010" s="607"/>
      <c r="BSA3010" s="607"/>
      <c r="BSB3010" s="607"/>
      <c r="BSC3010" s="607"/>
      <c r="BSD3010" s="607"/>
      <c r="BSE3010" s="607"/>
      <c r="BSF3010" s="607"/>
      <c r="BSG3010" s="607"/>
      <c r="BSH3010" s="607"/>
      <c r="BSI3010" s="607"/>
      <c r="BSJ3010" s="607"/>
      <c r="BSK3010" s="607"/>
      <c r="BSL3010" s="607"/>
      <c r="BSM3010" s="607"/>
      <c r="BSN3010" s="607"/>
      <c r="BSO3010" s="607"/>
      <c r="BSP3010" s="607"/>
      <c r="BSQ3010" s="607"/>
      <c r="BSR3010" s="607"/>
      <c r="BSS3010" s="607"/>
      <c r="BST3010" s="607"/>
      <c r="BSU3010" s="607"/>
      <c r="BSV3010" s="607"/>
      <c r="BSW3010" s="607"/>
      <c r="BSX3010" s="607"/>
      <c r="BSY3010" s="607"/>
      <c r="BSZ3010" s="607"/>
      <c r="BTA3010" s="607"/>
      <c r="BTB3010" s="607"/>
      <c r="BTC3010" s="607"/>
      <c r="BTD3010" s="607"/>
      <c r="BTE3010" s="607"/>
      <c r="BTF3010" s="607"/>
      <c r="BTG3010" s="607"/>
      <c r="BTH3010" s="607"/>
      <c r="BTI3010" s="607"/>
      <c r="BTJ3010" s="607"/>
      <c r="BTK3010" s="607"/>
      <c r="BTL3010" s="607"/>
      <c r="BTM3010" s="607"/>
      <c r="BTN3010" s="607"/>
      <c r="BTO3010" s="607"/>
      <c r="BTP3010" s="607"/>
      <c r="BTQ3010" s="607"/>
      <c r="BTR3010" s="607"/>
      <c r="BTS3010" s="607"/>
      <c r="BTT3010" s="607"/>
      <c r="BTU3010" s="607"/>
      <c r="BTV3010" s="607"/>
      <c r="BTW3010" s="607"/>
      <c r="BTX3010" s="607"/>
      <c r="BTY3010" s="607"/>
      <c r="BTZ3010" s="607"/>
      <c r="BUA3010" s="607"/>
      <c r="BUB3010" s="607"/>
      <c r="BUC3010" s="607"/>
      <c r="BUD3010" s="607"/>
      <c r="BUE3010" s="607"/>
      <c r="BUF3010" s="607"/>
      <c r="BUG3010" s="607"/>
      <c r="BUH3010" s="607"/>
      <c r="BUI3010" s="607"/>
      <c r="BUJ3010" s="607"/>
      <c r="BUK3010" s="607"/>
      <c r="BUL3010" s="607"/>
      <c r="BUM3010" s="607"/>
      <c r="BUN3010" s="607"/>
      <c r="BUO3010" s="607"/>
      <c r="BUP3010" s="607"/>
      <c r="BUQ3010" s="607"/>
      <c r="BUR3010" s="607"/>
      <c r="BUS3010" s="607"/>
      <c r="BUT3010" s="607"/>
      <c r="BUU3010" s="607"/>
      <c r="BUV3010" s="607"/>
      <c r="BUW3010" s="607"/>
      <c r="BUX3010" s="607"/>
      <c r="BUY3010" s="607"/>
      <c r="BUZ3010" s="607"/>
      <c r="BVA3010" s="607"/>
      <c r="BVB3010" s="607"/>
      <c r="BVC3010" s="607"/>
      <c r="BVD3010" s="607"/>
      <c r="BVE3010" s="607"/>
      <c r="BVF3010" s="607"/>
      <c r="BVG3010" s="607"/>
      <c r="BVH3010" s="607"/>
      <c r="BVI3010" s="607"/>
      <c r="BVJ3010" s="607"/>
      <c r="BVK3010" s="607"/>
      <c r="BVL3010" s="607"/>
      <c r="BVM3010" s="607"/>
      <c r="BVN3010" s="607"/>
      <c r="BVO3010" s="607"/>
      <c r="BVP3010" s="607"/>
      <c r="BVQ3010" s="607"/>
      <c r="BVR3010" s="607"/>
      <c r="BVS3010" s="607"/>
      <c r="BVT3010" s="607"/>
      <c r="BVU3010" s="607"/>
      <c r="BVV3010" s="607"/>
      <c r="BVW3010" s="607"/>
      <c r="BVX3010" s="607"/>
      <c r="BVY3010" s="607"/>
      <c r="BVZ3010" s="607"/>
      <c r="BWA3010" s="607"/>
      <c r="BWB3010" s="607"/>
      <c r="BWC3010" s="607"/>
      <c r="BWD3010" s="607"/>
      <c r="BWE3010" s="607"/>
      <c r="BWF3010" s="607"/>
      <c r="BWG3010" s="607"/>
      <c r="BWH3010" s="607"/>
      <c r="BWI3010" s="607"/>
      <c r="BWJ3010" s="607"/>
      <c r="BWK3010" s="607"/>
      <c r="BWL3010" s="607"/>
      <c r="BWM3010" s="607"/>
      <c r="BWN3010" s="607"/>
      <c r="BWO3010" s="607"/>
      <c r="BWP3010" s="607"/>
      <c r="BWQ3010" s="607"/>
      <c r="BWR3010" s="607"/>
      <c r="BWS3010" s="607"/>
      <c r="BWT3010" s="607"/>
      <c r="BWU3010" s="607"/>
      <c r="BWV3010" s="607"/>
      <c r="BWW3010" s="607"/>
      <c r="BWX3010" s="607"/>
      <c r="BWY3010" s="607"/>
      <c r="BWZ3010" s="607"/>
      <c r="BXA3010" s="607"/>
      <c r="BXB3010" s="607"/>
      <c r="BXC3010" s="607"/>
      <c r="BXD3010" s="607"/>
      <c r="BXE3010" s="607"/>
      <c r="BXF3010" s="607"/>
      <c r="BXG3010" s="607"/>
      <c r="BXH3010" s="607"/>
      <c r="BXI3010" s="607"/>
      <c r="BXJ3010" s="607"/>
      <c r="BXK3010" s="607"/>
      <c r="BXL3010" s="607"/>
      <c r="BXM3010" s="607"/>
      <c r="BXN3010" s="607"/>
      <c r="BXO3010" s="607"/>
      <c r="BXP3010" s="607"/>
      <c r="BXQ3010" s="607"/>
      <c r="BXR3010" s="607"/>
      <c r="BXS3010" s="607"/>
      <c r="BXT3010" s="607"/>
      <c r="BXU3010" s="607"/>
      <c r="BXV3010" s="607"/>
      <c r="BXW3010" s="607"/>
      <c r="BXX3010" s="607"/>
      <c r="BXY3010" s="607"/>
      <c r="BXZ3010" s="607"/>
      <c r="BYA3010" s="607"/>
      <c r="BYB3010" s="607"/>
      <c r="BYC3010" s="607"/>
      <c r="BYD3010" s="607"/>
      <c r="BYE3010" s="607"/>
      <c r="BYF3010" s="607"/>
      <c r="BYG3010" s="607"/>
      <c r="BYH3010" s="607"/>
      <c r="BYI3010" s="607"/>
      <c r="BYJ3010" s="607"/>
      <c r="BYK3010" s="607"/>
      <c r="BYL3010" s="607"/>
      <c r="BYM3010" s="607"/>
      <c r="BYN3010" s="607"/>
      <c r="BYO3010" s="607"/>
      <c r="BYP3010" s="607"/>
      <c r="BYQ3010" s="607"/>
      <c r="BYR3010" s="607"/>
      <c r="BYS3010" s="607"/>
      <c r="BYT3010" s="607"/>
      <c r="BYU3010" s="607"/>
      <c r="BYV3010" s="607"/>
      <c r="BYW3010" s="607"/>
      <c r="BYX3010" s="607"/>
      <c r="BYY3010" s="607"/>
      <c r="BYZ3010" s="607"/>
      <c r="BZA3010" s="607"/>
      <c r="BZB3010" s="607"/>
      <c r="BZC3010" s="607"/>
      <c r="BZD3010" s="607"/>
      <c r="BZE3010" s="607"/>
      <c r="BZF3010" s="607"/>
      <c r="BZG3010" s="607"/>
      <c r="BZH3010" s="607"/>
      <c r="BZI3010" s="607"/>
      <c r="BZJ3010" s="607"/>
      <c r="BZK3010" s="607"/>
      <c r="BZL3010" s="607"/>
      <c r="BZM3010" s="607"/>
      <c r="BZN3010" s="607"/>
      <c r="BZO3010" s="607"/>
      <c r="BZP3010" s="607"/>
      <c r="BZQ3010" s="607"/>
      <c r="BZR3010" s="607"/>
      <c r="BZS3010" s="607"/>
      <c r="BZT3010" s="607"/>
      <c r="BZU3010" s="607"/>
      <c r="BZV3010" s="607"/>
      <c r="BZW3010" s="607"/>
      <c r="BZX3010" s="607"/>
      <c r="BZY3010" s="607"/>
      <c r="BZZ3010" s="607"/>
      <c r="CAA3010" s="607"/>
      <c r="CAB3010" s="607"/>
      <c r="CAC3010" s="607"/>
      <c r="CAD3010" s="607"/>
      <c r="CAE3010" s="607"/>
      <c r="CAF3010" s="607"/>
      <c r="CAG3010" s="607"/>
      <c r="CAH3010" s="607"/>
      <c r="CAI3010" s="607"/>
      <c r="CAJ3010" s="607"/>
      <c r="CAK3010" s="607"/>
      <c r="CAL3010" s="607"/>
      <c r="CAM3010" s="607"/>
      <c r="CAN3010" s="607"/>
      <c r="CAO3010" s="607"/>
      <c r="CAP3010" s="607"/>
      <c r="CAQ3010" s="607"/>
      <c r="CAR3010" s="607"/>
      <c r="CAS3010" s="607"/>
      <c r="CAT3010" s="607"/>
      <c r="CAU3010" s="607"/>
      <c r="CAV3010" s="607"/>
      <c r="CAW3010" s="607"/>
      <c r="CAX3010" s="607"/>
      <c r="CAY3010" s="607"/>
      <c r="CAZ3010" s="607"/>
      <c r="CBA3010" s="607"/>
      <c r="CBB3010" s="607"/>
      <c r="CBC3010" s="607"/>
      <c r="CBD3010" s="607"/>
      <c r="CBE3010" s="607"/>
      <c r="CBF3010" s="607"/>
      <c r="CBG3010" s="607"/>
      <c r="CBH3010" s="607"/>
      <c r="CBI3010" s="607"/>
      <c r="CBJ3010" s="607"/>
      <c r="CBK3010" s="607"/>
      <c r="CBL3010" s="607"/>
      <c r="CBM3010" s="607"/>
      <c r="CBN3010" s="607"/>
      <c r="CBO3010" s="607"/>
      <c r="CBP3010" s="607"/>
      <c r="CBQ3010" s="607"/>
      <c r="CBR3010" s="607"/>
      <c r="CBS3010" s="607"/>
      <c r="CBT3010" s="607"/>
      <c r="CBU3010" s="607"/>
      <c r="CBV3010" s="607"/>
      <c r="CBW3010" s="607"/>
      <c r="CBX3010" s="607"/>
      <c r="CBY3010" s="607"/>
      <c r="CBZ3010" s="607"/>
      <c r="CCA3010" s="607"/>
      <c r="CCB3010" s="607"/>
      <c r="CCC3010" s="607"/>
      <c r="CCD3010" s="607"/>
      <c r="CCE3010" s="607"/>
      <c r="CCF3010" s="607"/>
      <c r="CCG3010" s="607"/>
      <c r="CCH3010" s="607"/>
      <c r="CCI3010" s="607"/>
      <c r="CCJ3010" s="607"/>
      <c r="CCK3010" s="607"/>
      <c r="CCL3010" s="607"/>
      <c r="CCM3010" s="607"/>
      <c r="CCN3010" s="607"/>
      <c r="CCO3010" s="607"/>
      <c r="CCP3010" s="607"/>
      <c r="CCQ3010" s="607"/>
      <c r="CCR3010" s="607"/>
      <c r="CCS3010" s="607"/>
      <c r="CCT3010" s="607"/>
      <c r="CCU3010" s="607"/>
      <c r="CCV3010" s="607"/>
      <c r="CCW3010" s="607"/>
      <c r="CCX3010" s="607"/>
      <c r="CCY3010" s="607"/>
      <c r="CCZ3010" s="607"/>
      <c r="CDA3010" s="607"/>
      <c r="CDB3010" s="607"/>
      <c r="CDC3010" s="607"/>
      <c r="CDD3010" s="607"/>
      <c r="CDE3010" s="607"/>
      <c r="CDF3010" s="607"/>
      <c r="CDG3010" s="607"/>
      <c r="CDH3010" s="607"/>
      <c r="CDI3010" s="607"/>
      <c r="CDJ3010" s="607"/>
      <c r="CDK3010" s="607"/>
      <c r="CDL3010" s="607"/>
      <c r="CDM3010" s="607"/>
      <c r="CDN3010" s="607"/>
      <c r="CDO3010" s="607"/>
      <c r="CDP3010" s="607"/>
      <c r="CDQ3010" s="607"/>
      <c r="CDR3010" s="607"/>
      <c r="CDS3010" s="607"/>
      <c r="CDT3010" s="607"/>
      <c r="CDU3010" s="607"/>
      <c r="CDV3010" s="607"/>
      <c r="CDW3010" s="607"/>
      <c r="CDX3010" s="607"/>
      <c r="CDY3010" s="607"/>
      <c r="CDZ3010" s="607"/>
      <c r="CEA3010" s="607"/>
      <c r="CEB3010" s="607"/>
      <c r="CEC3010" s="607"/>
      <c r="CED3010" s="607"/>
      <c r="CEE3010" s="607"/>
      <c r="CEF3010" s="607"/>
      <c r="CEG3010" s="607"/>
      <c r="CEH3010" s="607"/>
      <c r="CEI3010" s="607"/>
      <c r="CEJ3010" s="607"/>
      <c r="CEK3010" s="607"/>
      <c r="CEL3010" s="607"/>
      <c r="CEM3010" s="607"/>
      <c r="CEN3010" s="607"/>
      <c r="CEO3010" s="607"/>
      <c r="CEP3010" s="607"/>
      <c r="CEQ3010" s="607"/>
      <c r="CER3010" s="607"/>
      <c r="CES3010" s="607"/>
      <c r="CET3010" s="607"/>
      <c r="CEU3010" s="607"/>
      <c r="CEV3010" s="607"/>
      <c r="CEW3010" s="607"/>
      <c r="CEX3010" s="607"/>
      <c r="CEY3010" s="607"/>
      <c r="CEZ3010" s="607"/>
      <c r="CFA3010" s="607"/>
      <c r="CFB3010" s="607"/>
      <c r="CFC3010" s="607"/>
      <c r="CFD3010" s="607"/>
      <c r="CFE3010" s="607"/>
      <c r="CFF3010" s="607"/>
      <c r="CFG3010" s="607"/>
      <c r="CFH3010" s="607"/>
      <c r="CFI3010" s="607"/>
      <c r="CFJ3010" s="607"/>
      <c r="CFK3010" s="607"/>
      <c r="CFL3010" s="607"/>
      <c r="CFM3010" s="607"/>
      <c r="CFN3010" s="607"/>
      <c r="CFO3010" s="607"/>
      <c r="CFP3010" s="607"/>
      <c r="CFQ3010" s="607"/>
      <c r="CFR3010" s="607"/>
      <c r="CFS3010" s="607"/>
      <c r="CFT3010" s="607"/>
      <c r="CFU3010" s="607"/>
      <c r="CFV3010" s="607"/>
      <c r="CFW3010" s="607"/>
      <c r="CFX3010" s="607"/>
      <c r="CFY3010" s="607"/>
      <c r="CFZ3010" s="607"/>
      <c r="CGA3010" s="607"/>
      <c r="CGB3010" s="607"/>
      <c r="CGC3010" s="607"/>
      <c r="CGD3010" s="607"/>
      <c r="CGE3010" s="607"/>
      <c r="CGF3010" s="607"/>
      <c r="CGG3010" s="607"/>
      <c r="CGH3010" s="607"/>
      <c r="CGI3010" s="607"/>
      <c r="CGJ3010" s="607"/>
      <c r="CGK3010" s="607"/>
      <c r="CGL3010" s="607"/>
      <c r="CGM3010" s="607"/>
      <c r="CGN3010" s="607"/>
      <c r="CGO3010" s="607"/>
      <c r="CGP3010" s="607"/>
      <c r="CGQ3010" s="607"/>
      <c r="CGR3010" s="607"/>
      <c r="CGS3010" s="607"/>
      <c r="CGT3010" s="607"/>
      <c r="CGU3010" s="607"/>
      <c r="CGV3010" s="607"/>
      <c r="CGW3010" s="607"/>
      <c r="CGX3010" s="607"/>
      <c r="CGY3010" s="607"/>
      <c r="CGZ3010" s="607"/>
      <c r="CHA3010" s="607"/>
      <c r="CHB3010" s="607"/>
      <c r="CHC3010" s="607"/>
      <c r="CHD3010" s="607"/>
      <c r="CHE3010" s="607"/>
      <c r="CHF3010" s="607"/>
      <c r="CHG3010" s="607"/>
      <c r="CHH3010" s="607"/>
      <c r="CHI3010" s="607"/>
      <c r="CHJ3010" s="607"/>
      <c r="CHK3010" s="607"/>
      <c r="CHL3010" s="607"/>
      <c r="CHM3010" s="607"/>
      <c r="CHN3010" s="607"/>
      <c r="CHO3010" s="607"/>
      <c r="CHP3010" s="607"/>
      <c r="CHQ3010" s="607"/>
      <c r="CHR3010" s="607"/>
      <c r="CHS3010" s="607"/>
      <c r="CHT3010" s="607"/>
      <c r="CHU3010" s="607"/>
      <c r="CHV3010" s="607"/>
      <c r="CHW3010" s="607"/>
      <c r="CHX3010" s="607"/>
      <c r="CHY3010" s="607"/>
      <c r="CHZ3010" s="607"/>
      <c r="CIA3010" s="607"/>
      <c r="CIB3010" s="607"/>
      <c r="CIC3010" s="607"/>
      <c r="CID3010" s="607"/>
      <c r="CIE3010" s="607"/>
      <c r="CIF3010" s="607"/>
      <c r="CIG3010" s="607"/>
      <c r="CIH3010" s="607"/>
      <c r="CII3010" s="607"/>
      <c r="CIJ3010" s="607"/>
      <c r="CIK3010" s="607"/>
      <c r="CIL3010" s="607"/>
      <c r="CIM3010" s="607"/>
      <c r="CIN3010" s="607"/>
      <c r="CIO3010" s="607"/>
      <c r="CIP3010" s="607"/>
      <c r="CIQ3010" s="607"/>
      <c r="CIR3010" s="607"/>
      <c r="CIS3010" s="607"/>
      <c r="CIT3010" s="607"/>
      <c r="CIU3010" s="607"/>
      <c r="CIV3010" s="607"/>
      <c r="CIW3010" s="607"/>
      <c r="CIX3010" s="607"/>
      <c r="CIY3010" s="607"/>
      <c r="CIZ3010" s="607"/>
      <c r="CJA3010" s="607"/>
      <c r="CJB3010" s="607"/>
      <c r="CJC3010" s="607"/>
      <c r="CJD3010" s="607"/>
      <c r="CJE3010" s="607"/>
      <c r="CJF3010" s="607"/>
      <c r="CJG3010" s="607"/>
      <c r="CJH3010" s="607"/>
      <c r="CJI3010" s="607"/>
      <c r="CJJ3010" s="607"/>
      <c r="CJK3010" s="607"/>
      <c r="CJL3010" s="607"/>
      <c r="CJM3010" s="607"/>
      <c r="CJN3010" s="607"/>
      <c r="CJO3010" s="607"/>
      <c r="CJP3010" s="607"/>
      <c r="CJQ3010" s="607"/>
      <c r="CJR3010" s="607"/>
      <c r="CJS3010" s="607"/>
      <c r="CJT3010" s="607"/>
      <c r="CJU3010" s="607"/>
      <c r="CJV3010" s="607"/>
      <c r="CJW3010" s="607"/>
      <c r="CJX3010" s="607"/>
      <c r="CJY3010" s="607"/>
      <c r="CJZ3010" s="607"/>
      <c r="CKA3010" s="607"/>
      <c r="CKB3010" s="607"/>
      <c r="CKC3010" s="607"/>
      <c r="CKD3010" s="607"/>
      <c r="CKE3010" s="607"/>
      <c r="CKF3010" s="607"/>
      <c r="CKG3010" s="607"/>
      <c r="CKH3010" s="607"/>
      <c r="CKI3010" s="607"/>
      <c r="CKJ3010" s="607"/>
      <c r="CKK3010" s="607"/>
      <c r="CKL3010" s="607"/>
      <c r="CKM3010" s="607"/>
      <c r="CKN3010" s="607"/>
      <c r="CKO3010" s="607"/>
      <c r="CKP3010" s="607"/>
      <c r="CKQ3010" s="607"/>
      <c r="CKR3010" s="607"/>
      <c r="CKS3010" s="607"/>
      <c r="CKT3010" s="607"/>
      <c r="CKU3010" s="607"/>
      <c r="CKV3010" s="607"/>
      <c r="CKW3010" s="607"/>
      <c r="CKX3010" s="607"/>
      <c r="CKY3010" s="607"/>
      <c r="CKZ3010" s="607"/>
      <c r="CLA3010" s="607"/>
      <c r="CLB3010" s="607"/>
      <c r="CLC3010" s="607"/>
      <c r="CLD3010" s="607"/>
      <c r="CLE3010" s="607"/>
      <c r="CLF3010" s="607"/>
      <c r="CLG3010" s="607"/>
      <c r="CLH3010" s="607"/>
      <c r="CLI3010" s="607"/>
      <c r="CLJ3010" s="607"/>
      <c r="CLK3010" s="607"/>
      <c r="CLL3010" s="607"/>
      <c r="CLM3010" s="607"/>
      <c r="CLN3010" s="607"/>
      <c r="CLO3010" s="607"/>
      <c r="CLP3010" s="607"/>
      <c r="CLQ3010" s="607"/>
      <c r="CLR3010" s="607"/>
      <c r="CLS3010" s="607"/>
      <c r="CLT3010" s="607"/>
      <c r="CLU3010" s="607"/>
      <c r="CLV3010" s="607"/>
      <c r="CLW3010" s="607"/>
      <c r="CLX3010" s="607"/>
      <c r="CLY3010" s="607"/>
      <c r="CLZ3010" s="607"/>
      <c r="CMA3010" s="607"/>
      <c r="CMB3010" s="607"/>
      <c r="CMC3010" s="607"/>
      <c r="CMD3010" s="607"/>
      <c r="CME3010" s="607"/>
      <c r="CMF3010" s="607"/>
      <c r="CMG3010" s="607"/>
      <c r="CMH3010" s="607"/>
      <c r="CMI3010" s="607"/>
      <c r="CMJ3010" s="607"/>
      <c r="CMK3010" s="607"/>
      <c r="CML3010" s="607"/>
      <c r="CMM3010" s="607"/>
      <c r="CMN3010" s="607"/>
      <c r="CMO3010" s="607"/>
      <c r="CMP3010" s="607"/>
      <c r="CMQ3010" s="607"/>
      <c r="CMR3010" s="607"/>
      <c r="CMS3010" s="607"/>
      <c r="CMT3010" s="607"/>
      <c r="CMU3010" s="607"/>
      <c r="CMV3010" s="607"/>
      <c r="CMW3010" s="607"/>
      <c r="CMX3010" s="607"/>
      <c r="CMY3010" s="607"/>
      <c r="CMZ3010" s="607"/>
      <c r="CNA3010" s="607"/>
      <c r="CNB3010" s="607"/>
      <c r="CNC3010" s="607"/>
      <c r="CND3010" s="607"/>
      <c r="CNE3010" s="607"/>
      <c r="CNF3010" s="607"/>
      <c r="CNG3010" s="607"/>
      <c r="CNH3010" s="607"/>
      <c r="CNI3010" s="607"/>
      <c r="CNJ3010" s="607"/>
      <c r="CNK3010" s="607"/>
      <c r="CNL3010" s="607"/>
      <c r="CNM3010" s="607"/>
      <c r="CNN3010" s="607"/>
      <c r="CNO3010" s="607"/>
      <c r="CNP3010" s="607"/>
      <c r="CNQ3010" s="607"/>
      <c r="CNR3010" s="607"/>
      <c r="CNS3010" s="607"/>
      <c r="CNT3010" s="607"/>
      <c r="CNU3010" s="607"/>
      <c r="CNV3010" s="607"/>
      <c r="CNW3010" s="607"/>
      <c r="CNX3010" s="607"/>
      <c r="CNY3010" s="607"/>
      <c r="CNZ3010" s="607"/>
      <c r="COA3010" s="607"/>
      <c r="COB3010" s="607"/>
      <c r="COC3010" s="607"/>
      <c r="COD3010" s="607"/>
      <c r="COE3010" s="607"/>
      <c r="COF3010" s="607"/>
      <c r="COG3010" s="607"/>
      <c r="COH3010" s="607"/>
      <c r="COI3010" s="607"/>
      <c r="COJ3010" s="607"/>
      <c r="COK3010" s="607"/>
      <c r="COL3010" s="607"/>
      <c r="COM3010" s="607"/>
      <c r="CON3010" s="607"/>
      <c r="COO3010" s="607"/>
      <c r="COP3010" s="607"/>
      <c r="COQ3010" s="607"/>
      <c r="COR3010" s="607"/>
      <c r="COS3010" s="607"/>
      <c r="COT3010" s="607"/>
      <c r="COU3010" s="607"/>
      <c r="COV3010" s="607"/>
      <c r="COW3010" s="607"/>
      <c r="COX3010" s="607"/>
      <c r="COY3010" s="607"/>
      <c r="COZ3010" s="607"/>
      <c r="CPA3010" s="607"/>
      <c r="CPB3010" s="607"/>
      <c r="CPC3010" s="607"/>
      <c r="CPD3010" s="607"/>
      <c r="CPE3010" s="607"/>
      <c r="CPF3010" s="607"/>
      <c r="CPG3010" s="607"/>
      <c r="CPH3010" s="607"/>
      <c r="CPI3010" s="607"/>
      <c r="CPJ3010" s="607"/>
      <c r="CPK3010" s="607"/>
      <c r="CPL3010" s="607"/>
      <c r="CPM3010" s="607"/>
      <c r="CPN3010" s="607"/>
      <c r="CPO3010" s="607"/>
      <c r="CPP3010" s="607"/>
      <c r="CPQ3010" s="607"/>
      <c r="CPR3010" s="607"/>
      <c r="CPS3010" s="607"/>
      <c r="CPT3010" s="607"/>
      <c r="CPU3010" s="607"/>
      <c r="CPV3010" s="607"/>
      <c r="CPW3010" s="607"/>
      <c r="CPX3010" s="607"/>
      <c r="CPY3010" s="607"/>
      <c r="CPZ3010" s="607"/>
      <c r="CQA3010" s="607"/>
      <c r="CQB3010" s="607"/>
      <c r="CQC3010" s="607"/>
      <c r="CQD3010" s="607"/>
      <c r="CQE3010" s="607"/>
      <c r="CQF3010" s="607"/>
      <c r="CQG3010" s="607"/>
      <c r="CQH3010" s="607"/>
      <c r="CQI3010" s="607"/>
      <c r="CQJ3010" s="607"/>
      <c r="CQK3010" s="607"/>
      <c r="CQL3010" s="607"/>
      <c r="CQM3010" s="607"/>
      <c r="CQN3010" s="607"/>
      <c r="CQO3010" s="607"/>
      <c r="CQP3010" s="607"/>
      <c r="CQQ3010" s="607"/>
      <c r="CQR3010" s="607"/>
      <c r="CQS3010" s="607"/>
      <c r="CQT3010" s="607"/>
      <c r="CQU3010" s="607"/>
      <c r="CQV3010" s="607"/>
      <c r="CQW3010" s="607"/>
      <c r="CQX3010" s="607"/>
      <c r="CQY3010" s="607"/>
      <c r="CQZ3010" s="607"/>
      <c r="CRA3010" s="607"/>
      <c r="CRB3010" s="607"/>
      <c r="CRC3010" s="607"/>
      <c r="CRD3010" s="607"/>
      <c r="CRE3010" s="607"/>
      <c r="CRF3010" s="607"/>
      <c r="CRG3010" s="607"/>
      <c r="CRH3010" s="607"/>
      <c r="CRI3010" s="607"/>
      <c r="CRJ3010" s="607"/>
      <c r="CRK3010" s="607"/>
      <c r="CRL3010" s="607"/>
      <c r="CRM3010" s="607"/>
      <c r="CRN3010" s="607"/>
      <c r="CRO3010" s="607"/>
      <c r="CRP3010" s="607"/>
      <c r="CRQ3010" s="607"/>
      <c r="CRR3010" s="607"/>
      <c r="CRS3010" s="607"/>
      <c r="CRT3010" s="607"/>
      <c r="CRU3010" s="607"/>
      <c r="CRV3010" s="607"/>
      <c r="CRW3010" s="607"/>
      <c r="CRX3010" s="607"/>
      <c r="CRY3010" s="607"/>
      <c r="CRZ3010" s="607"/>
      <c r="CSA3010" s="607"/>
      <c r="CSB3010" s="607"/>
      <c r="CSC3010" s="607"/>
      <c r="CSD3010" s="607"/>
      <c r="CSE3010" s="607"/>
      <c r="CSF3010" s="607"/>
      <c r="CSG3010" s="607"/>
      <c r="CSH3010" s="607"/>
      <c r="CSI3010" s="607"/>
      <c r="CSJ3010" s="607"/>
      <c r="CSK3010" s="607"/>
      <c r="CSL3010" s="607"/>
      <c r="CSM3010" s="607"/>
      <c r="CSN3010" s="607"/>
      <c r="CSO3010" s="607"/>
      <c r="CSP3010" s="607"/>
      <c r="CSQ3010" s="607"/>
      <c r="CSR3010" s="607"/>
      <c r="CSS3010" s="607"/>
      <c r="CST3010" s="607"/>
      <c r="CSU3010" s="607"/>
      <c r="CSV3010" s="607"/>
      <c r="CSW3010" s="607"/>
      <c r="CSX3010" s="607"/>
      <c r="CSY3010" s="607"/>
      <c r="CSZ3010" s="607"/>
      <c r="CTA3010" s="607"/>
      <c r="CTB3010" s="607"/>
      <c r="CTC3010" s="607"/>
      <c r="CTD3010" s="607"/>
      <c r="CTE3010" s="607"/>
      <c r="CTF3010" s="607"/>
      <c r="CTG3010" s="607"/>
      <c r="CTH3010" s="607"/>
      <c r="CTI3010" s="607"/>
      <c r="CTJ3010" s="607"/>
      <c r="CTK3010" s="607"/>
      <c r="CTL3010" s="607"/>
      <c r="CTM3010" s="607"/>
      <c r="CTN3010" s="607"/>
      <c r="CTO3010" s="607"/>
      <c r="CTP3010" s="607"/>
      <c r="CTQ3010" s="607"/>
      <c r="CTR3010" s="607"/>
      <c r="CTS3010" s="607"/>
      <c r="CTT3010" s="607"/>
      <c r="CTU3010" s="607"/>
      <c r="CTV3010" s="607"/>
      <c r="CTW3010" s="607"/>
      <c r="CTX3010" s="607"/>
      <c r="CTY3010" s="607"/>
      <c r="CTZ3010" s="607"/>
      <c r="CUA3010" s="607"/>
      <c r="CUB3010" s="607"/>
      <c r="CUC3010" s="607"/>
      <c r="CUD3010" s="607"/>
      <c r="CUE3010" s="607"/>
      <c r="CUF3010" s="607"/>
      <c r="CUG3010" s="607"/>
      <c r="CUH3010" s="607"/>
      <c r="CUI3010" s="607"/>
      <c r="CUJ3010" s="607"/>
      <c r="CUK3010" s="607"/>
      <c r="CUL3010" s="607"/>
      <c r="CUM3010" s="607"/>
      <c r="CUN3010" s="607"/>
      <c r="CUO3010" s="607"/>
      <c r="CUP3010" s="607"/>
      <c r="CUQ3010" s="607"/>
      <c r="CUR3010" s="607"/>
      <c r="CUS3010" s="607"/>
      <c r="CUT3010" s="607"/>
      <c r="CUU3010" s="607"/>
      <c r="CUV3010" s="607"/>
      <c r="CUW3010" s="607"/>
      <c r="CUX3010" s="607"/>
      <c r="CUY3010" s="607"/>
      <c r="CUZ3010" s="607"/>
      <c r="CVA3010" s="607"/>
      <c r="CVB3010" s="607"/>
      <c r="CVC3010" s="607"/>
      <c r="CVD3010" s="607"/>
      <c r="CVE3010" s="607"/>
      <c r="CVF3010" s="607"/>
      <c r="CVG3010" s="607"/>
      <c r="CVH3010" s="607"/>
      <c r="CVI3010" s="607"/>
      <c r="CVJ3010" s="607"/>
      <c r="CVK3010" s="607"/>
      <c r="CVL3010" s="607"/>
      <c r="CVM3010" s="607"/>
      <c r="CVN3010" s="607"/>
      <c r="CVO3010" s="607"/>
      <c r="CVP3010" s="607"/>
      <c r="CVQ3010" s="607"/>
      <c r="CVR3010" s="607"/>
      <c r="CVS3010" s="607"/>
      <c r="CVT3010" s="607"/>
      <c r="CVU3010" s="607"/>
      <c r="CVV3010" s="607"/>
      <c r="CVW3010" s="607"/>
      <c r="CVX3010" s="607"/>
      <c r="CVY3010" s="607"/>
      <c r="CVZ3010" s="607"/>
      <c r="CWA3010" s="607"/>
      <c r="CWB3010" s="607"/>
      <c r="CWC3010" s="607"/>
      <c r="CWD3010" s="607"/>
      <c r="CWE3010" s="607"/>
      <c r="CWF3010" s="607"/>
      <c r="CWG3010" s="607"/>
      <c r="CWH3010" s="607"/>
      <c r="CWI3010" s="607"/>
      <c r="CWJ3010" s="607"/>
      <c r="CWK3010" s="607"/>
      <c r="CWL3010" s="607"/>
      <c r="CWM3010" s="607"/>
      <c r="CWN3010" s="607"/>
      <c r="CWO3010" s="607"/>
      <c r="CWP3010" s="607"/>
      <c r="CWQ3010" s="607"/>
      <c r="CWR3010" s="607"/>
      <c r="CWS3010" s="607"/>
      <c r="CWT3010" s="607"/>
      <c r="CWU3010" s="607"/>
      <c r="CWV3010" s="607"/>
      <c r="CWW3010" s="607"/>
      <c r="CWX3010" s="607"/>
      <c r="CWY3010" s="607"/>
      <c r="CWZ3010" s="607"/>
      <c r="CXA3010" s="607"/>
      <c r="CXB3010" s="607"/>
      <c r="CXC3010" s="607"/>
      <c r="CXD3010" s="607"/>
      <c r="CXE3010" s="607"/>
      <c r="CXF3010" s="607"/>
      <c r="CXG3010" s="607"/>
      <c r="CXH3010" s="607"/>
      <c r="CXI3010" s="607"/>
      <c r="CXJ3010" s="607"/>
      <c r="CXK3010" s="607"/>
      <c r="CXL3010" s="607"/>
      <c r="CXM3010" s="607"/>
      <c r="CXN3010" s="607"/>
      <c r="CXO3010" s="607"/>
      <c r="CXP3010" s="607"/>
      <c r="CXQ3010" s="607"/>
      <c r="CXR3010" s="607"/>
      <c r="CXS3010" s="607"/>
      <c r="CXT3010" s="607"/>
      <c r="CXU3010" s="607"/>
      <c r="CXV3010" s="607"/>
      <c r="CXW3010" s="607"/>
      <c r="CXX3010" s="607"/>
      <c r="CXY3010" s="607"/>
      <c r="CXZ3010" s="607"/>
      <c r="CYA3010" s="607"/>
      <c r="CYB3010" s="607"/>
      <c r="CYC3010" s="607"/>
      <c r="CYD3010" s="607"/>
      <c r="CYE3010" s="607"/>
      <c r="CYF3010" s="607"/>
      <c r="CYG3010" s="607"/>
      <c r="CYH3010" s="607"/>
      <c r="CYI3010" s="607"/>
      <c r="CYJ3010" s="607"/>
      <c r="CYK3010" s="607"/>
      <c r="CYL3010" s="607"/>
      <c r="CYM3010" s="607"/>
      <c r="CYN3010" s="607"/>
      <c r="CYO3010" s="607"/>
      <c r="CYP3010" s="607"/>
      <c r="CYQ3010" s="607"/>
      <c r="CYR3010" s="607"/>
      <c r="CYS3010" s="607"/>
      <c r="CYT3010" s="607"/>
      <c r="CYU3010" s="607"/>
      <c r="CYV3010" s="607"/>
      <c r="CYW3010" s="607"/>
      <c r="CYX3010" s="607"/>
      <c r="CYY3010" s="607"/>
      <c r="CYZ3010" s="607"/>
      <c r="CZA3010" s="607"/>
      <c r="CZB3010" s="607"/>
      <c r="CZC3010" s="607"/>
      <c r="CZD3010" s="607"/>
      <c r="CZE3010" s="607"/>
      <c r="CZF3010" s="607"/>
      <c r="CZG3010" s="607"/>
      <c r="CZH3010" s="607"/>
      <c r="CZI3010" s="607"/>
      <c r="CZJ3010" s="607"/>
      <c r="CZK3010" s="607"/>
      <c r="CZL3010" s="607"/>
      <c r="CZM3010" s="607"/>
      <c r="CZN3010" s="607"/>
      <c r="CZO3010" s="607"/>
      <c r="CZP3010" s="607"/>
      <c r="CZQ3010" s="607"/>
      <c r="CZR3010" s="607"/>
      <c r="CZS3010" s="607"/>
      <c r="CZT3010" s="607"/>
      <c r="CZU3010" s="607"/>
      <c r="CZV3010" s="607"/>
      <c r="CZW3010" s="607"/>
      <c r="CZX3010" s="607"/>
      <c r="CZY3010" s="607"/>
      <c r="CZZ3010" s="607"/>
      <c r="DAA3010" s="607"/>
      <c r="DAB3010" s="607"/>
      <c r="DAC3010" s="607"/>
      <c r="DAD3010" s="607"/>
      <c r="DAE3010" s="607"/>
      <c r="DAF3010" s="607"/>
      <c r="DAG3010" s="607"/>
      <c r="DAH3010" s="607"/>
      <c r="DAI3010" s="607"/>
      <c r="DAJ3010" s="607"/>
      <c r="DAK3010" s="607"/>
      <c r="DAL3010" s="607"/>
      <c r="DAM3010" s="607"/>
      <c r="DAN3010" s="607"/>
      <c r="DAO3010" s="607"/>
      <c r="DAP3010" s="607"/>
      <c r="DAQ3010" s="607"/>
      <c r="DAR3010" s="607"/>
      <c r="DAS3010" s="607"/>
      <c r="DAT3010" s="607"/>
      <c r="DAU3010" s="607"/>
      <c r="DAV3010" s="607"/>
      <c r="DAW3010" s="607"/>
      <c r="DAX3010" s="607"/>
      <c r="DAY3010" s="607"/>
      <c r="DAZ3010" s="607"/>
      <c r="DBA3010" s="607"/>
      <c r="DBB3010" s="607"/>
      <c r="DBC3010" s="607"/>
      <c r="DBD3010" s="607"/>
      <c r="DBE3010" s="607"/>
      <c r="DBF3010" s="607"/>
      <c r="DBG3010" s="607"/>
      <c r="DBH3010" s="607"/>
      <c r="DBI3010" s="607"/>
      <c r="DBJ3010" s="607"/>
      <c r="DBK3010" s="607"/>
      <c r="DBL3010" s="607"/>
      <c r="DBM3010" s="607"/>
      <c r="DBN3010" s="607"/>
      <c r="DBO3010" s="607"/>
      <c r="DBP3010" s="607"/>
      <c r="DBQ3010" s="607"/>
      <c r="DBR3010" s="607"/>
      <c r="DBS3010" s="607"/>
      <c r="DBT3010" s="607"/>
      <c r="DBU3010" s="607"/>
      <c r="DBV3010" s="607"/>
      <c r="DBW3010" s="607"/>
      <c r="DBX3010" s="607"/>
      <c r="DBY3010" s="607"/>
      <c r="DBZ3010" s="607"/>
      <c r="DCA3010" s="607"/>
      <c r="DCB3010" s="607"/>
      <c r="DCC3010" s="607"/>
      <c r="DCD3010" s="607"/>
      <c r="DCE3010" s="607"/>
      <c r="DCF3010" s="607"/>
      <c r="DCG3010" s="607"/>
      <c r="DCH3010" s="607"/>
      <c r="DCI3010" s="607"/>
      <c r="DCJ3010" s="607"/>
      <c r="DCK3010" s="607"/>
      <c r="DCL3010" s="607"/>
      <c r="DCM3010" s="607"/>
      <c r="DCN3010" s="607"/>
      <c r="DCO3010" s="607"/>
      <c r="DCP3010" s="607"/>
      <c r="DCQ3010" s="607"/>
      <c r="DCR3010" s="607"/>
      <c r="DCS3010" s="607"/>
      <c r="DCT3010" s="607"/>
      <c r="DCU3010" s="607"/>
      <c r="DCV3010" s="607"/>
      <c r="DCW3010" s="607"/>
      <c r="DCX3010" s="607"/>
      <c r="DCY3010" s="607"/>
      <c r="DCZ3010" s="607"/>
      <c r="DDA3010" s="607"/>
      <c r="DDB3010" s="607"/>
      <c r="DDC3010" s="607"/>
      <c r="DDD3010" s="607"/>
      <c r="DDE3010" s="607"/>
      <c r="DDF3010" s="607"/>
      <c r="DDG3010" s="607"/>
      <c r="DDH3010" s="607"/>
      <c r="DDI3010" s="607"/>
      <c r="DDJ3010" s="607"/>
      <c r="DDK3010" s="607"/>
      <c r="DDL3010" s="607"/>
      <c r="DDM3010" s="607"/>
      <c r="DDN3010" s="607"/>
      <c r="DDO3010" s="607"/>
      <c r="DDP3010" s="607"/>
      <c r="DDQ3010" s="607"/>
      <c r="DDR3010" s="607"/>
      <c r="DDS3010" s="607"/>
      <c r="DDT3010" s="607"/>
      <c r="DDU3010" s="607"/>
      <c r="DDV3010" s="607"/>
      <c r="DDW3010" s="607"/>
      <c r="DDX3010" s="607"/>
      <c r="DDY3010" s="607"/>
      <c r="DDZ3010" s="607"/>
      <c r="DEA3010" s="607"/>
      <c r="DEB3010" s="607"/>
      <c r="DEC3010" s="607"/>
      <c r="DED3010" s="607"/>
      <c r="DEE3010" s="607"/>
      <c r="DEF3010" s="607"/>
      <c r="DEG3010" s="607"/>
      <c r="DEH3010" s="607"/>
      <c r="DEI3010" s="607"/>
      <c r="DEJ3010" s="607"/>
      <c r="DEK3010" s="607"/>
      <c r="DEL3010" s="607"/>
      <c r="DEM3010" s="607"/>
      <c r="DEN3010" s="607"/>
      <c r="DEO3010" s="607"/>
      <c r="DEP3010" s="607"/>
      <c r="DEQ3010" s="607"/>
      <c r="DER3010" s="607"/>
      <c r="DES3010" s="607"/>
      <c r="DET3010" s="607"/>
      <c r="DEU3010" s="607"/>
      <c r="DEV3010" s="607"/>
      <c r="DEW3010" s="607"/>
      <c r="DEX3010" s="607"/>
      <c r="DEY3010" s="607"/>
      <c r="DEZ3010" s="607"/>
      <c r="DFA3010" s="607"/>
      <c r="DFB3010" s="607"/>
      <c r="DFC3010" s="607"/>
      <c r="DFD3010" s="607"/>
      <c r="DFE3010" s="607"/>
      <c r="DFF3010" s="607"/>
      <c r="DFG3010" s="607"/>
      <c r="DFH3010" s="607"/>
      <c r="DFI3010" s="607"/>
      <c r="DFJ3010" s="607"/>
      <c r="DFK3010" s="607"/>
      <c r="DFL3010" s="607"/>
      <c r="DFM3010" s="607"/>
      <c r="DFN3010" s="607"/>
      <c r="DFO3010" s="607"/>
      <c r="DFP3010" s="607"/>
      <c r="DFQ3010" s="607"/>
      <c r="DFR3010" s="607"/>
      <c r="DFS3010" s="607"/>
      <c r="DFT3010" s="607"/>
      <c r="DFU3010" s="607"/>
      <c r="DFV3010" s="607"/>
      <c r="DFW3010" s="607"/>
      <c r="DFX3010" s="607"/>
      <c r="DFY3010" s="607"/>
      <c r="DFZ3010" s="607"/>
      <c r="DGA3010" s="607"/>
      <c r="DGB3010" s="607"/>
      <c r="DGC3010" s="607"/>
      <c r="DGD3010" s="607"/>
      <c r="DGE3010" s="607"/>
      <c r="DGF3010" s="607"/>
      <c r="DGG3010" s="607"/>
      <c r="DGH3010" s="607"/>
      <c r="DGI3010" s="607"/>
      <c r="DGJ3010" s="607"/>
      <c r="DGK3010" s="607"/>
      <c r="DGL3010" s="607"/>
      <c r="DGM3010" s="607"/>
      <c r="DGN3010" s="607"/>
      <c r="DGO3010" s="607"/>
      <c r="DGP3010" s="607"/>
      <c r="DGQ3010" s="607"/>
      <c r="DGR3010" s="607"/>
      <c r="DGS3010" s="607"/>
      <c r="DGT3010" s="607"/>
      <c r="DGU3010" s="607"/>
      <c r="DGV3010" s="607"/>
      <c r="DGW3010" s="607"/>
      <c r="DGX3010" s="607"/>
      <c r="DGY3010" s="607"/>
      <c r="DGZ3010" s="607"/>
      <c r="DHA3010" s="607"/>
      <c r="DHB3010" s="607"/>
      <c r="DHC3010" s="607"/>
      <c r="DHD3010" s="607"/>
      <c r="DHE3010" s="607"/>
      <c r="DHF3010" s="607"/>
      <c r="DHG3010" s="607"/>
      <c r="DHH3010" s="607"/>
      <c r="DHI3010" s="607"/>
      <c r="DHJ3010" s="607"/>
      <c r="DHK3010" s="607"/>
      <c r="DHL3010" s="607"/>
      <c r="DHM3010" s="607"/>
      <c r="DHN3010" s="607"/>
      <c r="DHO3010" s="607"/>
      <c r="DHP3010" s="607"/>
      <c r="DHQ3010" s="607"/>
      <c r="DHR3010" s="607"/>
      <c r="DHS3010" s="607"/>
      <c r="DHT3010" s="607"/>
      <c r="DHU3010" s="607"/>
      <c r="DHV3010" s="607"/>
      <c r="DHW3010" s="607"/>
      <c r="DHX3010" s="607"/>
      <c r="DHY3010" s="607"/>
      <c r="DHZ3010" s="607"/>
      <c r="DIA3010" s="607"/>
      <c r="DIB3010" s="607"/>
      <c r="DIC3010" s="607"/>
      <c r="DID3010" s="607"/>
      <c r="DIE3010" s="607"/>
      <c r="DIF3010" s="607"/>
      <c r="DIG3010" s="607"/>
      <c r="DIH3010" s="607"/>
      <c r="DII3010" s="607"/>
      <c r="DIJ3010" s="607"/>
      <c r="DIK3010" s="607"/>
      <c r="DIL3010" s="607"/>
      <c r="DIM3010" s="607"/>
      <c r="DIN3010" s="607"/>
      <c r="DIO3010" s="607"/>
      <c r="DIP3010" s="607"/>
      <c r="DIQ3010" s="607"/>
      <c r="DIR3010" s="607"/>
      <c r="DIS3010" s="607"/>
      <c r="DIT3010" s="607"/>
      <c r="DIU3010" s="607"/>
      <c r="DIV3010" s="607"/>
      <c r="DIW3010" s="607"/>
      <c r="DIX3010" s="607"/>
      <c r="DIY3010" s="607"/>
      <c r="DIZ3010" s="607"/>
      <c r="DJA3010" s="607"/>
      <c r="DJB3010" s="607"/>
      <c r="DJC3010" s="607"/>
      <c r="DJD3010" s="607"/>
      <c r="DJE3010" s="607"/>
      <c r="DJF3010" s="607"/>
      <c r="DJG3010" s="607"/>
      <c r="DJH3010" s="607"/>
      <c r="DJI3010" s="607"/>
      <c r="DJJ3010" s="607"/>
      <c r="DJK3010" s="607"/>
      <c r="DJL3010" s="607"/>
      <c r="DJM3010" s="607"/>
      <c r="DJN3010" s="607"/>
      <c r="DJO3010" s="607"/>
      <c r="DJP3010" s="607"/>
      <c r="DJQ3010" s="607"/>
      <c r="DJR3010" s="607"/>
      <c r="DJS3010" s="607"/>
      <c r="DJT3010" s="607"/>
      <c r="DJU3010" s="607"/>
      <c r="DJV3010" s="607"/>
      <c r="DJW3010" s="607"/>
      <c r="DJX3010" s="607"/>
      <c r="DJY3010" s="607"/>
      <c r="DJZ3010" s="607"/>
      <c r="DKA3010" s="607"/>
      <c r="DKB3010" s="607"/>
      <c r="DKC3010" s="607"/>
      <c r="DKD3010" s="607"/>
      <c r="DKE3010" s="607"/>
      <c r="DKF3010" s="607"/>
      <c r="DKG3010" s="607"/>
      <c r="DKH3010" s="607"/>
      <c r="DKI3010" s="607"/>
      <c r="DKJ3010" s="607"/>
      <c r="DKK3010" s="607"/>
      <c r="DKL3010" s="607"/>
      <c r="DKM3010" s="607"/>
      <c r="DKN3010" s="607"/>
      <c r="DKO3010" s="607"/>
      <c r="DKP3010" s="607"/>
      <c r="DKQ3010" s="607"/>
      <c r="DKR3010" s="607"/>
      <c r="DKS3010" s="607"/>
      <c r="DKT3010" s="607"/>
      <c r="DKU3010" s="607"/>
      <c r="DKV3010" s="607"/>
      <c r="DKW3010" s="607"/>
      <c r="DKX3010" s="607"/>
      <c r="DKY3010" s="607"/>
      <c r="DKZ3010" s="607"/>
      <c r="DLA3010" s="607"/>
      <c r="DLB3010" s="607"/>
      <c r="DLC3010" s="607"/>
      <c r="DLD3010" s="607"/>
      <c r="DLE3010" s="607"/>
      <c r="DLF3010" s="607"/>
      <c r="DLG3010" s="607"/>
      <c r="DLH3010" s="607"/>
      <c r="DLI3010" s="607"/>
      <c r="DLJ3010" s="607"/>
      <c r="DLK3010" s="607"/>
      <c r="DLL3010" s="607"/>
      <c r="DLM3010" s="607"/>
      <c r="DLN3010" s="607"/>
      <c r="DLO3010" s="607"/>
      <c r="DLP3010" s="607"/>
      <c r="DLQ3010" s="607"/>
      <c r="DLR3010" s="607"/>
      <c r="DLS3010" s="607"/>
      <c r="DLT3010" s="607"/>
      <c r="DLU3010" s="607"/>
      <c r="DLV3010" s="607"/>
      <c r="DLW3010" s="607"/>
      <c r="DLX3010" s="607"/>
      <c r="DLY3010" s="607"/>
      <c r="DLZ3010" s="607"/>
      <c r="DMA3010" s="607"/>
      <c r="DMB3010" s="607"/>
      <c r="DMC3010" s="607"/>
      <c r="DMD3010" s="607"/>
      <c r="DME3010" s="607"/>
      <c r="DMF3010" s="607"/>
      <c r="DMG3010" s="607"/>
      <c r="DMH3010" s="607"/>
      <c r="DMI3010" s="607"/>
      <c r="DMJ3010" s="607"/>
      <c r="DMK3010" s="607"/>
      <c r="DML3010" s="607"/>
      <c r="DMM3010" s="607"/>
      <c r="DMN3010" s="607"/>
      <c r="DMO3010" s="607"/>
      <c r="DMP3010" s="607"/>
      <c r="DMQ3010" s="607"/>
      <c r="DMR3010" s="607"/>
      <c r="DMS3010" s="607"/>
      <c r="DMT3010" s="607"/>
      <c r="DMU3010" s="607"/>
      <c r="DMV3010" s="607"/>
      <c r="DMW3010" s="607"/>
      <c r="DMX3010" s="607"/>
      <c r="DMY3010" s="607"/>
      <c r="DMZ3010" s="607"/>
      <c r="DNA3010" s="607"/>
      <c r="DNB3010" s="607"/>
      <c r="DNC3010" s="607"/>
      <c r="DND3010" s="607"/>
      <c r="DNE3010" s="607"/>
      <c r="DNF3010" s="607"/>
      <c r="DNG3010" s="607"/>
      <c r="DNH3010" s="607"/>
      <c r="DNI3010" s="607"/>
      <c r="DNJ3010" s="607"/>
      <c r="DNK3010" s="607"/>
      <c r="DNL3010" s="607"/>
      <c r="DNM3010" s="607"/>
      <c r="DNN3010" s="607"/>
      <c r="DNO3010" s="607"/>
      <c r="DNP3010" s="607"/>
      <c r="DNQ3010" s="607"/>
      <c r="DNR3010" s="607"/>
      <c r="DNS3010" s="607"/>
      <c r="DNT3010" s="607"/>
      <c r="DNU3010" s="607"/>
      <c r="DNV3010" s="607"/>
      <c r="DNW3010" s="607"/>
      <c r="DNX3010" s="607"/>
      <c r="DNY3010" s="607"/>
      <c r="DNZ3010" s="607"/>
      <c r="DOA3010" s="607"/>
      <c r="DOB3010" s="607"/>
      <c r="DOC3010" s="607"/>
      <c r="DOD3010" s="607"/>
      <c r="DOE3010" s="607"/>
      <c r="DOF3010" s="607"/>
      <c r="DOG3010" s="607"/>
      <c r="DOH3010" s="607"/>
      <c r="DOI3010" s="607"/>
      <c r="DOJ3010" s="607"/>
      <c r="DOK3010" s="607"/>
      <c r="DOL3010" s="607"/>
      <c r="DOM3010" s="607"/>
      <c r="DON3010" s="607"/>
      <c r="DOO3010" s="607"/>
      <c r="DOP3010" s="607"/>
      <c r="DOQ3010" s="607"/>
      <c r="DOR3010" s="607"/>
      <c r="DOS3010" s="607"/>
      <c r="DOT3010" s="607"/>
      <c r="DOU3010" s="607"/>
      <c r="DOV3010" s="607"/>
      <c r="DOW3010" s="607"/>
      <c r="DOX3010" s="607"/>
      <c r="DOY3010" s="607"/>
      <c r="DOZ3010" s="607"/>
      <c r="DPA3010" s="607"/>
      <c r="DPB3010" s="607"/>
      <c r="DPC3010" s="607"/>
      <c r="DPD3010" s="607"/>
      <c r="DPE3010" s="607"/>
      <c r="DPF3010" s="607"/>
      <c r="DPG3010" s="607"/>
      <c r="DPH3010" s="607"/>
      <c r="DPI3010" s="607"/>
      <c r="DPJ3010" s="607"/>
      <c r="DPK3010" s="607"/>
      <c r="DPL3010" s="607"/>
      <c r="DPM3010" s="607"/>
      <c r="DPN3010" s="607"/>
      <c r="DPO3010" s="607"/>
      <c r="DPP3010" s="607"/>
      <c r="DPQ3010" s="607"/>
      <c r="DPR3010" s="607"/>
      <c r="DPS3010" s="607"/>
      <c r="DPT3010" s="607"/>
      <c r="DPU3010" s="607"/>
      <c r="DPV3010" s="607"/>
      <c r="DPW3010" s="607"/>
      <c r="DPX3010" s="607"/>
      <c r="DPY3010" s="607"/>
      <c r="DPZ3010" s="607"/>
      <c r="DQA3010" s="607"/>
      <c r="DQB3010" s="607"/>
      <c r="DQC3010" s="607"/>
      <c r="DQD3010" s="607"/>
      <c r="DQE3010" s="607"/>
      <c r="DQF3010" s="607"/>
      <c r="DQG3010" s="607"/>
      <c r="DQH3010" s="607"/>
      <c r="DQI3010" s="607"/>
      <c r="DQJ3010" s="607"/>
      <c r="DQK3010" s="607"/>
      <c r="DQL3010" s="607"/>
      <c r="DQM3010" s="607"/>
      <c r="DQN3010" s="607"/>
      <c r="DQO3010" s="607"/>
      <c r="DQP3010" s="607"/>
      <c r="DQQ3010" s="607"/>
      <c r="DQR3010" s="607"/>
      <c r="DQS3010" s="607"/>
      <c r="DQT3010" s="607"/>
      <c r="DQU3010" s="607"/>
      <c r="DQV3010" s="607"/>
      <c r="DQW3010" s="607"/>
      <c r="DQX3010" s="607"/>
      <c r="DQY3010" s="607"/>
      <c r="DQZ3010" s="607"/>
      <c r="DRA3010" s="607"/>
      <c r="DRB3010" s="607"/>
      <c r="DRC3010" s="607"/>
      <c r="DRD3010" s="607"/>
      <c r="DRE3010" s="607"/>
      <c r="DRF3010" s="607"/>
      <c r="DRG3010" s="607"/>
      <c r="DRH3010" s="607"/>
      <c r="DRI3010" s="607"/>
      <c r="DRJ3010" s="607"/>
      <c r="DRK3010" s="607"/>
      <c r="DRL3010" s="607"/>
      <c r="DRM3010" s="607"/>
      <c r="DRN3010" s="607"/>
      <c r="DRO3010" s="607"/>
      <c r="DRP3010" s="607"/>
      <c r="DRQ3010" s="607"/>
      <c r="DRR3010" s="607"/>
      <c r="DRS3010" s="607"/>
      <c r="DRT3010" s="607"/>
      <c r="DRU3010" s="607"/>
      <c r="DRV3010" s="607"/>
      <c r="DRW3010" s="607"/>
      <c r="DRX3010" s="607"/>
      <c r="DRY3010" s="607"/>
      <c r="DRZ3010" s="607"/>
      <c r="DSA3010" s="607"/>
      <c r="DSB3010" s="607"/>
      <c r="DSC3010" s="607"/>
      <c r="DSD3010" s="607"/>
      <c r="DSE3010" s="607"/>
      <c r="DSF3010" s="607"/>
      <c r="DSG3010" s="607"/>
      <c r="DSH3010" s="607"/>
      <c r="DSI3010" s="607"/>
      <c r="DSJ3010" s="607"/>
      <c r="DSK3010" s="607"/>
      <c r="DSL3010" s="607"/>
      <c r="DSM3010" s="607"/>
      <c r="DSN3010" s="607"/>
      <c r="DSO3010" s="607"/>
      <c r="DSP3010" s="607"/>
      <c r="DSQ3010" s="607"/>
      <c r="DSR3010" s="607"/>
      <c r="DSS3010" s="607"/>
      <c r="DST3010" s="607"/>
      <c r="DSU3010" s="607"/>
      <c r="DSV3010" s="607"/>
      <c r="DSW3010" s="607"/>
      <c r="DSX3010" s="607"/>
      <c r="DSY3010" s="607"/>
      <c r="DSZ3010" s="607"/>
      <c r="DTA3010" s="607"/>
      <c r="DTB3010" s="607"/>
      <c r="DTC3010" s="607"/>
      <c r="DTD3010" s="607"/>
      <c r="DTE3010" s="607"/>
      <c r="DTF3010" s="607"/>
      <c r="DTG3010" s="607"/>
      <c r="DTH3010" s="607"/>
      <c r="DTI3010" s="607"/>
      <c r="DTJ3010" s="607"/>
      <c r="DTK3010" s="607"/>
      <c r="DTL3010" s="607"/>
      <c r="DTM3010" s="607"/>
      <c r="DTN3010" s="607"/>
      <c r="DTO3010" s="607"/>
      <c r="DTP3010" s="607"/>
      <c r="DTQ3010" s="607"/>
      <c r="DTR3010" s="607"/>
      <c r="DTS3010" s="607"/>
      <c r="DTT3010" s="607"/>
      <c r="DTU3010" s="607"/>
      <c r="DTV3010" s="607"/>
      <c r="DTW3010" s="607"/>
      <c r="DTX3010" s="607"/>
      <c r="DTY3010" s="607"/>
      <c r="DTZ3010" s="607"/>
      <c r="DUA3010" s="607"/>
      <c r="DUB3010" s="607"/>
      <c r="DUC3010" s="607"/>
      <c r="DUD3010" s="607"/>
      <c r="DUE3010" s="607"/>
      <c r="DUF3010" s="607"/>
      <c r="DUG3010" s="607"/>
      <c r="DUH3010" s="607"/>
      <c r="DUI3010" s="607"/>
      <c r="DUJ3010" s="607"/>
      <c r="DUK3010" s="607"/>
      <c r="DUL3010" s="607"/>
      <c r="DUM3010" s="607"/>
      <c r="DUN3010" s="607"/>
      <c r="DUO3010" s="607"/>
      <c r="DUP3010" s="607"/>
      <c r="DUQ3010" s="607"/>
      <c r="DUR3010" s="607"/>
      <c r="DUS3010" s="607"/>
      <c r="DUT3010" s="607"/>
      <c r="DUU3010" s="607"/>
      <c r="DUV3010" s="607"/>
      <c r="DUW3010" s="607"/>
      <c r="DUX3010" s="607"/>
      <c r="DUY3010" s="607"/>
      <c r="DUZ3010" s="607"/>
      <c r="DVA3010" s="607"/>
      <c r="DVB3010" s="607"/>
      <c r="DVC3010" s="607"/>
      <c r="DVD3010" s="607"/>
      <c r="DVE3010" s="607"/>
      <c r="DVF3010" s="607"/>
      <c r="DVG3010" s="607"/>
      <c r="DVH3010" s="607"/>
      <c r="DVI3010" s="607"/>
      <c r="DVJ3010" s="607"/>
      <c r="DVK3010" s="607"/>
      <c r="DVL3010" s="607"/>
      <c r="DVM3010" s="607"/>
      <c r="DVN3010" s="607"/>
      <c r="DVO3010" s="607"/>
      <c r="DVP3010" s="607"/>
      <c r="DVQ3010" s="607"/>
      <c r="DVR3010" s="607"/>
      <c r="DVS3010" s="607"/>
      <c r="DVT3010" s="607"/>
      <c r="DVU3010" s="607"/>
      <c r="DVV3010" s="607"/>
      <c r="DVW3010" s="607"/>
      <c r="DVX3010" s="607"/>
      <c r="DVY3010" s="607"/>
      <c r="DVZ3010" s="607"/>
      <c r="DWA3010" s="607"/>
      <c r="DWB3010" s="607"/>
      <c r="DWC3010" s="607"/>
      <c r="DWD3010" s="607"/>
      <c r="DWE3010" s="607"/>
      <c r="DWF3010" s="607"/>
      <c r="DWG3010" s="607"/>
      <c r="DWH3010" s="607"/>
      <c r="DWI3010" s="607"/>
      <c r="DWJ3010" s="607"/>
      <c r="DWK3010" s="607"/>
      <c r="DWL3010" s="607"/>
      <c r="DWM3010" s="607"/>
      <c r="DWN3010" s="607"/>
      <c r="DWO3010" s="607"/>
      <c r="DWP3010" s="607"/>
      <c r="DWQ3010" s="607"/>
      <c r="DWR3010" s="607"/>
      <c r="DWS3010" s="607"/>
      <c r="DWT3010" s="607"/>
      <c r="DWU3010" s="607"/>
      <c r="DWV3010" s="607"/>
      <c r="DWW3010" s="607"/>
      <c r="DWX3010" s="607"/>
      <c r="DWY3010" s="607"/>
      <c r="DWZ3010" s="607"/>
      <c r="DXA3010" s="607"/>
      <c r="DXB3010" s="607"/>
      <c r="DXC3010" s="607"/>
      <c r="DXD3010" s="607"/>
      <c r="DXE3010" s="607"/>
      <c r="DXF3010" s="607"/>
      <c r="DXG3010" s="607"/>
      <c r="DXH3010" s="607"/>
      <c r="DXI3010" s="607"/>
      <c r="DXJ3010" s="607"/>
      <c r="DXK3010" s="607"/>
      <c r="DXL3010" s="607"/>
      <c r="DXM3010" s="607"/>
      <c r="DXN3010" s="607"/>
      <c r="DXO3010" s="607"/>
      <c r="DXP3010" s="607"/>
      <c r="DXQ3010" s="607"/>
      <c r="DXR3010" s="607"/>
      <c r="DXS3010" s="607"/>
      <c r="DXT3010" s="607"/>
      <c r="DXU3010" s="607"/>
      <c r="DXV3010" s="607"/>
      <c r="DXW3010" s="607"/>
      <c r="DXX3010" s="607"/>
      <c r="DXY3010" s="607"/>
      <c r="DXZ3010" s="607"/>
      <c r="DYA3010" s="607"/>
      <c r="DYB3010" s="607"/>
      <c r="DYC3010" s="607"/>
      <c r="DYD3010" s="607"/>
      <c r="DYE3010" s="607"/>
      <c r="DYF3010" s="607"/>
      <c r="DYG3010" s="607"/>
      <c r="DYH3010" s="607"/>
      <c r="DYI3010" s="607"/>
      <c r="DYJ3010" s="607"/>
      <c r="DYK3010" s="607"/>
      <c r="DYL3010" s="607"/>
      <c r="DYM3010" s="607"/>
      <c r="DYN3010" s="607"/>
      <c r="DYO3010" s="607"/>
      <c r="DYP3010" s="607"/>
      <c r="DYQ3010" s="607"/>
      <c r="DYR3010" s="607"/>
      <c r="DYS3010" s="607"/>
      <c r="DYT3010" s="607"/>
      <c r="DYU3010" s="607"/>
      <c r="DYV3010" s="607"/>
      <c r="DYW3010" s="607"/>
      <c r="DYX3010" s="607"/>
      <c r="DYY3010" s="607"/>
      <c r="DYZ3010" s="607"/>
      <c r="DZA3010" s="607"/>
      <c r="DZB3010" s="607"/>
      <c r="DZC3010" s="607"/>
      <c r="DZD3010" s="607"/>
      <c r="DZE3010" s="607"/>
      <c r="DZF3010" s="607"/>
      <c r="DZG3010" s="607"/>
      <c r="DZH3010" s="607"/>
      <c r="DZI3010" s="607"/>
      <c r="DZJ3010" s="607"/>
      <c r="DZK3010" s="607"/>
      <c r="DZL3010" s="607"/>
      <c r="DZM3010" s="607"/>
      <c r="DZN3010" s="607"/>
      <c r="DZO3010" s="607"/>
      <c r="DZP3010" s="607"/>
      <c r="DZQ3010" s="607"/>
      <c r="DZR3010" s="607"/>
      <c r="DZS3010" s="607"/>
      <c r="DZT3010" s="607"/>
      <c r="DZU3010" s="607"/>
      <c r="DZV3010" s="607"/>
      <c r="DZW3010" s="607"/>
      <c r="DZX3010" s="607"/>
      <c r="DZY3010" s="607"/>
      <c r="DZZ3010" s="607"/>
      <c r="EAA3010" s="607"/>
      <c r="EAB3010" s="607"/>
      <c r="EAC3010" s="607"/>
      <c r="EAD3010" s="607"/>
      <c r="EAE3010" s="607"/>
      <c r="EAF3010" s="607"/>
      <c r="EAG3010" s="607"/>
      <c r="EAH3010" s="607"/>
      <c r="EAI3010" s="607"/>
      <c r="EAJ3010" s="607"/>
      <c r="EAK3010" s="607"/>
      <c r="EAL3010" s="607"/>
      <c r="EAM3010" s="607"/>
      <c r="EAN3010" s="607"/>
      <c r="EAO3010" s="607"/>
      <c r="EAP3010" s="607"/>
      <c r="EAQ3010" s="607"/>
      <c r="EAR3010" s="607"/>
      <c r="EAS3010" s="607"/>
      <c r="EAT3010" s="607"/>
      <c r="EAU3010" s="607"/>
      <c r="EAV3010" s="607"/>
      <c r="EAW3010" s="607"/>
      <c r="EAX3010" s="607"/>
      <c r="EAY3010" s="607"/>
      <c r="EAZ3010" s="607"/>
      <c r="EBA3010" s="607"/>
      <c r="EBB3010" s="607"/>
      <c r="EBC3010" s="607"/>
      <c r="EBD3010" s="607"/>
      <c r="EBE3010" s="607"/>
      <c r="EBF3010" s="607"/>
      <c r="EBG3010" s="607"/>
      <c r="EBH3010" s="607"/>
      <c r="EBI3010" s="607"/>
      <c r="EBJ3010" s="607"/>
      <c r="EBK3010" s="607"/>
      <c r="EBL3010" s="607"/>
      <c r="EBM3010" s="607"/>
      <c r="EBN3010" s="607"/>
      <c r="EBO3010" s="607"/>
      <c r="EBP3010" s="607"/>
      <c r="EBQ3010" s="607"/>
      <c r="EBR3010" s="607"/>
      <c r="EBS3010" s="607"/>
      <c r="EBT3010" s="607"/>
      <c r="EBU3010" s="607"/>
      <c r="EBV3010" s="607"/>
      <c r="EBW3010" s="607"/>
      <c r="EBX3010" s="607"/>
      <c r="EBY3010" s="607"/>
      <c r="EBZ3010" s="607"/>
      <c r="ECA3010" s="607"/>
      <c r="ECB3010" s="607"/>
      <c r="ECC3010" s="607"/>
      <c r="ECD3010" s="607"/>
      <c r="ECE3010" s="607"/>
      <c r="ECF3010" s="607"/>
      <c r="ECG3010" s="607"/>
      <c r="ECH3010" s="607"/>
      <c r="ECI3010" s="607"/>
      <c r="ECJ3010" s="607"/>
      <c r="ECK3010" s="607"/>
      <c r="ECL3010" s="607"/>
      <c r="ECM3010" s="607"/>
      <c r="ECN3010" s="607"/>
      <c r="ECO3010" s="607"/>
      <c r="ECP3010" s="607"/>
      <c r="ECQ3010" s="607"/>
      <c r="ECR3010" s="607"/>
      <c r="ECS3010" s="607"/>
      <c r="ECT3010" s="607"/>
      <c r="ECU3010" s="607"/>
      <c r="ECV3010" s="607"/>
      <c r="ECW3010" s="607"/>
      <c r="ECX3010" s="607"/>
      <c r="ECY3010" s="607"/>
      <c r="ECZ3010" s="607"/>
      <c r="EDA3010" s="607"/>
      <c r="EDB3010" s="607"/>
      <c r="EDC3010" s="607"/>
      <c r="EDD3010" s="607"/>
      <c r="EDE3010" s="607"/>
      <c r="EDF3010" s="607"/>
      <c r="EDG3010" s="607"/>
      <c r="EDH3010" s="607"/>
      <c r="EDI3010" s="607"/>
      <c r="EDJ3010" s="607"/>
      <c r="EDK3010" s="607"/>
      <c r="EDL3010" s="607"/>
      <c r="EDM3010" s="607"/>
      <c r="EDN3010" s="607"/>
      <c r="EDO3010" s="607"/>
      <c r="EDP3010" s="607"/>
      <c r="EDQ3010" s="607"/>
      <c r="EDR3010" s="607"/>
      <c r="EDS3010" s="607"/>
      <c r="EDT3010" s="607"/>
      <c r="EDU3010" s="607"/>
      <c r="EDV3010" s="607"/>
      <c r="EDW3010" s="607"/>
      <c r="EDX3010" s="607"/>
      <c r="EDY3010" s="607"/>
      <c r="EDZ3010" s="607"/>
      <c r="EEA3010" s="607"/>
      <c r="EEB3010" s="607"/>
      <c r="EEC3010" s="607"/>
      <c r="EED3010" s="607"/>
      <c r="EEE3010" s="607"/>
      <c r="EEF3010" s="607"/>
      <c r="EEG3010" s="607"/>
      <c r="EEH3010" s="607"/>
      <c r="EEI3010" s="607"/>
      <c r="EEJ3010" s="607"/>
      <c r="EEK3010" s="607"/>
      <c r="EEL3010" s="607"/>
      <c r="EEM3010" s="607"/>
      <c r="EEN3010" s="607"/>
      <c r="EEO3010" s="607"/>
      <c r="EEP3010" s="607"/>
      <c r="EEQ3010" s="607"/>
      <c r="EER3010" s="607"/>
      <c r="EES3010" s="607"/>
      <c r="EET3010" s="607"/>
      <c r="EEU3010" s="607"/>
      <c r="EEV3010" s="607"/>
      <c r="EEW3010" s="607"/>
      <c r="EEX3010" s="607"/>
      <c r="EEY3010" s="607"/>
      <c r="EEZ3010" s="607"/>
      <c r="EFA3010" s="607"/>
      <c r="EFB3010" s="607"/>
      <c r="EFC3010" s="607"/>
      <c r="EFD3010" s="607"/>
      <c r="EFE3010" s="607"/>
      <c r="EFF3010" s="607"/>
      <c r="EFG3010" s="607"/>
      <c r="EFH3010" s="607"/>
      <c r="EFI3010" s="607"/>
      <c r="EFJ3010" s="607"/>
      <c r="EFK3010" s="607"/>
      <c r="EFL3010" s="607"/>
      <c r="EFM3010" s="607"/>
      <c r="EFN3010" s="607"/>
      <c r="EFO3010" s="607"/>
      <c r="EFP3010" s="607"/>
      <c r="EFQ3010" s="607"/>
      <c r="EFR3010" s="607"/>
      <c r="EFS3010" s="607"/>
      <c r="EFT3010" s="607"/>
      <c r="EFU3010" s="607"/>
      <c r="EFV3010" s="607"/>
      <c r="EFW3010" s="607"/>
      <c r="EFX3010" s="607"/>
      <c r="EFY3010" s="607"/>
      <c r="EFZ3010" s="607"/>
      <c r="EGA3010" s="607"/>
      <c r="EGB3010" s="607"/>
      <c r="EGC3010" s="607"/>
      <c r="EGD3010" s="607"/>
      <c r="EGE3010" s="607"/>
      <c r="EGF3010" s="607"/>
      <c r="EGG3010" s="607"/>
      <c r="EGH3010" s="607"/>
      <c r="EGI3010" s="607"/>
      <c r="EGJ3010" s="607"/>
      <c r="EGK3010" s="607"/>
      <c r="EGL3010" s="607"/>
      <c r="EGM3010" s="607"/>
      <c r="EGN3010" s="607"/>
      <c r="EGO3010" s="607"/>
      <c r="EGP3010" s="607"/>
      <c r="EGQ3010" s="607"/>
      <c r="EGR3010" s="607"/>
      <c r="EGS3010" s="607"/>
      <c r="EGT3010" s="607"/>
      <c r="EGU3010" s="607"/>
      <c r="EGV3010" s="607"/>
      <c r="EGW3010" s="607"/>
      <c r="EGX3010" s="607"/>
      <c r="EGY3010" s="607"/>
      <c r="EGZ3010" s="607"/>
      <c r="EHA3010" s="607"/>
      <c r="EHB3010" s="607"/>
      <c r="EHC3010" s="607"/>
      <c r="EHD3010" s="607"/>
      <c r="EHE3010" s="607"/>
      <c r="EHF3010" s="607"/>
      <c r="EHG3010" s="607"/>
      <c r="EHH3010" s="607"/>
      <c r="EHI3010" s="607"/>
      <c r="EHJ3010" s="607"/>
      <c r="EHK3010" s="607"/>
      <c r="EHL3010" s="607"/>
      <c r="EHM3010" s="607"/>
      <c r="EHN3010" s="607"/>
      <c r="EHO3010" s="607"/>
      <c r="EHP3010" s="607"/>
      <c r="EHQ3010" s="607"/>
      <c r="EHR3010" s="607"/>
      <c r="EHS3010" s="607"/>
      <c r="EHT3010" s="607"/>
      <c r="EHU3010" s="607"/>
      <c r="EHV3010" s="607"/>
      <c r="EHW3010" s="607"/>
      <c r="EHX3010" s="607"/>
      <c r="EHY3010" s="607"/>
      <c r="EHZ3010" s="607"/>
      <c r="EIA3010" s="607"/>
      <c r="EIB3010" s="607"/>
      <c r="EIC3010" s="607"/>
      <c r="EID3010" s="607"/>
      <c r="EIE3010" s="607"/>
      <c r="EIF3010" s="607"/>
      <c r="EIG3010" s="607"/>
      <c r="EIH3010" s="607"/>
      <c r="EII3010" s="607"/>
      <c r="EIJ3010" s="607"/>
      <c r="EIK3010" s="607"/>
      <c r="EIL3010" s="607"/>
      <c r="EIM3010" s="607"/>
      <c r="EIN3010" s="607"/>
      <c r="EIO3010" s="607"/>
      <c r="EIP3010" s="607"/>
      <c r="EIQ3010" s="607"/>
      <c r="EIR3010" s="607"/>
      <c r="EIS3010" s="607"/>
      <c r="EIT3010" s="607"/>
      <c r="EIU3010" s="607"/>
      <c r="EIV3010" s="607"/>
      <c r="EIW3010" s="607"/>
      <c r="EIX3010" s="607"/>
      <c r="EIY3010" s="607"/>
      <c r="EIZ3010" s="607"/>
      <c r="EJA3010" s="607"/>
      <c r="EJB3010" s="607"/>
      <c r="EJC3010" s="607"/>
      <c r="EJD3010" s="607"/>
      <c r="EJE3010" s="607"/>
      <c r="EJF3010" s="607"/>
      <c r="EJG3010" s="607"/>
      <c r="EJH3010" s="607"/>
      <c r="EJI3010" s="607"/>
      <c r="EJJ3010" s="607"/>
      <c r="EJK3010" s="607"/>
      <c r="EJL3010" s="607"/>
      <c r="EJM3010" s="607"/>
      <c r="EJN3010" s="607"/>
      <c r="EJO3010" s="607"/>
      <c r="EJP3010" s="607"/>
      <c r="EJQ3010" s="607"/>
      <c r="EJR3010" s="607"/>
      <c r="EJS3010" s="607"/>
      <c r="EJT3010" s="607"/>
      <c r="EJU3010" s="607"/>
      <c r="EJV3010" s="607"/>
      <c r="EJW3010" s="607"/>
      <c r="EJX3010" s="607"/>
      <c r="EJY3010" s="607"/>
      <c r="EJZ3010" s="607"/>
      <c r="EKA3010" s="607"/>
      <c r="EKB3010" s="607"/>
      <c r="EKC3010" s="607"/>
      <c r="EKD3010" s="607"/>
      <c r="EKE3010" s="607"/>
      <c r="EKF3010" s="607"/>
      <c r="EKG3010" s="607"/>
      <c r="EKH3010" s="607"/>
      <c r="EKI3010" s="607"/>
      <c r="EKJ3010" s="607"/>
      <c r="EKK3010" s="607"/>
      <c r="EKL3010" s="607"/>
      <c r="EKM3010" s="607"/>
      <c r="EKN3010" s="607"/>
      <c r="EKO3010" s="607"/>
      <c r="EKP3010" s="607"/>
      <c r="EKQ3010" s="607"/>
      <c r="EKR3010" s="607"/>
      <c r="EKS3010" s="607"/>
      <c r="EKT3010" s="607"/>
      <c r="EKU3010" s="607"/>
      <c r="EKV3010" s="607"/>
      <c r="EKW3010" s="607"/>
      <c r="EKX3010" s="607"/>
      <c r="EKY3010" s="607"/>
      <c r="EKZ3010" s="607"/>
      <c r="ELA3010" s="607"/>
      <c r="ELB3010" s="607"/>
      <c r="ELC3010" s="607"/>
      <c r="ELD3010" s="607"/>
      <c r="ELE3010" s="607"/>
      <c r="ELF3010" s="607"/>
      <c r="ELG3010" s="607"/>
      <c r="ELH3010" s="607"/>
      <c r="ELI3010" s="607"/>
      <c r="ELJ3010" s="607"/>
      <c r="ELK3010" s="607"/>
      <c r="ELL3010" s="607"/>
      <c r="ELM3010" s="607"/>
      <c r="ELN3010" s="607"/>
      <c r="ELO3010" s="607"/>
      <c r="ELP3010" s="607"/>
      <c r="ELQ3010" s="607"/>
      <c r="ELR3010" s="607"/>
      <c r="ELS3010" s="607"/>
      <c r="ELT3010" s="607"/>
      <c r="ELU3010" s="607"/>
      <c r="ELV3010" s="607"/>
      <c r="ELW3010" s="607"/>
      <c r="ELX3010" s="607"/>
      <c r="ELY3010" s="607"/>
      <c r="ELZ3010" s="607"/>
      <c r="EMA3010" s="607"/>
      <c r="EMB3010" s="607"/>
      <c r="EMC3010" s="607"/>
      <c r="EMD3010" s="607"/>
      <c r="EME3010" s="607"/>
      <c r="EMF3010" s="607"/>
      <c r="EMG3010" s="607"/>
      <c r="EMH3010" s="607"/>
      <c r="EMI3010" s="607"/>
      <c r="EMJ3010" s="607"/>
      <c r="EMK3010" s="607"/>
      <c r="EML3010" s="607"/>
      <c r="EMM3010" s="607"/>
      <c r="EMN3010" s="607"/>
      <c r="EMO3010" s="607"/>
      <c r="EMP3010" s="607"/>
      <c r="EMQ3010" s="607"/>
      <c r="EMR3010" s="607"/>
      <c r="EMS3010" s="607"/>
      <c r="EMT3010" s="607"/>
      <c r="EMU3010" s="607"/>
      <c r="EMV3010" s="607"/>
      <c r="EMW3010" s="607"/>
      <c r="EMX3010" s="607"/>
      <c r="EMY3010" s="607"/>
      <c r="EMZ3010" s="607"/>
      <c r="ENA3010" s="607"/>
      <c r="ENB3010" s="607"/>
      <c r="ENC3010" s="607"/>
      <c r="END3010" s="607"/>
      <c r="ENE3010" s="607"/>
      <c r="ENF3010" s="607"/>
      <c r="ENG3010" s="607"/>
      <c r="ENH3010" s="607"/>
      <c r="ENI3010" s="607"/>
      <c r="ENJ3010" s="607"/>
      <c r="ENK3010" s="607"/>
      <c r="ENL3010" s="607"/>
      <c r="ENM3010" s="607"/>
      <c r="ENN3010" s="607"/>
      <c r="ENO3010" s="607"/>
      <c r="ENP3010" s="607"/>
      <c r="ENQ3010" s="607"/>
      <c r="ENR3010" s="607"/>
      <c r="ENS3010" s="607"/>
      <c r="ENT3010" s="607"/>
      <c r="ENU3010" s="607"/>
      <c r="ENV3010" s="607"/>
      <c r="ENW3010" s="607"/>
      <c r="ENX3010" s="607"/>
      <c r="ENY3010" s="607"/>
      <c r="ENZ3010" s="607"/>
      <c r="EOA3010" s="607"/>
      <c r="EOB3010" s="607"/>
      <c r="EOC3010" s="607"/>
      <c r="EOD3010" s="607"/>
      <c r="EOE3010" s="607"/>
      <c r="EOF3010" s="607"/>
      <c r="EOG3010" s="607"/>
      <c r="EOH3010" s="607"/>
      <c r="EOI3010" s="607"/>
      <c r="EOJ3010" s="607"/>
      <c r="EOK3010" s="607"/>
      <c r="EOL3010" s="607"/>
      <c r="EOM3010" s="607"/>
      <c r="EON3010" s="607"/>
      <c r="EOO3010" s="607"/>
      <c r="EOP3010" s="607"/>
      <c r="EOQ3010" s="607"/>
      <c r="EOR3010" s="607"/>
      <c r="EOS3010" s="607"/>
      <c r="EOT3010" s="607"/>
      <c r="EOU3010" s="607"/>
      <c r="EOV3010" s="607"/>
      <c r="EOW3010" s="607"/>
      <c r="EOX3010" s="607"/>
      <c r="EOY3010" s="607"/>
      <c r="EOZ3010" s="607"/>
      <c r="EPA3010" s="607"/>
      <c r="EPB3010" s="607"/>
      <c r="EPC3010" s="607"/>
      <c r="EPD3010" s="607"/>
      <c r="EPE3010" s="607"/>
      <c r="EPF3010" s="607"/>
      <c r="EPG3010" s="607"/>
      <c r="EPH3010" s="607"/>
      <c r="EPI3010" s="607"/>
      <c r="EPJ3010" s="607"/>
      <c r="EPK3010" s="607"/>
      <c r="EPL3010" s="607"/>
      <c r="EPM3010" s="607"/>
      <c r="EPN3010" s="607"/>
      <c r="EPO3010" s="607"/>
      <c r="EPP3010" s="607"/>
      <c r="EPQ3010" s="607"/>
      <c r="EPR3010" s="607"/>
      <c r="EPS3010" s="607"/>
      <c r="EPT3010" s="607"/>
      <c r="EPU3010" s="607"/>
      <c r="EPV3010" s="607"/>
      <c r="EPW3010" s="607"/>
      <c r="EPX3010" s="607"/>
      <c r="EPY3010" s="607"/>
      <c r="EPZ3010" s="607"/>
      <c r="EQA3010" s="607"/>
      <c r="EQB3010" s="607"/>
      <c r="EQC3010" s="607"/>
      <c r="EQD3010" s="607"/>
      <c r="EQE3010" s="607"/>
      <c r="EQF3010" s="607"/>
      <c r="EQG3010" s="607"/>
      <c r="EQH3010" s="607"/>
      <c r="EQI3010" s="607"/>
      <c r="EQJ3010" s="607"/>
      <c r="EQK3010" s="607"/>
      <c r="EQL3010" s="607"/>
      <c r="EQM3010" s="607"/>
      <c r="EQN3010" s="607"/>
      <c r="EQO3010" s="607"/>
      <c r="EQP3010" s="607"/>
      <c r="EQQ3010" s="607"/>
      <c r="EQR3010" s="607"/>
      <c r="EQS3010" s="607"/>
      <c r="EQT3010" s="607"/>
      <c r="EQU3010" s="607"/>
      <c r="EQV3010" s="607"/>
      <c r="EQW3010" s="607"/>
      <c r="EQX3010" s="607"/>
      <c r="EQY3010" s="607"/>
      <c r="EQZ3010" s="607"/>
      <c r="ERA3010" s="607"/>
      <c r="ERB3010" s="607"/>
      <c r="ERC3010" s="607"/>
      <c r="ERD3010" s="607"/>
      <c r="ERE3010" s="607"/>
      <c r="ERF3010" s="607"/>
      <c r="ERG3010" s="607"/>
      <c r="ERH3010" s="607"/>
      <c r="ERI3010" s="607"/>
      <c r="ERJ3010" s="607"/>
      <c r="ERK3010" s="607"/>
      <c r="ERL3010" s="607"/>
      <c r="ERM3010" s="607"/>
      <c r="ERN3010" s="607"/>
      <c r="ERO3010" s="607"/>
      <c r="ERP3010" s="607"/>
      <c r="ERQ3010" s="607"/>
      <c r="ERR3010" s="607"/>
      <c r="ERS3010" s="607"/>
      <c r="ERT3010" s="607"/>
      <c r="ERU3010" s="607"/>
      <c r="ERV3010" s="607"/>
      <c r="ERW3010" s="607"/>
      <c r="ERX3010" s="607"/>
      <c r="ERY3010" s="607"/>
      <c r="ERZ3010" s="607"/>
      <c r="ESA3010" s="607"/>
      <c r="ESB3010" s="607"/>
      <c r="ESC3010" s="607"/>
      <c r="ESD3010" s="607"/>
      <c r="ESE3010" s="607"/>
      <c r="ESF3010" s="607"/>
      <c r="ESG3010" s="607"/>
      <c r="ESH3010" s="607"/>
      <c r="ESI3010" s="607"/>
      <c r="ESJ3010" s="607"/>
      <c r="ESK3010" s="607"/>
      <c r="ESL3010" s="607"/>
      <c r="ESM3010" s="607"/>
      <c r="ESN3010" s="607"/>
      <c r="ESO3010" s="607"/>
      <c r="ESP3010" s="607"/>
      <c r="ESQ3010" s="607"/>
      <c r="ESR3010" s="607"/>
      <c r="ESS3010" s="607"/>
      <c r="EST3010" s="607"/>
      <c r="ESU3010" s="607"/>
      <c r="ESV3010" s="607"/>
      <c r="ESW3010" s="607"/>
      <c r="ESX3010" s="607"/>
      <c r="ESY3010" s="607"/>
      <c r="ESZ3010" s="607"/>
      <c r="ETA3010" s="607"/>
      <c r="ETB3010" s="607"/>
      <c r="ETC3010" s="607"/>
      <c r="ETD3010" s="607"/>
      <c r="ETE3010" s="607"/>
      <c r="ETF3010" s="607"/>
      <c r="ETG3010" s="607"/>
      <c r="ETH3010" s="607"/>
      <c r="ETI3010" s="607"/>
      <c r="ETJ3010" s="607"/>
      <c r="ETK3010" s="607"/>
      <c r="ETL3010" s="607"/>
      <c r="ETM3010" s="607"/>
      <c r="ETN3010" s="607"/>
      <c r="ETO3010" s="607"/>
      <c r="ETP3010" s="607"/>
      <c r="ETQ3010" s="607"/>
      <c r="ETR3010" s="607"/>
      <c r="ETS3010" s="607"/>
      <c r="ETT3010" s="607"/>
      <c r="ETU3010" s="607"/>
      <c r="ETV3010" s="607"/>
      <c r="ETW3010" s="607"/>
      <c r="ETX3010" s="607"/>
      <c r="ETY3010" s="607"/>
      <c r="ETZ3010" s="607"/>
      <c r="EUA3010" s="607"/>
      <c r="EUB3010" s="607"/>
      <c r="EUC3010" s="607"/>
      <c r="EUD3010" s="607"/>
      <c r="EUE3010" s="607"/>
      <c r="EUF3010" s="607"/>
      <c r="EUG3010" s="607"/>
      <c r="EUH3010" s="607"/>
      <c r="EUI3010" s="607"/>
      <c r="EUJ3010" s="607"/>
      <c r="EUK3010" s="607"/>
      <c r="EUL3010" s="607"/>
      <c r="EUM3010" s="607"/>
      <c r="EUN3010" s="607"/>
      <c r="EUO3010" s="607"/>
      <c r="EUP3010" s="607"/>
      <c r="EUQ3010" s="607"/>
      <c r="EUR3010" s="607"/>
      <c r="EUS3010" s="607"/>
      <c r="EUT3010" s="607"/>
      <c r="EUU3010" s="607"/>
      <c r="EUV3010" s="607"/>
      <c r="EUW3010" s="607"/>
      <c r="EUX3010" s="607"/>
      <c r="EUY3010" s="607"/>
      <c r="EUZ3010" s="607"/>
      <c r="EVA3010" s="607"/>
      <c r="EVB3010" s="607"/>
      <c r="EVC3010" s="607"/>
      <c r="EVD3010" s="607"/>
      <c r="EVE3010" s="607"/>
      <c r="EVF3010" s="607"/>
      <c r="EVG3010" s="607"/>
      <c r="EVH3010" s="607"/>
      <c r="EVI3010" s="607"/>
      <c r="EVJ3010" s="607"/>
      <c r="EVK3010" s="607"/>
      <c r="EVL3010" s="607"/>
      <c r="EVM3010" s="607"/>
      <c r="EVN3010" s="607"/>
      <c r="EVO3010" s="607"/>
      <c r="EVP3010" s="607"/>
      <c r="EVQ3010" s="607"/>
      <c r="EVR3010" s="607"/>
      <c r="EVS3010" s="607"/>
      <c r="EVT3010" s="607"/>
      <c r="EVU3010" s="607"/>
      <c r="EVV3010" s="607"/>
      <c r="EVW3010" s="607"/>
      <c r="EVX3010" s="607"/>
      <c r="EVY3010" s="607"/>
      <c r="EVZ3010" s="607"/>
      <c r="EWA3010" s="607"/>
      <c r="EWB3010" s="607"/>
      <c r="EWC3010" s="607"/>
      <c r="EWD3010" s="607"/>
      <c r="EWE3010" s="607"/>
      <c r="EWF3010" s="607"/>
      <c r="EWG3010" s="607"/>
      <c r="EWH3010" s="607"/>
      <c r="EWI3010" s="607"/>
      <c r="EWJ3010" s="607"/>
      <c r="EWK3010" s="607"/>
      <c r="EWL3010" s="607"/>
      <c r="EWM3010" s="607"/>
      <c r="EWN3010" s="607"/>
      <c r="EWO3010" s="607"/>
      <c r="EWP3010" s="607"/>
      <c r="EWQ3010" s="607"/>
      <c r="EWR3010" s="607"/>
      <c r="EWS3010" s="607"/>
      <c r="EWT3010" s="607"/>
      <c r="EWU3010" s="607"/>
      <c r="EWV3010" s="607"/>
      <c r="EWW3010" s="607"/>
      <c r="EWX3010" s="607"/>
      <c r="EWY3010" s="607"/>
      <c r="EWZ3010" s="607"/>
      <c r="EXA3010" s="607"/>
      <c r="EXB3010" s="607"/>
      <c r="EXC3010" s="607"/>
      <c r="EXD3010" s="607"/>
      <c r="EXE3010" s="607"/>
      <c r="EXF3010" s="607"/>
      <c r="EXG3010" s="607"/>
      <c r="EXH3010" s="607"/>
      <c r="EXI3010" s="607"/>
      <c r="EXJ3010" s="607"/>
      <c r="EXK3010" s="607"/>
      <c r="EXL3010" s="607"/>
      <c r="EXM3010" s="607"/>
      <c r="EXN3010" s="607"/>
      <c r="EXO3010" s="607"/>
      <c r="EXP3010" s="607"/>
      <c r="EXQ3010" s="607"/>
      <c r="EXR3010" s="607"/>
      <c r="EXS3010" s="607"/>
      <c r="EXT3010" s="607"/>
      <c r="EXU3010" s="607"/>
      <c r="EXV3010" s="607"/>
      <c r="EXW3010" s="607"/>
      <c r="EXX3010" s="607"/>
      <c r="EXY3010" s="607"/>
      <c r="EXZ3010" s="607"/>
      <c r="EYA3010" s="607"/>
      <c r="EYB3010" s="607"/>
      <c r="EYC3010" s="607"/>
      <c r="EYD3010" s="607"/>
      <c r="EYE3010" s="607"/>
      <c r="EYF3010" s="607"/>
      <c r="EYG3010" s="607"/>
      <c r="EYH3010" s="607"/>
      <c r="EYI3010" s="607"/>
      <c r="EYJ3010" s="607"/>
      <c r="EYK3010" s="607"/>
      <c r="EYL3010" s="607"/>
      <c r="EYM3010" s="607"/>
      <c r="EYN3010" s="607"/>
      <c r="EYO3010" s="607"/>
      <c r="EYP3010" s="607"/>
      <c r="EYQ3010" s="607"/>
      <c r="EYR3010" s="607"/>
      <c r="EYS3010" s="607"/>
      <c r="EYT3010" s="607"/>
      <c r="EYU3010" s="607"/>
      <c r="EYV3010" s="607"/>
      <c r="EYW3010" s="607"/>
      <c r="EYX3010" s="607"/>
      <c r="EYY3010" s="607"/>
      <c r="EYZ3010" s="607"/>
      <c r="EZA3010" s="607"/>
      <c r="EZB3010" s="607"/>
      <c r="EZC3010" s="607"/>
      <c r="EZD3010" s="607"/>
      <c r="EZE3010" s="607"/>
      <c r="EZF3010" s="607"/>
      <c r="EZG3010" s="607"/>
      <c r="EZH3010" s="607"/>
      <c r="EZI3010" s="607"/>
      <c r="EZJ3010" s="607"/>
      <c r="EZK3010" s="607"/>
      <c r="EZL3010" s="607"/>
      <c r="EZM3010" s="607"/>
      <c r="EZN3010" s="607"/>
      <c r="EZO3010" s="607"/>
      <c r="EZP3010" s="607"/>
      <c r="EZQ3010" s="607"/>
      <c r="EZR3010" s="607"/>
      <c r="EZS3010" s="607"/>
      <c r="EZT3010" s="607"/>
      <c r="EZU3010" s="607"/>
      <c r="EZV3010" s="607"/>
      <c r="EZW3010" s="607"/>
      <c r="EZX3010" s="607"/>
      <c r="EZY3010" s="607"/>
      <c r="EZZ3010" s="607"/>
      <c r="FAA3010" s="607"/>
      <c r="FAB3010" s="607"/>
      <c r="FAC3010" s="607"/>
      <c r="FAD3010" s="607"/>
      <c r="FAE3010" s="607"/>
      <c r="FAF3010" s="607"/>
      <c r="FAG3010" s="607"/>
      <c r="FAH3010" s="607"/>
      <c r="FAI3010" s="607"/>
      <c r="FAJ3010" s="607"/>
      <c r="FAK3010" s="607"/>
      <c r="FAL3010" s="607"/>
      <c r="FAM3010" s="607"/>
      <c r="FAN3010" s="607"/>
      <c r="FAO3010" s="607"/>
      <c r="FAP3010" s="607"/>
      <c r="FAQ3010" s="607"/>
      <c r="FAR3010" s="607"/>
      <c r="FAS3010" s="607"/>
      <c r="FAT3010" s="607"/>
      <c r="FAU3010" s="607"/>
      <c r="FAV3010" s="607"/>
      <c r="FAW3010" s="607"/>
      <c r="FAX3010" s="607"/>
      <c r="FAY3010" s="607"/>
      <c r="FAZ3010" s="607"/>
      <c r="FBA3010" s="607"/>
      <c r="FBB3010" s="607"/>
      <c r="FBC3010" s="607"/>
      <c r="FBD3010" s="607"/>
      <c r="FBE3010" s="607"/>
      <c r="FBF3010" s="607"/>
      <c r="FBG3010" s="607"/>
      <c r="FBH3010" s="607"/>
      <c r="FBI3010" s="607"/>
      <c r="FBJ3010" s="607"/>
      <c r="FBK3010" s="607"/>
      <c r="FBL3010" s="607"/>
      <c r="FBM3010" s="607"/>
      <c r="FBN3010" s="607"/>
      <c r="FBO3010" s="607"/>
      <c r="FBP3010" s="607"/>
      <c r="FBQ3010" s="607"/>
      <c r="FBR3010" s="607"/>
      <c r="FBS3010" s="607"/>
      <c r="FBT3010" s="607"/>
      <c r="FBU3010" s="607"/>
      <c r="FBV3010" s="607"/>
      <c r="FBW3010" s="607"/>
      <c r="FBX3010" s="607"/>
      <c r="FBY3010" s="607"/>
      <c r="FBZ3010" s="607"/>
      <c r="FCA3010" s="607"/>
      <c r="FCB3010" s="607"/>
      <c r="FCC3010" s="607"/>
      <c r="FCD3010" s="607"/>
      <c r="FCE3010" s="607"/>
      <c r="FCF3010" s="607"/>
      <c r="FCG3010" s="607"/>
      <c r="FCH3010" s="607"/>
      <c r="FCI3010" s="607"/>
      <c r="FCJ3010" s="607"/>
      <c r="FCK3010" s="607"/>
      <c r="FCL3010" s="607"/>
      <c r="FCM3010" s="607"/>
      <c r="FCN3010" s="607"/>
      <c r="FCO3010" s="607"/>
      <c r="FCP3010" s="607"/>
      <c r="FCQ3010" s="607"/>
      <c r="FCR3010" s="607"/>
      <c r="FCS3010" s="607"/>
      <c r="FCT3010" s="607"/>
      <c r="FCU3010" s="607"/>
      <c r="FCV3010" s="607"/>
      <c r="FCW3010" s="607"/>
      <c r="FCX3010" s="607"/>
      <c r="FCY3010" s="607"/>
      <c r="FCZ3010" s="607"/>
      <c r="FDA3010" s="607"/>
      <c r="FDB3010" s="607"/>
      <c r="FDC3010" s="607"/>
      <c r="FDD3010" s="607"/>
      <c r="FDE3010" s="607"/>
      <c r="FDF3010" s="607"/>
      <c r="FDG3010" s="607"/>
      <c r="FDH3010" s="607"/>
      <c r="FDI3010" s="607"/>
      <c r="FDJ3010" s="607"/>
      <c r="FDK3010" s="607"/>
      <c r="FDL3010" s="607"/>
      <c r="FDM3010" s="607"/>
      <c r="FDN3010" s="607"/>
      <c r="FDO3010" s="607"/>
      <c r="FDP3010" s="607"/>
      <c r="FDQ3010" s="607"/>
      <c r="FDR3010" s="607"/>
      <c r="FDS3010" s="607"/>
      <c r="FDT3010" s="607"/>
      <c r="FDU3010" s="607"/>
      <c r="FDV3010" s="607"/>
      <c r="FDW3010" s="607"/>
      <c r="FDX3010" s="607"/>
      <c r="FDY3010" s="607"/>
      <c r="FDZ3010" s="607"/>
      <c r="FEA3010" s="607"/>
      <c r="FEB3010" s="607"/>
      <c r="FEC3010" s="607"/>
      <c r="FED3010" s="607"/>
      <c r="FEE3010" s="607"/>
      <c r="FEF3010" s="607"/>
      <c r="FEG3010" s="607"/>
      <c r="FEH3010" s="607"/>
      <c r="FEI3010" s="607"/>
      <c r="FEJ3010" s="607"/>
      <c r="FEK3010" s="607"/>
      <c r="FEL3010" s="607"/>
      <c r="FEM3010" s="607"/>
      <c r="FEN3010" s="607"/>
      <c r="FEO3010" s="607"/>
      <c r="FEP3010" s="607"/>
      <c r="FEQ3010" s="607"/>
      <c r="FER3010" s="607"/>
      <c r="FES3010" s="607"/>
      <c r="FET3010" s="607"/>
      <c r="FEU3010" s="607"/>
      <c r="FEV3010" s="607"/>
      <c r="FEW3010" s="607"/>
      <c r="FEX3010" s="607"/>
      <c r="FEY3010" s="607"/>
      <c r="FEZ3010" s="607"/>
      <c r="FFA3010" s="607"/>
      <c r="FFB3010" s="607"/>
      <c r="FFC3010" s="607"/>
      <c r="FFD3010" s="607"/>
      <c r="FFE3010" s="607"/>
      <c r="FFF3010" s="607"/>
      <c r="FFG3010" s="607"/>
      <c r="FFH3010" s="607"/>
      <c r="FFI3010" s="607"/>
      <c r="FFJ3010" s="607"/>
      <c r="FFK3010" s="607"/>
      <c r="FFL3010" s="607"/>
      <c r="FFM3010" s="607"/>
      <c r="FFN3010" s="607"/>
      <c r="FFO3010" s="607"/>
      <c r="FFP3010" s="607"/>
      <c r="FFQ3010" s="607"/>
      <c r="FFR3010" s="607"/>
      <c r="FFS3010" s="607"/>
      <c r="FFT3010" s="607"/>
      <c r="FFU3010" s="607"/>
      <c r="FFV3010" s="607"/>
      <c r="FFW3010" s="607"/>
      <c r="FFX3010" s="607"/>
      <c r="FFY3010" s="607"/>
      <c r="FFZ3010" s="607"/>
      <c r="FGA3010" s="607"/>
      <c r="FGB3010" s="607"/>
      <c r="FGC3010" s="607"/>
      <c r="FGD3010" s="607"/>
      <c r="FGE3010" s="607"/>
      <c r="FGF3010" s="607"/>
      <c r="FGG3010" s="607"/>
      <c r="FGH3010" s="607"/>
      <c r="FGI3010" s="607"/>
      <c r="FGJ3010" s="607"/>
      <c r="FGK3010" s="607"/>
      <c r="FGL3010" s="607"/>
      <c r="FGM3010" s="607"/>
      <c r="FGN3010" s="607"/>
      <c r="FGO3010" s="607"/>
      <c r="FGP3010" s="607"/>
      <c r="FGQ3010" s="607"/>
      <c r="FGR3010" s="607"/>
      <c r="FGS3010" s="607"/>
      <c r="FGT3010" s="607"/>
      <c r="FGU3010" s="607"/>
      <c r="FGV3010" s="607"/>
      <c r="FGW3010" s="607"/>
      <c r="FGX3010" s="607"/>
      <c r="FGY3010" s="607"/>
      <c r="FGZ3010" s="607"/>
      <c r="FHA3010" s="607"/>
      <c r="FHB3010" s="607"/>
      <c r="FHC3010" s="607"/>
      <c r="FHD3010" s="607"/>
      <c r="FHE3010" s="607"/>
      <c r="FHF3010" s="607"/>
      <c r="FHG3010" s="607"/>
      <c r="FHH3010" s="607"/>
      <c r="FHI3010" s="607"/>
      <c r="FHJ3010" s="607"/>
      <c r="FHK3010" s="607"/>
      <c r="FHL3010" s="607"/>
      <c r="FHM3010" s="607"/>
      <c r="FHN3010" s="607"/>
      <c r="FHO3010" s="607"/>
      <c r="FHP3010" s="607"/>
      <c r="FHQ3010" s="607"/>
      <c r="FHR3010" s="607"/>
      <c r="FHS3010" s="607"/>
      <c r="FHT3010" s="607"/>
      <c r="FHU3010" s="607"/>
      <c r="FHV3010" s="607"/>
      <c r="FHW3010" s="607"/>
      <c r="FHX3010" s="607"/>
      <c r="FHY3010" s="607"/>
      <c r="FHZ3010" s="607"/>
      <c r="FIA3010" s="607"/>
      <c r="FIB3010" s="607"/>
      <c r="FIC3010" s="607"/>
      <c r="FID3010" s="607"/>
      <c r="FIE3010" s="607"/>
      <c r="FIF3010" s="607"/>
      <c r="FIG3010" s="607"/>
      <c r="FIH3010" s="607"/>
      <c r="FII3010" s="607"/>
      <c r="FIJ3010" s="607"/>
      <c r="FIK3010" s="607"/>
      <c r="FIL3010" s="607"/>
      <c r="FIM3010" s="607"/>
      <c r="FIN3010" s="607"/>
      <c r="FIO3010" s="607"/>
      <c r="FIP3010" s="607"/>
      <c r="FIQ3010" s="607"/>
      <c r="FIR3010" s="607"/>
      <c r="FIS3010" s="607"/>
      <c r="FIT3010" s="607"/>
      <c r="FIU3010" s="607"/>
      <c r="FIV3010" s="607"/>
      <c r="FIW3010" s="607"/>
      <c r="FIX3010" s="607"/>
      <c r="FIY3010" s="607"/>
      <c r="FIZ3010" s="607"/>
      <c r="FJA3010" s="607"/>
      <c r="FJB3010" s="607"/>
      <c r="FJC3010" s="607"/>
      <c r="FJD3010" s="607"/>
      <c r="FJE3010" s="607"/>
      <c r="FJF3010" s="607"/>
      <c r="FJG3010" s="607"/>
      <c r="FJH3010" s="607"/>
      <c r="FJI3010" s="607"/>
      <c r="FJJ3010" s="607"/>
      <c r="FJK3010" s="607"/>
      <c r="FJL3010" s="607"/>
      <c r="FJM3010" s="607"/>
      <c r="FJN3010" s="607"/>
      <c r="FJO3010" s="607"/>
      <c r="FJP3010" s="607"/>
      <c r="FJQ3010" s="607"/>
      <c r="FJR3010" s="607"/>
      <c r="FJS3010" s="607"/>
      <c r="FJT3010" s="607"/>
      <c r="FJU3010" s="607"/>
      <c r="FJV3010" s="607"/>
      <c r="FJW3010" s="607"/>
      <c r="FJX3010" s="607"/>
      <c r="FJY3010" s="607"/>
      <c r="FJZ3010" s="607"/>
      <c r="FKA3010" s="607"/>
      <c r="FKB3010" s="607"/>
      <c r="FKC3010" s="607"/>
      <c r="FKD3010" s="607"/>
      <c r="FKE3010" s="607"/>
      <c r="FKF3010" s="607"/>
      <c r="FKG3010" s="607"/>
      <c r="FKH3010" s="607"/>
      <c r="FKI3010" s="607"/>
      <c r="FKJ3010" s="607"/>
      <c r="FKK3010" s="607"/>
      <c r="FKL3010" s="607"/>
      <c r="FKM3010" s="607"/>
      <c r="FKN3010" s="607"/>
      <c r="FKO3010" s="607"/>
      <c r="FKP3010" s="607"/>
      <c r="FKQ3010" s="607"/>
      <c r="FKR3010" s="607"/>
      <c r="FKS3010" s="607"/>
      <c r="FKT3010" s="607"/>
      <c r="FKU3010" s="607"/>
      <c r="FKV3010" s="607"/>
      <c r="FKW3010" s="607"/>
      <c r="FKX3010" s="607"/>
      <c r="FKY3010" s="607"/>
      <c r="FKZ3010" s="607"/>
      <c r="FLA3010" s="607"/>
      <c r="FLB3010" s="607"/>
      <c r="FLC3010" s="607"/>
      <c r="FLD3010" s="607"/>
      <c r="FLE3010" s="607"/>
      <c r="FLF3010" s="607"/>
      <c r="FLG3010" s="607"/>
      <c r="FLH3010" s="607"/>
      <c r="FLI3010" s="607"/>
      <c r="FLJ3010" s="607"/>
      <c r="FLK3010" s="607"/>
      <c r="FLL3010" s="607"/>
      <c r="FLM3010" s="607"/>
      <c r="FLN3010" s="607"/>
      <c r="FLO3010" s="607"/>
      <c r="FLP3010" s="607"/>
      <c r="FLQ3010" s="607"/>
      <c r="FLR3010" s="607"/>
      <c r="FLS3010" s="607"/>
      <c r="FLT3010" s="607"/>
      <c r="FLU3010" s="607"/>
      <c r="FLV3010" s="607"/>
      <c r="FLW3010" s="607"/>
      <c r="FLX3010" s="607"/>
      <c r="FLY3010" s="607"/>
      <c r="FLZ3010" s="607"/>
      <c r="FMA3010" s="607"/>
      <c r="FMB3010" s="607"/>
      <c r="FMC3010" s="607"/>
      <c r="FMD3010" s="607"/>
      <c r="FME3010" s="607"/>
      <c r="FMF3010" s="607"/>
      <c r="FMG3010" s="607"/>
      <c r="FMH3010" s="607"/>
      <c r="FMI3010" s="607"/>
      <c r="FMJ3010" s="607"/>
      <c r="FMK3010" s="607"/>
      <c r="FML3010" s="607"/>
      <c r="FMM3010" s="607"/>
      <c r="FMN3010" s="607"/>
      <c r="FMO3010" s="607"/>
      <c r="FMP3010" s="607"/>
      <c r="FMQ3010" s="607"/>
      <c r="FMR3010" s="607"/>
      <c r="FMS3010" s="607"/>
      <c r="FMT3010" s="607"/>
      <c r="FMU3010" s="607"/>
      <c r="FMV3010" s="607"/>
      <c r="FMW3010" s="607"/>
      <c r="FMX3010" s="607"/>
      <c r="FMY3010" s="607"/>
      <c r="FMZ3010" s="607"/>
      <c r="FNA3010" s="607"/>
      <c r="FNB3010" s="607"/>
      <c r="FNC3010" s="607"/>
      <c r="FND3010" s="607"/>
      <c r="FNE3010" s="607"/>
      <c r="FNF3010" s="607"/>
      <c r="FNG3010" s="607"/>
      <c r="FNH3010" s="607"/>
      <c r="FNI3010" s="607"/>
      <c r="FNJ3010" s="607"/>
      <c r="FNK3010" s="607"/>
      <c r="FNL3010" s="607"/>
      <c r="FNM3010" s="607"/>
      <c r="FNN3010" s="607"/>
      <c r="FNO3010" s="607"/>
      <c r="FNP3010" s="607"/>
      <c r="FNQ3010" s="607"/>
      <c r="FNR3010" s="607"/>
      <c r="FNS3010" s="607"/>
      <c r="FNT3010" s="607"/>
      <c r="FNU3010" s="607"/>
      <c r="FNV3010" s="607"/>
      <c r="FNW3010" s="607"/>
      <c r="FNX3010" s="607"/>
      <c r="FNY3010" s="607"/>
      <c r="FNZ3010" s="607"/>
      <c r="FOA3010" s="607"/>
      <c r="FOB3010" s="607"/>
      <c r="FOC3010" s="607"/>
      <c r="FOD3010" s="607"/>
      <c r="FOE3010" s="607"/>
      <c r="FOF3010" s="607"/>
      <c r="FOG3010" s="607"/>
      <c r="FOH3010" s="607"/>
      <c r="FOI3010" s="607"/>
      <c r="FOJ3010" s="607"/>
      <c r="FOK3010" s="607"/>
      <c r="FOL3010" s="607"/>
      <c r="FOM3010" s="607"/>
      <c r="FON3010" s="607"/>
      <c r="FOO3010" s="607"/>
      <c r="FOP3010" s="607"/>
      <c r="FOQ3010" s="607"/>
      <c r="FOR3010" s="607"/>
      <c r="FOS3010" s="607"/>
      <c r="FOT3010" s="607"/>
      <c r="FOU3010" s="607"/>
      <c r="FOV3010" s="607"/>
      <c r="FOW3010" s="607"/>
      <c r="FOX3010" s="607"/>
      <c r="FOY3010" s="607"/>
      <c r="FOZ3010" s="607"/>
      <c r="FPA3010" s="607"/>
      <c r="FPB3010" s="607"/>
      <c r="FPC3010" s="607"/>
      <c r="FPD3010" s="607"/>
      <c r="FPE3010" s="607"/>
      <c r="FPF3010" s="607"/>
      <c r="FPG3010" s="607"/>
      <c r="FPH3010" s="607"/>
      <c r="FPI3010" s="607"/>
      <c r="FPJ3010" s="607"/>
      <c r="FPK3010" s="607"/>
      <c r="FPL3010" s="607"/>
      <c r="FPM3010" s="607"/>
      <c r="FPN3010" s="607"/>
      <c r="FPO3010" s="607"/>
      <c r="FPP3010" s="607"/>
      <c r="FPQ3010" s="607"/>
      <c r="FPR3010" s="607"/>
      <c r="FPS3010" s="607"/>
      <c r="FPT3010" s="607"/>
      <c r="FPU3010" s="607"/>
      <c r="FPV3010" s="607"/>
      <c r="FPW3010" s="607"/>
      <c r="FPX3010" s="607"/>
      <c r="FPY3010" s="607"/>
      <c r="FPZ3010" s="607"/>
      <c r="FQA3010" s="607"/>
      <c r="FQB3010" s="607"/>
      <c r="FQC3010" s="607"/>
      <c r="FQD3010" s="607"/>
      <c r="FQE3010" s="607"/>
      <c r="FQF3010" s="607"/>
      <c r="FQG3010" s="607"/>
      <c r="FQH3010" s="607"/>
      <c r="FQI3010" s="607"/>
      <c r="FQJ3010" s="607"/>
      <c r="FQK3010" s="607"/>
      <c r="FQL3010" s="607"/>
      <c r="FQM3010" s="607"/>
      <c r="FQN3010" s="607"/>
      <c r="FQO3010" s="607"/>
      <c r="FQP3010" s="607"/>
      <c r="FQQ3010" s="607"/>
      <c r="FQR3010" s="607"/>
      <c r="FQS3010" s="607"/>
      <c r="FQT3010" s="607"/>
      <c r="FQU3010" s="607"/>
      <c r="FQV3010" s="607"/>
      <c r="FQW3010" s="607"/>
      <c r="FQX3010" s="607"/>
      <c r="FQY3010" s="607"/>
      <c r="FQZ3010" s="607"/>
      <c r="FRA3010" s="607"/>
      <c r="FRB3010" s="607"/>
      <c r="FRC3010" s="607"/>
      <c r="FRD3010" s="607"/>
      <c r="FRE3010" s="607"/>
      <c r="FRF3010" s="607"/>
      <c r="FRG3010" s="607"/>
      <c r="FRH3010" s="607"/>
      <c r="FRI3010" s="607"/>
      <c r="FRJ3010" s="607"/>
      <c r="FRK3010" s="607"/>
      <c r="FRL3010" s="607"/>
      <c r="FRM3010" s="607"/>
      <c r="FRN3010" s="607"/>
      <c r="FRO3010" s="607"/>
      <c r="FRP3010" s="607"/>
      <c r="FRQ3010" s="607"/>
      <c r="FRR3010" s="607"/>
      <c r="FRS3010" s="607"/>
      <c r="FRT3010" s="607"/>
      <c r="FRU3010" s="607"/>
      <c r="FRV3010" s="607"/>
      <c r="FRW3010" s="607"/>
      <c r="FRX3010" s="607"/>
      <c r="FRY3010" s="607"/>
      <c r="FRZ3010" s="607"/>
      <c r="FSA3010" s="607"/>
      <c r="FSB3010" s="607"/>
      <c r="FSC3010" s="607"/>
      <c r="FSD3010" s="607"/>
      <c r="FSE3010" s="607"/>
      <c r="FSF3010" s="607"/>
      <c r="FSG3010" s="607"/>
      <c r="FSH3010" s="607"/>
      <c r="FSI3010" s="607"/>
      <c r="FSJ3010" s="607"/>
      <c r="FSK3010" s="607"/>
      <c r="FSL3010" s="607"/>
      <c r="FSM3010" s="607"/>
      <c r="FSN3010" s="607"/>
      <c r="FSO3010" s="607"/>
      <c r="FSP3010" s="607"/>
      <c r="FSQ3010" s="607"/>
      <c r="FSR3010" s="607"/>
      <c r="FSS3010" s="607"/>
      <c r="FST3010" s="607"/>
      <c r="FSU3010" s="607"/>
      <c r="FSV3010" s="607"/>
      <c r="FSW3010" s="607"/>
      <c r="FSX3010" s="607"/>
      <c r="FSY3010" s="607"/>
      <c r="FSZ3010" s="607"/>
      <c r="FTA3010" s="607"/>
      <c r="FTB3010" s="607"/>
      <c r="FTC3010" s="607"/>
      <c r="FTD3010" s="607"/>
      <c r="FTE3010" s="607"/>
      <c r="FTF3010" s="607"/>
      <c r="FTG3010" s="607"/>
      <c r="FTH3010" s="607"/>
      <c r="FTI3010" s="607"/>
      <c r="FTJ3010" s="607"/>
      <c r="FTK3010" s="607"/>
      <c r="FTL3010" s="607"/>
      <c r="FTM3010" s="607"/>
      <c r="FTN3010" s="607"/>
      <c r="FTO3010" s="607"/>
      <c r="FTP3010" s="607"/>
      <c r="FTQ3010" s="607"/>
      <c r="FTR3010" s="607"/>
      <c r="FTS3010" s="607"/>
      <c r="FTT3010" s="607"/>
      <c r="FTU3010" s="607"/>
      <c r="FTV3010" s="607"/>
      <c r="FTW3010" s="607"/>
      <c r="FTX3010" s="607"/>
      <c r="FTY3010" s="607"/>
      <c r="FTZ3010" s="607"/>
      <c r="FUA3010" s="607"/>
      <c r="FUB3010" s="607"/>
      <c r="FUC3010" s="607"/>
      <c r="FUD3010" s="607"/>
      <c r="FUE3010" s="607"/>
      <c r="FUF3010" s="607"/>
      <c r="FUG3010" s="607"/>
      <c r="FUH3010" s="607"/>
      <c r="FUI3010" s="607"/>
      <c r="FUJ3010" s="607"/>
      <c r="FUK3010" s="607"/>
      <c r="FUL3010" s="607"/>
      <c r="FUM3010" s="607"/>
      <c r="FUN3010" s="607"/>
      <c r="FUO3010" s="607"/>
      <c r="FUP3010" s="607"/>
      <c r="FUQ3010" s="607"/>
      <c r="FUR3010" s="607"/>
      <c r="FUS3010" s="607"/>
      <c r="FUT3010" s="607"/>
      <c r="FUU3010" s="607"/>
      <c r="FUV3010" s="607"/>
      <c r="FUW3010" s="607"/>
      <c r="FUX3010" s="607"/>
      <c r="FUY3010" s="607"/>
      <c r="FUZ3010" s="607"/>
      <c r="FVA3010" s="607"/>
      <c r="FVB3010" s="607"/>
      <c r="FVC3010" s="607"/>
      <c r="FVD3010" s="607"/>
      <c r="FVE3010" s="607"/>
      <c r="FVF3010" s="607"/>
      <c r="FVG3010" s="607"/>
      <c r="FVH3010" s="607"/>
      <c r="FVI3010" s="607"/>
      <c r="FVJ3010" s="607"/>
      <c r="FVK3010" s="607"/>
      <c r="FVL3010" s="607"/>
      <c r="FVM3010" s="607"/>
      <c r="FVN3010" s="607"/>
      <c r="FVO3010" s="607"/>
      <c r="FVP3010" s="607"/>
      <c r="FVQ3010" s="607"/>
      <c r="FVR3010" s="607"/>
      <c r="FVS3010" s="607"/>
      <c r="FVT3010" s="607"/>
      <c r="FVU3010" s="607"/>
      <c r="FVV3010" s="607"/>
      <c r="FVW3010" s="607"/>
      <c r="FVX3010" s="607"/>
      <c r="FVY3010" s="607"/>
      <c r="FVZ3010" s="607"/>
      <c r="FWA3010" s="607"/>
      <c r="FWB3010" s="607"/>
      <c r="FWC3010" s="607"/>
      <c r="FWD3010" s="607"/>
      <c r="FWE3010" s="607"/>
      <c r="FWF3010" s="607"/>
      <c r="FWG3010" s="607"/>
      <c r="FWH3010" s="607"/>
      <c r="FWI3010" s="607"/>
      <c r="FWJ3010" s="607"/>
      <c r="FWK3010" s="607"/>
      <c r="FWL3010" s="607"/>
      <c r="FWM3010" s="607"/>
      <c r="FWN3010" s="607"/>
      <c r="FWO3010" s="607"/>
      <c r="FWP3010" s="607"/>
      <c r="FWQ3010" s="607"/>
      <c r="FWR3010" s="607"/>
      <c r="FWS3010" s="607"/>
      <c r="FWT3010" s="607"/>
      <c r="FWU3010" s="607"/>
      <c r="FWV3010" s="607"/>
      <c r="FWW3010" s="607"/>
      <c r="FWX3010" s="607"/>
      <c r="FWY3010" s="607"/>
      <c r="FWZ3010" s="607"/>
      <c r="FXA3010" s="607"/>
      <c r="FXB3010" s="607"/>
      <c r="FXC3010" s="607"/>
      <c r="FXD3010" s="607"/>
      <c r="FXE3010" s="607"/>
      <c r="FXF3010" s="607"/>
      <c r="FXG3010" s="607"/>
      <c r="FXH3010" s="607"/>
      <c r="FXI3010" s="607"/>
      <c r="FXJ3010" s="607"/>
      <c r="FXK3010" s="607"/>
      <c r="FXL3010" s="607"/>
      <c r="FXM3010" s="607"/>
      <c r="FXN3010" s="607"/>
      <c r="FXO3010" s="607"/>
      <c r="FXP3010" s="607"/>
      <c r="FXQ3010" s="607"/>
      <c r="FXR3010" s="607"/>
      <c r="FXS3010" s="607"/>
      <c r="FXT3010" s="607"/>
      <c r="FXU3010" s="607"/>
      <c r="FXV3010" s="607"/>
      <c r="FXW3010" s="607"/>
      <c r="FXX3010" s="607"/>
      <c r="FXY3010" s="607"/>
      <c r="FXZ3010" s="607"/>
      <c r="FYA3010" s="607"/>
      <c r="FYB3010" s="607"/>
      <c r="FYC3010" s="607"/>
      <c r="FYD3010" s="607"/>
      <c r="FYE3010" s="607"/>
      <c r="FYF3010" s="607"/>
      <c r="FYG3010" s="607"/>
      <c r="FYH3010" s="607"/>
      <c r="FYI3010" s="607"/>
      <c r="FYJ3010" s="607"/>
      <c r="FYK3010" s="607"/>
      <c r="FYL3010" s="607"/>
      <c r="FYM3010" s="607"/>
      <c r="FYN3010" s="607"/>
      <c r="FYO3010" s="607"/>
      <c r="FYP3010" s="607"/>
      <c r="FYQ3010" s="607"/>
      <c r="FYR3010" s="607"/>
      <c r="FYS3010" s="607"/>
      <c r="FYT3010" s="607"/>
      <c r="FYU3010" s="607"/>
      <c r="FYV3010" s="607"/>
      <c r="FYW3010" s="607"/>
      <c r="FYX3010" s="607"/>
      <c r="FYY3010" s="607"/>
      <c r="FYZ3010" s="607"/>
      <c r="FZA3010" s="607"/>
      <c r="FZB3010" s="607"/>
      <c r="FZC3010" s="607"/>
      <c r="FZD3010" s="607"/>
      <c r="FZE3010" s="607"/>
      <c r="FZF3010" s="607"/>
      <c r="FZG3010" s="607"/>
      <c r="FZH3010" s="607"/>
      <c r="FZI3010" s="607"/>
      <c r="FZJ3010" s="607"/>
      <c r="FZK3010" s="607"/>
      <c r="FZL3010" s="607"/>
      <c r="FZM3010" s="607"/>
      <c r="FZN3010" s="607"/>
      <c r="FZO3010" s="607"/>
      <c r="FZP3010" s="607"/>
      <c r="FZQ3010" s="607"/>
      <c r="FZR3010" s="607"/>
      <c r="FZS3010" s="607"/>
      <c r="FZT3010" s="607"/>
      <c r="FZU3010" s="607"/>
      <c r="FZV3010" s="607"/>
      <c r="FZW3010" s="607"/>
      <c r="FZX3010" s="607"/>
      <c r="FZY3010" s="607"/>
      <c r="FZZ3010" s="607"/>
      <c r="GAA3010" s="607"/>
      <c r="GAB3010" s="607"/>
      <c r="GAC3010" s="607"/>
      <c r="GAD3010" s="607"/>
      <c r="GAE3010" s="607"/>
      <c r="GAF3010" s="607"/>
      <c r="GAG3010" s="607"/>
      <c r="GAH3010" s="607"/>
      <c r="GAI3010" s="607"/>
      <c r="GAJ3010" s="607"/>
      <c r="GAK3010" s="607"/>
      <c r="GAL3010" s="607"/>
      <c r="GAM3010" s="607"/>
      <c r="GAN3010" s="607"/>
      <c r="GAO3010" s="607"/>
      <c r="GAP3010" s="607"/>
      <c r="GAQ3010" s="607"/>
      <c r="GAR3010" s="607"/>
      <c r="GAS3010" s="607"/>
      <c r="GAT3010" s="607"/>
      <c r="GAU3010" s="607"/>
      <c r="GAV3010" s="607"/>
      <c r="GAW3010" s="607"/>
      <c r="GAX3010" s="607"/>
      <c r="GAY3010" s="607"/>
      <c r="GAZ3010" s="607"/>
      <c r="GBA3010" s="607"/>
      <c r="GBB3010" s="607"/>
      <c r="GBC3010" s="607"/>
      <c r="GBD3010" s="607"/>
      <c r="GBE3010" s="607"/>
      <c r="GBF3010" s="607"/>
      <c r="GBG3010" s="607"/>
      <c r="GBH3010" s="607"/>
      <c r="GBI3010" s="607"/>
      <c r="GBJ3010" s="607"/>
      <c r="GBK3010" s="607"/>
      <c r="GBL3010" s="607"/>
      <c r="GBM3010" s="607"/>
      <c r="GBN3010" s="607"/>
      <c r="GBO3010" s="607"/>
      <c r="GBP3010" s="607"/>
      <c r="GBQ3010" s="607"/>
      <c r="GBR3010" s="607"/>
      <c r="GBS3010" s="607"/>
      <c r="GBT3010" s="607"/>
      <c r="GBU3010" s="607"/>
      <c r="GBV3010" s="607"/>
      <c r="GBW3010" s="607"/>
      <c r="GBX3010" s="607"/>
      <c r="GBY3010" s="607"/>
      <c r="GBZ3010" s="607"/>
      <c r="GCA3010" s="607"/>
      <c r="GCB3010" s="607"/>
      <c r="GCC3010" s="607"/>
      <c r="GCD3010" s="607"/>
      <c r="GCE3010" s="607"/>
      <c r="GCF3010" s="607"/>
      <c r="GCG3010" s="607"/>
      <c r="GCH3010" s="607"/>
      <c r="GCI3010" s="607"/>
      <c r="GCJ3010" s="607"/>
      <c r="GCK3010" s="607"/>
      <c r="GCL3010" s="607"/>
      <c r="GCM3010" s="607"/>
      <c r="GCN3010" s="607"/>
      <c r="GCO3010" s="607"/>
      <c r="GCP3010" s="607"/>
      <c r="GCQ3010" s="607"/>
      <c r="GCR3010" s="607"/>
      <c r="GCS3010" s="607"/>
      <c r="GCT3010" s="607"/>
      <c r="GCU3010" s="607"/>
      <c r="GCV3010" s="607"/>
      <c r="GCW3010" s="607"/>
      <c r="GCX3010" s="607"/>
      <c r="GCY3010" s="607"/>
      <c r="GCZ3010" s="607"/>
      <c r="GDA3010" s="607"/>
      <c r="GDB3010" s="607"/>
      <c r="GDC3010" s="607"/>
      <c r="GDD3010" s="607"/>
      <c r="GDE3010" s="607"/>
      <c r="GDF3010" s="607"/>
      <c r="GDG3010" s="607"/>
      <c r="GDH3010" s="607"/>
      <c r="GDI3010" s="607"/>
      <c r="GDJ3010" s="607"/>
      <c r="GDK3010" s="607"/>
      <c r="GDL3010" s="607"/>
      <c r="GDM3010" s="607"/>
      <c r="GDN3010" s="607"/>
      <c r="GDO3010" s="607"/>
      <c r="GDP3010" s="607"/>
      <c r="GDQ3010" s="607"/>
      <c r="GDR3010" s="607"/>
      <c r="GDS3010" s="607"/>
      <c r="GDT3010" s="607"/>
      <c r="GDU3010" s="607"/>
      <c r="GDV3010" s="607"/>
      <c r="GDW3010" s="607"/>
      <c r="GDX3010" s="607"/>
      <c r="GDY3010" s="607"/>
      <c r="GDZ3010" s="607"/>
      <c r="GEA3010" s="607"/>
      <c r="GEB3010" s="607"/>
      <c r="GEC3010" s="607"/>
      <c r="GED3010" s="607"/>
      <c r="GEE3010" s="607"/>
      <c r="GEF3010" s="607"/>
      <c r="GEG3010" s="607"/>
      <c r="GEH3010" s="607"/>
      <c r="GEI3010" s="607"/>
      <c r="GEJ3010" s="607"/>
      <c r="GEK3010" s="607"/>
      <c r="GEL3010" s="607"/>
      <c r="GEM3010" s="607"/>
      <c r="GEN3010" s="607"/>
      <c r="GEO3010" s="607"/>
      <c r="GEP3010" s="607"/>
      <c r="GEQ3010" s="607"/>
      <c r="GER3010" s="607"/>
      <c r="GES3010" s="607"/>
      <c r="GET3010" s="607"/>
      <c r="GEU3010" s="607"/>
      <c r="GEV3010" s="607"/>
      <c r="GEW3010" s="607"/>
      <c r="GEX3010" s="607"/>
      <c r="GEY3010" s="607"/>
      <c r="GEZ3010" s="607"/>
      <c r="GFA3010" s="607"/>
      <c r="GFB3010" s="607"/>
      <c r="GFC3010" s="607"/>
      <c r="GFD3010" s="607"/>
      <c r="GFE3010" s="607"/>
      <c r="GFF3010" s="607"/>
      <c r="GFG3010" s="607"/>
      <c r="GFH3010" s="607"/>
      <c r="GFI3010" s="607"/>
      <c r="GFJ3010" s="607"/>
      <c r="GFK3010" s="607"/>
      <c r="GFL3010" s="607"/>
      <c r="GFM3010" s="607"/>
      <c r="GFN3010" s="607"/>
      <c r="GFO3010" s="607"/>
      <c r="GFP3010" s="607"/>
      <c r="GFQ3010" s="607"/>
      <c r="GFR3010" s="607"/>
      <c r="GFS3010" s="607"/>
      <c r="GFT3010" s="607"/>
      <c r="GFU3010" s="607"/>
      <c r="GFV3010" s="607"/>
      <c r="GFW3010" s="607"/>
      <c r="GFX3010" s="607"/>
      <c r="GFY3010" s="607"/>
      <c r="GFZ3010" s="607"/>
      <c r="GGA3010" s="607"/>
      <c r="GGB3010" s="607"/>
      <c r="GGC3010" s="607"/>
      <c r="GGD3010" s="607"/>
      <c r="GGE3010" s="607"/>
      <c r="GGF3010" s="607"/>
      <c r="GGG3010" s="607"/>
      <c r="GGH3010" s="607"/>
      <c r="GGI3010" s="607"/>
      <c r="GGJ3010" s="607"/>
      <c r="GGK3010" s="607"/>
      <c r="GGL3010" s="607"/>
      <c r="GGM3010" s="607"/>
      <c r="GGN3010" s="607"/>
      <c r="GGO3010" s="607"/>
      <c r="GGP3010" s="607"/>
      <c r="GGQ3010" s="607"/>
      <c r="GGR3010" s="607"/>
      <c r="GGS3010" s="607"/>
      <c r="GGT3010" s="607"/>
      <c r="GGU3010" s="607"/>
      <c r="GGV3010" s="607"/>
      <c r="GGW3010" s="607"/>
      <c r="GGX3010" s="607"/>
      <c r="GGY3010" s="607"/>
      <c r="GGZ3010" s="607"/>
      <c r="GHA3010" s="607"/>
      <c r="GHB3010" s="607"/>
      <c r="GHC3010" s="607"/>
      <c r="GHD3010" s="607"/>
      <c r="GHE3010" s="607"/>
      <c r="GHF3010" s="607"/>
      <c r="GHG3010" s="607"/>
      <c r="GHH3010" s="607"/>
      <c r="GHI3010" s="607"/>
      <c r="GHJ3010" s="607"/>
      <c r="GHK3010" s="607"/>
      <c r="GHL3010" s="607"/>
      <c r="GHM3010" s="607"/>
      <c r="GHN3010" s="607"/>
      <c r="GHO3010" s="607"/>
      <c r="GHP3010" s="607"/>
      <c r="GHQ3010" s="607"/>
      <c r="GHR3010" s="607"/>
      <c r="GHS3010" s="607"/>
      <c r="GHT3010" s="607"/>
      <c r="GHU3010" s="607"/>
      <c r="GHV3010" s="607"/>
      <c r="GHW3010" s="607"/>
      <c r="GHX3010" s="607"/>
      <c r="GHY3010" s="607"/>
      <c r="GHZ3010" s="607"/>
      <c r="GIA3010" s="607"/>
      <c r="GIB3010" s="607"/>
      <c r="GIC3010" s="607"/>
      <c r="GID3010" s="607"/>
      <c r="GIE3010" s="607"/>
      <c r="GIF3010" s="607"/>
      <c r="GIG3010" s="607"/>
      <c r="GIH3010" s="607"/>
      <c r="GII3010" s="607"/>
      <c r="GIJ3010" s="607"/>
      <c r="GIK3010" s="607"/>
      <c r="GIL3010" s="607"/>
      <c r="GIM3010" s="607"/>
      <c r="GIN3010" s="607"/>
      <c r="GIO3010" s="607"/>
      <c r="GIP3010" s="607"/>
      <c r="GIQ3010" s="607"/>
      <c r="GIR3010" s="607"/>
      <c r="GIS3010" s="607"/>
      <c r="GIT3010" s="607"/>
      <c r="GIU3010" s="607"/>
      <c r="GIV3010" s="607"/>
      <c r="GIW3010" s="607"/>
      <c r="GIX3010" s="607"/>
      <c r="GIY3010" s="607"/>
      <c r="GIZ3010" s="607"/>
      <c r="GJA3010" s="607"/>
      <c r="GJB3010" s="607"/>
      <c r="GJC3010" s="607"/>
      <c r="GJD3010" s="607"/>
      <c r="GJE3010" s="607"/>
      <c r="GJF3010" s="607"/>
      <c r="GJG3010" s="607"/>
      <c r="GJH3010" s="607"/>
      <c r="GJI3010" s="607"/>
      <c r="GJJ3010" s="607"/>
      <c r="GJK3010" s="607"/>
      <c r="GJL3010" s="607"/>
      <c r="GJM3010" s="607"/>
      <c r="GJN3010" s="607"/>
      <c r="GJO3010" s="607"/>
      <c r="GJP3010" s="607"/>
      <c r="GJQ3010" s="607"/>
      <c r="GJR3010" s="607"/>
      <c r="GJS3010" s="607"/>
      <c r="GJT3010" s="607"/>
      <c r="GJU3010" s="607"/>
      <c r="GJV3010" s="607"/>
      <c r="GJW3010" s="607"/>
      <c r="GJX3010" s="607"/>
      <c r="GJY3010" s="607"/>
      <c r="GJZ3010" s="607"/>
      <c r="GKA3010" s="607"/>
      <c r="GKB3010" s="607"/>
      <c r="GKC3010" s="607"/>
      <c r="GKD3010" s="607"/>
      <c r="GKE3010" s="607"/>
      <c r="GKF3010" s="607"/>
      <c r="GKG3010" s="607"/>
      <c r="GKH3010" s="607"/>
      <c r="GKI3010" s="607"/>
      <c r="GKJ3010" s="607"/>
      <c r="GKK3010" s="607"/>
      <c r="GKL3010" s="607"/>
      <c r="GKM3010" s="607"/>
      <c r="GKN3010" s="607"/>
      <c r="GKO3010" s="607"/>
      <c r="GKP3010" s="607"/>
      <c r="GKQ3010" s="607"/>
      <c r="GKR3010" s="607"/>
      <c r="GKS3010" s="607"/>
      <c r="GKT3010" s="607"/>
      <c r="GKU3010" s="607"/>
      <c r="GKV3010" s="607"/>
      <c r="GKW3010" s="607"/>
      <c r="GKX3010" s="607"/>
      <c r="GKY3010" s="607"/>
      <c r="GKZ3010" s="607"/>
      <c r="GLA3010" s="607"/>
      <c r="GLB3010" s="607"/>
      <c r="GLC3010" s="607"/>
      <c r="GLD3010" s="607"/>
      <c r="GLE3010" s="607"/>
      <c r="GLF3010" s="607"/>
      <c r="GLG3010" s="607"/>
      <c r="GLH3010" s="607"/>
      <c r="GLI3010" s="607"/>
      <c r="GLJ3010" s="607"/>
      <c r="GLK3010" s="607"/>
      <c r="GLL3010" s="607"/>
      <c r="GLM3010" s="607"/>
      <c r="GLN3010" s="607"/>
      <c r="GLO3010" s="607"/>
      <c r="GLP3010" s="607"/>
      <c r="GLQ3010" s="607"/>
      <c r="GLR3010" s="607"/>
      <c r="GLS3010" s="607"/>
      <c r="GLT3010" s="607"/>
      <c r="GLU3010" s="607"/>
      <c r="GLV3010" s="607"/>
      <c r="GLW3010" s="607"/>
      <c r="GLX3010" s="607"/>
      <c r="GLY3010" s="607"/>
      <c r="GLZ3010" s="607"/>
      <c r="GMA3010" s="607"/>
      <c r="GMB3010" s="607"/>
      <c r="GMC3010" s="607"/>
      <c r="GMD3010" s="607"/>
      <c r="GME3010" s="607"/>
      <c r="GMF3010" s="607"/>
      <c r="GMG3010" s="607"/>
      <c r="GMH3010" s="607"/>
      <c r="GMI3010" s="607"/>
      <c r="GMJ3010" s="607"/>
      <c r="GMK3010" s="607"/>
      <c r="GML3010" s="607"/>
      <c r="GMM3010" s="607"/>
      <c r="GMN3010" s="607"/>
      <c r="GMO3010" s="607"/>
      <c r="GMP3010" s="607"/>
      <c r="GMQ3010" s="607"/>
      <c r="GMR3010" s="607"/>
      <c r="GMS3010" s="607"/>
      <c r="GMT3010" s="607"/>
      <c r="GMU3010" s="607"/>
      <c r="GMV3010" s="607"/>
      <c r="GMW3010" s="607"/>
      <c r="GMX3010" s="607"/>
      <c r="GMY3010" s="607"/>
      <c r="GMZ3010" s="607"/>
      <c r="GNA3010" s="607"/>
      <c r="GNB3010" s="607"/>
      <c r="GNC3010" s="607"/>
      <c r="GND3010" s="607"/>
      <c r="GNE3010" s="607"/>
      <c r="GNF3010" s="607"/>
      <c r="GNG3010" s="607"/>
      <c r="GNH3010" s="607"/>
      <c r="GNI3010" s="607"/>
      <c r="GNJ3010" s="607"/>
      <c r="GNK3010" s="607"/>
      <c r="GNL3010" s="607"/>
      <c r="GNM3010" s="607"/>
      <c r="GNN3010" s="607"/>
      <c r="GNO3010" s="607"/>
      <c r="GNP3010" s="607"/>
      <c r="GNQ3010" s="607"/>
      <c r="GNR3010" s="607"/>
      <c r="GNS3010" s="607"/>
      <c r="GNT3010" s="607"/>
      <c r="GNU3010" s="607"/>
      <c r="GNV3010" s="607"/>
      <c r="GNW3010" s="607"/>
      <c r="GNX3010" s="607"/>
      <c r="GNY3010" s="607"/>
      <c r="GNZ3010" s="607"/>
      <c r="GOA3010" s="607"/>
      <c r="GOB3010" s="607"/>
      <c r="GOC3010" s="607"/>
      <c r="GOD3010" s="607"/>
      <c r="GOE3010" s="607"/>
      <c r="GOF3010" s="607"/>
      <c r="GOG3010" s="607"/>
      <c r="GOH3010" s="607"/>
      <c r="GOI3010" s="607"/>
      <c r="GOJ3010" s="607"/>
      <c r="GOK3010" s="607"/>
      <c r="GOL3010" s="607"/>
      <c r="GOM3010" s="607"/>
      <c r="GON3010" s="607"/>
      <c r="GOO3010" s="607"/>
      <c r="GOP3010" s="607"/>
      <c r="GOQ3010" s="607"/>
      <c r="GOR3010" s="607"/>
      <c r="GOS3010" s="607"/>
      <c r="GOT3010" s="607"/>
      <c r="GOU3010" s="607"/>
      <c r="GOV3010" s="607"/>
      <c r="GOW3010" s="607"/>
      <c r="GOX3010" s="607"/>
      <c r="GOY3010" s="607"/>
      <c r="GOZ3010" s="607"/>
      <c r="GPA3010" s="607"/>
      <c r="GPB3010" s="607"/>
      <c r="GPC3010" s="607"/>
      <c r="GPD3010" s="607"/>
      <c r="GPE3010" s="607"/>
      <c r="GPF3010" s="607"/>
      <c r="GPG3010" s="607"/>
      <c r="GPH3010" s="607"/>
      <c r="GPI3010" s="607"/>
      <c r="GPJ3010" s="607"/>
      <c r="GPK3010" s="607"/>
      <c r="GPL3010" s="607"/>
      <c r="GPM3010" s="607"/>
      <c r="GPN3010" s="607"/>
      <c r="GPO3010" s="607"/>
      <c r="GPP3010" s="607"/>
      <c r="GPQ3010" s="607"/>
      <c r="GPR3010" s="607"/>
      <c r="GPS3010" s="607"/>
      <c r="GPT3010" s="607"/>
      <c r="GPU3010" s="607"/>
      <c r="GPV3010" s="607"/>
      <c r="GPW3010" s="607"/>
      <c r="GPX3010" s="607"/>
      <c r="GPY3010" s="607"/>
      <c r="GPZ3010" s="607"/>
      <c r="GQA3010" s="607"/>
      <c r="GQB3010" s="607"/>
      <c r="GQC3010" s="607"/>
      <c r="GQD3010" s="607"/>
      <c r="GQE3010" s="607"/>
      <c r="GQF3010" s="607"/>
      <c r="GQG3010" s="607"/>
      <c r="GQH3010" s="607"/>
      <c r="GQI3010" s="607"/>
      <c r="GQJ3010" s="607"/>
      <c r="GQK3010" s="607"/>
      <c r="GQL3010" s="607"/>
      <c r="GQM3010" s="607"/>
      <c r="GQN3010" s="607"/>
      <c r="GQO3010" s="607"/>
      <c r="GQP3010" s="607"/>
      <c r="GQQ3010" s="607"/>
      <c r="GQR3010" s="607"/>
      <c r="GQS3010" s="607"/>
      <c r="GQT3010" s="607"/>
      <c r="GQU3010" s="607"/>
      <c r="GQV3010" s="607"/>
      <c r="GQW3010" s="607"/>
      <c r="GQX3010" s="607"/>
      <c r="GQY3010" s="607"/>
      <c r="GQZ3010" s="607"/>
      <c r="GRA3010" s="607"/>
      <c r="GRB3010" s="607"/>
      <c r="GRC3010" s="607"/>
      <c r="GRD3010" s="607"/>
      <c r="GRE3010" s="607"/>
      <c r="GRF3010" s="607"/>
      <c r="GRG3010" s="607"/>
      <c r="GRH3010" s="607"/>
      <c r="GRI3010" s="607"/>
      <c r="GRJ3010" s="607"/>
      <c r="GRK3010" s="607"/>
      <c r="GRL3010" s="607"/>
      <c r="GRM3010" s="607"/>
      <c r="GRN3010" s="607"/>
      <c r="GRO3010" s="607"/>
      <c r="GRP3010" s="607"/>
      <c r="GRQ3010" s="607"/>
      <c r="GRR3010" s="607"/>
      <c r="GRS3010" s="607"/>
      <c r="GRT3010" s="607"/>
      <c r="GRU3010" s="607"/>
      <c r="GRV3010" s="607"/>
      <c r="GRW3010" s="607"/>
      <c r="GRX3010" s="607"/>
      <c r="GRY3010" s="607"/>
      <c r="GRZ3010" s="607"/>
      <c r="GSA3010" s="607"/>
      <c r="GSB3010" s="607"/>
      <c r="GSC3010" s="607"/>
      <c r="GSD3010" s="607"/>
      <c r="GSE3010" s="607"/>
      <c r="GSF3010" s="607"/>
      <c r="GSG3010" s="607"/>
      <c r="GSH3010" s="607"/>
      <c r="GSI3010" s="607"/>
      <c r="GSJ3010" s="607"/>
      <c r="GSK3010" s="607"/>
      <c r="GSL3010" s="607"/>
      <c r="GSM3010" s="607"/>
      <c r="GSN3010" s="607"/>
      <c r="GSO3010" s="607"/>
      <c r="GSP3010" s="607"/>
      <c r="GSQ3010" s="607"/>
      <c r="GSR3010" s="607"/>
      <c r="GSS3010" s="607"/>
      <c r="GST3010" s="607"/>
      <c r="GSU3010" s="607"/>
      <c r="GSV3010" s="607"/>
      <c r="GSW3010" s="607"/>
      <c r="GSX3010" s="607"/>
      <c r="GSY3010" s="607"/>
      <c r="GSZ3010" s="607"/>
      <c r="GTA3010" s="607"/>
      <c r="GTB3010" s="607"/>
      <c r="GTC3010" s="607"/>
      <c r="GTD3010" s="607"/>
      <c r="GTE3010" s="607"/>
      <c r="GTF3010" s="607"/>
      <c r="GTG3010" s="607"/>
      <c r="GTH3010" s="607"/>
      <c r="GTI3010" s="607"/>
      <c r="GTJ3010" s="607"/>
      <c r="GTK3010" s="607"/>
      <c r="GTL3010" s="607"/>
      <c r="GTM3010" s="607"/>
      <c r="GTN3010" s="607"/>
      <c r="GTO3010" s="607"/>
      <c r="GTP3010" s="607"/>
      <c r="GTQ3010" s="607"/>
      <c r="GTR3010" s="607"/>
      <c r="GTS3010" s="607"/>
      <c r="GTT3010" s="607"/>
      <c r="GTU3010" s="607"/>
      <c r="GTV3010" s="607"/>
      <c r="GTW3010" s="607"/>
      <c r="GTX3010" s="607"/>
      <c r="GTY3010" s="607"/>
      <c r="GTZ3010" s="607"/>
      <c r="GUA3010" s="607"/>
      <c r="GUB3010" s="607"/>
      <c r="GUC3010" s="607"/>
      <c r="GUD3010" s="607"/>
      <c r="GUE3010" s="607"/>
      <c r="GUF3010" s="607"/>
      <c r="GUG3010" s="607"/>
      <c r="GUH3010" s="607"/>
      <c r="GUI3010" s="607"/>
      <c r="GUJ3010" s="607"/>
      <c r="GUK3010" s="607"/>
      <c r="GUL3010" s="607"/>
      <c r="GUM3010" s="607"/>
      <c r="GUN3010" s="607"/>
      <c r="GUO3010" s="607"/>
      <c r="GUP3010" s="607"/>
      <c r="GUQ3010" s="607"/>
      <c r="GUR3010" s="607"/>
      <c r="GUS3010" s="607"/>
      <c r="GUT3010" s="607"/>
      <c r="GUU3010" s="607"/>
      <c r="GUV3010" s="607"/>
      <c r="GUW3010" s="607"/>
      <c r="GUX3010" s="607"/>
      <c r="GUY3010" s="607"/>
      <c r="GUZ3010" s="607"/>
      <c r="GVA3010" s="607"/>
      <c r="GVB3010" s="607"/>
      <c r="GVC3010" s="607"/>
      <c r="GVD3010" s="607"/>
      <c r="GVE3010" s="607"/>
      <c r="GVF3010" s="607"/>
      <c r="GVG3010" s="607"/>
      <c r="GVH3010" s="607"/>
      <c r="GVI3010" s="607"/>
      <c r="GVJ3010" s="607"/>
      <c r="GVK3010" s="607"/>
      <c r="GVL3010" s="607"/>
      <c r="GVM3010" s="607"/>
      <c r="GVN3010" s="607"/>
      <c r="GVO3010" s="607"/>
      <c r="GVP3010" s="607"/>
      <c r="GVQ3010" s="607"/>
      <c r="GVR3010" s="607"/>
      <c r="GVS3010" s="607"/>
      <c r="GVT3010" s="607"/>
      <c r="GVU3010" s="607"/>
      <c r="GVV3010" s="607"/>
      <c r="GVW3010" s="607"/>
      <c r="GVX3010" s="607"/>
      <c r="GVY3010" s="607"/>
      <c r="GVZ3010" s="607"/>
      <c r="GWA3010" s="607"/>
      <c r="GWB3010" s="607"/>
      <c r="GWC3010" s="607"/>
      <c r="GWD3010" s="607"/>
      <c r="GWE3010" s="607"/>
      <c r="GWF3010" s="607"/>
      <c r="GWG3010" s="607"/>
      <c r="GWH3010" s="607"/>
      <c r="GWI3010" s="607"/>
      <c r="GWJ3010" s="607"/>
      <c r="GWK3010" s="607"/>
      <c r="GWL3010" s="607"/>
      <c r="GWM3010" s="607"/>
      <c r="GWN3010" s="607"/>
      <c r="GWO3010" s="607"/>
      <c r="GWP3010" s="607"/>
      <c r="GWQ3010" s="607"/>
      <c r="GWR3010" s="607"/>
      <c r="GWS3010" s="607"/>
      <c r="GWT3010" s="607"/>
      <c r="GWU3010" s="607"/>
      <c r="GWV3010" s="607"/>
      <c r="GWW3010" s="607"/>
      <c r="GWX3010" s="607"/>
      <c r="GWY3010" s="607"/>
      <c r="GWZ3010" s="607"/>
      <c r="GXA3010" s="607"/>
      <c r="GXB3010" s="607"/>
      <c r="GXC3010" s="607"/>
      <c r="GXD3010" s="607"/>
      <c r="GXE3010" s="607"/>
      <c r="GXF3010" s="607"/>
      <c r="GXG3010" s="607"/>
      <c r="GXH3010" s="607"/>
      <c r="GXI3010" s="607"/>
      <c r="GXJ3010" s="607"/>
      <c r="GXK3010" s="607"/>
      <c r="GXL3010" s="607"/>
      <c r="GXM3010" s="607"/>
      <c r="GXN3010" s="607"/>
      <c r="GXO3010" s="607"/>
      <c r="GXP3010" s="607"/>
      <c r="GXQ3010" s="607"/>
      <c r="GXR3010" s="607"/>
      <c r="GXS3010" s="607"/>
      <c r="GXT3010" s="607"/>
      <c r="GXU3010" s="607"/>
      <c r="GXV3010" s="607"/>
      <c r="GXW3010" s="607"/>
      <c r="GXX3010" s="607"/>
      <c r="GXY3010" s="607"/>
      <c r="GXZ3010" s="607"/>
      <c r="GYA3010" s="607"/>
      <c r="GYB3010" s="607"/>
      <c r="GYC3010" s="607"/>
      <c r="GYD3010" s="607"/>
      <c r="GYE3010" s="607"/>
      <c r="GYF3010" s="607"/>
      <c r="GYG3010" s="607"/>
      <c r="GYH3010" s="607"/>
      <c r="GYI3010" s="607"/>
      <c r="GYJ3010" s="607"/>
      <c r="GYK3010" s="607"/>
      <c r="GYL3010" s="607"/>
      <c r="GYM3010" s="607"/>
      <c r="GYN3010" s="607"/>
      <c r="GYO3010" s="607"/>
      <c r="GYP3010" s="607"/>
      <c r="GYQ3010" s="607"/>
      <c r="GYR3010" s="607"/>
      <c r="GYS3010" s="607"/>
      <c r="GYT3010" s="607"/>
      <c r="GYU3010" s="607"/>
      <c r="GYV3010" s="607"/>
      <c r="GYW3010" s="607"/>
      <c r="GYX3010" s="607"/>
      <c r="GYY3010" s="607"/>
      <c r="GYZ3010" s="607"/>
      <c r="GZA3010" s="607"/>
      <c r="GZB3010" s="607"/>
      <c r="GZC3010" s="607"/>
      <c r="GZD3010" s="607"/>
      <c r="GZE3010" s="607"/>
      <c r="GZF3010" s="607"/>
      <c r="GZG3010" s="607"/>
      <c r="GZH3010" s="607"/>
      <c r="GZI3010" s="607"/>
      <c r="GZJ3010" s="607"/>
      <c r="GZK3010" s="607"/>
      <c r="GZL3010" s="607"/>
      <c r="GZM3010" s="607"/>
      <c r="GZN3010" s="607"/>
      <c r="GZO3010" s="607"/>
      <c r="GZP3010" s="607"/>
      <c r="GZQ3010" s="607"/>
      <c r="GZR3010" s="607"/>
      <c r="GZS3010" s="607"/>
      <c r="GZT3010" s="607"/>
      <c r="GZU3010" s="607"/>
      <c r="GZV3010" s="607"/>
      <c r="GZW3010" s="607"/>
      <c r="GZX3010" s="607"/>
      <c r="GZY3010" s="607"/>
      <c r="GZZ3010" s="607"/>
      <c r="HAA3010" s="607"/>
      <c r="HAB3010" s="607"/>
      <c r="HAC3010" s="607"/>
      <c r="HAD3010" s="607"/>
      <c r="HAE3010" s="607"/>
      <c r="HAF3010" s="607"/>
      <c r="HAG3010" s="607"/>
      <c r="HAH3010" s="607"/>
      <c r="HAI3010" s="607"/>
      <c r="HAJ3010" s="607"/>
      <c r="HAK3010" s="607"/>
      <c r="HAL3010" s="607"/>
      <c r="HAM3010" s="607"/>
      <c r="HAN3010" s="607"/>
      <c r="HAO3010" s="607"/>
      <c r="HAP3010" s="607"/>
      <c r="HAQ3010" s="607"/>
      <c r="HAR3010" s="607"/>
      <c r="HAS3010" s="607"/>
      <c r="HAT3010" s="607"/>
      <c r="HAU3010" s="607"/>
      <c r="HAV3010" s="607"/>
      <c r="HAW3010" s="607"/>
      <c r="HAX3010" s="607"/>
      <c r="HAY3010" s="607"/>
      <c r="HAZ3010" s="607"/>
      <c r="HBA3010" s="607"/>
      <c r="HBB3010" s="607"/>
      <c r="HBC3010" s="607"/>
      <c r="HBD3010" s="607"/>
      <c r="HBE3010" s="607"/>
      <c r="HBF3010" s="607"/>
      <c r="HBG3010" s="607"/>
      <c r="HBH3010" s="607"/>
      <c r="HBI3010" s="607"/>
      <c r="HBJ3010" s="607"/>
      <c r="HBK3010" s="607"/>
      <c r="HBL3010" s="607"/>
      <c r="HBM3010" s="607"/>
      <c r="HBN3010" s="607"/>
      <c r="HBO3010" s="607"/>
      <c r="HBP3010" s="607"/>
      <c r="HBQ3010" s="607"/>
      <c r="HBR3010" s="607"/>
      <c r="HBS3010" s="607"/>
      <c r="HBT3010" s="607"/>
      <c r="HBU3010" s="607"/>
      <c r="HBV3010" s="607"/>
      <c r="HBW3010" s="607"/>
      <c r="HBX3010" s="607"/>
      <c r="HBY3010" s="607"/>
      <c r="HBZ3010" s="607"/>
      <c r="HCA3010" s="607"/>
      <c r="HCB3010" s="607"/>
      <c r="HCC3010" s="607"/>
      <c r="HCD3010" s="607"/>
      <c r="HCE3010" s="607"/>
      <c r="HCF3010" s="607"/>
      <c r="HCG3010" s="607"/>
      <c r="HCH3010" s="607"/>
      <c r="HCI3010" s="607"/>
      <c r="HCJ3010" s="607"/>
      <c r="HCK3010" s="607"/>
      <c r="HCL3010" s="607"/>
      <c r="HCM3010" s="607"/>
      <c r="HCN3010" s="607"/>
      <c r="HCO3010" s="607"/>
      <c r="HCP3010" s="607"/>
      <c r="HCQ3010" s="607"/>
      <c r="HCR3010" s="607"/>
      <c r="HCS3010" s="607"/>
      <c r="HCT3010" s="607"/>
      <c r="HCU3010" s="607"/>
      <c r="HCV3010" s="607"/>
      <c r="HCW3010" s="607"/>
      <c r="HCX3010" s="607"/>
      <c r="HCY3010" s="607"/>
      <c r="HCZ3010" s="607"/>
      <c r="HDA3010" s="607"/>
      <c r="HDB3010" s="607"/>
      <c r="HDC3010" s="607"/>
      <c r="HDD3010" s="607"/>
      <c r="HDE3010" s="607"/>
      <c r="HDF3010" s="607"/>
      <c r="HDG3010" s="607"/>
      <c r="HDH3010" s="607"/>
      <c r="HDI3010" s="607"/>
      <c r="HDJ3010" s="607"/>
      <c r="HDK3010" s="607"/>
      <c r="HDL3010" s="607"/>
      <c r="HDM3010" s="607"/>
      <c r="HDN3010" s="607"/>
      <c r="HDO3010" s="607"/>
      <c r="HDP3010" s="607"/>
      <c r="HDQ3010" s="607"/>
      <c r="HDR3010" s="607"/>
      <c r="HDS3010" s="607"/>
      <c r="HDT3010" s="607"/>
      <c r="HDU3010" s="607"/>
      <c r="HDV3010" s="607"/>
      <c r="HDW3010" s="607"/>
      <c r="HDX3010" s="607"/>
      <c r="HDY3010" s="607"/>
      <c r="HDZ3010" s="607"/>
      <c r="HEA3010" s="607"/>
      <c r="HEB3010" s="607"/>
      <c r="HEC3010" s="607"/>
      <c r="HED3010" s="607"/>
      <c r="HEE3010" s="607"/>
      <c r="HEF3010" s="607"/>
      <c r="HEG3010" s="607"/>
      <c r="HEH3010" s="607"/>
      <c r="HEI3010" s="607"/>
      <c r="HEJ3010" s="607"/>
      <c r="HEK3010" s="607"/>
      <c r="HEL3010" s="607"/>
      <c r="HEM3010" s="607"/>
      <c r="HEN3010" s="607"/>
      <c r="HEO3010" s="607"/>
      <c r="HEP3010" s="607"/>
      <c r="HEQ3010" s="607"/>
      <c r="HER3010" s="607"/>
      <c r="HES3010" s="607"/>
      <c r="HET3010" s="607"/>
      <c r="HEU3010" s="607"/>
      <c r="HEV3010" s="607"/>
      <c r="HEW3010" s="607"/>
      <c r="HEX3010" s="607"/>
      <c r="HEY3010" s="607"/>
      <c r="HEZ3010" s="607"/>
      <c r="HFA3010" s="607"/>
      <c r="HFB3010" s="607"/>
      <c r="HFC3010" s="607"/>
      <c r="HFD3010" s="607"/>
      <c r="HFE3010" s="607"/>
      <c r="HFF3010" s="607"/>
      <c r="HFG3010" s="607"/>
      <c r="HFH3010" s="607"/>
      <c r="HFI3010" s="607"/>
      <c r="HFJ3010" s="607"/>
      <c r="HFK3010" s="607"/>
      <c r="HFL3010" s="607"/>
      <c r="HFM3010" s="607"/>
      <c r="HFN3010" s="607"/>
      <c r="HFO3010" s="607"/>
      <c r="HFP3010" s="607"/>
      <c r="HFQ3010" s="607"/>
      <c r="HFR3010" s="607"/>
      <c r="HFS3010" s="607"/>
      <c r="HFT3010" s="607"/>
      <c r="HFU3010" s="607"/>
      <c r="HFV3010" s="607"/>
      <c r="HFW3010" s="607"/>
      <c r="HFX3010" s="607"/>
      <c r="HFY3010" s="607"/>
      <c r="HFZ3010" s="607"/>
      <c r="HGA3010" s="607"/>
      <c r="HGB3010" s="607"/>
      <c r="HGC3010" s="607"/>
      <c r="HGD3010" s="607"/>
      <c r="HGE3010" s="607"/>
      <c r="HGF3010" s="607"/>
      <c r="HGG3010" s="607"/>
      <c r="HGH3010" s="607"/>
      <c r="HGI3010" s="607"/>
      <c r="HGJ3010" s="607"/>
      <c r="HGK3010" s="607"/>
      <c r="HGL3010" s="607"/>
      <c r="HGM3010" s="607"/>
      <c r="HGN3010" s="607"/>
      <c r="HGO3010" s="607"/>
      <c r="HGP3010" s="607"/>
      <c r="HGQ3010" s="607"/>
      <c r="HGR3010" s="607"/>
      <c r="HGS3010" s="607"/>
      <c r="HGT3010" s="607"/>
      <c r="HGU3010" s="607"/>
      <c r="HGV3010" s="607"/>
      <c r="HGW3010" s="607"/>
      <c r="HGX3010" s="607"/>
      <c r="HGY3010" s="607"/>
      <c r="HGZ3010" s="607"/>
      <c r="HHA3010" s="607"/>
      <c r="HHB3010" s="607"/>
      <c r="HHC3010" s="607"/>
      <c r="HHD3010" s="607"/>
      <c r="HHE3010" s="607"/>
      <c r="HHF3010" s="607"/>
      <c r="HHG3010" s="607"/>
      <c r="HHH3010" s="607"/>
      <c r="HHI3010" s="607"/>
      <c r="HHJ3010" s="607"/>
      <c r="HHK3010" s="607"/>
      <c r="HHL3010" s="607"/>
      <c r="HHM3010" s="607"/>
      <c r="HHN3010" s="607"/>
      <c r="HHO3010" s="607"/>
      <c r="HHP3010" s="607"/>
      <c r="HHQ3010" s="607"/>
      <c r="HHR3010" s="607"/>
      <c r="HHS3010" s="607"/>
      <c r="HHT3010" s="607"/>
      <c r="HHU3010" s="607"/>
      <c r="HHV3010" s="607"/>
      <c r="HHW3010" s="607"/>
      <c r="HHX3010" s="607"/>
      <c r="HHY3010" s="607"/>
      <c r="HHZ3010" s="607"/>
      <c r="HIA3010" s="607"/>
      <c r="HIB3010" s="607"/>
      <c r="HIC3010" s="607"/>
      <c r="HID3010" s="607"/>
      <c r="HIE3010" s="607"/>
      <c r="HIF3010" s="607"/>
      <c r="HIG3010" s="607"/>
      <c r="HIH3010" s="607"/>
      <c r="HII3010" s="607"/>
      <c r="HIJ3010" s="607"/>
      <c r="HIK3010" s="607"/>
      <c r="HIL3010" s="607"/>
      <c r="HIM3010" s="607"/>
      <c r="HIN3010" s="607"/>
      <c r="HIO3010" s="607"/>
      <c r="HIP3010" s="607"/>
      <c r="HIQ3010" s="607"/>
      <c r="HIR3010" s="607"/>
      <c r="HIS3010" s="607"/>
      <c r="HIT3010" s="607"/>
      <c r="HIU3010" s="607"/>
      <c r="HIV3010" s="607"/>
      <c r="HIW3010" s="607"/>
      <c r="HIX3010" s="607"/>
      <c r="HIY3010" s="607"/>
      <c r="HIZ3010" s="607"/>
      <c r="HJA3010" s="607"/>
      <c r="HJB3010" s="607"/>
      <c r="HJC3010" s="607"/>
      <c r="HJD3010" s="607"/>
      <c r="HJE3010" s="607"/>
      <c r="HJF3010" s="607"/>
      <c r="HJG3010" s="607"/>
      <c r="HJH3010" s="607"/>
      <c r="HJI3010" s="607"/>
      <c r="HJJ3010" s="607"/>
      <c r="HJK3010" s="607"/>
      <c r="HJL3010" s="607"/>
      <c r="HJM3010" s="607"/>
      <c r="HJN3010" s="607"/>
      <c r="HJO3010" s="607"/>
      <c r="HJP3010" s="607"/>
      <c r="HJQ3010" s="607"/>
      <c r="HJR3010" s="607"/>
      <c r="HJS3010" s="607"/>
      <c r="HJT3010" s="607"/>
      <c r="HJU3010" s="607"/>
      <c r="HJV3010" s="607"/>
      <c r="HJW3010" s="607"/>
      <c r="HJX3010" s="607"/>
      <c r="HJY3010" s="607"/>
      <c r="HJZ3010" s="607"/>
      <c r="HKA3010" s="607"/>
      <c r="HKB3010" s="607"/>
      <c r="HKC3010" s="607"/>
      <c r="HKD3010" s="607"/>
      <c r="HKE3010" s="607"/>
      <c r="HKF3010" s="607"/>
      <c r="HKG3010" s="607"/>
      <c r="HKH3010" s="607"/>
      <c r="HKI3010" s="607"/>
      <c r="HKJ3010" s="607"/>
      <c r="HKK3010" s="607"/>
      <c r="HKL3010" s="607"/>
      <c r="HKM3010" s="607"/>
      <c r="HKN3010" s="607"/>
      <c r="HKO3010" s="607"/>
      <c r="HKP3010" s="607"/>
      <c r="HKQ3010" s="607"/>
      <c r="HKR3010" s="607"/>
      <c r="HKS3010" s="607"/>
      <c r="HKT3010" s="607"/>
      <c r="HKU3010" s="607"/>
      <c r="HKV3010" s="607"/>
      <c r="HKW3010" s="607"/>
      <c r="HKX3010" s="607"/>
      <c r="HKY3010" s="607"/>
      <c r="HKZ3010" s="607"/>
      <c r="HLA3010" s="607"/>
      <c r="HLB3010" s="607"/>
      <c r="HLC3010" s="607"/>
      <c r="HLD3010" s="607"/>
      <c r="HLE3010" s="607"/>
      <c r="HLF3010" s="607"/>
      <c r="HLG3010" s="607"/>
      <c r="HLH3010" s="607"/>
      <c r="HLI3010" s="607"/>
      <c r="HLJ3010" s="607"/>
      <c r="HLK3010" s="607"/>
      <c r="HLL3010" s="607"/>
      <c r="HLM3010" s="607"/>
      <c r="HLN3010" s="607"/>
      <c r="HLO3010" s="607"/>
      <c r="HLP3010" s="607"/>
      <c r="HLQ3010" s="607"/>
      <c r="HLR3010" s="607"/>
      <c r="HLS3010" s="607"/>
      <c r="HLT3010" s="607"/>
      <c r="HLU3010" s="607"/>
      <c r="HLV3010" s="607"/>
      <c r="HLW3010" s="607"/>
      <c r="HLX3010" s="607"/>
      <c r="HLY3010" s="607"/>
      <c r="HLZ3010" s="607"/>
      <c r="HMA3010" s="607"/>
      <c r="HMB3010" s="607"/>
      <c r="HMC3010" s="607"/>
      <c r="HMD3010" s="607"/>
      <c r="HME3010" s="607"/>
      <c r="HMF3010" s="607"/>
      <c r="HMG3010" s="607"/>
      <c r="HMH3010" s="607"/>
      <c r="HMI3010" s="607"/>
      <c r="HMJ3010" s="607"/>
      <c r="HMK3010" s="607"/>
      <c r="HML3010" s="607"/>
      <c r="HMM3010" s="607"/>
      <c r="HMN3010" s="607"/>
      <c r="HMO3010" s="607"/>
      <c r="HMP3010" s="607"/>
      <c r="HMQ3010" s="607"/>
      <c r="HMR3010" s="607"/>
      <c r="HMS3010" s="607"/>
      <c r="HMT3010" s="607"/>
      <c r="HMU3010" s="607"/>
      <c r="HMV3010" s="607"/>
      <c r="HMW3010" s="607"/>
      <c r="HMX3010" s="607"/>
      <c r="HMY3010" s="607"/>
      <c r="HMZ3010" s="607"/>
      <c r="HNA3010" s="607"/>
      <c r="HNB3010" s="607"/>
      <c r="HNC3010" s="607"/>
      <c r="HND3010" s="607"/>
      <c r="HNE3010" s="607"/>
      <c r="HNF3010" s="607"/>
      <c r="HNG3010" s="607"/>
      <c r="HNH3010" s="607"/>
      <c r="HNI3010" s="607"/>
      <c r="HNJ3010" s="607"/>
      <c r="HNK3010" s="607"/>
      <c r="HNL3010" s="607"/>
      <c r="HNM3010" s="607"/>
      <c r="HNN3010" s="607"/>
      <c r="HNO3010" s="607"/>
      <c r="HNP3010" s="607"/>
      <c r="HNQ3010" s="607"/>
      <c r="HNR3010" s="607"/>
      <c r="HNS3010" s="607"/>
      <c r="HNT3010" s="607"/>
      <c r="HNU3010" s="607"/>
      <c r="HNV3010" s="607"/>
      <c r="HNW3010" s="607"/>
      <c r="HNX3010" s="607"/>
      <c r="HNY3010" s="607"/>
      <c r="HNZ3010" s="607"/>
      <c r="HOA3010" s="607"/>
      <c r="HOB3010" s="607"/>
      <c r="HOC3010" s="607"/>
      <c r="HOD3010" s="607"/>
      <c r="HOE3010" s="607"/>
      <c r="HOF3010" s="607"/>
      <c r="HOG3010" s="607"/>
      <c r="HOH3010" s="607"/>
      <c r="HOI3010" s="607"/>
      <c r="HOJ3010" s="607"/>
      <c r="HOK3010" s="607"/>
      <c r="HOL3010" s="607"/>
      <c r="HOM3010" s="607"/>
      <c r="HON3010" s="607"/>
      <c r="HOO3010" s="607"/>
      <c r="HOP3010" s="607"/>
      <c r="HOQ3010" s="607"/>
      <c r="HOR3010" s="607"/>
      <c r="HOS3010" s="607"/>
      <c r="HOT3010" s="607"/>
      <c r="HOU3010" s="607"/>
      <c r="HOV3010" s="607"/>
      <c r="HOW3010" s="607"/>
      <c r="HOX3010" s="607"/>
      <c r="HOY3010" s="607"/>
      <c r="HOZ3010" s="607"/>
      <c r="HPA3010" s="607"/>
      <c r="HPB3010" s="607"/>
      <c r="HPC3010" s="607"/>
      <c r="HPD3010" s="607"/>
      <c r="HPE3010" s="607"/>
      <c r="HPF3010" s="607"/>
      <c r="HPG3010" s="607"/>
      <c r="HPH3010" s="607"/>
      <c r="HPI3010" s="607"/>
      <c r="HPJ3010" s="607"/>
      <c r="HPK3010" s="607"/>
      <c r="HPL3010" s="607"/>
      <c r="HPM3010" s="607"/>
      <c r="HPN3010" s="607"/>
      <c r="HPO3010" s="607"/>
      <c r="HPP3010" s="607"/>
      <c r="HPQ3010" s="607"/>
      <c r="HPR3010" s="607"/>
      <c r="HPS3010" s="607"/>
      <c r="HPT3010" s="607"/>
      <c r="HPU3010" s="607"/>
      <c r="HPV3010" s="607"/>
      <c r="HPW3010" s="607"/>
      <c r="HPX3010" s="607"/>
      <c r="HPY3010" s="607"/>
      <c r="HPZ3010" s="607"/>
      <c r="HQA3010" s="607"/>
      <c r="HQB3010" s="607"/>
      <c r="HQC3010" s="607"/>
      <c r="HQD3010" s="607"/>
      <c r="HQE3010" s="607"/>
      <c r="HQF3010" s="607"/>
      <c r="HQG3010" s="607"/>
      <c r="HQH3010" s="607"/>
      <c r="HQI3010" s="607"/>
      <c r="HQJ3010" s="607"/>
      <c r="HQK3010" s="607"/>
      <c r="HQL3010" s="607"/>
      <c r="HQM3010" s="607"/>
      <c r="HQN3010" s="607"/>
      <c r="HQO3010" s="607"/>
      <c r="HQP3010" s="607"/>
      <c r="HQQ3010" s="607"/>
      <c r="HQR3010" s="607"/>
      <c r="HQS3010" s="607"/>
      <c r="HQT3010" s="607"/>
      <c r="HQU3010" s="607"/>
      <c r="HQV3010" s="607"/>
      <c r="HQW3010" s="607"/>
      <c r="HQX3010" s="607"/>
      <c r="HQY3010" s="607"/>
      <c r="HQZ3010" s="607"/>
      <c r="HRA3010" s="607"/>
      <c r="HRB3010" s="607"/>
      <c r="HRC3010" s="607"/>
      <c r="HRD3010" s="607"/>
      <c r="HRE3010" s="607"/>
      <c r="HRF3010" s="607"/>
      <c r="HRG3010" s="607"/>
      <c r="HRH3010" s="607"/>
      <c r="HRI3010" s="607"/>
      <c r="HRJ3010" s="607"/>
      <c r="HRK3010" s="607"/>
      <c r="HRL3010" s="607"/>
      <c r="HRM3010" s="607"/>
      <c r="HRN3010" s="607"/>
      <c r="HRO3010" s="607"/>
      <c r="HRP3010" s="607"/>
      <c r="HRQ3010" s="607"/>
      <c r="HRR3010" s="607"/>
      <c r="HRS3010" s="607"/>
      <c r="HRT3010" s="607"/>
      <c r="HRU3010" s="607"/>
      <c r="HRV3010" s="607"/>
      <c r="HRW3010" s="607"/>
      <c r="HRX3010" s="607"/>
      <c r="HRY3010" s="607"/>
      <c r="HRZ3010" s="607"/>
      <c r="HSA3010" s="607"/>
      <c r="HSB3010" s="607"/>
      <c r="HSC3010" s="607"/>
      <c r="HSD3010" s="607"/>
      <c r="HSE3010" s="607"/>
      <c r="HSF3010" s="607"/>
      <c r="HSG3010" s="607"/>
      <c r="HSH3010" s="607"/>
      <c r="HSI3010" s="607"/>
      <c r="HSJ3010" s="607"/>
      <c r="HSK3010" s="607"/>
      <c r="HSL3010" s="607"/>
      <c r="HSM3010" s="607"/>
      <c r="HSN3010" s="607"/>
      <c r="HSO3010" s="607"/>
      <c r="HSP3010" s="607"/>
      <c r="HSQ3010" s="607"/>
      <c r="HSR3010" s="607"/>
      <c r="HSS3010" s="607"/>
      <c r="HST3010" s="607"/>
      <c r="HSU3010" s="607"/>
      <c r="HSV3010" s="607"/>
      <c r="HSW3010" s="607"/>
      <c r="HSX3010" s="607"/>
      <c r="HSY3010" s="607"/>
      <c r="HSZ3010" s="607"/>
      <c r="HTA3010" s="607"/>
      <c r="HTB3010" s="607"/>
      <c r="HTC3010" s="607"/>
      <c r="HTD3010" s="607"/>
      <c r="HTE3010" s="607"/>
      <c r="HTF3010" s="607"/>
      <c r="HTG3010" s="607"/>
      <c r="HTH3010" s="607"/>
      <c r="HTI3010" s="607"/>
      <c r="HTJ3010" s="607"/>
      <c r="HTK3010" s="607"/>
      <c r="HTL3010" s="607"/>
      <c r="HTM3010" s="607"/>
      <c r="HTN3010" s="607"/>
      <c r="HTO3010" s="607"/>
      <c r="HTP3010" s="607"/>
      <c r="HTQ3010" s="607"/>
      <c r="HTR3010" s="607"/>
      <c r="HTS3010" s="607"/>
      <c r="HTT3010" s="607"/>
      <c r="HTU3010" s="607"/>
      <c r="HTV3010" s="607"/>
      <c r="HTW3010" s="607"/>
      <c r="HTX3010" s="607"/>
      <c r="HTY3010" s="607"/>
      <c r="HTZ3010" s="607"/>
      <c r="HUA3010" s="607"/>
      <c r="HUB3010" s="607"/>
      <c r="HUC3010" s="607"/>
      <c r="HUD3010" s="607"/>
      <c r="HUE3010" s="607"/>
      <c r="HUF3010" s="607"/>
      <c r="HUG3010" s="607"/>
      <c r="HUH3010" s="607"/>
      <c r="HUI3010" s="607"/>
      <c r="HUJ3010" s="607"/>
      <c r="HUK3010" s="607"/>
      <c r="HUL3010" s="607"/>
      <c r="HUM3010" s="607"/>
      <c r="HUN3010" s="607"/>
      <c r="HUO3010" s="607"/>
      <c r="HUP3010" s="607"/>
      <c r="HUQ3010" s="607"/>
      <c r="HUR3010" s="607"/>
      <c r="HUS3010" s="607"/>
      <c r="HUT3010" s="607"/>
      <c r="HUU3010" s="607"/>
      <c r="HUV3010" s="607"/>
      <c r="HUW3010" s="607"/>
      <c r="HUX3010" s="607"/>
      <c r="HUY3010" s="607"/>
      <c r="HUZ3010" s="607"/>
      <c r="HVA3010" s="607"/>
      <c r="HVB3010" s="607"/>
      <c r="HVC3010" s="607"/>
      <c r="HVD3010" s="607"/>
      <c r="HVE3010" s="607"/>
      <c r="HVF3010" s="607"/>
      <c r="HVG3010" s="607"/>
      <c r="HVH3010" s="607"/>
      <c r="HVI3010" s="607"/>
      <c r="HVJ3010" s="607"/>
      <c r="HVK3010" s="607"/>
      <c r="HVL3010" s="607"/>
      <c r="HVM3010" s="607"/>
      <c r="HVN3010" s="607"/>
      <c r="HVO3010" s="607"/>
      <c r="HVP3010" s="607"/>
      <c r="HVQ3010" s="607"/>
      <c r="HVR3010" s="607"/>
      <c r="HVS3010" s="607"/>
      <c r="HVT3010" s="607"/>
      <c r="HVU3010" s="607"/>
      <c r="HVV3010" s="607"/>
      <c r="HVW3010" s="607"/>
      <c r="HVX3010" s="607"/>
      <c r="HVY3010" s="607"/>
      <c r="HVZ3010" s="607"/>
      <c r="HWA3010" s="607"/>
      <c r="HWB3010" s="607"/>
      <c r="HWC3010" s="607"/>
      <c r="HWD3010" s="607"/>
      <c r="HWE3010" s="607"/>
      <c r="HWF3010" s="607"/>
      <c r="HWG3010" s="607"/>
      <c r="HWH3010" s="607"/>
      <c r="HWI3010" s="607"/>
      <c r="HWJ3010" s="607"/>
      <c r="HWK3010" s="607"/>
      <c r="HWL3010" s="607"/>
      <c r="HWM3010" s="607"/>
      <c r="HWN3010" s="607"/>
      <c r="HWO3010" s="607"/>
      <c r="HWP3010" s="607"/>
      <c r="HWQ3010" s="607"/>
      <c r="HWR3010" s="607"/>
      <c r="HWS3010" s="607"/>
      <c r="HWT3010" s="607"/>
      <c r="HWU3010" s="607"/>
      <c r="HWV3010" s="607"/>
      <c r="HWW3010" s="607"/>
      <c r="HWX3010" s="607"/>
      <c r="HWY3010" s="607"/>
      <c r="HWZ3010" s="607"/>
      <c r="HXA3010" s="607"/>
      <c r="HXB3010" s="607"/>
      <c r="HXC3010" s="607"/>
      <c r="HXD3010" s="607"/>
      <c r="HXE3010" s="607"/>
      <c r="HXF3010" s="607"/>
      <c r="HXG3010" s="607"/>
      <c r="HXH3010" s="607"/>
      <c r="HXI3010" s="607"/>
      <c r="HXJ3010" s="607"/>
      <c r="HXK3010" s="607"/>
      <c r="HXL3010" s="607"/>
      <c r="HXM3010" s="607"/>
      <c r="HXN3010" s="607"/>
      <c r="HXO3010" s="607"/>
      <c r="HXP3010" s="607"/>
      <c r="HXQ3010" s="607"/>
      <c r="HXR3010" s="607"/>
      <c r="HXS3010" s="607"/>
      <c r="HXT3010" s="607"/>
      <c r="HXU3010" s="607"/>
      <c r="HXV3010" s="607"/>
      <c r="HXW3010" s="607"/>
      <c r="HXX3010" s="607"/>
      <c r="HXY3010" s="607"/>
      <c r="HXZ3010" s="607"/>
      <c r="HYA3010" s="607"/>
      <c r="HYB3010" s="607"/>
      <c r="HYC3010" s="607"/>
      <c r="HYD3010" s="607"/>
      <c r="HYE3010" s="607"/>
      <c r="HYF3010" s="607"/>
      <c r="HYG3010" s="607"/>
      <c r="HYH3010" s="607"/>
      <c r="HYI3010" s="607"/>
      <c r="HYJ3010" s="607"/>
      <c r="HYK3010" s="607"/>
      <c r="HYL3010" s="607"/>
      <c r="HYM3010" s="607"/>
      <c r="HYN3010" s="607"/>
      <c r="HYO3010" s="607"/>
      <c r="HYP3010" s="607"/>
      <c r="HYQ3010" s="607"/>
      <c r="HYR3010" s="607"/>
      <c r="HYS3010" s="607"/>
      <c r="HYT3010" s="607"/>
      <c r="HYU3010" s="607"/>
      <c r="HYV3010" s="607"/>
      <c r="HYW3010" s="607"/>
      <c r="HYX3010" s="607"/>
      <c r="HYY3010" s="607"/>
      <c r="HYZ3010" s="607"/>
      <c r="HZA3010" s="607"/>
      <c r="HZB3010" s="607"/>
      <c r="HZC3010" s="607"/>
      <c r="HZD3010" s="607"/>
      <c r="HZE3010" s="607"/>
      <c r="HZF3010" s="607"/>
      <c r="HZG3010" s="607"/>
      <c r="HZH3010" s="607"/>
      <c r="HZI3010" s="607"/>
      <c r="HZJ3010" s="607"/>
      <c r="HZK3010" s="607"/>
      <c r="HZL3010" s="607"/>
      <c r="HZM3010" s="607"/>
      <c r="HZN3010" s="607"/>
      <c r="HZO3010" s="607"/>
      <c r="HZP3010" s="607"/>
      <c r="HZQ3010" s="607"/>
      <c r="HZR3010" s="607"/>
      <c r="HZS3010" s="607"/>
      <c r="HZT3010" s="607"/>
      <c r="HZU3010" s="607"/>
      <c r="HZV3010" s="607"/>
      <c r="HZW3010" s="607"/>
      <c r="HZX3010" s="607"/>
      <c r="HZY3010" s="607"/>
      <c r="HZZ3010" s="607"/>
      <c r="IAA3010" s="607"/>
      <c r="IAB3010" s="607"/>
      <c r="IAC3010" s="607"/>
      <c r="IAD3010" s="607"/>
      <c r="IAE3010" s="607"/>
      <c r="IAF3010" s="607"/>
      <c r="IAG3010" s="607"/>
      <c r="IAH3010" s="607"/>
      <c r="IAI3010" s="607"/>
      <c r="IAJ3010" s="607"/>
      <c r="IAK3010" s="607"/>
      <c r="IAL3010" s="607"/>
      <c r="IAM3010" s="607"/>
      <c r="IAN3010" s="607"/>
      <c r="IAO3010" s="607"/>
      <c r="IAP3010" s="607"/>
      <c r="IAQ3010" s="607"/>
      <c r="IAR3010" s="607"/>
      <c r="IAS3010" s="607"/>
      <c r="IAT3010" s="607"/>
      <c r="IAU3010" s="607"/>
      <c r="IAV3010" s="607"/>
      <c r="IAW3010" s="607"/>
      <c r="IAX3010" s="607"/>
      <c r="IAY3010" s="607"/>
      <c r="IAZ3010" s="607"/>
      <c r="IBA3010" s="607"/>
      <c r="IBB3010" s="607"/>
      <c r="IBC3010" s="607"/>
      <c r="IBD3010" s="607"/>
      <c r="IBE3010" s="607"/>
      <c r="IBF3010" s="607"/>
      <c r="IBG3010" s="607"/>
      <c r="IBH3010" s="607"/>
      <c r="IBI3010" s="607"/>
      <c r="IBJ3010" s="607"/>
      <c r="IBK3010" s="607"/>
      <c r="IBL3010" s="607"/>
      <c r="IBM3010" s="607"/>
      <c r="IBN3010" s="607"/>
      <c r="IBO3010" s="607"/>
      <c r="IBP3010" s="607"/>
      <c r="IBQ3010" s="607"/>
      <c r="IBR3010" s="607"/>
      <c r="IBS3010" s="607"/>
      <c r="IBT3010" s="607"/>
      <c r="IBU3010" s="607"/>
      <c r="IBV3010" s="607"/>
      <c r="IBW3010" s="607"/>
      <c r="IBX3010" s="607"/>
      <c r="IBY3010" s="607"/>
      <c r="IBZ3010" s="607"/>
      <c r="ICA3010" s="607"/>
      <c r="ICB3010" s="607"/>
      <c r="ICC3010" s="607"/>
      <c r="ICD3010" s="607"/>
      <c r="ICE3010" s="607"/>
      <c r="ICF3010" s="607"/>
      <c r="ICG3010" s="607"/>
      <c r="ICH3010" s="607"/>
      <c r="ICI3010" s="607"/>
      <c r="ICJ3010" s="607"/>
      <c r="ICK3010" s="607"/>
      <c r="ICL3010" s="607"/>
      <c r="ICM3010" s="607"/>
      <c r="ICN3010" s="607"/>
      <c r="ICO3010" s="607"/>
      <c r="ICP3010" s="607"/>
      <c r="ICQ3010" s="607"/>
      <c r="ICR3010" s="607"/>
      <c r="ICS3010" s="607"/>
      <c r="ICT3010" s="607"/>
      <c r="ICU3010" s="607"/>
      <c r="ICV3010" s="607"/>
      <c r="ICW3010" s="607"/>
      <c r="ICX3010" s="607"/>
      <c r="ICY3010" s="607"/>
      <c r="ICZ3010" s="607"/>
      <c r="IDA3010" s="607"/>
      <c r="IDB3010" s="607"/>
      <c r="IDC3010" s="607"/>
      <c r="IDD3010" s="607"/>
      <c r="IDE3010" s="607"/>
      <c r="IDF3010" s="607"/>
      <c r="IDG3010" s="607"/>
      <c r="IDH3010" s="607"/>
      <c r="IDI3010" s="607"/>
      <c r="IDJ3010" s="607"/>
      <c r="IDK3010" s="607"/>
      <c r="IDL3010" s="607"/>
      <c r="IDM3010" s="607"/>
      <c r="IDN3010" s="607"/>
      <c r="IDO3010" s="607"/>
      <c r="IDP3010" s="607"/>
      <c r="IDQ3010" s="607"/>
      <c r="IDR3010" s="607"/>
      <c r="IDS3010" s="607"/>
      <c r="IDT3010" s="607"/>
      <c r="IDU3010" s="607"/>
      <c r="IDV3010" s="607"/>
      <c r="IDW3010" s="607"/>
      <c r="IDX3010" s="607"/>
      <c r="IDY3010" s="607"/>
      <c r="IDZ3010" s="607"/>
      <c r="IEA3010" s="607"/>
      <c r="IEB3010" s="607"/>
      <c r="IEC3010" s="607"/>
      <c r="IED3010" s="607"/>
      <c r="IEE3010" s="607"/>
      <c r="IEF3010" s="607"/>
      <c r="IEG3010" s="607"/>
      <c r="IEH3010" s="607"/>
      <c r="IEI3010" s="607"/>
      <c r="IEJ3010" s="607"/>
      <c r="IEK3010" s="607"/>
      <c r="IEL3010" s="607"/>
      <c r="IEM3010" s="607"/>
      <c r="IEN3010" s="607"/>
      <c r="IEO3010" s="607"/>
      <c r="IEP3010" s="607"/>
      <c r="IEQ3010" s="607"/>
      <c r="IER3010" s="607"/>
      <c r="IES3010" s="607"/>
      <c r="IET3010" s="607"/>
      <c r="IEU3010" s="607"/>
      <c r="IEV3010" s="607"/>
      <c r="IEW3010" s="607"/>
      <c r="IEX3010" s="607"/>
      <c r="IEY3010" s="607"/>
      <c r="IEZ3010" s="607"/>
      <c r="IFA3010" s="607"/>
      <c r="IFB3010" s="607"/>
      <c r="IFC3010" s="607"/>
      <c r="IFD3010" s="607"/>
      <c r="IFE3010" s="607"/>
      <c r="IFF3010" s="607"/>
      <c r="IFG3010" s="607"/>
      <c r="IFH3010" s="607"/>
      <c r="IFI3010" s="607"/>
      <c r="IFJ3010" s="607"/>
      <c r="IFK3010" s="607"/>
      <c r="IFL3010" s="607"/>
      <c r="IFM3010" s="607"/>
      <c r="IFN3010" s="607"/>
      <c r="IFO3010" s="607"/>
      <c r="IFP3010" s="607"/>
      <c r="IFQ3010" s="607"/>
      <c r="IFR3010" s="607"/>
      <c r="IFS3010" s="607"/>
      <c r="IFT3010" s="607"/>
      <c r="IFU3010" s="607"/>
      <c r="IFV3010" s="607"/>
      <c r="IFW3010" s="607"/>
      <c r="IFX3010" s="607"/>
      <c r="IFY3010" s="607"/>
      <c r="IFZ3010" s="607"/>
      <c r="IGA3010" s="607"/>
      <c r="IGB3010" s="607"/>
      <c r="IGC3010" s="607"/>
      <c r="IGD3010" s="607"/>
      <c r="IGE3010" s="607"/>
      <c r="IGF3010" s="607"/>
      <c r="IGG3010" s="607"/>
      <c r="IGH3010" s="607"/>
      <c r="IGI3010" s="607"/>
      <c r="IGJ3010" s="607"/>
      <c r="IGK3010" s="607"/>
      <c r="IGL3010" s="607"/>
      <c r="IGM3010" s="607"/>
      <c r="IGN3010" s="607"/>
      <c r="IGO3010" s="607"/>
      <c r="IGP3010" s="607"/>
      <c r="IGQ3010" s="607"/>
      <c r="IGR3010" s="607"/>
      <c r="IGS3010" s="607"/>
      <c r="IGT3010" s="607"/>
      <c r="IGU3010" s="607"/>
      <c r="IGV3010" s="607"/>
      <c r="IGW3010" s="607"/>
      <c r="IGX3010" s="607"/>
      <c r="IGY3010" s="607"/>
      <c r="IGZ3010" s="607"/>
      <c r="IHA3010" s="607"/>
      <c r="IHB3010" s="607"/>
      <c r="IHC3010" s="607"/>
      <c r="IHD3010" s="607"/>
      <c r="IHE3010" s="607"/>
      <c r="IHF3010" s="607"/>
      <c r="IHG3010" s="607"/>
      <c r="IHH3010" s="607"/>
      <c r="IHI3010" s="607"/>
      <c r="IHJ3010" s="607"/>
      <c r="IHK3010" s="607"/>
      <c r="IHL3010" s="607"/>
      <c r="IHM3010" s="607"/>
      <c r="IHN3010" s="607"/>
      <c r="IHO3010" s="607"/>
      <c r="IHP3010" s="607"/>
      <c r="IHQ3010" s="607"/>
      <c r="IHR3010" s="607"/>
      <c r="IHS3010" s="607"/>
      <c r="IHT3010" s="607"/>
      <c r="IHU3010" s="607"/>
      <c r="IHV3010" s="607"/>
      <c r="IHW3010" s="607"/>
      <c r="IHX3010" s="607"/>
      <c r="IHY3010" s="607"/>
      <c r="IHZ3010" s="607"/>
      <c r="IIA3010" s="607"/>
      <c r="IIB3010" s="607"/>
      <c r="IIC3010" s="607"/>
      <c r="IID3010" s="607"/>
      <c r="IIE3010" s="607"/>
      <c r="IIF3010" s="607"/>
      <c r="IIG3010" s="607"/>
      <c r="IIH3010" s="607"/>
      <c r="III3010" s="607"/>
      <c r="IIJ3010" s="607"/>
      <c r="IIK3010" s="607"/>
      <c r="IIL3010" s="607"/>
      <c r="IIM3010" s="607"/>
      <c r="IIN3010" s="607"/>
      <c r="IIO3010" s="607"/>
      <c r="IIP3010" s="607"/>
      <c r="IIQ3010" s="607"/>
      <c r="IIR3010" s="607"/>
      <c r="IIS3010" s="607"/>
      <c r="IIT3010" s="607"/>
      <c r="IIU3010" s="607"/>
      <c r="IIV3010" s="607"/>
      <c r="IIW3010" s="607"/>
      <c r="IIX3010" s="607"/>
      <c r="IIY3010" s="607"/>
      <c r="IIZ3010" s="607"/>
      <c r="IJA3010" s="607"/>
      <c r="IJB3010" s="607"/>
      <c r="IJC3010" s="607"/>
      <c r="IJD3010" s="607"/>
      <c r="IJE3010" s="607"/>
      <c r="IJF3010" s="607"/>
      <c r="IJG3010" s="607"/>
      <c r="IJH3010" s="607"/>
      <c r="IJI3010" s="607"/>
      <c r="IJJ3010" s="607"/>
      <c r="IJK3010" s="607"/>
      <c r="IJL3010" s="607"/>
      <c r="IJM3010" s="607"/>
      <c r="IJN3010" s="607"/>
      <c r="IJO3010" s="607"/>
      <c r="IJP3010" s="607"/>
      <c r="IJQ3010" s="607"/>
      <c r="IJR3010" s="607"/>
      <c r="IJS3010" s="607"/>
      <c r="IJT3010" s="607"/>
      <c r="IJU3010" s="607"/>
      <c r="IJV3010" s="607"/>
      <c r="IJW3010" s="607"/>
      <c r="IJX3010" s="607"/>
      <c r="IJY3010" s="607"/>
      <c r="IJZ3010" s="607"/>
      <c r="IKA3010" s="607"/>
      <c r="IKB3010" s="607"/>
      <c r="IKC3010" s="607"/>
      <c r="IKD3010" s="607"/>
      <c r="IKE3010" s="607"/>
      <c r="IKF3010" s="607"/>
      <c r="IKG3010" s="607"/>
      <c r="IKH3010" s="607"/>
      <c r="IKI3010" s="607"/>
      <c r="IKJ3010" s="607"/>
      <c r="IKK3010" s="607"/>
      <c r="IKL3010" s="607"/>
      <c r="IKM3010" s="607"/>
      <c r="IKN3010" s="607"/>
      <c r="IKO3010" s="607"/>
      <c r="IKP3010" s="607"/>
      <c r="IKQ3010" s="607"/>
      <c r="IKR3010" s="607"/>
      <c r="IKS3010" s="607"/>
      <c r="IKT3010" s="607"/>
      <c r="IKU3010" s="607"/>
      <c r="IKV3010" s="607"/>
      <c r="IKW3010" s="607"/>
      <c r="IKX3010" s="607"/>
      <c r="IKY3010" s="607"/>
      <c r="IKZ3010" s="607"/>
      <c r="ILA3010" s="607"/>
      <c r="ILB3010" s="607"/>
      <c r="ILC3010" s="607"/>
      <c r="ILD3010" s="607"/>
      <c r="ILE3010" s="607"/>
      <c r="ILF3010" s="607"/>
      <c r="ILG3010" s="607"/>
      <c r="ILH3010" s="607"/>
      <c r="ILI3010" s="607"/>
      <c r="ILJ3010" s="607"/>
      <c r="ILK3010" s="607"/>
      <c r="ILL3010" s="607"/>
      <c r="ILM3010" s="607"/>
      <c r="ILN3010" s="607"/>
      <c r="ILO3010" s="607"/>
      <c r="ILP3010" s="607"/>
      <c r="ILQ3010" s="607"/>
      <c r="ILR3010" s="607"/>
      <c r="ILS3010" s="607"/>
      <c r="ILT3010" s="607"/>
      <c r="ILU3010" s="607"/>
      <c r="ILV3010" s="607"/>
      <c r="ILW3010" s="607"/>
      <c r="ILX3010" s="607"/>
      <c r="ILY3010" s="607"/>
      <c r="ILZ3010" s="607"/>
      <c r="IMA3010" s="607"/>
      <c r="IMB3010" s="607"/>
      <c r="IMC3010" s="607"/>
      <c r="IMD3010" s="607"/>
      <c r="IME3010" s="607"/>
      <c r="IMF3010" s="607"/>
      <c r="IMG3010" s="607"/>
      <c r="IMH3010" s="607"/>
      <c r="IMI3010" s="607"/>
      <c r="IMJ3010" s="607"/>
      <c r="IMK3010" s="607"/>
      <c r="IML3010" s="607"/>
      <c r="IMM3010" s="607"/>
      <c r="IMN3010" s="607"/>
      <c r="IMO3010" s="607"/>
      <c r="IMP3010" s="607"/>
      <c r="IMQ3010" s="607"/>
      <c r="IMR3010" s="607"/>
      <c r="IMS3010" s="607"/>
      <c r="IMT3010" s="607"/>
      <c r="IMU3010" s="607"/>
      <c r="IMV3010" s="607"/>
      <c r="IMW3010" s="607"/>
      <c r="IMX3010" s="607"/>
      <c r="IMY3010" s="607"/>
      <c r="IMZ3010" s="607"/>
      <c r="INA3010" s="607"/>
      <c r="INB3010" s="607"/>
      <c r="INC3010" s="607"/>
      <c r="IND3010" s="607"/>
      <c r="INE3010" s="607"/>
      <c r="INF3010" s="607"/>
      <c r="ING3010" s="607"/>
      <c r="INH3010" s="607"/>
      <c r="INI3010" s="607"/>
      <c r="INJ3010" s="607"/>
      <c r="INK3010" s="607"/>
      <c r="INL3010" s="607"/>
      <c r="INM3010" s="607"/>
      <c r="INN3010" s="607"/>
      <c r="INO3010" s="607"/>
      <c r="INP3010" s="607"/>
      <c r="INQ3010" s="607"/>
      <c r="INR3010" s="607"/>
      <c r="INS3010" s="607"/>
      <c r="INT3010" s="607"/>
      <c r="INU3010" s="607"/>
      <c r="INV3010" s="607"/>
      <c r="INW3010" s="607"/>
      <c r="INX3010" s="607"/>
      <c r="INY3010" s="607"/>
      <c r="INZ3010" s="607"/>
      <c r="IOA3010" s="607"/>
      <c r="IOB3010" s="607"/>
      <c r="IOC3010" s="607"/>
      <c r="IOD3010" s="607"/>
      <c r="IOE3010" s="607"/>
      <c r="IOF3010" s="607"/>
      <c r="IOG3010" s="607"/>
      <c r="IOH3010" s="607"/>
      <c r="IOI3010" s="607"/>
      <c r="IOJ3010" s="607"/>
      <c r="IOK3010" s="607"/>
      <c r="IOL3010" s="607"/>
      <c r="IOM3010" s="607"/>
      <c r="ION3010" s="607"/>
      <c r="IOO3010" s="607"/>
      <c r="IOP3010" s="607"/>
      <c r="IOQ3010" s="607"/>
      <c r="IOR3010" s="607"/>
      <c r="IOS3010" s="607"/>
      <c r="IOT3010" s="607"/>
      <c r="IOU3010" s="607"/>
      <c r="IOV3010" s="607"/>
      <c r="IOW3010" s="607"/>
      <c r="IOX3010" s="607"/>
      <c r="IOY3010" s="607"/>
      <c r="IOZ3010" s="607"/>
      <c r="IPA3010" s="607"/>
      <c r="IPB3010" s="607"/>
      <c r="IPC3010" s="607"/>
      <c r="IPD3010" s="607"/>
      <c r="IPE3010" s="607"/>
      <c r="IPF3010" s="607"/>
      <c r="IPG3010" s="607"/>
      <c r="IPH3010" s="607"/>
      <c r="IPI3010" s="607"/>
      <c r="IPJ3010" s="607"/>
      <c r="IPK3010" s="607"/>
      <c r="IPL3010" s="607"/>
      <c r="IPM3010" s="607"/>
      <c r="IPN3010" s="607"/>
      <c r="IPO3010" s="607"/>
      <c r="IPP3010" s="607"/>
      <c r="IPQ3010" s="607"/>
      <c r="IPR3010" s="607"/>
      <c r="IPS3010" s="607"/>
      <c r="IPT3010" s="607"/>
      <c r="IPU3010" s="607"/>
      <c r="IPV3010" s="607"/>
      <c r="IPW3010" s="607"/>
      <c r="IPX3010" s="607"/>
      <c r="IPY3010" s="607"/>
      <c r="IPZ3010" s="607"/>
      <c r="IQA3010" s="607"/>
      <c r="IQB3010" s="607"/>
      <c r="IQC3010" s="607"/>
      <c r="IQD3010" s="607"/>
      <c r="IQE3010" s="607"/>
      <c r="IQF3010" s="607"/>
      <c r="IQG3010" s="607"/>
      <c r="IQH3010" s="607"/>
      <c r="IQI3010" s="607"/>
      <c r="IQJ3010" s="607"/>
      <c r="IQK3010" s="607"/>
      <c r="IQL3010" s="607"/>
      <c r="IQM3010" s="607"/>
      <c r="IQN3010" s="607"/>
      <c r="IQO3010" s="607"/>
      <c r="IQP3010" s="607"/>
      <c r="IQQ3010" s="607"/>
      <c r="IQR3010" s="607"/>
      <c r="IQS3010" s="607"/>
      <c r="IQT3010" s="607"/>
      <c r="IQU3010" s="607"/>
      <c r="IQV3010" s="607"/>
      <c r="IQW3010" s="607"/>
      <c r="IQX3010" s="607"/>
      <c r="IQY3010" s="607"/>
      <c r="IQZ3010" s="607"/>
      <c r="IRA3010" s="607"/>
      <c r="IRB3010" s="607"/>
      <c r="IRC3010" s="607"/>
      <c r="IRD3010" s="607"/>
      <c r="IRE3010" s="607"/>
      <c r="IRF3010" s="607"/>
      <c r="IRG3010" s="607"/>
      <c r="IRH3010" s="607"/>
      <c r="IRI3010" s="607"/>
      <c r="IRJ3010" s="607"/>
      <c r="IRK3010" s="607"/>
      <c r="IRL3010" s="607"/>
      <c r="IRM3010" s="607"/>
      <c r="IRN3010" s="607"/>
      <c r="IRO3010" s="607"/>
      <c r="IRP3010" s="607"/>
      <c r="IRQ3010" s="607"/>
      <c r="IRR3010" s="607"/>
      <c r="IRS3010" s="607"/>
      <c r="IRT3010" s="607"/>
      <c r="IRU3010" s="607"/>
      <c r="IRV3010" s="607"/>
      <c r="IRW3010" s="607"/>
      <c r="IRX3010" s="607"/>
      <c r="IRY3010" s="607"/>
      <c r="IRZ3010" s="607"/>
      <c r="ISA3010" s="607"/>
      <c r="ISB3010" s="607"/>
      <c r="ISC3010" s="607"/>
      <c r="ISD3010" s="607"/>
      <c r="ISE3010" s="607"/>
      <c r="ISF3010" s="607"/>
      <c r="ISG3010" s="607"/>
      <c r="ISH3010" s="607"/>
      <c r="ISI3010" s="607"/>
      <c r="ISJ3010" s="607"/>
      <c r="ISK3010" s="607"/>
      <c r="ISL3010" s="607"/>
      <c r="ISM3010" s="607"/>
      <c r="ISN3010" s="607"/>
      <c r="ISO3010" s="607"/>
      <c r="ISP3010" s="607"/>
      <c r="ISQ3010" s="607"/>
      <c r="ISR3010" s="607"/>
      <c r="ISS3010" s="607"/>
      <c r="IST3010" s="607"/>
      <c r="ISU3010" s="607"/>
      <c r="ISV3010" s="607"/>
      <c r="ISW3010" s="607"/>
      <c r="ISX3010" s="607"/>
      <c r="ISY3010" s="607"/>
      <c r="ISZ3010" s="607"/>
      <c r="ITA3010" s="607"/>
      <c r="ITB3010" s="607"/>
      <c r="ITC3010" s="607"/>
      <c r="ITD3010" s="607"/>
      <c r="ITE3010" s="607"/>
      <c r="ITF3010" s="607"/>
      <c r="ITG3010" s="607"/>
      <c r="ITH3010" s="607"/>
      <c r="ITI3010" s="607"/>
      <c r="ITJ3010" s="607"/>
      <c r="ITK3010" s="607"/>
      <c r="ITL3010" s="607"/>
      <c r="ITM3010" s="607"/>
      <c r="ITN3010" s="607"/>
      <c r="ITO3010" s="607"/>
      <c r="ITP3010" s="607"/>
      <c r="ITQ3010" s="607"/>
      <c r="ITR3010" s="607"/>
      <c r="ITS3010" s="607"/>
      <c r="ITT3010" s="607"/>
      <c r="ITU3010" s="607"/>
      <c r="ITV3010" s="607"/>
      <c r="ITW3010" s="607"/>
      <c r="ITX3010" s="607"/>
      <c r="ITY3010" s="607"/>
      <c r="ITZ3010" s="607"/>
      <c r="IUA3010" s="607"/>
      <c r="IUB3010" s="607"/>
      <c r="IUC3010" s="607"/>
      <c r="IUD3010" s="607"/>
      <c r="IUE3010" s="607"/>
      <c r="IUF3010" s="607"/>
      <c r="IUG3010" s="607"/>
      <c r="IUH3010" s="607"/>
      <c r="IUI3010" s="607"/>
      <c r="IUJ3010" s="607"/>
      <c r="IUK3010" s="607"/>
      <c r="IUL3010" s="607"/>
      <c r="IUM3010" s="607"/>
      <c r="IUN3010" s="607"/>
      <c r="IUO3010" s="607"/>
      <c r="IUP3010" s="607"/>
      <c r="IUQ3010" s="607"/>
      <c r="IUR3010" s="607"/>
      <c r="IUS3010" s="607"/>
      <c r="IUT3010" s="607"/>
      <c r="IUU3010" s="607"/>
      <c r="IUV3010" s="607"/>
      <c r="IUW3010" s="607"/>
      <c r="IUX3010" s="607"/>
      <c r="IUY3010" s="607"/>
      <c r="IUZ3010" s="607"/>
      <c r="IVA3010" s="607"/>
      <c r="IVB3010" s="607"/>
      <c r="IVC3010" s="607"/>
      <c r="IVD3010" s="607"/>
      <c r="IVE3010" s="607"/>
      <c r="IVF3010" s="607"/>
      <c r="IVG3010" s="607"/>
      <c r="IVH3010" s="607"/>
      <c r="IVI3010" s="607"/>
      <c r="IVJ3010" s="607"/>
      <c r="IVK3010" s="607"/>
      <c r="IVL3010" s="607"/>
      <c r="IVM3010" s="607"/>
      <c r="IVN3010" s="607"/>
      <c r="IVO3010" s="607"/>
      <c r="IVP3010" s="607"/>
      <c r="IVQ3010" s="607"/>
      <c r="IVR3010" s="607"/>
      <c r="IVS3010" s="607"/>
      <c r="IVT3010" s="607"/>
      <c r="IVU3010" s="607"/>
      <c r="IVV3010" s="607"/>
      <c r="IVW3010" s="607"/>
      <c r="IVX3010" s="607"/>
      <c r="IVY3010" s="607"/>
      <c r="IVZ3010" s="607"/>
      <c r="IWA3010" s="607"/>
      <c r="IWB3010" s="607"/>
      <c r="IWC3010" s="607"/>
      <c r="IWD3010" s="607"/>
      <c r="IWE3010" s="607"/>
      <c r="IWF3010" s="607"/>
      <c r="IWG3010" s="607"/>
      <c r="IWH3010" s="607"/>
      <c r="IWI3010" s="607"/>
      <c r="IWJ3010" s="607"/>
      <c r="IWK3010" s="607"/>
      <c r="IWL3010" s="607"/>
      <c r="IWM3010" s="607"/>
      <c r="IWN3010" s="607"/>
      <c r="IWO3010" s="607"/>
      <c r="IWP3010" s="607"/>
      <c r="IWQ3010" s="607"/>
      <c r="IWR3010" s="607"/>
      <c r="IWS3010" s="607"/>
      <c r="IWT3010" s="607"/>
      <c r="IWU3010" s="607"/>
      <c r="IWV3010" s="607"/>
      <c r="IWW3010" s="607"/>
      <c r="IWX3010" s="607"/>
      <c r="IWY3010" s="607"/>
      <c r="IWZ3010" s="607"/>
      <c r="IXA3010" s="607"/>
      <c r="IXB3010" s="607"/>
      <c r="IXC3010" s="607"/>
      <c r="IXD3010" s="607"/>
      <c r="IXE3010" s="607"/>
      <c r="IXF3010" s="607"/>
      <c r="IXG3010" s="607"/>
      <c r="IXH3010" s="607"/>
      <c r="IXI3010" s="607"/>
      <c r="IXJ3010" s="607"/>
      <c r="IXK3010" s="607"/>
      <c r="IXL3010" s="607"/>
      <c r="IXM3010" s="607"/>
      <c r="IXN3010" s="607"/>
      <c r="IXO3010" s="607"/>
      <c r="IXP3010" s="607"/>
      <c r="IXQ3010" s="607"/>
      <c r="IXR3010" s="607"/>
      <c r="IXS3010" s="607"/>
      <c r="IXT3010" s="607"/>
      <c r="IXU3010" s="607"/>
      <c r="IXV3010" s="607"/>
      <c r="IXW3010" s="607"/>
      <c r="IXX3010" s="607"/>
      <c r="IXY3010" s="607"/>
      <c r="IXZ3010" s="607"/>
      <c r="IYA3010" s="607"/>
      <c r="IYB3010" s="607"/>
      <c r="IYC3010" s="607"/>
      <c r="IYD3010" s="607"/>
      <c r="IYE3010" s="607"/>
      <c r="IYF3010" s="607"/>
      <c r="IYG3010" s="607"/>
      <c r="IYH3010" s="607"/>
      <c r="IYI3010" s="607"/>
      <c r="IYJ3010" s="607"/>
      <c r="IYK3010" s="607"/>
      <c r="IYL3010" s="607"/>
      <c r="IYM3010" s="607"/>
      <c r="IYN3010" s="607"/>
      <c r="IYO3010" s="607"/>
      <c r="IYP3010" s="607"/>
      <c r="IYQ3010" s="607"/>
      <c r="IYR3010" s="607"/>
      <c r="IYS3010" s="607"/>
      <c r="IYT3010" s="607"/>
      <c r="IYU3010" s="607"/>
      <c r="IYV3010" s="607"/>
      <c r="IYW3010" s="607"/>
      <c r="IYX3010" s="607"/>
      <c r="IYY3010" s="607"/>
      <c r="IYZ3010" s="607"/>
      <c r="IZA3010" s="607"/>
      <c r="IZB3010" s="607"/>
      <c r="IZC3010" s="607"/>
      <c r="IZD3010" s="607"/>
      <c r="IZE3010" s="607"/>
      <c r="IZF3010" s="607"/>
      <c r="IZG3010" s="607"/>
      <c r="IZH3010" s="607"/>
      <c r="IZI3010" s="607"/>
      <c r="IZJ3010" s="607"/>
      <c r="IZK3010" s="607"/>
      <c r="IZL3010" s="607"/>
      <c r="IZM3010" s="607"/>
      <c r="IZN3010" s="607"/>
      <c r="IZO3010" s="607"/>
      <c r="IZP3010" s="607"/>
      <c r="IZQ3010" s="607"/>
      <c r="IZR3010" s="607"/>
      <c r="IZS3010" s="607"/>
      <c r="IZT3010" s="607"/>
      <c r="IZU3010" s="607"/>
      <c r="IZV3010" s="607"/>
      <c r="IZW3010" s="607"/>
      <c r="IZX3010" s="607"/>
      <c r="IZY3010" s="607"/>
      <c r="IZZ3010" s="607"/>
      <c r="JAA3010" s="607"/>
      <c r="JAB3010" s="607"/>
      <c r="JAC3010" s="607"/>
      <c r="JAD3010" s="607"/>
      <c r="JAE3010" s="607"/>
      <c r="JAF3010" s="607"/>
      <c r="JAG3010" s="607"/>
      <c r="JAH3010" s="607"/>
      <c r="JAI3010" s="607"/>
      <c r="JAJ3010" s="607"/>
      <c r="JAK3010" s="607"/>
      <c r="JAL3010" s="607"/>
      <c r="JAM3010" s="607"/>
      <c r="JAN3010" s="607"/>
      <c r="JAO3010" s="607"/>
      <c r="JAP3010" s="607"/>
      <c r="JAQ3010" s="607"/>
      <c r="JAR3010" s="607"/>
      <c r="JAS3010" s="607"/>
      <c r="JAT3010" s="607"/>
      <c r="JAU3010" s="607"/>
      <c r="JAV3010" s="607"/>
      <c r="JAW3010" s="607"/>
      <c r="JAX3010" s="607"/>
      <c r="JAY3010" s="607"/>
      <c r="JAZ3010" s="607"/>
      <c r="JBA3010" s="607"/>
      <c r="JBB3010" s="607"/>
      <c r="JBC3010" s="607"/>
      <c r="JBD3010" s="607"/>
      <c r="JBE3010" s="607"/>
      <c r="JBF3010" s="607"/>
      <c r="JBG3010" s="607"/>
      <c r="JBH3010" s="607"/>
      <c r="JBI3010" s="607"/>
      <c r="JBJ3010" s="607"/>
      <c r="JBK3010" s="607"/>
      <c r="JBL3010" s="607"/>
      <c r="JBM3010" s="607"/>
      <c r="JBN3010" s="607"/>
      <c r="JBO3010" s="607"/>
      <c r="JBP3010" s="607"/>
      <c r="JBQ3010" s="607"/>
      <c r="JBR3010" s="607"/>
      <c r="JBS3010" s="607"/>
      <c r="JBT3010" s="607"/>
      <c r="JBU3010" s="607"/>
      <c r="JBV3010" s="607"/>
      <c r="JBW3010" s="607"/>
      <c r="JBX3010" s="607"/>
      <c r="JBY3010" s="607"/>
      <c r="JBZ3010" s="607"/>
      <c r="JCA3010" s="607"/>
      <c r="JCB3010" s="607"/>
      <c r="JCC3010" s="607"/>
      <c r="JCD3010" s="607"/>
      <c r="JCE3010" s="607"/>
      <c r="JCF3010" s="607"/>
      <c r="JCG3010" s="607"/>
      <c r="JCH3010" s="607"/>
      <c r="JCI3010" s="607"/>
      <c r="JCJ3010" s="607"/>
      <c r="JCK3010" s="607"/>
      <c r="JCL3010" s="607"/>
      <c r="JCM3010" s="607"/>
      <c r="JCN3010" s="607"/>
      <c r="JCO3010" s="607"/>
      <c r="JCP3010" s="607"/>
      <c r="JCQ3010" s="607"/>
      <c r="JCR3010" s="607"/>
      <c r="JCS3010" s="607"/>
      <c r="JCT3010" s="607"/>
      <c r="JCU3010" s="607"/>
      <c r="JCV3010" s="607"/>
      <c r="JCW3010" s="607"/>
      <c r="JCX3010" s="607"/>
      <c r="JCY3010" s="607"/>
      <c r="JCZ3010" s="607"/>
      <c r="JDA3010" s="607"/>
      <c r="JDB3010" s="607"/>
      <c r="JDC3010" s="607"/>
      <c r="JDD3010" s="607"/>
      <c r="JDE3010" s="607"/>
      <c r="JDF3010" s="607"/>
      <c r="JDG3010" s="607"/>
      <c r="JDH3010" s="607"/>
      <c r="JDI3010" s="607"/>
      <c r="JDJ3010" s="607"/>
      <c r="JDK3010" s="607"/>
      <c r="JDL3010" s="607"/>
      <c r="JDM3010" s="607"/>
      <c r="JDN3010" s="607"/>
      <c r="JDO3010" s="607"/>
      <c r="JDP3010" s="607"/>
      <c r="JDQ3010" s="607"/>
      <c r="JDR3010" s="607"/>
      <c r="JDS3010" s="607"/>
      <c r="JDT3010" s="607"/>
      <c r="JDU3010" s="607"/>
      <c r="JDV3010" s="607"/>
      <c r="JDW3010" s="607"/>
      <c r="JDX3010" s="607"/>
      <c r="JDY3010" s="607"/>
      <c r="JDZ3010" s="607"/>
      <c r="JEA3010" s="607"/>
      <c r="JEB3010" s="607"/>
      <c r="JEC3010" s="607"/>
      <c r="JED3010" s="607"/>
      <c r="JEE3010" s="607"/>
      <c r="JEF3010" s="607"/>
      <c r="JEG3010" s="607"/>
      <c r="JEH3010" s="607"/>
      <c r="JEI3010" s="607"/>
      <c r="JEJ3010" s="607"/>
      <c r="JEK3010" s="607"/>
      <c r="JEL3010" s="607"/>
      <c r="JEM3010" s="607"/>
      <c r="JEN3010" s="607"/>
      <c r="JEO3010" s="607"/>
      <c r="JEP3010" s="607"/>
      <c r="JEQ3010" s="607"/>
      <c r="JER3010" s="607"/>
      <c r="JES3010" s="607"/>
      <c r="JET3010" s="607"/>
      <c r="JEU3010" s="607"/>
      <c r="JEV3010" s="607"/>
      <c r="JEW3010" s="607"/>
      <c r="JEX3010" s="607"/>
      <c r="JEY3010" s="607"/>
      <c r="JEZ3010" s="607"/>
      <c r="JFA3010" s="607"/>
      <c r="JFB3010" s="607"/>
      <c r="JFC3010" s="607"/>
      <c r="JFD3010" s="607"/>
      <c r="JFE3010" s="607"/>
      <c r="JFF3010" s="607"/>
      <c r="JFG3010" s="607"/>
      <c r="JFH3010" s="607"/>
      <c r="JFI3010" s="607"/>
      <c r="JFJ3010" s="607"/>
      <c r="JFK3010" s="607"/>
      <c r="JFL3010" s="607"/>
      <c r="JFM3010" s="607"/>
      <c r="JFN3010" s="607"/>
      <c r="JFO3010" s="607"/>
      <c r="JFP3010" s="607"/>
      <c r="JFQ3010" s="607"/>
      <c r="JFR3010" s="607"/>
      <c r="JFS3010" s="607"/>
      <c r="JFT3010" s="607"/>
      <c r="JFU3010" s="607"/>
      <c r="JFV3010" s="607"/>
      <c r="JFW3010" s="607"/>
      <c r="JFX3010" s="607"/>
      <c r="JFY3010" s="607"/>
      <c r="JFZ3010" s="607"/>
      <c r="JGA3010" s="607"/>
      <c r="JGB3010" s="607"/>
      <c r="JGC3010" s="607"/>
      <c r="JGD3010" s="607"/>
      <c r="JGE3010" s="607"/>
      <c r="JGF3010" s="607"/>
      <c r="JGG3010" s="607"/>
      <c r="JGH3010" s="607"/>
      <c r="JGI3010" s="607"/>
      <c r="JGJ3010" s="607"/>
      <c r="JGK3010" s="607"/>
      <c r="JGL3010" s="607"/>
      <c r="JGM3010" s="607"/>
      <c r="JGN3010" s="607"/>
      <c r="JGO3010" s="607"/>
      <c r="JGP3010" s="607"/>
      <c r="JGQ3010" s="607"/>
      <c r="JGR3010" s="607"/>
      <c r="JGS3010" s="607"/>
      <c r="JGT3010" s="607"/>
      <c r="JGU3010" s="607"/>
      <c r="JGV3010" s="607"/>
      <c r="JGW3010" s="607"/>
      <c r="JGX3010" s="607"/>
      <c r="JGY3010" s="607"/>
      <c r="JGZ3010" s="607"/>
      <c r="JHA3010" s="607"/>
      <c r="JHB3010" s="607"/>
      <c r="JHC3010" s="607"/>
      <c r="JHD3010" s="607"/>
      <c r="JHE3010" s="607"/>
      <c r="JHF3010" s="607"/>
      <c r="JHG3010" s="607"/>
      <c r="JHH3010" s="607"/>
      <c r="JHI3010" s="607"/>
      <c r="JHJ3010" s="607"/>
      <c r="JHK3010" s="607"/>
      <c r="JHL3010" s="607"/>
      <c r="JHM3010" s="607"/>
      <c r="JHN3010" s="607"/>
      <c r="JHO3010" s="607"/>
      <c r="JHP3010" s="607"/>
      <c r="JHQ3010" s="607"/>
      <c r="JHR3010" s="607"/>
      <c r="JHS3010" s="607"/>
      <c r="JHT3010" s="607"/>
      <c r="JHU3010" s="607"/>
      <c r="JHV3010" s="607"/>
      <c r="JHW3010" s="607"/>
      <c r="JHX3010" s="607"/>
      <c r="JHY3010" s="607"/>
      <c r="JHZ3010" s="607"/>
      <c r="JIA3010" s="607"/>
      <c r="JIB3010" s="607"/>
      <c r="JIC3010" s="607"/>
      <c r="JID3010" s="607"/>
      <c r="JIE3010" s="607"/>
      <c r="JIF3010" s="607"/>
      <c r="JIG3010" s="607"/>
      <c r="JIH3010" s="607"/>
      <c r="JII3010" s="607"/>
      <c r="JIJ3010" s="607"/>
      <c r="JIK3010" s="607"/>
      <c r="JIL3010" s="607"/>
      <c r="JIM3010" s="607"/>
      <c r="JIN3010" s="607"/>
      <c r="JIO3010" s="607"/>
      <c r="JIP3010" s="607"/>
      <c r="JIQ3010" s="607"/>
      <c r="JIR3010" s="607"/>
      <c r="JIS3010" s="607"/>
      <c r="JIT3010" s="607"/>
      <c r="JIU3010" s="607"/>
      <c r="JIV3010" s="607"/>
      <c r="JIW3010" s="607"/>
      <c r="JIX3010" s="607"/>
      <c r="JIY3010" s="607"/>
      <c r="JIZ3010" s="607"/>
      <c r="JJA3010" s="607"/>
      <c r="JJB3010" s="607"/>
      <c r="JJC3010" s="607"/>
      <c r="JJD3010" s="607"/>
      <c r="JJE3010" s="607"/>
      <c r="JJF3010" s="607"/>
      <c r="JJG3010" s="607"/>
      <c r="JJH3010" s="607"/>
      <c r="JJI3010" s="607"/>
      <c r="JJJ3010" s="607"/>
      <c r="JJK3010" s="607"/>
      <c r="JJL3010" s="607"/>
      <c r="JJM3010" s="607"/>
      <c r="JJN3010" s="607"/>
      <c r="JJO3010" s="607"/>
      <c r="JJP3010" s="607"/>
      <c r="JJQ3010" s="607"/>
      <c r="JJR3010" s="607"/>
      <c r="JJS3010" s="607"/>
      <c r="JJT3010" s="607"/>
      <c r="JJU3010" s="607"/>
      <c r="JJV3010" s="607"/>
      <c r="JJW3010" s="607"/>
      <c r="JJX3010" s="607"/>
      <c r="JJY3010" s="607"/>
      <c r="JJZ3010" s="607"/>
      <c r="JKA3010" s="607"/>
      <c r="JKB3010" s="607"/>
      <c r="JKC3010" s="607"/>
      <c r="JKD3010" s="607"/>
      <c r="JKE3010" s="607"/>
      <c r="JKF3010" s="607"/>
      <c r="JKG3010" s="607"/>
      <c r="JKH3010" s="607"/>
      <c r="JKI3010" s="607"/>
      <c r="JKJ3010" s="607"/>
      <c r="JKK3010" s="607"/>
      <c r="JKL3010" s="607"/>
      <c r="JKM3010" s="607"/>
      <c r="JKN3010" s="607"/>
      <c r="JKO3010" s="607"/>
      <c r="JKP3010" s="607"/>
      <c r="JKQ3010" s="607"/>
      <c r="JKR3010" s="607"/>
      <c r="JKS3010" s="607"/>
      <c r="JKT3010" s="607"/>
      <c r="JKU3010" s="607"/>
      <c r="JKV3010" s="607"/>
      <c r="JKW3010" s="607"/>
      <c r="JKX3010" s="607"/>
      <c r="JKY3010" s="607"/>
      <c r="JKZ3010" s="607"/>
      <c r="JLA3010" s="607"/>
      <c r="JLB3010" s="607"/>
      <c r="JLC3010" s="607"/>
      <c r="JLD3010" s="607"/>
      <c r="JLE3010" s="607"/>
      <c r="JLF3010" s="607"/>
      <c r="JLG3010" s="607"/>
      <c r="JLH3010" s="607"/>
      <c r="JLI3010" s="607"/>
      <c r="JLJ3010" s="607"/>
      <c r="JLK3010" s="607"/>
      <c r="JLL3010" s="607"/>
      <c r="JLM3010" s="607"/>
      <c r="JLN3010" s="607"/>
      <c r="JLO3010" s="607"/>
      <c r="JLP3010" s="607"/>
      <c r="JLQ3010" s="607"/>
      <c r="JLR3010" s="607"/>
      <c r="JLS3010" s="607"/>
      <c r="JLT3010" s="607"/>
      <c r="JLU3010" s="607"/>
      <c r="JLV3010" s="607"/>
      <c r="JLW3010" s="607"/>
      <c r="JLX3010" s="607"/>
      <c r="JLY3010" s="607"/>
      <c r="JLZ3010" s="607"/>
      <c r="JMA3010" s="607"/>
      <c r="JMB3010" s="607"/>
      <c r="JMC3010" s="607"/>
      <c r="JMD3010" s="607"/>
      <c r="JME3010" s="607"/>
      <c r="JMF3010" s="607"/>
      <c r="JMG3010" s="607"/>
      <c r="JMH3010" s="607"/>
      <c r="JMI3010" s="607"/>
      <c r="JMJ3010" s="607"/>
      <c r="JMK3010" s="607"/>
      <c r="JML3010" s="607"/>
      <c r="JMM3010" s="607"/>
      <c r="JMN3010" s="607"/>
      <c r="JMO3010" s="607"/>
      <c r="JMP3010" s="607"/>
      <c r="JMQ3010" s="607"/>
      <c r="JMR3010" s="607"/>
      <c r="JMS3010" s="607"/>
      <c r="JMT3010" s="607"/>
      <c r="JMU3010" s="607"/>
      <c r="JMV3010" s="607"/>
      <c r="JMW3010" s="607"/>
      <c r="JMX3010" s="607"/>
      <c r="JMY3010" s="607"/>
      <c r="JMZ3010" s="607"/>
      <c r="JNA3010" s="607"/>
      <c r="JNB3010" s="607"/>
      <c r="JNC3010" s="607"/>
      <c r="JND3010" s="607"/>
      <c r="JNE3010" s="607"/>
      <c r="JNF3010" s="607"/>
      <c r="JNG3010" s="607"/>
      <c r="JNH3010" s="607"/>
      <c r="JNI3010" s="607"/>
      <c r="JNJ3010" s="607"/>
      <c r="JNK3010" s="607"/>
      <c r="JNL3010" s="607"/>
      <c r="JNM3010" s="607"/>
      <c r="JNN3010" s="607"/>
      <c r="JNO3010" s="607"/>
      <c r="JNP3010" s="607"/>
      <c r="JNQ3010" s="607"/>
      <c r="JNR3010" s="607"/>
      <c r="JNS3010" s="607"/>
      <c r="JNT3010" s="607"/>
      <c r="JNU3010" s="607"/>
      <c r="JNV3010" s="607"/>
      <c r="JNW3010" s="607"/>
      <c r="JNX3010" s="607"/>
      <c r="JNY3010" s="607"/>
      <c r="JNZ3010" s="607"/>
      <c r="JOA3010" s="607"/>
      <c r="JOB3010" s="607"/>
      <c r="JOC3010" s="607"/>
      <c r="JOD3010" s="607"/>
      <c r="JOE3010" s="607"/>
      <c r="JOF3010" s="607"/>
      <c r="JOG3010" s="607"/>
      <c r="JOH3010" s="607"/>
      <c r="JOI3010" s="607"/>
      <c r="JOJ3010" s="607"/>
      <c r="JOK3010" s="607"/>
      <c r="JOL3010" s="607"/>
      <c r="JOM3010" s="607"/>
      <c r="JON3010" s="607"/>
      <c r="JOO3010" s="607"/>
      <c r="JOP3010" s="607"/>
      <c r="JOQ3010" s="607"/>
      <c r="JOR3010" s="607"/>
      <c r="JOS3010" s="607"/>
      <c r="JOT3010" s="607"/>
      <c r="JOU3010" s="607"/>
      <c r="JOV3010" s="607"/>
      <c r="JOW3010" s="607"/>
      <c r="JOX3010" s="607"/>
      <c r="JOY3010" s="607"/>
      <c r="JOZ3010" s="607"/>
      <c r="JPA3010" s="607"/>
      <c r="JPB3010" s="607"/>
      <c r="JPC3010" s="607"/>
      <c r="JPD3010" s="607"/>
      <c r="JPE3010" s="607"/>
      <c r="JPF3010" s="607"/>
      <c r="JPG3010" s="607"/>
      <c r="JPH3010" s="607"/>
      <c r="JPI3010" s="607"/>
      <c r="JPJ3010" s="607"/>
      <c r="JPK3010" s="607"/>
      <c r="JPL3010" s="607"/>
      <c r="JPM3010" s="607"/>
      <c r="JPN3010" s="607"/>
      <c r="JPO3010" s="607"/>
      <c r="JPP3010" s="607"/>
      <c r="JPQ3010" s="607"/>
      <c r="JPR3010" s="607"/>
      <c r="JPS3010" s="607"/>
      <c r="JPT3010" s="607"/>
      <c r="JPU3010" s="607"/>
      <c r="JPV3010" s="607"/>
      <c r="JPW3010" s="607"/>
      <c r="JPX3010" s="607"/>
      <c r="JPY3010" s="607"/>
      <c r="JPZ3010" s="607"/>
      <c r="JQA3010" s="607"/>
      <c r="JQB3010" s="607"/>
      <c r="JQC3010" s="607"/>
      <c r="JQD3010" s="607"/>
      <c r="JQE3010" s="607"/>
      <c r="JQF3010" s="607"/>
      <c r="JQG3010" s="607"/>
      <c r="JQH3010" s="607"/>
      <c r="JQI3010" s="607"/>
      <c r="JQJ3010" s="607"/>
      <c r="JQK3010" s="607"/>
      <c r="JQL3010" s="607"/>
      <c r="JQM3010" s="607"/>
      <c r="JQN3010" s="607"/>
      <c r="JQO3010" s="607"/>
      <c r="JQP3010" s="607"/>
      <c r="JQQ3010" s="607"/>
      <c r="JQR3010" s="607"/>
      <c r="JQS3010" s="607"/>
      <c r="JQT3010" s="607"/>
      <c r="JQU3010" s="607"/>
      <c r="JQV3010" s="607"/>
      <c r="JQW3010" s="607"/>
      <c r="JQX3010" s="607"/>
      <c r="JQY3010" s="607"/>
      <c r="JQZ3010" s="607"/>
      <c r="JRA3010" s="607"/>
      <c r="JRB3010" s="607"/>
      <c r="JRC3010" s="607"/>
      <c r="JRD3010" s="607"/>
      <c r="JRE3010" s="607"/>
      <c r="JRF3010" s="607"/>
      <c r="JRG3010" s="607"/>
      <c r="JRH3010" s="607"/>
      <c r="JRI3010" s="607"/>
      <c r="JRJ3010" s="607"/>
      <c r="JRK3010" s="607"/>
      <c r="JRL3010" s="607"/>
      <c r="JRM3010" s="607"/>
      <c r="JRN3010" s="607"/>
      <c r="JRO3010" s="607"/>
      <c r="JRP3010" s="607"/>
      <c r="JRQ3010" s="607"/>
      <c r="JRR3010" s="607"/>
      <c r="JRS3010" s="607"/>
      <c r="JRT3010" s="607"/>
      <c r="JRU3010" s="607"/>
      <c r="JRV3010" s="607"/>
      <c r="JRW3010" s="607"/>
      <c r="JRX3010" s="607"/>
      <c r="JRY3010" s="607"/>
      <c r="JRZ3010" s="607"/>
      <c r="JSA3010" s="607"/>
      <c r="JSB3010" s="607"/>
      <c r="JSC3010" s="607"/>
      <c r="JSD3010" s="607"/>
      <c r="JSE3010" s="607"/>
      <c r="JSF3010" s="607"/>
      <c r="JSG3010" s="607"/>
      <c r="JSH3010" s="607"/>
      <c r="JSI3010" s="607"/>
      <c r="JSJ3010" s="607"/>
      <c r="JSK3010" s="607"/>
      <c r="JSL3010" s="607"/>
      <c r="JSM3010" s="607"/>
      <c r="JSN3010" s="607"/>
      <c r="JSO3010" s="607"/>
      <c r="JSP3010" s="607"/>
      <c r="JSQ3010" s="607"/>
      <c r="JSR3010" s="607"/>
      <c r="JSS3010" s="607"/>
      <c r="JST3010" s="607"/>
      <c r="JSU3010" s="607"/>
      <c r="JSV3010" s="607"/>
      <c r="JSW3010" s="607"/>
      <c r="JSX3010" s="607"/>
      <c r="JSY3010" s="607"/>
      <c r="JSZ3010" s="607"/>
      <c r="JTA3010" s="607"/>
      <c r="JTB3010" s="607"/>
      <c r="JTC3010" s="607"/>
      <c r="JTD3010" s="607"/>
      <c r="JTE3010" s="607"/>
      <c r="JTF3010" s="607"/>
      <c r="JTG3010" s="607"/>
      <c r="JTH3010" s="607"/>
      <c r="JTI3010" s="607"/>
      <c r="JTJ3010" s="607"/>
      <c r="JTK3010" s="607"/>
      <c r="JTL3010" s="607"/>
      <c r="JTM3010" s="607"/>
      <c r="JTN3010" s="607"/>
      <c r="JTO3010" s="607"/>
      <c r="JTP3010" s="607"/>
      <c r="JTQ3010" s="607"/>
      <c r="JTR3010" s="607"/>
      <c r="JTS3010" s="607"/>
      <c r="JTT3010" s="607"/>
      <c r="JTU3010" s="607"/>
      <c r="JTV3010" s="607"/>
      <c r="JTW3010" s="607"/>
      <c r="JTX3010" s="607"/>
      <c r="JTY3010" s="607"/>
      <c r="JTZ3010" s="607"/>
      <c r="JUA3010" s="607"/>
      <c r="JUB3010" s="607"/>
      <c r="JUC3010" s="607"/>
      <c r="JUD3010" s="607"/>
      <c r="JUE3010" s="607"/>
      <c r="JUF3010" s="607"/>
      <c r="JUG3010" s="607"/>
      <c r="JUH3010" s="607"/>
      <c r="JUI3010" s="607"/>
      <c r="JUJ3010" s="607"/>
      <c r="JUK3010" s="607"/>
      <c r="JUL3010" s="607"/>
      <c r="JUM3010" s="607"/>
      <c r="JUN3010" s="607"/>
      <c r="JUO3010" s="607"/>
      <c r="JUP3010" s="607"/>
      <c r="JUQ3010" s="607"/>
      <c r="JUR3010" s="607"/>
      <c r="JUS3010" s="607"/>
      <c r="JUT3010" s="607"/>
      <c r="JUU3010" s="607"/>
      <c r="JUV3010" s="607"/>
      <c r="JUW3010" s="607"/>
      <c r="JUX3010" s="607"/>
      <c r="JUY3010" s="607"/>
      <c r="JUZ3010" s="607"/>
      <c r="JVA3010" s="607"/>
      <c r="JVB3010" s="607"/>
      <c r="JVC3010" s="607"/>
      <c r="JVD3010" s="607"/>
      <c r="JVE3010" s="607"/>
      <c r="JVF3010" s="607"/>
      <c r="JVG3010" s="607"/>
      <c r="JVH3010" s="607"/>
      <c r="JVI3010" s="607"/>
      <c r="JVJ3010" s="607"/>
      <c r="JVK3010" s="607"/>
      <c r="JVL3010" s="607"/>
      <c r="JVM3010" s="607"/>
      <c r="JVN3010" s="607"/>
      <c r="JVO3010" s="607"/>
      <c r="JVP3010" s="607"/>
      <c r="JVQ3010" s="607"/>
      <c r="JVR3010" s="607"/>
      <c r="JVS3010" s="607"/>
      <c r="JVT3010" s="607"/>
      <c r="JVU3010" s="607"/>
      <c r="JVV3010" s="607"/>
      <c r="JVW3010" s="607"/>
      <c r="JVX3010" s="607"/>
      <c r="JVY3010" s="607"/>
      <c r="JVZ3010" s="607"/>
      <c r="JWA3010" s="607"/>
      <c r="JWB3010" s="607"/>
      <c r="JWC3010" s="607"/>
      <c r="JWD3010" s="607"/>
      <c r="JWE3010" s="607"/>
      <c r="JWF3010" s="607"/>
      <c r="JWG3010" s="607"/>
      <c r="JWH3010" s="607"/>
      <c r="JWI3010" s="607"/>
      <c r="JWJ3010" s="607"/>
      <c r="JWK3010" s="607"/>
      <c r="JWL3010" s="607"/>
      <c r="JWM3010" s="607"/>
      <c r="JWN3010" s="607"/>
      <c r="JWO3010" s="607"/>
      <c r="JWP3010" s="607"/>
      <c r="JWQ3010" s="607"/>
      <c r="JWR3010" s="607"/>
      <c r="JWS3010" s="607"/>
      <c r="JWT3010" s="607"/>
      <c r="JWU3010" s="607"/>
      <c r="JWV3010" s="607"/>
      <c r="JWW3010" s="607"/>
      <c r="JWX3010" s="607"/>
      <c r="JWY3010" s="607"/>
      <c r="JWZ3010" s="607"/>
      <c r="JXA3010" s="607"/>
      <c r="JXB3010" s="607"/>
      <c r="JXC3010" s="607"/>
      <c r="JXD3010" s="607"/>
      <c r="JXE3010" s="607"/>
      <c r="JXF3010" s="607"/>
      <c r="JXG3010" s="607"/>
      <c r="JXH3010" s="607"/>
      <c r="JXI3010" s="607"/>
      <c r="JXJ3010" s="607"/>
      <c r="JXK3010" s="607"/>
      <c r="JXL3010" s="607"/>
      <c r="JXM3010" s="607"/>
      <c r="JXN3010" s="607"/>
      <c r="JXO3010" s="607"/>
      <c r="JXP3010" s="607"/>
      <c r="JXQ3010" s="607"/>
      <c r="JXR3010" s="607"/>
      <c r="JXS3010" s="607"/>
      <c r="JXT3010" s="607"/>
      <c r="JXU3010" s="607"/>
      <c r="JXV3010" s="607"/>
      <c r="JXW3010" s="607"/>
      <c r="JXX3010" s="607"/>
      <c r="JXY3010" s="607"/>
      <c r="JXZ3010" s="607"/>
      <c r="JYA3010" s="607"/>
      <c r="JYB3010" s="607"/>
      <c r="JYC3010" s="607"/>
      <c r="JYD3010" s="607"/>
      <c r="JYE3010" s="607"/>
      <c r="JYF3010" s="607"/>
      <c r="JYG3010" s="607"/>
      <c r="JYH3010" s="607"/>
      <c r="JYI3010" s="607"/>
      <c r="JYJ3010" s="607"/>
      <c r="JYK3010" s="607"/>
      <c r="JYL3010" s="607"/>
      <c r="JYM3010" s="607"/>
      <c r="JYN3010" s="607"/>
      <c r="JYO3010" s="607"/>
      <c r="JYP3010" s="607"/>
      <c r="JYQ3010" s="607"/>
      <c r="JYR3010" s="607"/>
      <c r="JYS3010" s="607"/>
      <c r="JYT3010" s="607"/>
      <c r="JYU3010" s="607"/>
      <c r="JYV3010" s="607"/>
      <c r="JYW3010" s="607"/>
      <c r="JYX3010" s="607"/>
      <c r="JYY3010" s="607"/>
      <c r="JYZ3010" s="607"/>
      <c r="JZA3010" s="607"/>
      <c r="JZB3010" s="607"/>
      <c r="JZC3010" s="607"/>
      <c r="JZD3010" s="607"/>
      <c r="JZE3010" s="607"/>
      <c r="JZF3010" s="607"/>
      <c r="JZG3010" s="607"/>
      <c r="JZH3010" s="607"/>
      <c r="JZI3010" s="607"/>
      <c r="JZJ3010" s="607"/>
      <c r="JZK3010" s="607"/>
      <c r="JZL3010" s="607"/>
      <c r="JZM3010" s="607"/>
      <c r="JZN3010" s="607"/>
      <c r="JZO3010" s="607"/>
      <c r="JZP3010" s="607"/>
      <c r="JZQ3010" s="607"/>
      <c r="JZR3010" s="607"/>
      <c r="JZS3010" s="607"/>
      <c r="JZT3010" s="607"/>
      <c r="JZU3010" s="607"/>
      <c r="JZV3010" s="607"/>
      <c r="JZW3010" s="607"/>
      <c r="JZX3010" s="607"/>
      <c r="JZY3010" s="607"/>
      <c r="JZZ3010" s="607"/>
      <c r="KAA3010" s="607"/>
      <c r="KAB3010" s="607"/>
      <c r="KAC3010" s="607"/>
      <c r="KAD3010" s="607"/>
      <c r="KAE3010" s="607"/>
      <c r="KAF3010" s="607"/>
      <c r="KAG3010" s="607"/>
      <c r="KAH3010" s="607"/>
      <c r="KAI3010" s="607"/>
      <c r="KAJ3010" s="607"/>
      <c r="KAK3010" s="607"/>
      <c r="KAL3010" s="607"/>
      <c r="KAM3010" s="607"/>
      <c r="KAN3010" s="607"/>
      <c r="KAO3010" s="607"/>
      <c r="KAP3010" s="607"/>
      <c r="KAQ3010" s="607"/>
      <c r="KAR3010" s="607"/>
      <c r="KAS3010" s="607"/>
      <c r="KAT3010" s="607"/>
      <c r="KAU3010" s="607"/>
      <c r="KAV3010" s="607"/>
      <c r="KAW3010" s="607"/>
      <c r="KAX3010" s="607"/>
      <c r="KAY3010" s="607"/>
      <c r="KAZ3010" s="607"/>
      <c r="KBA3010" s="607"/>
      <c r="KBB3010" s="607"/>
      <c r="KBC3010" s="607"/>
      <c r="KBD3010" s="607"/>
      <c r="KBE3010" s="607"/>
      <c r="KBF3010" s="607"/>
      <c r="KBG3010" s="607"/>
      <c r="KBH3010" s="607"/>
      <c r="KBI3010" s="607"/>
      <c r="KBJ3010" s="607"/>
      <c r="KBK3010" s="607"/>
      <c r="KBL3010" s="607"/>
      <c r="KBM3010" s="607"/>
      <c r="KBN3010" s="607"/>
      <c r="KBO3010" s="607"/>
      <c r="KBP3010" s="607"/>
      <c r="KBQ3010" s="607"/>
      <c r="KBR3010" s="607"/>
      <c r="KBS3010" s="607"/>
      <c r="KBT3010" s="607"/>
      <c r="KBU3010" s="607"/>
      <c r="KBV3010" s="607"/>
      <c r="KBW3010" s="607"/>
      <c r="KBX3010" s="607"/>
      <c r="KBY3010" s="607"/>
      <c r="KBZ3010" s="607"/>
      <c r="KCA3010" s="607"/>
      <c r="KCB3010" s="607"/>
      <c r="KCC3010" s="607"/>
      <c r="KCD3010" s="607"/>
      <c r="KCE3010" s="607"/>
      <c r="KCF3010" s="607"/>
      <c r="KCG3010" s="607"/>
      <c r="KCH3010" s="607"/>
      <c r="KCI3010" s="607"/>
      <c r="KCJ3010" s="607"/>
      <c r="KCK3010" s="607"/>
      <c r="KCL3010" s="607"/>
      <c r="KCM3010" s="607"/>
      <c r="KCN3010" s="607"/>
      <c r="KCO3010" s="607"/>
      <c r="KCP3010" s="607"/>
      <c r="KCQ3010" s="607"/>
      <c r="KCR3010" s="607"/>
      <c r="KCS3010" s="607"/>
      <c r="KCT3010" s="607"/>
      <c r="KCU3010" s="607"/>
      <c r="KCV3010" s="607"/>
      <c r="KCW3010" s="607"/>
      <c r="KCX3010" s="607"/>
      <c r="KCY3010" s="607"/>
      <c r="KCZ3010" s="607"/>
      <c r="KDA3010" s="607"/>
      <c r="KDB3010" s="607"/>
      <c r="KDC3010" s="607"/>
      <c r="KDD3010" s="607"/>
      <c r="KDE3010" s="607"/>
      <c r="KDF3010" s="607"/>
      <c r="KDG3010" s="607"/>
      <c r="KDH3010" s="607"/>
      <c r="KDI3010" s="607"/>
      <c r="KDJ3010" s="607"/>
      <c r="KDK3010" s="607"/>
      <c r="KDL3010" s="607"/>
      <c r="KDM3010" s="607"/>
      <c r="KDN3010" s="607"/>
      <c r="KDO3010" s="607"/>
      <c r="KDP3010" s="607"/>
      <c r="KDQ3010" s="607"/>
      <c r="KDR3010" s="607"/>
      <c r="KDS3010" s="607"/>
      <c r="KDT3010" s="607"/>
      <c r="KDU3010" s="607"/>
      <c r="KDV3010" s="607"/>
      <c r="KDW3010" s="607"/>
      <c r="KDX3010" s="607"/>
      <c r="KDY3010" s="607"/>
      <c r="KDZ3010" s="607"/>
      <c r="KEA3010" s="607"/>
      <c r="KEB3010" s="607"/>
      <c r="KEC3010" s="607"/>
      <c r="KED3010" s="607"/>
      <c r="KEE3010" s="607"/>
      <c r="KEF3010" s="607"/>
      <c r="KEG3010" s="607"/>
      <c r="KEH3010" s="607"/>
      <c r="KEI3010" s="607"/>
      <c r="KEJ3010" s="607"/>
      <c r="KEK3010" s="607"/>
      <c r="KEL3010" s="607"/>
      <c r="KEM3010" s="607"/>
      <c r="KEN3010" s="607"/>
      <c r="KEO3010" s="607"/>
      <c r="KEP3010" s="607"/>
      <c r="KEQ3010" s="607"/>
      <c r="KER3010" s="607"/>
      <c r="KES3010" s="607"/>
      <c r="KET3010" s="607"/>
      <c r="KEU3010" s="607"/>
      <c r="KEV3010" s="607"/>
      <c r="KEW3010" s="607"/>
      <c r="KEX3010" s="607"/>
      <c r="KEY3010" s="607"/>
      <c r="KEZ3010" s="607"/>
      <c r="KFA3010" s="607"/>
      <c r="KFB3010" s="607"/>
      <c r="KFC3010" s="607"/>
      <c r="KFD3010" s="607"/>
      <c r="KFE3010" s="607"/>
      <c r="KFF3010" s="607"/>
      <c r="KFG3010" s="607"/>
      <c r="KFH3010" s="607"/>
      <c r="KFI3010" s="607"/>
      <c r="KFJ3010" s="607"/>
      <c r="KFK3010" s="607"/>
      <c r="KFL3010" s="607"/>
      <c r="KFM3010" s="607"/>
      <c r="KFN3010" s="607"/>
      <c r="KFO3010" s="607"/>
      <c r="KFP3010" s="607"/>
      <c r="KFQ3010" s="607"/>
      <c r="KFR3010" s="607"/>
      <c r="KFS3010" s="607"/>
      <c r="KFT3010" s="607"/>
      <c r="KFU3010" s="607"/>
      <c r="KFV3010" s="607"/>
      <c r="KFW3010" s="607"/>
      <c r="KFX3010" s="607"/>
      <c r="KFY3010" s="607"/>
      <c r="KFZ3010" s="607"/>
      <c r="KGA3010" s="607"/>
      <c r="KGB3010" s="607"/>
      <c r="KGC3010" s="607"/>
      <c r="KGD3010" s="607"/>
      <c r="KGE3010" s="607"/>
      <c r="KGF3010" s="607"/>
      <c r="KGG3010" s="607"/>
      <c r="KGH3010" s="607"/>
      <c r="KGI3010" s="607"/>
      <c r="KGJ3010" s="607"/>
      <c r="KGK3010" s="607"/>
      <c r="KGL3010" s="607"/>
      <c r="KGM3010" s="607"/>
      <c r="KGN3010" s="607"/>
      <c r="KGO3010" s="607"/>
      <c r="KGP3010" s="607"/>
      <c r="KGQ3010" s="607"/>
      <c r="KGR3010" s="607"/>
      <c r="KGS3010" s="607"/>
      <c r="KGT3010" s="607"/>
      <c r="KGU3010" s="607"/>
      <c r="KGV3010" s="607"/>
      <c r="KGW3010" s="607"/>
      <c r="KGX3010" s="607"/>
      <c r="KGY3010" s="607"/>
      <c r="KGZ3010" s="607"/>
      <c r="KHA3010" s="607"/>
      <c r="KHB3010" s="607"/>
      <c r="KHC3010" s="607"/>
      <c r="KHD3010" s="607"/>
      <c r="KHE3010" s="607"/>
      <c r="KHF3010" s="607"/>
      <c r="KHG3010" s="607"/>
      <c r="KHH3010" s="607"/>
      <c r="KHI3010" s="607"/>
      <c r="KHJ3010" s="607"/>
      <c r="KHK3010" s="607"/>
      <c r="KHL3010" s="607"/>
      <c r="KHM3010" s="607"/>
      <c r="KHN3010" s="607"/>
      <c r="KHO3010" s="607"/>
      <c r="KHP3010" s="607"/>
      <c r="KHQ3010" s="607"/>
      <c r="KHR3010" s="607"/>
      <c r="KHS3010" s="607"/>
      <c r="KHT3010" s="607"/>
      <c r="KHU3010" s="607"/>
      <c r="KHV3010" s="607"/>
      <c r="KHW3010" s="607"/>
      <c r="KHX3010" s="607"/>
      <c r="KHY3010" s="607"/>
      <c r="KHZ3010" s="607"/>
      <c r="KIA3010" s="607"/>
      <c r="KIB3010" s="607"/>
      <c r="KIC3010" s="607"/>
      <c r="KID3010" s="607"/>
      <c r="KIE3010" s="607"/>
      <c r="KIF3010" s="607"/>
      <c r="KIG3010" s="607"/>
      <c r="KIH3010" s="607"/>
      <c r="KII3010" s="607"/>
      <c r="KIJ3010" s="607"/>
      <c r="KIK3010" s="607"/>
      <c r="KIL3010" s="607"/>
      <c r="KIM3010" s="607"/>
      <c r="KIN3010" s="607"/>
      <c r="KIO3010" s="607"/>
      <c r="KIP3010" s="607"/>
      <c r="KIQ3010" s="607"/>
      <c r="KIR3010" s="607"/>
      <c r="KIS3010" s="607"/>
      <c r="KIT3010" s="607"/>
      <c r="KIU3010" s="607"/>
      <c r="KIV3010" s="607"/>
      <c r="KIW3010" s="607"/>
      <c r="KIX3010" s="607"/>
      <c r="KIY3010" s="607"/>
      <c r="KIZ3010" s="607"/>
      <c r="KJA3010" s="607"/>
      <c r="KJB3010" s="607"/>
      <c r="KJC3010" s="607"/>
      <c r="KJD3010" s="607"/>
      <c r="KJE3010" s="607"/>
      <c r="KJF3010" s="607"/>
      <c r="KJG3010" s="607"/>
      <c r="KJH3010" s="607"/>
      <c r="KJI3010" s="607"/>
      <c r="KJJ3010" s="607"/>
      <c r="KJK3010" s="607"/>
      <c r="KJL3010" s="607"/>
      <c r="KJM3010" s="607"/>
      <c r="KJN3010" s="607"/>
      <c r="KJO3010" s="607"/>
      <c r="KJP3010" s="607"/>
      <c r="KJQ3010" s="607"/>
      <c r="KJR3010" s="607"/>
      <c r="KJS3010" s="607"/>
      <c r="KJT3010" s="607"/>
      <c r="KJU3010" s="607"/>
      <c r="KJV3010" s="607"/>
      <c r="KJW3010" s="607"/>
      <c r="KJX3010" s="607"/>
      <c r="KJY3010" s="607"/>
      <c r="KJZ3010" s="607"/>
      <c r="KKA3010" s="607"/>
      <c r="KKB3010" s="607"/>
      <c r="KKC3010" s="607"/>
      <c r="KKD3010" s="607"/>
      <c r="KKE3010" s="607"/>
      <c r="KKF3010" s="607"/>
      <c r="KKG3010" s="607"/>
      <c r="KKH3010" s="607"/>
      <c r="KKI3010" s="607"/>
      <c r="KKJ3010" s="607"/>
      <c r="KKK3010" s="607"/>
      <c r="KKL3010" s="607"/>
      <c r="KKM3010" s="607"/>
      <c r="KKN3010" s="607"/>
      <c r="KKO3010" s="607"/>
      <c r="KKP3010" s="607"/>
      <c r="KKQ3010" s="607"/>
      <c r="KKR3010" s="607"/>
      <c r="KKS3010" s="607"/>
      <c r="KKT3010" s="607"/>
      <c r="KKU3010" s="607"/>
      <c r="KKV3010" s="607"/>
      <c r="KKW3010" s="607"/>
      <c r="KKX3010" s="607"/>
      <c r="KKY3010" s="607"/>
      <c r="KKZ3010" s="607"/>
      <c r="KLA3010" s="607"/>
      <c r="KLB3010" s="607"/>
      <c r="KLC3010" s="607"/>
      <c r="KLD3010" s="607"/>
      <c r="KLE3010" s="607"/>
      <c r="KLF3010" s="607"/>
      <c r="KLG3010" s="607"/>
      <c r="KLH3010" s="607"/>
      <c r="KLI3010" s="607"/>
      <c r="KLJ3010" s="607"/>
      <c r="KLK3010" s="607"/>
      <c r="KLL3010" s="607"/>
      <c r="KLM3010" s="607"/>
      <c r="KLN3010" s="607"/>
      <c r="KLO3010" s="607"/>
      <c r="KLP3010" s="607"/>
      <c r="KLQ3010" s="607"/>
      <c r="KLR3010" s="607"/>
      <c r="KLS3010" s="607"/>
      <c r="KLT3010" s="607"/>
      <c r="KLU3010" s="607"/>
      <c r="KLV3010" s="607"/>
      <c r="KLW3010" s="607"/>
      <c r="KLX3010" s="607"/>
      <c r="KLY3010" s="607"/>
      <c r="KLZ3010" s="607"/>
      <c r="KMA3010" s="607"/>
      <c r="KMB3010" s="607"/>
      <c r="KMC3010" s="607"/>
      <c r="KMD3010" s="607"/>
      <c r="KME3010" s="607"/>
      <c r="KMF3010" s="607"/>
      <c r="KMG3010" s="607"/>
      <c r="KMH3010" s="607"/>
      <c r="KMI3010" s="607"/>
      <c r="KMJ3010" s="607"/>
      <c r="KMK3010" s="607"/>
      <c r="KML3010" s="607"/>
      <c r="KMM3010" s="607"/>
      <c r="KMN3010" s="607"/>
      <c r="KMO3010" s="607"/>
      <c r="KMP3010" s="607"/>
      <c r="KMQ3010" s="607"/>
      <c r="KMR3010" s="607"/>
      <c r="KMS3010" s="607"/>
      <c r="KMT3010" s="607"/>
      <c r="KMU3010" s="607"/>
      <c r="KMV3010" s="607"/>
      <c r="KMW3010" s="607"/>
      <c r="KMX3010" s="607"/>
      <c r="KMY3010" s="607"/>
      <c r="KMZ3010" s="607"/>
      <c r="KNA3010" s="607"/>
      <c r="KNB3010" s="607"/>
      <c r="KNC3010" s="607"/>
      <c r="KND3010" s="607"/>
      <c r="KNE3010" s="607"/>
      <c r="KNF3010" s="607"/>
      <c r="KNG3010" s="607"/>
      <c r="KNH3010" s="607"/>
      <c r="KNI3010" s="607"/>
      <c r="KNJ3010" s="607"/>
      <c r="KNK3010" s="607"/>
      <c r="KNL3010" s="607"/>
      <c r="KNM3010" s="607"/>
      <c r="KNN3010" s="607"/>
      <c r="KNO3010" s="607"/>
      <c r="KNP3010" s="607"/>
      <c r="KNQ3010" s="607"/>
      <c r="KNR3010" s="607"/>
      <c r="KNS3010" s="607"/>
      <c r="KNT3010" s="607"/>
      <c r="KNU3010" s="607"/>
      <c r="KNV3010" s="607"/>
      <c r="KNW3010" s="607"/>
      <c r="KNX3010" s="607"/>
      <c r="KNY3010" s="607"/>
      <c r="KNZ3010" s="607"/>
      <c r="KOA3010" s="607"/>
      <c r="KOB3010" s="607"/>
      <c r="KOC3010" s="607"/>
      <c r="KOD3010" s="607"/>
      <c r="KOE3010" s="607"/>
      <c r="KOF3010" s="607"/>
      <c r="KOG3010" s="607"/>
      <c r="KOH3010" s="607"/>
      <c r="KOI3010" s="607"/>
      <c r="KOJ3010" s="607"/>
      <c r="KOK3010" s="607"/>
      <c r="KOL3010" s="607"/>
      <c r="KOM3010" s="607"/>
      <c r="KON3010" s="607"/>
      <c r="KOO3010" s="607"/>
      <c r="KOP3010" s="607"/>
      <c r="KOQ3010" s="607"/>
      <c r="KOR3010" s="607"/>
      <c r="KOS3010" s="607"/>
      <c r="KOT3010" s="607"/>
      <c r="KOU3010" s="607"/>
      <c r="KOV3010" s="607"/>
      <c r="KOW3010" s="607"/>
      <c r="KOX3010" s="607"/>
      <c r="KOY3010" s="607"/>
      <c r="KOZ3010" s="607"/>
      <c r="KPA3010" s="607"/>
      <c r="KPB3010" s="607"/>
      <c r="KPC3010" s="607"/>
      <c r="KPD3010" s="607"/>
      <c r="KPE3010" s="607"/>
      <c r="KPF3010" s="607"/>
      <c r="KPG3010" s="607"/>
      <c r="KPH3010" s="607"/>
      <c r="KPI3010" s="607"/>
      <c r="KPJ3010" s="607"/>
      <c r="KPK3010" s="607"/>
      <c r="KPL3010" s="607"/>
      <c r="KPM3010" s="607"/>
      <c r="KPN3010" s="607"/>
      <c r="KPO3010" s="607"/>
      <c r="KPP3010" s="607"/>
      <c r="KPQ3010" s="607"/>
      <c r="KPR3010" s="607"/>
      <c r="KPS3010" s="607"/>
      <c r="KPT3010" s="607"/>
      <c r="KPU3010" s="607"/>
      <c r="KPV3010" s="607"/>
      <c r="KPW3010" s="607"/>
      <c r="KPX3010" s="607"/>
      <c r="KPY3010" s="607"/>
      <c r="KPZ3010" s="607"/>
      <c r="KQA3010" s="607"/>
      <c r="KQB3010" s="607"/>
      <c r="KQC3010" s="607"/>
      <c r="KQD3010" s="607"/>
      <c r="KQE3010" s="607"/>
      <c r="KQF3010" s="607"/>
      <c r="KQG3010" s="607"/>
      <c r="KQH3010" s="607"/>
      <c r="KQI3010" s="607"/>
      <c r="KQJ3010" s="607"/>
      <c r="KQK3010" s="607"/>
      <c r="KQL3010" s="607"/>
      <c r="KQM3010" s="607"/>
      <c r="KQN3010" s="607"/>
      <c r="KQO3010" s="607"/>
      <c r="KQP3010" s="607"/>
      <c r="KQQ3010" s="607"/>
      <c r="KQR3010" s="607"/>
      <c r="KQS3010" s="607"/>
      <c r="KQT3010" s="607"/>
      <c r="KQU3010" s="607"/>
      <c r="KQV3010" s="607"/>
      <c r="KQW3010" s="607"/>
      <c r="KQX3010" s="607"/>
      <c r="KQY3010" s="607"/>
      <c r="KQZ3010" s="607"/>
      <c r="KRA3010" s="607"/>
      <c r="KRB3010" s="607"/>
      <c r="KRC3010" s="607"/>
      <c r="KRD3010" s="607"/>
      <c r="KRE3010" s="607"/>
      <c r="KRF3010" s="607"/>
      <c r="KRG3010" s="607"/>
      <c r="KRH3010" s="607"/>
      <c r="KRI3010" s="607"/>
      <c r="KRJ3010" s="607"/>
      <c r="KRK3010" s="607"/>
      <c r="KRL3010" s="607"/>
      <c r="KRM3010" s="607"/>
      <c r="KRN3010" s="607"/>
      <c r="KRO3010" s="607"/>
      <c r="KRP3010" s="607"/>
      <c r="KRQ3010" s="607"/>
      <c r="KRR3010" s="607"/>
      <c r="KRS3010" s="607"/>
      <c r="KRT3010" s="607"/>
      <c r="KRU3010" s="607"/>
      <c r="KRV3010" s="607"/>
      <c r="KRW3010" s="607"/>
      <c r="KRX3010" s="607"/>
      <c r="KRY3010" s="607"/>
      <c r="KRZ3010" s="607"/>
      <c r="KSA3010" s="607"/>
      <c r="KSB3010" s="607"/>
      <c r="KSC3010" s="607"/>
      <c r="KSD3010" s="607"/>
      <c r="KSE3010" s="607"/>
      <c r="KSF3010" s="607"/>
      <c r="KSG3010" s="607"/>
      <c r="KSH3010" s="607"/>
      <c r="KSI3010" s="607"/>
      <c r="KSJ3010" s="607"/>
      <c r="KSK3010" s="607"/>
      <c r="KSL3010" s="607"/>
      <c r="KSM3010" s="607"/>
      <c r="KSN3010" s="607"/>
      <c r="KSO3010" s="607"/>
      <c r="KSP3010" s="607"/>
      <c r="KSQ3010" s="607"/>
      <c r="KSR3010" s="607"/>
      <c r="KSS3010" s="607"/>
      <c r="KST3010" s="607"/>
      <c r="KSU3010" s="607"/>
      <c r="KSV3010" s="607"/>
      <c r="KSW3010" s="607"/>
      <c r="KSX3010" s="607"/>
      <c r="KSY3010" s="607"/>
      <c r="KSZ3010" s="607"/>
      <c r="KTA3010" s="607"/>
      <c r="KTB3010" s="607"/>
      <c r="KTC3010" s="607"/>
      <c r="KTD3010" s="607"/>
      <c r="KTE3010" s="607"/>
      <c r="KTF3010" s="607"/>
      <c r="KTG3010" s="607"/>
      <c r="KTH3010" s="607"/>
      <c r="KTI3010" s="607"/>
      <c r="KTJ3010" s="607"/>
      <c r="KTK3010" s="607"/>
      <c r="KTL3010" s="607"/>
      <c r="KTM3010" s="607"/>
      <c r="KTN3010" s="607"/>
      <c r="KTO3010" s="607"/>
      <c r="KTP3010" s="607"/>
      <c r="KTQ3010" s="607"/>
      <c r="KTR3010" s="607"/>
      <c r="KTS3010" s="607"/>
      <c r="KTT3010" s="607"/>
      <c r="KTU3010" s="607"/>
      <c r="KTV3010" s="607"/>
      <c r="KTW3010" s="607"/>
      <c r="KTX3010" s="607"/>
      <c r="KTY3010" s="607"/>
      <c r="KTZ3010" s="607"/>
      <c r="KUA3010" s="607"/>
      <c r="KUB3010" s="607"/>
      <c r="KUC3010" s="607"/>
      <c r="KUD3010" s="607"/>
      <c r="KUE3010" s="607"/>
      <c r="KUF3010" s="607"/>
      <c r="KUG3010" s="607"/>
      <c r="KUH3010" s="607"/>
      <c r="KUI3010" s="607"/>
      <c r="KUJ3010" s="607"/>
      <c r="KUK3010" s="607"/>
      <c r="KUL3010" s="607"/>
      <c r="KUM3010" s="607"/>
      <c r="KUN3010" s="607"/>
      <c r="KUO3010" s="607"/>
      <c r="KUP3010" s="607"/>
      <c r="KUQ3010" s="607"/>
      <c r="KUR3010" s="607"/>
      <c r="KUS3010" s="607"/>
      <c r="KUT3010" s="607"/>
      <c r="KUU3010" s="607"/>
      <c r="KUV3010" s="607"/>
      <c r="KUW3010" s="607"/>
      <c r="KUX3010" s="607"/>
      <c r="KUY3010" s="607"/>
      <c r="KUZ3010" s="607"/>
      <c r="KVA3010" s="607"/>
      <c r="KVB3010" s="607"/>
      <c r="KVC3010" s="607"/>
      <c r="KVD3010" s="607"/>
      <c r="KVE3010" s="607"/>
      <c r="KVF3010" s="607"/>
      <c r="KVG3010" s="607"/>
      <c r="KVH3010" s="607"/>
      <c r="KVI3010" s="607"/>
      <c r="KVJ3010" s="607"/>
      <c r="KVK3010" s="607"/>
      <c r="KVL3010" s="607"/>
      <c r="KVM3010" s="607"/>
      <c r="KVN3010" s="607"/>
      <c r="KVO3010" s="607"/>
      <c r="KVP3010" s="607"/>
      <c r="KVQ3010" s="607"/>
      <c r="KVR3010" s="607"/>
      <c r="KVS3010" s="607"/>
      <c r="KVT3010" s="607"/>
      <c r="KVU3010" s="607"/>
      <c r="KVV3010" s="607"/>
      <c r="KVW3010" s="607"/>
      <c r="KVX3010" s="607"/>
      <c r="KVY3010" s="607"/>
      <c r="KVZ3010" s="607"/>
      <c r="KWA3010" s="607"/>
      <c r="KWB3010" s="607"/>
      <c r="KWC3010" s="607"/>
      <c r="KWD3010" s="607"/>
      <c r="KWE3010" s="607"/>
      <c r="KWF3010" s="607"/>
      <c r="KWG3010" s="607"/>
      <c r="KWH3010" s="607"/>
      <c r="KWI3010" s="607"/>
      <c r="KWJ3010" s="607"/>
      <c r="KWK3010" s="607"/>
      <c r="KWL3010" s="607"/>
      <c r="KWM3010" s="607"/>
      <c r="KWN3010" s="607"/>
      <c r="KWO3010" s="607"/>
      <c r="KWP3010" s="607"/>
      <c r="KWQ3010" s="607"/>
      <c r="KWR3010" s="607"/>
      <c r="KWS3010" s="607"/>
      <c r="KWT3010" s="607"/>
      <c r="KWU3010" s="607"/>
      <c r="KWV3010" s="607"/>
      <c r="KWW3010" s="607"/>
      <c r="KWX3010" s="607"/>
      <c r="KWY3010" s="607"/>
      <c r="KWZ3010" s="607"/>
      <c r="KXA3010" s="607"/>
      <c r="KXB3010" s="607"/>
      <c r="KXC3010" s="607"/>
      <c r="KXD3010" s="607"/>
      <c r="KXE3010" s="607"/>
      <c r="KXF3010" s="607"/>
      <c r="KXG3010" s="607"/>
      <c r="KXH3010" s="607"/>
      <c r="KXI3010" s="607"/>
      <c r="KXJ3010" s="607"/>
      <c r="KXK3010" s="607"/>
      <c r="KXL3010" s="607"/>
      <c r="KXM3010" s="607"/>
      <c r="KXN3010" s="607"/>
      <c r="KXO3010" s="607"/>
      <c r="KXP3010" s="607"/>
      <c r="KXQ3010" s="607"/>
      <c r="KXR3010" s="607"/>
      <c r="KXS3010" s="607"/>
      <c r="KXT3010" s="607"/>
      <c r="KXU3010" s="607"/>
      <c r="KXV3010" s="607"/>
      <c r="KXW3010" s="607"/>
      <c r="KXX3010" s="607"/>
      <c r="KXY3010" s="607"/>
      <c r="KXZ3010" s="607"/>
      <c r="KYA3010" s="607"/>
      <c r="KYB3010" s="607"/>
      <c r="KYC3010" s="607"/>
      <c r="KYD3010" s="607"/>
      <c r="KYE3010" s="607"/>
      <c r="KYF3010" s="607"/>
      <c r="KYG3010" s="607"/>
      <c r="KYH3010" s="607"/>
      <c r="KYI3010" s="607"/>
      <c r="KYJ3010" s="607"/>
      <c r="KYK3010" s="607"/>
      <c r="KYL3010" s="607"/>
      <c r="KYM3010" s="607"/>
      <c r="KYN3010" s="607"/>
      <c r="KYO3010" s="607"/>
      <c r="KYP3010" s="607"/>
      <c r="KYQ3010" s="607"/>
      <c r="KYR3010" s="607"/>
      <c r="KYS3010" s="607"/>
      <c r="KYT3010" s="607"/>
      <c r="KYU3010" s="607"/>
      <c r="KYV3010" s="607"/>
      <c r="KYW3010" s="607"/>
      <c r="KYX3010" s="607"/>
      <c r="KYY3010" s="607"/>
      <c r="KYZ3010" s="607"/>
      <c r="KZA3010" s="607"/>
      <c r="KZB3010" s="607"/>
      <c r="KZC3010" s="607"/>
      <c r="KZD3010" s="607"/>
      <c r="KZE3010" s="607"/>
      <c r="KZF3010" s="607"/>
      <c r="KZG3010" s="607"/>
      <c r="KZH3010" s="607"/>
      <c r="KZI3010" s="607"/>
      <c r="KZJ3010" s="607"/>
      <c r="KZK3010" s="607"/>
      <c r="KZL3010" s="607"/>
      <c r="KZM3010" s="607"/>
      <c r="KZN3010" s="607"/>
      <c r="KZO3010" s="607"/>
      <c r="KZP3010" s="607"/>
      <c r="KZQ3010" s="607"/>
      <c r="KZR3010" s="607"/>
      <c r="KZS3010" s="607"/>
      <c r="KZT3010" s="607"/>
      <c r="KZU3010" s="607"/>
      <c r="KZV3010" s="607"/>
      <c r="KZW3010" s="607"/>
      <c r="KZX3010" s="607"/>
      <c r="KZY3010" s="607"/>
      <c r="KZZ3010" s="607"/>
      <c r="LAA3010" s="607"/>
      <c r="LAB3010" s="607"/>
      <c r="LAC3010" s="607"/>
      <c r="LAD3010" s="607"/>
      <c r="LAE3010" s="607"/>
      <c r="LAF3010" s="607"/>
      <c r="LAG3010" s="607"/>
      <c r="LAH3010" s="607"/>
      <c r="LAI3010" s="607"/>
      <c r="LAJ3010" s="607"/>
      <c r="LAK3010" s="607"/>
      <c r="LAL3010" s="607"/>
      <c r="LAM3010" s="607"/>
      <c r="LAN3010" s="607"/>
      <c r="LAO3010" s="607"/>
      <c r="LAP3010" s="607"/>
      <c r="LAQ3010" s="607"/>
      <c r="LAR3010" s="607"/>
      <c r="LAS3010" s="607"/>
      <c r="LAT3010" s="607"/>
      <c r="LAU3010" s="607"/>
      <c r="LAV3010" s="607"/>
      <c r="LAW3010" s="607"/>
      <c r="LAX3010" s="607"/>
      <c r="LAY3010" s="607"/>
      <c r="LAZ3010" s="607"/>
      <c r="LBA3010" s="607"/>
      <c r="LBB3010" s="607"/>
      <c r="LBC3010" s="607"/>
      <c r="LBD3010" s="607"/>
      <c r="LBE3010" s="607"/>
      <c r="LBF3010" s="607"/>
      <c r="LBG3010" s="607"/>
      <c r="LBH3010" s="607"/>
      <c r="LBI3010" s="607"/>
      <c r="LBJ3010" s="607"/>
      <c r="LBK3010" s="607"/>
      <c r="LBL3010" s="607"/>
      <c r="LBM3010" s="607"/>
      <c r="LBN3010" s="607"/>
      <c r="LBO3010" s="607"/>
      <c r="LBP3010" s="607"/>
      <c r="LBQ3010" s="607"/>
      <c r="LBR3010" s="607"/>
      <c r="LBS3010" s="607"/>
      <c r="LBT3010" s="607"/>
      <c r="LBU3010" s="607"/>
      <c r="LBV3010" s="607"/>
      <c r="LBW3010" s="607"/>
      <c r="LBX3010" s="607"/>
      <c r="LBY3010" s="607"/>
      <c r="LBZ3010" s="607"/>
      <c r="LCA3010" s="607"/>
      <c r="LCB3010" s="607"/>
      <c r="LCC3010" s="607"/>
      <c r="LCD3010" s="607"/>
      <c r="LCE3010" s="607"/>
      <c r="LCF3010" s="607"/>
      <c r="LCG3010" s="607"/>
      <c r="LCH3010" s="607"/>
      <c r="LCI3010" s="607"/>
      <c r="LCJ3010" s="607"/>
      <c r="LCK3010" s="607"/>
      <c r="LCL3010" s="607"/>
      <c r="LCM3010" s="607"/>
      <c r="LCN3010" s="607"/>
      <c r="LCO3010" s="607"/>
      <c r="LCP3010" s="607"/>
      <c r="LCQ3010" s="607"/>
      <c r="LCR3010" s="607"/>
      <c r="LCS3010" s="607"/>
      <c r="LCT3010" s="607"/>
      <c r="LCU3010" s="607"/>
      <c r="LCV3010" s="607"/>
      <c r="LCW3010" s="607"/>
      <c r="LCX3010" s="607"/>
      <c r="LCY3010" s="607"/>
      <c r="LCZ3010" s="607"/>
      <c r="LDA3010" s="607"/>
      <c r="LDB3010" s="607"/>
      <c r="LDC3010" s="607"/>
      <c r="LDD3010" s="607"/>
      <c r="LDE3010" s="607"/>
      <c r="LDF3010" s="607"/>
      <c r="LDG3010" s="607"/>
      <c r="LDH3010" s="607"/>
      <c r="LDI3010" s="607"/>
      <c r="LDJ3010" s="607"/>
      <c r="LDK3010" s="607"/>
      <c r="LDL3010" s="607"/>
      <c r="LDM3010" s="607"/>
      <c r="LDN3010" s="607"/>
      <c r="LDO3010" s="607"/>
      <c r="LDP3010" s="607"/>
      <c r="LDQ3010" s="607"/>
      <c r="LDR3010" s="607"/>
      <c r="LDS3010" s="607"/>
      <c r="LDT3010" s="607"/>
      <c r="LDU3010" s="607"/>
      <c r="LDV3010" s="607"/>
      <c r="LDW3010" s="607"/>
      <c r="LDX3010" s="607"/>
      <c r="LDY3010" s="607"/>
      <c r="LDZ3010" s="607"/>
      <c r="LEA3010" s="607"/>
      <c r="LEB3010" s="607"/>
      <c r="LEC3010" s="607"/>
      <c r="LED3010" s="607"/>
      <c r="LEE3010" s="607"/>
      <c r="LEF3010" s="607"/>
      <c r="LEG3010" s="607"/>
      <c r="LEH3010" s="607"/>
      <c r="LEI3010" s="607"/>
      <c r="LEJ3010" s="607"/>
      <c r="LEK3010" s="607"/>
      <c r="LEL3010" s="607"/>
      <c r="LEM3010" s="607"/>
      <c r="LEN3010" s="607"/>
      <c r="LEO3010" s="607"/>
      <c r="LEP3010" s="607"/>
      <c r="LEQ3010" s="607"/>
      <c r="LER3010" s="607"/>
      <c r="LES3010" s="607"/>
      <c r="LET3010" s="607"/>
      <c r="LEU3010" s="607"/>
      <c r="LEV3010" s="607"/>
      <c r="LEW3010" s="607"/>
      <c r="LEX3010" s="607"/>
      <c r="LEY3010" s="607"/>
      <c r="LEZ3010" s="607"/>
      <c r="LFA3010" s="607"/>
      <c r="LFB3010" s="607"/>
      <c r="LFC3010" s="607"/>
      <c r="LFD3010" s="607"/>
      <c r="LFE3010" s="607"/>
      <c r="LFF3010" s="607"/>
      <c r="LFG3010" s="607"/>
      <c r="LFH3010" s="607"/>
      <c r="LFI3010" s="607"/>
      <c r="LFJ3010" s="607"/>
      <c r="LFK3010" s="607"/>
      <c r="LFL3010" s="607"/>
      <c r="LFM3010" s="607"/>
      <c r="LFN3010" s="607"/>
      <c r="LFO3010" s="607"/>
      <c r="LFP3010" s="607"/>
      <c r="LFQ3010" s="607"/>
      <c r="LFR3010" s="607"/>
      <c r="LFS3010" s="607"/>
      <c r="LFT3010" s="607"/>
      <c r="LFU3010" s="607"/>
      <c r="LFV3010" s="607"/>
      <c r="LFW3010" s="607"/>
      <c r="LFX3010" s="607"/>
      <c r="LFY3010" s="607"/>
      <c r="LFZ3010" s="607"/>
      <c r="LGA3010" s="607"/>
      <c r="LGB3010" s="607"/>
      <c r="LGC3010" s="607"/>
      <c r="LGD3010" s="607"/>
      <c r="LGE3010" s="607"/>
      <c r="LGF3010" s="607"/>
      <c r="LGG3010" s="607"/>
      <c r="LGH3010" s="607"/>
      <c r="LGI3010" s="607"/>
      <c r="LGJ3010" s="607"/>
      <c r="LGK3010" s="607"/>
      <c r="LGL3010" s="607"/>
      <c r="LGM3010" s="607"/>
      <c r="LGN3010" s="607"/>
      <c r="LGO3010" s="607"/>
      <c r="LGP3010" s="607"/>
      <c r="LGQ3010" s="607"/>
      <c r="LGR3010" s="607"/>
      <c r="LGS3010" s="607"/>
      <c r="LGT3010" s="607"/>
      <c r="LGU3010" s="607"/>
      <c r="LGV3010" s="607"/>
      <c r="LGW3010" s="607"/>
      <c r="LGX3010" s="607"/>
      <c r="LGY3010" s="607"/>
      <c r="LGZ3010" s="607"/>
      <c r="LHA3010" s="607"/>
      <c r="LHB3010" s="607"/>
      <c r="LHC3010" s="607"/>
      <c r="LHD3010" s="607"/>
      <c r="LHE3010" s="607"/>
      <c r="LHF3010" s="607"/>
      <c r="LHG3010" s="607"/>
      <c r="LHH3010" s="607"/>
      <c r="LHI3010" s="607"/>
      <c r="LHJ3010" s="607"/>
      <c r="LHK3010" s="607"/>
      <c r="LHL3010" s="607"/>
      <c r="LHM3010" s="607"/>
      <c r="LHN3010" s="607"/>
      <c r="LHO3010" s="607"/>
      <c r="LHP3010" s="607"/>
      <c r="LHQ3010" s="607"/>
      <c r="LHR3010" s="607"/>
      <c r="LHS3010" s="607"/>
      <c r="LHT3010" s="607"/>
      <c r="LHU3010" s="607"/>
      <c r="LHV3010" s="607"/>
      <c r="LHW3010" s="607"/>
      <c r="LHX3010" s="607"/>
      <c r="LHY3010" s="607"/>
      <c r="LHZ3010" s="607"/>
      <c r="LIA3010" s="607"/>
      <c r="LIB3010" s="607"/>
      <c r="LIC3010" s="607"/>
      <c r="LID3010" s="607"/>
      <c r="LIE3010" s="607"/>
      <c r="LIF3010" s="607"/>
      <c r="LIG3010" s="607"/>
      <c r="LIH3010" s="607"/>
      <c r="LII3010" s="607"/>
      <c r="LIJ3010" s="607"/>
      <c r="LIK3010" s="607"/>
      <c r="LIL3010" s="607"/>
      <c r="LIM3010" s="607"/>
      <c r="LIN3010" s="607"/>
      <c r="LIO3010" s="607"/>
      <c r="LIP3010" s="607"/>
      <c r="LIQ3010" s="607"/>
      <c r="LIR3010" s="607"/>
      <c r="LIS3010" s="607"/>
      <c r="LIT3010" s="607"/>
      <c r="LIU3010" s="607"/>
      <c r="LIV3010" s="607"/>
      <c r="LIW3010" s="607"/>
      <c r="LIX3010" s="607"/>
      <c r="LIY3010" s="607"/>
      <c r="LIZ3010" s="607"/>
      <c r="LJA3010" s="607"/>
      <c r="LJB3010" s="607"/>
      <c r="LJC3010" s="607"/>
      <c r="LJD3010" s="607"/>
      <c r="LJE3010" s="607"/>
      <c r="LJF3010" s="607"/>
      <c r="LJG3010" s="607"/>
      <c r="LJH3010" s="607"/>
      <c r="LJI3010" s="607"/>
      <c r="LJJ3010" s="607"/>
      <c r="LJK3010" s="607"/>
      <c r="LJL3010" s="607"/>
      <c r="LJM3010" s="607"/>
      <c r="LJN3010" s="607"/>
      <c r="LJO3010" s="607"/>
      <c r="LJP3010" s="607"/>
      <c r="LJQ3010" s="607"/>
      <c r="LJR3010" s="607"/>
      <c r="LJS3010" s="607"/>
      <c r="LJT3010" s="607"/>
      <c r="LJU3010" s="607"/>
      <c r="LJV3010" s="607"/>
      <c r="LJW3010" s="607"/>
      <c r="LJX3010" s="607"/>
      <c r="LJY3010" s="607"/>
      <c r="LJZ3010" s="607"/>
      <c r="LKA3010" s="607"/>
      <c r="LKB3010" s="607"/>
      <c r="LKC3010" s="607"/>
      <c r="LKD3010" s="607"/>
      <c r="LKE3010" s="607"/>
      <c r="LKF3010" s="607"/>
      <c r="LKG3010" s="607"/>
      <c r="LKH3010" s="607"/>
      <c r="LKI3010" s="607"/>
      <c r="LKJ3010" s="607"/>
      <c r="LKK3010" s="607"/>
      <c r="LKL3010" s="607"/>
      <c r="LKM3010" s="607"/>
      <c r="LKN3010" s="607"/>
      <c r="LKO3010" s="607"/>
      <c r="LKP3010" s="607"/>
      <c r="LKQ3010" s="607"/>
      <c r="LKR3010" s="607"/>
      <c r="LKS3010" s="607"/>
      <c r="LKT3010" s="607"/>
      <c r="LKU3010" s="607"/>
      <c r="LKV3010" s="607"/>
      <c r="LKW3010" s="607"/>
      <c r="LKX3010" s="607"/>
      <c r="LKY3010" s="607"/>
      <c r="LKZ3010" s="607"/>
      <c r="LLA3010" s="607"/>
      <c r="LLB3010" s="607"/>
      <c r="LLC3010" s="607"/>
      <c r="LLD3010" s="607"/>
      <c r="LLE3010" s="607"/>
      <c r="LLF3010" s="607"/>
      <c r="LLG3010" s="607"/>
      <c r="LLH3010" s="607"/>
      <c r="LLI3010" s="607"/>
      <c r="LLJ3010" s="607"/>
      <c r="LLK3010" s="607"/>
      <c r="LLL3010" s="607"/>
      <c r="LLM3010" s="607"/>
      <c r="LLN3010" s="607"/>
      <c r="LLO3010" s="607"/>
      <c r="LLP3010" s="607"/>
      <c r="LLQ3010" s="607"/>
      <c r="LLR3010" s="607"/>
      <c r="LLS3010" s="607"/>
      <c r="LLT3010" s="607"/>
      <c r="LLU3010" s="607"/>
      <c r="LLV3010" s="607"/>
      <c r="LLW3010" s="607"/>
      <c r="LLX3010" s="607"/>
      <c r="LLY3010" s="607"/>
      <c r="LLZ3010" s="607"/>
      <c r="LMA3010" s="607"/>
      <c r="LMB3010" s="607"/>
      <c r="LMC3010" s="607"/>
      <c r="LMD3010" s="607"/>
      <c r="LME3010" s="607"/>
      <c r="LMF3010" s="607"/>
      <c r="LMG3010" s="607"/>
      <c r="LMH3010" s="607"/>
      <c r="LMI3010" s="607"/>
      <c r="LMJ3010" s="607"/>
      <c r="LMK3010" s="607"/>
      <c r="LML3010" s="607"/>
      <c r="LMM3010" s="607"/>
      <c r="LMN3010" s="607"/>
      <c r="LMO3010" s="607"/>
      <c r="LMP3010" s="607"/>
      <c r="LMQ3010" s="607"/>
      <c r="LMR3010" s="607"/>
      <c r="LMS3010" s="607"/>
      <c r="LMT3010" s="607"/>
      <c r="LMU3010" s="607"/>
      <c r="LMV3010" s="607"/>
      <c r="LMW3010" s="607"/>
      <c r="LMX3010" s="607"/>
      <c r="LMY3010" s="607"/>
      <c r="LMZ3010" s="607"/>
      <c r="LNA3010" s="607"/>
      <c r="LNB3010" s="607"/>
      <c r="LNC3010" s="607"/>
      <c r="LND3010" s="607"/>
      <c r="LNE3010" s="607"/>
      <c r="LNF3010" s="607"/>
      <c r="LNG3010" s="607"/>
      <c r="LNH3010" s="607"/>
      <c r="LNI3010" s="607"/>
      <c r="LNJ3010" s="607"/>
      <c r="LNK3010" s="607"/>
      <c r="LNL3010" s="607"/>
      <c r="LNM3010" s="607"/>
      <c r="LNN3010" s="607"/>
      <c r="LNO3010" s="607"/>
      <c r="LNP3010" s="607"/>
      <c r="LNQ3010" s="607"/>
      <c r="LNR3010" s="607"/>
      <c r="LNS3010" s="607"/>
      <c r="LNT3010" s="607"/>
      <c r="LNU3010" s="607"/>
      <c r="LNV3010" s="607"/>
      <c r="LNW3010" s="607"/>
      <c r="LNX3010" s="607"/>
      <c r="LNY3010" s="607"/>
      <c r="LNZ3010" s="607"/>
      <c r="LOA3010" s="607"/>
      <c r="LOB3010" s="607"/>
      <c r="LOC3010" s="607"/>
      <c r="LOD3010" s="607"/>
      <c r="LOE3010" s="607"/>
      <c r="LOF3010" s="607"/>
      <c r="LOG3010" s="607"/>
      <c r="LOH3010" s="607"/>
      <c r="LOI3010" s="607"/>
      <c r="LOJ3010" s="607"/>
      <c r="LOK3010" s="607"/>
      <c r="LOL3010" s="607"/>
      <c r="LOM3010" s="607"/>
      <c r="LON3010" s="607"/>
      <c r="LOO3010" s="607"/>
      <c r="LOP3010" s="607"/>
      <c r="LOQ3010" s="607"/>
      <c r="LOR3010" s="607"/>
      <c r="LOS3010" s="607"/>
      <c r="LOT3010" s="607"/>
      <c r="LOU3010" s="607"/>
      <c r="LOV3010" s="607"/>
      <c r="LOW3010" s="607"/>
      <c r="LOX3010" s="607"/>
      <c r="LOY3010" s="607"/>
      <c r="LOZ3010" s="607"/>
      <c r="LPA3010" s="607"/>
      <c r="LPB3010" s="607"/>
      <c r="LPC3010" s="607"/>
      <c r="LPD3010" s="607"/>
      <c r="LPE3010" s="607"/>
      <c r="LPF3010" s="607"/>
      <c r="LPG3010" s="607"/>
      <c r="LPH3010" s="607"/>
      <c r="LPI3010" s="607"/>
      <c r="LPJ3010" s="607"/>
      <c r="LPK3010" s="607"/>
      <c r="LPL3010" s="607"/>
      <c r="LPM3010" s="607"/>
      <c r="LPN3010" s="607"/>
      <c r="LPO3010" s="607"/>
      <c r="LPP3010" s="607"/>
      <c r="LPQ3010" s="607"/>
      <c r="LPR3010" s="607"/>
      <c r="LPS3010" s="607"/>
      <c r="LPT3010" s="607"/>
      <c r="LPU3010" s="607"/>
      <c r="LPV3010" s="607"/>
      <c r="LPW3010" s="607"/>
      <c r="LPX3010" s="607"/>
      <c r="LPY3010" s="607"/>
      <c r="LPZ3010" s="607"/>
      <c r="LQA3010" s="607"/>
      <c r="LQB3010" s="607"/>
      <c r="LQC3010" s="607"/>
      <c r="LQD3010" s="607"/>
      <c r="LQE3010" s="607"/>
      <c r="LQF3010" s="607"/>
      <c r="LQG3010" s="607"/>
      <c r="LQH3010" s="607"/>
      <c r="LQI3010" s="607"/>
      <c r="LQJ3010" s="607"/>
      <c r="LQK3010" s="607"/>
      <c r="LQL3010" s="607"/>
      <c r="LQM3010" s="607"/>
      <c r="LQN3010" s="607"/>
      <c r="LQO3010" s="607"/>
      <c r="LQP3010" s="607"/>
      <c r="LQQ3010" s="607"/>
      <c r="LQR3010" s="607"/>
      <c r="LQS3010" s="607"/>
      <c r="LQT3010" s="607"/>
      <c r="LQU3010" s="607"/>
      <c r="LQV3010" s="607"/>
      <c r="LQW3010" s="607"/>
      <c r="LQX3010" s="607"/>
      <c r="LQY3010" s="607"/>
      <c r="LQZ3010" s="607"/>
      <c r="LRA3010" s="607"/>
      <c r="LRB3010" s="607"/>
      <c r="LRC3010" s="607"/>
      <c r="LRD3010" s="607"/>
      <c r="LRE3010" s="607"/>
      <c r="LRF3010" s="607"/>
      <c r="LRG3010" s="607"/>
      <c r="LRH3010" s="607"/>
      <c r="LRI3010" s="607"/>
      <c r="LRJ3010" s="607"/>
      <c r="LRK3010" s="607"/>
      <c r="LRL3010" s="607"/>
      <c r="LRM3010" s="607"/>
      <c r="LRN3010" s="607"/>
      <c r="LRO3010" s="607"/>
      <c r="LRP3010" s="607"/>
      <c r="LRQ3010" s="607"/>
      <c r="LRR3010" s="607"/>
      <c r="LRS3010" s="607"/>
      <c r="LRT3010" s="607"/>
      <c r="LRU3010" s="607"/>
      <c r="LRV3010" s="607"/>
      <c r="LRW3010" s="607"/>
      <c r="LRX3010" s="607"/>
      <c r="LRY3010" s="607"/>
      <c r="LRZ3010" s="607"/>
      <c r="LSA3010" s="607"/>
      <c r="LSB3010" s="607"/>
      <c r="LSC3010" s="607"/>
      <c r="LSD3010" s="607"/>
      <c r="LSE3010" s="607"/>
      <c r="LSF3010" s="607"/>
      <c r="LSG3010" s="607"/>
      <c r="LSH3010" s="607"/>
      <c r="LSI3010" s="607"/>
      <c r="LSJ3010" s="607"/>
      <c r="LSK3010" s="607"/>
      <c r="LSL3010" s="607"/>
      <c r="LSM3010" s="607"/>
      <c r="LSN3010" s="607"/>
      <c r="LSO3010" s="607"/>
      <c r="LSP3010" s="607"/>
      <c r="LSQ3010" s="607"/>
      <c r="LSR3010" s="607"/>
      <c r="LSS3010" s="607"/>
      <c r="LST3010" s="607"/>
      <c r="LSU3010" s="607"/>
      <c r="LSV3010" s="607"/>
      <c r="LSW3010" s="607"/>
      <c r="LSX3010" s="607"/>
      <c r="LSY3010" s="607"/>
      <c r="LSZ3010" s="607"/>
      <c r="LTA3010" s="607"/>
      <c r="LTB3010" s="607"/>
      <c r="LTC3010" s="607"/>
      <c r="LTD3010" s="607"/>
      <c r="LTE3010" s="607"/>
      <c r="LTF3010" s="607"/>
      <c r="LTG3010" s="607"/>
      <c r="LTH3010" s="607"/>
      <c r="LTI3010" s="607"/>
      <c r="LTJ3010" s="607"/>
      <c r="LTK3010" s="607"/>
      <c r="LTL3010" s="607"/>
      <c r="LTM3010" s="607"/>
      <c r="LTN3010" s="607"/>
      <c r="LTO3010" s="607"/>
      <c r="LTP3010" s="607"/>
      <c r="LTQ3010" s="607"/>
      <c r="LTR3010" s="607"/>
      <c r="LTS3010" s="607"/>
      <c r="LTT3010" s="607"/>
      <c r="LTU3010" s="607"/>
      <c r="LTV3010" s="607"/>
      <c r="LTW3010" s="607"/>
      <c r="LTX3010" s="607"/>
      <c r="LTY3010" s="607"/>
      <c r="LTZ3010" s="607"/>
      <c r="LUA3010" s="607"/>
      <c r="LUB3010" s="607"/>
      <c r="LUC3010" s="607"/>
      <c r="LUD3010" s="607"/>
      <c r="LUE3010" s="607"/>
      <c r="LUF3010" s="607"/>
      <c r="LUG3010" s="607"/>
      <c r="LUH3010" s="607"/>
      <c r="LUI3010" s="607"/>
      <c r="LUJ3010" s="607"/>
      <c r="LUK3010" s="607"/>
      <c r="LUL3010" s="607"/>
      <c r="LUM3010" s="607"/>
      <c r="LUN3010" s="607"/>
      <c r="LUO3010" s="607"/>
      <c r="LUP3010" s="607"/>
      <c r="LUQ3010" s="607"/>
      <c r="LUR3010" s="607"/>
      <c r="LUS3010" s="607"/>
      <c r="LUT3010" s="607"/>
      <c r="LUU3010" s="607"/>
      <c r="LUV3010" s="607"/>
      <c r="LUW3010" s="607"/>
      <c r="LUX3010" s="607"/>
      <c r="LUY3010" s="607"/>
      <c r="LUZ3010" s="607"/>
      <c r="LVA3010" s="607"/>
      <c r="LVB3010" s="607"/>
      <c r="LVC3010" s="607"/>
      <c r="LVD3010" s="607"/>
      <c r="LVE3010" s="607"/>
      <c r="LVF3010" s="607"/>
      <c r="LVG3010" s="607"/>
      <c r="LVH3010" s="607"/>
      <c r="LVI3010" s="607"/>
      <c r="LVJ3010" s="607"/>
      <c r="LVK3010" s="607"/>
      <c r="LVL3010" s="607"/>
      <c r="LVM3010" s="607"/>
      <c r="LVN3010" s="607"/>
      <c r="LVO3010" s="607"/>
      <c r="LVP3010" s="607"/>
      <c r="LVQ3010" s="607"/>
      <c r="LVR3010" s="607"/>
      <c r="LVS3010" s="607"/>
      <c r="LVT3010" s="607"/>
      <c r="LVU3010" s="607"/>
      <c r="LVV3010" s="607"/>
      <c r="LVW3010" s="607"/>
      <c r="LVX3010" s="607"/>
      <c r="LVY3010" s="607"/>
      <c r="LVZ3010" s="607"/>
      <c r="LWA3010" s="607"/>
      <c r="LWB3010" s="607"/>
      <c r="LWC3010" s="607"/>
      <c r="LWD3010" s="607"/>
      <c r="LWE3010" s="607"/>
      <c r="LWF3010" s="607"/>
      <c r="LWG3010" s="607"/>
      <c r="LWH3010" s="607"/>
      <c r="LWI3010" s="607"/>
      <c r="LWJ3010" s="607"/>
      <c r="LWK3010" s="607"/>
      <c r="LWL3010" s="607"/>
      <c r="LWM3010" s="607"/>
      <c r="LWN3010" s="607"/>
      <c r="LWO3010" s="607"/>
      <c r="LWP3010" s="607"/>
      <c r="LWQ3010" s="607"/>
      <c r="LWR3010" s="607"/>
      <c r="LWS3010" s="607"/>
      <c r="LWT3010" s="607"/>
      <c r="LWU3010" s="607"/>
      <c r="LWV3010" s="607"/>
      <c r="LWW3010" s="607"/>
      <c r="LWX3010" s="607"/>
      <c r="LWY3010" s="607"/>
      <c r="LWZ3010" s="607"/>
      <c r="LXA3010" s="607"/>
      <c r="LXB3010" s="607"/>
      <c r="LXC3010" s="607"/>
      <c r="LXD3010" s="607"/>
      <c r="LXE3010" s="607"/>
      <c r="LXF3010" s="607"/>
      <c r="LXG3010" s="607"/>
      <c r="LXH3010" s="607"/>
      <c r="LXI3010" s="607"/>
      <c r="LXJ3010" s="607"/>
      <c r="LXK3010" s="607"/>
      <c r="LXL3010" s="607"/>
      <c r="LXM3010" s="607"/>
      <c r="LXN3010" s="607"/>
      <c r="LXO3010" s="607"/>
      <c r="LXP3010" s="607"/>
      <c r="LXQ3010" s="607"/>
      <c r="LXR3010" s="607"/>
      <c r="LXS3010" s="607"/>
      <c r="LXT3010" s="607"/>
      <c r="LXU3010" s="607"/>
      <c r="LXV3010" s="607"/>
      <c r="LXW3010" s="607"/>
      <c r="LXX3010" s="607"/>
      <c r="LXY3010" s="607"/>
      <c r="LXZ3010" s="607"/>
      <c r="LYA3010" s="607"/>
      <c r="LYB3010" s="607"/>
      <c r="LYC3010" s="607"/>
      <c r="LYD3010" s="607"/>
      <c r="LYE3010" s="607"/>
      <c r="LYF3010" s="607"/>
      <c r="LYG3010" s="607"/>
      <c r="LYH3010" s="607"/>
      <c r="LYI3010" s="607"/>
      <c r="LYJ3010" s="607"/>
      <c r="LYK3010" s="607"/>
      <c r="LYL3010" s="607"/>
      <c r="LYM3010" s="607"/>
      <c r="LYN3010" s="607"/>
      <c r="LYO3010" s="607"/>
      <c r="LYP3010" s="607"/>
      <c r="LYQ3010" s="607"/>
      <c r="LYR3010" s="607"/>
      <c r="LYS3010" s="607"/>
      <c r="LYT3010" s="607"/>
      <c r="LYU3010" s="607"/>
      <c r="LYV3010" s="607"/>
      <c r="LYW3010" s="607"/>
      <c r="LYX3010" s="607"/>
      <c r="LYY3010" s="607"/>
      <c r="LYZ3010" s="607"/>
      <c r="LZA3010" s="607"/>
      <c r="LZB3010" s="607"/>
      <c r="LZC3010" s="607"/>
      <c r="LZD3010" s="607"/>
      <c r="LZE3010" s="607"/>
      <c r="LZF3010" s="607"/>
      <c r="LZG3010" s="607"/>
      <c r="LZH3010" s="607"/>
      <c r="LZI3010" s="607"/>
      <c r="LZJ3010" s="607"/>
      <c r="LZK3010" s="607"/>
      <c r="LZL3010" s="607"/>
      <c r="LZM3010" s="607"/>
      <c r="LZN3010" s="607"/>
      <c r="LZO3010" s="607"/>
      <c r="LZP3010" s="607"/>
      <c r="LZQ3010" s="607"/>
      <c r="LZR3010" s="607"/>
      <c r="LZS3010" s="607"/>
      <c r="LZT3010" s="607"/>
      <c r="LZU3010" s="607"/>
      <c r="LZV3010" s="607"/>
      <c r="LZW3010" s="607"/>
      <c r="LZX3010" s="607"/>
      <c r="LZY3010" s="607"/>
      <c r="LZZ3010" s="607"/>
      <c r="MAA3010" s="607"/>
      <c r="MAB3010" s="607"/>
      <c r="MAC3010" s="607"/>
      <c r="MAD3010" s="607"/>
      <c r="MAE3010" s="607"/>
      <c r="MAF3010" s="607"/>
      <c r="MAG3010" s="607"/>
      <c r="MAH3010" s="607"/>
      <c r="MAI3010" s="607"/>
      <c r="MAJ3010" s="607"/>
      <c r="MAK3010" s="607"/>
      <c r="MAL3010" s="607"/>
      <c r="MAM3010" s="607"/>
      <c r="MAN3010" s="607"/>
      <c r="MAO3010" s="607"/>
      <c r="MAP3010" s="607"/>
      <c r="MAQ3010" s="607"/>
      <c r="MAR3010" s="607"/>
      <c r="MAS3010" s="607"/>
      <c r="MAT3010" s="607"/>
      <c r="MAU3010" s="607"/>
      <c r="MAV3010" s="607"/>
      <c r="MAW3010" s="607"/>
      <c r="MAX3010" s="607"/>
      <c r="MAY3010" s="607"/>
      <c r="MAZ3010" s="607"/>
      <c r="MBA3010" s="607"/>
      <c r="MBB3010" s="607"/>
      <c r="MBC3010" s="607"/>
      <c r="MBD3010" s="607"/>
      <c r="MBE3010" s="607"/>
      <c r="MBF3010" s="607"/>
      <c r="MBG3010" s="607"/>
      <c r="MBH3010" s="607"/>
      <c r="MBI3010" s="607"/>
      <c r="MBJ3010" s="607"/>
      <c r="MBK3010" s="607"/>
      <c r="MBL3010" s="607"/>
      <c r="MBM3010" s="607"/>
      <c r="MBN3010" s="607"/>
      <c r="MBO3010" s="607"/>
      <c r="MBP3010" s="607"/>
      <c r="MBQ3010" s="607"/>
      <c r="MBR3010" s="607"/>
      <c r="MBS3010" s="607"/>
      <c r="MBT3010" s="607"/>
      <c r="MBU3010" s="607"/>
      <c r="MBV3010" s="607"/>
      <c r="MBW3010" s="607"/>
      <c r="MBX3010" s="607"/>
      <c r="MBY3010" s="607"/>
      <c r="MBZ3010" s="607"/>
      <c r="MCA3010" s="607"/>
      <c r="MCB3010" s="607"/>
      <c r="MCC3010" s="607"/>
      <c r="MCD3010" s="607"/>
      <c r="MCE3010" s="607"/>
      <c r="MCF3010" s="607"/>
      <c r="MCG3010" s="607"/>
      <c r="MCH3010" s="607"/>
      <c r="MCI3010" s="607"/>
      <c r="MCJ3010" s="607"/>
      <c r="MCK3010" s="607"/>
      <c r="MCL3010" s="607"/>
      <c r="MCM3010" s="607"/>
      <c r="MCN3010" s="607"/>
      <c r="MCO3010" s="607"/>
      <c r="MCP3010" s="607"/>
      <c r="MCQ3010" s="607"/>
      <c r="MCR3010" s="607"/>
      <c r="MCS3010" s="607"/>
      <c r="MCT3010" s="607"/>
      <c r="MCU3010" s="607"/>
      <c r="MCV3010" s="607"/>
      <c r="MCW3010" s="607"/>
      <c r="MCX3010" s="607"/>
      <c r="MCY3010" s="607"/>
      <c r="MCZ3010" s="607"/>
      <c r="MDA3010" s="607"/>
      <c r="MDB3010" s="607"/>
      <c r="MDC3010" s="607"/>
      <c r="MDD3010" s="607"/>
      <c r="MDE3010" s="607"/>
      <c r="MDF3010" s="607"/>
      <c r="MDG3010" s="607"/>
      <c r="MDH3010" s="607"/>
      <c r="MDI3010" s="607"/>
      <c r="MDJ3010" s="607"/>
      <c r="MDK3010" s="607"/>
      <c r="MDL3010" s="607"/>
      <c r="MDM3010" s="607"/>
      <c r="MDN3010" s="607"/>
      <c r="MDO3010" s="607"/>
      <c r="MDP3010" s="607"/>
      <c r="MDQ3010" s="607"/>
      <c r="MDR3010" s="607"/>
      <c r="MDS3010" s="607"/>
      <c r="MDT3010" s="607"/>
      <c r="MDU3010" s="607"/>
      <c r="MDV3010" s="607"/>
      <c r="MDW3010" s="607"/>
      <c r="MDX3010" s="607"/>
      <c r="MDY3010" s="607"/>
      <c r="MDZ3010" s="607"/>
      <c r="MEA3010" s="607"/>
      <c r="MEB3010" s="607"/>
      <c r="MEC3010" s="607"/>
      <c r="MED3010" s="607"/>
      <c r="MEE3010" s="607"/>
      <c r="MEF3010" s="607"/>
      <c r="MEG3010" s="607"/>
      <c r="MEH3010" s="607"/>
      <c r="MEI3010" s="607"/>
      <c r="MEJ3010" s="607"/>
      <c r="MEK3010" s="607"/>
      <c r="MEL3010" s="607"/>
      <c r="MEM3010" s="607"/>
      <c r="MEN3010" s="607"/>
      <c r="MEO3010" s="607"/>
      <c r="MEP3010" s="607"/>
      <c r="MEQ3010" s="607"/>
      <c r="MER3010" s="607"/>
      <c r="MES3010" s="607"/>
      <c r="MET3010" s="607"/>
      <c r="MEU3010" s="607"/>
      <c r="MEV3010" s="607"/>
      <c r="MEW3010" s="607"/>
      <c r="MEX3010" s="607"/>
      <c r="MEY3010" s="607"/>
      <c r="MEZ3010" s="607"/>
      <c r="MFA3010" s="607"/>
      <c r="MFB3010" s="607"/>
      <c r="MFC3010" s="607"/>
      <c r="MFD3010" s="607"/>
      <c r="MFE3010" s="607"/>
      <c r="MFF3010" s="607"/>
      <c r="MFG3010" s="607"/>
      <c r="MFH3010" s="607"/>
      <c r="MFI3010" s="607"/>
      <c r="MFJ3010" s="607"/>
      <c r="MFK3010" s="607"/>
      <c r="MFL3010" s="607"/>
      <c r="MFM3010" s="607"/>
      <c r="MFN3010" s="607"/>
      <c r="MFO3010" s="607"/>
      <c r="MFP3010" s="607"/>
      <c r="MFQ3010" s="607"/>
      <c r="MFR3010" s="607"/>
      <c r="MFS3010" s="607"/>
      <c r="MFT3010" s="607"/>
      <c r="MFU3010" s="607"/>
      <c r="MFV3010" s="607"/>
      <c r="MFW3010" s="607"/>
      <c r="MFX3010" s="607"/>
      <c r="MFY3010" s="607"/>
      <c r="MFZ3010" s="607"/>
      <c r="MGA3010" s="607"/>
      <c r="MGB3010" s="607"/>
      <c r="MGC3010" s="607"/>
      <c r="MGD3010" s="607"/>
      <c r="MGE3010" s="607"/>
      <c r="MGF3010" s="607"/>
      <c r="MGG3010" s="607"/>
      <c r="MGH3010" s="607"/>
      <c r="MGI3010" s="607"/>
      <c r="MGJ3010" s="607"/>
      <c r="MGK3010" s="607"/>
      <c r="MGL3010" s="607"/>
      <c r="MGM3010" s="607"/>
      <c r="MGN3010" s="607"/>
      <c r="MGO3010" s="607"/>
      <c r="MGP3010" s="607"/>
      <c r="MGQ3010" s="607"/>
      <c r="MGR3010" s="607"/>
      <c r="MGS3010" s="607"/>
      <c r="MGT3010" s="607"/>
      <c r="MGU3010" s="607"/>
      <c r="MGV3010" s="607"/>
      <c r="MGW3010" s="607"/>
      <c r="MGX3010" s="607"/>
      <c r="MGY3010" s="607"/>
      <c r="MGZ3010" s="607"/>
      <c r="MHA3010" s="607"/>
      <c r="MHB3010" s="607"/>
      <c r="MHC3010" s="607"/>
      <c r="MHD3010" s="607"/>
      <c r="MHE3010" s="607"/>
      <c r="MHF3010" s="607"/>
      <c r="MHG3010" s="607"/>
      <c r="MHH3010" s="607"/>
      <c r="MHI3010" s="607"/>
      <c r="MHJ3010" s="607"/>
      <c r="MHK3010" s="607"/>
      <c r="MHL3010" s="607"/>
      <c r="MHM3010" s="607"/>
      <c r="MHN3010" s="607"/>
      <c r="MHO3010" s="607"/>
      <c r="MHP3010" s="607"/>
      <c r="MHQ3010" s="607"/>
      <c r="MHR3010" s="607"/>
      <c r="MHS3010" s="607"/>
      <c r="MHT3010" s="607"/>
      <c r="MHU3010" s="607"/>
      <c r="MHV3010" s="607"/>
      <c r="MHW3010" s="607"/>
      <c r="MHX3010" s="607"/>
      <c r="MHY3010" s="607"/>
      <c r="MHZ3010" s="607"/>
      <c r="MIA3010" s="607"/>
      <c r="MIB3010" s="607"/>
      <c r="MIC3010" s="607"/>
      <c r="MID3010" s="607"/>
      <c r="MIE3010" s="607"/>
      <c r="MIF3010" s="607"/>
      <c r="MIG3010" s="607"/>
      <c r="MIH3010" s="607"/>
      <c r="MII3010" s="607"/>
      <c r="MIJ3010" s="607"/>
      <c r="MIK3010" s="607"/>
      <c r="MIL3010" s="607"/>
      <c r="MIM3010" s="607"/>
      <c r="MIN3010" s="607"/>
      <c r="MIO3010" s="607"/>
      <c r="MIP3010" s="607"/>
      <c r="MIQ3010" s="607"/>
      <c r="MIR3010" s="607"/>
      <c r="MIS3010" s="607"/>
      <c r="MIT3010" s="607"/>
      <c r="MIU3010" s="607"/>
      <c r="MIV3010" s="607"/>
      <c r="MIW3010" s="607"/>
      <c r="MIX3010" s="607"/>
      <c r="MIY3010" s="607"/>
      <c r="MIZ3010" s="607"/>
      <c r="MJA3010" s="607"/>
      <c r="MJB3010" s="607"/>
      <c r="MJC3010" s="607"/>
      <c r="MJD3010" s="607"/>
      <c r="MJE3010" s="607"/>
      <c r="MJF3010" s="607"/>
      <c r="MJG3010" s="607"/>
      <c r="MJH3010" s="607"/>
      <c r="MJI3010" s="607"/>
      <c r="MJJ3010" s="607"/>
      <c r="MJK3010" s="607"/>
      <c r="MJL3010" s="607"/>
      <c r="MJM3010" s="607"/>
      <c r="MJN3010" s="607"/>
      <c r="MJO3010" s="607"/>
      <c r="MJP3010" s="607"/>
      <c r="MJQ3010" s="607"/>
      <c r="MJR3010" s="607"/>
      <c r="MJS3010" s="607"/>
      <c r="MJT3010" s="607"/>
      <c r="MJU3010" s="607"/>
      <c r="MJV3010" s="607"/>
      <c r="MJW3010" s="607"/>
      <c r="MJX3010" s="607"/>
      <c r="MJY3010" s="607"/>
      <c r="MJZ3010" s="607"/>
      <c r="MKA3010" s="607"/>
      <c r="MKB3010" s="607"/>
      <c r="MKC3010" s="607"/>
      <c r="MKD3010" s="607"/>
      <c r="MKE3010" s="607"/>
      <c r="MKF3010" s="607"/>
      <c r="MKG3010" s="607"/>
      <c r="MKH3010" s="607"/>
      <c r="MKI3010" s="607"/>
      <c r="MKJ3010" s="607"/>
      <c r="MKK3010" s="607"/>
      <c r="MKL3010" s="607"/>
      <c r="MKM3010" s="607"/>
      <c r="MKN3010" s="607"/>
      <c r="MKO3010" s="607"/>
      <c r="MKP3010" s="607"/>
      <c r="MKQ3010" s="607"/>
      <c r="MKR3010" s="607"/>
      <c r="MKS3010" s="607"/>
      <c r="MKT3010" s="607"/>
      <c r="MKU3010" s="607"/>
      <c r="MKV3010" s="607"/>
      <c r="MKW3010" s="607"/>
      <c r="MKX3010" s="607"/>
      <c r="MKY3010" s="607"/>
      <c r="MKZ3010" s="607"/>
      <c r="MLA3010" s="607"/>
      <c r="MLB3010" s="607"/>
      <c r="MLC3010" s="607"/>
      <c r="MLD3010" s="607"/>
      <c r="MLE3010" s="607"/>
      <c r="MLF3010" s="607"/>
      <c r="MLG3010" s="607"/>
      <c r="MLH3010" s="607"/>
      <c r="MLI3010" s="607"/>
      <c r="MLJ3010" s="607"/>
      <c r="MLK3010" s="607"/>
      <c r="MLL3010" s="607"/>
      <c r="MLM3010" s="607"/>
      <c r="MLN3010" s="607"/>
      <c r="MLO3010" s="607"/>
      <c r="MLP3010" s="607"/>
      <c r="MLQ3010" s="607"/>
      <c r="MLR3010" s="607"/>
      <c r="MLS3010" s="607"/>
      <c r="MLT3010" s="607"/>
      <c r="MLU3010" s="607"/>
      <c r="MLV3010" s="607"/>
      <c r="MLW3010" s="607"/>
      <c r="MLX3010" s="607"/>
      <c r="MLY3010" s="607"/>
      <c r="MLZ3010" s="607"/>
      <c r="MMA3010" s="607"/>
      <c r="MMB3010" s="607"/>
      <c r="MMC3010" s="607"/>
      <c r="MMD3010" s="607"/>
      <c r="MME3010" s="607"/>
      <c r="MMF3010" s="607"/>
      <c r="MMG3010" s="607"/>
      <c r="MMH3010" s="607"/>
      <c r="MMI3010" s="607"/>
      <c r="MMJ3010" s="607"/>
      <c r="MMK3010" s="607"/>
      <c r="MML3010" s="607"/>
      <c r="MMM3010" s="607"/>
      <c r="MMN3010" s="607"/>
      <c r="MMO3010" s="607"/>
      <c r="MMP3010" s="607"/>
      <c r="MMQ3010" s="607"/>
      <c r="MMR3010" s="607"/>
      <c r="MMS3010" s="607"/>
      <c r="MMT3010" s="607"/>
      <c r="MMU3010" s="607"/>
      <c r="MMV3010" s="607"/>
      <c r="MMW3010" s="607"/>
      <c r="MMX3010" s="607"/>
      <c r="MMY3010" s="607"/>
      <c r="MMZ3010" s="607"/>
      <c r="MNA3010" s="607"/>
      <c r="MNB3010" s="607"/>
      <c r="MNC3010" s="607"/>
      <c r="MND3010" s="607"/>
      <c r="MNE3010" s="607"/>
      <c r="MNF3010" s="607"/>
      <c r="MNG3010" s="607"/>
      <c r="MNH3010" s="607"/>
      <c r="MNI3010" s="607"/>
      <c r="MNJ3010" s="607"/>
      <c r="MNK3010" s="607"/>
      <c r="MNL3010" s="607"/>
      <c r="MNM3010" s="607"/>
      <c r="MNN3010" s="607"/>
      <c r="MNO3010" s="607"/>
      <c r="MNP3010" s="607"/>
      <c r="MNQ3010" s="607"/>
      <c r="MNR3010" s="607"/>
      <c r="MNS3010" s="607"/>
      <c r="MNT3010" s="607"/>
      <c r="MNU3010" s="607"/>
      <c r="MNV3010" s="607"/>
      <c r="MNW3010" s="607"/>
      <c r="MNX3010" s="607"/>
      <c r="MNY3010" s="607"/>
      <c r="MNZ3010" s="607"/>
      <c r="MOA3010" s="607"/>
      <c r="MOB3010" s="607"/>
      <c r="MOC3010" s="607"/>
      <c r="MOD3010" s="607"/>
      <c r="MOE3010" s="607"/>
      <c r="MOF3010" s="607"/>
      <c r="MOG3010" s="607"/>
      <c r="MOH3010" s="607"/>
      <c r="MOI3010" s="607"/>
      <c r="MOJ3010" s="607"/>
      <c r="MOK3010" s="607"/>
      <c r="MOL3010" s="607"/>
      <c r="MOM3010" s="607"/>
      <c r="MON3010" s="607"/>
      <c r="MOO3010" s="607"/>
      <c r="MOP3010" s="607"/>
      <c r="MOQ3010" s="607"/>
      <c r="MOR3010" s="607"/>
      <c r="MOS3010" s="607"/>
      <c r="MOT3010" s="607"/>
      <c r="MOU3010" s="607"/>
      <c r="MOV3010" s="607"/>
      <c r="MOW3010" s="607"/>
      <c r="MOX3010" s="607"/>
      <c r="MOY3010" s="607"/>
      <c r="MOZ3010" s="607"/>
      <c r="MPA3010" s="607"/>
      <c r="MPB3010" s="607"/>
      <c r="MPC3010" s="607"/>
      <c r="MPD3010" s="607"/>
      <c r="MPE3010" s="607"/>
      <c r="MPF3010" s="607"/>
      <c r="MPG3010" s="607"/>
      <c r="MPH3010" s="607"/>
      <c r="MPI3010" s="607"/>
      <c r="MPJ3010" s="607"/>
      <c r="MPK3010" s="607"/>
      <c r="MPL3010" s="607"/>
      <c r="MPM3010" s="607"/>
      <c r="MPN3010" s="607"/>
      <c r="MPO3010" s="607"/>
      <c r="MPP3010" s="607"/>
      <c r="MPQ3010" s="607"/>
      <c r="MPR3010" s="607"/>
      <c r="MPS3010" s="607"/>
      <c r="MPT3010" s="607"/>
      <c r="MPU3010" s="607"/>
      <c r="MPV3010" s="607"/>
      <c r="MPW3010" s="607"/>
      <c r="MPX3010" s="607"/>
      <c r="MPY3010" s="607"/>
      <c r="MPZ3010" s="607"/>
      <c r="MQA3010" s="607"/>
      <c r="MQB3010" s="607"/>
      <c r="MQC3010" s="607"/>
      <c r="MQD3010" s="607"/>
      <c r="MQE3010" s="607"/>
      <c r="MQF3010" s="607"/>
      <c r="MQG3010" s="607"/>
      <c r="MQH3010" s="607"/>
      <c r="MQI3010" s="607"/>
      <c r="MQJ3010" s="607"/>
      <c r="MQK3010" s="607"/>
      <c r="MQL3010" s="607"/>
      <c r="MQM3010" s="607"/>
      <c r="MQN3010" s="607"/>
      <c r="MQO3010" s="607"/>
      <c r="MQP3010" s="607"/>
      <c r="MQQ3010" s="607"/>
      <c r="MQR3010" s="607"/>
      <c r="MQS3010" s="607"/>
      <c r="MQT3010" s="607"/>
      <c r="MQU3010" s="607"/>
      <c r="MQV3010" s="607"/>
      <c r="MQW3010" s="607"/>
      <c r="MQX3010" s="607"/>
      <c r="MQY3010" s="607"/>
      <c r="MQZ3010" s="607"/>
      <c r="MRA3010" s="607"/>
      <c r="MRB3010" s="607"/>
      <c r="MRC3010" s="607"/>
      <c r="MRD3010" s="607"/>
      <c r="MRE3010" s="607"/>
      <c r="MRF3010" s="607"/>
      <c r="MRG3010" s="607"/>
      <c r="MRH3010" s="607"/>
      <c r="MRI3010" s="607"/>
      <c r="MRJ3010" s="607"/>
      <c r="MRK3010" s="607"/>
      <c r="MRL3010" s="607"/>
      <c r="MRM3010" s="607"/>
      <c r="MRN3010" s="607"/>
      <c r="MRO3010" s="607"/>
      <c r="MRP3010" s="607"/>
      <c r="MRQ3010" s="607"/>
      <c r="MRR3010" s="607"/>
      <c r="MRS3010" s="607"/>
      <c r="MRT3010" s="607"/>
      <c r="MRU3010" s="607"/>
      <c r="MRV3010" s="607"/>
      <c r="MRW3010" s="607"/>
      <c r="MRX3010" s="607"/>
      <c r="MRY3010" s="607"/>
      <c r="MRZ3010" s="607"/>
      <c r="MSA3010" s="607"/>
      <c r="MSB3010" s="607"/>
      <c r="MSC3010" s="607"/>
      <c r="MSD3010" s="607"/>
      <c r="MSE3010" s="607"/>
      <c r="MSF3010" s="607"/>
      <c r="MSG3010" s="607"/>
      <c r="MSH3010" s="607"/>
      <c r="MSI3010" s="607"/>
      <c r="MSJ3010" s="607"/>
      <c r="MSK3010" s="607"/>
      <c r="MSL3010" s="607"/>
      <c r="MSM3010" s="607"/>
      <c r="MSN3010" s="607"/>
      <c r="MSO3010" s="607"/>
      <c r="MSP3010" s="607"/>
      <c r="MSQ3010" s="607"/>
      <c r="MSR3010" s="607"/>
      <c r="MSS3010" s="607"/>
      <c r="MST3010" s="607"/>
      <c r="MSU3010" s="607"/>
      <c r="MSV3010" s="607"/>
      <c r="MSW3010" s="607"/>
      <c r="MSX3010" s="607"/>
      <c r="MSY3010" s="607"/>
      <c r="MSZ3010" s="607"/>
      <c r="MTA3010" s="607"/>
      <c r="MTB3010" s="607"/>
      <c r="MTC3010" s="607"/>
      <c r="MTD3010" s="607"/>
      <c r="MTE3010" s="607"/>
      <c r="MTF3010" s="607"/>
      <c r="MTG3010" s="607"/>
      <c r="MTH3010" s="607"/>
      <c r="MTI3010" s="607"/>
      <c r="MTJ3010" s="607"/>
      <c r="MTK3010" s="607"/>
      <c r="MTL3010" s="607"/>
      <c r="MTM3010" s="607"/>
      <c r="MTN3010" s="607"/>
      <c r="MTO3010" s="607"/>
      <c r="MTP3010" s="607"/>
      <c r="MTQ3010" s="607"/>
      <c r="MTR3010" s="607"/>
      <c r="MTS3010" s="607"/>
      <c r="MTT3010" s="607"/>
      <c r="MTU3010" s="607"/>
      <c r="MTV3010" s="607"/>
      <c r="MTW3010" s="607"/>
      <c r="MTX3010" s="607"/>
      <c r="MTY3010" s="607"/>
      <c r="MTZ3010" s="607"/>
      <c r="MUA3010" s="607"/>
      <c r="MUB3010" s="607"/>
      <c r="MUC3010" s="607"/>
      <c r="MUD3010" s="607"/>
      <c r="MUE3010" s="607"/>
      <c r="MUF3010" s="607"/>
      <c r="MUG3010" s="607"/>
      <c r="MUH3010" s="607"/>
      <c r="MUI3010" s="607"/>
      <c r="MUJ3010" s="607"/>
      <c r="MUK3010" s="607"/>
      <c r="MUL3010" s="607"/>
      <c r="MUM3010" s="607"/>
      <c r="MUN3010" s="607"/>
      <c r="MUO3010" s="607"/>
      <c r="MUP3010" s="607"/>
      <c r="MUQ3010" s="607"/>
      <c r="MUR3010" s="607"/>
      <c r="MUS3010" s="607"/>
      <c r="MUT3010" s="607"/>
      <c r="MUU3010" s="607"/>
      <c r="MUV3010" s="607"/>
      <c r="MUW3010" s="607"/>
      <c r="MUX3010" s="607"/>
      <c r="MUY3010" s="607"/>
      <c r="MUZ3010" s="607"/>
      <c r="MVA3010" s="607"/>
      <c r="MVB3010" s="607"/>
      <c r="MVC3010" s="607"/>
      <c r="MVD3010" s="607"/>
      <c r="MVE3010" s="607"/>
      <c r="MVF3010" s="607"/>
      <c r="MVG3010" s="607"/>
      <c r="MVH3010" s="607"/>
      <c r="MVI3010" s="607"/>
      <c r="MVJ3010" s="607"/>
      <c r="MVK3010" s="607"/>
      <c r="MVL3010" s="607"/>
      <c r="MVM3010" s="607"/>
      <c r="MVN3010" s="607"/>
      <c r="MVO3010" s="607"/>
      <c r="MVP3010" s="607"/>
      <c r="MVQ3010" s="607"/>
      <c r="MVR3010" s="607"/>
      <c r="MVS3010" s="607"/>
      <c r="MVT3010" s="607"/>
      <c r="MVU3010" s="607"/>
      <c r="MVV3010" s="607"/>
      <c r="MVW3010" s="607"/>
      <c r="MVX3010" s="607"/>
      <c r="MVY3010" s="607"/>
      <c r="MVZ3010" s="607"/>
      <c r="MWA3010" s="607"/>
      <c r="MWB3010" s="607"/>
      <c r="MWC3010" s="607"/>
      <c r="MWD3010" s="607"/>
      <c r="MWE3010" s="607"/>
      <c r="MWF3010" s="607"/>
      <c r="MWG3010" s="607"/>
      <c r="MWH3010" s="607"/>
      <c r="MWI3010" s="607"/>
      <c r="MWJ3010" s="607"/>
      <c r="MWK3010" s="607"/>
      <c r="MWL3010" s="607"/>
      <c r="MWM3010" s="607"/>
      <c r="MWN3010" s="607"/>
      <c r="MWO3010" s="607"/>
      <c r="MWP3010" s="607"/>
      <c r="MWQ3010" s="607"/>
      <c r="MWR3010" s="607"/>
      <c r="MWS3010" s="607"/>
      <c r="MWT3010" s="607"/>
      <c r="MWU3010" s="607"/>
      <c r="MWV3010" s="607"/>
      <c r="MWW3010" s="607"/>
      <c r="MWX3010" s="607"/>
      <c r="MWY3010" s="607"/>
      <c r="MWZ3010" s="607"/>
      <c r="MXA3010" s="607"/>
      <c r="MXB3010" s="607"/>
      <c r="MXC3010" s="607"/>
      <c r="MXD3010" s="607"/>
      <c r="MXE3010" s="607"/>
      <c r="MXF3010" s="607"/>
      <c r="MXG3010" s="607"/>
      <c r="MXH3010" s="607"/>
      <c r="MXI3010" s="607"/>
      <c r="MXJ3010" s="607"/>
      <c r="MXK3010" s="607"/>
      <c r="MXL3010" s="607"/>
      <c r="MXM3010" s="607"/>
      <c r="MXN3010" s="607"/>
      <c r="MXO3010" s="607"/>
      <c r="MXP3010" s="607"/>
      <c r="MXQ3010" s="607"/>
      <c r="MXR3010" s="607"/>
      <c r="MXS3010" s="607"/>
      <c r="MXT3010" s="607"/>
      <c r="MXU3010" s="607"/>
      <c r="MXV3010" s="607"/>
      <c r="MXW3010" s="607"/>
      <c r="MXX3010" s="607"/>
      <c r="MXY3010" s="607"/>
      <c r="MXZ3010" s="607"/>
      <c r="MYA3010" s="607"/>
      <c r="MYB3010" s="607"/>
      <c r="MYC3010" s="607"/>
      <c r="MYD3010" s="607"/>
      <c r="MYE3010" s="607"/>
      <c r="MYF3010" s="607"/>
      <c r="MYG3010" s="607"/>
      <c r="MYH3010" s="607"/>
      <c r="MYI3010" s="607"/>
      <c r="MYJ3010" s="607"/>
      <c r="MYK3010" s="607"/>
      <c r="MYL3010" s="607"/>
      <c r="MYM3010" s="607"/>
      <c r="MYN3010" s="607"/>
      <c r="MYO3010" s="607"/>
      <c r="MYP3010" s="607"/>
      <c r="MYQ3010" s="607"/>
      <c r="MYR3010" s="607"/>
      <c r="MYS3010" s="607"/>
      <c r="MYT3010" s="607"/>
      <c r="MYU3010" s="607"/>
      <c r="MYV3010" s="607"/>
      <c r="MYW3010" s="607"/>
      <c r="MYX3010" s="607"/>
      <c r="MYY3010" s="607"/>
      <c r="MYZ3010" s="607"/>
      <c r="MZA3010" s="607"/>
      <c r="MZB3010" s="607"/>
      <c r="MZC3010" s="607"/>
      <c r="MZD3010" s="607"/>
      <c r="MZE3010" s="607"/>
      <c r="MZF3010" s="607"/>
      <c r="MZG3010" s="607"/>
      <c r="MZH3010" s="607"/>
      <c r="MZI3010" s="607"/>
      <c r="MZJ3010" s="607"/>
      <c r="MZK3010" s="607"/>
      <c r="MZL3010" s="607"/>
      <c r="MZM3010" s="607"/>
      <c r="MZN3010" s="607"/>
      <c r="MZO3010" s="607"/>
      <c r="MZP3010" s="607"/>
      <c r="MZQ3010" s="607"/>
      <c r="MZR3010" s="607"/>
      <c r="MZS3010" s="607"/>
      <c r="MZT3010" s="607"/>
      <c r="MZU3010" s="607"/>
      <c r="MZV3010" s="607"/>
      <c r="MZW3010" s="607"/>
      <c r="MZX3010" s="607"/>
      <c r="MZY3010" s="607"/>
      <c r="MZZ3010" s="607"/>
      <c r="NAA3010" s="607"/>
      <c r="NAB3010" s="607"/>
      <c r="NAC3010" s="607"/>
      <c r="NAD3010" s="607"/>
      <c r="NAE3010" s="607"/>
      <c r="NAF3010" s="607"/>
      <c r="NAG3010" s="607"/>
      <c r="NAH3010" s="607"/>
      <c r="NAI3010" s="607"/>
      <c r="NAJ3010" s="607"/>
      <c r="NAK3010" s="607"/>
      <c r="NAL3010" s="607"/>
      <c r="NAM3010" s="607"/>
      <c r="NAN3010" s="607"/>
      <c r="NAO3010" s="607"/>
      <c r="NAP3010" s="607"/>
      <c r="NAQ3010" s="607"/>
      <c r="NAR3010" s="607"/>
      <c r="NAS3010" s="607"/>
      <c r="NAT3010" s="607"/>
      <c r="NAU3010" s="607"/>
      <c r="NAV3010" s="607"/>
      <c r="NAW3010" s="607"/>
      <c r="NAX3010" s="607"/>
      <c r="NAY3010" s="607"/>
      <c r="NAZ3010" s="607"/>
      <c r="NBA3010" s="607"/>
      <c r="NBB3010" s="607"/>
      <c r="NBC3010" s="607"/>
      <c r="NBD3010" s="607"/>
      <c r="NBE3010" s="607"/>
      <c r="NBF3010" s="607"/>
      <c r="NBG3010" s="607"/>
      <c r="NBH3010" s="607"/>
      <c r="NBI3010" s="607"/>
      <c r="NBJ3010" s="607"/>
      <c r="NBK3010" s="607"/>
      <c r="NBL3010" s="607"/>
      <c r="NBM3010" s="607"/>
      <c r="NBN3010" s="607"/>
      <c r="NBO3010" s="607"/>
      <c r="NBP3010" s="607"/>
      <c r="NBQ3010" s="607"/>
      <c r="NBR3010" s="607"/>
      <c r="NBS3010" s="607"/>
      <c r="NBT3010" s="607"/>
      <c r="NBU3010" s="607"/>
      <c r="NBV3010" s="607"/>
      <c r="NBW3010" s="607"/>
      <c r="NBX3010" s="607"/>
      <c r="NBY3010" s="607"/>
      <c r="NBZ3010" s="607"/>
      <c r="NCA3010" s="607"/>
      <c r="NCB3010" s="607"/>
      <c r="NCC3010" s="607"/>
      <c r="NCD3010" s="607"/>
      <c r="NCE3010" s="607"/>
      <c r="NCF3010" s="607"/>
      <c r="NCG3010" s="607"/>
      <c r="NCH3010" s="607"/>
      <c r="NCI3010" s="607"/>
      <c r="NCJ3010" s="607"/>
      <c r="NCK3010" s="607"/>
      <c r="NCL3010" s="607"/>
      <c r="NCM3010" s="607"/>
      <c r="NCN3010" s="607"/>
      <c r="NCO3010" s="607"/>
      <c r="NCP3010" s="607"/>
      <c r="NCQ3010" s="607"/>
      <c r="NCR3010" s="607"/>
      <c r="NCS3010" s="607"/>
      <c r="NCT3010" s="607"/>
      <c r="NCU3010" s="607"/>
      <c r="NCV3010" s="607"/>
      <c r="NCW3010" s="607"/>
      <c r="NCX3010" s="607"/>
      <c r="NCY3010" s="607"/>
      <c r="NCZ3010" s="607"/>
      <c r="NDA3010" s="607"/>
      <c r="NDB3010" s="607"/>
      <c r="NDC3010" s="607"/>
      <c r="NDD3010" s="607"/>
      <c r="NDE3010" s="607"/>
      <c r="NDF3010" s="607"/>
      <c r="NDG3010" s="607"/>
      <c r="NDH3010" s="607"/>
      <c r="NDI3010" s="607"/>
      <c r="NDJ3010" s="607"/>
      <c r="NDK3010" s="607"/>
      <c r="NDL3010" s="607"/>
      <c r="NDM3010" s="607"/>
      <c r="NDN3010" s="607"/>
      <c r="NDO3010" s="607"/>
      <c r="NDP3010" s="607"/>
      <c r="NDQ3010" s="607"/>
      <c r="NDR3010" s="607"/>
      <c r="NDS3010" s="607"/>
      <c r="NDT3010" s="607"/>
      <c r="NDU3010" s="607"/>
      <c r="NDV3010" s="607"/>
      <c r="NDW3010" s="607"/>
      <c r="NDX3010" s="607"/>
      <c r="NDY3010" s="607"/>
      <c r="NDZ3010" s="607"/>
      <c r="NEA3010" s="607"/>
      <c r="NEB3010" s="607"/>
      <c r="NEC3010" s="607"/>
      <c r="NED3010" s="607"/>
      <c r="NEE3010" s="607"/>
      <c r="NEF3010" s="607"/>
      <c r="NEG3010" s="607"/>
      <c r="NEH3010" s="607"/>
      <c r="NEI3010" s="607"/>
      <c r="NEJ3010" s="607"/>
      <c r="NEK3010" s="607"/>
      <c r="NEL3010" s="607"/>
      <c r="NEM3010" s="607"/>
      <c r="NEN3010" s="607"/>
      <c r="NEO3010" s="607"/>
      <c r="NEP3010" s="607"/>
      <c r="NEQ3010" s="607"/>
      <c r="NER3010" s="607"/>
      <c r="NES3010" s="607"/>
      <c r="NET3010" s="607"/>
      <c r="NEU3010" s="607"/>
      <c r="NEV3010" s="607"/>
      <c r="NEW3010" s="607"/>
      <c r="NEX3010" s="607"/>
      <c r="NEY3010" s="607"/>
      <c r="NEZ3010" s="607"/>
      <c r="NFA3010" s="607"/>
      <c r="NFB3010" s="607"/>
      <c r="NFC3010" s="607"/>
      <c r="NFD3010" s="607"/>
      <c r="NFE3010" s="607"/>
      <c r="NFF3010" s="607"/>
      <c r="NFG3010" s="607"/>
      <c r="NFH3010" s="607"/>
      <c r="NFI3010" s="607"/>
      <c r="NFJ3010" s="607"/>
      <c r="NFK3010" s="607"/>
      <c r="NFL3010" s="607"/>
      <c r="NFM3010" s="607"/>
      <c r="NFN3010" s="607"/>
      <c r="NFO3010" s="607"/>
      <c r="NFP3010" s="607"/>
      <c r="NFQ3010" s="607"/>
      <c r="NFR3010" s="607"/>
      <c r="NFS3010" s="607"/>
      <c r="NFT3010" s="607"/>
      <c r="NFU3010" s="607"/>
      <c r="NFV3010" s="607"/>
      <c r="NFW3010" s="607"/>
      <c r="NFX3010" s="607"/>
      <c r="NFY3010" s="607"/>
      <c r="NFZ3010" s="607"/>
      <c r="NGA3010" s="607"/>
      <c r="NGB3010" s="607"/>
      <c r="NGC3010" s="607"/>
      <c r="NGD3010" s="607"/>
      <c r="NGE3010" s="607"/>
      <c r="NGF3010" s="607"/>
      <c r="NGG3010" s="607"/>
      <c r="NGH3010" s="607"/>
      <c r="NGI3010" s="607"/>
      <c r="NGJ3010" s="607"/>
      <c r="NGK3010" s="607"/>
      <c r="NGL3010" s="607"/>
      <c r="NGM3010" s="607"/>
      <c r="NGN3010" s="607"/>
      <c r="NGO3010" s="607"/>
      <c r="NGP3010" s="607"/>
      <c r="NGQ3010" s="607"/>
      <c r="NGR3010" s="607"/>
      <c r="NGS3010" s="607"/>
      <c r="NGT3010" s="607"/>
      <c r="NGU3010" s="607"/>
      <c r="NGV3010" s="607"/>
      <c r="NGW3010" s="607"/>
      <c r="NGX3010" s="607"/>
      <c r="NGY3010" s="607"/>
      <c r="NGZ3010" s="607"/>
      <c r="NHA3010" s="607"/>
      <c r="NHB3010" s="607"/>
      <c r="NHC3010" s="607"/>
      <c r="NHD3010" s="607"/>
      <c r="NHE3010" s="607"/>
      <c r="NHF3010" s="607"/>
      <c r="NHG3010" s="607"/>
      <c r="NHH3010" s="607"/>
      <c r="NHI3010" s="607"/>
      <c r="NHJ3010" s="607"/>
      <c r="NHK3010" s="607"/>
      <c r="NHL3010" s="607"/>
      <c r="NHM3010" s="607"/>
      <c r="NHN3010" s="607"/>
      <c r="NHO3010" s="607"/>
      <c r="NHP3010" s="607"/>
      <c r="NHQ3010" s="607"/>
      <c r="NHR3010" s="607"/>
      <c r="NHS3010" s="607"/>
      <c r="NHT3010" s="607"/>
      <c r="NHU3010" s="607"/>
      <c r="NHV3010" s="607"/>
      <c r="NHW3010" s="607"/>
      <c r="NHX3010" s="607"/>
      <c r="NHY3010" s="607"/>
      <c r="NHZ3010" s="607"/>
      <c r="NIA3010" s="607"/>
      <c r="NIB3010" s="607"/>
      <c r="NIC3010" s="607"/>
      <c r="NID3010" s="607"/>
      <c r="NIE3010" s="607"/>
      <c r="NIF3010" s="607"/>
      <c r="NIG3010" s="607"/>
      <c r="NIH3010" s="607"/>
      <c r="NII3010" s="607"/>
      <c r="NIJ3010" s="607"/>
      <c r="NIK3010" s="607"/>
      <c r="NIL3010" s="607"/>
      <c r="NIM3010" s="607"/>
      <c r="NIN3010" s="607"/>
      <c r="NIO3010" s="607"/>
      <c r="NIP3010" s="607"/>
      <c r="NIQ3010" s="607"/>
      <c r="NIR3010" s="607"/>
      <c r="NIS3010" s="607"/>
      <c r="NIT3010" s="607"/>
      <c r="NIU3010" s="607"/>
      <c r="NIV3010" s="607"/>
      <c r="NIW3010" s="607"/>
      <c r="NIX3010" s="607"/>
      <c r="NIY3010" s="607"/>
      <c r="NIZ3010" s="607"/>
      <c r="NJA3010" s="607"/>
      <c r="NJB3010" s="607"/>
      <c r="NJC3010" s="607"/>
      <c r="NJD3010" s="607"/>
      <c r="NJE3010" s="607"/>
      <c r="NJF3010" s="607"/>
      <c r="NJG3010" s="607"/>
      <c r="NJH3010" s="607"/>
      <c r="NJI3010" s="607"/>
      <c r="NJJ3010" s="607"/>
      <c r="NJK3010" s="607"/>
      <c r="NJL3010" s="607"/>
      <c r="NJM3010" s="607"/>
      <c r="NJN3010" s="607"/>
      <c r="NJO3010" s="607"/>
      <c r="NJP3010" s="607"/>
      <c r="NJQ3010" s="607"/>
      <c r="NJR3010" s="607"/>
      <c r="NJS3010" s="607"/>
      <c r="NJT3010" s="607"/>
      <c r="NJU3010" s="607"/>
      <c r="NJV3010" s="607"/>
      <c r="NJW3010" s="607"/>
      <c r="NJX3010" s="607"/>
      <c r="NJY3010" s="607"/>
      <c r="NJZ3010" s="607"/>
      <c r="NKA3010" s="607"/>
      <c r="NKB3010" s="607"/>
      <c r="NKC3010" s="607"/>
      <c r="NKD3010" s="607"/>
      <c r="NKE3010" s="607"/>
      <c r="NKF3010" s="607"/>
      <c r="NKG3010" s="607"/>
      <c r="NKH3010" s="607"/>
      <c r="NKI3010" s="607"/>
      <c r="NKJ3010" s="607"/>
      <c r="NKK3010" s="607"/>
      <c r="NKL3010" s="607"/>
      <c r="NKM3010" s="607"/>
      <c r="NKN3010" s="607"/>
      <c r="NKO3010" s="607"/>
      <c r="NKP3010" s="607"/>
      <c r="NKQ3010" s="607"/>
      <c r="NKR3010" s="607"/>
      <c r="NKS3010" s="607"/>
      <c r="NKT3010" s="607"/>
      <c r="NKU3010" s="607"/>
      <c r="NKV3010" s="607"/>
      <c r="NKW3010" s="607"/>
      <c r="NKX3010" s="607"/>
      <c r="NKY3010" s="607"/>
      <c r="NKZ3010" s="607"/>
      <c r="NLA3010" s="607"/>
      <c r="NLB3010" s="607"/>
      <c r="NLC3010" s="607"/>
      <c r="NLD3010" s="607"/>
      <c r="NLE3010" s="607"/>
      <c r="NLF3010" s="607"/>
      <c r="NLG3010" s="607"/>
      <c r="NLH3010" s="607"/>
      <c r="NLI3010" s="607"/>
      <c r="NLJ3010" s="607"/>
      <c r="NLK3010" s="607"/>
      <c r="NLL3010" s="607"/>
      <c r="NLM3010" s="607"/>
      <c r="NLN3010" s="607"/>
      <c r="NLO3010" s="607"/>
      <c r="NLP3010" s="607"/>
      <c r="NLQ3010" s="607"/>
      <c r="NLR3010" s="607"/>
      <c r="NLS3010" s="607"/>
      <c r="NLT3010" s="607"/>
      <c r="NLU3010" s="607"/>
      <c r="NLV3010" s="607"/>
      <c r="NLW3010" s="607"/>
      <c r="NLX3010" s="607"/>
      <c r="NLY3010" s="607"/>
      <c r="NLZ3010" s="607"/>
      <c r="NMA3010" s="607"/>
      <c r="NMB3010" s="607"/>
      <c r="NMC3010" s="607"/>
      <c r="NMD3010" s="607"/>
      <c r="NME3010" s="607"/>
      <c r="NMF3010" s="607"/>
      <c r="NMG3010" s="607"/>
      <c r="NMH3010" s="607"/>
      <c r="NMI3010" s="607"/>
      <c r="NMJ3010" s="607"/>
      <c r="NMK3010" s="607"/>
      <c r="NML3010" s="607"/>
      <c r="NMM3010" s="607"/>
      <c r="NMN3010" s="607"/>
      <c r="NMO3010" s="607"/>
      <c r="NMP3010" s="607"/>
      <c r="NMQ3010" s="607"/>
      <c r="NMR3010" s="607"/>
      <c r="NMS3010" s="607"/>
      <c r="NMT3010" s="607"/>
      <c r="NMU3010" s="607"/>
      <c r="NMV3010" s="607"/>
      <c r="NMW3010" s="607"/>
      <c r="NMX3010" s="607"/>
      <c r="NMY3010" s="607"/>
      <c r="NMZ3010" s="607"/>
      <c r="NNA3010" s="607"/>
      <c r="NNB3010" s="607"/>
      <c r="NNC3010" s="607"/>
      <c r="NND3010" s="607"/>
      <c r="NNE3010" s="607"/>
      <c r="NNF3010" s="607"/>
      <c r="NNG3010" s="607"/>
      <c r="NNH3010" s="607"/>
      <c r="NNI3010" s="607"/>
      <c r="NNJ3010" s="607"/>
      <c r="NNK3010" s="607"/>
      <c r="NNL3010" s="607"/>
      <c r="NNM3010" s="607"/>
      <c r="NNN3010" s="607"/>
      <c r="NNO3010" s="607"/>
      <c r="NNP3010" s="607"/>
      <c r="NNQ3010" s="607"/>
      <c r="NNR3010" s="607"/>
      <c r="NNS3010" s="607"/>
      <c r="NNT3010" s="607"/>
      <c r="NNU3010" s="607"/>
      <c r="NNV3010" s="607"/>
      <c r="NNW3010" s="607"/>
      <c r="NNX3010" s="607"/>
      <c r="NNY3010" s="607"/>
      <c r="NNZ3010" s="607"/>
      <c r="NOA3010" s="607"/>
      <c r="NOB3010" s="607"/>
      <c r="NOC3010" s="607"/>
      <c r="NOD3010" s="607"/>
      <c r="NOE3010" s="607"/>
      <c r="NOF3010" s="607"/>
      <c r="NOG3010" s="607"/>
      <c r="NOH3010" s="607"/>
      <c r="NOI3010" s="607"/>
      <c r="NOJ3010" s="607"/>
      <c r="NOK3010" s="607"/>
      <c r="NOL3010" s="607"/>
      <c r="NOM3010" s="607"/>
      <c r="NON3010" s="607"/>
      <c r="NOO3010" s="607"/>
      <c r="NOP3010" s="607"/>
      <c r="NOQ3010" s="607"/>
      <c r="NOR3010" s="607"/>
      <c r="NOS3010" s="607"/>
      <c r="NOT3010" s="607"/>
      <c r="NOU3010" s="607"/>
      <c r="NOV3010" s="607"/>
      <c r="NOW3010" s="607"/>
      <c r="NOX3010" s="607"/>
      <c r="NOY3010" s="607"/>
      <c r="NOZ3010" s="607"/>
      <c r="NPA3010" s="607"/>
      <c r="NPB3010" s="607"/>
      <c r="NPC3010" s="607"/>
      <c r="NPD3010" s="607"/>
      <c r="NPE3010" s="607"/>
      <c r="NPF3010" s="607"/>
      <c r="NPG3010" s="607"/>
      <c r="NPH3010" s="607"/>
      <c r="NPI3010" s="607"/>
      <c r="NPJ3010" s="607"/>
      <c r="NPK3010" s="607"/>
      <c r="NPL3010" s="607"/>
      <c r="NPM3010" s="607"/>
      <c r="NPN3010" s="607"/>
      <c r="NPO3010" s="607"/>
      <c r="NPP3010" s="607"/>
      <c r="NPQ3010" s="607"/>
      <c r="NPR3010" s="607"/>
      <c r="NPS3010" s="607"/>
      <c r="NPT3010" s="607"/>
      <c r="NPU3010" s="607"/>
      <c r="NPV3010" s="607"/>
      <c r="NPW3010" s="607"/>
      <c r="NPX3010" s="607"/>
      <c r="NPY3010" s="607"/>
      <c r="NPZ3010" s="607"/>
      <c r="NQA3010" s="607"/>
      <c r="NQB3010" s="607"/>
      <c r="NQC3010" s="607"/>
      <c r="NQD3010" s="607"/>
      <c r="NQE3010" s="607"/>
      <c r="NQF3010" s="607"/>
      <c r="NQG3010" s="607"/>
      <c r="NQH3010" s="607"/>
      <c r="NQI3010" s="607"/>
      <c r="NQJ3010" s="607"/>
      <c r="NQK3010" s="607"/>
      <c r="NQL3010" s="607"/>
      <c r="NQM3010" s="607"/>
      <c r="NQN3010" s="607"/>
      <c r="NQO3010" s="607"/>
      <c r="NQP3010" s="607"/>
      <c r="NQQ3010" s="607"/>
      <c r="NQR3010" s="607"/>
      <c r="NQS3010" s="607"/>
      <c r="NQT3010" s="607"/>
      <c r="NQU3010" s="607"/>
      <c r="NQV3010" s="607"/>
      <c r="NQW3010" s="607"/>
      <c r="NQX3010" s="607"/>
      <c r="NQY3010" s="607"/>
      <c r="NQZ3010" s="607"/>
      <c r="NRA3010" s="607"/>
      <c r="NRB3010" s="607"/>
      <c r="NRC3010" s="607"/>
      <c r="NRD3010" s="607"/>
      <c r="NRE3010" s="607"/>
      <c r="NRF3010" s="607"/>
      <c r="NRG3010" s="607"/>
      <c r="NRH3010" s="607"/>
      <c r="NRI3010" s="607"/>
      <c r="NRJ3010" s="607"/>
      <c r="NRK3010" s="607"/>
      <c r="NRL3010" s="607"/>
      <c r="NRM3010" s="607"/>
      <c r="NRN3010" s="607"/>
      <c r="NRO3010" s="607"/>
      <c r="NRP3010" s="607"/>
      <c r="NRQ3010" s="607"/>
      <c r="NRR3010" s="607"/>
      <c r="NRS3010" s="607"/>
      <c r="NRT3010" s="607"/>
      <c r="NRU3010" s="607"/>
      <c r="NRV3010" s="607"/>
      <c r="NRW3010" s="607"/>
      <c r="NRX3010" s="607"/>
      <c r="NRY3010" s="607"/>
      <c r="NRZ3010" s="607"/>
      <c r="NSA3010" s="607"/>
      <c r="NSB3010" s="607"/>
      <c r="NSC3010" s="607"/>
      <c r="NSD3010" s="607"/>
      <c r="NSE3010" s="607"/>
      <c r="NSF3010" s="607"/>
      <c r="NSG3010" s="607"/>
      <c r="NSH3010" s="607"/>
      <c r="NSI3010" s="607"/>
      <c r="NSJ3010" s="607"/>
      <c r="NSK3010" s="607"/>
      <c r="NSL3010" s="607"/>
      <c r="NSM3010" s="607"/>
      <c r="NSN3010" s="607"/>
      <c r="NSO3010" s="607"/>
      <c r="NSP3010" s="607"/>
      <c r="NSQ3010" s="607"/>
      <c r="NSR3010" s="607"/>
      <c r="NSS3010" s="607"/>
      <c r="NST3010" s="607"/>
      <c r="NSU3010" s="607"/>
      <c r="NSV3010" s="607"/>
      <c r="NSW3010" s="607"/>
      <c r="NSX3010" s="607"/>
      <c r="NSY3010" s="607"/>
      <c r="NSZ3010" s="607"/>
      <c r="NTA3010" s="607"/>
      <c r="NTB3010" s="607"/>
      <c r="NTC3010" s="607"/>
      <c r="NTD3010" s="607"/>
      <c r="NTE3010" s="607"/>
      <c r="NTF3010" s="607"/>
      <c r="NTG3010" s="607"/>
      <c r="NTH3010" s="607"/>
      <c r="NTI3010" s="607"/>
      <c r="NTJ3010" s="607"/>
      <c r="NTK3010" s="607"/>
      <c r="NTL3010" s="607"/>
      <c r="NTM3010" s="607"/>
      <c r="NTN3010" s="607"/>
      <c r="NTO3010" s="607"/>
      <c r="NTP3010" s="607"/>
      <c r="NTQ3010" s="607"/>
      <c r="NTR3010" s="607"/>
      <c r="NTS3010" s="607"/>
      <c r="NTT3010" s="607"/>
      <c r="NTU3010" s="607"/>
      <c r="NTV3010" s="607"/>
      <c r="NTW3010" s="607"/>
      <c r="NTX3010" s="607"/>
      <c r="NTY3010" s="607"/>
      <c r="NTZ3010" s="607"/>
      <c r="NUA3010" s="607"/>
      <c r="NUB3010" s="607"/>
      <c r="NUC3010" s="607"/>
      <c r="NUD3010" s="607"/>
      <c r="NUE3010" s="607"/>
      <c r="NUF3010" s="607"/>
      <c r="NUG3010" s="607"/>
      <c r="NUH3010" s="607"/>
      <c r="NUI3010" s="607"/>
      <c r="NUJ3010" s="607"/>
      <c r="NUK3010" s="607"/>
      <c r="NUL3010" s="607"/>
      <c r="NUM3010" s="607"/>
      <c r="NUN3010" s="607"/>
      <c r="NUO3010" s="607"/>
      <c r="NUP3010" s="607"/>
      <c r="NUQ3010" s="607"/>
      <c r="NUR3010" s="607"/>
      <c r="NUS3010" s="607"/>
      <c r="NUT3010" s="607"/>
      <c r="NUU3010" s="607"/>
      <c r="NUV3010" s="607"/>
      <c r="NUW3010" s="607"/>
      <c r="NUX3010" s="607"/>
      <c r="NUY3010" s="607"/>
      <c r="NUZ3010" s="607"/>
      <c r="NVA3010" s="607"/>
      <c r="NVB3010" s="607"/>
      <c r="NVC3010" s="607"/>
      <c r="NVD3010" s="607"/>
      <c r="NVE3010" s="607"/>
      <c r="NVF3010" s="607"/>
      <c r="NVG3010" s="607"/>
      <c r="NVH3010" s="607"/>
      <c r="NVI3010" s="607"/>
      <c r="NVJ3010" s="607"/>
      <c r="NVK3010" s="607"/>
      <c r="NVL3010" s="607"/>
      <c r="NVM3010" s="607"/>
      <c r="NVN3010" s="607"/>
      <c r="NVO3010" s="607"/>
      <c r="NVP3010" s="607"/>
      <c r="NVQ3010" s="607"/>
      <c r="NVR3010" s="607"/>
      <c r="NVS3010" s="607"/>
      <c r="NVT3010" s="607"/>
      <c r="NVU3010" s="607"/>
      <c r="NVV3010" s="607"/>
      <c r="NVW3010" s="607"/>
      <c r="NVX3010" s="607"/>
      <c r="NVY3010" s="607"/>
      <c r="NVZ3010" s="607"/>
      <c r="NWA3010" s="607"/>
      <c r="NWB3010" s="607"/>
      <c r="NWC3010" s="607"/>
      <c r="NWD3010" s="607"/>
      <c r="NWE3010" s="607"/>
      <c r="NWF3010" s="607"/>
      <c r="NWG3010" s="607"/>
      <c r="NWH3010" s="607"/>
      <c r="NWI3010" s="607"/>
      <c r="NWJ3010" s="607"/>
      <c r="NWK3010" s="607"/>
      <c r="NWL3010" s="607"/>
      <c r="NWM3010" s="607"/>
      <c r="NWN3010" s="607"/>
      <c r="NWO3010" s="607"/>
      <c r="NWP3010" s="607"/>
      <c r="NWQ3010" s="607"/>
      <c r="NWR3010" s="607"/>
      <c r="NWS3010" s="607"/>
      <c r="NWT3010" s="607"/>
      <c r="NWU3010" s="607"/>
      <c r="NWV3010" s="607"/>
      <c r="NWW3010" s="607"/>
      <c r="NWX3010" s="607"/>
      <c r="NWY3010" s="607"/>
      <c r="NWZ3010" s="607"/>
      <c r="NXA3010" s="607"/>
      <c r="NXB3010" s="607"/>
      <c r="NXC3010" s="607"/>
      <c r="NXD3010" s="607"/>
      <c r="NXE3010" s="607"/>
      <c r="NXF3010" s="607"/>
      <c r="NXG3010" s="607"/>
      <c r="NXH3010" s="607"/>
      <c r="NXI3010" s="607"/>
      <c r="NXJ3010" s="607"/>
      <c r="NXK3010" s="607"/>
      <c r="NXL3010" s="607"/>
      <c r="NXM3010" s="607"/>
      <c r="NXN3010" s="607"/>
      <c r="NXO3010" s="607"/>
      <c r="NXP3010" s="607"/>
      <c r="NXQ3010" s="607"/>
      <c r="NXR3010" s="607"/>
      <c r="NXS3010" s="607"/>
      <c r="NXT3010" s="607"/>
      <c r="NXU3010" s="607"/>
      <c r="NXV3010" s="607"/>
      <c r="NXW3010" s="607"/>
      <c r="NXX3010" s="607"/>
      <c r="NXY3010" s="607"/>
      <c r="NXZ3010" s="607"/>
      <c r="NYA3010" s="607"/>
      <c r="NYB3010" s="607"/>
      <c r="NYC3010" s="607"/>
      <c r="NYD3010" s="607"/>
      <c r="NYE3010" s="607"/>
      <c r="NYF3010" s="607"/>
      <c r="NYG3010" s="607"/>
      <c r="NYH3010" s="607"/>
      <c r="NYI3010" s="607"/>
      <c r="NYJ3010" s="607"/>
      <c r="NYK3010" s="607"/>
      <c r="NYL3010" s="607"/>
      <c r="NYM3010" s="607"/>
      <c r="NYN3010" s="607"/>
      <c r="NYO3010" s="607"/>
      <c r="NYP3010" s="607"/>
      <c r="NYQ3010" s="607"/>
      <c r="NYR3010" s="607"/>
      <c r="NYS3010" s="607"/>
      <c r="NYT3010" s="607"/>
      <c r="NYU3010" s="607"/>
      <c r="NYV3010" s="607"/>
      <c r="NYW3010" s="607"/>
      <c r="NYX3010" s="607"/>
      <c r="NYY3010" s="607"/>
      <c r="NYZ3010" s="607"/>
      <c r="NZA3010" s="607"/>
      <c r="NZB3010" s="607"/>
      <c r="NZC3010" s="607"/>
      <c r="NZD3010" s="607"/>
      <c r="NZE3010" s="607"/>
      <c r="NZF3010" s="607"/>
      <c r="NZG3010" s="607"/>
      <c r="NZH3010" s="607"/>
      <c r="NZI3010" s="607"/>
      <c r="NZJ3010" s="607"/>
      <c r="NZK3010" s="607"/>
      <c r="NZL3010" s="607"/>
      <c r="NZM3010" s="607"/>
      <c r="NZN3010" s="607"/>
      <c r="NZO3010" s="607"/>
      <c r="NZP3010" s="607"/>
      <c r="NZQ3010" s="607"/>
      <c r="NZR3010" s="607"/>
      <c r="NZS3010" s="607"/>
      <c r="NZT3010" s="607"/>
      <c r="NZU3010" s="607"/>
      <c r="NZV3010" s="607"/>
      <c r="NZW3010" s="607"/>
      <c r="NZX3010" s="607"/>
      <c r="NZY3010" s="607"/>
      <c r="NZZ3010" s="607"/>
      <c r="OAA3010" s="607"/>
      <c r="OAB3010" s="607"/>
      <c r="OAC3010" s="607"/>
      <c r="OAD3010" s="607"/>
      <c r="OAE3010" s="607"/>
      <c r="OAF3010" s="607"/>
      <c r="OAG3010" s="607"/>
      <c r="OAH3010" s="607"/>
      <c r="OAI3010" s="607"/>
      <c r="OAJ3010" s="607"/>
      <c r="OAK3010" s="607"/>
      <c r="OAL3010" s="607"/>
      <c r="OAM3010" s="607"/>
      <c r="OAN3010" s="607"/>
      <c r="OAO3010" s="607"/>
      <c r="OAP3010" s="607"/>
      <c r="OAQ3010" s="607"/>
      <c r="OAR3010" s="607"/>
      <c r="OAS3010" s="607"/>
      <c r="OAT3010" s="607"/>
      <c r="OAU3010" s="607"/>
      <c r="OAV3010" s="607"/>
      <c r="OAW3010" s="607"/>
      <c r="OAX3010" s="607"/>
      <c r="OAY3010" s="607"/>
      <c r="OAZ3010" s="607"/>
      <c r="OBA3010" s="607"/>
      <c r="OBB3010" s="607"/>
      <c r="OBC3010" s="607"/>
      <c r="OBD3010" s="607"/>
      <c r="OBE3010" s="607"/>
      <c r="OBF3010" s="607"/>
      <c r="OBG3010" s="607"/>
      <c r="OBH3010" s="607"/>
      <c r="OBI3010" s="607"/>
      <c r="OBJ3010" s="607"/>
      <c r="OBK3010" s="607"/>
      <c r="OBL3010" s="607"/>
      <c r="OBM3010" s="607"/>
      <c r="OBN3010" s="607"/>
      <c r="OBO3010" s="607"/>
      <c r="OBP3010" s="607"/>
      <c r="OBQ3010" s="607"/>
      <c r="OBR3010" s="607"/>
      <c r="OBS3010" s="607"/>
      <c r="OBT3010" s="607"/>
      <c r="OBU3010" s="607"/>
      <c r="OBV3010" s="607"/>
      <c r="OBW3010" s="607"/>
      <c r="OBX3010" s="607"/>
      <c r="OBY3010" s="607"/>
      <c r="OBZ3010" s="607"/>
      <c r="OCA3010" s="607"/>
      <c r="OCB3010" s="607"/>
      <c r="OCC3010" s="607"/>
      <c r="OCD3010" s="607"/>
      <c r="OCE3010" s="607"/>
      <c r="OCF3010" s="607"/>
      <c r="OCG3010" s="607"/>
      <c r="OCH3010" s="607"/>
      <c r="OCI3010" s="607"/>
      <c r="OCJ3010" s="607"/>
      <c r="OCK3010" s="607"/>
      <c r="OCL3010" s="607"/>
      <c r="OCM3010" s="607"/>
      <c r="OCN3010" s="607"/>
      <c r="OCO3010" s="607"/>
      <c r="OCP3010" s="607"/>
      <c r="OCQ3010" s="607"/>
      <c r="OCR3010" s="607"/>
      <c r="OCS3010" s="607"/>
      <c r="OCT3010" s="607"/>
      <c r="OCU3010" s="607"/>
      <c r="OCV3010" s="607"/>
      <c r="OCW3010" s="607"/>
      <c r="OCX3010" s="607"/>
      <c r="OCY3010" s="607"/>
      <c r="OCZ3010" s="607"/>
      <c r="ODA3010" s="607"/>
      <c r="ODB3010" s="607"/>
      <c r="ODC3010" s="607"/>
      <c r="ODD3010" s="607"/>
      <c r="ODE3010" s="607"/>
      <c r="ODF3010" s="607"/>
      <c r="ODG3010" s="607"/>
      <c r="ODH3010" s="607"/>
      <c r="ODI3010" s="607"/>
      <c r="ODJ3010" s="607"/>
      <c r="ODK3010" s="607"/>
      <c r="ODL3010" s="607"/>
      <c r="ODM3010" s="607"/>
      <c r="ODN3010" s="607"/>
      <c r="ODO3010" s="607"/>
      <c r="ODP3010" s="607"/>
      <c r="ODQ3010" s="607"/>
      <c r="ODR3010" s="607"/>
      <c r="ODS3010" s="607"/>
      <c r="ODT3010" s="607"/>
      <c r="ODU3010" s="607"/>
      <c r="ODV3010" s="607"/>
      <c r="ODW3010" s="607"/>
      <c r="ODX3010" s="607"/>
      <c r="ODY3010" s="607"/>
      <c r="ODZ3010" s="607"/>
      <c r="OEA3010" s="607"/>
      <c r="OEB3010" s="607"/>
      <c r="OEC3010" s="607"/>
      <c r="OED3010" s="607"/>
      <c r="OEE3010" s="607"/>
      <c r="OEF3010" s="607"/>
      <c r="OEG3010" s="607"/>
      <c r="OEH3010" s="607"/>
      <c r="OEI3010" s="607"/>
      <c r="OEJ3010" s="607"/>
      <c r="OEK3010" s="607"/>
      <c r="OEL3010" s="607"/>
      <c r="OEM3010" s="607"/>
      <c r="OEN3010" s="607"/>
      <c r="OEO3010" s="607"/>
      <c r="OEP3010" s="607"/>
      <c r="OEQ3010" s="607"/>
      <c r="OER3010" s="607"/>
      <c r="OES3010" s="607"/>
      <c r="OET3010" s="607"/>
      <c r="OEU3010" s="607"/>
      <c r="OEV3010" s="607"/>
      <c r="OEW3010" s="607"/>
      <c r="OEX3010" s="607"/>
      <c r="OEY3010" s="607"/>
      <c r="OEZ3010" s="607"/>
      <c r="OFA3010" s="607"/>
      <c r="OFB3010" s="607"/>
      <c r="OFC3010" s="607"/>
      <c r="OFD3010" s="607"/>
      <c r="OFE3010" s="607"/>
      <c r="OFF3010" s="607"/>
      <c r="OFG3010" s="607"/>
      <c r="OFH3010" s="607"/>
      <c r="OFI3010" s="607"/>
      <c r="OFJ3010" s="607"/>
      <c r="OFK3010" s="607"/>
      <c r="OFL3010" s="607"/>
      <c r="OFM3010" s="607"/>
      <c r="OFN3010" s="607"/>
      <c r="OFO3010" s="607"/>
      <c r="OFP3010" s="607"/>
      <c r="OFQ3010" s="607"/>
      <c r="OFR3010" s="607"/>
      <c r="OFS3010" s="607"/>
      <c r="OFT3010" s="607"/>
      <c r="OFU3010" s="607"/>
      <c r="OFV3010" s="607"/>
      <c r="OFW3010" s="607"/>
      <c r="OFX3010" s="607"/>
      <c r="OFY3010" s="607"/>
      <c r="OFZ3010" s="607"/>
      <c r="OGA3010" s="607"/>
      <c r="OGB3010" s="607"/>
      <c r="OGC3010" s="607"/>
      <c r="OGD3010" s="607"/>
      <c r="OGE3010" s="607"/>
      <c r="OGF3010" s="607"/>
      <c r="OGG3010" s="607"/>
      <c r="OGH3010" s="607"/>
      <c r="OGI3010" s="607"/>
      <c r="OGJ3010" s="607"/>
      <c r="OGK3010" s="607"/>
      <c r="OGL3010" s="607"/>
      <c r="OGM3010" s="607"/>
      <c r="OGN3010" s="607"/>
      <c r="OGO3010" s="607"/>
      <c r="OGP3010" s="607"/>
      <c r="OGQ3010" s="607"/>
      <c r="OGR3010" s="607"/>
      <c r="OGS3010" s="607"/>
      <c r="OGT3010" s="607"/>
      <c r="OGU3010" s="607"/>
      <c r="OGV3010" s="607"/>
      <c r="OGW3010" s="607"/>
      <c r="OGX3010" s="607"/>
      <c r="OGY3010" s="607"/>
      <c r="OGZ3010" s="607"/>
      <c r="OHA3010" s="607"/>
      <c r="OHB3010" s="607"/>
      <c r="OHC3010" s="607"/>
      <c r="OHD3010" s="607"/>
      <c r="OHE3010" s="607"/>
      <c r="OHF3010" s="607"/>
      <c r="OHG3010" s="607"/>
      <c r="OHH3010" s="607"/>
      <c r="OHI3010" s="607"/>
      <c r="OHJ3010" s="607"/>
      <c r="OHK3010" s="607"/>
      <c r="OHL3010" s="607"/>
      <c r="OHM3010" s="607"/>
      <c r="OHN3010" s="607"/>
      <c r="OHO3010" s="607"/>
      <c r="OHP3010" s="607"/>
      <c r="OHQ3010" s="607"/>
      <c r="OHR3010" s="607"/>
      <c r="OHS3010" s="607"/>
      <c r="OHT3010" s="607"/>
      <c r="OHU3010" s="607"/>
      <c r="OHV3010" s="607"/>
      <c r="OHW3010" s="607"/>
      <c r="OHX3010" s="607"/>
      <c r="OHY3010" s="607"/>
      <c r="OHZ3010" s="607"/>
      <c r="OIA3010" s="607"/>
      <c r="OIB3010" s="607"/>
      <c r="OIC3010" s="607"/>
      <c r="OID3010" s="607"/>
      <c r="OIE3010" s="607"/>
      <c r="OIF3010" s="607"/>
      <c r="OIG3010" s="607"/>
      <c r="OIH3010" s="607"/>
      <c r="OII3010" s="607"/>
      <c r="OIJ3010" s="607"/>
      <c r="OIK3010" s="607"/>
      <c r="OIL3010" s="607"/>
      <c r="OIM3010" s="607"/>
      <c r="OIN3010" s="607"/>
      <c r="OIO3010" s="607"/>
      <c r="OIP3010" s="607"/>
      <c r="OIQ3010" s="607"/>
      <c r="OIR3010" s="607"/>
      <c r="OIS3010" s="607"/>
      <c r="OIT3010" s="607"/>
      <c r="OIU3010" s="607"/>
      <c r="OIV3010" s="607"/>
      <c r="OIW3010" s="607"/>
      <c r="OIX3010" s="607"/>
      <c r="OIY3010" s="607"/>
      <c r="OIZ3010" s="607"/>
      <c r="OJA3010" s="607"/>
      <c r="OJB3010" s="607"/>
      <c r="OJC3010" s="607"/>
      <c r="OJD3010" s="607"/>
      <c r="OJE3010" s="607"/>
      <c r="OJF3010" s="607"/>
      <c r="OJG3010" s="607"/>
      <c r="OJH3010" s="607"/>
      <c r="OJI3010" s="607"/>
      <c r="OJJ3010" s="607"/>
      <c r="OJK3010" s="607"/>
      <c r="OJL3010" s="607"/>
      <c r="OJM3010" s="607"/>
      <c r="OJN3010" s="607"/>
      <c r="OJO3010" s="607"/>
      <c r="OJP3010" s="607"/>
      <c r="OJQ3010" s="607"/>
      <c r="OJR3010" s="607"/>
      <c r="OJS3010" s="607"/>
      <c r="OJT3010" s="607"/>
      <c r="OJU3010" s="607"/>
      <c r="OJV3010" s="607"/>
      <c r="OJW3010" s="607"/>
      <c r="OJX3010" s="607"/>
      <c r="OJY3010" s="607"/>
      <c r="OJZ3010" s="607"/>
      <c r="OKA3010" s="607"/>
      <c r="OKB3010" s="607"/>
      <c r="OKC3010" s="607"/>
      <c r="OKD3010" s="607"/>
      <c r="OKE3010" s="607"/>
      <c r="OKF3010" s="607"/>
      <c r="OKG3010" s="607"/>
      <c r="OKH3010" s="607"/>
      <c r="OKI3010" s="607"/>
      <c r="OKJ3010" s="607"/>
      <c r="OKK3010" s="607"/>
      <c r="OKL3010" s="607"/>
      <c r="OKM3010" s="607"/>
      <c r="OKN3010" s="607"/>
      <c r="OKO3010" s="607"/>
      <c r="OKP3010" s="607"/>
      <c r="OKQ3010" s="607"/>
      <c r="OKR3010" s="607"/>
      <c r="OKS3010" s="607"/>
      <c r="OKT3010" s="607"/>
      <c r="OKU3010" s="607"/>
      <c r="OKV3010" s="607"/>
      <c r="OKW3010" s="607"/>
      <c r="OKX3010" s="607"/>
      <c r="OKY3010" s="607"/>
      <c r="OKZ3010" s="607"/>
      <c r="OLA3010" s="607"/>
      <c r="OLB3010" s="607"/>
      <c r="OLC3010" s="607"/>
      <c r="OLD3010" s="607"/>
      <c r="OLE3010" s="607"/>
      <c r="OLF3010" s="607"/>
      <c r="OLG3010" s="607"/>
      <c r="OLH3010" s="607"/>
      <c r="OLI3010" s="607"/>
      <c r="OLJ3010" s="607"/>
      <c r="OLK3010" s="607"/>
      <c r="OLL3010" s="607"/>
      <c r="OLM3010" s="607"/>
      <c r="OLN3010" s="607"/>
      <c r="OLO3010" s="607"/>
      <c r="OLP3010" s="607"/>
      <c r="OLQ3010" s="607"/>
      <c r="OLR3010" s="607"/>
      <c r="OLS3010" s="607"/>
      <c r="OLT3010" s="607"/>
      <c r="OLU3010" s="607"/>
      <c r="OLV3010" s="607"/>
      <c r="OLW3010" s="607"/>
      <c r="OLX3010" s="607"/>
      <c r="OLY3010" s="607"/>
      <c r="OLZ3010" s="607"/>
      <c r="OMA3010" s="607"/>
      <c r="OMB3010" s="607"/>
      <c r="OMC3010" s="607"/>
      <c r="OMD3010" s="607"/>
      <c r="OME3010" s="607"/>
      <c r="OMF3010" s="607"/>
      <c r="OMG3010" s="607"/>
      <c r="OMH3010" s="607"/>
      <c r="OMI3010" s="607"/>
      <c r="OMJ3010" s="607"/>
      <c r="OMK3010" s="607"/>
      <c r="OML3010" s="607"/>
      <c r="OMM3010" s="607"/>
      <c r="OMN3010" s="607"/>
      <c r="OMO3010" s="607"/>
      <c r="OMP3010" s="607"/>
      <c r="OMQ3010" s="607"/>
      <c r="OMR3010" s="607"/>
      <c r="OMS3010" s="607"/>
      <c r="OMT3010" s="607"/>
      <c r="OMU3010" s="607"/>
      <c r="OMV3010" s="607"/>
      <c r="OMW3010" s="607"/>
      <c r="OMX3010" s="607"/>
      <c r="OMY3010" s="607"/>
      <c r="OMZ3010" s="607"/>
      <c r="ONA3010" s="607"/>
      <c r="ONB3010" s="607"/>
      <c r="ONC3010" s="607"/>
      <c r="OND3010" s="607"/>
      <c r="ONE3010" s="607"/>
      <c r="ONF3010" s="607"/>
      <c r="ONG3010" s="607"/>
      <c r="ONH3010" s="607"/>
      <c r="ONI3010" s="607"/>
      <c r="ONJ3010" s="607"/>
      <c r="ONK3010" s="607"/>
      <c r="ONL3010" s="607"/>
      <c r="ONM3010" s="607"/>
      <c r="ONN3010" s="607"/>
      <c r="ONO3010" s="607"/>
      <c r="ONP3010" s="607"/>
      <c r="ONQ3010" s="607"/>
      <c r="ONR3010" s="607"/>
      <c r="ONS3010" s="607"/>
      <c r="ONT3010" s="607"/>
      <c r="ONU3010" s="607"/>
      <c r="ONV3010" s="607"/>
      <c r="ONW3010" s="607"/>
      <c r="ONX3010" s="607"/>
      <c r="ONY3010" s="607"/>
      <c r="ONZ3010" s="607"/>
      <c r="OOA3010" s="607"/>
      <c r="OOB3010" s="607"/>
      <c r="OOC3010" s="607"/>
      <c r="OOD3010" s="607"/>
      <c r="OOE3010" s="607"/>
      <c r="OOF3010" s="607"/>
      <c r="OOG3010" s="607"/>
      <c r="OOH3010" s="607"/>
      <c r="OOI3010" s="607"/>
      <c r="OOJ3010" s="607"/>
      <c r="OOK3010" s="607"/>
      <c r="OOL3010" s="607"/>
      <c r="OOM3010" s="607"/>
      <c r="OON3010" s="607"/>
      <c r="OOO3010" s="607"/>
      <c r="OOP3010" s="607"/>
      <c r="OOQ3010" s="607"/>
      <c r="OOR3010" s="607"/>
      <c r="OOS3010" s="607"/>
      <c r="OOT3010" s="607"/>
      <c r="OOU3010" s="607"/>
      <c r="OOV3010" s="607"/>
      <c r="OOW3010" s="607"/>
      <c r="OOX3010" s="607"/>
      <c r="OOY3010" s="607"/>
      <c r="OOZ3010" s="607"/>
      <c r="OPA3010" s="607"/>
      <c r="OPB3010" s="607"/>
      <c r="OPC3010" s="607"/>
      <c r="OPD3010" s="607"/>
      <c r="OPE3010" s="607"/>
      <c r="OPF3010" s="607"/>
      <c r="OPG3010" s="607"/>
      <c r="OPH3010" s="607"/>
      <c r="OPI3010" s="607"/>
      <c r="OPJ3010" s="607"/>
      <c r="OPK3010" s="607"/>
      <c r="OPL3010" s="607"/>
      <c r="OPM3010" s="607"/>
      <c r="OPN3010" s="607"/>
      <c r="OPO3010" s="607"/>
      <c r="OPP3010" s="607"/>
      <c r="OPQ3010" s="607"/>
      <c r="OPR3010" s="607"/>
      <c r="OPS3010" s="607"/>
      <c r="OPT3010" s="607"/>
      <c r="OPU3010" s="607"/>
      <c r="OPV3010" s="607"/>
      <c r="OPW3010" s="607"/>
      <c r="OPX3010" s="607"/>
      <c r="OPY3010" s="607"/>
      <c r="OPZ3010" s="607"/>
      <c r="OQA3010" s="607"/>
      <c r="OQB3010" s="607"/>
      <c r="OQC3010" s="607"/>
      <c r="OQD3010" s="607"/>
      <c r="OQE3010" s="607"/>
      <c r="OQF3010" s="607"/>
      <c r="OQG3010" s="607"/>
      <c r="OQH3010" s="607"/>
      <c r="OQI3010" s="607"/>
      <c r="OQJ3010" s="607"/>
      <c r="OQK3010" s="607"/>
      <c r="OQL3010" s="607"/>
      <c r="OQM3010" s="607"/>
      <c r="OQN3010" s="607"/>
      <c r="OQO3010" s="607"/>
      <c r="OQP3010" s="607"/>
      <c r="OQQ3010" s="607"/>
      <c r="OQR3010" s="607"/>
      <c r="OQS3010" s="607"/>
      <c r="OQT3010" s="607"/>
      <c r="OQU3010" s="607"/>
      <c r="OQV3010" s="607"/>
      <c r="OQW3010" s="607"/>
      <c r="OQX3010" s="607"/>
      <c r="OQY3010" s="607"/>
      <c r="OQZ3010" s="607"/>
      <c r="ORA3010" s="607"/>
      <c r="ORB3010" s="607"/>
      <c r="ORC3010" s="607"/>
      <c r="ORD3010" s="607"/>
      <c r="ORE3010" s="607"/>
      <c r="ORF3010" s="607"/>
      <c r="ORG3010" s="607"/>
      <c r="ORH3010" s="607"/>
      <c r="ORI3010" s="607"/>
      <c r="ORJ3010" s="607"/>
      <c r="ORK3010" s="607"/>
      <c r="ORL3010" s="607"/>
      <c r="ORM3010" s="607"/>
      <c r="ORN3010" s="607"/>
      <c r="ORO3010" s="607"/>
      <c r="ORP3010" s="607"/>
      <c r="ORQ3010" s="607"/>
      <c r="ORR3010" s="607"/>
      <c r="ORS3010" s="607"/>
      <c r="ORT3010" s="607"/>
      <c r="ORU3010" s="607"/>
      <c r="ORV3010" s="607"/>
      <c r="ORW3010" s="607"/>
      <c r="ORX3010" s="607"/>
      <c r="ORY3010" s="607"/>
      <c r="ORZ3010" s="607"/>
      <c r="OSA3010" s="607"/>
      <c r="OSB3010" s="607"/>
      <c r="OSC3010" s="607"/>
      <c r="OSD3010" s="607"/>
      <c r="OSE3010" s="607"/>
      <c r="OSF3010" s="607"/>
      <c r="OSG3010" s="607"/>
      <c r="OSH3010" s="607"/>
      <c r="OSI3010" s="607"/>
      <c r="OSJ3010" s="607"/>
      <c r="OSK3010" s="607"/>
      <c r="OSL3010" s="607"/>
      <c r="OSM3010" s="607"/>
      <c r="OSN3010" s="607"/>
      <c r="OSO3010" s="607"/>
      <c r="OSP3010" s="607"/>
      <c r="OSQ3010" s="607"/>
      <c r="OSR3010" s="607"/>
      <c r="OSS3010" s="607"/>
      <c r="OST3010" s="607"/>
      <c r="OSU3010" s="607"/>
      <c r="OSV3010" s="607"/>
      <c r="OSW3010" s="607"/>
      <c r="OSX3010" s="607"/>
      <c r="OSY3010" s="607"/>
      <c r="OSZ3010" s="607"/>
      <c r="OTA3010" s="607"/>
      <c r="OTB3010" s="607"/>
      <c r="OTC3010" s="607"/>
      <c r="OTD3010" s="607"/>
      <c r="OTE3010" s="607"/>
      <c r="OTF3010" s="607"/>
      <c r="OTG3010" s="607"/>
      <c r="OTH3010" s="607"/>
      <c r="OTI3010" s="607"/>
      <c r="OTJ3010" s="607"/>
      <c r="OTK3010" s="607"/>
      <c r="OTL3010" s="607"/>
      <c r="OTM3010" s="607"/>
      <c r="OTN3010" s="607"/>
      <c r="OTO3010" s="607"/>
      <c r="OTP3010" s="607"/>
      <c r="OTQ3010" s="607"/>
      <c r="OTR3010" s="607"/>
      <c r="OTS3010" s="607"/>
      <c r="OTT3010" s="607"/>
      <c r="OTU3010" s="607"/>
      <c r="OTV3010" s="607"/>
      <c r="OTW3010" s="607"/>
      <c r="OTX3010" s="607"/>
      <c r="OTY3010" s="607"/>
      <c r="OTZ3010" s="607"/>
      <c r="OUA3010" s="607"/>
      <c r="OUB3010" s="607"/>
      <c r="OUC3010" s="607"/>
      <c r="OUD3010" s="607"/>
      <c r="OUE3010" s="607"/>
      <c r="OUF3010" s="607"/>
      <c r="OUG3010" s="607"/>
      <c r="OUH3010" s="607"/>
      <c r="OUI3010" s="607"/>
      <c r="OUJ3010" s="607"/>
      <c r="OUK3010" s="607"/>
      <c r="OUL3010" s="607"/>
      <c r="OUM3010" s="607"/>
      <c r="OUN3010" s="607"/>
      <c r="OUO3010" s="607"/>
      <c r="OUP3010" s="607"/>
      <c r="OUQ3010" s="607"/>
      <c r="OUR3010" s="607"/>
      <c r="OUS3010" s="607"/>
      <c r="OUT3010" s="607"/>
      <c r="OUU3010" s="607"/>
      <c r="OUV3010" s="607"/>
      <c r="OUW3010" s="607"/>
      <c r="OUX3010" s="607"/>
      <c r="OUY3010" s="607"/>
      <c r="OUZ3010" s="607"/>
      <c r="OVA3010" s="607"/>
      <c r="OVB3010" s="607"/>
      <c r="OVC3010" s="607"/>
      <c r="OVD3010" s="607"/>
      <c r="OVE3010" s="607"/>
      <c r="OVF3010" s="607"/>
      <c r="OVG3010" s="607"/>
      <c r="OVH3010" s="607"/>
      <c r="OVI3010" s="607"/>
      <c r="OVJ3010" s="607"/>
      <c r="OVK3010" s="607"/>
      <c r="OVL3010" s="607"/>
      <c r="OVM3010" s="607"/>
      <c r="OVN3010" s="607"/>
      <c r="OVO3010" s="607"/>
      <c r="OVP3010" s="607"/>
      <c r="OVQ3010" s="607"/>
      <c r="OVR3010" s="607"/>
      <c r="OVS3010" s="607"/>
      <c r="OVT3010" s="607"/>
      <c r="OVU3010" s="607"/>
      <c r="OVV3010" s="607"/>
      <c r="OVW3010" s="607"/>
      <c r="OVX3010" s="607"/>
      <c r="OVY3010" s="607"/>
      <c r="OVZ3010" s="607"/>
      <c r="OWA3010" s="607"/>
      <c r="OWB3010" s="607"/>
      <c r="OWC3010" s="607"/>
      <c r="OWD3010" s="607"/>
      <c r="OWE3010" s="607"/>
      <c r="OWF3010" s="607"/>
      <c r="OWG3010" s="607"/>
      <c r="OWH3010" s="607"/>
      <c r="OWI3010" s="607"/>
      <c r="OWJ3010" s="607"/>
      <c r="OWK3010" s="607"/>
      <c r="OWL3010" s="607"/>
      <c r="OWM3010" s="607"/>
      <c r="OWN3010" s="607"/>
      <c r="OWO3010" s="607"/>
      <c r="OWP3010" s="607"/>
      <c r="OWQ3010" s="607"/>
      <c r="OWR3010" s="607"/>
      <c r="OWS3010" s="607"/>
      <c r="OWT3010" s="607"/>
      <c r="OWU3010" s="607"/>
      <c r="OWV3010" s="607"/>
      <c r="OWW3010" s="607"/>
      <c r="OWX3010" s="607"/>
      <c r="OWY3010" s="607"/>
      <c r="OWZ3010" s="607"/>
      <c r="OXA3010" s="607"/>
      <c r="OXB3010" s="607"/>
      <c r="OXC3010" s="607"/>
      <c r="OXD3010" s="607"/>
      <c r="OXE3010" s="607"/>
      <c r="OXF3010" s="607"/>
      <c r="OXG3010" s="607"/>
      <c r="OXH3010" s="607"/>
      <c r="OXI3010" s="607"/>
      <c r="OXJ3010" s="607"/>
      <c r="OXK3010" s="607"/>
      <c r="OXL3010" s="607"/>
      <c r="OXM3010" s="607"/>
      <c r="OXN3010" s="607"/>
      <c r="OXO3010" s="607"/>
      <c r="OXP3010" s="607"/>
      <c r="OXQ3010" s="607"/>
      <c r="OXR3010" s="607"/>
      <c r="OXS3010" s="607"/>
      <c r="OXT3010" s="607"/>
      <c r="OXU3010" s="607"/>
      <c r="OXV3010" s="607"/>
      <c r="OXW3010" s="607"/>
      <c r="OXX3010" s="607"/>
      <c r="OXY3010" s="607"/>
      <c r="OXZ3010" s="607"/>
      <c r="OYA3010" s="607"/>
      <c r="OYB3010" s="607"/>
      <c r="OYC3010" s="607"/>
      <c r="OYD3010" s="607"/>
      <c r="OYE3010" s="607"/>
      <c r="OYF3010" s="607"/>
      <c r="OYG3010" s="607"/>
      <c r="OYH3010" s="607"/>
      <c r="OYI3010" s="607"/>
      <c r="OYJ3010" s="607"/>
      <c r="OYK3010" s="607"/>
      <c r="OYL3010" s="607"/>
      <c r="OYM3010" s="607"/>
      <c r="OYN3010" s="607"/>
      <c r="OYO3010" s="607"/>
      <c r="OYP3010" s="607"/>
      <c r="OYQ3010" s="607"/>
      <c r="OYR3010" s="607"/>
      <c r="OYS3010" s="607"/>
      <c r="OYT3010" s="607"/>
      <c r="OYU3010" s="607"/>
      <c r="OYV3010" s="607"/>
      <c r="OYW3010" s="607"/>
      <c r="OYX3010" s="607"/>
      <c r="OYY3010" s="607"/>
      <c r="OYZ3010" s="607"/>
      <c r="OZA3010" s="607"/>
      <c r="OZB3010" s="607"/>
      <c r="OZC3010" s="607"/>
      <c r="OZD3010" s="607"/>
      <c r="OZE3010" s="607"/>
      <c r="OZF3010" s="607"/>
      <c r="OZG3010" s="607"/>
      <c r="OZH3010" s="607"/>
      <c r="OZI3010" s="607"/>
      <c r="OZJ3010" s="607"/>
      <c r="OZK3010" s="607"/>
      <c r="OZL3010" s="607"/>
      <c r="OZM3010" s="607"/>
      <c r="OZN3010" s="607"/>
      <c r="OZO3010" s="607"/>
      <c r="OZP3010" s="607"/>
      <c r="OZQ3010" s="607"/>
      <c r="OZR3010" s="607"/>
      <c r="OZS3010" s="607"/>
      <c r="OZT3010" s="607"/>
      <c r="OZU3010" s="607"/>
      <c r="OZV3010" s="607"/>
      <c r="OZW3010" s="607"/>
      <c r="OZX3010" s="607"/>
      <c r="OZY3010" s="607"/>
      <c r="OZZ3010" s="607"/>
      <c r="PAA3010" s="607"/>
      <c r="PAB3010" s="607"/>
      <c r="PAC3010" s="607"/>
      <c r="PAD3010" s="607"/>
      <c r="PAE3010" s="607"/>
      <c r="PAF3010" s="607"/>
      <c r="PAG3010" s="607"/>
      <c r="PAH3010" s="607"/>
      <c r="PAI3010" s="607"/>
      <c r="PAJ3010" s="607"/>
      <c r="PAK3010" s="607"/>
      <c r="PAL3010" s="607"/>
      <c r="PAM3010" s="607"/>
      <c r="PAN3010" s="607"/>
      <c r="PAO3010" s="607"/>
      <c r="PAP3010" s="607"/>
      <c r="PAQ3010" s="607"/>
      <c r="PAR3010" s="607"/>
      <c r="PAS3010" s="607"/>
      <c r="PAT3010" s="607"/>
      <c r="PAU3010" s="607"/>
      <c r="PAV3010" s="607"/>
      <c r="PAW3010" s="607"/>
      <c r="PAX3010" s="607"/>
      <c r="PAY3010" s="607"/>
      <c r="PAZ3010" s="607"/>
      <c r="PBA3010" s="607"/>
      <c r="PBB3010" s="607"/>
      <c r="PBC3010" s="607"/>
      <c r="PBD3010" s="607"/>
      <c r="PBE3010" s="607"/>
      <c r="PBF3010" s="607"/>
      <c r="PBG3010" s="607"/>
      <c r="PBH3010" s="607"/>
      <c r="PBI3010" s="607"/>
      <c r="PBJ3010" s="607"/>
      <c r="PBK3010" s="607"/>
      <c r="PBL3010" s="607"/>
      <c r="PBM3010" s="607"/>
      <c r="PBN3010" s="607"/>
      <c r="PBO3010" s="607"/>
      <c r="PBP3010" s="607"/>
      <c r="PBQ3010" s="607"/>
      <c r="PBR3010" s="607"/>
      <c r="PBS3010" s="607"/>
      <c r="PBT3010" s="607"/>
      <c r="PBU3010" s="607"/>
      <c r="PBV3010" s="607"/>
      <c r="PBW3010" s="607"/>
      <c r="PBX3010" s="607"/>
      <c r="PBY3010" s="607"/>
      <c r="PBZ3010" s="607"/>
      <c r="PCA3010" s="607"/>
      <c r="PCB3010" s="607"/>
      <c r="PCC3010" s="607"/>
      <c r="PCD3010" s="607"/>
      <c r="PCE3010" s="607"/>
      <c r="PCF3010" s="607"/>
      <c r="PCG3010" s="607"/>
      <c r="PCH3010" s="607"/>
      <c r="PCI3010" s="607"/>
      <c r="PCJ3010" s="607"/>
      <c r="PCK3010" s="607"/>
      <c r="PCL3010" s="607"/>
      <c r="PCM3010" s="607"/>
      <c r="PCN3010" s="607"/>
      <c r="PCO3010" s="607"/>
      <c r="PCP3010" s="607"/>
      <c r="PCQ3010" s="607"/>
      <c r="PCR3010" s="607"/>
      <c r="PCS3010" s="607"/>
      <c r="PCT3010" s="607"/>
      <c r="PCU3010" s="607"/>
      <c r="PCV3010" s="607"/>
      <c r="PCW3010" s="607"/>
      <c r="PCX3010" s="607"/>
      <c r="PCY3010" s="607"/>
      <c r="PCZ3010" s="607"/>
      <c r="PDA3010" s="607"/>
      <c r="PDB3010" s="607"/>
      <c r="PDC3010" s="607"/>
      <c r="PDD3010" s="607"/>
      <c r="PDE3010" s="607"/>
      <c r="PDF3010" s="607"/>
      <c r="PDG3010" s="607"/>
      <c r="PDH3010" s="607"/>
      <c r="PDI3010" s="607"/>
      <c r="PDJ3010" s="607"/>
      <c r="PDK3010" s="607"/>
      <c r="PDL3010" s="607"/>
      <c r="PDM3010" s="607"/>
      <c r="PDN3010" s="607"/>
      <c r="PDO3010" s="607"/>
      <c r="PDP3010" s="607"/>
      <c r="PDQ3010" s="607"/>
      <c r="PDR3010" s="607"/>
      <c r="PDS3010" s="607"/>
      <c r="PDT3010" s="607"/>
      <c r="PDU3010" s="607"/>
      <c r="PDV3010" s="607"/>
      <c r="PDW3010" s="607"/>
      <c r="PDX3010" s="607"/>
      <c r="PDY3010" s="607"/>
      <c r="PDZ3010" s="607"/>
      <c r="PEA3010" s="607"/>
      <c r="PEB3010" s="607"/>
      <c r="PEC3010" s="607"/>
      <c r="PED3010" s="607"/>
      <c r="PEE3010" s="607"/>
      <c r="PEF3010" s="607"/>
      <c r="PEG3010" s="607"/>
      <c r="PEH3010" s="607"/>
      <c r="PEI3010" s="607"/>
      <c r="PEJ3010" s="607"/>
      <c r="PEK3010" s="607"/>
      <c r="PEL3010" s="607"/>
      <c r="PEM3010" s="607"/>
      <c r="PEN3010" s="607"/>
      <c r="PEO3010" s="607"/>
      <c r="PEP3010" s="607"/>
      <c r="PEQ3010" s="607"/>
      <c r="PER3010" s="607"/>
      <c r="PES3010" s="607"/>
      <c r="PET3010" s="607"/>
      <c r="PEU3010" s="607"/>
      <c r="PEV3010" s="607"/>
      <c r="PEW3010" s="607"/>
      <c r="PEX3010" s="607"/>
      <c r="PEY3010" s="607"/>
      <c r="PEZ3010" s="607"/>
      <c r="PFA3010" s="607"/>
      <c r="PFB3010" s="607"/>
      <c r="PFC3010" s="607"/>
      <c r="PFD3010" s="607"/>
      <c r="PFE3010" s="607"/>
      <c r="PFF3010" s="607"/>
      <c r="PFG3010" s="607"/>
      <c r="PFH3010" s="607"/>
      <c r="PFI3010" s="607"/>
      <c r="PFJ3010" s="607"/>
      <c r="PFK3010" s="607"/>
      <c r="PFL3010" s="607"/>
      <c r="PFM3010" s="607"/>
      <c r="PFN3010" s="607"/>
      <c r="PFO3010" s="607"/>
      <c r="PFP3010" s="607"/>
      <c r="PFQ3010" s="607"/>
      <c r="PFR3010" s="607"/>
      <c r="PFS3010" s="607"/>
      <c r="PFT3010" s="607"/>
      <c r="PFU3010" s="607"/>
      <c r="PFV3010" s="607"/>
      <c r="PFW3010" s="607"/>
      <c r="PFX3010" s="607"/>
      <c r="PFY3010" s="607"/>
      <c r="PFZ3010" s="607"/>
      <c r="PGA3010" s="607"/>
      <c r="PGB3010" s="607"/>
      <c r="PGC3010" s="607"/>
      <c r="PGD3010" s="607"/>
      <c r="PGE3010" s="607"/>
      <c r="PGF3010" s="607"/>
      <c r="PGG3010" s="607"/>
      <c r="PGH3010" s="607"/>
      <c r="PGI3010" s="607"/>
      <c r="PGJ3010" s="607"/>
      <c r="PGK3010" s="607"/>
      <c r="PGL3010" s="607"/>
      <c r="PGM3010" s="607"/>
      <c r="PGN3010" s="607"/>
      <c r="PGO3010" s="607"/>
      <c r="PGP3010" s="607"/>
      <c r="PGQ3010" s="607"/>
      <c r="PGR3010" s="607"/>
      <c r="PGS3010" s="607"/>
      <c r="PGT3010" s="607"/>
      <c r="PGU3010" s="607"/>
      <c r="PGV3010" s="607"/>
      <c r="PGW3010" s="607"/>
      <c r="PGX3010" s="607"/>
      <c r="PGY3010" s="607"/>
      <c r="PGZ3010" s="607"/>
      <c r="PHA3010" s="607"/>
      <c r="PHB3010" s="607"/>
      <c r="PHC3010" s="607"/>
      <c r="PHD3010" s="607"/>
      <c r="PHE3010" s="607"/>
      <c r="PHF3010" s="607"/>
      <c r="PHG3010" s="607"/>
      <c r="PHH3010" s="607"/>
      <c r="PHI3010" s="607"/>
      <c r="PHJ3010" s="607"/>
      <c r="PHK3010" s="607"/>
      <c r="PHL3010" s="607"/>
      <c r="PHM3010" s="607"/>
      <c r="PHN3010" s="607"/>
      <c r="PHO3010" s="607"/>
      <c r="PHP3010" s="607"/>
      <c r="PHQ3010" s="607"/>
      <c r="PHR3010" s="607"/>
      <c r="PHS3010" s="607"/>
      <c r="PHT3010" s="607"/>
      <c r="PHU3010" s="607"/>
      <c r="PHV3010" s="607"/>
      <c r="PHW3010" s="607"/>
      <c r="PHX3010" s="607"/>
      <c r="PHY3010" s="607"/>
      <c r="PHZ3010" s="607"/>
      <c r="PIA3010" s="607"/>
      <c r="PIB3010" s="607"/>
      <c r="PIC3010" s="607"/>
      <c r="PID3010" s="607"/>
      <c r="PIE3010" s="607"/>
      <c r="PIF3010" s="607"/>
      <c r="PIG3010" s="607"/>
      <c r="PIH3010" s="607"/>
      <c r="PII3010" s="607"/>
      <c r="PIJ3010" s="607"/>
      <c r="PIK3010" s="607"/>
      <c r="PIL3010" s="607"/>
      <c r="PIM3010" s="607"/>
      <c r="PIN3010" s="607"/>
      <c r="PIO3010" s="607"/>
      <c r="PIP3010" s="607"/>
      <c r="PIQ3010" s="607"/>
      <c r="PIR3010" s="607"/>
      <c r="PIS3010" s="607"/>
      <c r="PIT3010" s="607"/>
      <c r="PIU3010" s="607"/>
      <c r="PIV3010" s="607"/>
      <c r="PIW3010" s="607"/>
      <c r="PIX3010" s="607"/>
      <c r="PIY3010" s="607"/>
      <c r="PIZ3010" s="607"/>
      <c r="PJA3010" s="607"/>
      <c r="PJB3010" s="607"/>
      <c r="PJC3010" s="607"/>
      <c r="PJD3010" s="607"/>
      <c r="PJE3010" s="607"/>
      <c r="PJF3010" s="607"/>
      <c r="PJG3010" s="607"/>
      <c r="PJH3010" s="607"/>
      <c r="PJI3010" s="607"/>
      <c r="PJJ3010" s="607"/>
      <c r="PJK3010" s="607"/>
      <c r="PJL3010" s="607"/>
      <c r="PJM3010" s="607"/>
      <c r="PJN3010" s="607"/>
      <c r="PJO3010" s="607"/>
      <c r="PJP3010" s="607"/>
      <c r="PJQ3010" s="607"/>
      <c r="PJR3010" s="607"/>
      <c r="PJS3010" s="607"/>
      <c r="PJT3010" s="607"/>
      <c r="PJU3010" s="607"/>
      <c r="PJV3010" s="607"/>
      <c r="PJW3010" s="607"/>
      <c r="PJX3010" s="607"/>
      <c r="PJY3010" s="607"/>
      <c r="PJZ3010" s="607"/>
      <c r="PKA3010" s="607"/>
      <c r="PKB3010" s="607"/>
      <c r="PKC3010" s="607"/>
      <c r="PKD3010" s="607"/>
      <c r="PKE3010" s="607"/>
      <c r="PKF3010" s="607"/>
      <c r="PKG3010" s="607"/>
      <c r="PKH3010" s="607"/>
      <c r="PKI3010" s="607"/>
      <c r="PKJ3010" s="607"/>
      <c r="PKK3010" s="607"/>
      <c r="PKL3010" s="607"/>
      <c r="PKM3010" s="607"/>
      <c r="PKN3010" s="607"/>
      <c r="PKO3010" s="607"/>
      <c r="PKP3010" s="607"/>
      <c r="PKQ3010" s="607"/>
      <c r="PKR3010" s="607"/>
      <c r="PKS3010" s="607"/>
      <c r="PKT3010" s="607"/>
      <c r="PKU3010" s="607"/>
      <c r="PKV3010" s="607"/>
      <c r="PKW3010" s="607"/>
      <c r="PKX3010" s="607"/>
      <c r="PKY3010" s="607"/>
      <c r="PKZ3010" s="607"/>
      <c r="PLA3010" s="607"/>
      <c r="PLB3010" s="607"/>
      <c r="PLC3010" s="607"/>
      <c r="PLD3010" s="607"/>
      <c r="PLE3010" s="607"/>
      <c r="PLF3010" s="607"/>
      <c r="PLG3010" s="607"/>
      <c r="PLH3010" s="607"/>
      <c r="PLI3010" s="607"/>
      <c r="PLJ3010" s="607"/>
      <c r="PLK3010" s="607"/>
      <c r="PLL3010" s="607"/>
      <c r="PLM3010" s="607"/>
      <c r="PLN3010" s="607"/>
      <c r="PLO3010" s="607"/>
      <c r="PLP3010" s="607"/>
      <c r="PLQ3010" s="607"/>
      <c r="PLR3010" s="607"/>
      <c r="PLS3010" s="607"/>
      <c r="PLT3010" s="607"/>
      <c r="PLU3010" s="607"/>
      <c r="PLV3010" s="607"/>
      <c r="PLW3010" s="607"/>
      <c r="PLX3010" s="607"/>
      <c r="PLY3010" s="607"/>
      <c r="PLZ3010" s="607"/>
      <c r="PMA3010" s="607"/>
      <c r="PMB3010" s="607"/>
      <c r="PMC3010" s="607"/>
      <c r="PMD3010" s="607"/>
      <c r="PME3010" s="607"/>
      <c r="PMF3010" s="607"/>
      <c r="PMG3010" s="607"/>
      <c r="PMH3010" s="607"/>
      <c r="PMI3010" s="607"/>
      <c r="PMJ3010" s="607"/>
      <c r="PMK3010" s="607"/>
      <c r="PML3010" s="607"/>
      <c r="PMM3010" s="607"/>
      <c r="PMN3010" s="607"/>
      <c r="PMO3010" s="607"/>
      <c r="PMP3010" s="607"/>
      <c r="PMQ3010" s="607"/>
      <c r="PMR3010" s="607"/>
      <c r="PMS3010" s="607"/>
      <c r="PMT3010" s="607"/>
      <c r="PMU3010" s="607"/>
      <c r="PMV3010" s="607"/>
      <c r="PMW3010" s="607"/>
      <c r="PMX3010" s="607"/>
      <c r="PMY3010" s="607"/>
      <c r="PMZ3010" s="607"/>
      <c r="PNA3010" s="607"/>
      <c r="PNB3010" s="607"/>
      <c r="PNC3010" s="607"/>
      <c r="PND3010" s="607"/>
      <c r="PNE3010" s="607"/>
      <c r="PNF3010" s="607"/>
      <c r="PNG3010" s="607"/>
      <c r="PNH3010" s="607"/>
      <c r="PNI3010" s="607"/>
      <c r="PNJ3010" s="607"/>
      <c r="PNK3010" s="607"/>
      <c r="PNL3010" s="607"/>
      <c r="PNM3010" s="607"/>
      <c r="PNN3010" s="607"/>
      <c r="PNO3010" s="607"/>
      <c r="PNP3010" s="607"/>
      <c r="PNQ3010" s="607"/>
      <c r="PNR3010" s="607"/>
      <c r="PNS3010" s="607"/>
      <c r="PNT3010" s="607"/>
      <c r="PNU3010" s="607"/>
      <c r="PNV3010" s="607"/>
      <c r="PNW3010" s="607"/>
      <c r="PNX3010" s="607"/>
      <c r="PNY3010" s="607"/>
      <c r="PNZ3010" s="607"/>
      <c r="POA3010" s="607"/>
      <c r="POB3010" s="607"/>
      <c r="POC3010" s="607"/>
      <c r="POD3010" s="607"/>
      <c r="POE3010" s="607"/>
      <c r="POF3010" s="607"/>
      <c r="POG3010" s="607"/>
      <c r="POH3010" s="607"/>
      <c r="POI3010" s="607"/>
      <c r="POJ3010" s="607"/>
      <c r="POK3010" s="607"/>
      <c r="POL3010" s="607"/>
      <c r="POM3010" s="607"/>
      <c r="PON3010" s="607"/>
      <c r="POO3010" s="607"/>
      <c r="POP3010" s="607"/>
      <c r="POQ3010" s="607"/>
      <c r="POR3010" s="607"/>
      <c r="POS3010" s="607"/>
      <c r="POT3010" s="607"/>
      <c r="POU3010" s="607"/>
      <c r="POV3010" s="607"/>
      <c r="POW3010" s="607"/>
      <c r="POX3010" s="607"/>
      <c r="POY3010" s="607"/>
      <c r="POZ3010" s="607"/>
      <c r="PPA3010" s="607"/>
      <c r="PPB3010" s="607"/>
      <c r="PPC3010" s="607"/>
      <c r="PPD3010" s="607"/>
      <c r="PPE3010" s="607"/>
      <c r="PPF3010" s="607"/>
      <c r="PPG3010" s="607"/>
      <c r="PPH3010" s="607"/>
      <c r="PPI3010" s="607"/>
      <c r="PPJ3010" s="607"/>
      <c r="PPK3010" s="607"/>
      <c r="PPL3010" s="607"/>
      <c r="PPM3010" s="607"/>
      <c r="PPN3010" s="607"/>
      <c r="PPO3010" s="607"/>
      <c r="PPP3010" s="607"/>
      <c r="PPQ3010" s="607"/>
      <c r="PPR3010" s="607"/>
      <c r="PPS3010" s="607"/>
      <c r="PPT3010" s="607"/>
      <c r="PPU3010" s="607"/>
      <c r="PPV3010" s="607"/>
      <c r="PPW3010" s="607"/>
      <c r="PPX3010" s="607"/>
      <c r="PPY3010" s="607"/>
      <c r="PPZ3010" s="607"/>
      <c r="PQA3010" s="607"/>
      <c r="PQB3010" s="607"/>
      <c r="PQC3010" s="607"/>
      <c r="PQD3010" s="607"/>
      <c r="PQE3010" s="607"/>
      <c r="PQF3010" s="607"/>
      <c r="PQG3010" s="607"/>
      <c r="PQH3010" s="607"/>
      <c r="PQI3010" s="607"/>
      <c r="PQJ3010" s="607"/>
      <c r="PQK3010" s="607"/>
      <c r="PQL3010" s="607"/>
      <c r="PQM3010" s="607"/>
      <c r="PQN3010" s="607"/>
      <c r="PQO3010" s="607"/>
      <c r="PQP3010" s="607"/>
      <c r="PQQ3010" s="607"/>
      <c r="PQR3010" s="607"/>
      <c r="PQS3010" s="607"/>
      <c r="PQT3010" s="607"/>
      <c r="PQU3010" s="607"/>
      <c r="PQV3010" s="607"/>
      <c r="PQW3010" s="607"/>
      <c r="PQX3010" s="607"/>
      <c r="PQY3010" s="607"/>
      <c r="PQZ3010" s="607"/>
      <c r="PRA3010" s="607"/>
      <c r="PRB3010" s="607"/>
      <c r="PRC3010" s="607"/>
      <c r="PRD3010" s="607"/>
      <c r="PRE3010" s="607"/>
      <c r="PRF3010" s="607"/>
      <c r="PRG3010" s="607"/>
      <c r="PRH3010" s="607"/>
      <c r="PRI3010" s="607"/>
      <c r="PRJ3010" s="607"/>
      <c r="PRK3010" s="607"/>
      <c r="PRL3010" s="607"/>
      <c r="PRM3010" s="607"/>
      <c r="PRN3010" s="607"/>
      <c r="PRO3010" s="607"/>
      <c r="PRP3010" s="607"/>
      <c r="PRQ3010" s="607"/>
      <c r="PRR3010" s="607"/>
      <c r="PRS3010" s="607"/>
      <c r="PRT3010" s="607"/>
      <c r="PRU3010" s="607"/>
      <c r="PRV3010" s="607"/>
      <c r="PRW3010" s="607"/>
      <c r="PRX3010" s="607"/>
      <c r="PRY3010" s="607"/>
      <c r="PRZ3010" s="607"/>
      <c r="PSA3010" s="607"/>
      <c r="PSB3010" s="607"/>
      <c r="PSC3010" s="607"/>
      <c r="PSD3010" s="607"/>
      <c r="PSE3010" s="607"/>
      <c r="PSF3010" s="607"/>
      <c r="PSG3010" s="607"/>
      <c r="PSH3010" s="607"/>
      <c r="PSI3010" s="607"/>
      <c r="PSJ3010" s="607"/>
      <c r="PSK3010" s="607"/>
      <c r="PSL3010" s="607"/>
      <c r="PSM3010" s="607"/>
      <c r="PSN3010" s="607"/>
      <c r="PSO3010" s="607"/>
      <c r="PSP3010" s="607"/>
      <c r="PSQ3010" s="607"/>
      <c r="PSR3010" s="607"/>
      <c r="PSS3010" s="607"/>
      <c r="PST3010" s="607"/>
      <c r="PSU3010" s="607"/>
      <c r="PSV3010" s="607"/>
      <c r="PSW3010" s="607"/>
      <c r="PSX3010" s="607"/>
      <c r="PSY3010" s="607"/>
      <c r="PSZ3010" s="607"/>
      <c r="PTA3010" s="607"/>
      <c r="PTB3010" s="607"/>
      <c r="PTC3010" s="607"/>
      <c r="PTD3010" s="607"/>
      <c r="PTE3010" s="607"/>
      <c r="PTF3010" s="607"/>
      <c r="PTG3010" s="607"/>
      <c r="PTH3010" s="607"/>
      <c r="PTI3010" s="607"/>
      <c r="PTJ3010" s="607"/>
      <c r="PTK3010" s="607"/>
      <c r="PTL3010" s="607"/>
      <c r="PTM3010" s="607"/>
      <c r="PTN3010" s="607"/>
      <c r="PTO3010" s="607"/>
      <c r="PTP3010" s="607"/>
      <c r="PTQ3010" s="607"/>
      <c r="PTR3010" s="607"/>
      <c r="PTS3010" s="607"/>
      <c r="PTT3010" s="607"/>
      <c r="PTU3010" s="607"/>
      <c r="PTV3010" s="607"/>
      <c r="PTW3010" s="607"/>
      <c r="PTX3010" s="607"/>
      <c r="PTY3010" s="607"/>
      <c r="PTZ3010" s="607"/>
      <c r="PUA3010" s="607"/>
      <c r="PUB3010" s="607"/>
      <c r="PUC3010" s="607"/>
      <c r="PUD3010" s="607"/>
      <c r="PUE3010" s="607"/>
      <c r="PUF3010" s="607"/>
      <c r="PUG3010" s="607"/>
      <c r="PUH3010" s="607"/>
      <c r="PUI3010" s="607"/>
      <c r="PUJ3010" s="607"/>
      <c r="PUK3010" s="607"/>
      <c r="PUL3010" s="607"/>
      <c r="PUM3010" s="607"/>
      <c r="PUN3010" s="607"/>
      <c r="PUO3010" s="607"/>
      <c r="PUP3010" s="607"/>
      <c r="PUQ3010" s="607"/>
      <c r="PUR3010" s="607"/>
      <c r="PUS3010" s="607"/>
      <c r="PUT3010" s="607"/>
      <c r="PUU3010" s="607"/>
      <c r="PUV3010" s="607"/>
      <c r="PUW3010" s="607"/>
      <c r="PUX3010" s="607"/>
      <c r="PUY3010" s="607"/>
      <c r="PUZ3010" s="607"/>
      <c r="PVA3010" s="607"/>
      <c r="PVB3010" s="607"/>
      <c r="PVC3010" s="607"/>
      <c r="PVD3010" s="607"/>
      <c r="PVE3010" s="607"/>
      <c r="PVF3010" s="607"/>
      <c r="PVG3010" s="607"/>
      <c r="PVH3010" s="607"/>
      <c r="PVI3010" s="607"/>
      <c r="PVJ3010" s="607"/>
      <c r="PVK3010" s="607"/>
      <c r="PVL3010" s="607"/>
      <c r="PVM3010" s="607"/>
      <c r="PVN3010" s="607"/>
      <c r="PVO3010" s="607"/>
      <c r="PVP3010" s="607"/>
      <c r="PVQ3010" s="607"/>
      <c r="PVR3010" s="607"/>
      <c r="PVS3010" s="607"/>
      <c r="PVT3010" s="607"/>
      <c r="PVU3010" s="607"/>
      <c r="PVV3010" s="607"/>
      <c r="PVW3010" s="607"/>
      <c r="PVX3010" s="607"/>
      <c r="PVY3010" s="607"/>
      <c r="PVZ3010" s="607"/>
      <c r="PWA3010" s="607"/>
      <c r="PWB3010" s="607"/>
      <c r="PWC3010" s="607"/>
      <c r="PWD3010" s="607"/>
      <c r="PWE3010" s="607"/>
      <c r="PWF3010" s="607"/>
      <c r="PWG3010" s="607"/>
      <c r="PWH3010" s="607"/>
      <c r="PWI3010" s="607"/>
      <c r="PWJ3010" s="607"/>
      <c r="PWK3010" s="607"/>
      <c r="PWL3010" s="607"/>
      <c r="PWM3010" s="607"/>
      <c r="PWN3010" s="607"/>
      <c r="PWO3010" s="607"/>
      <c r="PWP3010" s="607"/>
      <c r="PWQ3010" s="607"/>
      <c r="PWR3010" s="607"/>
      <c r="PWS3010" s="607"/>
      <c r="PWT3010" s="607"/>
      <c r="PWU3010" s="607"/>
      <c r="PWV3010" s="607"/>
      <c r="PWW3010" s="607"/>
      <c r="PWX3010" s="607"/>
      <c r="PWY3010" s="607"/>
      <c r="PWZ3010" s="607"/>
      <c r="PXA3010" s="607"/>
      <c r="PXB3010" s="607"/>
      <c r="PXC3010" s="607"/>
      <c r="PXD3010" s="607"/>
      <c r="PXE3010" s="607"/>
      <c r="PXF3010" s="607"/>
      <c r="PXG3010" s="607"/>
      <c r="PXH3010" s="607"/>
      <c r="PXI3010" s="607"/>
      <c r="PXJ3010" s="607"/>
      <c r="PXK3010" s="607"/>
      <c r="PXL3010" s="607"/>
      <c r="PXM3010" s="607"/>
      <c r="PXN3010" s="607"/>
      <c r="PXO3010" s="607"/>
      <c r="PXP3010" s="607"/>
      <c r="PXQ3010" s="607"/>
      <c r="PXR3010" s="607"/>
      <c r="PXS3010" s="607"/>
      <c r="PXT3010" s="607"/>
      <c r="PXU3010" s="607"/>
      <c r="PXV3010" s="607"/>
      <c r="PXW3010" s="607"/>
      <c r="PXX3010" s="607"/>
      <c r="PXY3010" s="607"/>
      <c r="PXZ3010" s="607"/>
      <c r="PYA3010" s="607"/>
      <c r="PYB3010" s="607"/>
      <c r="PYC3010" s="607"/>
      <c r="PYD3010" s="607"/>
      <c r="PYE3010" s="607"/>
      <c r="PYF3010" s="607"/>
      <c r="PYG3010" s="607"/>
      <c r="PYH3010" s="607"/>
      <c r="PYI3010" s="607"/>
      <c r="PYJ3010" s="607"/>
      <c r="PYK3010" s="607"/>
      <c r="PYL3010" s="607"/>
      <c r="PYM3010" s="607"/>
      <c r="PYN3010" s="607"/>
      <c r="PYO3010" s="607"/>
      <c r="PYP3010" s="607"/>
      <c r="PYQ3010" s="607"/>
      <c r="PYR3010" s="607"/>
      <c r="PYS3010" s="607"/>
      <c r="PYT3010" s="607"/>
      <c r="PYU3010" s="607"/>
      <c r="PYV3010" s="607"/>
      <c r="PYW3010" s="607"/>
      <c r="PYX3010" s="607"/>
      <c r="PYY3010" s="607"/>
      <c r="PYZ3010" s="607"/>
      <c r="PZA3010" s="607"/>
      <c r="PZB3010" s="607"/>
      <c r="PZC3010" s="607"/>
      <c r="PZD3010" s="607"/>
      <c r="PZE3010" s="607"/>
      <c r="PZF3010" s="607"/>
      <c r="PZG3010" s="607"/>
      <c r="PZH3010" s="607"/>
      <c r="PZI3010" s="607"/>
      <c r="PZJ3010" s="607"/>
      <c r="PZK3010" s="607"/>
      <c r="PZL3010" s="607"/>
      <c r="PZM3010" s="607"/>
      <c r="PZN3010" s="607"/>
      <c r="PZO3010" s="607"/>
      <c r="PZP3010" s="607"/>
      <c r="PZQ3010" s="607"/>
      <c r="PZR3010" s="607"/>
      <c r="PZS3010" s="607"/>
      <c r="PZT3010" s="607"/>
      <c r="PZU3010" s="607"/>
      <c r="PZV3010" s="607"/>
      <c r="PZW3010" s="607"/>
      <c r="PZX3010" s="607"/>
      <c r="PZY3010" s="607"/>
      <c r="PZZ3010" s="607"/>
      <c r="QAA3010" s="607"/>
      <c r="QAB3010" s="607"/>
      <c r="QAC3010" s="607"/>
      <c r="QAD3010" s="607"/>
      <c r="QAE3010" s="607"/>
      <c r="QAF3010" s="607"/>
      <c r="QAG3010" s="607"/>
      <c r="QAH3010" s="607"/>
      <c r="QAI3010" s="607"/>
      <c r="QAJ3010" s="607"/>
      <c r="QAK3010" s="607"/>
      <c r="QAL3010" s="607"/>
      <c r="QAM3010" s="607"/>
      <c r="QAN3010" s="607"/>
      <c r="QAO3010" s="607"/>
      <c r="QAP3010" s="607"/>
      <c r="QAQ3010" s="607"/>
      <c r="QAR3010" s="607"/>
      <c r="QAS3010" s="607"/>
      <c r="QAT3010" s="607"/>
      <c r="QAU3010" s="607"/>
      <c r="QAV3010" s="607"/>
      <c r="QAW3010" s="607"/>
      <c r="QAX3010" s="607"/>
      <c r="QAY3010" s="607"/>
      <c r="QAZ3010" s="607"/>
      <c r="QBA3010" s="607"/>
      <c r="QBB3010" s="607"/>
      <c r="QBC3010" s="607"/>
      <c r="QBD3010" s="607"/>
      <c r="QBE3010" s="607"/>
      <c r="QBF3010" s="607"/>
      <c r="QBG3010" s="607"/>
      <c r="QBH3010" s="607"/>
      <c r="QBI3010" s="607"/>
      <c r="QBJ3010" s="607"/>
      <c r="QBK3010" s="607"/>
      <c r="QBL3010" s="607"/>
      <c r="QBM3010" s="607"/>
      <c r="QBN3010" s="607"/>
      <c r="QBO3010" s="607"/>
      <c r="QBP3010" s="607"/>
      <c r="QBQ3010" s="607"/>
      <c r="QBR3010" s="607"/>
      <c r="QBS3010" s="607"/>
      <c r="QBT3010" s="607"/>
      <c r="QBU3010" s="607"/>
      <c r="QBV3010" s="607"/>
      <c r="QBW3010" s="607"/>
      <c r="QBX3010" s="607"/>
      <c r="QBY3010" s="607"/>
      <c r="QBZ3010" s="607"/>
      <c r="QCA3010" s="607"/>
      <c r="QCB3010" s="607"/>
      <c r="QCC3010" s="607"/>
      <c r="QCD3010" s="607"/>
      <c r="QCE3010" s="607"/>
      <c r="QCF3010" s="607"/>
      <c r="QCG3010" s="607"/>
      <c r="QCH3010" s="607"/>
      <c r="QCI3010" s="607"/>
      <c r="QCJ3010" s="607"/>
      <c r="QCK3010" s="607"/>
      <c r="QCL3010" s="607"/>
      <c r="QCM3010" s="607"/>
      <c r="QCN3010" s="607"/>
      <c r="QCO3010" s="607"/>
      <c r="QCP3010" s="607"/>
      <c r="QCQ3010" s="607"/>
      <c r="QCR3010" s="607"/>
      <c r="QCS3010" s="607"/>
      <c r="QCT3010" s="607"/>
      <c r="QCU3010" s="607"/>
      <c r="QCV3010" s="607"/>
      <c r="QCW3010" s="607"/>
      <c r="QCX3010" s="607"/>
      <c r="QCY3010" s="607"/>
      <c r="QCZ3010" s="607"/>
      <c r="QDA3010" s="607"/>
      <c r="QDB3010" s="607"/>
      <c r="QDC3010" s="607"/>
      <c r="QDD3010" s="607"/>
      <c r="QDE3010" s="607"/>
      <c r="QDF3010" s="607"/>
      <c r="QDG3010" s="607"/>
      <c r="QDH3010" s="607"/>
      <c r="QDI3010" s="607"/>
      <c r="QDJ3010" s="607"/>
      <c r="QDK3010" s="607"/>
      <c r="QDL3010" s="607"/>
      <c r="QDM3010" s="607"/>
      <c r="QDN3010" s="607"/>
      <c r="QDO3010" s="607"/>
      <c r="QDP3010" s="607"/>
      <c r="QDQ3010" s="607"/>
      <c r="QDR3010" s="607"/>
      <c r="QDS3010" s="607"/>
      <c r="QDT3010" s="607"/>
      <c r="QDU3010" s="607"/>
      <c r="QDV3010" s="607"/>
      <c r="QDW3010" s="607"/>
      <c r="QDX3010" s="607"/>
      <c r="QDY3010" s="607"/>
      <c r="QDZ3010" s="607"/>
      <c r="QEA3010" s="607"/>
      <c r="QEB3010" s="607"/>
      <c r="QEC3010" s="607"/>
      <c r="QED3010" s="607"/>
      <c r="QEE3010" s="607"/>
      <c r="QEF3010" s="607"/>
      <c r="QEG3010" s="607"/>
      <c r="QEH3010" s="607"/>
      <c r="QEI3010" s="607"/>
      <c r="QEJ3010" s="607"/>
      <c r="QEK3010" s="607"/>
      <c r="QEL3010" s="607"/>
      <c r="QEM3010" s="607"/>
      <c r="QEN3010" s="607"/>
      <c r="QEO3010" s="607"/>
      <c r="QEP3010" s="607"/>
      <c r="QEQ3010" s="607"/>
      <c r="QER3010" s="607"/>
      <c r="QES3010" s="607"/>
      <c r="QET3010" s="607"/>
      <c r="QEU3010" s="607"/>
      <c r="QEV3010" s="607"/>
      <c r="QEW3010" s="607"/>
      <c r="QEX3010" s="607"/>
      <c r="QEY3010" s="607"/>
      <c r="QEZ3010" s="607"/>
      <c r="QFA3010" s="607"/>
      <c r="QFB3010" s="607"/>
      <c r="QFC3010" s="607"/>
      <c r="QFD3010" s="607"/>
      <c r="QFE3010" s="607"/>
      <c r="QFF3010" s="607"/>
      <c r="QFG3010" s="607"/>
      <c r="QFH3010" s="607"/>
      <c r="QFI3010" s="607"/>
      <c r="QFJ3010" s="607"/>
      <c r="QFK3010" s="607"/>
      <c r="QFL3010" s="607"/>
      <c r="QFM3010" s="607"/>
      <c r="QFN3010" s="607"/>
      <c r="QFO3010" s="607"/>
      <c r="QFP3010" s="607"/>
      <c r="QFQ3010" s="607"/>
      <c r="QFR3010" s="607"/>
      <c r="QFS3010" s="607"/>
      <c r="QFT3010" s="607"/>
      <c r="QFU3010" s="607"/>
      <c r="QFV3010" s="607"/>
      <c r="QFW3010" s="607"/>
      <c r="QFX3010" s="607"/>
      <c r="QFY3010" s="607"/>
      <c r="QFZ3010" s="607"/>
      <c r="QGA3010" s="607"/>
      <c r="QGB3010" s="607"/>
      <c r="QGC3010" s="607"/>
      <c r="QGD3010" s="607"/>
      <c r="QGE3010" s="607"/>
      <c r="QGF3010" s="607"/>
      <c r="QGG3010" s="607"/>
      <c r="QGH3010" s="607"/>
      <c r="QGI3010" s="607"/>
      <c r="QGJ3010" s="607"/>
      <c r="QGK3010" s="607"/>
      <c r="QGL3010" s="607"/>
      <c r="QGM3010" s="607"/>
      <c r="QGN3010" s="607"/>
      <c r="QGO3010" s="607"/>
      <c r="QGP3010" s="607"/>
      <c r="QGQ3010" s="607"/>
      <c r="QGR3010" s="607"/>
      <c r="QGS3010" s="607"/>
      <c r="QGT3010" s="607"/>
      <c r="QGU3010" s="607"/>
      <c r="QGV3010" s="607"/>
      <c r="QGW3010" s="607"/>
      <c r="QGX3010" s="607"/>
      <c r="QGY3010" s="607"/>
      <c r="QGZ3010" s="607"/>
      <c r="QHA3010" s="607"/>
      <c r="QHB3010" s="607"/>
      <c r="QHC3010" s="607"/>
      <c r="QHD3010" s="607"/>
      <c r="QHE3010" s="607"/>
      <c r="QHF3010" s="607"/>
      <c r="QHG3010" s="607"/>
      <c r="QHH3010" s="607"/>
      <c r="QHI3010" s="607"/>
      <c r="QHJ3010" s="607"/>
      <c r="QHK3010" s="607"/>
      <c r="QHL3010" s="607"/>
      <c r="QHM3010" s="607"/>
      <c r="QHN3010" s="607"/>
      <c r="QHO3010" s="607"/>
      <c r="QHP3010" s="607"/>
      <c r="QHQ3010" s="607"/>
      <c r="QHR3010" s="607"/>
      <c r="QHS3010" s="607"/>
      <c r="QHT3010" s="607"/>
      <c r="QHU3010" s="607"/>
      <c r="QHV3010" s="607"/>
      <c r="QHW3010" s="607"/>
      <c r="QHX3010" s="607"/>
      <c r="QHY3010" s="607"/>
      <c r="QHZ3010" s="607"/>
      <c r="QIA3010" s="607"/>
      <c r="QIB3010" s="607"/>
      <c r="QIC3010" s="607"/>
      <c r="QID3010" s="607"/>
      <c r="QIE3010" s="607"/>
      <c r="QIF3010" s="607"/>
      <c r="QIG3010" s="607"/>
      <c r="QIH3010" s="607"/>
      <c r="QII3010" s="607"/>
      <c r="QIJ3010" s="607"/>
      <c r="QIK3010" s="607"/>
      <c r="QIL3010" s="607"/>
      <c r="QIM3010" s="607"/>
      <c r="QIN3010" s="607"/>
      <c r="QIO3010" s="607"/>
      <c r="QIP3010" s="607"/>
      <c r="QIQ3010" s="607"/>
      <c r="QIR3010" s="607"/>
      <c r="QIS3010" s="607"/>
      <c r="QIT3010" s="607"/>
      <c r="QIU3010" s="607"/>
      <c r="QIV3010" s="607"/>
      <c r="QIW3010" s="607"/>
      <c r="QIX3010" s="607"/>
      <c r="QIY3010" s="607"/>
      <c r="QIZ3010" s="607"/>
      <c r="QJA3010" s="607"/>
      <c r="QJB3010" s="607"/>
      <c r="QJC3010" s="607"/>
      <c r="QJD3010" s="607"/>
      <c r="QJE3010" s="607"/>
      <c r="QJF3010" s="607"/>
      <c r="QJG3010" s="607"/>
      <c r="QJH3010" s="607"/>
      <c r="QJI3010" s="607"/>
      <c r="QJJ3010" s="607"/>
      <c r="QJK3010" s="607"/>
      <c r="QJL3010" s="607"/>
      <c r="QJM3010" s="607"/>
      <c r="QJN3010" s="607"/>
      <c r="QJO3010" s="607"/>
      <c r="QJP3010" s="607"/>
      <c r="QJQ3010" s="607"/>
      <c r="QJR3010" s="607"/>
      <c r="QJS3010" s="607"/>
      <c r="QJT3010" s="607"/>
      <c r="QJU3010" s="607"/>
      <c r="QJV3010" s="607"/>
      <c r="QJW3010" s="607"/>
      <c r="QJX3010" s="607"/>
      <c r="QJY3010" s="607"/>
      <c r="QJZ3010" s="607"/>
      <c r="QKA3010" s="607"/>
      <c r="QKB3010" s="607"/>
      <c r="QKC3010" s="607"/>
      <c r="QKD3010" s="607"/>
      <c r="QKE3010" s="607"/>
      <c r="QKF3010" s="607"/>
      <c r="QKG3010" s="607"/>
      <c r="QKH3010" s="607"/>
      <c r="QKI3010" s="607"/>
      <c r="QKJ3010" s="607"/>
      <c r="QKK3010" s="607"/>
      <c r="QKL3010" s="607"/>
      <c r="QKM3010" s="607"/>
      <c r="QKN3010" s="607"/>
      <c r="QKO3010" s="607"/>
      <c r="QKP3010" s="607"/>
      <c r="QKQ3010" s="607"/>
      <c r="QKR3010" s="607"/>
      <c r="QKS3010" s="607"/>
      <c r="QKT3010" s="607"/>
      <c r="QKU3010" s="607"/>
      <c r="QKV3010" s="607"/>
      <c r="QKW3010" s="607"/>
      <c r="QKX3010" s="607"/>
      <c r="QKY3010" s="607"/>
      <c r="QKZ3010" s="607"/>
      <c r="QLA3010" s="607"/>
      <c r="QLB3010" s="607"/>
      <c r="QLC3010" s="607"/>
      <c r="QLD3010" s="607"/>
      <c r="QLE3010" s="607"/>
      <c r="QLF3010" s="607"/>
      <c r="QLG3010" s="607"/>
      <c r="QLH3010" s="607"/>
      <c r="QLI3010" s="607"/>
      <c r="QLJ3010" s="607"/>
      <c r="QLK3010" s="607"/>
      <c r="QLL3010" s="607"/>
      <c r="QLM3010" s="607"/>
      <c r="QLN3010" s="607"/>
      <c r="QLO3010" s="607"/>
      <c r="QLP3010" s="607"/>
      <c r="QLQ3010" s="607"/>
      <c r="QLR3010" s="607"/>
      <c r="QLS3010" s="607"/>
      <c r="QLT3010" s="607"/>
      <c r="QLU3010" s="607"/>
      <c r="QLV3010" s="607"/>
      <c r="QLW3010" s="607"/>
      <c r="QLX3010" s="607"/>
      <c r="QLY3010" s="607"/>
      <c r="QLZ3010" s="607"/>
      <c r="QMA3010" s="607"/>
      <c r="QMB3010" s="607"/>
      <c r="QMC3010" s="607"/>
      <c r="QMD3010" s="607"/>
      <c r="QME3010" s="607"/>
      <c r="QMF3010" s="607"/>
      <c r="QMG3010" s="607"/>
      <c r="QMH3010" s="607"/>
      <c r="QMI3010" s="607"/>
      <c r="QMJ3010" s="607"/>
      <c r="QMK3010" s="607"/>
      <c r="QML3010" s="607"/>
      <c r="QMM3010" s="607"/>
      <c r="QMN3010" s="607"/>
      <c r="QMO3010" s="607"/>
      <c r="QMP3010" s="607"/>
      <c r="QMQ3010" s="607"/>
      <c r="QMR3010" s="607"/>
      <c r="QMS3010" s="607"/>
      <c r="QMT3010" s="607"/>
      <c r="QMU3010" s="607"/>
      <c r="QMV3010" s="607"/>
      <c r="QMW3010" s="607"/>
      <c r="QMX3010" s="607"/>
      <c r="QMY3010" s="607"/>
      <c r="QMZ3010" s="607"/>
      <c r="QNA3010" s="607"/>
      <c r="QNB3010" s="607"/>
      <c r="QNC3010" s="607"/>
      <c r="QND3010" s="607"/>
      <c r="QNE3010" s="607"/>
      <c r="QNF3010" s="607"/>
      <c r="QNG3010" s="607"/>
      <c r="QNH3010" s="607"/>
      <c r="QNI3010" s="607"/>
      <c r="QNJ3010" s="607"/>
      <c r="QNK3010" s="607"/>
      <c r="QNL3010" s="607"/>
      <c r="QNM3010" s="607"/>
      <c r="QNN3010" s="607"/>
      <c r="QNO3010" s="607"/>
      <c r="QNP3010" s="607"/>
      <c r="QNQ3010" s="607"/>
      <c r="QNR3010" s="607"/>
      <c r="QNS3010" s="607"/>
      <c r="QNT3010" s="607"/>
      <c r="QNU3010" s="607"/>
      <c r="QNV3010" s="607"/>
      <c r="QNW3010" s="607"/>
      <c r="QNX3010" s="607"/>
      <c r="QNY3010" s="607"/>
      <c r="QNZ3010" s="607"/>
      <c r="QOA3010" s="607"/>
      <c r="QOB3010" s="607"/>
      <c r="QOC3010" s="607"/>
      <c r="QOD3010" s="607"/>
      <c r="QOE3010" s="607"/>
      <c r="QOF3010" s="607"/>
      <c r="QOG3010" s="607"/>
      <c r="QOH3010" s="607"/>
      <c r="QOI3010" s="607"/>
      <c r="QOJ3010" s="607"/>
      <c r="QOK3010" s="607"/>
      <c r="QOL3010" s="607"/>
      <c r="QOM3010" s="607"/>
      <c r="QON3010" s="607"/>
      <c r="QOO3010" s="607"/>
      <c r="QOP3010" s="607"/>
      <c r="QOQ3010" s="607"/>
      <c r="QOR3010" s="607"/>
      <c r="QOS3010" s="607"/>
      <c r="QOT3010" s="607"/>
      <c r="QOU3010" s="607"/>
      <c r="QOV3010" s="607"/>
      <c r="QOW3010" s="607"/>
      <c r="QOX3010" s="607"/>
      <c r="QOY3010" s="607"/>
      <c r="QOZ3010" s="607"/>
      <c r="QPA3010" s="607"/>
      <c r="QPB3010" s="607"/>
      <c r="QPC3010" s="607"/>
      <c r="QPD3010" s="607"/>
      <c r="QPE3010" s="607"/>
      <c r="QPF3010" s="607"/>
      <c r="QPG3010" s="607"/>
      <c r="QPH3010" s="607"/>
      <c r="QPI3010" s="607"/>
      <c r="QPJ3010" s="607"/>
      <c r="QPK3010" s="607"/>
      <c r="QPL3010" s="607"/>
      <c r="QPM3010" s="607"/>
      <c r="QPN3010" s="607"/>
      <c r="QPO3010" s="607"/>
      <c r="QPP3010" s="607"/>
      <c r="QPQ3010" s="607"/>
      <c r="QPR3010" s="607"/>
      <c r="QPS3010" s="607"/>
      <c r="QPT3010" s="607"/>
      <c r="QPU3010" s="607"/>
      <c r="QPV3010" s="607"/>
      <c r="QPW3010" s="607"/>
      <c r="QPX3010" s="607"/>
      <c r="QPY3010" s="607"/>
      <c r="QPZ3010" s="607"/>
      <c r="QQA3010" s="607"/>
      <c r="QQB3010" s="607"/>
      <c r="QQC3010" s="607"/>
      <c r="QQD3010" s="607"/>
      <c r="QQE3010" s="607"/>
      <c r="QQF3010" s="607"/>
      <c r="QQG3010" s="607"/>
      <c r="QQH3010" s="607"/>
      <c r="QQI3010" s="607"/>
      <c r="QQJ3010" s="607"/>
      <c r="QQK3010" s="607"/>
      <c r="QQL3010" s="607"/>
      <c r="QQM3010" s="607"/>
      <c r="QQN3010" s="607"/>
      <c r="QQO3010" s="607"/>
      <c r="QQP3010" s="607"/>
      <c r="QQQ3010" s="607"/>
      <c r="QQR3010" s="607"/>
      <c r="QQS3010" s="607"/>
      <c r="QQT3010" s="607"/>
      <c r="QQU3010" s="607"/>
      <c r="QQV3010" s="607"/>
      <c r="QQW3010" s="607"/>
      <c r="QQX3010" s="607"/>
      <c r="QQY3010" s="607"/>
      <c r="QQZ3010" s="607"/>
      <c r="QRA3010" s="607"/>
      <c r="QRB3010" s="607"/>
      <c r="QRC3010" s="607"/>
      <c r="QRD3010" s="607"/>
      <c r="QRE3010" s="607"/>
      <c r="QRF3010" s="607"/>
      <c r="QRG3010" s="607"/>
      <c r="QRH3010" s="607"/>
      <c r="QRI3010" s="607"/>
      <c r="QRJ3010" s="607"/>
      <c r="QRK3010" s="607"/>
      <c r="QRL3010" s="607"/>
      <c r="QRM3010" s="607"/>
      <c r="QRN3010" s="607"/>
      <c r="QRO3010" s="607"/>
      <c r="QRP3010" s="607"/>
      <c r="QRQ3010" s="607"/>
      <c r="QRR3010" s="607"/>
      <c r="QRS3010" s="607"/>
      <c r="QRT3010" s="607"/>
      <c r="QRU3010" s="607"/>
      <c r="QRV3010" s="607"/>
      <c r="QRW3010" s="607"/>
      <c r="QRX3010" s="607"/>
      <c r="QRY3010" s="607"/>
      <c r="QRZ3010" s="607"/>
      <c r="QSA3010" s="607"/>
      <c r="QSB3010" s="607"/>
      <c r="QSC3010" s="607"/>
      <c r="QSD3010" s="607"/>
      <c r="QSE3010" s="607"/>
      <c r="QSF3010" s="607"/>
      <c r="QSG3010" s="607"/>
      <c r="QSH3010" s="607"/>
      <c r="QSI3010" s="607"/>
      <c r="QSJ3010" s="607"/>
      <c r="QSK3010" s="607"/>
      <c r="QSL3010" s="607"/>
      <c r="QSM3010" s="607"/>
      <c r="QSN3010" s="607"/>
      <c r="QSO3010" s="607"/>
      <c r="QSP3010" s="607"/>
      <c r="QSQ3010" s="607"/>
      <c r="QSR3010" s="607"/>
      <c r="QSS3010" s="607"/>
      <c r="QST3010" s="607"/>
      <c r="QSU3010" s="607"/>
      <c r="QSV3010" s="607"/>
      <c r="QSW3010" s="607"/>
      <c r="QSX3010" s="607"/>
      <c r="QSY3010" s="607"/>
      <c r="QSZ3010" s="607"/>
      <c r="QTA3010" s="607"/>
      <c r="QTB3010" s="607"/>
      <c r="QTC3010" s="607"/>
      <c r="QTD3010" s="607"/>
      <c r="QTE3010" s="607"/>
      <c r="QTF3010" s="607"/>
      <c r="QTG3010" s="607"/>
      <c r="QTH3010" s="607"/>
      <c r="QTI3010" s="607"/>
      <c r="QTJ3010" s="607"/>
      <c r="QTK3010" s="607"/>
      <c r="QTL3010" s="607"/>
      <c r="QTM3010" s="607"/>
      <c r="QTN3010" s="607"/>
      <c r="QTO3010" s="607"/>
      <c r="QTP3010" s="607"/>
      <c r="QTQ3010" s="607"/>
      <c r="QTR3010" s="607"/>
      <c r="QTS3010" s="607"/>
      <c r="QTT3010" s="607"/>
      <c r="QTU3010" s="607"/>
      <c r="QTV3010" s="607"/>
      <c r="QTW3010" s="607"/>
      <c r="QTX3010" s="607"/>
      <c r="QTY3010" s="607"/>
      <c r="QTZ3010" s="607"/>
      <c r="QUA3010" s="607"/>
      <c r="QUB3010" s="607"/>
      <c r="QUC3010" s="607"/>
      <c r="QUD3010" s="607"/>
      <c r="QUE3010" s="607"/>
      <c r="QUF3010" s="607"/>
      <c r="QUG3010" s="607"/>
      <c r="QUH3010" s="607"/>
      <c r="QUI3010" s="607"/>
      <c r="QUJ3010" s="607"/>
      <c r="QUK3010" s="607"/>
      <c r="QUL3010" s="607"/>
      <c r="QUM3010" s="607"/>
      <c r="QUN3010" s="607"/>
      <c r="QUO3010" s="607"/>
      <c r="QUP3010" s="607"/>
      <c r="QUQ3010" s="607"/>
      <c r="QUR3010" s="607"/>
      <c r="QUS3010" s="607"/>
      <c r="QUT3010" s="607"/>
      <c r="QUU3010" s="607"/>
      <c r="QUV3010" s="607"/>
      <c r="QUW3010" s="607"/>
      <c r="QUX3010" s="607"/>
      <c r="QUY3010" s="607"/>
      <c r="QUZ3010" s="607"/>
      <c r="QVA3010" s="607"/>
      <c r="QVB3010" s="607"/>
      <c r="QVC3010" s="607"/>
      <c r="QVD3010" s="607"/>
      <c r="QVE3010" s="607"/>
      <c r="QVF3010" s="607"/>
      <c r="QVG3010" s="607"/>
      <c r="QVH3010" s="607"/>
      <c r="QVI3010" s="607"/>
      <c r="QVJ3010" s="607"/>
      <c r="QVK3010" s="607"/>
      <c r="QVL3010" s="607"/>
      <c r="QVM3010" s="607"/>
      <c r="QVN3010" s="607"/>
      <c r="QVO3010" s="607"/>
      <c r="QVP3010" s="607"/>
      <c r="QVQ3010" s="607"/>
      <c r="QVR3010" s="607"/>
      <c r="QVS3010" s="607"/>
      <c r="QVT3010" s="607"/>
      <c r="QVU3010" s="607"/>
      <c r="QVV3010" s="607"/>
      <c r="QVW3010" s="607"/>
      <c r="QVX3010" s="607"/>
      <c r="QVY3010" s="607"/>
      <c r="QVZ3010" s="607"/>
      <c r="QWA3010" s="607"/>
      <c r="QWB3010" s="607"/>
      <c r="QWC3010" s="607"/>
      <c r="QWD3010" s="607"/>
      <c r="QWE3010" s="607"/>
      <c r="QWF3010" s="607"/>
      <c r="QWG3010" s="607"/>
      <c r="QWH3010" s="607"/>
      <c r="QWI3010" s="607"/>
      <c r="QWJ3010" s="607"/>
      <c r="QWK3010" s="607"/>
      <c r="QWL3010" s="607"/>
      <c r="QWM3010" s="607"/>
      <c r="QWN3010" s="607"/>
      <c r="QWO3010" s="607"/>
      <c r="QWP3010" s="607"/>
      <c r="QWQ3010" s="607"/>
      <c r="QWR3010" s="607"/>
      <c r="QWS3010" s="607"/>
      <c r="QWT3010" s="607"/>
      <c r="QWU3010" s="607"/>
      <c r="QWV3010" s="607"/>
      <c r="QWW3010" s="607"/>
      <c r="QWX3010" s="607"/>
      <c r="QWY3010" s="607"/>
      <c r="QWZ3010" s="607"/>
      <c r="QXA3010" s="607"/>
      <c r="QXB3010" s="607"/>
      <c r="QXC3010" s="607"/>
      <c r="QXD3010" s="607"/>
      <c r="QXE3010" s="607"/>
      <c r="QXF3010" s="607"/>
      <c r="QXG3010" s="607"/>
      <c r="QXH3010" s="607"/>
      <c r="QXI3010" s="607"/>
      <c r="QXJ3010" s="607"/>
      <c r="QXK3010" s="607"/>
      <c r="QXL3010" s="607"/>
      <c r="QXM3010" s="607"/>
      <c r="QXN3010" s="607"/>
      <c r="QXO3010" s="607"/>
      <c r="QXP3010" s="607"/>
      <c r="QXQ3010" s="607"/>
      <c r="QXR3010" s="607"/>
      <c r="QXS3010" s="607"/>
      <c r="QXT3010" s="607"/>
      <c r="QXU3010" s="607"/>
      <c r="QXV3010" s="607"/>
      <c r="QXW3010" s="607"/>
      <c r="QXX3010" s="607"/>
      <c r="QXY3010" s="607"/>
      <c r="QXZ3010" s="607"/>
      <c r="QYA3010" s="607"/>
      <c r="QYB3010" s="607"/>
      <c r="QYC3010" s="607"/>
      <c r="QYD3010" s="607"/>
      <c r="QYE3010" s="607"/>
      <c r="QYF3010" s="607"/>
      <c r="QYG3010" s="607"/>
      <c r="QYH3010" s="607"/>
      <c r="QYI3010" s="607"/>
      <c r="QYJ3010" s="607"/>
      <c r="QYK3010" s="607"/>
      <c r="QYL3010" s="607"/>
      <c r="QYM3010" s="607"/>
      <c r="QYN3010" s="607"/>
      <c r="QYO3010" s="607"/>
      <c r="QYP3010" s="607"/>
      <c r="QYQ3010" s="607"/>
      <c r="QYR3010" s="607"/>
      <c r="QYS3010" s="607"/>
      <c r="QYT3010" s="607"/>
      <c r="QYU3010" s="607"/>
      <c r="QYV3010" s="607"/>
      <c r="QYW3010" s="607"/>
      <c r="QYX3010" s="607"/>
      <c r="QYY3010" s="607"/>
      <c r="QYZ3010" s="607"/>
      <c r="QZA3010" s="607"/>
      <c r="QZB3010" s="607"/>
      <c r="QZC3010" s="607"/>
      <c r="QZD3010" s="607"/>
      <c r="QZE3010" s="607"/>
      <c r="QZF3010" s="607"/>
      <c r="QZG3010" s="607"/>
      <c r="QZH3010" s="607"/>
      <c r="QZI3010" s="607"/>
      <c r="QZJ3010" s="607"/>
      <c r="QZK3010" s="607"/>
      <c r="QZL3010" s="607"/>
      <c r="QZM3010" s="607"/>
      <c r="QZN3010" s="607"/>
      <c r="QZO3010" s="607"/>
      <c r="QZP3010" s="607"/>
      <c r="QZQ3010" s="607"/>
      <c r="QZR3010" s="607"/>
      <c r="QZS3010" s="607"/>
      <c r="QZT3010" s="607"/>
      <c r="QZU3010" s="607"/>
      <c r="QZV3010" s="607"/>
      <c r="QZW3010" s="607"/>
      <c r="QZX3010" s="607"/>
      <c r="QZY3010" s="607"/>
      <c r="QZZ3010" s="607"/>
      <c r="RAA3010" s="607"/>
      <c r="RAB3010" s="607"/>
      <c r="RAC3010" s="607"/>
      <c r="RAD3010" s="607"/>
      <c r="RAE3010" s="607"/>
      <c r="RAF3010" s="607"/>
      <c r="RAG3010" s="607"/>
      <c r="RAH3010" s="607"/>
      <c r="RAI3010" s="607"/>
      <c r="RAJ3010" s="607"/>
      <c r="RAK3010" s="607"/>
      <c r="RAL3010" s="607"/>
      <c r="RAM3010" s="607"/>
      <c r="RAN3010" s="607"/>
      <c r="RAO3010" s="607"/>
      <c r="RAP3010" s="607"/>
      <c r="RAQ3010" s="607"/>
      <c r="RAR3010" s="607"/>
      <c r="RAS3010" s="607"/>
      <c r="RAT3010" s="607"/>
      <c r="RAU3010" s="607"/>
      <c r="RAV3010" s="607"/>
      <c r="RAW3010" s="607"/>
      <c r="RAX3010" s="607"/>
      <c r="RAY3010" s="607"/>
      <c r="RAZ3010" s="607"/>
      <c r="RBA3010" s="607"/>
      <c r="RBB3010" s="607"/>
      <c r="RBC3010" s="607"/>
      <c r="RBD3010" s="607"/>
      <c r="RBE3010" s="607"/>
      <c r="RBF3010" s="607"/>
      <c r="RBG3010" s="607"/>
      <c r="RBH3010" s="607"/>
      <c r="RBI3010" s="607"/>
      <c r="RBJ3010" s="607"/>
      <c r="RBK3010" s="607"/>
      <c r="RBL3010" s="607"/>
      <c r="RBM3010" s="607"/>
      <c r="RBN3010" s="607"/>
      <c r="RBO3010" s="607"/>
      <c r="RBP3010" s="607"/>
      <c r="RBQ3010" s="607"/>
      <c r="RBR3010" s="607"/>
      <c r="RBS3010" s="607"/>
      <c r="RBT3010" s="607"/>
      <c r="RBU3010" s="607"/>
      <c r="RBV3010" s="607"/>
      <c r="RBW3010" s="607"/>
      <c r="RBX3010" s="607"/>
      <c r="RBY3010" s="607"/>
      <c r="RBZ3010" s="607"/>
      <c r="RCA3010" s="607"/>
      <c r="RCB3010" s="607"/>
      <c r="RCC3010" s="607"/>
      <c r="RCD3010" s="607"/>
      <c r="RCE3010" s="607"/>
      <c r="RCF3010" s="607"/>
      <c r="RCG3010" s="607"/>
      <c r="RCH3010" s="607"/>
      <c r="RCI3010" s="607"/>
      <c r="RCJ3010" s="607"/>
      <c r="RCK3010" s="607"/>
      <c r="RCL3010" s="607"/>
      <c r="RCM3010" s="607"/>
      <c r="RCN3010" s="607"/>
      <c r="RCO3010" s="607"/>
      <c r="RCP3010" s="607"/>
      <c r="RCQ3010" s="607"/>
      <c r="RCR3010" s="607"/>
      <c r="RCS3010" s="607"/>
      <c r="RCT3010" s="607"/>
      <c r="RCU3010" s="607"/>
      <c r="RCV3010" s="607"/>
      <c r="RCW3010" s="607"/>
      <c r="RCX3010" s="607"/>
      <c r="RCY3010" s="607"/>
      <c r="RCZ3010" s="607"/>
      <c r="RDA3010" s="607"/>
      <c r="RDB3010" s="607"/>
      <c r="RDC3010" s="607"/>
      <c r="RDD3010" s="607"/>
      <c r="RDE3010" s="607"/>
      <c r="RDF3010" s="607"/>
      <c r="RDG3010" s="607"/>
      <c r="RDH3010" s="607"/>
      <c r="RDI3010" s="607"/>
      <c r="RDJ3010" s="607"/>
      <c r="RDK3010" s="607"/>
      <c r="RDL3010" s="607"/>
      <c r="RDM3010" s="607"/>
      <c r="RDN3010" s="607"/>
      <c r="RDO3010" s="607"/>
      <c r="RDP3010" s="607"/>
      <c r="RDQ3010" s="607"/>
      <c r="RDR3010" s="607"/>
      <c r="RDS3010" s="607"/>
      <c r="RDT3010" s="607"/>
      <c r="RDU3010" s="607"/>
      <c r="RDV3010" s="607"/>
      <c r="RDW3010" s="607"/>
      <c r="RDX3010" s="607"/>
      <c r="RDY3010" s="607"/>
      <c r="RDZ3010" s="607"/>
      <c r="REA3010" s="607"/>
      <c r="REB3010" s="607"/>
      <c r="REC3010" s="607"/>
      <c r="RED3010" s="607"/>
      <c r="REE3010" s="607"/>
      <c r="REF3010" s="607"/>
      <c r="REG3010" s="607"/>
      <c r="REH3010" s="607"/>
      <c r="REI3010" s="607"/>
      <c r="REJ3010" s="607"/>
      <c r="REK3010" s="607"/>
      <c r="REL3010" s="607"/>
      <c r="REM3010" s="607"/>
      <c r="REN3010" s="607"/>
      <c r="REO3010" s="607"/>
      <c r="REP3010" s="607"/>
      <c r="REQ3010" s="607"/>
      <c r="RER3010" s="607"/>
      <c r="RES3010" s="607"/>
      <c r="RET3010" s="607"/>
      <c r="REU3010" s="607"/>
      <c r="REV3010" s="607"/>
      <c r="REW3010" s="607"/>
      <c r="REX3010" s="607"/>
      <c r="REY3010" s="607"/>
      <c r="REZ3010" s="607"/>
      <c r="RFA3010" s="607"/>
      <c r="RFB3010" s="607"/>
      <c r="RFC3010" s="607"/>
      <c r="RFD3010" s="607"/>
      <c r="RFE3010" s="607"/>
      <c r="RFF3010" s="607"/>
      <c r="RFG3010" s="607"/>
      <c r="RFH3010" s="607"/>
      <c r="RFI3010" s="607"/>
      <c r="RFJ3010" s="607"/>
      <c r="RFK3010" s="607"/>
      <c r="RFL3010" s="607"/>
      <c r="RFM3010" s="607"/>
      <c r="RFN3010" s="607"/>
      <c r="RFO3010" s="607"/>
      <c r="RFP3010" s="607"/>
      <c r="RFQ3010" s="607"/>
      <c r="RFR3010" s="607"/>
      <c r="RFS3010" s="607"/>
      <c r="RFT3010" s="607"/>
      <c r="RFU3010" s="607"/>
      <c r="RFV3010" s="607"/>
      <c r="RFW3010" s="607"/>
      <c r="RFX3010" s="607"/>
      <c r="RFY3010" s="607"/>
      <c r="RFZ3010" s="607"/>
      <c r="RGA3010" s="607"/>
      <c r="RGB3010" s="607"/>
      <c r="RGC3010" s="607"/>
      <c r="RGD3010" s="607"/>
      <c r="RGE3010" s="607"/>
      <c r="RGF3010" s="607"/>
      <c r="RGG3010" s="607"/>
      <c r="RGH3010" s="607"/>
      <c r="RGI3010" s="607"/>
      <c r="RGJ3010" s="607"/>
      <c r="RGK3010" s="607"/>
      <c r="RGL3010" s="607"/>
      <c r="RGM3010" s="607"/>
      <c r="RGN3010" s="607"/>
      <c r="RGO3010" s="607"/>
      <c r="RGP3010" s="607"/>
      <c r="RGQ3010" s="607"/>
      <c r="RGR3010" s="607"/>
      <c r="RGS3010" s="607"/>
      <c r="RGT3010" s="607"/>
      <c r="RGU3010" s="607"/>
      <c r="RGV3010" s="607"/>
      <c r="RGW3010" s="607"/>
      <c r="RGX3010" s="607"/>
      <c r="RGY3010" s="607"/>
      <c r="RGZ3010" s="607"/>
      <c r="RHA3010" s="607"/>
      <c r="RHB3010" s="607"/>
      <c r="RHC3010" s="607"/>
      <c r="RHD3010" s="607"/>
      <c r="RHE3010" s="607"/>
      <c r="RHF3010" s="607"/>
      <c r="RHG3010" s="607"/>
      <c r="RHH3010" s="607"/>
      <c r="RHI3010" s="607"/>
      <c r="RHJ3010" s="607"/>
      <c r="RHK3010" s="607"/>
      <c r="RHL3010" s="607"/>
      <c r="RHM3010" s="607"/>
      <c r="RHN3010" s="607"/>
      <c r="RHO3010" s="607"/>
      <c r="RHP3010" s="607"/>
      <c r="RHQ3010" s="607"/>
      <c r="RHR3010" s="607"/>
      <c r="RHS3010" s="607"/>
      <c r="RHT3010" s="607"/>
      <c r="RHU3010" s="607"/>
      <c r="RHV3010" s="607"/>
      <c r="RHW3010" s="607"/>
      <c r="RHX3010" s="607"/>
      <c r="RHY3010" s="607"/>
      <c r="RHZ3010" s="607"/>
      <c r="RIA3010" s="607"/>
      <c r="RIB3010" s="607"/>
      <c r="RIC3010" s="607"/>
      <c r="RID3010" s="607"/>
      <c r="RIE3010" s="607"/>
      <c r="RIF3010" s="607"/>
      <c r="RIG3010" s="607"/>
      <c r="RIH3010" s="607"/>
      <c r="RII3010" s="607"/>
      <c r="RIJ3010" s="607"/>
      <c r="RIK3010" s="607"/>
      <c r="RIL3010" s="607"/>
      <c r="RIM3010" s="607"/>
      <c r="RIN3010" s="607"/>
      <c r="RIO3010" s="607"/>
      <c r="RIP3010" s="607"/>
      <c r="RIQ3010" s="607"/>
      <c r="RIR3010" s="607"/>
      <c r="RIS3010" s="607"/>
      <c r="RIT3010" s="607"/>
      <c r="RIU3010" s="607"/>
      <c r="RIV3010" s="607"/>
      <c r="RIW3010" s="607"/>
      <c r="RIX3010" s="607"/>
      <c r="RIY3010" s="607"/>
      <c r="RIZ3010" s="607"/>
      <c r="RJA3010" s="607"/>
      <c r="RJB3010" s="607"/>
      <c r="RJC3010" s="607"/>
      <c r="RJD3010" s="607"/>
      <c r="RJE3010" s="607"/>
      <c r="RJF3010" s="607"/>
      <c r="RJG3010" s="607"/>
      <c r="RJH3010" s="607"/>
      <c r="RJI3010" s="607"/>
      <c r="RJJ3010" s="607"/>
      <c r="RJK3010" s="607"/>
      <c r="RJL3010" s="607"/>
      <c r="RJM3010" s="607"/>
      <c r="RJN3010" s="607"/>
      <c r="RJO3010" s="607"/>
      <c r="RJP3010" s="607"/>
      <c r="RJQ3010" s="607"/>
      <c r="RJR3010" s="607"/>
      <c r="RJS3010" s="607"/>
      <c r="RJT3010" s="607"/>
      <c r="RJU3010" s="607"/>
      <c r="RJV3010" s="607"/>
      <c r="RJW3010" s="607"/>
      <c r="RJX3010" s="607"/>
      <c r="RJY3010" s="607"/>
      <c r="RJZ3010" s="607"/>
      <c r="RKA3010" s="607"/>
      <c r="RKB3010" s="607"/>
      <c r="RKC3010" s="607"/>
      <c r="RKD3010" s="607"/>
      <c r="RKE3010" s="607"/>
      <c r="RKF3010" s="607"/>
      <c r="RKG3010" s="607"/>
      <c r="RKH3010" s="607"/>
      <c r="RKI3010" s="607"/>
      <c r="RKJ3010" s="607"/>
      <c r="RKK3010" s="607"/>
      <c r="RKL3010" s="607"/>
      <c r="RKM3010" s="607"/>
      <c r="RKN3010" s="607"/>
      <c r="RKO3010" s="607"/>
      <c r="RKP3010" s="607"/>
      <c r="RKQ3010" s="607"/>
      <c r="RKR3010" s="607"/>
      <c r="RKS3010" s="607"/>
      <c r="RKT3010" s="607"/>
      <c r="RKU3010" s="607"/>
      <c r="RKV3010" s="607"/>
      <c r="RKW3010" s="607"/>
      <c r="RKX3010" s="607"/>
      <c r="RKY3010" s="607"/>
      <c r="RKZ3010" s="607"/>
      <c r="RLA3010" s="607"/>
      <c r="RLB3010" s="607"/>
      <c r="RLC3010" s="607"/>
      <c r="RLD3010" s="607"/>
      <c r="RLE3010" s="607"/>
      <c r="RLF3010" s="607"/>
      <c r="RLG3010" s="607"/>
      <c r="RLH3010" s="607"/>
      <c r="RLI3010" s="607"/>
      <c r="RLJ3010" s="607"/>
      <c r="RLK3010" s="607"/>
      <c r="RLL3010" s="607"/>
      <c r="RLM3010" s="607"/>
      <c r="RLN3010" s="607"/>
      <c r="RLO3010" s="607"/>
      <c r="RLP3010" s="607"/>
      <c r="RLQ3010" s="607"/>
      <c r="RLR3010" s="607"/>
      <c r="RLS3010" s="607"/>
      <c r="RLT3010" s="607"/>
      <c r="RLU3010" s="607"/>
      <c r="RLV3010" s="607"/>
      <c r="RLW3010" s="607"/>
      <c r="RLX3010" s="607"/>
      <c r="RLY3010" s="607"/>
      <c r="RLZ3010" s="607"/>
      <c r="RMA3010" s="607"/>
      <c r="RMB3010" s="607"/>
      <c r="RMC3010" s="607"/>
      <c r="RMD3010" s="607"/>
      <c r="RME3010" s="607"/>
      <c r="RMF3010" s="607"/>
      <c r="RMG3010" s="607"/>
      <c r="RMH3010" s="607"/>
      <c r="RMI3010" s="607"/>
      <c r="RMJ3010" s="607"/>
      <c r="RMK3010" s="607"/>
      <c r="RML3010" s="607"/>
      <c r="RMM3010" s="607"/>
      <c r="RMN3010" s="607"/>
      <c r="RMO3010" s="607"/>
      <c r="RMP3010" s="607"/>
      <c r="RMQ3010" s="607"/>
      <c r="RMR3010" s="607"/>
      <c r="RMS3010" s="607"/>
      <c r="RMT3010" s="607"/>
      <c r="RMU3010" s="607"/>
      <c r="RMV3010" s="607"/>
      <c r="RMW3010" s="607"/>
      <c r="RMX3010" s="607"/>
      <c r="RMY3010" s="607"/>
      <c r="RMZ3010" s="607"/>
      <c r="RNA3010" s="607"/>
      <c r="RNB3010" s="607"/>
      <c r="RNC3010" s="607"/>
      <c r="RND3010" s="607"/>
      <c r="RNE3010" s="607"/>
      <c r="RNF3010" s="607"/>
      <c r="RNG3010" s="607"/>
      <c r="RNH3010" s="607"/>
      <c r="RNI3010" s="607"/>
      <c r="RNJ3010" s="607"/>
      <c r="RNK3010" s="607"/>
      <c r="RNL3010" s="607"/>
      <c r="RNM3010" s="607"/>
      <c r="RNN3010" s="607"/>
      <c r="RNO3010" s="607"/>
      <c r="RNP3010" s="607"/>
      <c r="RNQ3010" s="607"/>
      <c r="RNR3010" s="607"/>
      <c r="RNS3010" s="607"/>
      <c r="RNT3010" s="607"/>
      <c r="RNU3010" s="607"/>
      <c r="RNV3010" s="607"/>
      <c r="RNW3010" s="607"/>
      <c r="RNX3010" s="607"/>
      <c r="RNY3010" s="607"/>
      <c r="RNZ3010" s="607"/>
      <c r="ROA3010" s="607"/>
      <c r="ROB3010" s="607"/>
      <c r="ROC3010" s="607"/>
      <c r="ROD3010" s="607"/>
      <c r="ROE3010" s="607"/>
      <c r="ROF3010" s="607"/>
      <c r="ROG3010" s="607"/>
      <c r="ROH3010" s="607"/>
      <c r="ROI3010" s="607"/>
      <c r="ROJ3010" s="607"/>
      <c r="ROK3010" s="607"/>
      <c r="ROL3010" s="607"/>
      <c r="ROM3010" s="607"/>
      <c r="RON3010" s="607"/>
      <c r="ROO3010" s="607"/>
      <c r="ROP3010" s="607"/>
      <c r="ROQ3010" s="607"/>
      <c r="ROR3010" s="607"/>
      <c r="ROS3010" s="607"/>
      <c r="ROT3010" s="607"/>
      <c r="ROU3010" s="607"/>
      <c r="ROV3010" s="607"/>
      <c r="ROW3010" s="607"/>
      <c r="ROX3010" s="607"/>
      <c r="ROY3010" s="607"/>
      <c r="ROZ3010" s="607"/>
      <c r="RPA3010" s="607"/>
      <c r="RPB3010" s="607"/>
      <c r="RPC3010" s="607"/>
      <c r="RPD3010" s="607"/>
      <c r="RPE3010" s="607"/>
      <c r="RPF3010" s="607"/>
      <c r="RPG3010" s="607"/>
      <c r="RPH3010" s="607"/>
      <c r="RPI3010" s="607"/>
      <c r="RPJ3010" s="607"/>
      <c r="RPK3010" s="607"/>
      <c r="RPL3010" s="607"/>
      <c r="RPM3010" s="607"/>
      <c r="RPN3010" s="607"/>
      <c r="RPO3010" s="607"/>
      <c r="RPP3010" s="607"/>
      <c r="RPQ3010" s="607"/>
      <c r="RPR3010" s="607"/>
      <c r="RPS3010" s="607"/>
      <c r="RPT3010" s="607"/>
      <c r="RPU3010" s="607"/>
      <c r="RPV3010" s="607"/>
      <c r="RPW3010" s="607"/>
      <c r="RPX3010" s="607"/>
      <c r="RPY3010" s="607"/>
      <c r="RPZ3010" s="607"/>
      <c r="RQA3010" s="607"/>
      <c r="RQB3010" s="607"/>
      <c r="RQC3010" s="607"/>
      <c r="RQD3010" s="607"/>
      <c r="RQE3010" s="607"/>
      <c r="RQF3010" s="607"/>
      <c r="RQG3010" s="607"/>
      <c r="RQH3010" s="607"/>
      <c r="RQI3010" s="607"/>
      <c r="RQJ3010" s="607"/>
      <c r="RQK3010" s="607"/>
      <c r="RQL3010" s="607"/>
      <c r="RQM3010" s="607"/>
      <c r="RQN3010" s="607"/>
      <c r="RQO3010" s="607"/>
      <c r="RQP3010" s="607"/>
      <c r="RQQ3010" s="607"/>
      <c r="RQR3010" s="607"/>
      <c r="RQS3010" s="607"/>
      <c r="RQT3010" s="607"/>
      <c r="RQU3010" s="607"/>
      <c r="RQV3010" s="607"/>
      <c r="RQW3010" s="607"/>
      <c r="RQX3010" s="607"/>
      <c r="RQY3010" s="607"/>
      <c r="RQZ3010" s="607"/>
      <c r="RRA3010" s="607"/>
      <c r="RRB3010" s="607"/>
      <c r="RRC3010" s="607"/>
      <c r="RRD3010" s="607"/>
      <c r="RRE3010" s="607"/>
      <c r="RRF3010" s="607"/>
      <c r="RRG3010" s="607"/>
      <c r="RRH3010" s="607"/>
      <c r="RRI3010" s="607"/>
      <c r="RRJ3010" s="607"/>
      <c r="RRK3010" s="607"/>
      <c r="RRL3010" s="607"/>
      <c r="RRM3010" s="607"/>
      <c r="RRN3010" s="607"/>
      <c r="RRO3010" s="607"/>
      <c r="RRP3010" s="607"/>
      <c r="RRQ3010" s="607"/>
      <c r="RRR3010" s="607"/>
      <c r="RRS3010" s="607"/>
      <c r="RRT3010" s="607"/>
      <c r="RRU3010" s="607"/>
      <c r="RRV3010" s="607"/>
      <c r="RRW3010" s="607"/>
      <c r="RRX3010" s="607"/>
      <c r="RRY3010" s="607"/>
      <c r="RRZ3010" s="607"/>
      <c r="RSA3010" s="607"/>
      <c r="RSB3010" s="607"/>
      <c r="RSC3010" s="607"/>
      <c r="RSD3010" s="607"/>
      <c r="RSE3010" s="607"/>
      <c r="RSF3010" s="607"/>
      <c r="RSG3010" s="607"/>
      <c r="RSH3010" s="607"/>
      <c r="RSI3010" s="607"/>
      <c r="RSJ3010" s="607"/>
      <c r="RSK3010" s="607"/>
      <c r="RSL3010" s="607"/>
      <c r="RSM3010" s="607"/>
      <c r="RSN3010" s="607"/>
      <c r="RSO3010" s="607"/>
      <c r="RSP3010" s="607"/>
      <c r="RSQ3010" s="607"/>
      <c r="RSR3010" s="607"/>
      <c r="RSS3010" s="607"/>
      <c r="RST3010" s="607"/>
      <c r="RSU3010" s="607"/>
      <c r="RSV3010" s="607"/>
      <c r="RSW3010" s="607"/>
      <c r="RSX3010" s="607"/>
      <c r="RSY3010" s="607"/>
      <c r="RSZ3010" s="607"/>
      <c r="RTA3010" s="607"/>
      <c r="RTB3010" s="607"/>
      <c r="RTC3010" s="607"/>
      <c r="RTD3010" s="607"/>
      <c r="RTE3010" s="607"/>
      <c r="RTF3010" s="607"/>
      <c r="RTG3010" s="607"/>
      <c r="RTH3010" s="607"/>
      <c r="RTI3010" s="607"/>
      <c r="RTJ3010" s="607"/>
      <c r="RTK3010" s="607"/>
      <c r="RTL3010" s="607"/>
      <c r="RTM3010" s="607"/>
      <c r="RTN3010" s="607"/>
      <c r="RTO3010" s="607"/>
      <c r="RTP3010" s="607"/>
      <c r="RTQ3010" s="607"/>
      <c r="RTR3010" s="607"/>
      <c r="RTS3010" s="607"/>
      <c r="RTT3010" s="607"/>
      <c r="RTU3010" s="607"/>
      <c r="RTV3010" s="607"/>
      <c r="RTW3010" s="607"/>
      <c r="RTX3010" s="607"/>
      <c r="RTY3010" s="607"/>
      <c r="RTZ3010" s="607"/>
      <c r="RUA3010" s="607"/>
      <c r="RUB3010" s="607"/>
      <c r="RUC3010" s="607"/>
      <c r="RUD3010" s="607"/>
      <c r="RUE3010" s="607"/>
      <c r="RUF3010" s="607"/>
      <c r="RUG3010" s="607"/>
      <c r="RUH3010" s="607"/>
      <c r="RUI3010" s="607"/>
      <c r="RUJ3010" s="607"/>
      <c r="RUK3010" s="607"/>
      <c r="RUL3010" s="607"/>
      <c r="RUM3010" s="607"/>
      <c r="RUN3010" s="607"/>
      <c r="RUO3010" s="607"/>
      <c r="RUP3010" s="607"/>
      <c r="RUQ3010" s="607"/>
      <c r="RUR3010" s="607"/>
      <c r="RUS3010" s="607"/>
      <c r="RUT3010" s="607"/>
      <c r="RUU3010" s="607"/>
      <c r="RUV3010" s="607"/>
      <c r="RUW3010" s="607"/>
      <c r="RUX3010" s="607"/>
      <c r="RUY3010" s="607"/>
      <c r="RUZ3010" s="607"/>
      <c r="RVA3010" s="607"/>
      <c r="RVB3010" s="607"/>
      <c r="RVC3010" s="607"/>
      <c r="RVD3010" s="607"/>
      <c r="RVE3010" s="607"/>
      <c r="RVF3010" s="607"/>
      <c r="RVG3010" s="607"/>
      <c r="RVH3010" s="607"/>
      <c r="RVI3010" s="607"/>
      <c r="RVJ3010" s="607"/>
      <c r="RVK3010" s="607"/>
      <c r="RVL3010" s="607"/>
      <c r="RVM3010" s="607"/>
      <c r="RVN3010" s="607"/>
      <c r="RVO3010" s="607"/>
      <c r="RVP3010" s="607"/>
      <c r="RVQ3010" s="607"/>
      <c r="RVR3010" s="607"/>
      <c r="RVS3010" s="607"/>
      <c r="RVT3010" s="607"/>
      <c r="RVU3010" s="607"/>
      <c r="RVV3010" s="607"/>
      <c r="RVW3010" s="607"/>
      <c r="RVX3010" s="607"/>
      <c r="RVY3010" s="607"/>
      <c r="RVZ3010" s="607"/>
      <c r="RWA3010" s="607"/>
      <c r="RWB3010" s="607"/>
      <c r="RWC3010" s="607"/>
      <c r="RWD3010" s="607"/>
      <c r="RWE3010" s="607"/>
      <c r="RWF3010" s="607"/>
      <c r="RWG3010" s="607"/>
      <c r="RWH3010" s="607"/>
      <c r="RWI3010" s="607"/>
      <c r="RWJ3010" s="607"/>
      <c r="RWK3010" s="607"/>
      <c r="RWL3010" s="607"/>
      <c r="RWM3010" s="607"/>
      <c r="RWN3010" s="607"/>
      <c r="RWO3010" s="607"/>
      <c r="RWP3010" s="607"/>
      <c r="RWQ3010" s="607"/>
      <c r="RWR3010" s="607"/>
      <c r="RWS3010" s="607"/>
      <c r="RWT3010" s="607"/>
      <c r="RWU3010" s="607"/>
      <c r="RWV3010" s="607"/>
      <c r="RWW3010" s="607"/>
      <c r="RWX3010" s="607"/>
      <c r="RWY3010" s="607"/>
      <c r="RWZ3010" s="607"/>
      <c r="RXA3010" s="607"/>
      <c r="RXB3010" s="607"/>
      <c r="RXC3010" s="607"/>
      <c r="RXD3010" s="607"/>
      <c r="RXE3010" s="607"/>
      <c r="RXF3010" s="607"/>
      <c r="RXG3010" s="607"/>
      <c r="RXH3010" s="607"/>
      <c r="RXI3010" s="607"/>
      <c r="RXJ3010" s="607"/>
      <c r="RXK3010" s="607"/>
      <c r="RXL3010" s="607"/>
      <c r="RXM3010" s="607"/>
      <c r="RXN3010" s="607"/>
      <c r="RXO3010" s="607"/>
      <c r="RXP3010" s="607"/>
      <c r="RXQ3010" s="607"/>
      <c r="RXR3010" s="607"/>
      <c r="RXS3010" s="607"/>
      <c r="RXT3010" s="607"/>
      <c r="RXU3010" s="607"/>
      <c r="RXV3010" s="607"/>
      <c r="RXW3010" s="607"/>
      <c r="RXX3010" s="607"/>
      <c r="RXY3010" s="607"/>
      <c r="RXZ3010" s="607"/>
      <c r="RYA3010" s="607"/>
      <c r="RYB3010" s="607"/>
      <c r="RYC3010" s="607"/>
      <c r="RYD3010" s="607"/>
      <c r="RYE3010" s="607"/>
      <c r="RYF3010" s="607"/>
      <c r="RYG3010" s="607"/>
      <c r="RYH3010" s="607"/>
      <c r="RYI3010" s="607"/>
      <c r="RYJ3010" s="607"/>
      <c r="RYK3010" s="607"/>
      <c r="RYL3010" s="607"/>
      <c r="RYM3010" s="607"/>
      <c r="RYN3010" s="607"/>
      <c r="RYO3010" s="607"/>
      <c r="RYP3010" s="607"/>
      <c r="RYQ3010" s="607"/>
      <c r="RYR3010" s="607"/>
      <c r="RYS3010" s="607"/>
      <c r="RYT3010" s="607"/>
      <c r="RYU3010" s="607"/>
      <c r="RYV3010" s="607"/>
      <c r="RYW3010" s="607"/>
      <c r="RYX3010" s="607"/>
      <c r="RYY3010" s="607"/>
      <c r="RYZ3010" s="607"/>
      <c r="RZA3010" s="607"/>
      <c r="RZB3010" s="607"/>
      <c r="RZC3010" s="607"/>
      <c r="RZD3010" s="607"/>
      <c r="RZE3010" s="607"/>
      <c r="RZF3010" s="607"/>
      <c r="RZG3010" s="607"/>
      <c r="RZH3010" s="607"/>
      <c r="RZI3010" s="607"/>
      <c r="RZJ3010" s="607"/>
      <c r="RZK3010" s="607"/>
      <c r="RZL3010" s="607"/>
      <c r="RZM3010" s="607"/>
      <c r="RZN3010" s="607"/>
      <c r="RZO3010" s="607"/>
      <c r="RZP3010" s="607"/>
      <c r="RZQ3010" s="607"/>
      <c r="RZR3010" s="607"/>
      <c r="RZS3010" s="607"/>
      <c r="RZT3010" s="607"/>
      <c r="RZU3010" s="607"/>
      <c r="RZV3010" s="607"/>
      <c r="RZW3010" s="607"/>
      <c r="RZX3010" s="607"/>
      <c r="RZY3010" s="607"/>
      <c r="RZZ3010" s="607"/>
      <c r="SAA3010" s="607"/>
      <c r="SAB3010" s="607"/>
      <c r="SAC3010" s="607"/>
      <c r="SAD3010" s="607"/>
      <c r="SAE3010" s="607"/>
      <c r="SAF3010" s="607"/>
      <c r="SAG3010" s="607"/>
      <c r="SAH3010" s="607"/>
      <c r="SAI3010" s="607"/>
      <c r="SAJ3010" s="607"/>
      <c r="SAK3010" s="607"/>
      <c r="SAL3010" s="607"/>
      <c r="SAM3010" s="607"/>
      <c r="SAN3010" s="607"/>
      <c r="SAO3010" s="607"/>
      <c r="SAP3010" s="607"/>
      <c r="SAQ3010" s="607"/>
      <c r="SAR3010" s="607"/>
      <c r="SAS3010" s="607"/>
      <c r="SAT3010" s="607"/>
      <c r="SAU3010" s="607"/>
      <c r="SAV3010" s="607"/>
      <c r="SAW3010" s="607"/>
      <c r="SAX3010" s="607"/>
      <c r="SAY3010" s="607"/>
      <c r="SAZ3010" s="607"/>
      <c r="SBA3010" s="607"/>
      <c r="SBB3010" s="607"/>
      <c r="SBC3010" s="607"/>
      <c r="SBD3010" s="607"/>
      <c r="SBE3010" s="607"/>
      <c r="SBF3010" s="607"/>
      <c r="SBG3010" s="607"/>
      <c r="SBH3010" s="607"/>
      <c r="SBI3010" s="607"/>
      <c r="SBJ3010" s="607"/>
      <c r="SBK3010" s="607"/>
      <c r="SBL3010" s="607"/>
      <c r="SBM3010" s="607"/>
      <c r="SBN3010" s="607"/>
      <c r="SBO3010" s="607"/>
      <c r="SBP3010" s="607"/>
      <c r="SBQ3010" s="607"/>
      <c r="SBR3010" s="607"/>
      <c r="SBS3010" s="607"/>
      <c r="SBT3010" s="607"/>
      <c r="SBU3010" s="607"/>
      <c r="SBV3010" s="607"/>
      <c r="SBW3010" s="607"/>
      <c r="SBX3010" s="607"/>
      <c r="SBY3010" s="607"/>
      <c r="SBZ3010" s="607"/>
      <c r="SCA3010" s="607"/>
      <c r="SCB3010" s="607"/>
      <c r="SCC3010" s="607"/>
      <c r="SCD3010" s="607"/>
      <c r="SCE3010" s="607"/>
      <c r="SCF3010" s="607"/>
      <c r="SCG3010" s="607"/>
      <c r="SCH3010" s="607"/>
      <c r="SCI3010" s="607"/>
      <c r="SCJ3010" s="607"/>
      <c r="SCK3010" s="607"/>
      <c r="SCL3010" s="607"/>
      <c r="SCM3010" s="607"/>
      <c r="SCN3010" s="607"/>
      <c r="SCO3010" s="607"/>
      <c r="SCP3010" s="607"/>
      <c r="SCQ3010" s="607"/>
      <c r="SCR3010" s="607"/>
      <c r="SCS3010" s="607"/>
      <c r="SCT3010" s="607"/>
      <c r="SCU3010" s="607"/>
      <c r="SCV3010" s="607"/>
      <c r="SCW3010" s="607"/>
      <c r="SCX3010" s="607"/>
      <c r="SCY3010" s="607"/>
      <c r="SCZ3010" s="607"/>
      <c r="SDA3010" s="607"/>
      <c r="SDB3010" s="607"/>
      <c r="SDC3010" s="607"/>
      <c r="SDD3010" s="607"/>
      <c r="SDE3010" s="607"/>
      <c r="SDF3010" s="607"/>
      <c r="SDG3010" s="607"/>
      <c r="SDH3010" s="607"/>
      <c r="SDI3010" s="607"/>
      <c r="SDJ3010" s="607"/>
      <c r="SDK3010" s="607"/>
      <c r="SDL3010" s="607"/>
      <c r="SDM3010" s="607"/>
      <c r="SDN3010" s="607"/>
      <c r="SDO3010" s="607"/>
      <c r="SDP3010" s="607"/>
      <c r="SDQ3010" s="607"/>
      <c r="SDR3010" s="607"/>
      <c r="SDS3010" s="607"/>
      <c r="SDT3010" s="607"/>
      <c r="SDU3010" s="607"/>
      <c r="SDV3010" s="607"/>
      <c r="SDW3010" s="607"/>
      <c r="SDX3010" s="607"/>
      <c r="SDY3010" s="607"/>
      <c r="SDZ3010" s="607"/>
      <c r="SEA3010" s="607"/>
      <c r="SEB3010" s="607"/>
      <c r="SEC3010" s="607"/>
      <c r="SED3010" s="607"/>
      <c r="SEE3010" s="607"/>
      <c r="SEF3010" s="607"/>
      <c r="SEG3010" s="607"/>
      <c r="SEH3010" s="607"/>
      <c r="SEI3010" s="607"/>
      <c r="SEJ3010" s="607"/>
      <c r="SEK3010" s="607"/>
      <c r="SEL3010" s="607"/>
      <c r="SEM3010" s="607"/>
      <c r="SEN3010" s="607"/>
      <c r="SEO3010" s="607"/>
      <c r="SEP3010" s="607"/>
      <c r="SEQ3010" s="607"/>
      <c r="SER3010" s="607"/>
      <c r="SES3010" s="607"/>
      <c r="SET3010" s="607"/>
      <c r="SEU3010" s="607"/>
      <c r="SEV3010" s="607"/>
      <c r="SEW3010" s="607"/>
      <c r="SEX3010" s="607"/>
      <c r="SEY3010" s="607"/>
      <c r="SEZ3010" s="607"/>
      <c r="SFA3010" s="607"/>
      <c r="SFB3010" s="607"/>
      <c r="SFC3010" s="607"/>
      <c r="SFD3010" s="607"/>
      <c r="SFE3010" s="607"/>
      <c r="SFF3010" s="607"/>
      <c r="SFG3010" s="607"/>
      <c r="SFH3010" s="607"/>
      <c r="SFI3010" s="607"/>
      <c r="SFJ3010" s="607"/>
      <c r="SFK3010" s="607"/>
      <c r="SFL3010" s="607"/>
      <c r="SFM3010" s="607"/>
      <c r="SFN3010" s="607"/>
      <c r="SFO3010" s="607"/>
      <c r="SFP3010" s="607"/>
      <c r="SFQ3010" s="607"/>
      <c r="SFR3010" s="607"/>
      <c r="SFS3010" s="607"/>
      <c r="SFT3010" s="607"/>
      <c r="SFU3010" s="607"/>
      <c r="SFV3010" s="607"/>
      <c r="SFW3010" s="607"/>
      <c r="SFX3010" s="607"/>
      <c r="SFY3010" s="607"/>
      <c r="SFZ3010" s="607"/>
      <c r="SGA3010" s="607"/>
      <c r="SGB3010" s="607"/>
      <c r="SGC3010" s="607"/>
      <c r="SGD3010" s="607"/>
      <c r="SGE3010" s="607"/>
      <c r="SGF3010" s="607"/>
      <c r="SGG3010" s="607"/>
      <c r="SGH3010" s="607"/>
      <c r="SGI3010" s="607"/>
      <c r="SGJ3010" s="607"/>
      <c r="SGK3010" s="607"/>
      <c r="SGL3010" s="607"/>
      <c r="SGM3010" s="607"/>
      <c r="SGN3010" s="607"/>
      <c r="SGO3010" s="607"/>
      <c r="SGP3010" s="607"/>
      <c r="SGQ3010" s="607"/>
      <c r="SGR3010" s="607"/>
      <c r="SGS3010" s="607"/>
      <c r="SGT3010" s="607"/>
      <c r="SGU3010" s="607"/>
      <c r="SGV3010" s="607"/>
      <c r="SGW3010" s="607"/>
      <c r="SGX3010" s="607"/>
      <c r="SGY3010" s="607"/>
      <c r="SGZ3010" s="607"/>
      <c r="SHA3010" s="607"/>
      <c r="SHB3010" s="607"/>
      <c r="SHC3010" s="607"/>
      <c r="SHD3010" s="607"/>
      <c r="SHE3010" s="607"/>
      <c r="SHF3010" s="607"/>
      <c r="SHG3010" s="607"/>
      <c r="SHH3010" s="607"/>
      <c r="SHI3010" s="607"/>
      <c r="SHJ3010" s="607"/>
      <c r="SHK3010" s="607"/>
      <c r="SHL3010" s="607"/>
      <c r="SHM3010" s="607"/>
      <c r="SHN3010" s="607"/>
      <c r="SHO3010" s="607"/>
      <c r="SHP3010" s="607"/>
      <c r="SHQ3010" s="607"/>
      <c r="SHR3010" s="607"/>
      <c r="SHS3010" s="607"/>
      <c r="SHT3010" s="607"/>
      <c r="SHU3010" s="607"/>
      <c r="SHV3010" s="607"/>
      <c r="SHW3010" s="607"/>
      <c r="SHX3010" s="607"/>
      <c r="SHY3010" s="607"/>
      <c r="SHZ3010" s="607"/>
      <c r="SIA3010" s="607"/>
      <c r="SIB3010" s="607"/>
      <c r="SIC3010" s="607"/>
      <c r="SID3010" s="607"/>
      <c r="SIE3010" s="607"/>
      <c r="SIF3010" s="607"/>
      <c r="SIG3010" s="607"/>
      <c r="SIH3010" s="607"/>
      <c r="SII3010" s="607"/>
      <c r="SIJ3010" s="607"/>
      <c r="SIK3010" s="607"/>
      <c r="SIL3010" s="607"/>
      <c r="SIM3010" s="607"/>
      <c r="SIN3010" s="607"/>
      <c r="SIO3010" s="607"/>
      <c r="SIP3010" s="607"/>
      <c r="SIQ3010" s="607"/>
      <c r="SIR3010" s="607"/>
      <c r="SIS3010" s="607"/>
      <c r="SIT3010" s="607"/>
      <c r="SIU3010" s="607"/>
      <c r="SIV3010" s="607"/>
      <c r="SIW3010" s="607"/>
      <c r="SIX3010" s="607"/>
      <c r="SIY3010" s="607"/>
      <c r="SIZ3010" s="607"/>
      <c r="SJA3010" s="607"/>
      <c r="SJB3010" s="607"/>
      <c r="SJC3010" s="607"/>
      <c r="SJD3010" s="607"/>
      <c r="SJE3010" s="607"/>
      <c r="SJF3010" s="607"/>
      <c r="SJG3010" s="607"/>
      <c r="SJH3010" s="607"/>
      <c r="SJI3010" s="607"/>
      <c r="SJJ3010" s="607"/>
      <c r="SJK3010" s="607"/>
      <c r="SJL3010" s="607"/>
      <c r="SJM3010" s="607"/>
      <c r="SJN3010" s="607"/>
      <c r="SJO3010" s="607"/>
      <c r="SJP3010" s="607"/>
      <c r="SJQ3010" s="607"/>
      <c r="SJR3010" s="607"/>
      <c r="SJS3010" s="607"/>
      <c r="SJT3010" s="607"/>
      <c r="SJU3010" s="607"/>
      <c r="SJV3010" s="607"/>
      <c r="SJW3010" s="607"/>
      <c r="SJX3010" s="607"/>
      <c r="SJY3010" s="607"/>
      <c r="SJZ3010" s="607"/>
      <c r="SKA3010" s="607"/>
      <c r="SKB3010" s="607"/>
      <c r="SKC3010" s="607"/>
      <c r="SKD3010" s="607"/>
      <c r="SKE3010" s="607"/>
      <c r="SKF3010" s="607"/>
      <c r="SKG3010" s="607"/>
      <c r="SKH3010" s="607"/>
      <c r="SKI3010" s="607"/>
      <c r="SKJ3010" s="607"/>
      <c r="SKK3010" s="607"/>
      <c r="SKL3010" s="607"/>
      <c r="SKM3010" s="607"/>
      <c r="SKN3010" s="607"/>
      <c r="SKO3010" s="607"/>
      <c r="SKP3010" s="607"/>
      <c r="SKQ3010" s="607"/>
      <c r="SKR3010" s="607"/>
      <c r="SKS3010" s="607"/>
      <c r="SKT3010" s="607"/>
      <c r="SKU3010" s="607"/>
      <c r="SKV3010" s="607"/>
      <c r="SKW3010" s="607"/>
      <c r="SKX3010" s="607"/>
      <c r="SKY3010" s="607"/>
      <c r="SKZ3010" s="607"/>
      <c r="SLA3010" s="607"/>
      <c r="SLB3010" s="607"/>
      <c r="SLC3010" s="607"/>
      <c r="SLD3010" s="607"/>
      <c r="SLE3010" s="607"/>
      <c r="SLF3010" s="607"/>
      <c r="SLG3010" s="607"/>
      <c r="SLH3010" s="607"/>
      <c r="SLI3010" s="607"/>
      <c r="SLJ3010" s="607"/>
      <c r="SLK3010" s="607"/>
      <c r="SLL3010" s="607"/>
      <c r="SLM3010" s="607"/>
      <c r="SLN3010" s="607"/>
      <c r="SLO3010" s="607"/>
      <c r="SLP3010" s="607"/>
      <c r="SLQ3010" s="607"/>
      <c r="SLR3010" s="607"/>
      <c r="SLS3010" s="607"/>
      <c r="SLT3010" s="607"/>
      <c r="SLU3010" s="607"/>
      <c r="SLV3010" s="607"/>
      <c r="SLW3010" s="607"/>
      <c r="SLX3010" s="607"/>
      <c r="SLY3010" s="607"/>
      <c r="SLZ3010" s="607"/>
      <c r="SMA3010" s="607"/>
      <c r="SMB3010" s="607"/>
      <c r="SMC3010" s="607"/>
      <c r="SMD3010" s="607"/>
      <c r="SME3010" s="607"/>
      <c r="SMF3010" s="607"/>
      <c r="SMG3010" s="607"/>
      <c r="SMH3010" s="607"/>
      <c r="SMI3010" s="607"/>
      <c r="SMJ3010" s="607"/>
      <c r="SMK3010" s="607"/>
      <c r="SML3010" s="607"/>
      <c r="SMM3010" s="607"/>
      <c r="SMN3010" s="607"/>
      <c r="SMO3010" s="607"/>
      <c r="SMP3010" s="607"/>
      <c r="SMQ3010" s="607"/>
      <c r="SMR3010" s="607"/>
      <c r="SMS3010" s="607"/>
      <c r="SMT3010" s="607"/>
      <c r="SMU3010" s="607"/>
      <c r="SMV3010" s="607"/>
      <c r="SMW3010" s="607"/>
      <c r="SMX3010" s="607"/>
      <c r="SMY3010" s="607"/>
      <c r="SMZ3010" s="607"/>
      <c r="SNA3010" s="607"/>
      <c r="SNB3010" s="607"/>
      <c r="SNC3010" s="607"/>
      <c r="SND3010" s="607"/>
      <c r="SNE3010" s="607"/>
      <c r="SNF3010" s="607"/>
      <c r="SNG3010" s="607"/>
      <c r="SNH3010" s="607"/>
      <c r="SNI3010" s="607"/>
      <c r="SNJ3010" s="607"/>
      <c r="SNK3010" s="607"/>
      <c r="SNL3010" s="607"/>
      <c r="SNM3010" s="607"/>
      <c r="SNN3010" s="607"/>
      <c r="SNO3010" s="607"/>
      <c r="SNP3010" s="607"/>
      <c r="SNQ3010" s="607"/>
      <c r="SNR3010" s="607"/>
      <c r="SNS3010" s="607"/>
      <c r="SNT3010" s="607"/>
      <c r="SNU3010" s="607"/>
      <c r="SNV3010" s="607"/>
      <c r="SNW3010" s="607"/>
      <c r="SNX3010" s="607"/>
      <c r="SNY3010" s="607"/>
      <c r="SNZ3010" s="607"/>
      <c r="SOA3010" s="607"/>
      <c r="SOB3010" s="607"/>
      <c r="SOC3010" s="607"/>
      <c r="SOD3010" s="607"/>
      <c r="SOE3010" s="607"/>
      <c r="SOF3010" s="607"/>
      <c r="SOG3010" s="607"/>
      <c r="SOH3010" s="607"/>
      <c r="SOI3010" s="607"/>
      <c r="SOJ3010" s="607"/>
      <c r="SOK3010" s="607"/>
      <c r="SOL3010" s="607"/>
      <c r="SOM3010" s="607"/>
      <c r="SON3010" s="607"/>
      <c r="SOO3010" s="607"/>
      <c r="SOP3010" s="607"/>
      <c r="SOQ3010" s="607"/>
      <c r="SOR3010" s="607"/>
      <c r="SOS3010" s="607"/>
      <c r="SOT3010" s="607"/>
      <c r="SOU3010" s="607"/>
      <c r="SOV3010" s="607"/>
      <c r="SOW3010" s="607"/>
      <c r="SOX3010" s="607"/>
      <c r="SOY3010" s="607"/>
      <c r="SOZ3010" s="607"/>
      <c r="SPA3010" s="607"/>
      <c r="SPB3010" s="607"/>
      <c r="SPC3010" s="607"/>
      <c r="SPD3010" s="607"/>
      <c r="SPE3010" s="607"/>
      <c r="SPF3010" s="607"/>
      <c r="SPG3010" s="607"/>
      <c r="SPH3010" s="607"/>
      <c r="SPI3010" s="607"/>
      <c r="SPJ3010" s="607"/>
      <c r="SPK3010" s="607"/>
      <c r="SPL3010" s="607"/>
      <c r="SPM3010" s="607"/>
      <c r="SPN3010" s="607"/>
      <c r="SPO3010" s="607"/>
      <c r="SPP3010" s="607"/>
      <c r="SPQ3010" s="607"/>
      <c r="SPR3010" s="607"/>
      <c r="SPS3010" s="607"/>
      <c r="SPT3010" s="607"/>
      <c r="SPU3010" s="607"/>
      <c r="SPV3010" s="607"/>
      <c r="SPW3010" s="607"/>
      <c r="SPX3010" s="607"/>
      <c r="SPY3010" s="607"/>
      <c r="SPZ3010" s="607"/>
      <c r="SQA3010" s="607"/>
      <c r="SQB3010" s="607"/>
      <c r="SQC3010" s="607"/>
      <c r="SQD3010" s="607"/>
      <c r="SQE3010" s="607"/>
      <c r="SQF3010" s="607"/>
      <c r="SQG3010" s="607"/>
      <c r="SQH3010" s="607"/>
      <c r="SQI3010" s="607"/>
      <c r="SQJ3010" s="607"/>
      <c r="SQK3010" s="607"/>
      <c r="SQL3010" s="607"/>
      <c r="SQM3010" s="607"/>
      <c r="SQN3010" s="607"/>
      <c r="SQO3010" s="607"/>
      <c r="SQP3010" s="607"/>
      <c r="SQQ3010" s="607"/>
      <c r="SQR3010" s="607"/>
      <c r="SQS3010" s="607"/>
      <c r="SQT3010" s="607"/>
      <c r="SQU3010" s="607"/>
      <c r="SQV3010" s="607"/>
      <c r="SQW3010" s="607"/>
      <c r="SQX3010" s="607"/>
      <c r="SQY3010" s="607"/>
      <c r="SQZ3010" s="607"/>
      <c r="SRA3010" s="607"/>
      <c r="SRB3010" s="607"/>
      <c r="SRC3010" s="607"/>
      <c r="SRD3010" s="607"/>
      <c r="SRE3010" s="607"/>
      <c r="SRF3010" s="607"/>
      <c r="SRG3010" s="607"/>
      <c r="SRH3010" s="607"/>
      <c r="SRI3010" s="607"/>
      <c r="SRJ3010" s="607"/>
      <c r="SRK3010" s="607"/>
      <c r="SRL3010" s="607"/>
      <c r="SRM3010" s="607"/>
      <c r="SRN3010" s="607"/>
      <c r="SRO3010" s="607"/>
      <c r="SRP3010" s="607"/>
      <c r="SRQ3010" s="607"/>
      <c r="SRR3010" s="607"/>
      <c r="SRS3010" s="607"/>
      <c r="SRT3010" s="607"/>
      <c r="SRU3010" s="607"/>
      <c r="SRV3010" s="607"/>
      <c r="SRW3010" s="607"/>
      <c r="SRX3010" s="607"/>
      <c r="SRY3010" s="607"/>
      <c r="SRZ3010" s="607"/>
      <c r="SSA3010" s="607"/>
      <c r="SSB3010" s="607"/>
      <c r="SSC3010" s="607"/>
      <c r="SSD3010" s="607"/>
      <c r="SSE3010" s="607"/>
      <c r="SSF3010" s="607"/>
      <c r="SSG3010" s="607"/>
      <c r="SSH3010" s="607"/>
      <c r="SSI3010" s="607"/>
      <c r="SSJ3010" s="607"/>
      <c r="SSK3010" s="607"/>
      <c r="SSL3010" s="607"/>
      <c r="SSM3010" s="607"/>
      <c r="SSN3010" s="607"/>
      <c r="SSO3010" s="607"/>
      <c r="SSP3010" s="607"/>
      <c r="SSQ3010" s="607"/>
      <c r="SSR3010" s="607"/>
      <c r="SSS3010" s="607"/>
      <c r="SST3010" s="607"/>
      <c r="SSU3010" s="607"/>
      <c r="SSV3010" s="607"/>
      <c r="SSW3010" s="607"/>
      <c r="SSX3010" s="607"/>
      <c r="SSY3010" s="607"/>
      <c r="SSZ3010" s="607"/>
      <c r="STA3010" s="607"/>
      <c r="STB3010" s="607"/>
      <c r="STC3010" s="607"/>
      <c r="STD3010" s="607"/>
      <c r="STE3010" s="607"/>
      <c r="STF3010" s="607"/>
      <c r="STG3010" s="607"/>
      <c r="STH3010" s="607"/>
      <c r="STI3010" s="607"/>
      <c r="STJ3010" s="607"/>
      <c r="STK3010" s="607"/>
      <c r="STL3010" s="607"/>
      <c r="STM3010" s="607"/>
      <c r="STN3010" s="607"/>
      <c r="STO3010" s="607"/>
      <c r="STP3010" s="607"/>
      <c r="STQ3010" s="607"/>
      <c r="STR3010" s="607"/>
      <c r="STS3010" s="607"/>
      <c r="STT3010" s="607"/>
      <c r="STU3010" s="607"/>
      <c r="STV3010" s="607"/>
      <c r="STW3010" s="607"/>
      <c r="STX3010" s="607"/>
      <c r="STY3010" s="607"/>
      <c r="STZ3010" s="607"/>
      <c r="SUA3010" s="607"/>
      <c r="SUB3010" s="607"/>
      <c r="SUC3010" s="607"/>
      <c r="SUD3010" s="607"/>
      <c r="SUE3010" s="607"/>
      <c r="SUF3010" s="607"/>
      <c r="SUG3010" s="607"/>
      <c r="SUH3010" s="607"/>
      <c r="SUI3010" s="607"/>
      <c r="SUJ3010" s="607"/>
      <c r="SUK3010" s="607"/>
      <c r="SUL3010" s="607"/>
      <c r="SUM3010" s="607"/>
      <c r="SUN3010" s="607"/>
      <c r="SUO3010" s="607"/>
      <c r="SUP3010" s="607"/>
      <c r="SUQ3010" s="607"/>
      <c r="SUR3010" s="607"/>
      <c r="SUS3010" s="607"/>
      <c r="SUT3010" s="607"/>
      <c r="SUU3010" s="607"/>
      <c r="SUV3010" s="607"/>
      <c r="SUW3010" s="607"/>
      <c r="SUX3010" s="607"/>
      <c r="SUY3010" s="607"/>
      <c r="SUZ3010" s="607"/>
      <c r="SVA3010" s="607"/>
      <c r="SVB3010" s="607"/>
      <c r="SVC3010" s="607"/>
      <c r="SVD3010" s="607"/>
      <c r="SVE3010" s="607"/>
      <c r="SVF3010" s="607"/>
      <c r="SVG3010" s="607"/>
      <c r="SVH3010" s="607"/>
      <c r="SVI3010" s="607"/>
      <c r="SVJ3010" s="607"/>
      <c r="SVK3010" s="607"/>
      <c r="SVL3010" s="607"/>
      <c r="SVM3010" s="607"/>
      <c r="SVN3010" s="607"/>
      <c r="SVO3010" s="607"/>
      <c r="SVP3010" s="607"/>
      <c r="SVQ3010" s="607"/>
      <c r="SVR3010" s="607"/>
      <c r="SVS3010" s="607"/>
      <c r="SVT3010" s="607"/>
      <c r="SVU3010" s="607"/>
      <c r="SVV3010" s="607"/>
      <c r="SVW3010" s="607"/>
      <c r="SVX3010" s="607"/>
      <c r="SVY3010" s="607"/>
      <c r="SVZ3010" s="607"/>
      <c r="SWA3010" s="607"/>
      <c r="SWB3010" s="607"/>
      <c r="SWC3010" s="607"/>
      <c r="SWD3010" s="607"/>
      <c r="SWE3010" s="607"/>
      <c r="SWF3010" s="607"/>
      <c r="SWG3010" s="607"/>
      <c r="SWH3010" s="607"/>
      <c r="SWI3010" s="607"/>
      <c r="SWJ3010" s="607"/>
      <c r="SWK3010" s="607"/>
      <c r="SWL3010" s="607"/>
      <c r="SWM3010" s="607"/>
      <c r="SWN3010" s="607"/>
      <c r="SWO3010" s="607"/>
      <c r="SWP3010" s="607"/>
      <c r="SWQ3010" s="607"/>
      <c r="SWR3010" s="607"/>
      <c r="SWS3010" s="607"/>
      <c r="SWT3010" s="607"/>
      <c r="SWU3010" s="607"/>
      <c r="SWV3010" s="607"/>
      <c r="SWW3010" s="607"/>
      <c r="SWX3010" s="607"/>
      <c r="SWY3010" s="607"/>
      <c r="SWZ3010" s="607"/>
      <c r="SXA3010" s="607"/>
      <c r="SXB3010" s="607"/>
      <c r="SXC3010" s="607"/>
      <c r="SXD3010" s="607"/>
      <c r="SXE3010" s="607"/>
      <c r="SXF3010" s="607"/>
      <c r="SXG3010" s="607"/>
      <c r="SXH3010" s="607"/>
      <c r="SXI3010" s="607"/>
      <c r="SXJ3010" s="607"/>
      <c r="SXK3010" s="607"/>
      <c r="SXL3010" s="607"/>
      <c r="SXM3010" s="607"/>
      <c r="SXN3010" s="607"/>
      <c r="SXO3010" s="607"/>
      <c r="SXP3010" s="607"/>
      <c r="SXQ3010" s="607"/>
      <c r="SXR3010" s="607"/>
      <c r="SXS3010" s="607"/>
      <c r="SXT3010" s="607"/>
      <c r="SXU3010" s="607"/>
      <c r="SXV3010" s="607"/>
      <c r="SXW3010" s="607"/>
      <c r="SXX3010" s="607"/>
      <c r="SXY3010" s="607"/>
      <c r="SXZ3010" s="607"/>
      <c r="SYA3010" s="607"/>
      <c r="SYB3010" s="607"/>
      <c r="SYC3010" s="607"/>
      <c r="SYD3010" s="607"/>
      <c r="SYE3010" s="607"/>
      <c r="SYF3010" s="607"/>
      <c r="SYG3010" s="607"/>
      <c r="SYH3010" s="607"/>
      <c r="SYI3010" s="607"/>
      <c r="SYJ3010" s="607"/>
      <c r="SYK3010" s="607"/>
      <c r="SYL3010" s="607"/>
      <c r="SYM3010" s="607"/>
      <c r="SYN3010" s="607"/>
      <c r="SYO3010" s="607"/>
      <c r="SYP3010" s="607"/>
      <c r="SYQ3010" s="607"/>
      <c r="SYR3010" s="607"/>
      <c r="SYS3010" s="607"/>
      <c r="SYT3010" s="607"/>
      <c r="SYU3010" s="607"/>
      <c r="SYV3010" s="607"/>
      <c r="SYW3010" s="607"/>
      <c r="SYX3010" s="607"/>
      <c r="SYY3010" s="607"/>
      <c r="SYZ3010" s="607"/>
      <c r="SZA3010" s="607"/>
      <c r="SZB3010" s="607"/>
      <c r="SZC3010" s="607"/>
      <c r="SZD3010" s="607"/>
      <c r="SZE3010" s="607"/>
      <c r="SZF3010" s="607"/>
      <c r="SZG3010" s="607"/>
      <c r="SZH3010" s="607"/>
      <c r="SZI3010" s="607"/>
      <c r="SZJ3010" s="607"/>
      <c r="SZK3010" s="607"/>
      <c r="SZL3010" s="607"/>
      <c r="SZM3010" s="607"/>
      <c r="SZN3010" s="607"/>
      <c r="SZO3010" s="607"/>
      <c r="SZP3010" s="607"/>
      <c r="SZQ3010" s="607"/>
      <c r="SZR3010" s="607"/>
      <c r="SZS3010" s="607"/>
      <c r="SZT3010" s="607"/>
      <c r="SZU3010" s="607"/>
      <c r="SZV3010" s="607"/>
      <c r="SZW3010" s="607"/>
      <c r="SZX3010" s="607"/>
      <c r="SZY3010" s="607"/>
      <c r="SZZ3010" s="607"/>
      <c r="TAA3010" s="607"/>
      <c r="TAB3010" s="607"/>
      <c r="TAC3010" s="607"/>
      <c r="TAD3010" s="607"/>
      <c r="TAE3010" s="607"/>
      <c r="TAF3010" s="607"/>
      <c r="TAG3010" s="607"/>
      <c r="TAH3010" s="607"/>
      <c r="TAI3010" s="607"/>
      <c r="TAJ3010" s="607"/>
      <c r="TAK3010" s="607"/>
      <c r="TAL3010" s="607"/>
      <c r="TAM3010" s="607"/>
      <c r="TAN3010" s="607"/>
      <c r="TAO3010" s="607"/>
      <c r="TAP3010" s="607"/>
      <c r="TAQ3010" s="607"/>
      <c r="TAR3010" s="607"/>
      <c r="TAS3010" s="607"/>
      <c r="TAT3010" s="607"/>
      <c r="TAU3010" s="607"/>
      <c r="TAV3010" s="607"/>
      <c r="TAW3010" s="607"/>
      <c r="TAX3010" s="607"/>
      <c r="TAY3010" s="607"/>
      <c r="TAZ3010" s="607"/>
      <c r="TBA3010" s="607"/>
      <c r="TBB3010" s="607"/>
      <c r="TBC3010" s="607"/>
      <c r="TBD3010" s="607"/>
      <c r="TBE3010" s="607"/>
      <c r="TBF3010" s="607"/>
      <c r="TBG3010" s="607"/>
      <c r="TBH3010" s="607"/>
      <c r="TBI3010" s="607"/>
      <c r="TBJ3010" s="607"/>
      <c r="TBK3010" s="607"/>
      <c r="TBL3010" s="607"/>
      <c r="TBM3010" s="607"/>
      <c r="TBN3010" s="607"/>
      <c r="TBO3010" s="607"/>
      <c r="TBP3010" s="607"/>
      <c r="TBQ3010" s="607"/>
      <c r="TBR3010" s="607"/>
      <c r="TBS3010" s="607"/>
      <c r="TBT3010" s="607"/>
      <c r="TBU3010" s="607"/>
      <c r="TBV3010" s="607"/>
      <c r="TBW3010" s="607"/>
      <c r="TBX3010" s="607"/>
      <c r="TBY3010" s="607"/>
      <c r="TBZ3010" s="607"/>
      <c r="TCA3010" s="607"/>
      <c r="TCB3010" s="607"/>
      <c r="TCC3010" s="607"/>
      <c r="TCD3010" s="607"/>
      <c r="TCE3010" s="607"/>
      <c r="TCF3010" s="607"/>
      <c r="TCG3010" s="607"/>
      <c r="TCH3010" s="607"/>
      <c r="TCI3010" s="607"/>
      <c r="TCJ3010" s="607"/>
      <c r="TCK3010" s="607"/>
      <c r="TCL3010" s="607"/>
      <c r="TCM3010" s="607"/>
      <c r="TCN3010" s="607"/>
      <c r="TCO3010" s="607"/>
      <c r="TCP3010" s="607"/>
      <c r="TCQ3010" s="607"/>
      <c r="TCR3010" s="607"/>
      <c r="TCS3010" s="607"/>
      <c r="TCT3010" s="607"/>
      <c r="TCU3010" s="607"/>
      <c r="TCV3010" s="607"/>
      <c r="TCW3010" s="607"/>
      <c r="TCX3010" s="607"/>
      <c r="TCY3010" s="607"/>
      <c r="TCZ3010" s="607"/>
      <c r="TDA3010" s="607"/>
      <c r="TDB3010" s="607"/>
      <c r="TDC3010" s="607"/>
      <c r="TDD3010" s="607"/>
      <c r="TDE3010" s="607"/>
      <c r="TDF3010" s="607"/>
      <c r="TDG3010" s="607"/>
      <c r="TDH3010" s="607"/>
      <c r="TDI3010" s="607"/>
      <c r="TDJ3010" s="607"/>
      <c r="TDK3010" s="607"/>
      <c r="TDL3010" s="607"/>
      <c r="TDM3010" s="607"/>
      <c r="TDN3010" s="607"/>
      <c r="TDO3010" s="607"/>
      <c r="TDP3010" s="607"/>
      <c r="TDQ3010" s="607"/>
      <c r="TDR3010" s="607"/>
      <c r="TDS3010" s="607"/>
      <c r="TDT3010" s="607"/>
      <c r="TDU3010" s="607"/>
      <c r="TDV3010" s="607"/>
      <c r="TDW3010" s="607"/>
      <c r="TDX3010" s="607"/>
      <c r="TDY3010" s="607"/>
      <c r="TDZ3010" s="607"/>
      <c r="TEA3010" s="607"/>
      <c r="TEB3010" s="607"/>
      <c r="TEC3010" s="607"/>
      <c r="TED3010" s="607"/>
      <c r="TEE3010" s="607"/>
      <c r="TEF3010" s="607"/>
      <c r="TEG3010" s="607"/>
      <c r="TEH3010" s="607"/>
      <c r="TEI3010" s="607"/>
      <c r="TEJ3010" s="607"/>
      <c r="TEK3010" s="607"/>
      <c r="TEL3010" s="607"/>
      <c r="TEM3010" s="607"/>
      <c r="TEN3010" s="607"/>
      <c r="TEO3010" s="607"/>
      <c r="TEP3010" s="607"/>
      <c r="TEQ3010" s="607"/>
      <c r="TER3010" s="607"/>
      <c r="TES3010" s="607"/>
      <c r="TET3010" s="607"/>
      <c r="TEU3010" s="607"/>
      <c r="TEV3010" s="607"/>
      <c r="TEW3010" s="607"/>
      <c r="TEX3010" s="607"/>
      <c r="TEY3010" s="607"/>
      <c r="TEZ3010" s="607"/>
      <c r="TFA3010" s="607"/>
      <c r="TFB3010" s="607"/>
      <c r="TFC3010" s="607"/>
      <c r="TFD3010" s="607"/>
      <c r="TFE3010" s="607"/>
      <c r="TFF3010" s="607"/>
      <c r="TFG3010" s="607"/>
      <c r="TFH3010" s="607"/>
      <c r="TFI3010" s="607"/>
      <c r="TFJ3010" s="607"/>
      <c r="TFK3010" s="607"/>
      <c r="TFL3010" s="607"/>
      <c r="TFM3010" s="607"/>
      <c r="TFN3010" s="607"/>
      <c r="TFO3010" s="607"/>
      <c r="TFP3010" s="607"/>
      <c r="TFQ3010" s="607"/>
      <c r="TFR3010" s="607"/>
      <c r="TFS3010" s="607"/>
      <c r="TFT3010" s="607"/>
      <c r="TFU3010" s="607"/>
      <c r="TFV3010" s="607"/>
      <c r="TFW3010" s="607"/>
      <c r="TFX3010" s="607"/>
      <c r="TFY3010" s="607"/>
      <c r="TFZ3010" s="607"/>
      <c r="TGA3010" s="607"/>
      <c r="TGB3010" s="607"/>
      <c r="TGC3010" s="607"/>
      <c r="TGD3010" s="607"/>
      <c r="TGE3010" s="607"/>
      <c r="TGF3010" s="607"/>
      <c r="TGG3010" s="607"/>
      <c r="TGH3010" s="607"/>
      <c r="TGI3010" s="607"/>
      <c r="TGJ3010" s="607"/>
      <c r="TGK3010" s="607"/>
      <c r="TGL3010" s="607"/>
      <c r="TGM3010" s="607"/>
      <c r="TGN3010" s="607"/>
      <c r="TGO3010" s="607"/>
      <c r="TGP3010" s="607"/>
      <c r="TGQ3010" s="607"/>
      <c r="TGR3010" s="607"/>
      <c r="TGS3010" s="607"/>
      <c r="TGT3010" s="607"/>
      <c r="TGU3010" s="607"/>
      <c r="TGV3010" s="607"/>
      <c r="TGW3010" s="607"/>
      <c r="TGX3010" s="607"/>
      <c r="TGY3010" s="607"/>
      <c r="TGZ3010" s="607"/>
      <c r="THA3010" s="607"/>
      <c r="THB3010" s="607"/>
      <c r="THC3010" s="607"/>
      <c r="THD3010" s="607"/>
      <c r="THE3010" s="607"/>
      <c r="THF3010" s="607"/>
      <c r="THG3010" s="607"/>
      <c r="THH3010" s="607"/>
      <c r="THI3010" s="607"/>
      <c r="THJ3010" s="607"/>
      <c r="THK3010" s="607"/>
      <c r="THL3010" s="607"/>
      <c r="THM3010" s="607"/>
      <c r="THN3010" s="607"/>
      <c r="THO3010" s="607"/>
      <c r="THP3010" s="607"/>
      <c r="THQ3010" s="607"/>
      <c r="THR3010" s="607"/>
      <c r="THS3010" s="607"/>
      <c r="THT3010" s="607"/>
      <c r="THU3010" s="607"/>
      <c r="THV3010" s="607"/>
      <c r="THW3010" s="607"/>
      <c r="THX3010" s="607"/>
      <c r="THY3010" s="607"/>
      <c r="THZ3010" s="607"/>
      <c r="TIA3010" s="607"/>
      <c r="TIB3010" s="607"/>
      <c r="TIC3010" s="607"/>
      <c r="TID3010" s="607"/>
      <c r="TIE3010" s="607"/>
      <c r="TIF3010" s="607"/>
      <c r="TIG3010" s="607"/>
      <c r="TIH3010" s="607"/>
      <c r="TII3010" s="607"/>
      <c r="TIJ3010" s="607"/>
      <c r="TIK3010" s="607"/>
      <c r="TIL3010" s="607"/>
      <c r="TIM3010" s="607"/>
      <c r="TIN3010" s="607"/>
      <c r="TIO3010" s="607"/>
      <c r="TIP3010" s="607"/>
      <c r="TIQ3010" s="607"/>
      <c r="TIR3010" s="607"/>
      <c r="TIS3010" s="607"/>
      <c r="TIT3010" s="607"/>
      <c r="TIU3010" s="607"/>
      <c r="TIV3010" s="607"/>
      <c r="TIW3010" s="607"/>
      <c r="TIX3010" s="607"/>
      <c r="TIY3010" s="607"/>
      <c r="TIZ3010" s="607"/>
      <c r="TJA3010" s="607"/>
      <c r="TJB3010" s="607"/>
      <c r="TJC3010" s="607"/>
      <c r="TJD3010" s="607"/>
      <c r="TJE3010" s="607"/>
      <c r="TJF3010" s="607"/>
      <c r="TJG3010" s="607"/>
      <c r="TJH3010" s="607"/>
      <c r="TJI3010" s="607"/>
      <c r="TJJ3010" s="607"/>
      <c r="TJK3010" s="607"/>
      <c r="TJL3010" s="607"/>
      <c r="TJM3010" s="607"/>
      <c r="TJN3010" s="607"/>
      <c r="TJO3010" s="607"/>
      <c r="TJP3010" s="607"/>
      <c r="TJQ3010" s="607"/>
      <c r="TJR3010" s="607"/>
      <c r="TJS3010" s="607"/>
      <c r="TJT3010" s="607"/>
      <c r="TJU3010" s="607"/>
      <c r="TJV3010" s="607"/>
      <c r="TJW3010" s="607"/>
      <c r="TJX3010" s="607"/>
      <c r="TJY3010" s="607"/>
      <c r="TJZ3010" s="607"/>
      <c r="TKA3010" s="607"/>
      <c r="TKB3010" s="607"/>
      <c r="TKC3010" s="607"/>
      <c r="TKD3010" s="607"/>
      <c r="TKE3010" s="607"/>
      <c r="TKF3010" s="607"/>
      <c r="TKG3010" s="607"/>
      <c r="TKH3010" s="607"/>
      <c r="TKI3010" s="607"/>
      <c r="TKJ3010" s="607"/>
      <c r="TKK3010" s="607"/>
      <c r="TKL3010" s="607"/>
      <c r="TKM3010" s="607"/>
      <c r="TKN3010" s="607"/>
      <c r="TKO3010" s="607"/>
      <c r="TKP3010" s="607"/>
      <c r="TKQ3010" s="607"/>
      <c r="TKR3010" s="607"/>
      <c r="TKS3010" s="607"/>
      <c r="TKT3010" s="607"/>
      <c r="TKU3010" s="607"/>
      <c r="TKV3010" s="607"/>
      <c r="TKW3010" s="607"/>
      <c r="TKX3010" s="607"/>
      <c r="TKY3010" s="607"/>
      <c r="TKZ3010" s="607"/>
      <c r="TLA3010" s="607"/>
      <c r="TLB3010" s="607"/>
      <c r="TLC3010" s="607"/>
      <c r="TLD3010" s="607"/>
      <c r="TLE3010" s="607"/>
      <c r="TLF3010" s="607"/>
      <c r="TLG3010" s="607"/>
      <c r="TLH3010" s="607"/>
      <c r="TLI3010" s="607"/>
      <c r="TLJ3010" s="607"/>
      <c r="TLK3010" s="607"/>
      <c r="TLL3010" s="607"/>
      <c r="TLM3010" s="607"/>
      <c r="TLN3010" s="607"/>
      <c r="TLO3010" s="607"/>
      <c r="TLP3010" s="607"/>
      <c r="TLQ3010" s="607"/>
      <c r="TLR3010" s="607"/>
      <c r="TLS3010" s="607"/>
      <c r="TLT3010" s="607"/>
      <c r="TLU3010" s="607"/>
      <c r="TLV3010" s="607"/>
      <c r="TLW3010" s="607"/>
      <c r="TLX3010" s="607"/>
      <c r="TLY3010" s="607"/>
      <c r="TLZ3010" s="607"/>
      <c r="TMA3010" s="607"/>
      <c r="TMB3010" s="607"/>
      <c r="TMC3010" s="607"/>
      <c r="TMD3010" s="607"/>
      <c r="TME3010" s="607"/>
      <c r="TMF3010" s="607"/>
      <c r="TMG3010" s="607"/>
      <c r="TMH3010" s="607"/>
      <c r="TMI3010" s="607"/>
      <c r="TMJ3010" s="607"/>
      <c r="TMK3010" s="607"/>
      <c r="TML3010" s="607"/>
      <c r="TMM3010" s="607"/>
      <c r="TMN3010" s="607"/>
      <c r="TMO3010" s="607"/>
      <c r="TMP3010" s="607"/>
      <c r="TMQ3010" s="607"/>
      <c r="TMR3010" s="607"/>
      <c r="TMS3010" s="607"/>
      <c r="TMT3010" s="607"/>
      <c r="TMU3010" s="607"/>
      <c r="TMV3010" s="607"/>
      <c r="TMW3010" s="607"/>
      <c r="TMX3010" s="607"/>
      <c r="TMY3010" s="607"/>
      <c r="TMZ3010" s="607"/>
      <c r="TNA3010" s="607"/>
      <c r="TNB3010" s="607"/>
      <c r="TNC3010" s="607"/>
      <c r="TND3010" s="607"/>
      <c r="TNE3010" s="607"/>
      <c r="TNF3010" s="607"/>
      <c r="TNG3010" s="607"/>
      <c r="TNH3010" s="607"/>
      <c r="TNI3010" s="607"/>
      <c r="TNJ3010" s="607"/>
      <c r="TNK3010" s="607"/>
      <c r="TNL3010" s="607"/>
      <c r="TNM3010" s="607"/>
      <c r="TNN3010" s="607"/>
      <c r="TNO3010" s="607"/>
      <c r="TNP3010" s="607"/>
      <c r="TNQ3010" s="607"/>
      <c r="TNR3010" s="607"/>
      <c r="TNS3010" s="607"/>
      <c r="TNT3010" s="607"/>
      <c r="TNU3010" s="607"/>
      <c r="TNV3010" s="607"/>
      <c r="TNW3010" s="607"/>
      <c r="TNX3010" s="607"/>
      <c r="TNY3010" s="607"/>
      <c r="TNZ3010" s="607"/>
      <c r="TOA3010" s="607"/>
      <c r="TOB3010" s="607"/>
      <c r="TOC3010" s="607"/>
      <c r="TOD3010" s="607"/>
      <c r="TOE3010" s="607"/>
      <c r="TOF3010" s="607"/>
      <c r="TOG3010" s="607"/>
      <c r="TOH3010" s="607"/>
      <c r="TOI3010" s="607"/>
      <c r="TOJ3010" s="607"/>
      <c r="TOK3010" s="607"/>
      <c r="TOL3010" s="607"/>
      <c r="TOM3010" s="607"/>
      <c r="TON3010" s="607"/>
      <c r="TOO3010" s="607"/>
      <c r="TOP3010" s="607"/>
      <c r="TOQ3010" s="607"/>
      <c r="TOR3010" s="607"/>
      <c r="TOS3010" s="607"/>
      <c r="TOT3010" s="607"/>
      <c r="TOU3010" s="607"/>
      <c r="TOV3010" s="607"/>
      <c r="TOW3010" s="607"/>
      <c r="TOX3010" s="607"/>
      <c r="TOY3010" s="607"/>
      <c r="TOZ3010" s="607"/>
      <c r="TPA3010" s="607"/>
      <c r="TPB3010" s="607"/>
      <c r="TPC3010" s="607"/>
      <c r="TPD3010" s="607"/>
      <c r="TPE3010" s="607"/>
      <c r="TPF3010" s="607"/>
      <c r="TPG3010" s="607"/>
      <c r="TPH3010" s="607"/>
      <c r="TPI3010" s="607"/>
      <c r="TPJ3010" s="607"/>
      <c r="TPK3010" s="607"/>
      <c r="TPL3010" s="607"/>
      <c r="TPM3010" s="607"/>
      <c r="TPN3010" s="607"/>
      <c r="TPO3010" s="607"/>
      <c r="TPP3010" s="607"/>
      <c r="TPQ3010" s="607"/>
      <c r="TPR3010" s="607"/>
      <c r="TPS3010" s="607"/>
      <c r="TPT3010" s="607"/>
      <c r="TPU3010" s="607"/>
      <c r="TPV3010" s="607"/>
      <c r="TPW3010" s="607"/>
      <c r="TPX3010" s="607"/>
      <c r="TPY3010" s="607"/>
      <c r="TPZ3010" s="607"/>
      <c r="TQA3010" s="607"/>
      <c r="TQB3010" s="607"/>
      <c r="TQC3010" s="607"/>
      <c r="TQD3010" s="607"/>
      <c r="TQE3010" s="607"/>
      <c r="TQF3010" s="607"/>
      <c r="TQG3010" s="607"/>
      <c r="TQH3010" s="607"/>
      <c r="TQI3010" s="607"/>
      <c r="TQJ3010" s="607"/>
      <c r="TQK3010" s="607"/>
      <c r="TQL3010" s="607"/>
      <c r="TQM3010" s="607"/>
      <c r="TQN3010" s="607"/>
      <c r="TQO3010" s="607"/>
      <c r="TQP3010" s="607"/>
      <c r="TQQ3010" s="607"/>
      <c r="TQR3010" s="607"/>
      <c r="TQS3010" s="607"/>
      <c r="TQT3010" s="607"/>
      <c r="TQU3010" s="607"/>
      <c r="TQV3010" s="607"/>
      <c r="TQW3010" s="607"/>
      <c r="TQX3010" s="607"/>
      <c r="TQY3010" s="607"/>
      <c r="TQZ3010" s="607"/>
      <c r="TRA3010" s="607"/>
      <c r="TRB3010" s="607"/>
      <c r="TRC3010" s="607"/>
      <c r="TRD3010" s="607"/>
      <c r="TRE3010" s="607"/>
      <c r="TRF3010" s="607"/>
      <c r="TRG3010" s="607"/>
      <c r="TRH3010" s="607"/>
      <c r="TRI3010" s="607"/>
      <c r="TRJ3010" s="607"/>
      <c r="TRK3010" s="607"/>
      <c r="TRL3010" s="607"/>
      <c r="TRM3010" s="607"/>
      <c r="TRN3010" s="607"/>
      <c r="TRO3010" s="607"/>
      <c r="TRP3010" s="607"/>
      <c r="TRQ3010" s="607"/>
      <c r="TRR3010" s="607"/>
      <c r="TRS3010" s="607"/>
      <c r="TRT3010" s="607"/>
      <c r="TRU3010" s="607"/>
      <c r="TRV3010" s="607"/>
      <c r="TRW3010" s="607"/>
      <c r="TRX3010" s="607"/>
      <c r="TRY3010" s="607"/>
      <c r="TRZ3010" s="607"/>
      <c r="TSA3010" s="607"/>
      <c r="TSB3010" s="607"/>
      <c r="TSC3010" s="607"/>
      <c r="TSD3010" s="607"/>
      <c r="TSE3010" s="607"/>
      <c r="TSF3010" s="607"/>
      <c r="TSG3010" s="607"/>
      <c r="TSH3010" s="607"/>
      <c r="TSI3010" s="607"/>
      <c r="TSJ3010" s="607"/>
      <c r="TSK3010" s="607"/>
      <c r="TSL3010" s="607"/>
      <c r="TSM3010" s="607"/>
      <c r="TSN3010" s="607"/>
      <c r="TSO3010" s="607"/>
      <c r="TSP3010" s="607"/>
      <c r="TSQ3010" s="607"/>
      <c r="TSR3010" s="607"/>
      <c r="TSS3010" s="607"/>
      <c r="TST3010" s="607"/>
      <c r="TSU3010" s="607"/>
      <c r="TSV3010" s="607"/>
      <c r="TSW3010" s="607"/>
      <c r="TSX3010" s="607"/>
      <c r="TSY3010" s="607"/>
      <c r="TSZ3010" s="607"/>
      <c r="TTA3010" s="607"/>
      <c r="TTB3010" s="607"/>
      <c r="TTC3010" s="607"/>
      <c r="TTD3010" s="607"/>
      <c r="TTE3010" s="607"/>
      <c r="TTF3010" s="607"/>
      <c r="TTG3010" s="607"/>
      <c r="TTH3010" s="607"/>
      <c r="TTI3010" s="607"/>
      <c r="TTJ3010" s="607"/>
      <c r="TTK3010" s="607"/>
      <c r="TTL3010" s="607"/>
      <c r="TTM3010" s="607"/>
      <c r="TTN3010" s="607"/>
      <c r="TTO3010" s="607"/>
      <c r="TTP3010" s="607"/>
      <c r="TTQ3010" s="607"/>
      <c r="TTR3010" s="607"/>
      <c r="TTS3010" s="607"/>
      <c r="TTT3010" s="607"/>
      <c r="TTU3010" s="607"/>
      <c r="TTV3010" s="607"/>
      <c r="TTW3010" s="607"/>
      <c r="TTX3010" s="607"/>
      <c r="TTY3010" s="607"/>
      <c r="TTZ3010" s="607"/>
      <c r="TUA3010" s="607"/>
      <c r="TUB3010" s="607"/>
      <c r="TUC3010" s="607"/>
      <c r="TUD3010" s="607"/>
      <c r="TUE3010" s="607"/>
      <c r="TUF3010" s="607"/>
      <c r="TUG3010" s="607"/>
      <c r="TUH3010" s="607"/>
      <c r="TUI3010" s="607"/>
      <c r="TUJ3010" s="607"/>
      <c r="TUK3010" s="607"/>
      <c r="TUL3010" s="607"/>
      <c r="TUM3010" s="607"/>
      <c r="TUN3010" s="607"/>
      <c r="TUO3010" s="607"/>
      <c r="TUP3010" s="607"/>
      <c r="TUQ3010" s="607"/>
      <c r="TUR3010" s="607"/>
      <c r="TUS3010" s="607"/>
      <c r="TUT3010" s="607"/>
      <c r="TUU3010" s="607"/>
      <c r="TUV3010" s="607"/>
      <c r="TUW3010" s="607"/>
      <c r="TUX3010" s="607"/>
      <c r="TUY3010" s="607"/>
      <c r="TUZ3010" s="607"/>
      <c r="TVA3010" s="607"/>
      <c r="TVB3010" s="607"/>
      <c r="TVC3010" s="607"/>
      <c r="TVD3010" s="607"/>
      <c r="TVE3010" s="607"/>
      <c r="TVF3010" s="607"/>
      <c r="TVG3010" s="607"/>
      <c r="TVH3010" s="607"/>
      <c r="TVI3010" s="607"/>
      <c r="TVJ3010" s="607"/>
      <c r="TVK3010" s="607"/>
      <c r="TVL3010" s="607"/>
      <c r="TVM3010" s="607"/>
      <c r="TVN3010" s="607"/>
      <c r="TVO3010" s="607"/>
      <c r="TVP3010" s="607"/>
      <c r="TVQ3010" s="607"/>
      <c r="TVR3010" s="607"/>
      <c r="TVS3010" s="607"/>
      <c r="TVT3010" s="607"/>
      <c r="TVU3010" s="607"/>
      <c r="TVV3010" s="607"/>
      <c r="TVW3010" s="607"/>
      <c r="TVX3010" s="607"/>
      <c r="TVY3010" s="607"/>
      <c r="TVZ3010" s="607"/>
      <c r="TWA3010" s="607"/>
      <c r="TWB3010" s="607"/>
      <c r="TWC3010" s="607"/>
      <c r="TWD3010" s="607"/>
      <c r="TWE3010" s="607"/>
      <c r="TWF3010" s="607"/>
      <c r="TWG3010" s="607"/>
      <c r="TWH3010" s="607"/>
      <c r="TWI3010" s="607"/>
      <c r="TWJ3010" s="607"/>
      <c r="TWK3010" s="607"/>
      <c r="TWL3010" s="607"/>
      <c r="TWM3010" s="607"/>
      <c r="TWN3010" s="607"/>
      <c r="TWO3010" s="607"/>
      <c r="TWP3010" s="607"/>
      <c r="TWQ3010" s="607"/>
      <c r="TWR3010" s="607"/>
      <c r="TWS3010" s="607"/>
      <c r="TWT3010" s="607"/>
      <c r="TWU3010" s="607"/>
      <c r="TWV3010" s="607"/>
      <c r="TWW3010" s="607"/>
      <c r="TWX3010" s="607"/>
      <c r="TWY3010" s="607"/>
      <c r="TWZ3010" s="607"/>
      <c r="TXA3010" s="607"/>
      <c r="TXB3010" s="607"/>
      <c r="TXC3010" s="607"/>
      <c r="TXD3010" s="607"/>
      <c r="TXE3010" s="607"/>
      <c r="TXF3010" s="607"/>
      <c r="TXG3010" s="607"/>
      <c r="TXH3010" s="607"/>
      <c r="TXI3010" s="607"/>
      <c r="TXJ3010" s="607"/>
      <c r="TXK3010" s="607"/>
      <c r="TXL3010" s="607"/>
      <c r="TXM3010" s="607"/>
      <c r="TXN3010" s="607"/>
      <c r="TXO3010" s="607"/>
      <c r="TXP3010" s="607"/>
      <c r="TXQ3010" s="607"/>
      <c r="TXR3010" s="607"/>
      <c r="TXS3010" s="607"/>
      <c r="TXT3010" s="607"/>
      <c r="TXU3010" s="607"/>
      <c r="TXV3010" s="607"/>
      <c r="TXW3010" s="607"/>
      <c r="TXX3010" s="607"/>
      <c r="TXY3010" s="607"/>
      <c r="TXZ3010" s="607"/>
      <c r="TYA3010" s="607"/>
      <c r="TYB3010" s="607"/>
      <c r="TYC3010" s="607"/>
      <c r="TYD3010" s="607"/>
      <c r="TYE3010" s="607"/>
      <c r="TYF3010" s="607"/>
      <c r="TYG3010" s="607"/>
      <c r="TYH3010" s="607"/>
      <c r="TYI3010" s="607"/>
      <c r="TYJ3010" s="607"/>
      <c r="TYK3010" s="607"/>
      <c r="TYL3010" s="607"/>
      <c r="TYM3010" s="607"/>
      <c r="TYN3010" s="607"/>
      <c r="TYO3010" s="607"/>
      <c r="TYP3010" s="607"/>
      <c r="TYQ3010" s="607"/>
      <c r="TYR3010" s="607"/>
      <c r="TYS3010" s="607"/>
      <c r="TYT3010" s="607"/>
      <c r="TYU3010" s="607"/>
      <c r="TYV3010" s="607"/>
      <c r="TYW3010" s="607"/>
      <c r="TYX3010" s="607"/>
      <c r="TYY3010" s="607"/>
      <c r="TYZ3010" s="607"/>
      <c r="TZA3010" s="607"/>
      <c r="TZB3010" s="607"/>
      <c r="TZC3010" s="607"/>
      <c r="TZD3010" s="607"/>
      <c r="TZE3010" s="607"/>
      <c r="TZF3010" s="607"/>
      <c r="TZG3010" s="607"/>
      <c r="TZH3010" s="607"/>
      <c r="TZI3010" s="607"/>
      <c r="TZJ3010" s="607"/>
      <c r="TZK3010" s="607"/>
      <c r="TZL3010" s="607"/>
      <c r="TZM3010" s="607"/>
      <c r="TZN3010" s="607"/>
      <c r="TZO3010" s="607"/>
      <c r="TZP3010" s="607"/>
      <c r="TZQ3010" s="607"/>
      <c r="TZR3010" s="607"/>
      <c r="TZS3010" s="607"/>
      <c r="TZT3010" s="607"/>
      <c r="TZU3010" s="607"/>
      <c r="TZV3010" s="607"/>
      <c r="TZW3010" s="607"/>
      <c r="TZX3010" s="607"/>
      <c r="TZY3010" s="607"/>
      <c r="TZZ3010" s="607"/>
      <c r="UAA3010" s="607"/>
      <c r="UAB3010" s="607"/>
      <c r="UAC3010" s="607"/>
      <c r="UAD3010" s="607"/>
      <c r="UAE3010" s="607"/>
      <c r="UAF3010" s="607"/>
      <c r="UAG3010" s="607"/>
      <c r="UAH3010" s="607"/>
      <c r="UAI3010" s="607"/>
      <c r="UAJ3010" s="607"/>
      <c r="UAK3010" s="607"/>
      <c r="UAL3010" s="607"/>
      <c r="UAM3010" s="607"/>
      <c r="UAN3010" s="607"/>
      <c r="UAO3010" s="607"/>
      <c r="UAP3010" s="607"/>
      <c r="UAQ3010" s="607"/>
      <c r="UAR3010" s="607"/>
      <c r="UAS3010" s="607"/>
      <c r="UAT3010" s="607"/>
      <c r="UAU3010" s="607"/>
      <c r="UAV3010" s="607"/>
      <c r="UAW3010" s="607"/>
      <c r="UAX3010" s="607"/>
      <c r="UAY3010" s="607"/>
      <c r="UAZ3010" s="607"/>
      <c r="UBA3010" s="607"/>
      <c r="UBB3010" s="607"/>
      <c r="UBC3010" s="607"/>
      <c r="UBD3010" s="607"/>
      <c r="UBE3010" s="607"/>
      <c r="UBF3010" s="607"/>
      <c r="UBG3010" s="607"/>
      <c r="UBH3010" s="607"/>
      <c r="UBI3010" s="607"/>
      <c r="UBJ3010" s="607"/>
      <c r="UBK3010" s="607"/>
      <c r="UBL3010" s="607"/>
      <c r="UBM3010" s="607"/>
      <c r="UBN3010" s="607"/>
      <c r="UBO3010" s="607"/>
      <c r="UBP3010" s="607"/>
      <c r="UBQ3010" s="607"/>
      <c r="UBR3010" s="607"/>
      <c r="UBS3010" s="607"/>
      <c r="UBT3010" s="607"/>
      <c r="UBU3010" s="607"/>
      <c r="UBV3010" s="607"/>
      <c r="UBW3010" s="607"/>
      <c r="UBX3010" s="607"/>
      <c r="UBY3010" s="607"/>
      <c r="UBZ3010" s="607"/>
      <c r="UCA3010" s="607"/>
      <c r="UCB3010" s="607"/>
      <c r="UCC3010" s="607"/>
      <c r="UCD3010" s="607"/>
      <c r="UCE3010" s="607"/>
      <c r="UCF3010" s="607"/>
      <c r="UCG3010" s="607"/>
      <c r="UCH3010" s="607"/>
      <c r="UCI3010" s="607"/>
      <c r="UCJ3010" s="607"/>
      <c r="UCK3010" s="607"/>
      <c r="UCL3010" s="607"/>
      <c r="UCM3010" s="607"/>
      <c r="UCN3010" s="607"/>
      <c r="UCO3010" s="607"/>
      <c r="UCP3010" s="607"/>
      <c r="UCQ3010" s="607"/>
      <c r="UCR3010" s="607"/>
      <c r="UCS3010" s="607"/>
      <c r="UCT3010" s="607"/>
      <c r="UCU3010" s="607"/>
      <c r="UCV3010" s="607"/>
      <c r="UCW3010" s="607"/>
      <c r="UCX3010" s="607"/>
      <c r="UCY3010" s="607"/>
      <c r="UCZ3010" s="607"/>
      <c r="UDA3010" s="607"/>
      <c r="UDB3010" s="607"/>
      <c r="UDC3010" s="607"/>
      <c r="UDD3010" s="607"/>
      <c r="UDE3010" s="607"/>
      <c r="UDF3010" s="607"/>
      <c r="UDG3010" s="607"/>
      <c r="UDH3010" s="607"/>
      <c r="UDI3010" s="607"/>
      <c r="UDJ3010" s="607"/>
      <c r="UDK3010" s="607"/>
      <c r="UDL3010" s="607"/>
      <c r="UDM3010" s="607"/>
      <c r="UDN3010" s="607"/>
      <c r="UDO3010" s="607"/>
      <c r="UDP3010" s="607"/>
      <c r="UDQ3010" s="607"/>
      <c r="UDR3010" s="607"/>
      <c r="UDS3010" s="607"/>
      <c r="UDT3010" s="607"/>
      <c r="UDU3010" s="607"/>
      <c r="UDV3010" s="607"/>
      <c r="UDW3010" s="607"/>
      <c r="UDX3010" s="607"/>
      <c r="UDY3010" s="607"/>
      <c r="UDZ3010" s="607"/>
      <c r="UEA3010" s="607"/>
      <c r="UEB3010" s="607"/>
      <c r="UEC3010" s="607"/>
      <c r="UED3010" s="607"/>
      <c r="UEE3010" s="607"/>
      <c r="UEF3010" s="607"/>
      <c r="UEG3010" s="607"/>
      <c r="UEH3010" s="607"/>
      <c r="UEI3010" s="607"/>
      <c r="UEJ3010" s="607"/>
      <c r="UEK3010" s="607"/>
      <c r="UEL3010" s="607"/>
      <c r="UEM3010" s="607"/>
      <c r="UEN3010" s="607"/>
      <c r="UEO3010" s="607"/>
      <c r="UEP3010" s="607"/>
      <c r="UEQ3010" s="607"/>
      <c r="UER3010" s="607"/>
      <c r="UES3010" s="607"/>
      <c r="UET3010" s="607"/>
      <c r="UEU3010" s="607"/>
      <c r="UEV3010" s="607"/>
      <c r="UEW3010" s="607"/>
      <c r="UEX3010" s="607"/>
      <c r="UEY3010" s="607"/>
      <c r="UEZ3010" s="607"/>
      <c r="UFA3010" s="607"/>
      <c r="UFB3010" s="607"/>
      <c r="UFC3010" s="607"/>
      <c r="UFD3010" s="607"/>
      <c r="UFE3010" s="607"/>
      <c r="UFF3010" s="607"/>
      <c r="UFG3010" s="607"/>
      <c r="UFH3010" s="607"/>
      <c r="UFI3010" s="607"/>
      <c r="UFJ3010" s="607"/>
      <c r="UFK3010" s="607"/>
      <c r="UFL3010" s="607"/>
      <c r="UFM3010" s="607"/>
      <c r="UFN3010" s="607"/>
      <c r="UFO3010" s="607"/>
      <c r="UFP3010" s="607"/>
      <c r="UFQ3010" s="607"/>
      <c r="UFR3010" s="607"/>
      <c r="UFS3010" s="607"/>
      <c r="UFT3010" s="607"/>
      <c r="UFU3010" s="607"/>
      <c r="UFV3010" s="607"/>
      <c r="UFW3010" s="607"/>
      <c r="UFX3010" s="607"/>
      <c r="UFY3010" s="607"/>
      <c r="UFZ3010" s="607"/>
      <c r="UGA3010" s="607"/>
      <c r="UGB3010" s="607"/>
      <c r="UGC3010" s="607"/>
      <c r="UGD3010" s="607"/>
      <c r="UGE3010" s="607"/>
      <c r="UGF3010" s="607"/>
      <c r="UGG3010" s="607"/>
      <c r="UGH3010" s="607"/>
      <c r="UGI3010" s="607"/>
      <c r="UGJ3010" s="607"/>
      <c r="UGK3010" s="607"/>
      <c r="UGL3010" s="607"/>
      <c r="UGM3010" s="607"/>
      <c r="UGN3010" s="607"/>
      <c r="UGO3010" s="607"/>
      <c r="UGP3010" s="607"/>
      <c r="UGQ3010" s="607"/>
      <c r="UGR3010" s="607"/>
      <c r="UGS3010" s="607"/>
      <c r="UGT3010" s="607"/>
      <c r="UGU3010" s="607"/>
      <c r="UGV3010" s="607"/>
      <c r="UGW3010" s="607"/>
      <c r="UGX3010" s="607"/>
      <c r="UGY3010" s="607"/>
      <c r="UGZ3010" s="607"/>
      <c r="UHA3010" s="607"/>
      <c r="UHB3010" s="607"/>
      <c r="UHC3010" s="607"/>
      <c r="UHD3010" s="607"/>
      <c r="UHE3010" s="607"/>
      <c r="UHF3010" s="607"/>
      <c r="UHG3010" s="607"/>
      <c r="UHH3010" s="607"/>
      <c r="UHI3010" s="607"/>
      <c r="UHJ3010" s="607"/>
      <c r="UHK3010" s="607"/>
      <c r="UHL3010" s="607"/>
      <c r="UHM3010" s="607"/>
      <c r="UHN3010" s="607"/>
      <c r="UHO3010" s="607"/>
      <c r="UHP3010" s="607"/>
      <c r="UHQ3010" s="607"/>
      <c r="UHR3010" s="607"/>
      <c r="UHS3010" s="607"/>
      <c r="UHT3010" s="607"/>
      <c r="UHU3010" s="607"/>
      <c r="UHV3010" s="607"/>
      <c r="UHW3010" s="607"/>
      <c r="UHX3010" s="607"/>
      <c r="UHY3010" s="607"/>
      <c r="UHZ3010" s="607"/>
      <c r="UIA3010" s="607"/>
      <c r="UIB3010" s="607"/>
      <c r="UIC3010" s="607"/>
      <c r="UID3010" s="607"/>
      <c r="UIE3010" s="607"/>
      <c r="UIF3010" s="607"/>
      <c r="UIG3010" s="607"/>
      <c r="UIH3010" s="607"/>
      <c r="UII3010" s="607"/>
      <c r="UIJ3010" s="607"/>
      <c r="UIK3010" s="607"/>
      <c r="UIL3010" s="607"/>
      <c r="UIM3010" s="607"/>
      <c r="UIN3010" s="607"/>
      <c r="UIO3010" s="607"/>
      <c r="UIP3010" s="607"/>
      <c r="UIQ3010" s="607"/>
      <c r="UIR3010" s="607"/>
      <c r="UIS3010" s="607"/>
      <c r="UIT3010" s="607"/>
      <c r="UIU3010" s="607"/>
      <c r="UIV3010" s="607"/>
      <c r="UIW3010" s="607"/>
      <c r="UIX3010" s="607"/>
      <c r="UIY3010" s="607"/>
      <c r="UIZ3010" s="607"/>
      <c r="UJA3010" s="607"/>
      <c r="UJB3010" s="607"/>
      <c r="UJC3010" s="607"/>
      <c r="UJD3010" s="607"/>
      <c r="UJE3010" s="607"/>
      <c r="UJF3010" s="607"/>
      <c r="UJG3010" s="607"/>
      <c r="UJH3010" s="607"/>
      <c r="UJI3010" s="607"/>
      <c r="UJJ3010" s="607"/>
      <c r="UJK3010" s="607"/>
      <c r="UJL3010" s="607"/>
      <c r="UJM3010" s="607"/>
      <c r="UJN3010" s="607"/>
      <c r="UJO3010" s="607"/>
      <c r="UJP3010" s="607"/>
      <c r="UJQ3010" s="607"/>
      <c r="UJR3010" s="607"/>
      <c r="UJS3010" s="607"/>
      <c r="UJT3010" s="607"/>
      <c r="UJU3010" s="607"/>
      <c r="UJV3010" s="607"/>
      <c r="UJW3010" s="607"/>
      <c r="UJX3010" s="607"/>
      <c r="UJY3010" s="607"/>
      <c r="UJZ3010" s="607"/>
      <c r="UKA3010" s="607"/>
      <c r="UKB3010" s="607"/>
      <c r="UKC3010" s="607"/>
      <c r="UKD3010" s="607"/>
      <c r="UKE3010" s="607"/>
      <c r="UKF3010" s="607"/>
      <c r="UKG3010" s="607"/>
      <c r="UKH3010" s="607"/>
      <c r="UKI3010" s="607"/>
      <c r="UKJ3010" s="607"/>
      <c r="UKK3010" s="607"/>
      <c r="UKL3010" s="607"/>
      <c r="UKM3010" s="607"/>
      <c r="UKN3010" s="607"/>
      <c r="UKO3010" s="607"/>
      <c r="UKP3010" s="607"/>
      <c r="UKQ3010" s="607"/>
      <c r="UKR3010" s="607"/>
      <c r="UKS3010" s="607"/>
      <c r="UKT3010" s="607"/>
      <c r="UKU3010" s="607"/>
      <c r="UKV3010" s="607"/>
      <c r="UKW3010" s="607"/>
      <c r="UKX3010" s="607"/>
      <c r="UKY3010" s="607"/>
      <c r="UKZ3010" s="607"/>
      <c r="ULA3010" s="607"/>
      <c r="ULB3010" s="607"/>
      <c r="ULC3010" s="607"/>
      <c r="ULD3010" s="607"/>
      <c r="ULE3010" s="607"/>
      <c r="ULF3010" s="607"/>
      <c r="ULG3010" s="607"/>
      <c r="ULH3010" s="607"/>
      <c r="ULI3010" s="607"/>
      <c r="ULJ3010" s="607"/>
      <c r="ULK3010" s="607"/>
      <c r="ULL3010" s="607"/>
      <c r="ULM3010" s="607"/>
      <c r="ULN3010" s="607"/>
      <c r="ULO3010" s="607"/>
      <c r="ULP3010" s="607"/>
      <c r="ULQ3010" s="607"/>
      <c r="ULR3010" s="607"/>
      <c r="ULS3010" s="607"/>
      <c r="ULT3010" s="607"/>
      <c r="ULU3010" s="607"/>
      <c r="ULV3010" s="607"/>
      <c r="ULW3010" s="607"/>
      <c r="ULX3010" s="607"/>
      <c r="ULY3010" s="607"/>
      <c r="ULZ3010" s="607"/>
      <c r="UMA3010" s="607"/>
      <c r="UMB3010" s="607"/>
      <c r="UMC3010" s="607"/>
      <c r="UMD3010" s="607"/>
      <c r="UME3010" s="607"/>
      <c r="UMF3010" s="607"/>
      <c r="UMG3010" s="607"/>
      <c r="UMH3010" s="607"/>
      <c r="UMI3010" s="607"/>
      <c r="UMJ3010" s="607"/>
      <c r="UMK3010" s="607"/>
      <c r="UML3010" s="607"/>
      <c r="UMM3010" s="607"/>
      <c r="UMN3010" s="607"/>
      <c r="UMO3010" s="607"/>
      <c r="UMP3010" s="607"/>
      <c r="UMQ3010" s="607"/>
      <c r="UMR3010" s="607"/>
      <c r="UMS3010" s="607"/>
      <c r="UMT3010" s="607"/>
      <c r="UMU3010" s="607"/>
      <c r="UMV3010" s="607"/>
      <c r="UMW3010" s="607"/>
      <c r="UMX3010" s="607"/>
      <c r="UMY3010" s="607"/>
      <c r="UMZ3010" s="607"/>
      <c r="UNA3010" s="607"/>
      <c r="UNB3010" s="607"/>
      <c r="UNC3010" s="607"/>
      <c r="UND3010" s="607"/>
      <c r="UNE3010" s="607"/>
      <c r="UNF3010" s="607"/>
      <c r="UNG3010" s="607"/>
      <c r="UNH3010" s="607"/>
      <c r="UNI3010" s="607"/>
      <c r="UNJ3010" s="607"/>
      <c r="UNK3010" s="607"/>
      <c r="UNL3010" s="607"/>
      <c r="UNM3010" s="607"/>
      <c r="UNN3010" s="607"/>
      <c r="UNO3010" s="607"/>
      <c r="UNP3010" s="607"/>
      <c r="UNQ3010" s="607"/>
      <c r="UNR3010" s="607"/>
      <c r="UNS3010" s="607"/>
      <c r="UNT3010" s="607"/>
      <c r="UNU3010" s="607"/>
      <c r="UNV3010" s="607"/>
      <c r="UNW3010" s="607"/>
      <c r="UNX3010" s="607"/>
      <c r="UNY3010" s="607"/>
      <c r="UNZ3010" s="607"/>
      <c r="UOA3010" s="607"/>
      <c r="UOB3010" s="607"/>
      <c r="UOC3010" s="607"/>
      <c r="UOD3010" s="607"/>
      <c r="UOE3010" s="607"/>
      <c r="UOF3010" s="607"/>
      <c r="UOG3010" s="607"/>
      <c r="UOH3010" s="607"/>
      <c r="UOI3010" s="607"/>
      <c r="UOJ3010" s="607"/>
      <c r="UOK3010" s="607"/>
      <c r="UOL3010" s="607"/>
      <c r="UOM3010" s="607"/>
      <c r="UON3010" s="607"/>
      <c r="UOO3010" s="607"/>
      <c r="UOP3010" s="607"/>
      <c r="UOQ3010" s="607"/>
      <c r="UOR3010" s="607"/>
      <c r="UOS3010" s="607"/>
      <c r="UOT3010" s="607"/>
      <c r="UOU3010" s="607"/>
      <c r="UOV3010" s="607"/>
      <c r="UOW3010" s="607"/>
      <c r="UOX3010" s="607"/>
      <c r="UOY3010" s="607"/>
      <c r="UOZ3010" s="607"/>
      <c r="UPA3010" s="607"/>
      <c r="UPB3010" s="607"/>
      <c r="UPC3010" s="607"/>
      <c r="UPD3010" s="607"/>
      <c r="UPE3010" s="607"/>
      <c r="UPF3010" s="607"/>
      <c r="UPG3010" s="607"/>
      <c r="UPH3010" s="607"/>
      <c r="UPI3010" s="607"/>
      <c r="UPJ3010" s="607"/>
      <c r="UPK3010" s="607"/>
      <c r="UPL3010" s="607"/>
      <c r="UPM3010" s="607"/>
      <c r="UPN3010" s="607"/>
      <c r="UPO3010" s="607"/>
      <c r="UPP3010" s="607"/>
      <c r="UPQ3010" s="607"/>
      <c r="UPR3010" s="607"/>
      <c r="UPS3010" s="607"/>
      <c r="UPT3010" s="607"/>
      <c r="UPU3010" s="607"/>
      <c r="UPV3010" s="607"/>
      <c r="UPW3010" s="607"/>
      <c r="UPX3010" s="607"/>
      <c r="UPY3010" s="607"/>
      <c r="UPZ3010" s="607"/>
      <c r="UQA3010" s="607"/>
      <c r="UQB3010" s="607"/>
      <c r="UQC3010" s="607"/>
      <c r="UQD3010" s="607"/>
      <c r="UQE3010" s="607"/>
      <c r="UQF3010" s="607"/>
      <c r="UQG3010" s="607"/>
      <c r="UQH3010" s="607"/>
      <c r="UQI3010" s="607"/>
      <c r="UQJ3010" s="607"/>
      <c r="UQK3010" s="607"/>
      <c r="UQL3010" s="607"/>
      <c r="UQM3010" s="607"/>
      <c r="UQN3010" s="607"/>
      <c r="UQO3010" s="607"/>
      <c r="UQP3010" s="607"/>
      <c r="UQQ3010" s="607"/>
      <c r="UQR3010" s="607"/>
      <c r="UQS3010" s="607"/>
      <c r="UQT3010" s="607"/>
      <c r="UQU3010" s="607"/>
      <c r="UQV3010" s="607"/>
      <c r="UQW3010" s="607"/>
      <c r="UQX3010" s="607"/>
      <c r="UQY3010" s="607"/>
      <c r="UQZ3010" s="607"/>
      <c r="URA3010" s="607"/>
      <c r="URB3010" s="607"/>
      <c r="URC3010" s="607"/>
      <c r="URD3010" s="607"/>
      <c r="URE3010" s="607"/>
      <c r="URF3010" s="607"/>
      <c r="URG3010" s="607"/>
      <c r="URH3010" s="607"/>
      <c r="URI3010" s="607"/>
      <c r="URJ3010" s="607"/>
      <c r="URK3010" s="607"/>
      <c r="URL3010" s="607"/>
      <c r="URM3010" s="607"/>
      <c r="URN3010" s="607"/>
      <c r="URO3010" s="607"/>
      <c r="URP3010" s="607"/>
      <c r="URQ3010" s="607"/>
      <c r="URR3010" s="607"/>
      <c r="URS3010" s="607"/>
      <c r="URT3010" s="607"/>
      <c r="URU3010" s="607"/>
      <c r="URV3010" s="607"/>
      <c r="URW3010" s="607"/>
      <c r="URX3010" s="607"/>
      <c r="URY3010" s="607"/>
      <c r="URZ3010" s="607"/>
      <c r="USA3010" s="607"/>
      <c r="USB3010" s="607"/>
      <c r="USC3010" s="607"/>
      <c r="USD3010" s="607"/>
      <c r="USE3010" s="607"/>
      <c r="USF3010" s="607"/>
      <c r="USG3010" s="607"/>
      <c r="USH3010" s="607"/>
      <c r="USI3010" s="607"/>
      <c r="USJ3010" s="607"/>
      <c r="USK3010" s="607"/>
      <c r="USL3010" s="607"/>
      <c r="USM3010" s="607"/>
      <c r="USN3010" s="607"/>
      <c r="USO3010" s="607"/>
      <c r="USP3010" s="607"/>
      <c r="USQ3010" s="607"/>
      <c r="USR3010" s="607"/>
      <c r="USS3010" s="607"/>
      <c r="UST3010" s="607"/>
      <c r="USU3010" s="607"/>
      <c r="USV3010" s="607"/>
      <c r="USW3010" s="607"/>
      <c r="USX3010" s="607"/>
      <c r="USY3010" s="607"/>
      <c r="USZ3010" s="607"/>
      <c r="UTA3010" s="607"/>
      <c r="UTB3010" s="607"/>
      <c r="UTC3010" s="607"/>
      <c r="UTD3010" s="607"/>
      <c r="UTE3010" s="607"/>
      <c r="UTF3010" s="607"/>
      <c r="UTG3010" s="607"/>
      <c r="UTH3010" s="607"/>
      <c r="UTI3010" s="607"/>
      <c r="UTJ3010" s="607"/>
      <c r="UTK3010" s="607"/>
      <c r="UTL3010" s="607"/>
      <c r="UTM3010" s="607"/>
      <c r="UTN3010" s="607"/>
      <c r="UTO3010" s="607"/>
      <c r="UTP3010" s="607"/>
      <c r="UTQ3010" s="607"/>
      <c r="UTR3010" s="607"/>
      <c r="UTS3010" s="607"/>
      <c r="UTT3010" s="607"/>
      <c r="UTU3010" s="607"/>
      <c r="UTV3010" s="607"/>
      <c r="UTW3010" s="607"/>
      <c r="UTX3010" s="607"/>
      <c r="UTY3010" s="607"/>
      <c r="UTZ3010" s="607"/>
      <c r="UUA3010" s="607"/>
      <c r="UUB3010" s="607"/>
      <c r="UUC3010" s="607"/>
      <c r="UUD3010" s="607"/>
      <c r="UUE3010" s="607"/>
      <c r="UUF3010" s="607"/>
      <c r="UUG3010" s="607"/>
      <c r="UUH3010" s="607"/>
      <c r="UUI3010" s="607"/>
      <c r="UUJ3010" s="607"/>
      <c r="UUK3010" s="607"/>
      <c r="UUL3010" s="607"/>
      <c r="UUM3010" s="607"/>
      <c r="UUN3010" s="607"/>
      <c r="UUO3010" s="607"/>
      <c r="UUP3010" s="607"/>
      <c r="UUQ3010" s="607"/>
      <c r="UUR3010" s="607"/>
      <c r="UUS3010" s="607"/>
      <c r="UUT3010" s="607"/>
      <c r="UUU3010" s="607"/>
      <c r="UUV3010" s="607"/>
      <c r="UUW3010" s="607"/>
      <c r="UUX3010" s="607"/>
      <c r="UUY3010" s="607"/>
      <c r="UUZ3010" s="607"/>
      <c r="UVA3010" s="607"/>
      <c r="UVB3010" s="607"/>
      <c r="UVC3010" s="607"/>
      <c r="UVD3010" s="607"/>
      <c r="UVE3010" s="607"/>
      <c r="UVF3010" s="607"/>
      <c r="UVG3010" s="607"/>
      <c r="UVH3010" s="607"/>
      <c r="UVI3010" s="607"/>
      <c r="UVJ3010" s="607"/>
      <c r="UVK3010" s="607"/>
      <c r="UVL3010" s="607"/>
      <c r="UVM3010" s="607"/>
      <c r="UVN3010" s="607"/>
      <c r="UVO3010" s="607"/>
      <c r="UVP3010" s="607"/>
      <c r="UVQ3010" s="607"/>
      <c r="UVR3010" s="607"/>
      <c r="UVS3010" s="607"/>
      <c r="UVT3010" s="607"/>
      <c r="UVU3010" s="607"/>
      <c r="UVV3010" s="607"/>
      <c r="UVW3010" s="607"/>
      <c r="UVX3010" s="607"/>
      <c r="UVY3010" s="607"/>
      <c r="UVZ3010" s="607"/>
      <c r="UWA3010" s="607"/>
      <c r="UWB3010" s="607"/>
      <c r="UWC3010" s="607"/>
      <c r="UWD3010" s="607"/>
      <c r="UWE3010" s="607"/>
      <c r="UWF3010" s="607"/>
      <c r="UWG3010" s="607"/>
      <c r="UWH3010" s="607"/>
      <c r="UWI3010" s="607"/>
      <c r="UWJ3010" s="607"/>
      <c r="UWK3010" s="607"/>
      <c r="UWL3010" s="607"/>
      <c r="UWM3010" s="607"/>
      <c r="UWN3010" s="607"/>
      <c r="UWO3010" s="607"/>
      <c r="UWP3010" s="607"/>
      <c r="UWQ3010" s="607"/>
      <c r="UWR3010" s="607"/>
      <c r="UWS3010" s="607"/>
      <c r="UWT3010" s="607"/>
      <c r="UWU3010" s="607"/>
      <c r="UWV3010" s="607"/>
      <c r="UWW3010" s="607"/>
      <c r="UWX3010" s="607"/>
      <c r="UWY3010" s="607"/>
      <c r="UWZ3010" s="607"/>
      <c r="UXA3010" s="607"/>
      <c r="UXB3010" s="607"/>
      <c r="UXC3010" s="607"/>
      <c r="UXD3010" s="607"/>
      <c r="UXE3010" s="607"/>
      <c r="UXF3010" s="607"/>
      <c r="UXG3010" s="607"/>
      <c r="UXH3010" s="607"/>
      <c r="UXI3010" s="607"/>
      <c r="UXJ3010" s="607"/>
      <c r="UXK3010" s="607"/>
      <c r="UXL3010" s="607"/>
      <c r="UXM3010" s="607"/>
      <c r="UXN3010" s="607"/>
      <c r="UXO3010" s="607"/>
      <c r="UXP3010" s="607"/>
      <c r="UXQ3010" s="607"/>
      <c r="UXR3010" s="607"/>
      <c r="UXS3010" s="607"/>
      <c r="UXT3010" s="607"/>
      <c r="UXU3010" s="607"/>
      <c r="UXV3010" s="607"/>
      <c r="UXW3010" s="607"/>
      <c r="UXX3010" s="607"/>
      <c r="UXY3010" s="607"/>
      <c r="UXZ3010" s="607"/>
      <c r="UYA3010" s="607"/>
      <c r="UYB3010" s="607"/>
      <c r="UYC3010" s="607"/>
      <c r="UYD3010" s="607"/>
      <c r="UYE3010" s="607"/>
      <c r="UYF3010" s="607"/>
      <c r="UYG3010" s="607"/>
      <c r="UYH3010" s="607"/>
      <c r="UYI3010" s="607"/>
      <c r="UYJ3010" s="607"/>
      <c r="UYK3010" s="607"/>
      <c r="UYL3010" s="607"/>
      <c r="UYM3010" s="607"/>
      <c r="UYN3010" s="607"/>
      <c r="UYO3010" s="607"/>
      <c r="UYP3010" s="607"/>
      <c r="UYQ3010" s="607"/>
      <c r="UYR3010" s="607"/>
      <c r="UYS3010" s="607"/>
      <c r="UYT3010" s="607"/>
      <c r="UYU3010" s="607"/>
      <c r="UYV3010" s="607"/>
      <c r="UYW3010" s="607"/>
      <c r="UYX3010" s="607"/>
      <c r="UYY3010" s="607"/>
      <c r="UYZ3010" s="607"/>
      <c r="UZA3010" s="607"/>
      <c r="UZB3010" s="607"/>
      <c r="UZC3010" s="607"/>
      <c r="UZD3010" s="607"/>
      <c r="UZE3010" s="607"/>
      <c r="UZF3010" s="607"/>
      <c r="UZG3010" s="607"/>
      <c r="UZH3010" s="607"/>
      <c r="UZI3010" s="607"/>
      <c r="UZJ3010" s="607"/>
      <c r="UZK3010" s="607"/>
      <c r="UZL3010" s="607"/>
      <c r="UZM3010" s="607"/>
      <c r="UZN3010" s="607"/>
      <c r="UZO3010" s="607"/>
      <c r="UZP3010" s="607"/>
      <c r="UZQ3010" s="607"/>
      <c r="UZR3010" s="607"/>
      <c r="UZS3010" s="607"/>
      <c r="UZT3010" s="607"/>
      <c r="UZU3010" s="607"/>
      <c r="UZV3010" s="607"/>
      <c r="UZW3010" s="607"/>
      <c r="UZX3010" s="607"/>
      <c r="UZY3010" s="607"/>
      <c r="UZZ3010" s="607"/>
      <c r="VAA3010" s="607"/>
      <c r="VAB3010" s="607"/>
      <c r="VAC3010" s="607"/>
      <c r="VAD3010" s="607"/>
      <c r="VAE3010" s="607"/>
      <c r="VAF3010" s="607"/>
      <c r="VAG3010" s="607"/>
      <c r="VAH3010" s="607"/>
      <c r="VAI3010" s="607"/>
      <c r="VAJ3010" s="607"/>
      <c r="VAK3010" s="607"/>
      <c r="VAL3010" s="607"/>
      <c r="VAM3010" s="607"/>
      <c r="VAN3010" s="607"/>
      <c r="VAO3010" s="607"/>
      <c r="VAP3010" s="607"/>
      <c r="VAQ3010" s="607"/>
      <c r="VAR3010" s="607"/>
      <c r="VAS3010" s="607"/>
      <c r="VAT3010" s="607"/>
      <c r="VAU3010" s="607"/>
      <c r="VAV3010" s="607"/>
      <c r="VAW3010" s="607"/>
      <c r="VAX3010" s="607"/>
      <c r="VAY3010" s="607"/>
      <c r="VAZ3010" s="607"/>
      <c r="VBA3010" s="607"/>
      <c r="VBB3010" s="607"/>
      <c r="VBC3010" s="607"/>
      <c r="VBD3010" s="607"/>
      <c r="VBE3010" s="607"/>
      <c r="VBF3010" s="607"/>
      <c r="VBG3010" s="607"/>
      <c r="VBH3010" s="607"/>
      <c r="VBI3010" s="607"/>
      <c r="VBJ3010" s="607"/>
      <c r="VBK3010" s="607"/>
      <c r="VBL3010" s="607"/>
      <c r="VBM3010" s="607"/>
      <c r="VBN3010" s="607"/>
      <c r="VBO3010" s="607"/>
      <c r="VBP3010" s="607"/>
      <c r="VBQ3010" s="607"/>
      <c r="VBR3010" s="607"/>
      <c r="VBS3010" s="607"/>
      <c r="VBT3010" s="607"/>
      <c r="VBU3010" s="607"/>
      <c r="VBV3010" s="607"/>
      <c r="VBW3010" s="607"/>
      <c r="VBX3010" s="607"/>
      <c r="VBY3010" s="607"/>
      <c r="VBZ3010" s="607"/>
      <c r="VCA3010" s="607"/>
      <c r="VCB3010" s="607"/>
      <c r="VCC3010" s="607"/>
      <c r="VCD3010" s="607"/>
      <c r="VCE3010" s="607"/>
      <c r="VCF3010" s="607"/>
      <c r="VCG3010" s="607"/>
      <c r="VCH3010" s="607"/>
      <c r="VCI3010" s="607"/>
      <c r="VCJ3010" s="607"/>
      <c r="VCK3010" s="607"/>
      <c r="VCL3010" s="607"/>
      <c r="VCM3010" s="607"/>
      <c r="VCN3010" s="607"/>
      <c r="VCO3010" s="607"/>
      <c r="VCP3010" s="607"/>
      <c r="VCQ3010" s="607"/>
      <c r="VCR3010" s="607"/>
      <c r="VCS3010" s="607"/>
      <c r="VCT3010" s="607"/>
      <c r="VCU3010" s="607"/>
      <c r="VCV3010" s="607"/>
      <c r="VCW3010" s="607"/>
      <c r="VCX3010" s="607"/>
      <c r="VCY3010" s="607"/>
      <c r="VCZ3010" s="607"/>
      <c r="VDA3010" s="607"/>
      <c r="VDB3010" s="607"/>
      <c r="VDC3010" s="607"/>
      <c r="VDD3010" s="607"/>
      <c r="VDE3010" s="607"/>
      <c r="VDF3010" s="607"/>
      <c r="VDG3010" s="607"/>
      <c r="VDH3010" s="607"/>
      <c r="VDI3010" s="607"/>
      <c r="VDJ3010" s="607"/>
      <c r="VDK3010" s="607"/>
      <c r="VDL3010" s="607"/>
      <c r="VDM3010" s="607"/>
      <c r="VDN3010" s="607"/>
      <c r="VDO3010" s="607"/>
      <c r="VDP3010" s="607"/>
      <c r="VDQ3010" s="607"/>
      <c r="VDR3010" s="607"/>
      <c r="VDS3010" s="607"/>
      <c r="VDT3010" s="607"/>
      <c r="VDU3010" s="607"/>
      <c r="VDV3010" s="607"/>
      <c r="VDW3010" s="607"/>
      <c r="VDX3010" s="607"/>
      <c r="VDY3010" s="607"/>
      <c r="VDZ3010" s="607"/>
      <c r="VEA3010" s="607"/>
      <c r="VEB3010" s="607"/>
      <c r="VEC3010" s="607"/>
      <c r="VED3010" s="607"/>
      <c r="VEE3010" s="607"/>
      <c r="VEF3010" s="607"/>
      <c r="VEG3010" s="607"/>
      <c r="VEH3010" s="607"/>
      <c r="VEI3010" s="607"/>
      <c r="VEJ3010" s="607"/>
      <c r="VEK3010" s="607"/>
      <c r="VEL3010" s="607"/>
      <c r="VEM3010" s="607"/>
      <c r="VEN3010" s="607"/>
      <c r="VEO3010" s="607"/>
      <c r="VEP3010" s="607"/>
      <c r="VEQ3010" s="607"/>
      <c r="VER3010" s="607"/>
      <c r="VES3010" s="607"/>
      <c r="VET3010" s="607"/>
      <c r="VEU3010" s="607"/>
      <c r="VEV3010" s="607"/>
      <c r="VEW3010" s="607"/>
      <c r="VEX3010" s="607"/>
      <c r="VEY3010" s="607"/>
      <c r="VEZ3010" s="607"/>
      <c r="VFA3010" s="607"/>
      <c r="VFB3010" s="607"/>
      <c r="VFC3010" s="607"/>
      <c r="VFD3010" s="607"/>
      <c r="VFE3010" s="607"/>
      <c r="VFF3010" s="607"/>
      <c r="VFG3010" s="607"/>
      <c r="VFH3010" s="607"/>
      <c r="VFI3010" s="607"/>
      <c r="VFJ3010" s="607"/>
      <c r="VFK3010" s="607"/>
      <c r="VFL3010" s="607"/>
      <c r="VFM3010" s="607"/>
      <c r="VFN3010" s="607"/>
      <c r="VFO3010" s="607"/>
      <c r="VFP3010" s="607"/>
      <c r="VFQ3010" s="607"/>
      <c r="VFR3010" s="607"/>
      <c r="VFS3010" s="607"/>
      <c r="VFT3010" s="607"/>
      <c r="VFU3010" s="607"/>
      <c r="VFV3010" s="607"/>
      <c r="VFW3010" s="607"/>
      <c r="VFX3010" s="607"/>
      <c r="VFY3010" s="607"/>
      <c r="VFZ3010" s="607"/>
      <c r="VGA3010" s="607"/>
      <c r="VGB3010" s="607"/>
      <c r="VGC3010" s="607"/>
      <c r="VGD3010" s="607"/>
      <c r="VGE3010" s="607"/>
      <c r="VGF3010" s="607"/>
      <c r="VGG3010" s="607"/>
      <c r="VGH3010" s="607"/>
      <c r="VGI3010" s="607"/>
      <c r="VGJ3010" s="607"/>
      <c r="VGK3010" s="607"/>
      <c r="VGL3010" s="607"/>
      <c r="VGM3010" s="607"/>
      <c r="VGN3010" s="607"/>
      <c r="VGO3010" s="607"/>
      <c r="VGP3010" s="607"/>
      <c r="VGQ3010" s="607"/>
      <c r="VGR3010" s="607"/>
      <c r="VGS3010" s="607"/>
      <c r="VGT3010" s="607"/>
      <c r="VGU3010" s="607"/>
      <c r="VGV3010" s="607"/>
      <c r="VGW3010" s="607"/>
      <c r="VGX3010" s="607"/>
      <c r="VGY3010" s="607"/>
      <c r="VGZ3010" s="607"/>
      <c r="VHA3010" s="607"/>
      <c r="VHB3010" s="607"/>
      <c r="VHC3010" s="607"/>
      <c r="VHD3010" s="607"/>
      <c r="VHE3010" s="607"/>
      <c r="VHF3010" s="607"/>
      <c r="VHG3010" s="607"/>
      <c r="VHH3010" s="607"/>
      <c r="VHI3010" s="607"/>
      <c r="VHJ3010" s="607"/>
      <c r="VHK3010" s="607"/>
      <c r="VHL3010" s="607"/>
      <c r="VHM3010" s="607"/>
      <c r="VHN3010" s="607"/>
      <c r="VHO3010" s="607"/>
      <c r="VHP3010" s="607"/>
      <c r="VHQ3010" s="607"/>
      <c r="VHR3010" s="607"/>
      <c r="VHS3010" s="607"/>
      <c r="VHT3010" s="607"/>
      <c r="VHU3010" s="607"/>
      <c r="VHV3010" s="607"/>
      <c r="VHW3010" s="607"/>
      <c r="VHX3010" s="607"/>
      <c r="VHY3010" s="607"/>
      <c r="VHZ3010" s="607"/>
      <c r="VIA3010" s="607"/>
      <c r="VIB3010" s="607"/>
      <c r="VIC3010" s="607"/>
      <c r="VID3010" s="607"/>
      <c r="VIE3010" s="607"/>
      <c r="VIF3010" s="607"/>
      <c r="VIG3010" s="607"/>
      <c r="VIH3010" s="607"/>
      <c r="VII3010" s="607"/>
      <c r="VIJ3010" s="607"/>
      <c r="VIK3010" s="607"/>
      <c r="VIL3010" s="607"/>
      <c r="VIM3010" s="607"/>
      <c r="VIN3010" s="607"/>
      <c r="VIO3010" s="607"/>
      <c r="VIP3010" s="607"/>
      <c r="VIQ3010" s="607"/>
      <c r="VIR3010" s="607"/>
      <c r="VIS3010" s="607"/>
      <c r="VIT3010" s="607"/>
      <c r="VIU3010" s="607"/>
      <c r="VIV3010" s="607"/>
      <c r="VIW3010" s="607"/>
      <c r="VIX3010" s="607"/>
      <c r="VIY3010" s="607"/>
      <c r="VIZ3010" s="607"/>
      <c r="VJA3010" s="607"/>
      <c r="VJB3010" s="607"/>
      <c r="VJC3010" s="607"/>
      <c r="VJD3010" s="607"/>
      <c r="VJE3010" s="607"/>
      <c r="VJF3010" s="607"/>
      <c r="VJG3010" s="607"/>
      <c r="VJH3010" s="607"/>
      <c r="VJI3010" s="607"/>
      <c r="VJJ3010" s="607"/>
      <c r="VJK3010" s="607"/>
      <c r="VJL3010" s="607"/>
      <c r="VJM3010" s="607"/>
      <c r="VJN3010" s="607"/>
      <c r="VJO3010" s="607"/>
      <c r="VJP3010" s="607"/>
      <c r="VJQ3010" s="607"/>
      <c r="VJR3010" s="607"/>
      <c r="VJS3010" s="607"/>
      <c r="VJT3010" s="607"/>
      <c r="VJU3010" s="607"/>
      <c r="VJV3010" s="607"/>
      <c r="VJW3010" s="607"/>
      <c r="VJX3010" s="607"/>
      <c r="VJY3010" s="607"/>
      <c r="VJZ3010" s="607"/>
      <c r="VKA3010" s="607"/>
      <c r="VKB3010" s="607"/>
      <c r="VKC3010" s="607"/>
      <c r="VKD3010" s="607"/>
      <c r="VKE3010" s="607"/>
      <c r="VKF3010" s="607"/>
      <c r="VKG3010" s="607"/>
      <c r="VKH3010" s="607"/>
      <c r="VKI3010" s="607"/>
      <c r="VKJ3010" s="607"/>
      <c r="VKK3010" s="607"/>
      <c r="VKL3010" s="607"/>
      <c r="VKM3010" s="607"/>
      <c r="VKN3010" s="607"/>
      <c r="VKO3010" s="607"/>
      <c r="VKP3010" s="607"/>
      <c r="VKQ3010" s="607"/>
      <c r="VKR3010" s="607"/>
      <c r="VKS3010" s="607"/>
      <c r="VKT3010" s="607"/>
      <c r="VKU3010" s="607"/>
      <c r="VKV3010" s="607"/>
      <c r="VKW3010" s="607"/>
      <c r="VKX3010" s="607"/>
      <c r="VKY3010" s="607"/>
      <c r="VKZ3010" s="607"/>
      <c r="VLA3010" s="607"/>
      <c r="VLB3010" s="607"/>
      <c r="VLC3010" s="607"/>
      <c r="VLD3010" s="607"/>
      <c r="VLE3010" s="607"/>
      <c r="VLF3010" s="607"/>
      <c r="VLG3010" s="607"/>
      <c r="VLH3010" s="607"/>
      <c r="VLI3010" s="607"/>
      <c r="VLJ3010" s="607"/>
      <c r="VLK3010" s="607"/>
      <c r="VLL3010" s="607"/>
      <c r="VLM3010" s="607"/>
      <c r="VLN3010" s="607"/>
      <c r="VLO3010" s="607"/>
      <c r="VLP3010" s="607"/>
      <c r="VLQ3010" s="607"/>
      <c r="VLR3010" s="607"/>
      <c r="VLS3010" s="607"/>
      <c r="VLT3010" s="607"/>
      <c r="VLU3010" s="607"/>
      <c r="VLV3010" s="607"/>
      <c r="VLW3010" s="607"/>
      <c r="VLX3010" s="607"/>
      <c r="VLY3010" s="607"/>
      <c r="VLZ3010" s="607"/>
      <c r="VMA3010" s="607"/>
      <c r="VMB3010" s="607"/>
      <c r="VMC3010" s="607"/>
      <c r="VMD3010" s="607"/>
      <c r="VME3010" s="607"/>
      <c r="VMF3010" s="607"/>
      <c r="VMG3010" s="607"/>
      <c r="VMH3010" s="607"/>
      <c r="VMI3010" s="607"/>
      <c r="VMJ3010" s="607"/>
      <c r="VMK3010" s="607"/>
      <c r="VML3010" s="607"/>
      <c r="VMM3010" s="607"/>
      <c r="VMN3010" s="607"/>
      <c r="VMO3010" s="607"/>
      <c r="VMP3010" s="607"/>
      <c r="VMQ3010" s="607"/>
      <c r="VMR3010" s="607"/>
      <c r="VMS3010" s="607"/>
      <c r="VMT3010" s="607"/>
      <c r="VMU3010" s="607"/>
      <c r="VMV3010" s="607"/>
      <c r="VMW3010" s="607"/>
      <c r="VMX3010" s="607"/>
      <c r="VMY3010" s="607"/>
      <c r="VMZ3010" s="607"/>
      <c r="VNA3010" s="607"/>
      <c r="VNB3010" s="607"/>
      <c r="VNC3010" s="607"/>
      <c r="VND3010" s="607"/>
      <c r="VNE3010" s="607"/>
      <c r="VNF3010" s="607"/>
      <c r="VNG3010" s="607"/>
      <c r="VNH3010" s="607"/>
      <c r="VNI3010" s="607"/>
      <c r="VNJ3010" s="607"/>
      <c r="VNK3010" s="607"/>
      <c r="VNL3010" s="607"/>
      <c r="VNM3010" s="607"/>
      <c r="VNN3010" s="607"/>
      <c r="VNO3010" s="607"/>
      <c r="VNP3010" s="607"/>
      <c r="VNQ3010" s="607"/>
      <c r="VNR3010" s="607"/>
      <c r="VNS3010" s="607"/>
      <c r="VNT3010" s="607"/>
      <c r="VNU3010" s="607"/>
      <c r="VNV3010" s="607"/>
      <c r="VNW3010" s="607"/>
      <c r="VNX3010" s="607"/>
      <c r="VNY3010" s="607"/>
      <c r="VNZ3010" s="607"/>
      <c r="VOA3010" s="607"/>
      <c r="VOB3010" s="607"/>
      <c r="VOC3010" s="607"/>
      <c r="VOD3010" s="607"/>
      <c r="VOE3010" s="607"/>
      <c r="VOF3010" s="607"/>
      <c r="VOG3010" s="607"/>
      <c r="VOH3010" s="607"/>
      <c r="VOI3010" s="607"/>
      <c r="VOJ3010" s="607"/>
      <c r="VOK3010" s="607"/>
      <c r="VOL3010" s="607"/>
      <c r="VOM3010" s="607"/>
      <c r="VON3010" s="607"/>
      <c r="VOO3010" s="607"/>
      <c r="VOP3010" s="607"/>
      <c r="VOQ3010" s="607"/>
      <c r="VOR3010" s="607"/>
      <c r="VOS3010" s="607"/>
      <c r="VOT3010" s="607"/>
      <c r="VOU3010" s="607"/>
      <c r="VOV3010" s="607"/>
      <c r="VOW3010" s="607"/>
      <c r="VOX3010" s="607"/>
      <c r="VOY3010" s="607"/>
      <c r="VOZ3010" s="607"/>
      <c r="VPA3010" s="607"/>
      <c r="VPB3010" s="607"/>
      <c r="VPC3010" s="607"/>
      <c r="VPD3010" s="607"/>
      <c r="VPE3010" s="607"/>
      <c r="VPF3010" s="607"/>
      <c r="VPG3010" s="607"/>
      <c r="VPH3010" s="607"/>
      <c r="VPI3010" s="607"/>
      <c r="VPJ3010" s="607"/>
      <c r="VPK3010" s="607"/>
      <c r="VPL3010" s="607"/>
      <c r="VPM3010" s="607"/>
      <c r="VPN3010" s="607"/>
      <c r="VPO3010" s="607"/>
      <c r="VPP3010" s="607"/>
      <c r="VPQ3010" s="607"/>
      <c r="VPR3010" s="607"/>
      <c r="VPS3010" s="607"/>
      <c r="VPT3010" s="607"/>
      <c r="VPU3010" s="607"/>
      <c r="VPV3010" s="607"/>
      <c r="VPW3010" s="607"/>
      <c r="VPX3010" s="607"/>
      <c r="VPY3010" s="607"/>
      <c r="VPZ3010" s="607"/>
      <c r="VQA3010" s="607"/>
      <c r="VQB3010" s="607"/>
      <c r="VQC3010" s="607"/>
      <c r="VQD3010" s="607"/>
      <c r="VQE3010" s="607"/>
      <c r="VQF3010" s="607"/>
      <c r="VQG3010" s="607"/>
      <c r="VQH3010" s="607"/>
      <c r="VQI3010" s="607"/>
      <c r="VQJ3010" s="607"/>
      <c r="VQK3010" s="607"/>
      <c r="VQL3010" s="607"/>
      <c r="VQM3010" s="607"/>
      <c r="VQN3010" s="607"/>
      <c r="VQO3010" s="607"/>
      <c r="VQP3010" s="607"/>
      <c r="VQQ3010" s="607"/>
      <c r="VQR3010" s="607"/>
      <c r="VQS3010" s="607"/>
      <c r="VQT3010" s="607"/>
      <c r="VQU3010" s="607"/>
      <c r="VQV3010" s="607"/>
      <c r="VQW3010" s="607"/>
      <c r="VQX3010" s="607"/>
      <c r="VQY3010" s="607"/>
      <c r="VQZ3010" s="607"/>
      <c r="VRA3010" s="607"/>
      <c r="VRB3010" s="607"/>
      <c r="VRC3010" s="607"/>
      <c r="VRD3010" s="607"/>
      <c r="VRE3010" s="607"/>
      <c r="VRF3010" s="607"/>
      <c r="VRG3010" s="607"/>
      <c r="VRH3010" s="607"/>
      <c r="VRI3010" s="607"/>
      <c r="VRJ3010" s="607"/>
      <c r="VRK3010" s="607"/>
      <c r="VRL3010" s="607"/>
      <c r="VRM3010" s="607"/>
      <c r="VRN3010" s="607"/>
      <c r="VRO3010" s="607"/>
      <c r="VRP3010" s="607"/>
      <c r="VRQ3010" s="607"/>
      <c r="VRR3010" s="607"/>
      <c r="VRS3010" s="607"/>
      <c r="VRT3010" s="607"/>
      <c r="VRU3010" s="607"/>
      <c r="VRV3010" s="607"/>
      <c r="VRW3010" s="607"/>
      <c r="VRX3010" s="607"/>
      <c r="VRY3010" s="607"/>
      <c r="VRZ3010" s="607"/>
      <c r="VSA3010" s="607"/>
      <c r="VSB3010" s="607"/>
      <c r="VSC3010" s="607"/>
      <c r="VSD3010" s="607"/>
      <c r="VSE3010" s="607"/>
      <c r="VSF3010" s="607"/>
      <c r="VSG3010" s="607"/>
      <c r="VSH3010" s="607"/>
      <c r="VSI3010" s="607"/>
      <c r="VSJ3010" s="607"/>
      <c r="VSK3010" s="607"/>
      <c r="VSL3010" s="607"/>
      <c r="VSM3010" s="607"/>
      <c r="VSN3010" s="607"/>
      <c r="VSO3010" s="607"/>
      <c r="VSP3010" s="607"/>
      <c r="VSQ3010" s="607"/>
      <c r="VSR3010" s="607"/>
      <c r="VSS3010" s="607"/>
      <c r="VST3010" s="607"/>
      <c r="VSU3010" s="607"/>
      <c r="VSV3010" s="607"/>
      <c r="VSW3010" s="607"/>
      <c r="VSX3010" s="607"/>
      <c r="VSY3010" s="607"/>
      <c r="VSZ3010" s="607"/>
      <c r="VTA3010" s="607"/>
      <c r="VTB3010" s="607"/>
      <c r="VTC3010" s="607"/>
      <c r="VTD3010" s="607"/>
      <c r="VTE3010" s="607"/>
      <c r="VTF3010" s="607"/>
      <c r="VTG3010" s="607"/>
      <c r="VTH3010" s="607"/>
      <c r="VTI3010" s="607"/>
      <c r="VTJ3010" s="607"/>
      <c r="VTK3010" s="607"/>
      <c r="VTL3010" s="607"/>
      <c r="VTM3010" s="607"/>
      <c r="VTN3010" s="607"/>
      <c r="VTO3010" s="607"/>
      <c r="VTP3010" s="607"/>
      <c r="VTQ3010" s="607"/>
      <c r="VTR3010" s="607"/>
      <c r="VTS3010" s="607"/>
      <c r="VTT3010" s="607"/>
      <c r="VTU3010" s="607"/>
      <c r="VTV3010" s="607"/>
      <c r="VTW3010" s="607"/>
      <c r="VTX3010" s="607"/>
      <c r="VTY3010" s="607"/>
      <c r="VTZ3010" s="607"/>
      <c r="VUA3010" s="607"/>
      <c r="VUB3010" s="607"/>
      <c r="VUC3010" s="607"/>
      <c r="VUD3010" s="607"/>
      <c r="VUE3010" s="607"/>
      <c r="VUF3010" s="607"/>
      <c r="VUG3010" s="607"/>
      <c r="VUH3010" s="607"/>
      <c r="VUI3010" s="607"/>
      <c r="VUJ3010" s="607"/>
      <c r="VUK3010" s="607"/>
      <c r="VUL3010" s="607"/>
      <c r="VUM3010" s="607"/>
      <c r="VUN3010" s="607"/>
      <c r="VUO3010" s="607"/>
      <c r="VUP3010" s="607"/>
      <c r="VUQ3010" s="607"/>
      <c r="VUR3010" s="607"/>
      <c r="VUS3010" s="607"/>
      <c r="VUT3010" s="607"/>
      <c r="VUU3010" s="607"/>
      <c r="VUV3010" s="607"/>
      <c r="VUW3010" s="607"/>
      <c r="VUX3010" s="607"/>
      <c r="VUY3010" s="607"/>
      <c r="VUZ3010" s="607"/>
      <c r="VVA3010" s="607"/>
      <c r="VVB3010" s="607"/>
      <c r="VVC3010" s="607"/>
      <c r="VVD3010" s="607"/>
      <c r="VVE3010" s="607"/>
      <c r="VVF3010" s="607"/>
      <c r="VVG3010" s="607"/>
      <c r="VVH3010" s="607"/>
      <c r="VVI3010" s="607"/>
      <c r="VVJ3010" s="607"/>
      <c r="VVK3010" s="607"/>
      <c r="VVL3010" s="607"/>
      <c r="VVM3010" s="607"/>
      <c r="VVN3010" s="607"/>
      <c r="VVO3010" s="607"/>
      <c r="VVP3010" s="607"/>
      <c r="VVQ3010" s="607"/>
      <c r="VVR3010" s="607"/>
      <c r="VVS3010" s="607"/>
      <c r="VVT3010" s="607"/>
      <c r="VVU3010" s="607"/>
      <c r="VVV3010" s="607"/>
      <c r="VVW3010" s="607"/>
      <c r="VVX3010" s="607"/>
      <c r="VVY3010" s="607"/>
      <c r="VVZ3010" s="607"/>
      <c r="VWA3010" s="607"/>
      <c r="VWB3010" s="607"/>
      <c r="VWC3010" s="607"/>
      <c r="VWD3010" s="607"/>
      <c r="VWE3010" s="607"/>
      <c r="VWF3010" s="607"/>
      <c r="VWG3010" s="607"/>
      <c r="VWH3010" s="607"/>
      <c r="VWI3010" s="607"/>
      <c r="VWJ3010" s="607"/>
      <c r="VWK3010" s="607"/>
      <c r="VWL3010" s="607"/>
      <c r="VWM3010" s="607"/>
      <c r="VWN3010" s="607"/>
      <c r="VWO3010" s="607"/>
      <c r="VWP3010" s="607"/>
      <c r="VWQ3010" s="607"/>
      <c r="VWR3010" s="607"/>
      <c r="VWS3010" s="607"/>
      <c r="VWT3010" s="607"/>
      <c r="VWU3010" s="607"/>
      <c r="VWV3010" s="607"/>
      <c r="VWW3010" s="607"/>
      <c r="VWX3010" s="607"/>
      <c r="VWY3010" s="607"/>
      <c r="VWZ3010" s="607"/>
      <c r="VXA3010" s="607"/>
      <c r="VXB3010" s="607"/>
      <c r="VXC3010" s="607"/>
      <c r="VXD3010" s="607"/>
      <c r="VXE3010" s="607"/>
      <c r="VXF3010" s="607"/>
      <c r="VXG3010" s="607"/>
      <c r="VXH3010" s="607"/>
      <c r="VXI3010" s="607"/>
      <c r="VXJ3010" s="607"/>
      <c r="VXK3010" s="607"/>
      <c r="VXL3010" s="607"/>
      <c r="VXM3010" s="607"/>
      <c r="VXN3010" s="607"/>
      <c r="VXO3010" s="607"/>
      <c r="VXP3010" s="607"/>
      <c r="VXQ3010" s="607"/>
      <c r="VXR3010" s="607"/>
      <c r="VXS3010" s="607"/>
      <c r="VXT3010" s="607"/>
      <c r="VXU3010" s="607"/>
      <c r="VXV3010" s="607"/>
      <c r="VXW3010" s="607"/>
      <c r="VXX3010" s="607"/>
      <c r="VXY3010" s="607"/>
      <c r="VXZ3010" s="607"/>
      <c r="VYA3010" s="607"/>
      <c r="VYB3010" s="607"/>
      <c r="VYC3010" s="607"/>
      <c r="VYD3010" s="607"/>
      <c r="VYE3010" s="607"/>
      <c r="VYF3010" s="607"/>
      <c r="VYG3010" s="607"/>
      <c r="VYH3010" s="607"/>
      <c r="VYI3010" s="607"/>
      <c r="VYJ3010" s="607"/>
      <c r="VYK3010" s="607"/>
      <c r="VYL3010" s="607"/>
      <c r="VYM3010" s="607"/>
      <c r="VYN3010" s="607"/>
      <c r="VYO3010" s="607"/>
      <c r="VYP3010" s="607"/>
      <c r="VYQ3010" s="607"/>
      <c r="VYR3010" s="607"/>
      <c r="VYS3010" s="607"/>
      <c r="VYT3010" s="607"/>
      <c r="VYU3010" s="607"/>
      <c r="VYV3010" s="607"/>
      <c r="VYW3010" s="607"/>
      <c r="VYX3010" s="607"/>
      <c r="VYY3010" s="607"/>
      <c r="VYZ3010" s="607"/>
      <c r="VZA3010" s="607"/>
      <c r="VZB3010" s="607"/>
      <c r="VZC3010" s="607"/>
      <c r="VZD3010" s="607"/>
      <c r="VZE3010" s="607"/>
      <c r="VZF3010" s="607"/>
      <c r="VZG3010" s="607"/>
      <c r="VZH3010" s="607"/>
      <c r="VZI3010" s="607"/>
      <c r="VZJ3010" s="607"/>
      <c r="VZK3010" s="607"/>
      <c r="VZL3010" s="607"/>
      <c r="VZM3010" s="607"/>
      <c r="VZN3010" s="607"/>
      <c r="VZO3010" s="607"/>
      <c r="VZP3010" s="607"/>
      <c r="VZQ3010" s="607"/>
      <c r="VZR3010" s="607"/>
      <c r="VZS3010" s="607"/>
      <c r="VZT3010" s="607"/>
      <c r="VZU3010" s="607"/>
      <c r="VZV3010" s="607"/>
      <c r="VZW3010" s="607"/>
      <c r="VZX3010" s="607"/>
      <c r="VZY3010" s="607"/>
      <c r="VZZ3010" s="607"/>
      <c r="WAA3010" s="607"/>
      <c r="WAB3010" s="607"/>
      <c r="WAC3010" s="607"/>
      <c r="WAD3010" s="607"/>
      <c r="WAE3010" s="607"/>
      <c r="WAF3010" s="607"/>
      <c r="WAG3010" s="607"/>
      <c r="WAH3010" s="607"/>
      <c r="WAI3010" s="607"/>
      <c r="WAJ3010" s="607"/>
      <c r="WAK3010" s="607"/>
      <c r="WAL3010" s="607"/>
      <c r="WAM3010" s="607"/>
      <c r="WAN3010" s="607"/>
      <c r="WAO3010" s="607"/>
      <c r="WAP3010" s="607"/>
      <c r="WAQ3010" s="607"/>
      <c r="WAR3010" s="607"/>
      <c r="WAS3010" s="607"/>
      <c r="WAT3010" s="607"/>
      <c r="WAU3010" s="607"/>
      <c r="WAV3010" s="607"/>
      <c r="WAW3010" s="607"/>
      <c r="WAX3010" s="607"/>
      <c r="WAY3010" s="607"/>
      <c r="WAZ3010" s="607"/>
      <c r="WBA3010" s="607"/>
      <c r="WBB3010" s="607"/>
      <c r="WBC3010" s="607"/>
      <c r="WBD3010" s="607"/>
      <c r="WBE3010" s="607"/>
      <c r="WBF3010" s="607"/>
      <c r="WBG3010" s="607"/>
      <c r="WBH3010" s="607"/>
      <c r="WBI3010" s="607"/>
      <c r="WBJ3010" s="607"/>
      <c r="WBK3010" s="607"/>
      <c r="WBL3010" s="607"/>
      <c r="WBM3010" s="607"/>
      <c r="WBN3010" s="607"/>
      <c r="WBO3010" s="607"/>
      <c r="WBP3010" s="607"/>
      <c r="WBQ3010" s="607"/>
      <c r="WBR3010" s="607"/>
      <c r="WBS3010" s="607"/>
      <c r="WBT3010" s="607"/>
      <c r="WBU3010" s="607"/>
      <c r="WBV3010" s="607"/>
      <c r="WBW3010" s="607"/>
      <c r="WBX3010" s="607"/>
      <c r="WBY3010" s="607"/>
      <c r="WBZ3010" s="607"/>
      <c r="WCA3010" s="607"/>
      <c r="WCB3010" s="607"/>
      <c r="WCC3010" s="607"/>
      <c r="WCD3010" s="607"/>
      <c r="WCE3010" s="607"/>
      <c r="WCF3010" s="607"/>
      <c r="WCG3010" s="607"/>
      <c r="WCH3010" s="607"/>
      <c r="WCI3010" s="607"/>
      <c r="WCJ3010" s="607"/>
      <c r="WCK3010" s="607"/>
      <c r="WCL3010" s="607"/>
      <c r="WCM3010" s="607"/>
      <c r="WCN3010" s="607"/>
      <c r="WCO3010" s="607"/>
      <c r="WCP3010" s="607"/>
      <c r="WCQ3010" s="607"/>
      <c r="WCR3010" s="607"/>
      <c r="WCS3010" s="607"/>
      <c r="WCT3010" s="607"/>
      <c r="WCU3010" s="607"/>
      <c r="WCV3010" s="607"/>
      <c r="WCW3010" s="607"/>
      <c r="WCX3010" s="607"/>
      <c r="WCY3010" s="607"/>
      <c r="WCZ3010" s="607"/>
      <c r="WDA3010" s="607"/>
      <c r="WDB3010" s="607"/>
      <c r="WDC3010" s="607"/>
      <c r="WDD3010" s="607"/>
      <c r="WDE3010" s="607"/>
      <c r="WDF3010" s="607"/>
      <c r="WDG3010" s="607"/>
      <c r="WDH3010" s="607"/>
      <c r="WDI3010" s="607"/>
      <c r="WDJ3010" s="607"/>
      <c r="WDK3010" s="607"/>
      <c r="WDL3010" s="607"/>
      <c r="WDM3010" s="607"/>
      <c r="WDN3010" s="607"/>
      <c r="WDO3010" s="607"/>
      <c r="WDP3010" s="607"/>
      <c r="WDQ3010" s="607"/>
      <c r="WDR3010" s="607"/>
      <c r="WDS3010" s="607"/>
      <c r="WDT3010" s="607"/>
      <c r="WDU3010" s="607"/>
      <c r="WDV3010" s="607"/>
      <c r="WDW3010" s="607"/>
      <c r="WDX3010" s="607"/>
      <c r="WDY3010" s="607"/>
      <c r="WDZ3010" s="607"/>
      <c r="WEA3010" s="607"/>
      <c r="WEB3010" s="607"/>
      <c r="WEC3010" s="607"/>
      <c r="WED3010" s="607"/>
      <c r="WEE3010" s="607"/>
      <c r="WEF3010" s="607"/>
      <c r="WEG3010" s="607"/>
      <c r="WEH3010" s="607"/>
      <c r="WEI3010" s="607"/>
      <c r="WEJ3010" s="607"/>
      <c r="WEK3010" s="607"/>
      <c r="WEL3010" s="607"/>
      <c r="WEM3010" s="607"/>
      <c r="WEN3010" s="607"/>
      <c r="WEO3010" s="607"/>
      <c r="WEP3010" s="607"/>
      <c r="WEQ3010" s="607"/>
      <c r="WER3010" s="607"/>
      <c r="WES3010" s="607"/>
      <c r="WET3010" s="607"/>
      <c r="WEU3010" s="607"/>
      <c r="WEV3010" s="607"/>
      <c r="WEW3010" s="607"/>
      <c r="WEX3010" s="607"/>
      <c r="WEY3010" s="607"/>
      <c r="WEZ3010" s="607"/>
      <c r="WFA3010" s="607"/>
      <c r="WFB3010" s="607"/>
      <c r="WFC3010" s="607"/>
      <c r="WFD3010" s="607"/>
      <c r="WFE3010" s="607"/>
      <c r="WFF3010" s="607"/>
      <c r="WFG3010" s="607"/>
      <c r="WFH3010" s="607"/>
      <c r="WFI3010" s="607"/>
      <c r="WFJ3010" s="607"/>
      <c r="WFK3010" s="607"/>
      <c r="WFL3010" s="607"/>
      <c r="WFM3010" s="607"/>
      <c r="WFN3010" s="607"/>
      <c r="WFO3010" s="607"/>
      <c r="WFP3010" s="607"/>
      <c r="WFQ3010" s="607"/>
      <c r="WFR3010" s="607"/>
      <c r="WFS3010" s="607"/>
      <c r="WFT3010" s="607"/>
      <c r="WFU3010" s="607"/>
      <c r="WFV3010" s="607"/>
      <c r="WFW3010" s="607"/>
      <c r="WFX3010" s="607"/>
      <c r="WFY3010" s="607"/>
      <c r="WFZ3010" s="607"/>
      <c r="WGA3010" s="607"/>
      <c r="WGB3010" s="607"/>
      <c r="WGC3010" s="607"/>
      <c r="WGD3010" s="607"/>
      <c r="WGE3010" s="607"/>
      <c r="WGF3010" s="607"/>
      <c r="WGG3010" s="607"/>
      <c r="WGH3010" s="607"/>
      <c r="WGI3010" s="607"/>
      <c r="WGJ3010" s="607"/>
      <c r="WGK3010" s="607"/>
      <c r="WGL3010" s="607"/>
      <c r="WGM3010" s="607"/>
      <c r="WGN3010" s="607"/>
      <c r="WGO3010" s="607"/>
      <c r="WGP3010" s="607"/>
      <c r="WGQ3010" s="607"/>
      <c r="WGR3010" s="607"/>
      <c r="WGS3010" s="607"/>
      <c r="WGT3010" s="607"/>
      <c r="WGU3010" s="607"/>
      <c r="WGV3010" s="607"/>
      <c r="WGW3010" s="607"/>
      <c r="WGX3010" s="607"/>
      <c r="WGY3010" s="607"/>
      <c r="WGZ3010" s="607"/>
      <c r="WHA3010" s="607"/>
      <c r="WHB3010" s="607"/>
      <c r="WHC3010" s="607"/>
      <c r="WHD3010" s="607"/>
      <c r="WHE3010" s="607"/>
      <c r="WHF3010" s="607"/>
      <c r="WHG3010" s="607"/>
      <c r="WHH3010" s="607"/>
      <c r="WHI3010" s="607"/>
      <c r="WHJ3010" s="607"/>
      <c r="WHK3010" s="607"/>
      <c r="WHL3010" s="607"/>
      <c r="WHM3010" s="607"/>
      <c r="WHN3010" s="607"/>
      <c r="WHO3010" s="607"/>
      <c r="WHP3010" s="607"/>
      <c r="WHQ3010" s="607"/>
      <c r="WHR3010" s="607"/>
      <c r="WHS3010" s="607"/>
      <c r="WHT3010" s="607"/>
      <c r="WHU3010" s="607"/>
      <c r="WHV3010" s="607"/>
      <c r="WHW3010" s="607"/>
      <c r="WHX3010" s="607"/>
      <c r="WHY3010" s="607"/>
      <c r="WHZ3010" s="607"/>
      <c r="WIA3010" s="607"/>
      <c r="WIB3010" s="607"/>
      <c r="WIC3010" s="607"/>
      <c r="WID3010" s="607"/>
      <c r="WIE3010" s="607"/>
      <c r="WIF3010" s="607"/>
      <c r="WIG3010" s="607"/>
      <c r="WIH3010" s="607"/>
      <c r="WII3010" s="607"/>
      <c r="WIJ3010" s="607"/>
      <c r="WIK3010" s="607"/>
      <c r="WIL3010" s="607"/>
      <c r="WIM3010" s="607"/>
      <c r="WIN3010" s="607"/>
      <c r="WIO3010" s="607"/>
      <c r="WIP3010" s="607"/>
      <c r="WIQ3010" s="607"/>
      <c r="WIR3010" s="607"/>
      <c r="WIS3010" s="607"/>
      <c r="WIT3010" s="607"/>
      <c r="WIU3010" s="607"/>
      <c r="WIV3010" s="607"/>
      <c r="WIW3010" s="607"/>
      <c r="WIX3010" s="607"/>
      <c r="WIY3010" s="607"/>
      <c r="WIZ3010" s="607"/>
      <c r="WJA3010" s="607"/>
      <c r="WJB3010" s="607"/>
      <c r="WJC3010" s="607"/>
      <c r="WJD3010" s="607"/>
      <c r="WJE3010" s="607"/>
      <c r="WJF3010" s="607"/>
      <c r="WJG3010" s="607"/>
      <c r="WJH3010" s="607"/>
      <c r="WJI3010" s="607"/>
      <c r="WJJ3010" s="607"/>
      <c r="WJK3010" s="607"/>
      <c r="WJL3010" s="607"/>
      <c r="WJM3010" s="607"/>
      <c r="WJN3010" s="607"/>
      <c r="WJO3010" s="607"/>
      <c r="WJP3010" s="607"/>
      <c r="WJQ3010" s="607"/>
      <c r="WJR3010" s="607"/>
      <c r="WJS3010" s="607"/>
      <c r="WJT3010" s="607"/>
      <c r="WJU3010" s="607"/>
      <c r="WJV3010" s="607"/>
      <c r="WJW3010" s="607"/>
      <c r="WJX3010" s="607"/>
      <c r="WJY3010" s="607"/>
      <c r="WJZ3010" s="607"/>
      <c r="WKA3010" s="607"/>
      <c r="WKB3010" s="607"/>
      <c r="WKC3010" s="607"/>
      <c r="WKD3010" s="607"/>
      <c r="WKE3010" s="607"/>
      <c r="WKF3010" s="607"/>
      <c r="WKG3010" s="607"/>
      <c r="WKH3010" s="607"/>
      <c r="WKI3010" s="607"/>
      <c r="WKJ3010" s="607"/>
      <c r="WKK3010" s="607"/>
      <c r="WKL3010" s="607"/>
      <c r="WKM3010" s="607"/>
      <c r="WKN3010" s="607"/>
      <c r="WKO3010" s="607"/>
      <c r="WKP3010" s="607"/>
      <c r="WKQ3010" s="607"/>
      <c r="WKR3010" s="607"/>
      <c r="WKS3010" s="607"/>
      <c r="WKT3010" s="607"/>
      <c r="WKU3010" s="607"/>
      <c r="WKV3010" s="607"/>
      <c r="WKW3010" s="607"/>
      <c r="WKX3010" s="607"/>
      <c r="WKY3010" s="607"/>
      <c r="WKZ3010" s="607"/>
      <c r="WLA3010" s="607"/>
      <c r="WLB3010" s="607"/>
      <c r="WLC3010" s="607"/>
      <c r="WLD3010" s="607"/>
      <c r="WLE3010" s="607"/>
      <c r="WLF3010" s="607"/>
      <c r="WLG3010" s="607"/>
      <c r="WLH3010" s="607"/>
      <c r="WLI3010" s="607"/>
      <c r="WLJ3010" s="607"/>
      <c r="WLK3010" s="607"/>
      <c r="WLL3010" s="607"/>
      <c r="WLM3010" s="607"/>
      <c r="WLN3010" s="607"/>
      <c r="WLO3010" s="607"/>
      <c r="WLP3010" s="607"/>
      <c r="WLQ3010" s="607"/>
      <c r="WLR3010" s="607"/>
      <c r="WLS3010" s="607"/>
      <c r="WLT3010" s="607"/>
      <c r="WLU3010" s="607"/>
      <c r="WLV3010" s="607"/>
      <c r="WLW3010" s="607"/>
      <c r="WLX3010" s="607"/>
      <c r="WLY3010" s="607"/>
      <c r="WLZ3010" s="607"/>
      <c r="WMA3010" s="607"/>
      <c r="WMB3010" s="607"/>
      <c r="WMC3010" s="607"/>
      <c r="WMD3010" s="607"/>
      <c r="WME3010" s="607"/>
      <c r="WMF3010" s="607"/>
      <c r="WMG3010" s="607"/>
      <c r="WMH3010" s="607"/>
      <c r="WMI3010" s="607"/>
      <c r="WMJ3010" s="607"/>
      <c r="WMK3010" s="607"/>
      <c r="WML3010" s="607"/>
      <c r="WMM3010" s="607"/>
      <c r="WMN3010" s="607"/>
      <c r="WMO3010" s="607"/>
      <c r="WMP3010" s="607"/>
      <c r="WMQ3010" s="607"/>
      <c r="WMR3010" s="607"/>
      <c r="WMS3010" s="607"/>
      <c r="WMT3010" s="607"/>
      <c r="WMU3010" s="607"/>
      <c r="WMV3010" s="607"/>
      <c r="WMW3010" s="607"/>
      <c r="WMX3010" s="607"/>
      <c r="WMY3010" s="607"/>
      <c r="WMZ3010" s="607"/>
      <c r="WNA3010" s="607"/>
      <c r="WNB3010" s="607"/>
      <c r="WNC3010" s="607"/>
      <c r="WND3010" s="607"/>
      <c r="WNE3010" s="607"/>
      <c r="WNF3010" s="607"/>
      <c r="WNG3010" s="607"/>
      <c r="WNH3010" s="607"/>
      <c r="WNI3010" s="607"/>
      <c r="WNJ3010" s="607"/>
      <c r="WNK3010" s="607"/>
      <c r="WNL3010" s="607"/>
      <c r="WNM3010" s="607"/>
      <c r="WNN3010" s="607"/>
      <c r="WNO3010" s="607"/>
      <c r="WNP3010" s="607"/>
      <c r="WNQ3010" s="607"/>
      <c r="WNR3010" s="607"/>
      <c r="WNS3010" s="607"/>
      <c r="WNT3010" s="607"/>
      <c r="WNU3010" s="607"/>
      <c r="WNV3010" s="607"/>
      <c r="WNW3010" s="607"/>
      <c r="WNX3010" s="607"/>
      <c r="WNY3010" s="607"/>
      <c r="WNZ3010" s="607"/>
      <c r="WOA3010" s="607"/>
      <c r="WOB3010" s="607"/>
      <c r="WOC3010" s="607"/>
      <c r="WOD3010" s="607"/>
      <c r="WOE3010" s="607"/>
      <c r="WOF3010" s="607"/>
      <c r="WOG3010" s="607"/>
      <c r="WOH3010" s="607"/>
      <c r="WOI3010" s="607"/>
      <c r="WOJ3010" s="607"/>
      <c r="WOK3010" s="607"/>
      <c r="WOL3010" s="607"/>
      <c r="WOM3010" s="607"/>
      <c r="WON3010" s="607"/>
      <c r="WOO3010" s="607"/>
      <c r="WOP3010" s="607"/>
      <c r="WOQ3010" s="607"/>
      <c r="WOR3010" s="607"/>
      <c r="WOS3010" s="607"/>
      <c r="WOT3010" s="607"/>
      <c r="WOU3010" s="607"/>
      <c r="WOV3010" s="607"/>
      <c r="WOW3010" s="607"/>
      <c r="WOX3010" s="607"/>
      <c r="WOY3010" s="607"/>
      <c r="WOZ3010" s="607"/>
      <c r="WPA3010" s="607"/>
      <c r="WPB3010" s="607"/>
      <c r="WPC3010" s="607"/>
      <c r="WPD3010" s="607"/>
      <c r="WPE3010" s="607"/>
      <c r="WPF3010" s="607"/>
      <c r="WPG3010" s="607"/>
      <c r="WPH3010" s="607"/>
      <c r="WPI3010" s="607"/>
      <c r="WPJ3010" s="607"/>
      <c r="WPK3010" s="607"/>
      <c r="WPL3010" s="607"/>
      <c r="WPM3010" s="607"/>
      <c r="WPN3010" s="607"/>
      <c r="WPO3010" s="607"/>
      <c r="WPP3010" s="607"/>
      <c r="WPQ3010" s="607"/>
      <c r="WPR3010" s="607"/>
      <c r="WPS3010" s="607"/>
      <c r="WPT3010" s="607"/>
      <c r="WPU3010" s="607"/>
      <c r="WPV3010" s="607"/>
      <c r="WPW3010" s="607"/>
      <c r="WPX3010" s="607"/>
      <c r="WPY3010" s="607"/>
      <c r="WPZ3010" s="607"/>
      <c r="WQA3010" s="607"/>
      <c r="WQB3010" s="607"/>
      <c r="WQC3010" s="607"/>
      <c r="WQD3010" s="607"/>
      <c r="WQE3010" s="607"/>
      <c r="WQF3010" s="607"/>
      <c r="WQG3010" s="607"/>
      <c r="WQH3010" s="607"/>
      <c r="WQI3010" s="607"/>
      <c r="WQJ3010" s="607"/>
      <c r="WQK3010" s="607"/>
      <c r="WQL3010" s="607"/>
      <c r="WQM3010" s="607"/>
      <c r="WQN3010" s="607"/>
      <c r="WQO3010" s="607"/>
      <c r="WQP3010" s="607"/>
      <c r="WQQ3010" s="607"/>
      <c r="WQR3010" s="607"/>
      <c r="WQS3010" s="607"/>
      <c r="WQT3010" s="607"/>
      <c r="WQU3010" s="607"/>
      <c r="WQV3010" s="607"/>
      <c r="WQW3010" s="607"/>
      <c r="WQX3010" s="607"/>
      <c r="WQY3010" s="607"/>
      <c r="WQZ3010" s="607"/>
      <c r="WRA3010" s="607"/>
      <c r="WRB3010" s="607"/>
      <c r="WRC3010" s="607"/>
      <c r="WRD3010" s="607"/>
      <c r="WRE3010" s="607"/>
      <c r="WRF3010" s="607"/>
      <c r="WRG3010" s="607"/>
      <c r="WRH3010" s="607"/>
      <c r="WRI3010" s="607"/>
      <c r="WRJ3010" s="607"/>
      <c r="WRK3010" s="607"/>
      <c r="WRL3010" s="607"/>
      <c r="WRM3010" s="607"/>
      <c r="WRN3010" s="607"/>
      <c r="WRO3010" s="607"/>
      <c r="WRP3010" s="607"/>
      <c r="WRQ3010" s="607"/>
      <c r="WRR3010" s="607"/>
      <c r="WRS3010" s="607"/>
      <c r="WRT3010" s="607"/>
      <c r="WRU3010" s="607"/>
      <c r="WRV3010" s="607"/>
      <c r="WRW3010" s="607"/>
      <c r="WRX3010" s="607"/>
      <c r="WRY3010" s="607"/>
      <c r="WRZ3010" s="607"/>
      <c r="WSA3010" s="607"/>
      <c r="WSB3010" s="607"/>
      <c r="WSC3010" s="607"/>
      <c r="WSD3010" s="607"/>
      <c r="WSE3010" s="607"/>
      <c r="WSF3010" s="607"/>
      <c r="WSG3010" s="607"/>
      <c r="WSH3010" s="607"/>
      <c r="WSI3010" s="607"/>
      <c r="WSJ3010" s="607"/>
      <c r="WSK3010" s="607"/>
      <c r="WSL3010" s="607"/>
      <c r="WSM3010" s="607"/>
      <c r="WSN3010" s="607"/>
      <c r="WSO3010" s="607"/>
      <c r="WSP3010" s="607"/>
      <c r="WSQ3010" s="607"/>
      <c r="WSR3010" s="607"/>
      <c r="WSS3010" s="607"/>
      <c r="WST3010" s="607"/>
      <c r="WSU3010" s="607"/>
      <c r="WSV3010" s="607"/>
      <c r="WSW3010" s="607"/>
      <c r="WSX3010" s="607"/>
      <c r="WSY3010" s="607"/>
      <c r="WSZ3010" s="607"/>
      <c r="WTA3010" s="607"/>
      <c r="WTB3010" s="607"/>
      <c r="WTC3010" s="607"/>
      <c r="WTD3010" s="607"/>
      <c r="WTE3010" s="607"/>
      <c r="WTF3010" s="607"/>
      <c r="WTG3010" s="607"/>
      <c r="WTH3010" s="607"/>
      <c r="WTI3010" s="607"/>
      <c r="WTJ3010" s="607"/>
      <c r="WTK3010" s="607"/>
      <c r="WTL3010" s="607"/>
      <c r="WTM3010" s="607"/>
      <c r="WTN3010" s="607"/>
      <c r="WTO3010" s="607"/>
      <c r="WTP3010" s="607"/>
      <c r="WTQ3010" s="607"/>
      <c r="WTR3010" s="607"/>
      <c r="WTS3010" s="607"/>
      <c r="WTT3010" s="607"/>
      <c r="WTU3010" s="607"/>
      <c r="WTV3010" s="607"/>
      <c r="WTW3010" s="607"/>
      <c r="WTX3010" s="607"/>
      <c r="WTY3010" s="607"/>
      <c r="WTZ3010" s="607"/>
      <c r="WUA3010" s="607"/>
      <c r="WUB3010" s="607"/>
      <c r="WUC3010" s="607"/>
      <c r="WUD3010" s="607"/>
      <c r="WUE3010" s="607"/>
      <c r="WUF3010" s="607"/>
      <c r="WUG3010" s="607"/>
      <c r="WUH3010" s="607"/>
      <c r="WUI3010" s="607"/>
      <c r="WUJ3010" s="607"/>
      <c r="WUK3010" s="607"/>
      <c r="WUL3010" s="607"/>
      <c r="WUM3010" s="607"/>
      <c r="WUN3010" s="607"/>
      <c r="WUO3010" s="607"/>
      <c r="WUP3010" s="607"/>
      <c r="WUQ3010" s="607"/>
      <c r="WUR3010" s="607"/>
      <c r="WUS3010" s="607"/>
      <c r="WUT3010" s="607"/>
      <c r="WUU3010" s="607"/>
      <c r="WUV3010" s="607"/>
      <c r="WUW3010" s="607"/>
      <c r="WUX3010" s="607"/>
      <c r="WUY3010" s="607"/>
      <c r="WUZ3010" s="607"/>
      <c r="WVA3010" s="607"/>
      <c r="WVB3010" s="607"/>
      <c r="WVC3010" s="607"/>
      <c r="WVD3010" s="607"/>
      <c r="WVE3010" s="607"/>
      <c r="WVF3010" s="607"/>
      <c r="WVG3010" s="607"/>
      <c r="WVH3010" s="607"/>
      <c r="WVI3010" s="607"/>
      <c r="WVJ3010" s="607"/>
      <c r="WVK3010" s="607"/>
      <c r="WVL3010" s="607"/>
      <c r="WVM3010" s="607"/>
      <c r="WVN3010" s="607"/>
      <c r="WVO3010" s="607"/>
      <c r="WVP3010" s="607"/>
      <c r="WVQ3010" s="607"/>
      <c r="WVR3010" s="607"/>
      <c r="WVS3010" s="607"/>
      <c r="WVT3010" s="607"/>
      <c r="WVU3010" s="607"/>
      <c r="WVV3010" s="607"/>
      <c r="WVW3010" s="607"/>
      <c r="WVX3010" s="607"/>
      <c r="WVY3010" s="607"/>
      <c r="WVZ3010" s="607"/>
      <c r="WWA3010" s="607"/>
      <c r="WWB3010" s="607"/>
      <c r="WWC3010" s="607"/>
      <c r="WWD3010" s="607"/>
      <c r="WWE3010" s="607"/>
      <c r="WWF3010" s="607"/>
      <c r="WWG3010" s="607"/>
      <c r="WWH3010" s="607"/>
      <c r="WWI3010" s="607"/>
      <c r="WWJ3010" s="607"/>
      <c r="WWK3010" s="607"/>
      <c r="WWL3010" s="607"/>
      <c r="WWM3010" s="607"/>
      <c r="WWN3010" s="607"/>
      <c r="WWO3010" s="607"/>
      <c r="WWP3010" s="607"/>
      <c r="WWQ3010" s="607"/>
      <c r="WWR3010" s="607"/>
      <c r="WWS3010" s="607"/>
      <c r="WWT3010" s="607"/>
      <c r="WWU3010" s="607"/>
      <c r="WWV3010" s="607"/>
      <c r="WWW3010" s="607"/>
      <c r="WWX3010" s="607"/>
      <c r="WWY3010" s="607"/>
      <c r="WWZ3010" s="607"/>
      <c r="WXA3010" s="607"/>
      <c r="WXB3010" s="607"/>
      <c r="WXC3010" s="607"/>
      <c r="WXD3010" s="607"/>
      <c r="WXE3010" s="607"/>
      <c r="WXF3010" s="607"/>
      <c r="WXG3010" s="607"/>
      <c r="WXH3010" s="607"/>
      <c r="WXI3010" s="607"/>
      <c r="WXJ3010" s="607"/>
      <c r="WXK3010" s="607"/>
      <c r="WXL3010" s="607"/>
      <c r="WXM3010" s="607"/>
      <c r="WXN3010" s="607"/>
      <c r="WXO3010" s="607"/>
      <c r="WXP3010" s="607"/>
      <c r="WXQ3010" s="607"/>
      <c r="WXR3010" s="607"/>
      <c r="WXS3010" s="607"/>
      <c r="WXT3010" s="607"/>
      <c r="WXU3010" s="607"/>
      <c r="WXV3010" s="607"/>
      <c r="WXW3010" s="607"/>
      <c r="WXX3010" s="607"/>
      <c r="WXY3010" s="607"/>
      <c r="WXZ3010" s="607"/>
      <c r="WYA3010" s="607"/>
      <c r="WYB3010" s="607"/>
      <c r="WYC3010" s="607"/>
      <c r="WYD3010" s="607"/>
      <c r="WYE3010" s="607"/>
      <c r="WYF3010" s="607"/>
      <c r="WYG3010" s="607"/>
      <c r="WYH3010" s="607"/>
      <c r="WYI3010" s="607"/>
      <c r="WYJ3010" s="607"/>
      <c r="WYK3010" s="607"/>
      <c r="WYL3010" s="607"/>
      <c r="WYM3010" s="607"/>
      <c r="WYN3010" s="607"/>
      <c r="WYO3010" s="607"/>
      <c r="WYP3010" s="607"/>
      <c r="WYQ3010" s="607"/>
      <c r="WYR3010" s="607"/>
      <c r="WYS3010" s="607"/>
      <c r="WYT3010" s="607"/>
      <c r="WYU3010" s="607"/>
      <c r="WYV3010" s="607"/>
      <c r="WYW3010" s="607"/>
      <c r="WYX3010" s="607"/>
      <c r="WYY3010" s="607"/>
      <c r="WYZ3010" s="607"/>
      <c r="WZA3010" s="607"/>
      <c r="WZB3010" s="607"/>
      <c r="WZC3010" s="607"/>
      <c r="WZD3010" s="607"/>
      <c r="WZE3010" s="607"/>
      <c r="WZF3010" s="607"/>
      <c r="WZG3010" s="607"/>
      <c r="WZH3010" s="607"/>
      <c r="WZI3010" s="607"/>
      <c r="WZJ3010" s="607"/>
      <c r="WZK3010" s="607"/>
      <c r="WZL3010" s="607"/>
      <c r="WZM3010" s="607"/>
      <c r="WZN3010" s="607"/>
      <c r="WZO3010" s="607"/>
      <c r="WZP3010" s="607"/>
      <c r="WZQ3010" s="607"/>
      <c r="WZR3010" s="607"/>
      <c r="WZS3010" s="607"/>
      <c r="WZT3010" s="607"/>
      <c r="WZU3010" s="607"/>
      <c r="WZV3010" s="607"/>
      <c r="WZW3010" s="607"/>
      <c r="WZX3010" s="607"/>
      <c r="WZY3010" s="607"/>
      <c r="WZZ3010" s="607"/>
      <c r="XAA3010" s="607"/>
      <c r="XAB3010" s="607"/>
      <c r="XAC3010" s="607"/>
      <c r="XAD3010" s="607"/>
      <c r="XAE3010" s="607"/>
      <c r="XAF3010" s="607"/>
      <c r="XAG3010" s="607"/>
      <c r="XAH3010" s="607"/>
      <c r="XAI3010" s="607"/>
      <c r="XAJ3010" s="607"/>
      <c r="XAK3010" s="607"/>
      <c r="XAL3010" s="607"/>
      <c r="XAM3010" s="607"/>
      <c r="XAN3010" s="607"/>
      <c r="XAO3010" s="607"/>
      <c r="XAP3010" s="607"/>
      <c r="XAQ3010" s="607"/>
      <c r="XAR3010" s="607"/>
      <c r="XAS3010" s="607"/>
      <c r="XAT3010" s="607"/>
      <c r="XAU3010" s="607"/>
      <c r="XAV3010" s="607"/>
      <c r="XAW3010" s="607"/>
      <c r="XAX3010" s="607"/>
      <c r="XAY3010" s="607"/>
      <c r="XAZ3010" s="607"/>
      <c r="XBA3010" s="607"/>
      <c r="XBB3010" s="607"/>
      <c r="XBC3010" s="607"/>
      <c r="XBD3010" s="607"/>
      <c r="XBE3010" s="607"/>
      <c r="XBF3010" s="607"/>
      <c r="XBG3010" s="607"/>
      <c r="XBH3010" s="607"/>
      <c r="XBI3010" s="607"/>
      <c r="XBJ3010" s="607"/>
      <c r="XBK3010" s="607"/>
      <c r="XBL3010" s="607"/>
      <c r="XBM3010" s="607"/>
      <c r="XBN3010" s="607"/>
      <c r="XBO3010" s="607"/>
      <c r="XBP3010" s="607"/>
      <c r="XBQ3010" s="607"/>
      <c r="XBR3010" s="607"/>
      <c r="XBS3010" s="607"/>
      <c r="XBT3010" s="607"/>
      <c r="XBU3010" s="607"/>
      <c r="XBV3010" s="607"/>
      <c r="XBW3010" s="607"/>
      <c r="XBX3010" s="607"/>
      <c r="XBY3010" s="607"/>
      <c r="XBZ3010" s="607"/>
      <c r="XCA3010" s="607"/>
      <c r="XCB3010" s="607"/>
      <c r="XCC3010" s="607"/>
      <c r="XCD3010" s="607"/>
      <c r="XCE3010" s="607"/>
      <c r="XCF3010" s="607"/>
      <c r="XCG3010" s="607"/>
      <c r="XCH3010" s="607"/>
      <c r="XCI3010" s="607"/>
      <c r="XCJ3010" s="607"/>
      <c r="XCK3010" s="607"/>
      <c r="XCL3010" s="607"/>
      <c r="XCM3010" s="607"/>
      <c r="XCN3010" s="607"/>
      <c r="XCO3010" s="607"/>
      <c r="XCP3010" s="607"/>
      <c r="XCQ3010" s="607"/>
      <c r="XCR3010" s="607"/>
      <c r="XCS3010" s="607"/>
      <c r="XCT3010" s="607"/>
      <c r="XCU3010" s="607"/>
      <c r="XCV3010" s="607"/>
      <c r="XCW3010" s="607"/>
      <c r="XCX3010" s="607"/>
      <c r="XCY3010" s="607"/>
      <c r="XCZ3010" s="607"/>
      <c r="XDA3010" s="607"/>
      <c r="XDB3010" s="607"/>
      <c r="XDC3010" s="607"/>
      <c r="XDD3010" s="607"/>
      <c r="XDE3010" s="607"/>
      <c r="XDF3010" s="607"/>
      <c r="XDG3010" s="607"/>
      <c r="XDH3010" s="607"/>
      <c r="XDI3010" s="607"/>
      <c r="XDJ3010" s="607"/>
      <c r="XDK3010" s="607"/>
      <c r="XDL3010" s="607"/>
      <c r="XDM3010" s="607"/>
      <c r="XDN3010" s="607"/>
      <c r="XDO3010" s="607"/>
      <c r="XDP3010" s="607"/>
      <c r="XDQ3010" s="607"/>
      <c r="XDR3010" s="607"/>
      <c r="XDS3010" s="607"/>
      <c r="XDT3010" s="607"/>
      <c r="XDU3010" s="607"/>
      <c r="XDV3010" s="607"/>
      <c r="XDW3010" s="607"/>
      <c r="XDX3010" s="607"/>
      <c r="XDY3010" s="607"/>
      <c r="XDZ3010" s="607"/>
      <c r="XEA3010" s="607"/>
      <c r="XEB3010" s="607"/>
      <c r="XEC3010" s="607"/>
      <c r="XED3010" s="607"/>
      <c r="XEE3010" s="607"/>
      <c r="XEF3010" s="607"/>
      <c r="XEG3010" s="607"/>
      <c r="XEH3010" s="607"/>
      <c r="XEI3010" s="607"/>
      <c r="XEJ3010" s="607"/>
      <c r="XEK3010" s="607"/>
      <c r="XEL3010" s="607"/>
      <c r="XEM3010" s="607"/>
      <c r="XEN3010" s="607"/>
      <c r="XEO3010" s="607"/>
      <c r="XEP3010" s="607"/>
      <c r="XEQ3010" s="607"/>
      <c r="XER3010" s="607"/>
      <c r="XES3010" s="607"/>
      <c r="XET3010" s="607"/>
      <c r="XEU3010" s="607"/>
      <c r="XEV3010" s="607"/>
      <c r="XEW3010" s="607"/>
      <c r="XEX3010" s="607"/>
      <c r="XEY3010" s="607"/>
      <c r="XEZ3010" s="607"/>
      <c r="XFA3010" s="607"/>
      <c r="XFB3010" s="607"/>
      <c r="XFC3010" s="607"/>
      <c r="XFD3010" s="607"/>
    </row>
    <row r="3011" spans="1:16384">
      <c r="A3011" s="1262"/>
      <c r="B3011" s="607"/>
      <c r="C3011" s="599" t="s">
        <v>7195</v>
      </c>
      <c r="D3011" s="599" t="s">
        <v>518</v>
      </c>
      <c r="E3011" s="605" t="s">
        <v>149</v>
      </c>
      <c r="F3011" s="605" t="s">
        <v>121</v>
      </c>
      <c r="G3011" s="602">
        <v>200</v>
      </c>
      <c r="H3011" s="602">
        <v>200</v>
      </c>
      <c r="I3011" s="14">
        <v>1</v>
      </c>
      <c r="J3011" s="607"/>
      <c r="K3011" s="607"/>
      <c r="L3011" s="607"/>
      <c r="M3011" s="607"/>
      <c r="N3011" s="607"/>
      <c r="O3011" s="607"/>
      <c r="P3011" s="607"/>
      <c r="Q3011" s="607"/>
      <c r="R3011" s="607"/>
      <c r="S3011" s="607"/>
      <c r="T3011" s="607"/>
      <c r="U3011" s="607"/>
      <c r="V3011" s="607"/>
      <c r="W3011" s="607"/>
      <c r="X3011" s="607"/>
      <c r="Y3011" s="607"/>
      <c r="Z3011" s="607"/>
      <c r="AA3011" s="607"/>
      <c r="AB3011" s="607"/>
      <c r="AC3011" s="607"/>
      <c r="AD3011" s="607"/>
      <c r="AE3011" s="607"/>
      <c r="AF3011" s="607"/>
      <c r="AG3011" s="607"/>
      <c r="AH3011" s="607"/>
      <c r="AI3011" s="607"/>
      <c r="AJ3011" s="607"/>
      <c r="AK3011" s="607"/>
      <c r="AL3011" s="607"/>
      <c r="AM3011" s="607"/>
      <c r="AN3011" s="607"/>
      <c r="AO3011" s="607"/>
      <c r="AP3011" s="607"/>
      <c r="AQ3011" s="607"/>
      <c r="AR3011" s="607"/>
      <c r="AS3011" s="607"/>
      <c r="AT3011" s="607"/>
      <c r="AU3011" s="607"/>
      <c r="AV3011" s="607"/>
      <c r="AW3011" s="607"/>
      <c r="AX3011" s="607"/>
      <c r="AY3011" s="607"/>
      <c r="AZ3011" s="607"/>
      <c r="BA3011" s="607"/>
      <c r="BB3011" s="607"/>
      <c r="BC3011" s="607"/>
      <c r="BD3011" s="607"/>
      <c r="BE3011" s="607"/>
      <c r="BF3011" s="607"/>
      <c r="BG3011" s="607"/>
      <c r="BH3011" s="607"/>
      <c r="BI3011" s="607"/>
      <c r="BJ3011" s="607"/>
      <c r="BK3011" s="607"/>
      <c r="BL3011" s="607"/>
      <c r="BM3011" s="607"/>
      <c r="BN3011" s="607"/>
      <c r="BO3011" s="607"/>
      <c r="BP3011" s="607"/>
      <c r="BQ3011" s="607"/>
      <c r="BR3011" s="607"/>
      <c r="BS3011" s="607"/>
      <c r="BT3011" s="607"/>
      <c r="BU3011" s="607"/>
      <c r="BV3011" s="607"/>
      <c r="BW3011" s="607"/>
      <c r="BX3011" s="607"/>
      <c r="BY3011" s="607"/>
      <c r="BZ3011" s="607"/>
      <c r="CA3011" s="607"/>
      <c r="CB3011" s="607"/>
      <c r="CC3011" s="607"/>
      <c r="CD3011" s="607"/>
      <c r="CE3011" s="607"/>
      <c r="CF3011" s="607"/>
      <c r="CG3011" s="607"/>
      <c r="CH3011" s="607"/>
      <c r="CI3011" s="607"/>
      <c r="CJ3011" s="607"/>
      <c r="CK3011" s="607"/>
      <c r="CL3011" s="607"/>
      <c r="CM3011" s="607"/>
      <c r="CN3011" s="607"/>
      <c r="CO3011" s="607"/>
      <c r="CP3011" s="607"/>
      <c r="CQ3011" s="607"/>
      <c r="CR3011" s="607"/>
      <c r="CS3011" s="607"/>
      <c r="CT3011" s="607"/>
      <c r="CU3011" s="607"/>
      <c r="CV3011" s="607"/>
      <c r="CW3011" s="607"/>
      <c r="CX3011" s="607"/>
      <c r="CY3011" s="607"/>
      <c r="CZ3011" s="607"/>
      <c r="DA3011" s="607"/>
      <c r="DB3011" s="607"/>
      <c r="DC3011" s="607"/>
      <c r="DD3011" s="607"/>
      <c r="DE3011" s="607"/>
      <c r="DF3011" s="607"/>
      <c r="DG3011" s="607"/>
      <c r="DH3011" s="607"/>
      <c r="DI3011" s="607"/>
      <c r="DJ3011" s="607"/>
      <c r="DK3011" s="607"/>
      <c r="DL3011" s="607"/>
      <c r="DM3011" s="607"/>
      <c r="DN3011" s="607"/>
      <c r="DO3011" s="607"/>
      <c r="DP3011" s="607"/>
      <c r="DQ3011" s="607"/>
      <c r="DR3011" s="607"/>
      <c r="DS3011" s="607"/>
      <c r="DT3011" s="607"/>
      <c r="DU3011" s="607"/>
      <c r="DV3011" s="607"/>
      <c r="DW3011" s="607"/>
      <c r="DX3011" s="607"/>
      <c r="DY3011" s="607"/>
      <c r="DZ3011" s="607"/>
      <c r="EA3011" s="607"/>
      <c r="EB3011" s="607"/>
      <c r="EC3011" s="607"/>
      <c r="ED3011" s="607"/>
      <c r="EE3011" s="607"/>
      <c r="EF3011" s="607"/>
      <c r="EG3011" s="607"/>
      <c r="EH3011" s="607"/>
      <c r="EI3011" s="607"/>
      <c r="EJ3011" s="607"/>
      <c r="EK3011" s="607"/>
      <c r="EL3011" s="607"/>
      <c r="EM3011" s="607"/>
      <c r="EN3011" s="607"/>
      <c r="EO3011" s="607"/>
      <c r="EP3011" s="607"/>
      <c r="EQ3011" s="607"/>
      <c r="ER3011" s="607"/>
      <c r="ES3011" s="607"/>
      <c r="ET3011" s="607"/>
      <c r="EU3011" s="607"/>
      <c r="EV3011" s="607"/>
      <c r="EW3011" s="607"/>
      <c r="EX3011" s="607"/>
      <c r="EY3011" s="607"/>
      <c r="EZ3011" s="607"/>
      <c r="FA3011" s="607"/>
      <c r="FB3011" s="607"/>
      <c r="FC3011" s="607"/>
      <c r="FD3011" s="607"/>
      <c r="FE3011" s="607"/>
      <c r="FF3011" s="607"/>
      <c r="FG3011" s="607"/>
      <c r="FH3011" s="607"/>
      <c r="FI3011" s="607"/>
      <c r="FJ3011" s="607"/>
      <c r="FK3011" s="607"/>
      <c r="FL3011" s="607"/>
      <c r="FM3011" s="607"/>
      <c r="FN3011" s="607"/>
      <c r="FO3011" s="607"/>
      <c r="FP3011" s="607"/>
      <c r="FQ3011" s="607"/>
      <c r="FR3011" s="607"/>
      <c r="FS3011" s="607"/>
      <c r="FT3011" s="607"/>
      <c r="FU3011" s="607"/>
      <c r="FV3011" s="607"/>
      <c r="FW3011" s="607"/>
      <c r="FX3011" s="607"/>
      <c r="FY3011" s="607"/>
      <c r="FZ3011" s="607"/>
      <c r="GA3011" s="607"/>
      <c r="GB3011" s="607"/>
      <c r="GC3011" s="607"/>
      <c r="GD3011" s="607"/>
      <c r="GE3011" s="607"/>
      <c r="GF3011" s="607"/>
      <c r="GG3011" s="607"/>
      <c r="GH3011" s="607"/>
      <c r="GI3011" s="607"/>
      <c r="GJ3011" s="607"/>
      <c r="GK3011" s="607"/>
      <c r="GL3011" s="607"/>
      <c r="GM3011" s="607"/>
      <c r="GN3011" s="607"/>
      <c r="GO3011" s="607"/>
      <c r="GP3011" s="607"/>
      <c r="GQ3011" s="607"/>
      <c r="GR3011" s="607"/>
      <c r="GS3011" s="607"/>
      <c r="GT3011" s="607"/>
      <c r="GU3011" s="607"/>
      <c r="GV3011" s="607"/>
      <c r="GW3011" s="607"/>
      <c r="GX3011" s="607"/>
      <c r="GY3011" s="607"/>
      <c r="GZ3011" s="607"/>
      <c r="HA3011" s="607"/>
      <c r="HB3011" s="607"/>
      <c r="HC3011" s="607"/>
      <c r="HD3011" s="607"/>
      <c r="HE3011" s="607"/>
      <c r="HF3011" s="607"/>
      <c r="HG3011" s="607"/>
      <c r="HH3011" s="607"/>
      <c r="HI3011" s="607"/>
      <c r="HJ3011" s="607"/>
      <c r="HK3011" s="607"/>
      <c r="HL3011" s="607"/>
      <c r="HM3011" s="607"/>
      <c r="HN3011" s="607"/>
      <c r="HO3011" s="607"/>
      <c r="HP3011" s="607"/>
      <c r="HQ3011" s="607"/>
      <c r="HR3011" s="607"/>
      <c r="HS3011" s="607"/>
      <c r="HT3011" s="607"/>
      <c r="HU3011" s="607"/>
      <c r="HV3011" s="607"/>
      <c r="HW3011" s="607"/>
      <c r="HX3011" s="607"/>
      <c r="HY3011" s="607"/>
      <c r="HZ3011" s="607"/>
      <c r="IA3011" s="607"/>
      <c r="IB3011" s="607"/>
      <c r="IC3011" s="607"/>
      <c r="ID3011" s="607"/>
      <c r="IE3011" s="607"/>
      <c r="IF3011" s="607"/>
      <c r="IG3011" s="607"/>
      <c r="IH3011" s="607"/>
      <c r="II3011" s="607"/>
      <c r="IJ3011" s="607"/>
      <c r="IK3011" s="607"/>
      <c r="IL3011" s="607"/>
      <c r="IM3011" s="607"/>
      <c r="IN3011" s="607"/>
      <c r="IO3011" s="607"/>
      <c r="IP3011" s="607"/>
      <c r="IQ3011" s="607"/>
      <c r="IR3011" s="607"/>
      <c r="IS3011" s="607"/>
      <c r="IT3011" s="607"/>
      <c r="IU3011" s="607"/>
      <c r="IV3011" s="607"/>
      <c r="IW3011" s="607"/>
      <c r="IX3011" s="607"/>
      <c r="IY3011" s="607"/>
      <c r="IZ3011" s="607"/>
      <c r="JA3011" s="607"/>
      <c r="JB3011" s="607"/>
      <c r="JC3011" s="607"/>
      <c r="JD3011" s="607"/>
      <c r="JE3011" s="607"/>
      <c r="JF3011" s="607"/>
      <c r="JG3011" s="607"/>
      <c r="JH3011" s="607"/>
      <c r="JI3011" s="607"/>
      <c r="JJ3011" s="607"/>
      <c r="JK3011" s="607"/>
      <c r="JL3011" s="607"/>
      <c r="JM3011" s="607"/>
      <c r="JN3011" s="607"/>
      <c r="JO3011" s="607"/>
      <c r="JP3011" s="607"/>
      <c r="JQ3011" s="607"/>
      <c r="JR3011" s="607"/>
      <c r="JS3011" s="607"/>
      <c r="JT3011" s="607"/>
      <c r="JU3011" s="607"/>
      <c r="JV3011" s="607"/>
      <c r="JW3011" s="607"/>
      <c r="JX3011" s="607"/>
      <c r="JY3011" s="607"/>
      <c r="JZ3011" s="607"/>
      <c r="KA3011" s="607"/>
      <c r="KB3011" s="607"/>
      <c r="KC3011" s="607"/>
      <c r="KD3011" s="607"/>
      <c r="KE3011" s="607"/>
      <c r="KF3011" s="607"/>
      <c r="KG3011" s="607"/>
      <c r="KH3011" s="607"/>
      <c r="KI3011" s="607"/>
      <c r="KJ3011" s="607"/>
      <c r="KK3011" s="607"/>
      <c r="KL3011" s="607"/>
      <c r="KM3011" s="607"/>
      <c r="KN3011" s="607"/>
      <c r="KO3011" s="607"/>
      <c r="KP3011" s="607"/>
      <c r="KQ3011" s="607"/>
      <c r="KR3011" s="607"/>
      <c r="KS3011" s="607"/>
      <c r="KT3011" s="607"/>
      <c r="KU3011" s="607"/>
      <c r="KV3011" s="607"/>
      <c r="KW3011" s="607"/>
      <c r="KX3011" s="607"/>
      <c r="KY3011" s="607"/>
      <c r="KZ3011" s="607"/>
      <c r="LA3011" s="607"/>
      <c r="LB3011" s="607"/>
      <c r="LC3011" s="607"/>
      <c r="LD3011" s="607"/>
      <c r="LE3011" s="607"/>
      <c r="LF3011" s="607"/>
      <c r="LG3011" s="607"/>
      <c r="LH3011" s="607"/>
      <c r="LI3011" s="607"/>
      <c r="LJ3011" s="607"/>
      <c r="LK3011" s="607"/>
      <c r="LL3011" s="607"/>
      <c r="LM3011" s="607"/>
      <c r="LN3011" s="607"/>
      <c r="LO3011" s="607"/>
      <c r="LP3011" s="607"/>
      <c r="LQ3011" s="607"/>
      <c r="LR3011" s="607"/>
      <c r="LS3011" s="607"/>
      <c r="LT3011" s="607"/>
      <c r="LU3011" s="607"/>
      <c r="LV3011" s="607"/>
      <c r="LW3011" s="607"/>
      <c r="LX3011" s="607"/>
      <c r="LY3011" s="607"/>
      <c r="LZ3011" s="607"/>
      <c r="MA3011" s="607"/>
      <c r="MB3011" s="607"/>
      <c r="MC3011" s="607"/>
      <c r="MD3011" s="607"/>
      <c r="ME3011" s="607"/>
      <c r="MF3011" s="607"/>
      <c r="MG3011" s="607"/>
      <c r="MH3011" s="607"/>
      <c r="MI3011" s="607"/>
      <c r="MJ3011" s="607"/>
      <c r="MK3011" s="607"/>
      <c r="ML3011" s="607"/>
      <c r="MM3011" s="607"/>
      <c r="MN3011" s="607"/>
      <c r="MO3011" s="607"/>
      <c r="MP3011" s="607"/>
      <c r="MQ3011" s="607"/>
      <c r="MR3011" s="607"/>
      <c r="MS3011" s="607"/>
      <c r="MT3011" s="607"/>
      <c r="MU3011" s="607"/>
      <c r="MV3011" s="607"/>
      <c r="MW3011" s="607"/>
      <c r="MX3011" s="607"/>
      <c r="MY3011" s="607"/>
      <c r="MZ3011" s="607"/>
      <c r="NA3011" s="607"/>
      <c r="NB3011" s="607"/>
      <c r="NC3011" s="607"/>
      <c r="ND3011" s="607"/>
      <c r="NE3011" s="607"/>
      <c r="NF3011" s="607"/>
      <c r="NG3011" s="607"/>
      <c r="NH3011" s="607"/>
      <c r="NI3011" s="607"/>
      <c r="NJ3011" s="607"/>
      <c r="NK3011" s="607"/>
      <c r="NL3011" s="607"/>
      <c r="NM3011" s="607"/>
      <c r="NN3011" s="607"/>
      <c r="NO3011" s="607"/>
      <c r="NP3011" s="607"/>
      <c r="NQ3011" s="607"/>
      <c r="NR3011" s="607"/>
      <c r="NS3011" s="607"/>
      <c r="NT3011" s="607"/>
      <c r="NU3011" s="607"/>
      <c r="NV3011" s="607"/>
      <c r="NW3011" s="607"/>
      <c r="NX3011" s="607"/>
      <c r="NY3011" s="607"/>
      <c r="NZ3011" s="607"/>
      <c r="OA3011" s="607"/>
      <c r="OB3011" s="607"/>
      <c r="OC3011" s="607"/>
      <c r="OD3011" s="607"/>
      <c r="OE3011" s="607"/>
      <c r="OF3011" s="607"/>
      <c r="OG3011" s="607"/>
      <c r="OH3011" s="607"/>
      <c r="OI3011" s="607"/>
      <c r="OJ3011" s="607"/>
      <c r="OK3011" s="607"/>
      <c r="OL3011" s="607"/>
      <c r="OM3011" s="607"/>
      <c r="ON3011" s="607"/>
      <c r="OO3011" s="607"/>
      <c r="OP3011" s="607"/>
      <c r="OQ3011" s="607"/>
      <c r="OR3011" s="607"/>
      <c r="OS3011" s="607"/>
      <c r="OT3011" s="607"/>
      <c r="OU3011" s="607"/>
      <c r="OV3011" s="607"/>
      <c r="OW3011" s="607"/>
      <c r="OX3011" s="607"/>
      <c r="OY3011" s="607"/>
      <c r="OZ3011" s="607"/>
      <c r="PA3011" s="607"/>
      <c r="PB3011" s="607"/>
      <c r="PC3011" s="607"/>
      <c r="PD3011" s="607"/>
      <c r="PE3011" s="607"/>
      <c r="PF3011" s="607"/>
      <c r="PG3011" s="607"/>
      <c r="PH3011" s="607"/>
      <c r="PI3011" s="607"/>
      <c r="PJ3011" s="607"/>
      <c r="PK3011" s="607"/>
      <c r="PL3011" s="607"/>
      <c r="PM3011" s="607"/>
      <c r="PN3011" s="607"/>
      <c r="PO3011" s="607"/>
      <c r="PP3011" s="607"/>
      <c r="PQ3011" s="607"/>
      <c r="PR3011" s="607"/>
      <c r="PS3011" s="607"/>
      <c r="PT3011" s="607"/>
      <c r="PU3011" s="607"/>
      <c r="PV3011" s="607"/>
      <c r="PW3011" s="607"/>
      <c r="PX3011" s="607"/>
      <c r="PY3011" s="607"/>
      <c r="PZ3011" s="607"/>
      <c r="QA3011" s="607"/>
      <c r="QB3011" s="607"/>
      <c r="QC3011" s="607"/>
      <c r="QD3011" s="607"/>
      <c r="QE3011" s="607"/>
      <c r="QF3011" s="607"/>
      <c r="QG3011" s="607"/>
      <c r="QH3011" s="607"/>
      <c r="QI3011" s="607"/>
      <c r="QJ3011" s="607"/>
      <c r="QK3011" s="607"/>
      <c r="QL3011" s="607"/>
      <c r="QM3011" s="607"/>
      <c r="QN3011" s="607"/>
      <c r="QO3011" s="607"/>
      <c r="QP3011" s="607"/>
      <c r="QQ3011" s="607"/>
      <c r="QR3011" s="607"/>
      <c r="QS3011" s="607"/>
      <c r="QT3011" s="607"/>
      <c r="QU3011" s="607"/>
      <c r="QV3011" s="607"/>
      <c r="QW3011" s="607"/>
      <c r="QX3011" s="607"/>
      <c r="QY3011" s="607"/>
      <c r="QZ3011" s="607"/>
      <c r="RA3011" s="607"/>
      <c r="RB3011" s="607"/>
      <c r="RC3011" s="607"/>
      <c r="RD3011" s="607"/>
      <c r="RE3011" s="607"/>
      <c r="RF3011" s="607"/>
      <c r="RG3011" s="607"/>
      <c r="RH3011" s="607"/>
      <c r="RI3011" s="607"/>
      <c r="RJ3011" s="607"/>
      <c r="RK3011" s="607"/>
      <c r="RL3011" s="607"/>
      <c r="RM3011" s="607"/>
      <c r="RN3011" s="607"/>
      <c r="RO3011" s="607"/>
      <c r="RP3011" s="607"/>
      <c r="RQ3011" s="607"/>
      <c r="RR3011" s="607"/>
      <c r="RS3011" s="607"/>
      <c r="RT3011" s="607"/>
      <c r="RU3011" s="607"/>
      <c r="RV3011" s="607"/>
      <c r="RW3011" s="607"/>
      <c r="RX3011" s="607"/>
      <c r="RY3011" s="607"/>
      <c r="RZ3011" s="607"/>
      <c r="SA3011" s="607"/>
      <c r="SB3011" s="607"/>
      <c r="SC3011" s="607"/>
      <c r="SD3011" s="607"/>
      <c r="SE3011" s="607"/>
      <c r="SF3011" s="607"/>
      <c r="SG3011" s="607"/>
      <c r="SH3011" s="607"/>
      <c r="SI3011" s="607"/>
      <c r="SJ3011" s="607"/>
      <c r="SK3011" s="607"/>
      <c r="SL3011" s="607"/>
      <c r="SM3011" s="607"/>
      <c r="SN3011" s="607"/>
      <c r="SO3011" s="607"/>
      <c r="SP3011" s="607"/>
      <c r="SQ3011" s="607"/>
      <c r="SR3011" s="607"/>
      <c r="SS3011" s="607"/>
      <c r="ST3011" s="607"/>
      <c r="SU3011" s="607"/>
      <c r="SV3011" s="607"/>
      <c r="SW3011" s="607"/>
      <c r="SX3011" s="607"/>
      <c r="SY3011" s="607"/>
      <c r="SZ3011" s="607"/>
      <c r="TA3011" s="607"/>
      <c r="TB3011" s="607"/>
      <c r="TC3011" s="607"/>
      <c r="TD3011" s="607"/>
      <c r="TE3011" s="607"/>
      <c r="TF3011" s="607"/>
      <c r="TG3011" s="607"/>
      <c r="TH3011" s="607"/>
      <c r="TI3011" s="607"/>
      <c r="TJ3011" s="607"/>
      <c r="TK3011" s="607"/>
      <c r="TL3011" s="607"/>
      <c r="TM3011" s="607"/>
      <c r="TN3011" s="607"/>
      <c r="TO3011" s="607"/>
      <c r="TP3011" s="607"/>
      <c r="TQ3011" s="607"/>
      <c r="TR3011" s="607"/>
      <c r="TS3011" s="607"/>
      <c r="TT3011" s="607"/>
      <c r="TU3011" s="607"/>
      <c r="TV3011" s="607"/>
      <c r="TW3011" s="607"/>
      <c r="TX3011" s="607"/>
      <c r="TY3011" s="607"/>
      <c r="TZ3011" s="607"/>
      <c r="UA3011" s="607"/>
      <c r="UB3011" s="607"/>
      <c r="UC3011" s="607"/>
      <c r="UD3011" s="607"/>
      <c r="UE3011" s="607"/>
      <c r="UF3011" s="607"/>
      <c r="UG3011" s="607"/>
      <c r="UH3011" s="607"/>
      <c r="UI3011" s="607"/>
      <c r="UJ3011" s="607"/>
      <c r="UK3011" s="607"/>
      <c r="UL3011" s="607"/>
      <c r="UM3011" s="607"/>
      <c r="UN3011" s="607"/>
      <c r="UO3011" s="607"/>
      <c r="UP3011" s="607"/>
      <c r="UQ3011" s="607"/>
      <c r="UR3011" s="607"/>
      <c r="US3011" s="607"/>
      <c r="UT3011" s="607"/>
      <c r="UU3011" s="607"/>
      <c r="UV3011" s="607"/>
      <c r="UW3011" s="607"/>
      <c r="UX3011" s="607"/>
      <c r="UY3011" s="607"/>
      <c r="UZ3011" s="607"/>
      <c r="VA3011" s="607"/>
      <c r="VB3011" s="607"/>
      <c r="VC3011" s="607"/>
      <c r="VD3011" s="607"/>
      <c r="VE3011" s="607"/>
      <c r="VF3011" s="607"/>
      <c r="VG3011" s="607"/>
      <c r="VH3011" s="607"/>
      <c r="VI3011" s="607"/>
      <c r="VJ3011" s="607"/>
      <c r="VK3011" s="607"/>
      <c r="VL3011" s="607"/>
      <c r="VM3011" s="607"/>
      <c r="VN3011" s="607"/>
      <c r="VO3011" s="607"/>
      <c r="VP3011" s="607"/>
      <c r="VQ3011" s="607"/>
      <c r="VR3011" s="607"/>
      <c r="VS3011" s="607"/>
      <c r="VT3011" s="607"/>
      <c r="VU3011" s="607"/>
      <c r="VV3011" s="607"/>
      <c r="VW3011" s="607"/>
      <c r="VX3011" s="607"/>
      <c r="VY3011" s="607"/>
      <c r="VZ3011" s="607"/>
      <c r="WA3011" s="607"/>
      <c r="WB3011" s="607"/>
      <c r="WC3011" s="607"/>
      <c r="WD3011" s="607"/>
      <c r="WE3011" s="607"/>
      <c r="WF3011" s="607"/>
      <c r="WG3011" s="607"/>
      <c r="WH3011" s="607"/>
      <c r="WI3011" s="607"/>
      <c r="WJ3011" s="607"/>
      <c r="WK3011" s="607"/>
      <c r="WL3011" s="607"/>
      <c r="WM3011" s="607"/>
      <c r="WN3011" s="607"/>
      <c r="WO3011" s="607"/>
      <c r="WP3011" s="607"/>
      <c r="WQ3011" s="607"/>
      <c r="WR3011" s="607"/>
      <c r="WS3011" s="607"/>
      <c r="WT3011" s="607"/>
      <c r="WU3011" s="607"/>
      <c r="WV3011" s="607"/>
      <c r="WW3011" s="607"/>
      <c r="WX3011" s="607"/>
      <c r="WY3011" s="607"/>
      <c r="WZ3011" s="607"/>
      <c r="XA3011" s="607"/>
      <c r="XB3011" s="607"/>
      <c r="XC3011" s="607"/>
      <c r="XD3011" s="607"/>
      <c r="XE3011" s="607"/>
      <c r="XF3011" s="607"/>
      <c r="XG3011" s="607"/>
      <c r="XH3011" s="607"/>
      <c r="XI3011" s="607"/>
      <c r="XJ3011" s="607"/>
      <c r="XK3011" s="607"/>
      <c r="XL3011" s="607"/>
      <c r="XM3011" s="607"/>
      <c r="XN3011" s="607"/>
      <c r="XO3011" s="607"/>
      <c r="XP3011" s="607"/>
      <c r="XQ3011" s="607"/>
      <c r="XR3011" s="607"/>
      <c r="XS3011" s="607"/>
      <c r="XT3011" s="607"/>
      <c r="XU3011" s="607"/>
      <c r="XV3011" s="607"/>
      <c r="XW3011" s="607"/>
      <c r="XX3011" s="607"/>
      <c r="XY3011" s="607"/>
      <c r="XZ3011" s="607"/>
      <c r="YA3011" s="607"/>
      <c r="YB3011" s="607"/>
      <c r="YC3011" s="607"/>
      <c r="YD3011" s="607"/>
      <c r="YE3011" s="607"/>
      <c r="YF3011" s="607"/>
      <c r="YG3011" s="607"/>
      <c r="YH3011" s="607"/>
      <c r="YI3011" s="607"/>
      <c r="YJ3011" s="607"/>
      <c r="YK3011" s="607"/>
      <c r="YL3011" s="607"/>
      <c r="YM3011" s="607"/>
      <c r="YN3011" s="607"/>
      <c r="YO3011" s="607"/>
      <c r="YP3011" s="607"/>
      <c r="YQ3011" s="607"/>
      <c r="YR3011" s="607"/>
      <c r="YS3011" s="607"/>
      <c r="YT3011" s="607"/>
      <c r="YU3011" s="607"/>
      <c r="YV3011" s="607"/>
      <c r="YW3011" s="607"/>
      <c r="YX3011" s="607"/>
      <c r="YY3011" s="607"/>
      <c r="YZ3011" s="607"/>
      <c r="ZA3011" s="607"/>
      <c r="ZB3011" s="607"/>
      <c r="ZC3011" s="607"/>
      <c r="ZD3011" s="607"/>
      <c r="ZE3011" s="607"/>
      <c r="ZF3011" s="607"/>
      <c r="ZG3011" s="607"/>
      <c r="ZH3011" s="607"/>
      <c r="ZI3011" s="607"/>
      <c r="ZJ3011" s="607"/>
      <c r="ZK3011" s="607"/>
      <c r="ZL3011" s="607"/>
      <c r="ZM3011" s="607"/>
      <c r="ZN3011" s="607"/>
      <c r="ZO3011" s="607"/>
      <c r="ZP3011" s="607"/>
      <c r="ZQ3011" s="607"/>
      <c r="ZR3011" s="607"/>
      <c r="ZS3011" s="607"/>
      <c r="ZT3011" s="607"/>
      <c r="ZU3011" s="607"/>
      <c r="ZV3011" s="607"/>
      <c r="ZW3011" s="607"/>
      <c r="ZX3011" s="607"/>
      <c r="ZY3011" s="607"/>
      <c r="ZZ3011" s="607"/>
      <c r="AAA3011" s="607"/>
      <c r="AAB3011" s="607"/>
      <c r="AAC3011" s="607"/>
      <c r="AAD3011" s="607"/>
      <c r="AAE3011" s="607"/>
      <c r="AAF3011" s="607"/>
      <c r="AAG3011" s="607"/>
      <c r="AAH3011" s="607"/>
      <c r="AAI3011" s="607"/>
      <c r="AAJ3011" s="607"/>
      <c r="AAK3011" s="607"/>
      <c r="AAL3011" s="607"/>
      <c r="AAM3011" s="607"/>
      <c r="AAN3011" s="607"/>
      <c r="AAO3011" s="607"/>
      <c r="AAP3011" s="607"/>
      <c r="AAQ3011" s="607"/>
      <c r="AAR3011" s="607"/>
      <c r="AAS3011" s="607"/>
      <c r="AAT3011" s="607"/>
      <c r="AAU3011" s="607"/>
      <c r="AAV3011" s="607"/>
      <c r="AAW3011" s="607"/>
      <c r="AAX3011" s="607"/>
      <c r="AAY3011" s="607"/>
      <c r="AAZ3011" s="607"/>
      <c r="ABA3011" s="607"/>
      <c r="ABB3011" s="607"/>
      <c r="ABC3011" s="607"/>
      <c r="ABD3011" s="607"/>
      <c r="ABE3011" s="607"/>
      <c r="ABF3011" s="607"/>
      <c r="ABG3011" s="607"/>
      <c r="ABH3011" s="607"/>
      <c r="ABI3011" s="607"/>
      <c r="ABJ3011" s="607"/>
      <c r="ABK3011" s="607"/>
      <c r="ABL3011" s="607"/>
      <c r="ABM3011" s="607"/>
      <c r="ABN3011" s="607"/>
      <c r="ABO3011" s="607"/>
      <c r="ABP3011" s="607"/>
      <c r="ABQ3011" s="607"/>
      <c r="ABR3011" s="607"/>
      <c r="ABS3011" s="607"/>
      <c r="ABT3011" s="607"/>
      <c r="ABU3011" s="607"/>
      <c r="ABV3011" s="607"/>
      <c r="ABW3011" s="607"/>
      <c r="ABX3011" s="607"/>
      <c r="ABY3011" s="607"/>
      <c r="ABZ3011" s="607"/>
      <c r="ACA3011" s="607"/>
      <c r="ACB3011" s="607"/>
      <c r="ACC3011" s="607"/>
      <c r="ACD3011" s="607"/>
      <c r="ACE3011" s="607"/>
      <c r="ACF3011" s="607"/>
      <c r="ACG3011" s="607"/>
      <c r="ACH3011" s="607"/>
      <c r="ACI3011" s="607"/>
      <c r="ACJ3011" s="607"/>
      <c r="ACK3011" s="607"/>
      <c r="ACL3011" s="607"/>
      <c r="ACM3011" s="607"/>
      <c r="ACN3011" s="607"/>
      <c r="ACO3011" s="607"/>
      <c r="ACP3011" s="607"/>
      <c r="ACQ3011" s="607"/>
      <c r="ACR3011" s="607"/>
      <c r="ACS3011" s="607"/>
      <c r="ACT3011" s="607"/>
      <c r="ACU3011" s="607"/>
      <c r="ACV3011" s="607"/>
      <c r="ACW3011" s="607"/>
      <c r="ACX3011" s="607"/>
      <c r="ACY3011" s="607"/>
      <c r="ACZ3011" s="607"/>
      <c r="ADA3011" s="607"/>
      <c r="ADB3011" s="607"/>
      <c r="ADC3011" s="607"/>
      <c r="ADD3011" s="607"/>
      <c r="ADE3011" s="607"/>
      <c r="ADF3011" s="607"/>
      <c r="ADG3011" s="607"/>
      <c r="ADH3011" s="607"/>
      <c r="ADI3011" s="607"/>
      <c r="ADJ3011" s="607"/>
      <c r="ADK3011" s="607"/>
      <c r="ADL3011" s="607"/>
      <c r="ADM3011" s="607"/>
      <c r="ADN3011" s="607"/>
      <c r="ADO3011" s="607"/>
      <c r="ADP3011" s="607"/>
      <c r="ADQ3011" s="607"/>
      <c r="ADR3011" s="607"/>
      <c r="ADS3011" s="607"/>
      <c r="ADT3011" s="607"/>
      <c r="ADU3011" s="607"/>
      <c r="ADV3011" s="607"/>
      <c r="ADW3011" s="607"/>
      <c r="ADX3011" s="607"/>
      <c r="ADY3011" s="607"/>
      <c r="ADZ3011" s="607"/>
      <c r="AEA3011" s="607"/>
      <c r="AEB3011" s="607"/>
      <c r="AEC3011" s="607"/>
      <c r="AED3011" s="607"/>
      <c r="AEE3011" s="607"/>
      <c r="AEF3011" s="607"/>
      <c r="AEG3011" s="607"/>
      <c r="AEH3011" s="607"/>
      <c r="AEI3011" s="607"/>
      <c r="AEJ3011" s="607"/>
      <c r="AEK3011" s="607"/>
      <c r="AEL3011" s="607"/>
      <c r="AEM3011" s="607"/>
      <c r="AEN3011" s="607"/>
      <c r="AEO3011" s="607"/>
      <c r="AEP3011" s="607"/>
      <c r="AEQ3011" s="607"/>
      <c r="AER3011" s="607"/>
      <c r="AES3011" s="607"/>
      <c r="AET3011" s="607"/>
      <c r="AEU3011" s="607"/>
      <c r="AEV3011" s="607"/>
      <c r="AEW3011" s="607"/>
      <c r="AEX3011" s="607"/>
      <c r="AEY3011" s="607"/>
      <c r="AEZ3011" s="607"/>
      <c r="AFA3011" s="607"/>
      <c r="AFB3011" s="607"/>
      <c r="AFC3011" s="607"/>
      <c r="AFD3011" s="607"/>
      <c r="AFE3011" s="607"/>
      <c r="AFF3011" s="607"/>
      <c r="AFG3011" s="607"/>
      <c r="AFH3011" s="607"/>
      <c r="AFI3011" s="607"/>
      <c r="AFJ3011" s="607"/>
      <c r="AFK3011" s="607"/>
      <c r="AFL3011" s="607"/>
      <c r="AFM3011" s="607"/>
      <c r="AFN3011" s="607"/>
      <c r="AFO3011" s="607"/>
      <c r="AFP3011" s="607"/>
      <c r="AFQ3011" s="607"/>
      <c r="AFR3011" s="607"/>
      <c r="AFS3011" s="607"/>
      <c r="AFT3011" s="607"/>
      <c r="AFU3011" s="607"/>
      <c r="AFV3011" s="607"/>
      <c r="AFW3011" s="607"/>
      <c r="AFX3011" s="607"/>
      <c r="AFY3011" s="607"/>
      <c r="AFZ3011" s="607"/>
      <c r="AGA3011" s="607"/>
      <c r="AGB3011" s="607"/>
      <c r="AGC3011" s="607"/>
      <c r="AGD3011" s="607"/>
      <c r="AGE3011" s="607"/>
      <c r="AGF3011" s="607"/>
      <c r="AGG3011" s="607"/>
      <c r="AGH3011" s="607"/>
      <c r="AGI3011" s="607"/>
      <c r="AGJ3011" s="607"/>
      <c r="AGK3011" s="607"/>
      <c r="AGL3011" s="607"/>
      <c r="AGM3011" s="607"/>
      <c r="AGN3011" s="607"/>
      <c r="AGO3011" s="607"/>
      <c r="AGP3011" s="607"/>
      <c r="AGQ3011" s="607"/>
      <c r="AGR3011" s="607"/>
      <c r="AGS3011" s="607"/>
      <c r="AGT3011" s="607"/>
      <c r="AGU3011" s="607"/>
      <c r="AGV3011" s="607"/>
      <c r="AGW3011" s="607"/>
      <c r="AGX3011" s="607"/>
      <c r="AGY3011" s="607"/>
      <c r="AGZ3011" s="607"/>
      <c r="AHA3011" s="607"/>
      <c r="AHB3011" s="607"/>
      <c r="AHC3011" s="607"/>
      <c r="AHD3011" s="607"/>
      <c r="AHE3011" s="607"/>
      <c r="AHF3011" s="607"/>
      <c r="AHG3011" s="607"/>
      <c r="AHH3011" s="607"/>
      <c r="AHI3011" s="607"/>
      <c r="AHJ3011" s="607"/>
      <c r="AHK3011" s="607"/>
      <c r="AHL3011" s="607"/>
      <c r="AHM3011" s="607"/>
      <c r="AHN3011" s="607"/>
      <c r="AHO3011" s="607"/>
      <c r="AHP3011" s="607"/>
      <c r="AHQ3011" s="607"/>
      <c r="AHR3011" s="607"/>
      <c r="AHS3011" s="607"/>
      <c r="AHT3011" s="607"/>
      <c r="AHU3011" s="607"/>
      <c r="AHV3011" s="607"/>
      <c r="AHW3011" s="607"/>
      <c r="AHX3011" s="607"/>
      <c r="AHY3011" s="607"/>
      <c r="AHZ3011" s="607"/>
      <c r="AIA3011" s="607"/>
      <c r="AIB3011" s="607"/>
      <c r="AIC3011" s="607"/>
      <c r="AID3011" s="607"/>
      <c r="AIE3011" s="607"/>
      <c r="AIF3011" s="607"/>
      <c r="AIG3011" s="607"/>
      <c r="AIH3011" s="607"/>
      <c r="AII3011" s="607"/>
      <c r="AIJ3011" s="607"/>
      <c r="AIK3011" s="607"/>
      <c r="AIL3011" s="607"/>
      <c r="AIM3011" s="607"/>
      <c r="AIN3011" s="607"/>
      <c r="AIO3011" s="607"/>
      <c r="AIP3011" s="607"/>
      <c r="AIQ3011" s="607"/>
      <c r="AIR3011" s="607"/>
      <c r="AIS3011" s="607"/>
      <c r="AIT3011" s="607"/>
      <c r="AIU3011" s="607"/>
      <c r="AIV3011" s="607"/>
      <c r="AIW3011" s="607"/>
      <c r="AIX3011" s="607"/>
      <c r="AIY3011" s="607"/>
      <c r="AIZ3011" s="607"/>
      <c r="AJA3011" s="607"/>
      <c r="AJB3011" s="607"/>
      <c r="AJC3011" s="607"/>
      <c r="AJD3011" s="607"/>
      <c r="AJE3011" s="607"/>
      <c r="AJF3011" s="607"/>
      <c r="AJG3011" s="607"/>
      <c r="AJH3011" s="607"/>
      <c r="AJI3011" s="607"/>
      <c r="AJJ3011" s="607"/>
      <c r="AJK3011" s="607"/>
      <c r="AJL3011" s="607"/>
      <c r="AJM3011" s="607"/>
      <c r="AJN3011" s="607"/>
      <c r="AJO3011" s="607"/>
      <c r="AJP3011" s="607"/>
      <c r="AJQ3011" s="607"/>
      <c r="AJR3011" s="607"/>
      <c r="AJS3011" s="607"/>
      <c r="AJT3011" s="607"/>
      <c r="AJU3011" s="607"/>
      <c r="AJV3011" s="607"/>
      <c r="AJW3011" s="607"/>
      <c r="AJX3011" s="607"/>
      <c r="AJY3011" s="607"/>
      <c r="AJZ3011" s="607"/>
      <c r="AKA3011" s="607"/>
      <c r="AKB3011" s="607"/>
      <c r="AKC3011" s="607"/>
      <c r="AKD3011" s="607"/>
      <c r="AKE3011" s="607"/>
      <c r="AKF3011" s="607"/>
      <c r="AKG3011" s="607"/>
      <c r="AKH3011" s="607"/>
      <c r="AKI3011" s="607"/>
      <c r="AKJ3011" s="607"/>
      <c r="AKK3011" s="607"/>
      <c r="AKL3011" s="607"/>
      <c r="AKM3011" s="607"/>
      <c r="AKN3011" s="607"/>
      <c r="AKO3011" s="607"/>
      <c r="AKP3011" s="607"/>
      <c r="AKQ3011" s="607"/>
      <c r="AKR3011" s="607"/>
      <c r="AKS3011" s="607"/>
      <c r="AKT3011" s="607"/>
      <c r="AKU3011" s="607"/>
      <c r="AKV3011" s="607"/>
      <c r="AKW3011" s="607"/>
      <c r="AKX3011" s="607"/>
      <c r="AKY3011" s="607"/>
      <c r="AKZ3011" s="607"/>
      <c r="ALA3011" s="607"/>
      <c r="ALB3011" s="607"/>
      <c r="ALC3011" s="607"/>
      <c r="ALD3011" s="607"/>
      <c r="ALE3011" s="607"/>
      <c r="ALF3011" s="607"/>
      <c r="ALG3011" s="607"/>
      <c r="ALH3011" s="607"/>
      <c r="ALI3011" s="607"/>
      <c r="ALJ3011" s="607"/>
      <c r="ALK3011" s="607"/>
      <c r="ALL3011" s="607"/>
      <c r="ALM3011" s="607"/>
      <c r="ALN3011" s="607"/>
      <c r="ALO3011" s="607"/>
      <c r="ALP3011" s="607"/>
      <c r="ALQ3011" s="607"/>
      <c r="ALR3011" s="607"/>
      <c r="ALS3011" s="607"/>
      <c r="ALT3011" s="607"/>
      <c r="ALU3011" s="607"/>
      <c r="ALV3011" s="607"/>
      <c r="ALW3011" s="607"/>
      <c r="ALX3011" s="607"/>
      <c r="ALY3011" s="607"/>
      <c r="ALZ3011" s="607"/>
      <c r="AMA3011" s="607"/>
      <c r="AMB3011" s="607"/>
      <c r="AMC3011" s="607"/>
      <c r="AMD3011" s="607"/>
      <c r="AME3011" s="607"/>
      <c r="AMF3011" s="607"/>
      <c r="AMG3011" s="607"/>
      <c r="AMH3011" s="607"/>
      <c r="AMI3011" s="607"/>
      <c r="AMJ3011" s="607"/>
      <c r="AMK3011" s="607"/>
      <c r="AML3011" s="607"/>
      <c r="AMM3011" s="607"/>
      <c r="AMN3011" s="607"/>
      <c r="AMO3011" s="607"/>
      <c r="AMP3011" s="607"/>
      <c r="AMQ3011" s="607"/>
      <c r="AMR3011" s="607"/>
      <c r="AMS3011" s="607"/>
      <c r="AMT3011" s="607"/>
      <c r="AMU3011" s="607"/>
      <c r="AMV3011" s="607"/>
      <c r="AMW3011" s="607"/>
      <c r="AMX3011" s="607"/>
      <c r="AMY3011" s="607"/>
      <c r="AMZ3011" s="607"/>
      <c r="ANA3011" s="607"/>
      <c r="ANB3011" s="607"/>
      <c r="ANC3011" s="607"/>
      <c r="AND3011" s="607"/>
      <c r="ANE3011" s="607"/>
      <c r="ANF3011" s="607"/>
      <c r="ANG3011" s="607"/>
      <c r="ANH3011" s="607"/>
      <c r="ANI3011" s="607"/>
      <c r="ANJ3011" s="607"/>
      <c r="ANK3011" s="607"/>
      <c r="ANL3011" s="607"/>
      <c r="ANM3011" s="607"/>
      <c r="ANN3011" s="607"/>
      <c r="ANO3011" s="607"/>
      <c r="ANP3011" s="607"/>
      <c r="ANQ3011" s="607"/>
      <c r="ANR3011" s="607"/>
      <c r="ANS3011" s="607"/>
      <c r="ANT3011" s="607"/>
      <c r="ANU3011" s="607"/>
      <c r="ANV3011" s="607"/>
      <c r="ANW3011" s="607"/>
      <c r="ANX3011" s="607"/>
      <c r="ANY3011" s="607"/>
      <c r="ANZ3011" s="607"/>
      <c r="AOA3011" s="607"/>
      <c r="AOB3011" s="607"/>
      <c r="AOC3011" s="607"/>
      <c r="AOD3011" s="607"/>
      <c r="AOE3011" s="607"/>
      <c r="AOF3011" s="607"/>
      <c r="AOG3011" s="607"/>
      <c r="AOH3011" s="607"/>
      <c r="AOI3011" s="607"/>
      <c r="AOJ3011" s="607"/>
      <c r="AOK3011" s="607"/>
      <c r="AOL3011" s="607"/>
      <c r="AOM3011" s="607"/>
      <c r="AON3011" s="607"/>
      <c r="AOO3011" s="607"/>
      <c r="AOP3011" s="607"/>
      <c r="AOQ3011" s="607"/>
      <c r="AOR3011" s="607"/>
      <c r="AOS3011" s="607"/>
      <c r="AOT3011" s="607"/>
      <c r="AOU3011" s="607"/>
      <c r="AOV3011" s="607"/>
      <c r="AOW3011" s="607"/>
      <c r="AOX3011" s="607"/>
      <c r="AOY3011" s="607"/>
      <c r="AOZ3011" s="607"/>
      <c r="APA3011" s="607"/>
      <c r="APB3011" s="607"/>
      <c r="APC3011" s="607"/>
      <c r="APD3011" s="607"/>
      <c r="APE3011" s="607"/>
      <c r="APF3011" s="607"/>
      <c r="APG3011" s="607"/>
      <c r="APH3011" s="607"/>
      <c r="API3011" s="607"/>
      <c r="APJ3011" s="607"/>
      <c r="APK3011" s="607"/>
      <c r="APL3011" s="607"/>
      <c r="APM3011" s="607"/>
      <c r="APN3011" s="607"/>
      <c r="APO3011" s="607"/>
      <c r="APP3011" s="607"/>
      <c r="APQ3011" s="607"/>
      <c r="APR3011" s="607"/>
      <c r="APS3011" s="607"/>
      <c r="APT3011" s="607"/>
      <c r="APU3011" s="607"/>
      <c r="APV3011" s="607"/>
      <c r="APW3011" s="607"/>
      <c r="APX3011" s="607"/>
      <c r="APY3011" s="607"/>
      <c r="APZ3011" s="607"/>
      <c r="AQA3011" s="607"/>
      <c r="AQB3011" s="607"/>
      <c r="AQC3011" s="607"/>
      <c r="AQD3011" s="607"/>
      <c r="AQE3011" s="607"/>
      <c r="AQF3011" s="607"/>
      <c r="AQG3011" s="607"/>
      <c r="AQH3011" s="607"/>
      <c r="AQI3011" s="607"/>
      <c r="AQJ3011" s="607"/>
      <c r="AQK3011" s="607"/>
      <c r="AQL3011" s="607"/>
      <c r="AQM3011" s="607"/>
      <c r="AQN3011" s="607"/>
      <c r="AQO3011" s="607"/>
      <c r="AQP3011" s="607"/>
      <c r="AQQ3011" s="607"/>
      <c r="AQR3011" s="607"/>
      <c r="AQS3011" s="607"/>
      <c r="AQT3011" s="607"/>
      <c r="AQU3011" s="607"/>
      <c r="AQV3011" s="607"/>
      <c r="AQW3011" s="607"/>
      <c r="AQX3011" s="607"/>
      <c r="AQY3011" s="607"/>
      <c r="AQZ3011" s="607"/>
      <c r="ARA3011" s="607"/>
      <c r="ARB3011" s="607"/>
      <c r="ARC3011" s="607"/>
      <c r="ARD3011" s="607"/>
      <c r="ARE3011" s="607"/>
      <c r="ARF3011" s="607"/>
      <c r="ARG3011" s="607"/>
      <c r="ARH3011" s="607"/>
      <c r="ARI3011" s="607"/>
      <c r="ARJ3011" s="607"/>
      <c r="ARK3011" s="607"/>
      <c r="ARL3011" s="607"/>
      <c r="ARM3011" s="607"/>
      <c r="ARN3011" s="607"/>
      <c r="ARO3011" s="607"/>
      <c r="ARP3011" s="607"/>
      <c r="ARQ3011" s="607"/>
      <c r="ARR3011" s="607"/>
      <c r="ARS3011" s="607"/>
      <c r="ART3011" s="607"/>
      <c r="ARU3011" s="607"/>
      <c r="ARV3011" s="607"/>
      <c r="ARW3011" s="607"/>
      <c r="ARX3011" s="607"/>
      <c r="ARY3011" s="607"/>
      <c r="ARZ3011" s="607"/>
      <c r="ASA3011" s="607"/>
      <c r="ASB3011" s="607"/>
      <c r="ASC3011" s="607"/>
      <c r="ASD3011" s="607"/>
      <c r="ASE3011" s="607"/>
      <c r="ASF3011" s="607"/>
      <c r="ASG3011" s="607"/>
      <c r="ASH3011" s="607"/>
      <c r="ASI3011" s="607"/>
      <c r="ASJ3011" s="607"/>
      <c r="ASK3011" s="607"/>
      <c r="ASL3011" s="607"/>
      <c r="ASM3011" s="607"/>
      <c r="ASN3011" s="607"/>
      <c r="ASO3011" s="607"/>
      <c r="ASP3011" s="607"/>
      <c r="ASQ3011" s="607"/>
      <c r="ASR3011" s="607"/>
      <c r="ASS3011" s="607"/>
      <c r="AST3011" s="607"/>
      <c r="ASU3011" s="607"/>
      <c r="ASV3011" s="607"/>
      <c r="ASW3011" s="607"/>
      <c r="ASX3011" s="607"/>
      <c r="ASY3011" s="607"/>
      <c r="ASZ3011" s="607"/>
      <c r="ATA3011" s="607"/>
      <c r="ATB3011" s="607"/>
      <c r="ATC3011" s="607"/>
      <c r="ATD3011" s="607"/>
      <c r="ATE3011" s="607"/>
      <c r="ATF3011" s="607"/>
      <c r="ATG3011" s="607"/>
      <c r="ATH3011" s="607"/>
      <c r="ATI3011" s="607"/>
      <c r="ATJ3011" s="607"/>
      <c r="ATK3011" s="607"/>
      <c r="ATL3011" s="607"/>
      <c r="ATM3011" s="607"/>
      <c r="ATN3011" s="607"/>
      <c r="ATO3011" s="607"/>
      <c r="ATP3011" s="607"/>
      <c r="ATQ3011" s="607"/>
      <c r="ATR3011" s="607"/>
      <c r="ATS3011" s="607"/>
      <c r="ATT3011" s="607"/>
      <c r="ATU3011" s="607"/>
      <c r="ATV3011" s="607"/>
      <c r="ATW3011" s="607"/>
      <c r="ATX3011" s="607"/>
      <c r="ATY3011" s="607"/>
      <c r="ATZ3011" s="607"/>
      <c r="AUA3011" s="607"/>
      <c r="AUB3011" s="607"/>
      <c r="AUC3011" s="607"/>
      <c r="AUD3011" s="607"/>
      <c r="AUE3011" s="607"/>
      <c r="AUF3011" s="607"/>
      <c r="AUG3011" s="607"/>
      <c r="AUH3011" s="607"/>
      <c r="AUI3011" s="607"/>
      <c r="AUJ3011" s="607"/>
      <c r="AUK3011" s="607"/>
      <c r="AUL3011" s="607"/>
      <c r="AUM3011" s="607"/>
      <c r="AUN3011" s="607"/>
      <c r="AUO3011" s="607"/>
      <c r="AUP3011" s="607"/>
      <c r="AUQ3011" s="607"/>
      <c r="AUR3011" s="607"/>
      <c r="AUS3011" s="607"/>
      <c r="AUT3011" s="607"/>
      <c r="AUU3011" s="607"/>
      <c r="AUV3011" s="607"/>
      <c r="AUW3011" s="607"/>
      <c r="AUX3011" s="607"/>
      <c r="AUY3011" s="607"/>
      <c r="AUZ3011" s="607"/>
      <c r="AVA3011" s="607"/>
      <c r="AVB3011" s="607"/>
      <c r="AVC3011" s="607"/>
      <c r="AVD3011" s="607"/>
      <c r="AVE3011" s="607"/>
      <c r="AVF3011" s="607"/>
      <c r="AVG3011" s="607"/>
      <c r="AVH3011" s="607"/>
      <c r="AVI3011" s="607"/>
      <c r="AVJ3011" s="607"/>
      <c r="AVK3011" s="607"/>
      <c r="AVL3011" s="607"/>
      <c r="AVM3011" s="607"/>
      <c r="AVN3011" s="607"/>
      <c r="AVO3011" s="607"/>
      <c r="AVP3011" s="607"/>
      <c r="AVQ3011" s="607"/>
      <c r="AVR3011" s="607"/>
      <c r="AVS3011" s="607"/>
      <c r="AVT3011" s="607"/>
      <c r="AVU3011" s="607"/>
      <c r="AVV3011" s="607"/>
      <c r="AVW3011" s="607"/>
      <c r="AVX3011" s="607"/>
      <c r="AVY3011" s="607"/>
      <c r="AVZ3011" s="607"/>
      <c r="AWA3011" s="607"/>
      <c r="AWB3011" s="607"/>
      <c r="AWC3011" s="607"/>
      <c r="AWD3011" s="607"/>
      <c r="AWE3011" s="607"/>
      <c r="AWF3011" s="607"/>
      <c r="AWG3011" s="607"/>
      <c r="AWH3011" s="607"/>
      <c r="AWI3011" s="607"/>
      <c r="AWJ3011" s="607"/>
      <c r="AWK3011" s="607"/>
      <c r="AWL3011" s="607"/>
      <c r="AWM3011" s="607"/>
      <c r="AWN3011" s="607"/>
      <c r="AWO3011" s="607"/>
      <c r="AWP3011" s="607"/>
      <c r="AWQ3011" s="607"/>
      <c r="AWR3011" s="607"/>
      <c r="AWS3011" s="607"/>
      <c r="AWT3011" s="607"/>
      <c r="AWU3011" s="607"/>
      <c r="AWV3011" s="607"/>
      <c r="AWW3011" s="607"/>
      <c r="AWX3011" s="607"/>
      <c r="AWY3011" s="607"/>
      <c r="AWZ3011" s="607"/>
      <c r="AXA3011" s="607"/>
      <c r="AXB3011" s="607"/>
      <c r="AXC3011" s="607"/>
      <c r="AXD3011" s="607"/>
      <c r="AXE3011" s="607"/>
      <c r="AXF3011" s="607"/>
      <c r="AXG3011" s="607"/>
      <c r="AXH3011" s="607"/>
      <c r="AXI3011" s="607"/>
      <c r="AXJ3011" s="607"/>
      <c r="AXK3011" s="607"/>
      <c r="AXL3011" s="607"/>
      <c r="AXM3011" s="607"/>
      <c r="AXN3011" s="607"/>
      <c r="AXO3011" s="607"/>
      <c r="AXP3011" s="607"/>
      <c r="AXQ3011" s="607"/>
      <c r="AXR3011" s="607"/>
      <c r="AXS3011" s="607"/>
      <c r="AXT3011" s="607"/>
      <c r="AXU3011" s="607"/>
      <c r="AXV3011" s="607"/>
      <c r="AXW3011" s="607"/>
      <c r="AXX3011" s="607"/>
      <c r="AXY3011" s="607"/>
      <c r="AXZ3011" s="607"/>
      <c r="AYA3011" s="607"/>
      <c r="AYB3011" s="607"/>
      <c r="AYC3011" s="607"/>
      <c r="AYD3011" s="607"/>
      <c r="AYE3011" s="607"/>
      <c r="AYF3011" s="607"/>
      <c r="AYG3011" s="607"/>
      <c r="AYH3011" s="607"/>
      <c r="AYI3011" s="607"/>
      <c r="AYJ3011" s="607"/>
      <c r="AYK3011" s="607"/>
      <c r="AYL3011" s="607"/>
      <c r="AYM3011" s="607"/>
      <c r="AYN3011" s="607"/>
      <c r="AYO3011" s="607"/>
      <c r="AYP3011" s="607"/>
      <c r="AYQ3011" s="607"/>
      <c r="AYR3011" s="607"/>
      <c r="AYS3011" s="607"/>
      <c r="AYT3011" s="607"/>
      <c r="AYU3011" s="607"/>
      <c r="AYV3011" s="607"/>
      <c r="AYW3011" s="607"/>
      <c r="AYX3011" s="607"/>
      <c r="AYY3011" s="607"/>
      <c r="AYZ3011" s="607"/>
      <c r="AZA3011" s="607"/>
      <c r="AZB3011" s="607"/>
      <c r="AZC3011" s="607"/>
      <c r="AZD3011" s="607"/>
      <c r="AZE3011" s="607"/>
      <c r="AZF3011" s="607"/>
      <c r="AZG3011" s="607"/>
      <c r="AZH3011" s="607"/>
      <c r="AZI3011" s="607"/>
      <c r="AZJ3011" s="607"/>
      <c r="AZK3011" s="607"/>
      <c r="AZL3011" s="607"/>
      <c r="AZM3011" s="607"/>
      <c r="AZN3011" s="607"/>
      <c r="AZO3011" s="607"/>
      <c r="AZP3011" s="607"/>
      <c r="AZQ3011" s="607"/>
      <c r="AZR3011" s="607"/>
      <c r="AZS3011" s="607"/>
      <c r="AZT3011" s="607"/>
      <c r="AZU3011" s="607"/>
      <c r="AZV3011" s="607"/>
      <c r="AZW3011" s="607"/>
      <c r="AZX3011" s="607"/>
      <c r="AZY3011" s="607"/>
      <c r="AZZ3011" s="607"/>
      <c r="BAA3011" s="607"/>
      <c r="BAB3011" s="607"/>
      <c r="BAC3011" s="607"/>
      <c r="BAD3011" s="607"/>
      <c r="BAE3011" s="607"/>
      <c r="BAF3011" s="607"/>
      <c r="BAG3011" s="607"/>
      <c r="BAH3011" s="607"/>
      <c r="BAI3011" s="607"/>
      <c r="BAJ3011" s="607"/>
      <c r="BAK3011" s="607"/>
      <c r="BAL3011" s="607"/>
      <c r="BAM3011" s="607"/>
      <c r="BAN3011" s="607"/>
      <c r="BAO3011" s="607"/>
      <c r="BAP3011" s="607"/>
      <c r="BAQ3011" s="607"/>
      <c r="BAR3011" s="607"/>
      <c r="BAS3011" s="607"/>
      <c r="BAT3011" s="607"/>
      <c r="BAU3011" s="607"/>
      <c r="BAV3011" s="607"/>
      <c r="BAW3011" s="607"/>
      <c r="BAX3011" s="607"/>
      <c r="BAY3011" s="607"/>
      <c r="BAZ3011" s="607"/>
      <c r="BBA3011" s="607"/>
      <c r="BBB3011" s="607"/>
      <c r="BBC3011" s="607"/>
      <c r="BBD3011" s="607"/>
      <c r="BBE3011" s="607"/>
      <c r="BBF3011" s="607"/>
      <c r="BBG3011" s="607"/>
      <c r="BBH3011" s="607"/>
      <c r="BBI3011" s="607"/>
      <c r="BBJ3011" s="607"/>
      <c r="BBK3011" s="607"/>
      <c r="BBL3011" s="607"/>
      <c r="BBM3011" s="607"/>
      <c r="BBN3011" s="607"/>
      <c r="BBO3011" s="607"/>
      <c r="BBP3011" s="607"/>
      <c r="BBQ3011" s="607"/>
      <c r="BBR3011" s="607"/>
      <c r="BBS3011" s="607"/>
      <c r="BBT3011" s="607"/>
      <c r="BBU3011" s="607"/>
      <c r="BBV3011" s="607"/>
      <c r="BBW3011" s="607"/>
      <c r="BBX3011" s="607"/>
      <c r="BBY3011" s="607"/>
      <c r="BBZ3011" s="607"/>
      <c r="BCA3011" s="607"/>
      <c r="BCB3011" s="607"/>
      <c r="BCC3011" s="607"/>
      <c r="BCD3011" s="607"/>
      <c r="BCE3011" s="607"/>
      <c r="BCF3011" s="607"/>
      <c r="BCG3011" s="607"/>
      <c r="BCH3011" s="607"/>
      <c r="BCI3011" s="607"/>
      <c r="BCJ3011" s="607"/>
      <c r="BCK3011" s="607"/>
      <c r="BCL3011" s="607"/>
      <c r="BCM3011" s="607"/>
      <c r="BCN3011" s="607"/>
      <c r="BCO3011" s="607"/>
      <c r="BCP3011" s="607"/>
      <c r="BCQ3011" s="607"/>
      <c r="BCR3011" s="607"/>
      <c r="BCS3011" s="607"/>
      <c r="BCT3011" s="607"/>
      <c r="BCU3011" s="607"/>
      <c r="BCV3011" s="607"/>
      <c r="BCW3011" s="607"/>
      <c r="BCX3011" s="607"/>
      <c r="BCY3011" s="607"/>
      <c r="BCZ3011" s="607"/>
      <c r="BDA3011" s="607"/>
      <c r="BDB3011" s="607"/>
      <c r="BDC3011" s="607"/>
      <c r="BDD3011" s="607"/>
      <c r="BDE3011" s="607"/>
      <c r="BDF3011" s="607"/>
      <c r="BDG3011" s="607"/>
      <c r="BDH3011" s="607"/>
      <c r="BDI3011" s="607"/>
      <c r="BDJ3011" s="607"/>
      <c r="BDK3011" s="607"/>
      <c r="BDL3011" s="607"/>
      <c r="BDM3011" s="607"/>
      <c r="BDN3011" s="607"/>
      <c r="BDO3011" s="607"/>
      <c r="BDP3011" s="607"/>
      <c r="BDQ3011" s="607"/>
      <c r="BDR3011" s="607"/>
      <c r="BDS3011" s="607"/>
      <c r="BDT3011" s="607"/>
      <c r="BDU3011" s="607"/>
      <c r="BDV3011" s="607"/>
      <c r="BDW3011" s="607"/>
      <c r="BDX3011" s="607"/>
      <c r="BDY3011" s="607"/>
      <c r="BDZ3011" s="607"/>
      <c r="BEA3011" s="607"/>
      <c r="BEB3011" s="607"/>
      <c r="BEC3011" s="607"/>
      <c r="BED3011" s="607"/>
      <c r="BEE3011" s="607"/>
      <c r="BEF3011" s="607"/>
      <c r="BEG3011" s="607"/>
      <c r="BEH3011" s="607"/>
      <c r="BEI3011" s="607"/>
      <c r="BEJ3011" s="607"/>
      <c r="BEK3011" s="607"/>
      <c r="BEL3011" s="607"/>
      <c r="BEM3011" s="607"/>
      <c r="BEN3011" s="607"/>
      <c r="BEO3011" s="607"/>
      <c r="BEP3011" s="607"/>
      <c r="BEQ3011" s="607"/>
      <c r="BER3011" s="607"/>
      <c r="BES3011" s="607"/>
      <c r="BET3011" s="607"/>
      <c r="BEU3011" s="607"/>
      <c r="BEV3011" s="607"/>
      <c r="BEW3011" s="607"/>
      <c r="BEX3011" s="607"/>
      <c r="BEY3011" s="607"/>
      <c r="BEZ3011" s="607"/>
      <c r="BFA3011" s="607"/>
      <c r="BFB3011" s="607"/>
      <c r="BFC3011" s="607"/>
      <c r="BFD3011" s="607"/>
      <c r="BFE3011" s="607"/>
      <c r="BFF3011" s="607"/>
      <c r="BFG3011" s="607"/>
      <c r="BFH3011" s="607"/>
      <c r="BFI3011" s="607"/>
      <c r="BFJ3011" s="607"/>
      <c r="BFK3011" s="607"/>
      <c r="BFL3011" s="607"/>
      <c r="BFM3011" s="607"/>
      <c r="BFN3011" s="607"/>
      <c r="BFO3011" s="607"/>
      <c r="BFP3011" s="607"/>
      <c r="BFQ3011" s="607"/>
      <c r="BFR3011" s="607"/>
      <c r="BFS3011" s="607"/>
      <c r="BFT3011" s="607"/>
      <c r="BFU3011" s="607"/>
      <c r="BFV3011" s="607"/>
      <c r="BFW3011" s="607"/>
      <c r="BFX3011" s="607"/>
      <c r="BFY3011" s="607"/>
      <c r="BFZ3011" s="607"/>
      <c r="BGA3011" s="607"/>
      <c r="BGB3011" s="607"/>
      <c r="BGC3011" s="607"/>
      <c r="BGD3011" s="607"/>
      <c r="BGE3011" s="607"/>
      <c r="BGF3011" s="607"/>
      <c r="BGG3011" s="607"/>
      <c r="BGH3011" s="607"/>
      <c r="BGI3011" s="607"/>
      <c r="BGJ3011" s="607"/>
      <c r="BGK3011" s="607"/>
      <c r="BGL3011" s="607"/>
      <c r="BGM3011" s="607"/>
      <c r="BGN3011" s="607"/>
      <c r="BGO3011" s="607"/>
      <c r="BGP3011" s="607"/>
      <c r="BGQ3011" s="607"/>
      <c r="BGR3011" s="607"/>
      <c r="BGS3011" s="607"/>
      <c r="BGT3011" s="607"/>
      <c r="BGU3011" s="607"/>
      <c r="BGV3011" s="607"/>
      <c r="BGW3011" s="607"/>
      <c r="BGX3011" s="607"/>
      <c r="BGY3011" s="607"/>
      <c r="BGZ3011" s="607"/>
      <c r="BHA3011" s="607"/>
      <c r="BHB3011" s="607"/>
      <c r="BHC3011" s="607"/>
      <c r="BHD3011" s="607"/>
      <c r="BHE3011" s="607"/>
      <c r="BHF3011" s="607"/>
      <c r="BHG3011" s="607"/>
      <c r="BHH3011" s="607"/>
      <c r="BHI3011" s="607"/>
      <c r="BHJ3011" s="607"/>
      <c r="BHK3011" s="607"/>
      <c r="BHL3011" s="607"/>
      <c r="BHM3011" s="607"/>
      <c r="BHN3011" s="607"/>
      <c r="BHO3011" s="607"/>
      <c r="BHP3011" s="607"/>
      <c r="BHQ3011" s="607"/>
      <c r="BHR3011" s="607"/>
      <c r="BHS3011" s="607"/>
      <c r="BHT3011" s="607"/>
      <c r="BHU3011" s="607"/>
      <c r="BHV3011" s="607"/>
      <c r="BHW3011" s="607"/>
      <c r="BHX3011" s="607"/>
      <c r="BHY3011" s="607"/>
      <c r="BHZ3011" s="607"/>
      <c r="BIA3011" s="607"/>
      <c r="BIB3011" s="607"/>
      <c r="BIC3011" s="607"/>
      <c r="BID3011" s="607"/>
      <c r="BIE3011" s="607"/>
      <c r="BIF3011" s="607"/>
      <c r="BIG3011" s="607"/>
      <c r="BIH3011" s="607"/>
      <c r="BII3011" s="607"/>
      <c r="BIJ3011" s="607"/>
      <c r="BIK3011" s="607"/>
      <c r="BIL3011" s="607"/>
      <c r="BIM3011" s="607"/>
      <c r="BIN3011" s="607"/>
      <c r="BIO3011" s="607"/>
      <c r="BIP3011" s="607"/>
      <c r="BIQ3011" s="607"/>
      <c r="BIR3011" s="607"/>
      <c r="BIS3011" s="607"/>
      <c r="BIT3011" s="607"/>
      <c r="BIU3011" s="607"/>
      <c r="BIV3011" s="607"/>
      <c r="BIW3011" s="607"/>
      <c r="BIX3011" s="607"/>
      <c r="BIY3011" s="607"/>
      <c r="BIZ3011" s="607"/>
      <c r="BJA3011" s="607"/>
      <c r="BJB3011" s="607"/>
      <c r="BJC3011" s="607"/>
      <c r="BJD3011" s="607"/>
      <c r="BJE3011" s="607"/>
      <c r="BJF3011" s="607"/>
      <c r="BJG3011" s="607"/>
      <c r="BJH3011" s="607"/>
      <c r="BJI3011" s="607"/>
      <c r="BJJ3011" s="607"/>
      <c r="BJK3011" s="607"/>
      <c r="BJL3011" s="607"/>
      <c r="BJM3011" s="607"/>
      <c r="BJN3011" s="607"/>
      <c r="BJO3011" s="607"/>
      <c r="BJP3011" s="607"/>
      <c r="BJQ3011" s="607"/>
      <c r="BJR3011" s="607"/>
      <c r="BJS3011" s="607"/>
      <c r="BJT3011" s="607"/>
      <c r="BJU3011" s="607"/>
      <c r="BJV3011" s="607"/>
      <c r="BJW3011" s="607"/>
      <c r="BJX3011" s="607"/>
      <c r="BJY3011" s="607"/>
      <c r="BJZ3011" s="607"/>
      <c r="BKA3011" s="607"/>
      <c r="BKB3011" s="607"/>
      <c r="BKC3011" s="607"/>
      <c r="BKD3011" s="607"/>
      <c r="BKE3011" s="607"/>
      <c r="BKF3011" s="607"/>
      <c r="BKG3011" s="607"/>
      <c r="BKH3011" s="607"/>
      <c r="BKI3011" s="607"/>
      <c r="BKJ3011" s="607"/>
      <c r="BKK3011" s="607"/>
      <c r="BKL3011" s="607"/>
      <c r="BKM3011" s="607"/>
      <c r="BKN3011" s="607"/>
      <c r="BKO3011" s="607"/>
      <c r="BKP3011" s="607"/>
      <c r="BKQ3011" s="607"/>
      <c r="BKR3011" s="607"/>
      <c r="BKS3011" s="607"/>
      <c r="BKT3011" s="607"/>
      <c r="BKU3011" s="607"/>
      <c r="BKV3011" s="607"/>
      <c r="BKW3011" s="607"/>
      <c r="BKX3011" s="607"/>
      <c r="BKY3011" s="607"/>
      <c r="BKZ3011" s="607"/>
      <c r="BLA3011" s="607"/>
      <c r="BLB3011" s="607"/>
      <c r="BLC3011" s="607"/>
      <c r="BLD3011" s="607"/>
      <c r="BLE3011" s="607"/>
      <c r="BLF3011" s="607"/>
      <c r="BLG3011" s="607"/>
      <c r="BLH3011" s="607"/>
      <c r="BLI3011" s="607"/>
      <c r="BLJ3011" s="607"/>
      <c r="BLK3011" s="607"/>
      <c r="BLL3011" s="607"/>
      <c r="BLM3011" s="607"/>
      <c r="BLN3011" s="607"/>
      <c r="BLO3011" s="607"/>
      <c r="BLP3011" s="607"/>
      <c r="BLQ3011" s="607"/>
      <c r="BLR3011" s="607"/>
      <c r="BLS3011" s="607"/>
      <c r="BLT3011" s="607"/>
      <c r="BLU3011" s="607"/>
      <c r="BLV3011" s="607"/>
      <c r="BLW3011" s="607"/>
      <c r="BLX3011" s="607"/>
      <c r="BLY3011" s="607"/>
      <c r="BLZ3011" s="607"/>
      <c r="BMA3011" s="607"/>
      <c r="BMB3011" s="607"/>
      <c r="BMC3011" s="607"/>
      <c r="BMD3011" s="607"/>
      <c r="BME3011" s="607"/>
      <c r="BMF3011" s="607"/>
      <c r="BMG3011" s="607"/>
      <c r="BMH3011" s="607"/>
      <c r="BMI3011" s="607"/>
      <c r="BMJ3011" s="607"/>
      <c r="BMK3011" s="607"/>
      <c r="BML3011" s="607"/>
      <c r="BMM3011" s="607"/>
      <c r="BMN3011" s="607"/>
      <c r="BMO3011" s="607"/>
      <c r="BMP3011" s="607"/>
      <c r="BMQ3011" s="607"/>
      <c r="BMR3011" s="607"/>
      <c r="BMS3011" s="607"/>
      <c r="BMT3011" s="607"/>
      <c r="BMU3011" s="607"/>
      <c r="BMV3011" s="607"/>
      <c r="BMW3011" s="607"/>
      <c r="BMX3011" s="607"/>
      <c r="BMY3011" s="607"/>
      <c r="BMZ3011" s="607"/>
      <c r="BNA3011" s="607"/>
      <c r="BNB3011" s="607"/>
      <c r="BNC3011" s="607"/>
      <c r="BND3011" s="607"/>
      <c r="BNE3011" s="607"/>
      <c r="BNF3011" s="607"/>
      <c r="BNG3011" s="607"/>
      <c r="BNH3011" s="607"/>
      <c r="BNI3011" s="607"/>
      <c r="BNJ3011" s="607"/>
      <c r="BNK3011" s="607"/>
      <c r="BNL3011" s="607"/>
      <c r="BNM3011" s="607"/>
      <c r="BNN3011" s="607"/>
      <c r="BNO3011" s="607"/>
      <c r="BNP3011" s="607"/>
      <c r="BNQ3011" s="607"/>
      <c r="BNR3011" s="607"/>
      <c r="BNS3011" s="607"/>
      <c r="BNT3011" s="607"/>
      <c r="BNU3011" s="607"/>
      <c r="BNV3011" s="607"/>
      <c r="BNW3011" s="607"/>
      <c r="BNX3011" s="607"/>
      <c r="BNY3011" s="607"/>
      <c r="BNZ3011" s="607"/>
      <c r="BOA3011" s="607"/>
      <c r="BOB3011" s="607"/>
      <c r="BOC3011" s="607"/>
      <c r="BOD3011" s="607"/>
      <c r="BOE3011" s="607"/>
      <c r="BOF3011" s="607"/>
      <c r="BOG3011" s="607"/>
      <c r="BOH3011" s="607"/>
      <c r="BOI3011" s="607"/>
      <c r="BOJ3011" s="607"/>
      <c r="BOK3011" s="607"/>
      <c r="BOL3011" s="607"/>
      <c r="BOM3011" s="607"/>
      <c r="BON3011" s="607"/>
      <c r="BOO3011" s="607"/>
      <c r="BOP3011" s="607"/>
      <c r="BOQ3011" s="607"/>
      <c r="BOR3011" s="607"/>
      <c r="BOS3011" s="607"/>
      <c r="BOT3011" s="607"/>
      <c r="BOU3011" s="607"/>
      <c r="BOV3011" s="607"/>
      <c r="BOW3011" s="607"/>
      <c r="BOX3011" s="607"/>
      <c r="BOY3011" s="607"/>
      <c r="BOZ3011" s="607"/>
      <c r="BPA3011" s="607"/>
      <c r="BPB3011" s="607"/>
      <c r="BPC3011" s="607"/>
      <c r="BPD3011" s="607"/>
      <c r="BPE3011" s="607"/>
      <c r="BPF3011" s="607"/>
      <c r="BPG3011" s="607"/>
      <c r="BPH3011" s="607"/>
      <c r="BPI3011" s="607"/>
      <c r="BPJ3011" s="607"/>
      <c r="BPK3011" s="607"/>
      <c r="BPL3011" s="607"/>
      <c r="BPM3011" s="607"/>
      <c r="BPN3011" s="607"/>
      <c r="BPO3011" s="607"/>
      <c r="BPP3011" s="607"/>
      <c r="BPQ3011" s="607"/>
      <c r="BPR3011" s="607"/>
      <c r="BPS3011" s="607"/>
      <c r="BPT3011" s="607"/>
      <c r="BPU3011" s="607"/>
      <c r="BPV3011" s="607"/>
      <c r="BPW3011" s="607"/>
      <c r="BPX3011" s="607"/>
      <c r="BPY3011" s="607"/>
      <c r="BPZ3011" s="607"/>
      <c r="BQA3011" s="607"/>
      <c r="BQB3011" s="607"/>
      <c r="BQC3011" s="607"/>
      <c r="BQD3011" s="607"/>
      <c r="BQE3011" s="607"/>
      <c r="BQF3011" s="607"/>
      <c r="BQG3011" s="607"/>
      <c r="BQH3011" s="607"/>
      <c r="BQI3011" s="607"/>
      <c r="BQJ3011" s="607"/>
      <c r="BQK3011" s="607"/>
      <c r="BQL3011" s="607"/>
      <c r="BQM3011" s="607"/>
      <c r="BQN3011" s="607"/>
      <c r="BQO3011" s="607"/>
      <c r="BQP3011" s="607"/>
      <c r="BQQ3011" s="607"/>
      <c r="BQR3011" s="607"/>
      <c r="BQS3011" s="607"/>
      <c r="BQT3011" s="607"/>
      <c r="BQU3011" s="607"/>
      <c r="BQV3011" s="607"/>
      <c r="BQW3011" s="607"/>
      <c r="BQX3011" s="607"/>
      <c r="BQY3011" s="607"/>
      <c r="BQZ3011" s="607"/>
      <c r="BRA3011" s="607"/>
      <c r="BRB3011" s="607"/>
      <c r="BRC3011" s="607"/>
      <c r="BRD3011" s="607"/>
      <c r="BRE3011" s="607"/>
      <c r="BRF3011" s="607"/>
      <c r="BRG3011" s="607"/>
      <c r="BRH3011" s="607"/>
      <c r="BRI3011" s="607"/>
      <c r="BRJ3011" s="607"/>
      <c r="BRK3011" s="607"/>
      <c r="BRL3011" s="607"/>
      <c r="BRM3011" s="607"/>
      <c r="BRN3011" s="607"/>
      <c r="BRO3011" s="607"/>
      <c r="BRP3011" s="607"/>
      <c r="BRQ3011" s="607"/>
      <c r="BRR3011" s="607"/>
      <c r="BRS3011" s="607"/>
      <c r="BRT3011" s="607"/>
      <c r="BRU3011" s="607"/>
      <c r="BRV3011" s="607"/>
      <c r="BRW3011" s="607"/>
      <c r="BRX3011" s="607"/>
      <c r="BRY3011" s="607"/>
      <c r="BRZ3011" s="607"/>
      <c r="BSA3011" s="607"/>
      <c r="BSB3011" s="607"/>
      <c r="BSC3011" s="607"/>
      <c r="BSD3011" s="607"/>
      <c r="BSE3011" s="607"/>
      <c r="BSF3011" s="607"/>
      <c r="BSG3011" s="607"/>
      <c r="BSH3011" s="607"/>
      <c r="BSI3011" s="607"/>
      <c r="BSJ3011" s="607"/>
      <c r="BSK3011" s="607"/>
      <c r="BSL3011" s="607"/>
      <c r="BSM3011" s="607"/>
      <c r="BSN3011" s="607"/>
      <c r="BSO3011" s="607"/>
      <c r="BSP3011" s="607"/>
      <c r="BSQ3011" s="607"/>
      <c r="BSR3011" s="607"/>
      <c r="BSS3011" s="607"/>
      <c r="BST3011" s="607"/>
      <c r="BSU3011" s="607"/>
      <c r="BSV3011" s="607"/>
      <c r="BSW3011" s="607"/>
      <c r="BSX3011" s="607"/>
      <c r="BSY3011" s="607"/>
      <c r="BSZ3011" s="607"/>
      <c r="BTA3011" s="607"/>
      <c r="BTB3011" s="607"/>
      <c r="BTC3011" s="607"/>
      <c r="BTD3011" s="607"/>
      <c r="BTE3011" s="607"/>
      <c r="BTF3011" s="607"/>
      <c r="BTG3011" s="607"/>
      <c r="BTH3011" s="607"/>
      <c r="BTI3011" s="607"/>
      <c r="BTJ3011" s="607"/>
      <c r="BTK3011" s="607"/>
      <c r="BTL3011" s="607"/>
      <c r="BTM3011" s="607"/>
      <c r="BTN3011" s="607"/>
      <c r="BTO3011" s="607"/>
      <c r="BTP3011" s="607"/>
      <c r="BTQ3011" s="607"/>
      <c r="BTR3011" s="607"/>
      <c r="BTS3011" s="607"/>
      <c r="BTT3011" s="607"/>
      <c r="BTU3011" s="607"/>
      <c r="BTV3011" s="607"/>
      <c r="BTW3011" s="607"/>
      <c r="BTX3011" s="607"/>
      <c r="BTY3011" s="607"/>
      <c r="BTZ3011" s="607"/>
      <c r="BUA3011" s="607"/>
      <c r="BUB3011" s="607"/>
      <c r="BUC3011" s="607"/>
      <c r="BUD3011" s="607"/>
      <c r="BUE3011" s="607"/>
      <c r="BUF3011" s="607"/>
      <c r="BUG3011" s="607"/>
      <c r="BUH3011" s="607"/>
      <c r="BUI3011" s="607"/>
      <c r="BUJ3011" s="607"/>
      <c r="BUK3011" s="607"/>
      <c r="BUL3011" s="607"/>
      <c r="BUM3011" s="607"/>
      <c r="BUN3011" s="607"/>
      <c r="BUO3011" s="607"/>
      <c r="BUP3011" s="607"/>
      <c r="BUQ3011" s="607"/>
      <c r="BUR3011" s="607"/>
      <c r="BUS3011" s="607"/>
      <c r="BUT3011" s="607"/>
      <c r="BUU3011" s="607"/>
      <c r="BUV3011" s="607"/>
      <c r="BUW3011" s="607"/>
      <c r="BUX3011" s="607"/>
      <c r="BUY3011" s="607"/>
      <c r="BUZ3011" s="607"/>
      <c r="BVA3011" s="607"/>
      <c r="BVB3011" s="607"/>
      <c r="BVC3011" s="607"/>
      <c r="BVD3011" s="607"/>
      <c r="BVE3011" s="607"/>
      <c r="BVF3011" s="607"/>
      <c r="BVG3011" s="607"/>
      <c r="BVH3011" s="607"/>
      <c r="BVI3011" s="607"/>
      <c r="BVJ3011" s="607"/>
      <c r="BVK3011" s="607"/>
      <c r="BVL3011" s="607"/>
      <c r="BVM3011" s="607"/>
      <c r="BVN3011" s="607"/>
      <c r="BVO3011" s="607"/>
      <c r="BVP3011" s="607"/>
      <c r="BVQ3011" s="607"/>
      <c r="BVR3011" s="607"/>
      <c r="BVS3011" s="607"/>
      <c r="BVT3011" s="607"/>
      <c r="BVU3011" s="607"/>
      <c r="BVV3011" s="607"/>
      <c r="BVW3011" s="607"/>
      <c r="BVX3011" s="607"/>
      <c r="BVY3011" s="607"/>
      <c r="BVZ3011" s="607"/>
      <c r="BWA3011" s="607"/>
      <c r="BWB3011" s="607"/>
      <c r="BWC3011" s="607"/>
      <c r="BWD3011" s="607"/>
      <c r="BWE3011" s="607"/>
      <c r="BWF3011" s="607"/>
      <c r="BWG3011" s="607"/>
      <c r="BWH3011" s="607"/>
      <c r="BWI3011" s="607"/>
      <c r="BWJ3011" s="607"/>
      <c r="BWK3011" s="607"/>
      <c r="BWL3011" s="607"/>
      <c r="BWM3011" s="607"/>
      <c r="BWN3011" s="607"/>
      <c r="BWO3011" s="607"/>
      <c r="BWP3011" s="607"/>
      <c r="BWQ3011" s="607"/>
      <c r="BWR3011" s="607"/>
      <c r="BWS3011" s="607"/>
      <c r="BWT3011" s="607"/>
      <c r="BWU3011" s="607"/>
      <c r="BWV3011" s="607"/>
      <c r="BWW3011" s="607"/>
      <c r="BWX3011" s="607"/>
      <c r="BWY3011" s="607"/>
      <c r="BWZ3011" s="607"/>
      <c r="BXA3011" s="607"/>
      <c r="BXB3011" s="607"/>
      <c r="BXC3011" s="607"/>
      <c r="BXD3011" s="607"/>
      <c r="BXE3011" s="607"/>
      <c r="BXF3011" s="607"/>
      <c r="BXG3011" s="607"/>
      <c r="BXH3011" s="607"/>
      <c r="BXI3011" s="607"/>
      <c r="BXJ3011" s="607"/>
      <c r="BXK3011" s="607"/>
      <c r="BXL3011" s="607"/>
      <c r="BXM3011" s="607"/>
      <c r="BXN3011" s="607"/>
      <c r="BXO3011" s="607"/>
      <c r="BXP3011" s="607"/>
      <c r="BXQ3011" s="607"/>
      <c r="BXR3011" s="607"/>
      <c r="BXS3011" s="607"/>
      <c r="BXT3011" s="607"/>
      <c r="BXU3011" s="607"/>
      <c r="BXV3011" s="607"/>
      <c r="BXW3011" s="607"/>
      <c r="BXX3011" s="607"/>
      <c r="BXY3011" s="607"/>
      <c r="BXZ3011" s="607"/>
      <c r="BYA3011" s="607"/>
      <c r="BYB3011" s="607"/>
      <c r="BYC3011" s="607"/>
      <c r="BYD3011" s="607"/>
      <c r="BYE3011" s="607"/>
      <c r="BYF3011" s="607"/>
      <c r="BYG3011" s="607"/>
      <c r="BYH3011" s="607"/>
      <c r="BYI3011" s="607"/>
      <c r="BYJ3011" s="607"/>
      <c r="BYK3011" s="607"/>
      <c r="BYL3011" s="607"/>
      <c r="BYM3011" s="607"/>
      <c r="BYN3011" s="607"/>
      <c r="BYO3011" s="607"/>
      <c r="BYP3011" s="607"/>
      <c r="BYQ3011" s="607"/>
      <c r="BYR3011" s="607"/>
      <c r="BYS3011" s="607"/>
      <c r="BYT3011" s="607"/>
      <c r="BYU3011" s="607"/>
      <c r="BYV3011" s="607"/>
      <c r="BYW3011" s="607"/>
      <c r="BYX3011" s="607"/>
      <c r="BYY3011" s="607"/>
      <c r="BYZ3011" s="607"/>
      <c r="BZA3011" s="607"/>
      <c r="BZB3011" s="607"/>
      <c r="BZC3011" s="607"/>
      <c r="BZD3011" s="607"/>
      <c r="BZE3011" s="607"/>
      <c r="BZF3011" s="607"/>
      <c r="BZG3011" s="607"/>
      <c r="BZH3011" s="607"/>
      <c r="BZI3011" s="607"/>
      <c r="BZJ3011" s="607"/>
      <c r="BZK3011" s="607"/>
      <c r="BZL3011" s="607"/>
      <c r="BZM3011" s="607"/>
      <c r="BZN3011" s="607"/>
      <c r="BZO3011" s="607"/>
      <c r="BZP3011" s="607"/>
      <c r="BZQ3011" s="607"/>
      <c r="BZR3011" s="607"/>
      <c r="BZS3011" s="607"/>
      <c r="BZT3011" s="607"/>
      <c r="BZU3011" s="607"/>
      <c r="BZV3011" s="607"/>
      <c r="BZW3011" s="607"/>
      <c r="BZX3011" s="607"/>
      <c r="BZY3011" s="607"/>
      <c r="BZZ3011" s="607"/>
      <c r="CAA3011" s="607"/>
      <c r="CAB3011" s="607"/>
      <c r="CAC3011" s="607"/>
      <c r="CAD3011" s="607"/>
      <c r="CAE3011" s="607"/>
      <c r="CAF3011" s="607"/>
      <c r="CAG3011" s="607"/>
      <c r="CAH3011" s="607"/>
      <c r="CAI3011" s="607"/>
      <c r="CAJ3011" s="607"/>
      <c r="CAK3011" s="607"/>
      <c r="CAL3011" s="607"/>
      <c r="CAM3011" s="607"/>
      <c r="CAN3011" s="607"/>
      <c r="CAO3011" s="607"/>
      <c r="CAP3011" s="607"/>
      <c r="CAQ3011" s="607"/>
      <c r="CAR3011" s="607"/>
      <c r="CAS3011" s="607"/>
      <c r="CAT3011" s="607"/>
      <c r="CAU3011" s="607"/>
      <c r="CAV3011" s="607"/>
      <c r="CAW3011" s="607"/>
      <c r="CAX3011" s="607"/>
      <c r="CAY3011" s="607"/>
      <c r="CAZ3011" s="607"/>
      <c r="CBA3011" s="607"/>
      <c r="CBB3011" s="607"/>
      <c r="CBC3011" s="607"/>
      <c r="CBD3011" s="607"/>
      <c r="CBE3011" s="607"/>
      <c r="CBF3011" s="607"/>
      <c r="CBG3011" s="607"/>
      <c r="CBH3011" s="607"/>
      <c r="CBI3011" s="607"/>
      <c r="CBJ3011" s="607"/>
      <c r="CBK3011" s="607"/>
      <c r="CBL3011" s="607"/>
      <c r="CBM3011" s="607"/>
      <c r="CBN3011" s="607"/>
      <c r="CBO3011" s="607"/>
      <c r="CBP3011" s="607"/>
      <c r="CBQ3011" s="607"/>
      <c r="CBR3011" s="607"/>
      <c r="CBS3011" s="607"/>
      <c r="CBT3011" s="607"/>
      <c r="CBU3011" s="607"/>
      <c r="CBV3011" s="607"/>
      <c r="CBW3011" s="607"/>
      <c r="CBX3011" s="607"/>
      <c r="CBY3011" s="607"/>
      <c r="CBZ3011" s="607"/>
      <c r="CCA3011" s="607"/>
      <c r="CCB3011" s="607"/>
      <c r="CCC3011" s="607"/>
      <c r="CCD3011" s="607"/>
      <c r="CCE3011" s="607"/>
      <c r="CCF3011" s="607"/>
      <c r="CCG3011" s="607"/>
      <c r="CCH3011" s="607"/>
      <c r="CCI3011" s="607"/>
      <c r="CCJ3011" s="607"/>
      <c r="CCK3011" s="607"/>
      <c r="CCL3011" s="607"/>
      <c r="CCM3011" s="607"/>
      <c r="CCN3011" s="607"/>
      <c r="CCO3011" s="607"/>
      <c r="CCP3011" s="607"/>
      <c r="CCQ3011" s="607"/>
      <c r="CCR3011" s="607"/>
      <c r="CCS3011" s="607"/>
      <c r="CCT3011" s="607"/>
      <c r="CCU3011" s="607"/>
      <c r="CCV3011" s="607"/>
      <c r="CCW3011" s="607"/>
      <c r="CCX3011" s="607"/>
      <c r="CCY3011" s="607"/>
      <c r="CCZ3011" s="607"/>
      <c r="CDA3011" s="607"/>
      <c r="CDB3011" s="607"/>
      <c r="CDC3011" s="607"/>
      <c r="CDD3011" s="607"/>
      <c r="CDE3011" s="607"/>
      <c r="CDF3011" s="607"/>
      <c r="CDG3011" s="607"/>
      <c r="CDH3011" s="607"/>
      <c r="CDI3011" s="607"/>
      <c r="CDJ3011" s="607"/>
      <c r="CDK3011" s="607"/>
      <c r="CDL3011" s="607"/>
      <c r="CDM3011" s="607"/>
      <c r="CDN3011" s="607"/>
      <c r="CDO3011" s="607"/>
      <c r="CDP3011" s="607"/>
      <c r="CDQ3011" s="607"/>
      <c r="CDR3011" s="607"/>
      <c r="CDS3011" s="607"/>
      <c r="CDT3011" s="607"/>
      <c r="CDU3011" s="607"/>
      <c r="CDV3011" s="607"/>
      <c r="CDW3011" s="607"/>
      <c r="CDX3011" s="607"/>
      <c r="CDY3011" s="607"/>
      <c r="CDZ3011" s="607"/>
      <c r="CEA3011" s="607"/>
      <c r="CEB3011" s="607"/>
      <c r="CEC3011" s="607"/>
      <c r="CED3011" s="607"/>
      <c r="CEE3011" s="607"/>
      <c r="CEF3011" s="607"/>
      <c r="CEG3011" s="607"/>
      <c r="CEH3011" s="607"/>
      <c r="CEI3011" s="607"/>
      <c r="CEJ3011" s="607"/>
      <c r="CEK3011" s="607"/>
      <c r="CEL3011" s="607"/>
      <c r="CEM3011" s="607"/>
      <c r="CEN3011" s="607"/>
      <c r="CEO3011" s="607"/>
      <c r="CEP3011" s="607"/>
      <c r="CEQ3011" s="607"/>
      <c r="CER3011" s="607"/>
      <c r="CES3011" s="607"/>
      <c r="CET3011" s="607"/>
      <c r="CEU3011" s="607"/>
      <c r="CEV3011" s="607"/>
      <c r="CEW3011" s="607"/>
      <c r="CEX3011" s="607"/>
      <c r="CEY3011" s="607"/>
      <c r="CEZ3011" s="607"/>
      <c r="CFA3011" s="607"/>
      <c r="CFB3011" s="607"/>
      <c r="CFC3011" s="607"/>
      <c r="CFD3011" s="607"/>
      <c r="CFE3011" s="607"/>
      <c r="CFF3011" s="607"/>
      <c r="CFG3011" s="607"/>
      <c r="CFH3011" s="607"/>
      <c r="CFI3011" s="607"/>
      <c r="CFJ3011" s="607"/>
      <c r="CFK3011" s="607"/>
      <c r="CFL3011" s="607"/>
      <c r="CFM3011" s="607"/>
      <c r="CFN3011" s="607"/>
      <c r="CFO3011" s="607"/>
      <c r="CFP3011" s="607"/>
      <c r="CFQ3011" s="607"/>
      <c r="CFR3011" s="607"/>
      <c r="CFS3011" s="607"/>
      <c r="CFT3011" s="607"/>
      <c r="CFU3011" s="607"/>
      <c r="CFV3011" s="607"/>
      <c r="CFW3011" s="607"/>
      <c r="CFX3011" s="607"/>
      <c r="CFY3011" s="607"/>
      <c r="CFZ3011" s="607"/>
      <c r="CGA3011" s="607"/>
      <c r="CGB3011" s="607"/>
      <c r="CGC3011" s="607"/>
      <c r="CGD3011" s="607"/>
      <c r="CGE3011" s="607"/>
      <c r="CGF3011" s="607"/>
      <c r="CGG3011" s="607"/>
      <c r="CGH3011" s="607"/>
      <c r="CGI3011" s="607"/>
      <c r="CGJ3011" s="607"/>
      <c r="CGK3011" s="607"/>
      <c r="CGL3011" s="607"/>
      <c r="CGM3011" s="607"/>
      <c r="CGN3011" s="607"/>
      <c r="CGO3011" s="607"/>
      <c r="CGP3011" s="607"/>
      <c r="CGQ3011" s="607"/>
      <c r="CGR3011" s="607"/>
      <c r="CGS3011" s="607"/>
      <c r="CGT3011" s="607"/>
      <c r="CGU3011" s="607"/>
      <c r="CGV3011" s="607"/>
      <c r="CGW3011" s="607"/>
      <c r="CGX3011" s="607"/>
      <c r="CGY3011" s="607"/>
      <c r="CGZ3011" s="607"/>
      <c r="CHA3011" s="607"/>
      <c r="CHB3011" s="607"/>
      <c r="CHC3011" s="607"/>
      <c r="CHD3011" s="607"/>
      <c r="CHE3011" s="607"/>
      <c r="CHF3011" s="607"/>
      <c r="CHG3011" s="607"/>
      <c r="CHH3011" s="607"/>
      <c r="CHI3011" s="607"/>
      <c r="CHJ3011" s="607"/>
      <c r="CHK3011" s="607"/>
      <c r="CHL3011" s="607"/>
      <c r="CHM3011" s="607"/>
      <c r="CHN3011" s="607"/>
      <c r="CHO3011" s="607"/>
      <c r="CHP3011" s="607"/>
      <c r="CHQ3011" s="607"/>
      <c r="CHR3011" s="607"/>
      <c r="CHS3011" s="607"/>
      <c r="CHT3011" s="607"/>
      <c r="CHU3011" s="607"/>
      <c r="CHV3011" s="607"/>
      <c r="CHW3011" s="607"/>
      <c r="CHX3011" s="607"/>
      <c r="CHY3011" s="607"/>
      <c r="CHZ3011" s="607"/>
      <c r="CIA3011" s="607"/>
      <c r="CIB3011" s="607"/>
      <c r="CIC3011" s="607"/>
      <c r="CID3011" s="607"/>
      <c r="CIE3011" s="607"/>
      <c r="CIF3011" s="607"/>
      <c r="CIG3011" s="607"/>
      <c r="CIH3011" s="607"/>
      <c r="CII3011" s="607"/>
      <c r="CIJ3011" s="607"/>
      <c r="CIK3011" s="607"/>
      <c r="CIL3011" s="607"/>
      <c r="CIM3011" s="607"/>
      <c r="CIN3011" s="607"/>
      <c r="CIO3011" s="607"/>
      <c r="CIP3011" s="607"/>
      <c r="CIQ3011" s="607"/>
      <c r="CIR3011" s="607"/>
      <c r="CIS3011" s="607"/>
      <c r="CIT3011" s="607"/>
      <c r="CIU3011" s="607"/>
      <c r="CIV3011" s="607"/>
      <c r="CIW3011" s="607"/>
      <c r="CIX3011" s="607"/>
      <c r="CIY3011" s="607"/>
      <c r="CIZ3011" s="607"/>
      <c r="CJA3011" s="607"/>
      <c r="CJB3011" s="607"/>
      <c r="CJC3011" s="607"/>
      <c r="CJD3011" s="607"/>
      <c r="CJE3011" s="607"/>
      <c r="CJF3011" s="607"/>
      <c r="CJG3011" s="607"/>
      <c r="CJH3011" s="607"/>
      <c r="CJI3011" s="607"/>
      <c r="CJJ3011" s="607"/>
      <c r="CJK3011" s="607"/>
      <c r="CJL3011" s="607"/>
      <c r="CJM3011" s="607"/>
      <c r="CJN3011" s="607"/>
      <c r="CJO3011" s="607"/>
      <c r="CJP3011" s="607"/>
      <c r="CJQ3011" s="607"/>
      <c r="CJR3011" s="607"/>
      <c r="CJS3011" s="607"/>
      <c r="CJT3011" s="607"/>
      <c r="CJU3011" s="607"/>
      <c r="CJV3011" s="607"/>
      <c r="CJW3011" s="607"/>
      <c r="CJX3011" s="607"/>
      <c r="CJY3011" s="607"/>
      <c r="CJZ3011" s="607"/>
      <c r="CKA3011" s="607"/>
      <c r="CKB3011" s="607"/>
      <c r="CKC3011" s="607"/>
      <c r="CKD3011" s="607"/>
      <c r="CKE3011" s="607"/>
      <c r="CKF3011" s="607"/>
      <c r="CKG3011" s="607"/>
      <c r="CKH3011" s="607"/>
      <c r="CKI3011" s="607"/>
      <c r="CKJ3011" s="607"/>
      <c r="CKK3011" s="607"/>
      <c r="CKL3011" s="607"/>
      <c r="CKM3011" s="607"/>
      <c r="CKN3011" s="607"/>
      <c r="CKO3011" s="607"/>
      <c r="CKP3011" s="607"/>
      <c r="CKQ3011" s="607"/>
      <c r="CKR3011" s="607"/>
      <c r="CKS3011" s="607"/>
      <c r="CKT3011" s="607"/>
      <c r="CKU3011" s="607"/>
      <c r="CKV3011" s="607"/>
      <c r="CKW3011" s="607"/>
      <c r="CKX3011" s="607"/>
      <c r="CKY3011" s="607"/>
      <c r="CKZ3011" s="607"/>
      <c r="CLA3011" s="607"/>
      <c r="CLB3011" s="607"/>
      <c r="CLC3011" s="607"/>
      <c r="CLD3011" s="607"/>
      <c r="CLE3011" s="607"/>
      <c r="CLF3011" s="607"/>
      <c r="CLG3011" s="607"/>
      <c r="CLH3011" s="607"/>
      <c r="CLI3011" s="607"/>
      <c r="CLJ3011" s="607"/>
      <c r="CLK3011" s="607"/>
      <c r="CLL3011" s="607"/>
      <c r="CLM3011" s="607"/>
      <c r="CLN3011" s="607"/>
      <c r="CLO3011" s="607"/>
      <c r="CLP3011" s="607"/>
      <c r="CLQ3011" s="607"/>
      <c r="CLR3011" s="607"/>
      <c r="CLS3011" s="607"/>
      <c r="CLT3011" s="607"/>
      <c r="CLU3011" s="607"/>
      <c r="CLV3011" s="607"/>
      <c r="CLW3011" s="607"/>
      <c r="CLX3011" s="607"/>
      <c r="CLY3011" s="607"/>
      <c r="CLZ3011" s="607"/>
      <c r="CMA3011" s="607"/>
      <c r="CMB3011" s="607"/>
      <c r="CMC3011" s="607"/>
      <c r="CMD3011" s="607"/>
      <c r="CME3011" s="607"/>
      <c r="CMF3011" s="607"/>
      <c r="CMG3011" s="607"/>
      <c r="CMH3011" s="607"/>
      <c r="CMI3011" s="607"/>
      <c r="CMJ3011" s="607"/>
      <c r="CMK3011" s="607"/>
      <c r="CML3011" s="607"/>
      <c r="CMM3011" s="607"/>
      <c r="CMN3011" s="607"/>
      <c r="CMO3011" s="607"/>
      <c r="CMP3011" s="607"/>
      <c r="CMQ3011" s="607"/>
      <c r="CMR3011" s="607"/>
      <c r="CMS3011" s="607"/>
      <c r="CMT3011" s="607"/>
      <c r="CMU3011" s="607"/>
      <c r="CMV3011" s="607"/>
      <c r="CMW3011" s="607"/>
      <c r="CMX3011" s="607"/>
      <c r="CMY3011" s="607"/>
      <c r="CMZ3011" s="607"/>
      <c r="CNA3011" s="607"/>
      <c r="CNB3011" s="607"/>
      <c r="CNC3011" s="607"/>
      <c r="CND3011" s="607"/>
      <c r="CNE3011" s="607"/>
      <c r="CNF3011" s="607"/>
      <c r="CNG3011" s="607"/>
      <c r="CNH3011" s="607"/>
      <c r="CNI3011" s="607"/>
      <c r="CNJ3011" s="607"/>
      <c r="CNK3011" s="607"/>
      <c r="CNL3011" s="607"/>
      <c r="CNM3011" s="607"/>
      <c r="CNN3011" s="607"/>
      <c r="CNO3011" s="607"/>
      <c r="CNP3011" s="607"/>
      <c r="CNQ3011" s="607"/>
      <c r="CNR3011" s="607"/>
      <c r="CNS3011" s="607"/>
      <c r="CNT3011" s="607"/>
      <c r="CNU3011" s="607"/>
      <c r="CNV3011" s="607"/>
      <c r="CNW3011" s="607"/>
      <c r="CNX3011" s="607"/>
      <c r="CNY3011" s="607"/>
      <c r="CNZ3011" s="607"/>
      <c r="COA3011" s="607"/>
      <c r="COB3011" s="607"/>
      <c r="COC3011" s="607"/>
      <c r="COD3011" s="607"/>
      <c r="COE3011" s="607"/>
      <c r="COF3011" s="607"/>
      <c r="COG3011" s="607"/>
      <c r="COH3011" s="607"/>
      <c r="COI3011" s="607"/>
      <c r="COJ3011" s="607"/>
      <c r="COK3011" s="607"/>
      <c r="COL3011" s="607"/>
      <c r="COM3011" s="607"/>
      <c r="CON3011" s="607"/>
      <c r="COO3011" s="607"/>
      <c r="COP3011" s="607"/>
      <c r="COQ3011" s="607"/>
      <c r="COR3011" s="607"/>
      <c r="COS3011" s="607"/>
      <c r="COT3011" s="607"/>
      <c r="COU3011" s="607"/>
      <c r="COV3011" s="607"/>
      <c r="COW3011" s="607"/>
      <c r="COX3011" s="607"/>
      <c r="COY3011" s="607"/>
      <c r="COZ3011" s="607"/>
      <c r="CPA3011" s="607"/>
      <c r="CPB3011" s="607"/>
      <c r="CPC3011" s="607"/>
      <c r="CPD3011" s="607"/>
      <c r="CPE3011" s="607"/>
      <c r="CPF3011" s="607"/>
      <c r="CPG3011" s="607"/>
      <c r="CPH3011" s="607"/>
      <c r="CPI3011" s="607"/>
      <c r="CPJ3011" s="607"/>
      <c r="CPK3011" s="607"/>
      <c r="CPL3011" s="607"/>
      <c r="CPM3011" s="607"/>
      <c r="CPN3011" s="607"/>
      <c r="CPO3011" s="607"/>
      <c r="CPP3011" s="607"/>
      <c r="CPQ3011" s="607"/>
      <c r="CPR3011" s="607"/>
      <c r="CPS3011" s="607"/>
      <c r="CPT3011" s="607"/>
      <c r="CPU3011" s="607"/>
      <c r="CPV3011" s="607"/>
      <c r="CPW3011" s="607"/>
      <c r="CPX3011" s="607"/>
      <c r="CPY3011" s="607"/>
      <c r="CPZ3011" s="607"/>
      <c r="CQA3011" s="607"/>
      <c r="CQB3011" s="607"/>
      <c r="CQC3011" s="607"/>
      <c r="CQD3011" s="607"/>
      <c r="CQE3011" s="607"/>
      <c r="CQF3011" s="607"/>
      <c r="CQG3011" s="607"/>
      <c r="CQH3011" s="607"/>
      <c r="CQI3011" s="607"/>
      <c r="CQJ3011" s="607"/>
      <c r="CQK3011" s="607"/>
      <c r="CQL3011" s="607"/>
      <c r="CQM3011" s="607"/>
      <c r="CQN3011" s="607"/>
      <c r="CQO3011" s="607"/>
      <c r="CQP3011" s="607"/>
      <c r="CQQ3011" s="607"/>
      <c r="CQR3011" s="607"/>
      <c r="CQS3011" s="607"/>
      <c r="CQT3011" s="607"/>
      <c r="CQU3011" s="607"/>
      <c r="CQV3011" s="607"/>
      <c r="CQW3011" s="607"/>
      <c r="CQX3011" s="607"/>
      <c r="CQY3011" s="607"/>
      <c r="CQZ3011" s="607"/>
      <c r="CRA3011" s="607"/>
      <c r="CRB3011" s="607"/>
      <c r="CRC3011" s="607"/>
      <c r="CRD3011" s="607"/>
      <c r="CRE3011" s="607"/>
      <c r="CRF3011" s="607"/>
      <c r="CRG3011" s="607"/>
      <c r="CRH3011" s="607"/>
      <c r="CRI3011" s="607"/>
      <c r="CRJ3011" s="607"/>
      <c r="CRK3011" s="607"/>
      <c r="CRL3011" s="607"/>
      <c r="CRM3011" s="607"/>
      <c r="CRN3011" s="607"/>
      <c r="CRO3011" s="607"/>
      <c r="CRP3011" s="607"/>
      <c r="CRQ3011" s="607"/>
      <c r="CRR3011" s="607"/>
      <c r="CRS3011" s="607"/>
      <c r="CRT3011" s="607"/>
      <c r="CRU3011" s="607"/>
      <c r="CRV3011" s="607"/>
      <c r="CRW3011" s="607"/>
      <c r="CRX3011" s="607"/>
      <c r="CRY3011" s="607"/>
      <c r="CRZ3011" s="607"/>
      <c r="CSA3011" s="607"/>
      <c r="CSB3011" s="607"/>
      <c r="CSC3011" s="607"/>
      <c r="CSD3011" s="607"/>
      <c r="CSE3011" s="607"/>
      <c r="CSF3011" s="607"/>
      <c r="CSG3011" s="607"/>
      <c r="CSH3011" s="607"/>
      <c r="CSI3011" s="607"/>
      <c r="CSJ3011" s="607"/>
      <c r="CSK3011" s="607"/>
      <c r="CSL3011" s="607"/>
      <c r="CSM3011" s="607"/>
      <c r="CSN3011" s="607"/>
      <c r="CSO3011" s="607"/>
      <c r="CSP3011" s="607"/>
      <c r="CSQ3011" s="607"/>
      <c r="CSR3011" s="607"/>
      <c r="CSS3011" s="607"/>
      <c r="CST3011" s="607"/>
      <c r="CSU3011" s="607"/>
      <c r="CSV3011" s="607"/>
      <c r="CSW3011" s="607"/>
      <c r="CSX3011" s="607"/>
      <c r="CSY3011" s="607"/>
      <c r="CSZ3011" s="607"/>
      <c r="CTA3011" s="607"/>
      <c r="CTB3011" s="607"/>
      <c r="CTC3011" s="607"/>
      <c r="CTD3011" s="607"/>
      <c r="CTE3011" s="607"/>
      <c r="CTF3011" s="607"/>
      <c r="CTG3011" s="607"/>
      <c r="CTH3011" s="607"/>
      <c r="CTI3011" s="607"/>
      <c r="CTJ3011" s="607"/>
      <c r="CTK3011" s="607"/>
      <c r="CTL3011" s="607"/>
      <c r="CTM3011" s="607"/>
      <c r="CTN3011" s="607"/>
      <c r="CTO3011" s="607"/>
      <c r="CTP3011" s="607"/>
      <c r="CTQ3011" s="607"/>
      <c r="CTR3011" s="607"/>
      <c r="CTS3011" s="607"/>
      <c r="CTT3011" s="607"/>
      <c r="CTU3011" s="607"/>
      <c r="CTV3011" s="607"/>
      <c r="CTW3011" s="607"/>
      <c r="CTX3011" s="607"/>
      <c r="CTY3011" s="607"/>
      <c r="CTZ3011" s="607"/>
      <c r="CUA3011" s="607"/>
      <c r="CUB3011" s="607"/>
      <c r="CUC3011" s="607"/>
      <c r="CUD3011" s="607"/>
      <c r="CUE3011" s="607"/>
      <c r="CUF3011" s="607"/>
      <c r="CUG3011" s="607"/>
      <c r="CUH3011" s="607"/>
      <c r="CUI3011" s="607"/>
      <c r="CUJ3011" s="607"/>
      <c r="CUK3011" s="607"/>
      <c r="CUL3011" s="607"/>
      <c r="CUM3011" s="607"/>
      <c r="CUN3011" s="607"/>
      <c r="CUO3011" s="607"/>
      <c r="CUP3011" s="607"/>
      <c r="CUQ3011" s="607"/>
      <c r="CUR3011" s="607"/>
      <c r="CUS3011" s="607"/>
      <c r="CUT3011" s="607"/>
      <c r="CUU3011" s="607"/>
      <c r="CUV3011" s="607"/>
      <c r="CUW3011" s="607"/>
      <c r="CUX3011" s="607"/>
      <c r="CUY3011" s="607"/>
      <c r="CUZ3011" s="607"/>
      <c r="CVA3011" s="607"/>
      <c r="CVB3011" s="607"/>
      <c r="CVC3011" s="607"/>
      <c r="CVD3011" s="607"/>
      <c r="CVE3011" s="607"/>
      <c r="CVF3011" s="607"/>
      <c r="CVG3011" s="607"/>
      <c r="CVH3011" s="607"/>
      <c r="CVI3011" s="607"/>
      <c r="CVJ3011" s="607"/>
      <c r="CVK3011" s="607"/>
      <c r="CVL3011" s="607"/>
      <c r="CVM3011" s="607"/>
      <c r="CVN3011" s="607"/>
      <c r="CVO3011" s="607"/>
      <c r="CVP3011" s="607"/>
      <c r="CVQ3011" s="607"/>
      <c r="CVR3011" s="607"/>
      <c r="CVS3011" s="607"/>
      <c r="CVT3011" s="607"/>
      <c r="CVU3011" s="607"/>
      <c r="CVV3011" s="607"/>
      <c r="CVW3011" s="607"/>
      <c r="CVX3011" s="607"/>
      <c r="CVY3011" s="607"/>
      <c r="CVZ3011" s="607"/>
      <c r="CWA3011" s="607"/>
      <c r="CWB3011" s="607"/>
      <c r="CWC3011" s="607"/>
      <c r="CWD3011" s="607"/>
      <c r="CWE3011" s="607"/>
      <c r="CWF3011" s="607"/>
      <c r="CWG3011" s="607"/>
      <c r="CWH3011" s="607"/>
      <c r="CWI3011" s="607"/>
      <c r="CWJ3011" s="607"/>
      <c r="CWK3011" s="607"/>
      <c r="CWL3011" s="607"/>
      <c r="CWM3011" s="607"/>
      <c r="CWN3011" s="607"/>
      <c r="CWO3011" s="607"/>
      <c r="CWP3011" s="607"/>
      <c r="CWQ3011" s="607"/>
      <c r="CWR3011" s="607"/>
      <c r="CWS3011" s="607"/>
      <c r="CWT3011" s="607"/>
      <c r="CWU3011" s="607"/>
      <c r="CWV3011" s="607"/>
      <c r="CWW3011" s="607"/>
      <c r="CWX3011" s="607"/>
      <c r="CWY3011" s="607"/>
      <c r="CWZ3011" s="607"/>
      <c r="CXA3011" s="607"/>
      <c r="CXB3011" s="607"/>
      <c r="CXC3011" s="607"/>
      <c r="CXD3011" s="607"/>
      <c r="CXE3011" s="607"/>
      <c r="CXF3011" s="607"/>
      <c r="CXG3011" s="607"/>
      <c r="CXH3011" s="607"/>
      <c r="CXI3011" s="607"/>
      <c r="CXJ3011" s="607"/>
      <c r="CXK3011" s="607"/>
      <c r="CXL3011" s="607"/>
      <c r="CXM3011" s="607"/>
      <c r="CXN3011" s="607"/>
      <c r="CXO3011" s="607"/>
      <c r="CXP3011" s="607"/>
      <c r="CXQ3011" s="607"/>
      <c r="CXR3011" s="607"/>
      <c r="CXS3011" s="607"/>
      <c r="CXT3011" s="607"/>
      <c r="CXU3011" s="607"/>
      <c r="CXV3011" s="607"/>
      <c r="CXW3011" s="607"/>
      <c r="CXX3011" s="607"/>
      <c r="CXY3011" s="607"/>
      <c r="CXZ3011" s="607"/>
      <c r="CYA3011" s="607"/>
      <c r="CYB3011" s="607"/>
      <c r="CYC3011" s="607"/>
      <c r="CYD3011" s="607"/>
      <c r="CYE3011" s="607"/>
      <c r="CYF3011" s="607"/>
      <c r="CYG3011" s="607"/>
      <c r="CYH3011" s="607"/>
      <c r="CYI3011" s="607"/>
      <c r="CYJ3011" s="607"/>
      <c r="CYK3011" s="607"/>
      <c r="CYL3011" s="607"/>
      <c r="CYM3011" s="607"/>
      <c r="CYN3011" s="607"/>
      <c r="CYO3011" s="607"/>
      <c r="CYP3011" s="607"/>
      <c r="CYQ3011" s="607"/>
      <c r="CYR3011" s="607"/>
      <c r="CYS3011" s="607"/>
      <c r="CYT3011" s="607"/>
      <c r="CYU3011" s="607"/>
      <c r="CYV3011" s="607"/>
      <c r="CYW3011" s="607"/>
      <c r="CYX3011" s="607"/>
      <c r="CYY3011" s="607"/>
      <c r="CYZ3011" s="607"/>
      <c r="CZA3011" s="607"/>
      <c r="CZB3011" s="607"/>
      <c r="CZC3011" s="607"/>
      <c r="CZD3011" s="607"/>
      <c r="CZE3011" s="607"/>
      <c r="CZF3011" s="607"/>
      <c r="CZG3011" s="607"/>
      <c r="CZH3011" s="607"/>
      <c r="CZI3011" s="607"/>
      <c r="CZJ3011" s="607"/>
      <c r="CZK3011" s="607"/>
      <c r="CZL3011" s="607"/>
      <c r="CZM3011" s="607"/>
      <c r="CZN3011" s="607"/>
      <c r="CZO3011" s="607"/>
      <c r="CZP3011" s="607"/>
      <c r="CZQ3011" s="607"/>
      <c r="CZR3011" s="607"/>
      <c r="CZS3011" s="607"/>
      <c r="CZT3011" s="607"/>
      <c r="CZU3011" s="607"/>
      <c r="CZV3011" s="607"/>
      <c r="CZW3011" s="607"/>
      <c r="CZX3011" s="607"/>
      <c r="CZY3011" s="607"/>
      <c r="CZZ3011" s="607"/>
      <c r="DAA3011" s="607"/>
      <c r="DAB3011" s="607"/>
      <c r="DAC3011" s="607"/>
      <c r="DAD3011" s="607"/>
      <c r="DAE3011" s="607"/>
      <c r="DAF3011" s="607"/>
      <c r="DAG3011" s="607"/>
      <c r="DAH3011" s="607"/>
      <c r="DAI3011" s="607"/>
      <c r="DAJ3011" s="607"/>
      <c r="DAK3011" s="607"/>
      <c r="DAL3011" s="607"/>
      <c r="DAM3011" s="607"/>
      <c r="DAN3011" s="607"/>
      <c r="DAO3011" s="607"/>
      <c r="DAP3011" s="607"/>
      <c r="DAQ3011" s="607"/>
      <c r="DAR3011" s="607"/>
      <c r="DAS3011" s="607"/>
      <c r="DAT3011" s="607"/>
      <c r="DAU3011" s="607"/>
      <c r="DAV3011" s="607"/>
      <c r="DAW3011" s="607"/>
      <c r="DAX3011" s="607"/>
      <c r="DAY3011" s="607"/>
      <c r="DAZ3011" s="607"/>
      <c r="DBA3011" s="607"/>
      <c r="DBB3011" s="607"/>
      <c r="DBC3011" s="607"/>
      <c r="DBD3011" s="607"/>
      <c r="DBE3011" s="607"/>
      <c r="DBF3011" s="607"/>
      <c r="DBG3011" s="607"/>
      <c r="DBH3011" s="607"/>
      <c r="DBI3011" s="607"/>
      <c r="DBJ3011" s="607"/>
      <c r="DBK3011" s="607"/>
      <c r="DBL3011" s="607"/>
      <c r="DBM3011" s="607"/>
      <c r="DBN3011" s="607"/>
      <c r="DBO3011" s="607"/>
      <c r="DBP3011" s="607"/>
      <c r="DBQ3011" s="607"/>
      <c r="DBR3011" s="607"/>
      <c r="DBS3011" s="607"/>
      <c r="DBT3011" s="607"/>
      <c r="DBU3011" s="607"/>
      <c r="DBV3011" s="607"/>
      <c r="DBW3011" s="607"/>
      <c r="DBX3011" s="607"/>
      <c r="DBY3011" s="607"/>
      <c r="DBZ3011" s="607"/>
      <c r="DCA3011" s="607"/>
      <c r="DCB3011" s="607"/>
      <c r="DCC3011" s="607"/>
      <c r="DCD3011" s="607"/>
      <c r="DCE3011" s="607"/>
      <c r="DCF3011" s="607"/>
      <c r="DCG3011" s="607"/>
      <c r="DCH3011" s="607"/>
      <c r="DCI3011" s="607"/>
      <c r="DCJ3011" s="607"/>
      <c r="DCK3011" s="607"/>
      <c r="DCL3011" s="607"/>
      <c r="DCM3011" s="607"/>
      <c r="DCN3011" s="607"/>
      <c r="DCO3011" s="607"/>
      <c r="DCP3011" s="607"/>
      <c r="DCQ3011" s="607"/>
      <c r="DCR3011" s="607"/>
      <c r="DCS3011" s="607"/>
      <c r="DCT3011" s="607"/>
      <c r="DCU3011" s="607"/>
      <c r="DCV3011" s="607"/>
      <c r="DCW3011" s="607"/>
      <c r="DCX3011" s="607"/>
      <c r="DCY3011" s="607"/>
      <c r="DCZ3011" s="607"/>
      <c r="DDA3011" s="607"/>
      <c r="DDB3011" s="607"/>
      <c r="DDC3011" s="607"/>
      <c r="DDD3011" s="607"/>
      <c r="DDE3011" s="607"/>
      <c r="DDF3011" s="607"/>
      <c r="DDG3011" s="607"/>
      <c r="DDH3011" s="607"/>
      <c r="DDI3011" s="607"/>
      <c r="DDJ3011" s="607"/>
      <c r="DDK3011" s="607"/>
      <c r="DDL3011" s="607"/>
      <c r="DDM3011" s="607"/>
      <c r="DDN3011" s="607"/>
      <c r="DDO3011" s="607"/>
      <c r="DDP3011" s="607"/>
      <c r="DDQ3011" s="607"/>
      <c r="DDR3011" s="607"/>
      <c r="DDS3011" s="607"/>
      <c r="DDT3011" s="607"/>
      <c r="DDU3011" s="607"/>
      <c r="DDV3011" s="607"/>
      <c r="DDW3011" s="607"/>
      <c r="DDX3011" s="607"/>
      <c r="DDY3011" s="607"/>
      <c r="DDZ3011" s="607"/>
      <c r="DEA3011" s="607"/>
      <c r="DEB3011" s="607"/>
      <c r="DEC3011" s="607"/>
      <c r="DED3011" s="607"/>
      <c r="DEE3011" s="607"/>
      <c r="DEF3011" s="607"/>
      <c r="DEG3011" s="607"/>
      <c r="DEH3011" s="607"/>
      <c r="DEI3011" s="607"/>
      <c r="DEJ3011" s="607"/>
      <c r="DEK3011" s="607"/>
      <c r="DEL3011" s="607"/>
      <c r="DEM3011" s="607"/>
      <c r="DEN3011" s="607"/>
      <c r="DEO3011" s="607"/>
      <c r="DEP3011" s="607"/>
      <c r="DEQ3011" s="607"/>
      <c r="DER3011" s="607"/>
      <c r="DES3011" s="607"/>
      <c r="DET3011" s="607"/>
      <c r="DEU3011" s="607"/>
      <c r="DEV3011" s="607"/>
      <c r="DEW3011" s="607"/>
      <c r="DEX3011" s="607"/>
      <c r="DEY3011" s="607"/>
      <c r="DEZ3011" s="607"/>
      <c r="DFA3011" s="607"/>
      <c r="DFB3011" s="607"/>
      <c r="DFC3011" s="607"/>
      <c r="DFD3011" s="607"/>
      <c r="DFE3011" s="607"/>
      <c r="DFF3011" s="607"/>
      <c r="DFG3011" s="607"/>
      <c r="DFH3011" s="607"/>
      <c r="DFI3011" s="607"/>
      <c r="DFJ3011" s="607"/>
      <c r="DFK3011" s="607"/>
      <c r="DFL3011" s="607"/>
      <c r="DFM3011" s="607"/>
      <c r="DFN3011" s="607"/>
      <c r="DFO3011" s="607"/>
      <c r="DFP3011" s="607"/>
      <c r="DFQ3011" s="607"/>
      <c r="DFR3011" s="607"/>
      <c r="DFS3011" s="607"/>
      <c r="DFT3011" s="607"/>
      <c r="DFU3011" s="607"/>
      <c r="DFV3011" s="607"/>
      <c r="DFW3011" s="607"/>
      <c r="DFX3011" s="607"/>
      <c r="DFY3011" s="607"/>
      <c r="DFZ3011" s="607"/>
      <c r="DGA3011" s="607"/>
      <c r="DGB3011" s="607"/>
      <c r="DGC3011" s="607"/>
      <c r="DGD3011" s="607"/>
      <c r="DGE3011" s="607"/>
      <c r="DGF3011" s="607"/>
      <c r="DGG3011" s="607"/>
      <c r="DGH3011" s="607"/>
      <c r="DGI3011" s="607"/>
      <c r="DGJ3011" s="607"/>
      <c r="DGK3011" s="607"/>
      <c r="DGL3011" s="607"/>
      <c r="DGM3011" s="607"/>
      <c r="DGN3011" s="607"/>
      <c r="DGO3011" s="607"/>
      <c r="DGP3011" s="607"/>
      <c r="DGQ3011" s="607"/>
      <c r="DGR3011" s="607"/>
      <c r="DGS3011" s="607"/>
      <c r="DGT3011" s="607"/>
      <c r="DGU3011" s="607"/>
      <c r="DGV3011" s="607"/>
      <c r="DGW3011" s="607"/>
      <c r="DGX3011" s="607"/>
      <c r="DGY3011" s="607"/>
      <c r="DGZ3011" s="607"/>
      <c r="DHA3011" s="607"/>
      <c r="DHB3011" s="607"/>
      <c r="DHC3011" s="607"/>
      <c r="DHD3011" s="607"/>
      <c r="DHE3011" s="607"/>
      <c r="DHF3011" s="607"/>
      <c r="DHG3011" s="607"/>
      <c r="DHH3011" s="607"/>
      <c r="DHI3011" s="607"/>
      <c r="DHJ3011" s="607"/>
      <c r="DHK3011" s="607"/>
      <c r="DHL3011" s="607"/>
      <c r="DHM3011" s="607"/>
      <c r="DHN3011" s="607"/>
      <c r="DHO3011" s="607"/>
      <c r="DHP3011" s="607"/>
      <c r="DHQ3011" s="607"/>
      <c r="DHR3011" s="607"/>
      <c r="DHS3011" s="607"/>
      <c r="DHT3011" s="607"/>
      <c r="DHU3011" s="607"/>
      <c r="DHV3011" s="607"/>
      <c r="DHW3011" s="607"/>
      <c r="DHX3011" s="607"/>
      <c r="DHY3011" s="607"/>
      <c r="DHZ3011" s="607"/>
      <c r="DIA3011" s="607"/>
      <c r="DIB3011" s="607"/>
      <c r="DIC3011" s="607"/>
      <c r="DID3011" s="607"/>
      <c r="DIE3011" s="607"/>
      <c r="DIF3011" s="607"/>
      <c r="DIG3011" s="607"/>
      <c r="DIH3011" s="607"/>
      <c r="DII3011" s="607"/>
      <c r="DIJ3011" s="607"/>
      <c r="DIK3011" s="607"/>
      <c r="DIL3011" s="607"/>
      <c r="DIM3011" s="607"/>
      <c r="DIN3011" s="607"/>
      <c r="DIO3011" s="607"/>
      <c r="DIP3011" s="607"/>
      <c r="DIQ3011" s="607"/>
      <c r="DIR3011" s="607"/>
      <c r="DIS3011" s="607"/>
      <c r="DIT3011" s="607"/>
      <c r="DIU3011" s="607"/>
      <c r="DIV3011" s="607"/>
      <c r="DIW3011" s="607"/>
      <c r="DIX3011" s="607"/>
      <c r="DIY3011" s="607"/>
      <c r="DIZ3011" s="607"/>
      <c r="DJA3011" s="607"/>
      <c r="DJB3011" s="607"/>
      <c r="DJC3011" s="607"/>
      <c r="DJD3011" s="607"/>
      <c r="DJE3011" s="607"/>
      <c r="DJF3011" s="607"/>
      <c r="DJG3011" s="607"/>
      <c r="DJH3011" s="607"/>
      <c r="DJI3011" s="607"/>
      <c r="DJJ3011" s="607"/>
      <c r="DJK3011" s="607"/>
      <c r="DJL3011" s="607"/>
      <c r="DJM3011" s="607"/>
      <c r="DJN3011" s="607"/>
      <c r="DJO3011" s="607"/>
      <c r="DJP3011" s="607"/>
      <c r="DJQ3011" s="607"/>
      <c r="DJR3011" s="607"/>
      <c r="DJS3011" s="607"/>
      <c r="DJT3011" s="607"/>
      <c r="DJU3011" s="607"/>
      <c r="DJV3011" s="607"/>
      <c r="DJW3011" s="607"/>
      <c r="DJX3011" s="607"/>
      <c r="DJY3011" s="607"/>
      <c r="DJZ3011" s="607"/>
      <c r="DKA3011" s="607"/>
      <c r="DKB3011" s="607"/>
      <c r="DKC3011" s="607"/>
      <c r="DKD3011" s="607"/>
      <c r="DKE3011" s="607"/>
      <c r="DKF3011" s="607"/>
      <c r="DKG3011" s="607"/>
      <c r="DKH3011" s="607"/>
      <c r="DKI3011" s="607"/>
      <c r="DKJ3011" s="607"/>
      <c r="DKK3011" s="607"/>
      <c r="DKL3011" s="607"/>
      <c r="DKM3011" s="607"/>
      <c r="DKN3011" s="607"/>
      <c r="DKO3011" s="607"/>
      <c r="DKP3011" s="607"/>
      <c r="DKQ3011" s="607"/>
      <c r="DKR3011" s="607"/>
      <c r="DKS3011" s="607"/>
      <c r="DKT3011" s="607"/>
      <c r="DKU3011" s="607"/>
      <c r="DKV3011" s="607"/>
      <c r="DKW3011" s="607"/>
      <c r="DKX3011" s="607"/>
      <c r="DKY3011" s="607"/>
      <c r="DKZ3011" s="607"/>
      <c r="DLA3011" s="607"/>
      <c r="DLB3011" s="607"/>
      <c r="DLC3011" s="607"/>
      <c r="DLD3011" s="607"/>
      <c r="DLE3011" s="607"/>
      <c r="DLF3011" s="607"/>
      <c r="DLG3011" s="607"/>
      <c r="DLH3011" s="607"/>
      <c r="DLI3011" s="607"/>
      <c r="DLJ3011" s="607"/>
      <c r="DLK3011" s="607"/>
      <c r="DLL3011" s="607"/>
      <c r="DLM3011" s="607"/>
      <c r="DLN3011" s="607"/>
      <c r="DLO3011" s="607"/>
      <c r="DLP3011" s="607"/>
      <c r="DLQ3011" s="607"/>
      <c r="DLR3011" s="607"/>
      <c r="DLS3011" s="607"/>
      <c r="DLT3011" s="607"/>
      <c r="DLU3011" s="607"/>
      <c r="DLV3011" s="607"/>
      <c r="DLW3011" s="607"/>
      <c r="DLX3011" s="607"/>
      <c r="DLY3011" s="607"/>
      <c r="DLZ3011" s="607"/>
      <c r="DMA3011" s="607"/>
      <c r="DMB3011" s="607"/>
      <c r="DMC3011" s="607"/>
      <c r="DMD3011" s="607"/>
      <c r="DME3011" s="607"/>
      <c r="DMF3011" s="607"/>
      <c r="DMG3011" s="607"/>
      <c r="DMH3011" s="607"/>
      <c r="DMI3011" s="607"/>
      <c r="DMJ3011" s="607"/>
      <c r="DMK3011" s="607"/>
      <c r="DML3011" s="607"/>
      <c r="DMM3011" s="607"/>
      <c r="DMN3011" s="607"/>
      <c r="DMO3011" s="607"/>
      <c r="DMP3011" s="607"/>
      <c r="DMQ3011" s="607"/>
      <c r="DMR3011" s="607"/>
      <c r="DMS3011" s="607"/>
      <c r="DMT3011" s="607"/>
      <c r="DMU3011" s="607"/>
      <c r="DMV3011" s="607"/>
      <c r="DMW3011" s="607"/>
      <c r="DMX3011" s="607"/>
      <c r="DMY3011" s="607"/>
      <c r="DMZ3011" s="607"/>
      <c r="DNA3011" s="607"/>
      <c r="DNB3011" s="607"/>
      <c r="DNC3011" s="607"/>
      <c r="DND3011" s="607"/>
      <c r="DNE3011" s="607"/>
      <c r="DNF3011" s="607"/>
      <c r="DNG3011" s="607"/>
      <c r="DNH3011" s="607"/>
      <c r="DNI3011" s="607"/>
      <c r="DNJ3011" s="607"/>
      <c r="DNK3011" s="607"/>
      <c r="DNL3011" s="607"/>
      <c r="DNM3011" s="607"/>
      <c r="DNN3011" s="607"/>
      <c r="DNO3011" s="607"/>
      <c r="DNP3011" s="607"/>
      <c r="DNQ3011" s="607"/>
      <c r="DNR3011" s="607"/>
      <c r="DNS3011" s="607"/>
      <c r="DNT3011" s="607"/>
      <c r="DNU3011" s="607"/>
      <c r="DNV3011" s="607"/>
      <c r="DNW3011" s="607"/>
      <c r="DNX3011" s="607"/>
      <c r="DNY3011" s="607"/>
      <c r="DNZ3011" s="607"/>
      <c r="DOA3011" s="607"/>
      <c r="DOB3011" s="607"/>
      <c r="DOC3011" s="607"/>
      <c r="DOD3011" s="607"/>
      <c r="DOE3011" s="607"/>
      <c r="DOF3011" s="607"/>
      <c r="DOG3011" s="607"/>
      <c r="DOH3011" s="607"/>
      <c r="DOI3011" s="607"/>
      <c r="DOJ3011" s="607"/>
      <c r="DOK3011" s="607"/>
      <c r="DOL3011" s="607"/>
      <c r="DOM3011" s="607"/>
      <c r="DON3011" s="607"/>
      <c r="DOO3011" s="607"/>
      <c r="DOP3011" s="607"/>
      <c r="DOQ3011" s="607"/>
      <c r="DOR3011" s="607"/>
      <c r="DOS3011" s="607"/>
      <c r="DOT3011" s="607"/>
      <c r="DOU3011" s="607"/>
      <c r="DOV3011" s="607"/>
      <c r="DOW3011" s="607"/>
      <c r="DOX3011" s="607"/>
      <c r="DOY3011" s="607"/>
      <c r="DOZ3011" s="607"/>
      <c r="DPA3011" s="607"/>
      <c r="DPB3011" s="607"/>
      <c r="DPC3011" s="607"/>
      <c r="DPD3011" s="607"/>
      <c r="DPE3011" s="607"/>
      <c r="DPF3011" s="607"/>
      <c r="DPG3011" s="607"/>
      <c r="DPH3011" s="607"/>
      <c r="DPI3011" s="607"/>
      <c r="DPJ3011" s="607"/>
      <c r="DPK3011" s="607"/>
      <c r="DPL3011" s="607"/>
      <c r="DPM3011" s="607"/>
      <c r="DPN3011" s="607"/>
      <c r="DPO3011" s="607"/>
      <c r="DPP3011" s="607"/>
      <c r="DPQ3011" s="607"/>
      <c r="DPR3011" s="607"/>
      <c r="DPS3011" s="607"/>
      <c r="DPT3011" s="607"/>
      <c r="DPU3011" s="607"/>
      <c r="DPV3011" s="607"/>
      <c r="DPW3011" s="607"/>
      <c r="DPX3011" s="607"/>
      <c r="DPY3011" s="607"/>
      <c r="DPZ3011" s="607"/>
      <c r="DQA3011" s="607"/>
      <c r="DQB3011" s="607"/>
      <c r="DQC3011" s="607"/>
      <c r="DQD3011" s="607"/>
      <c r="DQE3011" s="607"/>
      <c r="DQF3011" s="607"/>
      <c r="DQG3011" s="607"/>
      <c r="DQH3011" s="607"/>
      <c r="DQI3011" s="607"/>
      <c r="DQJ3011" s="607"/>
      <c r="DQK3011" s="607"/>
      <c r="DQL3011" s="607"/>
      <c r="DQM3011" s="607"/>
      <c r="DQN3011" s="607"/>
      <c r="DQO3011" s="607"/>
      <c r="DQP3011" s="607"/>
      <c r="DQQ3011" s="607"/>
      <c r="DQR3011" s="607"/>
      <c r="DQS3011" s="607"/>
      <c r="DQT3011" s="607"/>
      <c r="DQU3011" s="607"/>
      <c r="DQV3011" s="607"/>
      <c r="DQW3011" s="607"/>
      <c r="DQX3011" s="607"/>
      <c r="DQY3011" s="607"/>
      <c r="DQZ3011" s="607"/>
      <c r="DRA3011" s="607"/>
      <c r="DRB3011" s="607"/>
      <c r="DRC3011" s="607"/>
      <c r="DRD3011" s="607"/>
      <c r="DRE3011" s="607"/>
      <c r="DRF3011" s="607"/>
      <c r="DRG3011" s="607"/>
      <c r="DRH3011" s="607"/>
      <c r="DRI3011" s="607"/>
      <c r="DRJ3011" s="607"/>
      <c r="DRK3011" s="607"/>
      <c r="DRL3011" s="607"/>
      <c r="DRM3011" s="607"/>
      <c r="DRN3011" s="607"/>
      <c r="DRO3011" s="607"/>
      <c r="DRP3011" s="607"/>
      <c r="DRQ3011" s="607"/>
      <c r="DRR3011" s="607"/>
      <c r="DRS3011" s="607"/>
      <c r="DRT3011" s="607"/>
      <c r="DRU3011" s="607"/>
      <c r="DRV3011" s="607"/>
      <c r="DRW3011" s="607"/>
      <c r="DRX3011" s="607"/>
      <c r="DRY3011" s="607"/>
      <c r="DRZ3011" s="607"/>
      <c r="DSA3011" s="607"/>
      <c r="DSB3011" s="607"/>
      <c r="DSC3011" s="607"/>
      <c r="DSD3011" s="607"/>
      <c r="DSE3011" s="607"/>
      <c r="DSF3011" s="607"/>
      <c r="DSG3011" s="607"/>
      <c r="DSH3011" s="607"/>
      <c r="DSI3011" s="607"/>
      <c r="DSJ3011" s="607"/>
      <c r="DSK3011" s="607"/>
      <c r="DSL3011" s="607"/>
      <c r="DSM3011" s="607"/>
      <c r="DSN3011" s="607"/>
      <c r="DSO3011" s="607"/>
      <c r="DSP3011" s="607"/>
      <c r="DSQ3011" s="607"/>
      <c r="DSR3011" s="607"/>
      <c r="DSS3011" s="607"/>
      <c r="DST3011" s="607"/>
      <c r="DSU3011" s="607"/>
      <c r="DSV3011" s="607"/>
      <c r="DSW3011" s="607"/>
      <c r="DSX3011" s="607"/>
      <c r="DSY3011" s="607"/>
      <c r="DSZ3011" s="607"/>
      <c r="DTA3011" s="607"/>
      <c r="DTB3011" s="607"/>
      <c r="DTC3011" s="607"/>
      <c r="DTD3011" s="607"/>
      <c r="DTE3011" s="607"/>
      <c r="DTF3011" s="607"/>
      <c r="DTG3011" s="607"/>
      <c r="DTH3011" s="607"/>
      <c r="DTI3011" s="607"/>
      <c r="DTJ3011" s="607"/>
      <c r="DTK3011" s="607"/>
      <c r="DTL3011" s="607"/>
      <c r="DTM3011" s="607"/>
      <c r="DTN3011" s="607"/>
      <c r="DTO3011" s="607"/>
      <c r="DTP3011" s="607"/>
      <c r="DTQ3011" s="607"/>
      <c r="DTR3011" s="607"/>
      <c r="DTS3011" s="607"/>
      <c r="DTT3011" s="607"/>
      <c r="DTU3011" s="607"/>
      <c r="DTV3011" s="607"/>
      <c r="DTW3011" s="607"/>
      <c r="DTX3011" s="607"/>
      <c r="DTY3011" s="607"/>
      <c r="DTZ3011" s="607"/>
      <c r="DUA3011" s="607"/>
      <c r="DUB3011" s="607"/>
      <c r="DUC3011" s="607"/>
      <c r="DUD3011" s="607"/>
      <c r="DUE3011" s="607"/>
      <c r="DUF3011" s="607"/>
      <c r="DUG3011" s="607"/>
      <c r="DUH3011" s="607"/>
      <c r="DUI3011" s="607"/>
      <c r="DUJ3011" s="607"/>
      <c r="DUK3011" s="607"/>
      <c r="DUL3011" s="607"/>
      <c r="DUM3011" s="607"/>
      <c r="DUN3011" s="607"/>
      <c r="DUO3011" s="607"/>
      <c r="DUP3011" s="607"/>
      <c r="DUQ3011" s="607"/>
      <c r="DUR3011" s="607"/>
      <c r="DUS3011" s="607"/>
      <c r="DUT3011" s="607"/>
      <c r="DUU3011" s="607"/>
      <c r="DUV3011" s="607"/>
      <c r="DUW3011" s="607"/>
      <c r="DUX3011" s="607"/>
      <c r="DUY3011" s="607"/>
      <c r="DUZ3011" s="607"/>
      <c r="DVA3011" s="607"/>
      <c r="DVB3011" s="607"/>
      <c r="DVC3011" s="607"/>
      <c r="DVD3011" s="607"/>
      <c r="DVE3011" s="607"/>
      <c r="DVF3011" s="607"/>
      <c r="DVG3011" s="607"/>
      <c r="DVH3011" s="607"/>
      <c r="DVI3011" s="607"/>
      <c r="DVJ3011" s="607"/>
      <c r="DVK3011" s="607"/>
      <c r="DVL3011" s="607"/>
      <c r="DVM3011" s="607"/>
      <c r="DVN3011" s="607"/>
      <c r="DVO3011" s="607"/>
      <c r="DVP3011" s="607"/>
      <c r="DVQ3011" s="607"/>
      <c r="DVR3011" s="607"/>
      <c r="DVS3011" s="607"/>
      <c r="DVT3011" s="607"/>
      <c r="DVU3011" s="607"/>
      <c r="DVV3011" s="607"/>
      <c r="DVW3011" s="607"/>
      <c r="DVX3011" s="607"/>
      <c r="DVY3011" s="607"/>
      <c r="DVZ3011" s="607"/>
      <c r="DWA3011" s="607"/>
      <c r="DWB3011" s="607"/>
      <c r="DWC3011" s="607"/>
      <c r="DWD3011" s="607"/>
      <c r="DWE3011" s="607"/>
      <c r="DWF3011" s="607"/>
      <c r="DWG3011" s="607"/>
      <c r="DWH3011" s="607"/>
      <c r="DWI3011" s="607"/>
      <c r="DWJ3011" s="607"/>
      <c r="DWK3011" s="607"/>
      <c r="DWL3011" s="607"/>
      <c r="DWM3011" s="607"/>
      <c r="DWN3011" s="607"/>
      <c r="DWO3011" s="607"/>
      <c r="DWP3011" s="607"/>
      <c r="DWQ3011" s="607"/>
      <c r="DWR3011" s="607"/>
      <c r="DWS3011" s="607"/>
      <c r="DWT3011" s="607"/>
      <c r="DWU3011" s="607"/>
      <c r="DWV3011" s="607"/>
      <c r="DWW3011" s="607"/>
      <c r="DWX3011" s="607"/>
      <c r="DWY3011" s="607"/>
      <c r="DWZ3011" s="607"/>
      <c r="DXA3011" s="607"/>
      <c r="DXB3011" s="607"/>
      <c r="DXC3011" s="607"/>
      <c r="DXD3011" s="607"/>
      <c r="DXE3011" s="607"/>
      <c r="DXF3011" s="607"/>
      <c r="DXG3011" s="607"/>
      <c r="DXH3011" s="607"/>
      <c r="DXI3011" s="607"/>
      <c r="DXJ3011" s="607"/>
      <c r="DXK3011" s="607"/>
      <c r="DXL3011" s="607"/>
      <c r="DXM3011" s="607"/>
      <c r="DXN3011" s="607"/>
      <c r="DXO3011" s="607"/>
      <c r="DXP3011" s="607"/>
      <c r="DXQ3011" s="607"/>
      <c r="DXR3011" s="607"/>
      <c r="DXS3011" s="607"/>
      <c r="DXT3011" s="607"/>
      <c r="DXU3011" s="607"/>
      <c r="DXV3011" s="607"/>
      <c r="DXW3011" s="607"/>
      <c r="DXX3011" s="607"/>
      <c r="DXY3011" s="607"/>
      <c r="DXZ3011" s="607"/>
      <c r="DYA3011" s="607"/>
      <c r="DYB3011" s="607"/>
      <c r="DYC3011" s="607"/>
      <c r="DYD3011" s="607"/>
      <c r="DYE3011" s="607"/>
      <c r="DYF3011" s="607"/>
      <c r="DYG3011" s="607"/>
      <c r="DYH3011" s="607"/>
      <c r="DYI3011" s="607"/>
      <c r="DYJ3011" s="607"/>
      <c r="DYK3011" s="607"/>
      <c r="DYL3011" s="607"/>
      <c r="DYM3011" s="607"/>
      <c r="DYN3011" s="607"/>
      <c r="DYO3011" s="607"/>
      <c r="DYP3011" s="607"/>
      <c r="DYQ3011" s="607"/>
      <c r="DYR3011" s="607"/>
      <c r="DYS3011" s="607"/>
      <c r="DYT3011" s="607"/>
      <c r="DYU3011" s="607"/>
      <c r="DYV3011" s="607"/>
      <c r="DYW3011" s="607"/>
      <c r="DYX3011" s="607"/>
      <c r="DYY3011" s="607"/>
      <c r="DYZ3011" s="607"/>
      <c r="DZA3011" s="607"/>
      <c r="DZB3011" s="607"/>
      <c r="DZC3011" s="607"/>
      <c r="DZD3011" s="607"/>
      <c r="DZE3011" s="607"/>
      <c r="DZF3011" s="607"/>
      <c r="DZG3011" s="607"/>
      <c r="DZH3011" s="607"/>
      <c r="DZI3011" s="607"/>
      <c r="DZJ3011" s="607"/>
      <c r="DZK3011" s="607"/>
      <c r="DZL3011" s="607"/>
      <c r="DZM3011" s="607"/>
      <c r="DZN3011" s="607"/>
      <c r="DZO3011" s="607"/>
      <c r="DZP3011" s="607"/>
      <c r="DZQ3011" s="607"/>
      <c r="DZR3011" s="607"/>
      <c r="DZS3011" s="607"/>
      <c r="DZT3011" s="607"/>
      <c r="DZU3011" s="607"/>
      <c r="DZV3011" s="607"/>
      <c r="DZW3011" s="607"/>
      <c r="DZX3011" s="607"/>
      <c r="DZY3011" s="607"/>
      <c r="DZZ3011" s="607"/>
      <c r="EAA3011" s="607"/>
      <c r="EAB3011" s="607"/>
      <c r="EAC3011" s="607"/>
      <c r="EAD3011" s="607"/>
      <c r="EAE3011" s="607"/>
      <c r="EAF3011" s="607"/>
      <c r="EAG3011" s="607"/>
      <c r="EAH3011" s="607"/>
      <c r="EAI3011" s="607"/>
      <c r="EAJ3011" s="607"/>
      <c r="EAK3011" s="607"/>
      <c r="EAL3011" s="607"/>
      <c r="EAM3011" s="607"/>
      <c r="EAN3011" s="607"/>
      <c r="EAO3011" s="607"/>
      <c r="EAP3011" s="607"/>
      <c r="EAQ3011" s="607"/>
      <c r="EAR3011" s="607"/>
      <c r="EAS3011" s="607"/>
      <c r="EAT3011" s="607"/>
      <c r="EAU3011" s="607"/>
      <c r="EAV3011" s="607"/>
      <c r="EAW3011" s="607"/>
      <c r="EAX3011" s="607"/>
      <c r="EAY3011" s="607"/>
      <c r="EAZ3011" s="607"/>
      <c r="EBA3011" s="607"/>
      <c r="EBB3011" s="607"/>
      <c r="EBC3011" s="607"/>
      <c r="EBD3011" s="607"/>
      <c r="EBE3011" s="607"/>
      <c r="EBF3011" s="607"/>
      <c r="EBG3011" s="607"/>
      <c r="EBH3011" s="607"/>
      <c r="EBI3011" s="607"/>
      <c r="EBJ3011" s="607"/>
      <c r="EBK3011" s="607"/>
      <c r="EBL3011" s="607"/>
      <c r="EBM3011" s="607"/>
      <c r="EBN3011" s="607"/>
      <c r="EBO3011" s="607"/>
      <c r="EBP3011" s="607"/>
      <c r="EBQ3011" s="607"/>
      <c r="EBR3011" s="607"/>
      <c r="EBS3011" s="607"/>
      <c r="EBT3011" s="607"/>
      <c r="EBU3011" s="607"/>
      <c r="EBV3011" s="607"/>
      <c r="EBW3011" s="607"/>
      <c r="EBX3011" s="607"/>
      <c r="EBY3011" s="607"/>
      <c r="EBZ3011" s="607"/>
      <c r="ECA3011" s="607"/>
      <c r="ECB3011" s="607"/>
      <c r="ECC3011" s="607"/>
      <c r="ECD3011" s="607"/>
      <c r="ECE3011" s="607"/>
      <c r="ECF3011" s="607"/>
      <c r="ECG3011" s="607"/>
      <c r="ECH3011" s="607"/>
      <c r="ECI3011" s="607"/>
      <c r="ECJ3011" s="607"/>
      <c r="ECK3011" s="607"/>
      <c r="ECL3011" s="607"/>
      <c r="ECM3011" s="607"/>
      <c r="ECN3011" s="607"/>
      <c r="ECO3011" s="607"/>
      <c r="ECP3011" s="607"/>
      <c r="ECQ3011" s="607"/>
      <c r="ECR3011" s="607"/>
      <c r="ECS3011" s="607"/>
      <c r="ECT3011" s="607"/>
      <c r="ECU3011" s="607"/>
      <c r="ECV3011" s="607"/>
      <c r="ECW3011" s="607"/>
      <c r="ECX3011" s="607"/>
      <c r="ECY3011" s="607"/>
      <c r="ECZ3011" s="607"/>
      <c r="EDA3011" s="607"/>
      <c r="EDB3011" s="607"/>
      <c r="EDC3011" s="607"/>
      <c r="EDD3011" s="607"/>
      <c r="EDE3011" s="607"/>
      <c r="EDF3011" s="607"/>
      <c r="EDG3011" s="607"/>
      <c r="EDH3011" s="607"/>
      <c r="EDI3011" s="607"/>
      <c r="EDJ3011" s="607"/>
      <c r="EDK3011" s="607"/>
      <c r="EDL3011" s="607"/>
      <c r="EDM3011" s="607"/>
      <c r="EDN3011" s="607"/>
      <c r="EDO3011" s="607"/>
      <c r="EDP3011" s="607"/>
      <c r="EDQ3011" s="607"/>
      <c r="EDR3011" s="607"/>
      <c r="EDS3011" s="607"/>
      <c r="EDT3011" s="607"/>
      <c r="EDU3011" s="607"/>
      <c r="EDV3011" s="607"/>
      <c r="EDW3011" s="607"/>
      <c r="EDX3011" s="607"/>
      <c r="EDY3011" s="607"/>
      <c r="EDZ3011" s="607"/>
      <c r="EEA3011" s="607"/>
      <c r="EEB3011" s="607"/>
      <c r="EEC3011" s="607"/>
      <c r="EED3011" s="607"/>
      <c r="EEE3011" s="607"/>
      <c r="EEF3011" s="607"/>
      <c r="EEG3011" s="607"/>
      <c r="EEH3011" s="607"/>
      <c r="EEI3011" s="607"/>
      <c r="EEJ3011" s="607"/>
      <c r="EEK3011" s="607"/>
      <c r="EEL3011" s="607"/>
      <c r="EEM3011" s="607"/>
      <c r="EEN3011" s="607"/>
      <c r="EEO3011" s="607"/>
      <c r="EEP3011" s="607"/>
      <c r="EEQ3011" s="607"/>
      <c r="EER3011" s="607"/>
      <c r="EES3011" s="607"/>
      <c r="EET3011" s="607"/>
      <c r="EEU3011" s="607"/>
      <c r="EEV3011" s="607"/>
      <c r="EEW3011" s="607"/>
      <c r="EEX3011" s="607"/>
      <c r="EEY3011" s="607"/>
      <c r="EEZ3011" s="607"/>
      <c r="EFA3011" s="607"/>
      <c r="EFB3011" s="607"/>
      <c r="EFC3011" s="607"/>
      <c r="EFD3011" s="607"/>
      <c r="EFE3011" s="607"/>
      <c r="EFF3011" s="607"/>
      <c r="EFG3011" s="607"/>
      <c r="EFH3011" s="607"/>
      <c r="EFI3011" s="607"/>
      <c r="EFJ3011" s="607"/>
      <c r="EFK3011" s="607"/>
      <c r="EFL3011" s="607"/>
      <c r="EFM3011" s="607"/>
      <c r="EFN3011" s="607"/>
      <c r="EFO3011" s="607"/>
      <c r="EFP3011" s="607"/>
      <c r="EFQ3011" s="607"/>
      <c r="EFR3011" s="607"/>
      <c r="EFS3011" s="607"/>
      <c r="EFT3011" s="607"/>
      <c r="EFU3011" s="607"/>
      <c r="EFV3011" s="607"/>
      <c r="EFW3011" s="607"/>
      <c r="EFX3011" s="607"/>
      <c r="EFY3011" s="607"/>
      <c r="EFZ3011" s="607"/>
      <c r="EGA3011" s="607"/>
      <c r="EGB3011" s="607"/>
      <c r="EGC3011" s="607"/>
      <c r="EGD3011" s="607"/>
      <c r="EGE3011" s="607"/>
      <c r="EGF3011" s="607"/>
      <c r="EGG3011" s="607"/>
      <c r="EGH3011" s="607"/>
      <c r="EGI3011" s="607"/>
      <c r="EGJ3011" s="607"/>
      <c r="EGK3011" s="607"/>
      <c r="EGL3011" s="607"/>
      <c r="EGM3011" s="607"/>
      <c r="EGN3011" s="607"/>
      <c r="EGO3011" s="607"/>
      <c r="EGP3011" s="607"/>
      <c r="EGQ3011" s="607"/>
      <c r="EGR3011" s="607"/>
      <c r="EGS3011" s="607"/>
      <c r="EGT3011" s="607"/>
      <c r="EGU3011" s="607"/>
      <c r="EGV3011" s="607"/>
      <c r="EGW3011" s="607"/>
      <c r="EGX3011" s="607"/>
      <c r="EGY3011" s="607"/>
      <c r="EGZ3011" s="607"/>
      <c r="EHA3011" s="607"/>
      <c r="EHB3011" s="607"/>
      <c r="EHC3011" s="607"/>
      <c r="EHD3011" s="607"/>
      <c r="EHE3011" s="607"/>
      <c r="EHF3011" s="607"/>
      <c r="EHG3011" s="607"/>
      <c r="EHH3011" s="607"/>
      <c r="EHI3011" s="607"/>
      <c r="EHJ3011" s="607"/>
      <c r="EHK3011" s="607"/>
      <c r="EHL3011" s="607"/>
      <c r="EHM3011" s="607"/>
      <c r="EHN3011" s="607"/>
      <c r="EHO3011" s="607"/>
      <c r="EHP3011" s="607"/>
      <c r="EHQ3011" s="607"/>
      <c r="EHR3011" s="607"/>
      <c r="EHS3011" s="607"/>
      <c r="EHT3011" s="607"/>
      <c r="EHU3011" s="607"/>
      <c r="EHV3011" s="607"/>
      <c r="EHW3011" s="607"/>
      <c r="EHX3011" s="607"/>
      <c r="EHY3011" s="607"/>
      <c r="EHZ3011" s="607"/>
      <c r="EIA3011" s="607"/>
      <c r="EIB3011" s="607"/>
      <c r="EIC3011" s="607"/>
      <c r="EID3011" s="607"/>
      <c r="EIE3011" s="607"/>
      <c r="EIF3011" s="607"/>
      <c r="EIG3011" s="607"/>
      <c r="EIH3011" s="607"/>
      <c r="EII3011" s="607"/>
      <c r="EIJ3011" s="607"/>
      <c r="EIK3011" s="607"/>
      <c r="EIL3011" s="607"/>
      <c r="EIM3011" s="607"/>
      <c r="EIN3011" s="607"/>
      <c r="EIO3011" s="607"/>
      <c r="EIP3011" s="607"/>
      <c r="EIQ3011" s="607"/>
      <c r="EIR3011" s="607"/>
      <c r="EIS3011" s="607"/>
      <c r="EIT3011" s="607"/>
      <c r="EIU3011" s="607"/>
      <c r="EIV3011" s="607"/>
      <c r="EIW3011" s="607"/>
      <c r="EIX3011" s="607"/>
      <c r="EIY3011" s="607"/>
      <c r="EIZ3011" s="607"/>
      <c r="EJA3011" s="607"/>
      <c r="EJB3011" s="607"/>
      <c r="EJC3011" s="607"/>
      <c r="EJD3011" s="607"/>
      <c r="EJE3011" s="607"/>
      <c r="EJF3011" s="607"/>
      <c r="EJG3011" s="607"/>
      <c r="EJH3011" s="607"/>
      <c r="EJI3011" s="607"/>
      <c r="EJJ3011" s="607"/>
      <c r="EJK3011" s="607"/>
      <c r="EJL3011" s="607"/>
      <c r="EJM3011" s="607"/>
      <c r="EJN3011" s="607"/>
      <c r="EJO3011" s="607"/>
      <c r="EJP3011" s="607"/>
      <c r="EJQ3011" s="607"/>
      <c r="EJR3011" s="607"/>
      <c r="EJS3011" s="607"/>
      <c r="EJT3011" s="607"/>
      <c r="EJU3011" s="607"/>
      <c r="EJV3011" s="607"/>
      <c r="EJW3011" s="607"/>
      <c r="EJX3011" s="607"/>
      <c r="EJY3011" s="607"/>
      <c r="EJZ3011" s="607"/>
      <c r="EKA3011" s="607"/>
      <c r="EKB3011" s="607"/>
      <c r="EKC3011" s="607"/>
      <c r="EKD3011" s="607"/>
      <c r="EKE3011" s="607"/>
      <c r="EKF3011" s="607"/>
      <c r="EKG3011" s="607"/>
      <c r="EKH3011" s="607"/>
      <c r="EKI3011" s="607"/>
      <c r="EKJ3011" s="607"/>
      <c r="EKK3011" s="607"/>
      <c r="EKL3011" s="607"/>
      <c r="EKM3011" s="607"/>
      <c r="EKN3011" s="607"/>
      <c r="EKO3011" s="607"/>
      <c r="EKP3011" s="607"/>
      <c r="EKQ3011" s="607"/>
      <c r="EKR3011" s="607"/>
      <c r="EKS3011" s="607"/>
      <c r="EKT3011" s="607"/>
      <c r="EKU3011" s="607"/>
      <c r="EKV3011" s="607"/>
      <c r="EKW3011" s="607"/>
      <c r="EKX3011" s="607"/>
      <c r="EKY3011" s="607"/>
      <c r="EKZ3011" s="607"/>
      <c r="ELA3011" s="607"/>
      <c r="ELB3011" s="607"/>
      <c r="ELC3011" s="607"/>
      <c r="ELD3011" s="607"/>
      <c r="ELE3011" s="607"/>
      <c r="ELF3011" s="607"/>
      <c r="ELG3011" s="607"/>
      <c r="ELH3011" s="607"/>
      <c r="ELI3011" s="607"/>
      <c r="ELJ3011" s="607"/>
      <c r="ELK3011" s="607"/>
      <c r="ELL3011" s="607"/>
      <c r="ELM3011" s="607"/>
      <c r="ELN3011" s="607"/>
      <c r="ELO3011" s="607"/>
      <c r="ELP3011" s="607"/>
      <c r="ELQ3011" s="607"/>
      <c r="ELR3011" s="607"/>
      <c r="ELS3011" s="607"/>
      <c r="ELT3011" s="607"/>
      <c r="ELU3011" s="607"/>
      <c r="ELV3011" s="607"/>
      <c r="ELW3011" s="607"/>
      <c r="ELX3011" s="607"/>
      <c r="ELY3011" s="607"/>
      <c r="ELZ3011" s="607"/>
      <c r="EMA3011" s="607"/>
      <c r="EMB3011" s="607"/>
      <c r="EMC3011" s="607"/>
      <c r="EMD3011" s="607"/>
      <c r="EME3011" s="607"/>
      <c r="EMF3011" s="607"/>
      <c r="EMG3011" s="607"/>
      <c r="EMH3011" s="607"/>
      <c r="EMI3011" s="607"/>
      <c r="EMJ3011" s="607"/>
      <c r="EMK3011" s="607"/>
      <c r="EML3011" s="607"/>
      <c r="EMM3011" s="607"/>
      <c r="EMN3011" s="607"/>
      <c r="EMO3011" s="607"/>
      <c r="EMP3011" s="607"/>
      <c r="EMQ3011" s="607"/>
      <c r="EMR3011" s="607"/>
      <c r="EMS3011" s="607"/>
      <c r="EMT3011" s="607"/>
      <c r="EMU3011" s="607"/>
      <c r="EMV3011" s="607"/>
      <c r="EMW3011" s="607"/>
      <c r="EMX3011" s="607"/>
      <c r="EMY3011" s="607"/>
      <c r="EMZ3011" s="607"/>
      <c r="ENA3011" s="607"/>
      <c r="ENB3011" s="607"/>
      <c r="ENC3011" s="607"/>
      <c r="END3011" s="607"/>
      <c r="ENE3011" s="607"/>
      <c r="ENF3011" s="607"/>
      <c r="ENG3011" s="607"/>
      <c r="ENH3011" s="607"/>
      <c r="ENI3011" s="607"/>
      <c r="ENJ3011" s="607"/>
      <c r="ENK3011" s="607"/>
      <c r="ENL3011" s="607"/>
      <c r="ENM3011" s="607"/>
      <c r="ENN3011" s="607"/>
      <c r="ENO3011" s="607"/>
      <c r="ENP3011" s="607"/>
      <c r="ENQ3011" s="607"/>
      <c r="ENR3011" s="607"/>
      <c r="ENS3011" s="607"/>
      <c r="ENT3011" s="607"/>
      <c r="ENU3011" s="607"/>
      <c r="ENV3011" s="607"/>
      <c r="ENW3011" s="607"/>
      <c r="ENX3011" s="607"/>
      <c r="ENY3011" s="607"/>
      <c r="ENZ3011" s="607"/>
      <c r="EOA3011" s="607"/>
      <c r="EOB3011" s="607"/>
      <c r="EOC3011" s="607"/>
      <c r="EOD3011" s="607"/>
      <c r="EOE3011" s="607"/>
      <c r="EOF3011" s="607"/>
      <c r="EOG3011" s="607"/>
      <c r="EOH3011" s="607"/>
      <c r="EOI3011" s="607"/>
      <c r="EOJ3011" s="607"/>
      <c r="EOK3011" s="607"/>
      <c r="EOL3011" s="607"/>
      <c r="EOM3011" s="607"/>
      <c r="EON3011" s="607"/>
      <c r="EOO3011" s="607"/>
      <c r="EOP3011" s="607"/>
      <c r="EOQ3011" s="607"/>
      <c r="EOR3011" s="607"/>
      <c r="EOS3011" s="607"/>
      <c r="EOT3011" s="607"/>
      <c r="EOU3011" s="607"/>
      <c r="EOV3011" s="607"/>
      <c r="EOW3011" s="607"/>
      <c r="EOX3011" s="607"/>
      <c r="EOY3011" s="607"/>
      <c r="EOZ3011" s="607"/>
      <c r="EPA3011" s="607"/>
      <c r="EPB3011" s="607"/>
      <c r="EPC3011" s="607"/>
      <c r="EPD3011" s="607"/>
      <c r="EPE3011" s="607"/>
      <c r="EPF3011" s="607"/>
      <c r="EPG3011" s="607"/>
      <c r="EPH3011" s="607"/>
      <c r="EPI3011" s="607"/>
      <c r="EPJ3011" s="607"/>
      <c r="EPK3011" s="607"/>
      <c r="EPL3011" s="607"/>
      <c r="EPM3011" s="607"/>
      <c r="EPN3011" s="607"/>
      <c r="EPO3011" s="607"/>
      <c r="EPP3011" s="607"/>
      <c r="EPQ3011" s="607"/>
      <c r="EPR3011" s="607"/>
      <c r="EPS3011" s="607"/>
      <c r="EPT3011" s="607"/>
      <c r="EPU3011" s="607"/>
      <c r="EPV3011" s="607"/>
      <c r="EPW3011" s="607"/>
      <c r="EPX3011" s="607"/>
      <c r="EPY3011" s="607"/>
      <c r="EPZ3011" s="607"/>
      <c r="EQA3011" s="607"/>
      <c r="EQB3011" s="607"/>
      <c r="EQC3011" s="607"/>
      <c r="EQD3011" s="607"/>
      <c r="EQE3011" s="607"/>
      <c r="EQF3011" s="607"/>
      <c r="EQG3011" s="607"/>
      <c r="EQH3011" s="607"/>
      <c r="EQI3011" s="607"/>
      <c r="EQJ3011" s="607"/>
      <c r="EQK3011" s="607"/>
      <c r="EQL3011" s="607"/>
      <c r="EQM3011" s="607"/>
      <c r="EQN3011" s="607"/>
      <c r="EQO3011" s="607"/>
      <c r="EQP3011" s="607"/>
      <c r="EQQ3011" s="607"/>
      <c r="EQR3011" s="607"/>
      <c r="EQS3011" s="607"/>
      <c r="EQT3011" s="607"/>
      <c r="EQU3011" s="607"/>
      <c r="EQV3011" s="607"/>
      <c r="EQW3011" s="607"/>
      <c r="EQX3011" s="607"/>
      <c r="EQY3011" s="607"/>
      <c r="EQZ3011" s="607"/>
      <c r="ERA3011" s="607"/>
      <c r="ERB3011" s="607"/>
      <c r="ERC3011" s="607"/>
      <c r="ERD3011" s="607"/>
      <c r="ERE3011" s="607"/>
      <c r="ERF3011" s="607"/>
      <c r="ERG3011" s="607"/>
      <c r="ERH3011" s="607"/>
      <c r="ERI3011" s="607"/>
      <c r="ERJ3011" s="607"/>
      <c r="ERK3011" s="607"/>
      <c r="ERL3011" s="607"/>
      <c r="ERM3011" s="607"/>
      <c r="ERN3011" s="607"/>
      <c r="ERO3011" s="607"/>
      <c r="ERP3011" s="607"/>
      <c r="ERQ3011" s="607"/>
      <c r="ERR3011" s="607"/>
      <c r="ERS3011" s="607"/>
      <c r="ERT3011" s="607"/>
      <c r="ERU3011" s="607"/>
      <c r="ERV3011" s="607"/>
      <c r="ERW3011" s="607"/>
      <c r="ERX3011" s="607"/>
      <c r="ERY3011" s="607"/>
      <c r="ERZ3011" s="607"/>
      <c r="ESA3011" s="607"/>
      <c r="ESB3011" s="607"/>
      <c r="ESC3011" s="607"/>
      <c r="ESD3011" s="607"/>
      <c r="ESE3011" s="607"/>
      <c r="ESF3011" s="607"/>
      <c r="ESG3011" s="607"/>
      <c r="ESH3011" s="607"/>
      <c r="ESI3011" s="607"/>
      <c r="ESJ3011" s="607"/>
      <c r="ESK3011" s="607"/>
      <c r="ESL3011" s="607"/>
      <c r="ESM3011" s="607"/>
      <c r="ESN3011" s="607"/>
      <c r="ESO3011" s="607"/>
      <c r="ESP3011" s="607"/>
      <c r="ESQ3011" s="607"/>
      <c r="ESR3011" s="607"/>
      <c r="ESS3011" s="607"/>
      <c r="EST3011" s="607"/>
      <c r="ESU3011" s="607"/>
      <c r="ESV3011" s="607"/>
      <c r="ESW3011" s="607"/>
      <c r="ESX3011" s="607"/>
      <c r="ESY3011" s="607"/>
      <c r="ESZ3011" s="607"/>
      <c r="ETA3011" s="607"/>
      <c r="ETB3011" s="607"/>
      <c r="ETC3011" s="607"/>
      <c r="ETD3011" s="607"/>
      <c r="ETE3011" s="607"/>
      <c r="ETF3011" s="607"/>
      <c r="ETG3011" s="607"/>
      <c r="ETH3011" s="607"/>
      <c r="ETI3011" s="607"/>
      <c r="ETJ3011" s="607"/>
      <c r="ETK3011" s="607"/>
      <c r="ETL3011" s="607"/>
      <c r="ETM3011" s="607"/>
      <c r="ETN3011" s="607"/>
      <c r="ETO3011" s="607"/>
      <c r="ETP3011" s="607"/>
      <c r="ETQ3011" s="607"/>
      <c r="ETR3011" s="607"/>
      <c r="ETS3011" s="607"/>
      <c r="ETT3011" s="607"/>
      <c r="ETU3011" s="607"/>
      <c r="ETV3011" s="607"/>
      <c r="ETW3011" s="607"/>
      <c r="ETX3011" s="607"/>
      <c r="ETY3011" s="607"/>
      <c r="ETZ3011" s="607"/>
      <c r="EUA3011" s="607"/>
      <c r="EUB3011" s="607"/>
      <c r="EUC3011" s="607"/>
      <c r="EUD3011" s="607"/>
      <c r="EUE3011" s="607"/>
      <c r="EUF3011" s="607"/>
      <c r="EUG3011" s="607"/>
      <c r="EUH3011" s="607"/>
      <c r="EUI3011" s="607"/>
      <c r="EUJ3011" s="607"/>
      <c r="EUK3011" s="607"/>
      <c r="EUL3011" s="607"/>
      <c r="EUM3011" s="607"/>
      <c r="EUN3011" s="607"/>
      <c r="EUO3011" s="607"/>
      <c r="EUP3011" s="607"/>
      <c r="EUQ3011" s="607"/>
      <c r="EUR3011" s="607"/>
      <c r="EUS3011" s="607"/>
      <c r="EUT3011" s="607"/>
      <c r="EUU3011" s="607"/>
      <c r="EUV3011" s="607"/>
      <c r="EUW3011" s="607"/>
      <c r="EUX3011" s="607"/>
      <c r="EUY3011" s="607"/>
      <c r="EUZ3011" s="607"/>
      <c r="EVA3011" s="607"/>
      <c r="EVB3011" s="607"/>
      <c r="EVC3011" s="607"/>
      <c r="EVD3011" s="607"/>
      <c r="EVE3011" s="607"/>
      <c r="EVF3011" s="607"/>
      <c r="EVG3011" s="607"/>
      <c r="EVH3011" s="607"/>
      <c r="EVI3011" s="607"/>
      <c r="EVJ3011" s="607"/>
      <c r="EVK3011" s="607"/>
      <c r="EVL3011" s="607"/>
      <c r="EVM3011" s="607"/>
      <c r="EVN3011" s="607"/>
      <c r="EVO3011" s="607"/>
      <c r="EVP3011" s="607"/>
      <c r="EVQ3011" s="607"/>
      <c r="EVR3011" s="607"/>
      <c r="EVS3011" s="607"/>
      <c r="EVT3011" s="607"/>
      <c r="EVU3011" s="607"/>
      <c r="EVV3011" s="607"/>
      <c r="EVW3011" s="607"/>
      <c r="EVX3011" s="607"/>
      <c r="EVY3011" s="607"/>
      <c r="EVZ3011" s="607"/>
      <c r="EWA3011" s="607"/>
      <c r="EWB3011" s="607"/>
      <c r="EWC3011" s="607"/>
      <c r="EWD3011" s="607"/>
      <c r="EWE3011" s="607"/>
      <c r="EWF3011" s="607"/>
      <c r="EWG3011" s="607"/>
      <c r="EWH3011" s="607"/>
      <c r="EWI3011" s="607"/>
      <c r="EWJ3011" s="607"/>
      <c r="EWK3011" s="607"/>
      <c r="EWL3011" s="607"/>
      <c r="EWM3011" s="607"/>
      <c r="EWN3011" s="607"/>
      <c r="EWO3011" s="607"/>
      <c r="EWP3011" s="607"/>
      <c r="EWQ3011" s="607"/>
      <c r="EWR3011" s="607"/>
      <c r="EWS3011" s="607"/>
      <c r="EWT3011" s="607"/>
      <c r="EWU3011" s="607"/>
      <c r="EWV3011" s="607"/>
      <c r="EWW3011" s="607"/>
      <c r="EWX3011" s="607"/>
      <c r="EWY3011" s="607"/>
      <c r="EWZ3011" s="607"/>
      <c r="EXA3011" s="607"/>
      <c r="EXB3011" s="607"/>
      <c r="EXC3011" s="607"/>
      <c r="EXD3011" s="607"/>
      <c r="EXE3011" s="607"/>
      <c r="EXF3011" s="607"/>
      <c r="EXG3011" s="607"/>
      <c r="EXH3011" s="607"/>
      <c r="EXI3011" s="607"/>
      <c r="EXJ3011" s="607"/>
      <c r="EXK3011" s="607"/>
      <c r="EXL3011" s="607"/>
      <c r="EXM3011" s="607"/>
      <c r="EXN3011" s="607"/>
      <c r="EXO3011" s="607"/>
      <c r="EXP3011" s="607"/>
      <c r="EXQ3011" s="607"/>
      <c r="EXR3011" s="607"/>
      <c r="EXS3011" s="607"/>
      <c r="EXT3011" s="607"/>
      <c r="EXU3011" s="607"/>
      <c r="EXV3011" s="607"/>
      <c r="EXW3011" s="607"/>
      <c r="EXX3011" s="607"/>
      <c r="EXY3011" s="607"/>
      <c r="EXZ3011" s="607"/>
      <c r="EYA3011" s="607"/>
      <c r="EYB3011" s="607"/>
      <c r="EYC3011" s="607"/>
      <c r="EYD3011" s="607"/>
      <c r="EYE3011" s="607"/>
      <c r="EYF3011" s="607"/>
      <c r="EYG3011" s="607"/>
      <c r="EYH3011" s="607"/>
      <c r="EYI3011" s="607"/>
      <c r="EYJ3011" s="607"/>
      <c r="EYK3011" s="607"/>
      <c r="EYL3011" s="607"/>
      <c r="EYM3011" s="607"/>
      <c r="EYN3011" s="607"/>
      <c r="EYO3011" s="607"/>
      <c r="EYP3011" s="607"/>
      <c r="EYQ3011" s="607"/>
      <c r="EYR3011" s="607"/>
      <c r="EYS3011" s="607"/>
      <c r="EYT3011" s="607"/>
      <c r="EYU3011" s="607"/>
      <c r="EYV3011" s="607"/>
      <c r="EYW3011" s="607"/>
      <c r="EYX3011" s="607"/>
      <c r="EYY3011" s="607"/>
      <c r="EYZ3011" s="607"/>
      <c r="EZA3011" s="607"/>
      <c r="EZB3011" s="607"/>
      <c r="EZC3011" s="607"/>
      <c r="EZD3011" s="607"/>
      <c r="EZE3011" s="607"/>
      <c r="EZF3011" s="607"/>
      <c r="EZG3011" s="607"/>
      <c r="EZH3011" s="607"/>
      <c r="EZI3011" s="607"/>
      <c r="EZJ3011" s="607"/>
      <c r="EZK3011" s="607"/>
      <c r="EZL3011" s="607"/>
      <c r="EZM3011" s="607"/>
      <c r="EZN3011" s="607"/>
      <c r="EZO3011" s="607"/>
      <c r="EZP3011" s="607"/>
      <c r="EZQ3011" s="607"/>
      <c r="EZR3011" s="607"/>
      <c r="EZS3011" s="607"/>
      <c r="EZT3011" s="607"/>
      <c r="EZU3011" s="607"/>
      <c r="EZV3011" s="607"/>
      <c r="EZW3011" s="607"/>
      <c r="EZX3011" s="607"/>
      <c r="EZY3011" s="607"/>
      <c r="EZZ3011" s="607"/>
      <c r="FAA3011" s="607"/>
      <c r="FAB3011" s="607"/>
      <c r="FAC3011" s="607"/>
      <c r="FAD3011" s="607"/>
      <c r="FAE3011" s="607"/>
      <c r="FAF3011" s="607"/>
      <c r="FAG3011" s="607"/>
      <c r="FAH3011" s="607"/>
      <c r="FAI3011" s="607"/>
      <c r="FAJ3011" s="607"/>
      <c r="FAK3011" s="607"/>
      <c r="FAL3011" s="607"/>
      <c r="FAM3011" s="607"/>
      <c r="FAN3011" s="607"/>
      <c r="FAO3011" s="607"/>
      <c r="FAP3011" s="607"/>
      <c r="FAQ3011" s="607"/>
      <c r="FAR3011" s="607"/>
      <c r="FAS3011" s="607"/>
      <c r="FAT3011" s="607"/>
      <c r="FAU3011" s="607"/>
      <c r="FAV3011" s="607"/>
      <c r="FAW3011" s="607"/>
      <c r="FAX3011" s="607"/>
      <c r="FAY3011" s="607"/>
      <c r="FAZ3011" s="607"/>
      <c r="FBA3011" s="607"/>
      <c r="FBB3011" s="607"/>
      <c r="FBC3011" s="607"/>
      <c r="FBD3011" s="607"/>
      <c r="FBE3011" s="607"/>
      <c r="FBF3011" s="607"/>
      <c r="FBG3011" s="607"/>
      <c r="FBH3011" s="607"/>
      <c r="FBI3011" s="607"/>
      <c r="FBJ3011" s="607"/>
      <c r="FBK3011" s="607"/>
      <c r="FBL3011" s="607"/>
      <c r="FBM3011" s="607"/>
      <c r="FBN3011" s="607"/>
      <c r="FBO3011" s="607"/>
      <c r="FBP3011" s="607"/>
      <c r="FBQ3011" s="607"/>
      <c r="FBR3011" s="607"/>
      <c r="FBS3011" s="607"/>
      <c r="FBT3011" s="607"/>
      <c r="FBU3011" s="607"/>
      <c r="FBV3011" s="607"/>
      <c r="FBW3011" s="607"/>
      <c r="FBX3011" s="607"/>
      <c r="FBY3011" s="607"/>
      <c r="FBZ3011" s="607"/>
      <c r="FCA3011" s="607"/>
      <c r="FCB3011" s="607"/>
      <c r="FCC3011" s="607"/>
      <c r="FCD3011" s="607"/>
      <c r="FCE3011" s="607"/>
      <c r="FCF3011" s="607"/>
      <c r="FCG3011" s="607"/>
      <c r="FCH3011" s="607"/>
      <c r="FCI3011" s="607"/>
      <c r="FCJ3011" s="607"/>
      <c r="FCK3011" s="607"/>
      <c r="FCL3011" s="607"/>
      <c r="FCM3011" s="607"/>
      <c r="FCN3011" s="607"/>
      <c r="FCO3011" s="607"/>
      <c r="FCP3011" s="607"/>
      <c r="FCQ3011" s="607"/>
      <c r="FCR3011" s="607"/>
      <c r="FCS3011" s="607"/>
      <c r="FCT3011" s="607"/>
      <c r="FCU3011" s="607"/>
      <c r="FCV3011" s="607"/>
      <c r="FCW3011" s="607"/>
      <c r="FCX3011" s="607"/>
      <c r="FCY3011" s="607"/>
      <c r="FCZ3011" s="607"/>
      <c r="FDA3011" s="607"/>
      <c r="FDB3011" s="607"/>
      <c r="FDC3011" s="607"/>
      <c r="FDD3011" s="607"/>
      <c r="FDE3011" s="607"/>
      <c r="FDF3011" s="607"/>
      <c r="FDG3011" s="607"/>
      <c r="FDH3011" s="607"/>
      <c r="FDI3011" s="607"/>
      <c r="FDJ3011" s="607"/>
      <c r="FDK3011" s="607"/>
      <c r="FDL3011" s="607"/>
      <c r="FDM3011" s="607"/>
      <c r="FDN3011" s="607"/>
      <c r="FDO3011" s="607"/>
      <c r="FDP3011" s="607"/>
      <c r="FDQ3011" s="607"/>
      <c r="FDR3011" s="607"/>
      <c r="FDS3011" s="607"/>
      <c r="FDT3011" s="607"/>
      <c r="FDU3011" s="607"/>
      <c r="FDV3011" s="607"/>
      <c r="FDW3011" s="607"/>
      <c r="FDX3011" s="607"/>
      <c r="FDY3011" s="607"/>
      <c r="FDZ3011" s="607"/>
      <c r="FEA3011" s="607"/>
      <c r="FEB3011" s="607"/>
      <c r="FEC3011" s="607"/>
      <c r="FED3011" s="607"/>
      <c r="FEE3011" s="607"/>
      <c r="FEF3011" s="607"/>
      <c r="FEG3011" s="607"/>
      <c r="FEH3011" s="607"/>
      <c r="FEI3011" s="607"/>
      <c r="FEJ3011" s="607"/>
      <c r="FEK3011" s="607"/>
      <c r="FEL3011" s="607"/>
      <c r="FEM3011" s="607"/>
      <c r="FEN3011" s="607"/>
      <c r="FEO3011" s="607"/>
      <c r="FEP3011" s="607"/>
      <c r="FEQ3011" s="607"/>
      <c r="FER3011" s="607"/>
      <c r="FES3011" s="607"/>
      <c r="FET3011" s="607"/>
      <c r="FEU3011" s="607"/>
      <c r="FEV3011" s="607"/>
      <c r="FEW3011" s="607"/>
      <c r="FEX3011" s="607"/>
      <c r="FEY3011" s="607"/>
      <c r="FEZ3011" s="607"/>
      <c r="FFA3011" s="607"/>
      <c r="FFB3011" s="607"/>
      <c r="FFC3011" s="607"/>
      <c r="FFD3011" s="607"/>
      <c r="FFE3011" s="607"/>
      <c r="FFF3011" s="607"/>
      <c r="FFG3011" s="607"/>
      <c r="FFH3011" s="607"/>
      <c r="FFI3011" s="607"/>
      <c r="FFJ3011" s="607"/>
      <c r="FFK3011" s="607"/>
      <c r="FFL3011" s="607"/>
      <c r="FFM3011" s="607"/>
      <c r="FFN3011" s="607"/>
      <c r="FFO3011" s="607"/>
      <c r="FFP3011" s="607"/>
      <c r="FFQ3011" s="607"/>
      <c r="FFR3011" s="607"/>
      <c r="FFS3011" s="607"/>
      <c r="FFT3011" s="607"/>
      <c r="FFU3011" s="607"/>
      <c r="FFV3011" s="607"/>
      <c r="FFW3011" s="607"/>
      <c r="FFX3011" s="607"/>
      <c r="FFY3011" s="607"/>
      <c r="FFZ3011" s="607"/>
      <c r="FGA3011" s="607"/>
      <c r="FGB3011" s="607"/>
      <c r="FGC3011" s="607"/>
      <c r="FGD3011" s="607"/>
      <c r="FGE3011" s="607"/>
      <c r="FGF3011" s="607"/>
      <c r="FGG3011" s="607"/>
      <c r="FGH3011" s="607"/>
      <c r="FGI3011" s="607"/>
      <c r="FGJ3011" s="607"/>
      <c r="FGK3011" s="607"/>
      <c r="FGL3011" s="607"/>
      <c r="FGM3011" s="607"/>
      <c r="FGN3011" s="607"/>
      <c r="FGO3011" s="607"/>
      <c r="FGP3011" s="607"/>
      <c r="FGQ3011" s="607"/>
      <c r="FGR3011" s="607"/>
      <c r="FGS3011" s="607"/>
      <c r="FGT3011" s="607"/>
      <c r="FGU3011" s="607"/>
      <c r="FGV3011" s="607"/>
      <c r="FGW3011" s="607"/>
      <c r="FGX3011" s="607"/>
      <c r="FGY3011" s="607"/>
      <c r="FGZ3011" s="607"/>
      <c r="FHA3011" s="607"/>
      <c r="FHB3011" s="607"/>
      <c r="FHC3011" s="607"/>
      <c r="FHD3011" s="607"/>
      <c r="FHE3011" s="607"/>
      <c r="FHF3011" s="607"/>
      <c r="FHG3011" s="607"/>
      <c r="FHH3011" s="607"/>
      <c r="FHI3011" s="607"/>
      <c r="FHJ3011" s="607"/>
      <c r="FHK3011" s="607"/>
      <c r="FHL3011" s="607"/>
      <c r="FHM3011" s="607"/>
      <c r="FHN3011" s="607"/>
      <c r="FHO3011" s="607"/>
      <c r="FHP3011" s="607"/>
      <c r="FHQ3011" s="607"/>
      <c r="FHR3011" s="607"/>
      <c r="FHS3011" s="607"/>
      <c r="FHT3011" s="607"/>
      <c r="FHU3011" s="607"/>
      <c r="FHV3011" s="607"/>
      <c r="FHW3011" s="607"/>
      <c r="FHX3011" s="607"/>
      <c r="FHY3011" s="607"/>
      <c r="FHZ3011" s="607"/>
      <c r="FIA3011" s="607"/>
      <c r="FIB3011" s="607"/>
      <c r="FIC3011" s="607"/>
      <c r="FID3011" s="607"/>
      <c r="FIE3011" s="607"/>
      <c r="FIF3011" s="607"/>
      <c r="FIG3011" s="607"/>
      <c r="FIH3011" s="607"/>
      <c r="FII3011" s="607"/>
      <c r="FIJ3011" s="607"/>
      <c r="FIK3011" s="607"/>
      <c r="FIL3011" s="607"/>
      <c r="FIM3011" s="607"/>
      <c r="FIN3011" s="607"/>
      <c r="FIO3011" s="607"/>
      <c r="FIP3011" s="607"/>
      <c r="FIQ3011" s="607"/>
      <c r="FIR3011" s="607"/>
      <c r="FIS3011" s="607"/>
      <c r="FIT3011" s="607"/>
      <c r="FIU3011" s="607"/>
      <c r="FIV3011" s="607"/>
      <c r="FIW3011" s="607"/>
      <c r="FIX3011" s="607"/>
      <c r="FIY3011" s="607"/>
      <c r="FIZ3011" s="607"/>
      <c r="FJA3011" s="607"/>
      <c r="FJB3011" s="607"/>
      <c r="FJC3011" s="607"/>
      <c r="FJD3011" s="607"/>
      <c r="FJE3011" s="607"/>
      <c r="FJF3011" s="607"/>
      <c r="FJG3011" s="607"/>
      <c r="FJH3011" s="607"/>
      <c r="FJI3011" s="607"/>
      <c r="FJJ3011" s="607"/>
      <c r="FJK3011" s="607"/>
      <c r="FJL3011" s="607"/>
      <c r="FJM3011" s="607"/>
      <c r="FJN3011" s="607"/>
      <c r="FJO3011" s="607"/>
      <c r="FJP3011" s="607"/>
      <c r="FJQ3011" s="607"/>
      <c r="FJR3011" s="607"/>
      <c r="FJS3011" s="607"/>
      <c r="FJT3011" s="607"/>
      <c r="FJU3011" s="607"/>
      <c r="FJV3011" s="607"/>
      <c r="FJW3011" s="607"/>
      <c r="FJX3011" s="607"/>
      <c r="FJY3011" s="607"/>
      <c r="FJZ3011" s="607"/>
      <c r="FKA3011" s="607"/>
      <c r="FKB3011" s="607"/>
      <c r="FKC3011" s="607"/>
      <c r="FKD3011" s="607"/>
      <c r="FKE3011" s="607"/>
      <c r="FKF3011" s="607"/>
      <c r="FKG3011" s="607"/>
      <c r="FKH3011" s="607"/>
      <c r="FKI3011" s="607"/>
      <c r="FKJ3011" s="607"/>
      <c r="FKK3011" s="607"/>
      <c r="FKL3011" s="607"/>
      <c r="FKM3011" s="607"/>
      <c r="FKN3011" s="607"/>
      <c r="FKO3011" s="607"/>
      <c r="FKP3011" s="607"/>
      <c r="FKQ3011" s="607"/>
      <c r="FKR3011" s="607"/>
      <c r="FKS3011" s="607"/>
      <c r="FKT3011" s="607"/>
      <c r="FKU3011" s="607"/>
      <c r="FKV3011" s="607"/>
      <c r="FKW3011" s="607"/>
      <c r="FKX3011" s="607"/>
      <c r="FKY3011" s="607"/>
      <c r="FKZ3011" s="607"/>
      <c r="FLA3011" s="607"/>
      <c r="FLB3011" s="607"/>
      <c r="FLC3011" s="607"/>
      <c r="FLD3011" s="607"/>
      <c r="FLE3011" s="607"/>
      <c r="FLF3011" s="607"/>
      <c r="FLG3011" s="607"/>
      <c r="FLH3011" s="607"/>
      <c r="FLI3011" s="607"/>
      <c r="FLJ3011" s="607"/>
      <c r="FLK3011" s="607"/>
      <c r="FLL3011" s="607"/>
      <c r="FLM3011" s="607"/>
      <c r="FLN3011" s="607"/>
      <c r="FLO3011" s="607"/>
      <c r="FLP3011" s="607"/>
      <c r="FLQ3011" s="607"/>
      <c r="FLR3011" s="607"/>
      <c r="FLS3011" s="607"/>
      <c r="FLT3011" s="607"/>
      <c r="FLU3011" s="607"/>
      <c r="FLV3011" s="607"/>
      <c r="FLW3011" s="607"/>
      <c r="FLX3011" s="607"/>
      <c r="FLY3011" s="607"/>
      <c r="FLZ3011" s="607"/>
      <c r="FMA3011" s="607"/>
      <c r="FMB3011" s="607"/>
      <c r="FMC3011" s="607"/>
      <c r="FMD3011" s="607"/>
      <c r="FME3011" s="607"/>
      <c r="FMF3011" s="607"/>
      <c r="FMG3011" s="607"/>
      <c r="FMH3011" s="607"/>
      <c r="FMI3011" s="607"/>
      <c r="FMJ3011" s="607"/>
      <c r="FMK3011" s="607"/>
      <c r="FML3011" s="607"/>
      <c r="FMM3011" s="607"/>
      <c r="FMN3011" s="607"/>
      <c r="FMO3011" s="607"/>
      <c r="FMP3011" s="607"/>
      <c r="FMQ3011" s="607"/>
      <c r="FMR3011" s="607"/>
      <c r="FMS3011" s="607"/>
      <c r="FMT3011" s="607"/>
      <c r="FMU3011" s="607"/>
      <c r="FMV3011" s="607"/>
      <c r="FMW3011" s="607"/>
      <c r="FMX3011" s="607"/>
      <c r="FMY3011" s="607"/>
      <c r="FMZ3011" s="607"/>
      <c r="FNA3011" s="607"/>
      <c r="FNB3011" s="607"/>
      <c r="FNC3011" s="607"/>
      <c r="FND3011" s="607"/>
      <c r="FNE3011" s="607"/>
      <c r="FNF3011" s="607"/>
      <c r="FNG3011" s="607"/>
      <c r="FNH3011" s="607"/>
      <c r="FNI3011" s="607"/>
      <c r="FNJ3011" s="607"/>
      <c r="FNK3011" s="607"/>
      <c r="FNL3011" s="607"/>
      <c r="FNM3011" s="607"/>
      <c r="FNN3011" s="607"/>
      <c r="FNO3011" s="607"/>
      <c r="FNP3011" s="607"/>
      <c r="FNQ3011" s="607"/>
      <c r="FNR3011" s="607"/>
      <c r="FNS3011" s="607"/>
      <c r="FNT3011" s="607"/>
      <c r="FNU3011" s="607"/>
      <c r="FNV3011" s="607"/>
      <c r="FNW3011" s="607"/>
      <c r="FNX3011" s="607"/>
      <c r="FNY3011" s="607"/>
      <c r="FNZ3011" s="607"/>
      <c r="FOA3011" s="607"/>
      <c r="FOB3011" s="607"/>
      <c r="FOC3011" s="607"/>
      <c r="FOD3011" s="607"/>
      <c r="FOE3011" s="607"/>
      <c r="FOF3011" s="607"/>
      <c r="FOG3011" s="607"/>
      <c r="FOH3011" s="607"/>
      <c r="FOI3011" s="607"/>
      <c r="FOJ3011" s="607"/>
      <c r="FOK3011" s="607"/>
      <c r="FOL3011" s="607"/>
      <c r="FOM3011" s="607"/>
      <c r="FON3011" s="607"/>
      <c r="FOO3011" s="607"/>
      <c r="FOP3011" s="607"/>
      <c r="FOQ3011" s="607"/>
      <c r="FOR3011" s="607"/>
      <c r="FOS3011" s="607"/>
      <c r="FOT3011" s="607"/>
      <c r="FOU3011" s="607"/>
      <c r="FOV3011" s="607"/>
      <c r="FOW3011" s="607"/>
      <c r="FOX3011" s="607"/>
      <c r="FOY3011" s="607"/>
      <c r="FOZ3011" s="607"/>
      <c r="FPA3011" s="607"/>
      <c r="FPB3011" s="607"/>
      <c r="FPC3011" s="607"/>
      <c r="FPD3011" s="607"/>
      <c r="FPE3011" s="607"/>
      <c r="FPF3011" s="607"/>
      <c r="FPG3011" s="607"/>
      <c r="FPH3011" s="607"/>
      <c r="FPI3011" s="607"/>
      <c r="FPJ3011" s="607"/>
      <c r="FPK3011" s="607"/>
      <c r="FPL3011" s="607"/>
      <c r="FPM3011" s="607"/>
      <c r="FPN3011" s="607"/>
      <c r="FPO3011" s="607"/>
      <c r="FPP3011" s="607"/>
      <c r="FPQ3011" s="607"/>
      <c r="FPR3011" s="607"/>
      <c r="FPS3011" s="607"/>
      <c r="FPT3011" s="607"/>
      <c r="FPU3011" s="607"/>
      <c r="FPV3011" s="607"/>
      <c r="FPW3011" s="607"/>
      <c r="FPX3011" s="607"/>
      <c r="FPY3011" s="607"/>
      <c r="FPZ3011" s="607"/>
      <c r="FQA3011" s="607"/>
      <c r="FQB3011" s="607"/>
      <c r="FQC3011" s="607"/>
      <c r="FQD3011" s="607"/>
      <c r="FQE3011" s="607"/>
      <c r="FQF3011" s="607"/>
      <c r="FQG3011" s="607"/>
      <c r="FQH3011" s="607"/>
      <c r="FQI3011" s="607"/>
      <c r="FQJ3011" s="607"/>
      <c r="FQK3011" s="607"/>
      <c r="FQL3011" s="607"/>
      <c r="FQM3011" s="607"/>
      <c r="FQN3011" s="607"/>
      <c r="FQO3011" s="607"/>
      <c r="FQP3011" s="607"/>
      <c r="FQQ3011" s="607"/>
      <c r="FQR3011" s="607"/>
      <c r="FQS3011" s="607"/>
      <c r="FQT3011" s="607"/>
      <c r="FQU3011" s="607"/>
      <c r="FQV3011" s="607"/>
      <c r="FQW3011" s="607"/>
      <c r="FQX3011" s="607"/>
      <c r="FQY3011" s="607"/>
      <c r="FQZ3011" s="607"/>
      <c r="FRA3011" s="607"/>
      <c r="FRB3011" s="607"/>
      <c r="FRC3011" s="607"/>
      <c r="FRD3011" s="607"/>
      <c r="FRE3011" s="607"/>
      <c r="FRF3011" s="607"/>
      <c r="FRG3011" s="607"/>
      <c r="FRH3011" s="607"/>
      <c r="FRI3011" s="607"/>
      <c r="FRJ3011" s="607"/>
      <c r="FRK3011" s="607"/>
      <c r="FRL3011" s="607"/>
      <c r="FRM3011" s="607"/>
      <c r="FRN3011" s="607"/>
      <c r="FRO3011" s="607"/>
      <c r="FRP3011" s="607"/>
      <c r="FRQ3011" s="607"/>
      <c r="FRR3011" s="607"/>
      <c r="FRS3011" s="607"/>
      <c r="FRT3011" s="607"/>
      <c r="FRU3011" s="607"/>
      <c r="FRV3011" s="607"/>
      <c r="FRW3011" s="607"/>
      <c r="FRX3011" s="607"/>
      <c r="FRY3011" s="607"/>
      <c r="FRZ3011" s="607"/>
      <c r="FSA3011" s="607"/>
      <c r="FSB3011" s="607"/>
      <c r="FSC3011" s="607"/>
      <c r="FSD3011" s="607"/>
      <c r="FSE3011" s="607"/>
      <c r="FSF3011" s="607"/>
      <c r="FSG3011" s="607"/>
      <c r="FSH3011" s="607"/>
      <c r="FSI3011" s="607"/>
      <c r="FSJ3011" s="607"/>
      <c r="FSK3011" s="607"/>
      <c r="FSL3011" s="607"/>
      <c r="FSM3011" s="607"/>
      <c r="FSN3011" s="607"/>
      <c r="FSO3011" s="607"/>
      <c r="FSP3011" s="607"/>
      <c r="FSQ3011" s="607"/>
      <c r="FSR3011" s="607"/>
      <c r="FSS3011" s="607"/>
      <c r="FST3011" s="607"/>
      <c r="FSU3011" s="607"/>
      <c r="FSV3011" s="607"/>
      <c r="FSW3011" s="607"/>
      <c r="FSX3011" s="607"/>
      <c r="FSY3011" s="607"/>
      <c r="FSZ3011" s="607"/>
      <c r="FTA3011" s="607"/>
      <c r="FTB3011" s="607"/>
      <c r="FTC3011" s="607"/>
      <c r="FTD3011" s="607"/>
      <c r="FTE3011" s="607"/>
      <c r="FTF3011" s="607"/>
      <c r="FTG3011" s="607"/>
      <c r="FTH3011" s="607"/>
      <c r="FTI3011" s="607"/>
      <c r="FTJ3011" s="607"/>
      <c r="FTK3011" s="607"/>
      <c r="FTL3011" s="607"/>
      <c r="FTM3011" s="607"/>
      <c r="FTN3011" s="607"/>
      <c r="FTO3011" s="607"/>
      <c r="FTP3011" s="607"/>
      <c r="FTQ3011" s="607"/>
      <c r="FTR3011" s="607"/>
      <c r="FTS3011" s="607"/>
      <c r="FTT3011" s="607"/>
      <c r="FTU3011" s="607"/>
      <c r="FTV3011" s="607"/>
      <c r="FTW3011" s="607"/>
      <c r="FTX3011" s="607"/>
      <c r="FTY3011" s="607"/>
      <c r="FTZ3011" s="607"/>
      <c r="FUA3011" s="607"/>
      <c r="FUB3011" s="607"/>
      <c r="FUC3011" s="607"/>
      <c r="FUD3011" s="607"/>
      <c r="FUE3011" s="607"/>
      <c r="FUF3011" s="607"/>
      <c r="FUG3011" s="607"/>
      <c r="FUH3011" s="607"/>
      <c r="FUI3011" s="607"/>
      <c r="FUJ3011" s="607"/>
      <c r="FUK3011" s="607"/>
      <c r="FUL3011" s="607"/>
      <c r="FUM3011" s="607"/>
      <c r="FUN3011" s="607"/>
      <c r="FUO3011" s="607"/>
      <c r="FUP3011" s="607"/>
      <c r="FUQ3011" s="607"/>
      <c r="FUR3011" s="607"/>
      <c r="FUS3011" s="607"/>
      <c r="FUT3011" s="607"/>
      <c r="FUU3011" s="607"/>
      <c r="FUV3011" s="607"/>
      <c r="FUW3011" s="607"/>
      <c r="FUX3011" s="607"/>
      <c r="FUY3011" s="607"/>
      <c r="FUZ3011" s="607"/>
      <c r="FVA3011" s="607"/>
      <c r="FVB3011" s="607"/>
      <c r="FVC3011" s="607"/>
      <c r="FVD3011" s="607"/>
      <c r="FVE3011" s="607"/>
      <c r="FVF3011" s="607"/>
      <c r="FVG3011" s="607"/>
      <c r="FVH3011" s="607"/>
      <c r="FVI3011" s="607"/>
      <c r="FVJ3011" s="607"/>
      <c r="FVK3011" s="607"/>
      <c r="FVL3011" s="607"/>
      <c r="FVM3011" s="607"/>
      <c r="FVN3011" s="607"/>
      <c r="FVO3011" s="607"/>
      <c r="FVP3011" s="607"/>
      <c r="FVQ3011" s="607"/>
      <c r="FVR3011" s="607"/>
      <c r="FVS3011" s="607"/>
      <c r="FVT3011" s="607"/>
      <c r="FVU3011" s="607"/>
      <c r="FVV3011" s="607"/>
      <c r="FVW3011" s="607"/>
      <c r="FVX3011" s="607"/>
      <c r="FVY3011" s="607"/>
      <c r="FVZ3011" s="607"/>
      <c r="FWA3011" s="607"/>
      <c r="FWB3011" s="607"/>
      <c r="FWC3011" s="607"/>
      <c r="FWD3011" s="607"/>
      <c r="FWE3011" s="607"/>
      <c r="FWF3011" s="607"/>
      <c r="FWG3011" s="607"/>
      <c r="FWH3011" s="607"/>
      <c r="FWI3011" s="607"/>
      <c r="FWJ3011" s="607"/>
      <c r="FWK3011" s="607"/>
      <c r="FWL3011" s="607"/>
      <c r="FWM3011" s="607"/>
      <c r="FWN3011" s="607"/>
      <c r="FWO3011" s="607"/>
      <c r="FWP3011" s="607"/>
      <c r="FWQ3011" s="607"/>
      <c r="FWR3011" s="607"/>
      <c r="FWS3011" s="607"/>
      <c r="FWT3011" s="607"/>
      <c r="FWU3011" s="607"/>
      <c r="FWV3011" s="607"/>
      <c r="FWW3011" s="607"/>
      <c r="FWX3011" s="607"/>
      <c r="FWY3011" s="607"/>
      <c r="FWZ3011" s="607"/>
      <c r="FXA3011" s="607"/>
      <c r="FXB3011" s="607"/>
      <c r="FXC3011" s="607"/>
      <c r="FXD3011" s="607"/>
      <c r="FXE3011" s="607"/>
      <c r="FXF3011" s="607"/>
      <c r="FXG3011" s="607"/>
      <c r="FXH3011" s="607"/>
      <c r="FXI3011" s="607"/>
      <c r="FXJ3011" s="607"/>
      <c r="FXK3011" s="607"/>
      <c r="FXL3011" s="607"/>
      <c r="FXM3011" s="607"/>
      <c r="FXN3011" s="607"/>
      <c r="FXO3011" s="607"/>
      <c r="FXP3011" s="607"/>
      <c r="FXQ3011" s="607"/>
      <c r="FXR3011" s="607"/>
      <c r="FXS3011" s="607"/>
      <c r="FXT3011" s="607"/>
      <c r="FXU3011" s="607"/>
      <c r="FXV3011" s="607"/>
      <c r="FXW3011" s="607"/>
      <c r="FXX3011" s="607"/>
      <c r="FXY3011" s="607"/>
      <c r="FXZ3011" s="607"/>
      <c r="FYA3011" s="607"/>
      <c r="FYB3011" s="607"/>
      <c r="FYC3011" s="607"/>
      <c r="FYD3011" s="607"/>
      <c r="FYE3011" s="607"/>
      <c r="FYF3011" s="607"/>
      <c r="FYG3011" s="607"/>
      <c r="FYH3011" s="607"/>
      <c r="FYI3011" s="607"/>
      <c r="FYJ3011" s="607"/>
      <c r="FYK3011" s="607"/>
      <c r="FYL3011" s="607"/>
      <c r="FYM3011" s="607"/>
      <c r="FYN3011" s="607"/>
      <c r="FYO3011" s="607"/>
      <c r="FYP3011" s="607"/>
      <c r="FYQ3011" s="607"/>
      <c r="FYR3011" s="607"/>
      <c r="FYS3011" s="607"/>
      <c r="FYT3011" s="607"/>
      <c r="FYU3011" s="607"/>
      <c r="FYV3011" s="607"/>
      <c r="FYW3011" s="607"/>
      <c r="FYX3011" s="607"/>
      <c r="FYY3011" s="607"/>
      <c r="FYZ3011" s="607"/>
      <c r="FZA3011" s="607"/>
      <c r="FZB3011" s="607"/>
      <c r="FZC3011" s="607"/>
      <c r="FZD3011" s="607"/>
      <c r="FZE3011" s="607"/>
      <c r="FZF3011" s="607"/>
      <c r="FZG3011" s="607"/>
      <c r="FZH3011" s="607"/>
      <c r="FZI3011" s="607"/>
      <c r="FZJ3011" s="607"/>
      <c r="FZK3011" s="607"/>
      <c r="FZL3011" s="607"/>
      <c r="FZM3011" s="607"/>
      <c r="FZN3011" s="607"/>
      <c r="FZO3011" s="607"/>
      <c r="FZP3011" s="607"/>
      <c r="FZQ3011" s="607"/>
      <c r="FZR3011" s="607"/>
      <c r="FZS3011" s="607"/>
      <c r="FZT3011" s="607"/>
      <c r="FZU3011" s="607"/>
      <c r="FZV3011" s="607"/>
      <c r="FZW3011" s="607"/>
      <c r="FZX3011" s="607"/>
      <c r="FZY3011" s="607"/>
      <c r="FZZ3011" s="607"/>
      <c r="GAA3011" s="607"/>
      <c r="GAB3011" s="607"/>
      <c r="GAC3011" s="607"/>
      <c r="GAD3011" s="607"/>
      <c r="GAE3011" s="607"/>
      <c r="GAF3011" s="607"/>
      <c r="GAG3011" s="607"/>
      <c r="GAH3011" s="607"/>
      <c r="GAI3011" s="607"/>
      <c r="GAJ3011" s="607"/>
      <c r="GAK3011" s="607"/>
      <c r="GAL3011" s="607"/>
      <c r="GAM3011" s="607"/>
      <c r="GAN3011" s="607"/>
      <c r="GAO3011" s="607"/>
      <c r="GAP3011" s="607"/>
      <c r="GAQ3011" s="607"/>
      <c r="GAR3011" s="607"/>
      <c r="GAS3011" s="607"/>
      <c r="GAT3011" s="607"/>
      <c r="GAU3011" s="607"/>
      <c r="GAV3011" s="607"/>
      <c r="GAW3011" s="607"/>
      <c r="GAX3011" s="607"/>
      <c r="GAY3011" s="607"/>
      <c r="GAZ3011" s="607"/>
      <c r="GBA3011" s="607"/>
      <c r="GBB3011" s="607"/>
      <c r="GBC3011" s="607"/>
      <c r="GBD3011" s="607"/>
      <c r="GBE3011" s="607"/>
      <c r="GBF3011" s="607"/>
      <c r="GBG3011" s="607"/>
      <c r="GBH3011" s="607"/>
      <c r="GBI3011" s="607"/>
      <c r="GBJ3011" s="607"/>
      <c r="GBK3011" s="607"/>
      <c r="GBL3011" s="607"/>
      <c r="GBM3011" s="607"/>
      <c r="GBN3011" s="607"/>
      <c r="GBO3011" s="607"/>
      <c r="GBP3011" s="607"/>
      <c r="GBQ3011" s="607"/>
      <c r="GBR3011" s="607"/>
      <c r="GBS3011" s="607"/>
      <c r="GBT3011" s="607"/>
      <c r="GBU3011" s="607"/>
      <c r="GBV3011" s="607"/>
      <c r="GBW3011" s="607"/>
      <c r="GBX3011" s="607"/>
      <c r="GBY3011" s="607"/>
      <c r="GBZ3011" s="607"/>
      <c r="GCA3011" s="607"/>
      <c r="GCB3011" s="607"/>
      <c r="GCC3011" s="607"/>
      <c r="GCD3011" s="607"/>
      <c r="GCE3011" s="607"/>
      <c r="GCF3011" s="607"/>
      <c r="GCG3011" s="607"/>
      <c r="GCH3011" s="607"/>
      <c r="GCI3011" s="607"/>
      <c r="GCJ3011" s="607"/>
      <c r="GCK3011" s="607"/>
      <c r="GCL3011" s="607"/>
      <c r="GCM3011" s="607"/>
      <c r="GCN3011" s="607"/>
      <c r="GCO3011" s="607"/>
      <c r="GCP3011" s="607"/>
      <c r="GCQ3011" s="607"/>
      <c r="GCR3011" s="607"/>
      <c r="GCS3011" s="607"/>
      <c r="GCT3011" s="607"/>
      <c r="GCU3011" s="607"/>
      <c r="GCV3011" s="607"/>
      <c r="GCW3011" s="607"/>
      <c r="GCX3011" s="607"/>
      <c r="GCY3011" s="607"/>
      <c r="GCZ3011" s="607"/>
      <c r="GDA3011" s="607"/>
      <c r="GDB3011" s="607"/>
      <c r="GDC3011" s="607"/>
      <c r="GDD3011" s="607"/>
      <c r="GDE3011" s="607"/>
      <c r="GDF3011" s="607"/>
      <c r="GDG3011" s="607"/>
      <c r="GDH3011" s="607"/>
      <c r="GDI3011" s="607"/>
      <c r="GDJ3011" s="607"/>
      <c r="GDK3011" s="607"/>
      <c r="GDL3011" s="607"/>
      <c r="GDM3011" s="607"/>
      <c r="GDN3011" s="607"/>
      <c r="GDO3011" s="607"/>
      <c r="GDP3011" s="607"/>
      <c r="GDQ3011" s="607"/>
      <c r="GDR3011" s="607"/>
      <c r="GDS3011" s="607"/>
      <c r="GDT3011" s="607"/>
      <c r="GDU3011" s="607"/>
      <c r="GDV3011" s="607"/>
      <c r="GDW3011" s="607"/>
      <c r="GDX3011" s="607"/>
      <c r="GDY3011" s="607"/>
      <c r="GDZ3011" s="607"/>
      <c r="GEA3011" s="607"/>
      <c r="GEB3011" s="607"/>
      <c r="GEC3011" s="607"/>
      <c r="GED3011" s="607"/>
      <c r="GEE3011" s="607"/>
      <c r="GEF3011" s="607"/>
      <c r="GEG3011" s="607"/>
      <c r="GEH3011" s="607"/>
      <c r="GEI3011" s="607"/>
      <c r="GEJ3011" s="607"/>
      <c r="GEK3011" s="607"/>
      <c r="GEL3011" s="607"/>
      <c r="GEM3011" s="607"/>
      <c r="GEN3011" s="607"/>
      <c r="GEO3011" s="607"/>
      <c r="GEP3011" s="607"/>
      <c r="GEQ3011" s="607"/>
      <c r="GER3011" s="607"/>
      <c r="GES3011" s="607"/>
      <c r="GET3011" s="607"/>
      <c r="GEU3011" s="607"/>
      <c r="GEV3011" s="607"/>
      <c r="GEW3011" s="607"/>
      <c r="GEX3011" s="607"/>
      <c r="GEY3011" s="607"/>
      <c r="GEZ3011" s="607"/>
      <c r="GFA3011" s="607"/>
      <c r="GFB3011" s="607"/>
      <c r="GFC3011" s="607"/>
      <c r="GFD3011" s="607"/>
      <c r="GFE3011" s="607"/>
      <c r="GFF3011" s="607"/>
      <c r="GFG3011" s="607"/>
      <c r="GFH3011" s="607"/>
      <c r="GFI3011" s="607"/>
      <c r="GFJ3011" s="607"/>
      <c r="GFK3011" s="607"/>
      <c r="GFL3011" s="607"/>
      <c r="GFM3011" s="607"/>
      <c r="GFN3011" s="607"/>
      <c r="GFO3011" s="607"/>
      <c r="GFP3011" s="607"/>
      <c r="GFQ3011" s="607"/>
      <c r="GFR3011" s="607"/>
      <c r="GFS3011" s="607"/>
      <c r="GFT3011" s="607"/>
      <c r="GFU3011" s="607"/>
      <c r="GFV3011" s="607"/>
      <c r="GFW3011" s="607"/>
      <c r="GFX3011" s="607"/>
      <c r="GFY3011" s="607"/>
      <c r="GFZ3011" s="607"/>
      <c r="GGA3011" s="607"/>
      <c r="GGB3011" s="607"/>
      <c r="GGC3011" s="607"/>
      <c r="GGD3011" s="607"/>
      <c r="GGE3011" s="607"/>
      <c r="GGF3011" s="607"/>
      <c r="GGG3011" s="607"/>
      <c r="GGH3011" s="607"/>
      <c r="GGI3011" s="607"/>
      <c r="GGJ3011" s="607"/>
      <c r="GGK3011" s="607"/>
      <c r="GGL3011" s="607"/>
      <c r="GGM3011" s="607"/>
      <c r="GGN3011" s="607"/>
      <c r="GGO3011" s="607"/>
      <c r="GGP3011" s="607"/>
      <c r="GGQ3011" s="607"/>
      <c r="GGR3011" s="607"/>
      <c r="GGS3011" s="607"/>
      <c r="GGT3011" s="607"/>
      <c r="GGU3011" s="607"/>
      <c r="GGV3011" s="607"/>
      <c r="GGW3011" s="607"/>
      <c r="GGX3011" s="607"/>
      <c r="GGY3011" s="607"/>
      <c r="GGZ3011" s="607"/>
      <c r="GHA3011" s="607"/>
      <c r="GHB3011" s="607"/>
      <c r="GHC3011" s="607"/>
      <c r="GHD3011" s="607"/>
      <c r="GHE3011" s="607"/>
      <c r="GHF3011" s="607"/>
      <c r="GHG3011" s="607"/>
      <c r="GHH3011" s="607"/>
      <c r="GHI3011" s="607"/>
      <c r="GHJ3011" s="607"/>
      <c r="GHK3011" s="607"/>
      <c r="GHL3011" s="607"/>
      <c r="GHM3011" s="607"/>
      <c r="GHN3011" s="607"/>
      <c r="GHO3011" s="607"/>
      <c r="GHP3011" s="607"/>
      <c r="GHQ3011" s="607"/>
      <c r="GHR3011" s="607"/>
      <c r="GHS3011" s="607"/>
      <c r="GHT3011" s="607"/>
      <c r="GHU3011" s="607"/>
      <c r="GHV3011" s="607"/>
      <c r="GHW3011" s="607"/>
      <c r="GHX3011" s="607"/>
      <c r="GHY3011" s="607"/>
      <c r="GHZ3011" s="607"/>
      <c r="GIA3011" s="607"/>
      <c r="GIB3011" s="607"/>
      <c r="GIC3011" s="607"/>
      <c r="GID3011" s="607"/>
      <c r="GIE3011" s="607"/>
      <c r="GIF3011" s="607"/>
      <c r="GIG3011" s="607"/>
      <c r="GIH3011" s="607"/>
      <c r="GII3011" s="607"/>
      <c r="GIJ3011" s="607"/>
      <c r="GIK3011" s="607"/>
      <c r="GIL3011" s="607"/>
      <c r="GIM3011" s="607"/>
      <c r="GIN3011" s="607"/>
      <c r="GIO3011" s="607"/>
      <c r="GIP3011" s="607"/>
      <c r="GIQ3011" s="607"/>
      <c r="GIR3011" s="607"/>
      <c r="GIS3011" s="607"/>
      <c r="GIT3011" s="607"/>
      <c r="GIU3011" s="607"/>
      <c r="GIV3011" s="607"/>
      <c r="GIW3011" s="607"/>
      <c r="GIX3011" s="607"/>
      <c r="GIY3011" s="607"/>
      <c r="GIZ3011" s="607"/>
      <c r="GJA3011" s="607"/>
      <c r="GJB3011" s="607"/>
      <c r="GJC3011" s="607"/>
      <c r="GJD3011" s="607"/>
      <c r="GJE3011" s="607"/>
      <c r="GJF3011" s="607"/>
      <c r="GJG3011" s="607"/>
      <c r="GJH3011" s="607"/>
      <c r="GJI3011" s="607"/>
      <c r="GJJ3011" s="607"/>
      <c r="GJK3011" s="607"/>
      <c r="GJL3011" s="607"/>
      <c r="GJM3011" s="607"/>
      <c r="GJN3011" s="607"/>
      <c r="GJO3011" s="607"/>
      <c r="GJP3011" s="607"/>
      <c r="GJQ3011" s="607"/>
      <c r="GJR3011" s="607"/>
      <c r="GJS3011" s="607"/>
      <c r="GJT3011" s="607"/>
      <c r="GJU3011" s="607"/>
      <c r="GJV3011" s="607"/>
      <c r="GJW3011" s="607"/>
      <c r="GJX3011" s="607"/>
      <c r="GJY3011" s="607"/>
      <c r="GJZ3011" s="607"/>
      <c r="GKA3011" s="607"/>
      <c r="GKB3011" s="607"/>
      <c r="GKC3011" s="607"/>
      <c r="GKD3011" s="607"/>
      <c r="GKE3011" s="607"/>
      <c r="GKF3011" s="607"/>
      <c r="GKG3011" s="607"/>
      <c r="GKH3011" s="607"/>
      <c r="GKI3011" s="607"/>
      <c r="GKJ3011" s="607"/>
      <c r="GKK3011" s="607"/>
      <c r="GKL3011" s="607"/>
      <c r="GKM3011" s="607"/>
      <c r="GKN3011" s="607"/>
      <c r="GKO3011" s="607"/>
      <c r="GKP3011" s="607"/>
      <c r="GKQ3011" s="607"/>
      <c r="GKR3011" s="607"/>
      <c r="GKS3011" s="607"/>
      <c r="GKT3011" s="607"/>
      <c r="GKU3011" s="607"/>
      <c r="GKV3011" s="607"/>
      <c r="GKW3011" s="607"/>
      <c r="GKX3011" s="607"/>
      <c r="GKY3011" s="607"/>
      <c r="GKZ3011" s="607"/>
      <c r="GLA3011" s="607"/>
      <c r="GLB3011" s="607"/>
      <c r="GLC3011" s="607"/>
      <c r="GLD3011" s="607"/>
      <c r="GLE3011" s="607"/>
      <c r="GLF3011" s="607"/>
      <c r="GLG3011" s="607"/>
      <c r="GLH3011" s="607"/>
      <c r="GLI3011" s="607"/>
      <c r="GLJ3011" s="607"/>
      <c r="GLK3011" s="607"/>
      <c r="GLL3011" s="607"/>
      <c r="GLM3011" s="607"/>
      <c r="GLN3011" s="607"/>
      <c r="GLO3011" s="607"/>
      <c r="GLP3011" s="607"/>
      <c r="GLQ3011" s="607"/>
      <c r="GLR3011" s="607"/>
      <c r="GLS3011" s="607"/>
      <c r="GLT3011" s="607"/>
      <c r="GLU3011" s="607"/>
      <c r="GLV3011" s="607"/>
      <c r="GLW3011" s="607"/>
      <c r="GLX3011" s="607"/>
      <c r="GLY3011" s="607"/>
      <c r="GLZ3011" s="607"/>
      <c r="GMA3011" s="607"/>
      <c r="GMB3011" s="607"/>
      <c r="GMC3011" s="607"/>
      <c r="GMD3011" s="607"/>
      <c r="GME3011" s="607"/>
      <c r="GMF3011" s="607"/>
      <c r="GMG3011" s="607"/>
      <c r="GMH3011" s="607"/>
      <c r="GMI3011" s="607"/>
      <c r="GMJ3011" s="607"/>
      <c r="GMK3011" s="607"/>
      <c r="GML3011" s="607"/>
      <c r="GMM3011" s="607"/>
      <c r="GMN3011" s="607"/>
      <c r="GMO3011" s="607"/>
      <c r="GMP3011" s="607"/>
      <c r="GMQ3011" s="607"/>
      <c r="GMR3011" s="607"/>
      <c r="GMS3011" s="607"/>
      <c r="GMT3011" s="607"/>
      <c r="GMU3011" s="607"/>
      <c r="GMV3011" s="607"/>
      <c r="GMW3011" s="607"/>
      <c r="GMX3011" s="607"/>
      <c r="GMY3011" s="607"/>
      <c r="GMZ3011" s="607"/>
      <c r="GNA3011" s="607"/>
      <c r="GNB3011" s="607"/>
      <c r="GNC3011" s="607"/>
      <c r="GND3011" s="607"/>
      <c r="GNE3011" s="607"/>
      <c r="GNF3011" s="607"/>
      <c r="GNG3011" s="607"/>
      <c r="GNH3011" s="607"/>
      <c r="GNI3011" s="607"/>
      <c r="GNJ3011" s="607"/>
      <c r="GNK3011" s="607"/>
      <c r="GNL3011" s="607"/>
      <c r="GNM3011" s="607"/>
      <c r="GNN3011" s="607"/>
      <c r="GNO3011" s="607"/>
      <c r="GNP3011" s="607"/>
      <c r="GNQ3011" s="607"/>
      <c r="GNR3011" s="607"/>
      <c r="GNS3011" s="607"/>
      <c r="GNT3011" s="607"/>
      <c r="GNU3011" s="607"/>
      <c r="GNV3011" s="607"/>
      <c r="GNW3011" s="607"/>
      <c r="GNX3011" s="607"/>
      <c r="GNY3011" s="607"/>
      <c r="GNZ3011" s="607"/>
      <c r="GOA3011" s="607"/>
      <c r="GOB3011" s="607"/>
      <c r="GOC3011" s="607"/>
      <c r="GOD3011" s="607"/>
      <c r="GOE3011" s="607"/>
      <c r="GOF3011" s="607"/>
      <c r="GOG3011" s="607"/>
      <c r="GOH3011" s="607"/>
      <c r="GOI3011" s="607"/>
      <c r="GOJ3011" s="607"/>
      <c r="GOK3011" s="607"/>
      <c r="GOL3011" s="607"/>
      <c r="GOM3011" s="607"/>
      <c r="GON3011" s="607"/>
      <c r="GOO3011" s="607"/>
      <c r="GOP3011" s="607"/>
      <c r="GOQ3011" s="607"/>
      <c r="GOR3011" s="607"/>
      <c r="GOS3011" s="607"/>
      <c r="GOT3011" s="607"/>
      <c r="GOU3011" s="607"/>
      <c r="GOV3011" s="607"/>
      <c r="GOW3011" s="607"/>
      <c r="GOX3011" s="607"/>
      <c r="GOY3011" s="607"/>
      <c r="GOZ3011" s="607"/>
      <c r="GPA3011" s="607"/>
      <c r="GPB3011" s="607"/>
      <c r="GPC3011" s="607"/>
      <c r="GPD3011" s="607"/>
      <c r="GPE3011" s="607"/>
      <c r="GPF3011" s="607"/>
      <c r="GPG3011" s="607"/>
      <c r="GPH3011" s="607"/>
      <c r="GPI3011" s="607"/>
      <c r="GPJ3011" s="607"/>
      <c r="GPK3011" s="607"/>
      <c r="GPL3011" s="607"/>
      <c r="GPM3011" s="607"/>
      <c r="GPN3011" s="607"/>
      <c r="GPO3011" s="607"/>
      <c r="GPP3011" s="607"/>
      <c r="GPQ3011" s="607"/>
      <c r="GPR3011" s="607"/>
      <c r="GPS3011" s="607"/>
      <c r="GPT3011" s="607"/>
      <c r="GPU3011" s="607"/>
      <c r="GPV3011" s="607"/>
      <c r="GPW3011" s="607"/>
      <c r="GPX3011" s="607"/>
      <c r="GPY3011" s="607"/>
      <c r="GPZ3011" s="607"/>
      <c r="GQA3011" s="607"/>
      <c r="GQB3011" s="607"/>
      <c r="GQC3011" s="607"/>
      <c r="GQD3011" s="607"/>
      <c r="GQE3011" s="607"/>
      <c r="GQF3011" s="607"/>
      <c r="GQG3011" s="607"/>
      <c r="GQH3011" s="607"/>
      <c r="GQI3011" s="607"/>
      <c r="GQJ3011" s="607"/>
      <c r="GQK3011" s="607"/>
      <c r="GQL3011" s="607"/>
      <c r="GQM3011" s="607"/>
      <c r="GQN3011" s="607"/>
      <c r="GQO3011" s="607"/>
      <c r="GQP3011" s="607"/>
      <c r="GQQ3011" s="607"/>
      <c r="GQR3011" s="607"/>
      <c r="GQS3011" s="607"/>
      <c r="GQT3011" s="607"/>
      <c r="GQU3011" s="607"/>
      <c r="GQV3011" s="607"/>
      <c r="GQW3011" s="607"/>
      <c r="GQX3011" s="607"/>
      <c r="GQY3011" s="607"/>
      <c r="GQZ3011" s="607"/>
      <c r="GRA3011" s="607"/>
      <c r="GRB3011" s="607"/>
      <c r="GRC3011" s="607"/>
      <c r="GRD3011" s="607"/>
      <c r="GRE3011" s="607"/>
      <c r="GRF3011" s="607"/>
      <c r="GRG3011" s="607"/>
      <c r="GRH3011" s="607"/>
      <c r="GRI3011" s="607"/>
      <c r="GRJ3011" s="607"/>
      <c r="GRK3011" s="607"/>
      <c r="GRL3011" s="607"/>
      <c r="GRM3011" s="607"/>
      <c r="GRN3011" s="607"/>
      <c r="GRO3011" s="607"/>
      <c r="GRP3011" s="607"/>
      <c r="GRQ3011" s="607"/>
      <c r="GRR3011" s="607"/>
      <c r="GRS3011" s="607"/>
      <c r="GRT3011" s="607"/>
      <c r="GRU3011" s="607"/>
      <c r="GRV3011" s="607"/>
      <c r="GRW3011" s="607"/>
      <c r="GRX3011" s="607"/>
      <c r="GRY3011" s="607"/>
      <c r="GRZ3011" s="607"/>
      <c r="GSA3011" s="607"/>
      <c r="GSB3011" s="607"/>
      <c r="GSC3011" s="607"/>
      <c r="GSD3011" s="607"/>
      <c r="GSE3011" s="607"/>
      <c r="GSF3011" s="607"/>
      <c r="GSG3011" s="607"/>
      <c r="GSH3011" s="607"/>
      <c r="GSI3011" s="607"/>
      <c r="GSJ3011" s="607"/>
      <c r="GSK3011" s="607"/>
      <c r="GSL3011" s="607"/>
      <c r="GSM3011" s="607"/>
      <c r="GSN3011" s="607"/>
      <c r="GSO3011" s="607"/>
      <c r="GSP3011" s="607"/>
      <c r="GSQ3011" s="607"/>
      <c r="GSR3011" s="607"/>
      <c r="GSS3011" s="607"/>
      <c r="GST3011" s="607"/>
      <c r="GSU3011" s="607"/>
      <c r="GSV3011" s="607"/>
      <c r="GSW3011" s="607"/>
      <c r="GSX3011" s="607"/>
      <c r="GSY3011" s="607"/>
      <c r="GSZ3011" s="607"/>
      <c r="GTA3011" s="607"/>
      <c r="GTB3011" s="607"/>
      <c r="GTC3011" s="607"/>
      <c r="GTD3011" s="607"/>
      <c r="GTE3011" s="607"/>
      <c r="GTF3011" s="607"/>
      <c r="GTG3011" s="607"/>
      <c r="GTH3011" s="607"/>
      <c r="GTI3011" s="607"/>
      <c r="GTJ3011" s="607"/>
      <c r="GTK3011" s="607"/>
      <c r="GTL3011" s="607"/>
      <c r="GTM3011" s="607"/>
      <c r="GTN3011" s="607"/>
      <c r="GTO3011" s="607"/>
      <c r="GTP3011" s="607"/>
      <c r="GTQ3011" s="607"/>
      <c r="GTR3011" s="607"/>
      <c r="GTS3011" s="607"/>
      <c r="GTT3011" s="607"/>
      <c r="GTU3011" s="607"/>
      <c r="GTV3011" s="607"/>
      <c r="GTW3011" s="607"/>
      <c r="GTX3011" s="607"/>
      <c r="GTY3011" s="607"/>
      <c r="GTZ3011" s="607"/>
      <c r="GUA3011" s="607"/>
      <c r="GUB3011" s="607"/>
      <c r="GUC3011" s="607"/>
      <c r="GUD3011" s="607"/>
      <c r="GUE3011" s="607"/>
      <c r="GUF3011" s="607"/>
      <c r="GUG3011" s="607"/>
      <c r="GUH3011" s="607"/>
      <c r="GUI3011" s="607"/>
      <c r="GUJ3011" s="607"/>
      <c r="GUK3011" s="607"/>
      <c r="GUL3011" s="607"/>
      <c r="GUM3011" s="607"/>
      <c r="GUN3011" s="607"/>
      <c r="GUO3011" s="607"/>
      <c r="GUP3011" s="607"/>
      <c r="GUQ3011" s="607"/>
      <c r="GUR3011" s="607"/>
      <c r="GUS3011" s="607"/>
      <c r="GUT3011" s="607"/>
      <c r="GUU3011" s="607"/>
      <c r="GUV3011" s="607"/>
      <c r="GUW3011" s="607"/>
      <c r="GUX3011" s="607"/>
      <c r="GUY3011" s="607"/>
      <c r="GUZ3011" s="607"/>
      <c r="GVA3011" s="607"/>
      <c r="GVB3011" s="607"/>
      <c r="GVC3011" s="607"/>
      <c r="GVD3011" s="607"/>
      <c r="GVE3011" s="607"/>
      <c r="GVF3011" s="607"/>
      <c r="GVG3011" s="607"/>
      <c r="GVH3011" s="607"/>
      <c r="GVI3011" s="607"/>
      <c r="GVJ3011" s="607"/>
      <c r="GVK3011" s="607"/>
      <c r="GVL3011" s="607"/>
      <c r="GVM3011" s="607"/>
      <c r="GVN3011" s="607"/>
      <c r="GVO3011" s="607"/>
      <c r="GVP3011" s="607"/>
      <c r="GVQ3011" s="607"/>
      <c r="GVR3011" s="607"/>
      <c r="GVS3011" s="607"/>
      <c r="GVT3011" s="607"/>
      <c r="GVU3011" s="607"/>
      <c r="GVV3011" s="607"/>
      <c r="GVW3011" s="607"/>
      <c r="GVX3011" s="607"/>
      <c r="GVY3011" s="607"/>
      <c r="GVZ3011" s="607"/>
      <c r="GWA3011" s="607"/>
      <c r="GWB3011" s="607"/>
      <c r="GWC3011" s="607"/>
      <c r="GWD3011" s="607"/>
      <c r="GWE3011" s="607"/>
      <c r="GWF3011" s="607"/>
      <c r="GWG3011" s="607"/>
      <c r="GWH3011" s="607"/>
      <c r="GWI3011" s="607"/>
      <c r="GWJ3011" s="607"/>
      <c r="GWK3011" s="607"/>
      <c r="GWL3011" s="607"/>
      <c r="GWM3011" s="607"/>
      <c r="GWN3011" s="607"/>
      <c r="GWO3011" s="607"/>
      <c r="GWP3011" s="607"/>
      <c r="GWQ3011" s="607"/>
      <c r="GWR3011" s="607"/>
      <c r="GWS3011" s="607"/>
      <c r="GWT3011" s="607"/>
      <c r="GWU3011" s="607"/>
      <c r="GWV3011" s="607"/>
      <c r="GWW3011" s="607"/>
      <c r="GWX3011" s="607"/>
      <c r="GWY3011" s="607"/>
      <c r="GWZ3011" s="607"/>
      <c r="GXA3011" s="607"/>
      <c r="GXB3011" s="607"/>
      <c r="GXC3011" s="607"/>
      <c r="GXD3011" s="607"/>
      <c r="GXE3011" s="607"/>
      <c r="GXF3011" s="607"/>
      <c r="GXG3011" s="607"/>
      <c r="GXH3011" s="607"/>
      <c r="GXI3011" s="607"/>
      <c r="GXJ3011" s="607"/>
      <c r="GXK3011" s="607"/>
      <c r="GXL3011" s="607"/>
      <c r="GXM3011" s="607"/>
      <c r="GXN3011" s="607"/>
      <c r="GXO3011" s="607"/>
      <c r="GXP3011" s="607"/>
      <c r="GXQ3011" s="607"/>
      <c r="GXR3011" s="607"/>
      <c r="GXS3011" s="607"/>
      <c r="GXT3011" s="607"/>
      <c r="GXU3011" s="607"/>
      <c r="GXV3011" s="607"/>
      <c r="GXW3011" s="607"/>
      <c r="GXX3011" s="607"/>
      <c r="GXY3011" s="607"/>
      <c r="GXZ3011" s="607"/>
      <c r="GYA3011" s="607"/>
      <c r="GYB3011" s="607"/>
      <c r="GYC3011" s="607"/>
      <c r="GYD3011" s="607"/>
      <c r="GYE3011" s="607"/>
      <c r="GYF3011" s="607"/>
      <c r="GYG3011" s="607"/>
      <c r="GYH3011" s="607"/>
      <c r="GYI3011" s="607"/>
      <c r="GYJ3011" s="607"/>
      <c r="GYK3011" s="607"/>
      <c r="GYL3011" s="607"/>
      <c r="GYM3011" s="607"/>
      <c r="GYN3011" s="607"/>
      <c r="GYO3011" s="607"/>
      <c r="GYP3011" s="607"/>
      <c r="GYQ3011" s="607"/>
      <c r="GYR3011" s="607"/>
      <c r="GYS3011" s="607"/>
      <c r="GYT3011" s="607"/>
      <c r="GYU3011" s="607"/>
      <c r="GYV3011" s="607"/>
      <c r="GYW3011" s="607"/>
      <c r="GYX3011" s="607"/>
      <c r="GYY3011" s="607"/>
      <c r="GYZ3011" s="607"/>
      <c r="GZA3011" s="607"/>
      <c r="GZB3011" s="607"/>
      <c r="GZC3011" s="607"/>
      <c r="GZD3011" s="607"/>
      <c r="GZE3011" s="607"/>
      <c r="GZF3011" s="607"/>
      <c r="GZG3011" s="607"/>
      <c r="GZH3011" s="607"/>
      <c r="GZI3011" s="607"/>
      <c r="GZJ3011" s="607"/>
      <c r="GZK3011" s="607"/>
      <c r="GZL3011" s="607"/>
      <c r="GZM3011" s="607"/>
      <c r="GZN3011" s="607"/>
      <c r="GZO3011" s="607"/>
      <c r="GZP3011" s="607"/>
      <c r="GZQ3011" s="607"/>
      <c r="GZR3011" s="607"/>
      <c r="GZS3011" s="607"/>
      <c r="GZT3011" s="607"/>
      <c r="GZU3011" s="607"/>
      <c r="GZV3011" s="607"/>
      <c r="GZW3011" s="607"/>
      <c r="GZX3011" s="607"/>
      <c r="GZY3011" s="607"/>
      <c r="GZZ3011" s="607"/>
      <c r="HAA3011" s="607"/>
      <c r="HAB3011" s="607"/>
      <c r="HAC3011" s="607"/>
      <c r="HAD3011" s="607"/>
      <c r="HAE3011" s="607"/>
      <c r="HAF3011" s="607"/>
      <c r="HAG3011" s="607"/>
      <c r="HAH3011" s="607"/>
      <c r="HAI3011" s="607"/>
      <c r="HAJ3011" s="607"/>
      <c r="HAK3011" s="607"/>
      <c r="HAL3011" s="607"/>
      <c r="HAM3011" s="607"/>
      <c r="HAN3011" s="607"/>
      <c r="HAO3011" s="607"/>
      <c r="HAP3011" s="607"/>
      <c r="HAQ3011" s="607"/>
      <c r="HAR3011" s="607"/>
      <c r="HAS3011" s="607"/>
      <c r="HAT3011" s="607"/>
      <c r="HAU3011" s="607"/>
      <c r="HAV3011" s="607"/>
      <c r="HAW3011" s="607"/>
      <c r="HAX3011" s="607"/>
      <c r="HAY3011" s="607"/>
      <c r="HAZ3011" s="607"/>
      <c r="HBA3011" s="607"/>
      <c r="HBB3011" s="607"/>
      <c r="HBC3011" s="607"/>
      <c r="HBD3011" s="607"/>
      <c r="HBE3011" s="607"/>
      <c r="HBF3011" s="607"/>
      <c r="HBG3011" s="607"/>
      <c r="HBH3011" s="607"/>
      <c r="HBI3011" s="607"/>
      <c r="HBJ3011" s="607"/>
      <c r="HBK3011" s="607"/>
      <c r="HBL3011" s="607"/>
      <c r="HBM3011" s="607"/>
      <c r="HBN3011" s="607"/>
      <c r="HBO3011" s="607"/>
      <c r="HBP3011" s="607"/>
      <c r="HBQ3011" s="607"/>
      <c r="HBR3011" s="607"/>
      <c r="HBS3011" s="607"/>
      <c r="HBT3011" s="607"/>
      <c r="HBU3011" s="607"/>
      <c r="HBV3011" s="607"/>
      <c r="HBW3011" s="607"/>
      <c r="HBX3011" s="607"/>
      <c r="HBY3011" s="607"/>
      <c r="HBZ3011" s="607"/>
      <c r="HCA3011" s="607"/>
      <c r="HCB3011" s="607"/>
      <c r="HCC3011" s="607"/>
      <c r="HCD3011" s="607"/>
      <c r="HCE3011" s="607"/>
      <c r="HCF3011" s="607"/>
      <c r="HCG3011" s="607"/>
      <c r="HCH3011" s="607"/>
      <c r="HCI3011" s="607"/>
      <c r="HCJ3011" s="607"/>
      <c r="HCK3011" s="607"/>
      <c r="HCL3011" s="607"/>
      <c r="HCM3011" s="607"/>
      <c r="HCN3011" s="607"/>
      <c r="HCO3011" s="607"/>
      <c r="HCP3011" s="607"/>
      <c r="HCQ3011" s="607"/>
      <c r="HCR3011" s="607"/>
      <c r="HCS3011" s="607"/>
      <c r="HCT3011" s="607"/>
      <c r="HCU3011" s="607"/>
      <c r="HCV3011" s="607"/>
      <c r="HCW3011" s="607"/>
      <c r="HCX3011" s="607"/>
      <c r="HCY3011" s="607"/>
      <c r="HCZ3011" s="607"/>
      <c r="HDA3011" s="607"/>
      <c r="HDB3011" s="607"/>
      <c r="HDC3011" s="607"/>
      <c r="HDD3011" s="607"/>
      <c r="HDE3011" s="607"/>
      <c r="HDF3011" s="607"/>
      <c r="HDG3011" s="607"/>
      <c r="HDH3011" s="607"/>
      <c r="HDI3011" s="607"/>
      <c r="HDJ3011" s="607"/>
      <c r="HDK3011" s="607"/>
      <c r="HDL3011" s="607"/>
      <c r="HDM3011" s="607"/>
      <c r="HDN3011" s="607"/>
      <c r="HDO3011" s="607"/>
      <c r="HDP3011" s="607"/>
      <c r="HDQ3011" s="607"/>
      <c r="HDR3011" s="607"/>
      <c r="HDS3011" s="607"/>
      <c r="HDT3011" s="607"/>
      <c r="HDU3011" s="607"/>
      <c r="HDV3011" s="607"/>
      <c r="HDW3011" s="607"/>
      <c r="HDX3011" s="607"/>
      <c r="HDY3011" s="607"/>
      <c r="HDZ3011" s="607"/>
      <c r="HEA3011" s="607"/>
      <c r="HEB3011" s="607"/>
      <c r="HEC3011" s="607"/>
      <c r="HED3011" s="607"/>
      <c r="HEE3011" s="607"/>
      <c r="HEF3011" s="607"/>
      <c r="HEG3011" s="607"/>
      <c r="HEH3011" s="607"/>
      <c r="HEI3011" s="607"/>
      <c r="HEJ3011" s="607"/>
      <c r="HEK3011" s="607"/>
      <c r="HEL3011" s="607"/>
      <c r="HEM3011" s="607"/>
      <c r="HEN3011" s="607"/>
      <c r="HEO3011" s="607"/>
      <c r="HEP3011" s="607"/>
      <c r="HEQ3011" s="607"/>
      <c r="HER3011" s="607"/>
      <c r="HES3011" s="607"/>
      <c r="HET3011" s="607"/>
      <c r="HEU3011" s="607"/>
      <c r="HEV3011" s="607"/>
      <c r="HEW3011" s="607"/>
      <c r="HEX3011" s="607"/>
      <c r="HEY3011" s="607"/>
      <c r="HEZ3011" s="607"/>
      <c r="HFA3011" s="607"/>
      <c r="HFB3011" s="607"/>
      <c r="HFC3011" s="607"/>
      <c r="HFD3011" s="607"/>
      <c r="HFE3011" s="607"/>
      <c r="HFF3011" s="607"/>
      <c r="HFG3011" s="607"/>
      <c r="HFH3011" s="607"/>
      <c r="HFI3011" s="607"/>
      <c r="HFJ3011" s="607"/>
      <c r="HFK3011" s="607"/>
      <c r="HFL3011" s="607"/>
      <c r="HFM3011" s="607"/>
      <c r="HFN3011" s="607"/>
      <c r="HFO3011" s="607"/>
      <c r="HFP3011" s="607"/>
      <c r="HFQ3011" s="607"/>
      <c r="HFR3011" s="607"/>
      <c r="HFS3011" s="607"/>
      <c r="HFT3011" s="607"/>
      <c r="HFU3011" s="607"/>
      <c r="HFV3011" s="607"/>
      <c r="HFW3011" s="607"/>
      <c r="HFX3011" s="607"/>
      <c r="HFY3011" s="607"/>
      <c r="HFZ3011" s="607"/>
      <c r="HGA3011" s="607"/>
      <c r="HGB3011" s="607"/>
      <c r="HGC3011" s="607"/>
      <c r="HGD3011" s="607"/>
      <c r="HGE3011" s="607"/>
      <c r="HGF3011" s="607"/>
      <c r="HGG3011" s="607"/>
      <c r="HGH3011" s="607"/>
      <c r="HGI3011" s="607"/>
      <c r="HGJ3011" s="607"/>
      <c r="HGK3011" s="607"/>
      <c r="HGL3011" s="607"/>
      <c r="HGM3011" s="607"/>
      <c r="HGN3011" s="607"/>
      <c r="HGO3011" s="607"/>
      <c r="HGP3011" s="607"/>
      <c r="HGQ3011" s="607"/>
      <c r="HGR3011" s="607"/>
      <c r="HGS3011" s="607"/>
      <c r="HGT3011" s="607"/>
      <c r="HGU3011" s="607"/>
      <c r="HGV3011" s="607"/>
      <c r="HGW3011" s="607"/>
      <c r="HGX3011" s="607"/>
      <c r="HGY3011" s="607"/>
      <c r="HGZ3011" s="607"/>
      <c r="HHA3011" s="607"/>
      <c r="HHB3011" s="607"/>
      <c r="HHC3011" s="607"/>
      <c r="HHD3011" s="607"/>
      <c r="HHE3011" s="607"/>
      <c r="HHF3011" s="607"/>
      <c r="HHG3011" s="607"/>
      <c r="HHH3011" s="607"/>
      <c r="HHI3011" s="607"/>
      <c r="HHJ3011" s="607"/>
      <c r="HHK3011" s="607"/>
      <c r="HHL3011" s="607"/>
      <c r="HHM3011" s="607"/>
      <c r="HHN3011" s="607"/>
      <c r="HHO3011" s="607"/>
      <c r="HHP3011" s="607"/>
      <c r="HHQ3011" s="607"/>
      <c r="HHR3011" s="607"/>
      <c r="HHS3011" s="607"/>
      <c r="HHT3011" s="607"/>
      <c r="HHU3011" s="607"/>
      <c r="HHV3011" s="607"/>
      <c r="HHW3011" s="607"/>
      <c r="HHX3011" s="607"/>
      <c r="HHY3011" s="607"/>
      <c r="HHZ3011" s="607"/>
      <c r="HIA3011" s="607"/>
      <c r="HIB3011" s="607"/>
      <c r="HIC3011" s="607"/>
      <c r="HID3011" s="607"/>
      <c r="HIE3011" s="607"/>
      <c r="HIF3011" s="607"/>
      <c r="HIG3011" s="607"/>
      <c r="HIH3011" s="607"/>
      <c r="HII3011" s="607"/>
      <c r="HIJ3011" s="607"/>
      <c r="HIK3011" s="607"/>
      <c r="HIL3011" s="607"/>
      <c r="HIM3011" s="607"/>
      <c r="HIN3011" s="607"/>
      <c r="HIO3011" s="607"/>
      <c r="HIP3011" s="607"/>
      <c r="HIQ3011" s="607"/>
      <c r="HIR3011" s="607"/>
      <c r="HIS3011" s="607"/>
      <c r="HIT3011" s="607"/>
      <c r="HIU3011" s="607"/>
      <c r="HIV3011" s="607"/>
      <c r="HIW3011" s="607"/>
      <c r="HIX3011" s="607"/>
      <c r="HIY3011" s="607"/>
      <c r="HIZ3011" s="607"/>
      <c r="HJA3011" s="607"/>
      <c r="HJB3011" s="607"/>
      <c r="HJC3011" s="607"/>
      <c r="HJD3011" s="607"/>
      <c r="HJE3011" s="607"/>
      <c r="HJF3011" s="607"/>
      <c r="HJG3011" s="607"/>
      <c r="HJH3011" s="607"/>
      <c r="HJI3011" s="607"/>
      <c r="HJJ3011" s="607"/>
      <c r="HJK3011" s="607"/>
      <c r="HJL3011" s="607"/>
      <c r="HJM3011" s="607"/>
      <c r="HJN3011" s="607"/>
      <c r="HJO3011" s="607"/>
      <c r="HJP3011" s="607"/>
      <c r="HJQ3011" s="607"/>
      <c r="HJR3011" s="607"/>
      <c r="HJS3011" s="607"/>
      <c r="HJT3011" s="607"/>
      <c r="HJU3011" s="607"/>
      <c r="HJV3011" s="607"/>
      <c r="HJW3011" s="607"/>
      <c r="HJX3011" s="607"/>
      <c r="HJY3011" s="607"/>
      <c r="HJZ3011" s="607"/>
      <c r="HKA3011" s="607"/>
      <c r="HKB3011" s="607"/>
      <c r="HKC3011" s="607"/>
      <c r="HKD3011" s="607"/>
      <c r="HKE3011" s="607"/>
      <c r="HKF3011" s="607"/>
      <c r="HKG3011" s="607"/>
      <c r="HKH3011" s="607"/>
      <c r="HKI3011" s="607"/>
      <c r="HKJ3011" s="607"/>
      <c r="HKK3011" s="607"/>
      <c r="HKL3011" s="607"/>
      <c r="HKM3011" s="607"/>
      <c r="HKN3011" s="607"/>
      <c r="HKO3011" s="607"/>
      <c r="HKP3011" s="607"/>
      <c r="HKQ3011" s="607"/>
      <c r="HKR3011" s="607"/>
      <c r="HKS3011" s="607"/>
      <c r="HKT3011" s="607"/>
      <c r="HKU3011" s="607"/>
      <c r="HKV3011" s="607"/>
      <c r="HKW3011" s="607"/>
      <c r="HKX3011" s="607"/>
      <c r="HKY3011" s="607"/>
      <c r="HKZ3011" s="607"/>
      <c r="HLA3011" s="607"/>
      <c r="HLB3011" s="607"/>
      <c r="HLC3011" s="607"/>
      <c r="HLD3011" s="607"/>
      <c r="HLE3011" s="607"/>
      <c r="HLF3011" s="607"/>
      <c r="HLG3011" s="607"/>
      <c r="HLH3011" s="607"/>
      <c r="HLI3011" s="607"/>
      <c r="HLJ3011" s="607"/>
      <c r="HLK3011" s="607"/>
      <c r="HLL3011" s="607"/>
      <c r="HLM3011" s="607"/>
      <c r="HLN3011" s="607"/>
      <c r="HLO3011" s="607"/>
      <c r="HLP3011" s="607"/>
      <c r="HLQ3011" s="607"/>
      <c r="HLR3011" s="607"/>
      <c r="HLS3011" s="607"/>
      <c r="HLT3011" s="607"/>
      <c r="HLU3011" s="607"/>
      <c r="HLV3011" s="607"/>
      <c r="HLW3011" s="607"/>
      <c r="HLX3011" s="607"/>
      <c r="HLY3011" s="607"/>
      <c r="HLZ3011" s="607"/>
      <c r="HMA3011" s="607"/>
      <c r="HMB3011" s="607"/>
      <c r="HMC3011" s="607"/>
      <c r="HMD3011" s="607"/>
      <c r="HME3011" s="607"/>
      <c r="HMF3011" s="607"/>
      <c r="HMG3011" s="607"/>
      <c r="HMH3011" s="607"/>
      <c r="HMI3011" s="607"/>
      <c r="HMJ3011" s="607"/>
      <c r="HMK3011" s="607"/>
      <c r="HML3011" s="607"/>
      <c r="HMM3011" s="607"/>
      <c r="HMN3011" s="607"/>
      <c r="HMO3011" s="607"/>
      <c r="HMP3011" s="607"/>
      <c r="HMQ3011" s="607"/>
      <c r="HMR3011" s="607"/>
      <c r="HMS3011" s="607"/>
      <c r="HMT3011" s="607"/>
      <c r="HMU3011" s="607"/>
      <c r="HMV3011" s="607"/>
      <c r="HMW3011" s="607"/>
      <c r="HMX3011" s="607"/>
      <c r="HMY3011" s="607"/>
      <c r="HMZ3011" s="607"/>
      <c r="HNA3011" s="607"/>
      <c r="HNB3011" s="607"/>
      <c r="HNC3011" s="607"/>
      <c r="HND3011" s="607"/>
      <c r="HNE3011" s="607"/>
      <c r="HNF3011" s="607"/>
      <c r="HNG3011" s="607"/>
      <c r="HNH3011" s="607"/>
      <c r="HNI3011" s="607"/>
      <c r="HNJ3011" s="607"/>
      <c r="HNK3011" s="607"/>
      <c r="HNL3011" s="607"/>
      <c r="HNM3011" s="607"/>
      <c r="HNN3011" s="607"/>
      <c r="HNO3011" s="607"/>
      <c r="HNP3011" s="607"/>
      <c r="HNQ3011" s="607"/>
      <c r="HNR3011" s="607"/>
      <c r="HNS3011" s="607"/>
      <c r="HNT3011" s="607"/>
      <c r="HNU3011" s="607"/>
      <c r="HNV3011" s="607"/>
      <c r="HNW3011" s="607"/>
      <c r="HNX3011" s="607"/>
      <c r="HNY3011" s="607"/>
      <c r="HNZ3011" s="607"/>
      <c r="HOA3011" s="607"/>
      <c r="HOB3011" s="607"/>
      <c r="HOC3011" s="607"/>
      <c r="HOD3011" s="607"/>
      <c r="HOE3011" s="607"/>
      <c r="HOF3011" s="607"/>
      <c r="HOG3011" s="607"/>
      <c r="HOH3011" s="607"/>
      <c r="HOI3011" s="607"/>
      <c r="HOJ3011" s="607"/>
      <c r="HOK3011" s="607"/>
      <c r="HOL3011" s="607"/>
      <c r="HOM3011" s="607"/>
      <c r="HON3011" s="607"/>
      <c r="HOO3011" s="607"/>
      <c r="HOP3011" s="607"/>
      <c r="HOQ3011" s="607"/>
      <c r="HOR3011" s="607"/>
      <c r="HOS3011" s="607"/>
      <c r="HOT3011" s="607"/>
      <c r="HOU3011" s="607"/>
      <c r="HOV3011" s="607"/>
      <c r="HOW3011" s="607"/>
      <c r="HOX3011" s="607"/>
      <c r="HOY3011" s="607"/>
      <c r="HOZ3011" s="607"/>
      <c r="HPA3011" s="607"/>
      <c r="HPB3011" s="607"/>
      <c r="HPC3011" s="607"/>
      <c r="HPD3011" s="607"/>
      <c r="HPE3011" s="607"/>
      <c r="HPF3011" s="607"/>
      <c r="HPG3011" s="607"/>
      <c r="HPH3011" s="607"/>
      <c r="HPI3011" s="607"/>
      <c r="HPJ3011" s="607"/>
      <c r="HPK3011" s="607"/>
      <c r="HPL3011" s="607"/>
      <c r="HPM3011" s="607"/>
      <c r="HPN3011" s="607"/>
      <c r="HPO3011" s="607"/>
      <c r="HPP3011" s="607"/>
      <c r="HPQ3011" s="607"/>
      <c r="HPR3011" s="607"/>
      <c r="HPS3011" s="607"/>
      <c r="HPT3011" s="607"/>
      <c r="HPU3011" s="607"/>
      <c r="HPV3011" s="607"/>
      <c r="HPW3011" s="607"/>
      <c r="HPX3011" s="607"/>
      <c r="HPY3011" s="607"/>
      <c r="HPZ3011" s="607"/>
      <c r="HQA3011" s="607"/>
      <c r="HQB3011" s="607"/>
      <c r="HQC3011" s="607"/>
      <c r="HQD3011" s="607"/>
      <c r="HQE3011" s="607"/>
      <c r="HQF3011" s="607"/>
      <c r="HQG3011" s="607"/>
      <c r="HQH3011" s="607"/>
      <c r="HQI3011" s="607"/>
      <c r="HQJ3011" s="607"/>
      <c r="HQK3011" s="607"/>
      <c r="HQL3011" s="607"/>
      <c r="HQM3011" s="607"/>
      <c r="HQN3011" s="607"/>
      <c r="HQO3011" s="607"/>
      <c r="HQP3011" s="607"/>
      <c r="HQQ3011" s="607"/>
      <c r="HQR3011" s="607"/>
      <c r="HQS3011" s="607"/>
      <c r="HQT3011" s="607"/>
      <c r="HQU3011" s="607"/>
      <c r="HQV3011" s="607"/>
      <c r="HQW3011" s="607"/>
      <c r="HQX3011" s="607"/>
      <c r="HQY3011" s="607"/>
      <c r="HQZ3011" s="607"/>
      <c r="HRA3011" s="607"/>
      <c r="HRB3011" s="607"/>
      <c r="HRC3011" s="607"/>
      <c r="HRD3011" s="607"/>
      <c r="HRE3011" s="607"/>
      <c r="HRF3011" s="607"/>
      <c r="HRG3011" s="607"/>
      <c r="HRH3011" s="607"/>
      <c r="HRI3011" s="607"/>
      <c r="HRJ3011" s="607"/>
      <c r="HRK3011" s="607"/>
      <c r="HRL3011" s="607"/>
      <c r="HRM3011" s="607"/>
      <c r="HRN3011" s="607"/>
      <c r="HRO3011" s="607"/>
      <c r="HRP3011" s="607"/>
      <c r="HRQ3011" s="607"/>
      <c r="HRR3011" s="607"/>
      <c r="HRS3011" s="607"/>
      <c r="HRT3011" s="607"/>
      <c r="HRU3011" s="607"/>
      <c r="HRV3011" s="607"/>
      <c r="HRW3011" s="607"/>
      <c r="HRX3011" s="607"/>
      <c r="HRY3011" s="607"/>
      <c r="HRZ3011" s="607"/>
      <c r="HSA3011" s="607"/>
      <c r="HSB3011" s="607"/>
      <c r="HSC3011" s="607"/>
      <c r="HSD3011" s="607"/>
      <c r="HSE3011" s="607"/>
      <c r="HSF3011" s="607"/>
      <c r="HSG3011" s="607"/>
      <c r="HSH3011" s="607"/>
      <c r="HSI3011" s="607"/>
      <c r="HSJ3011" s="607"/>
      <c r="HSK3011" s="607"/>
      <c r="HSL3011" s="607"/>
      <c r="HSM3011" s="607"/>
      <c r="HSN3011" s="607"/>
      <c r="HSO3011" s="607"/>
      <c r="HSP3011" s="607"/>
      <c r="HSQ3011" s="607"/>
      <c r="HSR3011" s="607"/>
      <c r="HSS3011" s="607"/>
      <c r="HST3011" s="607"/>
      <c r="HSU3011" s="607"/>
      <c r="HSV3011" s="607"/>
      <c r="HSW3011" s="607"/>
      <c r="HSX3011" s="607"/>
      <c r="HSY3011" s="607"/>
      <c r="HSZ3011" s="607"/>
      <c r="HTA3011" s="607"/>
      <c r="HTB3011" s="607"/>
      <c r="HTC3011" s="607"/>
      <c r="HTD3011" s="607"/>
      <c r="HTE3011" s="607"/>
      <c r="HTF3011" s="607"/>
      <c r="HTG3011" s="607"/>
      <c r="HTH3011" s="607"/>
      <c r="HTI3011" s="607"/>
      <c r="HTJ3011" s="607"/>
      <c r="HTK3011" s="607"/>
      <c r="HTL3011" s="607"/>
      <c r="HTM3011" s="607"/>
      <c r="HTN3011" s="607"/>
      <c r="HTO3011" s="607"/>
      <c r="HTP3011" s="607"/>
      <c r="HTQ3011" s="607"/>
      <c r="HTR3011" s="607"/>
      <c r="HTS3011" s="607"/>
      <c r="HTT3011" s="607"/>
      <c r="HTU3011" s="607"/>
      <c r="HTV3011" s="607"/>
      <c r="HTW3011" s="607"/>
      <c r="HTX3011" s="607"/>
      <c r="HTY3011" s="607"/>
      <c r="HTZ3011" s="607"/>
      <c r="HUA3011" s="607"/>
      <c r="HUB3011" s="607"/>
      <c r="HUC3011" s="607"/>
      <c r="HUD3011" s="607"/>
      <c r="HUE3011" s="607"/>
      <c r="HUF3011" s="607"/>
      <c r="HUG3011" s="607"/>
      <c r="HUH3011" s="607"/>
      <c r="HUI3011" s="607"/>
      <c r="HUJ3011" s="607"/>
      <c r="HUK3011" s="607"/>
      <c r="HUL3011" s="607"/>
      <c r="HUM3011" s="607"/>
      <c r="HUN3011" s="607"/>
      <c r="HUO3011" s="607"/>
      <c r="HUP3011" s="607"/>
      <c r="HUQ3011" s="607"/>
      <c r="HUR3011" s="607"/>
      <c r="HUS3011" s="607"/>
      <c r="HUT3011" s="607"/>
      <c r="HUU3011" s="607"/>
      <c r="HUV3011" s="607"/>
      <c r="HUW3011" s="607"/>
      <c r="HUX3011" s="607"/>
      <c r="HUY3011" s="607"/>
      <c r="HUZ3011" s="607"/>
      <c r="HVA3011" s="607"/>
      <c r="HVB3011" s="607"/>
      <c r="HVC3011" s="607"/>
      <c r="HVD3011" s="607"/>
      <c r="HVE3011" s="607"/>
      <c r="HVF3011" s="607"/>
      <c r="HVG3011" s="607"/>
      <c r="HVH3011" s="607"/>
      <c r="HVI3011" s="607"/>
      <c r="HVJ3011" s="607"/>
      <c r="HVK3011" s="607"/>
      <c r="HVL3011" s="607"/>
      <c r="HVM3011" s="607"/>
      <c r="HVN3011" s="607"/>
      <c r="HVO3011" s="607"/>
      <c r="HVP3011" s="607"/>
      <c r="HVQ3011" s="607"/>
      <c r="HVR3011" s="607"/>
      <c r="HVS3011" s="607"/>
      <c r="HVT3011" s="607"/>
      <c r="HVU3011" s="607"/>
      <c r="HVV3011" s="607"/>
      <c r="HVW3011" s="607"/>
      <c r="HVX3011" s="607"/>
      <c r="HVY3011" s="607"/>
      <c r="HVZ3011" s="607"/>
      <c r="HWA3011" s="607"/>
      <c r="HWB3011" s="607"/>
      <c r="HWC3011" s="607"/>
      <c r="HWD3011" s="607"/>
      <c r="HWE3011" s="607"/>
      <c r="HWF3011" s="607"/>
      <c r="HWG3011" s="607"/>
      <c r="HWH3011" s="607"/>
      <c r="HWI3011" s="607"/>
      <c r="HWJ3011" s="607"/>
      <c r="HWK3011" s="607"/>
      <c r="HWL3011" s="607"/>
      <c r="HWM3011" s="607"/>
      <c r="HWN3011" s="607"/>
      <c r="HWO3011" s="607"/>
      <c r="HWP3011" s="607"/>
      <c r="HWQ3011" s="607"/>
      <c r="HWR3011" s="607"/>
      <c r="HWS3011" s="607"/>
      <c r="HWT3011" s="607"/>
      <c r="HWU3011" s="607"/>
      <c r="HWV3011" s="607"/>
      <c r="HWW3011" s="607"/>
      <c r="HWX3011" s="607"/>
      <c r="HWY3011" s="607"/>
      <c r="HWZ3011" s="607"/>
      <c r="HXA3011" s="607"/>
      <c r="HXB3011" s="607"/>
      <c r="HXC3011" s="607"/>
      <c r="HXD3011" s="607"/>
      <c r="HXE3011" s="607"/>
      <c r="HXF3011" s="607"/>
      <c r="HXG3011" s="607"/>
      <c r="HXH3011" s="607"/>
      <c r="HXI3011" s="607"/>
      <c r="HXJ3011" s="607"/>
      <c r="HXK3011" s="607"/>
      <c r="HXL3011" s="607"/>
      <c r="HXM3011" s="607"/>
      <c r="HXN3011" s="607"/>
      <c r="HXO3011" s="607"/>
      <c r="HXP3011" s="607"/>
      <c r="HXQ3011" s="607"/>
      <c r="HXR3011" s="607"/>
      <c r="HXS3011" s="607"/>
      <c r="HXT3011" s="607"/>
      <c r="HXU3011" s="607"/>
      <c r="HXV3011" s="607"/>
      <c r="HXW3011" s="607"/>
      <c r="HXX3011" s="607"/>
      <c r="HXY3011" s="607"/>
      <c r="HXZ3011" s="607"/>
      <c r="HYA3011" s="607"/>
      <c r="HYB3011" s="607"/>
      <c r="HYC3011" s="607"/>
      <c r="HYD3011" s="607"/>
      <c r="HYE3011" s="607"/>
      <c r="HYF3011" s="607"/>
      <c r="HYG3011" s="607"/>
      <c r="HYH3011" s="607"/>
      <c r="HYI3011" s="607"/>
      <c r="HYJ3011" s="607"/>
      <c r="HYK3011" s="607"/>
      <c r="HYL3011" s="607"/>
      <c r="HYM3011" s="607"/>
      <c r="HYN3011" s="607"/>
      <c r="HYO3011" s="607"/>
      <c r="HYP3011" s="607"/>
      <c r="HYQ3011" s="607"/>
      <c r="HYR3011" s="607"/>
      <c r="HYS3011" s="607"/>
      <c r="HYT3011" s="607"/>
      <c r="HYU3011" s="607"/>
      <c r="HYV3011" s="607"/>
      <c r="HYW3011" s="607"/>
      <c r="HYX3011" s="607"/>
      <c r="HYY3011" s="607"/>
      <c r="HYZ3011" s="607"/>
      <c r="HZA3011" s="607"/>
      <c r="HZB3011" s="607"/>
      <c r="HZC3011" s="607"/>
      <c r="HZD3011" s="607"/>
      <c r="HZE3011" s="607"/>
      <c r="HZF3011" s="607"/>
      <c r="HZG3011" s="607"/>
      <c r="HZH3011" s="607"/>
      <c r="HZI3011" s="607"/>
      <c r="HZJ3011" s="607"/>
      <c r="HZK3011" s="607"/>
      <c r="HZL3011" s="607"/>
      <c r="HZM3011" s="607"/>
      <c r="HZN3011" s="607"/>
      <c r="HZO3011" s="607"/>
      <c r="HZP3011" s="607"/>
      <c r="HZQ3011" s="607"/>
      <c r="HZR3011" s="607"/>
      <c r="HZS3011" s="607"/>
      <c r="HZT3011" s="607"/>
      <c r="HZU3011" s="607"/>
      <c r="HZV3011" s="607"/>
      <c r="HZW3011" s="607"/>
      <c r="HZX3011" s="607"/>
      <c r="HZY3011" s="607"/>
      <c r="HZZ3011" s="607"/>
      <c r="IAA3011" s="607"/>
      <c r="IAB3011" s="607"/>
      <c r="IAC3011" s="607"/>
      <c r="IAD3011" s="607"/>
      <c r="IAE3011" s="607"/>
      <c r="IAF3011" s="607"/>
      <c r="IAG3011" s="607"/>
      <c r="IAH3011" s="607"/>
      <c r="IAI3011" s="607"/>
      <c r="IAJ3011" s="607"/>
      <c r="IAK3011" s="607"/>
      <c r="IAL3011" s="607"/>
      <c r="IAM3011" s="607"/>
      <c r="IAN3011" s="607"/>
      <c r="IAO3011" s="607"/>
      <c r="IAP3011" s="607"/>
      <c r="IAQ3011" s="607"/>
      <c r="IAR3011" s="607"/>
      <c r="IAS3011" s="607"/>
      <c r="IAT3011" s="607"/>
      <c r="IAU3011" s="607"/>
      <c r="IAV3011" s="607"/>
      <c r="IAW3011" s="607"/>
      <c r="IAX3011" s="607"/>
      <c r="IAY3011" s="607"/>
      <c r="IAZ3011" s="607"/>
      <c r="IBA3011" s="607"/>
      <c r="IBB3011" s="607"/>
      <c r="IBC3011" s="607"/>
      <c r="IBD3011" s="607"/>
      <c r="IBE3011" s="607"/>
      <c r="IBF3011" s="607"/>
      <c r="IBG3011" s="607"/>
      <c r="IBH3011" s="607"/>
      <c r="IBI3011" s="607"/>
      <c r="IBJ3011" s="607"/>
      <c r="IBK3011" s="607"/>
      <c r="IBL3011" s="607"/>
      <c r="IBM3011" s="607"/>
      <c r="IBN3011" s="607"/>
      <c r="IBO3011" s="607"/>
      <c r="IBP3011" s="607"/>
      <c r="IBQ3011" s="607"/>
      <c r="IBR3011" s="607"/>
      <c r="IBS3011" s="607"/>
      <c r="IBT3011" s="607"/>
      <c r="IBU3011" s="607"/>
      <c r="IBV3011" s="607"/>
      <c r="IBW3011" s="607"/>
      <c r="IBX3011" s="607"/>
      <c r="IBY3011" s="607"/>
      <c r="IBZ3011" s="607"/>
      <c r="ICA3011" s="607"/>
      <c r="ICB3011" s="607"/>
      <c r="ICC3011" s="607"/>
      <c r="ICD3011" s="607"/>
      <c r="ICE3011" s="607"/>
      <c r="ICF3011" s="607"/>
      <c r="ICG3011" s="607"/>
      <c r="ICH3011" s="607"/>
      <c r="ICI3011" s="607"/>
      <c r="ICJ3011" s="607"/>
      <c r="ICK3011" s="607"/>
      <c r="ICL3011" s="607"/>
      <c r="ICM3011" s="607"/>
      <c r="ICN3011" s="607"/>
      <c r="ICO3011" s="607"/>
      <c r="ICP3011" s="607"/>
      <c r="ICQ3011" s="607"/>
      <c r="ICR3011" s="607"/>
      <c r="ICS3011" s="607"/>
      <c r="ICT3011" s="607"/>
      <c r="ICU3011" s="607"/>
      <c r="ICV3011" s="607"/>
      <c r="ICW3011" s="607"/>
      <c r="ICX3011" s="607"/>
      <c r="ICY3011" s="607"/>
      <c r="ICZ3011" s="607"/>
      <c r="IDA3011" s="607"/>
      <c r="IDB3011" s="607"/>
      <c r="IDC3011" s="607"/>
      <c r="IDD3011" s="607"/>
      <c r="IDE3011" s="607"/>
      <c r="IDF3011" s="607"/>
      <c r="IDG3011" s="607"/>
      <c r="IDH3011" s="607"/>
      <c r="IDI3011" s="607"/>
      <c r="IDJ3011" s="607"/>
      <c r="IDK3011" s="607"/>
      <c r="IDL3011" s="607"/>
      <c r="IDM3011" s="607"/>
      <c r="IDN3011" s="607"/>
      <c r="IDO3011" s="607"/>
      <c r="IDP3011" s="607"/>
      <c r="IDQ3011" s="607"/>
      <c r="IDR3011" s="607"/>
      <c r="IDS3011" s="607"/>
      <c r="IDT3011" s="607"/>
      <c r="IDU3011" s="607"/>
      <c r="IDV3011" s="607"/>
      <c r="IDW3011" s="607"/>
      <c r="IDX3011" s="607"/>
      <c r="IDY3011" s="607"/>
      <c r="IDZ3011" s="607"/>
      <c r="IEA3011" s="607"/>
      <c r="IEB3011" s="607"/>
      <c r="IEC3011" s="607"/>
      <c r="IED3011" s="607"/>
      <c r="IEE3011" s="607"/>
      <c r="IEF3011" s="607"/>
      <c r="IEG3011" s="607"/>
      <c r="IEH3011" s="607"/>
      <c r="IEI3011" s="607"/>
      <c r="IEJ3011" s="607"/>
      <c r="IEK3011" s="607"/>
      <c r="IEL3011" s="607"/>
      <c r="IEM3011" s="607"/>
      <c r="IEN3011" s="607"/>
      <c r="IEO3011" s="607"/>
      <c r="IEP3011" s="607"/>
      <c r="IEQ3011" s="607"/>
      <c r="IER3011" s="607"/>
      <c r="IES3011" s="607"/>
      <c r="IET3011" s="607"/>
      <c r="IEU3011" s="607"/>
      <c r="IEV3011" s="607"/>
      <c r="IEW3011" s="607"/>
      <c r="IEX3011" s="607"/>
      <c r="IEY3011" s="607"/>
      <c r="IEZ3011" s="607"/>
      <c r="IFA3011" s="607"/>
      <c r="IFB3011" s="607"/>
      <c r="IFC3011" s="607"/>
      <c r="IFD3011" s="607"/>
      <c r="IFE3011" s="607"/>
      <c r="IFF3011" s="607"/>
      <c r="IFG3011" s="607"/>
      <c r="IFH3011" s="607"/>
      <c r="IFI3011" s="607"/>
      <c r="IFJ3011" s="607"/>
      <c r="IFK3011" s="607"/>
      <c r="IFL3011" s="607"/>
      <c r="IFM3011" s="607"/>
      <c r="IFN3011" s="607"/>
      <c r="IFO3011" s="607"/>
      <c r="IFP3011" s="607"/>
      <c r="IFQ3011" s="607"/>
      <c r="IFR3011" s="607"/>
      <c r="IFS3011" s="607"/>
      <c r="IFT3011" s="607"/>
      <c r="IFU3011" s="607"/>
      <c r="IFV3011" s="607"/>
      <c r="IFW3011" s="607"/>
      <c r="IFX3011" s="607"/>
      <c r="IFY3011" s="607"/>
      <c r="IFZ3011" s="607"/>
      <c r="IGA3011" s="607"/>
      <c r="IGB3011" s="607"/>
      <c r="IGC3011" s="607"/>
      <c r="IGD3011" s="607"/>
      <c r="IGE3011" s="607"/>
      <c r="IGF3011" s="607"/>
      <c r="IGG3011" s="607"/>
      <c r="IGH3011" s="607"/>
      <c r="IGI3011" s="607"/>
      <c r="IGJ3011" s="607"/>
      <c r="IGK3011" s="607"/>
      <c r="IGL3011" s="607"/>
      <c r="IGM3011" s="607"/>
      <c r="IGN3011" s="607"/>
      <c r="IGO3011" s="607"/>
      <c r="IGP3011" s="607"/>
      <c r="IGQ3011" s="607"/>
      <c r="IGR3011" s="607"/>
      <c r="IGS3011" s="607"/>
      <c r="IGT3011" s="607"/>
      <c r="IGU3011" s="607"/>
      <c r="IGV3011" s="607"/>
      <c r="IGW3011" s="607"/>
      <c r="IGX3011" s="607"/>
      <c r="IGY3011" s="607"/>
      <c r="IGZ3011" s="607"/>
      <c r="IHA3011" s="607"/>
      <c r="IHB3011" s="607"/>
      <c r="IHC3011" s="607"/>
      <c r="IHD3011" s="607"/>
      <c r="IHE3011" s="607"/>
      <c r="IHF3011" s="607"/>
      <c r="IHG3011" s="607"/>
      <c r="IHH3011" s="607"/>
      <c r="IHI3011" s="607"/>
      <c r="IHJ3011" s="607"/>
      <c r="IHK3011" s="607"/>
      <c r="IHL3011" s="607"/>
      <c r="IHM3011" s="607"/>
      <c r="IHN3011" s="607"/>
      <c r="IHO3011" s="607"/>
      <c r="IHP3011" s="607"/>
      <c r="IHQ3011" s="607"/>
      <c r="IHR3011" s="607"/>
      <c r="IHS3011" s="607"/>
      <c r="IHT3011" s="607"/>
      <c r="IHU3011" s="607"/>
      <c r="IHV3011" s="607"/>
      <c r="IHW3011" s="607"/>
      <c r="IHX3011" s="607"/>
      <c r="IHY3011" s="607"/>
      <c r="IHZ3011" s="607"/>
      <c r="IIA3011" s="607"/>
      <c r="IIB3011" s="607"/>
      <c r="IIC3011" s="607"/>
      <c r="IID3011" s="607"/>
      <c r="IIE3011" s="607"/>
      <c r="IIF3011" s="607"/>
      <c r="IIG3011" s="607"/>
      <c r="IIH3011" s="607"/>
      <c r="III3011" s="607"/>
      <c r="IIJ3011" s="607"/>
      <c r="IIK3011" s="607"/>
      <c r="IIL3011" s="607"/>
      <c r="IIM3011" s="607"/>
      <c r="IIN3011" s="607"/>
      <c r="IIO3011" s="607"/>
      <c r="IIP3011" s="607"/>
      <c r="IIQ3011" s="607"/>
      <c r="IIR3011" s="607"/>
      <c r="IIS3011" s="607"/>
      <c r="IIT3011" s="607"/>
      <c r="IIU3011" s="607"/>
      <c r="IIV3011" s="607"/>
      <c r="IIW3011" s="607"/>
      <c r="IIX3011" s="607"/>
      <c r="IIY3011" s="607"/>
      <c r="IIZ3011" s="607"/>
      <c r="IJA3011" s="607"/>
      <c r="IJB3011" s="607"/>
      <c r="IJC3011" s="607"/>
      <c r="IJD3011" s="607"/>
      <c r="IJE3011" s="607"/>
      <c r="IJF3011" s="607"/>
      <c r="IJG3011" s="607"/>
      <c r="IJH3011" s="607"/>
      <c r="IJI3011" s="607"/>
      <c r="IJJ3011" s="607"/>
      <c r="IJK3011" s="607"/>
      <c r="IJL3011" s="607"/>
      <c r="IJM3011" s="607"/>
      <c r="IJN3011" s="607"/>
      <c r="IJO3011" s="607"/>
      <c r="IJP3011" s="607"/>
      <c r="IJQ3011" s="607"/>
      <c r="IJR3011" s="607"/>
      <c r="IJS3011" s="607"/>
      <c r="IJT3011" s="607"/>
      <c r="IJU3011" s="607"/>
      <c r="IJV3011" s="607"/>
      <c r="IJW3011" s="607"/>
      <c r="IJX3011" s="607"/>
      <c r="IJY3011" s="607"/>
      <c r="IJZ3011" s="607"/>
      <c r="IKA3011" s="607"/>
      <c r="IKB3011" s="607"/>
      <c r="IKC3011" s="607"/>
      <c r="IKD3011" s="607"/>
      <c r="IKE3011" s="607"/>
      <c r="IKF3011" s="607"/>
      <c r="IKG3011" s="607"/>
      <c r="IKH3011" s="607"/>
      <c r="IKI3011" s="607"/>
      <c r="IKJ3011" s="607"/>
      <c r="IKK3011" s="607"/>
      <c r="IKL3011" s="607"/>
      <c r="IKM3011" s="607"/>
      <c r="IKN3011" s="607"/>
      <c r="IKO3011" s="607"/>
      <c r="IKP3011" s="607"/>
      <c r="IKQ3011" s="607"/>
      <c r="IKR3011" s="607"/>
      <c r="IKS3011" s="607"/>
      <c r="IKT3011" s="607"/>
      <c r="IKU3011" s="607"/>
      <c r="IKV3011" s="607"/>
      <c r="IKW3011" s="607"/>
      <c r="IKX3011" s="607"/>
      <c r="IKY3011" s="607"/>
      <c r="IKZ3011" s="607"/>
      <c r="ILA3011" s="607"/>
      <c r="ILB3011" s="607"/>
      <c r="ILC3011" s="607"/>
      <c r="ILD3011" s="607"/>
      <c r="ILE3011" s="607"/>
      <c r="ILF3011" s="607"/>
      <c r="ILG3011" s="607"/>
      <c r="ILH3011" s="607"/>
      <c r="ILI3011" s="607"/>
      <c r="ILJ3011" s="607"/>
      <c r="ILK3011" s="607"/>
      <c r="ILL3011" s="607"/>
      <c r="ILM3011" s="607"/>
      <c r="ILN3011" s="607"/>
      <c r="ILO3011" s="607"/>
      <c r="ILP3011" s="607"/>
      <c r="ILQ3011" s="607"/>
      <c r="ILR3011" s="607"/>
      <c r="ILS3011" s="607"/>
      <c r="ILT3011" s="607"/>
      <c r="ILU3011" s="607"/>
      <c r="ILV3011" s="607"/>
      <c r="ILW3011" s="607"/>
      <c r="ILX3011" s="607"/>
      <c r="ILY3011" s="607"/>
      <c r="ILZ3011" s="607"/>
      <c r="IMA3011" s="607"/>
      <c r="IMB3011" s="607"/>
      <c r="IMC3011" s="607"/>
      <c r="IMD3011" s="607"/>
      <c r="IME3011" s="607"/>
      <c r="IMF3011" s="607"/>
      <c r="IMG3011" s="607"/>
      <c r="IMH3011" s="607"/>
      <c r="IMI3011" s="607"/>
      <c r="IMJ3011" s="607"/>
      <c r="IMK3011" s="607"/>
      <c r="IML3011" s="607"/>
      <c r="IMM3011" s="607"/>
      <c r="IMN3011" s="607"/>
      <c r="IMO3011" s="607"/>
      <c r="IMP3011" s="607"/>
      <c r="IMQ3011" s="607"/>
      <c r="IMR3011" s="607"/>
      <c r="IMS3011" s="607"/>
      <c r="IMT3011" s="607"/>
      <c r="IMU3011" s="607"/>
      <c r="IMV3011" s="607"/>
      <c r="IMW3011" s="607"/>
      <c r="IMX3011" s="607"/>
      <c r="IMY3011" s="607"/>
      <c r="IMZ3011" s="607"/>
      <c r="INA3011" s="607"/>
      <c r="INB3011" s="607"/>
      <c r="INC3011" s="607"/>
      <c r="IND3011" s="607"/>
      <c r="INE3011" s="607"/>
      <c r="INF3011" s="607"/>
      <c r="ING3011" s="607"/>
      <c r="INH3011" s="607"/>
      <c r="INI3011" s="607"/>
      <c r="INJ3011" s="607"/>
      <c r="INK3011" s="607"/>
      <c r="INL3011" s="607"/>
      <c r="INM3011" s="607"/>
      <c r="INN3011" s="607"/>
      <c r="INO3011" s="607"/>
      <c r="INP3011" s="607"/>
      <c r="INQ3011" s="607"/>
      <c r="INR3011" s="607"/>
      <c r="INS3011" s="607"/>
      <c r="INT3011" s="607"/>
      <c r="INU3011" s="607"/>
      <c r="INV3011" s="607"/>
      <c r="INW3011" s="607"/>
      <c r="INX3011" s="607"/>
      <c r="INY3011" s="607"/>
      <c r="INZ3011" s="607"/>
      <c r="IOA3011" s="607"/>
      <c r="IOB3011" s="607"/>
      <c r="IOC3011" s="607"/>
      <c r="IOD3011" s="607"/>
      <c r="IOE3011" s="607"/>
      <c r="IOF3011" s="607"/>
      <c r="IOG3011" s="607"/>
      <c r="IOH3011" s="607"/>
      <c r="IOI3011" s="607"/>
      <c r="IOJ3011" s="607"/>
      <c r="IOK3011" s="607"/>
      <c r="IOL3011" s="607"/>
      <c r="IOM3011" s="607"/>
      <c r="ION3011" s="607"/>
      <c r="IOO3011" s="607"/>
      <c r="IOP3011" s="607"/>
      <c r="IOQ3011" s="607"/>
      <c r="IOR3011" s="607"/>
      <c r="IOS3011" s="607"/>
      <c r="IOT3011" s="607"/>
      <c r="IOU3011" s="607"/>
      <c r="IOV3011" s="607"/>
      <c r="IOW3011" s="607"/>
      <c r="IOX3011" s="607"/>
      <c r="IOY3011" s="607"/>
      <c r="IOZ3011" s="607"/>
      <c r="IPA3011" s="607"/>
      <c r="IPB3011" s="607"/>
      <c r="IPC3011" s="607"/>
      <c r="IPD3011" s="607"/>
      <c r="IPE3011" s="607"/>
      <c r="IPF3011" s="607"/>
      <c r="IPG3011" s="607"/>
      <c r="IPH3011" s="607"/>
      <c r="IPI3011" s="607"/>
      <c r="IPJ3011" s="607"/>
      <c r="IPK3011" s="607"/>
      <c r="IPL3011" s="607"/>
      <c r="IPM3011" s="607"/>
      <c r="IPN3011" s="607"/>
      <c r="IPO3011" s="607"/>
      <c r="IPP3011" s="607"/>
      <c r="IPQ3011" s="607"/>
      <c r="IPR3011" s="607"/>
      <c r="IPS3011" s="607"/>
      <c r="IPT3011" s="607"/>
      <c r="IPU3011" s="607"/>
      <c r="IPV3011" s="607"/>
      <c r="IPW3011" s="607"/>
      <c r="IPX3011" s="607"/>
      <c r="IPY3011" s="607"/>
      <c r="IPZ3011" s="607"/>
      <c r="IQA3011" s="607"/>
      <c r="IQB3011" s="607"/>
      <c r="IQC3011" s="607"/>
      <c r="IQD3011" s="607"/>
      <c r="IQE3011" s="607"/>
      <c r="IQF3011" s="607"/>
      <c r="IQG3011" s="607"/>
      <c r="IQH3011" s="607"/>
      <c r="IQI3011" s="607"/>
      <c r="IQJ3011" s="607"/>
      <c r="IQK3011" s="607"/>
      <c r="IQL3011" s="607"/>
      <c r="IQM3011" s="607"/>
      <c r="IQN3011" s="607"/>
      <c r="IQO3011" s="607"/>
      <c r="IQP3011" s="607"/>
      <c r="IQQ3011" s="607"/>
      <c r="IQR3011" s="607"/>
      <c r="IQS3011" s="607"/>
      <c r="IQT3011" s="607"/>
      <c r="IQU3011" s="607"/>
      <c r="IQV3011" s="607"/>
      <c r="IQW3011" s="607"/>
      <c r="IQX3011" s="607"/>
      <c r="IQY3011" s="607"/>
      <c r="IQZ3011" s="607"/>
      <c r="IRA3011" s="607"/>
      <c r="IRB3011" s="607"/>
      <c r="IRC3011" s="607"/>
      <c r="IRD3011" s="607"/>
      <c r="IRE3011" s="607"/>
      <c r="IRF3011" s="607"/>
      <c r="IRG3011" s="607"/>
      <c r="IRH3011" s="607"/>
      <c r="IRI3011" s="607"/>
      <c r="IRJ3011" s="607"/>
      <c r="IRK3011" s="607"/>
      <c r="IRL3011" s="607"/>
      <c r="IRM3011" s="607"/>
      <c r="IRN3011" s="607"/>
      <c r="IRO3011" s="607"/>
      <c r="IRP3011" s="607"/>
      <c r="IRQ3011" s="607"/>
      <c r="IRR3011" s="607"/>
      <c r="IRS3011" s="607"/>
      <c r="IRT3011" s="607"/>
      <c r="IRU3011" s="607"/>
      <c r="IRV3011" s="607"/>
      <c r="IRW3011" s="607"/>
      <c r="IRX3011" s="607"/>
      <c r="IRY3011" s="607"/>
      <c r="IRZ3011" s="607"/>
      <c r="ISA3011" s="607"/>
      <c r="ISB3011" s="607"/>
      <c r="ISC3011" s="607"/>
      <c r="ISD3011" s="607"/>
      <c r="ISE3011" s="607"/>
      <c r="ISF3011" s="607"/>
      <c r="ISG3011" s="607"/>
      <c r="ISH3011" s="607"/>
      <c r="ISI3011" s="607"/>
      <c r="ISJ3011" s="607"/>
      <c r="ISK3011" s="607"/>
      <c r="ISL3011" s="607"/>
      <c r="ISM3011" s="607"/>
      <c r="ISN3011" s="607"/>
      <c r="ISO3011" s="607"/>
      <c r="ISP3011" s="607"/>
      <c r="ISQ3011" s="607"/>
      <c r="ISR3011" s="607"/>
      <c r="ISS3011" s="607"/>
      <c r="IST3011" s="607"/>
      <c r="ISU3011" s="607"/>
      <c r="ISV3011" s="607"/>
      <c r="ISW3011" s="607"/>
      <c r="ISX3011" s="607"/>
      <c r="ISY3011" s="607"/>
      <c r="ISZ3011" s="607"/>
      <c r="ITA3011" s="607"/>
      <c r="ITB3011" s="607"/>
      <c r="ITC3011" s="607"/>
      <c r="ITD3011" s="607"/>
      <c r="ITE3011" s="607"/>
      <c r="ITF3011" s="607"/>
      <c r="ITG3011" s="607"/>
      <c r="ITH3011" s="607"/>
      <c r="ITI3011" s="607"/>
      <c r="ITJ3011" s="607"/>
      <c r="ITK3011" s="607"/>
      <c r="ITL3011" s="607"/>
      <c r="ITM3011" s="607"/>
      <c r="ITN3011" s="607"/>
      <c r="ITO3011" s="607"/>
      <c r="ITP3011" s="607"/>
      <c r="ITQ3011" s="607"/>
      <c r="ITR3011" s="607"/>
      <c r="ITS3011" s="607"/>
      <c r="ITT3011" s="607"/>
      <c r="ITU3011" s="607"/>
      <c r="ITV3011" s="607"/>
      <c r="ITW3011" s="607"/>
      <c r="ITX3011" s="607"/>
      <c r="ITY3011" s="607"/>
      <c r="ITZ3011" s="607"/>
      <c r="IUA3011" s="607"/>
      <c r="IUB3011" s="607"/>
      <c r="IUC3011" s="607"/>
      <c r="IUD3011" s="607"/>
      <c r="IUE3011" s="607"/>
      <c r="IUF3011" s="607"/>
      <c r="IUG3011" s="607"/>
      <c r="IUH3011" s="607"/>
      <c r="IUI3011" s="607"/>
      <c r="IUJ3011" s="607"/>
      <c r="IUK3011" s="607"/>
      <c r="IUL3011" s="607"/>
      <c r="IUM3011" s="607"/>
      <c r="IUN3011" s="607"/>
      <c r="IUO3011" s="607"/>
      <c r="IUP3011" s="607"/>
      <c r="IUQ3011" s="607"/>
      <c r="IUR3011" s="607"/>
      <c r="IUS3011" s="607"/>
      <c r="IUT3011" s="607"/>
      <c r="IUU3011" s="607"/>
      <c r="IUV3011" s="607"/>
      <c r="IUW3011" s="607"/>
      <c r="IUX3011" s="607"/>
      <c r="IUY3011" s="607"/>
      <c r="IUZ3011" s="607"/>
      <c r="IVA3011" s="607"/>
      <c r="IVB3011" s="607"/>
      <c r="IVC3011" s="607"/>
      <c r="IVD3011" s="607"/>
      <c r="IVE3011" s="607"/>
      <c r="IVF3011" s="607"/>
      <c r="IVG3011" s="607"/>
      <c r="IVH3011" s="607"/>
      <c r="IVI3011" s="607"/>
      <c r="IVJ3011" s="607"/>
      <c r="IVK3011" s="607"/>
      <c r="IVL3011" s="607"/>
      <c r="IVM3011" s="607"/>
      <c r="IVN3011" s="607"/>
      <c r="IVO3011" s="607"/>
      <c r="IVP3011" s="607"/>
      <c r="IVQ3011" s="607"/>
      <c r="IVR3011" s="607"/>
      <c r="IVS3011" s="607"/>
      <c r="IVT3011" s="607"/>
      <c r="IVU3011" s="607"/>
      <c r="IVV3011" s="607"/>
      <c r="IVW3011" s="607"/>
      <c r="IVX3011" s="607"/>
      <c r="IVY3011" s="607"/>
      <c r="IVZ3011" s="607"/>
      <c r="IWA3011" s="607"/>
      <c r="IWB3011" s="607"/>
      <c r="IWC3011" s="607"/>
      <c r="IWD3011" s="607"/>
      <c r="IWE3011" s="607"/>
      <c r="IWF3011" s="607"/>
      <c r="IWG3011" s="607"/>
      <c r="IWH3011" s="607"/>
      <c r="IWI3011" s="607"/>
      <c r="IWJ3011" s="607"/>
      <c r="IWK3011" s="607"/>
      <c r="IWL3011" s="607"/>
      <c r="IWM3011" s="607"/>
      <c r="IWN3011" s="607"/>
      <c r="IWO3011" s="607"/>
      <c r="IWP3011" s="607"/>
      <c r="IWQ3011" s="607"/>
      <c r="IWR3011" s="607"/>
      <c r="IWS3011" s="607"/>
      <c r="IWT3011" s="607"/>
      <c r="IWU3011" s="607"/>
      <c r="IWV3011" s="607"/>
      <c r="IWW3011" s="607"/>
      <c r="IWX3011" s="607"/>
      <c r="IWY3011" s="607"/>
      <c r="IWZ3011" s="607"/>
      <c r="IXA3011" s="607"/>
      <c r="IXB3011" s="607"/>
      <c r="IXC3011" s="607"/>
      <c r="IXD3011" s="607"/>
      <c r="IXE3011" s="607"/>
      <c r="IXF3011" s="607"/>
      <c r="IXG3011" s="607"/>
      <c r="IXH3011" s="607"/>
      <c r="IXI3011" s="607"/>
      <c r="IXJ3011" s="607"/>
      <c r="IXK3011" s="607"/>
      <c r="IXL3011" s="607"/>
      <c r="IXM3011" s="607"/>
      <c r="IXN3011" s="607"/>
      <c r="IXO3011" s="607"/>
      <c r="IXP3011" s="607"/>
      <c r="IXQ3011" s="607"/>
      <c r="IXR3011" s="607"/>
      <c r="IXS3011" s="607"/>
      <c r="IXT3011" s="607"/>
      <c r="IXU3011" s="607"/>
      <c r="IXV3011" s="607"/>
      <c r="IXW3011" s="607"/>
      <c r="IXX3011" s="607"/>
      <c r="IXY3011" s="607"/>
      <c r="IXZ3011" s="607"/>
      <c r="IYA3011" s="607"/>
      <c r="IYB3011" s="607"/>
      <c r="IYC3011" s="607"/>
      <c r="IYD3011" s="607"/>
      <c r="IYE3011" s="607"/>
      <c r="IYF3011" s="607"/>
      <c r="IYG3011" s="607"/>
      <c r="IYH3011" s="607"/>
      <c r="IYI3011" s="607"/>
      <c r="IYJ3011" s="607"/>
      <c r="IYK3011" s="607"/>
      <c r="IYL3011" s="607"/>
      <c r="IYM3011" s="607"/>
      <c r="IYN3011" s="607"/>
      <c r="IYO3011" s="607"/>
      <c r="IYP3011" s="607"/>
      <c r="IYQ3011" s="607"/>
      <c r="IYR3011" s="607"/>
      <c r="IYS3011" s="607"/>
      <c r="IYT3011" s="607"/>
      <c r="IYU3011" s="607"/>
      <c r="IYV3011" s="607"/>
      <c r="IYW3011" s="607"/>
      <c r="IYX3011" s="607"/>
      <c r="IYY3011" s="607"/>
      <c r="IYZ3011" s="607"/>
      <c r="IZA3011" s="607"/>
      <c r="IZB3011" s="607"/>
      <c r="IZC3011" s="607"/>
      <c r="IZD3011" s="607"/>
      <c r="IZE3011" s="607"/>
      <c r="IZF3011" s="607"/>
      <c r="IZG3011" s="607"/>
      <c r="IZH3011" s="607"/>
      <c r="IZI3011" s="607"/>
      <c r="IZJ3011" s="607"/>
      <c r="IZK3011" s="607"/>
      <c r="IZL3011" s="607"/>
      <c r="IZM3011" s="607"/>
      <c r="IZN3011" s="607"/>
      <c r="IZO3011" s="607"/>
      <c r="IZP3011" s="607"/>
      <c r="IZQ3011" s="607"/>
      <c r="IZR3011" s="607"/>
      <c r="IZS3011" s="607"/>
      <c r="IZT3011" s="607"/>
      <c r="IZU3011" s="607"/>
      <c r="IZV3011" s="607"/>
      <c r="IZW3011" s="607"/>
      <c r="IZX3011" s="607"/>
      <c r="IZY3011" s="607"/>
      <c r="IZZ3011" s="607"/>
      <c r="JAA3011" s="607"/>
      <c r="JAB3011" s="607"/>
      <c r="JAC3011" s="607"/>
      <c r="JAD3011" s="607"/>
      <c r="JAE3011" s="607"/>
      <c r="JAF3011" s="607"/>
      <c r="JAG3011" s="607"/>
      <c r="JAH3011" s="607"/>
      <c r="JAI3011" s="607"/>
      <c r="JAJ3011" s="607"/>
      <c r="JAK3011" s="607"/>
      <c r="JAL3011" s="607"/>
      <c r="JAM3011" s="607"/>
      <c r="JAN3011" s="607"/>
      <c r="JAO3011" s="607"/>
      <c r="JAP3011" s="607"/>
      <c r="JAQ3011" s="607"/>
      <c r="JAR3011" s="607"/>
      <c r="JAS3011" s="607"/>
      <c r="JAT3011" s="607"/>
      <c r="JAU3011" s="607"/>
      <c r="JAV3011" s="607"/>
      <c r="JAW3011" s="607"/>
      <c r="JAX3011" s="607"/>
      <c r="JAY3011" s="607"/>
      <c r="JAZ3011" s="607"/>
      <c r="JBA3011" s="607"/>
      <c r="JBB3011" s="607"/>
      <c r="JBC3011" s="607"/>
      <c r="JBD3011" s="607"/>
      <c r="JBE3011" s="607"/>
      <c r="JBF3011" s="607"/>
      <c r="JBG3011" s="607"/>
      <c r="JBH3011" s="607"/>
      <c r="JBI3011" s="607"/>
      <c r="JBJ3011" s="607"/>
      <c r="JBK3011" s="607"/>
      <c r="JBL3011" s="607"/>
      <c r="JBM3011" s="607"/>
      <c r="JBN3011" s="607"/>
      <c r="JBO3011" s="607"/>
      <c r="JBP3011" s="607"/>
      <c r="JBQ3011" s="607"/>
      <c r="JBR3011" s="607"/>
      <c r="JBS3011" s="607"/>
      <c r="JBT3011" s="607"/>
      <c r="JBU3011" s="607"/>
      <c r="JBV3011" s="607"/>
      <c r="JBW3011" s="607"/>
      <c r="JBX3011" s="607"/>
      <c r="JBY3011" s="607"/>
      <c r="JBZ3011" s="607"/>
      <c r="JCA3011" s="607"/>
      <c r="JCB3011" s="607"/>
      <c r="JCC3011" s="607"/>
      <c r="JCD3011" s="607"/>
      <c r="JCE3011" s="607"/>
      <c r="JCF3011" s="607"/>
      <c r="JCG3011" s="607"/>
      <c r="JCH3011" s="607"/>
      <c r="JCI3011" s="607"/>
      <c r="JCJ3011" s="607"/>
      <c r="JCK3011" s="607"/>
      <c r="JCL3011" s="607"/>
      <c r="JCM3011" s="607"/>
      <c r="JCN3011" s="607"/>
      <c r="JCO3011" s="607"/>
      <c r="JCP3011" s="607"/>
      <c r="JCQ3011" s="607"/>
      <c r="JCR3011" s="607"/>
      <c r="JCS3011" s="607"/>
      <c r="JCT3011" s="607"/>
      <c r="JCU3011" s="607"/>
      <c r="JCV3011" s="607"/>
      <c r="JCW3011" s="607"/>
      <c r="JCX3011" s="607"/>
      <c r="JCY3011" s="607"/>
      <c r="JCZ3011" s="607"/>
      <c r="JDA3011" s="607"/>
      <c r="JDB3011" s="607"/>
      <c r="JDC3011" s="607"/>
      <c r="JDD3011" s="607"/>
      <c r="JDE3011" s="607"/>
      <c r="JDF3011" s="607"/>
      <c r="JDG3011" s="607"/>
      <c r="JDH3011" s="607"/>
      <c r="JDI3011" s="607"/>
      <c r="JDJ3011" s="607"/>
      <c r="JDK3011" s="607"/>
      <c r="JDL3011" s="607"/>
      <c r="JDM3011" s="607"/>
      <c r="JDN3011" s="607"/>
      <c r="JDO3011" s="607"/>
      <c r="JDP3011" s="607"/>
      <c r="JDQ3011" s="607"/>
      <c r="JDR3011" s="607"/>
      <c r="JDS3011" s="607"/>
      <c r="JDT3011" s="607"/>
      <c r="JDU3011" s="607"/>
      <c r="JDV3011" s="607"/>
      <c r="JDW3011" s="607"/>
      <c r="JDX3011" s="607"/>
      <c r="JDY3011" s="607"/>
      <c r="JDZ3011" s="607"/>
      <c r="JEA3011" s="607"/>
      <c r="JEB3011" s="607"/>
      <c r="JEC3011" s="607"/>
      <c r="JED3011" s="607"/>
      <c r="JEE3011" s="607"/>
      <c r="JEF3011" s="607"/>
      <c r="JEG3011" s="607"/>
      <c r="JEH3011" s="607"/>
      <c r="JEI3011" s="607"/>
      <c r="JEJ3011" s="607"/>
      <c r="JEK3011" s="607"/>
      <c r="JEL3011" s="607"/>
      <c r="JEM3011" s="607"/>
      <c r="JEN3011" s="607"/>
      <c r="JEO3011" s="607"/>
      <c r="JEP3011" s="607"/>
      <c r="JEQ3011" s="607"/>
      <c r="JER3011" s="607"/>
      <c r="JES3011" s="607"/>
      <c r="JET3011" s="607"/>
      <c r="JEU3011" s="607"/>
      <c r="JEV3011" s="607"/>
      <c r="JEW3011" s="607"/>
      <c r="JEX3011" s="607"/>
      <c r="JEY3011" s="607"/>
      <c r="JEZ3011" s="607"/>
      <c r="JFA3011" s="607"/>
      <c r="JFB3011" s="607"/>
      <c r="JFC3011" s="607"/>
      <c r="JFD3011" s="607"/>
      <c r="JFE3011" s="607"/>
      <c r="JFF3011" s="607"/>
      <c r="JFG3011" s="607"/>
      <c r="JFH3011" s="607"/>
      <c r="JFI3011" s="607"/>
      <c r="JFJ3011" s="607"/>
      <c r="JFK3011" s="607"/>
      <c r="JFL3011" s="607"/>
      <c r="JFM3011" s="607"/>
      <c r="JFN3011" s="607"/>
      <c r="JFO3011" s="607"/>
      <c r="JFP3011" s="607"/>
      <c r="JFQ3011" s="607"/>
      <c r="JFR3011" s="607"/>
      <c r="JFS3011" s="607"/>
      <c r="JFT3011" s="607"/>
      <c r="JFU3011" s="607"/>
      <c r="JFV3011" s="607"/>
      <c r="JFW3011" s="607"/>
      <c r="JFX3011" s="607"/>
      <c r="JFY3011" s="607"/>
      <c r="JFZ3011" s="607"/>
      <c r="JGA3011" s="607"/>
      <c r="JGB3011" s="607"/>
      <c r="JGC3011" s="607"/>
      <c r="JGD3011" s="607"/>
      <c r="JGE3011" s="607"/>
      <c r="JGF3011" s="607"/>
      <c r="JGG3011" s="607"/>
      <c r="JGH3011" s="607"/>
      <c r="JGI3011" s="607"/>
      <c r="JGJ3011" s="607"/>
      <c r="JGK3011" s="607"/>
      <c r="JGL3011" s="607"/>
      <c r="JGM3011" s="607"/>
      <c r="JGN3011" s="607"/>
      <c r="JGO3011" s="607"/>
      <c r="JGP3011" s="607"/>
      <c r="JGQ3011" s="607"/>
      <c r="JGR3011" s="607"/>
      <c r="JGS3011" s="607"/>
      <c r="JGT3011" s="607"/>
      <c r="JGU3011" s="607"/>
      <c r="JGV3011" s="607"/>
      <c r="JGW3011" s="607"/>
      <c r="JGX3011" s="607"/>
      <c r="JGY3011" s="607"/>
      <c r="JGZ3011" s="607"/>
      <c r="JHA3011" s="607"/>
      <c r="JHB3011" s="607"/>
      <c r="JHC3011" s="607"/>
      <c r="JHD3011" s="607"/>
      <c r="JHE3011" s="607"/>
      <c r="JHF3011" s="607"/>
      <c r="JHG3011" s="607"/>
      <c r="JHH3011" s="607"/>
      <c r="JHI3011" s="607"/>
      <c r="JHJ3011" s="607"/>
      <c r="JHK3011" s="607"/>
      <c r="JHL3011" s="607"/>
      <c r="JHM3011" s="607"/>
      <c r="JHN3011" s="607"/>
      <c r="JHO3011" s="607"/>
      <c r="JHP3011" s="607"/>
      <c r="JHQ3011" s="607"/>
      <c r="JHR3011" s="607"/>
      <c r="JHS3011" s="607"/>
      <c r="JHT3011" s="607"/>
      <c r="JHU3011" s="607"/>
      <c r="JHV3011" s="607"/>
      <c r="JHW3011" s="607"/>
      <c r="JHX3011" s="607"/>
      <c r="JHY3011" s="607"/>
      <c r="JHZ3011" s="607"/>
      <c r="JIA3011" s="607"/>
      <c r="JIB3011" s="607"/>
      <c r="JIC3011" s="607"/>
      <c r="JID3011" s="607"/>
      <c r="JIE3011" s="607"/>
      <c r="JIF3011" s="607"/>
      <c r="JIG3011" s="607"/>
      <c r="JIH3011" s="607"/>
      <c r="JII3011" s="607"/>
      <c r="JIJ3011" s="607"/>
      <c r="JIK3011" s="607"/>
      <c r="JIL3011" s="607"/>
      <c r="JIM3011" s="607"/>
      <c r="JIN3011" s="607"/>
      <c r="JIO3011" s="607"/>
      <c r="JIP3011" s="607"/>
      <c r="JIQ3011" s="607"/>
      <c r="JIR3011" s="607"/>
      <c r="JIS3011" s="607"/>
      <c r="JIT3011" s="607"/>
      <c r="JIU3011" s="607"/>
      <c r="JIV3011" s="607"/>
      <c r="JIW3011" s="607"/>
      <c r="JIX3011" s="607"/>
      <c r="JIY3011" s="607"/>
      <c r="JIZ3011" s="607"/>
      <c r="JJA3011" s="607"/>
      <c r="JJB3011" s="607"/>
      <c r="JJC3011" s="607"/>
      <c r="JJD3011" s="607"/>
      <c r="JJE3011" s="607"/>
      <c r="JJF3011" s="607"/>
      <c r="JJG3011" s="607"/>
      <c r="JJH3011" s="607"/>
      <c r="JJI3011" s="607"/>
      <c r="JJJ3011" s="607"/>
      <c r="JJK3011" s="607"/>
      <c r="JJL3011" s="607"/>
      <c r="JJM3011" s="607"/>
      <c r="JJN3011" s="607"/>
      <c r="JJO3011" s="607"/>
      <c r="JJP3011" s="607"/>
      <c r="JJQ3011" s="607"/>
      <c r="JJR3011" s="607"/>
      <c r="JJS3011" s="607"/>
      <c r="JJT3011" s="607"/>
      <c r="JJU3011" s="607"/>
      <c r="JJV3011" s="607"/>
      <c r="JJW3011" s="607"/>
      <c r="JJX3011" s="607"/>
      <c r="JJY3011" s="607"/>
      <c r="JJZ3011" s="607"/>
      <c r="JKA3011" s="607"/>
      <c r="JKB3011" s="607"/>
      <c r="JKC3011" s="607"/>
      <c r="JKD3011" s="607"/>
      <c r="JKE3011" s="607"/>
      <c r="JKF3011" s="607"/>
      <c r="JKG3011" s="607"/>
      <c r="JKH3011" s="607"/>
      <c r="JKI3011" s="607"/>
      <c r="JKJ3011" s="607"/>
      <c r="JKK3011" s="607"/>
      <c r="JKL3011" s="607"/>
      <c r="JKM3011" s="607"/>
      <c r="JKN3011" s="607"/>
      <c r="JKO3011" s="607"/>
      <c r="JKP3011" s="607"/>
      <c r="JKQ3011" s="607"/>
      <c r="JKR3011" s="607"/>
      <c r="JKS3011" s="607"/>
      <c r="JKT3011" s="607"/>
      <c r="JKU3011" s="607"/>
      <c r="JKV3011" s="607"/>
      <c r="JKW3011" s="607"/>
      <c r="JKX3011" s="607"/>
      <c r="JKY3011" s="607"/>
      <c r="JKZ3011" s="607"/>
      <c r="JLA3011" s="607"/>
      <c r="JLB3011" s="607"/>
      <c r="JLC3011" s="607"/>
      <c r="JLD3011" s="607"/>
      <c r="JLE3011" s="607"/>
      <c r="JLF3011" s="607"/>
      <c r="JLG3011" s="607"/>
      <c r="JLH3011" s="607"/>
      <c r="JLI3011" s="607"/>
      <c r="JLJ3011" s="607"/>
      <c r="JLK3011" s="607"/>
      <c r="JLL3011" s="607"/>
      <c r="JLM3011" s="607"/>
      <c r="JLN3011" s="607"/>
      <c r="JLO3011" s="607"/>
      <c r="JLP3011" s="607"/>
      <c r="JLQ3011" s="607"/>
      <c r="JLR3011" s="607"/>
      <c r="JLS3011" s="607"/>
      <c r="JLT3011" s="607"/>
      <c r="JLU3011" s="607"/>
      <c r="JLV3011" s="607"/>
      <c r="JLW3011" s="607"/>
      <c r="JLX3011" s="607"/>
      <c r="JLY3011" s="607"/>
      <c r="JLZ3011" s="607"/>
      <c r="JMA3011" s="607"/>
      <c r="JMB3011" s="607"/>
      <c r="JMC3011" s="607"/>
      <c r="JMD3011" s="607"/>
      <c r="JME3011" s="607"/>
      <c r="JMF3011" s="607"/>
      <c r="JMG3011" s="607"/>
      <c r="JMH3011" s="607"/>
      <c r="JMI3011" s="607"/>
      <c r="JMJ3011" s="607"/>
      <c r="JMK3011" s="607"/>
      <c r="JML3011" s="607"/>
      <c r="JMM3011" s="607"/>
      <c r="JMN3011" s="607"/>
      <c r="JMO3011" s="607"/>
      <c r="JMP3011" s="607"/>
      <c r="JMQ3011" s="607"/>
      <c r="JMR3011" s="607"/>
      <c r="JMS3011" s="607"/>
      <c r="JMT3011" s="607"/>
      <c r="JMU3011" s="607"/>
      <c r="JMV3011" s="607"/>
      <c r="JMW3011" s="607"/>
      <c r="JMX3011" s="607"/>
      <c r="JMY3011" s="607"/>
      <c r="JMZ3011" s="607"/>
      <c r="JNA3011" s="607"/>
      <c r="JNB3011" s="607"/>
      <c r="JNC3011" s="607"/>
      <c r="JND3011" s="607"/>
      <c r="JNE3011" s="607"/>
      <c r="JNF3011" s="607"/>
      <c r="JNG3011" s="607"/>
      <c r="JNH3011" s="607"/>
      <c r="JNI3011" s="607"/>
      <c r="JNJ3011" s="607"/>
      <c r="JNK3011" s="607"/>
      <c r="JNL3011" s="607"/>
      <c r="JNM3011" s="607"/>
      <c r="JNN3011" s="607"/>
      <c r="JNO3011" s="607"/>
      <c r="JNP3011" s="607"/>
      <c r="JNQ3011" s="607"/>
      <c r="JNR3011" s="607"/>
      <c r="JNS3011" s="607"/>
      <c r="JNT3011" s="607"/>
      <c r="JNU3011" s="607"/>
      <c r="JNV3011" s="607"/>
      <c r="JNW3011" s="607"/>
      <c r="JNX3011" s="607"/>
      <c r="JNY3011" s="607"/>
      <c r="JNZ3011" s="607"/>
      <c r="JOA3011" s="607"/>
      <c r="JOB3011" s="607"/>
      <c r="JOC3011" s="607"/>
      <c r="JOD3011" s="607"/>
      <c r="JOE3011" s="607"/>
      <c r="JOF3011" s="607"/>
      <c r="JOG3011" s="607"/>
      <c r="JOH3011" s="607"/>
      <c r="JOI3011" s="607"/>
      <c r="JOJ3011" s="607"/>
      <c r="JOK3011" s="607"/>
      <c r="JOL3011" s="607"/>
      <c r="JOM3011" s="607"/>
      <c r="JON3011" s="607"/>
      <c r="JOO3011" s="607"/>
      <c r="JOP3011" s="607"/>
      <c r="JOQ3011" s="607"/>
      <c r="JOR3011" s="607"/>
      <c r="JOS3011" s="607"/>
      <c r="JOT3011" s="607"/>
      <c r="JOU3011" s="607"/>
      <c r="JOV3011" s="607"/>
      <c r="JOW3011" s="607"/>
      <c r="JOX3011" s="607"/>
      <c r="JOY3011" s="607"/>
      <c r="JOZ3011" s="607"/>
      <c r="JPA3011" s="607"/>
      <c r="JPB3011" s="607"/>
      <c r="JPC3011" s="607"/>
      <c r="JPD3011" s="607"/>
      <c r="JPE3011" s="607"/>
      <c r="JPF3011" s="607"/>
      <c r="JPG3011" s="607"/>
      <c r="JPH3011" s="607"/>
      <c r="JPI3011" s="607"/>
      <c r="JPJ3011" s="607"/>
      <c r="JPK3011" s="607"/>
      <c r="JPL3011" s="607"/>
      <c r="JPM3011" s="607"/>
      <c r="JPN3011" s="607"/>
      <c r="JPO3011" s="607"/>
      <c r="JPP3011" s="607"/>
      <c r="JPQ3011" s="607"/>
      <c r="JPR3011" s="607"/>
      <c r="JPS3011" s="607"/>
      <c r="JPT3011" s="607"/>
      <c r="JPU3011" s="607"/>
      <c r="JPV3011" s="607"/>
      <c r="JPW3011" s="607"/>
      <c r="JPX3011" s="607"/>
      <c r="JPY3011" s="607"/>
      <c r="JPZ3011" s="607"/>
      <c r="JQA3011" s="607"/>
      <c r="JQB3011" s="607"/>
      <c r="JQC3011" s="607"/>
      <c r="JQD3011" s="607"/>
      <c r="JQE3011" s="607"/>
      <c r="JQF3011" s="607"/>
      <c r="JQG3011" s="607"/>
      <c r="JQH3011" s="607"/>
      <c r="JQI3011" s="607"/>
      <c r="JQJ3011" s="607"/>
      <c r="JQK3011" s="607"/>
      <c r="JQL3011" s="607"/>
      <c r="JQM3011" s="607"/>
      <c r="JQN3011" s="607"/>
      <c r="JQO3011" s="607"/>
      <c r="JQP3011" s="607"/>
      <c r="JQQ3011" s="607"/>
      <c r="JQR3011" s="607"/>
      <c r="JQS3011" s="607"/>
      <c r="JQT3011" s="607"/>
      <c r="JQU3011" s="607"/>
      <c r="JQV3011" s="607"/>
      <c r="JQW3011" s="607"/>
      <c r="JQX3011" s="607"/>
      <c r="JQY3011" s="607"/>
      <c r="JQZ3011" s="607"/>
      <c r="JRA3011" s="607"/>
      <c r="JRB3011" s="607"/>
      <c r="JRC3011" s="607"/>
      <c r="JRD3011" s="607"/>
      <c r="JRE3011" s="607"/>
      <c r="JRF3011" s="607"/>
      <c r="JRG3011" s="607"/>
      <c r="JRH3011" s="607"/>
      <c r="JRI3011" s="607"/>
      <c r="JRJ3011" s="607"/>
      <c r="JRK3011" s="607"/>
      <c r="JRL3011" s="607"/>
      <c r="JRM3011" s="607"/>
      <c r="JRN3011" s="607"/>
      <c r="JRO3011" s="607"/>
      <c r="JRP3011" s="607"/>
      <c r="JRQ3011" s="607"/>
      <c r="JRR3011" s="607"/>
      <c r="JRS3011" s="607"/>
      <c r="JRT3011" s="607"/>
      <c r="JRU3011" s="607"/>
      <c r="JRV3011" s="607"/>
      <c r="JRW3011" s="607"/>
      <c r="JRX3011" s="607"/>
      <c r="JRY3011" s="607"/>
      <c r="JRZ3011" s="607"/>
      <c r="JSA3011" s="607"/>
      <c r="JSB3011" s="607"/>
      <c r="JSC3011" s="607"/>
      <c r="JSD3011" s="607"/>
      <c r="JSE3011" s="607"/>
      <c r="JSF3011" s="607"/>
      <c r="JSG3011" s="607"/>
      <c r="JSH3011" s="607"/>
      <c r="JSI3011" s="607"/>
      <c r="JSJ3011" s="607"/>
      <c r="JSK3011" s="607"/>
      <c r="JSL3011" s="607"/>
      <c r="JSM3011" s="607"/>
      <c r="JSN3011" s="607"/>
      <c r="JSO3011" s="607"/>
      <c r="JSP3011" s="607"/>
      <c r="JSQ3011" s="607"/>
      <c r="JSR3011" s="607"/>
      <c r="JSS3011" s="607"/>
      <c r="JST3011" s="607"/>
      <c r="JSU3011" s="607"/>
      <c r="JSV3011" s="607"/>
      <c r="JSW3011" s="607"/>
      <c r="JSX3011" s="607"/>
      <c r="JSY3011" s="607"/>
      <c r="JSZ3011" s="607"/>
      <c r="JTA3011" s="607"/>
      <c r="JTB3011" s="607"/>
      <c r="JTC3011" s="607"/>
      <c r="JTD3011" s="607"/>
      <c r="JTE3011" s="607"/>
      <c r="JTF3011" s="607"/>
      <c r="JTG3011" s="607"/>
      <c r="JTH3011" s="607"/>
      <c r="JTI3011" s="607"/>
      <c r="JTJ3011" s="607"/>
      <c r="JTK3011" s="607"/>
      <c r="JTL3011" s="607"/>
      <c r="JTM3011" s="607"/>
      <c r="JTN3011" s="607"/>
      <c r="JTO3011" s="607"/>
      <c r="JTP3011" s="607"/>
      <c r="JTQ3011" s="607"/>
      <c r="JTR3011" s="607"/>
      <c r="JTS3011" s="607"/>
      <c r="JTT3011" s="607"/>
      <c r="JTU3011" s="607"/>
      <c r="JTV3011" s="607"/>
      <c r="JTW3011" s="607"/>
      <c r="JTX3011" s="607"/>
      <c r="JTY3011" s="607"/>
      <c r="JTZ3011" s="607"/>
      <c r="JUA3011" s="607"/>
      <c r="JUB3011" s="607"/>
      <c r="JUC3011" s="607"/>
      <c r="JUD3011" s="607"/>
      <c r="JUE3011" s="607"/>
      <c r="JUF3011" s="607"/>
      <c r="JUG3011" s="607"/>
      <c r="JUH3011" s="607"/>
      <c r="JUI3011" s="607"/>
      <c r="JUJ3011" s="607"/>
      <c r="JUK3011" s="607"/>
      <c r="JUL3011" s="607"/>
      <c r="JUM3011" s="607"/>
      <c r="JUN3011" s="607"/>
      <c r="JUO3011" s="607"/>
      <c r="JUP3011" s="607"/>
      <c r="JUQ3011" s="607"/>
      <c r="JUR3011" s="607"/>
      <c r="JUS3011" s="607"/>
      <c r="JUT3011" s="607"/>
      <c r="JUU3011" s="607"/>
      <c r="JUV3011" s="607"/>
      <c r="JUW3011" s="607"/>
      <c r="JUX3011" s="607"/>
      <c r="JUY3011" s="607"/>
      <c r="JUZ3011" s="607"/>
      <c r="JVA3011" s="607"/>
      <c r="JVB3011" s="607"/>
      <c r="JVC3011" s="607"/>
      <c r="JVD3011" s="607"/>
      <c r="JVE3011" s="607"/>
      <c r="JVF3011" s="607"/>
      <c r="JVG3011" s="607"/>
      <c r="JVH3011" s="607"/>
      <c r="JVI3011" s="607"/>
      <c r="JVJ3011" s="607"/>
      <c r="JVK3011" s="607"/>
      <c r="JVL3011" s="607"/>
      <c r="JVM3011" s="607"/>
      <c r="JVN3011" s="607"/>
      <c r="JVO3011" s="607"/>
      <c r="JVP3011" s="607"/>
      <c r="JVQ3011" s="607"/>
      <c r="JVR3011" s="607"/>
      <c r="JVS3011" s="607"/>
      <c r="JVT3011" s="607"/>
      <c r="JVU3011" s="607"/>
      <c r="JVV3011" s="607"/>
      <c r="JVW3011" s="607"/>
      <c r="JVX3011" s="607"/>
      <c r="JVY3011" s="607"/>
      <c r="JVZ3011" s="607"/>
      <c r="JWA3011" s="607"/>
      <c r="JWB3011" s="607"/>
      <c r="JWC3011" s="607"/>
      <c r="JWD3011" s="607"/>
      <c r="JWE3011" s="607"/>
      <c r="JWF3011" s="607"/>
      <c r="JWG3011" s="607"/>
      <c r="JWH3011" s="607"/>
      <c r="JWI3011" s="607"/>
      <c r="JWJ3011" s="607"/>
      <c r="JWK3011" s="607"/>
      <c r="JWL3011" s="607"/>
      <c r="JWM3011" s="607"/>
      <c r="JWN3011" s="607"/>
      <c r="JWO3011" s="607"/>
      <c r="JWP3011" s="607"/>
      <c r="JWQ3011" s="607"/>
      <c r="JWR3011" s="607"/>
      <c r="JWS3011" s="607"/>
      <c r="JWT3011" s="607"/>
      <c r="JWU3011" s="607"/>
      <c r="JWV3011" s="607"/>
      <c r="JWW3011" s="607"/>
      <c r="JWX3011" s="607"/>
      <c r="JWY3011" s="607"/>
      <c r="JWZ3011" s="607"/>
      <c r="JXA3011" s="607"/>
      <c r="JXB3011" s="607"/>
      <c r="JXC3011" s="607"/>
      <c r="JXD3011" s="607"/>
      <c r="JXE3011" s="607"/>
      <c r="JXF3011" s="607"/>
      <c r="JXG3011" s="607"/>
      <c r="JXH3011" s="607"/>
      <c r="JXI3011" s="607"/>
      <c r="JXJ3011" s="607"/>
      <c r="JXK3011" s="607"/>
      <c r="JXL3011" s="607"/>
      <c r="JXM3011" s="607"/>
      <c r="JXN3011" s="607"/>
      <c r="JXO3011" s="607"/>
      <c r="JXP3011" s="607"/>
      <c r="JXQ3011" s="607"/>
      <c r="JXR3011" s="607"/>
      <c r="JXS3011" s="607"/>
      <c r="JXT3011" s="607"/>
      <c r="JXU3011" s="607"/>
      <c r="JXV3011" s="607"/>
      <c r="JXW3011" s="607"/>
      <c r="JXX3011" s="607"/>
      <c r="JXY3011" s="607"/>
      <c r="JXZ3011" s="607"/>
      <c r="JYA3011" s="607"/>
      <c r="JYB3011" s="607"/>
      <c r="JYC3011" s="607"/>
      <c r="JYD3011" s="607"/>
      <c r="JYE3011" s="607"/>
      <c r="JYF3011" s="607"/>
      <c r="JYG3011" s="607"/>
      <c r="JYH3011" s="607"/>
      <c r="JYI3011" s="607"/>
      <c r="JYJ3011" s="607"/>
      <c r="JYK3011" s="607"/>
      <c r="JYL3011" s="607"/>
      <c r="JYM3011" s="607"/>
      <c r="JYN3011" s="607"/>
      <c r="JYO3011" s="607"/>
      <c r="JYP3011" s="607"/>
      <c r="JYQ3011" s="607"/>
      <c r="JYR3011" s="607"/>
      <c r="JYS3011" s="607"/>
      <c r="JYT3011" s="607"/>
      <c r="JYU3011" s="607"/>
      <c r="JYV3011" s="607"/>
      <c r="JYW3011" s="607"/>
      <c r="JYX3011" s="607"/>
      <c r="JYY3011" s="607"/>
      <c r="JYZ3011" s="607"/>
      <c r="JZA3011" s="607"/>
      <c r="JZB3011" s="607"/>
      <c r="JZC3011" s="607"/>
      <c r="JZD3011" s="607"/>
      <c r="JZE3011" s="607"/>
      <c r="JZF3011" s="607"/>
      <c r="JZG3011" s="607"/>
      <c r="JZH3011" s="607"/>
      <c r="JZI3011" s="607"/>
      <c r="JZJ3011" s="607"/>
      <c r="JZK3011" s="607"/>
      <c r="JZL3011" s="607"/>
      <c r="JZM3011" s="607"/>
      <c r="JZN3011" s="607"/>
      <c r="JZO3011" s="607"/>
      <c r="JZP3011" s="607"/>
      <c r="JZQ3011" s="607"/>
      <c r="JZR3011" s="607"/>
      <c r="JZS3011" s="607"/>
      <c r="JZT3011" s="607"/>
      <c r="JZU3011" s="607"/>
      <c r="JZV3011" s="607"/>
      <c r="JZW3011" s="607"/>
      <c r="JZX3011" s="607"/>
      <c r="JZY3011" s="607"/>
      <c r="JZZ3011" s="607"/>
      <c r="KAA3011" s="607"/>
      <c r="KAB3011" s="607"/>
      <c r="KAC3011" s="607"/>
      <c r="KAD3011" s="607"/>
      <c r="KAE3011" s="607"/>
      <c r="KAF3011" s="607"/>
      <c r="KAG3011" s="607"/>
      <c r="KAH3011" s="607"/>
      <c r="KAI3011" s="607"/>
      <c r="KAJ3011" s="607"/>
      <c r="KAK3011" s="607"/>
      <c r="KAL3011" s="607"/>
      <c r="KAM3011" s="607"/>
      <c r="KAN3011" s="607"/>
      <c r="KAO3011" s="607"/>
      <c r="KAP3011" s="607"/>
      <c r="KAQ3011" s="607"/>
      <c r="KAR3011" s="607"/>
      <c r="KAS3011" s="607"/>
      <c r="KAT3011" s="607"/>
      <c r="KAU3011" s="607"/>
      <c r="KAV3011" s="607"/>
      <c r="KAW3011" s="607"/>
      <c r="KAX3011" s="607"/>
      <c r="KAY3011" s="607"/>
      <c r="KAZ3011" s="607"/>
      <c r="KBA3011" s="607"/>
      <c r="KBB3011" s="607"/>
      <c r="KBC3011" s="607"/>
      <c r="KBD3011" s="607"/>
      <c r="KBE3011" s="607"/>
      <c r="KBF3011" s="607"/>
      <c r="KBG3011" s="607"/>
      <c r="KBH3011" s="607"/>
      <c r="KBI3011" s="607"/>
      <c r="KBJ3011" s="607"/>
      <c r="KBK3011" s="607"/>
      <c r="KBL3011" s="607"/>
      <c r="KBM3011" s="607"/>
      <c r="KBN3011" s="607"/>
      <c r="KBO3011" s="607"/>
      <c r="KBP3011" s="607"/>
      <c r="KBQ3011" s="607"/>
      <c r="KBR3011" s="607"/>
      <c r="KBS3011" s="607"/>
      <c r="KBT3011" s="607"/>
      <c r="KBU3011" s="607"/>
      <c r="KBV3011" s="607"/>
      <c r="KBW3011" s="607"/>
      <c r="KBX3011" s="607"/>
      <c r="KBY3011" s="607"/>
      <c r="KBZ3011" s="607"/>
      <c r="KCA3011" s="607"/>
      <c r="KCB3011" s="607"/>
      <c r="KCC3011" s="607"/>
      <c r="KCD3011" s="607"/>
      <c r="KCE3011" s="607"/>
      <c r="KCF3011" s="607"/>
      <c r="KCG3011" s="607"/>
      <c r="KCH3011" s="607"/>
      <c r="KCI3011" s="607"/>
      <c r="KCJ3011" s="607"/>
      <c r="KCK3011" s="607"/>
      <c r="KCL3011" s="607"/>
      <c r="KCM3011" s="607"/>
      <c r="KCN3011" s="607"/>
      <c r="KCO3011" s="607"/>
      <c r="KCP3011" s="607"/>
      <c r="KCQ3011" s="607"/>
      <c r="KCR3011" s="607"/>
      <c r="KCS3011" s="607"/>
      <c r="KCT3011" s="607"/>
      <c r="KCU3011" s="607"/>
      <c r="KCV3011" s="607"/>
      <c r="KCW3011" s="607"/>
      <c r="KCX3011" s="607"/>
      <c r="KCY3011" s="607"/>
      <c r="KCZ3011" s="607"/>
      <c r="KDA3011" s="607"/>
      <c r="KDB3011" s="607"/>
      <c r="KDC3011" s="607"/>
      <c r="KDD3011" s="607"/>
      <c r="KDE3011" s="607"/>
      <c r="KDF3011" s="607"/>
      <c r="KDG3011" s="607"/>
      <c r="KDH3011" s="607"/>
      <c r="KDI3011" s="607"/>
      <c r="KDJ3011" s="607"/>
      <c r="KDK3011" s="607"/>
      <c r="KDL3011" s="607"/>
      <c r="KDM3011" s="607"/>
      <c r="KDN3011" s="607"/>
      <c r="KDO3011" s="607"/>
      <c r="KDP3011" s="607"/>
      <c r="KDQ3011" s="607"/>
      <c r="KDR3011" s="607"/>
      <c r="KDS3011" s="607"/>
      <c r="KDT3011" s="607"/>
      <c r="KDU3011" s="607"/>
      <c r="KDV3011" s="607"/>
      <c r="KDW3011" s="607"/>
      <c r="KDX3011" s="607"/>
      <c r="KDY3011" s="607"/>
      <c r="KDZ3011" s="607"/>
      <c r="KEA3011" s="607"/>
      <c r="KEB3011" s="607"/>
      <c r="KEC3011" s="607"/>
      <c r="KED3011" s="607"/>
      <c r="KEE3011" s="607"/>
      <c r="KEF3011" s="607"/>
      <c r="KEG3011" s="607"/>
      <c r="KEH3011" s="607"/>
      <c r="KEI3011" s="607"/>
      <c r="KEJ3011" s="607"/>
      <c r="KEK3011" s="607"/>
      <c r="KEL3011" s="607"/>
      <c r="KEM3011" s="607"/>
      <c r="KEN3011" s="607"/>
      <c r="KEO3011" s="607"/>
      <c r="KEP3011" s="607"/>
      <c r="KEQ3011" s="607"/>
      <c r="KER3011" s="607"/>
      <c r="KES3011" s="607"/>
      <c r="KET3011" s="607"/>
      <c r="KEU3011" s="607"/>
      <c r="KEV3011" s="607"/>
      <c r="KEW3011" s="607"/>
      <c r="KEX3011" s="607"/>
      <c r="KEY3011" s="607"/>
      <c r="KEZ3011" s="607"/>
      <c r="KFA3011" s="607"/>
      <c r="KFB3011" s="607"/>
      <c r="KFC3011" s="607"/>
      <c r="KFD3011" s="607"/>
      <c r="KFE3011" s="607"/>
      <c r="KFF3011" s="607"/>
      <c r="KFG3011" s="607"/>
      <c r="KFH3011" s="607"/>
      <c r="KFI3011" s="607"/>
      <c r="KFJ3011" s="607"/>
      <c r="KFK3011" s="607"/>
      <c r="KFL3011" s="607"/>
      <c r="KFM3011" s="607"/>
      <c r="KFN3011" s="607"/>
      <c r="KFO3011" s="607"/>
      <c r="KFP3011" s="607"/>
      <c r="KFQ3011" s="607"/>
      <c r="KFR3011" s="607"/>
      <c r="KFS3011" s="607"/>
      <c r="KFT3011" s="607"/>
      <c r="KFU3011" s="607"/>
      <c r="KFV3011" s="607"/>
      <c r="KFW3011" s="607"/>
      <c r="KFX3011" s="607"/>
      <c r="KFY3011" s="607"/>
      <c r="KFZ3011" s="607"/>
      <c r="KGA3011" s="607"/>
      <c r="KGB3011" s="607"/>
      <c r="KGC3011" s="607"/>
      <c r="KGD3011" s="607"/>
      <c r="KGE3011" s="607"/>
      <c r="KGF3011" s="607"/>
      <c r="KGG3011" s="607"/>
      <c r="KGH3011" s="607"/>
      <c r="KGI3011" s="607"/>
      <c r="KGJ3011" s="607"/>
      <c r="KGK3011" s="607"/>
      <c r="KGL3011" s="607"/>
      <c r="KGM3011" s="607"/>
      <c r="KGN3011" s="607"/>
      <c r="KGO3011" s="607"/>
      <c r="KGP3011" s="607"/>
      <c r="KGQ3011" s="607"/>
      <c r="KGR3011" s="607"/>
      <c r="KGS3011" s="607"/>
      <c r="KGT3011" s="607"/>
      <c r="KGU3011" s="607"/>
      <c r="KGV3011" s="607"/>
      <c r="KGW3011" s="607"/>
      <c r="KGX3011" s="607"/>
      <c r="KGY3011" s="607"/>
      <c r="KGZ3011" s="607"/>
      <c r="KHA3011" s="607"/>
      <c r="KHB3011" s="607"/>
      <c r="KHC3011" s="607"/>
      <c r="KHD3011" s="607"/>
      <c r="KHE3011" s="607"/>
      <c r="KHF3011" s="607"/>
      <c r="KHG3011" s="607"/>
      <c r="KHH3011" s="607"/>
      <c r="KHI3011" s="607"/>
      <c r="KHJ3011" s="607"/>
      <c r="KHK3011" s="607"/>
      <c r="KHL3011" s="607"/>
      <c r="KHM3011" s="607"/>
      <c r="KHN3011" s="607"/>
      <c r="KHO3011" s="607"/>
      <c r="KHP3011" s="607"/>
      <c r="KHQ3011" s="607"/>
      <c r="KHR3011" s="607"/>
      <c r="KHS3011" s="607"/>
      <c r="KHT3011" s="607"/>
      <c r="KHU3011" s="607"/>
      <c r="KHV3011" s="607"/>
      <c r="KHW3011" s="607"/>
      <c r="KHX3011" s="607"/>
      <c r="KHY3011" s="607"/>
      <c r="KHZ3011" s="607"/>
      <c r="KIA3011" s="607"/>
      <c r="KIB3011" s="607"/>
      <c r="KIC3011" s="607"/>
      <c r="KID3011" s="607"/>
      <c r="KIE3011" s="607"/>
      <c r="KIF3011" s="607"/>
      <c r="KIG3011" s="607"/>
      <c r="KIH3011" s="607"/>
      <c r="KII3011" s="607"/>
      <c r="KIJ3011" s="607"/>
      <c r="KIK3011" s="607"/>
      <c r="KIL3011" s="607"/>
      <c r="KIM3011" s="607"/>
      <c r="KIN3011" s="607"/>
      <c r="KIO3011" s="607"/>
      <c r="KIP3011" s="607"/>
      <c r="KIQ3011" s="607"/>
      <c r="KIR3011" s="607"/>
      <c r="KIS3011" s="607"/>
      <c r="KIT3011" s="607"/>
      <c r="KIU3011" s="607"/>
      <c r="KIV3011" s="607"/>
      <c r="KIW3011" s="607"/>
      <c r="KIX3011" s="607"/>
      <c r="KIY3011" s="607"/>
      <c r="KIZ3011" s="607"/>
      <c r="KJA3011" s="607"/>
      <c r="KJB3011" s="607"/>
      <c r="KJC3011" s="607"/>
      <c r="KJD3011" s="607"/>
      <c r="KJE3011" s="607"/>
      <c r="KJF3011" s="607"/>
      <c r="KJG3011" s="607"/>
      <c r="KJH3011" s="607"/>
      <c r="KJI3011" s="607"/>
      <c r="KJJ3011" s="607"/>
      <c r="KJK3011" s="607"/>
      <c r="KJL3011" s="607"/>
      <c r="KJM3011" s="607"/>
      <c r="KJN3011" s="607"/>
      <c r="KJO3011" s="607"/>
      <c r="KJP3011" s="607"/>
      <c r="KJQ3011" s="607"/>
      <c r="KJR3011" s="607"/>
      <c r="KJS3011" s="607"/>
      <c r="KJT3011" s="607"/>
      <c r="KJU3011" s="607"/>
      <c r="KJV3011" s="607"/>
      <c r="KJW3011" s="607"/>
      <c r="KJX3011" s="607"/>
      <c r="KJY3011" s="607"/>
      <c r="KJZ3011" s="607"/>
      <c r="KKA3011" s="607"/>
      <c r="KKB3011" s="607"/>
      <c r="KKC3011" s="607"/>
      <c r="KKD3011" s="607"/>
      <c r="KKE3011" s="607"/>
      <c r="KKF3011" s="607"/>
      <c r="KKG3011" s="607"/>
      <c r="KKH3011" s="607"/>
      <c r="KKI3011" s="607"/>
      <c r="KKJ3011" s="607"/>
      <c r="KKK3011" s="607"/>
      <c r="KKL3011" s="607"/>
      <c r="KKM3011" s="607"/>
      <c r="KKN3011" s="607"/>
      <c r="KKO3011" s="607"/>
      <c r="KKP3011" s="607"/>
      <c r="KKQ3011" s="607"/>
      <c r="KKR3011" s="607"/>
      <c r="KKS3011" s="607"/>
      <c r="KKT3011" s="607"/>
      <c r="KKU3011" s="607"/>
      <c r="KKV3011" s="607"/>
      <c r="KKW3011" s="607"/>
      <c r="KKX3011" s="607"/>
      <c r="KKY3011" s="607"/>
      <c r="KKZ3011" s="607"/>
      <c r="KLA3011" s="607"/>
      <c r="KLB3011" s="607"/>
      <c r="KLC3011" s="607"/>
      <c r="KLD3011" s="607"/>
      <c r="KLE3011" s="607"/>
      <c r="KLF3011" s="607"/>
      <c r="KLG3011" s="607"/>
      <c r="KLH3011" s="607"/>
      <c r="KLI3011" s="607"/>
      <c r="KLJ3011" s="607"/>
      <c r="KLK3011" s="607"/>
      <c r="KLL3011" s="607"/>
      <c r="KLM3011" s="607"/>
      <c r="KLN3011" s="607"/>
      <c r="KLO3011" s="607"/>
      <c r="KLP3011" s="607"/>
      <c r="KLQ3011" s="607"/>
      <c r="KLR3011" s="607"/>
      <c r="KLS3011" s="607"/>
      <c r="KLT3011" s="607"/>
      <c r="KLU3011" s="607"/>
      <c r="KLV3011" s="607"/>
      <c r="KLW3011" s="607"/>
      <c r="KLX3011" s="607"/>
      <c r="KLY3011" s="607"/>
      <c r="KLZ3011" s="607"/>
      <c r="KMA3011" s="607"/>
      <c r="KMB3011" s="607"/>
      <c r="KMC3011" s="607"/>
      <c r="KMD3011" s="607"/>
      <c r="KME3011" s="607"/>
      <c r="KMF3011" s="607"/>
      <c r="KMG3011" s="607"/>
      <c r="KMH3011" s="607"/>
      <c r="KMI3011" s="607"/>
      <c r="KMJ3011" s="607"/>
      <c r="KMK3011" s="607"/>
      <c r="KML3011" s="607"/>
      <c r="KMM3011" s="607"/>
      <c r="KMN3011" s="607"/>
      <c r="KMO3011" s="607"/>
      <c r="KMP3011" s="607"/>
      <c r="KMQ3011" s="607"/>
      <c r="KMR3011" s="607"/>
      <c r="KMS3011" s="607"/>
      <c r="KMT3011" s="607"/>
      <c r="KMU3011" s="607"/>
      <c r="KMV3011" s="607"/>
      <c r="KMW3011" s="607"/>
      <c r="KMX3011" s="607"/>
      <c r="KMY3011" s="607"/>
      <c r="KMZ3011" s="607"/>
      <c r="KNA3011" s="607"/>
      <c r="KNB3011" s="607"/>
      <c r="KNC3011" s="607"/>
      <c r="KND3011" s="607"/>
      <c r="KNE3011" s="607"/>
      <c r="KNF3011" s="607"/>
      <c r="KNG3011" s="607"/>
      <c r="KNH3011" s="607"/>
      <c r="KNI3011" s="607"/>
      <c r="KNJ3011" s="607"/>
      <c r="KNK3011" s="607"/>
      <c r="KNL3011" s="607"/>
      <c r="KNM3011" s="607"/>
      <c r="KNN3011" s="607"/>
      <c r="KNO3011" s="607"/>
      <c r="KNP3011" s="607"/>
      <c r="KNQ3011" s="607"/>
      <c r="KNR3011" s="607"/>
      <c r="KNS3011" s="607"/>
      <c r="KNT3011" s="607"/>
      <c r="KNU3011" s="607"/>
      <c r="KNV3011" s="607"/>
      <c r="KNW3011" s="607"/>
      <c r="KNX3011" s="607"/>
      <c r="KNY3011" s="607"/>
      <c r="KNZ3011" s="607"/>
      <c r="KOA3011" s="607"/>
      <c r="KOB3011" s="607"/>
      <c r="KOC3011" s="607"/>
      <c r="KOD3011" s="607"/>
      <c r="KOE3011" s="607"/>
      <c r="KOF3011" s="607"/>
      <c r="KOG3011" s="607"/>
      <c r="KOH3011" s="607"/>
      <c r="KOI3011" s="607"/>
      <c r="KOJ3011" s="607"/>
      <c r="KOK3011" s="607"/>
      <c r="KOL3011" s="607"/>
      <c r="KOM3011" s="607"/>
      <c r="KON3011" s="607"/>
      <c r="KOO3011" s="607"/>
      <c r="KOP3011" s="607"/>
      <c r="KOQ3011" s="607"/>
      <c r="KOR3011" s="607"/>
      <c r="KOS3011" s="607"/>
      <c r="KOT3011" s="607"/>
      <c r="KOU3011" s="607"/>
      <c r="KOV3011" s="607"/>
      <c r="KOW3011" s="607"/>
      <c r="KOX3011" s="607"/>
      <c r="KOY3011" s="607"/>
      <c r="KOZ3011" s="607"/>
      <c r="KPA3011" s="607"/>
      <c r="KPB3011" s="607"/>
      <c r="KPC3011" s="607"/>
      <c r="KPD3011" s="607"/>
      <c r="KPE3011" s="607"/>
      <c r="KPF3011" s="607"/>
      <c r="KPG3011" s="607"/>
      <c r="KPH3011" s="607"/>
      <c r="KPI3011" s="607"/>
      <c r="KPJ3011" s="607"/>
      <c r="KPK3011" s="607"/>
      <c r="KPL3011" s="607"/>
      <c r="KPM3011" s="607"/>
      <c r="KPN3011" s="607"/>
      <c r="KPO3011" s="607"/>
      <c r="KPP3011" s="607"/>
      <c r="KPQ3011" s="607"/>
      <c r="KPR3011" s="607"/>
      <c r="KPS3011" s="607"/>
      <c r="KPT3011" s="607"/>
      <c r="KPU3011" s="607"/>
      <c r="KPV3011" s="607"/>
      <c r="KPW3011" s="607"/>
      <c r="KPX3011" s="607"/>
      <c r="KPY3011" s="607"/>
      <c r="KPZ3011" s="607"/>
      <c r="KQA3011" s="607"/>
      <c r="KQB3011" s="607"/>
      <c r="KQC3011" s="607"/>
      <c r="KQD3011" s="607"/>
      <c r="KQE3011" s="607"/>
      <c r="KQF3011" s="607"/>
      <c r="KQG3011" s="607"/>
      <c r="KQH3011" s="607"/>
      <c r="KQI3011" s="607"/>
      <c r="KQJ3011" s="607"/>
      <c r="KQK3011" s="607"/>
      <c r="KQL3011" s="607"/>
      <c r="KQM3011" s="607"/>
      <c r="KQN3011" s="607"/>
      <c r="KQO3011" s="607"/>
      <c r="KQP3011" s="607"/>
      <c r="KQQ3011" s="607"/>
      <c r="KQR3011" s="607"/>
      <c r="KQS3011" s="607"/>
      <c r="KQT3011" s="607"/>
      <c r="KQU3011" s="607"/>
      <c r="KQV3011" s="607"/>
      <c r="KQW3011" s="607"/>
      <c r="KQX3011" s="607"/>
      <c r="KQY3011" s="607"/>
      <c r="KQZ3011" s="607"/>
      <c r="KRA3011" s="607"/>
      <c r="KRB3011" s="607"/>
      <c r="KRC3011" s="607"/>
      <c r="KRD3011" s="607"/>
      <c r="KRE3011" s="607"/>
      <c r="KRF3011" s="607"/>
      <c r="KRG3011" s="607"/>
      <c r="KRH3011" s="607"/>
      <c r="KRI3011" s="607"/>
      <c r="KRJ3011" s="607"/>
      <c r="KRK3011" s="607"/>
      <c r="KRL3011" s="607"/>
      <c r="KRM3011" s="607"/>
      <c r="KRN3011" s="607"/>
      <c r="KRO3011" s="607"/>
      <c r="KRP3011" s="607"/>
      <c r="KRQ3011" s="607"/>
      <c r="KRR3011" s="607"/>
      <c r="KRS3011" s="607"/>
      <c r="KRT3011" s="607"/>
      <c r="KRU3011" s="607"/>
      <c r="KRV3011" s="607"/>
      <c r="KRW3011" s="607"/>
      <c r="KRX3011" s="607"/>
      <c r="KRY3011" s="607"/>
      <c r="KRZ3011" s="607"/>
      <c r="KSA3011" s="607"/>
      <c r="KSB3011" s="607"/>
      <c r="KSC3011" s="607"/>
      <c r="KSD3011" s="607"/>
      <c r="KSE3011" s="607"/>
      <c r="KSF3011" s="607"/>
      <c r="KSG3011" s="607"/>
      <c r="KSH3011" s="607"/>
      <c r="KSI3011" s="607"/>
      <c r="KSJ3011" s="607"/>
      <c r="KSK3011" s="607"/>
      <c r="KSL3011" s="607"/>
      <c r="KSM3011" s="607"/>
      <c r="KSN3011" s="607"/>
      <c r="KSO3011" s="607"/>
      <c r="KSP3011" s="607"/>
      <c r="KSQ3011" s="607"/>
      <c r="KSR3011" s="607"/>
      <c r="KSS3011" s="607"/>
      <c r="KST3011" s="607"/>
      <c r="KSU3011" s="607"/>
      <c r="KSV3011" s="607"/>
      <c r="KSW3011" s="607"/>
      <c r="KSX3011" s="607"/>
      <c r="KSY3011" s="607"/>
      <c r="KSZ3011" s="607"/>
      <c r="KTA3011" s="607"/>
      <c r="KTB3011" s="607"/>
      <c r="KTC3011" s="607"/>
      <c r="KTD3011" s="607"/>
      <c r="KTE3011" s="607"/>
      <c r="KTF3011" s="607"/>
      <c r="KTG3011" s="607"/>
      <c r="KTH3011" s="607"/>
      <c r="KTI3011" s="607"/>
      <c r="KTJ3011" s="607"/>
      <c r="KTK3011" s="607"/>
      <c r="KTL3011" s="607"/>
      <c r="KTM3011" s="607"/>
      <c r="KTN3011" s="607"/>
      <c r="KTO3011" s="607"/>
      <c r="KTP3011" s="607"/>
      <c r="KTQ3011" s="607"/>
      <c r="KTR3011" s="607"/>
      <c r="KTS3011" s="607"/>
      <c r="KTT3011" s="607"/>
      <c r="KTU3011" s="607"/>
      <c r="KTV3011" s="607"/>
      <c r="KTW3011" s="607"/>
      <c r="KTX3011" s="607"/>
      <c r="KTY3011" s="607"/>
      <c r="KTZ3011" s="607"/>
      <c r="KUA3011" s="607"/>
      <c r="KUB3011" s="607"/>
      <c r="KUC3011" s="607"/>
      <c r="KUD3011" s="607"/>
      <c r="KUE3011" s="607"/>
      <c r="KUF3011" s="607"/>
      <c r="KUG3011" s="607"/>
      <c r="KUH3011" s="607"/>
      <c r="KUI3011" s="607"/>
      <c r="KUJ3011" s="607"/>
      <c r="KUK3011" s="607"/>
      <c r="KUL3011" s="607"/>
      <c r="KUM3011" s="607"/>
      <c r="KUN3011" s="607"/>
      <c r="KUO3011" s="607"/>
      <c r="KUP3011" s="607"/>
      <c r="KUQ3011" s="607"/>
      <c r="KUR3011" s="607"/>
      <c r="KUS3011" s="607"/>
      <c r="KUT3011" s="607"/>
      <c r="KUU3011" s="607"/>
      <c r="KUV3011" s="607"/>
      <c r="KUW3011" s="607"/>
      <c r="KUX3011" s="607"/>
      <c r="KUY3011" s="607"/>
      <c r="KUZ3011" s="607"/>
      <c r="KVA3011" s="607"/>
      <c r="KVB3011" s="607"/>
      <c r="KVC3011" s="607"/>
      <c r="KVD3011" s="607"/>
      <c r="KVE3011" s="607"/>
      <c r="KVF3011" s="607"/>
      <c r="KVG3011" s="607"/>
      <c r="KVH3011" s="607"/>
      <c r="KVI3011" s="607"/>
      <c r="KVJ3011" s="607"/>
      <c r="KVK3011" s="607"/>
      <c r="KVL3011" s="607"/>
      <c r="KVM3011" s="607"/>
      <c r="KVN3011" s="607"/>
      <c r="KVO3011" s="607"/>
      <c r="KVP3011" s="607"/>
      <c r="KVQ3011" s="607"/>
      <c r="KVR3011" s="607"/>
      <c r="KVS3011" s="607"/>
      <c r="KVT3011" s="607"/>
      <c r="KVU3011" s="607"/>
      <c r="KVV3011" s="607"/>
      <c r="KVW3011" s="607"/>
      <c r="KVX3011" s="607"/>
      <c r="KVY3011" s="607"/>
      <c r="KVZ3011" s="607"/>
      <c r="KWA3011" s="607"/>
      <c r="KWB3011" s="607"/>
      <c r="KWC3011" s="607"/>
      <c r="KWD3011" s="607"/>
      <c r="KWE3011" s="607"/>
      <c r="KWF3011" s="607"/>
      <c r="KWG3011" s="607"/>
      <c r="KWH3011" s="607"/>
      <c r="KWI3011" s="607"/>
      <c r="KWJ3011" s="607"/>
      <c r="KWK3011" s="607"/>
      <c r="KWL3011" s="607"/>
      <c r="KWM3011" s="607"/>
      <c r="KWN3011" s="607"/>
      <c r="KWO3011" s="607"/>
      <c r="KWP3011" s="607"/>
      <c r="KWQ3011" s="607"/>
      <c r="KWR3011" s="607"/>
      <c r="KWS3011" s="607"/>
      <c r="KWT3011" s="607"/>
      <c r="KWU3011" s="607"/>
      <c r="KWV3011" s="607"/>
      <c r="KWW3011" s="607"/>
      <c r="KWX3011" s="607"/>
      <c r="KWY3011" s="607"/>
      <c r="KWZ3011" s="607"/>
      <c r="KXA3011" s="607"/>
      <c r="KXB3011" s="607"/>
      <c r="KXC3011" s="607"/>
      <c r="KXD3011" s="607"/>
      <c r="KXE3011" s="607"/>
      <c r="KXF3011" s="607"/>
      <c r="KXG3011" s="607"/>
      <c r="KXH3011" s="607"/>
      <c r="KXI3011" s="607"/>
      <c r="KXJ3011" s="607"/>
      <c r="KXK3011" s="607"/>
      <c r="KXL3011" s="607"/>
      <c r="KXM3011" s="607"/>
      <c r="KXN3011" s="607"/>
      <c r="KXO3011" s="607"/>
      <c r="KXP3011" s="607"/>
      <c r="KXQ3011" s="607"/>
      <c r="KXR3011" s="607"/>
      <c r="KXS3011" s="607"/>
      <c r="KXT3011" s="607"/>
      <c r="KXU3011" s="607"/>
      <c r="KXV3011" s="607"/>
      <c r="KXW3011" s="607"/>
      <c r="KXX3011" s="607"/>
      <c r="KXY3011" s="607"/>
      <c r="KXZ3011" s="607"/>
      <c r="KYA3011" s="607"/>
      <c r="KYB3011" s="607"/>
      <c r="KYC3011" s="607"/>
      <c r="KYD3011" s="607"/>
      <c r="KYE3011" s="607"/>
      <c r="KYF3011" s="607"/>
      <c r="KYG3011" s="607"/>
      <c r="KYH3011" s="607"/>
      <c r="KYI3011" s="607"/>
      <c r="KYJ3011" s="607"/>
      <c r="KYK3011" s="607"/>
      <c r="KYL3011" s="607"/>
      <c r="KYM3011" s="607"/>
      <c r="KYN3011" s="607"/>
      <c r="KYO3011" s="607"/>
      <c r="KYP3011" s="607"/>
      <c r="KYQ3011" s="607"/>
      <c r="KYR3011" s="607"/>
      <c r="KYS3011" s="607"/>
      <c r="KYT3011" s="607"/>
      <c r="KYU3011" s="607"/>
      <c r="KYV3011" s="607"/>
      <c r="KYW3011" s="607"/>
      <c r="KYX3011" s="607"/>
      <c r="KYY3011" s="607"/>
      <c r="KYZ3011" s="607"/>
      <c r="KZA3011" s="607"/>
      <c r="KZB3011" s="607"/>
      <c r="KZC3011" s="607"/>
      <c r="KZD3011" s="607"/>
      <c r="KZE3011" s="607"/>
      <c r="KZF3011" s="607"/>
      <c r="KZG3011" s="607"/>
      <c r="KZH3011" s="607"/>
      <c r="KZI3011" s="607"/>
      <c r="KZJ3011" s="607"/>
      <c r="KZK3011" s="607"/>
      <c r="KZL3011" s="607"/>
      <c r="KZM3011" s="607"/>
      <c r="KZN3011" s="607"/>
      <c r="KZO3011" s="607"/>
      <c r="KZP3011" s="607"/>
      <c r="KZQ3011" s="607"/>
      <c r="KZR3011" s="607"/>
      <c r="KZS3011" s="607"/>
      <c r="KZT3011" s="607"/>
      <c r="KZU3011" s="607"/>
      <c r="KZV3011" s="607"/>
      <c r="KZW3011" s="607"/>
      <c r="KZX3011" s="607"/>
      <c r="KZY3011" s="607"/>
      <c r="KZZ3011" s="607"/>
      <c r="LAA3011" s="607"/>
      <c r="LAB3011" s="607"/>
      <c r="LAC3011" s="607"/>
      <c r="LAD3011" s="607"/>
      <c r="LAE3011" s="607"/>
      <c r="LAF3011" s="607"/>
      <c r="LAG3011" s="607"/>
      <c r="LAH3011" s="607"/>
      <c r="LAI3011" s="607"/>
      <c r="LAJ3011" s="607"/>
      <c r="LAK3011" s="607"/>
      <c r="LAL3011" s="607"/>
      <c r="LAM3011" s="607"/>
      <c r="LAN3011" s="607"/>
      <c r="LAO3011" s="607"/>
      <c r="LAP3011" s="607"/>
      <c r="LAQ3011" s="607"/>
      <c r="LAR3011" s="607"/>
      <c r="LAS3011" s="607"/>
      <c r="LAT3011" s="607"/>
      <c r="LAU3011" s="607"/>
      <c r="LAV3011" s="607"/>
      <c r="LAW3011" s="607"/>
      <c r="LAX3011" s="607"/>
      <c r="LAY3011" s="607"/>
      <c r="LAZ3011" s="607"/>
      <c r="LBA3011" s="607"/>
      <c r="LBB3011" s="607"/>
      <c r="LBC3011" s="607"/>
      <c r="LBD3011" s="607"/>
      <c r="LBE3011" s="607"/>
      <c r="LBF3011" s="607"/>
      <c r="LBG3011" s="607"/>
      <c r="LBH3011" s="607"/>
      <c r="LBI3011" s="607"/>
      <c r="LBJ3011" s="607"/>
      <c r="LBK3011" s="607"/>
      <c r="LBL3011" s="607"/>
      <c r="LBM3011" s="607"/>
      <c r="LBN3011" s="607"/>
      <c r="LBO3011" s="607"/>
      <c r="LBP3011" s="607"/>
      <c r="LBQ3011" s="607"/>
      <c r="LBR3011" s="607"/>
      <c r="LBS3011" s="607"/>
      <c r="LBT3011" s="607"/>
      <c r="LBU3011" s="607"/>
      <c r="LBV3011" s="607"/>
      <c r="LBW3011" s="607"/>
      <c r="LBX3011" s="607"/>
      <c r="LBY3011" s="607"/>
      <c r="LBZ3011" s="607"/>
      <c r="LCA3011" s="607"/>
      <c r="LCB3011" s="607"/>
      <c r="LCC3011" s="607"/>
      <c r="LCD3011" s="607"/>
      <c r="LCE3011" s="607"/>
      <c r="LCF3011" s="607"/>
      <c r="LCG3011" s="607"/>
      <c r="LCH3011" s="607"/>
      <c r="LCI3011" s="607"/>
      <c r="LCJ3011" s="607"/>
      <c r="LCK3011" s="607"/>
      <c r="LCL3011" s="607"/>
      <c r="LCM3011" s="607"/>
      <c r="LCN3011" s="607"/>
      <c r="LCO3011" s="607"/>
      <c r="LCP3011" s="607"/>
      <c r="LCQ3011" s="607"/>
      <c r="LCR3011" s="607"/>
      <c r="LCS3011" s="607"/>
      <c r="LCT3011" s="607"/>
      <c r="LCU3011" s="607"/>
      <c r="LCV3011" s="607"/>
      <c r="LCW3011" s="607"/>
      <c r="LCX3011" s="607"/>
      <c r="LCY3011" s="607"/>
      <c r="LCZ3011" s="607"/>
      <c r="LDA3011" s="607"/>
      <c r="LDB3011" s="607"/>
      <c r="LDC3011" s="607"/>
      <c r="LDD3011" s="607"/>
      <c r="LDE3011" s="607"/>
      <c r="LDF3011" s="607"/>
      <c r="LDG3011" s="607"/>
      <c r="LDH3011" s="607"/>
      <c r="LDI3011" s="607"/>
      <c r="LDJ3011" s="607"/>
      <c r="LDK3011" s="607"/>
      <c r="LDL3011" s="607"/>
      <c r="LDM3011" s="607"/>
      <c r="LDN3011" s="607"/>
      <c r="LDO3011" s="607"/>
      <c r="LDP3011" s="607"/>
      <c r="LDQ3011" s="607"/>
      <c r="LDR3011" s="607"/>
      <c r="LDS3011" s="607"/>
      <c r="LDT3011" s="607"/>
      <c r="LDU3011" s="607"/>
      <c r="LDV3011" s="607"/>
      <c r="LDW3011" s="607"/>
      <c r="LDX3011" s="607"/>
      <c r="LDY3011" s="607"/>
      <c r="LDZ3011" s="607"/>
      <c r="LEA3011" s="607"/>
      <c r="LEB3011" s="607"/>
      <c r="LEC3011" s="607"/>
      <c r="LED3011" s="607"/>
      <c r="LEE3011" s="607"/>
      <c r="LEF3011" s="607"/>
      <c r="LEG3011" s="607"/>
      <c r="LEH3011" s="607"/>
      <c r="LEI3011" s="607"/>
      <c r="LEJ3011" s="607"/>
      <c r="LEK3011" s="607"/>
      <c r="LEL3011" s="607"/>
      <c r="LEM3011" s="607"/>
      <c r="LEN3011" s="607"/>
      <c r="LEO3011" s="607"/>
      <c r="LEP3011" s="607"/>
      <c r="LEQ3011" s="607"/>
      <c r="LER3011" s="607"/>
      <c r="LES3011" s="607"/>
      <c r="LET3011" s="607"/>
      <c r="LEU3011" s="607"/>
      <c r="LEV3011" s="607"/>
      <c r="LEW3011" s="607"/>
      <c r="LEX3011" s="607"/>
      <c r="LEY3011" s="607"/>
      <c r="LEZ3011" s="607"/>
      <c r="LFA3011" s="607"/>
      <c r="LFB3011" s="607"/>
      <c r="LFC3011" s="607"/>
      <c r="LFD3011" s="607"/>
      <c r="LFE3011" s="607"/>
      <c r="LFF3011" s="607"/>
      <c r="LFG3011" s="607"/>
      <c r="LFH3011" s="607"/>
      <c r="LFI3011" s="607"/>
      <c r="LFJ3011" s="607"/>
      <c r="LFK3011" s="607"/>
      <c r="LFL3011" s="607"/>
      <c r="LFM3011" s="607"/>
      <c r="LFN3011" s="607"/>
      <c r="LFO3011" s="607"/>
      <c r="LFP3011" s="607"/>
      <c r="LFQ3011" s="607"/>
      <c r="LFR3011" s="607"/>
      <c r="LFS3011" s="607"/>
      <c r="LFT3011" s="607"/>
      <c r="LFU3011" s="607"/>
      <c r="LFV3011" s="607"/>
      <c r="LFW3011" s="607"/>
      <c r="LFX3011" s="607"/>
      <c r="LFY3011" s="607"/>
      <c r="LFZ3011" s="607"/>
      <c r="LGA3011" s="607"/>
      <c r="LGB3011" s="607"/>
      <c r="LGC3011" s="607"/>
      <c r="LGD3011" s="607"/>
      <c r="LGE3011" s="607"/>
      <c r="LGF3011" s="607"/>
      <c r="LGG3011" s="607"/>
      <c r="LGH3011" s="607"/>
      <c r="LGI3011" s="607"/>
      <c r="LGJ3011" s="607"/>
      <c r="LGK3011" s="607"/>
      <c r="LGL3011" s="607"/>
      <c r="LGM3011" s="607"/>
      <c r="LGN3011" s="607"/>
      <c r="LGO3011" s="607"/>
      <c r="LGP3011" s="607"/>
      <c r="LGQ3011" s="607"/>
      <c r="LGR3011" s="607"/>
      <c r="LGS3011" s="607"/>
      <c r="LGT3011" s="607"/>
      <c r="LGU3011" s="607"/>
      <c r="LGV3011" s="607"/>
      <c r="LGW3011" s="607"/>
      <c r="LGX3011" s="607"/>
      <c r="LGY3011" s="607"/>
      <c r="LGZ3011" s="607"/>
      <c r="LHA3011" s="607"/>
      <c r="LHB3011" s="607"/>
      <c r="LHC3011" s="607"/>
      <c r="LHD3011" s="607"/>
      <c r="LHE3011" s="607"/>
      <c r="LHF3011" s="607"/>
      <c r="LHG3011" s="607"/>
      <c r="LHH3011" s="607"/>
      <c r="LHI3011" s="607"/>
      <c r="LHJ3011" s="607"/>
      <c r="LHK3011" s="607"/>
      <c r="LHL3011" s="607"/>
      <c r="LHM3011" s="607"/>
      <c r="LHN3011" s="607"/>
      <c r="LHO3011" s="607"/>
      <c r="LHP3011" s="607"/>
      <c r="LHQ3011" s="607"/>
      <c r="LHR3011" s="607"/>
      <c r="LHS3011" s="607"/>
      <c r="LHT3011" s="607"/>
      <c r="LHU3011" s="607"/>
      <c r="LHV3011" s="607"/>
      <c r="LHW3011" s="607"/>
      <c r="LHX3011" s="607"/>
      <c r="LHY3011" s="607"/>
      <c r="LHZ3011" s="607"/>
      <c r="LIA3011" s="607"/>
      <c r="LIB3011" s="607"/>
      <c r="LIC3011" s="607"/>
      <c r="LID3011" s="607"/>
      <c r="LIE3011" s="607"/>
      <c r="LIF3011" s="607"/>
      <c r="LIG3011" s="607"/>
      <c r="LIH3011" s="607"/>
      <c r="LII3011" s="607"/>
      <c r="LIJ3011" s="607"/>
      <c r="LIK3011" s="607"/>
      <c r="LIL3011" s="607"/>
      <c r="LIM3011" s="607"/>
      <c r="LIN3011" s="607"/>
      <c r="LIO3011" s="607"/>
      <c r="LIP3011" s="607"/>
      <c r="LIQ3011" s="607"/>
      <c r="LIR3011" s="607"/>
      <c r="LIS3011" s="607"/>
      <c r="LIT3011" s="607"/>
      <c r="LIU3011" s="607"/>
      <c r="LIV3011" s="607"/>
      <c r="LIW3011" s="607"/>
      <c r="LIX3011" s="607"/>
      <c r="LIY3011" s="607"/>
      <c r="LIZ3011" s="607"/>
      <c r="LJA3011" s="607"/>
      <c r="LJB3011" s="607"/>
      <c r="LJC3011" s="607"/>
      <c r="LJD3011" s="607"/>
      <c r="LJE3011" s="607"/>
      <c r="LJF3011" s="607"/>
      <c r="LJG3011" s="607"/>
      <c r="LJH3011" s="607"/>
      <c r="LJI3011" s="607"/>
      <c r="LJJ3011" s="607"/>
      <c r="LJK3011" s="607"/>
      <c r="LJL3011" s="607"/>
      <c r="LJM3011" s="607"/>
      <c r="LJN3011" s="607"/>
      <c r="LJO3011" s="607"/>
      <c r="LJP3011" s="607"/>
      <c r="LJQ3011" s="607"/>
      <c r="LJR3011" s="607"/>
      <c r="LJS3011" s="607"/>
      <c r="LJT3011" s="607"/>
      <c r="LJU3011" s="607"/>
      <c r="LJV3011" s="607"/>
      <c r="LJW3011" s="607"/>
      <c r="LJX3011" s="607"/>
      <c r="LJY3011" s="607"/>
      <c r="LJZ3011" s="607"/>
      <c r="LKA3011" s="607"/>
      <c r="LKB3011" s="607"/>
      <c r="LKC3011" s="607"/>
      <c r="LKD3011" s="607"/>
      <c r="LKE3011" s="607"/>
      <c r="LKF3011" s="607"/>
      <c r="LKG3011" s="607"/>
      <c r="LKH3011" s="607"/>
      <c r="LKI3011" s="607"/>
      <c r="LKJ3011" s="607"/>
      <c r="LKK3011" s="607"/>
      <c r="LKL3011" s="607"/>
      <c r="LKM3011" s="607"/>
      <c r="LKN3011" s="607"/>
      <c r="LKO3011" s="607"/>
      <c r="LKP3011" s="607"/>
      <c r="LKQ3011" s="607"/>
      <c r="LKR3011" s="607"/>
      <c r="LKS3011" s="607"/>
      <c r="LKT3011" s="607"/>
      <c r="LKU3011" s="607"/>
      <c r="LKV3011" s="607"/>
      <c r="LKW3011" s="607"/>
      <c r="LKX3011" s="607"/>
      <c r="LKY3011" s="607"/>
      <c r="LKZ3011" s="607"/>
      <c r="LLA3011" s="607"/>
      <c r="LLB3011" s="607"/>
      <c r="LLC3011" s="607"/>
      <c r="LLD3011" s="607"/>
      <c r="LLE3011" s="607"/>
      <c r="LLF3011" s="607"/>
      <c r="LLG3011" s="607"/>
      <c r="LLH3011" s="607"/>
      <c r="LLI3011" s="607"/>
      <c r="LLJ3011" s="607"/>
      <c r="LLK3011" s="607"/>
      <c r="LLL3011" s="607"/>
      <c r="LLM3011" s="607"/>
      <c r="LLN3011" s="607"/>
      <c r="LLO3011" s="607"/>
      <c r="LLP3011" s="607"/>
      <c r="LLQ3011" s="607"/>
      <c r="LLR3011" s="607"/>
      <c r="LLS3011" s="607"/>
      <c r="LLT3011" s="607"/>
      <c r="LLU3011" s="607"/>
      <c r="LLV3011" s="607"/>
      <c r="LLW3011" s="607"/>
      <c r="LLX3011" s="607"/>
      <c r="LLY3011" s="607"/>
      <c r="LLZ3011" s="607"/>
      <c r="LMA3011" s="607"/>
      <c r="LMB3011" s="607"/>
      <c r="LMC3011" s="607"/>
      <c r="LMD3011" s="607"/>
      <c r="LME3011" s="607"/>
      <c r="LMF3011" s="607"/>
      <c r="LMG3011" s="607"/>
      <c r="LMH3011" s="607"/>
      <c r="LMI3011" s="607"/>
      <c r="LMJ3011" s="607"/>
      <c r="LMK3011" s="607"/>
      <c r="LML3011" s="607"/>
      <c r="LMM3011" s="607"/>
      <c r="LMN3011" s="607"/>
      <c r="LMO3011" s="607"/>
      <c r="LMP3011" s="607"/>
      <c r="LMQ3011" s="607"/>
      <c r="LMR3011" s="607"/>
      <c r="LMS3011" s="607"/>
      <c r="LMT3011" s="607"/>
      <c r="LMU3011" s="607"/>
      <c r="LMV3011" s="607"/>
      <c r="LMW3011" s="607"/>
      <c r="LMX3011" s="607"/>
      <c r="LMY3011" s="607"/>
      <c r="LMZ3011" s="607"/>
      <c r="LNA3011" s="607"/>
      <c r="LNB3011" s="607"/>
      <c r="LNC3011" s="607"/>
      <c r="LND3011" s="607"/>
      <c r="LNE3011" s="607"/>
      <c r="LNF3011" s="607"/>
      <c r="LNG3011" s="607"/>
      <c r="LNH3011" s="607"/>
      <c r="LNI3011" s="607"/>
      <c r="LNJ3011" s="607"/>
      <c r="LNK3011" s="607"/>
      <c r="LNL3011" s="607"/>
      <c r="LNM3011" s="607"/>
      <c r="LNN3011" s="607"/>
      <c r="LNO3011" s="607"/>
      <c r="LNP3011" s="607"/>
      <c r="LNQ3011" s="607"/>
      <c r="LNR3011" s="607"/>
      <c r="LNS3011" s="607"/>
      <c r="LNT3011" s="607"/>
      <c r="LNU3011" s="607"/>
      <c r="LNV3011" s="607"/>
      <c r="LNW3011" s="607"/>
      <c r="LNX3011" s="607"/>
      <c r="LNY3011" s="607"/>
      <c r="LNZ3011" s="607"/>
      <c r="LOA3011" s="607"/>
      <c r="LOB3011" s="607"/>
      <c r="LOC3011" s="607"/>
      <c r="LOD3011" s="607"/>
      <c r="LOE3011" s="607"/>
      <c r="LOF3011" s="607"/>
      <c r="LOG3011" s="607"/>
      <c r="LOH3011" s="607"/>
      <c r="LOI3011" s="607"/>
      <c r="LOJ3011" s="607"/>
      <c r="LOK3011" s="607"/>
      <c r="LOL3011" s="607"/>
      <c r="LOM3011" s="607"/>
      <c r="LON3011" s="607"/>
      <c r="LOO3011" s="607"/>
      <c r="LOP3011" s="607"/>
      <c r="LOQ3011" s="607"/>
      <c r="LOR3011" s="607"/>
      <c r="LOS3011" s="607"/>
      <c r="LOT3011" s="607"/>
      <c r="LOU3011" s="607"/>
      <c r="LOV3011" s="607"/>
      <c r="LOW3011" s="607"/>
      <c r="LOX3011" s="607"/>
      <c r="LOY3011" s="607"/>
      <c r="LOZ3011" s="607"/>
      <c r="LPA3011" s="607"/>
      <c r="LPB3011" s="607"/>
      <c r="LPC3011" s="607"/>
      <c r="LPD3011" s="607"/>
      <c r="LPE3011" s="607"/>
      <c r="LPF3011" s="607"/>
      <c r="LPG3011" s="607"/>
      <c r="LPH3011" s="607"/>
      <c r="LPI3011" s="607"/>
      <c r="LPJ3011" s="607"/>
      <c r="LPK3011" s="607"/>
      <c r="LPL3011" s="607"/>
      <c r="LPM3011" s="607"/>
      <c r="LPN3011" s="607"/>
      <c r="LPO3011" s="607"/>
      <c r="LPP3011" s="607"/>
      <c r="LPQ3011" s="607"/>
      <c r="LPR3011" s="607"/>
      <c r="LPS3011" s="607"/>
      <c r="LPT3011" s="607"/>
      <c r="LPU3011" s="607"/>
      <c r="LPV3011" s="607"/>
      <c r="LPW3011" s="607"/>
      <c r="LPX3011" s="607"/>
      <c r="LPY3011" s="607"/>
      <c r="LPZ3011" s="607"/>
      <c r="LQA3011" s="607"/>
      <c r="LQB3011" s="607"/>
      <c r="LQC3011" s="607"/>
      <c r="LQD3011" s="607"/>
      <c r="LQE3011" s="607"/>
      <c r="LQF3011" s="607"/>
      <c r="LQG3011" s="607"/>
      <c r="LQH3011" s="607"/>
      <c r="LQI3011" s="607"/>
      <c r="LQJ3011" s="607"/>
      <c r="LQK3011" s="607"/>
      <c r="LQL3011" s="607"/>
      <c r="LQM3011" s="607"/>
      <c r="LQN3011" s="607"/>
      <c r="LQO3011" s="607"/>
      <c r="LQP3011" s="607"/>
      <c r="LQQ3011" s="607"/>
      <c r="LQR3011" s="607"/>
      <c r="LQS3011" s="607"/>
      <c r="LQT3011" s="607"/>
      <c r="LQU3011" s="607"/>
      <c r="LQV3011" s="607"/>
      <c r="LQW3011" s="607"/>
      <c r="LQX3011" s="607"/>
      <c r="LQY3011" s="607"/>
      <c r="LQZ3011" s="607"/>
      <c r="LRA3011" s="607"/>
      <c r="LRB3011" s="607"/>
      <c r="LRC3011" s="607"/>
      <c r="LRD3011" s="607"/>
      <c r="LRE3011" s="607"/>
      <c r="LRF3011" s="607"/>
      <c r="LRG3011" s="607"/>
      <c r="LRH3011" s="607"/>
      <c r="LRI3011" s="607"/>
      <c r="LRJ3011" s="607"/>
      <c r="LRK3011" s="607"/>
      <c r="LRL3011" s="607"/>
      <c r="LRM3011" s="607"/>
      <c r="LRN3011" s="607"/>
      <c r="LRO3011" s="607"/>
      <c r="LRP3011" s="607"/>
      <c r="LRQ3011" s="607"/>
      <c r="LRR3011" s="607"/>
      <c r="LRS3011" s="607"/>
      <c r="LRT3011" s="607"/>
      <c r="LRU3011" s="607"/>
      <c r="LRV3011" s="607"/>
      <c r="LRW3011" s="607"/>
      <c r="LRX3011" s="607"/>
      <c r="LRY3011" s="607"/>
      <c r="LRZ3011" s="607"/>
      <c r="LSA3011" s="607"/>
      <c r="LSB3011" s="607"/>
      <c r="LSC3011" s="607"/>
      <c r="LSD3011" s="607"/>
      <c r="LSE3011" s="607"/>
      <c r="LSF3011" s="607"/>
      <c r="LSG3011" s="607"/>
      <c r="LSH3011" s="607"/>
      <c r="LSI3011" s="607"/>
      <c r="LSJ3011" s="607"/>
      <c r="LSK3011" s="607"/>
      <c r="LSL3011" s="607"/>
      <c r="LSM3011" s="607"/>
      <c r="LSN3011" s="607"/>
      <c r="LSO3011" s="607"/>
      <c r="LSP3011" s="607"/>
      <c r="LSQ3011" s="607"/>
      <c r="LSR3011" s="607"/>
      <c r="LSS3011" s="607"/>
      <c r="LST3011" s="607"/>
      <c r="LSU3011" s="607"/>
      <c r="LSV3011" s="607"/>
      <c r="LSW3011" s="607"/>
      <c r="LSX3011" s="607"/>
      <c r="LSY3011" s="607"/>
      <c r="LSZ3011" s="607"/>
      <c r="LTA3011" s="607"/>
      <c r="LTB3011" s="607"/>
      <c r="LTC3011" s="607"/>
      <c r="LTD3011" s="607"/>
      <c r="LTE3011" s="607"/>
      <c r="LTF3011" s="607"/>
      <c r="LTG3011" s="607"/>
      <c r="LTH3011" s="607"/>
      <c r="LTI3011" s="607"/>
      <c r="LTJ3011" s="607"/>
      <c r="LTK3011" s="607"/>
      <c r="LTL3011" s="607"/>
      <c r="LTM3011" s="607"/>
      <c r="LTN3011" s="607"/>
      <c r="LTO3011" s="607"/>
      <c r="LTP3011" s="607"/>
      <c r="LTQ3011" s="607"/>
      <c r="LTR3011" s="607"/>
      <c r="LTS3011" s="607"/>
      <c r="LTT3011" s="607"/>
      <c r="LTU3011" s="607"/>
      <c r="LTV3011" s="607"/>
      <c r="LTW3011" s="607"/>
      <c r="LTX3011" s="607"/>
      <c r="LTY3011" s="607"/>
      <c r="LTZ3011" s="607"/>
      <c r="LUA3011" s="607"/>
      <c r="LUB3011" s="607"/>
      <c r="LUC3011" s="607"/>
      <c r="LUD3011" s="607"/>
      <c r="LUE3011" s="607"/>
      <c r="LUF3011" s="607"/>
      <c r="LUG3011" s="607"/>
      <c r="LUH3011" s="607"/>
      <c r="LUI3011" s="607"/>
      <c r="LUJ3011" s="607"/>
      <c r="LUK3011" s="607"/>
      <c r="LUL3011" s="607"/>
      <c r="LUM3011" s="607"/>
      <c r="LUN3011" s="607"/>
      <c r="LUO3011" s="607"/>
      <c r="LUP3011" s="607"/>
      <c r="LUQ3011" s="607"/>
      <c r="LUR3011" s="607"/>
      <c r="LUS3011" s="607"/>
      <c r="LUT3011" s="607"/>
      <c r="LUU3011" s="607"/>
      <c r="LUV3011" s="607"/>
      <c r="LUW3011" s="607"/>
      <c r="LUX3011" s="607"/>
      <c r="LUY3011" s="607"/>
      <c r="LUZ3011" s="607"/>
      <c r="LVA3011" s="607"/>
      <c r="LVB3011" s="607"/>
      <c r="LVC3011" s="607"/>
      <c r="LVD3011" s="607"/>
      <c r="LVE3011" s="607"/>
      <c r="LVF3011" s="607"/>
      <c r="LVG3011" s="607"/>
      <c r="LVH3011" s="607"/>
      <c r="LVI3011" s="607"/>
      <c r="LVJ3011" s="607"/>
      <c r="LVK3011" s="607"/>
      <c r="LVL3011" s="607"/>
      <c r="LVM3011" s="607"/>
      <c r="LVN3011" s="607"/>
      <c r="LVO3011" s="607"/>
      <c r="LVP3011" s="607"/>
      <c r="LVQ3011" s="607"/>
      <c r="LVR3011" s="607"/>
      <c r="LVS3011" s="607"/>
      <c r="LVT3011" s="607"/>
      <c r="LVU3011" s="607"/>
      <c r="LVV3011" s="607"/>
      <c r="LVW3011" s="607"/>
      <c r="LVX3011" s="607"/>
      <c r="LVY3011" s="607"/>
      <c r="LVZ3011" s="607"/>
      <c r="LWA3011" s="607"/>
      <c r="LWB3011" s="607"/>
      <c r="LWC3011" s="607"/>
      <c r="LWD3011" s="607"/>
      <c r="LWE3011" s="607"/>
      <c r="LWF3011" s="607"/>
      <c r="LWG3011" s="607"/>
      <c r="LWH3011" s="607"/>
      <c r="LWI3011" s="607"/>
      <c r="LWJ3011" s="607"/>
      <c r="LWK3011" s="607"/>
      <c r="LWL3011" s="607"/>
      <c r="LWM3011" s="607"/>
      <c r="LWN3011" s="607"/>
      <c r="LWO3011" s="607"/>
      <c r="LWP3011" s="607"/>
      <c r="LWQ3011" s="607"/>
      <c r="LWR3011" s="607"/>
      <c r="LWS3011" s="607"/>
      <c r="LWT3011" s="607"/>
      <c r="LWU3011" s="607"/>
      <c r="LWV3011" s="607"/>
      <c r="LWW3011" s="607"/>
      <c r="LWX3011" s="607"/>
      <c r="LWY3011" s="607"/>
      <c r="LWZ3011" s="607"/>
      <c r="LXA3011" s="607"/>
      <c r="LXB3011" s="607"/>
      <c r="LXC3011" s="607"/>
      <c r="LXD3011" s="607"/>
      <c r="LXE3011" s="607"/>
      <c r="LXF3011" s="607"/>
      <c r="LXG3011" s="607"/>
      <c r="LXH3011" s="607"/>
      <c r="LXI3011" s="607"/>
      <c r="LXJ3011" s="607"/>
      <c r="LXK3011" s="607"/>
      <c r="LXL3011" s="607"/>
      <c r="LXM3011" s="607"/>
      <c r="LXN3011" s="607"/>
      <c r="LXO3011" s="607"/>
      <c r="LXP3011" s="607"/>
      <c r="LXQ3011" s="607"/>
      <c r="LXR3011" s="607"/>
      <c r="LXS3011" s="607"/>
      <c r="LXT3011" s="607"/>
      <c r="LXU3011" s="607"/>
      <c r="LXV3011" s="607"/>
      <c r="LXW3011" s="607"/>
      <c r="LXX3011" s="607"/>
      <c r="LXY3011" s="607"/>
      <c r="LXZ3011" s="607"/>
      <c r="LYA3011" s="607"/>
      <c r="LYB3011" s="607"/>
      <c r="LYC3011" s="607"/>
      <c r="LYD3011" s="607"/>
      <c r="LYE3011" s="607"/>
      <c r="LYF3011" s="607"/>
      <c r="LYG3011" s="607"/>
      <c r="LYH3011" s="607"/>
      <c r="LYI3011" s="607"/>
      <c r="LYJ3011" s="607"/>
      <c r="LYK3011" s="607"/>
      <c r="LYL3011" s="607"/>
      <c r="LYM3011" s="607"/>
      <c r="LYN3011" s="607"/>
      <c r="LYO3011" s="607"/>
      <c r="LYP3011" s="607"/>
      <c r="LYQ3011" s="607"/>
      <c r="LYR3011" s="607"/>
      <c r="LYS3011" s="607"/>
      <c r="LYT3011" s="607"/>
      <c r="LYU3011" s="607"/>
      <c r="LYV3011" s="607"/>
      <c r="LYW3011" s="607"/>
      <c r="LYX3011" s="607"/>
      <c r="LYY3011" s="607"/>
      <c r="LYZ3011" s="607"/>
      <c r="LZA3011" s="607"/>
      <c r="LZB3011" s="607"/>
      <c r="LZC3011" s="607"/>
      <c r="LZD3011" s="607"/>
      <c r="LZE3011" s="607"/>
      <c r="LZF3011" s="607"/>
      <c r="LZG3011" s="607"/>
      <c r="LZH3011" s="607"/>
      <c r="LZI3011" s="607"/>
      <c r="LZJ3011" s="607"/>
      <c r="LZK3011" s="607"/>
      <c r="LZL3011" s="607"/>
      <c r="LZM3011" s="607"/>
      <c r="LZN3011" s="607"/>
      <c r="LZO3011" s="607"/>
      <c r="LZP3011" s="607"/>
      <c r="LZQ3011" s="607"/>
      <c r="LZR3011" s="607"/>
      <c r="LZS3011" s="607"/>
      <c r="LZT3011" s="607"/>
      <c r="LZU3011" s="607"/>
      <c r="LZV3011" s="607"/>
      <c r="LZW3011" s="607"/>
      <c r="LZX3011" s="607"/>
      <c r="LZY3011" s="607"/>
      <c r="LZZ3011" s="607"/>
      <c r="MAA3011" s="607"/>
      <c r="MAB3011" s="607"/>
      <c r="MAC3011" s="607"/>
      <c r="MAD3011" s="607"/>
      <c r="MAE3011" s="607"/>
      <c r="MAF3011" s="607"/>
      <c r="MAG3011" s="607"/>
      <c r="MAH3011" s="607"/>
      <c r="MAI3011" s="607"/>
      <c r="MAJ3011" s="607"/>
      <c r="MAK3011" s="607"/>
      <c r="MAL3011" s="607"/>
      <c r="MAM3011" s="607"/>
      <c r="MAN3011" s="607"/>
      <c r="MAO3011" s="607"/>
      <c r="MAP3011" s="607"/>
      <c r="MAQ3011" s="607"/>
      <c r="MAR3011" s="607"/>
      <c r="MAS3011" s="607"/>
      <c r="MAT3011" s="607"/>
      <c r="MAU3011" s="607"/>
      <c r="MAV3011" s="607"/>
      <c r="MAW3011" s="607"/>
      <c r="MAX3011" s="607"/>
      <c r="MAY3011" s="607"/>
      <c r="MAZ3011" s="607"/>
      <c r="MBA3011" s="607"/>
      <c r="MBB3011" s="607"/>
      <c r="MBC3011" s="607"/>
      <c r="MBD3011" s="607"/>
      <c r="MBE3011" s="607"/>
      <c r="MBF3011" s="607"/>
      <c r="MBG3011" s="607"/>
      <c r="MBH3011" s="607"/>
      <c r="MBI3011" s="607"/>
      <c r="MBJ3011" s="607"/>
      <c r="MBK3011" s="607"/>
      <c r="MBL3011" s="607"/>
      <c r="MBM3011" s="607"/>
      <c r="MBN3011" s="607"/>
      <c r="MBO3011" s="607"/>
      <c r="MBP3011" s="607"/>
      <c r="MBQ3011" s="607"/>
      <c r="MBR3011" s="607"/>
      <c r="MBS3011" s="607"/>
      <c r="MBT3011" s="607"/>
      <c r="MBU3011" s="607"/>
      <c r="MBV3011" s="607"/>
      <c r="MBW3011" s="607"/>
      <c r="MBX3011" s="607"/>
      <c r="MBY3011" s="607"/>
      <c r="MBZ3011" s="607"/>
      <c r="MCA3011" s="607"/>
      <c r="MCB3011" s="607"/>
      <c r="MCC3011" s="607"/>
      <c r="MCD3011" s="607"/>
      <c r="MCE3011" s="607"/>
      <c r="MCF3011" s="607"/>
      <c r="MCG3011" s="607"/>
      <c r="MCH3011" s="607"/>
      <c r="MCI3011" s="607"/>
      <c r="MCJ3011" s="607"/>
      <c r="MCK3011" s="607"/>
      <c r="MCL3011" s="607"/>
      <c r="MCM3011" s="607"/>
      <c r="MCN3011" s="607"/>
      <c r="MCO3011" s="607"/>
      <c r="MCP3011" s="607"/>
      <c r="MCQ3011" s="607"/>
      <c r="MCR3011" s="607"/>
      <c r="MCS3011" s="607"/>
      <c r="MCT3011" s="607"/>
      <c r="MCU3011" s="607"/>
      <c r="MCV3011" s="607"/>
      <c r="MCW3011" s="607"/>
      <c r="MCX3011" s="607"/>
      <c r="MCY3011" s="607"/>
      <c r="MCZ3011" s="607"/>
      <c r="MDA3011" s="607"/>
      <c r="MDB3011" s="607"/>
      <c r="MDC3011" s="607"/>
      <c r="MDD3011" s="607"/>
      <c r="MDE3011" s="607"/>
      <c r="MDF3011" s="607"/>
      <c r="MDG3011" s="607"/>
      <c r="MDH3011" s="607"/>
      <c r="MDI3011" s="607"/>
      <c r="MDJ3011" s="607"/>
      <c r="MDK3011" s="607"/>
      <c r="MDL3011" s="607"/>
      <c r="MDM3011" s="607"/>
      <c r="MDN3011" s="607"/>
      <c r="MDO3011" s="607"/>
      <c r="MDP3011" s="607"/>
      <c r="MDQ3011" s="607"/>
      <c r="MDR3011" s="607"/>
      <c r="MDS3011" s="607"/>
      <c r="MDT3011" s="607"/>
      <c r="MDU3011" s="607"/>
      <c r="MDV3011" s="607"/>
      <c r="MDW3011" s="607"/>
      <c r="MDX3011" s="607"/>
      <c r="MDY3011" s="607"/>
      <c r="MDZ3011" s="607"/>
      <c r="MEA3011" s="607"/>
      <c r="MEB3011" s="607"/>
      <c r="MEC3011" s="607"/>
      <c r="MED3011" s="607"/>
      <c r="MEE3011" s="607"/>
      <c r="MEF3011" s="607"/>
      <c r="MEG3011" s="607"/>
      <c r="MEH3011" s="607"/>
      <c r="MEI3011" s="607"/>
      <c r="MEJ3011" s="607"/>
      <c r="MEK3011" s="607"/>
      <c r="MEL3011" s="607"/>
      <c r="MEM3011" s="607"/>
      <c r="MEN3011" s="607"/>
      <c r="MEO3011" s="607"/>
      <c r="MEP3011" s="607"/>
      <c r="MEQ3011" s="607"/>
      <c r="MER3011" s="607"/>
      <c r="MES3011" s="607"/>
      <c r="MET3011" s="607"/>
      <c r="MEU3011" s="607"/>
      <c r="MEV3011" s="607"/>
      <c r="MEW3011" s="607"/>
      <c r="MEX3011" s="607"/>
      <c r="MEY3011" s="607"/>
      <c r="MEZ3011" s="607"/>
      <c r="MFA3011" s="607"/>
      <c r="MFB3011" s="607"/>
      <c r="MFC3011" s="607"/>
      <c r="MFD3011" s="607"/>
      <c r="MFE3011" s="607"/>
      <c r="MFF3011" s="607"/>
      <c r="MFG3011" s="607"/>
      <c r="MFH3011" s="607"/>
      <c r="MFI3011" s="607"/>
      <c r="MFJ3011" s="607"/>
      <c r="MFK3011" s="607"/>
      <c r="MFL3011" s="607"/>
      <c r="MFM3011" s="607"/>
      <c r="MFN3011" s="607"/>
      <c r="MFO3011" s="607"/>
      <c r="MFP3011" s="607"/>
      <c r="MFQ3011" s="607"/>
      <c r="MFR3011" s="607"/>
      <c r="MFS3011" s="607"/>
      <c r="MFT3011" s="607"/>
      <c r="MFU3011" s="607"/>
      <c r="MFV3011" s="607"/>
      <c r="MFW3011" s="607"/>
      <c r="MFX3011" s="607"/>
      <c r="MFY3011" s="607"/>
      <c r="MFZ3011" s="607"/>
      <c r="MGA3011" s="607"/>
      <c r="MGB3011" s="607"/>
      <c r="MGC3011" s="607"/>
      <c r="MGD3011" s="607"/>
      <c r="MGE3011" s="607"/>
      <c r="MGF3011" s="607"/>
      <c r="MGG3011" s="607"/>
      <c r="MGH3011" s="607"/>
      <c r="MGI3011" s="607"/>
      <c r="MGJ3011" s="607"/>
      <c r="MGK3011" s="607"/>
      <c r="MGL3011" s="607"/>
      <c r="MGM3011" s="607"/>
      <c r="MGN3011" s="607"/>
      <c r="MGO3011" s="607"/>
      <c r="MGP3011" s="607"/>
      <c r="MGQ3011" s="607"/>
      <c r="MGR3011" s="607"/>
      <c r="MGS3011" s="607"/>
      <c r="MGT3011" s="607"/>
      <c r="MGU3011" s="607"/>
      <c r="MGV3011" s="607"/>
      <c r="MGW3011" s="607"/>
      <c r="MGX3011" s="607"/>
      <c r="MGY3011" s="607"/>
      <c r="MGZ3011" s="607"/>
      <c r="MHA3011" s="607"/>
      <c r="MHB3011" s="607"/>
      <c r="MHC3011" s="607"/>
      <c r="MHD3011" s="607"/>
      <c r="MHE3011" s="607"/>
      <c r="MHF3011" s="607"/>
      <c r="MHG3011" s="607"/>
      <c r="MHH3011" s="607"/>
      <c r="MHI3011" s="607"/>
      <c r="MHJ3011" s="607"/>
      <c r="MHK3011" s="607"/>
      <c r="MHL3011" s="607"/>
      <c r="MHM3011" s="607"/>
      <c r="MHN3011" s="607"/>
      <c r="MHO3011" s="607"/>
      <c r="MHP3011" s="607"/>
      <c r="MHQ3011" s="607"/>
      <c r="MHR3011" s="607"/>
      <c r="MHS3011" s="607"/>
      <c r="MHT3011" s="607"/>
      <c r="MHU3011" s="607"/>
      <c r="MHV3011" s="607"/>
      <c r="MHW3011" s="607"/>
      <c r="MHX3011" s="607"/>
      <c r="MHY3011" s="607"/>
      <c r="MHZ3011" s="607"/>
      <c r="MIA3011" s="607"/>
      <c r="MIB3011" s="607"/>
      <c r="MIC3011" s="607"/>
      <c r="MID3011" s="607"/>
      <c r="MIE3011" s="607"/>
      <c r="MIF3011" s="607"/>
      <c r="MIG3011" s="607"/>
      <c r="MIH3011" s="607"/>
      <c r="MII3011" s="607"/>
      <c r="MIJ3011" s="607"/>
      <c r="MIK3011" s="607"/>
      <c r="MIL3011" s="607"/>
      <c r="MIM3011" s="607"/>
      <c r="MIN3011" s="607"/>
      <c r="MIO3011" s="607"/>
      <c r="MIP3011" s="607"/>
      <c r="MIQ3011" s="607"/>
      <c r="MIR3011" s="607"/>
      <c r="MIS3011" s="607"/>
      <c r="MIT3011" s="607"/>
      <c r="MIU3011" s="607"/>
      <c r="MIV3011" s="607"/>
      <c r="MIW3011" s="607"/>
      <c r="MIX3011" s="607"/>
      <c r="MIY3011" s="607"/>
      <c r="MIZ3011" s="607"/>
      <c r="MJA3011" s="607"/>
      <c r="MJB3011" s="607"/>
      <c r="MJC3011" s="607"/>
      <c r="MJD3011" s="607"/>
      <c r="MJE3011" s="607"/>
      <c r="MJF3011" s="607"/>
      <c r="MJG3011" s="607"/>
      <c r="MJH3011" s="607"/>
      <c r="MJI3011" s="607"/>
      <c r="MJJ3011" s="607"/>
      <c r="MJK3011" s="607"/>
      <c r="MJL3011" s="607"/>
      <c r="MJM3011" s="607"/>
      <c r="MJN3011" s="607"/>
      <c r="MJO3011" s="607"/>
      <c r="MJP3011" s="607"/>
      <c r="MJQ3011" s="607"/>
      <c r="MJR3011" s="607"/>
      <c r="MJS3011" s="607"/>
      <c r="MJT3011" s="607"/>
      <c r="MJU3011" s="607"/>
      <c r="MJV3011" s="607"/>
      <c r="MJW3011" s="607"/>
      <c r="MJX3011" s="607"/>
      <c r="MJY3011" s="607"/>
      <c r="MJZ3011" s="607"/>
      <c r="MKA3011" s="607"/>
      <c r="MKB3011" s="607"/>
      <c r="MKC3011" s="607"/>
      <c r="MKD3011" s="607"/>
      <c r="MKE3011" s="607"/>
      <c r="MKF3011" s="607"/>
      <c r="MKG3011" s="607"/>
      <c r="MKH3011" s="607"/>
      <c r="MKI3011" s="607"/>
      <c r="MKJ3011" s="607"/>
      <c r="MKK3011" s="607"/>
      <c r="MKL3011" s="607"/>
      <c r="MKM3011" s="607"/>
      <c r="MKN3011" s="607"/>
      <c r="MKO3011" s="607"/>
      <c r="MKP3011" s="607"/>
      <c r="MKQ3011" s="607"/>
      <c r="MKR3011" s="607"/>
      <c r="MKS3011" s="607"/>
      <c r="MKT3011" s="607"/>
      <c r="MKU3011" s="607"/>
      <c r="MKV3011" s="607"/>
      <c r="MKW3011" s="607"/>
      <c r="MKX3011" s="607"/>
      <c r="MKY3011" s="607"/>
      <c r="MKZ3011" s="607"/>
      <c r="MLA3011" s="607"/>
      <c r="MLB3011" s="607"/>
      <c r="MLC3011" s="607"/>
      <c r="MLD3011" s="607"/>
      <c r="MLE3011" s="607"/>
      <c r="MLF3011" s="607"/>
      <c r="MLG3011" s="607"/>
      <c r="MLH3011" s="607"/>
      <c r="MLI3011" s="607"/>
      <c r="MLJ3011" s="607"/>
      <c r="MLK3011" s="607"/>
      <c r="MLL3011" s="607"/>
      <c r="MLM3011" s="607"/>
      <c r="MLN3011" s="607"/>
      <c r="MLO3011" s="607"/>
      <c r="MLP3011" s="607"/>
      <c r="MLQ3011" s="607"/>
      <c r="MLR3011" s="607"/>
      <c r="MLS3011" s="607"/>
      <c r="MLT3011" s="607"/>
      <c r="MLU3011" s="607"/>
      <c r="MLV3011" s="607"/>
      <c r="MLW3011" s="607"/>
      <c r="MLX3011" s="607"/>
      <c r="MLY3011" s="607"/>
      <c r="MLZ3011" s="607"/>
      <c r="MMA3011" s="607"/>
      <c r="MMB3011" s="607"/>
      <c r="MMC3011" s="607"/>
      <c r="MMD3011" s="607"/>
      <c r="MME3011" s="607"/>
      <c r="MMF3011" s="607"/>
      <c r="MMG3011" s="607"/>
      <c r="MMH3011" s="607"/>
      <c r="MMI3011" s="607"/>
      <c r="MMJ3011" s="607"/>
      <c r="MMK3011" s="607"/>
      <c r="MML3011" s="607"/>
      <c r="MMM3011" s="607"/>
      <c r="MMN3011" s="607"/>
      <c r="MMO3011" s="607"/>
      <c r="MMP3011" s="607"/>
      <c r="MMQ3011" s="607"/>
      <c r="MMR3011" s="607"/>
      <c r="MMS3011" s="607"/>
      <c r="MMT3011" s="607"/>
      <c r="MMU3011" s="607"/>
      <c r="MMV3011" s="607"/>
      <c r="MMW3011" s="607"/>
      <c r="MMX3011" s="607"/>
      <c r="MMY3011" s="607"/>
      <c r="MMZ3011" s="607"/>
      <c r="MNA3011" s="607"/>
      <c r="MNB3011" s="607"/>
      <c r="MNC3011" s="607"/>
      <c r="MND3011" s="607"/>
      <c r="MNE3011" s="607"/>
      <c r="MNF3011" s="607"/>
      <c r="MNG3011" s="607"/>
      <c r="MNH3011" s="607"/>
      <c r="MNI3011" s="607"/>
      <c r="MNJ3011" s="607"/>
      <c r="MNK3011" s="607"/>
      <c r="MNL3011" s="607"/>
      <c r="MNM3011" s="607"/>
      <c r="MNN3011" s="607"/>
      <c r="MNO3011" s="607"/>
      <c r="MNP3011" s="607"/>
      <c r="MNQ3011" s="607"/>
      <c r="MNR3011" s="607"/>
      <c r="MNS3011" s="607"/>
      <c r="MNT3011" s="607"/>
      <c r="MNU3011" s="607"/>
      <c r="MNV3011" s="607"/>
      <c r="MNW3011" s="607"/>
      <c r="MNX3011" s="607"/>
      <c r="MNY3011" s="607"/>
      <c r="MNZ3011" s="607"/>
      <c r="MOA3011" s="607"/>
      <c r="MOB3011" s="607"/>
      <c r="MOC3011" s="607"/>
      <c r="MOD3011" s="607"/>
      <c r="MOE3011" s="607"/>
      <c r="MOF3011" s="607"/>
      <c r="MOG3011" s="607"/>
      <c r="MOH3011" s="607"/>
      <c r="MOI3011" s="607"/>
      <c r="MOJ3011" s="607"/>
      <c r="MOK3011" s="607"/>
      <c r="MOL3011" s="607"/>
      <c r="MOM3011" s="607"/>
      <c r="MON3011" s="607"/>
      <c r="MOO3011" s="607"/>
      <c r="MOP3011" s="607"/>
      <c r="MOQ3011" s="607"/>
      <c r="MOR3011" s="607"/>
      <c r="MOS3011" s="607"/>
      <c r="MOT3011" s="607"/>
      <c r="MOU3011" s="607"/>
      <c r="MOV3011" s="607"/>
      <c r="MOW3011" s="607"/>
      <c r="MOX3011" s="607"/>
      <c r="MOY3011" s="607"/>
      <c r="MOZ3011" s="607"/>
      <c r="MPA3011" s="607"/>
      <c r="MPB3011" s="607"/>
      <c r="MPC3011" s="607"/>
      <c r="MPD3011" s="607"/>
      <c r="MPE3011" s="607"/>
      <c r="MPF3011" s="607"/>
      <c r="MPG3011" s="607"/>
      <c r="MPH3011" s="607"/>
      <c r="MPI3011" s="607"/>
      <c r="MPJ3011" s="607"/>
      <c r="MPK3011" s="607"/>
      <c r="MPL3011" s="607"/>
      <c r="MPM3011" s="607"/>
      <c r="MPN3011" s="607"/>
      <c r="MPO3011" s="607"/>
      <c r="MPP3011" s="607"/>
      <c r="MPQ3011" s="607"/>
      <c r="MPR3011" s="607"/>
      <c r="MPS3011" s="607"/>
      <c r="MPT3011" s="607"/>
      <c r="MPU3011" s="607"/>
      <c r="MPV3011" s="607"/>
      <c r="MPW3011" s="607"/>
      <c r="MPX3011" s="607"/>
      <c r="MPY3011" s="607"/>
      <c r="MPZ3011" s="607"/>
      <c r="MQA3011" s="607"/>
      <c r="MQB3011" s="607"/>
      <c r="MQC3011" s="607"/>
      <c r="MQD3011" s="607"/>
      <c r="MQE3011" s="607"/>
      <c r="MQF3011" s="607"/>
      <c r="MQG3011" s="607"/>
      <c r="MQH3011" s="607"/>
      <c r="MQI3011" s="607"/>
      <c r="MQJ3011" s="607"/>
      <c r="MQK3011" s="607"/>
      <c r="MQL3011" s="607"/>
      <c r="MQM3011" s="607"/>
      <c r="MQN3011" s="607"/>
      <c r="MQO3011" s="607"/>
      <c r="MQP3011" s="607"/>
      <c r="MQQ3011" s="607"/>
      <c r="MQR3011" s="607"/>
      <c r="MQS3011" s="607"/>
      <c r="MQT3011" s="607"/>
      <c r="MQU3011" s="607"/>
      <c r="MQV3011" s="607"/>
      <c r="MQW3011" s="607"/>
      <c r="MQX3011" s="607"/>
      <c r="MQY3011" s="607"/>
      <c r="MQZ3011" s="607"/>
      <c r="MRA3011" s="607"/>
      <c r="MRB3011" s="607"/>
      <c r="MRC3011" s="607"/>
      <c r="MRD3011" s="607"/>
      <c r="MRE3011" s="607"/>
      <c r="MRF3011" s="607"/>
      <c r="MRG3011" s="607"/>
      <c r="MRH3011" s="607"/>
      <c r="MRI3011" s="607"/>
      <c r="MRJ3011" s="607"/>
      <c r="MRK3011" s="607"/>
      <c r="MRL3011" s="607"/>
      <c r="MRM3011" s="607"/>
      <c r="MRN3011" s="607"/>
      <c r="MRO3011" s="607"/>
      <c r="MRP3011" s="607"/>
      <c r="MRQ3011" s="607"/>
      <c r="MRR3011" s="607"/>
      <c r="MRS3011" s="607"/>
      <c r="MRT3011" s="607"/>
      <c r="MRU3011" s="607"/>
      <c r="MRV3011" s="607"/>
      <c r="MRW3011" s="607"/>
      <c r="MRX3011" s="607"/>
      <c r="MRY3011" s="607"/>
      <c r="MRZ3011" s="607"/>
      <c r="MSA3011" s="607"/>
      <c r="MSB3011" s="607"/>
      <c r="MSC3011" s="607"/>
      <c r="MSD3011" s="607"/>
      <c r="MSE3011" s="607"/>
      <c r="MSF3011" s="607"/>
      <c r="MSG3011" s="607"/>
      <c r="MSH3011" s="607"/>
      <c r="MSI3011" s="607"/>
      <c r="MSJ3011" s="607"/>
      <c r="MSK3011" s="607"/>
      <c r="MSL3011" s="607"/>
      <c r="MSM3011" s="607"/>
      <c r="MSN3011" s="607"/>
      <c r="MSO3011" s="607"/>
      <c r="MSP3011" s="607"/>
      <c r="MSQ3011" s="607"/>
      <c r="MSR3011" s="607"/>
      <c r="MSS3011" s="607"/>
      <c r="MST3011" s="607"/>
      <c r="MSU3011" s="607"/>
      <c r="MSV3011" s="607"/>
      <c r="MSW3011" s="607"/>
      <c r="MSX3011" s="607"/>
      <c r="MSY3011" s="607"/>
      <c r="MSZ3011" s="607"/>
      <c r="MTA3011" s="607"/>
      <c r="MTB3011" s="607"/>
      <c r="MTC3011" s="607"/>
      <c r="MTD3011" s="607"/>
      <c r="MTE3011" s="607"/>
      <c r="MTF3011" s="607"/>
      <c r="MTG3011" s="607"/>
      <c r="MTH3011" s="607"/>
      <c r="MTI3011" s="607"/>
      <c r="MTJ3011" s="607"/>
      <c r="MTK3011" s="607"/>
      <c r="MTL3011" s="607"/>
      <c r="MTM3011" s="607"/>
      <c r="MTN3011" s="607"/>
      <c r="MTO3011" s="607"/>
      <c r="MTP3011" s="607"/>
      <c r="MTQ3011" s="607"/>
      <c r="MTR3011" s="607"/>
      <c r="MTS3011" s="607"/>
      <c r="MTT3011" s="607"/>
      <c r="MTU3011" s="607"/>
      <c r="MTV3011" s="607"/>
      <c r="MTW3011" s="607"/>
      <c r="MTX3011" s="607"/>
      <c r="MTY3011" s="607"/>
      <c r="MTZ3011" s="607"/>
      <c r="MUA3011" s="607"/>
      <c r="MUB3011" s="607"/>
      <c r="MUC3011" s="607"/>
      <c r="MUD3011" s="607"/>
      <c r="MUE3011" s="607"/>
      <c r="MUF3011" s="607"/>
      <c r="MUG3011" s="607"/>
      <c r="MUH3011" s="607"/>
      <c r="MUI3011" s="607"/>
      <c r="MUJ3011" s="607"/>
      <c r="MUK3011" s="607"/>
      <c r="MUL3011" s="607"/>
      <c r="MUM3011" s="607"/>
      <c r="MUN3011" s="607"/>
      <c r="MUO3011" s="607"/>
      <c r="MUP3011" s="607"/>
      <c r="MUQ3011" s="607"/>
      <c r="MUR3011" s="607"/>
      <c r="MUS3011" s="607"/>
      <c r="MUT3011" s="607"/>
      <c r="MUU3011" s="607"/>
      <c r="MUV3011" s="607"/>
      <c r="MUW3011" s="607"/>
      <c r="MUX3011" s="607"/>
      <c r="MUY3011" s="607"/>
      <c r="MUZ3011" s="607"/>
      <c r="MVA3011" s="607"/>
      <c r="MVB3011" s="607"/>
      <c r="MVC3011" s="607"/>
      <c r="MVD3011" s="607"/>
      <c r="MVE3011" s="607"/>
      <c r="MVF3011" s="607"/>
      <c r="MVG3011" s="607"/>
      <c r="MVH3011" s="607"/>
      <c r="MVI3011" s="607"/>
      <c r="MVJ3011" s="607"/>
      <c r="MVK3011" s="607"/>
      <c r="MVL3011" s="607"/>
      <c r="MVM3011" s="607"/>
      <c r="MVN3011" s="607"/>
      <c r="MVO3011" s="607"/>
      <c r="MVP3011" s="607"/>
      <c r="MVQ3011" s="607"/>
      <c r="MVR3011" s="607"/>
      <c r="MVS3011" s="607"/>
      <c r="MVT3011" s="607"/>
      <c r="MVU3011" s="607"/>
      <c r="MVV3011" s="607"/>
      <c r="MVW3011" s="607"/>
      <c r="MVX3011" s="607"/>
      <c r="MVY3011" s="607"/>
      <c r="MVZ3011" s="607"/>
      <c r="MWA3011" s="607"/>
      <c r="MWB3011" s="607"/>
      <c r="MWC3011" s="607"/>
      <c r="MWD3011" s="607"/>
      <c r="MWE3011" s="607"/>
      <c r="MWF3011" s="607"/>
      <c r="MWG3011" s="607"/>
      <c r="MWH3011" s="607"/>
      <c r="MWI3011" s="607"/>
      <c r="MWJ3011" s="607"/>
      <c r="MWK3011" s="607"/>
      <c r="MWL3011" s="607"/>
      <c r="MWM3011" s="607"/>
      <c r="MWN3011" s="607"/>
      <c r="MWO3011" s="607"/>
      <c r="MWP3011" s="607"/>
      <c r="MWQ3011" s="607"/>
      <c r="MWR3011" s="607"/>
      <c r="MWS3011" s="607"/>
      <c r="MWT3011" s="607"/>
      <c r="MWU3011" s="607"/>
      <c r="MWV3011" s="607"/>
      <c r="MWW3011" s="607"/>
      <c r="MWX3011" s="607"/>
      <c r="MWY3011" s="607"/>
      <c r="MWZ3011" s="607"/>
      <c r="MXA3011" s="607"/>
      <c r="MXB3011" s="607"/>
      <c r="MXC3011" s="607"/>
      <c r="MXD3011" s="607"/>
      <c r="MXE3011" s="607"/>
      <c r="MXF3011" s="607"/>
      <c r="MXG3011" s="607"/>
      <c r="MXH3011" s="607"/>
      <c r="MXI3011" s="607"/>
      <c r="MXJ3011" s="607"/>
      <c r="MXK3011" s="607"/>
      <c r="MXL3011" s="607"/>
      <c r="MXM3011" s="607"/>
      <c r="MXN3011" s="607"/>
      <c r="MXO3011" s="607"/>
      <c r="MXP3011" s="607"/>
      <c r="MXQ3011" s="607"/>
      <c r="MXR3011" s="607"/>
      <c r="MXS3011" s="607"/>
      <c r="MXT3011" s="607"/>
      <c r="MXU3011" s="607"/>
      <c r="MXV3011" s="607"/>
      <c r="MXW3011" s="607"/>
      <c r="MXX3011" s="607"/>
      <c r="MXY3011" s="607"/>
      <c r="MXZ3011" s="607"/>
      <c r="MYA3011" s="607"/>
      <c r="MYB3011" s="607"/>
      <c r="MYC3011" s="607"/>
      <c r="MYD3011" s="607"/>
      <c r="MYE3011" s="607"/>
      <c r="MYF3011" s="607"/>
      <c r="MYG3011" s="607"/>
      <c r="MYH3011" s="607"/>
      <c r="MYI3011" s="607"/>
      <c r="MYJ3011" s="607"/>
      <c r="MYK3011" s="607"/>
      <c r="MYL3011" s="607"/>
      <c r="MYM3011" s="607"/>
      <c r="MYN3011" s="607"/>
      <c r="MYO3011" s="607"/>
      <c r="MYP3011" s="607"/>
      <c r="MYQ3011" s="607"/>
      <c r="MYR3011" s="607"/>
      <c r="MYS3011" s="607"/>
      <c r="MYT3011" s="607"/>
      <c r="MYU3011" s="607"/>
      <c r="MYV3011" s="607"/>
      <c r="MYW3011" s="607"/>
      <c r="MYX3011" s="607"/>
      <c r="MYY3011" s="607"/>
      <c r="MYZ3011" s="607"/>
      <c r="MZA3011" s="607"/>
      <c r="MZB3011" s="607"/>
      <c r="MZC3011" s="607"/>
      <c r="MZD3011" s="607"/>
      <c r="MZE3011" s="607"/>
      <c r="MZF3011" s="607"/>
      <c r="MZG3011" s="607"/>
      <c r="MZH3011" s="607"/>
      <c r="MZI3011" s="607"/>
      <c r="MZJ3011" s="607"/>
      <c r="MZK3011" s="607"/>
      <c r="MZL3011" s="607"/>
      <c r="MZM3011" s="607"/>
      <c r="MZN3011" s="607"/>
      <c r="MZO3011" s="607"/>
      <c r="MZP3011" s="607"/>
      <c r="MZQ3011" s="607"/>
      <c r="MZR3011" s="607"/>
      <c r="MZS3011" s="607"/>
      <c r="MZT3011" s="607"/>
      <c r="MZU3011" s="607"/>
      <c r="MZV3011" s="607"/>
      <c r="MZW3011" s="607"/>
      <c r="MZX3011" s="607"/>
      <c r="MZY3011" s="607"/>
      <c r="MZZ3011" s="607"/>
      <c r="NAA3011" s="607"/>
      <c r="NAB3011" s="607"/>
      <c r="NAC3011" s="607"/>
      <c r="NAD3011" s="607"/>
      <c r="NAE3011" s="607"/>
      <c r="NAF3011" s="607"/>
      <c r="NAG3011" s="607"/>
      <c r="NAH3011" s="607"/>
      <c r="NAI3011" s="607"/>
      <c r="NAJ3011" s="607"/>
      <c r="NAK3011" s="607"/>
      <c r="NAL3011" s="607"/>
      <c r="NAM3011" s="607"/>
      <c r="NAN3011" s="607"/>
      <c r="NAO3011" s="607"/>
      <c r="NAP3011" s="607"/>
      <c r="NAQ3011" s="607"/>
      <c r="NAR3011" s="607"/>
      <c r="NAS3011" s="607"/>
      <c r="NAT3011" s="607"/>
      <c r="NAU3011" s="607"/>
      <c r="NAV3011" s="607"/>
      <c r="NAW3011" s="607"/>
      <c r="NAX3011" s="607"/>
      <c r="NAY3011" s="607"/>
      <c r="NAZ3011" s="607"/>
      <c r="NBA3011" s="607"/>
      <c r="NBB3011" s="607"/>
      <c r="NBC3011" s="607"/>
      <c r="NBD3011" s="607"/>
      <c r="NBE3011" s="607"/>
      <c r="NBF3011" s="607"/>
      <c r="NBG3011" s="607"/>
      <c r="NBH3011" s="607"/>
      <c r="NBI3011" s="607"/>
      <c r="NBJ3011" s="607"/>
      <c r="NBK3011" s="607"/>
      <c r="NBL3011" s="607"/>
      <c r="NBM3011" s="607"/>
      <c r="NBN3011" s="607"/>
      <c r="NBO3011" s="607"/>
      <c r="NBP3011" s="607"/>
      <c r="NBQ3011" s="607"/>
      <c r="NBR3011" s="607"/>
      <c r="NBS3011" s="607"/>
      <c r="NBT3011" s="607"/>
      <c r="NBU3011" s="607"/>
      <c r="NBV3011" s="607"/>
      <c r="NBW3011" s="607"/>
      <c r="NBX3011" s="607"/>
      <c r="NBY3011" s="607"/>
      <c r="NBZ3011" s="607"/>
      <c r="NCA3011" s="607"/>
      <c r="NCB3011" s="607"/>
      <c r="NCC3011" s="607"/>
      <c r="NCD3011" s="607"/>
      <c r="NCE3011" s="607"/>
      <c r="NCF3011" s="607"/>
      <c r="NCG3011" s="607"/>
      <c r="NCH3011" s="607"/>
      <c r="NCI3011" s="607"/>
      <c r="NCJ3011" s="607"/>
      <c r="NCK3011" s="607"/>
      <c r="NCL3011" s="607"/>
      <c r="NCM3011" s="607"/>
      <c r="NCN3011" s="607"/>
      <c r="NCO3011" s="607"/>
      <c r="NCP3011" s="607"/>
      <c r="NCQ3011" s="607"/>
      <c r="NCR3011" s="607"/>
      <c r="NCS3011" s="607"/>
      <c r="NCT3011" s="607"/>
      <c r="NCU3011" s="607"/>
      <c r="NCV3011" s="607"/>
      <c r="NCW3011" s="607"/>
      <c r="NCX3011" s="607"/>
      <c r="NCY3011" s="607"/>
      <c r="NCZ3011" s="607"/>
      <c r="NDA3011" s="607"/>
      <c r="NDB3011" s="607"/>
      <c r="NDC3011" s="607"/>
      <c r="NDD3011" s="607"/>
      <c r="NDE3011" s="607"/>
      <c r="NDF3011" s="607"/>
      <c r="NDG3011" s="607"/>
      <c r="NDH3011" s="607"/>
      <c r="NDI3011" s="607"/>
      <c r="NDJ3011" s="607"/>
      <c r="NDK3011" s="607"/>
      <c r="NDL3011" s="607"/>
      <c r="NDM3011" s="607"/>
      <c r="NDN3011" s="607"/>
      <c r="NDO3011" s="607"/>
      <c r="NDP3011" s="607"/>
      <c r="NDQ3011" s="607"/>
      <c r="NDR3011" s="607"/>
      <c r="NDS3011" s="607"/>
      <c r="NDT3011" s="607"/>
      <c r="NDU3011" s="607"/>
      <c r="NDV3011" s="607"/>
      <c r="NDW3011" s="607"/>
      <c r="NDX3011" s="607"/>
      <c r="NDY3011" s="607"/>
      <c r="NDZ3011" s="607"/>
      <c r="NEA3011" s="607"/>
      <c r="NEB3011" s="607"/>
      <c r="NEC3011" s="607"/>
      <c r="NED3011" s="607"/>
      <c r="NEE3011" s="607"/>
      <c r="NEF3011" s="607"/>
      <c r="NEG3011" s="607"/>
      <c r="NEH3011" s="607"/>
      <c r="NEI3011" s="607"/>
      <c r="NEJ3011" s="607"/>
      <c r="NEK3011" s="607"/>
      <c r="NEL3011" s="607"/>
      <c r="NEM3011" s="607"/>
      <c r="NEN3011" s="607"/>
      <c r="NEO3011" s="607"/>
      <c r="NEP3011" s="607"/>
      <c r="NEQ3011" s="607"/>
      <c r="NER3011" s="607"/>
      <c r="NES3011" s="607"/>
      <c r="NET3011" s="607"/>
      <c r="NEU3011" s="607"/>
      <c r="NEV3011" s="607"/>
      <c r="NEW3011" s="607"/>
      <c r="NEX3011" s="607"/>
      <c r="NEY3011" s="607"/>
      <c r="NEZ3011" s="607"/>
      <c r="NFA3011" s="607"/>
      <c r="NFB3011" s="607"/>
      <c r="NFC3011" s="607"/>
      <c r="NFD3011" s="607"/>
      <c r="NFE3011" s="607"/>
      <c r="NFF3011" s="607"/>
      <c r="NFG3011" s="607"/>
      <c r="NFH3011" s="607"/>
      <c r="NFI3011" s="607"/>
      <c r="NFJ3011" s="607"/>
      <c r="NFK3011" s="607"/>
      <c r="NFL3011" s="607"/>
      <c r="NFM3011" s="607"/>
      <c r="NFN3011" s="607"/>
      <c r="NFO3011" s="607"/>
      <c r="NFP3011" s="607"/>
      <c r="NFQ3011" s="607"/>
      <c r="NFR3011" s="607"/>
      <c r="NFS3011" s="607"/>
      <c r="NFT3011" s="607"/>
      <c r="NFU3011" s="607"/>
      <c r="NFV3011" s="607"/>
      <c r="NFW3011" s="607"/>
      <c r="NFX3011" s="607"/>
      <c r="NFY3011" s="607"/>
      <c r="NFZ3011" s="607"/>
      <c r="NGA3011" s="607"/>
      <c r="NGB3011" s="607"/>
      <c r="NGC3011" s="607"/>
      <c r="NGD3011" s="607"/>
      <c r="NGE3011" s="607"/>
      <c r="NGF3011" s="607"/>
      <c r="NGG3011" s="607"/>
      <c r="NGH3011" s="607"/>
      <c r="NGI3011" s="607"/>
      <c r="NGJ3011" s="607"/>
      <c r="NGK3011" s="607"/>
      <c r="NGL3011" s="607"/>
      <c r="NGM3011" s="607"/>
      <c r="NGN3011" s="607"/>
      <c r="NGO3011" s="607"/>
      <c r="NGP3011" s="607"/>
      <c r="NGQ3011" s="607"/>
      <c r="NGR3011" s="607"/>
      <c r="NGS3011" s="607"/>
      <c r="NGT3011" s="607"/>
      <c r="NGU3011" s="607"/>
      <c r="NGV3011" s="607"/>
      <c r="NGW3011" s="607"/>
      <c r="NGX3011" s="607"/>
      <c r="NGY3011" s="607"/>
      <c r="NGZ3011" s="607"/>
      <c r="NHA3011" s="607"/>
      <c r="NHB3011" s="607"/>
      <c r="NHC3011" s="607"/>
      <c r="NHD3011" s="607"/>
      <c r="NHE3011" s="607"/>
      <c r="NHF3011" s="607"/>
      <c r="NHG3011" s="607"/>
      <c r="NHH3011" s="607"/>
      <c r="NHI3011" s="607"/>
      <c r="NHJ3011" s="607"/>
      <c r="NHK3011" s="607"/>
      <c r="NHL3011" s="607"/>
      <c r="NHM3011" s="607"/>
      <c r="NHN3011" s="607"/>
      <c r="NHO3011" s="607"/>
      <c r="NHP3011" s="607"/>
      <c r="NHQ3011" s="607"/>
      <c r="NHR3011" s="607"/>
      <c r="NHS3011" s="607"/>
      <c r="NHT3011" s="607"/>
      <c r="NHU3011" s="607"/>
      <c r="NHV3011" s="607"/>
      <c r="NHW3011" s="607"/>
      <c r="NHX3011" s="607"/>
      <c r="NHY3011" s="607"/>
      <c r="NHZ3011" s="607"/>
      <c r="NIA3011" s="607"/>
      <c r="NIB3011" s="607"/>
      <c r="NIC3011" s="607"/>
      <c r="NID3011" s="607"/>
      <c r="NIE3011" s="607"/>
      <c r="NIF3011" s="607"/>
      <c r="NIG3011" s="607"/>
      <c r="NIH3011" s="607"/>
      <c r="NII3011" s="607"/>
      <c r="NIJ3011" s="607"/>
      <c r="NIK3011" s="607"/>
      <c r="NIL3011" s="607"/>
      <c r="NIM3011" s="607"/>
      <c r="NIN3011" s="607"/>
      <c r="NIO3011" s="607"/>
      <c r="NIP3011" s="607"/>
      <c r="NIQ3011" s="607"/>
      <c r="NIR3011" s="607"/>
      <c r="NIS3011" s="607"/>
      <c r="NIT3011" s="607"/>
      <c r="NIU3011" s="607"/>
      <c r="NIV3011" s="607"/>
      <c r="NIW3011" s="607"/>
      <c r="NIX3011" s="607"/>
      <c r="NIY3011" s="607"/>
      <c r="NIZ3011" s="607"/>
      <c r="NJA3011" s="607"/>
      <c r="NJB3011" s="607"/>
      <c r="NJC3011" s="607"/>
      <c r="NJD3011" s="607"/>
      <c r="NJE3011" s="607"/>
      <c r="NJF3011" s="607"/>
      <c r="NJG3011" s="607"/>
      <c r="NJH3011" s="607"/>
      <c r="NJI3011" s="607"/>
      <c r="NJJ3011" s="607"/>
      <c r="NJK3011" s="607"/>
      <c r="NJL3011" s="607"/>
      <c r="NJM3011" s="607"/>
      <c r="NJN3011" s="607"/>
      <c r="NJO3011" s="607"/>
      <c r="NJP3011" s="607"/>
      <c r="NJQ3011" s="607"/>
      <c r="NJR3011" s="607"/>
      <c r="NJS3011" s="607"/>
      <c r="NJT3011" s="607"/>
      <c r="NJU3011" s="607"/>
      <c r="NJV3011" s="607"/>
      <c r="NJW3011" s="607"/>
      <c r="NJX3011" s="607"/>
      <c r="NJY3011" s="607"/>
      <c r="NJZ3011" s="607"/>
      <c r="NKA3011" s="607"/>
      <c r="NKB3011" s="607"/>
      <c r="NKC3011" s="607"/>
      <c r="NKD3011" s="607"/>
      <c r="NKE3011" s="607"/>
      <c r="NKF3011" s="607"/>
      <c r="NKG3011" s="607"/>
      <c r="NKH3011" s="607"/>
      <c r="NKI3011" s="607"/>
      <c r="NKJ3011" s="607"/>
      <c r="NKK3011" s="607"/>
      <c r="NKL3011" s="607"/>
      <c r="NKM3011" s="607"/>
      <c r="NKN3011" s="607"/>
      <c r="NKO3011" s="607"/>
      <c r="NKP3011" s="607"/>
      <c r="NKQ3011" s="607"/>
      <c r="NKR3011" s="607"/>
      <c r="NKS3011" s="607"/>
      <c r="NKT3011" s="607"/>
      <c r="NKU3011" s="607"/>
      <c r="NKV3011" s="607"/>
      <c r="NKW3011" s="607"/>
      <c r="NKX3011" s="607"/>
      <c r="NKY3011" s="607"/>
      <c r="NKZ3011" s="607"/>
      <c r="NLA3011" s="607"/>
      <c r="NLB3011" s="607"/>
      <c r="NLC3011" s="607"/>
      <c r="NLD3011" s="607"/>
      <c r="NLE3011" s="607"/>
      <c r="NLF3011" s="607"/>
      <c r="NLG3011" s="607"/>
      <c r="NLH3011" s="607"/>
      <c r="NLI3011" s="607"/>
      <c r="NLJ3011" s="607"/>
      <c r="NLK3011" s="607"/>
      <c r="NLL3011" s="607"/>
      <c r="NLM3011" s="607"/>
      <c r="NLN3011" s="607"/>
      <c r="NLO3011" s="607"/>
      <c r="NLP3011" s="607"/>
      <c r="NLQ3011" s="607"/>
      <c r="NLR3011" s="607"/>
      <c r="NLS3011" s="607"/>
      <c r="NLT3011" s="607"/>
      <c r="NLU3011" s="607"/>
      <c r="NLV3011" s="607"/>
      <c r="NLW3011" s="607"/>
      <c r="NLX3011" s="607"/>
      <c r="NLY3011" s="607"/>
      <c r="NLZ3011" s="607"/>
      <c r="NMA3011" s="607"/>
      <c r="NMB3011" s="607"/>
      <c r="NMC3011" s="607"/>
      <c r="NMD3011" s="607"/>
      <c r="NME3011" s="607"/>
      <c r="NMF3011" s="607"/>
      <c r="NMG3011" s="607"/>
      <c r="NMH3011" s="607"/>
      <c r="NMI3011" s="607"/>
      <c r="NMJ3011" s="607"/>
      <c r="NMK3011" s="607"/>
      <c r="NML3011" s="607"/>
      <c r="NMM3011" s="607"/>
      <c r="NMN3011" s="607"/>
      <c r="NMO3011" s="607"/>
      <c r="NMP3011" s="607"/>
      <c r="NMQ3011" s="607"/>
      <c r="NMR3011" s="607"/>
      <c r="NMS3011" s="607"/>
      <c r="NMT3011" s="607"/>
      <c r="NMU3011" s="607"/>
      <c r="NMV3011" s="607"/>
      <c r="NMW3011" s="607"/>
      <c r="NMX3011" s="607"/>
      <c r="NMY3011" s="607"/>
      <c r="NMZ3011" s="607"/>
      <c r="NNA3011" s="607"/>
      <c r="NNB3011" s="607"/>
      <c r="NNC3011" s="607"/>
      <c r="NND3011" s="607"/>
      <c r="NNE3011" s="607"/>
      <c r="NNF3011" s="607"/>
      <c r="NNG3011" s="607"/>
      <c r="NNH3011" s="607"/>
      <c r="NNI3011" s="607"/>
      <c r="NNJ3011" s="607"/>
      <c r="NNK3011" s="607"/>
      <c r="NNL3011" s="607"/>
      <c r="NNM3011" s="607"/>
      <c r="NNN3011" s="607"/>
      <c r="NNO3011" s="607"/>
      <c r="NNP3011" s="607"/>
      <c r="NNQ3011" s="607"/>
      <c r="NNR3011" s="607"/>
      <c r="NNS3011" s="607"/>
      <c r="NNT3011" s="607"/>
      <c r="NNU3011" s="607"/>
      <c r="NNV3011" s="607"/>
      <c r="NNW3011" s="607"/>
      <c r="NNX3011" s="607"/>
      <c r="NNY3011" s="607"/>
      <c r="NNZ3011" s="607"/>
      <c r="NOA3011" s="607"/>
      <c r="NOB3011" s="607"/>
      <c r="NOC3011" s="607"/>
      <c r="NOD3011" s="607"/>
      <c r="NOE3011" s="607"/>
      <c r="NOF3011" s="607"/>
      <c r="NOG3011" s="607"/>
      <c r="NOH3011" s="607"/>
      <c r="NOI3011" s="607"/>
      <c r="NOJ3011" s="607"/>
      <c r="NOK3011" s="607"/>
      <c r="NOL3011" s="607"/>
      <c r="NOM3011" s="607"/>
      <c r="NON3011" s="607"/>
      <c r="NOO3011" s="607"/>
      <c r="NOP3011" s="607"/>
      <c r="NOQ3011" s="607"/>
      <c r="NOR3011" s="607"/>
      <c r="NOS3011" s="607"/>
      <c r="NOT3011" s="607"/>
      <c r="NOU3011" s="607"/>
      <c r="NOV3011" s="607"/>
      <c r="NOW3011" s="607"/>
      <c r="NOX3011" s="607"/>
      <c r="NOY3011" s="607"/>
      <c r="NOZ3011" s="607"/>
      <c r="NPA3011" s="607"/>
      <c r="NPB3011" s="607"/>
      <c r="NPC3011" s="607"/>
      <c r="NPD3011" s="607"/>
      <c r="NPE3011" s="607"/>
      <c r="NPF3011" s="607"/>
      <c r="NPG3011" s="607"/>
      <c r="NPH3011" s="607"/>
      <c r="NPI3011" s="607"/>
      <c r="NPJ3011" s="607"/>
      <c r="NPK3011" s="607"/>
      <c r="NPL3011" s="607"/>
      <c r="NPM3011" s="607"/>
      <c r="NPN3011" s="607"/>
      <c r="NPO3011" s="607"/>
      <c r="NPP3011" s="607"/>
      <c r="NPQ3011" s="607"/>
      <c r="NPR3011" s="607"/>
      <c r="NPS3011" s="607"/>
      <c r="NPT3011" s="607"/>
      <c r="NPU3011" s="607"/>
      <c r="NPV3011" s="607"/>
      <c r="NPW3011" s="607"/>
      <c r="NPX3011" s="607"/>
      <c r="NPY3011" s="607"/>
      <c r="NPZ3011" s="607"/>
      <c r="NQA3011" s="607"/>
      <c r="NQB3011" s="607"/>
      <c r="NQC3011" s="607"/>
      <c r="NQD3011" s="607"/>
      <c r="NQE3011" s="607"/>
      <c r="NQF3011" s="607"/>
      <c r="NQG3011" s="607"/>
      <c r="NQH3011" s="607"/>
      <c r="NQI3011" s="607"/>
      <c r="NQJ3011" s="607"/>
      <c r="NQK3011" s="607"/>
      <c r="NQL3011" s="607"/>
      <c r="NQM3011" s="607"/>
      <c r="NQN3011" s="607"/>
      <c r="NQO3011" s="607"/>
      <c r="NQP3011" s="607"/>
      <c r="NQQ3011" s="607"/>
      <c r="NQR3011" s="607"/>
      <c r="NQS3011" s="607"/>
      <c r="NQT3011" s="607"/>
      <c r="NQU3011" s="607"/>
      <c r="NQV3011" s="607"/>
      <c r="NQW3011" s="607"/>
      <c r="NQX3011" s="607"/>
      <c r="NQY3011" s="607"/>
      <c r="NQZ3011" s="607"/>
      <c r="NRA3011" s="607"/>
      <c r="NRB3011" s="607"/>
      <c r="NRC3011" s="607"/>
      <c r="NRD3011" s="607"/>
      <c r="NRE3011" s="607"/>
      <c r="NRF3011" s="607"/>
      <c r="NRG3011" s="607"/>
      <c r="NRH3011" s="607"/>
      <c r="NRI3011" s="607"/>
      <c r="NRJ3011" s="607"/>
      <c r="NRK3011" s="607"/>
      <c r="NRL3011" s="607"/>
      <c r="NRM3011" s="607"/>
      <c r="NRN3011" s="607"/>
      <c r="NRO3011" s="607"/>
      <c r="NRP3011" s="607"/>
      <c r="NRQ3011" s="607"/>
      <c r="NRR3011" s="607"/>
      <c r="NRS3011" s="607"/>
      <c r="NRT3011" s="607"/>
      <c r="NRU3011" s="607"/>
      <c r="NRV3011" s="607"/>
      <c r="NRW3011" s="607"/>
      <c r="NRX3011" s="607"/>
      <c r="NRY3011" s="607"/>
      <c r="NRZ3011" s="607"/>
      <c r="NSA3011" s="607"/>
      <c r="NSB3011" s="607"/>
      <c r="NSC3011" s="607"/>
      <c r="NSD3011" s="607"/>
      <c r="NSE3011" s="607"/>
      <c r="NSF3011" s="607"/>
      <c r="NSG3011" s="607"/>
      <c r="NSH3011" s="607"/>
      <c r="NSI3011" s="607"/>
      <c r="NSJ3011" s="607"/>
      <c r="NSK3011" s="607"/>
      <c r="NSL3011" s="607"/>
      <c r="NSM3011" s="607"/>
      <c r="NSN3011" s="607"/>
      <c r="NSO3011" s="607"/>
      <c r="NSP3011" s="607"/>
      <c r="NSQ3011" s="607"/>
      <c r="NSR3011" s="607"/>
      <c r="NSS3011" s="607"/>
      <c r="NST3011" s="607"/>
      <c r="NSU3011" s="607"/>
      <c r="NSV3011" s="607"/>
      <c r="NSW3011" s="607"/>
      <c r="NSX3011" s="607"/>
      <c r="NSY3011" s="607"/>
      <c r="NSZ3011" s="607"/>
      <c r="NTA3011" s="607"/>
      <c r="NTB3011" s="607"/>
      <c r="NTC3011" s="607"/>
      <c r="NTD3011" s="607"/>
      <c r="NTE3011" s="607"/>
      <c r="NTF3011" s="607"/>
      <c r="NTG3011" s="607"/>
      <c r="NTH3011" s="607"/>
      <c r="NTI3011" s="607"/>
      <c r="NTJ3011" s="607"/>
      <c r="NTK3011" s="607"/>
      <c r="NTL3011" s="607"/>
      <c r="NTM3011" s="607"/>
      <c r="NTN3011" s="607"/>
      <c r="NTO3011" s="607"/>
      <c r="NTP3011" s="607"/>
      <c r="NTQ3011" s="607"/>
      <c r="NTR3011" s="607"/>
      <c r="NTS3011" s="607"/>
      <c r="NTT3011" s="607"/>
      <c r="NTU3011" s="607"/>
      <c r="NTV3011" s="607"/>
      <c r="NTW3011" s="607"/>
      <c r="NTX3011" s="607"/>
      <c r="NTY3011" s="607"/>
      <c r="NTZ3011" s="607"/>
      <c r="NUA3011" s="607"/>
      <c r="NUB3011" s="607"/>
      <c r="NUC3011" s="607"/>
      <c r="NUD3011" s="607"/>
      <c r="NUE3011" s="607"/>
      <c r="NUF3011" s="607"/>
      <c r="NUG3011" s="607"/>
      <c r="NUH3011" s="607"/>
      <c r="NUI3011" s="607"/>
      <c r="NUJ3011" s="607"/>
      <c r="NUK3011" s="607"/>
      <c r="NUL3011" s="607"/>
      <c r="NUM3011" s="607"/>
      <c r="NUN3011" s="607"/>
      <c r="NUO3011" s="607"/>
      <c r="NUP3011" s="607"/>
      <c r="NUQ3011" s="607"/>
      <c r="NUR3011" s="607"/>
      <c r="NUS3011" s="607"/>
      <c r="NUT3011" s="607"/>
      <c r="NUU3011" s="607"/>
      <c r="NUV3011" s="607"/>
      <c r="NUW3011" s="607"/>
      <c r="NUX3011" s="607"/>
      <c r="NUY3011" s="607"/>
      <c r="NUZ3011" s="607"/>
      <c r="NVA3011" s="607"/>
      <c r="NVB3011" s="607"/>
      <c r="NVC3011" s="607"/>
      <c r="NVD3011" s="607"/>
      <c r="NVE3011" s="607"/>
      <c r="NVF3011" s="607"/>
      <c r="NVG3011" s="607"/>
      <c r="NVH3011" s="607"/>
      <c r="NVI3011" s="607"/>
      <c r="NVJ3011" s="607"/>
      <c r="NVK3011" s="607"/>
      <c r="NVL3011" s="607"/>
      <c r="NVM3011" s="607"/>
      <c r="NVN3011" s="607"/>
      <c r="NVO3011" s="607"/>
      <c r="NVP3011" s="607"/>
      <c r="NVQ3011" s="607"/>
      <c r="NVR3011" s="607"/>
      <c r="NVS3011" s="607"/>
      <c r="NVT3011" s="607"/>
      <c r="NVU3011" s="607"/>
      <c r="NVV3011" s="607"/>
      <c r="NVW3011" s="607"/>
      <c r="NVX3011" s="607"/>
      <c r="NVY3011" s="607"/>
      <c r="NVZ3011" s="607"/>
      <c r="NWA3011" s="607"/>
      <c r="NWB3011" s="607"/>
      <c r="NWC3011" s="607"/>
      <c r="NWD3011" s="607"/>
      <c r="NWE3011" s="607"/>
      <c r="NWF3011" s="607"/>
      <c r="NWG3011" s="607"/>
      <c r="NWH3011" s="607"/>
      <c r="NWI3011" s="607"/>
      <c r="NWJ3011" s="607"/>
      <c r="NWK3011" s="607"/>
      <c r="NWL3011" s="607"/>
      <c r="NWM3011" s="607"/>
      <c r="NWN3011" s="607"/>
      <c r="NWO3011" s="607"/>
      <c r="NWP3011" s="607"/>
      <c r="NWQ3011" s="607"/>
      <c r="NWR3011" s="607"/>
      <c r="NWS3011" s="607"/>
      <c r="NWT3011" s="607"/>
      <c r="NWU3011" s="607"/>
      <c r="NWV3011" s="607"/>
      <c r="NWW3011" s="607"/>
      <c r="NWX3011" s="607"/>
      <c r="NWY3011" s="607"/>
      <c r="NWZ3011" s="607"/>
      <c r="NXA3011" s="607"/>
      <c r="NXB3011" s="607"/>
      <c r="NXC3011" s="607"/>
      <c r="NXD3011" s="607"/>
      <c r="NXE3011" s="607"/>
      <c r="NXF3011" s="607"/>
      <c r="NXG3011" s="607"/>
      <c r="NXH3011" s="607"/>
      <c r="NXI3011" s="607"/>
      <c r="NXJ3011" s="607"/>
      <c r="NXK3011" s="607"/>
      <c r="NXL3011" s="607"/>
      <c r="NXM3011" s="607"/>
      <c r="NXN3011" s="607"/>
      <c r="NXO3011" s="607"/>
      <c r="NXP3011" s="607"/>
      <c r="NXQ3011" s="607"/>
      <c r="NXR3011" s="607"/>
      <c r="NXS3011" s="607"/>
      <c r="NXT3011" s="607"/>
      <c r="NXU3011" s="607"/>
      <c r="NXV3011" s="607"/>
      <c r="NXW3011" s="607"/>
      <c r="NXX3011" s="607"/>
      <c r="NXY3011" s="607"/>
      <c r="NXZ3011" s="607"/>
      <c r="NYA3011" s="607"/>
      <c r="NYB3011" s="607"/>
      <c r="NYC3011" s="607"/>
      <c r="NYD3011" s="607"/>
      <c r="NYE3011" s="607"/>
      <c r="NYF3011" s="607"/>
      <c r="NYG3011" s="607"/>
      <c r="NYH3011" s="607"/>
      <c r="NYI3011" s="607"/>
      <c r="NYJ3011" s="607"/>
      <c r="NYK3011" s="607"/>
      <c r="NYL3011" s="607"/>
      <c r="NYM3011" s="607"/>
      <c r="NYN3011" s="607"/>
      <c r="NYO3011" s="607"/>
      <c r="NYP3011" s="607"/>
      <c r="NYQ3011" s="607"/>
      <c r="NYR3011" s="607"/>
      <c r="NYS3011" s="607"/>
      <c r="NYT3011" s="607"/>
      <c r="NYU3011" s="607"/>
      <c r="NYV3011" s="607"/>
      <c r="NYW3011" s="607"/>
      <c r="NYX3011" s="607"/>
      <c r="NYY3011" s="607"/>
      <c r="NYZ3011" s="607"/>
      <c r="NZA3011" s="607"/>
      <c r="NZB3011" s="607"/>
      <c r="NZC3011" s="607"/>
      <c r="NZD3011" s="607"/>
      <c r="NZE3011" s="607"/>
      <c r="NZF3011" s="607"/>
      <c r="NZG3011" s="607"/>
      <c r="NZH3011" s="607"/>
      <c r="NZI3011" s="607"/>
      <c r="NZJ3011" s="607"/>
      <c r="NZK3011" s="607"/>
      <c r="NZL3011" s="607"/>
      <c r="NZM3011" s="607"/>
      <c r="NZN3011" s="607"/>
      <c r="NZO3011" s="607"/>
      <c r="NZP3011" s="607"/>
      <c r="NZQ3011" s="607"/>
      <c r="NZR3011" s="607"/>
      <c r="NZS3011" s="607"/>
      <c r="NZT3011" s="607"/>
      <c r="NZU3011" s="607"/>
      <c r="NZV3011" s="607"/>
      <c r="NZW3011" s="607"/>
      <c r="NZX3011" s="607"/>
      <c r="NZY3011" s="607"/>
      <c r="NZZ3011" s="607"/>
      <c r="OAA3011" s="607"/>
      <c r="OAB3011" s="607"/>
      <c r="OAC3011" s="607"/>
      <c r="OAD3011" s="607"/>
      <c r="OAE3011" s="607"/>
      <c r="OAF3011" s="607"/>
      <c r="OAG3011" s="607"/>
      <c r="OAH3011" s="607"/>
      <c r="OAI3011" s="607"/>
      <c r="OAJ3011" s="607"/>
      <c r="OAK3011" s="607"/>
      <c r="OAL3011" s="607"/>
      <c r="OAM3011" s="607"/>
      <c r="OAN3011" s="607"/>
      <c r="OAO3011" s="607"/>
      <c r="OAP3011" s="607"/>
      <c r="OAQ3011" s="607"/>
      <c r="OAR3011" s="607"/>
      <c r="OAS3011" s="607"/>
      <c r="OAT3011" s="607"/>
      <c r="OAU3011" s="607"/>
      <c r="OAV3011" s="607"/>
      <c r="OAW3011" s="607"/>
      <c r="OAX3011" s="607"/>
      <c r="OAY3011" s="607"/>
      <c r="OAZ3011" s="607"/>
      <c r="OBA3011" s="607"/>
      <c r="OBB3011" s="607"/>
      <c r="OBC3011" s="607"/>
      <c r="OBD3011" s="607"/>
      <c r="OBE3011" s="607"/>
      <c r="OBF3011" s="607"/>
      <c r="OBG3011" s="607"/>
      <c r="OBH3011" s="607"/>
      <c r="OBI3011" s="607"/>
      <c r="OBJ3011" s="607"/>
      <c r="OBK3011" s="607"/>
      <c r="OBL3011" s="607"/>
      <c r="OBM3011" s="607"/>
      <c r="OBN3011" s="607"/>
      <c r="OBO3011" s="607"/>
      <c r="OBP3011" s="607"/>
      <c r="OBQ3011" s="607"/>
      <c r="OBR3011" s="607"/>
      <c r="OBS3011" s="607"/>
      <c r="OBT3011" s="607"/>
      <c r="OBU3011" s="607"/>
      <c r="OBV3011" s="607"/>
      <c r="OBW3011" s="607"/>
      <c r="OBX3011" s="607"/>
      <c r="OBY3011" s="607"/>
      <c r="OBZ3011" s="607"/>
      <c r="OCA3011" s="607"/>
      <c r="OCB3011" s="607"/>
      <c r="OCC3011" s="607"/>
      <c r="OCD3011" s="607"/>
      <c r="OCE3011" s="607"/>
      <c r="OCF3011" s="607"/>
      <c r="OCG3011" s="607"/>
      <c r="OCH3011" s="607"/>
      <c r="OCI3011" s="607"/>
      <c r="OCJ3011" s="607"/>
      <c r="OCK3011" s="607"/>
      <c r="OCL3011" s="607"/>
      <c r="OCM3011" s="607"/>
      <c r="OCN3011" s="607"/>
      <c r="OCO3011" s="607"/>
      <c r="OCP3011" s="607"/>
      <c r="OCQ3011" s="607"/>
      <c r="OCR3011" s="607"/>
      <c r="OCS3011" s="607"/>
      <c r="OCT3011" s="607"/>
      <c r="OCU3011" s="607"/>
      <c r="OCV3011" s="607"/>
      <c r="OCW3011" s="607"/>
      <c r="OCX3011" s="607"/>
      <c r="OCY3011" s="607"/>
      <c r="OCZ3011" s="607"/>
      <c r="ODA3011" s="607"/>
      <c r="ODB3011" s="607"/>
      <c r="ODC3011" s="607"/>
      <c r="ODD3011" s="607"/>
      <c r="ODE3011" s="607"/>
      <c r="ODF3011" s="607"/>
      <c r="ODG3011" s="607"/>
      <c r="ODH3011" s="607"/>
      <c r="ODI3011" s="607"/>
      <c r="ODJ3011" s="607"/>
      <c r="ODK3011" s="607"/>
      <c r="ODL3011" s="607"/>
      <c r="ODM3011" s="607"/>
      <c r="ODN3011" s="607"/>
      <c r="ODO3011" s="607"/>
      <c r="ODP3011" s="607"/>
      <c r="ODQ3011" s="607"/>
      <c r="ODR3011" s="607"/>
      <c r="ODS3011" s="607"/>
      <c r="ODT3011" s="607"/>
      <c r="ODU3011" s="607"/>
      <c r="ODV3011" s="607"/>
      <c r="ODW3011" s="607"/>
      <c r="ODX3011" s="607"/>
      <c r="ODY3011" s="607"/>
      <c r="ODZ3011" s="607"/>
      <c r="OEA3011" s="607"/>
      <c r="OEB3011" s="607"/>
      <c r="OEC3011" s="607"/>
      <c r="OED3011" s="607"/>
      <c r="OEE3011" s="607"/>
      <c r="OEF3011" s="607"/>
      <c r="OEG3011" s="607"/>
      <c r="OEH3011" s="607"/>
      <c r="OEI3011" s="607"/>
      <c r="OEJ3011" s="607"/>
      <c r="OEK3011" s="607"/>
      <c r="OEL3011" s="607"/>
      <c r="OEM3011" s="607"/>
      <c r="OEN3011" s="607"/>
      <c r="OEO3011" s="607"/>
      <c r="OEP3011" s="607"/>
      <c r="OEQ3011" s="607"/>
      <c r="OER3011" s="607"/>
      <c r="OES3011" s="607"/>
      <c r="OET3011" s="607"/>
      <c r="OEU3011" s="607"/>
      <c r="OEV3011" s="607"/>
      <c r="OEW3011" s="607"/>
      <c r="OEX3011" s="607"/>
      <c r="OEY3011" s="607"/>
      <c r="OEZ3011" s="607"/>
      <c r="OFA3011" s="607"/>
      <c r="OFB3011" s="607"/>
      <c r="OFC3011" s="607"/>
      <c r="OFD3011" s="607"/>
      <c r="OFE3011" s="607"/>
      <c r="OFF3011" s="607"/>
      <c r="OFG3011" s="607"/>
      <c r="OFH3011" s="607"/>
      <c r="OFI3011" s="607"/>
      <c r="OFJ3011" s="607"/>
      <c r="OFK3011" s="607"/>
      <c r="OFL3011" s="607"/>
      <c r="OFM3011" s="607"/>
      <c r="OFN3011" s="607"/>
      <c r="OFO3011" s="607"/>
      <c r="OFP3011" s="607"/>
      <c r="OFQ3011" s="607"/>
      <c r="OFR3011" s="607"/>
      <c r="OFS3011" s="607"/>
      <c r="OFT3011" s="607"/>
      <c r="OFU3011" s="607"/>
      <c r="OFV3011" s="607"/>
      <c r="OFW3011" s="607"/>
      <c r="OFX3011" s="607"/>
      <c r="OFY3011" s="607"/>
      <c r="OFZ3011" s="607"/>
      <c r="OGA3011" s="607"/>
      <c r="OGB3011" s="607"/>
      <c r="OGC3011" s="607"/>
      <c r="OGD3011" s="607"/>
      <c r="OGE3011" s="607"/>
      <c r="OGF3011" s="607"/>
      <c r="OGG3011" s="607"/>
      <c r="OGH3011" s="607"/>
      <c r="OGI3011" s="607"/>
      <c r="OGJ3011" s="607"/>
      <c r="OGK3011" s="607"/>
      <c r="OGL3011" s="607"/>
      <c r="OGM3011" s="607"/>
      <c r="OGN3011" s="607"/>
      <c r="OGO3011" s="607"/>
      <c r="OGP3011" s="607"/>
      <c r="OGQ3011" s="607"/>
      <c r="OGR3011" s="607"/>
      <c r="OGS3011" s="607"/>
      <c r="OGT3011" s="607"/>
      <c r="OGU3011" s="607"/>
      <c r="OGV3011" s="607"/>
      <c r="OGW3011" s="607"/>
      <c r="OGX3011" s="607"/>
      <c r="OGY3011" s="607"/>
      <c r="OGZ3011" s="607"/>
      <c r="OHA3011" s="607"/>
      <c r="OHB3011" s="607"/>
      <c r="OHC3011" s="607"/>
      <c r="OHD3011" s="607"/>
      <c r="OHE3011" s="607"/>
      <c r="OHF3011" s="607"/>
      <c r="OHG3011" s="607"/>
      <c r="OHH3011" s="607"/>
      <c r="OHI3011" s="607"/>
      <c r="OHJ3011" s="607"/>
      <c r="OHK3011" s="607"/>
      <c r="OHL3011" s="607"/>
      <c r="OHM3011" s="607"/>
      <c r="OHN3011" s="607"/>
      <c r="OHO3011" s="607"/>
      <c r="OHP3011" s="607"/>
      <c r="OHQ3011" s="607"/>
      <c r="OHR3011" s="607"/>
      <c r="OHS3011" s="607"/>
      <c r="OHT3011" s="607"/>
      <c r="OHU3011" s="607"/>
      <c r="OHV3011" s="607"/>
      <c r="OHW3011" s="607"/>
      <c r="OHX3011" s="607"/>
      <c r="OHY3011" s="607"/>
      <c r="OHZ3011" s="607"/>
      <c r="OIA3011" s="607"/>
      <c r="OIB3011" s="607"/>
      <c r="OIC3011" s="607"/>
      <c r="OID3011" s="607"/>
      <c r="OIE3011" s="607"/>
      <c r="OIF3011" s="607"/>
      <c r="OIG3011" s="607"/>
      <c r="OIH3011" s="607"/>
      <c r="OII3011" s="607"/>
      <c r="OIJ3011" s="607"/>
      <c r="OIK3011" s="607"/>
      <c r="OIL3011" s="607"/>
      <c r="OIM3011" s="607"/>
      <c r="OIN3011" s="607"/>
      <c r="OIO3011" s="607"/>
      <c r="OIP3011" s="607"/>
      <c r="OIQ3011" s="607"/>
      <c r="OIR3011" s="607"/>
      <c r="OIS3011" s="607"/>
      <c r="OIT3011" s="607"/>
      <c r="OIU3011" s="607"/>
      <c r="OIV3011" s="607"/>
      <c r="OIW3011" s="607"/>
      <c r="OIX3011" s="607"/>
      <c r="OIY3011" s="607"/>
      <c r="OIZ3011" s="607"/>
      <c r="OJA3011" s="607"/>
      <c r="OJB3011" s="607"/>
      <c r="OJC3011" s="607"/>
      <c r="OJD3011" s="607"/>
      <c r="OJE3011" s="607"/>
      <c r="OJF3011" s="607"/>
      <c r="OJG3011" s="607"/>
      <c r="OJH3011" s="607"/>
      <c r="OJI3011" s="607"/>
      <c r="OJJ3011" s="607"/>
      <c r="OJK3011" s="607"/>
      <c r="OJL3011" s="607"/>
      <c r="OJM3011" s="607"/>
      <c r="OJN3011" s="607"/>
      <c r="OJO3011" s="607"/>
      <c r="OJP3011" s="607"/>
      <c r="OJQ3011" s="607"/>
      <c r="OJR3011" s="607"/>
      <c r="OJS3011" s="607"/>
      <c r="OJT3011" s="607"/>
      <c r="OJU3011" s="607"/>
      <c r="OJV3011" s="607"/>
      <c r="OJW3011" s="607"/>
      <c r="OJX3011" s="607"/>
      <c r="OJY3011" s="607"/>
      <c r="OJZ3011" s="607"/>
      <c r="OKA3011" s="607"/>
      <c r="OKB3011" s="607"/>
      <c r="OKC3011" s="607"/>
      <c r="OKD3011" s="607"/>
      <c r="OKE3011" s="607"/>
      <c r="OKF3011" s="607"/>
      <c r="OKG3011" s="607"/>
      <c r="OKH3011" s="607"/>
      <c r="OKI3011" s="607"/>
      <c r="OKJ3011" s="607"/>
      <c r="OKK3011" s="607"/>
      <c r="OKL3011" s="607"/>
      <c r="OKM3011" s="607"/>
      <c r="OKN3011" s="607"/>
      <c r="OKO3011" s="607"/>
      <c r="OKP3011" s="607"/>
      <c r="OKQ3011" s="607"/>
      <c r="OKR3011" s="607"/>
      <c r="OKS3011" s="607"/>
      <c r="OKT3011" s="607"/>
      <c r="OKU3011" s="607"/>
      <c r="OKV3011" s="607"/>
      <c r="OKW3011" s="607"/>
      <c r="OKX3011" s="607"/>
      <c r="OKY3011" s="607"/>
      <c r="OKZ3011" s="607"/>
      <c r="OLA3011" s="607"/>
      <c r="OLB3011" s="607"/>
      <c r="OLC3011" s="607"/>
      <c r="OLD3011" s="607"/>
      <c r="OLE3011" s="607"/>
      <c r="OLF3011" s="607"/>
      <c r="OLG3011" s="607"/>
      <c r="OLH3011" s="607"/>
      <c r="OLI3011" s="607"/>
      <c r="OLJ3011" s="607"/>
      <c r="OLK3011" s="607"/>
      <c r="OLL3011" s="607"/>
      <c r="OLM3011" s="607"/>
      <c r="OLN3011" s="607"/>
      <c r="OLO3011" s="607"/>
      <c r="OLP3011" s="607"/>
      <c r="OLQ3011" s="607"/>
      <c r="OLR3011" s="607"/>
      <c r="OLS3011" s="607"/>
      <c r="OLT3011" s="607"/>
      <c r="OLU3011" s="607"/>
      <c r="OLV3011" s="607"/>
      <c r="OLW3011" s="607"/>
      <c r="OLX3011" s="607"/>
      <c r="OLY3011" s="607"/>
      <c r="OLZ3011" s="607"/>
      <c r="OMA3011" s="607"/>
      <c r="OMB3011" s="607"/>
      <c r="OMC3011" s="607"/>
      <c r="OMD3011" s="607"/>
      <c r="OME3011" s="607"/>
      <c r="OMF3011" s="607"/>
      <c r="OMG3011" s="607"/>
      <c r="OMH3011" s="607"/>
      <c r="OMI3011" s="607"/>
      <c r="OMJ3011" s="607"/>
      <c r="OMK3011" s="607"/>
      <c r="OML3011" s="607"/>
      <c r="OMM3011" s="607"/>
      <c r="OMN3011" s="607"/>
      <c r="OMO3011" s="607"/>
      <c r="OMP3011" s="607"/>
      <c r="OMQ3011" s="607"/>
      <c r="OMR3011" s="607"/>
      <c r="OMS3011" s="607"/>
      <c r="OMT3011" s="607"/>
      <c r="OMU3011" s="607"/>
      <c r="OMV3011" s="607"/>
      <c r="OMW3011" s="607"/>
      <c r="OMX3011" s="607"/>
      <c r="OMY3011" s="607"/>
      <c r="OMZ3011" s="607"/>
      <c r="ONA3011" s="607"/>
      <c r="ONB3011" s="607"/>
      <c r="ONC3011" s="607"/>
      <c r="OND3011" s="607"/>
      <c r="ONE3011" s="607"/>
      <c r="ONF3011" s="607"/>
      <c r="ONG3011" s="607"/>
      <c r="ONH3011" s="607"/>
      <c r="ONI3011" s="607"/>
      <c r="ONJ3011" s="607"/>
      <c r="ONK3011" s="607"/>
      <c r="ONL3011" s="607"/>
      <c r="ONM3011" s="607"/>
      <c r="ONN3011" s="607"/>
      <c r="ONO3011" s="607"/>
      <c r="ONP3011" s="607"/>
      <c r="ONQ3011" s="607"/>
      <c r="ONR3011" s="607"/>
      <c r="ONS3011" s="607"/>
      <c r="ONT3011" s="607"/>
      <c r="ONU3011" s="607"/>
      <c r="ONV3011" s="607"/>
      <c r="ONW3011" s="607"/>
      <c r="ONX3011" s="607"/>
      <c r="ONY3011" s="607"/>
      <c r="ONZ3011" s="607"/>
      <c r="OOA3011" s="607"/>
      <c r="OOB3011" s="607"/>
      <c r="OOC3011" s="607"/>
      <c r="OOD3011" s="607"/>
      <c r="OOE3011" s="607"/>
      <c r="OOF3011" s="607"/>
      <c r="OOG3011" s="607"/>
      <c r="OOH3011" s="607"/>
      <c r="OOI3011" s="607"/>
      <c r="OOJ3011" s="607"/>
      <c r="OOK3011" s="607"/>
      <c r="OOL3011" s="607"/>
      <c r="OOM3011" s="607"/>
      <c r="OON3011" s="607"/>
      <c r="OOO3011" s="607"/>
      <c r="OOP3011" s="607"/>
      <c r="OOQ3011" s="607"/>
      <c r="OOR3011" s="607"/>
      <c r="OOS3011" s="607"/>
      <c r="OOT3011" s="607"/>
      <c r="OOU3011" s="607"/>
      <c r="OOV3011" s="607"/>
      <c r="OOW3011" s="607"/>
      <c r="OOX3011" s="607"/>
      <c r="OOY3011" s="607"/>
      <c r="OOZ3011" s="607"/>
      <c r="OPA3011" s="607"/>
      <c r="OPB3011" s="607"/>
      <c r="OPC3011" s="607"/>
      <c r="OPD3011" s="607"/>
      <c r="OPE3011" s="607"/>
      <c r="OPF3011" s="607"/>
      <c r="OPG3011" s="607"/>
      <c r="OPH3011" s="607"/>
      <c r="OPI3011" s="607"/>
      <c r="OPJ3011" s="607"/>
      <c r="OPK3011" s="607"/>
      <c r="OPL3011" s="607"/>
      <c r="OPM3011" s="607"/>
      <c r="OPN3011" s="607"/>
      <c r="OPO3011" s="607"/>
      <c r="OPP3011" s="607"/>
      <c r="OPQ3011" s="607"/>
      <c r="OPR3011" s="607"/>
      <c r="OPS3011" s="607"/>
      <c r="OPT3011" s="607"/>
      <c r="OPU3011" s="607"/>
      <c r="OPV3011" s="607"/>
      <c r="OPW3011" s="607"/>
      <c r="OPX3011" s="607"/>
      <c r="OPY3011" s="607"/>
      <c r="OPZ3011" s="607"/>
      <c r="OQA3011" s="607"/>
      <c r="OQB3011" s="607"/>
      <c r="OQC3011" s="607"/>
      <c r="OQD3011" s="607"/>
      <c r="OQE3011" s="607"/>
      <c r="OQF3011" s="607"/>
      <c r="OQG3011" s="607"/>
      <c r="OQH3011" s="607"/>
      <c r="OQI3011" s="607"/>
      <c r="OQJ3011" s="607"/>
      <c r="OQK3011" s="607"/>
      <c r="OQL3011" s="607"/>
      <c r="OQM3011" s="607"/>
      <c r="OQN3011" s="607"/>
      <c r="OQO3011" s="607"/>
      <c r="OQP3011" s="607"/>
      <c r="OQQ3011" s="607"/>
      <c r="OQR3011" s="607"/>
      <c r="OQS3011" s="607"/>
      <c r="OQT3011" s="607"/>
      <c r="OQU3011" s="607"/>
      <c r="OQV3011" s="607"/>
      <c r="OQW3011" s="607"/>
      <c r="OQX3011" s="607"/>
      <c r="OQY3011" s="607"/>
      <c r="OQZ3011" s="607"/>
      <c r="ORA3011" s="607"/>
      <c r="ORB3011" s="607"/>
      <c r="ORC3011" s="607"/>
      <c r="ORD3011" s="607"/>
      <c r="ORE3011" s="607"/>
      <c r="ORF3011" s="607"/>
      <c r="ORG3011" s="607"/>
      <c r="ORH3011" s="607"/>
      <c r="ORI3011" s="607"/>
      <c r="ORJ3011" s="607"/>
      <c r="ORK3011" s="607"/>
      <c r="ORL3011" s="607"/>
      <c r="ORM3011" s="607"/>
      <c r="ORN3011" s="607"/>
      <c r="ORO3011" s="607"/>
      <c r="ORP3011" s="607"/>
      <c r="ORQ3011" s="607"/>
      <c r="ORR3011" s="607"/>
      <c r="ORS3011" s="607"/>
      <c r="ORT3011" s="607"/>
      <c r="ORU3011" s="607"/>
      <c r="ORV3011" s="607"/>
      <c r="ORW3011" s="607"/>
      <c r="ORX3011" s="607"/>
      <c r="ORY3011" s="607"/>
      <c r="ORZ3011" s="607"/>
      <c r="OSA3011" s="607"/>
      <c r="OSB3011" s="607"/>
      <c r="OSC3011" s="607"/>
      <c r="OSD3011" s="607"/>
      <c r="OSE3011" s="607"/>
      <c r="OSF3011" s="607"/>
      <c r="OSG3011" s="607"/>
      <c r="OSH3011" s="607"/>
      <c r="OSI3011" s="607"/>
      <c r="OSJ3011" s="607"/>
      <c r="OSK3011" s="607"/>
      <c r="OSL3011" s="607"/>
      <c r="OSM3011" s="607"/>
      <c r="OSN3011" s="607"/>
      <c r="OSO3011" s="607"/>
      <c r="OSP3011" s="607"/>
      <c r="OSQ3011" s="607"/>
      <c r="OSR3011" s="607"/>
      <c r="OSS3011" s="607"/>
      <c r="OST3011" s="607"/>
      <c r="OSU3011" s="607"/>
      <c r="OSV3011" s="607"/>
      <c r="OSW3011" s="607"/>
      <c r="OSX3011" s="607"/>
      <c r="OSY3011" s="607"/>
      <c r="OSZ3011" s="607"/>
      <c r="OTA3011" s="607"/>
      <c r="OTB3011" s="607"/>
      <c r="OTC3011" s="607"/>
      <c r="OTD3011" s="607"/>
      <c r="OTE3011" s="607"/>
      <c r="OTF3011" s="607"/>
      <c r="OTG3011" s="607"/>
      <c r="OTH3011" s="607"/>
      <c r="OTI3011" s="607"/>
      <c r="OTJ3011" s="607"/>
      <c r="OTK3011" s="607"/>
      <c r="OTL3011" s="607"/>
      <c r="OTM3011" s="607"/>
      <c r="OTN3011" s="607"/>
      <c r="OTO3011" s="607"/>
      <c r="OTP3011" s="607"/>
      <c r="OTQ3011" s="607"/>
      <c r="OTR3011" s="607"/>
      <c r="OTS3011" s="607"/>
      <c r="OTT3011" s="607"/>
      <c r="OTU3011" s="607"/>
      <c r="OTV3011" s="607"/>
      <c r="OTW3011" s="607"/>
      <c r="OTX3011" s="607"/>
      <c r="OTY3011" s="607"/>
      <c r="OTZ3011" s="607"/>
      <c r="OUA3011" s="607"/>
      <c r="OUB3011" s="607"/>
      <c r="OUC3011" s="607"/>
      <c r="OUD3011" s="607"/>
      <c r="OUE3011" s="607"/>
      <c r="OUF3011" s="607"/>
      <c r="OUG3011" s="607"/>
      <c r="OUH3011" s="607"/>
      <c r="OUI3011" s="607"/>
      <c r="OUJ3011" s="607"/>
      <c r="OUK3011" s="607"/>
      <c r="OUL3011" s="607"/>
      <c r="OUM3011" s="607"/>
      <c r="OUN3011" s="607"/>
      <c r="OUO3011" s="607"/>
      <c r="OUP3011" s="607"/>
      <c r="OUQ3011" s="607"/>
      <c r="OUR3011" s="607"/>
      <c r="OUS3011" s="607"/>
      <c r="OUT3011" s="607"/>
      <c r="OUU3011" s="607"/>
      <c r="OUV3011" s="607"/>
      <c r="OUW3011" s="607"/>
      <c r="OUX3011" s="607"/>
      <c r="OUY3011" s="607"/>
      <c r="OUZ3011" s="607"/>
      <c r="OVA3011" s="607"/>
      <c r="OVB3011" s="607"/>
      <c r="OVC3011" s="607"/>
      <c r="OVD3011" s="607"/>
      <c r="OVE3011" s="607"/>
      <c r="OVF3011" s="607"/>
      <c r="OVG3011" s="607"/>
      <c r="OVH3011" s="607"/>
      <c r="OVI3011" s="607"/>
      <c r="OVJ3011" s="607"/>
      <c r="OVK3011" s="607"/>
      <c r="OVL3011" s="607"/>
      <c r="OVM3011" s="607"/>
      <c r="OVN3011" s="607"/>
      <c r="OVO3011" s="607"/>
      <c r="OVP3011" s="607"/>
      <c r="OVQ3011" s="607"/>
      <c r="OVR3011" s="607"/>
      <c r="OVS3011" s="607"/>
      <c r="OVT3011" s="607"/>
      <c r="OVU3011" s="607"/>
      <c r="OVV3011" s="607"/>
      <c r="OVW3011" s="607"/>
      <c r="OVX3011" s="607"/>
      <c r="OVY3011" s="607"/>
      <c r="OVZ3011" s="607"/>
      <c r="OWA3011" s="607"/>
      <c r="OWB3011" s="607"/>
      <c r="OWC3011" s="607"/>
      <c r="OWD3011" s="607"/>
      <c r="OWE3011" s="607"/>
      <c r="OWF3011" s="607"/>
      <c r="OWG3011" s="607"/>
      <c r="OWH3011" s="607"/>
      <c r="OWI3011" s="607"/>
      <c r="OWJ3011" s="607"/>
      <c r="OWK3011" s="607"/>
      <c r="OWL3011" s="607"/>
      <c r="OWM3011" s="607"/>
      <c r="OWN3011" s="607"/>
      <c r="OWO3011" s="607"/>
      <c r="OWP3011" s="607"/>
      <c r="OWQ3011" s="607"/>
      <c r="OWR3011" s="607"/>
      <c r="OWS3011" s="607"/>
      <c r="OWT3011" s="607"/>
      <c r="OWU3011" s="607"/>
      <c r="OWV3011" s="607"/>
      <c r="OWW3011" s="607"/>
      <c r="OWX3011" s="607"/>
      <c r="OWY3011" s="607"/>
      <c r="OWZ3011" s="607"/>
      <c r="OXA3011" s="607"/>
      <c r="OXB3011" s="607"/>
      <c r="OXC3011" s="607"/>
      <c r="OXD3011" s="607"/>
      <c r="OXE3011" s="607"/>
      <c r="OXF3011" s="607"/>
      <c r="OXG3011" s="607"/>
      <c r="OXH3011" s="607"/>
      <c r="OXI3011" s="607"/>
      <c r="OXJ3011" s="607"/>
      <c r="OXK3011" s="607"/>
      <c r="OXL3011" s="607"/>
      <c r="OXM3011" s="607"/>
      <c r="OXN3011" s="607"/>
      <c r="OXO3011" s="607"/>
      <c r="OXP3011" s="607"/>
      <c r="OXQ3011" s="607"/>
      <c r="OXR3011" s="607"/>
      <c r="OXS3011" s="607"/>
      <c r="OXT3011" s="607"/>
      <c r="OXU3011" s="607"/>
      <c r="OXV3011" s="607"/>
      <c r="OXW3011" s="607"/>
      <c r="OXX3011" s="607"/>
      <c r="OXY3011" s="607"/>
      <c r="OXZ3011" s="607"/>
      <c r="OYA3011" s="607"/>
      <c r="OYB3011" s="607"/>
      <c r="OYC3011" s="607"/>
      <c r="OYD3011" s="607"/>
      <c r="OYE3011" s="607"/>
      <c r="OYF3011" s="607"/>
      <c r="OYG3011" s="607"/>
      <c r="OYH3011" s="607"/>
      <c r="OYI3011" s="607"/>
      <c r="OYJ3011" s="607"/>
      <c r="OYK3011" s="607"/>
      <c r="OYL3011" s="607"/>
      <c r="OYM3011" s="607"/>
      <c r="OYN3011" s="607"/>
      <c r="OYO3011" s="607"/>
      <c r="OYP3011" s="607"/>
      <c r="OYQ3011" s="607"/>
      <c r="OYR3011" s="607"/>
      <c r="OYS3011" s="607"/>
      <c r="OYT3011" s="607"/>
      <c r="OYU3011" s="607"/>
      <c r="OYV3011" s="607"/>
      <c r="OYW3011" s="607"/>
      <c r="OYX3011" s="607"/>
      <c r="OYY3011" s="607"/>
      <c r="OYZ3011" s="607"/>
      <c r="OZA3011" s="607"/>
      <c r="OZB3011" s="607"/>
      <c r="OZC3011" s="607"/>
      <c r="OZD3011" s="607"/>
      <c r="OZE3011" s="607"/>
      <c r="OZF3011" s="607"/>
      <c r="OZG3011" s="607"/>
      <c r="OZH3011" s="607"/>
      <c r="OZI3011" s="607"/>
      <c r="OZJ3011" s="607"/>
      <c r="OZK3011" s="607"/>
      <c r="OZL3011" s="607"/>
      <c r="OZM3011" s="607"/>
      <c r="OZN3011" s="607"/>
      <c r="OZO3011" s="607"/>
      <c r="OZP3011" s="607"/>
      <c r="OZQ3011" s="607"/>
      <c r="OZR3011" s="607"/>
      <c r="OZS3011" s="607"/>
      <c r="OZT3011" s="607"/>
      <c r="OZU3011" s="607"/>
      <c r="OZV3011" s="607"/>
      <c r="OZW3011" s="607"/>
      <c r="OZX3011" s="607"/>
      <c r="OZY3011" s="607"/>
      <c r="OZZ3011" s="607"/>
      <c r="PAA3011" s="607"/>
      <c r="PAB3011" s="607"/>
      <c r="PAC3011" s="607"/>
      <c r="PAD3011" s="607"/>
      <c r="PAE3011" s="607"/>
      <c r="PAF3011" s="607"/>
      <c r="PAG3011" s="607"/>
      <c r="PAH3011" s="607"/>
      <c r="PAI3011" s="607"/>
      <c r="PAJ3011" s="607"/>
      <c r="PAK3011" s="607"/>
      <c r="PAL3011" s="607"/>
      <c r="PAM3011" s="607"/>
      <c r="PAN3011" s="607"/>
      <c r="PAO3011" s="607"/>
      <c r="PAP3011" s="607"/>
      <c r="PAQ3011" s="607"/>
      <c r="PAR3011" s="607"/>
      <c r="PAS3011" s="607"/>
      <c r="PAT3011" s="607"/>
      <c r="PAU3011" s="607"/>
      <c r="PAV3011" s="607"/>
      <c r="PAW3011" s="607"/>
      <c r="PAX3011" s="607"/>
      <c r="PAY3011" s="607"/>
      <c r="PAZ3011" s="607"/>
      <c r="PBA3011" s="607"/>
      <c r="PBB3011" s="607"/>
      <c r="PBC3011" s="607"/>
      <c r="PBD3011" s="607"/>
      <c r="PBE3011" s="607"/>
      <c r="PBF3011" s="607"/>
      <c r="PBG3011" s="607"/>
      <c r="PBH3011" s="607"/>
      <c r="PBI3011" s="607"/>
      <c r="PBJ3011" s="607"/>
      <c r="PBK3011" s="607"/>
      <c r="PBL3011" s="607"/>
      <c r="PBM3011" s="607"/>
      <c r="PBN3011" s="607"/>
      <c r="PBO3011" s="607"/>
      <c r="PBP3011" s="607"/>
      <c r="PBQ3011" s="607"/>
      <c r="PBR3011" s="607"/>
      <c r="PBS3011" s="607"/>
      <c r="PBT3011" s="607"/>
      <c r="PBU3011" s="607"/>
      <c r="PBV3011" s="607"/>
      <c r="PBW3011" s="607"/>
      <c r="PBX3011" s="607"/>
      <c r="PBY3011" s="607"/>
      <c r="PBZ3011" s="607"/>
      <c r="PCA3011" s="607"/>
      <c r="PCB3011" s="607"/>
      <c r="PCC3011" s="607"/>
      <c r="PCD3011" s="607"/>
      <c r="PCE3011" s="607"/>
      <c r="PCF3011" s="607"/>
      <c r="PCG3011" s="607"/>
      <c r="PCH3011" s="607"/>
      <c r="PCI3011" s="607"/>
      <c r="PCJ3011" s="607"/>
      <c r="PCK3011" s="607"/>
      <c r="PCL3011" s="607"/>
      <c r="PCM3011" s="607"/>
      <c r="PCN3011" s="607"/>
      <c r="PCO3011" s="607"/>
      <c r="PCP3011" s="607"/>
      <c r="PCQ3011" s="607"/>
      <c r="PCR3011" s="607"/>
      <c r="PCS3011" s="607"/>
      <c r="PCT3011" s="607"/>
      <c r="PCU3011" s="607"/>
      <c r="PCV3011" s="607"/>
      <c r="PCW3011" s="607"/>
      <c r="PCX3011" s="607"/>
      <c r="PCY3011" s="607"/>
      <c r="PCZ3011" s="607"/>
      <c r="PDA3011" s="607"/>
      <c r="PDB3011" s="607"/>
      <c r="PDC3011" s="607"/>
      <c r="PDD3011" s="607"/>
      <c r="PDE3011" s="607"/>
      <c r="PDF3011" s="607"/>
      <c r="PDG3011" s="607"/>
      <c r="PDH3011" s="607"/>
      <c r="PDI3011" s="607"/>
      <c r="PDJ3011" s="607"/>
      <c r="PDK3011" s="607"/>
      <c r="PDL3011" s="607"/>
      <c r="PDM3011" s="607"/>
      <c r="PDN3011" s="607"/>
      <c r="PDO3011" s="607"/>
      <c r="PDP3011" s="607"/>
      <c r="PDQ3011" s="607"/>
      <c r="PDR3011" s="607"/>
      <c r="PDS3011" s="607"/>
      <c r="PDT3011" s="607"/>
      <c r="PDU3011" s="607"/>
      <c r="PDV3011" s="607"/>
      <c r="PDW3011" s="607"/>
      <c r="PDX3011" s="607"/>
      <c r="PDY3011" s="607"/>
      <c r="PDZ3011" s="607"/>
      <c r="PEA3011" s="607"/>
      <c r="PEB3011" s="607"/>
      <c r="PEC3011" s="607"/>
      <c r="PED3011" s="607"/>
      <c r="PEE3011" s="607"/>
      <c r="PEF3011" s="607"/>
      <c r="PEG3011" s="607"/>
      <c r="PEH3011" s="607"/>
      <c r="PEI3011" s="607"/>
      <c r="PEJ3011" s="607"/>
      <c r="PEK3011" s="607"/>
      <c r="PEL3011" s="607"/>
      <c r="PEM3011" s="607"/>
      <c r="PEN3011" s="607"/>
      <c r="PEO3011" s="607"/>
      <c r="PEP3011" s="607"/>
      <c r="PEQ3011" s="607"/>
      <c r="PER3011" s="607"/>
      <c r="PES3011" s="607"/>
      <c r="PET3011" s="607"/>
      <c r="PEU3011" s="607"/>
      <c r="PEV3011" s="607"/>
      <c r="PEW3011" s="607"/>
      <c r="PEX3011" s="607"/>
      <c r="PEY3011" s="607"/>
      <c r="PEZ3011" s="607"/>
      <c r="PFA3011" s="607"/>
      <c r="PFB3011" s="607"/>
      <c r="PFC3011" s="607"/>
      <c r="PFD3011" s="607"/>
      <c r="PFE3011" s="607"/>
      <c r="PFF3011" s="607"/>
      <c r="PFG3011" s="607"/>
      <c r="PFH3011" s="607"/>
      <c r="PFI3011" s="607"/>
      <c r="PFJ3011" s="607"/>
      <c r="PFK3011" s="607"/>
      <c r="PFL3011" s="607"/>
      <c r="PFM3011" s="607"/>
      <c r="PFN3011" s="607"/>
      <c r="PFO3011" s="607"/>
      <c r="PFP3011" s="607"/>
      <c r="PFQ3011" s="607"/>
      <c r="PFR3011" s="607"/>
      <c r="PFS3011" s="607"/>
      <c r="PFT3011" s="607"/>
      <c r="PFU3011" s="607"/>
      <c r="PFV3011" s="607"/>
      <c r="PFW3011" s="607"/>
      <c r="PFX3011" s="607"/>
      <c r="PFY3011" s="607"/>
      <c r="PFZ3011" s="607"/>
      <c r="PGA3011" s="607"/>
      <c r="PGB3011" s="607"/>
      <c r="PGC3011" s="607"/>
      <c r="PGD3011" s="607"/>
      <c r="PGE3011" s="607"/>
      <c r="PGF3011" s="607"/>
      <c r="PGG3011" s="607"/>
      <c r="PGH3011" s="607"/>
      <c r="PGI3011" s="607"/>
      <c r="PGJ3011" s="607"/>
      <c r="PGK3011" s="607"/>
      <c r="PGL3011" s="607"/>
      <c r="PGM3011" s="607"/>
      <c r="PGN3011" s="607"/>
      <c r="PGO3011" s="607"/>
      <c r="PGP3011" s="607"/>
      <c r="PGQ3011" s="607"/>
      <c r="PGR3011" s="607"/>
      <c r="PGS3011" s="607"/>
      <c r="PGT3011" s="607"/>
      <c r="PGU3011" s="607"/>
      <c r="PGV3011" s="607"/>
      <c r="PGW3011" s="607"/>
      <c r="PGX3011" s="607"/>
      <c r="PGY3011" s="607"/>
      <c r="PGZ3011" s="607"/>
      <c r="PHA3011" s="607"/>
      <c r="PHB3011" s="607"/>
      <c r="PHC3011" s="607"/>
      <c r="PHD3011" s="607"/>
      <c r="PHE3011" s="607"/>
      <c r="PHF3011" s="607"/>
      <c r="PHG3011" s="607"/>
      <c r="PHH3011" s="607"/>
      <c r="PHI3011" s="607"/>
      <c r="PHJ3011" s="607"/>
      <c r="PHK3011" s="607"/>
      <c r="PHL3011" s="607"/>
      <c r="PHM3011" s="607"/>
      <c r="PHN3011" s="607"/>
      <c r="PHO3011" s="607"/>
      <c r="PHP3011" s="607"/>
      <c r="PHQ3011" s="607"/>
      <c r="PHR3011" s="607"/>
      <c r="PHS3011" s="607"/>
      <c r="PHT3011" s="607"/>
      <c r="PHU3011" s="607"/>
      <c r="PHV3011" s="607"/>
      <c r="PHW3011" s="607"/>
      <c r="PHX3011" s="607"/>
      <c r="PHY3011" s="607"/>
      <c r="PHZ3011" s="607"/>
      <c r="PIA3011" s="607"/>
      <c r="PIB3011" s="607"/>
      <c r="PIC3011" s="607"/>
      <c r="PID3011" s="607"/>
      <c r="PIE3011" s="607"/>
      <c r="PIF3011" s="607"/>
      <c r="PIG3011" s="607"/>
      <c r="PIH3011" s="607"/>
      <c r="PII3011" s="607"/>
      <c r="PIJ3011" s="607"/>
      <c r="PIK3011" s="607"/>
      <c r="PIL3011" s="607"/>
      <c r="PIM3011" s="607"/>
      <c r="PIN3011" s="607"/>
      <c r="PIO3011" s="607"/>
      <c r="PIP3011" s="607"/>
      <c r="PIQ3011" s="607"/>
      <c r="PIR3011" s="607"/>
      <c r="PIS3011" s="607"/>
      <c r="PIT3011" s="607"/>
      <c r="PIU3011" s="607"/>
      <c r="PIV3011" s="607"/>
      <c r="PIW3011" s="607"/>
      <c r="PIX3011" s="607"/>
      <c r="PIY3011" s="607"/>
      <c r="PIZ3011" s="607"/>
      <c r="PJA3011" s="607"/>
      <c r="PJB3011" s="607"/>
      <c r="PJC3011" s="607"/>
      <c r="PJD3011" s="607"/>
      <c r="PJE3011" s="607"/>
      <c r="PJF3011" s="607"/>
      <c r="PJG3011" s="607"/>
      <c r="PJH3011" s="607"/>
      <c r="PJI3011" s="607"/>
      <c r="PJJ3011" s="607"/>
      <c r="PJK3011" s="607"/>
      <c r="PJL3011" s="607"/>
      <c r="PJM3011" s="607"/>
      <c r="PJN3011" s="607"/>
      <c r="PJO3011" s="607"/>
      <c r="PJP3011" s="607"/>
      <c r="PJQ3011" s="607"/>
      <c r="PJR3011" s="607"/>
      <c r="PJS3011" s="607"/>
      <c r="PJT3011" s="607"/>
      <c r="PJU3011" s="607"/>
      <c r="PJV3011" s="607"/>
      <c r="PJW3011" s="607"/>
      <c r="PJX3011" s="607"/>
      <c r="PJY3011" s="607"/>
      <c r="PJZ3011" s="607"/>
      <c r="PKA3011" s="607"/>
      <c r="PKB3011" s="607"/>
      <c r="PKC3011" s="607"/>
      <c r="PKD3011" s="607"/>
      <c r="PKE3011" s="607"/>
      <c r="PKF3011" s="607"/>
      <c r="PKG3011" s="607"/>
      <c r="PKH3011" s="607"/>
      <c r="PKI3011" s="607"/>
      <c r="PKJ3011" s="607"/>
      <c r="PKK3011" s="607"/>
      <c r="PKL3011" s="607"/>
      <c r="PKM3011" s="607"/>
      <c r="PKN3011" s="607"/>
      <c r="PKO3011" s="607"/>
      <c r="PKP3011" s="607"/>
      <c r="PKQ3011" s="607"/>
      <c r="PKR3011" s="607"/>
      <c r="PKS3011" s="607"/>
      <c r="PKT3011" s="607"/>
      <c r="PKU3011" s="607"/>
      <c r="PKV3011" s="607"/>
      <c r="PKW3011" s="607"/>
      <c r="PKX3011" s="607"/>
      <c r="PKY3011" s="607"/>
      <c r="PKZ3011" s="607"/>
      <c r="PLA3011" s="607"/>
      <c r="PLB3011" s="607"/>
      <c r="PLC3011" s="607"/>
      <c r="PLD3011" s="607"/>
      <c r="PLE3011" s="607"/>
      <c r="PLF3011" s="607"/>
      <c r="PLG3011" s="607"/>
      <c r="PLH3011" s="607"/>
      <c r="PLI3011" s="607"/>
      <c r="PLJ3011" s="607"/>
      <c r="PLK3011" s="607"/>
      <c r="PLL3011" s="607"/>
      <c r="PLM3011" s="607"/>
      <c r="PLN3011" s="607"/>
      <c r="PLO3011" s="607"/>
      <c r="PLP3011" s="607"/>
      <c r="PLQ3011" s="607"/>
      <c r="PLR3011" s="607"/>
      <c r="PLS3011" s="607"/>
      <c r="PLT3011" s="607"/>
      <c r="PLU3011" s="607"/>
      <c r="PLV3011" s="607"/>
      <c r="PLW3011" s="607"/>
      <c r="PLX3011" s="607"/>
      <c r="PLY3011" s="607"/>
      <c r="PLZ3011" s="607"/>
      <c r="PMA3011" s="607"/>
      <c r="PMB3011" s="607"/>
      <c r="PMC3011" s="607"/>
      <c r="PMD3011" s="607"/>
      <c r="PME3011" s="607"/>
      <c r="PMF3011" s="607"/>
      <c r="PMG3011" s="607"/>
      <c r="PMH3011" s="607"/>
      <c r="PMI3011" s="607"/>
      <c r="PMJ3011" s="607"/>
      <c r="PMK3011" s="607"/>
      <c r="PML3011" s="607"/>
      <c r="PMM3011" s="607"/>
      <c r="PMN3011" s="607"/>
      <c r="PMO3011" s="607"/>
      <c r="PMP3011" s="607"/>
      <c r="PMQ3011" s="607"/>
      <c r="PMR3011" s="607"/>
      <c r="PMS3011" s="607"/>
      <c r="PMT3011" s="607"/>
      <c r="PMU3011" s="607"/>
      <c r="PMV3011" s="607"/>
      <c r="PMW3011" s="607"/>
      <c r="PMX3011" s="607"/>
      <c r="PMY3011" s="607"/>
      <c r="PMZ3011" s="607"/>
      <c r="PNA3011" s="607"/>
      <c r="PNB3011" s="607"/>
      <c r="PNC3011" s="607"/>
      <c r="PND3011" s="607"/>
      <c r="PNE3011" s="607"/>
      <c r="PNF3011" s="607"/>
      <c r="PNG3011" s="607"/>
      <c r="PNH3011" s="607"/>
      <c r="PNI3011" s="607"/>
      <c r="PNJ3011" s="607"/>
      <c r="PNK3011" s="607"/>
      <c r="PNL3011" s="607"/>
      <c r="PNM3011" s="607"/>
      <c r="PNN3011" s="607"/>
      <c r="PNO3011" s="607"/>
      <c r="PNP3011" s="607"/>
      <c r="PNQ3011" s="607"/>
      <c r="PNR3011" s="607"/>
      <c r="PNS3011" s="607"/>
      <c r="PNT3011" s="607"/>
      <c r="PNU3011" s="607"/>
      <c r="PNV3011" s="607"/>
      <c r="PNW3011" s="607"/>
      <c r="PNX3011" s="607"/>
      <c r="PNY3011" s="607"/>
      <c r="PNZ3011" s="607"/>
      <c r="POA3011" s="607"/>
      <c r="POB3011" s="607"/>
      <c r="POC3011" s="607"/>
      <c r="POD3011" s="607"/>
      <c r="POE3011" s="607"/>
      <c r="POF3011" s="607"/>
      <c r="POG3011" s="607"/>
      <c r="POH3011" s="607"/>
      <c r="POI3011" s="607"/>
      <c r="POJ3011" s="607"/>
      <c r="POK3011" s="607"/>
      <c r="POL3011" s="607"/>
      <c r="POM3011" s="607"/>
      <c r="PON3011" s="607"/>
      <c r="POO3011" s="607"/>
      <c r="POP3011" s="607"/>
      <c r="POQ3011" s="607"/>
      <c r="POR3011" s="607"/>
      <c r="POS3011" s="607"/>
      <c r="POT3011" s="607"/>
      <c r="POU3011" s="607"/>
      <c r="POV3011" s="607"/>
      <c r="POW3011" s="607"/>
      <c r="POX3011" s="607"/>
      <c r="POY3011" s="607"/>
      <c r="POZ3011" s="607"/>
      <c r="PPA3011" s="607"/>
      <c r="PPB3011" s="607"/>
      <c r="PPC3011" s="607"/>
      <c r="PPD3011" s="607"/>
      <c r="PPE3011" s="607"/>
      <c r="PPF3011" s="607"/>
      <c r="PPG3011" s="607"/>
      <c r="PPH3011" s="607"/>
      <c r="PPI3011" s="607"/>
      <c r="PPJ3011" s="607"/>
      <c r="PPK3011" s="607"/>
      <c r="PPL3011" s="607"/>
      <c r="PPM3011" s="607"/>
      <c r="PPN3011" s="607"/>
      <c r="PPO3011" s="607"/>
      <c r="PPP3011" s="607"/>
      <c r="PPQ3011" s="607"/>
      <c r="PPR3011" s="607"/>
      <c r="PPS3011" s="607"/>
      <c r="PPT3011" s="607"/>
      <c r="PPU3011" s="607"/>
      <c r="PPV3011" s="607"/>
      <c r="PPW3011" s="607"/>
      <c r="PPX3011" s="607"/>
      <c r="PPY3011" s="607"/>
      <c r="PPZ3011" s="607"/>
      <c r="PQA3011" s="607"/>
      <c r="PQB3011" s="607"/>
      <c r="PQC3011" s="607"/>
      <c r="PQD3011" s="607"/>
      <c r="PQE3011" s="607"/>
      <c r="PQF3011" s="607"/>
      <c r="PQG3011" s="607"/>
      <c r="PQH3011" s="607"/>
      <c r="PQI3011" s="607"/>
      <c r="PQJ3011" s="607"/>
      <c r="PQK3011" s="607"/>
      <c r="PQL3011" s="607"/>
      <c r="PQM3011" s="607"/>
      <c r="PQN3011" s="607"/>
      <c r="PQO3011" s="607"/>
      <c r="PQP3011" s="607"/>
      <c r="PQQ3011" s="607"/>
      <c r="PQR3011" s="607"/>
      <c r="PQS3011" s="607"/>
      <c r="PQT3011" s="607"/>
      <c r="PQU3011" s="607"/>
      <c r="PQV3011" s="607"/>
      <c r="PQW3011" s="607"/>
      <c r="PQX3011" s="607"/>
      <c r="PQY3011" s="607"/>
      <c r="PQZ3011" s="607"/>
      <c r="PRA3011" s="607"/>
      <c r="PRB3011" s="607"/>
      <c r="PRC3011" s="607"/>
      <c r="PRD3011" s="607"/>
      <c r="PRE3011" s="607"/>
      <c r="PRF3011" s="607"/>
      <c r="PRG3011" s="607"/>
      <c r="PRH3011" s="607"/>
      <c r="PRI3011" s="607"/>
      <c r="PRJ3011" s="607"/>
      <c r="PRK3011" s="607"/>
      <c r="PRL3011" s="607"/>
      <c r="PRM3011" s="607"/>
      <c r="PRN3011" s="607"/>
      <c r="PRO3011" s="607"/>
      <c r="PRP3011" s="607"/>
      <c r="PRQ3011" s="607"/>
      <c r="PRR3011" s="607"/>
      <c r="PRS3011" s="607"/>
      <c r="PRT3011" s="607"/>
      <c r="PRU3011" s="607"/>
      <c r="PRV3011" s="607"/>
      <c r="PRW3011" s="607"/>
      <c r="PRX3011" s="607"/>
      <c r="PRY3011" s="607"/>
      <c r="PRZ3011" s="607"/>
      <c r="PSA3011" s="607"/>
      <c r="PSB3011" s="607"/>
      <c r="PSC3011" s="607"/>
      <c r="PSD3011" s="607"/>
      <c r="PSE3011" s="607"/>
      <c r="PSF3011" s="607"/>
      <c r="PSG3011" s="607"/>
      <c r="PSH3011" s="607"/>
      <c r="PSI3011" s="607"/>
      <c r="PSJ3011" s="607"/>
      <c r="PSK3011" s="607"/>
      <c r="PSL3011" s="607"/>
      <c r="PSM3011" s="607"/>
      <c r="PSN3011" s="607"/>
      <c r="PSO3011" s="607"/>
      <c r="PSP3011" s="607"/>
      <c r="PSQ3011" s="607"/>
      <c r="PSR3011" s="607"/>
      <c r="PSS3011" s="607"/>
      <c r="PST3011" s="607"/>
      <c r="PSU3011" s="607"/>
      <c r="PSV3011" s="607"/>
      <c r="PSW3011" s="607"/>
      <c r="PSX3011" s="607"/>
      <c r="PSY3011" s="607"/>
      <c r="PSZ3011" s="607"/>
      <c r="PTA3011" s="607"/>
      <c r="PTB3011" s="607"/>
      <c r="PTC3011" s="607"/>
      <c r="PTD3011" s="607"/>
      <c r="PTE3011" s="607"/>
      <c r="PTF3011" s="607"/>
      <c r="PTG3011" s="607"/>
      <c r="PTH3011" s="607"/>
      <c r="PTI3011" s="607"/>
      <c r="PTJ3011" s="607"/>
      <c r="PTK3011" s="607"/>
      <c r="PTL3011" s="607"/>
      <c r="PTM3011" s="607"/>
      <c r="PTN3011" s="607"/>
      <c r="PTO3011" s="607"/>
      <c r="PTP3011" s="607"/>
      <c r="PTQ3011" s="607"/>
      <c r="PTR3011" s="607"/>
      <c r="PTS3011" s="607"/>
      <c r="PTT3011" s="607"/>
      <c r="PTU3011" s="607"/>
      <c r="PTV3011" s="607"/>
      <c r="PTW3011" s="607"/>
      <c r="PTX3011" s="607"/>
      <c r="PTY3011" s="607"/>
      <c r="PTZ3011" s="607"/>
      <c r="PUA3011" s="607"/>
      <c r="PUB3011" s="607"/>
      <c r="PUC3011" s="607"/>
      <c r="PUD3011" s="607"/>
      <c r="PUE3011" s="607"/>
      <c r="PUF3011" s="607"/>
      <c r="PUG3011" s="607"/>
      <c r="PUH3011" s="607"/>
      <c r="PUI3011" s="607"/>
      <c r="PUJ3011" s="607"/>
      <c r="PUK3011" s="607"/>
      <c r="PUL3011" s="607"/>
      <c r="PUM3011" s="607"/>
      <c r="PUN3011" s="607"/>
      <c r="PUO3011" s="607"/>
      <c r="PUP3011" s="607"/>
      <c r="PUQ3011" s="607"/>
      <c r="PUR3011" s="607"/>
      <c r="PUS3011" s="607"/>
      <c r="PUT3011" s="607"/>
      <c r="PUU3011" s="607"/>
      <c r="PUV3011" s="607"/>
      <c r="PUW3011" s="607"/>
      <c r="PUX3011" s="607"/>
      <c r="PUY3011" s="607"/>
      <c r="PUZ3011" s="607"/>
      <c r="PVA3011" s="607"/>
      <c r="PVB3011" s="607"/>
      <c r="PVC3011" s="607"/>
      <c r="PVD3011" s="607"/>
      <c r="PVE3011" s="607"/>
      <c r="PVF3011" s="607"/>
      <c r="PVG3011" s="607"/>
      <c r="PVH3011" s="607"/>
      <c r="PVI3011" s="607"/>
      <c r="PVJ3011" s="607"/>
      <c r="PVK3011" s="607"/>
      <c r="PVL3011" s="607"/>
      <c r="PVM3011" s="607"/>
      <c r="PVN3011" s="607"/>
      <c r="PVO3011" s="607"/>
      <c r="PVP3011" s="607"/>
      <c r="PVQ3011" s="607"/>
      <c r="PVR3011" s="607"/>
      <c r="PVS3011" s="607"/>
      <c r="PVT3011" s="607"/>
      <c r="PVU3011" s="607"/>
      <c r="PVV3011" s="607"/>
      <c r="PVW3011" s="607"/>
      <c r="PVX3011" s="607"/>
      <c r="PVY3011" s="607"/>
      <c r="PVZ3011" s="607"/>
      <c r="PWA3011" s="607"/>
      <c r="PWB3011" s="607"/>
      <c r="PWC3011" s="607"/>
      <c r="PWD3011" s="607"/>
      <c r="PWE3011" s="607"/>
      <c r="PWF3011" s="607"/>
      <c r="PWG3011" s="607"/>
      <c r="PWH3011" s="607"/>
      <c r="PWI3011" s="607"/>
      <c r="PWJ3011" s="607"/>
      <c r="PWK3011" s="607"/>
      <c r="PWL3011" s="607"/>
      <c r="PWM3011" s="607"/>
      <c r="PWN3011" s="607"/>
      <c r="PWO3011" s="607"/>
      <c r="PWP3011" s="607"/>
      <c r="PWQ3011" s="607"/>
      <c r="PWR3011" s="607"/>
      <c r="PWS3011" s="607"/>
      <c r="PWT3011" s="607"/>
      <c r="PWU3011" s="607"/>
      <c r="PWV3011" s="607"/>
      <c r="PWW3011" s="607"/>
      <c r="PWX3011" s="607"/>
      <c r="PWY3011" s="607"/>
      <c r="PWZ3011" s="607"/>
      <c r="PXA3011" s="607"/>
      <c r="PXB3011" s="607"/>
      <c r="PXC3011" s="607"/>
      <c r="PXD3011" s="607"/>
      <c r="PXE3011" s="607"/>
      <c r="PXF3011" s="607"/>
      <c r="PXG3011" s="607"/>
      <c r="PXH3011" s="607"/>
      <c r="PXI3011" s="607"/>
      <c r="PXJ3011" s="607"/>
      <c r="PXK3011" s="607"/>
      <c r="PXL3011" s="607"/>
      <c r="PXM3011" s="607"/>
      <c r="PXN3011" s="607"/>
      <c r="PXO3011" s="607"/>
      <c r="PXP3011" s="607"/>
      <c r="PXQ3011" s="607"/>
      <c r="PXR3011" s="607"/>
      <c r="PXS3011" s="607"/>
      <c r="PXT3011" s="607"/>
      <c r="PXU3011" s="607"/>
      <c r="PXV3011" s="607"/>
      <c r="PXW3011" s="607"/>
      <c r="PXX3011" s="607"/>
      <c r="PXY3011" s="607"/>
      <c r="PXZ3011" s="607"/>
      <c r="PYA3011" s="607"/>
      <c r="PYB3011" s="607"/>
      <c r="PYC3011" s="607"/>
      <c r="PYD3011" s="607"/>
      <c r="PYE3011" s="607"/>
      <c r="PYF3011" s="607"/>
      <c r="PYG3011" s="607"/>
      <c r="PYH3011" s="607"/>
      <c r="PYI3011" s="607"/>
      <c r="PYJ3011" s="607"/>
      <c r="PYK3011" s="607"/>
      <c r="PYL3011" s="607"/>
      <c r="PYM3011" s="607"/>
      <c r="PYN3011" s="607"/>
      <c r="PYO3011" s="607"/>
      <c r="PYP3011" s="607"/>
      <c r="PYQ3011" s="607"/>
      <c r="PYR3011" s="607"/>
      <c r="PYS3011" s="607"/>
      <c r="PYT3011" s="607"/>
      <c r="PYU3011" s="607"/>
      <c r="PYV3011" s="607"/>
      <c r="PYW3011" s="607"/>
      <c r="PYX3011" s="607"/>
      <c r="PYY3011" s="607"/>
      <c r="PYZ3011" s="607"/>
      <c r="PZA3011" s="607"/>
      <c r="PZB3011" s="607"/>
      <c r="PZC3011" s="607"/>
      <c r="PZD3011" s="607"/>
      <c r="PZE3011" s="607"/>
      <c r="PZF3011" s="607"/>
      <c r="PZG3011" s="607"/>
      <c r="PZH3011" s="607"/>
      <c r="PZI3011" s="607"/>
      <c r="PZJ3011" s="607"/>
      <c r="PZK3011" s="607"/>
      <c r="PZL3011" s="607"/>
      <c r="PZM3011" s="607"/>
      <c r="PZN3011" s="607"/>
      <c r="PZO3011" s="607"/>
      <c r="PZP3011" s="607"/>
      <c r="PZQ3011" s="607"/>
      <c r="PZR3011" s="607"/>
      <c r="PZS3011" s="607"/>
      <c r="PZT3011" s="607"/>
      <c r="PZU3011" s="607"/>
      <c r="PZV3011" s="607"/>
      <c r="PZW3011" s="607"/>
      <c r="PZX3011" s="607"/>
      <c r="PZY3011" s="607"/>
      <c r="PZZ3011" s="607"/>
      <c r="QAA3011" s="607"/>
      <c r="QAB3011" s="607"/>
      <c r="QAC3011" s="607"/>
      <c r="QAD3011" s="607"/>
      <c r="QAE3011" s="607"/>
      <c r="QAF3011" s="607"/>
      <c r="QAG3011" s="607"/>
      <c r="QAH3011" s="607"/>
      <c r="QAI3011" s="607"/>
      <c r="QAJ3011" s="607"/>
      <c r="QAK3011" s="607"/>
      <c r="QAL3011" s="607"/>
      <c r="QAM3011" s="607"/>
      <c r="QAN3011" s="607"/>
      <c r="QAO3011" s="607"/>
      <c r="QAP3011" s="607"/>
      <c r="QAQ3011" s="607"/>
      <c r="QAR3011" s="607"/>
      <c r="QAS3011" s="607"/>
      <c r="QAT3011" s="607"/>
      <c r="QAU3011" s="607"/>
      <c r="QAV3011" s="607"/>
      <c r="QAW3011" s="607"/>
      <c r="QAX3011" s="607"/>
      <c r="QAY3011" s="607"/>
      <c r="QAZ3011" s="607"/>
      <c r="QBA3011" s="607"/>
      <c r="QBB3011" s="607"/>
      <c r="QBC3011" s="607"/>
      <c r="QBD3011" s="607"/>
      <c r="QBE3011" s="607"/>
      <c r="QBF3011" s="607"/>
      <c r="QBG3011" s="607"/>
      <c r="QBH3011" s="607"/>
      <c r="QBI3011" s="607"/>
      <c r="QBJ3011" s="607"/>
      <c r="QBK3011" s="607"/>
      <c r="QBL3011" s="607"/>
      <c r="QBM3011" s="607"/>
      <c r="QBN3011" s="607"/>
      <c r="QBO3011" s="607"/>
      <c r="QBP3011" s="607"/>
      <c r="QBQ3011" s="607"/>
      <c r="QBR3011" s="607"/>
      <c r="QBS3011" s="607"/>
      <c r="QBT3011" s="607"/>
      <c r="QBU3011" s="607"/>
      <c r="QBV3011" s="607"/>
      <c r="QBW3011" s="607"/>
      <c r="QBX3011" s="607"/>
      <c r="QBY3011" s="607"/>
      <c r="QBZ3011" s="607"/>
      <c r="QCA3011" s="607"/>
      <c r="QCB3011" s="607"/>
      <c r="QCC3011" s="607"/>
      <c r="QCD3011" s="607"/>
      <c r="QCE3011" s="607"/>
      <c r="QCF3011" s="607"/>
      <c r="QCG3011" s="607"/>
      <c r="QCH3011" s="607"/>
      <c r="QCI3011" s="607"/>
      <c r="QCJ3011" s="607"/>
      <c r="QCK3011" s="607"/>
      <c r="QCL3011" s="607"/>
      <c r="QCM3011" s="607"/>
      <c r="QCN3011" s="607"/>
      <c r="QCO3011" s="607"/>
      <c r="QCP3011" s="607"/>
      <c r="QCQ3011" s="607"/>
      <c r="QCR3011" s="607"/>
      <c r="QCS3011" s="607"/>
      <c r="QCT3011" s="607"/>
      <c r="QCU3011" s="607"/>
      <c r="QCV3011" s="607"/>
      <c r="QCW3011" s="607"/>
      <c r="QCX3011" s="607"/>
      <c r="QCY3011" s="607"/>
      <c r="QCZ3011" s="607"/>
      <c r="QDA3011" s="607"/>
      <c r="QDB3011" s="607"/>
      <c r="QDC3011" s="607"/>
      <c r="QDD3011" s="607"/>
      <c r="QDE3011" s="607"/>
      <c r="QDF3011" s="607"/>
      <c r="QDG3011" s="607"/>
      <c r="QDH3011" s="607"/>
      <c r="QDI3011" s="607"/>
      <c r="QDJ3011" s="607"/>
      <c r="QDK3011" s="607"/>
      <c r="QDL3011" s="607"/>
      <c r="QDM3011" s="607"/>
      <c r="QDN3011" s="607"/>
      <c r="QDO3011" s="607"/>
      <c r="QDP3011" s="607"/>
      <c r="QDQ3011" s="607"/>
      <c r="QDR3011" s="607"/>
      <c r="QDS3011" s="607"/>
      <c r="QDT3011" s="607"/>
      <c r="QDU3011" s="607"/>
      <c r="QDV3011" s="607"/>
      <c r="QDW3011" s="607"/>
      <c r="QDX3011" s="607"/>
      <c r="QDY3011" s="607"/>
      <c r="QDZ3011" s="607"/>
      <c r="QEA3011" s="607"/>
      <c r="QEB3011" s="607"/>
      <c r="QEC3011" s="607"/>
      <c r="QED3011" s="607"/>
      <c r="QEE3011" s="607"/>
      <c r="QEF3011" s="607"/>
      <c r="QEG3011" s="607"/>
      <c r="QEH3011" s="607"/>
      <c r="QEI3011" s="607"/>
      <c r="QEJ3011" s="607"/>
      <c r="QEK3011" s="607"/>
      <c r="QEL3011" s="607"/>
      <c r="QEM3011" s="607"/>
      <c r="QEN3011" s="607"/>
      <c r="QEO3011" s="607"/>
      <c r="QEP3011" s="607"/>
      <c r="QEQ3011" s="607"/>
      <c r="QER3011" s="607"/>
      <c r="QES3011" s="607"/>
      <c r="QET3011" s="607"/>
      <c r="QEU3011" s="607"/>
      <c r="QEV3011" s="607"/>
      <c r="QEW3011" s="607"/>
      <c r="QEX3011" s="607"/>
      <c r="QEY3011" s="607"/>
      <c r="QEZ3011" s="607"/>
      <c r="QFA3011" s="607"/>
      <c r="QFB3011" s="607"/>
      <c r="QFC3011" s="607"/>
      <c r="QFD3011" s="607"/>
      <c r="QFE3011" s="607"/>
      <c r="QFF3011" s="607"/>
      <c r="QFG3011" s="607"/>
      <c r="QFH3011" s="607"/>
      <c r="QFI3011" s="607"/>
      <c r="QFJ3011" s="607"/>
      <c r="QFK3011" s="607"/>
      <c r="QFL3011" s="607"/>
      <c r="QFM3011" s="607"/>
      <c r="QFN3011" s="607"/>
      <c r="QFO3011" s="607"/>
      <c r="QFP3011" s="607"/>
      <c r="QFQ3011" s="607"/>
      <c r="QFR3011" s="607"/>
      <c r="QFS3011" s="607"/>
      <c r="QFT3011" s="607"/>
      <c r="QFU3011" s="607"/>
      <c r="QFV3011" s="607"/>
      <c r="QFW3011" s="607"/>
      <c r="QFX3011" s="607"/>
      <c r="QFY3011" s="607"/>
      <c r="QFZ3011" s="607"/>
      <c r="QGA3011" s="607"/>
      <c r="QGB3011" s="607"/>
      <c r="QGC3011" s="607"/>
      <c r="QGD3011" s="607"/>
      <c r="QGE3011" s="607"/>
      <c r="QGF3011" s="607"/>
      <c r="QGG3011" s="607"/>
      <c r="QGH3011" s="607"/>
      <c r="QGI3011" s="607"/>
      <c r="QGJ3011" s="607"/>
      <c r="QGK3011" s="607"/>
      <c r="QGL3011" s="607"/>
      <c r="QGM3011" s="607"/>
      <c r="QGN3011" s="607"/>
      <c r="QGO3011" s="607"/>
      <c r="QGP3011" s="607"/>
      <c r="QGQ3011" s="607"/>
      <c r="QGR3011" s="607"/>
      <c r="QGS3011" s="607"/>
      <c r="QGT3011" s="607"/>
      <c r="QGU3011" s="607"/>
      <c r="QGV3011" s="607"/>
      <c r="QGW3011" s="607"/>
      <c r="QGX3011" s="607"/>
      <c r="QGY3011" s="607"/>
      <c r="QGZ3011" s="607"/>
      <c r="QHA3011" s="607"/>
      <c r="QHB3011" s="607"/>
      <c r="QHC3011" s="607"/>
      <c r="QHD3011" s="607"/>
      <c r="QHE3011" s="607"/>
      <c r="QHF3011" s="607"/>
      <c r="QHG3011" s="607"/>
      <c r="QHH3011" s="607"/>
      <c r="QHI3011" s="607"/>
      <c r="QHJ3011" s="607"/>
      <c r="QHK3011" s="607"/>
      <c r="QHL3011" s="607"/>
      <c r="QHM3011" s="607"/>
      <c r="QHN3011" s="607"/>
      <c r="QHO3011" s="607"/>
      <c r="QHP3011" s="607"/>
      <c r="QHQ3011" s="607"/>
      <c r="QHR3011" s="607"/>
      <c r="QHS3011" s="607"/>
      <c r="QHT3011" s="607"/>
      <c r="QHU3011" s="607"/>
      <c r="QHV3011" s="607"/>
      <c r="QHW3011" s="607"/>
      <c r="QHX3011" s="607"/>
      <c r="QHY3011" s="607"/>
      <c r="QHZ3011" s="607"/>
      <c r="QIA3011" s="607"/>
      <c r="QIB3011" s="607"/>
      <c r="QIC3011" s="607"/>
      <c r="QID3011" s="607"/>
      <c r="QIE3011" s="607"/>
      <c r="QIF3011" s="607"/>
      <c r="QIG3011" s="607"/>
      <c r="QIH3011" s="607"/>
      <c r="QII3011" s="607"/>
      <c r="QIJ3011" s="607"/>
      <c r="QIK3011" s="607"/>
      <c r="QIL3011" s="607"/>
      <c r="QIM3011" s="607"/>
      <c r="QIN3011" s="607"/>
      <c r="QIO3011" s="607"/>
      <c r="QIP3011" s="607"/>
      <c r="QIQ3011" s="607"/>
      <c r="QIR3011" s="607"/>
      <c r="QIS3011" s="607"/>
      <c r="QIT3011" s="607"/>
      <c r="QIU3011" s="607"/>
      <c r="QIV3011" s="607"/>
      <c r="QIW3011" s="607"/>
      <c r="QIX3011" s="607"/>
      <c r="QIY3011" s="607"/>
      <c r="QIZ3011" s="607"/>
      <c r="QJA3011" s="607"/>
      <c r="QJB3011" s="607"/>
      <c r="QJC3011" s="607"/>
      <c r="QJD3011" s="607"/>
      <c r="QJE3011" s="607"/>
      <c r="QJF3011" s="607"/>
      <c r="QJG3011" s="607"/>
      <c r="QJH3011" s="607"/>
      <c r="QJI3011" s="607"/>
      <c r="QJJ3011" s="607"/>
      <c r="QJK3011" s="607"/>
      <c r="QJL3011" s="607"/>
      <c r="QJM3011" s="607"/>
      <c r="QJN3011" s="607"/>
      <c r="QJO3011" s="607"/>
      <c r="QJP3011" s="607"/>
      <c r="QJQ3011" s="607"/>
      <c r="QJR3011" s="607"/>
      <c r="QJS3011" s="607"/>
      <c r="QJT3011" s="607"/>
      <c r="QJU3011" s="607"/>
      <c r="QJV3011" s="607"/>
      <c r="QJW3011" s="607"/>
      <c r="QJX3011" s="607"/>
      <c r="QJY3011" s="607"/>
      <c r="QJZ3011" s="607"/>
      <c r="QKA3011" s="607"/>
      <c r="QKB3011" s="607"/>
      <c r="QKC3011" s="607"/>
      <c r="QKD3011" s="607"/>
      <c r="QKE3011" s="607"/>
      <c r="QKF3011" s="607"/>
      <c r="QKG3011" s="607"/>
      <c r="QKH3011" s="607"/>
      <c r="QKI3011" s="607"/>
      <c r="QKJ3011" s="607"/>
      <c r="QKK3011" s="607"/>
      <c r="QKL3011" s="607"/>
      <c r="QKM3011" s="607"/>
      <c r="QKN3011" s="607"/>
      <c r="QKO3011" s="607"/>
      <c r="QKP3011" s="607"/>
      <c r="QKQ3011" s="607"/>
      <c r="QKR3011" s="607"/>
      <c r="QKS3011" s="607"/>
      <c r="QKT3011" s="607"/>
      <c r="QKU3011" s="607"/>
      <c r="QKV3011" s="607"/>
      <c r="QKW3011" s="607"/>
      <c r="QKX3011" s="607"/>
      <c r="QKY3011" s="607"/>
      <c r="QKZ3011" s="607"/>
      <c r="QLA3011" s="607"/>
      <c r="QLB3011" s="607"/>
      <c r="QLC3011" s="607"/>
      <c r="QLD3011" s="607"/>
      <c r="QLE3011" s="607"/>
      <c r="QLF3011" s="607"/>
      <c r="QLG3011" s="607"/>
      <c r="QLH3011" s="607"/>
      <c r="QLI3011" s="607"/>
      <c r="QLJ3011" s="607"/>
      <c r="QLK3011" s="607"/>
      <c r="QLL3011" s="607"/>
      <c r="QLM3011" s="607"/>
      <c r="QLN3011" s="607"/>
      <c r="QLO3011" s="607"/>
      <c r="QLP3011" s="607"/>
      <c r="QLQ3011" s="607"/>
      <c r="QLR3011" s="607"/>
      <c r="QLS3011" s="607"/>
      <c r="QLT3011" s="607"/>
      <c r="QLU3011" s="607"/>
      <c r="QLV3011" s="607"/>
      <c r="QLW3011" s="607"/>
      <c r="QLX3011" s="607"/>
      <c r="QLY3011" s="607"/>
      <c r="QLZ3011" s="607"/>
      <c r="QMA3011" s="607"/>
      <c r="QMB3011" s="607"/>
      <c r="QMC3011" s="607"/>
      <c r="QMD3011" s="607"/>
      <c r="QME3011" s="607"/>
      <c r="QMF3011" s="607"/>
      <c r="QMG3011" s="607"/>
      <c r="QMH3011" s="607"/>
      <c r="QMI3011" s="607"/>
      <c r="QMJ3011" s="607"/>
      <c r="QMK3011" s="607"/>
      <c r="QML3011" s="607"/>
      <c r="QMM3011" s="607"/>
      <c r="QMN3011" s="607"/>
      <c r="QMO3011" s="607"/>
      <c r="QMP3011" s="607"/>
      <c r="QMQ3011" s="607"/>
      <c r="QMR3011" s="607"/>
      <c r="QMS3011" s="607"/>
      <c r="QMT3011" s="607"/>
      <c r="QMU3011" s="607"/>
      <c r="QMV3011" s="607"/>
      <c r="QMW3011" s="607"/>
      <c r="QMX3011" s="607"/>
      <c r="QMY3011" s="607"/>
      <c r="QMZ3011" s="607"/>
      <c r="QNA3011" s="607"/>
      <c r="QNB3011" s="607"/>
      <c r="QNC3011" s="607"/>
      <c r="QND3011" s="607"/>
      <c r="QNE3011" s="607"/>
      <c r="QNF3011" s="607"/>
      <c r="QNG3011" s="607"/>
      <c r="QNH3011" s="607"/>
      <c r="QNI3011" s="607"/>
      <c r="QNJ3011" s="607"/>
      <c r="QNK3011" s="607"/>
      <c r="QNL3011" s="607"/>
      <c r="QNM3011" s="607"/>
      <c r="QNN3011" s="607"/>
      <c r="QNO3011" s="607"/>
      <c r="QNP3011" s="607"/>
      <c r="QNQ3011" s="607"/>
      <c r="QNR3011" s="607"/>
      <c r="QNS3011" s="607"/>
      <c r="QNT3011" s="607"/>
      <c r="QNU3011" s="607"/>
      <c r="QNV3011" s="607"/>
      <c r="QNW3011" s="607"/>
      <c r="QNX3011" s="607"/>
      <c r="QNY3011" s="607"/>
      <c r="QNZ3011" s="607"/>
      <c r="QOA3011" s="607"/>
      <c r="QOB3011" s="607"/>
      <c r="QOC3011" s="607"/>
      <c r="QOD3011" s="607"/>
      <c r="QOE3011" s="607"/>
      <c r="QOF3011" s="607"/>
      <c r="QOG3011" s="607"/>
      <c r="QOH3011" s="607"/>
      <c r="QOI3011" s="607"/>
      <c r="QOJ3011" s="607"/>
      <c r="QOK3011" s="607"/>
      <c r="QOL3011" s="607"/>
      <c r="QOM3011" s="607"/>
      <c r="QON3011" s="607"/>
      <c r="QOO3011" s="607"/>
      <c r="QOP3011" s="607"/>
      <c r="QOQ3011" s="607"/>
      <c r="QOR3011" s="607"/>
      <c r="QOS3011" s="607"/>
      <c r="QOT3011" s="607"/>
      <c r="QOU3011" s="607"/>
      <c r="QOV3011" s="607"/>
      <c r="QOW3011" s="607"/>
      <c r="QOX3011" s="607"/>
      <c r="QOY3011" s="607"/>
      <c r="QOZ3011" s="607"/>
      <c r="QPA3011" s="607"/>
      <c r="QPB3011" s="607"/>
      <c r="QPC3011" s="607"/>
      <c r="QPD3011" s="607"/>
      <c r="QPE3011" s="607"/>
      <c r="QPF3011" s="607"/>
      <c r="QPG3011" s="607"/>
      <c r="QPH3011" s="607"/>
      <c r="QPI3011" s="607"/>
      <c r="QPJ3011" s="607"/>
      <c r="QPK3011" s="607"/>
      <c r="QPL3011" s="607"/>
      <c r="QPM3011" s="607"/>
      <c r="QPN3011" s="607"/>
      <c r="QPO3011" s="607"/>
      <c r="QPP3011" s="607"/>
      <c r="QPQ3011" s="607"/>
      <c r="QPR3011" s="607"/>
      <c r="QPS3011" s="607"/>
      <c r="QPT3011" s="607"/>
      <c r="QPU3011" s="607"/>
      <c r="QPV3011" s="607"/>
      <c r="QPW3011" s="607"/>
      <c r="QPX3011" s="607"/>
      <c r="QPY3011" s="607"/>
      <c r="QPZ3011" s="607"/>
      <c r="QQA3011" s="607"/>
      <c r="QQB3011" s="607"/>
      <c r="QQC3011" s="607"/>
      <c r="QQD3011" s="607"/>
      <c r="QQE3011" s="607"/>
      <c r="QQF3011" s="607"/>
      <c r="QQG3011" s="607"/>
      <c r="QQH3011" s="607"/>
      <c r="QQI3011" s="607"/>
      <c r="QQJ3011" s="607"/>
      <c r="QQK3011" s="607"/>
      <c r="QQL3011" s="607"/>
      <c r="QQM3011" s="607"/>
      <c r="QQN3011" s="607"/>
      <c r="QQO3011" s="607"/>
      <c r="QQP3011" s="607"/>
      <c r="QQQ3011" s="607"/>
      <c r="QQR3011" s="607"/>
      <c r="QQS3011" s="607"/>
      <c r="QQT3011" s="607"/>
      <c r="QQU3011" s="607"/>
      <c r="QQV3011" s="607"/>
      <c r="QQW3011" s="607"/>
      <c r="QQX3011" s="607"/>
      <c r="QQY3011" s="607"/>
      <c r="QQZ3011" s="607"/>
      <c r="QRA3011" s="607"/>
      <c r="QRB3011" s="607"/>
      <c r="QRC3011" s="607"/>
      <c r="QRD3011" s="607"/>
      <c r="QRE3011" s="607"/>
      <c r="QRF3011" s="607"/>
      <c r="QRG3011" s="607"/>
      <c r="QRH3011" s="607"/>
      <c r="QRI3011" s="607"/>
      <c r="QRJ3011" s="607"/>
      <c r="QRK3011" s="607"/>
      <c r="QRL3011" s="607"/>
      <c r="QRM3011" s="607"/>
      <c r="QRN3011" s="607"/>
      <c r="QRO3011" s="607"/>
      <c r="QRP3011" s="607"/>
      <c r="QRQ3011" s="607"/>
      <c r="QRR3011" s="607"/>
      <c r="QRS3011" s="607"/>
      <c r="QRT3011" s="607"/>
      <c r="QRU3011" s="607"/>
      <c r="QRV3011" s="607"/>
      <c r="QRW3011" s="607"/>
      <c r="QRX3011" s="607"/>
      <c r="QRY3011" s="607"/>
      <c r="QRZ3011" s="607"/>
      <c r="QSA3011" s="607"/>
      <c r="QSB3011" s="607"/>
      <c r="QSC3011" s="607"/>
      <c r="QSD3011" s="607"/>
      <c r="QSE3011" s="607"/>
      <c r="QSF3011" s="607"/>
      <c r="QSG3011" s="607"/>
      <c r="QSH3011" s="607"/>
      <c r="QSI3011" s="607"/>
      <c r="QSJ3011" s="607"/>
      <c r="QSK3011" s="607"/>
      <c r="QSL3011" s="607"/>
      <c r="QSM3011" s="607"/>
      <c r="QSN3011" s="607"/>
      <c r="QSO3011" s="607"/>
      <c r="QSP3011" s="607"/>
      <c r="QSQ3011" s="607"/>
      <c r="QSR3011" s="607"/>
      <c r="QSS3011" s="607"/>
      <c r="QST3011" s="607"/>
      <c r="QSU3011" s="607"/>
      <c r="QSV3011" s="607"/>
      <c r="QSW3011" s="607"/>
      <c r="QSX3011" s="607"/>
      <c r="QSY3011" s="607"/>
      <c r="QSZ3011" s="607"/>
      <c r="QTA3011" s="607"/>
      <c r="QTB3011" s="607"/>
      <c r="QTC3011" s="607"/>
      <c r="QTD3011" s="607"/>
      <c r="QTE3011" s="607"/>
      <c r="QTF3011" s="607"/>
      <c r="QTG3011" s="607"/>
      <c r="QTH3011" s="607"/>
      <c r="QTI3011" s="607"/>
      <c r="QTJ3011" s="607"/>
      <c r="QTK3011" s="607"/>
      <c r="QTL3011" s="607"/>
      <c r="QTM3011" s="607"/>
      <c r="QTN3011" s="607"/>
      <c r="QTO3011" s="607"/>
      <c r="QTP3011" s="607"/>
      <c r="QTQ3011" s="607"/>
      <c r="QTR3011" s="607"/>
      <c r="QTS3011" s="607"/>
      <c r="QTT3011" s="607"/>
      <c r="QTU3011" s="607"/>
      <c r="QTV3011" s="607"/>
      <c r="QTW3011" s="607"/>
      <c r="QTX3011" s="607"/>
      <c r="QTY3011" s="607"/>
      <c r="QTZ3011" s="607"/>
      <c r="QUA3011" s="607"/>
      <c r="QUB3011" s="607"/>
      <c r="QUC3011" s="607"/>
      <c r="QUD3011" s="607"/>
      <c r="QUE3011" s="607"/>
      <c r="QUF3011" s="607"/>
      <c r="QUG3011" s="607"/>
      <c r="QUH3011" s="607"/>
      <c r="QUI3011" s="607"/>
      <c r="QUJ3011" s="607"/>
      <c r="QUK3011" s="607"/>
      <c r="QUL3011" s="607"/>
      <c r="QUM3011" s="607"/>
      <c r="QUN3011" s="607"/>
      <c r="QUO3011" s="607"/>
      <c r="QUP3011" s="607"/>
      <c r="QUQ3011" s="607"/>
      <c r="QUR3011" s="607"/>
      <c r="QUS3011" s="607"/>
      <c r="QUT3011" s="607"/>
      <c r="QUU3011" s="607"/>
      <c r="QUV3011" s="607"/>
      <c r="QUW3011" s="607"/>
      <c r="QUX3011" s="607"/>
      <c r="QUY3011" s="607"/>
      <c r="QUZ3011" s="607"/>
      <c r="QVA3011" s="607"/>
      <c r="QVB3011" s="607"/>
      <c r="QVC3011" s="607"/>
      <c r="QVD3011" s="607"/>
      <c r="QVE3011" s="607"/>
      <c r="QVF3011" s="607"/>
      <c r="QVG3011" s="607"/>
      <c r="QVH3011" s="607"/>
      <c r="QVI3011" s="607"/>
      <c r="QVJ3011" s="607"/>
      <c r="QVK3011" s="607"/>
      <c r="QVL3011" s="607"/>
      <c r="QVM3011" s="607"/>
      <c r="QVN3011" s="607"/>
      <c r="QVO3011" s="607"/>
      <c r="QVP3011" s="607"/>
      <c r="QVQ3011" s="607"/>
      <c r="QVR3011" s="607"/>
      <c r="QVS3011" s="607"/>
      <c r="QVT3011" s="607"/>
      <c r="QVU3011" s="607"/>
      <c r="QVV3011" s="607"/>
      <c r="QVW3011" s="607"/>
      <c r="QVX3011" s="607"/>
      <c r="QVY3011" s="607"/>
      <c r="QVZ3011" s="607"/>
      <c r="QWA3011" s="607"/>
      <c r="QWB3011" s="607"/>
      <c r="QWC3011" s="607"/>
      <c r="QWD3011" s="607"/>
      <c r="QWE3011" s="607"/>
      <c r="QWF3011" s="607"/>
      <c r="QWG3011" s="607"/>
      <c r="QWH3011" s="607"/>
      <c r="QWI3011" s="607"/>
      <c r="QWJ3011" s="607"/>
      <c r="QWK3011" s="607"/>
      <c r="QWL3011" s="607"/>
      <c r="QWM3011" s="607"/>
      <c r="QWN3011" s="607"/>
      <c r="QWO3011" s="607"/>
      <c r="QWP3011" s="607"/>
      <c r="QWQ3011" s="607"/>
      <c r="QWR3011" s="607"/>
      <c r="QWS3011" s="607"/>
      <c r="QWT3011" s="607"/>
      <c r="QWU3011" s="607"/>
      <c r="QWV3011" s="607"/>
      <c r="QWW3011" s="607"/>
      <c r="QWX3011" s="607"/>
      <c r="QWY3011" s="607"/>
      <c r="QWZ3011" s="607"/>
      <c r="QXA3011" s="607"/>
      <c r="QXB3011" s="607"/>
      <c r="QXC3011" s="607"/>
      <c r="QXD3011" s="607"/>
      <c r="QXE3011" s="607"/>
      <c r="QXF3011" s="607"/>
      <c r="QXG3011" s="607"/>
      <c r="QXH3011" s="607"/>
      <c r="QXI3011" s="607"/>
      <c r="QXJ3011" s="607"/>
      <c r="QXK3011" s="607"/>
      <c r="QXL3011" s="607"/>
      <c r="QXM3011" s="607"/>
      <c r="QXN3011" s="607"/>
      <c r="QXO3011" s="607"/>
      <c r="QXP3011" s="607"/>
      <c r="QXQ3011" s="607"/>
      <c r="QXR3011" s="607"/>
      <c r="QXS3011" s="607"/>
      <c r="QXT3011" s="607"/>
      <c r="QXU3011" s="607"/>
      <c r="QXV3011" s="607"/>
      <c r="QXW3011" s="607"/>
      <c r="QXX3011" s="607"/>
      <c r="QXY3011" s="607"/>
      <c r="QXZ3011" s="607"/>
      <c r="QYA3011" s="607"/>
      <c r="QYB3011" s="607"/>
      <c r="QYC3011" s="607"/>
      <c r="QYD3011" s="607"/>
      <c r="QYE3011" s="607"/>
      <c r="QYF3011" s="607"/>
      <c r="QYG3011" s="607"/>
      <c r="QYH3011" s="607"/>
      <c r="QYI3011" s="607"/>
      <c r="QYJ3011" s="607"/>
      <c r="QYK3011" s="607"/>
      <c r="QYL3011" s="607"/>
      <c r="QYM3011" s="607"/>
      <c r="QYN3011" s="607"/>
      <c r="QYO3011" s="607"/>
      <c r="QYP3011" s="607"/>
      <c r="QYQ3011" s="607"/>
      <c r="QYR3011" s="607"/>
      <c r="QYS3011" s="607"/>
      <c r="QYT3011" s="607"/>
      <c r="QYU3011" s="607"/>
      <c r="QYV3011" s="607"/>
      <c r="QYW3011" s="607"/>
      <c r="QYX3011" s="607"/>
      <c r="QYY3011" s="607"/>
      <c r="QYZ3011" s="607"/>
      <c r="QZA3011" s="607"/>
      <c r="QZB3011" s="607"/>
      <c r="QZC3011" s="607"/>
      <c r="QZD3011" s="607"/>
      <c r="QZE3011" s="607"/>
      <c r="QZF3011" s="607"/>
      <c r="QZG3011" s="607"/>
      <c r="QZH3011" s="607"/>
      <c r="QZI3011" s="607"/>
      <c r="QZJ3011" s="607"/>
      <c r="QZK3011" s="607"/>
      <c r="QZL3011" s="607"/>
      <c r="QZM3011" s="607"/>
      <c r="QZN3011" s="607"/>
      <c r="QZO3011" s="607"/>
      <c r="QZP3011" s="607"/>
      <c r="QZQ3011" s="607"/>
      <c r="QZR3011" s="607"/>
      <c r="QZS3011" s="607"/>
      <c r="QZT3011" s="607"/>
      <c r="QZU3011" s="607"/>
      <c r="QZV3011" s="607"/>
      <c r="QZW3011" s="607"/>
      <c r="QZX3011" s="607"/>
      <c r="QZY3011" s="607"/>
      <c r="QZZ3011" s="607"/>
      <c r="RAA3011" s="607"/>
      <c r="RAB3011" s="607"/>
      <c r="RAC3011" s="607"/>
      <c r="RAD3011" s="607"/>
      <c r="RAE3011" s="607"/>
      <c r="RAF3011" s="607"/>
      <c r="RAG3011" s="607"/>
      <c r="RAH3011" s="607"/>
      <c r="RAI3011" s="607"/>
      <c r="RAJ3011" s="607"/>
      <c r="RAK3011" s="607"/>
      <c r="RAL3011" s="607"/>
      <c r="RAM3011" s="607"/>
      <c r="RAN3011" s="607"/>
      <c r="RAO3011" s="607"/>
      <c r="RAP3011" s="607"/>
      <c r="RAQ3011" s="607"/>
      <c r="RAR3011" s="607"/>
      <c r="RAS3011" s="607"/>
      <c r="RAT3011" s="607"/>
      <c r="RAU3011" s="607"/>
      <c r="RAV3011" s="607"/>
      <c r="RAW3011" s="607"/>
      <c r="RAX3011" s="607"/>
      <c r="RAY3011" s="607"/>
      <c r="RAZ3011" s="607"/>
      <c r="RBA3011" s="607"/>
      <c r="RBB3011" s="607"/>
      <c r="RBC3011" s="607"/>
      <c r="RBD3011" s="607"/>
      <c r="RBE3011" s="607"/>
      <c r="RBF3011" s="607"/>
      <c r="RBG3011" s="607"/>
      <c r="RBH3011" s="607"/>
      <c r="RBI3011" s="607"/>
      <c r="RBJ3011" s="607"/>
      <c r="RBK3011" s="607"/>
      <c r="RBL3011" s="607"/>
      <c r="RBM3011" s="607"/>
      <c r="RBN3011" s="607"/>
      <c r="RBO3011" s="607"/>
      <c r="RBP3011" s="607"/>
      <c r="RBQ3011" s="607"/>
      <c r="RBR3011" s="607"/>
      <c r="RBS3011" s="607"/>
      <c r="RBT3011" s="607"/>
      <c r="RBU3011" s="607"/>
      <c r="RBV3011" s="607"/>
      <c r="RBW3011" s="607"/>
      <c r="RBX3011" s="607"/>
      <c r="RBY3011" s="607"/>
      <c r="RBZ3011" s="607"/>
      <c r="RCA3011" s="607"/>
      <c r="RCB3011" s="607"/>
      <c r="RCC3011" s="607"/>
      <c r="RCD3011" s="607"/>
      <c r="RCE3011" s="607"/>
      <c r="RCF3011" s="607"/>
      <c r="RCG3011" s="607"/>
      <c r="RCH3011" s="607"/>
      <c r="RCI3011" s="607"/>
      <c r="RCJ3011" s="607"/>
      <c r="RCK3011" s="607"/>
      <c r="RCL3011" s="607"/>
      <c r="RCM3011" s="607"/>
      <c r="RCN3011" s="607"/>
      <c r="RCO3011" s="607"/>
      <c r="RCP3011" s="607"/>
      <c r="RCQ3011" s="607"/>
      <c r="RCR3011" s="607"/>
      <c r="RCS3011" s="607"/>
      <c r="RCT3011" s="607"/>
      <c r="RCU3011" s="607"/>
      <c r="RCV3011" s="607"/>
      <c r="RCW3011" s="607"/>
      <c r="RCX3011" s="607"/>
      <c r="RCY3011" s="607"/>
      <c r="RCZ3011" s="607"/>
      <c r="RDA3011" s="607"/>
      <c r="RDB3011" s="607"/>
      <c r="RDC3011" s="607"/>
      <c r="RDD3011" s="607"/>
      <c r="RDE3011" s="607"/>
      <c r="RDF3011" s="607"/>
      <c r="RDG3011" s="607"/>
      <c r="RDH3011" s="607"/>
      <c r="RDI3011" s="607"/>
      <c r="RDJ3011" s="607"/>
      <c r="RDK3011" s="607"/>
      <c r="RDL3011" s="607"/>
      <c r="RDM3011" s="607"/>
      <c r="RDN3011" s="607"/>
      <c r="RDO3011" s="607"/>
      <c r="RDP3011" s="607"/>
      <c r="RDQ3011" s="607"/>
      <c r="RDR3011" s="607"/>
      <c r="RDS3011" s="607"/>
      <c r="RDT3011" s="607"/>
      <c r="RDU3011" s="607"/>
      <c r="RDV3011" s="607"/>
      <c r="RDW3011" s="607"/>
      <c r="RDX3011" s="607"/>
      <c r="RDY3011" s="607"/>
      <c r="RDZ3011" s="607"/>
      <c r="REA3011" s="607"/>
      <c r="REB3011" s="607"/>
      <c r="REC3011" s="607"/>
      <c r="RED3011" s="607"/>
      <c r="REE3011" s="607"/>
      <c r="REF3011" s="607"/>
      <c r="REG3011" s="607"/>
      <c r="REH3011" s="607"/>
      <c r="REI3011" s="607"/>
      <c r="REJ3011" s="607"/>
      <c r="REK3011" s="607"/>
      <c r="REL3011" s="607"/>
      <c r="REM3011" s="607"/>
      <c r="REN3011" s="607"/>
      <c r="REO3011" s="607"/>
      <c r="REP3011" s="607"/>
      <c r="REQ3011" s="607"/>
      <c r="RER3011" s="607"/>
      <c r="RES3011" s="607"/>
      <c r="RET3011" s="607"/>
      <c r="REU3011" s="607"/>
      <c r="REV3011" s="607"/>
      <c r="REW3011" s="607"/>
      <c r="REX3011" s="607"/>
      <c r="REY3011" s="607"/>
      <c r="REZ3011" s="607"/>
      <c r="RFA3011" s="607"/>
      <c r="RFB3011" s="607"/>
      <c r="RFC3011" s="607"/>
      <c r="RFD3011" s="607"/>
      <c r="RFE3011" s="607"/>
      <c r="RFF3011" s="607"/>
      <c r="RFG3011" s="607"/>
      <c r="RFH3011" s="607"/>
      <c r="RFI3011" s="607"/>
      <c r="RFJ3011" s="607"/>
      <c r="RFK3011" s="607"/>
      <c r="RFL3011" s="607"/>
      <c r="RFM3011" s="607"/>
      <c r="RFN3011" s="607"/>
      <c r="RFO3011" s="607"/>
      <c r="RFP3011" s="607"/>
      <c r="RFQ3011" s="607"/>
      <c r="RFR3011" s="607"/>
      <c r="RFS3011" s="607"/>
      <c r="RFT3011" s="607"/>
      <c r="RFU3011" s="607"/>
      <c r="RFV3011" s="607"/>
      <c r="RFW3011" s="607"/>
      <c r="RFX3011" s="607"/>
      <c r="RFY3011" s="607"/>
      <c r="RFZ3011" s="607"/>
      <c r="RGA3011" s="607"/>
      <c r="RGB3011" s="607"/>
      <c r="RGC3011" s="607"/>
      <c r="RGD3011" s="607"/>
      <c r="RGE3011" s="607"/>
      <c r="RGF3011" s="607"/>
      <c r="RGG3011" s="607"/>
      <c r="RGH3011" s="607"/>
      <c r="RGI3011" s="607"/>
      <c r="RGJ3011" s="607"/>
      <c r="RGK3011" s="607"/>
      <c r="RGL3011" s="607"/>
      <c r="RGM3011" s="607"/>
      <c r="RGN3011" s="607"/>
      <c r="RGO3011" s="607"/>
      <c r="RGP3011" s="607"/>
      <c r="RGQ3011" s="607"/>
      <c r="RGR3011" s="607"/>
      <c r="RGS3011" s="607"/>
      <c r="RGT3011" s="607"/>
      <c r="RGU3011" s="607"/>
      <c r="RGV3011" s="607"/>
      <c r="RGW3011" s="607"/>
      <c r="RGX3011" s="607"/>
      <c r="RGY3011" s="607"/>
      <c r="RGZ3011" s="607"/>
      <c r="RHA3011" s="607"/>
      <c r="RHB3011" s="607"/>
      <c r="RHC3011" s="607"/>
      <c r="RHD3011" s="607"/>
      <c r="RHE3011" s="607"/>
      <c r="RHF3011" s="607"/>
      <c r="RHG3011" s="607"/>
      <c r="RHH3011" s="607"/>
      <c r="RHI3011" s="607"/>
      <c r="RHJ3011" s="607"/>
      <c r="RHK3011" s="607"/>
      <c r="RHL3011" s="607"/>
      <c r="RHM3011" s="607"/>
      <c r="RHN3011" s="607"/>
      <c r="RHO3011" s="607"/>
      <c r="RHP3011" s="607"/>
      <c r="RHQ3011" s="607"/>
      <c r="RHR3011" s="607"/>
      <c r="RHS3011" s="607"/>
      <c r="RHT3011" s="607"/>
      <c r="RHU3011" s="607"/>
      <c r="RHV3011" s="607"/>
      <c r="RHW3011" s="607"/>
      <c r="RHX3011" s="607"/>
      <c r="RHY3011" s="607"/>
      <c r="RHZ3011" s="607"/>
      <c r="RIA3011" s="607"/>
      <c r="RIB3011" s="607"/>
      <c r="RIC3011" s="607"/>
      <c r="RID3011" s="607"/>
      <c r="RIE3011" s="607"/>
      <c r="RIF3011" s="607"/>
      <c r="RIG3011" s="607"/>
      <c r="RIH3011" s="607"/>
      <c r="RII3011" s="607"/>
      <c r="RIJ3011" s="607"/>
      <c r="RIK3011" s="607"/>
      <c r="RIL3011" s="607"/>
      <c r="RIM3011" s="607"/>
      <c r="RIN3011" s="607"/>
      <c r="RIO3011" s="607"/>
      <c r="RIP3011" s="607"/>
      <c r="RIQ3011" s="607"/>
      <c r="RIR3011" s="607"/>
      <c r="RIS3011" s="607"/>
      <c r="RIT3011" s="607"/>
      <c r="RIU3011" s="607"/>
      <c r="RIV3011" s="607"/>
      <c r="RIW3011" s="607"/>
      <c r="RIX3011" s="607"/>
      <c r="RIY3011" s="607"/>
      <c r="RIZ3011" s="607"/>
      <c r="RJA3011" s="607"/>
      <c r="RJB3011" s="607"/>
      <c r="RJC3011" s="607"/>
      <c r="RJD3011" s="607"/>
      <c r="RJE3011" s="607"/>
      <c r="RJF3011" s="607"/>
      <c r="RJG3011" s="607"/>
      <c r="RJH3011" s="607"/>
      <c r="RJI3011" s="607"/>
      <c r="RJJ3011" s="607"/>
      <c r="RJK3011" s="607"/>
      <c r="RJL3011" s="607"/>
      <c r="RJM3011" s="607"/>
      <c r="RJN3011" s="607"/>
      <c r="RJO3011" s="607"/>
      <c r="RJP3011" s="607"/>
      <c r="RJQ3011" s="607"/>
      <c r="RJR3011" s="607"/>
      <c r="RJS3011" s="607"/>
      <c r="RJT3011" s="607"/>
      <c r="RJU3011" s="607"/>
      <c r="RJV3011" s="607"/>
      <c r="RJW3011" s="607"/>
      <c r="RJX3011" s="607"/>
      <c r="RJY3011" s="607"/>
      <c r="RJZ3011" s="607"/>
      <c r="RKA3011" s="607"/>
      <c r="RKB3011" s="607"/>
      <c r="RKC3011" s="607"/>
      <c r="RKD3011" s="607"/>
      <c r="RKE3011" s="607"/>
      <c r="RKF3011" s="607"/>
      <c r="RKG3011" s="607"/>
      <c r="RKH3011" s="607"/>
      <c r="RKI3011" s="607"/>
      <c r="RKJ3011" s="607"/>
      <c r="RKK3011" s="607"/>
      <c r="RKL3011" s="607"/>
      <c r="RKM3011" s="607"/>
      <c r="RKN3011" s="607"/>
      <c r="RKO3011" s="607"/>
      <c r="RKP3011" s="607"/>
      <c r="RKQ3011" s="607"/>
      <c r="RKR3011" s="607"/>
      <c r="RKS3011" s="607"/>
      <c r="RKT3011" s="607"/>
      <c r="RKU3011" s="607"/>
      <c r="RKV3011" s="607"/>
      <c r="RKW3011" s="607"/>
      <c r="RKX3011" s="607"/>
      <c r="RKY3011" s="607"/>
      <c r="RKZ3011" s="607"/>
      <c r="RLA3011" s="607"/>
      <c r="RLB3011" s="607"/>
      <c r="RLC3011" s="607"/>
      <c r="RLD3011" s="607"/>
      <c r="RLE3011" s="607"/>
      <c r="RLF3011" s="607"/>
      <c r="RLG3011" s="607"/>
      <c r="RLH3011" s="607"/>
      <c r="RLI3011" s="607"/>
      <c r="RLJ3011" s="607"/>
      <c r="RLK3011" s="607"/>
      <c r="RLL3011" s="607"/>
      <c r="RLM3011" s="607"/>
      <c r="RLN3011" s="607"/>
      <c r="RLO3011" s="607"/>
      <c r="RLP3011" s="607"/>
      <c r="RLQ3011" s="607"/>
      <c r="RLR3011" s="607"/>
      <c r="RLS3011" s="607"/>
      <c r="RLT3011" s="607"/>
      <c r="RLU3011" s="607"/>
      <c r="RLV3011" s="607"/>
      <c r="RLW3011" s="607"/>
      <c r="RLX3011" s="607"/>
      <c r="RLY3011" s="607"/>
      <c r="RLZ3011" s="607"/>
      <c r="RMA3011" s="607"/>
      <c r="RMB3011" s="607"/>
      <c r="RMC3011" s="607"/>
      <c r="RMD3011" s="607"/>
      <c r="RME3011" s="607"/>
      <c r="RMF3011" s="607"/>
      <c r="RMG3011" s="607"/>
      <c r="RMH3011" s="607"/>
      <c r="RMI3011" s="607"/>
      <c r="RMJ3011" s="607"/>
      <c r="RMK3011" s="607"/>
      <c r="RML3011" s="607"/>
      <c r="RMM3011" s="607"/>
      <c r="RMN3011" s="607"/>
      <c r="RMO3011" s="607"/>
      <c r="RMP3011" s="607"/>
      <c r="RMQ3011" s="607"/>
      <c r="RMR3011" s="607"/>
      <c r="RMS3011" s="607"/>
      <c r="RMT3011" s="607"/>
      <c r="RMU3011" s="607"/>
      <c r="RMV3011" s="607"/>
      <c r="RMW3011" s="607"/>
      <c r="RMX3011" s="607"/>
      <c r="RMY3011" s="607"/>
      <c r="RMZ3011" s="607"/>
      <c r="RNA3011" s="607"/>
      <c r="RNB3011" s="607"/>
      <c r="RNC3011" s="607"/>
      <c r="RND3011" s="607"/>
      <c r="RNE3011" s="607"/>
      <c r="RNF3011" s="607"/>
      <c r="RNG3011" s="607"/>
      <c r="RNH3011" s="607"/>
      <c r="RNI3011" s="607"/>
      <c r="RNJ3011" s="607"/>
      <c r="RNK3011" s="607"/>
      <c r="RNL3011" s="607"/>
      <c r="RNM3011" s="607"/>
      <c r="RNN3011" s="607"/>
      <c r="RNO3011" s="607"/>
      <c r="RNP3011" s="607"/>
      <c r="RNQ3011" s="607"/>
      <c r="RNR3011" s="607"/>
      <c r="RNS3011" s="607"/>
      <c r="RNT3011" s="607"/>
      <c r="RNU3011" s="607"/>
      <c r="RNV3011" s="607"/>
      <c r="RNW3011" s="607"/>
      <c r="RNX3011" s="607"/>
      <c r="RNY3011" s="607"/>
      <c r="RNZ3011" s="607"/>
      <c r="ROA3011" s="607"/>
      <c r="ROB3011" s="607"/>
      <c r="ROC3011" s="607"/>
      <c r="ROD3011" s="607"/>
      <c r="ROE3011" s="607"/>
      <c r="ROF3011" s="607"/>
      <c r="ROG3011" s="607"/>
      <c r="ROH3011" s="607"/>
      <c r="ROI3011" s="607"/>
      <c r="ROJ3011" s="607"/>
      <c r="ROK3011" s="607"/>
      <c r="ROL3011" s="607"/>
      <c r="ROM3011" s="607"/>
      <c r="RON3011" s="607"/>
      <c r="ROO3011" s="607"/>
      <c r="ROP3011" s="607"/>
      <c r="ROQ3011" s="607"/>
      <c r="ROR3011" s="607"/>
      <c r="ROS3011" s="607"/>
      <c r="ROT3011" s="607"/>
      <c r="ROU3011" s="607"/>
      <c r="ROV3011" s="607"/>
      <c r="ROW3011" s="607"/>
      <c r="ROX3011" s="607"/>
      <c r="ROY3011" s="607"/>
      <c r="ROZ3011" s="607"/>
      <c r="RPA3011" s="607"/>
      <c r="RPB3011" s="607"/>
      <c r="RPC3011" s="607"/>
      <c r="RPD3011" s="607"/>
      <c r="RPE3011" s="607"/>
      <c r="RPF3011" s="607"/>
      <c r="RPG3011" s="607"/>
      <c r="RPH3011" s="607"/>
      <c r="RPI3011" s="607"/>
      <c r="RPJ3011" s="607"/>
      <c r="RPK3011" s="607"/>
      <c r="RPL3011" s="607"/>
      <c r="RPM3011" s="607"/>
      <c r="RPN3011" s="607"/>
      <c r="RPO3011" s="607"/>
      <c r="RPP3011" s="607"/>
      <c r="RPQ3011" s="607"/>
      <c r="RPR3011" s="607"/>
      <c r="RPS3011" s="607"/>
      <c r="RPT3011" s="607"/>
      <c r="RPU3011" s="607"/>
      <c r="RPV3011" s="607"/>
      <c r="RPW3011" s="607"/>
      <c r="RPX3011" s="607"/>
      <c r="RPY3011" s="607"/>
      <c r="RPZ3011" s="607"/>
      <c r="RQA3011" s="607"/>
      <c r="RQB3011" s="607"/>
      <c r="RQC3011" s="607"/>
      <c r="RQD3011" s="607"/>
      <c r="RQE3011" s="607"/>
      <c r="RQF3011" s="607"/>
      <c r="RQG3011" s="607"/>
      <c r="RQH3011" s="607"/>
      <c r="RQI3011" s="607"/>
      <c r="RQJ3011" s="607"/>
      <c r="RQK3011" s="607"/>
      <c r="RQL3011" s="607"/>
      <c r="RQM3011" s="607"/>
      <c r="RQN3011" s="607"/>
      <c r="RQO3011" s="607"/>
      <c r="RQP3011" s="607"/>
      <c r="RQQ3011" s="607"/>
      <c r="RQR3011" s="607"/>
      <c r="RQS3011" s="607"/>
      <c r="RQT3011" s="607"/>
      <c r="RQU3011" s="607"/>
      <c r="RQV3011" s="607"/>
      <c r="RQW3011" s="607"/>
      <c r="RQX3011" s="607"/>
      <c r="RQY3011" s="607"/>
      <c r="RQZ3011" s="607"/>
      <c r="RRA3011" s="607"/>
      <c r="RRB3011" s="607"/>
      <c r="RRC3011" s="607"/>
      <c r="RRD3011" s="607"/>
      <c r="RRE3011" s="607"/>
      <c r="RRF3011" s="607"/>
      <c r="RRG3011" s="607"/>
      <c r="RRH3011" s="607"/>
      <c r="RRI3011" s="607"/>
      <c r="RRJ3011" s="607"/>
      <c r="RRK3011" s="607"/>
      <c r="RRL3011" s="607"/>
      <c r="RRM3011" s="607"/>
      <c r="RRN3011" s="607"/>
      <c r="RRO3011" s="607"/>
      <c r="RRP3011" s="607"/>
      <c r="RRQ3011" s="607"/>
      <c r="RRR3011" s="607"/>
      <c r="RRS3011" s="607"/>
      <c r="RRT3011" s="607"/>
      <c r="RRU3011" s="607"/>
      <c r="RRV3011" s="607"/>
      <c r="RRW3011" s="607"/>
      <c r="RRX3011" s="607"/>
      <c r="RRY3011" s="607"/>
      <c r="RRZ3011" s="607"/>
      <c r="RSA3011" s="607"/>
      <c r="RSB3011" s="607"/>
      <c r="RSC3011" s="607"/>
      <c r="RSD3011" s="607"/>
      <c r="RSE3011" s="607"/>
      <c r="RSF3011" s="607"/>
      <c r="RSG3011" s="607"/>
      <c r="RSH3011" s="607"/>
      <c r="RSI3011" s="607"/>
      <c r="RSJ3011" s="607"/>
      <c r="RSK3011" s="607"/>
      <c r="RSL3011" s="607"/>
      <c r="RSM3011" s="607"/>
      <c r="RSN3011" s="607"/>
      <c r="RSO3011" s="607"/>
      <c r="RSP3011" s="607"/>
      <c r="RSQ3011" s="607"/>
      <c r="RSR3011" s="607"/>
      <c r="RSS3011" s="607"/>
      <c r="RST3011" s="607"/>
      <c r="RSU3011" s="607"/>
      <c r="RSV3011" s="607"/>
      <c r="RSW3011" s="607"/>
      <c r="RSX3011" s="607"/>
      <c r="RSY3011" s="607"/>
      <c r="RSZ3011" s="607"/>
      <c r="RTA3011" s="607"/>
      <c r="RTB3011" s="607"/>
      <c r="RTC3011" s="607"/>
      <c r="RTD3011" s="607"/>
      <c r="RTE3011" s="607"/>
      <c r="RTF3011" s="607"/>
      <c r="RTG3011" s="607"/>
      <c r="RTH3011" s="607"/>
      <c r="RTI3011" s="607"/>
      <c r="RTJ3011" s="607"/>
      <c r="RTK3011" s="607"/>
      <c r="RTL3011" s="607"/>
      <c r="RTM3011" s="607"/>
      <c r="RTN3011" s="607"/>
      <c r="RTO3011" s="607"/>
      <c r="RTP3011" s="607"/>
      <c r="RTQ3011" s="607"/>
      <c r="RTR3011" s="607"/>
      <c r="RTS3011" s="607"/>
      <c r="RTT3011" s="607"/>
      <c r="RTU3011" s="607"/>
      <c r="RTV3011" s="607"/>
      <c r="RTW3011" s="607"/>
      <c r="RTX3011" s="607"/>
      <c r="RTY3011" s="607"/>
      <c r="RTZ3011" s="607"/>
      <c r="RUA3011" s="607"/>
      <c r="RUB3011" s="607"/>
      <c r="RUC3011" s="607"/>
      <c r="RUD3011" s="607"/>
      <c r="RUE3011" s="607"/>
      <c r="RUF3011" s="607"/>
      <c r="RUG3011" s="607"/>
      <c r="RUH3011" s="607"/>
      <c r="RUI3011" s="607"/>
      <c r="RUJ3011" s="607"/>
      <c r="RUK3011" s="607"/>
      <c r="RUL3011" s="607"/>
      <c r="RUM3011" s="607"/>
      <c r="RUN3011" s="607"/>
      <c r="RUO3011" s="607"/>
      <c r="RUP3011" s="607"/>
      <c r="RUQ3011" s="607"/>
      <c r="RUR3011" s="607"/>
      <c r="RUS3011" s="607"/>
      <c r="RUT3011" s="607"/>
      <c r="RUU3011" s="607"/>
      <c r="RUV3011" s="607"/>
      <c r="RUW3011" s="607"/>
      <c r="RUX3011" s="607"/>
      <c r="RUY3011" s="607"/>
      <c r="RUZ3011" s="607"/>
      <c r="RVA3011" s="607"/>
      <c r="RVB3011" s="607"/>
      <c r="RVC3011" s="607"/>
      <c r="RVD3011" s="607"/>
      <c r="RVE3011" s="607"/>
      <c r="RVF3011" s="607"/>
      <c r="RVG3011" s="607"/>
      <c r="RVH3011" s="607"/>
      <c r="RVI3011" s="607"/>
      <c r="RVJ3011" s="607"/>
      <c r="RVK3011" s="607"/>
      <c r="RVL3011" s="607"/>
      <c r="RVM3011" s="607"/>
      <c r="RVN3011" s="607"/>
      <c r="RVO3011" s="607"/>
      <c r="RVP3011" s="607"/>
      <c r="RVQ3011" s="607"/>
      <c r="RVR3011" s="607"/>
      <c r="RVS3011" s="607"/>
      <c r="RVT3011" s="607"/>
      <c r="RVU3011" s="607"/>
      <c r="RVV3011" s="607"/>
      <c r="RVW3011" s="607"/>
      <c r="RVX3011" s="607"/>
      <c r="RVY3011" s="607"/>
      <c r="RVZ3011" s="607"/>
      <c r="RWA3011" s="607"/>
      <c r="RWB3011" s="607"/>
      <c r="RWC3011" s="607"/>
      <c r="RWD3011" s="607"/>
      <c r="RWE3011" s="607"/>
      <c r="RWF3011" s="607"/>
      <c r="RWG3011" s="607"/>
      <c r="RWH3011" s="607"/>
      <c r="RWI3011" s="607"/>
      <c r="RWJ3011" s="607"/>
      <c r="RWK3011" s="607"/>
      <c r="RWL3011" s="607"/>
      <c r="RWM3011" s="607"/>
      <c r="RWN3011" s="607"/>
      <c r="RWO3011" s="607"/>
      <c r="RWP3011" s="607"/>
      <c r="RWQ3011" s="607"/>
      <c r="RWR3011" s="607"/>
      <c r="RWS3011" s="607"/>
      <c r="RWT3011" s="607"/>
      <c r="RWU3011" s="607"/>
      <c r="RWV3011" s="607"/>
      <c r="RWW3011" s="607"/>
      <c r="RWX3011" s="607"/>
      <c r="RWY3011" s="607"/>
      <c r="RWZ3011" s="607"/>
      <c r="RXA3011" s="607"/>
      <c r="RXB3011" s="607"/>
      <c r="RXC3011" s="607"/>
      <c r="RXD3011" s="607"/>
      <c r="RXE3011" s="607"/>
      <c r="RXF3011" s="607"/>
      <c r="RXG3011" s="607"/>
      <c r="RXH3011" s="607"/>
      <c r="RXI3011" s="607"/>
      <c r="RXJ3011" s="607"/>
      <c r="RXK3011" s="607"/>
      <c r="RXL3011" s="607"/>
      <c r="RXM3011" s="607"/>
      <c r="RXN3011" s="607"/>
      <c r="RXO3011" s="607"/>
      <c r="RXP3011" s="607"/>
      <c r="RXQ3011" s="607"/>
      <c r="RXR3011" s="607"/>
      <c r="RXS3011" s="607"/>
      <c r="RXT3011" s="607"/>
      <c r="RXU3011" s="607"/>
      <c r="RXV3011" s="607"/>
      <c r="RXW3011" s="607"/>
      <c r="RXX3011" s="607"/>
      <c r="RXY3011" s="607"/>
      <c r="RXZ3011" s="607"/>
      <c r="RYA3011" s="607"/>
      <c r="RYB3011" s="607"/>
      <c r="RYC3011" s="607"/>
      <c r="RYD3011" s="607"/>
      <c r="RYE3011" s="607"/>
      <c r="RYF3011" s="607"/>
      <c r="RYG3011" s="607"/>
      <c r="RYH3011" s="607"/>
      <c r="RYI3011" s="607"/>
      <c r="RYJ3011" s="607"/>
      <c r="RYK3011" s="607"/>
      <c r="RYL3011" s="607"/>
      <c r="RYM3011" s="607"/>
      <c r="RYN3011" s="607"/>
      <c r="RYO3011" s="607"/>
      <c r="RYP3011" s="607"/>
      <c r="RYQ3011" s="607"/>
      <c r="RYR3011" s="607"/>
      <c r="RYS3011" s="607"/>
      <c r="RYT3011" s="607"/>
      <c r="RYU3011" s="607"/>
      <c r="RYV3011" s="607"/>
      <c r="RYW3011" s="607"/>
      <c r="RYX3011" s="607"/>
      <c r="RYY3011" s="607"/>
      <c r="RYZ3011" s="607"/>
      <c r="RZA3011" s="607"/>
      <c r="RZB3011" s="607"/>
      <c r="RZC3011" s="607"/>
      <c r="RZD3011" s="607"/>
      <c r="RZE3011" s="607"/>
      <c r="RZF3011" s="607"/>
      <c r="RZG3011" s="607"/>
      <c r="RZH3011" s="607"/>
      <c r="RZI3011" s="607"/>
      <c r="RZJ3011" s="607"/>
      <c r="RZK3011" s="607"/>
      <c r="RZL3011" s="607"/>
      <c r="RZM3011" s="607"/>
      <c r="RZN3011" s="607"/>
      <c r="RZO3011" s="607"/>
      <c r="RZP3011" s="607"/>
      <c r="RZQ3011" s="607"/>
      <c r="RZR3011" s="607"/>
      <c r="RZS3011" s="607"/>
      <c r="RZT3011" s="607"/>
      <c r="RZU3011" s="607"/>
      <c r="RZV3011" s="607"/>
      <c r="RZW3011" s="607"/>
      <c r="RZX3011" s="607"/>
      <c r="RZY3011" s="607"/>
      <c r="RZZ3011" s="607"/>
      <c r="SAA3011" s="607"/>
      <c r="SAB3011" s="607"/>
      <c r="SAC3011" s="607"/>
      <c r="SAD3011" s="607"/>
      <c r="SAE3011" s="607"/>
      <c r="SAF3011" s="607"/>
      <c r="SAG3011" s="607"/>
      <c r="SAH3011" s="607"/>
      <c r="SAI3011" s="607"/>
      <c r="SAJ3011" s="607"/>
      <c r="SAK3011" s="607"/>
      <c r="SAL3011" s="607"/>
      <c r="SAM3011" s="607"/>
      <c r="SAN3011" s="607"/>
      <c r="SAO3011" s="607"/>
      <c r="SAP3011" s="607"/>
      <c r="SAQ3011" s="607"/>
      <c r="SAR3011" s="607"/>
      <c r="SAS3011" s="607"/>
      <c r="SAT3011" s="607"/>
      <c r="SAU3011" s="607"/>
      <c r="SAV3011" s="607"/>
      <c r="SAW3011" s="607"/>
      <c r="SAX3011" s="607"/>
      <c r="SAY3011" s="607"/>
      <c r="SAZ3011" s="607"/>
      <c r="SBA3011" s="607"/>
      <c r="SBB3011" s="607"/>
      <c r="SBC3011" s="607"/>
      <c r="SBD3011" s="607"/>
      <c r="SBE3011" s="607"/>
      <c r="SBF3011" s="607"/>
      <c r="SBG3011" s="607"/>
      <c r="SBH3011" s="607"/>
      <c r="SBI3011" s="607"/>
      <c r="SBJ3011" s="607"/>
      <c r="SBK3011" s="607"/>
      <c r="SBL3011" s="607"/>
      <c r="SBM3011" s="607"/>
      <c r="SBN3011" s="607"/>
      <c r="SBO3011" s="607"/>
      <c r="SBP3011" s="607"/>
      <c r="SBQ3011" s="607"/>
      <c r="SBR3011" s="607"/>
      <c r="SBS3011" s="607"/>
      <c r="SBT3011" s="607"/>
      <c r="SBU3011" s="607"/>
      <c r="SBV3011" s="607"/>
      <c r="SBW3011" s="607"/>
      <c r="SBX3011" s="607"/>
      <c r="SBY3011" s="607"/>
      <c r="SBZ3011" s="607"/>
      <c r="SCA3011" s="607"/>
      <c r="SCB3011" s="607"/>
      <c r="SCC3011" s="607"/>
      <c r="SCD3011" s="607"/>
      <c r="SCE3011" s="607"/>
      <c r="SCF3011" s="607"/>
      <c r="SCG3011" s="607"/>
      <c r="SCH3011" s="607"/>
      <c r="SCI3011" s="607"/>
      <c r="SCJ3011" s="607"/>
      <c r="SCK3011" s="607"/>
      <c r="SCL3011" s="607"/>
      <c r="SCM3011" s="607"/>
      <c r="SCN3011" s="607"/>
      <c r="SCO3011" s="607"/>
      <c r="SCP3011" s="607"/>
      <c r="SCQ3011" s="607"/>
      <c r="SCR3011" s="607"/>
      <c r="SCS3011" s="607"/>
      <c r="SCT3011" s="607"/>
      <c r="SCU3011" s="607"/>
      <c r="SCV3011" s="607"/>
      <c r="SCW3011" s="607"/>
      <c r="SCX3011" s="607"/>
      <c r="SCY3011" s="607"/>
      <c r="SCZ3011" s="607"/>
      <c r="SDA3011" s="607"/>
      <c r="SDB3011" s="607"/>
      <c r="SDC3011" s="607"/>
      <c r="SDD3011" s="607"/>
      <c r="SDE3011" s="607"/>
      <c r="SDF3011" s="607"/>
      <c r="SDG3011" s="607"/>
      <c r="SDH3011" s="607"/>
      <c r="SDI3011" s="607"/>
      <c r="SDJ3011" s="607"/>
      <c r="SDK3011" s="607"/>
      <c r="SDL3011" s="607"/>
      <c r="SDM3011" s="607"/>
      <c r="SDN3011" s="607"/>
      <c r="SDO3011" s="607"/>
      <c r="SDP3011" s="607"/>
      <c r="SDQ3011" s="607"/>
      <c r="SDR3011" s="607"/>
      <c r="SDS3011" s="607"/>
      <c r="SDT3011" s="607"/>
      <c r="SDU3011" s="607"/>
      <c r="SDV3011" s="607"/>
      <c r="SDW3011" s="607"/>
      <c r="SDX3011" s="607"/>
      <c r="SDY3011" s="607"/>
      <c r="SDZ3011" s="607"/>
      <c r="SEA3011" s="607"/>
      <c r="SEB3011" s="607"/>
      <c r="SEC3011" s="607"/>
      <c r="SED3011" s="607"/>
      <c r="SEE3011" s="607"/>
      <c r="SEF3011" s="607"/>
      <c r="SEG3011" s="607"/>
      <c r="SEH3011" s="607"/>
      <c r="SEI3011" s="607"/>
      <c r="SEJ3011" s="607"/>
      <c r="SEK3011" s="607"/>
      <c r="SEL3011" s="607"/>
      <c r="SEM3011" s="607"/>
      <c r="SEN3011" s="607"/>
      <c r="SEO3011" s="607"/>
      <c r="SEP3011" s="607"/>
      <c r="SEQ3011" s="607"/>
      <c r="SER3011" s="607"/>
      <c r="SES3011" s="607"/>
      <c r="SET3011" s="607"/>
      <c r="SEU3011" s="607"/>
      <c r="SEV3011" s="607"/>
      <c r="SEW3011" s="607"/>
      <c r="SEX3011" s="607"/>
      <c r="SEY3011" s="607"/>
      <c r="SEZ3011" s="607"/>
      <c r="SFA3011" s="607"/>
      <c r="SFB3011" s="607"/>
      <c r="SFC3011" s="607"/>
      <c r="SFD3011" s="607"/>
      <c r="SFE3011" s="607"/>
      <c r="SFF3011" s="607"/>
      <c r="SFG3011" s="607"/>
      <c r="SFH3011" s="607"/>
      <c r="SFI3011" s="607"/>
      <c r="SFJ3011" s="607"/>
      <c r="SFK3011" s="607"/>
      <c r="SFL3011" s="607"/>
      <c r="SFM3011" s="607"/>
      <c r="SFN3011" s="607"/>
      <c r="SFO3011" s="607"/>
      <c r="SFP3011" s="607"/>
      <c r="SFQ3011" s="607"/>
      <c r="SFR3011" s="607"/>
      <c r="SFS3011" s="607"/>
      <c r="SFT3011" s="607"/>
      <c r="SFU3011" s="607"/>
      <c r="SFV3011" s="607"/>
      <c r="SFW3011" s="607"/>
      <c r="SFX3011" s="607"/>
      <c r="SFY3011" s="607"/>
      <c r="SFZ3011" s="607"/>
      <c r="SGA3011" s="607"/>
      <c r="SGB3011" s="607"/>
      <c r="SGC3011" s="607"/>
      <c r="SGD3011" s="607"/>
      <c r="SGE3011" s="607"/>
      <c r="SGF3011" s="607"/>
      <c r="SGG3011" s="607"/>
      <c r="SGH3011" s="607"/>
      <c r="SGI3011" s="607"/>
      <c r="SGJ3011" s="607"/>
      <c r="SGK3011" s="607"/>
      <c r="SGL3011" s="607"/>
      <c r="SGM3011" s="607"/>
      <c r="SGN3011" s="607"/>
      <c r="SGO3011" s="607"/>
      <c r="SGP3011" s="607"/>
      <c r="SGQ3011" s="607"/>
      <c r="SGR3011" s="607"/>
      <c r="SGS3011" s="607"/>
      <c r="SGT3011" s="607"/>
      <c r="SGU3011" s="607"/>
      <c r="SGV3011" s="607"/>
      <c r="SGW3011" s="607"/>
      <c r="SGX3011" s="607"/>
      <c r="SGY3011" s="607"/>
      <c r="SGZ3011" s="607"/>
      <c r="SHA3011" s="607"/>
      <c r="SHB3011" s="607"/>
      <c r="SHC3011" s="607"/>
      <c r="SHD3011" s="607"/>
      <c r="SHE3011" s="607"/>
      <c r="SHF3011" s="607"/>
      <c r="SHG3011" s="607"/>
      <c r="SHH3011" s="607"/>
      <c r="SHI3011" s="607"/>
      <c r="SHJ3011" s="607"/>
      <c r="SHK3011" s="607"/>
      <c r="SHL3011" s="607"/>
      <c r="SHM3011" s="607"/>
      <c r="SHN3011" s="607"/>
      <c r="SHO3011" s="607"/>
      <c r="SHP3011" s="607"/>
      <c r="SHQ3011" s="607"/>
      <c r="SHR3011" s="607"/>
      <c r="SHS3011" s="607"/>
      <c r="SHT3011" s="607"/>
      <c r="SHU3011" s="607"/>
      <c r="SHV3011" s="607"/>
      <c r="SHW3011" s="607"/>
      <c r="SHX3011" s="607"/>
      <c r="SHY3011" s="607"/>
      <c r="SHZ3011" s="607"/>
      <c r="SIA3011" s="607"/>
      <c r="SIB3011" s="607"/>
      <c r="SIC3011" s="607"/>
      <c r="SID3011" s="607"/>
      <c r="SIE3011" s="607"/>
      <c r="SIF3011" s="607"/>
      <c r="SIG3011" s="607"/>
      <c r="SIH3011" s="607"/>
      <c r="SII3011" s="607"/>
      <c r="SIJ3011" s="607"/>
      <c r="SIK3011" s="607"/>
      <c r="SIL3011" s="607"/>
      <c r="SIM3011" s="607"/>
      <c r="SIN3011" s="607"/>
      <c r="SIO3011" s="607"/>
      <c r="SIP3011" s="607"/>
      <c r="SIQ3011" s="607"/>
      <c r="SIR3011" s="607"/>
      <c r="SIS3011" s="607"/>
      <c r="SIT3011" s="607"/>
      <c r="SIU3011" s="607"/>
      <c r="SIV3011" s="607"/>
      <c r="SIW3011" s="607"/>
      <c r="SIX3011" s="607"/>
      <c r="SIY3011" s="607"/>
      <c r="SIZ3011" s="607"/>
      <c r="SJA3011" s="607"/>
      <c r="SJB3011" s="607"/>
      <c r="SJC3011" s="607"/>
      <c r="SJD3011" s="607"/>
      <c r="SJE3011" s="607"/>
      <c r="SJF3011" s="607"/>
      <c r="SJG3011" s="607"/>
      <c r="SJH3011" s="607"/>
      <c r="SJI3011" s="607"/>
      <c r="SJJ3011" s="607"/>
      <c r="SJK3011" s="607"/>
      <c r="SJL3011" s="607"/>
      <c r="SJM3011" s="607"/>
      <c r="SJN3011" s="607"/>
      <c r="SJO3011" s="607"/>
      <c r="SJP3011" s="607"/>
      <c r="SJQ3011" s="607"/>
      <c r="SJR3011" s="607"/>
      <c r="SJS3011" s="607"/>
      <c r="SJT3011" s="607"/>
      <c r="SJU3011" s="607"/>
      <c r="SJV3011" s="607"/>
      <c r="SJW3011" s="607"/>
      <c r="SJX3011" s="607"/>
      <c r="SJY3011" s="607"/>
      <c r="SJZ3011" s="607"/>
      <c r="SKA3011" s="607"/>
      <c r="SKB3011" s="607"/>
      <c r="SKC3011" s="607"/>
      <c r="SKD3011" s="607"/>
      <c r="SKE3011" s="607"/>
      <c r="SKF3011" s="607"/>
      <c r="SKG3011" s="607"/>
      <c r="SKH3011" s="607"/>
      <c r="SKI3011" s="607"/>
      <c r="SKJ3011" s="607"/>
      <c r="SKK3011" s="607"/>
      <c r="SKL3011" s="607"/>
      <c r="SKM3011" s="607"/>
      <c r="SKN3011" s="607"/>
      <c r="SKO3011" s="607"/>
      <c r="SKP3011" s="607"/>
      <c r="SKQ3011" s="607"/>
      <c r="SKR3011" s="607"/>
      <c r="SKS3011" s="607"/>
      <c r="SKT3011" s="607"/>
      <c r="SKU3011" s="607"/>
      <c r="SKV3011" s="607"/>
      <c r="SKW3011" s="607"/>
      <c r="SKX3011" s="607"/>
      <c r="SKY3011" s="607"/>
      <c r="SKZ3011" s="607"/>
      <c r="SLA3011" s="607"/>
      <c r="SLB3011" s="607"/>
      <c r="SLC3011" s="607"/>
      <c r="SLD3011" s="607"/>
      <c r="SLE3011" s="607"/>
      <c r="SLF3011" s="607"/>
      <c r="SLG3011" s="607"/>
      <c r="SLH3011" s="607"/>
      <c r="SLI3011" s="607"/>
      <c r="SLJ3011" s="607"/>
      <c r="SLK3011" s="607"/>
      <c r="SLL3011" s="607"/>
      <c r="SLM3011" s="607"/>
      <c r="SLN3011" s="607"/>
      <c r="SLO3011" s="607"/>
      <c r="SLP3011" s="607"/>
      <c r="SLQ3011" s="607"/>
      <c r="SLR3011" s="607"/>
      <c r="SLS3011" s="607"/>
      <c r="SLT3011" s="607"/>
      <c r="SLU3011" s="607"/>
      <c r="SLV3011" s="607"/>
      <c r="SLW3011" s="607"/>
      <c r="SLX3011" s="607"/>
      <c r="SLY3011" s="607"/>
      <c r="SLZ3011" s="607"/>
      <c r="SMA3011" s="607"/>
      <c r="SMB3011" s="607"/>
      <c r="SMC3011" s="607"/>
      <c r="SMD3011" s="607"/>
      <c r="SME3011" s="607"/>
      <c r="SMF3011" s="607"/>
      <c r="SMG3011" s="607"/>
      <c r="SMH3011" s="607"/>
      <c r="SMI3011" s="607"/>
      <c r="SMJ3011" s="607"/>
      <c r="SMK3011" s="607"/>
      <c r="SML3011" s="607"/>
      <c r="SMM3011" s="607"/>
      <c r="SMN3011" s="607"/>
      <c r="SMO3011" s="607"/>
      <c r="SMP3011" s="607"/>
      <c r="SMQ3011" s="607"/>
      <c r="SMR3011" s="607"/>
      <c r="SMS3011" s="607"/>
      <c r="SMT3011" s="607"/>
      <c r="SMU3011" s="607"/>
      <c r="SMV3011" s="607"/>
      <c r="SMW3011" s="607"/>
      <c r="SMX3011" s="607"/>
      <c r="SMY3011" s="607"/>
      <c r="SMZ3011" s="607"/>
      <c r="SNA3011" s="607"/>
      <c r="SNB3011" s="607"/>
      <c r="SNC3011" s="607"/>
      <c r="SND3011" s="607"/>
      <c r="SNE3011" s="607"/>
      <c r="SNF3011" s="607"/>
      <c r="SNG3011" s="607"/>
      <c r="SNH3011" s="607"/>
      <c r="SNI3011" s="607"/>
      <c r="SNJ3011" s="607"/>
      <c r="SNK3011" s="607"/>
      <c r="SNL3011" s="607"/>
      <c r="SNM3011" s="607"/>
      <c r="SNN3011" s="607"/>
      <c r="SNO3011" s="607"/>
      <c r="SNP3011" s="607"/>
      <c r="SNQ3011" s="607"/>
      <c r="SNR3011" s="607"/>
      <c r="SNS3011" s="607"/>
      <c r="SNT3011" s="607"/>
      <c r="SNU3011" s="607"/>
      <c r="SNV3011" s="607"/>
      <c r="SNW3011" s="607"/>
      <c r="SNX3011" s="607"/>
      <c r="SNY3011" s="607"/>
      <c r="SNZ3011" s="607"/>
      <c r="SOA3011" s="607"/>
      <c r="SOB3011" s="607"/>
      <c r="SOC3011" s="607"/>
      <c r="SOD3011" s="607"/>
      <c r="SOE3011" s="607"/>
      <c r="SOF3011" s="607"/>
      <c r="SOG3011" s="607"/>
      <c r="SOH3011" s="607"/>
      <c r="SOI3011" s="607"/>
      <c r="SOJ3011" s="607"/>
      <c r="SOK3011" s="607"/>
      <c r="SOL3011" s="607"/>
      <c r="SOM3011" s="607"/>
      <c r="SON3011" s="607"/>
      <c r="SOO3011" s="607"/>
      <c r="SOP3011" s="607"/>
      <c r="SOQ3011" s="607"/>
      <c r="SOR3011" s="607"/>
      <c r="SOS3011" s="607"/>
      <c r="SOT3011" s="607"/>
      <c r="SOU3011" s="607"/>
      <c r="SOV3011" s="607"/>
      <c r="SOW3011" s="607"/>
      <c r="SOX3011" s="607"/>
      <c r="SOY3011" s="607"/>
      <c r="SOZ3011" s="607"/>
      <c r="SPA3011" s="607"/>
      <c r="SPB3011" s="607"/>
      <c r="SPC3011" s="607"/>
      <c r="SPD3011" s="607"/>
      <c r="SPE3011" s="607"/>
      <c r="SPF3011" s="607"/>
      <c r="SPG3011" s="607"/>
      <c r="SPH3011" s="607"/>
      <c r="SPI3011" s="607"/>
      <c r="SPJ3011" s="607"/>
      <c r="SPK3011" s="607"/>
      <c r="SPL3011" s="607"/>
      <c r="SPM3011" s="607"/>
      <c r="SPN3011" s="607"/>
      <c r="SPO3011" s="607"/>
      <c r="SPP3011" s="607"/>
      <c r="SPQ3011" s="607"/>
      <c r="SPR3011" s="607"/>
      <c r="SPS3011" s="607"/>
      <c r="SPT3011" s="607"/>
      <c r="SPU3011" s="607"/>
      <c r="SPV3011" s="607"/>
      <c r="SPW3011" s="607"/>
      <c r="SPX3011" s="607"/>
      <c r="SPY3011" s="607"/>
      <c r="SPZ3011" s="607"/>
      <c r="SQA3011" s="607"/>
      <c r="SQB3011" s="607"/>
      <c r="SQC3011" s="607"/>
      <c r="SQD3011" s="607"/>
      <c r="SQE3011" s="607"/>
      <c r="SQF3011" s="607"/>
      <c r="SQG3011" s="607"/>
      <c r="SQH3011" s="607"/>
      <c r="SQI3011" s="607"/>
      <c r="SQJ3011" s="607"/>
      <c r="SQK3011" s="607"/>
      <c r="SQL3011" s="607"/>
      <c r="SQM3011" s="607"/>
      <c r="SQN3011" s="607"/>
      <c r="SQO3011" s="607"/>
      <c r="SQP3011" s="607"/>
      <c r="SQQ3011" s="607"/>
      <c r="SQR3011" s="607"/>
      <c r="SQS3011" s="607"/>
      <c r="SQT3011" s="607"/>
      <c r="SQU3011" s="607"/>
      <c r="SQV3011" s="607"/>
      <c r="SQW3011" s="607"/>
      <c r="SQX3011" s="607"/>
      <c r="SQY3011" s="607"/>
      <c r="SQZ3011" s="607"/>
      <c r="SRA3011" s="607"/>
      <c r="SRB3011" s="607"/>
      <c r="SRC3011" s="607"/>
      <c r="SRD3011" s="607"/>
      <c r="SRE3011" s="607"/>
      <c r="SRF3011" s="607"/>
      <c r="SRG3011" s="607"/>
      <c r="SRH3011" s="607"/>
      <c r="SRI3011" s="607"/>
      <c r="SRJ3011" s="607"/>
      <c r="SRK3011" s="607"/>
      <c r="SRL3011" s="607"/>
      <c r="SRM3011" s="607"/>
      <c r="SRN3011" s="607"/>
      <c r="SRO3011" s="607"/>
      <c r="SRP3011" s="607"/>
      <c r="SRQ3011" s="607"/>
      <c r="SRR3011" s="607"/>
      <c r="SRS3011" s="607"/>
      <c r="SRT3011" s="607"/>
      <c r="SRU3011" s="607"/>
      <c r="SRV3011" s="607"/>
      <c r="SRW3011" s="607"/>
      <c r="SRX3011" s="607"/>
      <c r="SRY3011" s="607"/>
      <c r="SRZ3011" s="607"/>
      <c r="SSA3011" s="607"/>
      <c r="SSB3011" s="607"/>
      <c r="SSC3011" s="607"/>
      <c r="SSD3011" s="607"/>
      <c r="SSE3011" s="607"/>
      <c r="SSF3011" s="607"/>
      <c r="SSG3011" s="607"/>
      <c r="SSH3011" s="607"/>
      <c r="SSI3011" s="607"/>
      <c r="SSJ3011" s="607"/>
      <c r="SSK3011" s="607"/>
      <c r="SSL3011" s="607"/>
      <c r="SSM3011" s="607"/>
      <c r="SSN3011" s="607"/>
      <c r="SSO3011" s="607"/>
      <c r="SSP3011" s="607"/>
      <c r="SSQ3011" s="607"/>
      <c r="SSR3011" s="607"/>
      <c r="SSS3011" s="607"/>
      <c r="SST3011" s="607"/>
      <c r="SSU3011" s="607"/>
      <c r="SSV3011" s="607"/>
      <c r="SSW3011" s="607"/>
      <c r="SSX3011" s="607"/>
      <c r="SSY3011" s="607"/>
      <c r="SSZ3011" s="607"/>
      <c r="STA3011" s="607"/>
      <c r="STB3011" s="607"/>
      <c r="STC3011" s="607"/>
      <c r="STD3011" s="607"/>
      <c r="STE3011" s="607"/>
      <c r="STF3011" s="607"/>
      <c r="STG3011" s="607"/>
      <c r="STH3011" s="607"/>
      <c r="STI3011" s="607"/>
      <c r="STJ3011" s="607"/>
      <c r="STK3011" s="607"/>
      <c r="STL3011" s="607"/>
      <c r="STM3011" s="607"/>
      <c r="STN3011" s="607"/>
      <c r="STO3011" s="607"/>
      <c r="STP3011" s="607"/>
      <c r="STQ3011" s="607"/>
      <c r="STR3011" s="607"/>
      <c r="STS3011" s="607"/>
      <c r="STT3011" s="607"/>
      <c r="STU3011" s="607"/>
      <c r="STV3011" s="607"/>
      <c r="STW3011" s="607"/>
      <c r="STX3011" s="607"/>
      <c r="STY3011" s="607"/>
      <c r="STZ3011" s="607"/>
      <c r="SUA3011" s="607"/>
      <c r="SUB3011" s="607"/>
      <c r="SUC3011" s="607"/>
      <c r="SUD3011" s="607"/>
      <c r="SUE3011" s="607"/>
      <c r="SUF3011" s="607"/>
      <c r="SUG3011" s="607"/>
      <c r="SUH3011" s="607"/>
      <c r="SUI3011" s="607"/>
      <c r="SUJ3011" s="607"/>
      <c r="SUK3011" s="607"/>
      <c r="SUL3011" s="607"/>
      <c r="SUM3011" s="607"/>
      <c r="SUN3011" s="607"/>
      <c r="SUO3011" s="607"/>
      <c r="SUP3011" s="607"/>
      <c r="SUQ3011" s="607"/>
      <c r="SUR3011" s="607"/>
      <c r="SUS3011" s="607"/>
      <c r="SUT3011" s="607"/>
      <c r="SUU3011" s="607"/>
      <c r="SUV3011" s="607"/>
      <c r="SUW3011" s="607"/>
      <c r="SUX3011" s="607"/>
      <c r="SUY3011" s="607"/>
      <c r="SUZ3011" s="607"/>
      <c r="SVA3011" s="607"/>
      <c r="SVB3011" s="607"/>
      <c r="SVC3011" s="607"/>
      <c r="SVD3011" s="607"/>
      <c r="SVE3011" s="607"/>
      <c r="SVF3011" s="607"/>
      <c r="SVG3011" s="607"/>
      <c r="SVH3011" s="607"/>
      <c r="SVI3011" s="607"/>
      <c r="SVJ3011" s="607"/>
      <c r="SVK3011" s="607"/>
      <c r="SVL3011" s="607"/>
      <c r="SVM3011" s="607"/>
      <c r="SVN3011" s="607"/>
      <c r="SVO3011" s="607"/>
      <c r="SVP3011" s="607"/>
      <c r="SVQ3011" s="607"/>
      <c r="SVR3011" s="607"/>
      <c r="SVS3011" s="607"/>
      <c r="SVT3011" s="607"/>
      <c r="SVU3011" s="607"/>
      <c r="SVV3011" s="607"/>
      <c r="SVW3011" s="607"/>
      <c r="SVX3011" s="607"/>
      <c r="SVY3011" s="607"/>
      <c r="SVZ3011" s="607"/>
      <c r="SWA3011" s="607"/>
      <c r="SWB3011" s="607"/>
      <c r="SWC3011" s="607"/>
      <c r="SWD3011" s="607"/>
      <c r="SWE3011" s="607"/>
      <c r="SWF3011" s="607"/>
      <c r="SWG3011" s="607"/>
      <c r="SWH3011" s="607"/>
      <c r="SWI3011" s="607"/>
      <c r="SWJ3011" s="607"/>
      <c r="SWK3011" s="607"/>
      <c r="SWL3011" s="607"/>
      <c r="SWM3011" s="607"/>
      <c r="SWN3011" s="607"/>
      <c r="SWO3011" s="607"/>
      <c r="SWP3011" s="607"/>
      <c r="SWQ3011" s="607"/>
      <c r="SWR3011" s="607"/>
      <c r="SWS3011" s="607"/>
      <c r="SWT3011" s="607"/>
      <c r="SWU3011" s="607"/>
      <c r="SWV3011" s="607"/>
      <c r="SWW3011" s="607"/>
      <c r="SWX3011" s="607"/>
      <c r="SWY3011" s="607"/>
      <c r="SWZ3011" s="607"/>
      <c r="SXA3011" s="607"/>
      <c r="SXB3011" s="607"/>
      <c r="SXC3011" s="607"/>
      <c r="SXD3011" s="607"/>
      <c r="SXE3011" s="607"/>
      <c r="SXF3011" s="607"/>
      <c r="SXG3011" s="607"/>
      <c r="SXH3011" s="607"/>
      <c r="SXI3011" s="607"/>
      <c r="SXJ3011" s="607"/>
      <c r="SXK3011" s="607"/>
      <c r="SXL3011" s="607"/>
      <c r="SXM3011" s="607"/>
      <c r="SXN3011" s="607"/>
      <c r="SXO3011" s="607"/>
      <c r="SXP3011" s="607"/>
      <c r="SXQ3011" s="607"/>
      <c r="SXR3011" s="607"/>
      <c r="SXS3011" s="607"/>
      <c r="SXT3011" s="607"/>
      <c r="SXU3011" s="607"/>
      <c r="SXV3011" s="607"/>
      <c r="SXW3011" s="607"/>
      <c r="SXX3011" s="607"/>
      <c r="SXY3011" s="607"/>
      <c r="SXZ3011" s="607"/>
      <c r="SYA3011" s="607"/>
      <c r="SYB3011" s="607"/>
      <c r="SYC3011" s="607"/>
      <c r="SYD3011" s="607"/>
      <c r="SYE3011" s="607"/>
      <c r="SYF3011" s="607"/>
      <c r="SYG3011" s="607"/>
      <c r="SYH3011" s="607"/>
      <c r="SYI3011" s="607"/>
      <c r="SYJ3011" s="607"/>
      <c r="SYK3011" s="607"/>
      <c r="SYL3011" s="607"/>
      <c r="SYM3011" s="607"/>
      <c r="SYN3011" s="607"/>
      <c r="SYO3011" s="607"/>
      <c r="SYP3011" s="607"/>
      <c r="SYQ3011" s="607"/>
      <c r="SYR3011" s="607"/>
      <c r="SYS3011" s="607"/>
      <c r="SYT3011" s="607"/>
      <c r="SYU3011" s="607"/>
      <c r="SYV3011" s="607"/>
      <c r="SYW3011" s="607"/>
      <c r="SYX3011" s="607"/>
      <c r="SYY3011" s="607"/>
      <c r="SYZ3011" s="607"/>
      <c r="SZA3011" s="607"/>
      <c r="SZB3011" s="607"/>
      <c r="SZC3011" s="607"/>
      <c r="SZD3011" s="607"/>
      <c r="SZE3011" s="607"/>
      <c r="SZF3011" s="607"/>
      <c r="SZG3011" s="607"/>
      <c r="SZH3011" s="607"/>
      <c r="SZI3011" s="607"/>
      <c r="SZJ3011" s="607"/>
      <c r="SZK3011" s="607"/>
      <c r="SZL3011" s="607"/>
      <c r="SZM3011" s="607"/>
      <c r="SZN3011" s="607"/>
      <c r="SZO3011" s="607"/>
      <c r="SZP3011" s="607"/>
      <c r="SZQ3011" s="607"/>
      <c r="SZR3011" s="607"/>
      <c r="SZS3011" s="607"/>
      <c r="SZT3011" s="607"/>
      <c r="SZU3011" s="607"/>
      <c r="SZV3011" s="607"/>
      <c r="SZW3011" s="607"/>
      <c r="SZX3011" s="607"/>
      <c r="SZY3011" s="607"/>
      <c r="SZZ3011" s="607"/>
      <c r="TAA3011" s="607"/>
      <c r="TAB3011" s="607"/>
      <c r="TAC3011" s="607"/>
      <c r="TAD3011" s="607"/>
      <c r="TAE3011" s="607"/>
      <c r="TAF3011" s="607"/>
      <c r="TAG3011" s="607"/>
      <c r="TAH3011" s="607"/>
      <c r="TAI3011" s="607"/>
      <c r="TAJ3011" s="607"/>
      <c r="TAK3011" s="607"/>
      <c r="TAL3011" s="607"/>
      <c r="TAM3011" s="607"/>
      <c r="TAN3011" s="607"/>
      <c r="TAO3011" s="607"/>
      <c r="TAP3011" s="607"/>
      <c r="TAQ3011" s="607"/>
      <c r="TAR3011" s="607"/>
      <c r="TAS3011" s="607"/>
      <c r="TAT3011" s="607"/>
      <c r="TAU3011" s="607"/>
      <c r="TAV3011" s="607"/>
      <c r="TAW3011" s="607"/>
      <c r="TAX3011" s="607"/>
      <c r="TAY3011" s="607"/>
      <c r="TAZ3011" s="607"/>
      <c r="TBA3011" s="607"/>
      <c r="TBB3011" s="607"/>
      <c r="TBC3011" s="607"/>
      <c r="TBD3011" s="607"/>
      <c r="TBE3011" s="607"/>
      <c r="TBF3011" s="607"/>
      <c r="TBG3011" s="607"/>
      <c r="TBH3011" s="607"/>
      <c r="TBI3011" s="607"/>
      <c r="TBJ3011" s="607"/>
      <c r="TBK3011" s="607"/>
      <c r="TBL3011" s="607"/>
      <c r="TBM3011" s="607"/>
      <c r="TBN3011" s="607"/>
      <c r="TBO3011" s="607"/>
      <c r="TBP3011" s="607"/>
      <c r="TBQ3011" s="607"/>
      <c r="TBR3011" s="607"/>
      <c r="TBS3011" s="607"/>
      <c r="TBT3011" s="607"/>
      <c r="TBU3011" s="607"/>
      <c r="TBV3011" s="607"/>
      <c r="TBW3011" s="607"/>
      <c r="TBX3011" s="607"/>
      <c r="TBY3011" s="607"/>
      <c r="TBZ3011" s="607"/>
      <c r="TCA3011" s="607"/>
      <c r="TCB3011" s="607"/>
      <c r="TCC3011" s="607"/>
      <c r="TCD3011" s="607"/>
      <c r="TCE3011" s="607"/>
      <c r="TCF3011" s="607"/>
      <c r="TCG3011" s="607"/>
      <c r="TCH3011" s="607"/>
      <c r="TCI3011" s="607"/>
      <c r="TCJ3011" s="607"/>
      <c r="TCK3011" s="607"/>
      <c r="TCL3011" s="607"/>
      <c r="TCM3011" s="607"/>
      <c r="TCN3011" s="607"/>
      <c r="TCO3011" s="607"/>
      <c r="TCP3011" s="607"/>
      <c r="TCQ3011" s="607"/>
      <c r="TCR3011" s="607"/>
      <c r="TCS3011" s="607"/>
      <c r="TCT3011" s="607"/>
      <c r="TCU3011" s="607"/>
      <c r="TCV3011" s="607"/>
      <c r="TCW3011" s="607"/>
      <c r="TCX3011" s="607"/>
      <c r="TCY3011" s="607"/>
      <c r="TCZ3011" s="607"/>
      <c r="TDA3011" s="607"/>
      <c r="TDB3011" s="607"/>
      <c r="TDC3011" s="607"/>
      <c r="TDD3011" s="607"/>
      <c r="TDE3011" s="607"/>
      <c r="TDF3011" s="607"/>
      <c r="TDG3011" s="607"/>
      <c r="TDH3011" s="607"/>
      <c r="TDI3011" s="607"/>
      <c r="TDJ3011" s="607"/>
      <c r="TDK3011" s="607"/>
      <c r="TDL3011" s="607"/>
      <c r="TDM3011" s="607"/>
      <c r="TDN3011" s="607"/>
      <c r="TDO3011" s="607"/>
      <c r="TDP3011" s="607"/>
      <c r="TDQ3011" s="607"/>
      <c r="TDR3011" s="607"/>
      <c r="TDS3011" s="607"/>
      <c r="TDT3011" s="607"/>
      <c r="TDU3011" s="607"/>
      <c r="TDV3011" s="607"/>
      <c r="TDW3011" s="607"/>
      <c r="TDX3011" s="607"/>
      <c r="TDY3011" s="607"/>
      <c r="TDZ3011" s="607"/>
      <c r="TEA3011" s="607"/>
      <c r="TEB3011" s="607"/>
      <c r="TEC3011" s="607"/>
      <c r="TED3011" s="607"/>
      <c r="TEE3011" s="607"/>
      <c r="TEF3011" s="607"/>
      <c r="TEG3011" s="607"/>
      <c r="TEH3011" s="607"/>
      <c r="TEI3011" s="607"/>
      <c r="TEJ3011" s="607"/>
      <c r="TEK3011" s="607"/>
      <c r="TEL3011" s="607"/>
      <c r="TEM3011" s="607"/>
      <c r="TEN3011" s="607"/>
      <c r="TEO3011" s="607"/>
      <c r="TEP3011" s="607"/>
      <c r="TEQ3011" s="607"/>
      <c r="TER3011" s="607"/>
      <c r="TES3011" s="607"/>
      <c r="TET3011" s="607"/>
      <c r="TEU3011" s="607"/>
      <c r="TEV3011" s="607"/>
      <c r="TEW3011" s="607"/>
      <c r="TEX3011" s="607"/>
      <c r="TEY3011" s="607"/>
      <c r="TEZ3011" s="607"/>
      <c r="TFA3011" s="607"/>
      <c r="TFB3011" s="607"/>
      <c r="TFC3011" s="607"/>
      <c r="TFD3011" s="607"/>
      <c r="TFE3011" s="607"/>
      <c r="TFF3011" s="607"/>
      <c r="TFG3011" s="607"/>
      <c r="TFH3011" s="607"/>
      <c r="TFI3011" s="607"/>
      <c r="TFJ3011" s="607"/>
      <c r="TFK3011" s="607"/>
      <c r="TFL3011" s="607"/>
      <c r="TFM3011" s="607"/>
      <c r="TFN3011" s="607"/>
      <c r="TFO3011" s="607"/>
      <c r="TFP3011" s="607"/>
      <c r="TFQ3011" s="607"/>
      <c r="TFR3011" s="607"/>
      <c r="TFS3011" s="607"/>
      <c r="TFT3011" s="607"/>
      <c r="TFU3011" s="607"/>
      <c r="TFV3011" s="607"/>
      <c r="TFW3011" s="607"/>
      <c r="TFX3011" s="607"/>
      <c r="TFY3011" s="607"/>
      <c r="TFZ3011" s="607"/>
      <c r="TGA3011" s="607"/>
      <c r="TGB3011" s="607"/>
      <c r="TGC3011" s="607"/>
      <c r="TGD3011" s="607"/>
      <c r="TGE3011" s="607"/>
      <c r="TGF3011" s="607"/>
      <c r="TGG3011" s="607"/>
      <c r="TGH3011" s="607"/>
      <c r="TGI3011" s="607"/>
      <c r="TGJ3011" s="607"/>
      <c r="TGK3011" s="607"/>
      <c r="TGL3011" s="607"/>
      <c r="TGM3011" s="607"/>
      <c r="TGN3011" s="607"/>
      <c r="TGO3011" s="607"/>
      <c r="TGP3011" s="607"/>
      <c r="TGQ3011" s="607"/>
      <c r="TGR3011" s="607"/>
      <c r="TGS3011" s="607"/>
      <c r="TGT3011" s="607"/>
      <c r="TGU3011" s="607"/>
      <c r="TGV3011" s="607"/>
      <c r="TGW3011" s="607"/>
      <c r="TGX3011" s="607"/>
      <c r="TGY3011" s="607"/>
      <c r="TGZ3011" s="607"/>
      <c r="THA3011" s="607"/>
      <c r="THB3011" s="607"/>
      <c r="THC3011" s="607"/>
      <c r="THD3011" s="607"/>
      <c r="THE3011" s="607"/>
      <c r="THF3011" s="607"/>
      <c r="THG3011" s="607"/>
      <c r="THH3011" s="607"/>
      <c r="THI3011" s="607"/>
      <c r="THJ3011" s="607"/>
      <c r="THK3011" s="607"/>
      <c r="THL3011" s="607"/>
      <c r="THM3011" s="607"/>
      <c r="THN3011" s="607"/>
      <c r="THO3011" s="607"/>
      <c r="THP3011" s="607"/>
      <c r="THQ3011" s="607"/>
      <c r="THR3011" s="607"/>
      <c r="THS3011" s="607"/>
      <c r="THT3011" s="607"/>
      <c r="THU3011" s="607"/>
      <c r="THV3011" s="607"/>
      <c r="THW3011" s="607"/>
      <c r="THX3011" s="607"/>
      <c r="THY3011" s="607"/>
      <c r="THZ3011" s="607"/>
      <c r="TIA3011" s="607"/>
      <c r="TIB3011" s="607"/>
      <c r="TIC3011" s="607"/>
      <c r="TID3011" s="607"/>
      <c r="TIE3011" s="607"/>
      <c r="TIF3011" s="607"/>
      <c r="TIG3011" s="607"/>
      <c r="TIH3011" s="607"/>
      <c r="TII3011" s="607"/>
      <c r="TIJ3011" s="607"/>
      <c r="TIK3011" s="607"/>
      <c r="TIL3011" s="607"/>
      <c r="TIM3011" s="607"/>
      <c r="TIN3011" s="607"/>
      <c r="TIO3011" s="607"/>
      <c r="TIP3011" s="607"/>
      <c r="TIQ3011" s="607"/>
      <c r="TIR3011" s="607"/>
      <c r="TIS3011" s="607"/>
      <c r="TIT3011" s="607"/>
      <c r="TIU3011" s="607"/>
      <c r="TIV3011" s="607"/>
      <c r="TIW3011" s="607"/>
      <c r="TIX3011" s="607"/>
      <c r="TIY3011" s="607"/>
      <c r="TIZ3011" s="607"/>
      <c r="TJA3011" s="607"/>
      <c r="TJB3011" s="607"/>
      <c r="TJC3011" s="607"/>
      <c r="TJD3011" s="607"/>
      <c r="TJE3011" s="607"/>
      <c r="TJF3011" s="607"/>
      <c r="TJG3011" s="607"/>
      <c r="TJH3011" s="607"/>
      <c r="TJI3011" s="607"/>
      <c r="TJJ3011" s="607"/>
      <c r="TJK3011" s="607"/>
      <c r="TJL3011" s="607"/>
      <c r="TJM3011" s="607"/>
      <c r="TJN3011" s="607"/>
      <c r="TJO3011" s="607"/>
      <c r="TJP3011" s="607"/>
      <c r="TJQ3011" s="607"/>
      <c r="TJR3011" s="607"/>
      <c r="TJS3011" s="607"/>
      <c r="TJT3011" s="607"/>
      <c r="TJU3011" s="607"/>
      <c r="TJV3011" s="607"/>
      <c r="TJW3011" s="607"/>
      <c r="TJX3011" s="607"/>
      <c r="TJY3011" s="607"/>
      <c r="TJZ3011" s="607"/>
      <c r="TKA3011" s="607"/>
      <c r="TKB3011" s="607"/>
      <c r="TKC3011" s="607"/>
      <c r="TKD3011" s="607"/>
      <c r="TKE3011" s="607"/>
      <c r="TKF3011" s="607"/>
      <c r="TKG3011" s="607"/>
      <c r="TKH3011" s="607"/>
      <c r="TKI3011" s="607"/>
      <c r="TKJ3011" s="607"/>
      <c r="TKK3011" s="607"/>
      <c r="TKL3011" s="607"/>
      <c r="TKM3011" s="607"/>
      <c r="TKN3011" s="607"/>
      <c r="TKO3011" s="607"/>
      <c r="TKP3011" s="607"/>
      <c r="TKQ3011" s="607"/>
      <c r="TKR3011" s="607"/>
      <c r="TKS3011" s="607"/>
      <c r="TKT3011" s="607"/>
      <c r="TKU3011" s="607"/>
      <c r="TKV3011" s="607"/>
      <c r="TKW3011" s="607"/>
      <c r="TKX3011" s="607"/>
      <c r="TKY3011" s="607"/>
      <c r="TKZ3011" s="607"/>
      <c r="TLA3011" s="607"/>
      <c r="TLB3011" s="607"/>
      <c r="TLC3011" s="607"/>
      <c r="TLD3011" s="607"/>
      <c r="TLE3011" s="607"/>
      <c r="TLF3011" s="607"/>
      <c r="TLG3011" s="607"/>
      <c r="TLH3011" s="607"/>
      <c r="TLI3011" s="607"/>
      <c r="TLJ3011" s="607"/>
      <c r="TLK3011" s="607"/>
      <c r="TLL3011" s="607"/>
      <c r="TLM3011" s="607"/>
      <c r="TLN3011" s="607"/>
      <c r="TLO3011" s="607"/>
      <c r="TLP3011" s="607"/>
      <c r="TLQ3011" s="607"/>
      <c r="TLR3011" s="607"/>
      <c r="TLS3011" s="607"/>
      <c r="TLT3011" s="607"/>
      <c r="TLU3011" s="607"/>
      <c r="TLV3011" s="607"/>
      <c r="TLW3011" s="607"/>
      <c r="TLX3011" s="607"/>
      <c r="TLY3011" s="607"/>
      <c r="TLZ3011" s="607"/>
      <c r="TMA3011" s="607"/>
      <c r="TMB3011" s="607"/>
      <c r="TMC3011" s="607"/>
      <c r="TMD3011" s="607"/>
      <c r="TME3011" s="607"/>
      <c r="TMF3011" s="607"/>
      <c r="TMG3011" s="607"/>
      <c r="TMH3011" s="607"/>
      <c r="TMI3011" s="607"/>
      <c r="TMJ3011" s="607"/>
      <c r="TMK3011" s="607"/>
      <c r="TML3011" s="607"/>
      <c r="TMM3011" s="607"/>
      <c r="TMN3011" s="607"/>
      <c r="TMO3011" s="607"/>
      <c r="TMP3011" s="607"/>
      <c r="TMQ3011" s="607"/>
      <c r="TMR3011" s="607"/>
      <c r="TMS3011" s="607"/>
      <c r="TMT3011" s="607"/>
      <c r="TMU3011" s="607"/>
      <c r="TMV3011" s="607"/>
      <c r="TMW3011" s="607"/>
      <c r="TMX3011" s="607"/>
      <c r="TMY3011" s="607"/>
      <c r="TMZ3011" s="607"/>
      <c r="TNA3011" s="607"/>
      <c r="TNB3011" s="607"/>
      <c r="TNC3011" s="607"/>
      <c r="TND3011" s="607"/>
      <c r="TNE3011" s="607"/>
      <c r="TNF3011" s="607"/>
      <c r="TNG3011" s="607"/>
      <c r="TNH3011" s="607"/>
      <c r="TNI3011" s="607"/>
      <c r="TNJ3011" s="607"/>
      <c r="TNK3011" s="607"/>
      <c r="TNL3011" s="607"/>
      <c r="TNM3011" s="607"/>
      <c r="TNN3011" s="607"/>
      <c r="TNO3011" s="607"/>
      <c r="TNP3011" s="607"/>
      <c r="TNQ3011" s="607"/>
      <c r="TNR3011" s="607"/>
      <c r="TNS3011" s="607"/>
      <c r="TNT3011" s="607"/>
      <c r="TNU3011" s="607"/>
      <c r="TNV3011" s="607"/>
      <c r="TNW3011" s="607"/>
      <c r="TNX3011" s="607"/>
      <c r="TNY3011" s="607"/>
      <c r="TNZ3011" s="607"/>
      <c r="TOA3011" s="607"/>
      <c r="TOB3011" s="607"/>
      <c r="TOC3011" s="607"/>
      <c r="TOD3011" s="607"/>
      <c r="TOE3011" s="607"/>
      <c r="TOF3011" s="607"/>
      <c r="TOG3011" s="607"/>
      <c r="TOH3011" s="607"/>
      <c r="TOI3011" s="607"/>
      <c r="TOJ3011" s="607"/>
      <c r="TOK3011" s="607"/>
      <c r="TOL3011" s="607"/>
      <c r="TOM3011" s="607"/>
      <c r="TON3011" s="607"/>
      <c r="TOO3011" s="607"/>
      <c r="TOP3011" s="607"/>
      <c r="TOQ3011" s="607"/>
      <c r="TOR3011" s="607"/>
      <c r="TOS3011" s="607"/>
      <c r="TOT3011" s="607"/>
      <c r="TOU3011" s="607"/>
      <c r="TOV3011" s="607"/>
      <c r="TOW3011" s="607"/>
      <c r="TOX3011" s="607"/>
      <c r="TOY3011" s="607"/>
      <c r="TOZ3011" s="607"/>
      <c r="TPA3011" s="607"/>
      <c r="TPB3011" s="607"/>
      <c r="TPC3011" s="607"/>
      <c r="TPD3011" s="607"/>
      <c r="TPE3011" s="607"/>
      <c r="TPF3011" s="607"/>
      <c r="TPG3011" s="607"/>
      <c r="TPH3011" s="607"/>
      <c r="TPI3011" s="607"/>
      <c r="TPJ3011" s="607"/>
      <c r="TPK3011" s="607"/>
      <c r="TPL3011" s="607"/>
      <c r="TPM3011" s="607"/>
      <c r="TPN3011" s="607"/>
      <c r="TPO3011" s="607"/>
      <c r="TPP3011" s="607"/>
      <c r="TPQ3011" s="607"/>
      <c r="TPR3011" s="607"/>
      <c r="TPS3011" s="607"/>
      <c r="TPT3011" s="607"/>
      <c r="TPU3011" s="607"/>
      <c r="TPV3011" s="607"/>
      <c r="TPW3011" s="607"/>
      <c r="TPX3011" s="607"/>
      <c r="TPY3011" s="607"/>
      <c r="TPZ3011" s="607"/>
      <c r="TQA3011" s="607"/>
      <c r="TQB3011" s="607"/>
      <c r="TQC3011" s="607"/>
      <c r="TQD3011" s="607"/>
      <c r="TQE3011" s="607"/>
      <c r="TQF3011" s="607"/>
      <c r="TQG3011" s="607"/>
      <c r="TQH3011" s="607"/>
      <c r="TQI3011" s="607"/>
      <c r="TQJ3011" s="607"/>
      <c r="TQK3011" s="607"/>
      <c r="TQL3011" s="607"/>
      <c r="TQM3011" s="607"/>
      <c r="TQN3011" s="607"/>
      <c r="TQO3011" s="607"/>
      <c r="TQP3011" s="607"/>
      <c r="TQQ3011" s="607"/>
      <c r="TQR3011" s="607"/>
      <c r="TQS3011" s="607"/>
      <c r="TQT3011" s="607"/>
      <c r="TQU3011" s="607"/>
      <c r="TQV3011" s="607"/>
      <c r="TQW3011" s="607"/>
      <c r="TQX3011" s="607"/>
      <c r="TQY3011" s="607"/>
      <c r="TQZ3011" s="607"/>
      <c r="TRA3011" s="607"/>
      <c r="TRB3011" s="607"/>
      <c r="TRC3011" s="607"/>
      <c r="TRD3011" s="607"/>
      <c r="TRE3011" s="607"/>
      <c r="TRF3011" s="607"/>
      <c r="TRG3011" s="607"/>
      <c r="TRH3011" s="607"/>
      <c r="TRI3011" s="607"/>
      <c r="TRJ3011" s="607"/>
      <c r="TRK3011" s="607"/>
      <c r="TRL3011" s="607"/>
      <c r="TRM3011" s="607"/>
      <c r="TRN3011" s="607"/>
      <c r="TRO3011" s="607"/>
      <c r="TRP3011" s="607"/>
      <c r="TRQ3011" s="607"/>
      <c r="TRR3011" s="607"/>
      <c r="TRS3011" s="607"/>
      <c r="TRT3011" s="607"/>
      <c r="TRU3011" s="607"/>
      <c r="TRV3011" s="607"/>
      <c r="TRW3011" s="607"/>
      <c r="TRX3011" s="607"/>
      <c r="TRY3011" s="607"/>
      <c r="TRZ3011" s="607"/>
      <c r="TSA3011" s="607"/>
      <c r="TSB3011" s="607"/>
      <c r="TSC3011" s="607"/>
      <c r="TSD3011" s="607"/>
      <c r="TSE3011" s="607"/>
      <c r="TSF3011" s="607"/>
      <c r="TSG3011" s="607"/>
      <c r="TSH3011" s="607"/>
      <c r="TSI3011" s="607"/>
      <c r="TSJ3011" s="607"/>
      <c r="TSK3011" s="607"/>
      <c r="TSL3011" s="607"/>
      <c r="TSM3011" s="607"/>
      <c r="TSN3011" s="607"/>
      <c r="TSO3011" s="607"/>
      <c r="TSP3011" s="607"/>
      <c r="TSQ3011" s="607"/>
      <c r="TSR3011" s="607"/>
      <c r="TSS3011" s="607"/>
      <c r="TST3011" s="607"/>
      <c r="TSU3011" s="607"/>
      <c r="TSV3011" s="607"/>
      <c r="TSW3011" s="607"/>
      <c r="TSX3011" s="607"/>
      <c r="TSY3011" s="607"/>
      <c r="TSZ3011" s="607"/>
      <c r="TTA3011" s="607"/>
      <c r="TTB3011" s="607"/>
      <c r="TTC3011" s="607"/>
      <c r="TTD3011" s="607"/>
      <c r="TTE3011" s="607"/>
      <c r="TTF3011" s="607"/>
      <c r="TTG3011" s="607"/>
      <c r="TTH3011" s="607"/>
      <c r="TTI3011" s="607"/>
      <c r="TTJ3011" s="607"/>
      <c r="TTK3011" s="607"/>
      <c r="TTL3011" s="607"/>
      <c r="TTM3011" s="607"/>
      <c r="TTN3011" s="607"/>
      <c r="TTO3011" s="607"/>
      <c r="TTP3011" s="607"/>
      <c r="TTQ3011" s="607"/>
      <c r="TTR3011" s="607"/>
      <c r="TTS3011" s="607"/>
      <c r="TTT3011" s="607"/>
      <c r="TTU3011" s="607"/>
      <c r="TTV3011" s="607"/>
      <c r="TTW3011" s="607"/>
      <c r="TTX3011" s="607"/>
      <c r="TTY3011" s="607"/>
      <c r="TTZ3011" s="607"/>
      <c r="TUA3011" s="607"/>
      <c r="TUB3011" s="607"/>
      <c r="TUC3011" s="607"/>
      <c r="TUD3011" s="607"/>
      <c r="TUE3011" s="607"/>
      <c r="TUF3011" s="607"/>
      <c r="TUG3011" s="607"/>
      <c r="TUH3011" s="607"/>
      <c r="TUI3011" s="607"/>
      <c r="TUJ3011" s="607"/>
      <c r="TUK3011" s="607"/>
      <c r="TUL3011" s="607"/>
      <c r="TUM3011" s="607"/>
      <c r="TUN3011" s="607"/>
      <c r="TUO3011" s="607"/>
      <c r="TUP3011" s="607"/>
      <c r="TUQ3011" s="607"/>
      <c r="TUR3011" s="607"/>
      <c r="TUS3011" s="607"/>
      <c r="TUT3011" s="607"/>
      <c r="TUU3011" s="607"/>
      <c r="TUV3011" s="607"/>
      <c r="TUW3011" s="607"/>
      <c r="TUX3011" s="607"/>
      <c r="TUY3011" s="607"/>
      <c r="TUZ3011" s="607"/>
      <c r="TVA3011" s="607"/>
      <c r="TVB3011" s="607"/>
      <c r="TVC3011" s="607"/>
      <c r="TVD3011" s="607"/>
      <c r="TVE3011" s="607"/>
      <c r="TVF3011" s="607"/>
      <c r="TVG3011" s="607"/>
      <c r="TVH3011" s="607"/>
      <c r="TVI3011" s="607"/>
      <c r="TVJ3011" s="607"/>
      <c r="TVK3011" s="607"/>
      <c r="TVL3011" s="607"/>
      <c r="TVM3011" s="607"/>
      <c r="TVN3011" s="607"/>
      <c r="TVO3011" s="607"/>
      <c r="TVP3011" s="607"/>
      <c r="TVQ3011" s="607"/>
      <c r="TVR3011" s="607"/>
      <c r="TVS3011" s="607"/>
      <c r="TVT3011" s="607"/>
      <c r="TVU3011" s="607"/>
      <c r="TVV3011" s="607"/>
      <c r="TVW3011" s="607"/>
      <c r="TVX3011" s="607"/>
      <c r="TVY3011" s="607"/>
      <c r="TVZ3011" s="607"/>
      <c r="TWA3011" s="607"/>
      <c r="TWB3011" s="607"/>
      <c r="TWC3011" s="607"/>
      <c r="TWD3011" s="607"/>
      <c r="TWE3011" s="607"/>
      <c r="TWF3011" s="607"/>
      <c r="TWG3011" s="607"/>
      <c r="TWH3011" s="607"/>
      <c r="TWI3011" s="607"/>
      <c r="TWJ3011" s="607"/>
      <c r="TWK3011" s="607"/>
      <c r="TWL3011" s="607"/>
      <c r="TWM3011" s="607"/>
      <c r="TWN3011" s="607"/>
      <c r="TWO3011" s="607"/>
      <c r="TWP3011" s="607"/>
      <c r="TWQ3011" s="607"/>
      <c r="TWR3011" s="607"/>
      <c r="TWS3011" s="607"/>
      <c r="TWT3011" s="607"/>
      <c r="TWU3011" s="607"/>
      <c r="TWV3011" s="607"/>
      <c r="TWW3011" s="607"/>
      <c r="TWX3011" s="607"/>
      <c r="TWY3011" s="607"/>
      <c r="TWZ3011" s="607"/>
      <c r="TXA3011" s="607"/>
      <c r="TXB3011" s="607"/>
      <c r="TXC3011" s="607"/>
      <c r="TXD3011" s="607"/>
      <c r="TXE3011" s="607"/>
      <c r="TXF3011" s="607"/>
      <c r="TXG3011" s="607"/>
      <c r="TXH3011" s="607"/>
      <c r="TXI3011" s="607"/>
      <c r="TXJ3011" s="607"/>
      <c r="TXK3011" s="607"/>
      <c r="TXL3011" s="607"/>
      <c r="TXM3011" s="607"/>
      <c r="TXN3011" s="607"/>
      <c r="TXO3011" s="607"/>
      <c r="TXP3011" s="607"/>
      <c r="TXQ3011" s="607"/>
      <c r="TXR3011" s="607"/>
      <c r="TXS3011" s="607"/>
      <c r="TXT3011" s="607"/>
      <c r="TXU3011" s="607"/>
      <c r="TXV3011" s="607"/>
      <c r="TXW3011" s="607"/>
      <c r="TXX3011" s="607"/>
      <c r="TXY3011" s="607"/>
      <c r="TXZ3011" s="607"/>
      <c r="TYA3011" s="607"/>
      <c r="TYB3011" s="607"/>
      <c r="TYC3011" s="607"/>
      <c r="TYD3011" s="607"/>
      <c r="TYE3011" s="607"/>
      <c r="TYF3011" s="607"/>
      <c r="TYG3011" s="607"/>
      <c r="TYH3011" s="607"/>
      <c r="TYI3011" s="607"/>
      <c r="TYJ3011" s="607"/>
      <c r="TYK3011" s="607"/>
      <c r="TYL3011" s="607"/>
      <c r="TYM3011" s="607"/>
      <c r="TYN3011" s="607"/>
      <c r="TYO3011" s="607"/>
      <c r="TYP3011" s="607"/>
      <c r="TYQ3011" s="607"/>
      <c r="TYR3011" s="607"/>
      <c r="TYS3011" s="607"/>
      <c r="TYT3011" s="607"/>
      <c r="TYU3011" s="607"/>
      <c r="TYV3011" s="607"/>
      <c r="TYW3011" s="607"/>
      <c r="TYX3011" s="607"/>
      <c r="TYY3011" s="607"/>
      <c r="TYZ3011" s="607"/>
      <c r="TZA3011" s="607"/>
      <c r="TZB3011" s="607"/>
      <c r="TZC3011" s="607"/>
      <c r="TZD3011" s="607"/>
      <c r="TZE3011" s="607"/>
      <c r="TZF3011" s="607"/>
      <c r="TZG3011" s="607"/>
      <c r="TZH3011" s="607"/>
      <c r="TZI3011" s="607"/>
      <c r="TZJ3011" s="607"/>
      <c r="TZK3011" s="607"/>
      <c r="TZL3011" s="607"/>
      <c r="TZM3011" s="607"/>
      <c r="TZN3011" s="607"/>
      <c r="TZO3011" s="607"/>
      <c r="TZP3011" s="607"/>
      <c r="TZQ3011" s="607"/>
      <c r="TZR3011" s="607"/>
      <c r="TZS3011" s="607"/>
      <c r="TZT3011" s="607"/>
      <c r="TZU3011" s="607"/>
      <c r="TZV3011" s="607"/>
      <c r="TZW3011" s="607"/>
      <c r="TZX3011" s="607"/>
      <c r="TZY3011" s="607"/>
      <c r="TZZ3011" s="607"/>
      <c r="UAA3011" s="607"/>
      <c r="UAB3011" s="607"/>
      <c r="UAC3011" s="607"/>
      <c r="UAD3011" s="607"/>
      <c r="UAE3011" s="607"/>
      <c r="UAF3011" s="607"/>
      <c r="UAG3011" s="607"/>
      <c r="UAH3011" s="607"/>
      <c r="UAI3011" s="607"/>
      <c r="UAJ3011" s="607"/>
      <c r="UAK3011" s="607"/>
      <c r="UAL3011" s="607"/>
      <c r="UAM3011" s="607"/>
      <c r="UAN3011" s="607"/>
      <c r="UAO3011" s="607"/>
      <c r="UAP3011" s="607"/>
      <c r="UAQ3011" s="607"/>
      <c r="UAR3011" s="607"/>
      <c r="UAS3011" s="607"/>
      <c r="UAT3011" s="607"/>
      <c r="UAU3011" s="607"/>
      <c r="UAV3011" s="607"/>
      <c r="UAW3011" s="607"/>
      <c r="UAX3011" s="607"/>
      <c r="UAY3011" s="607"/>
      <c r="UAZ3011" s="607"/>
      <c r="UBA3011" s="607"/>
      <c r="UBB3011" s="607"/>
      <c r="UBC3011" s="607"/>
      <c r="UBD3011" s="607"/>
      <c r="UBE3011" s="607"/>
      <c r="UBF3011" s="607"/>
      <c r="UBG3011" s="607"/>
      <c r="UBH3011" s="607"/>
      <c r="UBI3011" s="607"/>
      <c r="UBJ3011" s="607"/>
      <c r="UBK3011" s="607"/>
      <c r="UBL3011" s="607"/>
      <c r="UBM3011" s="607"/>
      <c r="UBN3011" s="607"/>
      <c r="UBO3011" s="607"/>
      <c r="UBP3011" s="607"/>
      <c r="UBQ3011" s="607"/>
      <c r="UBR3011" s="607"/>
      <c r="UBS3011" s="607"/>
      <c r="UBT3011" s="607"/>
      <c r="UBU3011" s="607"/>
      <c r="UBV3011" s="607"/>
      <c r="UBW3011" s="607"/>
      <c r="UBX3011" s="607"/>
      <c r="UBY3011" s="607"/>
      <c r="UBZ3011" s="607"/>
      <c r="UCA3011" s="607"/>
      <c r="UCB3011" s="607"/>
      <c r="UCC3011" s="607"/>
      <c r="UCD3011" s="607"/>
      <c r="UCE3011" s="607"/>
      <c r="UCF3011" s="607"/>
      <c r="UCG3011" s="607"/>
      <c r="UCH3011" s="607"/>
      <c r="UCI3011" s="607"/>
      <c r="UCJ3011" s="607"/>
      <c r="UCK3011" s="607"/>
      <c r="UCL3011" s="607"/>
      <c r="UCM3011" s="607"/>
      <c r="UCN3011" s="607"/>
      <c r="UCO3011" s="607"/>
      <c r="UCP3011" s="607"/>
      <c r="UCQ3011" s="607"/>
      <c r="UCR3011" s="607"/>
      <c r="UCS3011" s="607"/>
      <c r="UCT3011" s="607"/>
      <c r="UCU3011" s="607"/>
      <c r="UCV3011" s="607"/>
      <c r="UCW3011" s="607"/>
      <c r="UCX3011" s="607"/>
      <c r="UCY3011" s="607"/>
      <c r="UCZ3011" s="607"/>
      <c r="UDA3011" s="607"/>
      <c r="UDB3011" s="607"/>
      <c r="UDC3011" s="607"/>
      <c r="UDD3011" s="607"/>
      <c r="UDE3011" s="607"/>
      <c r="UDF3011" s="607"/>
      <c r="UDG3011" s="607"/>
      <c r="UDH3011" s="607"/>
      <c r="UDI3011" s="607"/>
      <c r="UDJ3011" s="607"/>
      <c r="UDK3011" s="607"/>
      <c r="UDL3011" s="607"/>
      <c r="UDM3011" s="607"/>
      <c r="UDN3011" s="607"/>
      <c r="UDO3011" s="607"/>
      <c r="UDP3011" s="607"/>
      <c r="UDQ3011" s="607"/>
      <c r="UDR3011" s="607"/>
      <c r="UDS3011" s="607"/>
      <c r="UDT3011" s="607"/>
      <c r="UDU3011" s="607"/>
      <c r="UDV3011" s="607"/>
      <c r="UDW3011" s="607"/>
      <c r="UDX3011" s="607"/>
      <c r="UDY3011" s="607"/>
      <c r="UDZ3011" s="607"/>
      <c r="UEA3011" s="607"/>
      <c r="UEB3011" s="607"/>
      <c r="UEC3011" s="607"/>
      <c r="UED3011" s="607"/>
      <c r="UEE3011" s="607"/>
      <c r="UEF3011" s="607"/>
      <c r="UEG3011" s="607"/>
      <c r="UEH3011" s="607"/>
      <c r="UEI3011" s="607"/>
      <c r="UEJ3011" s="607"/>
      <c r="UEK3011" s="607"/>
      <c r="UEL3011" s="607"/>
      <c r="UEM3011" s="607"/>
      <c r="UEN3011" s="607"/>
      <c r="UEO3011" s="607"/>
      <c r="UEP3011" s="607"/>
      <c r="UEQ3011" s="607"/>
      <c r="UER3011" s="607"/>
      <c r="UES3011" s="607"/>
      <c r="UET3011" s="607"/>
      <c r="UEU3011" s="607"/>
      <c r="UEV3011" s="607"/>
      <c r="UEW3011" s="607"/>
      <c r="UEX3011" s="607"/>
      <c r="UEY3011" s="607"/>
      <c r="UEZ3011" s="607"/>
      <c r="UFA3011" s="607"/>
      <c r="UFB3011" s="607"/>
      <c r="UFC3011" s="607"/>
      <c r="UFD3011" s="607"/>
      <c r="UFE3011" s="607"/>
      <c r="UFF3011" s="607"/>
      <c r="UFG3011" s="607"/>
      <c r="UFH3011" s="607"/>
      <c r="UFI3011" s="607"/>
      <c r="UFJ3011" s="607"/>
      <c r="UFK3011" s="607"/>
      <c r="UFL3011" s="607"/>
      <c r="UFM3011" s="607"/>
      <c r="UFN3011" s="607"/>
      <c r="UFO3011" s="607"/>
      <c r="UFP3011" s="607"/>
      <c r="UFQ3011" s="607"/>
      <c r="UFR3011" s="607"/>
      <c r="UFS3011" s="607"/>
      <c r="UFT3011" s="607"/>
      <c r="UFU3011" s="607"/>
      <c r="UFV3011" s="607"/>
      <c r="UFW3011" s="607"/>
      <c r="UFX3011" s="607"/>
      <c r="UFY3011" s="607"/>
      <c r="UFZ3011" s="607"/>
      <c r="UGA3011" s="607"/>
      <c r="UGB3011" s="607"/>
      <c r="UGC3011" s="607"/>
      <c r="UGD3011" s="607"/>
      <c r="UGE3011" s="607"/>
      <c r="UGF3011" s="607"/>
      <c r="UGG3011" s="607"/>
      <c r="UGH3011" s="607"/>
      <c r="UGI3011" s="607"/>
      <c r="UGJ3011" s="607"/>
      <c r="UGK3011" s="607"/>
      <c r="UGL3011" s="607"/>
      <c r="UGM3011" s="607"/>
      <c r="UGN3011" s="607"/>
      <c r="UGO3011" s="607"/>
      <c r="UGP3011" s="607"/>
      <c r="UGQ3011" s="607"/>
      <c r="UGR3011" s="607"/>
      <c r="UGS3011" s="607"/>
      <c r="UGT3011" s="607"/>
      <c r="UGU3011" s="607"/>
      <c r="UGV3011" s="607"/>
      <c r="UGW3011" s="607"/>
      <c r="UGX3011" s="607"/>
      <c r="UGY3011" s="607"/>
      <c r="UGZ3011" s="607"/>
      <c r="UHA3011" s="607"/>
      <c r="UHB3011" s="607"/>
      <c r="UHC3011" s="607"/>
      <c r="UHD3011" s="607"/>
      <c r="UHE3011" s="607"/>
      <c r="UHF3011" s="607"/>
      <c r="UHG3011" s="607"/>
      <c r="UHH3011" s="607"/>
      <c r="UHI3011" s="607"/>
      <c r="UHJ3011" s="607"/>
      <c r="UHK3011" s="607"/>
      <c r="UHL3011" s="607"/>
      <c r="UHM3011" s="607"/>
      <c r="UHN3011" s="607"/>
      <c r="UHO3011" s="607"/>
      <c r="UHP3011" s="607"/>
      <c r="UHQ3011" s="607"/>
      <c r="UHR3011" s="607"/>
      <c r="UHS3011" s="607"/>
      <c r="UHT3011" s="607"/>
      <c r="UHU3011" s="607"/>
      <c r="UHV3011" s="607"/>
      <c r="UHW3011" s="607"/>
      <c r="UHX3011" s="607"/>
      <c r="UHY3011" s="607"/>
      <c r="UHZ3011" s="607"/>
      <c r="UIA3011" s="607"/>
      <c r="UIB3011" s="607"/>
      <c r="UIC3011" s="607"/>
      <c r="UID3011" s="607"/>
      <c r="UIE3011" s="607"/>
      <c r="UIF3011" s="607"/>
      <c r="UIG3011" s="607"/>
      <c r="UIH3011" s="607"/>
      <c r="UII3011" s="607"/>
      <c r="UIJ3011" s="607"/>
      <c r="UIK3011" s="607"/>
      <c r="UIL3011" s="607"/>
      <c r="UIM3011" s="607"/>
      <c r="UIN3011" s="607"/>
      <c r="UIO3011" s="607"/>
      <c r="UIP3011" s="607"/>
      <c r="UIQ3011" s="607"/>
      <c r="UIR3011" s="607"/>
      <c r="UIS3011" s="607"/>
      <c r="UIT3011" s="607"/>
      <c r="UIU3011" s="607"/>
      <c r="UIV3011" s="607"/>
      <c r="UIW3011" s="607"/>
      <c r="UIX3011" s="607"/>
      <c r="UIY3011" s="607"/>
      <c r="UIZ3011" s="607"/>
      <c r="UJA3011" s="607"/>
      <c r="UJB3011" s="607"/>
      <c r="UJC3011" s="607"/>
      <c r="UJD3011" s="607"/>
      <c r="UJE3011" s="607"/>
      <c r="UJF3011" s="607"/>
      <c r="UJG3011" s="607"/>
      <c r="UJH3011" s="607"/>
      <c r="UJI3011" s="607"/>
      <c r="UJJ3011" s="607"/>
      <c r="UJK3011" s="607"/>
      <c r="UJL3011" s="607"/>
      <c r="UJM3011" s="607"/>
      <c r="UJN3011" s="607"/>
      <c r="UJO3011" s="607"/>
      <c r="UJP3011" s="607"/>
      <c r="UJQ3011" s="607"/>
      <c r="UJR3011" s="607"/>
      <c r="UJS3011" s="607"/>
      <c r="UJT3011" s="607"/>
      <c r="UJU3011" s="607"/>
      <c r="UJV3011" s="607"/>
      <c r="UJW3011" s="607"/>
      <c r="UJX3011" s="607"/>
      <c r="UJY3011" s="607"/>
      <c r="UJZ3011" s="607"/>
      <c r="UKA3011" s="607"/>
      <c r="UKB3011" s="607"/>
      <c r="UKC3011" s="607"/>
      <c r="UKD3011" s="607"/>
      <c r="UKE3011" s="607"/>
      <c r="UKF3011" s="607"/>
      <c r="UKG3011" s="607"/>
      <c r="UKH3011" s="607"/>
      <c r="UKI3011" s="607"/>
      <c r="UKJ3011" s="607"/>
      <c r="UKK3011" s="607"/>
      <c r="UKL3011" s="607"/>
      <c r="UKM3011" s="607"/>
      <c r="UKN3011" s="607"/>
      <c r="UKO3011" s="607"/>
      <c r="UKP3011" s="607"/>
      <c r="UKQ3011" s="607"/>
      <c r="UKR3011" s="607"/>
      <c r="UKS3011" s="607"/>
      <c r="UKT3011" s="607"/>
      <c r="UKU3011" s="607"/>
      <c r="UKV3011" s="607"/>
      <c r="UKW3011" s="607"/>
      <c r="UKX3011" s="607"/>
      <c r="UKY3011" s="607"/>
      <c r="UKZ3011" s="607"/>
      <c r="ULA3011" s="607"/>
      <c r="ULB3011" s="607"/>
      <c r="ULC3011" s="607"/>
      <c r="ULD3011" s="607"/>
      <c r="ULE3011" s="607"/>
      <c r="ULF3011" s="607"/>
      <c r="ULG3011" s="607"/>
      <c r="ULH3011" s="607"/>
      <c r="ULI3011" s="607"/>
      <c r="ULJ3011" s="607"/>
      <c r="ULK3011" s="607"/>
      <c r="ULL3011" s="607"/>
      <c r="ULM3011" s="607"/>
      <c r="ULN3011" s="607"/>
      <c r="ULO3011" s="607"/>
      <c r="ULP3011" s="607"/>
      <c r="ULQ3011" s="607"/>
      <c r="ULR3011" s="607"/>
      <c r="ULS3011" s="607"/>
      <c r="ULT3011" s="607"/>
      <c r="ULU3011" s="607"/>
      <c r="ULV3011" s="607"/>
      <c r="ULW3011" s="607"/>
      <c r="ULX3011" s="607"/>
      <c r="ULY3011" s="607"/>
      <c r="ULZ3011" s="607"/>
      <c r="UMA3011" s="607"/>
      <c r="UMB3011" s="607"/>
      <c r="UMC3011" s="607"/>
      <c r="UMD3011" s="607"/>
      <c r="UME3011" s="607"/>
      <c r="UMF3011" s="607"/>
      <c r="UMG3011" s="607"/>
      <c r="UMH3011" s="607"/>
      <c r="UMI3011" s="607"/>
      <c r="UMJ3011" s="607"/>
      <c r="UMK3011" s="607"/>
      <c r="UML3011" s="607"/>
      <c r="UMM3011" s="607"/>
      <c r="UMN3011" s="607"/>
      <c r="UMO3011" s="607"/>
      <c r="UMP3011" s="607"/>
      <c r="UMQ3011" s="607"/>
      <c r="UMR3011" s="607"/>
      <c r="UMS3011" s="607"/>
      <c r="UMT3011" s="607"/>
      <c r="UMU3011" s="607"/>
      <c r="UMV3011" s="607"/>
      <c r="UMW3011" s="607"/>
      <c r="UMX3011" s="607"/>
      <c r="UMY3011" s="607"/>
      <c r="UMZ3011" s="607"/>
      <c r="UNA3011" s="607"/>
      <c r="UNB3011" s="607"/>
      <c r="UNC3011" s="607"/>
      <c r="UND3011" s="607"/>
      <c r="UNE3011" s="607"/>
      <c r="UNF3011" s="607"/>
      <c r="UNG3011" s="607"/>
      <c r="UNH3011" s="607"/>
      <c r="UNI3011" s="607"/>
      <c r="UNJ3011" s="607"/>
      <c r="UNK3011" s="607"/>
      <c r="UNL3011" s="607"/>
      <c r="UNM3011" s="607"/>
      <c r="UNN3011" s="607"/>
      <c r="UNO3011" s="607"/>
      <c r="UNP3011" s="607"/>
      <c r="UNQ3011" s="607"/>
      <c r="UNR3011" s="607"/>
      <c r="UNS3011" s="607"/>
      <c r="UNT3011" s="607"/>
      <c r="UNU3011" s="607"/>
      <c r="UNV3011" s="607"/>
      <c r="UNW3011" s="607"/>
      <c r="UNX3011" s="607"/>
      <c r="UNY3011" s="607"/>
      <c r="UNZ3011" s="607"/>
      <c r="UOA3011" s="607"/>
      <c r="UOB3011" s="607"/>
      <c r="UOC3011" s="607"/>
      <c r="UOD3011" s="607"/>
      <c r="UOE3011" s="607"/>
      <c r="UOF3011" s="607"/>
      <c r="UOG3011" s="607"/>
      <c r="UOH3011" s="607"/>
      <c r="UOI3011" s="607"/>
      <c r="UOJ3011" s="607"/>
      <c r="UOK3011" s="607"/>
      <c r="UOL3011" s="607"/>
      <c r="UOM3011" s="607"/>
      <c r="UON3011" s="607"/>
      <c r="UOO3011" s="607"/>
      <c r="UOP3011" s="607"/>
      <c r="UOQ3011" s="607"/>
      <c r="UOR3011" s="607"/>
      <c r="UOS3011" s="607"/>
      <c r="UOT3011" s="607"/>
      <c r="UOU3011" s="607"/>
      <c r="UOV3011" s="607"/>
      <c r="UOW3011" s="607"/>
      <c r="UOX3011" s="607"/>
      <c r="UOY3011" s="607"/>
      <c r="UOZ3011" s="607"/>
      <c r="UPA3011" s="607"/>
      <c r="UPB3011" s="607"/>
      <c r="UPC3011" s="607"/>
      <c r="UPD3011" s="607"/>
      <c r="UPE3011" s="607"/>
      <c r="UPF3011" s="607"/>
      <c r="UPG3011" s="607"/>
      <c r="UPH3011" s="607"/>
      <c r="UPI3011" s="607"/>
      <c r="UPJ3011" s="607"/>
      <c r="UPK3011" s="607"/>
      <c r="UPL3011" s="607"/>
      <c r="UPM3011" s="607"/>
      <c r="UPN3011" s="607"/>
      <c r="UPO3011" s="607"/>
      <c r="UPP3011" s="607"/>
      <c r="UPQ3011" s="607"/>
      <c r="UPR3011" s="607"/>
      <c r="UPS3011" s="607"/>
      <c r="UPT3011" s="607"/>
      <c r="UPU3011" s="607"/>
      <c r="UPV3011" s="607"/>
      <c r="UPW3011" s="607"/>
      <c r="UPX3011" s="607"/>
      <c r="UPY3011" s="607"/>
      <c r="UPZ3011" s="607"/>
      <c r="UQA3011" s="607"/>
      <c r="UQB3011" s="607"/>
      <c r="UQC3011" s="607"/>
      <c r="UQD3011" s="607"/>
      <c r="UQE3011" s="607"/>
      <c r="UQF3011" s="607"/>
      <c r="UQG3011" s="607"/>
      <c r="UQH3011" s="607"/>
      <c r="UQI3011" s="607"/>
      <c r="UQJ3011" s="607"/>
      <c r="UQK3011" s="607"/>
      <c r="UQL3011" s="607"/>
      <c r="UQM3011" s="607"/>
      <c r="UQN3011" s="607"/>
      <c r="UQO3011" s="607"/>
      <c r="UQP3011" s="607"/>
      <c r="UQQ3011" s="607"/>
      <c r="UQR3011" s="607"/>
      <c r="UQS3011" s="607"/>
      <c r="UQT3011" s="607"/>
      <c r="UQU3011" s="607"/>
      <c r="UQV3011" s="607"/>
      <c r="UQW3011" s="607"/>
      <c r="UQX3011" s="607"/>
      <c r="UQY3011" s="607"/>
      <c r="UQZ3011" s="607"/>
      <c r="URA3011" s="607"/>
      <c r="URB3011" s="607"/>
      <c r="URC3011" s="607"/>
      <c r="URD3011" s="607"/>
      <c r="URE3011" s="607"/>
      <c r="URF3011" s="607"/>
      <c r="URG3011" s="607"/>
      <c r="URH3011" s="607"/>
      <c r="URI3011" s="607"/>
      <c r="URJ3011" s="607"/>
      <c r="URK3011" s="607"/>
      <c r="URL3011" s="607"/>
      <c r="URM3011" s="607"/>
      <c r="URN3011" s="607"/>
      <c r="URO3011" s="607"/>
      <c r="URP3011" s="607"/>
      <c r="URQ3011" s="607"/>
      <c r="URR3011" s="607"/>
      <c r="URS3011" s="607"/>
      <c r="URT3011" s="607"/>
      <c r="URU3011" s="607"/>
      <c r="URV3011" s="607"/>
      <c r="URW3011" s="607"/>
      <c r="URX3011" s="607"/>
      <c r="URY3011" s="607"/>
      <c r="URZ3011" s="607"/>
      <c r="USA3011" s="607"/>
      <c r="USB3011" s="607"/>
      <c r="USC3011" s="607"/>
      <c r="USD3011" s="607"/>
      <c r="USE3011" s="607"/>
      <c r="USF3011" s="607"/>
      <c r="USG3011" s="607"/>
      <c r="USH3011" s="607"/>
      <c r="USI3011" s="607"/>
      <c r="USJ3011" s="607"/>
      <c r="USK3011" s="607"/>
      <c r="USL3011" s="607"/>
      <c r="USM3011" s="607"/>
      <c r="USN3011" s="607"/>
      <c r="USO3011" s="607"/>
      <c r="USP3011" s="607"/>
      <c r="USQ3011" s="607"/>
      <c r="USR3011" s="607"/>
      <c r="USS3011" s="607"/>
      <c r="UST3011" s="607"/>
      <c r="USU3011" s="607"/>
      <c r="USV3011" s="607"/>
      <c r="USW3011" s="607"/>
      <c r="USX3011" s="607"/>
      <c r="USY3011" s="607"/>
      <c r="USZ3011" s="607"/>
      <c r="UTA3011" s="607"/>
      <c r="UTB3011" s="607"/>
      <c r="UTC3011" s="607"/>
      <c r="UTD3011" s="607"/>
      <c r="UTE3011" s="607"/>
      <c r="UTF3011" s="607"/>
      <c r="UTG3011" s="607"/>
      <c r="UTH3011" s="607"/>
      <c r="UTI3011" s="607"/>
      <c r="UTJ3011" s="607"/>
      <c r="UTK3011" s="607"/>
      <c r="UTL3011" s="607"/>
      <c r="UTM3011" s="607"/>
      <c r="UTN3011" s="607"/>
      <c r="UTO3011" s="607"/>
      <c r="UTP3011" s="607"/>
      <c r="UTQ3011" s="607"/>
      <c r="UTR3011" s="607"/>
      <c r="UTS3011" s="607"/>
      <c r="UTT3011" s="607"/>
      <c r="UTU3011" s="607"/>
      <c r="UTV3011" s="607"/>
      <c r="UTW3011" s="607"/>
      <c r="UTX3011" s="607"/>
      <c r="UTY3011" s="607"/>
      <c r="UTZ3011" s="607"/>
      <c r="UUA3011" s="607"/>
      <c r="UUB3011" s="607"/>
      <c r="UUC3011" s="607"/>
      <c r="UUD3011" s="607"/>
      <c r="UUE3011" s="607"/>
      <c r="UUF3011" s="607"/>
      <c r="UUG3011" s="607"/>
      <c r="UUH3011" s="607"/>
      <c r="UUI3011" s="607"/>
      <c r="UUJ3011" s="607"/>
      <c r="UUK3011" s="607"/>
      <c r="UUL3011" s="607"/>
      <c r="UUM3011" s="607"/>
      <c r="UUN3011" s="607"/>
      <c r="UUO3011" s="607"/>
      <c r="UUP3011" s="607"/>
      <c r="UUQ3011" s="607"/>
      <c r="UUR3011" s="607"/>
      <c r="UUS3011" s="607"/>
      <c r="UUT3011" s="607"/>
      <c r="UUU3011" s="607"/>
      <c r="UUV3011" s="607"/>
      <c r="UUW3011" s="607"/>
      <c r="UUX3011" s="607"/>
      <c r="UUY3011" s="607"/>
      <c r="UUZ3011" s="607"/>
      <c r="UVA3011" s="607"/>
      <c r="UVB3011" s="607"/>
      <c r="UVC3011" s="607"/>
      <c r="UVD3011" s="607"/>
      <c r="UVE3011" s="607"/>
      <c r="UVF3011" s="607"/>
      <c r="UVG3011" s="607"/>
      <c r="UVH3011" s="607"/>
      <c r="UVI3011" s="607"/>
      <c r="UVJ3011" s="607"/>
      <c r="UVK3011" s="607"/>
      <c r="UVL3011" s="607"/>
      <c r="UVM3011" s="607"/>
      <c r="UVN3011" s="607"/>
      <c r="UVO3011" s="607"/>
      <c r="UVP3011" s="607"/>
      <c r="UVQ3011" s="607"/>
      <c r="UVR3011" s="607"/>
      <c r="UVS3011" s="607"/>
      <c r="UVT3011" s="607"/>
      <c r="UVU3011" s="607"/>
      <c r="UVV3011" s="607"/>
      <c r="UVW3011" s="607"/>
      <c r="UVX3011" s="607"/>
      <c r="UVY3011" s="607"/>
      <c r="UVZ3011" s="607"/>
      <c r="UWA3011" s="607"/>
      <c r="UWB3011" s="607"/>
      <c r="UWC3011" s="607"/>
      <c r="UWD3011" s="607"/>
      <c r="UWE3011" s="607"/>
      <c r="UWF3011" s="607"/>
      <c r="UWG3011" s="607"/>
      <c r="UWH3011" s="607"/>
      <c r="UWI3011" s="607"/>
      <c r="UWJ3011" s="607"/>
      <c r="UWK3011" s="607"/>
      <c r="UWL3011" s="607"/>
      <c r="UWM3011" s="607"/>
      <c r="UWN3011" s="607"/>
      <c r="UWO3011" s="607"/>
      <c r="UWP3011" s="607"/>
      <c r="UWQ3011" s="607"/>
      <c r="UWR3011" s="607"/>
      <c r="UWS3011" s="607"/>
      <c r="UWT3011" s="607"/>
      <c r="UWU3011" s="607"/>
      <c r="UWV3011" s="607"/>
      <c r="UWW3011" s="607"/>
      <c r="UWX3011" s="607"/>
      <c r="UWY3011" s="607"/>
      <c r="UWZ3011" s="607"/>
      <c r="UXA3011" s="607"/>
      <c r="UXB3011" s="607"/>
      <c r="UXC3011" s="607"/>
      <c r="UXD3011" s="607"/>
      <c r="UXE3011" s="607"/>
      <c r="UXF3011" s="607"/>
      <c r="UXG3011" s="607"/>
      <c r="UXH3011" s="607"/>
      <c r="UXI3011" s="607"/>
      <c r="UXJ3011" s="607"/>
      <c r="UXK3011" s="607"/>
      <c r="UXL3011" s="607"/>
      <c r="UXM3011" s="607"/>
      <c r="UXN3011" s="607"/>
      <c r="UXO3011" s="607"/>
      <c r="UXP3011" s="607"/>
      <c r="UXQ3011" s="607"/>
      <c r="UXR3011" s="607"/>
      <c r="UXS3011" s="607"/>
      <c r="UXT3011" s="607"/>
      <c r="UXU3011" s="607"/>
      <c r="UXV3011" s="607"/>
      <c r="UXW3011" s="607"/>
      <c r="UXX3011" s="607"/>
      <c r="UXY3011" s="607"/>
      <c r="UXZ3011" s="607"/>
      <c r="UYA3011" s="607"/>
      <c r="UYB3011" s="607"/>
      <c r="UYC3011" s="607"/>
      <c r="UYD3011" s="607"/>
      <c r="UYE3011" s="607"/>
      <c r="UYF3011" s="607"/>
      <c r="UYG3011" s="607"/>
      <c r="UYH3011" s="607"/>
      <c r="UYI3011" s="607"/>
      <c r="UYJ3011" s="607"/>
      <c r="UYK3011" s="607"/>
      <c r="UYL3011" s="607"/>
      <c r="UYM3011" s="607"/>
      <c r="UYN3011" s="607"/>
      <c r="UYO3011" s="607"/>
      <c r="UYP3011" s="607"/>
      <c r="UYQ3011" s="607"/>
      <c r="UYR3011" s="607"/>
      <c r="UYS3011" s="607"/>
      <c r="UYT3011" s="607"/>
      <c r="UYU3011" s="607"/>
      <c r="UYV3011" s="607"/>
      <c r="UYW3011" s="607"/>
      <c r="UYX3011" s="607"/>
      <c r="UYY3011" s="607"/>
      <c r="UYZ3011" s="607"/>
      <c r="UZA3011" s="607"/>
      <c r="UZB3011" s="607"/>
      <c r="UZC3011" s="607"/>
      <c r="UZD3011" s="607"/>
      <c r="UZE3011" s="607"/>
      <c r="UZF3011" s="607"/>
      <c r="UZG3011" s="607"/>
      <c r="UZH3011" s="607"/>
      <c r="UZI3011" s="607"/>
      <c r="UZJ3011" s="607"/>
      <c r="UZK3011" s="607"/>
      <c r="UZL3011" s="607"/>
      <c r="UZM3011" s="607"/>
      <c r="UZN3011" s="607"/>
      <c r="UZO3011" s="607"/>
      <c r="UZP3011" s="607"/>
      <c r="UZQ3011" s="607"/>
      <c r="UZR3011" s="607"/>
      <c r="UZS3011" s="607"/>
      <c r="UZT3011" s="607"/>
      <c r="UZU3011" s="607"/>
      <c r="UZV3011" s="607"/>
      <c r="UZW3011" s="607"/>
      <c r="UZX3011" s="607"/>
      <c r="UZY3011" s="607"/>
      <c r="UZZ3011" s="607"/>
      <c r="VAA3011" s="607"/>
      <c r="VAB3011" s="607"/>
      <c r="VAC3011" s="607"/>
      <c r="VAD3011" s="607"/>
      <c r="VAE3011" s="607"/>
      <c r="VAF3011" s="607"/>
      <c r="VAG3011" s="607"/>
      <c r="VAH3011" s="607"/>
      <c r="VAI3011" s="607"/>
      <c r="VAJ3011" s="607"/>
      <c r="VAK3011" s="607"/>
      <c r="VAL3011" s="607"/>
      <c r="VAM3011" s="607"/>
      <c r="VAN3011" s="607"/>
      <c r="VAO3011" s="607"/>
      <c r="VAP3011" s="607"/>
      <c r="VAQ3011" s="607"/>
      <c r="VAR3011" s="607"/>
      <c r="VAS3011" s="607"/>
      <c r="VAT3011" s="607"/>
      <c r="VAU3011" s="607"/>
      <c r="VAV3011" s="607"/>
      <c r="VAW3011" s="607"/>
      <c r="VAX3011" s="607"/>
      <c r="VAY3011" s="607"/>
      <c r="VAZ3011" s="607"/>
      <c r="VBA3011" s="607"/>
      <c r="VBB3011" s="607"/>
      <c r="VBC3011" s="607"/>
      <c r="VBD3011" s="607"/>
      <c r="VBE3011" s="607"/>
      <c r="VBF3011" s="607"/>
      <c r="VBG3011" s="607"/>
      <c r="VBH3011" s="607"/>
      <c r="VBI3011" s="607"/>
      <c r="VBJ3011" s="607"/>
      <c r="VBK3011" s="607"/>
      <c r="VBL3011" s="607"/>
      <c r="VBM3011" s="607"/>
      <c r="VBN3011" s="607"/>
      <c r="VBO3011" s="607"/>
      <c r="VBP3011" s="607"/>
      <c r="VBQ3011" s="607"/>
      <c r="VBR3011" s="607"/>
      <c r="VBS3011" s="607"/>
      <c r="VBT3011" s="607"/>
      <c r="VBU3011" s="607"/>
      <c r="VBV3011" s="607"/>
      <c r="VBW3011" s="607"/>
      <c r="VBX3011" s="607"/>
      <c r="VBY3011" s="607"/>
      <c r="VBZ3011" s="607"/>
      <c r="VCA3011" s="607"/>
      <c r="VCB3011" s="607"/>
      <c r="VCC3011" s="607"/>
      <c r="VCD3011" s="607"/>
      <c r="VCE3011" s="607"/>
      <c r="VCF3011" s="607"/>
      <c r="VCG3011" s="607"/>
      <c r="VCH3011" s="607"/>
      <c r="VCI3011" s="607"/>
      <c r="VCJ3011" s="607"/>
      <c r="VCK3011" s="607"/>
      <c r="VCL3011" s="607"/>
      <c r="VCM3011" s="607"/>
      <c r="VCN3011" s="607"/>
      <c r="VCO3011" s="607"/>
      <c r="VCP3011" s="607"/>
      <c r="VCQ3011" s="607"/>
      <c r="VCR3011" s="607"/>
      <c r="VCS3011" s="607"/>
      <c r="VCT3011" s="607"/>
      <c r="VCU3011" s="607"/>
      <c r="VCV3011" s="607"/>
      <c r="VCW3011" s="607"/>
      <c r="VCX3011" s="607"/>
      <c r="VCY3011" s="607"/>
      <c r="VCZ3011" s="607"/>
      <c r="VDA3011" s="607"/>
      <c r="VDB3011" s="607"/>
      <c r="VDC3011" s="607"/>
      <c r="VDD3011" s="607"/>
      <c r="VDE3011" s="607"/>
      <c r="VDF3011" s="607"/>
      <c r="VDG3011" s="607"/>
      <c r="VDH3011" s="607"/>
      <c r="VDI3011" s="607"/>
      <c r="VDJ3011" s="607"/>
      <c r="VDK3011" s="607"/>
      <c r="VDL3011" s="607"/>
      <c r="VDM3011" s="607"/>
      <c r="VDN3011" s="607"/>
      <c r="VDO3011" s="607"/>
      <c r="VDP3011" s="607"/>
      <c r="VDQ3011" s="607"/>
      <c r="VDR3011" s="607"/>
      <c r="VDS3011" s="607"/>
      <c r="VDT3011" s="607"/>
      <c r="VDU3011" s="607"/>
      <c r="VDV3011" s="607"/>
      <c r="VDW3011" s="607"/>
      <c r="VDX3011" s="607"/>
      <c r="VDY3011" s="607"/>
      <c r="VDZ3011" s="607"/>
      <c r="VEA3011" s="607"/>
      <c r="VEB3011" s="607"/>
      <c r="VEC3011" s="607"/>
      <c r="VED3011" s="607"/>
      <c r="VEE3011" s="607"/>
      <c r="VEF3011" s="607"/>
      <c r="VEG3011" s="607"/>
      <c r="VEH3011" s="607"/>
      <c r="VEI3011" s="607"/>
      <c r="VEJ3011" s="607"/>
      <c r="VEK3011" s="607"/>
      <c r="VEL3011" s="607"/>
      <c r="VEM3011" s="607"/>
      <c r="VEN3011" s="607"/>
      <c r="VEO3011" s="607"/>
      <c r="VEP3011" s="607"/>
      <c r="VEQ3011" s="607"/>
      <c r="VER3011" s="607"/>
      <c r="VES3011" s="607"/>
      <c r="VET3011" s="607"/>
      <c r="VEU3011" s="607"/>
      <c r="VEV3011" s="607"/>
      <c r="VEW3011" s="607"/>
      <c r="VEX3011" s="607"/>
      <c r="VEY3011" s="607"/>
      <c r="VEZ3011" s="607"/>
      <c r="VFA3011" s="607"/>
      <c r="VFB3011" s="607"/>
      <c r="VFC3011" s="607"/>
      <c r="VFD3011" s="607"/>
      <c r="VFE3011" s="607"/>
      <c r="VFF3011" s="607"/>
      <c r="VFG3011" s="607"/>
      <c r="VFH3011" s="607"/>
      <c r="VFI3011" s="607"/>
      <c r="VFJ3011" s="607"/>
      <c r="VFK3011" s="607"/>
      <c r="VFL3011" s="607"/>
      <c r="VFM3011" s="607"/>
      <c r="VFN3011" s="607"/>
      <c r="VFO3011" s="607"/>
      <c r="VFP3011" s="607"/>
      <c r="VFQ3011" s="607"/>
      <c r="VFR3011" s="607"/>
      <c r="VFS3011" s="607"/>
      <c r="VFT3011" s="607"/>
      <c r="VFU3011" s="607"/>
      <c r="VFV3011" s="607"/>
      <c r="VFW3011" s="607"/>
      <c r="VFX3011" s="607"/>
      <c r="VFY3011" s="607"/>
      <c r="VFZ3011" s="607"/>
      <c r="VGA3011" s="607"/>
      <c r="VGB3011" s="607"/>
      <c r="VGC3011" s="607"/>
      <c r="VGD3011" s="607"/>
      <c r="VGE3011" s="607"/>
      <c r="VGF3011" s="607"/>
      <c r="VGG3011" s="607"/>
      <c r="VGH3011" s="607"/>
      <c r="VGI3011" s="607"/>
      <c r="VGJ3011" s="607"/>
      <c r="VGK3011" s="607"/>
      <c r="VGL3011" s="607"/>
      <c r="VGM3011" s="607"/>
      <c r="VGN3011" s="607"/>
      <c r="VGO3011" s="607"/>
      <c r="VGP3011" s="607"/>
      <c r="VGQ3011" s="607"/>
      <c r="VGR3011" s="607"/>
      <c r="VGS3011" s="607"/>
      <c r="VGT3011" s="607"/>
      <c r="VGU3011" s="607"/>
      <c r="VGV3011" s="607"/>
      <c r="VGW3011" s="607"/>
      <c r="VGX3011" s="607"/>
      <c r="VGY3011" s="607"/>
      <c r="VGZ3011" s="607"/>
      <c r="VHA3011" s="607"/>
      <c r="VHB3011" s="607"/>
      <c r="VHC3011" s="607"/>
      <c r="VHD3011" s="607"/>
      <c r="VHE3011" s="607"/>
      <c r="VHF3011" s="607"/>
      <c r="VHG3011" s="607"/>
      <c r="VHH3011" s="607"/>
      <c r="VHI3011" s="607"/>
      <c r="VHJ3011" s="607"/>
      <c r="VHK3011" s="607"/>
      <c r="VHL3011" s="607"/>
      <c r="VHM3011" s="607"/>
      <c r="VHN3011" s="607"/>
      <c r="VHO3011" s="607"/>
      <c r="VHP3011" s="607"/>
      <c r="VHQ3011" s="607"/>
      <c r="VHR3011" s="607"/>
      <c r="VHS3011" s="607"/>
      <c r="VHT3011" s="607"/>
      <c r="VHU3011" s="607"/>
      <c r="VHV3011" s="607"/>
      <c r="VHW3011" s="607"/>
      <c r="VHX3011" s="607"/>
      <c r="VHY3011" s="607"/>
      <c r="VHZ3011" s="607"/>
      <c r="VIA3011" s="607"/>
      <c r="VIB3011" s="607"/>
      <c r="VIC3011" s="607"/>
      <c r="VID3011" s="607"/>
      <c r="VIE3011" s="607"/>
      <c r="VIF3011" s="607"/>
      <c r="VIG3011" s="607"/>
      <c r="VIH3011" s="607"/>
      <c r="VII3011" s="607"/>
      <c r="VIJ3011" s="607"/>
      <c r="VIK3011" s="607"/>
      <c r="VIL3011" s="607"/>
      <c r="VIM3011" s="607"/>
      <c r="VIN3011" s="607"/>
      <c r="VIO3011" s="607"/>
      <c r="VIP3011" s="607"/>
      <c r="VIQ3011" s="607"/>
      <c r="VIR3011" s="607"/>
      <c r="VIS3011" s="607"/>
      <c r="VIT3011" s="607"/>
      <c r="VIU3011" s="607"/>
      <c r="VIV3011" s="607"/>
      <c r="VIW3011" s="607"/>
      <c r="VIX3011" s="607"/>
      <c r="VIY3011" s="607"/>
      <c r="VIZ3011" s="607"/>
      <c r="VJA3011" s="607"/>
      <c r="VJB3011" s="607"/>
      <c r="VJC3011" s="607"/>
      <c r="VJD3011" s="607"/>
      <c r="VJE3011" s="607"/>
      <c r="VJF3011" s="607"/>
      <c r="VJG3011" s="607"/>
      <c r="VJH3011" s="607"/>
      <c r="VJI3011" s="607"/>
      <c r="VJJ3011" s="607"/>
      <c r="VJK3011" s="607"/>
      <c r="VJL3011" s="607"/>
      <c r="VJM3011" s="607"/>
      <c r="VJN3011" s="607"/>
      <c r="VJO3011" s="607"/>
      <c r="VJP3011" s="607"/>
      <c r="VJQ3011" s="607"/>
      <c r="VJR3011" s="607"/>
      <c r="VJS3011" s="607"/>
      <c r="VJT3011" s="607"/>
      <c r="VJU3011" s="607"/>
      <c r="VJV3011" s="607"/>
      <c r="VJW3011" s="607"/>
      <c r="VJX3011" s="607"/>
      <c r="VJY3011" s="607"/>
      <c r="VJZ3011" s="607"/>
      <c r="VKA3011" s="607"/>
      <c r="VKB3011" s="607"/>
      <c r="VKC3011" s="607"/>
      <c r="VKD3011" s="607"/>
      <c r="VKE3011" s="607"/>
      <c r="VKF3011" s="607"/>
      <c r="VKG3011" s="607"/>
      <c r="VKH3011" s="607"/>
      <c r="VKI3011" s="607"/>
      <c r="VKJ3011" s="607"/>
      <c r="VKK3011" s="607"/>
      <c r="VKL3011" s="607"/>
      <c r="VKM3011" s="607"/>
      <c r="VKN3011" s="607"/>
      <c r="VKO3011" s="607"/>
      <c r="VKP3011" s="607"/>
      <c r="VKQ3011" s="607"/>
      <c r="VKR3011" s="607"/>
      <c r="VKS3011" s="607"/>
      <c r="VKT3011" s="607"/>
      <c r="VKU3011" s="607"/>
      <c r="VKV3011" s="607"/>
      <c r="VKW3011" s="607"/>
      <c r="VKX3011" s="607"/>
      <c r="VKY3011" s="607"/>
      <c r="VKZ3011" s="607"/>
      <c r="VLA3011" s="607"/>
      <c r="VLB3011" s="607"/>
      <c r="VLC3011" s="607"/>
      <c r="VLD3011" s="607"/>
      <c r="VLE3011" s="607"/>
      <c r="VLF3011" s="607"/>
      <c r="VLG3011" s="607"/>
      <c r="VLH3011" s="607"/>
      <c r="VLI3011" s="607"/>
      <c r="VLJ3011" s="607"/>
      <c r="VLK3011" s="607"/>
      <c r="VLL3011" s="607"/>
      <c r="VLM3011" s="607"/>
      <c r="VLN3011" s="607"/>
      <c r="VLO3011" s="607"/>
      <c r="VLP3011" s="607"/>
      <c r="VLQ3011" s="607"/>
      <c r="VLR3011" s="607"/>
      <c r="VLS3011" s="607"/>
      <c r="VLT3011" s="607"/>
      <c r="VLU3011" s="607"/>
      <c r="VLV3011" s="607"/>
      <c r="VLW3011" s="607"/>
      <c r="VLX3011" s="607"/>
      <c r="VLY3011" s="607"/>
      <c r="VLZ3011" s="607"/>
      <c r="VMA3011" s="607"/>
      <c r="VMB3011" s="607"/>
      <c r="VMC3011" s="607"/>
      <c r="VMD3011" s="607"/>
      <c r="VME3011" s="607"/>
      <c r="VMF3011" s="607"/>
      <c r="VMG3011" s="607"/>
      <c r="VMH3011" s="607"/>
      <c r="VMI3011" s="607"/>
      <c r="VMJ3011" s="607"/>
      <c r="VMK3011" s="607"/>
      <c r="VML3011" s="607"/>
      <c r="VMM3011" s="607"/>
      <c r="VMN3011" s="607"/>
      <c r="VMO3011" s="607"/>
      <c r="VMP3011" s="607"/>
      <c r="VMQ3011" s="607"/>
      <c r="VMR3011" s="607"/>
      <c r="VMS3011" s="607"/>
      <c r="VMT3011" s="607"/>
      <c r="VMU3011" s="607"/>
      <c r="VMV3011" s="607"/>
      <c r="VMW3011" s="607"/>
      <c r="VMX3011" s="607"/>
      <c r="VMY3011" s="607"/>
      <c r="VMZ3011" s="607"/>
      <c r="VNA3011" s="607"/>
      <c r="VNB3011" s="607"/>
      <c r="VNC3011" s="607"/>
      <c r="VND3011" s="607"/>
      <c r="VNE3011" s="607"/>
      <c r="VNF3011" s="607"/>
      <c r="VNG3011" s="607"/>
      <c r="VNH3011" s="607"/>
      <c r="VNI3011" s="607"/>
      <c r="VNJ3011" s="607"/>
      <c r="VNK3011" s="607"/>
      <c r="VNL3011" s="607"/>
      <c r="VNM3011" s="607"/>
      <c r="VNN3011" s="607"/>
      <c r="VNO3011" s="607"/>
      <c r="VNP3011" s="607"/>
      <c r="VNQ3011" s="607"/>
      <c r="VNR3011" s="607"/>
      <c r="VNS3011" s="607"/>
      <c r="VNT3011" s="607"/>
      <c r="VNU3011" s="607"/>
      <c r="VNV3011" s="607"/>
      <c r="VNW3011" s="607"/>
      <c r="VNX3011" s="607"/>
      <c r="VNY3011" s="607"/>
      <c r="VNZ3011" s="607"/>
      <c r="VOA3011" s="607"/>
      <c r="VOB3011" s="607"/>
      <c r="VOC3011" s="607"/>
      <c r="VOD3011" s="607"/>
      <c r="VOE3011" s="607"/>
      <c r="VOF3011" s="607"/>
      <c r="VOG3011" s="607"/>
      <c r="VOH3011" s="607"/>
      <c r="VOI3011" s="607"/>
      <c r="VOJ3011" s="607"/>
      <c r="VOK3011" s="607"/>
      <c r="VOL3011" s="607"/>
      <c r="VOM3011" s="607"/>
      <c r="VON3011" s="607"/>
      <c r="VOO3011" s="607"/>
      <c r="VOP3011" s="607"/>
      <c r="VOQ3011" s="607"/>
      <c r="VOR3011" s="607"/>
      <c r="VOS3011" s="607"/>
      <c r="VOT3011" s="607"/>
      <c r="VOU3011" s="607"/>
      <c r="VOV3011" s="607"/>
      <c r="VOW3011" s="607"/>
      <c r="VOX3011" s="607"/>
      <c r="VOY3011" s="607"/>
      <c r="VOZ3011" s="607"/>
      <c r="VPA3011" s="607"/>
      <c r="VPB3011" s="607"/>
      <c r="VPC3011" s="607"/>
      <c r="VPD3011" s="607"/>
      <c r="VPE3011" s="607"/>
      <c r="VPF3011" s="607"/>
      <c r="VPG3011" s="607"/>
      <c r="VPH3011" s="607"/>
      <c r="VPI3011" s="607"/>
      <c r="VPJ3011" s="607"/>
      <c r="VPK3011" s="607"/>
      <c r="VPL3011" s="607"/>
      <c r="VPM3011" s="607"/>
      <c r="VPN3011" s="607"/>
      <c r="VPO3011" s="607"/>
      <c r="VPP3011" s="607"/>
      <c r="VPQ3011" s="607"/>
      <c r="VPR3011" s="607"/>
      <c r="VPS3011" s="607"/>
      <c r="VPT3011" s="607"/>
      <c r="VPU3011" s="607"/>
      <c r="VPV3011" s="607"/>
      <c r="VPW3011" s="607"/>
      <c r="VPX3011" s="607"/>
      <c r="VPY3011" s="607"/>
      <c r="VPZ3011" s="607"/>
      <c r="VQA3011" s="607"/>
      <c r="VQB3011" s="607"/>
      <c r="VQC3011" s="607"/>
      <c r="VQD3011" s="607"/>
      <c r="VQE3011" s="607"/>
      <c r="VQF3011" s="607"/>
      <c r="VQG3011" s="607"/>
      <c r="VQH3011" s="607"/>
      <c r="VQI3011" s="607"/>
      <c r="VQJ3011" s="607"/>
      <c r="VQK3011" s="607"/>
      <c r="VQL3011" s="607"/>
      <c r="VQM3011" s="607"/>
      <c r="VQN3011" s="607"/>
      <c r="VQO3011" s="607"/>
      <c r="VQP3011" s="607"/>
      <c r="VQQ3011" s="607"/>
      <c r="VQR3011" s="607"/>
      <c r="VQS3011" s="607"/>
      <c r="VQT3011" s="607"/>
      <c r="VQU3011" s="607"/>
      <c r="VQV3011" s="607"/>
      <c r="VQW3011" s="607"/>
      <c r="VQX3011" s="607"/>
      <c r="VQY3011" s="607"/>
      <c r="VQZ3011" s="607"/>
      <c r="VRA3011" s="607"/>
      <c r="VRB3011" s="607"/>
      <c r="VRC3011" s="607"/>
      <c r="VRD3011" s="607"/>
      <c r="VRE3011" s="607"/>
      <c r="VRF3011" s="607"/>
      <c r="VRG3011" s="607"/>
      <c r="VRH3011" s="607"/>
      <c r="VRI3011" s="607"/>
      <c r="VRJ3011" s="607"/>
      <c r="VRK3011" s="607"/>
      <c r="VRL3011" s="607"/>
      <c r="VRM3011" s="607"/>
      <c r="VRN3011" s="607"/>
      <c r="VRO3011" s="607"/>
      <c r="VRP3011" s="607"/>
      <c r="VRQ3011" s="607"/>
      <c r="VRR3011" s="607"/>
      <c r="VRS3011" s="607"/>
      <c r="VRT3011" s="607"/>
      <c r="VRU3011" s="607"/>
      <c r="VRV3011" s="607"/>
      <c r="VRW3011" s="607"/>
      <c r="VRX3011" s="607"/>
      <c r="VRY3011" s="607"/>
      <c r="VRZ3011" s="607"/>
      <c r="VSA3011" s="607"/>
      <c r="VSB3011" s="607"/>
      <c r="VSC3011" s="607"/>
      <c r="VSD3011" s="607"/>
      <c r="VSE3011" s="607"/>
      <c r="VSF3011" s="607"/>
      <c r="VSG3011" s="607"/>
      <c r="VSH3011" s="607"/>
      <c r="VSI3011" s="607"/>
      <c r="VSJ3011" s="607"/>
      <c r="VSK3011" s="607"/>
      <c r="VSL3011" s="607"/>
      <c r="VSM3011" s="607"/>
      <c r="VSN3011" s="607"/>
      <c r="VSO3011" s="607"/>
      <c r="VSP3011" s="607"/>
      <c r="VSQ3011" s="607"/>
      <c r="VSR3011" s="607"/>
      <c r="VSS3011" s="607"/>
      <c r="VST3011" s="607"/>
      <c r="VSU3011" s="607"/>
      <c r="VSV3011" s="607"/>
      <c r="VSW3011" s="607"/>
      <c r="VSX3011" s="607"/>
      <c r="VSY3011" s="607"/>
      <c r="VSZ3011" s="607"/>
      <c r="VTA3011" s="607"/>
      <c r="VTB3011" s="607"/>
      <c r="VTC3011" s="607"/>
      <c r="VTD3011" s="607"/>
      <c r="VTE3011" s="607"/>
      <c r="VTF3011" s="607"/>
      <c r="VTG3011" s="607"/>
      <c r="VTH3011" s="607"/>
      <c r="VTI3011" s="607"/>
      <c r="VTJ3011" s="607"/>
      <c r="VTK3011" s="607"/>
      <c r="VTL3011" s="607"/>
      <c r="VTM3011" s="607"/>
      <c r="VTN3011" s="607"/>
      <c r="VTO3011" s="607"/>
      <c r="VTP3011" s="607"/>
      <c r="VTQ3011" s="607"/>
      <c r="VTR3011" s="607"/>
      <c r="VTS3011" s="607"/>
      <c r="VTT3011" s="607"/>
      <c r="VTU3011" s="607"/>
      <c r="VTV3011" s="607"/>
      <c r="VTW3011" s="607"/>
      <c r="VTX3011" s="607"/>
      <c r="VTY3011" s="607"/>
      <c r="VTZ3011" s="607"/>
      <c r="VUA3011" s="607"/>
      <c r="VUB3011" s="607"/>
      <c r="VUC3011" s="607"/>
      <c r="VUD3011" s="607"/>
      <c r="VUE3011" s="607"/>
      <c r="VUF3011" s="607"/>
      <c r="VUG3011" s="607"/>
      <c r="VUH3011" s="607"/>
      <c r="VUI3011" s="607"/>
      <c r="VUJ3011" s="607"/>
      <c r="VUK3011" s="607"/>
      <c r="VUL3011" s="607"/>
      <c r="VUM3011" s="607"/>
      <c r="VUN3011" s="607"/>
      <c r="VUO3011" s="607"/>
      <c r="VUP3011" s="607"/>
      <c r="VUQ3011" s="607"/>
      <c r="VUR3011" s="607"/>
      <c r="VUS3011" s="607"/>
      <c r="VUT3011" s="607"/>
      <c r="VUU3011" s="607"/>
      <c r="VUV3011" s="607"/>
      <c r="VUW3011" s="607"/>
      <c r="VUX3011" s="607"/>
      <c r="VUY3011" s="607"/>
      <c r="VUZ3011" s="607"/>
      <c r="VVA3011" s="607"/>
      <c r="VVB3011" s="607"/>
      <c r="VVC3011" s="607"/>
      <c r="VVD3011" s="607"/>
      <c r="VVE3011" s="607"/>
      <c r="VVF3011" s="607"/>
      <c r="VVG3011" s="607"/>
      <c r="VVH3011" s="607"/>
      <c r="VVI3011" s="607"/>
      <c r="VVJ3011" s="607"/>
      <c r="VVK3011" s="607"/>
      <c r="VVL3011" s="607"/>
      <c r="VVM3011" s="607"/>
      <c r="VVN3011" s="607"/>
      <c r="VVO3011" s="607"/>
      <c r="VVP3011" s="607"/>
      <c r="VVQ3011" s="607"/>
      <c r="VVR3011" s="607"/>
      <c r="VVS3011" s="607"/>
      <c r="VVT3011" s="607"/>
      <c r="VVU3011" s="607"/>
      <c r="VVV3011" s="607"/>
      <c r="VVW3011" s="607"/>
      <c r="VVX3011" s="607"/>
      <c r="VVY3011" s="607"/>
      <c r="VVZ3011" s="607"/>
      <c r="VWA3011" s="607"/>
      <c r="VWB3011" s="607"/>
      <c r="VWC3011" s="607"/>
      <c r="VWD3011" s="607"/>
      <c r="VWE3011" s="607"/>
      <c r="VWF3011" s="607"/>
      <c r="VWG3011" s="607"/>
      <c r="VWH3011" s="607"/>
      <c r="VWI3011" s="607"/>
      <c r="VWJ3011" s="607"/>
      <c r="VWK3011" s="607"/>
      <c r="VWL3011" s="607"/>
      <c r="VWM3011" s="607"/>
      <c r="VWN3011" s="607"/>
      <c r="VWO3011" s="607"/>
      <c r="VWP3011" s="607"/>
      <c r="VWQ3011" s="607"/>
      <c r="VWR3011" s="607"/>
      <c r="VWS3011" s="607"/>
      <c r="VWT3011" s="607"/>
      <c r="VWU3011" s="607"/>
      <c r="VWV3011" s="607"/>
      <c r="VWW3011" s="607"/>
      <c r="VWX3011" s="607"/>
      <c r="VWY3011" s="607"/>
      <c r="VWZ3011" s="607"/>
      <c r="VXA3011" s="607"/>
      <c r="VXB3011" s="607"/>
      <c r="VXC3011" s="607"/>
      <c r="VXD3011" s="607"/>
      <c r="VXE3011" s="607"/>
      <c r="VXF3011" s="607"/>
      <c r="VXG3011" s="607"/>
      <c r="VXH3011" s="607"/>
      <c r="VXI3011" s="607"/>
      <c r="VXJ3011" s="607"/>
      <c r="VXK3011" s="607"/>
      <c r="VXL3011" s="607"/>
      <c r="VXM3011" s="607"/>
      <c r="VXN3011" s="607"/>
      <c r="VXO3011" s="607"/>
      <c r="VXP3011" s="607"/>
      <c r="VXQ3011" s="607"/>
      <c r="VXR3011" s="607"/>
      <c r="VXS3011" s="607"/>
      <c r="VXT3011" s="607"/>
      <c r="VXU3011" s="607"/>
      <c r="VXV3011" s="607"/>
      <c r="VXW3011" s="607"/>
      <c r="VXX3011" s="607"/>
      <c r="VXY3011" s="607"/>
      <c r="VXZ3011" s="607"/>
      <c r="VYA3011" s="607"/>
      <c r="VYB3011" s="607"/>
      <c r="VYC3011" s="607"/>
      <c r="VYD3011" s="607"/>
      <c r="VYE3011" s="607"/>
      <c r="VYF3011" s="607"/>
      <c r="VYG3011" s="607"/>
      <c r="VYH3011" s="607"/>
      <c r="VYI3011" s="607"/>
      <c r="VYJ3011" s="607"/>
      <c r="VYK3011" s="607"/>
      <c r="VYL3011" s="607"/>
      <c r="VYM3011" s="607"/>
      <c r="VYN3011" s="607"/>
      <c r="VYO3011" s="607"/>
      <c r="VYP3011" s="607"/>
      <c r="VYQ3011" s="607"/>
      <c r="VYR3011" s="607"/>
      <c r="VYS3011" s="607"/>
      <c r="VYT3011" s="607"/>
      <c r="VYU3011" s="607"/>
      <c r="VYV3011" s="607"/>
      <c r="VYW3011" s="607"/>
      <c r="VYX3011" s="607"/>
      <c r="VYY3011" s="607"/>
      <c r="VYZ3011" s="607"/>
      <c r="VZA3011" s="607"/>
      <c r="VZB3011" s="607"/>
      <c r="VZC3011" s="607"/>
      <c r="VZD3011" s="607"/>
      <c r="VZE3011" s="607"/>
      <c r="VZF3011" s="607"/>
      <c r="VZG3011" s="607"/>
      <c r="VZH3011" s="607"/>
      <c r="VZI3011" s="607"/>
      <c r="VZJ3011" s="607"/>
      <c r="VZK3011" s="607"/>
      <c r="VZL3011" s="607"/>
      <c r="VZM3011" s="607"/>
      <c r="VZN3011" s="607"/>
      <c r="VZO3011" s="607"/>
      <c r="VZP3011" s="607"/>
      <c r="VZQ3011" s="607"/>
      <c r="VZR3011" s="607"/>
      <c r="VZS3011" s="607"/>
      <c r="VZT3011" s="607"/>
      <c r="VZU3011" s="607"/>
      <c r="VZV3011" s="607"/>
      <c r="VZW3011" s="607"/>
      <c r="VZX3011" s="607"/>
      <c r="VZY3011" s="607"/>
      <c r="VZZ3011" s="607"/>
      <c r="WAA3011" s="607"/>
      <c r="WAB3011" s="607"/>
      <c r="WAC3011" s="607"/>
      <c r="WAD3011" s="607"/>
      <c r="WAE3011" s="607"/>
      <c r="WAF3011" s="607"/>
      <c r="WAG3011" s="607"/>
      <c r="WAH3011" s="607"/>
      <c r="WAI3011" s="607"/>
      <c r="WAJ3011" s="607"/>
      <c r="WAK3011" s="607"/>
      <c r="WAL3011" s="607"/>
      <c r="WAM3011" s="607"/>
      <c r="WAN3011" s="607"/>
      <c r="WAO3011" s="607"/>
      <c r="WAP3011" s="607"/>
      <c r="WAQ3011" s="607"/>
      <c r="WAR3011" s="607"/>
      <c r="WAS3011" s="607"/>
      <c r="WAT3011" s="607"/>
      <c r="WAU3011" s="607"/>
      <c r="WAV3011" s="607"/>
      <c r="WAW3011" s="607"/>
      <c r="WAX3011" s="607"/>
      <c r="WAY3011" s="607"/>
      <c r="WAZ3011" s="607"/>
      <c r="WBA3011" s="607"/>
      <c r="WBB3011" s="607"/>
      <c r="WBC3011" s="607"/>
      <c r="WBD3011" s="607"/>
      <c r="WBE3011" s="607"/>
      <c r="WBF3011" s="607"/>
      <c r="WBG3011" s="607"/>
      <c r="WBH3011" s="607"/>
      <c r="WBI3011" s="607"/>
      <c r="WBJ3011" s="607"/>
      <c r="WBK3011" s="607"/>
      <c r="WBL3011" s="607"/>
      <c r="WBM3011" s="607"/>
      <c r="WBN3011" s="607"/>
      <c r="WBO3011" s="607"/>
      <c r="WBP3011" s="607"/>
      <c r="WBQ3011" s="607"/>
      <c r="WBR3011" s="607"/>
      <c r="WBS3011" s="607"/>
      <c r="WBT3011" s="607"/>
      <c r="WBU3011" s="607"/>
      <c r="WBV3011" s="607"/>
      <c r="WBW3011" s="607"/>
      <c r="WBX3011" s="607"/>
      <c r="WBY3011" s="607"/>
      <c r="WBZ3011" s="607"/>
      <c r="WCA3011" s="607"/>
      <c r="WCB3011" s="607"/>
      <c r="WCC3011" s="607"/>
      <c r="WCD3011" s="607"/>
      <c r="WCE3011" s="607"/>
      <c r="WCF3011" s="607"/>
      <c r="WCG3011" s="607"/>
      <c r="WCH3011" s="607"/>
      <c r="WCI3011" s="607"/>
      <c r="WCJ3011" s="607"/>
      <c r="WCK3011" s="607"/>
      <c r="WCL3011" s="607"/>
      <c r="WCM3011" s="607"/>
      <c r="WCN3011" s="607"/>
      <c r="WCO3011" s="607"/>
      <c r="WCP3011" s="607"/>
      <c r="WCQ3011" s="607"/>
      <c r="WCR3011" s="607"/>
      <c r="WCS3011" s="607"/>
      <c r="WCT3011" s="607"/>
      <c r="WCU3011" s="607"/>
      <c r="WCV3011" s="607"/>
      <c r="WCW3011" s="607"/>
      <c r="WCX3011" s="607"/>
      <c r="WCY3011" s="607"/>
      <c r="WCZ3011" s="607"/>
      <c r="WDA3011" s="607"/>
      <c r="WDB3011" s="607"/>
      <c r="WDC3011" s="607"/>
      <c r="WDD3011" s="607"/>
      <c r="WDE3011" s="607"/>
      <c r="WDF3011" s="607"/>
      <c r="WDG3011" s="607"/>
      <c r="WDH3011" s="607"/>
      <c r="WDI3011" s="607"/>
      <c r="WDJ3011" s="607"/>
      <c r="WDK3011" s="607"/>
      <c r="WDL3011" s="607"/>
      <c r="WDM3011" s="607"/>
      <c r="WDN3011" s="607"/>
      <c r="WDO3011" s="607"/>
      <c r="WDP3011" s="607"/>
      <c r="WDQ3011" s="607"/>
      <c r="WDR3011" s="607"/>
      <c r="WDS3011" s="607"/>
      <c r="WDT3011" s="607"/>
      <c r="WDU3011" s="607"/>
      <c r="WDV3011" s="607"/>
      <c r="WDW3011" s="607"/>
      <c r="WDX3011" s="607"/>
      <c r="WDY3011" s="607"/>
      <c r="WDZ3011" s="607"/>
      <c r="WEA3011" s="607"/>
      <c r="WEB3011" s="607"/>
      <c r="WEC3011" s="607"/>
      <c r="WED3011" s="607"/>
      <c r="WEE3011" s="607"/>
      <c r="WEF3011" s="607"/>
      <c r="WEG3011" s="607"/>
      <c r="WEH3011" s="607"/>
      <c r="WEI3011" s="607"/>
      <c r="WEJ3011" s="607"/>
      <c r="WEK3011" s="607"/>
      <c r="WEL3011" s="607"/>
      <c r="WEM3011" s="607"/>
      <c r="WEN3011" s="607"/>
      <c r="WEO3011" s="607"/>
      <c r="WEP3011" s="607"/>
      <c r="WEQ3011" s="607"/>
      <c r="WER3011" s="607"/>
      <c r="WES3011" s="607"/>
      <c r="WET3011" s="607"/>
      <c r="WEU3011" s="607"/>
      <c r="WEV3011" s="607"/>
      <c r="WEW3011" s="607"/>
      <c r="WEX3011" s="607"/>
      <c r="WEY3011" s="607"/>
      <c r="WEZ3011" s="607"/>
      <c r="WFA3011" s="607"/>
      <c r="WFB3011" s="607"/>
      <c r="WFC3011" s="607"/>
      <c r="WFD3011" s="607"/>
      <c r="WFE3011" s="607"/>
      <c r="WFF3011" s="607"/>
      <c r="WFG3011" s="607"/>
      <c r="WFH3011" s="607"/>
      <c r="WFI3011" s="607"/>
      <c r="WFJ3011" s="607"/>
      <c r="WFK3011" s="607"/>
      <c r="WFL3011" s="607"/>
      <c r="WFM3011" s="607"/>
      <c r="WFN3011" s="607"/>
      <c r="WFO3011" s="607"/>
      <c r="WFP3011" s="607"/>
      <c r="WFQ3011" s="607"/>
      <c r="WFR3011" s="607"/>
      <c r="WFS3011" s="607"/>
      <c r="WFT3011" s="607"/>
      <c r="WFU3011" s="607"/>
      <c r="WFV3011" s="607"/>
      <c r="WFW3011" s="607"/>
      <c r="WFX3011" s="607"/>
      <c r="WFY3011" s="607"/>
      <c r="WFZ3011" s="607"/>
      <c r="WGA3011" s="607"/>
      <c r="WGB3011" s="607"/>
      <c r="WGC3011" s="607"/>
      <c r="WGD3011" s="607"/>
      <c r="WGE3011" s="607"/>
      <c r="WGF3011" s="607"/>
      <c r="WGG3011" s="607"/>
      <c r="WGH3011" s="607"/>
      <c r="WGI3011" s="607"/>
      <c r="WGJ3011" s="607"/>
      <c r="WGK3011" s="607"/>
      <c r="WGL3011" s="607"/>
      <c r="WGM3011" s="607"/>
      <c r="WGN3011" s="607"/>
      <c r="WGO3011" s="607"/>
      <c r="WGP3011" s="607"/>
      <c r="WGQ3011" s="607"/>
      <c r="WGR3011" s="607"/>
      <c r="WGS3011" s="607"/>
      <c r="WGT3011" s="607"/>
      <c r="WGU3011" s="607"/>
      <c r="WGV3011" s="607"/>
      <c r="WGW3011" s="607"/>
      <c r="WGX3011" s="607"/>
      <c r="WGY3011" s="607"/>
      <c r="WGZ3011" s="607"/>
      <c r="WHA3011" s="607"/>
      <c r="WHB3011" s="607"/>
      <c r="WHC3011" s="607"/>
      <c r="WHD3011" s="607"/>
      <c r="WHE3011" s="607"/>
      <c r="WHF3011" s="607"/>
      <c r="WHG3011" s="607"/>
      <c r="WHH3011" s="607"/>
      <c r="WHI3011" s="607"/>
      <c r="WHJ3011" s="607"/>
      <c r="WHK3011" s="607"/>
      <c r="WHL3011" s="607"/>
      <c r="WHM3011" s="607"/>
      <c r="WHN3011" s="607"/>
      <c r="WHO3011" s="607"/>
      <c r="WHP3011" s="607"/>
      <c r="WHQ3011" s="607"/>
      <c r="WHR3011" s="607"/>
      <c r="WHS3011" s="607"/>
      <c r="WHT3011" s="607"/>
      <c r="WHU3011" s="607"/>
      <c r="WHV3011" s="607"/>
      <c r="WHW3011" s="607"/>
      <c r="WHX3011" s="607"/>
      <c r="WHY3011" s="607"/>
      <c r="WHZ3011" s="607"/>
      <c r="WIA3011" s="607"/>
      <c r="WIB3011" s="607"/>
      <c r="WIC3011" s="607"/>
      <c r="WID3011" s="607"/>
      <c r="WIE3011" s="607"/>
      <c r="WIF3011" s="607"/>
      <c r="WIG3011" s="607"/>
      <c r="WIH3011" s="607"/>
      <c r="WII3011" s="607"/>
      <c r="WIJ3011" s="607"/>
      <c r="WIK3011" s="607"/>
      <c r="WIL3011" s="607"/>
      <c r="WIM3011" s="607"/>
      <c r="WIN3011" s="607"/>
      <c r="WIO3011" s="607"/>
      <c r="WIP3011" s="607"/>
      <c r="WIQ3011" s="607"/>
      <c r="WIR3011" s="607"/>
      <c r="WIS3011" s="607"/>
      <c r="WIT3011" s="607"/>
      <c r="WIU3011" s="607"/>
      <c r="WIV3011" s="607"/>
      <c r="WIW3011" s="607"/>
      <c r="WIX3011" s="607"/>
      <c r="WIY3011" s="607"/>
      <c r="WIZ3011" s="607"/>
      <c r="WJA3011" s="607"/>
      <c r="WJB3011" s="607"/>
      <c r="WJC3011" s="607"/>
      <c r="WJD3011" s="607"/>
      <c r="WJE3011" s="607"/>
      <c r="WJF3011" s="607"/>
      <c r="WJG3011" s="607"/>
      <c r="WJH3011" s="607"/>
      <c r="WJI3011" s="607"/>
      <c r="WJJ3011" s="607"/>
      <c r="WJK3011" s="607"/>
      <c r="WJL3011" s="607"/>
      <c r="WJM3011" s="607"/>
      <c r="WJN3011" s="607"/>
      <c r="WJO3011" s="607"/>
      <c r="WJP3011" s="607"/>
      <c r="WJQ3011" s="607"/>
      <c r="WJR3011" s="607"/>
      <c r="WJS3011" s="607"/>
      <c r="WJT3011" s="607"/>
      <c r="WJU3011" s="607"/>
      <c r="WJV3011" s="607"/>
      <c r="WJW3011" s="607"/>
      <c r="WJX3011" s="607"/>
      <c r="WJY3011" s="607"/>
      <c r="WJZ3011" s="607"/>
      <c r="WKA3011" s="607"/>
      <c r="WKB3011" s="607"/>
      <c r="WKC3011" s="607"/>
      <c r="WKD3011" s="607"/>
      <c r="WKE3011" s="607"/>
      <c r="WKF3011" s="607"/>
      <c r="WKG3011" s="607"/>
      <c r="WKH3011" s="607"/>
      <c r="WKI3011" s="607"/>
      <c r="WKJ3011" s="607"/>
      <c r="WKK3011" s="607"/>
      <c r="WKL3011" s="607"/>
      <c r="WKM3011" s="607"/>
      <c r="WKN3011" s="607"/>
      <c r="WKO3011" s="607"/>
      <c r="WKP3011" s="607"/>
      <c r="WKQ3011" s="607"/>
      <c r="WKR3011" s="607"/>
      <c r="WKS3011" s="607"/>
      <c r="WKT3011" s="607"/>
      <c r="WKU3011" s="607"/>
      <c r="WKV3011" s="607"/>
      <c r="WKW3011" s="607"/>
      <c r="WKX3011" s="607"/>
      <c r="WKY3011" s="607"/>
      <c r="WKZ3011" s="607"/>
      <c r="WLA3011" s="607"/>
      <c r="WLB3011" s="607"/>
      <c r="WLC3011" s="607"/>
      <c r="WLD3011" s="607"/>
      <c r="WLE3011" s="607"/>
      <c r="WLF3011" s="607"/>
      <c r="WLG3011" s="607"/>
      <c r="WLH3011" s="607"/>
      <c r="WLI3011" s="607"/>
      <c r="WLJ3011" s="607"/>
      <c r="WLK3011" s="607"/>
      <c r="WLL3011" s="607"/>
      <c r="WLM3011" s="607"/>
      <c r="WLN3011" s="607"/>
      <c r="WLO3011" s="607"/>
      <c r="WLP3011" s="607"/>
      <c r="WLQ3011" s="607"/>
      <c r="WLR3011" s="607"/>
      <c r="WLS3011" s="607"/>
      <c r="WLT3011" s="607"/>
      <c r="WLU3011" s="607"/>
      <c r="WLV3011" s="607"/>
      <c r="WLW3011" s="607"/>
      <c r="WLX3011" s="607"/>
      <c r="WLY3011" s="607"/>
      <c r="WLZ3011" s="607"/>
      <c r="WMA3011" s="607"/>
      <c r="WMB3011" s="607"/>
      <c r="WMC3011" s="607"/>
      <c r="WMD3011" s="607"/>
      <c r="WME3011" s="607"/>
      <c r="WMF3011" s="607"/>
      <c r="WMG3011" s="607"/>
      <c r="WMH3011" s="607"/>
      <c r="WMI3011" s="607"/>
      <c r="WMJ3011" s="607"/>
      <c r="WMK3011" s="607"/>
      <c r="WML3011" s="607"/>
      <c r="WMM3011" s="607"/>
      <c r="WMN3011" s="607"/>
      <c r="WMO3011" s="607"/>
      <c r="WMP3011" s="607"/>
      <c r="WMQ3011" s="607"/>
      <c r="WMR3011" s="607"/>
      <c r="WMS3011" s="607"/>
      <c r="WMT3011" s="607"/>
      <c r="WMU3011" s="607"/>
      <c r="WMV3011" s="607"/>
      <c r="WMW3011" s="607"/>
      <c r="WMX3011" s="607"/>
      <c r="WMY3011" s="607"/>
      <c r="WMZ3011" s="607"/>
      <c r="WNA3011" s="607"/>
      <c r="WNB3011" s="607"/>
      <c r="WNC3011" s="607"/>
      <c r="WND3011" s="607"/>
      <c r="WNE3011" s="607"/>
      <c r="WNF3011" s="607"/>
      <c r="WNG3011" s="607"/>
      <c r="WNH3011" s="607"/>
      <c r="WNI3011" s="607"/>
      <c r="WNJ3011" s="607"/>
      <c r="WNK3011" s="607"/>
      <c r="WNL3011" s="607"/>
      <c r="WNM3011" s="607"/>
      <c r="WNN3011" s="607"/>
      <c r="WNO3011" s="607"/>
      <c r="WNP3011" s="607"/>
      <c r="WNQ3011" s="607"/>
      <c r="WNR3011" s="607"/>
      <c r="WNS3011" s="607"/>
      <c r="WNT3011" s="607"/>
      <c r="WNU3011" s="607"/>
      <c r="WNV3011" s="607"/>
      <c r="WNW3011" s="607"/>
      <c r="WNX3011" s="607"/>
      <c r="WNY3011" s="607"/>
      <c r="WNZ3011" s="607"/>
      <c r="WOA3011" s="607"/>
      <c r="WOB3011" s="607"/>
      <c r="WOC3011" s="607"/>
      <c r="WOD3011" s="607"/>
      <c r="WOE3011" s="607"/>
      <c r="WOF3011" s="607"/>
      <c r="WOG3011" s="607"/>
      <c r="WOH3011" s="607"/>
      <c r="WOI3011" s="607"/>
      <c r="WOJ3011" s="607"/>
      <c r="WOK3011" s="607"/>
      <c r="WOL3011" s="607"/>
      <c r="WOM3011" s="607"/>
      <c r="WON3011" s="607"/>
      <c r="WOO3011" s="607"/>
      <c r="WOP3011" s="607"/>
      <c r="WOQ3011" s="607"/>
      <c r="WOR3011" s="607"/>
      <c r="WOS3011" s="607"/>
      <c r="WOT3011" s="607"/>
      <c r="WOU3011" s="607"/>
      <c r="WOV3011" s="607"/>
      <c r="WOW3011" s="607"/>
      <c r="WOX3011" s="607"/>
      <c r="WOY3011" s="607"/>
      <c r="WOZ3011" s="607"/>
      <c r="WPA3011" s="607"/>
      <c r="WPB3011" s="607"/>
      <c r="WPC3011" s="607"/>
      <c r="WPD3011" s="607"/>
      <c r="WPE3011" s="607"/>
      <c r="WPF3011" s="607"/>
      <c r="WPG3011" s="607"/>
      <c r="WPH3011" s="607"/>
      <c r="WPI3011" s="607"/>
      <c r="WPJ3011" s="607"/>
      <c r="WPK3011" s="607"/>
      <c r="WPL3011" s="607"/>
      <c r="WPM3011" s="607"/>
      <c r="WPN3011" s="607"/>
      <c r="WPO3011" s="607"/>
      <c r="WPP3011" s="607"/>
      <c r="WPQ3011" s="607"/>
      <c r="WPR3011" s="607"/>
      <c r="WPS3011" s="607"/>
      <c r="WPT3011" s="607"/>
      <c r="WPU3011" s="607"/>
      <c r="WPV3011" s="607"/>
      <c r="WPW3011" s="607"/>
      <c r="WPX3011" s="607"/>
      <c r="WPY3011" s="607"/>
      <c r="WPZ3011" s="607"/>
      <c r="WQA3011" s="607"/>
      <c r="WQB3011" s="607"/>
      <c r="WQC3011" s="607"/>
      <c r="WQD3011" s="607"/>
      <c r="WQE3011" s="607"/>
      <c r="WQF3011" s="607"/>
      <c r="WQG3011" s="607"/>
      <c r="WQH3011" s="607"/>
      <c r="WQI3011" s="607"/>
      <c r="WQJ3011" s="607"/>
      <c r="WQK3011" s="607"/>
      <c r="WQL3011" s="607"/>
      <c r="WQM3011" s="607"/>
      <c r="WQN3011" s="607"/>
      <c r="WQO3011" s="607"/>
      <c r="WQP3011" s="607"/>
      <c r="WQQ3011" s="607"/>
      <c r="WQR3011" s="607"/>
      <c r="WQS3011" s="607"/>
      <c r="WQT3011" s="607"/>
      <c r="WQU3011" s="607"/>
      <c r="WQV3011" s="607"/>
      <c r="WQW3011" s="607"/>
      <c r="WQX3011" s="607"/>
      <c r="WQY3011" s="607"/>
      <c r="WQZ3011" s="607"/>
      <c r="WRA3011" s="607"/>
      <c r="WRB3011" s="607"/>
      <c r="WRC3011" s="607"/>
      <c r="WRD3011" s="607"/>
      <c r="WRE3011" s="607"/>
      <c r="WRF3011" s="607"/>
      <c r="WRG3011" s="607"/>
      <c r="WRH3011" s="607"/>
      <c r="WRI3011" s="607"/>
      <c r="WRJ3011" s="607"/>
      <c r="WRK3011" s="607"/>
      <c r="WRL3011" s="607"/>
      <c r="WRM3011" s="607"/>
      <c r="WRN3011" s="607"/>
      <c r="WRO3011" s="607"/>
      <c r="WRP3011" s="607"/>
      <c r="WRQ3011" s="607"/>
      <c r="WRR3011" s="607"/>
      <c r="WRS3011" s="607"/>
      <c r="WRT3011" s="607"/>
      <c r="WRU3011" s="607"/>
      <c r="WRV3011" s="607"/>
      <c r="WRW3011" s="607"/>
      <c r="WRX3011" s="607"/>
      <c r="WRY3011" s="607"/>
      <c r="WRZ3011" s="607"/>
      <c r="WSA3011" s="607"/>
      <c r="WSB3011" s="607"/>
      <c r="WSC3011" s="607"/>
      <c r="WSD3011" s="607"/>
      <c r="WSE3011" s="607"/>
      <c r="WSF3011" s="607"/>
      <c r="WSG3011" s="607"/>
      <c r="WSH3011" s="607"/>
      <c r="WSI3011" s="607"/>
      <c r="WSJ3011" s="607"/>
      <c r="WSK3011" s="607"/>
      <c r="WSL3011" s="607"/>
      <c r="WSM3011" s="607"/>
      <c r="WSN3011" s="607"/>
      <c r="WSO3011" s="607"/>
      <c r="WSP3011" s="607"/>
      <c r="WSQ3011" s="607"/>
      <c r="WSR3011" s="607"/>
      <c r="WSS3011" s="607"/>
      <c r="WST3011" s="607"/>
      <c r="WSU3011" s="607"/>
      <c r="WSV3011" s="607"/>
      <c r="WSW3011" s="607"/>
      <c r="WSX3011" s="607"/>
      <c r="WSY3011" s="607"/>
      <c r="WSZ3011" s="607"/>
      <c r="WTA3011" s="607"/>
      <c r="WTB3011" s="607"/>
      <c r="WTC3011" s="607"/>
      <c r="WTD3011" s="607"/>
      <c r="WTE3011" s="607"/>
      <c r="WTF3011" s="607"/>
      <c r="WTG3011" s="607"/>
      <c r="WTH3011" s="607"/>
      <c r="WTI3011" s="607"/>
      <c r="WTJ3011" s="607"/>
      <c r="WTK3011" s="607"/>
      <c r="WTL3011" s="607"/>
      <c r="WTM3011" s="607"/>
      <c r="WTN3011" s="607"/>
      <c r="WTO3011" s="607"/>
      <c r="WTP3011" s="607"/>
      <c r="WTQ3011" s="607"/>
      <c r="WTR3011" s="607"/>
      <c r="WTS3011" s="607"/>
      <c r="WTT3011" s="607"/>
      <c r="WTU3011" s="607"/>
      <c r="WTV3011" s="607"/>
      <c r="WTW3011" s="607"/>
      <c r="WTX3011" s="607"/>
      <c r="WTY3011" s="607"/>
      <c r="WTZ3011" s="607"/>
      <c r="WUA3011" s="607"/>
      <c r="WUB3011" s="607"/>
      <c r="WUC3011" s="607"/>
      <c r="WUD3011" s="607"/>
      <c r="WUE3011" s="607"/>
      <c r="WUF3011" s="607"/>
      <c r="WUG3011" s="607"/>
      <c r="WUH3011" s="607"/>
      <c r="WUI3011" s="607"/>
      <c r="WUJ3011" s="607"/>
      <c r="WUK3011" s="607"/>
      <c r="WUL3011" s="607"/>
      <c r="WUM3011" s="607"/>
      <c r="WUN3011" s="607"/>
      <c r="WUO3011" s="607"/>
      <c r="WUP3011" s="607"/>
      <c r="WUQ3011" s="607"/>
      <c r="WUR3011" s="607"/>
      <c r="WUS3011" s="607"/>
      <c r="WUT3011" s="607"/>
      <c r="WUU3011" s="607"/>
      <c r="WUV3011" s="607"/>
      <c r="WUW3011" s="607"/>
      <c r="WUX3011" s="607"/>
      <c r="WUY3011" s="607"/>
      <c r="WUZ3011" s="607"/>
      <c r="WVA3011" s="607"/>
      <c r="WVB3011" s="607"/>
      <c r="WVC3011" s="607"/>
      <c r="WVD3011" s="607"/>
      <c r="WVE3011" s="607"/>
      <c r="WVF3011" s="607"/>
      <c r="WVG3011" s="607"/>
      <c r="WVH3011" s="607"/>
      <c r="WVI3011" s="607"/>
      <c r="WVJ3011" s="607"/>
      <c r="WVK3011" s="607"/>
      <c r="WVL3011" s="607"/>
      <c r="WVM3011" s="607"/>
      <c r="WVN3011" s="607"/>
      <c r="WVO3011" s="607"/>
      <c r="WVP3011" s="607"/>
      <c r="WVQ3011" s="607"/>
      <c r="WVR3011" s="607"/>
      <c r="WVS3011" s="607"/>
      <c r="WVT3011" s="607"/>
      <c r="WVU3011" s="607"/>
      <c r="WVV3011" s="607"/>
      <c r="WVW3011" s="607"/>
      <c r="WVX3011" s="607"/>
      <c r="WVY3011" s="607"/>
      <c r="WVZ3011" s="607"/>
      <c r="WWA3011" s="607"/>
      <c r="WWB3011" s="607"/>
      <c r="WWC3011" s="607"/>
      <c r="WWD3011" s="607"/>
      <c r="WWE3011" s="607"/>
      <c r="WWF3011" s="607"/>
      <c r="WWG3011" s="607"/>
      <c r="WWH3011" s="607"/>
      <c r="WWI3011" s="607"/>
      <c r="WWJ3011" s="607"/>
      <c r="WWK3011" s="607"/>
      <c r="WWL3011" s="607"/>
      <c r="WWM3011" s="607"/>
      <c r="WWN3011" s="607"/>
      <c r="WWO3011" s="607"/>
      <c r="WWP3011" s="607"/>
      <c r="WWQ3011" s="607"/>
      <c r="WWR3011" s="607"/>
      <c r="WWS3011" s="607"/>
      <c r="WWT3011" s="607"/>
      <c r="WWU3011" s="607"/>
      <c r="WWV3011" s="607"/>
      <c r="WWW3011" s="607"/>
      <c r="WWX3011" s="607"/>
      <c r="WWY3011" s="607"/>
      <c r="WWZ3011" s="607"/>
      <c r="WXA3011" s="607"/>
      <c r="WXB3011" s="607"/>
      <c r="WXC3011" s="607"/>
      <c r="WXD3011" s="607"/>
      <c r="WXE3011" s="607"/>
      <c r="WXF3011" s="607"/>
      <c r="WXG3011" s="607"/>
      <c r="WXH3011" s="607"/>
      <c r="WXI3011" s="607"/>
      <c r="WXJ3011" s="607"/>
      <c r="WXK3011" s="607"/>
      <c r="WXL3011" s="607"/>
      <c r="WXM3011" s="607"/>
      <c r="WXN3011" s="607"/>
      <c r="WXO3011" s="607"/>
      <c r="WXP3011" s="607"/>
      <c r="WXQ3011" s="607"/>
      <c r="WXR3011" s="607"/>
      <c r="WXS3011" s="607"/>
      <c r="WXT3011" s="607"/>
      <c r="WXU3011" s="607"/>
      <c r="WXV3011" s="607"/>
      <c r="WXW3011" s="607"/>
      <c r="WXX3011" s="607"/>
      <c r="WXY3011" s="607"/>
      <c r="WXZ3011" s="607"/>
      <c r="WYA3011" s="607"/>
      <c r="WYB3011" s="607"/>
      <c r="WYC3011" s="607"/>
      <c r="WYD3011" s="607"/>
      <c r="WYE3011" s="607"/>
      <c r="WYF3011" s="607"/>
      <c r="WYG3011" s="607"/>
      <c r="WYH3011" s="607"/>
      <c r="WYI3011" s="607"/>
      <c r="WYJ3011" s="607"/>
      <c r="WYK3011" s="607"/>
      <c r="WYL3011" s="607"/>
      <c r="WYM3011" s="607"/>
      <c r="WYN3011" s="607"/>
      <c r="WYO3011" s="607"/>
      <c r="WYP3011" s="607"/>
      <c r="WYQ3011" s="607"/>
      <c r="WYR3011" s="607"/>
      <c r="WYS3011" s="607"/>
      <c r="WYT3011" s="607"/>
      <c r="WYU3011" s="607"/>
      <c r="WYV3011" s="607"/>
      <c r="WYW3011" s="607"/>
      <c r="WYX3011" s="607"/>
      <c r="WYY3011" s="607"/>
      <c r="WYZ3011" s="607"/>
      <c r="WZA3011" s="607"/>
      <c r="WZB3011" s="607"/>
      <c r="WZC3011" s="607"/>
      <c r="WZD3011" s="607"/>
      <c r="WZE3011" s="607"/>
      <c r="WZF3011" s="607"/>
      <c r="WZG3011" s="607"/>
      <c r="WZH3011" s="607"/>
      <c r="WZI3011" s="607"/>
      <c r="WZJ3011" s="607"/>
      <c r="WZK3011" s="607"/>
      <c r="WZL3011" s="607"/>
      <c r="WZM3011" s="607"/>
      <c r="WZN3011" s="607"/>
      <c r="WZO3011" s="607"/>
      <c r="WZP3011" s="607"/>
      <c r="WZQ3011" s="607"/>
      <c r="WZR3011" s="607"/>
      <c r="WZS3011" s="607"/>
      <c r="WZT3011" s="607"/>
      <c r="WZU3011" s="607"/>
      <c r="WZV3011" s="607"/>
      <c r="WZW3011" s="607"/>
      <c r="WZX3011" s="607"/>
      <c r="WZY3011" s="607"/>
      <c r="WZZ3011" s="607"/>
      <c r="XAA3011" s="607"/>
      <c r="XAB3011" s="607"/>
      <c r="XAC3011" s="607"/>
      <c r="XAD3011" s="607"/>
      <c r="XAE3011" s="607"/>
      <c r="XAF3011" s="607"/>
      <c r="XAG3011" s="607"/>
      <c r="XAH3011" s="607"/>
      <c r="XAI3011" s="607"/>
      <c r="XAJ3011" s="607"/>
      <c r="XAK3011" s="607"/>
      <c r="XAL3011" s="607"/>
      <c r="XAM3011" s="607"/>
      <c r="XAN3011" s="607"/>
      <c r="XAO3011" s="607"/>
      <c r="XAP3011" s="607"/>
      <c r="XAQ3011" s="607"/>
      <c r="XAR3011" s="607"/>
      <c r="XAS3011" s="607"/>
      <c r="XAT3011" s="607"/>
      <c r="XAU3011" s="607"/>
      <c r="XAV3011" s="607"/>
      <c r="XAW3011" s="607"/>
      <c r="XAX3011" s="607"/>
      <c r="XAY3011" s="607"/>
      <c r="XAZ3011" s="607"/>
      <c r="XBA3011" s="607"/>
      <c r="XBB3011" s="607"/>
      <c r="XBC3011" s="607"/>
      <c r="XBD3011" s="607"/>
      <c r="XBE3011" s="607"/>
      <c r="XBF3011" s="607"/>
      <c r="XBG3011" s="607"/>
      <c r="XBH3011" s="607"/>
      <c r="XBI3011" s="607"/>
      <c r="XBJ3011" s="607"/>
      <c r="XBK3011" s="607"/>
      <c r="XBL3011" s="607"/>
      <c r="XBM3011" s="607"/>
      <c r="XBN3011" s="607"/>
      <c r="XBO3011" s="607"/>
      <c r="XBP3011" s="607"/>
      <c r="XBQ3011" s="607"/>
      <c r="XBR3011" s="607"/>
      <c r="XBS3011" s="607"/>
      <c r="XBT3011" s="607"/>
      <c r="XBU3011" s="607"/>
      <c r="XBV3011" s="607"/>
      <c r="XBW3011" s="607"/>
      <c r="XBX3011" s="607"/>
      <c r="XBY3011" s="607"/>
      <c r="XBZ3011" s="607"/>
      <c r="XCA3011" s="607"/>
      <c r="XCB3011" s="607"/>
      <c r="XCC3011" s="607"/>
      <c r="XCD3011" s="607"/>
      <c r="XCE3011" s="607"/>
      <c r="XCF3011" s="607"/>
      <c r="XCG3011" s="607"/>
      <c r="XCH3011" s="607"/>
      <c r="XCI3011" s="607"/>
      <c r="XCJ3011" s="607"/>
      <c r="XCK3011" s="607"/>
      <c r="XCL3011" s="607"/>
      <c r="XCM3011" s="607"/>
      <c r="XCN3011" s="607"/>
      <c r="XCO3011" s="607"/>
      <c r="XCP3011" s="607"/>
      <c r="XCQ3011" s="607"/>
      <c r="XCR3011" s="607"/>
      <c r="XCS3011" s="607"/>
      <c r="XCT3011" s="607"/>
      <c r="XCU3011" s="607"/>
      <c r="XCV3011" s="607"/>
      <c r="XCW3011" s="607"/>
      <c r="XCX3011" s="607"/>
      <c r="XCY3011" s="607"/>
      <c r="XCZ3011" s="607"/>
      <c r="XDA3011" s="607"/>
      <c r="XDB3011" s="607"/>
      <c r="XDC3011" s="607"/>
      <c r="XDD3011" s="607"/>
      <c r="XDE3011" s="607"/>
      <c r="XDF3011" s="607"/>
      <c r="XDG3011" s="607"/>
      <c r="XDH3011" s="607"/>
      <c r="XDI3011" s="607"/>
      <c r="XDJ3011" s="607"/>
      <c r="XDK3011" s="607"/>
      <c r="XDL3011" s="607"/>
      <c r="XDM3011" s="607"/>
      <c r="XDN3011" s="607"/>
      <c r="XDO3011" s="607"/>
      <c r="XDP3011" s="607"/>
      <c r="XDQ3011" s="607"/>
      <c r="XDR3011" s="607"/>
      <c r="XDS3011" s="607"/>
      <c r="XDT3011" s="607"/>
      <c r="XDU3011" s="607"/>
      <c r="XDV3011" s="607"/>
      <c r="XDW3011" s="607"/>
      <c r="XDX3011" s="607"/>
      <c r="XDY3011" s="607"/>
      <c r="XDZ3011" s="607"/>
      <c r="XEA3011" s="607"/>
      <c r="XEB3011" s="607"/>
      <c r="XEC3011" s="607"/>
      <c r="XED3011" s="607"/>
      <c r="XEE3011" s="607"/>
      <c r="XEF3011" s="607"/>
      <c r="XEG3011" s="607"/>
      <c r="XEH3011" s="607"/>
      <c r="XEI3011" s="607"/>
      <c r="XEJ3011" s="607"/>
      <c r="XEK3011" s="607"/>
      <c r="XEL3011" s="607"/>
      <c r="XEM3011" s="607"/>
      <c r="XEN3011" s="607"/>
      <c r="XEO3011" s="607"/>
      <c r="XEP3011" s="607"/>
      <c r="XEQ3011" s="607"/>
      <c r="XER3011" s="607"/>
      <c r="XES3011" s="607"/>
      <c r="XET3011" s="607"/>
      <c r="XEU3011" s="607"/>
      <c r="XEV3011" s="607"/>
      <c r="XEW3011" s="607"/>
      <c r="XEX3011" s="607"/>
      <c r="XEY3011" s="607"/>
      <c r="XEZ3011" s="607"/>
      <c r="XFA3011" s="607"/>
      <c r="XFB3011" s="607"/>
      <c r="XFC3011" s="607"/>
      <c r="XFD3011" s="607"/>
    </row>
    <row r="3012" spans="1:16384">
      <c r="A3012" s="1262"/>
      <c r="B3012" s="607"/>
      <c r="C3012" s="599" t="s">
        <v>7196</v>
      </c>
      <c r="D3012" s="599" t="s">
        <v>518</v>
      </c>
      <c r="E3012" s="605" t="s">
        <v>149</v>
      </c>
      <c r="F3012" s="605" t="s">
        <v>121</v>
      </c>
      <c r="G3012" s="602">
        <v>150</v>
      </c>
      <c r="H3012" s="602">
        <v>150</v>
      </c>
      <c r="I3012" s="14">
        <v>1</v>
      </c>
      <c r="J3012" s="607"/>
      <c r="K3012" s="607"/>
      <c r="L3012" s="607"/>
      <c r="M3012" s="607"/>
      <c r="N3012" s="607"/>
      <c r="O3012" s="607"/>
      <c r="P3012" s="607"/>
      <c r="Q3012" s="607"/>
      <c r="R3012" s="607"/>
      <c r="S3012" s="607"/>
      <c r="T3012" s="607"/>
      <c r="U3012" s="607"/>
      <c r="V3012" s="607"/>
      <c r="W3012" s="607"/>
      <c r="X3012" s="607"/>
      <c r="Y3012" s="607"/>
      <c r="Z3012" s="607"/>
      <c r="AA3012" s="607"/>
      <c r="AB3012" s="607"/>
      <c r="AC3012" s="607"/>
      <c r="AD3012" s="607"/>
      <c r="AE3012" s="607"/>
      <c r="AF3012" s="607"/>
      <c r="AG3012" s="607"/>
      <c r="AH3012" s="607"/>
      <c r="AI3012" s="607"/>
      <c r="AJ3012" s="607"/>
      <c r="AK3012" s="607"/>
      <c r="AL3012" s="607"/>
      <c r="AM3012" s="607"/>
      <c r="AN3012" s="607"/>
      <c r="AO3012" s="607"/>
      <c r="AP3012" s="607"/>
      <c r="AQ3012" s="607"/>
      <c r="AR3012" s="607"/>
      <c r="AS3012" s="607"/>
      <c r="AT3012" s="607"/>
      <c r="AU3012" s="607"/>
      <c r="AV3012" s="607"/>
      <c r="AW3012" s="607"/>
      <c r="AX3012" s="607"/>
      <c r="AY3012" s="607"/>
      <c r="AZ3012" s="607"/>
      <c r="BA3012" s="607"/>
      <c r="BB3012" s="607"/>
      <c r="BC3012" s="607"/>
      <c r="BD3012" s="607"/>
      <c r="BE3012" s="607"/>
      <c r="BF3012" s="607"/>
      <c r="BG3012" s="607"/>
      <c r="BH3012" s="607"/>
      <c r="BI3012" s="607"/>
      <c r="BJ3012" s="607"/>
      <c r="BK3012" s="607"/>
      <c r="BL3012" s="607"/>
      <c r="BM3012" s="607"/>
      <c r="BN3012" s="607"/>
      <c r="BO3012" s="607"/>
      <c r="BP3012" s="607"/>
      <c r="BQ3012" s="607"/>
      <c r="BR3012" s="607"/>
      <c r="BS3012" s="607"/>
      <c r="BT3012" s="607"/>
      <c r="BU3012" s="607"/>
      <c r="BV3012" s="607"/>
      <c r="BW3012" s="607"/>
      <c r="BX3012" s="607"/>
      <c r="BY3012" s="607"/>
      <c r="BZ3012" s="607"/>
      <c r="CA3012" s="607"/>
      <c r="CB3012" s="607"/>
      <c r="CC3012" s="607"/>
      <c r="CD3012" s="607"/>
      <c r="CE3012" s="607"/>
      <c r="CF3012" s="607"/>
      <c r="CG3012" s="607"/>
      <c r="CH3012" s="607"/>
      <c r="CI3012" s="607"/>
      <c r="CJ3012" s="607"/>
      <c r="CK3012" s="607"/>
      <c r="CL3012" s="607"/>
      <c r="CM3012" s="607"/>
      <c r="CN3012" s="607"/>
      <c r="CO3012" s="607"/>
      <c r="CP3012" s="607"/>
      <c r="CQ3012" s="607"/>
      <c r="CR3012" s="607"/>
      <c r="CS3012" s="607"/>
      <c r="CT3012" s="607"/>
      <c r="CU3012" s="607"/>
      <c r="CV3012" s="607"/>
      <c r="CW3012" s="607"/>
      <c r="CX3012" s="607"/>
      <c r="CY3012" s="607"/>
      <c r="CZ3012" s="607"/>
      <c r="DA3012" s="607"/>
      <c r="DB3012" s="607"/>
      <c r="DC3012" s="607"/>
      <c r="DD3012" s="607"/>
      <c r="DE3012" s="607"/>
      <c r="DF3012" s="607"/>
      <c r="DG3012" s="607"/>
      <c r="DH3012" s="607"/>
      <c r="DI3012" s="607"/>
      <c r="DJ3012" s="607"/>
      <c r="DK3012" s="607"/>
      <c r="DL3012" s="607"/>
      <c r="DM3012" s="607"/>
      <c r="DN3012" s="607"/>
      <c r="DO3012" s="607"/>
      <c r="DP3012" s="607"/>
      <c r="DQ3012" s="607"/>
      <c r="DR3012" s="607"/>
      <c r="DS3012" s="607"/>
      <c r="DT3012" s="607"/>
      <c r="DU3012" s="607"/>
      <c r="DV3012" s="607"/>
      <c r="DW3012" s="607"/>
      <c r="DX3012" s="607"/>
      <c r="DY3012" s="607"/>
      <c r="DZ3012" s="607"/>
      <c r="EA3012" s="607"/>
      <c r="EB3012" s="607"/>
      <c r="EC3012" s="607"/>
      <c r="ED3012" s="607"/>
      <c r="EE3012" s="607"/>
      <c r="EF3012" s="607"/>
      <c r="EG3012" s="607"/>
      <c r="EH3012" s="607"/>
      <c r="EI3012" s="607"/>
      <c r="EJ3012" s="607"/>
      <c r="EK3012" s="607"/>
      <c r="EL3012" s="607"/>
      <c r="EM3012" s="607"/>
      <c r="EN3012" s="607"/>
      <c r="EO3012" s="607"/>
      <c r="EP3012" s="607"/>
      <c r="EQ3012" s="607"/>
      <c r="ER3012" s="607"/>
      <c r="ES3012" s="607"/>
      <c r="ET3012" s="607"/>
      <c r="EU3012" s="607"/>
      <c r="EV3012" s="607"/>
      <c r="EW3012" s="607"/>
      <c r="EX3012" s="607"/>
      <c r="EY3012" s="607"/>
      <c r="EZ3012" s="607"/>
      <c r="FA3012" s="607"/>
      <c r="FB3012" s="607"/>
      <c r="FC3012" s="607"/>
      <c r="FD3012" s="607"/>
      <c r="FE3012" s="607"/>
      <c r="FF3012" s="607"/>
      <c r="FG3012" s="607"/>
      <c r="FH3012" s="607"/>
      <c r="FI3012" s="607"/>
      <c r="FJ3012" s="607"/>
      <c r="FK3012" s="607"/>
      <c r="FL3012" s="607"/>
      <c r="FM3012" s="607"/>
      <c r="FN3012" s="607"/>
      <c r="FO3012" s="607"/>
      <c r="FP3012" s="607"/>
      <c r="FQ3012" s="607"/>
      <c r="FR3012" s="607"/>
      <c r="FS3012" s="607"/>
      <c r="FT3012" s="607"/>
      <c r="FU3012" s="607"/>
      <c r="FV3012" s="607"/>
      <c r="FW3012" s="607"/>
      <c r="FX3012" s="607"/>
      <c r="FY3012" s="607"/>
      <c r="FZ3012" s="607"/>
      <c r="GA3012" s="607"/>
      <c r="GB3012" s="607"/>
      <c r="GC3012" s="607"/>
      <c r="GD3012" s="607"/>
      <c r="GE3012" s="607"/>
      <c r="GF3012" s="607"/>
      <c r="GG3012" s="607"/>
      <c r="GH3012" s="607"/>
      <c r="GI3012" s="607"/>
      <c r="GJ3012" s="607"/>
      <c r="GK3012" s="607"/>
      <c r="GL3012" s="607"/>
      <c r="GM3012" s="607"/>
      <c r="GN3012" s="607"/>
      <c r="GO3012" s="607"/>
      <c r="GP3012" s="607"/>
      <c r="GQ3012" s="607"/>
      <c r="GR3012" s="607"/>
      <c r="GS3012" s="607"/>
      <c r="GT3012" s="607"/>
      <c r="GU3012" s="607"/>
      <c r="GV3012" s="607"/>
      <c r="GW3012" s="607"/>
      <c r="GX3012" s="607"/>
      <c r="GY3012" s="607"/>
      <c r="GZ3012" s="607"/>
      <c r="HA3012" s="607"/>
      <c r="HB3012" s="607"/>
      <c r="HC3012" s="607"/>
      <c r="HD3012" s="607"/>
      <c r="HE3012" s="607"/>
      <c r="HF3012" s="607"/>
      <c r="HG3012" s="607"/>
      <c r="HH3012" s="607"/>
      <c r="HI3012" s="607"/>
      <c r="HJ3012" s="607"/>
      <c r="HK3012" s="607"/>
      <c r="HL3012" s="607"/>
      <c r="HM3012" s="607"/>
      <c r="HN3012" s="607"/>
      <c r="HO3012" s="607"/>
      <c r="HP3012" s="607"/>
      <c r="HQ3012" s="607"/>
      <c r="HR3012" s="607"/>
      <c r="HS3012" s="607"/>
      <c r="HT3012" s="607"/>
      <c r="HU3012" s="607"/>
      <c r="HV3012" s="607"/>
      <c r="HW3012" s="607"/>
      <c r="HX3012" s="607"/>
      <c r="HY3012" s="607"/>
      <c r="HZ3012" s="607"/>
      <c r="IA3012" s="607"/>
      <c r="IB3012" s="607"/>
      <c r="IC3012" s="607"/>
      <c r="ID3012" s="607"/>
      <c r="IE3012" s="607"/>
      <c r="IF3012" s="607"/>
      <c r="IG3012" s="607"/>
      <c r="IH3012" s="607"/>
      <c r="II3012" s="607"/>
      <c r="IJ3012" s="607"/>
      <c r="IK3012" s="607"/>
      <c r="IL3012" s="607"/>
      <c r="IM3012" s="607"/>
      <c r="IN3012" s="607"/>
      <c r="IO3012" s="607"/>
      <c r="IP3012" s="607"/>
      <c r="IQ3012" s="607"/>
      <c r="IR3012" s="607"/>
      <c r="IS3012" s="607"/>
      <c r="IT3012" s="607"/>
      <c r="IU3012" s="607"/>
      <c r="IV3012" s="607"/>
      <c r="IW3012" s="607"/>
      <c r="IX3012" s="607"/>
      <c r="IY3012" s="607"/>
      <c r="IZ3012" s="607"/>
      <c r="JA3012" s="607"/>
      <c r="JB3012" s="607"/>
      <c r="JC3012" s="607"/>
      <c r="JD3012" s="607"/>
      <c r="JE3012" s="607"/>
      <c r="JF3012" s="607"/>
      <c r="JG3012" s="607"/>
      <c r="JH3012" s="607"/>
      <c r="JI3012" s="607"/>
      <c r="JJ3012" s="607"/>
      <c r="JK3012" s="607"/>
      <c r="JL3012" s="607"/>
      <c r="JM3012" s="607"/>
      <c r="JN3012" s="607"/>
      <c r="JO3012" s="607"/>
      <c r="JP3012" s="607"/>
      <c r="JQ3012" s="607"/>
      <c r="JR3012" s="607"/>
      <c r="JS3012" s="607"/>
      <c r="JT3012" s="607"/>
      <c r="JU3012" s="607"/>
      <c r="JV3012" s="607"/>
      <c r="JW3012" s="607"/>
      <c r="JX3012" s="607"/>
      <c r="JY3012" s="607"/>
      <c r="JZ3012" s="607"/>
      <c r="KA3012" s="607"/>
      <c r="KB3012" s="607"/>
      <c r="KC3012" s="607"/>
      <c r="KD3012" s="607"/>
      <c r="KE3012" s="607"/>
      <c r="KF3012" s="607"/>
      <c r="KG3012" s="607"/>
      <c r="KH3012" s="607"/>
      <c r="KI3012" s="607"/>
      <c r="KJ3012" s="607"/>
      <c r="KK3012" s="607"/>
      <c r="KL3012" s="607"/>
      <c r="KM3012" s="607"/>
      <c r="KN3012" s="607"/>
      <c r="KO3012" s="607"/>
      <c r="KP3012" s="607"/>
      <c r="KQ3012" s="607"/>
      <c r="KR3012" s="607"/>
      <c r="KS3012" s="607"/>
      <c r="KT3012" s="607"/>
      <c r="KU3012" s="607"/>
      <c r="KV3012" s="607"/>
      <c r="KW3012" s="607"/>
      <c r="KX3012" s="607"/>
      <c r="KY3012" s="607"/>
      <c r="KZ3012" s="607"/>
      <c r="LA3012" s="607"/>
      <c r="LB3012" s="607"/>
      <c r="LC3012" s="607"/>
      <c r="LD3012" s="607"/>
      <c r="LE3012" s="607"/>
      <c r="LF3012" s="607"/>
      <c r="LG3012" s="607"/>
      <c r="LH3012" s="607"/>
      <c r="LI3012" s="607"/>
      <c r="LJ3012" s="607"/>
      <c r="LK3012" s="607"/>
      <c r="LL3012" s="607"/>
      <c r="LM3012" s="607"/>
      <c r="LN3012" s="607"/>
      <c r="LO3012" s="607"/>
      <c r="LP3012" s="607"/>
      <c r="LQ3012" s="607"/>
      <c r="LR3012" s="607"/>
      <c r="LS3012" s="607"/>
      <c r="LT3012" s="607"/>
      <c r="LU3012" s="607"/>
      <c r="LV3012" s="607"/>
      <c r="LW3012" s="607"/>
      <c r="LX3012" s="607"/>
      <c r="LY3012" s="607"/>
      <c r="LZ3012" s="607"/>
      <c r="MA3012" s="607"/>
      <c r="MB3012" s="607"/>
      <c r="MC3012" s="607"/>
      <c r="MD3012" s="607"/>
      <c r="ME3012" s="607"/>
      <c r="MF3012" s="607"/>
      <c r="MG3012" s="607"/>
      <c r="MH3012" s="607"/>
      <c r="MI3012" s="607"/>
      <c r="MJ3012" s="607"/>
      <c r="MK3012" s="607"/>
      <c r="ML3012" s="607"/>
      <c r="MM3012" s="607"/>
      <c r="MN3012" s="607"/>
      <c r="MO3012" s="607"/>
      <c r="MP3012" s="607"/>
      <c r="MQ3012" s="607"/>
      <c r="MR3012" s="607"/>
      <c r="MS3012" s="607"/>
      <c r="MT3012" s="607"/>
      <c r="MU3012" s="607"/>
      <c r="MV3012" s="607"/>
      <c r="MW3012" s="607"/>
      <c r="MX3012" s="607"/>
      <c r="MY3012" s="607"/>
      <c r="MZ3012" s="607"/>
      <c r="NA3012" s="607"/>
      <c r="NB3012" s="607"/>
      <c r="NC3012" s="607"/>
      <c r="ND3012" s="607"/>
      <c r="NE3012" s="607"/>
      <c r="NF3012" s="607"/>
      <c r="NG3012" s="607"/>
      <c r="NH3012" s="607"/>
      <c r="NI3012" s="607"/>
      <c r="NJ3012" s="607"/>
      <c r="NK3012" s="607"/>
      <c r="NL3012" s="607"/>
      <c r="NM3012" s="607"/>
      <c r="NN3012" s="607"/>
      <c r="NO3012" s="607"/>
      <c r="NP3012" s="607"/>
      <c r="NQ3012" s="607"/>
      <c r="NR3012" s="607"/>
      <c r="NS3012" s="607"/>
      <c r="NT3012" s="607"/>
      <c r="NU3012" s="607"/>
      <c r="NV3012" s="607"/>
      <c r="NW3012" s="607"/>
      <c r="NX3012" s="607"/>
      <c r="NY3012" s="607"/>
      <c r="NZ3012" s="607"/>
      <c r="OA3012" s="607"/>
      <c r="OB3012" s="607"/>
      <c r="OC3012" s="607"/>
      <c r="OD3012" s="607"/>
      <c r="OE3012" s="607"/>
      <c r="OF3012" s="607"/>
      <c r="OG3012" s="607"/>
      <c r="OH3012" s="607"/>
      <c r="OI3012" s="607"/>
      <c r="OJ3012" s="607"/>
      <c r="OK3012" s="607"/>
      <c r="OL3012" s="607"/>
      <c r="OM3012" s="607"/>
      <c r="ON3012" s="607"/>
      <c r="OO3012" s="607"/>
      <c r="OP3012" s="607"/>
      <c r="OQ3012" s="607"/>
      <c r="OR3012" s="607"/>
      <c r="OS3012" s="607"/>
      <c r="OT3012" s="607"/>
      <c r="OU3012" s="607"/>
      <c r="OV3012" s="607"/>
      <c r="OW3012" s="607"/>
      <c r="OX3012" s="607"/>
      <c r="OY3012" s="607"/>
      <c r="OZ3012" s="607"/>
      <c r="PA3012" s="607"/>
      <c r="PB3012" s="607"/>
      <c r="PC3012" s="607"/>
      <c r="PD3012" s="607"/>
      <c r="PE3012" s="607"/>
      <c r="PF3012" s="607"/>
      <c r="PG3012" s="607"/>
      <c r="PH3012" s="607"/>
      <c r="PI3012" s="607"/>
      <c r="PJ3012" s="607"/>
      <c r="PK3012" s="607"/>
      <c r="PL3012" s="607"/>
      <c r="PM3012" s="607"/>
      <c r="PN3012" s="607"/>
      <c r="PO3012" s="607"/>
      <c r="PP3012" s="607"/>
      <c r="PQ3012" s="607"/>
      <c r="PR3012" s="607"/>
      <c r="PS3012" s="607"/>
      <c r="PT3012" s="607"/>
      <c r="PU3012" s="607"/>
      <c r="PV3012" s="607"/>
      <c r="PW3012" s="607"/>
      <c r="PX3012" s="607"/>
      <c r="PY3012" s="607"/>
      <c r="PZ3012" s="607"/>
      <c r="QA3012" s="607"/>
      <c r="QB3012" s="607"/>
      <c r="QC3012" s="607"/>
      <c r="QD3012" s="607"/>
      <c r="QE3012" s="607"/>
      <c r="QF3012" s="607"/>
      <c r="QG3012" s="607"/>
      <c r="QH3012" s="607"/>
      <c r="QI3012" s="607"/>
      <c r="QJ3012" s="607"/>
      <c r="QK3012" s="607"/>
      <c r="QL3012" s="607"/>
      <c r="QM3012" s="607"/>
      <c r="QN3012" s="607"/>
      <c r="QO3012" s="607"/>
      <c r="QP3012" s="607"/>
      <c r="QQ3012" s="607"/>
      <c r="QR3012" s="607"/>
      <c r="QS3012" s="607"/>
      <c r="QT3012" s="607"/>
      <c r="QU3012" s="607"/>
      <c r="QV3012" s="607"/>
      <c r="QW3012" s="607"/>
      <c r="QX3012" s="607"/>
      <c r="QY3012" s="607"/>
      <c r="QZ3012" s="607"/>
      <c r="RA3012" s="607"/>
      <c r="RB3012" s="607"/>
      <c r="RC3012" s="607"/>
      <c r="RD3012" s="607"/>
      <c r="RE3012" s="607"/>
      <c r="RF3012" s="607"/>
      <c r="RG3012" s="607"/>
      <c r="RH3012" s="607"/>
      <c r="RI3012" s="607"/>
      <c r="RJ3012" s="607"/>
      <c r="RK3012" s="607"/>
      <c r="RL3012" s="607"/>
      <c r="RM3012" s="607"/>
      <c r="RN3012" s="607"/>
      <c r="RO3012" s="607"/>
      <c r="RP3012" s="607"/>
      <c r="RQ3012" s="607"/>
      <c r="RR3012" s="607"/>
      <c r="RS3012" s="607"/>
      <c r="RT3012" s="607"/>
      <c r="RU3012" s="607"/>
      <c r="RV3012" s="607"/>
      <c r="RW3012" s="607"/>
      <c r="RX3012" s="607"/>
      <c r="RY3012" s="607"/>
      <c r="RZ3012" s="607"/>
      <c r="SA3012" s="607"/>
      <c r="SB3012" s="607"/>
      <c r="SC3012" s="607"/>
      <c r="SD3012" s="607"/>
      <c r="SE3012" s="607"/>
      <c r="SF3012" s="607"/>
      <c r="SG3012" s="607"/>
      <c r="SH3012" s="607"/>
      <c r="SI3012" s="607"/>
      <c r="SJ3012" s="607"/>
      <c r="SK3012" s="607"/>
      <c r="SL3012" s="607"/>
      <c r="SM3012" s="607"/>
      <c r="SN3012" s="607"/>
      <c r="SO3012" s="607"/>
      <c r="SP3012" s="607"/>
      <c r="SQ3012" s="607"/>
      <c r="SR3012" s="607"/>
      <c r="SS3012" s="607"/>
      <c r="ST3012" s="607"/>
      <c r="SU3012" s="607"/>
      <c r="SV3012" s="607"/>
      <c r="SW3012" s="607"/>
      <c r="SX3012" s="607"/>
      <c r="SY3012" s="607"/>
      <c r="SZ3012" s="607"/>
      <c r="TA3012" s="607"/>
      <c r="TB3012" s="607"/>
      <c r="TC3012" s="607"/>
      <c r="TD3012" s="607"/>
      <c r="TE3012" s="607"/>
      <c r="TF3012" s="607"/>
      <c r="TG3012" s="607"/>
      <c r="TH3012" s="607"/>
      <c r="TI3012" s="607"/>
      <c r="TJ3012" s="607"/>
      <c r="TK3012" s="607"/>
      <c r="TL3012" s="607"/>
      <c r="TM3012" s="607"/>
      <c r="TN3012" s="607"/>
      <c r="TO3012" s="607"/>
      <c r="TP3012" s="607"/>
      <c r="TQ3012" s="607"/>
      <c r="TR3012" s="607"/>
      <c r="TS3012" s="607"/>
      <c r="TT3012" s="607"/>
      <c r="TU3012" s="607"/>
      <c r="TV3012" s="607"/>
      <c r="TW3012" s="607"/>
      <c r="TX3012" s="607"/>
      <c r="TY3012" s="607"/>
      <c r="TZ3012" s="607"/>
      <c r="UA3012" s="607"/>
      <c r="UB3012" s="607"/>
      <c r="UC3012" s="607"/>
      <c r="UD3012" s="607"/>
      <c r="UE3012" s="607"/>
      <c r="UF3012" s="607"/>
      <c r="UG3012" s="607"/>
      <c r="UH3012" s="607"/>
      <c r="UI3012" s="607"/>
      <c r="UJ3012" s="607"/>
      <c r="UK3012" s="607"/>
      <c r="UL3012" s="607"/>
      <c r="UM3012" s="607"/>
      <c r="UN3012" s="607"/>
      <c r="UO3012" s="607"/>
      <c r="UP3012" s="607"/>
      <c r="UQ3012" s="607"/>
      <c r="UR3012" s="607"/>
      <c r="US3012" s="607"/>
      <c r="UT3012" s="607"/>
      <c r="UU3012" s="607"/>
      <c r="UV3012" s="607"/>
      <c r="UW3012" s="607"/>
      <c r="UX3012" s="607"/>
      <c r="UY3012" s="607"/>
      <c r="UZ3012" s="607"/>
      <c r="VA3012" s="607"/>
      <c r="VB3012" s="607"/>
      <c r="VC3012" s="607"/>
      <c r="VD3012" s="607"/>
      <c r="VE3012" s="607"/>
      <c r="VF3012" s="607"/>
      <c r="VG3012" s="607"/>
      <c r="VH3012" s="607"/>
      <c r="VI3012" s="607"/>
      <c r="VJ3012" s="607"/>
      <c r="VK3012" s="607"/>
      <c r="VL3012" s="607"/>
      <c r="VM3012" s="607"/>
      <c r="VN3012" s="607"/>
      <c r="VO3012" s="607"/>
      <c r="VP3012" s="607"/>
      <c r="VQ3012" s="607"/>
      <c r="VR3012" s="607"/>
      <c r="VS3012" s="607"/>
      <c r="VT3012" s="607"/>
      <c r="VU3012" s="607"/>
      <c r="VV3012" s="607"/>
      <c r="VW3012" s="607"/>
      <c r="VX3012" s="607"/>
      <c r="VY3012" s="607"/>
      <c r="VZ3012" s="607"/>
      <c r="WA3012" s="607"/>
      <c r="WB3012" s="607"/>
      <c r="WC3012" s="607"/>
      <c r="WD3012" s="607"/>
      <c r="WE3012" s="607"/>
      <c r="WF3012" s="607"/>
      <c r="WG3012" s="607"/>
      <c r="WH3012" s="607"/>
      <c r="WI3012" s="607"/>
      <c r="WJ3012" s="607"/>
      <c r="WK3012" s="607"/>
      <c r="WL3012" s="607"/>
      <c r="WM3012" s="607"/>
      <c r="WN3012" s="607"/>
      <c r="WO3012" s="607"/>
      <c r="WP3012" s="607"/>
      <c r="WQ3012" s="607"/>
      <c r="WR3012" s="607"/>
      <c r="WS3012" s="607"/>
      <c r="WT3012" s="607"/>
      <c r="WU3012" s="607"/>
      <c r="WV3012" s="607"/>
      <c r="WW3012" s="607"/>
      <c r="WX3012" s="607"/>
      <c r="WY3012" s="607"/>
      <c r="WZ3012" s="607"/>
      <c r="XA3012" s="607"/>
      <c r="XB3012" s="607"/>
      <c r="XC3012" s="607"/>
      <c r="XD3012" s="607"/>
      <c r="XE3012" s="607"/>
      <c r="XF3012" s="607"/>
      <c r="XG3012" s="607"/>
      <c r="XH3012" s="607"/>
      <c r="XI3012" s="607"/>
      <c r="XJ3012" s="607"/>
      <c r="XK3012" s="607"/>
      <c r="XL3012" s="607"/>
      <c r="XM3012" s="607"/>
      <c r="XN3012" s="607"/>
      <c r="XO3012" s="607"/>
      <c r="XP3012" s="607"/>
      <c r="XQ3012" s="607"/>
      <c r="XR3012" s="607"/>
      <c r="XS3012" s="607"/>
      <c r="XT3012" s="607"/>
      <c r="XU3012" s="607"/>
      <c r="XV3012" s="607"/>
      <c r="XW3012" s="607"/>
      <c r="XX3012" s="607"/>
      <c r="XY3012" s="607"/>
      <c r="XZ3012" s="607"/>
      <c r="YA3012" s="607"/>
      <c r="YB3012" s="607"/>
      <c r="YC3012" s="607"/>
      <c r="YD3012" s="607"/>
      <c r="YE3012" s="607"/>
      <c r="YF3012" s="607"/>
      <c r="YG3012" s="607"/>
      <c r="YH3012" s="607"/>
      <c r="YI3012" s="607"/>
      <c r="YJ3012" s="607"/>
      <c r="YK3012" s="607"/>
      <c r="YL3012" s="607"/>
      <c r="YM3012" s="607"/>
      <c r="YN3012" s="607"/>
      <c r="YO3012" s="607"/>
      <c r="YP3012" s="607"/>
      <c r="YQ3012" s="607"/>
      <c r="YR3012" s="607"/>
      <c r="YS3012" s="607"/>
      <c r="YT3012" s="607"/>
      <c r="YU3012" s="607"/>
      <c r="YV3012" s="607"/>
      <c r="YW3012" s="607"/>
      <c r="YX3012" s="607"/>
      <c r="YY3012" s="607"/>
      <c r="YZ3012" s="607"/>
      <c r="ZA3012" s="607"/>
      <c r="ZB3012" s="607"/>
      <c r="ZC3012" s="607"/>
      <c r="ZD3012" s="607"/>
      <c r="ZE3012" s="607"/>
      <c r="ZF3012" s="607"/>
      <c r="ZG3012" s="607"/>
      <c r="ZH3012" s="607"/>
      <c r="ZI3012" s="607"/>
      <c r="ZJ3012" s="607"/>
      <c r="ZK3012" s="607"/>
      <c r="ZL3012" s="607"/>
      <c r="ZM3012" s="607"/>
      <c r="ZN3012" s="607"/>
      <c r="ZO3012" s="607"/>
      <c r="ZP3012" s="607"/>
      <c r="ZQ3012" s="607"/>
      <c r="ZR3012" s="607"/>
      <c r="ZS3012" s="607"/>
      <c r="ZT3012" s="607"/>
      <c r="ZU3012" s="607"/>
      <c r="ZV3012" s="607"/>
      <c r="ZW3012" s="607"/>
      <c r="ZX3012" s="607"/>
      <c r="ZY3012" s="607"/>
      <c r="ZZ3012" s="607"/>
      <c r="AAA3012" s="607"/>
      <c r="AAB3012" s="607"/>
      <c r="AAC3012" s="607"/>
      <c r="AAD3012" s="607"/>
      <c r="AAE3012" s="607"/>
      <c r="AAF3012" s="607"/>
      <c r="AAG3012" s="607"/>
      <c r="AAH3012" s="607"/>
      <c r="AAI3012" s="607"/>
      <c r="AAJ3012" s="607"/>
      <c r="AAK3012" s="607"/>
      <c r="AAL3012" s="607"/>
      <c r="AAM3012" s="607"/>
      <c r="AAN3012" s="607"/>
      <c r="AAO3012" s="607"/>
      <c r="AAP3012" s="607"/>
      <c r="AAQ3012" s="607"/>
      <c r="AAR3012" s="607"/>
      <c r="AAS3012" s="607"/>
      <c r="AAT3012" s="607"/>
      <c r="AAU3012" s="607"/>
      <c r="AAV3012" s="607"/>
      <c r="AAW3012" s="607"/>
      <c r="AAX3012" s="607"/>
      <c r="AAY3012" s="607"/>
      <c r="AAZ3012" s="607"/>
      <c r="ABA3012" s="607"/>
      <c r="ABB3012" s="607"/>
      <c r="ABC3012" s="607"/>
      <c r="ABD3012" s="607"/>
      <c r="ABE3012" s="607"/>
      <c r="ABF3012" s="607"/>
      <c r="ABG3012" s="607"/>
      <c r="ABH3012" s="607"/>
      <c r="ABI3012" s="607"/>
      <c r="ABJ3012" s="607"/>
      <c r="ABK3012" s="607"/>
      <c r="ABL3012" s="607"/>
      <c r="ABM3012" s="607"/>
      <c r="ABN3012" s="607"/>
      <c r="ABO3012" s="607"/>
      <c r="ABP3012" s="607"/>
      <c r="ABQ3012" s="607"/>
      <c r="ABR3012" s="607"/>
      <c r="ABS3012" s="607"/>
      <c r="ABT3012" s="607"/>
      <c r="ABU3012" s="607"/>
      <c r="ABV3012" s="607"/>
      <c r="ABW3012" s="607"/>
      <c r="ABX3012" s="607"/>
      <c r="ABY3012" s="607"/>
      <c r="ABZ3012" s="607"/>
      <c r="ACA3012" s="607"/>
      <c r="ACB3012" s="607"/>
      <c r="ACC3012" s="607"/>
      <c r="ACD3012" s="607"/>
      <c r="ACE3012" s="607"/>
      <c r="ACF3012" s="607"/>
      <c r="ACG3012" s="607"/>
      <c r="ACH3012" s="607"/>
      <c r="ACI3012" s="607"/>
      <c r="ACJ3012" s="607"/>
      <c r="ACK3012" s="607"/>
      <c r="ACL3012" s="607"/>
      <c r="ACM3012" s="607"/>
      <c r="ACN3012" s="607"/>
      <c r="ACO3012" s="607"/>
      <c r="ACP3012" s="607"/>
      <c r="ACQ3012" s="607"/>
      <c r="ACR3012" s="607"/>
      <c r="ACS3012" s="607"/>
      <c r="ACT3012" s="607"/>
      <c r="ACU3012" s="607"/>
      <c r="ACV3012" s="607"/>
      <c r="ACW3012" s="607"/>
      <c r="ACX3012" s="607"/>
      <c r="ACY3012" s="607"/>
      <c r="ACZ3012" s="607"/>
      <c r="ADA3012" s="607"/>
      <c r="ADB3012" s="607"/>
      <c r="ADC3012" s="607"/>
      <c r="ADD3012" s="607"/>
      <c r="ADE3012" s="607"/>
      <c r="ADF3012" s="607"/>
      <c r="ADG3012" s="607"/>
      <c r="ADH3012" s="607"/>
      <c r="ADI3012" s="607"/>
      <c r="ADJ3012" s="607"/>
      <c r="ADK3012" s="607"/>
      <c r="ADL3012" s="607"/>
      <c r="ADM3012" s="607"/>
      <c r="ADN3012" s="607"/>
      <c r="ADO3012" s="607"/>
      <c r="ADP3012" s="607"/>
      <c r="ADQ3012" s="607"/>
      <c r="ADR3012" s="607"/>
      <c r="ADS3012" s="607"/>
      <c r="ADT3012" s="607"/>
      <c r="ADU3012" s="607"/>
      <c r="ADV3012" s="607"/>
      <c r="ADW3012" s="607"/>
      <c r="ADX3012" s="607"/>
      <c r="ADY3012" s="607"/>
      <c r="ADZ3012" s="607"/>
      <c r="AEA3012" s="607"/>
      <c r="AEB3012" s="607"/>
      <c r="AEC3012" s="607"/>
      <c r="AED3012" s="607"/>
      <c r="AEE3012" s="607"/>
      <c r="AEF3012" s="607"/>
      <c r="AEG3012" s="607"/>
      <c r="AEH3012" s="607"/>
      <c r="AEI3012" s="607"/>
      <c r="AEJ3012" s="607"/>
      <c r="AEK3012" s="607"/>
      <c r="AEL3012" s="607"/>
      <c r="AEM3012" s="607"/>
      <c r="AEN3012" s="607"/>
      <c r="AEO3012" s="607"/>
      <c r="AEP3012" s="607"/>
      <c r="AEQ3012" s="607"/>
      <c r="AER3012" s="607"/>
      <c r="AES3012" s="607"/>
      <c r="AET3012" s="607"/>
      <c r="AEU3012" s="607"/>
      <c r="AEV3012" s="607"/>
      <c r="AEW3012" s="607"/>
      <c r="AEX3012" s="607"/>
      <c r="AEY3012" s="607"/>
      <c r="AEZ3012" s="607"/>
      <c r="AFA3012" s="607"/>
      <c r="AFB3012" s="607"/>
      <c r="AFC3012" s="607"/>
      <c r="AFD3012" s="607"/>
      <c r="AFE3012" s="607"/>
      <c r="AFF3012" s="607"/>
      <c r="AFG3012" s="607"/>
      <c r="AFH3012" s="607"/>
      <c r="AFI3012" s="607"/>
      <c r="AFJ3012" s="607"/>
      <c r="AFK3012" s="607"/>
      <c r="AFL3012" s="607"/>
      <c r="AFM3012" s="607"/>
      <c r="AFN3012" s="607"/>
      <c r="AFO3012" s="607"/>
      <c r="AFP3012" s="607"/>
      <c r="AFQ3012" s="607"/>
      <c r="AFR3012" s="607"/>
      <c r="AFS3012" s="607"/>
      <c r="AFT3012" s="607"/>
      <c r="AFU3012" s="607"/>
      <c r="AFV3012" s="607"/>
      <c r="AFW3012" s="607"/>
      <c r="AFX3012" s="607"/>
      <c r="AFY3012" s="607"/>
      <c r="AFZ3012" s="607"/>
      <c r="AGA3012" s="607"/>
      <c r="AGB3012" s="607"/>
      <c r="AGC3012" s="607"/>
      <c r="AGD3012" s="607"/>
      <c r="AGE3012" s="607"/>
      <c r="AGF3012" s="607"/>
      <c r="AGG3012" s="607"/>
      <c r="AGH3012" s="607"/>
      <c r="AGI3012" s="607"/>
      <c r="AGJ3012" s="607"/>
      <c r="AGK3012" s="607"/>
      <c r="AGL3012" s="607"/>
      <c r="AGM3012" s="607"/>
      <c r="AGN3012" s="607"/>
      <c r="AGO3012" s="607"/>
      <c r="AGP3012" s="607"/>
      <c r="AGQ3012" s="607"/>
      <c r="AGR3012" s="607"/>
      <c r="AGS3012" s="607"/>
      <c r="AGT3012" s="607"/>
      <c r="AGU3012" s="607"/>
      <c r="AGV3012" s="607"/>
      <c r="AGW3012" s="607"/>
      <c r="AGX3012" s="607"/>
      <c r="AGY3012" s="607"/>
      <c r="AGZ3012" s="607"/>
      <c r="AHA3012" s="607"/>
      <c r="AHB3012" s="607"/>
      <c r="AHC3012" s="607"/>
      <c r="AHD3012" s="607"/>
      <c r="AHE3012" s="607"/>
      <c r="AHF3012" s="607"/>
      <c r="AHG3012" s="607"/>
      <c r="AHH3012" s="607"/>
      <c r="AHI3012" s="607"/>
      <c r="AHJ3012" s="607"/>
      <c r="AHK3012" s="607"/>
      <c r="AHL3012" s="607"/>
      <c r="AHM3012" s="607"/>
      <c r="AHN3012" s="607"/>
      <c r="AHO3012" s="607"/>
      <c r="AHP3012" s="607"/>
      <c r="AHQ3012" s="607"/>
      <c r="AHR3012" s="607"/>
      <c r="AHS3012" s="607"/>
      <c r="AHT3012" s="607"/>
      <c r="AHU3012" s="607"/>
      <c r="AHV3012" s="607"/>
      <c r="AHW3012" s="607"/>
      <c r="AHX3012" s="607"/>
      <c r="AHY3012" s="607"/>
      <c r="AHZ3012" s="607"/>
      <c r="AIA3012" s="607"/>
      <c r="AIB3012" s="607"/>
      <c r="AIC3012" s="607"/>
      <c r="AID3012" s="607"/>
      <c r="AIE3012" s="607"/>
      <c r="AIF3012" s="607"/>
      <c r="AIG3012" s="607"/>
      <c r="AIH3012" s="607"/>
      <c r="AII3012" s="607"/>
      <c r="AIJ3012" s="607"/>
      <c r="AIK3012" s="607"/>
      <c r="AIL3012" s="607"/>
      <c r="AIM3012" s="607"/>
      <c r="AIN3012" s="607"/>
      <c r="AIO3012" s="607"/>
      <c r="AIP3012" s="607"/>
      <c r="AIQ3012" s="607"/>
      <c r="AIR3012" s="607"/>
      <c r="AIS3012" s="607"/>
      <c r="AIT3012" s="607"/>
      <c r="AIU3012" s="607"/>
      <c r="AIV3012" s="607"/>
      <c r="AIW3012" s="607"/>
      <c r="AIX3012" s="607"/>
      <c r="AIY3012" s="607"/>
      <c r="AIZ3012" s="607"/>
      <c r="AJA3012" s="607"/>
      <c r="AJB3012" s="607"/>
      <c r="AJC3012" s="607"/>
      <c r="AJD3012" s="607"/>
      <c r="AJE3012" s="607"/>
      <c r="AJF3012" s="607"/>
      <c r="AJG3012" s="607"/>
      <c r="AJH3012" s="607"/>
      <c r="AJI3012" s="607"/>
      <c r="AJJ3012" s="607"/>
      <c r="AJK3012" s="607"/>
      <c r="AJL3012" s="607"/>
      <c r="AJM3012" s="607"/>
      <c r="AJN3012" s="607"/>
      <c r="AJO3012" s="607"/>
      <c r="AJP3012" s="607"/>
      <c r="AJQ3012" s="607"/>
      <c r="AJR3012" s="607"/>
      <c r="AJS3012" s="607"/>
      <c r="AJT3012" s="607"/>
      <c r="AJU3012" s="607"/>
      <c r="AJV3012" s="607"/>
      <c r="AJW3012" s="607"/>
      <c r="AJX3012" s="607"/>
      <c r="AJY3012" s="607"/>
      <c r="AJZ3012" s="607"/>
      <c r="AKA3012" s="607"/>
      <c r="AKB3012" s="607"/>
      <c r="AKC3012" s="607"/>
      <c r="AKD3012" s="607"/>
      <c r="AKE3012" s="607"/>
      <c r="AKF3012" s="607"/>
      <c r="AKG3012" s="607"/>
      <c r="AKH3012" s="607"/>
      <c r="AKI3012" s="607"/>
      <c r="AKJ3012" s="607"/>
      <c r="AKK3012" s="607"/>
      <c r="AKL3012" s="607"/>
      <c r="AKM3012" s="607"/>
      <c r="AKN3012" s="607"/>
      <c r="AKO3012" s="607"/>
      <c r="AKP3012" s="607"/>
      <c r="AKQ3012" s="607"/>
      <c r="AKR3012" s="607"/>
      <c r="AKS3012" s="607"/>
      <c r="AKT3012" s="607"/>
      <c r="AKU3012" s="607"/>
      <c r="AKV3012" s="607"/>
      <c r="AKW3012" s="607"/>
      <c r="AKX3012" s="607"/>
      <c r="AKY3012" s="607"/>
      <c r="AKZ3012" s="607"/>
      <c r="ALA3012" s="607"/>
      <c r="ALB3012" s="607"/>
      <c r="ALC3012" s="607"/>
      <c r="ALD3012" s="607"/>
      <c r="ALE3012" s="607"/>
      <c r="ALF3012" s="607"/>
      <c r="ALG3012" s="607"/>
      <c r="ALH3012" s="607"/>
      <c r="ALI3012" s="607"/>
      <c r="ALJ3012" s="607"/>
      <c r="ALK3012" s="607"/>
      <c r="ALL3012" s="607"/>
      <c r="ALM3012" s="607"/>
      <c r="ALN3012" s="607"/>
      <c r="ALO3012" s="607"/>
      <c r="ALP3012" s="607"/>
      <c r="ALQ3012" s="607"/>
      <c r="ALR3012" s="607"/>
      <c r="ALS3012" s="607"/>
      <c r="ALT3012" s="607"/>
      <c r="ALU3012" s="607"/>
      <c r="ALV3012" s="607"/>
      <c r="ALW3012" s="607"/>
      <c r="ALX3012" s="607"/>
      <c r="ALY3012" s="607"/>
      <c r="ALZ3012" s="607"/>
      <c r="AMA3012" s="607"/>
      <c r="AMB3012" s="607"/>
      <c r="AMC3012" s="607"/>
      <c r="AMD3012" s="607"/>
      <c r="AME3012" s="607"/>
      <c r="AMF3012" s="607"/>
      <c r="AMG3012" s="607"/>
      <c r="AMH3012" s="607"/>
      <c r="AMI3012" s="607"/>
      <c r="AMJ3012" s="607"/>
      <c r="AMK3012" s="607"/>
      <c r="AML3012" s="607"/>
      <c r="AMM3012" s="607"/>
      <c r="AMN3012" s="607"/>
      <c r="AMO3012" s="607"/>
      <c r="AMP3012" s="607"/>
      <c r="AMQ3012" s="607"/>
      <c r="AMR3012" s="607"/>
      <c r="AMS3012" s="607"/>
      <c r="AMT3012" s="607"/>
      <c r="AMU3012" s="607"/>
      <c r="AMV3012" s="607"/>
      <c r="AMW3012" s="607"/>
      <c r="AMX3012" s="607"/>
      <c r="AMY3012" s="607"/>
      <c r="AMZ3012" s="607"/>
      <c r="ANA3012" s="607"/>
      <c r="ANB3012" s="607"/>
      <c r="ANC3012" s="607"/>
      <c r="AND3012" s="607"/>
      <c r="ANE3012" s="607"/>
      <c r="ANF3012" s="607"/>
      <c r="ANG3012" s="607"/>
      <c r="ANH3012" s="607"/>
      <c r="ANI3012" s="607"/>
      <c r="ANJ3012" s="607"/>
      <c r="ANK3012" s="607"/>
      <c r="ANL3012" s="607"/>
      <c r="ANM3012" s="607"/>
      <c r="ANN3012" s="607"/>
      <c r="ANO3012" s="607"/>
      <c r="ANP3012" s="607"/>
      <c r="ANQ3012" s="607"/>
      <c r="ANR3012" s="607"/>
      <c r="ANS3012" s="607"/>
      <c r="ANT3012" s="607"/>
      <c r="ANU3012" s="607"/>
      <c r="ANV3012" s="607"/>
      <c r="ANW3012" s="607"/>
      <c r="ANX3012" s="607"/>
      <c r="ANY3012" s="607"/>
      <c r="ANZ3012" s="607"/>
      <c r="AOA3012" s="607"/>
      <c r="AOB3012" s="607"/>
      <c r="AOC3012" s="607"/>
      <c r="AOD3012" s="607"/>
      <c r="AOE3012" s="607"/>
      <c r="AOF3012" s="607"/>
      <c r="AOG3012" s="607"/>
      <c r="AOH3012" s="607"/>
      <c r="AOI3012" s="607"/>
      <c r="AOJ3012" s="607"/>
      <c r="AOK3012" s="607"/>
      <c r="AOL3012" s="607"/>
      <c r="AOM3012" s="607"/>
      <c r="AON3012" s="607"/>
      <c r="AOO3012" s="607"/>
      <c r="AOP3012" s="607"/>
      <c r="AOQ3012" s="607"/>
      <c r="AOR3012" s="607"/>
      <c r="AOS3012" s="607"/>
      <c r="AOT3012" s="607"/>
      <c r="AOU3012" s="607"/>
      <c r="AOV3012" s="607"/>
      <c r="AOW3012" s="607"/>
      <c r="AOX3012" s="607"/>
      <c r="AOY3012" s="607"/>
      <c r="AOZ3012" s="607"/>
      <c r="APA3012" s="607"/>
      <c r="APB3012" s="607"/>
      <c r="APC3012" s="607"/>
      <c r="APD3012" s="607"/>
      <c r="APE3012" s="607"/>
      <c r="APF3012" s="607"/>
      <c r="APG3012" s="607"/>
      <c r="APH3012" s="607"/>
      <c r="API3012" s="607"/>
      <c r="APJ3012" s="607"/>
      <c r="APK3012" s="607"/>
      <c r="APL3012" s="607"/>
      <c r="APM3012" s="607"/>
      <c r="APN3012" s="607"/>
      <c r="APO3012" s="607"/>
      <c r="APP3012" s="607"/>
      <c r="APQ3012" s="607"/>
      <c r="APR3012" s="607"/>
      <c r="APS3012" s="607"/>
      <c r="APT3012" s="607"/>
      <c r="APU3012" s="607"/>
      <c r="APV3012" s="607"/>
      <c r="APW3012" s="607"/>
      <c r="APX3012" s="607"/>
      <c r="APY3012" s="607"/>
      <c r="APZ3012" s="607"/>
      <c r="AQA3012" s="607"/>
      <c r="AQB3012" s="607"/>
      <c r="AQC3012" s="607"/>
      <c r="AQD3012" s="607"/>
      <c r="AQE3012" s="607"/>
      <c r="AQF3012" s="607"/>
      <c r="AQG3012" s="607"/>
      <c r="AQH3012" s="607"/>
      <c r="AQI3012" s="607"/>
      <c r="AQJ3012" s="607"/>
      <c r="AQK3012" s="607"/>
      <c r="AQL3012" s="607"/>
      <c r="AQM3012" s="607"/>
      <c r="AQN3012" s="607"/>
      <c r="AQO3012" s="607"/>
      <c r="AQP3012" s="607"/>
      <c r="AQQ3012" s="607"/>
      <c r="AQR3012" s="607"/>
      <c r="AQS3012" s="607"/>
      <c r="AQT3012" s="607"/>
      <c r="AQU3012" s="607"/>
      <c r="AQV3012" s="607"/>
      <c r="AQW3012" s="607"/>
      <c r="AQX3012" s="607"/>
      <c r="AQY3012" s="607"/>
      <c r="AQZ3012" s="607"/>
      <c r="ARA3012" s="607"/>
      <c r="ARB3012" s="607"/>
      <c r="ARC3012" s="607"/>
      <c r="ARD3012" s="607"/>
      <c r="ARE3012" s="607"/>
      <c r="ARF3012" s="607"/>
      <c r="ARG3012" s="607"/>
      <c r="ARH3012" s="607"/>
      <c r="ARI3012" s="607"/>
      <c r="ARJ3012" s="607"/>
      <c r="ARK3012" s="607"/>
      <c r="ARL3012" s="607"/>
      <c r="ARM3012" s="607"/>
      <c r="ARN3012" s="607"/>
      <c r="ARO3012" s="607"/>
      <c r="ARP3012" s="607"/>
      <c r="ARQ3012" s="607"/>
      <c r="ARR3012" s="607"/>
      <c r="ARS3012" s="607"/>
      <c r="ART3012" s="607"/>
      <c r="ARU3012" s="607"/>
      <c r="ARV3012" s="607"/>
      <c r="ARW3012" s="607"/>
      <c r="ARX3012" s="607"/>
      <c r="ARY3012" s="607"/>
      <c r="ARZ3012" s="607"/>
      <c r="ASA3012" s="607"/>
      <c r="ASB3012" s="607"/>
      <c r="ASC3012" s="607"/>
      <c r="ASD3012" s="607"/>
      <c r="ASE3012" s="607"/>
      <c r="ASF3012" s="607"/>
      <c r="ASG3012" s="607"/>
      <c r="ASH3012" s="607"/>
      <c r="ASI3012" s="607"/>
      <c r="ASJ3012" s="607"/>
      <c r="ASK3012" s="607"/>
      <c r="ASL3012" s="607"/>
      <c r="ASM3012" s="607"/>
      <c r="ASN3012" s="607"/>
      <c r="ASO3012" s="607"/>
      <c r="ASP3012" s="607"/>
      <c r="ASQ3012" s="607"/>
      <c r="ASR3012" s="607"/>
      <c r="ASS3012" s="607"/>
      <c r="AST3012" s="607"/>
      <c r="ASU3012" s="607"/>
      <c r="ASV3012" s="607"/>
      <c r="ASW3012" s="607"/>
      <c r="ASX3012" s="607"/>
      <c r="ASY3012" s="607"/>
      <c r="ASZ3012" s="607"/>
      <c r="ATA3012" s="607"/>
      <c r="ATB3012" s="607"/>
      <c r="ATC3012" s="607"/>
      <c r="ATD3012" s="607"/>
      <c r="ATE3012" s="607"/>
      <c r="ATF3012" s="607"/>
      <c r="ATG3012" s="607"/>
      <c r="ATH3012" s="607"/>
      <c r="ATI3012" s="607"/>
      <c r="ATJ3012" s="607"/>
      <c r="ATK3012" s="607"/>
      <c r="ATL3012" s="607"/>
      <c r="ATM3012" s="607"/>
      <c r="ATN3012" s="607"/>
      <c r="ATO3012" s="607"/>
      <c r="ATP3012" s="607"/>
      <c r="ATQ3012" s="607"/>
      <c r="ATR3012" s="607"/>
      <c r="ATS3012" s="607"/>
      <c r="ATT3012" s="607"/>
      <c r="ATU3012" s="607"/>
      <c r="ATV3012" s="607"/>
      <c r="ATW3012" s="607"/>
      <c r="ATX3012" s="607"/>
      <c r="ATY3012" s="607"/>
      <c r="ATZ3012" s="607"/>
      <c r="AUA3012" s="607"/>
      <c r="AUB3012" s="607"/>
      <c r="AUC3012" s="607"/>
      <c r="AUD3012" s="607"/>
      <c r="AUE3012" s="607"/>
      <c r="AUF3012" s="607"/>
      <c r="AUG3012" s="607"/>
      <c r="AUH3012" s="607"/>
      <c r="AUI3012" s="607"/>
      <c r="AUJ3012" s="607"/>
      <c r="AUK3012" s="607"/>
      <c r="AUL3012" s="607"/>
      <c r="AUM3012" s="607"/>
      <c r="AUN3012" s="607"/>
      <c r="AUO3012" s="607"/>
      <c r="AUP3012" s="607"/>
      <c r="AUQ3012" s="607"/>
      <c r="AUR3012" s="607"/>
      <c r="AUS3012" s="607"/>
      <c r="AUT3012" s="607"/>
      <c r="AUU3012" s="607"/>
      <c r="AUV3012" s="607"/>
      <c r="AUW3012" s="607"/>
      <c r="AUX3012" s="607"/>
      <c r="AUY3012" s="607"/>
      <c r="AUZ3012" s="607"/>
      <c r="AVA3012" s="607"/>
      <c r="AVB3012" s="607"/>
      <c r="AVC3012" s="607"/>
      <c r="AVD3012" s="607"/>
      <c r="AVE3012" s="607"/>
      <c r="AVF3012" s="607"/>
      <c r="AVG3012" s="607"/>
      <c r="AVH3012" s="607"/>
      <c r="AVI3012" s="607"/>
      <c r="AVJ3012" s="607"/>
      <c r="AVK3012" s="607"/>
      <c r="AVL3012" s="607"/>
      <c r="AVM3012" s="607"/>
      <c r="AVN3012" s="607"/>
      <c r="AVO3012" s="607"/>
      <c r="AVP3012" s="607"/>
      <c r="AVQ3012" s="607"/>
      <c r="AVR3012" s="607"/>
      <c r="AVS3012" s="607"/>
      <c r="AVT3012" s="607"/>
      <c r="AVU3012" s="607"/>
      <c r="AVV3012" s="607"/>
      <c r="AVW3012" s="607"/>
      <c r="AVX3012" s="607"/>
      <c r="AVY3012" s="607"/>
      <c r="AVZ3012" s="607"/>
      <c r="AWA3012" s="607"/>
      <c r="AWB3012" s="607"/>
      <c r="AWC3012" s="607"/>
      <c r="AWD3012" s="607"/>
      <c r="AWE3012" s="607"/>
      <c r="AWF3012" s="607"/>
      <c r="AWG3012" s="607"/>
      <c r="AWH3012" s="607"/>
      <c r="AWI3012" s="607"/>
      <c r="AWJ3012" s="607"/>
      <c r="AWK3012" s="607"/>
      <c r="AWL3012" s="607"/>
      <c r="AWM3012" s="607"/>
      <c r="AWN3012" s="607"/>
      <c r="AWO3012" s="607"/>
      <c r="AWP3012" s="607"/>
      <c r="AWQ3012" s="607"/>
      <c r="AWR3012" s="607"/>
      <c r="AWS3012" s="607"/>
      <c r="AWT3012" s="607"/>
      <c r="AWU3012" s="607"/>
      <c r="AWV3012" s="607"/>
      <c r="AWW3012" s="607"/>
      <c r="AWX3012" s="607"/>
      <c r="AWY3012" s="607"/>
      <c r="AWZ3012" s="607"/>
      <c r="AXA3012" s="607"/>
      <c r="AXB3012" s="607"/>
      <c r="AXC3012" s="607"/>
      <c r="AXD3012" s="607"/>
      <c r="AXE3012" s="607"/>
      <c r="AXF3012" s="607"/>
      <c r="AXG3012" s="607"/>
      <c r="AXH3012" s="607"/>
      <c r="AXI3012" s="607"/>
      <c r="AXJ3012" s="607"/>
      <c r="AXK3012" s="607"/>
      <c r="AXL3012" s="607"/>
      <c r="AXM3012" s="607"/>
      <c r="AXN3012" s="607"/>
      <c r="AXO3012" s="607"/>
      <c r="AXP3012" s="607"/>
      <c r="AXQ3012" s="607"/>
      <c r="AXR3012" s="607"/>
      <c r="AXS3012" s="607"/>
      <c r="AXT3012" s="607"/>
      <c r="AXU3012" s="607"/>
      <c r="AXV3012" s="607"/>
      <c r="AXW3012" s="607"/>
      <c r="AXX3012" s="607"/>
      <c r="AXY3012" s="607"/>
      <c r="AXZ3012" s="607"/>
      <c r="AYA3012" s="607"/>
      <c r="AYB3012" s="607"/>
      <c r="AYC3012" s="607"/>
      <c r="AYD3012" s="607"/>
      <c r="AYE3012" s="607"/>
      <c r="AYF3012" s="607"/>
      <c r="AYG3012" s="607"/>
      <c r="AYH3012" s="607"/>
      <c r="AYI3012" s="607"/>
      <c r="AYJ3012" s="607"/>
      <c r="AYK3012" s="607"/>
      <c r="AYL3012" s="607"/>
      <c r="AYM3012" s="607"/>
      <c r="AYN3012" s="607"/>
      <c r="AYO3012" s="607"/>
      <c r="AYP3012" s="607"/>
      <c r="AYQ3012" s="607"/>
      <c r="AYR3012" s="607"/>
      <c r="AYS3012" s="607"/>
      <c r="AYT3012" s="607"/>
      <c r="AYU3012" s="607"/>
      <c r="AYV3012" s="607"/>
      <c r="AYW3012" s="607"/>
      <c r="AYX3012" s="607"/>
      <c r="AYY3012" s="607"/>
      <c r="AYZ3012" s="607"/>
      <c r="AZA3012" s="607"/>
      <c r="AZB3012" s="607"/>
      <c r="AZC3012" s="607"/>
      <c r="AZD3012" s="607"/>
      <c r="AZE3012" s="607"/>
      <c r="AZF3012" s="607"/>
      <c r="AZG3012" s="607"/>
      <c r="AZH3012" s="607"/>
      <c r="AZI3012" s="607"/>
      <c r="AZJ3012" s="607"/>
      <c r="AZK3012" s="607"/>
      <c r="AZL3012" s="607"/>
      <c r="AZM3012" s="607"/>
      <c r="AZN3012" s="607"/>
      <c r="AZO3012" s="607"/>
      <c r="AZP3012" s="607"/>
      <c r="AZQ3012" s="607"/>
      <c r="AZR3012" s="607"/>
      <c r="AZS3012" s="607"/>
      <c r="AZT3012" s="607"/>
      <c r="AZU3012" s="607"/>
      <c r="AZV3012" s="607"/>
      <c r="AZW3012" s="607"/>
      <c r="AZX3012" s="607"/>
      <c r="AZY3012" s="607"/>
      <c r="AZZ3012" s="607"/>
      <c r="BAA3012" s="607"/>
      <c r="BAB3012" s="607"/>
      <c r="BAC3012" s="607"/>
      <c r="BAD3012" s="607"/>
      <c r="BAE3012" s="607"/>
      <c r="BAF3012" s="607"/>
      <c r="BAG3012" s="607"/>
      <c r="BAH3012" s="607"/>
      <c r="BAI3012" s="607"/>
      <c r="BAJ3012" s="607"/>
      <c r="BAK3012" s="607"/>
      <c r="BAL3012" s="607"/>
      <c r="BAM3012" s="607"/>
      <c r="BAN3012" s="607"/>
      <c r="BAO3012" s="607"/>
      <c r="BAP3012" s="607"/>
      <c r="BAQ3012" s="607"/>
      <c r="BAR3012" s="607"/>
      <c r="BAS3012" s="607"/>
      <c r="BAT3012" s="607"/>
      <c r="BAU3012" s="607"/>
      <c r="BAV3012" s="607"/>
      <c r="BAW3012" s="607"/>
      <c r="BAX3012" s="607"/>
      <c r="BAY3012" s="607"/>
      <c r="BAZ3012" s="607"/>
      <c r="BBA3012" s="607"/>
      <c r="BBB3012" s="607"/>
      <c r="BBC3012" s="607"/>
      <c r="BBD3012" s="607"/>
      <c r="BBE3012" s="607"/>
      <c r="BBF3012" s="607"/>
      <c r="BBG3012" s="607"/>
      <c r="BBH3012" s="607"/>
      <c r="BBI3012" s="607"/>
      <c r="BBJ3012" s="607"/>
      <c r="BBK3012" s="607"/>
      <c r="BBL3012" s="607"/>
      <c r="BBM3012" s="607"/>
      <c r="BBN3012" s="607"/>
      <c r="BBO3012" s="607"/>
      <c r="BBP3012" s="607"/>
      <c r="BBQ3012" s="607"/>
      <c r="BBR3012" s="607"/>
      <c r="BBS3012" s="607"/>
      <c r="BBT3012" s="607"/>
      <c r="BBU3012" s="607"/>
      <c r="BBV3012" s="607"/>
      <c r="BBW3012" s="607"/>
      <c r="BBX3012" s="607"/>
      <c r="BBY3012" s="607"/>
      <c r="BBZ3012" s="607"/>
      <c r="BCA3012" s="607"/>
      <c r="BCB3012" s="607"/>
      <c r="BCC3012" s="607"/>
      <c r="BCD3012" s="607"/>
      <c r="BCE3012" s="607"/>
      <c r="BCF3012" s="607"/>
      <c r="BCG3012" s="607"/>
      <c r="BCH3012" s="607"/>
      <c r="BCI3012" s="607"/>
      <c r="BCJ3012" s="607"/>
      <c r="BCK3012" s="607"/>
      <c r="BCL3012" s="607"/>
      <c r="BCM3012" s="607"/>
      <c r="BCN3012" s="607"/>
      <c r="BCO3012" s="607"/>
      <c r="BCP3012" s="607"/>
      <c r="BCQ3012" s="607"/>
      <c r="BCR3012" s="607"/>
      <c r="BCS3012" s="607"/>
      <c r="BCT3012" s="607"/>
      <c r="BCU3012" s="607"/>
      <c r="BCV3012" s="607"/>
      <c r="BCW3012" s="607"/>
      <c r="BCX3012" s="607"/>
      <c r="BCY3012" s="607"/>
      <c r="BCZ3012" s="607"/>
      <c r="BDA3012" s="607"/>
      <c r="BDB3012" s="607"/>
      <c r="BDC3012" s="607"/>
      <c r="BDD3012" s="607"/>
      <c r="BDE3012" s="607"/>
      <c r="BDF3012" s="607"/>
      <c r="BDG3012" s="607"/>
      <c r="BDH3012" s="607"/>
      <c r="BDI3012" s="607"/>
      <c r="BDJ3012" s="607"/>
      <c r="BDK3012" s="607"/>
      <c r="BDL3012" s="607"/>
      <c r="BDM3012" s="607"/>
      <c r="BDN3012" s="607"/>
      <c r="BDO3012" s="607"/>
      <c r="BDP3012" s="607"/>
      <c r="BDQ3012" s="607"/>
      <c r="BDR3012" s="607"/>
      <c r="BDS3012" s="607"/>
      <c r="BDT3012" s="607"/>
      <c r="BDU3012" s="607"/>
      <c r="BDV3012" s="607"/>
      <c r="BDW3012" s="607"/>
      <c r="BDX3012" s="607"/>
      <c r="BDY3012" s="607"/>
      <c r="BDZ3012" s="607"/>
      <c r="BEA3012" s="607"/>
      <c r="BEB3012" s="607"/>
      <c r="BEC3012" s="607"/>
      <c r="BED3012" s="607"/>
      <c r="BEE3012" s="607"/>
      <c r="BEF3012" s="607"/>
      <c r="BEG3012" s="607"/>
      <c r="BEH3012" s="607"/>
      <c r="BEI3012" s="607"/>
      <c r="BEJ3012" s="607"/>
      <c r="BEK3012" s="607"/>
      <c r="BEL3012" s="607"/>
      <c r="BEM3012" s="607"/>
      <c r="BEN3012" s="607"/>
      <c r="BEO3012" s="607"/>
      <c r="BEP3012" s="607"/>
      <c r="BEQ3012" s="607"/>
      <c r="BER3012" s="607"/>
      <c r="BES3012" s="607"/>
      <c r="BET3012" s="607"/>
      <c r="BEU3012" s="607"/>
      <c r="BEV3012" s="607"/>
      <c r="BEW3012" s="607"/>
      <c r="BEX3012" s="607"/>
      <c r="BEY3012" s="607"/>
      <c r="BEZ3012" s="607"/>
      <c r="BFA3012" s="607"/>
      <c r="BFB3012" s="607"/>
      <c r="BFC3012" s="607"/>
      <c r="BFD3012" s="607"/>
      <c r="BFE3012" s="607"/>
      <c r="BFF3012" s="607"/>
      <c r="BFG3012" s="607"/>
      <c r="BFH3012" s="607"/>
      <c r="BFI3012" s="607"/>
      <c r="BFJ3012" s="607"/>
      <c r="BFK3012" s="607"/>
      <c r="BFL3012" s="607"/>
      <c r="BFM3012" s="607"/>
      <c r="BFN3012" s="607"/>
      <c r="BFO3012" s="607"/>
      <c r="BFP3012" s="607"/>
      <c r="BFQ3012" s="607"/>
      <c r="BFR3012" s="607"/>
      <c r="BFS3012" s="607"/>
      <c r="BFT3012" s="607"/>
      <c r="BFU3012" s="607"/>
      <c r="BFV3012" s="607"/>
      <c r="BFW3012" s="607"/>
      <c r="BFX3012" s="607"/>
      <c r="BFY3012" s="607"/>
      <c r="BFZ3012" s="607"/>
      <c r="BGA3012" s="607"/>
      <c r="BGB3012" s="607"/>
      <c r="BGC3012" s="607"/>
      <c r="BGD3012" s="607"/>
      <c r="BGE3012" s="607"/>
      <c r="BGF3012" s="607"/>
      <c r="BGG3012" s="607"/>
      <c r="BGH3012" s="607"/>
      <c r="BGI3012" s="607"/>
      <c r="BGJ3012" s="607"/>
      <c r="BGK3012" s="607"/>
      <c r="BGL3012" s="607"/>
      <c r="BGM3012" s="607"/>
      <c r="BGN3012" s="607"/>
      <c r="BGO3012" s="607"/>
      <c r="BGP3012" s="607"/>
      <c r="BGQ3012" s="607"/>
      <c r="BGR3012" s="607"/>
      <c r="BGS3012" s="607"/>
      <c r="BGT3012" s="607"/>
      <c r="BGU3012" s="607"/>
      <c r="BGV3012" s="607"/>
      <c r="BGW3012" s="607"/>
      <c r="BGX3012" s="607"/>
      <c r="BGY3012" s="607"/>
      <c r="BGZ3012" s="607"/>
      <c r="BHA3012" s="607"/>
      <c r="BHB3012" s="607"/>
      <c r="BHC3012" s="607"/>
      <c r="BHD3012" s="607"/>
      <c r="BHE3012" s="607"/>
      <c r="BHF3012" s="607"/>
      <c r="BHG3012" s="607"/>
      <c r="BHH3012" s="607"/>
      <c r="BHI3012" s="607"/>
      <c r="BHJ3012" s="607"/>
      <c r="BHK3012" s="607"/>
      <c r="BHL3012" s="607"/>
      <c r="BHM3012" s="607"/>
      <c r="BHN3012" s="607"/>
      <c r="BHO3012" s="607"/>
      <c r="BHP3012" s="607"/>
      <c r="BHQ3012" s="607"/>
      <c r="BHR3012" s="607"/>
      <c r="BHS3012" s="607"/>
      <c r="BHT3012" s="607"/>
      <c r="BHU3012" s="607"/>
      <c r="BHV3012" s="607"/>
      <c r="BHW3012" s="607"/>
      <c r="BHX3012" s="607"/>
      <c r="BHY3012" s="607"/>
      <c r="BHZ3012" s="607"/>
      <c r="BIA3012" s="607"/>
      <c r="BIB3012" s="607"/>
      <c r="BIC3012" s="607"/>
      <c r="BID3012" s="607"/>
      <c r="BIE3012" s="607"/>
      <c r="BIF3012" s="607"/>
      <c r="BIG3012" s="607"/>
      <c r="BIH3012" s="607"/>
      <c r="BII3012" s="607"/>
      <c r="BIJ3012" s="607"/>
      <c r="BIK3012" s="607"/>
      <c r="BIL3012" s="607"/>
      <c r="BIM3012" s="607"/>
      <c r="BIN3012" s="607"/>
      <c r="BIO3012" s="607"/>
      <c r="BIP3012" s="607"/>
      <c r="BIQ3012" s="607"/>
      <c r="BIR3012" s="607"/>
      <c r="BIS3012" s="607"/>
      <c r="BIT3012" s="607"/>
      <c r="BIU3012" s="607"/>
      <c r="BIV3012" s="607"/>
      <c r="BIW3012" s="607"/>
      <c r="BIX3012" s="607"/>
      <c r="BIY3012" s="607"/>
      <c r="BIZ3012" s="607"/>
      <c r="BJA3012" s="607"/>
      <c r="BJB3012" s="607"/>
      <c r="BJC3012" s="607"/>
      <c r="BJD3012" s="607"/>
      <c r="BJE3012" s="607"/>
      <c r="BJF3012" s="607"/>
      <c r="BJG3012" s="607"/>
      <c r="BJH3012" s="607"/>
      <c r="BJI3012" s="607"/>
      <c r="BJJ3012" s="607"/>
      <c r="BJK3012" s="607"/>
      <c r="BJL3012" s="607"/>
      <c r="BJM3012" s="607"/>
      <c r="BJN3012" s="607"/>
      <c r="BJO3012" s="607"/>
      <c r="BJP3012" s="607"/>
      <c r="BJQ3012" s="607"/>
      <c r="BJR3012" s="607"/>
      <c r="BJS3012" s="607"/>
      <c r="BJT3012" s="607"/>
      <c r="BJU3012" s="607"/>
      <c r="BJV3012" s="607"/>
      <c r="BJW3012" s="607"/>
      <c r="BJX3012" s="607"/>
      <c r="BJY3012" s="607"/>
      <c r="BJZ3012" s="607"/>
      <c r="BKA3012" s="607"/>
      <c r="BKB3012" s="607"/>
      <c r="BKC3012" s="607"/>
      <c r="BKD3012" s="607"/>
      <c r="BKE3012" s="607"/>
      <c r="BKF3012" s="607"/>
      <c r="BKG3012" s="607"/>
      <c r="BKH3012" s="607"/>
      <c r="BKI3012" s="607"/>
      <c r="BKJ3012" s="607"/>
      <c r="BKK3012" s="607"/>
      <c r="BKL3012" s="607"/>
      <c r="BKM3012" s="607"/>
      <c r="BKN3012" s="607"/>
      <c r="BKO3012" s="607"/>
      <c r="BKP3012" s="607"/>
      <c r="BKQ3012" s="607"/>
      <c r="BKR3012" s="607"/>
      <c r="BKS3012" s="607"/>
      <c r="BKT3012" s="607"/>
      <c r="BKU3012" s="607"/>
      <c r="BKV3012" s="607"/>
      <c r="BKW3012" s="607"/>
      <c r="BKX3012" s="607"/>
      <c r="BKY3012" s="607"/>
      <c r="BKZ3012" s="607"/>
      <c r="BLA3012" s="607"/>
      <c r="BLB3012" s="607"/>
      <c r="BLC3012" s="607"/>
      <c r="BLD3012" s="607"/>
      <c r="BLE3012" s="607"/>
      <c r="BLF3012" s="607"/>
      <c r="BLG3012" s="607"/>
      <c r="BLH3012" s="607"/>
      <c r="BLI3012" s="607"/>
      <c r="BLJ3012" s="607"/>
      <c r="BLK3012" s="607"/>
      <c r="BLL3012" s="607"/>
      <c r="BLM3012" s="607"/>
      <c r="BLN3012" s="607"/>
      <c r="BLO3012" s="607"/>
      <c r="BLP3012" s="607"/>
      <c r="BLQ3012" s="607"/>
      <c r="BLR3012" s="607"/>
      <c r="BLS3012" s="607"/>
      <c r="BLT3012" s="607"/>
      <c r="BLU3012" s="607"/>
      <c r="BLV3012" s="607"/>
      <c r="BLW3012" s="607"/>
      <c r="BLX3012" s="607"/>
      <c r="BLY3012" s="607"/>
      <c r="BLZ3012" s="607"/>
      <c r="BMA3012" s="607"/>
      <c r="BMB3012" s="607"/>
      <c r="BMC3012" s="607"/>
      <c r="BMD3012" s="607"/>
      <c r="BME3012" s="607"/>
      <c r="BMF3012" s="607"/>
      <c r="BMG3012" s="607"/>
      <c r="BMH3012" s="607"/>
      <c r="BMI3012" s="607"/>
      <c r="BMJ3012" s="607"/>
      <c r="BMK3012" s="607"/>
      <c r="BML3012" s="607"/>
      <c r="BMM3012" s="607"/>
      <c r="BMN3012" s="607"/>
      <c r="BMO3012" s="607"/>
      <c r="BMP3012" s="607"/>
      <c r="BMQ3012" s="607"/>
      <c r="BMR3012" s="607"/>
      <c r="BMS3012" s="607"/>
      <c r="BMT3012" s="607"/>
      <c r="BMU3012" s="607"/>
      <c r="BMV3012" s="607"/>
      <c r="BMW3012" s="607"/>
      <c r="BMX3012" s="607"/>
      <c r="BMY3012" s="607"/>
      <c r="BMZ3012" s="607"/>
      <c r="BNA3012" s="607"/>
      <c r="BNB3012" s="607"/>
      <c r="BNC3012" s="607"/>
      <c r="BND3012" s="607"/>
      <c r="BNE3012" s="607"/>
      <c r="BNF3012" s="607"/>
      <c r="BNG3012" s="607"/>
      <c r="BNH3012" s="607"/>
      <c r="BNI3012" s="607"/>
      <c r="BNJ3012" s="607"/>
      <c r="BNK3012" s="607"/>
      <c r="BNL3012" s="607"/>
      <c r="BNM3012" s="607"/>
      <c r="BNN3012" s="607"/>
      <c r="BNO3012" s="607"/>
      <c r="BNP3012" s="607"/>
      <c r="BNQ3012" s="607"/>
      <c r="BNR3012" s="607"/>
      <c r="BNS3012" s="607"/>
      <c r="BNT3012" s="607"/>
      <c r="BNU3012" s="607"/>
      <c r="BNV3012" s="607"/>
      <c r="BNW3012" s="607"/>
      <c r="BNX3012" s="607"/>
      <c r="BNY3012" s="607"/>
      <c r="BNZ3012" s="607"/>
      <c r="BOA3012" s="607"/>
      <c r="BOB3012" s="607"/>
      <c r="BOC3012" s="607"/>
      <c r="BOD3012" s="607"/>
      <c r="BOE3012" s="607"/>
      <c r="BOF3012" s="607"/>
      <c r="BOG3012" s="607"/>
      <c r="BOH3012" s="607"/>
      <c r="BOI3012" s="607"/>
      <c r="BOJ3012" s="607"/>
      <c r="BOK3012" s="607"/>
      <c r="BOL3012" s="607"/>
      <c r="BOM3012" s="607"/>
      <c r="BON3012" s="607"/>
      <c r="BOO3012" s="607"/>
      <c r="BOP3012" s="607"/>
      <c r="BOQ3012" s="607"/>
      <c r="BOR3012" s="607"/>
      <c r="BOS3012" s="607"/>
      <c r="BOT3012" s="607"/>
      <c r="BOU3012" s="607"/>
      <c r="BOV3012" s="607"/>
      <c r="BOW3012" s="607"/>
      <c r="BOX3012" s="607"/>
      <c r="BOY3012" s="607"/>
      <c r="BOZ3012" s="607"/>
      <c r="BPA3012" s="607"/>
      <c r="BPB3012" s="607"/>
      <c r="BPC3012" s="607"/>
      <c r="BPD3012" s="607"/>
      <c r="BPE3012" s="607"/>
      <c r="BPF3012" s="607"/>
      <c r="BPG3012" s="607"/>
      <c r="BPH3012" s="607"/>
      <c r="BPI3012" s="607"/>
      <c r="BPJ3012" s="607"/>
      <c r="BPK3012" s="607"/>
      <c r="BPL3012" s="607"/>
      <c r="BPM3012" s="607"/>
      <c r="BPN3012" s="607"/>
      <c r="BPO3012" s="607"/>
      <c r="BPP3012" s="607"/>
      <c r="BPQ3012" s="607"/>
      <c r="BPR3012" s="607"/>
      <c r="BPS3012" s="607"/>
      <c r="BPT3012" s="607"/>
      <c r="BPU3012" s="607"/>
      <c r="BPV3012" s="607"/>
      <c r="BPW3012" s="607"/>
      <c r="BPX3012" s="607"/>
      <c r="BPY3012" s="607"/>
      <c r="BPZ3012" s="607"/>
      <c r="BQA3012" s="607"/>
      <c r="BQB3012" s="607"/>
      <c r="BQC3012" s="607"/>
      <c r="BQD3012" s="607"/>
      <c r="BQE3012" s="607"/>
      <c r="BQF3012" s="607"/>
      <c r="BQG3012" s="607"/>
      <c r="BQH3012" s="607"/>
      <c r="BQI3012" s="607"/>
      <c r="BQJ3012" s="607"/>
      <c r="BQK3012" s="607"/>
      <c r="BQL3012" s="607"/>
      <c r="BQM3012" s="607"/>
      <c r="BQN3012" s="607"/>
      <c r="BQO3012" s="607"/>
      <c r="BQP3012" s="607"/>
      <c r="BQQ3012" s="607"/>
      <c r="BQR3012" s="607"/>
      <c r="BQS3012" s="607"/>
      <c r="BQT3012" s="607"/>
      <c r="BQU3012" s="607"/>
      <c r="BQV3012" s="607"/>
      <c r="BQW3012" s="607"/>
      <c r="BQX3012" s="607"/>
      <c r="BQY3012" s="607"/>
      <c r="BQZ3012" s="607"/>
      <c r="BRA3012" s="607"/>
      <c r="BRB3012" s="607"/>
      <c r="BRC3012" s="607"/>
      <c r="BRD3012" s="607"/>
      <c r="BRE3012" s="607"/>
      <c r="BRF3012" s="607"/>
      <c r="BRG3012" s="607"/>
      <c r="BRH3012" s="607"/>
      <c r="BRI3012" s="607"/>
      <c r="BRJ3012" s="607"/>
      <c r="BRK3012" s="607"/>
      <c r="BRL3012" s="607"/>
      <c r="BRM3012" s="607"/>
      <c r="BRN3012" s="607"/>
      <c r="BRO3012" s="607"/>
      <c r="BRP3012" s="607"/>
      <c r="BRQ3012" s="607"/>
      <c r="BRR3012" s="607"/>
      <c r="BRS3012" s="607"/>
      <c r="BRT3012" s="607"/>
      <c r="BRU3012" s="607"/>
      <c r="BRV3012" s="607"/>
      <c r="BRW3012" s="607"/>
      <c r="BRX3012" s="607"/>
      <c r="BRY3012" s="607"/>
      <c r="BRZ3012" s="607"/>
      <c r="BSA3012" s="607"/>
      <c r="BSB3012" s="607"/>
      <c r="BSC3012" s="607"/>
      <c r="BSD3012" s="607"/>
      <c r="BSE3012" s="607"/>
      <c r="BSF3012" s="607"/>
      <c r="BSG3012" s="607"/>
      <c r="BSH3012" s="607"/>
      <c r="BSI3012" s="607"/>
      <c r="BSJ3012" s="607"/>
      <c r="BSK3012" s="607"/>
      <c r="BSL3012" s="607"/>
      <c r="BSM3012" s="607"/>
      <c r="BSN3012" s="607"/>
      <c r="BSO3012" s="607"/>
      <c r="BSP3012" s="607"/>
      <c r="BSQ3012" s="607"/>
      <c r="BSR3012" s="607"/>
      <c r="BSS3012" s="607"/>
      <c r="BST3012" s="607"/>
      <c r="BSU3012" s="607"/>
      <c r="BSV3012" s="607"/>
      <c r="BSW3012" s="607"/>
      <c r="BSX3012" s="607"/>
      <c r="BSY3012" s="607"/>
      <c r="BSZ3012" s="607"/>
      <c r="BTA3012" s="607"/>
      <c r="BTB3012" s="607"/>
      <c r="BTC3012" s="607"/>
      <c r="BTD3012" s="607"/>
      <c r="BTE3012" s="607"/>
      <c r="BTF3012" s="607"/>
      <c r="BTG3012" s="607"/>
      <c r="BTH3012" s="607"/>
      <c r="BTI3012" s="607"/>
      <c r="BTJ3012" s="607"/>
      <c r="BTK3012" s="607"/>
      <c r="BTL3012" s="607"/>
      <c r="BTM3012" s="607"/>
      <c r="BTN3012" s="607"/>
      <c r="BTO3012" s="607"/>
      <c r="BTP3012" s="607"/>
      <c r="BTQ3012" s="607"/>
      <c r="BTR3012" s="607"/>
      <c r="BTS3012" s="607"/>
      <c r="BTT3012" s="607"/>
      <c r="BTU3012" s="607"/>
      <c r="BTV3012" s="607"/>
      <c r="BTW3012" s="607"/>
      <c r="BTX3012" s="607"/>
      <c r="BTY3012" s="607"/>
      <c r="BTZ3012" s="607"/>
      <c r="BUA3012" s="607"/>
      <c r="BUB3012" s="607"/>
      <c r="BUC3012" s="607"/>
      <c r="BUD3012" s="607"/>
      <c r="BUE3012" s="607"/>
      <c r="BUF3012" s="607"/>
      <c r="BUG3012" s="607"/>
      <c r="BUH3012" s="607"/>
      <c r="BUI3012" s="607"/>
      <c r="BUJ3012" s="607"/>
      <c r="BUK3012" s="607"/>
      <c r="BUL3012" s="607"/>
      <c r="BUM3012" s="607"/>
      <c r="BUN3012" s="607"/>
      <c r="BUO3012" s="607"/>
      <c r="BUP3012" s="607"/>
      <c r="BUQ3012" s="607"/>
      <c r="BUR3012" s="607"/>
      <c r="BUS3012" s="607"/>
      <c r="BUT3012" s="607"/>
      <c r="BUU3012" s="607"/>
      <c r="BUV3012" s="607"/>
      <c r="BUW3012" s="607"/>
      <c r="BUX3012" s="607"/>
      <c r="BUY3012" s="607"/>
      <c r="BUZ3012" s="607"/>
      <c r="BVA3012" s="607"/>
      <c r="BVB3012" s="607"/>
      <c r="BVC3012" s="607"/>
      <c r="BVD3012" s="607"/>
      <c r="BVE3012" s="607"/>
      <c r="BVF3012" s="607"/>
      <c r="BVG3012" s="607"/>
      <c r="BVH3012" s="607"/>
      <c r="BVI3012" s="607"/>
      <c r="BVJ3012" s="607"/>
      <c r="BVK3012" s="607"/>
      <c r="BVL3012" s="607"/>
      <c r="BVM3012" s="607"/>
      <c r="BVN3012" s="607"/>
      <c r="BVO3012" s="607"/>
      <c r="BVP3012" s="607"/>
      <c r="BVQ3012" s="607"/>
      <c r="BVR3012" s="607"/>
      <c r="BVS3012" s="607"/>
      <c r="BVT3012" s="607"/>
      <c r="BVU3012" s="607"/>
      <c r="BVV3012" s="607"/>
      <c r="BVW3012" s="607"/>
      <c r="BVX3012" s="607"/>
      <c r="BVY3012" s="607"/>
      <c r="BVZ3012" s="607"/>
      <c r="BWA3012" s="607"/>
      <c r="BWB3012" s="607"/>
      <c r="BWC3012" s="607"/>
      <c r="BWD3012" s="607"/>
      <c r="BWE3012" s="607"/>
      <c r="BWF3012" s="607"/>
      <c r="BWG3012" s="607"/>
      <c r="BWH3012" s="607"/>
      <c r="BWI3012" s="607"/>
      <c r="BWJ3012" s="607"/>
      <c r="BWK3012" s="607"/>
      <c r="BWL3012" s="607"/>
      <c r="BWM3012" s="607"/>
      <c r="BWN3012" s="607"/>
      <c r="BWO3012" s="607"/>
      <c r="BWP3012" s="607"/>
      <c r="BWQ3012" s="607"/>
      <c r="BWR3012" s="607"/>
      <c r="BWS3012" s="607"/>
      <c r="BWT3012" s="607"/>
      <c r="BWU3012" s="607"/>
      <c r="BWV3012" s="607"/>
      <c r="BWW3012" s="607"/>
      <c r="BWX3012" s="607"/>
      <c r="BWY3012" s="607"/>
      <c r="BWZ3012" s="607"/>
      <c r="BXA3012" s="607"/>
      <c r="BXB3012" s="607"/>
      <c r="BXC3012" s="607"/>
      <c r="BXD3012" s="607"/>
      <c r="BXE3012" s="607"/>
      <c r="BXF3012" s="607"/>
      <c r="BXG3012" s="607"/>
      <c r="BXH3012" s="607"/>
      <c r="BXI3012" s="607"/>
      <c r="BXJ3012" s="607"/>
      <c r="BXK3012" s="607"/>
      <c r="BXL3012" s="607"/>
      <c r="BXM3012" s="607"/>
      <c r="BXN3012" s="607"/>
      <c r="BXO3012" s="607"/>
      <c r="BXP3012" s="607"/>
      <c r="BXQ3012" s="607"/>
      <c r="BXR3012" s="607"/>
      <c r="BXS3012" s="607"/>
      <c r="BXT3012" s="607"/>
      <c r="BXU3012" s="607"/>
      <c r="BXV3012" s="607"/>
      <c r="BXW3012" s="607"/>
      <c r="BXX3012" s="607"/>
      <c r="BXY3012" s="607"/>
      <c r="BXZ3012" s="607"/>
      <c r="BYA3012" s="607"/>
      <c r="BYB3012" s="607"/>
      <c r="BYC3012" s="607"/>
      <c r="BYD3012" s="607"/>
      <c r="BYE3012" s="607"/>
      <c r="BYF3012" s="607"/>
      <c r="BYG3012" s="607"/>
      <c r="BYH3012" s="607"/>
      <c r="BYI3012" s="607"/>
      <c r="BYJ3012" s="607"/>
      <c r="BYK3012" s="607"/>
      <c r="BYL3012" s="607"/>
      <c r="BYM3012" s="607"/>
      <c r="BYN3012" s="607"/>
      <c r="BYO3012" s="607"/>
      <c r="BYP3012" s="607"/>
      <c r="BYQ3012" s="607"/>
      <c r="BYR3012" s="607"/>
      <c r="BYS3012" s="607"/>
      <c r="BYT3012" s="607"/>
      <c r="BYU3012" s="607"/>
      <c r="BYV3012" s="607"/>
      <c r="BYW3012" s="607"/>
      <c r="BYX3012" s="607"/>
      <c r="BYY3012" s="607"/>
      <c r="BYZ3012" s="607"/>
      <c r="BZA3012" s="607"/>
      <c r="BZB3012" s="607"/>
      <c r="BZC3012" s="607"/>
      <c r="BZD3012" s="607"/>
      <c r="BZE3012" s="607"/>
      <c r="BZF3012" s="607"/>
      <c r="BZG3012" s="607"/>
      <c r="BZH3012" s="607"/>
      <c r="BZI3012" s="607"/>
      <c r="BZJ3012" s="607"/>
      <c r="BZK3012" s="607"/>
      <c r="BZL3012" s="607"/>
      <c r="BZM3012" s="607"/>
      <c r="BZN3012" s="607"/>
      <c r="BZO3012" s="607"/>
      <c r="BZP3012" s="607"/>
      <c r="BZQ3012" s="607"/>
      <c r="BZR3012" s="607"/>
      <c r="BZS3012" s="607"/>
      <c r="BZT3012" s="607"/>
      <c r="BZU3012" s="607"/>
      <c r="BZV3012" s="607"/>
      <c r="BZW3012" s="607"/>
      <c r="BZX3012" s="607"/>
      <c r="BZY3012" s="607"/>
      <c r="BZZ3012" s="607"/>
      <c r="CAA3012" s="607"/>
      <c r="CAB3012" s="607"/>
      <c r="CAC3012" s="607"/>
      <c r="CAD3012" s="607"/>
      <c r="CAE3012" s="607"/>
      <c r="CAF3012" s="607"/>
      <c r="CAG3012" s="607"/>
      <c r="CAH3012" s="607"/>
      <c r="CAI3012" s="607"/>
      <c r="CAJ3012" s="607"/>
      <c r="CAK3012" s="607"/>
      <c r="CAL3012" s="607"/>
      <c r="CAM3012" s="607"/>
      <c r="CAN3012" s="607"/>
      <c r="CAO3012" s="607"/>
      <c r="CAP3012" s="607"/>
      <c r="CAQ3012" s="607"/>
      <c r="CAR3012" s="607"/>
      <c r="CAS3012" s="607"/>
      <c r="CAT3012" s="607"/>
      <c r="CAU3012" s="607"/>
      <c r="CAV3012" s="607"/>
      <c r="CAW3012" s="607"/>
      <c r="CAX3012" s="607"/>
      <c r="CAY3012" s="607"/>
      <c r="CAZ3012" s="607"/>
      <c r="CBA3012" s="607"/>
      <c r="CBB3012" s="607"/>
      <c r="CBC3012" s="607"/>
      <c r="CBD3012" s="607"/>
      <c r="CBE3012" s="607"/>
      <c r="CBF3012" s="607"/>
      <c r="CBG3012" s="607"/>
      <c r="CBH3012" s="607"/>
      <c r="CBI3012" s="607"/>
      <c r="CBJ3012" s="607"/>
      <c r="CBK3012" s="607"/>
      <c r="CBL3012" s="607"/>
      <c r="CBM3012" s="607"/>
      <c r="CBN3012" s="607"/>
      <c r="CBO3012" s="607"/>
      <c r="CBP3012" s="607"/>
      <c r="CBQ3012" s="607"/>
      <c r="CBR3012" s="607"/>
      <c r="CBS3012" s="607"/>
      <c r="CBT3012" s="607"/>
      <c r="CBU3012" s="607"/>
      <c r="CBV3012" s="607"/>
      <c r="CBW3012" s="607"/>
      <c r="CBX3012" s="607"/>
      <c r="CBY3012" s="607"/>
      <c r="CBZ3012" s="607"/>
      <c r="CCA3012" s="607"/>
      <c r="CCB3012" s="607"/>
      <c r="CCC3012" s="607"/>
      <c r="CCD3012" s="607"/>
      <c r="CCE3012" s="607"/>
      <c r="CCF3012" s="607"/>
      <c r="CCG3012" s="607"/>
      <c r="CCH3012" s="607"/>
      <c r="CCI3012" s="607"/>
      <c r="CCJ3012" s="607"/>
      <c r="CCK3012" s="607"/>
      <c r="CCL3012" s="607"/>
      <c r="CCM3012" s="607"/>
      <c r="CCN3012" s="607"/>
      <c r="CCO3012" s="607"/>
      <c r="CCP3012" s="607"/>
      <c r="CCQ3012" s="607"/>
      <c r="CCR3012" s="607"/>
      <c r="CCS3012" s="607"/>
      <c r="CCT3012" s="607"/>
      <c r="CCU3012" s="607"/>
      <c r="CCV3012" s="607"/>
      <c r="CCW3012" s="607"/>
      <c r="CCX3012" s="607"/>
      <c r="CCY3012" s="607"/>
      <c r="CCZ3012" s="607"/>
      <c r="CDA3012" s="607"/>
      <c r="CDB3012" s="607"/>
      <c r="CDC3012" s="607"/>
      <c r="CDD3012" s="607"/>
      <c r="CDE3012" s="607"/>
      <c r="CDF3012" s="607"/>
      <c r="CDG3012" s="607"/>
      <c r="CDH3012" s="607"/>
      <c r="CDI3012" s="607"/>
      <c r="CDJ3012" s="607"/>
      <c r="CDK3012" s="607"/>
      <c r="CDL3012" s="607"/>
      <c r="CDM3012" s="607"/>
      <c r="CDN3012" s="607"/>
      <c r="CDO3012" s="607"/>
      <c r="CDP3012" s="607"/>
      <c r="CDQ3012" s="607"/>
      <c r="CDR3012" s="607"/>
      <c r="CDS3012" s="607"/>
      <c r="CDT3012" s="607"/>
      <c r="CDU3012" s="607"/>
      <c r="CDV3012" s="607"/>
      <c r="CDW3012" s="607"/>
      <c r="CDX3012" s="607"/>
      <c r="CDY3012" s="607"/>
      <c r="CDZ3012" s="607"/>
      <c r="CEA3012" s="607"/>
      <c r="CEB3012" s="607"/>
      <c r="CEC3012" s="607"/>
      <c r="CED3012" s="607"/>
      <c r="CEE3012" s="607"/>
      <c r="CEF3012" s="607"/>
      <c r="CEG3012" s="607"/>
      <c r="CEH3012" s="607"/>
      <c r="CEI3012" s="607"/>
      <c r="CEJ3012" s="607"/>
      <c r="CEK3012" s="607"/>
      <c r="CEL3012" s="607"/>
      <c r="CEM3012" s="607"/>
      <c r="CEN3012" s="607"/>
      <c r="CEO3012" s="607"/>
      <c r="CEP3012" s="607"/>
      <c r="CEQ3012" s="607"/>
      <c r="CER3012" s="607"/>
      <c r="CES3012" s="607"/>
      <c r="CET3012" s="607"/>
      <c r="CEU3012" s="607"/>
      <c r="CEV3012" s="607"/>
      <c r="CEW3012" s="607"/>
      <c r="CEX3012" s="607"/>
      <c r="CEY3012" s="607"/>
      <c r="CEZ3012" s="607"/>
      <c r="CFA3012" s="607"/>
      <c r="CFB3012" s="607"/>
      <c r="CFC3012" s="607"/>
      <c r="CFD3012" s="607"/>
      <c r="CFE3012" s="607"/>
      <c r="CFF3012" s="607"/>
      <c r="CFG3012" s="607"/>
      <c r="CFH3012" s="607"/>
      <c r="CFI3012" s="607"/>
      <c r="CFJ3012" s="607"/>
      <c r="CFK3012" s="607"/>
      <c r="CFL3012" s="607"/>
      <c r="CFM3012" s="607"/>
      <c r="CFN3012" s="607"/>
      <c r="CFO3012" s="607"/>
      <c r="CFP3012" s="607"/>
      <c r="CFQ3012" s="607"/>
      <c r="CFR3012" s="607"/>
      <c r="CFS3012" s="607"/>
      <c r="CFT3012" s="607"/>
      <c r="CFU3012" s="607"/>
      <c r="CFV3012" s="607"/>
      <c r="CFW3012" s="607"/>
      <c r="CFX3012" s="607"/>
      <c r="CFY3012" s="607"/>
      <c r="CFZ3012" s="607"/>
      <c r="CGA3012" s="607"/>
      <c r="CGB3012" s="607"/>
      <c r="CGC3012" s="607"/>
      <c r="CGD3012" s="607"/>
      <c r="CGE3012" s="607"/>
      <c r="CGF3012" s="607"/>
      <c r="CGG3012" s="607"/>
      <c r="CGH3012" s="607"/>
      <c r="CGI3012" s="607"/>
      <c r="CGJ3012" s="607"/>
      <c r="CGK3012" s="607"/>
      <c r="CGL3012" s="607"/>
      <c r="CGM3012" s="607"/>
      <c r="CGN3012" s="607"/>
      <c r="CGO3012" s="607"/>
      <c r="CGP3012" s="607"/>
      <c r="CGQ3012" s="607"/>
      <c r="CGR3012" s="607"/>
      <c r="CGS3012" s="607"/>
      <c r="CGT3012" s="607"/>
      <c r="CGU3012" s="607"/>
      <c r="CGV3012" s="607"/>
      <c r="CGW3012" s="607"/>
      <c r="CGX3012" s="607"/>
      <c r="CGY3012" s="607"/>
      <c r="CGZ3012" s="607"/>
      <c r="CHA3012" s="607"/>
      <c r="CHB3012" s="607"/>
      <c r="CHC3012" s="607"/>
      <c r="CHD3012" s="607"/>
      <c r="CHE3012" s="607"/>
      <c r="CHF3012" s="607"/>
      <c r="CHG3012" s="607"/>
      <c r="CHH3012" s="607"/>
      <c r="CHI3012" s="607"/>
      <c r="CHJ3012" s="607"/>
      <c r="CHK3012" s="607"/>
      <c r="CHL3012" s="607"/>
      <c r="CHM3012" s="607"/>
      <c r="CHN3012" s="607"/>
      <c r="CHO3012" s="607"/>
      <c r="CHP3012" s="607"/>
      <c r="CHQ3012" s="607"/>
      <c r="CHR3012" s="607"/>
      <c r="CHS3012" s="607"/>
      <c r="CHT3012" s="607"/>
      <c r="CHU3012" s="607"/>
      <c r="CHV3012" s="607"/>
      <c r="CHW3012" s="607"/>
      <c r="CHX3012" s="607"/>
      <c r="CHY3012" s="607"/>
      <c r="CHZ3012" s="607"/>
      <c r="CIA3012" s="607"/>
      <c r="CIB3012" s="607"/>
      <c r="CIC3012" s="607"/>
      <c r="CID3012" s="607"/>
      <c r="CIE3012" s="607"/>
      <c r="CIF3012" s="607"/>
      <c r="CIG3012" s="607"/>
      <c r="CIH3012" s="607"/>
      <c r="CII3012" s="607"/>
      <c r="CIJ3012" s="607"/>
      <c r="CIK3012" s="607"/>
      <c r="CIL3012" s="607"/>
      <c r="CIM3012" s="607"/>
      <c r="CIN3012" s="607"/>
      <c r="CIO3012" s="607"/>
      <c r="CIP3012" s="607"/>
      <c r="CIQ3012" s="607"/>
      <c r="CIR3012" s="607"/>
      <c r="CIS3012" s="607"/>
      <c r="CIT3012" s="607"/>
      <c r="CIU3012" s="607"/>
      <c r="CIV3012" s="607"/>
      <c r="CIW3012" s="607"/>
      <c r="CIX3012" s="607"/>
      <c r="CIY3012" s="607"/>
      <c r="CIZ3012" s="607"/>
      <c r="CJA3012" s="607"/>
      <c r="CJB3012" s="607"/>
      <c r="CJC3012" s="607"/>
      <c r="CJD3012" s="607"/>
      <c r="CJE3012" s="607"/>
      <c r="CJF3012" s="607"/>
      <c r="CJG3012" s="607"/>
      <c r="CJH3012" s="607"/>
      <c r="CJI3012" s="607"/>
      <c r="CJJ3012" s="607"/>
      <c r="CJK3012" s="607"/>
      <c r="CJL3012" s="607"/>
      <c r="CJM3012" s="607"/>
      <c r="CJN3012" s="607"/>
      <c r="CJO3012" s="607"/>
      <c r="CJP3012" s="607"/>
      <c r="CJQ3012" s="607"/>
      <c r="CJR3012" s="607"/>
      <c r="CJS3012" s="607"/>
      <c r="CJT3012" s="607"/>
      <c r="CJU3012" s="607"/>
      <c r="CJV3012" s="607"/>
      <c r="CJW3012" s="607"/>
      <c r="CJX3012" s="607"/>
      <c r="CJY3012" s="607"/>
      <c r="CJZ3012" s="607"/>
      <c r="CKA3012" s="607"/>
      <c r="CKB3012" s="607"/>
      <c r="CKC3012" s="607"/>
      <c r="CKD3012" s="607"/>
      <c r="CKE3012" s="607"/>
      <c r="CKF3012" s="607"/>
      <c r="CKG3012" s="607"/>
      <c r="CKH3012" s="607"/>
      <c r="CKI3012" s="607"/>
      <c r="CKJ3012" s="607"/>
      <c r="CKK3012" s="607"/>
      <c r="CKL3012" s="607"/>
      <c r="CKM3012" s="607"/>
      <c r="CKN3012" s="607"/>
      <c r="CKO3012" s="607"/>
      <c r="CKP3012" s="607"/>
      <c r="CKQ3012" s="607"/>
      <c r="CKR3012" s="607"/>
      <c r="CKS3012" s="607"/>
      <c r="CKT3012" s="607"/>
      <c r="CKU3012" s="607"/>
      <c r="CKV3012" s="607"/>
      <c r="CKW3012" s="607"/>
      <c r="CKX3012" s="607"/>
      <c r="CKY3012" s="607"/>
      <c r="CKZ3012" s="607"/>
      <c r="CLA3012" s="607"/>
      <c r="CLB3012" s="607"/>
      <c r="CLC3012" s="607"/>
      <c r="CLD3012" s="607"/>
      <c r="CLE3012" s="607"/>
      <c r="CLF3012" s="607"/>
      <c r="CLG3012" s="607"/>
      <c r="CLH3012" s="607"/>
      <c r="CLI3012" s="607"/>
      <c r="CLJ3012" s="607"/>
      <c r="CLK3012" s="607"/>
      <c r="CLL3012" s="607"/>
      <c r="CLM3012" s="607"/>
      <c r="CLN3012" s="607"/>
      <c r="CLO3012" s="607"/>
      <c r="CLP3012" s="607"/>
      <c r="CLQ3012" s="607"/>
      <c r="CLR3012" s="607"/>
      <c r="CLS3012" s="607"/>
      <c r="CLT3012" s="607"/>
      <c r="CLU3012" s="607"/>
      <c r="CLV3012" s="607"/>
      <c r="CLW3012" s="607"/>
      <c r="CLX3012" s="607"/>
      <c r="CLY3012" s="607"/>
      <c r="CLZ3012" s="607"/>
      <c r="CMA3012" s="607"/>
      <c r="CMB3012" s="607"/>
      <c r="CMC3012" s="607"/>
      <c r="CMD3012" s="607"/>
      <c r="CME3012" s="607"/>
      <c r="CMF3012" s="607"/>
      <c r="CMG3012" s="607"/>
      <c r="CMH3012" s="607"/>
      <c r="CMI3012" s="607"/>
      <c r="CMJ3012" s="607"/>
      <c r="CMK3012" s="607"/>
      <c r="CML3012" s="607"/>
      <c r="CMM3012" s="607"/>
      <c r="CMN3012" s="607"/>
      <c r="CMO3012" s="607"/>
      <c r="CMP3012" s="607"/>
      <c r="CMQ3012" s="607"/>
      <c r="CMR3012" s="607"/>
      <c r="CMS3012" s="607"/>
      <c r="CMT3012" s="607"/>
      <c r="CMU3012" s="607"/>
      <c r="CMV3012" s="607"/>
      <c r="CMW3012" s="607"/>
      <c r="CMX3012" s="607"/>
      <c r="CMY3012" s="607"/>
      <c r="CMZ3012" s="607"/>
      <c r="CNA3012" s="607"/>
      <c r="CNB3012" s="607"/>
      <c r="CNC3012" s="607"/>
      <c r="CND3012" s="607"/>
      <c r="CNE3012" s="607"/>
      <c r="CNF3012" s="607"/>
      <c r="CNG3012" s="607"/>
      <c r="CNH3012" s="607"/>
      <c r="CNI3012" s="607"/>
      <c r="CNJ3012" s="607"/>
      <c r="CNK3012" s="607"/>
      <c r="CNL3012" s="607"/>
      <c r="CNM3012" s="607"/>
      <c r="CNN3012" s="607"/>
      <c r="CNO3012" s="607"/>
      <c r="CNP3012" s="607"/>
      <c r="CNQ3012" s="607"/>
      <c r="CNR3012" s="607"/>
      <c r="CNS3012" s="607"/>
      <c r="CNT3012" s="607"/>
      <c r="CNU3012" s="607"/>
      <c r="CNV3012" s="607"/>
      <c r="CNW3012" s="607"/>
      <c r="CNX3012" s="607"/>
      <c r="CNY3012" s="607"/>
      <c r="CNZ3012" s="607"/>
      <c r="COA3012" s="607"/>
      <c r="COB3012" s="607"/>
      <c r="COC3012" s="607"/>
      <c r="COD3012" s="607"/>
      <c r="COE3012" s="607"/>
      <c r="COF3012" s="607"/>
      <c r="COG3012" s="607"/>
      <c r="COH3012" s="607"/>
      <c r="COI3012" s="607"/>
      <c r="COJ3012" s="607"/>
      <c r="COK3012" s="607"/>
      <c r="COL3012" s="607"/>
      <c r="COM3012" s="607"/>
      <c r="CON3012" s="607"/>
      <c r="COO3012" s="607"/>
      <c r="COP3012" s="607"/>
      <c r="COQ3012" s="607"/>
      <c r="COR3012" s="607"/>
      <c r="COS3012" s="607"/>
      <c r="COT3012" s="607"/>
      <c r="COU3012" s="607"/>
      <c r="COV3012" s="607"/>
      <c r="COW3012" s="607"/>
      <c r="COX3012" s="607"/>
      <c r="COY3012" s="607"/>
      <c r="COZ3012" s="607"/>
      <c r="CPA3012" s="607"/>
      <c r="CPB3012" s="607"/>
      <c r="CPC3012" s="607"/>
      <c r="CPD3012" s="607"/>
      <c r="CPE3012" s="607"/>
      <c r="CPF3012" s="607"/>
      <c r="CPG3012" s="607"/>
      <c r="CPH3012" s="607"/>
      <c r="CPI3012" s="607"/>
      <c r="CPJ3012" s="607"/>
      <c r="CPK3012" s="607"/>
      <c r="CPL3012" s="607"/>
      <c r="CPM3012" s="607"/>
      <c r="CPN3012" s="607"/>
      <c r="CPO3012" s="607"/>
      <c r="CPP3012" s="607"/>
      <c r="CPQ3012" s="607"/>
      <c r="CPR3012" s="607"/>
      <c r="CPS3012" s="607"/>
      <c r="CPT3012" s="607"/>
      <c r="CPU3012" s="607"/>
      <c r="CPV3012" s="607"/>
      <c r="CPW3012" s="607"/>
      <c r="CPX3012" s="607"/>
      <c r="CPY3012" s="607"/>
      <c r="CPZ3012" s="607"/>
      <c r="CQA3012" s="607"/>
      <c r="CQB3012" s="607"/>
      <c r="CQC3012" s="607"/>
      <c r="CQD3012" s="607"/>
      <c r="CQE3012" s="607"/>
      <c r="CQF3012" s="607"/>
      <c r="CQG3012" s="607"/>
      <c r="CQH3012" s="607"/>
      <c r="CQI3012" s="607"/>
      <c r="CQJ3012" s="607"/>
      <c r="CQK3012" s="607"/>
      <c r="CQL3012" s="607"/>
      <c r="CQM3012" s="607"/>
      <c r="CQN3012" s="607"/>
      <c r="CQO3012" s="607"/>
      <c r="CQP3012" s="607"/>
      <c r="CQQ3012" s="607"/>
      <c r="CQR3012" s="607"/>
      <c r="CQS3012" s="607"/>
      <c r="CQT3012" s="607"/>
      <c r="CQU3012" s="607"/>
      <c r="CQV3012" s="607"/>
      <c r="CQW3012" s="607"/>
      <c r="CQX3012" s="607"/>
      <c r="CQY3012" s="607"/>
      <c r="CQZ3012" s="607"/>
      <c r="CRA3012" s="607"/>
      <c r="CRB3012" s="607"/>
      <c r="CRC3012" s="607"/>
      <c r="CRD3012" s="607"/>
      <c r="CRE3012" s="607"/>
      <c r="CRF3012" s="607"/>
      <c r="CRG3012" s="607"/>
      <c r="CRH3012" s="607"/>
      <c r="CRI3012" s="607"/>
      <c r="CRJ3012" s="607"/>
      <c r="CRK3012" s="607"/>
      <c r="CRL3012" s="607"/>
      <c r="CRM3012" s="607"/>
      <c r="CRN3012" s="607"/>
      <c r="CRO3012" s="607"/>
      <c r="CRP3012" s="607"/>
      <c r="CRQ3012" s="607"/>
      <c r="CRR3012" s="607"/>
      <c r="CRS3012" s="607"/>
      <c r="CRT3012" s="607"/>
      <c r="CRU3012" s="607"/>
      <c r="CRV3012" s="607"/>
      <c r="CRW3012" s="607"/>
      <c r="CRX3012" s="607"/>
      <c r="CRY3012" s="607"/>
      <c r="CRZ3012" s="607"/>
      <c r="CSA3012" s="607"/>
      <c r="CSB3012" s="607"/>
      <c r="CSC3012" s="607"/>
      <c r="CSD3012" s="607"/>
      <c r="CSE3012" s="607"/>
      <c r="CSF3012" s="607"/>
      <c r="CSG3012" s="607"/>
      <c r="CSH3012" s="607"/>
      <c r="CSI3012" s="607"/>
      <c r="CSJ3012" s="607"/>
      <c r="CSK3012" s="607"/>
      <c r="CSL3012" s="607"/>
      <c r="CSM3012" s="607"/>
      <c r="CSN3012" s="607"/>
      <c r="CSO3012" s="607"/>
      <c r="CSP3012" s="607"/>
      <c r="CSQ3012" s="607"/>
      <c r="CSR3012" s="607"/>
      <c r="CSS3012" s="607"/>
      <c r="CST3012" s="607"/>
      <c r="CSU3012" s="607"/>
      <c r="CSV3012" s="607"/>
      <c r="CSW3012" s="607"/>
      <c r="CSX3012" s="607"/>
      <c r="CSY3012" s="607"/>
      <c r="CSZ3012" s="607"/>
      <c r="CTA3012" s="607"/>
      <c r="CTB3012" s="607"/>
      <c r="CTC3012" s="607"/>
      <c r="CTD3012" s="607"/>
      <c r="CTE3012" s="607"/>
      <c r="CTF3012" s="607"/>
      <c r="CTG3012" s="607"/>
      <c r="CTH3012" s="607"/>
      <c r="CTI3012" s="607"/>
      <c r="CTJ3012" s="607"/>
      <c r="CTK3012" s="607"/>
      <c r="CTL3012" s="607"/>
      <c r="CTM3012" s="607"/>
      <c r="CTN3012" s="607"/>
      <c r="CTO3012" s="607"/>
      <c r="CTP3012" s="607"/>
      <c r="CTQ3012" s="607"/>
      <c r="CTR3012" s="607"/>
      <c r="CTS3012" s="607"/>
      <c r="CTT3012" s="607"/>
      <c r="CTU3012" s="607"/>
      <c r="CTV3012" s="607"/>
      <c r="CTW3012" s="607"/>
      <c r="CTX3012" s="607"/>
      <c r="CTY3012" s="607"/>
      <c r="CTZ3012" s="607"/>
      <c r="CUA3012" s="607"/>
      <c r="CUB3012" s="607"/>
      <c r="CUC3012" s="607"/>
      <c r="CUD3012" s="607"/>
      <c r="CUE3012" s="607"/>
      <c r="CUF3012" s="607"/>
      <c r="CUG3012" s="607"/>
      <c r="CUH3012" s="607"/>
      <c r="CUI3012" s="607"/>
      <c r="CUJ3012" s="607"/>
      <c r="CUK3012" s="607"/>
      <c r="CUL3012" s="607"/>
      <c r="CUM3012" s="607"/>
      <c r="CUN3012" s="607"/>
      <c r="CUO3012" s="607"/>
      <c r="CUP3012" s="607"/>
      <c r="CUQ3012" s="607"/>
      <c r="CUR3012" s="607"/>
      <c r="CUS3012" s="607"/>
      <c r="CUT3012" s="607"/>
      <c r="CUU3012" s="607"/>
      <c r="CUV3012" s="607"/>
      <c r="CUW3012" s="607"/>
      <c r="CUX3012" s="607"/>
      <c r="CUY3012" s="607"/>
      <c r="CUZ3012" s="607"/>
      <c r="CVA3012" s="607"/>
      <c r="CVB3012" s="607"/>
      <c r="CVC3012" s="607"/>
      <c r="CVD3012" s="607"/>
      <c r="CVE3012" s="607"/>
      <c r="CVF3012" s="607"/>
      <c r="CVG3012" s="607"/>
      <c r="CVH3012" s="607"/>
      <c r="CVI3012" s="607"/>
      <c r="CVJ3012" s="607"/>
      <c r="CVK3012" s="607"/>
      <c r="CVL3012" s="607"/>
      <c r="CVM3012" s="607"/>
      <c r="CVN3012" s="607"/>
      <c r="CVO3012" s="607"/>
      <c r="CVP3012" s="607"/>
      <c r="CVQ3012" s="607"/>
      <c r="CVR3012" s="607"/>
      <c r="CVS3012" s="607"/>
      <c r="CVT3012" s="607"/>
      <c r="CVU3012" s="607"/>
      <c r="CVV3012" s="607"/>
      <c r="CVW3012" s="607"/>
      <c r="CVX3012" s="607"/>
      <c r="CVY3012" s="607"/>
      <c r="CVZ3012" s="607"/>
      <c r="CWA3012" s="607"/>
      <c r="CWB3012" s="607"/>
      <c r="CWC3012" s="607"/>
      <c r="CWD3012" s="607"/>
      <c r="CWE3012" s="607"/>
      <c r="CWF3012" s="607"/>
      <c r="CWG3012" s="607"/>
      <c r="CWH3012" s="607"/>
      <c r="CWI3012" s="607"/>
      <c r="CWJ3012" s="607"/>
      <c r="CWK3012" s="607"/>
      <c r="CWL3012" s="607"/>
      <c r="CWM3012" s="607"/>
      <c r="CWN3012" s="607"/>
      <c r="CWO3012" s="607"/>
      <c r="CWP3012" s="607"/>
      <c r="CWQ3012" s="607"/>
      <c r="CWR3012" s="607"/>
      <c r="CWS3012" s="607"/>
      <c r="CWT3012" s="607"/>
      <c r="CWU3012" s="607"/>
      <c r="CWV3012" s="607"/>
      <c r="CWW3012" s="607"/>
      <c r="CWX3012" s="607"/>
      <c r="CWY3012" s="607"/>
      <c r="CWZ3012" s="607"/>
      <c r="CXA3012" s="607"/>
      <c r="CXB3012" s="607"/>
      <c r="CXC3012" s="607"/>
      <c r="CXD3012" s="607"/>
      <c r="CXE3012" s="607"/>
      <c r="CXF3012" s="607"/>
      <c r="CXG3012" s="607"/>
      <c r="CXH3012" s="607"/>
      <c r="CXI3012" s="607"/>
      <c r="CXJ3012" s="607"/>
      <c r="CXK3012" s="607"/>
      <c r="CXL3012" s="607"/>
      <c r="CXM3012" s="607"/>
      <c r="CXN3012" s="607"/>
      <c r="CXO3012" s="607"/>
      <c r="CXP3012" s="607"/>
      <c r="CXQ3012" s="607"/>
      <c r="CXR3012" s="607"/>
      <c r="CXS3012" s="607"/>
      <c r="CXT3012" s="607"/>
      <c r="CXU3012" s="607"/>
      <c r="CXV3012" s="607"/>
      <c r="CXW3012" s="607"/>
      <c r="CXX3012" s="607"/>
      <c r="CXY3012" s="607"/>
      <c r="CXZ3012" s="607"/>
      <c r="CYA3012" s="607"/>
      <c r="CYB3012" s="607"/>
      <c r="CYC3012" s="607"/>
      <c r="CYD3012" s="607"/>
      <c r="CYE3012" s="607"/>
      <c r="CYF3012" s="607"/>
      <c r="CYG3012" s="607"/>
      <c r="CYH3012" s="607"/>
      <c r="CYI3012" s="607"/>
      <c r="CYJ3012" s="607"/>
      <c r="CYK3012" s="607"/>
      <c r="CYL3012" s="607"/>
      <c r="CYM3012" s="607"/>
      <c r="CYN3012" s="607"/>
      <c r="CYO3012" s="607"/>
      <c r="CYP3012" s="607"/>
      <c r="CYQ3012" s="607"/>
      <c r="CYR3012" s="607"/>
      <c r="CYS3012" s="607"/>
      <c r="CYT3012" s="607"/>
      <c r="CYU3012" s="607"/>
      <c r="CYV3012" s="607"/>
      <c r="CYW3012" s="607"/>
      <c r="CYX3012" s="607"/>
      <c r="CYY3012" s="607"/>
      <c r="CYZ3012" s="607"/>
      <c r="CZA3012" s="607"/>
      <c r="CZB3012" s="607"/>
      <c r="CZC3012" s="607"/>
      <c r="CZD3012" s="607"/>
      <c r="CZE3012" s="607"/>
      <c r="CZF3012" s="607"/>
      <c r="CZG3012" s="607"/>
      <c r="CZH3012" s="607"/>
      <c r="CZI3012" s="607"/>
      <c r="CZJ3012" s="607"/>
      <c r="CZK3012" s="607"/>
      <c r="CZL3012" s="607"/>
      <c r="CZM3012" s="607"/>
      <c r="CZN3012" s="607"/>
      <c r="CZO3012" s="607"/>
      <c r="CZP3012" s="607"/>
      <c r="CZQ3012" s="607"/>
      <c r="CZR3012" s="607"/>
      <c r="CZS3012" s="607"/>
      <c r="CZT3012" s="607"/>
      <c r="CZU3012" s="607"/>
      <c r="CZV3012" s="607"/>
      <c r="CZW3012" s="607"/>
      <c r="CZX3012" s="607"/>
      <c r="CZY3012" s="607"/>
      <c r="CZZ3012" s="607"/>
      <c r="DAA3012" s="607"/>
      <c r="DAB3012" s="607"/>
      <c r="DAC3012" s="607"/>
      <c r="DAD3012" s="607"/>
      <c r="DAE3012" s="607"/>
      <c r="DAF3012" s="607"/>
      <c r="DAG3012" s="607"/>
      <c r="DAH3012" s="607"/>
      <c r="DAI3012" s="607"/>
      <c r="DAJ3012" s="607"/>
      <c r="DAK3012" s="607"/>
      <c r="DAL3012" s="607"/>
      <c r="DAM3012" s="607"/>
      <c r="DAN3012" s="607"/>
      <c r="DAO3012" s="607"/>
      <c r="DAP3012" s="607"/>
      <c r="DAQ3012" s="607"/>
      <c r="DAR3012" s="607"/>
      <c r="DAS3012" s="607"/>
      <c r="DAT3012" s="607"/>
      <c r="DAU3012" s="607"/>
      <c r="DAV3012" s="607"/>
      <c r="DAW3012" s="607"/>
      <c r="DAX3012" s="607"/>
      <c r="DAY3012" s="607"/>
      <c r="DAZ3012" s="607"/>
      <c r="DBA3012" s="607"/>
      <c r="DBB3012" s="607"/>
      <c r="DBC3012" s="607"/>
      <c r="DBD3012" s="607"/>
      <c r="DBE3012" s="607"/>
      <c r="DBF3012" s="607"/>
      <c r="DBG3012" s="607"/>
      <c r="DBH3012" s="607"/>
      <c r="DBI3012" s="607"/>
      <c r="DBJ3012" s="607"/>
      <c r="DBK3012" s="607"/>
      <c r="DBL3012" s="607"/>
      <c r="DBM3012" s="607"/>
      <c r="DBN3012" s="607"/>
      <c r="DBO3012" s="607"/>
      <c r="DBP3012" s="607"/>
      <c r="DBQ3012" s="607"/>
      <c r="DBR3012" s="607"/>
      <c r="DBS3012" s="607"/>
      <c r="DBT3012" s="607"/>
      <c r="DBU3012" s="607"/>
      <c r="DBV3012" s="607"/>
      <c r="DBW3012" s="607"/>
      <c r="DBX3012" s="607"/>
      <c r="DBY3012" s="607"/>
      <c r="DBZ3012" s="607"/>
      <c r="DCA3012" s="607"/>
      <c r="DCB3012" s="607"/>
      <c r="DCC3012" s="607"/>
      <c r="DCD3012" s="607"/>
      <c r="DCE3012" s="607"/>
      <c r="DCF3012" s="607"/>
      <c r="DCG3012" s="607"/>
      <c r="DCH3012" s="607"/>
      <c r="DCI3012" s="607"/>
      <c r="DCJ3012" s="607"/>
      <c r="DCK3012" s="607"/>
      <c r="DCL3012" s="607"/>
      <c r="DCM3012" s="607"/>
      <c r="DCN3012" s="607"/>
      <c r="DCO3012" s="607"/>
      <c r="DCP3012" s="607"/>
      <c r="DCQ3012" s="607"/>
      <c r="DCR3012" s="607"/>
      <c r="DCS3012" s="607"/>
      <c r="DCT3012" s="607"/>
      <c r="DCU3012" s="607"/>
      <c r="DCV3012" s="607"/>
      <c r="DCW3012" s="607"/>
      <c r="DCX3012" s="607"/>
      <c r="DCY3012" s="607"/>
      <c r="DCZ3012" s="607"/>
      <c r="DDA3012" s="607"/>
      <c r="DDB3012" s="607"/>
      <c r="DDC3012" s="607"/>
      <c r="DDD3012" s="607"/>
      <c r="DDE3012" s="607"/>
      <c r="DDF3012" s="607"/>
      <c r="DDG3012" s="607"/>
      <c r="DDH3012" s="607"/>
      <c r="DDI3012" s="607"/>
      <c r="DDJ3012" s="607"/>
      <c r="DDK3012" s="607"/>
      <c r="DDL3012" s="607"/>
      <c r="DDM3012" s="607"/>
      <c r="DDN3012" s="607"/>
      <c r="DDO3012" s="607"/>
      <c r="DDP3012" s="607"/>
      <c r="DDQ3012" s="607"/>
      <c r="DDR3012" s="607"/>
      <c r="DDS3012" s="607"/>
      <c r="DDT3012" s="607"/>
      <c r="DDU3012" s="607"/>
      <c r="DDV3012" s="607"/>
      <c r="DDW3012" s="607"/>
      <c r="DDX3012" s="607"/>
      <c r="DDY3012" s="607"/>
      <c r="DDZ3012" s="607"/>
      <c r="DEA3012" s="607"/>
      <c r="DEB3012" s="607"/>
      <c r="DEC3012" s="607"/>
      <c r="DED3012" s="607"/>
      <c r="DEE3012" s="607"/>
      <c r="DEF3012" s="607"/>
      <c r="DEG3012" s="607"/>
      <c r="DEH3012" s="607"/>
      <c r="DEI3012" s="607"/>
      <c r="DEJ3012" s="607"/>
      <c r="DEK3012" s="607"/>
      <c r="DEL3012" s="607"/>
      <c r="DEM3012" s="607"/>
      <c r="DEN3012" s="607"/>
      <c r="DEO3012" s="607"/>
      <c r="DEP3012" s="607"/>
      <c r="DEQ3012" s="607"/>
      <c r="DER3012" s="607"/>
      <c r="DES3012" s="607"/>
      <c r="DET3012" s="607"/>
      <c r="DEU3012" s="607"/>
      <c r="DEV3012" s="607"/>
      <c r="DEW3012" s="607"/>
      <c r="DEX3012" s="607"/>
      <c r="DEY3012" s="607"/>
      <c r="DEZ3012" s="607"/>
      <c r="DFA3012" s="607"/>
      <c r="DFB3012" s="607"/>
      <c r="DFC3012" s="607"/>
      <c r="DFD3012" s="607"/>
      <c r="DFE3012" s="607"/>
      <c r="DFF3012" s="607"/>
      <c r="DFG3012" s="607"/>
      <c r="DFH3012" s="607"/>
      <c r="DFI3012" s="607"/>
      <c r="DFJ3012" s="607"/>
      <c r="DFK3012" s="607"/>
      <c r="DFL3012" s="607"/>
      <c r="DFM3012" s="607"/>
      <c r="DFN3012" s="607"/>
      <c r="DFO3012" s="607"/>
      <c r="DFP3012" s="607"/>
      <c r="DFQ3012" s="607"/>
      <c r="DFR3012" s="607"/>
      <c r="DFS3012" s="607"/>
      <c r="DFT3012" s="607"/>
      <c r="DFU3012" s="607"/>
      <c r="DFV3012" s="607"/>
      <c r="DFW3012" s="607"/>
      <c r="DFX3012" s="607"/>
      <c r="DFY3012" s="607"/>
      <c r="DFZ3012" s="607"/>
      <c r="DGA3012" s="607"/>
      <c r="DGB3012" s="607"/>
      <c r="DGC3012" s="607"/>
      <c r="DGD3012" s="607"/>
      <c r="DGE3012" s="607"/>
      <c r="DGF3012" s="607"/>
      <c r="DGG3012" s="607"/>
      <c r="DGH3012" s="607"/>
      <c r="DGI3012" s="607"/>
      <c r="DGJ3012" s="607"/>
      <c r="DGK3012" s="607"/>
      <c r="DGL3012" s="607"/>
      <c r="DGM3012" s="607"/>
      <c r="DGN3012" s="607"/>
      <c r="DGO3012" s="607"/>
      <c r="DGP3012" s="607"/>
      <c r="DGQ3012" s="607"/>
      <c r="DGR3012" s="607"/>
      <c r="DGS3012" s="607"/>
      <c r="DGT3012" s="607"/>
      <c r="DGU3012" s="607"/>
      <c r="DGV3012" s="607"/>
      <c r="DGW3012" s="607"/>
      <c r="DGX3012" s="607"/>
      <c r="DGY3012" s="607"/>
      <c r="DGZ3012" s="607"/>
      <c r="DHA3012" s="607"/>
      <c r="DHB3012" s="607"/>
      <c r="DHC3012" s="607"/>
      <c r="DHD3012" s="607"/>
      <c r="DHE3012" s="607"/>
      <c r="DHF3012" s="607"/>
      <c r="DHG3012" s="607"/>
      <c r="DHH3012" s="607"/>
      <c r="DHI3012" s="607"/>
      <c r="DHJ3012" s="607"/>
      <c r="DHK3012" s="607"/>
      <c r="DHL3012" s="607"/>
      <c r="DHM3012" s="607"/>
      <c r="DHN3012" s="607"/>
      <c r="DHO3012" s="607"/>
      <c r="DHP3012" s="607"/>
      <c r="DHQ3012" s="607"/>
      <c r="DHR3012" s="607"/>
      <c r="DHS3012" s="607"/>
      <c r="DHT3012" s="607"/>
      <c r="DHU3012" s="607"/>
      <c r="DHV3012" s="607"/>
      <c r="DHW3012" s="607"/>
      <c r="DHX3012" s="607"/>
      <c r="DHY3012" s="607"/>
      <c r="DHZ3012" s="607"/>
      <c r="DIA3012" s="607"/>
      <c r="DIB3012" s="607"/>
      <c r="DIC3012" s="607"/>
      <c r="DID3012" s="607"/>
      <c r="DIE3012" s="607"/>
      <c r="DIF3012" s="607"/>
      <c r="DIG3012" s="607"/>
      <c r="DIH3012" s="607"/>
      <c r="DII3012" s="607"/>
      <c r="DIJ3012" s="607"/>
      <c r="DIK3012" s="607"/>
      <c r="DIL3012" s="607"/>
      <c r="DIM3012" s="607"/>
      <c r="DIN3012" s="607"/>
      <c r="DIO3012" s="607"/>
      <c r="DIP3012" s="607"/>
      <c r="DIQ3012" s="607"/>
      <c r="DIR3012" s="607"/>
      <c r="DIS3012" s="607"/>
      <c r="DIT3012" s="607"/>
      <c r="DIU3012" s="607"/>
      <c r="DIV3012" s="607"/>
      <c r="DIW3012" s="607"/>
      <c r="DIX3012" s="607"/>
      <c r="DIY3012" s="607"/>
      <c r="DIZ3012" s="607"/>
      <c r="DJA3012" s="607"/>
      <c r="DJB3012" s="607"/>
      <c r="DJC3012" s="607"/>
      <c r="DJD3012" s="607"/>
      <c r="DJE3012" s="607"/>
      <c r="DJF3012" s="607"/>
      <c r="DJG3012" s="607"/>
      <c r="DJH3012" s="607"/>
      <c r="DJI3012" s="607"/>
      <c r="DJJ3012" s="607"/>
      <c r="DJK3012" s="607"/>
      <c r="DJL3012" s="607"/>
      <c r="DJM3012" s="607"/>
      <c r="DJN3012" s="607"/>
      <c r="DJO3012" s="607"/>
      <c r="DJP3012" s="607"/>
      <c r="DJQ3012" s="607"/>
      <c r="DJR3012" s="607"/>
      <c r="DJS3012" s="607"/>
      <c r="DJT3012" s="607"/>
      <c r="DJU3012" s="607"/>
      <c r="DJV3012" s="607"/>
      <c r="DJW3012" s="607"/>
      <c r="DJX3012" s="607"/>
      <c r="DJY3012" s="607"/>
      <c r="DJZ3012" s="607"/>
      <c r="DKA3012" s="607"/>
      <c r="DKB3012" s="607"/>
      <c r="DKC3012" s="607"/>
      <c r="DKD3012" s="607"/>
      <c r="DKE3012" s="607"/>
      <c r="DKF3012" s="607"/>
      <c r="DKG3012" s="607"/>
      <c r="DKH3012" s="607"/>
      <c r="DKI3012" s="607"/>
      <c r="DKJ3012" s="607"/>
      <c r="DKK3012" s="607"/>
      <c r="DKL3012" s="607"/>
      <c r="DKM3012" s="607"/>
      <c r="DKN3012" s="607"/>
      <c r="DKO3012" s="607"/>
      <c r="DKP3012" s="607"/>
      <c r="DKQ3012" s="607"/>
      <c r="DKR3012" s="607"/>
      <c r="DKS3012" s="607"/>
      <c r="DKT3012" s="607"/>
      <c r="DKU3012" s="607"/>
      <c r="DKV3012" s="607"/>
      <c r="DKW3012" s="607"/>
      <c r="DKX3012" s="607"/>
      <c r="DKY3012" s="607"/>
      <c r="DKZ3012" s="607"/>
      <c r="DLA3012" s="607"/>
      <c r="DLB3012" s="607"/>
      <c r="DLC3012" s="607"/>
      <c r="DLD3012" s="607"/>
      <c r="DLE3012" s="607"/>
      <c r="DLF3012" s="607"/>
      <c r="DLG3012" s="607"/>
      <c r="DLH3012" s="607"/>
      <c r="DLI3012" s="607"/>
      <c r="DLJ3012" s="607"/>
      <c r="DLK3012" s="607"/>
      <c r="DLL3012" s="607"/>
      <c r="DLM3012" s="607"/>
      <c r="DLN3012" s="607"/>
      <c r="DLO3012" s="607"/>
      <c r="DLP3012" s="607"/>
      <c r="DLQ3012" s="607"/>
      <c r="DLR3012" s="607"/>
      <c r="DLS3012" s="607"/>
      <c r="DLT3012" s="607"/>
      <c r="DLU3012" s="607"/>
      <c r="DLV3012" s="607"/>
      <c r="DLW3012" s="607"/>
      <c r="DLX3012" s="607"/>
      <c r="DLY3012" s="607"/>
      <c r="DLZ3012" s="607"/>
      <c r="DMA3012" s="607"/>
      <c r="DMB3012" s="607"/>
      <c r="DMC3012" s="607"/>
      <c r="DMD3012" s="607"/>
      <c r="DME3012" s="607"/>
      <c r="DMF3012" s="607"/>
      <c r="DMG3012" s="607"/>
      <c r="DMH3012" s="607"/>
      <c r="DMI3012" s="607"/>
      <c r="DMJ3012" s="607"/>
      <c r="DMK3012" s="607"/>
      <c r="DML3012" s="607"/>
      <c r="DMM3012" s="607"/>
      <c r="DMN3012" s="607"/>
      <c r="DMO3012" s="607"/>
      <c r="DMP3012" s="607"/>
      <c r="DMQ3012" s="607"/>
      <c r="DMR3012" s="607"/>
      <c r="DMS3012" s="607"/>
      <c r="DMT3012" s="607"/>
      <c r="DMU3012" s="607"/>
      <c r="DMV3012" s="607"/>
      <c r="DMW3012" s="607"/>
      <c r="DMX3012" s="607"/>
      <c r="DMY3012" s="607"/>
      <c r="DMZ3012" s="607"/>
      <c r="DNA3012" s="607"/>
      <c r="DNB3012" s="607"/>
      <c r="DNC3012" s="607"/>
      <c r="DND3012" s="607"/>
      <c r="DNE3012" s="607"/>
      <c r="DNF3012" s="607"/>
      <c r="DNG3012" s="607"/>
      <c r="DNH3012" s="607"/>
      <c r="DNI3012" s="607"/>
      <c r="DNJ3012" s="607"/>
      <c r="DNK3012" s="607"/>
      <c r="DNL3012" s="607"/>
      <c r="DNM3012" s="607"/>
      <c r="DNN3012" s="607"/>
      <c r="DNO3012" s="607"/>
      <c r="DNP3012" s="607"/>
      <c r="DNQ3012" s="607"/>
      <c r="DNR3012" s="607"/>
      <c r="DNS3012" s="607"/>
      <c r="DNT3012" s="607"/>
      <c r="DNU3012" s="607"/>
      <c r="DNV3012" s="607"/>
      <c r="DNW3012" s="607"/>
      <c r="DNX3012" s="607"/>
      <c r="DNY3012" s="607"/>
      <c r="DNZ3012" s="607"/>
      <c r="DOA3012" s="607"/>
      <c r="DOB3012" s="607"/>
      <c r="DOC3012" s="607"/>
      <c r="DOD3012" s="607"/>
      <c r="DOE3012" s="607"/>
      <c r="DOF3012" s="607"/>
      <c r="DOG3012" s="607"/>
      <c r="DOH3012" s="607"/>
      <c r="DOI3012" s="607"/>
      <c r="DOJ3012" s="607"/>
      <c r="DOK3012" s="607"/>
      <c r="DOL3012" s="607"/>
      <c r="DOM3012" s="607"/>
      <c r="DON3012" s="607"/>
      <c r="DOO3012" s="607"/>
      <c r="DOP3012" s="607"/>
      <c r="DOQ3012" s="607"/>
      <c r="DOR3012" s="607"/>
      <c r="DOS3012" s="607"/>
      <c r="DOT3012" s="607"/>
      <c r="DOU3012" s="607"/>
      <c r="DOV3012" s="607"/>
      <c r="DOW3012" s="607"/>
      <c r="DOX3012" s="607"/>
      <c r="DOY3012" s="607"/>
      <c r="DOZ3012" s="607"/>
      <c r="DPA3012" s="607"/>
      <c r="DPB3012" s="607"/>
      <c r="DPC3012" s="607"/>
      <c r="DPD3012" s="607"/>
      <c r="DPE3012" s="607"/>
      <c r="DPF3012" s="607"/>
      <c r="DPG3012" s="607"/>
      <c r="DPH3012" s="607"/>
      <c r="DPI3012" s="607"/>
      <c r="DPJ3012" s="607"/>
      <c r="DPK3012" s="607"/>
      <c r="DPL3012" s="607"/>
      <c r="DPM3012" s="607"/>
      <c r="DPN3012" s="607"/>
      <c r="DPO3012" s="607"/>
      <c r="DPP3012" s="607"/>
      <c r="DPQ3012" s="607"/>
      <c r="DPR3012" s="607"/>
      <c r="DPS3012" s="607"/>
      <c r="DPT3012" s="607"/>
      <c r="DPU3012" s="607"/>
      <c r="DPV3012" s="607"/>
      <c r="DPW3012" s="607"/>
      <c r="DPX3012" s="607"/>
      <c r="DPY3012" s="607"/>
      <c r="DPZ3012" s="607"/>
      <c r="DQA3012" s="607"/>
      <c r="DQB3012" s="607"/>
      <c r="DQC3012" s="607"/>
      <c r="DQD3012" s="607"/>
      <c r="DQE3012" s="607"/>
      <c r="DQF3012" s="607"/>
      <c r="DQG3012" s="607"/>
      <c r="DQH3012" s="607"/>
      <c r="DQI3012" s="607"/>
      <c r="DQJ3012" s="607"/>
      <c r="DQK3012" s="607"/>
      <c r="DQL3012" s="607"/>
      <c r="DQM3012" s="607"/>
      <c r="DQN3012" s="607"/>
      <c r="DQO3012" s="607"/>
      <c r="DQP3012" s="607"/>
      <c r="DQQ3012" s="607"/>
      <c r="DQR3012" s="607"/>
      <c r="DQS3012" s="607"/>
      <c r="DQT3012" s="607"/>
      <c r="DQU3012" s="607"/>
      <c r="DQV3012" s="607"/>
      <c r="DQW3012" s="607"/>
      <c r="DQX3012" s="607"/>
      <c r="DQY3012" s="607"/>
      <c r="DQZ3012" s="607"/>
      <c r="DRA3012" s="607"/>
      <c r="DRB3012" s="607"/>
      <c r="DRC3012" s="607"/>
      <c r="DRD3012" s="607"/>
      <c r="DRE3012" s="607"/>
      <c r="DRF3012" s="607"/>
      <c r="DRG3012" s="607"/>
      <c r="DRH3012" s="607"/>
      <c r="DRI3012" s="607"/>
      <c r="DRJ3012" s="607"/>
      <c r="DRK3012" s="607"/>
      <c r="DRL3012" s="607"/>
      <c r="DRM3012" s="607"/>
      <c r="DRN3012" s="607"/>
      <c r="DRO3012" s="607"/>
      <c r="DRP3012" s="607"/>
      <c r="DRQ3012" s="607"/>
      <c r="DRR3012" s="607"/>
      <c r="DRS3012" s="607"/>
      <c r="DRT3012" s="607"/>
      <c r="DRU3012" s="607"/>
      <c r="DRV3012" s="607"/>
      <c r="DRW3012" s="607"/>
      <c r="DRX3012" s="607"/>
      <c r="DRY3012" s="607"/>
      <c r="DRZ3012" s="607"/>
      <c r="DSA3012" s="607"/>
      <c r="DSB3012" s="607"/>
      <c r="DSC3012" s="607"/>
      <c r="DSD3012" s="607"/>
      <c r="DSE3012" s="607"/>
      <c r="DSF3012" s="607"/>
      <c r="DSG3012" s="607"/>
      <c r="DSH3012" s="607"/>
      <c r="DSI3012" s="607"/>
      <c r="DSJ3012" s="607"/>
      <c r="DSK3012" s="607"/>
      <c r="DSL3012" s="607"/>
      <c r="DSM3012" s="607"/>
      <c r="DSN3012" s="607"/>
      <c r="DSO3012" s="607"/>
      <c r="DSP3012" s="607"/>
      <c r="DSQ3012" s="607"/>
      <c r="DSR3012" s="607"/>
      <c r="DSS3012" s="607"/>
      <c r="DST3012" s="607"/>
      <c r="DSU3012" s="607"/>
      <c r="DSV3012" s="607"/>
      <c r="DSW3012" s="607"/>
      <c r="DSX3012" s="607"/>
      <c r="DSY3012" s="607"/>
      <c r="DSZ3012" s="607"/>
      <c r="DTA3012" s="607"/>
      <c r="DTB3012" s="607"/>
      <c r="DTC3012" s="607"/>
      <c r="DTD3012" s="607"/>
      <c r="DTE3012" s="607"/>
      <c r="DTF3012" s="607"/>
      <c r="DTG3012" s="607"/>
      <c r="DTH3012" s="607"/>
      <c r="DTI3012" s="607"/>
      <c r="DTJ3012" s="607"/>
      <c r="DTK3012" s="607"/>
      <c r="DTL3012" s="607"/>
      <c r="DTM3012" s="607"/>
      <c r="DTN3012" s="607"/>
      <c r="DTO3012" s="607"/>
      <c r="DTP3012" s="607"/>
      <c r="DTQ3012" s="607"/>
      <c r="DTR3012" s="607"/>
      <c r="DTS3012" s="607"/>
      <c r="DTT3012" s="607"/>
      <c r="DTU3012" s="607"/>
      <c r="DTV3012" s="607"/>
      <c r="DTW3012" s="607"/>
      <c r="DTX3012" s="607"/>
      <c r="DTY3012" s="607"/>
      <c r="DTZ3012" s="607"/>
      <c r="DUA3012" s="607"/>
      <c r="DUB3012" s="607"/>
      <c r="DUC3012" s="607"/>
      <c r="DUD3012" s="607"/>
      <c r="DUE3012" s="607"/>
      <c r="DUF3012" s="607"/>
      <c r="DUG3012" s="607"/>
      <c r="DUH3012" s="607"/>
      <c r="DUI3012" s="607"/>
      <c r="DUJ3012" s="607"/>
      <c r="DUK3012" s="607"/>
      <c r="DUL3012" s="607"/>
      <c r="DUM3012" s="607"/>
      <c r="DUN3012" s="607"/>
      <c r="DUO3012" s="607"/>
      <c r="DUP3012" s="607"/>
      <c r="DUQ3012" s="607"/>
      <c r="DUR3012" s="607"/>
      <c r="DUS3012" s="607"/>
      <c r="DUT3012" s="607"/>
      <c r="DUU3012" s="607"/>
      <c r="DUV3012" s="607"/>
      <c r="DUW3012" s="607"/>
      <c r="DUX3012" s="607"/>
      <c r="DUY3012" s="607"/>
      <c r="DUZ3012" s="607"/>
      <c r="DVA3012" s="607"/>
      <c r="DVB3012" s="607"/>
      <c r="DVC3012" s="607"/>
      <c r="DVD3012" s="607"/>
      <c r="DVE3012" s="607"/>
      <c r="DVF3012" s="607"/>
      <c r="DVG3012" s="607"/>
      <c r="DVH3012" s="607"/>
      <c r="DVI3012" s="607"/>
      <c r="DVJ3012" s="607"/>
      <c r="DVK3012" s="607"/>
      <c r="DVL3012" s="607"/>
      <c r="DVM3012" s="607"/>
      <c r="DVN3012" s="607"/>
      <c r="DVO3012" s="607"/>
      <c r="DVP3012" s="607"/>
      <c r="DVQ3012" s="607"/>
      <c r="DVR3012" s="607"/>
      <c r="DVS3012" s="607"/>
      <c r="DVT3012" s="607"/>
      <c r="DVU3012" s="607"/>
      <c r="DVV3012" s="607"/>
      <c r="DVW3012" s="607"/>
      <c r="DVX3012" s="607"/>
      <c r="DVY3012" s="607"/>
      <c r="DVZ3012" s="607"/>
      <c r="DWA3012" s="607"/>
      <c r="DWB3012" s="607"/>
      <c r="DWC3012" s="607"/>
      <c r="DWD3012" s="607"/>
      <c r="DWE3012" s="607"/>
      <c r="DWF3012" s="607"/>
      <c r="DWG3012" s="607"/>
      <c r="DWH3012" s="607"/>
      <c r="DWI3012" s="607"/>
      <c r="DWJ3012" s="607"/>
      <c r="DWK3012" s="607"/>
      <c r="DWL3012" s="607"/>
      <c r="DWM3012" s="607"/>
      <c r="DWN3012" s="607"/>
      <c r="DWO3012" s="607"/>
      <c r="DWP3012" s="607"/>
      <c r="DWQ3012" s="607"/>
      <c r="DWR3012" s="607"/>
      <c r="DWS3012" s="607"/>
      <c r="DWT3012" s="607"/>
      <c r="DWU3012" s="607"/>
      <c r="DWV3012" s="607"/>
      <c r="DWW3012" s="607"/>
      <c r="DWX3012" s="607"/>
      <c r="DWY3012" s="607"/>
      <c r="DWZ3012" s="607"/>
      <c r="DXA3012" s="607"/>
      <c r="DXB3012" s="607"/>
      <c r="DXC3012" s="607"/>
      <c r="DXD3012" s="607"/>
      <c r="DXE3012" s="607"/>
      <c r="DXF3012" s="607"/>
      <c r="DXG3012" s="607"/>
      <c r="DXH3012" s="607"/>
      <c r="DXI3012" s="607"/>
      <c r="DXJ3012" s="607"/>
      <c r="DXK3012" s="607"/>
      <c r="DXL3012" s="607"/>
      <c r="DXM3012" s="607"/>
      <c r="DXN3012" s="607"/>
      <c r="DXO3012" s="607"/>
      <c r="DXP3012" s="607"/>
      <c r="DXQ3012" s="607"/>
      <c r="DXR3012" s="607"/>
      <c r="DXS3012" s="607"/>
      <c r="DXT3012" s="607"/>
      <c r="DXU3012" s="607"/>
      <c r="DXV3012" s="607"/>
      <c r="DXW3012" s="607"/>
      <c r="DXX3012" s="607"/>
      <c r="DXY3012" s="607"/>
      <c r="DXZ3012" s="607"/>
      <c r="DYA3012" s="607"/>
      <c r="DYB3012" s="607"/>
      <c r="DYC3012" s="607"/>
      <c r="DYD3012" s="607"/>
      <c r="DYE3012" s="607"/>
      <c r="DYF3012" s="607"/>
      <c r="DYG3012" s="607"/>
      <c r="DYH3012" s="607"/>
      <c r="DYI3012" s="607"/>
      <c r="DYJ3012" s="607"/>
      <c r="DYK3012" s="607"/>
      <c r="DYL3012" s="607"/>
      <c r="DYM3012" s="607"/>
      <c r="DYN3012" s="607"/>
      <c r="DYO3012" s="607"/>
      <c r="DYP3012" s="607"/>
      <c r="DYQ3012" s="607"/>
      <c r="DYR3012" s="607"/>
      <c r="DYS3012" s="607"/>
      <c r="DYT3012" s="607"/>
      <c r="DYU3012" s="607"/>
      <c r="DYV3012" s="607"/>
      <c r="DYW3012" s="607"/>
      <c r="DYX3012" s="607"/>
      <c r="DYY3012" s="607"/>
      <c r="DYZ3012" s="607"/>
      <c r="DZA3012" s="607"/>
      <c r="DZB3012" s="607"/>
      <c r="DZC3012" s="607"/>
      <c r="DZD3012" s="607"/>
      <c r="DZE3012" s="607"/>
      <c r="DZF3012" s="607"/>
      <c r="DZG3012" s="607"/>
      <c r="DZH3012" s="607"/>
      <c r="DZI3012" s="607"/>
      <c r="DZJ3012" s="607"/>
      <c r="DZK3012" s="607"/>
      <c r="DZL3012" s="607"/>
      <c r="DZM3012" s="607"/>
      <c r="DZN3012" s="607"/>
      <c r="DZO3012" s="607"/>
      <c r="DZP3012" s="607"/>
      <c r="DZQ3012" s="607"/>
      <c r="DZR3012" s="607"/>
      <c r="DZS3012" s="607"/>
      <c r="DZT3012" s="607"/>
      <c r="DZU3012" s="607"/>
      <c r="DZV3012" s="607"/>
      <c r="DZW3012" s="607"/>
      <c r="DZX3012" s="607"/>
      <c r="DZY3012" s="607"/>
      <c r="DZZ3012" s="607"/>
      <c r="EAA3012" s="607"/>
      <c r="EAB3012" s="607"/>
      <c r="EAC3012" s="607"/>
      <c r="EAD3012" s="607"/>
      <c r="EAE3012" s="607"/>
      <c r="EAF3012" s="607"/>
      <c r="EAG3012" s="607"/>
      <c r="EAH3012" s="607"/>
      <c r="EAI3012" s="607"/>
      <c r="EAJ3012" s="607"/>
      <c r="EAK3012" s="607"/>
      <c r="EAL3012" s="607"/>
      <c r="EAM3012" s="607"/>
      <c r="EAN3012" s="607"/>
      <c r="EAO3012" s="607"/>
      <c r="EAP3012" s="607"/>
      <c r="EAQ3012" s="607"/>
      <c r="EAR3012" s="607"/>
      <c r="EAS3012" s="607"/>
      <c r="EAT3012" s="607"/>
      <c r="EAU3012" s="607"/>
      <c r="EAV3012" s="607"/>
      <c r="EAW3012" s="607"/>
      <c r="EAX3012" s="607"/>
      <c r="EAY3012" s="607"/>
      <c r="EAZ3012" s="607"/>
      <c r="EBA3012" s="607"/>
      <c r="EBB3012" s="607"/>
      <c r="EBC3012" s="607"/>
      <c r="EBD3012" s="607"/>
      <c r="EBE3012" s="607"/>
      <c r="EBF3012" s="607"/>
      <c r="EBG3012" s="607"/>
      <c r="EBH3012" s="607"/>
      <c r="EBI3012" s="607"/>
      <c r="EBJ3012" s="607"/>
      <c r="EBK3012" s="607"/>
      <c r="EBL3012" s="607"/>
      <c r="EBM3012" s="607"/>
      <c r="EBN3012" s="607"/>
      <c r="EBO3012" s="607"/>
      <c r="EBP3012" s="607"/>
      <c r="EBQ3012" s="607"/>
      <c r="EBR3012" s="607"/>
      <c r="EBS3012" s="607"/>
      <c r="EBT3012" s="607"/>
      <c r="EBU3012" s="607"/>
      <c r="EBV3012" s="607"/>
      <c r="EBW3012" s="607"/>
      <c r="EBX3012" s="607"/>
      <c r="EBY3012" s="607"/>
      <c r="EBZ3012" s="607"/>
      <c r="ECA3012" s="607"/>
      <c r="ECB3012" s="607"/>
      <c r="ECC3012" s="607"/>
      <c r="ECD3012" s="607"/>
      <c r="ECE3012" s="607"/>
      <c r="ECF3012" s="607"/>
      <c r="ECG3012" s="607"/>
      <c r="ECH3012" s="607"/>
      <c r="ECI3012" s="607"/>
      <c r="ECJ3012" s="607"/>
      <c r="ECK3012" s="607"/>
      <c r="ECL3012" s="607"/>
      <c r="ECM3012" s="607"/>
      <c r="ECN3012" s="607"/>
      <c r="ECO3012" s="607"/>
      <c r="ECP3012" s="607"/>
      <c r="ECQ3012" s="607"/>
      <c r="ECR3012" s="607"/>
      <c r="ECS3012" s="607"/>
      <c r="ECT3012" s="607"/>
      <c r="ECU3012" s="607"/>
      <c r="ECV3012" s="607"/>
      <c r="ECW3012" s="607"/>
      <c r="ECX3012" s="607"/>
      <c r="ECY3012" s="607"/>
      <c r="ECZ3012" s="607"/>
      <c r="EDA3012" s="607"/>
      <c r="EDB3012" s="607"/>
      <c r="EDC3012" s="607"/>
      <c r="EDD3012" s="607"/>
      <c r="EDE3012" s="607"/>
      <c r="EDF3012" s="607"/>
      <c r="EDG3012" s="607"/>
      <c r="EDH3012" s="607"/>
      <c r="EDI3012" s="607"/>
      <c r="EDJ3012" s="607"/>
      <c r="EDK3012" s="607"/>
      <c r="EDL3012" s="607"/>
      <c r="EDM3012" s="607"/>
      <c r="EDN3012" s="607"/>
      <c r="EDO3012" s="607"/>
      <c r="EDP3012" s="607"/>
      <c r="EDQ3012" s="607"/>
      <c r="EDR3012" s="607"/>
      <c r="EDS3012" s="607"/>
      <c r="EDT3012" s="607"/>
      <c r="EDU3012" s="607"/>
      <c r="EDV3012" s="607"/>
      <c r="EDW3012" s="607"/>
      <c r="EDX3012" s="607"/>
      <c r="EDY3012" s="607"/>
      <c r="EDZ3012" s="607"/>
      <c r="EEA3012" s="607"/>
      <c r="EEB3012" s="607"/>
      <c r="EEC3012" s="607"/>
      <c r="EED3012" s="607"/>
      <c r="EEE3012" s="607"/>
      <c r="EEF3012" s="607"/>
      <c r="EEG3012" s="607"/>
      <c r="EEH3012" s="607"/>
      <c r="EEI3012" s="607"/>
      <c r="EEJ3012" s="607"/>
      <c r="EEK3012" s="607"/>
      <c r="EEL3012" s="607"/>
      <c r="EEM3012" s="607"/>
      <c r="EEN3012" s="607"/>
      <c r="EEO3012" s="607"/>
      <c r="EEP3012" s="607"/>
      <c r="EEQ3012" s="607"/>
      <c r="EER3012" s="607"/>
      <c r="EES3012" s="607"/>
      <c r="EET3012" s="607"/>
      <c r="EEU3012" s="607"/>
      <c r="EEV3012" s="607"/>
      <c r="EEW3012" s="607"/>
      <c r="EEX3012" s="607"/>
      <c r="EEY3012" s="607"/>
      <c r="EEZ3012" s="607"/>
      <c r="EFA3012" s="607"/>
      <c r="EFB3012" s="607"/>
      <c r="EFC3012" s="607"/>
      <c r="EFD3012" s="607"/>
      <c r="EFE3012" s="607"/>
      <c r="EFF3012" s="607"/>
      <c r="EFG3012" s="607"/>
      <c r="EFH3012" s="607"/>
      <c r="EFI3012" s="607"/>
      <c r="EFJ3012" s="607"/>
      <c r="EFK3012" s="607"/>
      <c r="EFL3012" s="607"/>
      <c r="EFM3012" s="607"/>
      <c r="EFN3012" s="607"/>
      <c r="EFO3012" s="607"/>
      <c r="EFP3012" s="607"/>
      <c r="EFQ3012" s="607"/>
      <c r="EFR3012" s="607"/>
      <c r="EFS3012" s="607"/>
      <c r="EFT3012" s="607"/>
      <c r="EFU3012" s="607"/>
      <c r="EFV3012" s="607"/>
      <c r="EFW3012" s="607"/>
      <c r="EFX3012" s="607"/>
      <c r="EFY3012" s="607"/>
      <c r="EFZ3012" s="607"/>
      <c r="EGA3012" s="607"/>
      <c r="EGB3012" s="607"/>
      <c r="EGC3012" s="607"/>
      <c r="EGD3012" s="607"/>
      <c r="EGE3012" s="607"/>
      <c r="EGF3012" s="607"/>
      <c r="EGG3012" s="607"/>
      <c r="EGH3012" s="607"/>
      <c r="EGI3012" s="607"/>
      <c r="EGJ3012" s="607"/>
      <c r="EGK3012" s="607"/>
      <c r="EGL3012" s="607"/>
      <c r="EGM3012" s="607"/>
      <c r="EGN3012" s="607"/>
      <c r="EGO3012" s="607"/>
      <c r="EGP3012" s="607"/>
      <c r="EGQ3012" s="607"/>
      <c r="EGR3012" s="607"/>
      <c r="EGS3012" s="607"/>
      <c r="EGT3012" s="607"/>
      <c r="EGU3012" s="607"/>
      <c r="EGV3012" s="607"/>
      <c r="EGW3012" s="607"/>
      <c r="EGX3012" s="607"/>
      <c r="EGY3012" s="607"/>
      <c r="EGZ3012" s="607"/>
      <c r="EHA3012" s="607"/>
      <c r="EHB3012" s="607"/>
      <c r="EHC3012" s="607"/>
      <c r="EHD3012" s="607"/>
      <c r="EHE3012" s="607"/>
      <c r="EHF3012" s="607"/>
      <c r="EHG3012" s="607"/>
      <c r="EHH3012" s="607"/>
      <c r="EHI3012" s="607"/>
      <c r="EHJ3012" s="607"/>
      <c r="EHK3012" s="607"/>
      <c r="EHL3012" s="607"/>
      <c r="EHM3012" s="607"/>
      <c r="EHN3012" s="607"/>
      <c r="EHO3012" s="607"/>
      <c r="EHP3012" s="607"/>
      <c r="EHQ3012" s="607"/>
      <c r="EHR3012" s="607"/>
      <c r="EHS3012" s="607"/>
      <c r="EHT3012" s="607"/>
      <c r="EHU3012" s="607"/>
      <c r="EHV3012" s="607"/>
      <c r="EHW3012" s="607"/>
      <c r="EHX3012" s="607"/>
      <c r="EHY3012" s="607"/>
      <c r="EHZ3012" s="607"/>
      <c r="EIA3012" s="607"/>
      <c r="EIB3012" s="607"/>
      <c r="EIC3012" s="607"/>
      <c r="EID3012" s="607"/>
      <c r="EIE3012" s="607"/>
      <c r="EIF3012" s="607"/>
      <c r="EIG3012" s="607"/>
      <c r="EIH3012" s="607"/>
      <c r="EII3012" s="607"/>
      <c r="EIJ3012" s="607"/>
      <c r="EIK3012" s="607"/>
      <c r="EIL3012" s="607"/>
      <c r="EIM3012" s="607"/>
      <c r="EIN3012" s="607"/>
      <c r="EIO3012" s="607"/>
      <c r="EIP3012" s="607"/>
      <c r="EIQ3012" s="607"/>
      <c r="EIR3012" s="607"/>
      <c r="EIS3012" s="607"/>
      <c r="EIT3012" s="607"/>
      <c r="EIU3012" s="607"/>
      <c r="EIV3012" s="607"/>
      <c r="EIW3012" s="607"/>
      <c r="EIX3012" s="607"/>
      <c r="EIY3012" s="607"/>
      <c r="EIZ3012" s="607"/>
      <c r="EJA3012" s="607"/>
      <c r="EJB3012" s="607"/>
      <c r="EJC3012" s="607"/>
      <c r="EJD3012" s="607"/>
      <c r="EJE3012" s="607"/>
      <c r="EJF3012" s="607"/>
      <c r="EJG3012" s="607"/>
      <c r="EJH3012" s="607"/>
      <c r="EJI3012" s="607"/>
      <c r="EJJ3012" s="607"/>
      <c r="EJK3012" s="607"/>
      <c r="EJL3012" s="607"/>
      <c r="EJM3012" s="607"/>
      <c r="EJN3012" s="607"/>
      <c r="EJO3012" s="607"/>
      <c r="EJP3012" s="607"/>
      <c r="EJQ3012" s="607"/>
      <c r="EJR3012" s="607"/>
      <c r="EJS3012" s="607"/>
      <c r="EJT3012" s="607"/>
      <c r="EJU3012" s="607"/>
      <c r="EJV3012" s="607"/>
      <c r="EJW3012" s="607"/>
      <c r="EJX3012" s="607"/>
      <c r="EJY3012" s="607"/>
      <c r="EJZ3012" s="607"/>
      <c r="EKA3012" s="607"/>
      <c r="EKB3012" s="607"/>
      <c r="EKC3012" s="607"/>
      <c r="EKD3012" s="607"/>
      <c r="EKE3012" s="607"/>
      <c r="EKF3012" s="607"/>
      <c r="EKG3012" s="607"/>
      <c r="EKH3012" s="607"/>
      <c r="EKI3012" s="607"/>
      <c r="EKJ3012" s="607"/>
      <c r="EKK3012" s="607"/>
      <c r="EKL3012" s="607"/>
      <c r="EKM3012" s="607"/>
      <c r="EKN3012" s="607"/>
      <c r="EKO3012" s="607"/>
      <c r="EKP3012" s="607"/>
      <c r="EKQ3012" s="607"/>
      <c r="EKR3012" s="607"/>
      <c r="EKS3012" s="607"/>
      <c r="EKT3012" s="607"/>
      <c r="EKU3012" s="607"/>
      <c r="EKV3012" s="607"/>
      <c r="EKW3012" s="607"/>
      <c r="EKX3012" s="607"/>
      <c r="EKY3012" s="607"/>
      <c r="EKZ3012" s="607"/>
      <c r="ELA3012" s="607"/>
      <c r="ELB3012" s="607"/>
      <c r="ELC3012" s="607"/>
      <c r="ELD3012" s="607"/>
      <c r="ELE3012" s="607"/>
      <c r="ELF3012" s="607"/>
      <c r="ELG3012" s="607"/>
      <c r="ELH3012" s="607"/>
      <c r="ELI3012" s="607"/>
      <c r="ELJ3012" s="607"/>
      <c r="ELK3012" s="607"/>
      <c r="ELL3012" s="607"/>
      <c r="ELM3012" s="607"/>
      <c r="ELN3012" s="607"/>
      <c r="ELO3012" s="607"/>
      <c r="ELP3012" s="607"/>
      <c r="ELQ3012" s="607"/>
      <c r="ELR3012" s="607"/>
      <c r="ELS3012" s="607"/>
      <c r="ELT3012" s="607"/>
      <c r="ELU3012" s="607"/>
      <c r="ELV3012" s="607"/>
      <c r="ELW3012" s="607"/>
      <c r="ELX3012" s="607"/>
      <c r="ELY3012" s="607"/>
      <c r="ELZ3012" s="607"/>
      <c r="EMA3012" s="607"/>
      <c r="EMB3012" s="607"/>
      <c r="EMC3012" s="607"/>
      <c r="EMD3012" s="607"/>
      <c r="EME3012" s="607"/>
      <c r="EMF3012" s="607"/>
      <c r="EMG3012" s="607"/>
      <c r="EMH3012" s="607"/>
      <c r="EMI3012" s="607"/>
      <c r="EMJ3012" s="607"/>
      <c r="EMK3012" s="607"/>
      <c r="EML3012" s="607"/>
      <c r="EMM3012" s="607"/>
      <c r="EMN3012" s="607"/>
      <c r="EMO3012" s="607"/>
      <c r="EMP3012" s="607"/>
      <c r="EMQ3012" s="607"/>
      <c r="EMR3012" s="607"/>
      <c r="EMS3012" s="607"/>
      <c r="EMT3012" s="607"/>
      <c r="EMU3012" s="607"/>
      <c r="EMV3012" s="607"/>
      <c r="EMW3012" s="607"/>
      <c r="EMX3012" s="607"/>
      <c r="EMY3012" s="607"/>
      <c r="EMZ3012" s="607"/>
      <c r="ENA3012" s="607"/>
      <c r="ENB3012" s="607"/>
      <c r="ENC3012" s="607"/>
      <c r="END3012" s="607"/>
      <c r="ENE3012" s="607"/>
      <c r="ENF3012" s="607"/>
      <c r="ENG3012" s="607"/>
      <c r="ENH3012" s="607"/>
      <c r="ENI3012" s="607"/>
      <c r="ENJ3012" s="607"/>
      <c r="ENK3012" s="607"/>
      <c r="ENL3012" s="607"/>
      <c r="ENM3012" s="607"/>
      <c r="ENN3012" s="607"/>
      <c r="ENO3012" s="607"/>
      <c r="ENP3012" s="607"/>
      <c r="ENQ3012" s="607"/>
      <c r="ENR3012" s="607"/>
      <c r="ENS3012" s="607"/>
      <c r="ENT3012" s="607"/>
      <c r="ENU3012" s="607"/>
      <c r="ENV3012" s="607"/>
      <c r="ENW3012" s="607"/>
      <c r="ENX3012" s="607"/>
      <c r="ENY3012" s="607"/>
      <c r="ENZ3012" s="607"/>
      <c r="EOA3012" s="607"/>
      <c r="EOB3012" s="607"/>
      <c r="EOC3012" s="607"/>
      <c r="EOD3012" s="607"/>
      <c r="EOE3012" s="607"/>
      <c r="EOF3012" s="607"/>
      <c r="EOG3012" s="607"/>
      <c r="EOH3012" s="607"/>
      <c r="EOI3012" s="607"/>
      <c r="EOJ3012" s="607"/>
      <c r="EOK3012" s="607"/>
      <c r="EOL3012" s="607"/>
      <c r="EOM3012" s="607"/>
      <c r="EON3012" s="607"/>
      <c r="EOO3012" s="607"/>
      <c r="EOP3012" s="607"/>
      <c r="EOQ3012" s="607"/>
      <c r="EOR3012" s="607"/>
      <c r="EOS3012" s="607"/>
      <c r="EOT3012" s="607"/>
      <c r="EOU3012" s="607"/>
      <c r="EOV3012" s="607"/>
      <c r="EOW3012" s="607"/>
      <c r="EOX3012" s="607"/>
      <c r="EOY3012" s="607"/>
      <c r="EOZ3012" s="607"/>
      <c r="EPA3012" s="607"/>
      <c r="EPB3012" s="607"/>
      <c r="EPC3012" s="607"/>
      <c r="EPD3012" s="607"/>
      <c r="EPE3012" s="607"/>
      <c r="EPF3012" s="607"/>
      <c r="EPG3012" s="607"/>
      <c r="EPH3012" s="607"/>
      <c r="EPI3012" s="607"/>
      <c r="EPJ3012" s="607"/>
      <c r="EPK3012" s="607"/>
      <c r="EPL3012" s="607"/>
      <c r="EPM3012" s="607"/>
      <c r="EPN3012" s="607"/>
      <c r="EPO3012" s="607"/>
      <c r="EPP3012" s="607"/>
      <c r="EPQ3012" s="607"/>
      <c r="EPR3012" s="607"/>
      <c r="EPS3012" s="607"/>
      <c r="EPT3012" s="607"/>
      <c r="EPU3012" s="607"/>
      <c r="EPV3012" s="607"/>
      <c r="EPW3012" s="607"/>
      <c r="EPX3012" s="607"/>
      <c r="EPY3012" s="607"/>
      <c r="EPZ3012" s="607"/>
      <c r="EQA3012" s="607"/>
      <c r="EQB3012" s="607"/>
      <c r="EQC3012" s="607"/>
      <c r="EQD3012" s="607"/>
      <c r="EQE3012" s="607"/>
      <c r="EQF3012" s="607"/>
      <c r="EQG3012" s="607"/>
      <c r="EQH3012" s="607"/>
      <c r="EQI3012" s="607"/>
      <c r="EQJ3012" s="607"/>
      <c r="EQK3012" s="607"/>
      <c r="EQL3012" s="607"/>
      <c r="EQM3012" s="607"/>
      <c r="EQN3012" s="607"/>
      <c r="EQO3012" s="607"/>
      <c r="EQP3012" s="607"/>
      <c r="EQQ3012" s="607"/>
      <c r="EQR3012" s="607"/>
      <c r="EQS3012" s="607"/>
      <c r="EQT3012" s="607"/>
      <c r="EQU3012" s="607"/>
      <c r="EQV3012" s="607"/>
      <c r="EQW3012" s="607"/>
      <c r="EQX3012" s="607"/>
      <c r="EQY3012" s="607"/>
      <c r="EQZ3012" s="607"/>
      <c r="ERA3012" s="607"/>
      <c r="ERB3012" s="607"/>
      <c r="ERC3012" s="607"/>
      <c r="ERD3012" s="607"/>
      <c r="ERE3012" s="607"/>
      <c r="ERF3012" s="607"/>
      <c r="ERG3012" s="607"/>
      <c r="ERH3012" s="607"/>
      <c r="ERI3012" s="607"/>
      <c r="ERJ3012" s="607"/>
      <c r="ERK3012" s="607"/>
      <c r="ERL3012" s="607"/>
      <c r="ERM3012" s="607"/>
      <c r="ERN3012" s="607"/>
      <c r="ERO3012" s="607"/>
      <c r="ERP3012" s="607"/>
      <c r="ERQ3012" s="607"/>
      <c r="ERR3012" s="607"/>
      <c r="ERS3012" s="607"/>
      <c r="ERT3012" s="607"/>
      <c r="ERU3012" s="607"/>
      <c r="ERV3012" s="607"/>
      <c r="ERW3012" s="607"/>
      <c r="ERX3012" s="607"/>
      <c r="ERY3012" s="607"/>
      <c r="ERZ3012" s="607"/>
      <c r="ESA3012" s="607"/>
      <c r="ESB3012" s="607"/>
      <c r="ESC3012" s="607"/>
      <c r="ESD3012" s="607"/>
      <c r="ESE3012" s="607"/>
      <c r="ESF3012" s="607"/>
      <c r="ESG3012" s="607"/>
      <c r="ESH3012" s="607"/>
      <c r="ESI3012" s="607"/>
      <c r="ESJ3012" s="607"/>
      <c r="ESK3012" s="607"/>
      <c r="ESL3012" s="607"/>
      <c r="ESM3012" s="607"/>
      <c r="ESN3012" s="607"/>
      <c r="ESO3012" s="607"/>
      <c r="ESP3012" s="607"/>
      <c r="ESQ3012" s="607"/>
      <c r="ESR3012" s="607"/>
      <c r="ESS3012" s="607"/>
      <c r="EST3012" s="607"/>
      <c r="ESU3012" s="607"/>
      <c r="ESV3012" s="607"/>
      <c r="ESW3012" s="607"/>
      <c r="ESX3012" s="607"/>
      <c r="ESY3012" s="607"/>
      <c r="ESZ3012" s="607"/>
      <c r="ETA3012" s="607"/>
      <c r="ETB3012" s="607"/>
      <c r="ETC3012" s="607"/>
      <c r="ETD3012" s="607"/>
      <c r="ETE3012" s="607"/>
      <c r="ETF3012" s="607"/>
      <c r="ETG3012" s="607"/>
      <c r="ETH3012" s="607"/>
      <c r="ETI3012" s="607"/>
      <c r="ETJ3012" s="607"/>
      <c r="ETK3012" s="607"/>
      <c r="ETL3012" s="607"/>
      <c r="ETM3012" s="607"/>
      <c r="ETN3012" s="607"/>
      <c r="ETO3012" s="607"/>
      <c r="ETP3012" s="607"/>
      <c r="ETQ3012" s="607"/>
      <c r="ETR3012" s="607"/>
      <c r="ETS3012" s="607"/>
      <c r="ETT3012" s="607"/>
      <c r="ETU3012" s="607"/>
      <c r="ETV3012" s="607"/>
      <c r="ETW3012" s="607"/>
      <c r="ETX3012" s="607"/>
      <c r="ETY3012" s="607"/>
      <c r="ETZ3012" s="607"/>
      <c r="EUA3012" s="607"/>
      <c r="EUB3012" s="607"/>
      <c r="EUC3012" s="607"/>
      <c r="EUD3012" s="607"/>
      <c r="EUE3012" s="607"/>
      <c r="EUF3012" s="607"/>
      <c r="EUG3012" s="607"/>
      <c r="EUH3012" s="607"/>
      <c r="EUI3012" s="607"/>
      <c r="EUJ3012" s="607"/>
      <c r="EUK3012" s="607"/>
      <c r="EUL3012" s="607"/>
      <c r="EUM3012" s="607"/>
      <c r="EUN3012" s="607"/>
      <c r="EUO3012" s="607"/>
      <c r="EUP3012" s="607"/>
      <c r="EUQ3012" s="607"/>
      <c r="EUR3012" s="607"/>
      <c r="EUS3012" s="607"/>
      <c r="EUT3012" s="607"/>
      <c r="EUU3012" s="607"/>
      <c r="EUV3012" s="607"/>
      <c r="EUW3012" s="607"/>
      <c r="EUX3012" s="607"/>
      <c r="EUY3012" s="607"/>
      <c r="EUZ3012" s="607"/>
      <c r="EVA3012" s="607"/>
      <c r="EVB3012" s="607"/>
      <c r="EVC3012" s="607"/>
      <c r="EVD3012" s="607"/>
      <c r="EVE3012" s="607"/>
      <c r="EVF3012" s="607"/>
      <c r="EVG3012" s="607"/>
      <c r="EVH3012" s="607"/>
      <c r="EVI3012" s="607"/>
      <c r="EVJ3012" s="607"/>
      <c r="EVK3012" s="607"/>
      <c r="EVL3012" s="607"/>
      <c r="EVM3012" s="607"/>
      <c r="EVN3012" s="607"/>
      <c r="EVO3012" s="607"/>
      <c r="EVP3012" s="607"/>
      <c r="EVQ3012" s="607"/>
      <c r="EVR3012" s="607"/>
      <c r="EVS3012" s="607"/>
      <c r="EVT3012" s="607"/>
      <c r="EVU3012" s="607"/>
      <c r="EVV3012" s="607"/>
      <c r="EVW3012" s="607"/>
      <c r="EVX3012" s="607"/>
      <c r="EVY3012" s="607"/>
      <c r="EVZ3012" s="607"/>
      <c r="EWA3012" s="607"/>
      <c r="EWB3012" s="607"/>
      <c r="EWC3012" s="607"/>
      <c r="EWD3012" s="607"/>
      <c r="EWE3012" s="607"/>
      <c r="EWF3012" s="607"/>
      <c r="EWG3012" s="607"/>
      <c r="EWH3012" s="607"/>
      <c r="EWI3012" s="607"/>
      <c r="EWJ3012" s="607"/>
      <c r="EWK3012" s="607"/>
      <c r="EWL3012" s="607"/>
      <c r="EWM3012" s="607"/>
      <c r="EWN3012" s="607"/>
      <c r="EWO3012" s="607"/>
      <c r="EWP3012" s="607"/>
      <c r="EWQ3012" s="607"/>
      <c r="EWR3012" s="607"/>
      <c r="EWS3012" s="607"/>
      <c r="EWT3012" s="607"/>
      <c r="EWU3012" s="607"/>
      <c r="EWV3012" s="607"/>
      <c r="EWW3012" s="607"/>
      <c r="EWX3012" s="607"/>
      <c r="EWY3012" s="607"/>
      <c r="EWZ3012" s="607"/>
      <c r="EXA3012" s="607"/>
      <c r="EXB3012" s="607"/>
      <c r="EXC3012" s="607"/>
      <c r="EXD3012" s="607"/>
      <c r="EXE3012" s="607"/>
      <c r="EXF3012" s="607"/>
      <c r="EXG3012" s="607"/>
      <c r="EXH3012" s="607"/>
      <c r="EXI3012" s="607"/>
      <c r="EXJ3012" s="607"/>
      <c r="EXK3012" s="607"/>
      <c r="EXL3012" s="607"/>
      <c r="EXM3012" s="607"/>
      <c r="EXN3012" s="607"/>
      <c r="EXO3012" s="607"/>
      <c r="EXP3012" s="607"/>
      <c r="EXQ3012" s="607"/>
      <c r="EXR3012" s="607"/>
      <c r="EXS3012" s="607"/>
      <c r="EXT3012" s="607"/>
      <c r="EXU3012" s="607"/>
      <c r="EXV3012" s="607"/>
      <c r="EXW3012" s="607"/>
      <c r="EXX3012" s="607"/>
      <c r="EXY3012" s="607"/>
      <c r="EXZ3012" s="607"/>
      <c r="EYA3012" s="607"/>
      <c r="EYB3012" s="607"/>
      <c r="EYC3012" s="607"/>
      <c r="EYD3012" s="607"/>
      <c r="EYE3012" s="607"/>
      <c r="EYF3012" s="607"/>
      <c r="EYG3012" s="607"/>
      <c r="EYH3012" s="607"/>
      <c r="EYI3012" s="607"/>
      <c r="EYJ3012" s="607"/>
      <c r="EYK3012" s="607"/>
      <c r="EYL3012" s="607"/>
      <c r="EYM3012" s="607"/>
      <c r="EYN3012" s="607"/>
      <c r="EYO3012" s="607"/>
      <c r="EYP3012" s="607"/>
      <c r="EYQ3012" s="607"/>
      <c r="EYR3012" s="607"/>
      <c r="EYS3012" s="607"/>
      <c r="EYT3012" s="607"/>
      <c r="EYU3012" s="607"/>
      <c r="EYV3012" s="607"/>
      <c r="EYW3012" s="607"/>
      <c r="EYX3012" s="607"/>
      <c r="EYY3012" s="607"/>
      <c r="EYZ3012" s="607"/>
      <c r="EZA3012" s="607"/>
      <c r="EZB3012" s="607"/>
      <c r="EZC3012" s="607"/>
      <c r="EZD3012" s="607"/>
      <c r="EZE3012" s="607"/>
      <c r="EZF3012" s="607"/>
      <c r="EZG3012" s="607"/>
      <c r="EZH3012" s="607"/>
      <c r="EZI3012" s="607"/>
      <c r="EZJ3012" s="607"/>
      <c r="EZK3012" s="607"/>
      <c r="EZL3012" s="607"/>
      <c r="EZM3012" s="607"/>
      <c r="EZN3012" s="607"/>
      <c r="EZO3012" s="607"/>
      <c r="EZP3012" s="607"/>
      <c r="EZQ3012" s="607"/>
      <c r="EZR3012" s="607"/>
      <c r="EZS3012" s="607"/>
      <c r="EZT3012" s="607"/>
      <c r="EZU3012" s="607"/>
      <c r="EZV3012" s="607"/>
      <c r="EZW3012" s="607"/>
      <c r="EZX3012" s="607"/>
      <c r="EZY3012" s="607"/>
      <c r="EZZ3012" s="607"/>
      <c r="FAA3012" s="607"/>
      <c r="FAB3012" s="607"/>
      <c r="FAC3012" s="607"/>
      <c r="FAD3012" s="607"/>
      <c r="FAE3012" s="607"/>
      <c r="FAF3012" s="607"/>
      <c r="FAG3012" s="607"/>
      <c r="FAH3012" s="607"/>
      <c r="FAI3012" s="607"/>
      <c r="FAJ3012" s="607"/>
      <c r="FAK3012" s="607"/>
      <c r="FAL3012" s="607"/>
      <c r="FAM3012" s="607"/>
      <c r="FAN3012" s="607"/>
      <c r="FAO3012" s="607"/>
      <c r="FAP3012" s="607"/>
      <c r="FAQ3012" s="607"/>
      <c r="FAR3012" s="607"/>
      <c r="FAS3012" s="607"/>
      <c r="FAT3012" s="607"/>
      <c r="FAU3012" s="607"/>
      <c r="FAV3012" s="607"/>
      <c r="FAW3012" s="607"/>
      <c r="FAX3012" s="607"/>
      <c r="FAY3012" s="607"/>
      <c r="FAZ3012" s="607"/>
      <c r="FBA3012" s="607"/>
      <c r="FBB3012" s="607"/>
      <c r="FBC3012" s="607"/>
      <c r="FBD3012" s="607"/>
      <c r="FBE3012" s="607"/>
      <c r="FBF3012" s="607"/>
      <c r="FBG3012" s="607"/>
      <c r="FBH3012" s="607"/>
      <c r="FBI3012" s="607"/>
      <c r="FBJ3012" s="607"/>
      <c r="FBK3012" s="607"/>
      <c r="FBL3012" s="607"/>
      <c r="FBM3012" s="607"/>
      <c r="FBN3012" s="607"/>
      <c r="FBO3012" s="607"/>
      <c r="FBP3012" s="607"/>
      <c r="FBQ3012" s="607"/>
      <c r="FBR3012" s="607"/>
      <c r="FBS3012" s="607"/>
      <c r="FBT3012" s="607"/>
      <c r="FBU3012" s="607"/>
      <c r="FBV3012" s="607"/>
      <c r="FBW3012" s="607"/>
      <c r="FBX3012" s="607"/>
      <c r="FBY3012" s="607"/>
      <c r="FBZ3012" s="607"/>
      <c r="FCA3012" s="607"/>
      <c r="FCB3012" s="607"/>
      <c r="FCC3012" s="607"/>
      <c r="FCD3012" s="607"/>
      <c r="FCE3012" s="607"/>
      <c r="FCF3012" s="607"/>
      <c r="FCG3012" s="607"/>
      <c r="FCH3012" s="607"/>
      <c r="FCI3012" s="607"/>
      <c r="FCJ3012" s="607"/>
      <c r="FCK3012" s="607"/>
      <c r="FCL3012" s="607"/>
      <c r="FCM3012" s="607"/>
      <c r="FCN3012" s="607"/>
      <c r="FCO3012" s="607"/>
      <c r="FCP3012" s="607"/>
      <c r="FCQ3012" s="607"/>
      <c r="FCR3012" s="607"/>
      <c r="FCS3012" s="607"/>
      <c r="FCT3012" s="607"/>
      <c r="FCU3012" s="607"/>
      <c r="FCV3012" s="607"/>
      <c r="FCW3012" s="607"/>
      <c r="FCX3012" s="607"/>
      <c r="FCY3012" s="607"/>
      <c r="FCZ3012" s="607"/>
      <c r="FDA3012" s="607"/>
      <c r="FDB3012" s="607"/>
      <c r="FDC3012" s="607"/>
      <c r="FDD3012" s="607"/>
      <c r="FDE3012" s="607"/>
      <c r="FDF3012" s="607"/>
      <c r="FDG3012" s="607"/>
      <c r="FDH3012" s="607"/>
      <c r="FDI3012" s="607"/>
      <c r="FDJ3012" s="607"/>
      <c r="FDK3012" s="607"/>
      <c r="FDL3012" s="607"/>
      <c r="FDM3012" s="607"/>
      <c r="FDN3012" s="607"/>
      <c r="FDO3012" s="607"/>
      <c r="FDP3012" s="607"/>
      <c r="FDQ3012" s="607"/>
      <c r="FDR3012" s="607"/>
      <c r="FDS3012" s="607"/>
      <c r="FDT3012" s="607"/>
      <c r="FDU3012" s="607"/>
      <c r="FDV3012" s="607"/>
      <c r="FDW3012" s="607"/>
      <c r="FDX3012" s="607"/>
      <c r="FDY3012" s="607"/>
      <c r="FDZ3012" s="607"/>
      <c r="FEA3012" s="607"/>
      <c r="FEB3012" s="607"/>
      <c r="FEC3012" s="607"/>
      <c r="FED3012" s="607"/>
      <c r="FEE3012" s="607"/>
      <c r="FEF3012" s="607"/>
      <c r="FEG3012" s="607"/>
      <c r="FEH3012" s="607"/>
      <c r="FEI3012" s="607"/>
      <c r="FEJ3012" s="607"/>
      <c r="FEK3012" s="607"/>
      <c r="FEL3012" s="607"/>
      <c r="FEM3012" s="607"/>
      <c r="FEN3012" s="607"/>
      <c r="FEO3012" s="607"/>
      <c r="FEP3012" s="607"/>
      <c r="FEQ3012" s="607"/>
      <c r="FER3012" s="607"/>
      <c r="FES3012" s="607"/>
      <c r="FET3012" s="607"/>
      <c r="FEU3012" s="607"/>
      <c r="FEV3012" s="607"/>
      <c r="FEW3012" s="607"/>
      <c r="FEX3012" s="607"/>
      <c r="FEY3012" s="607"/>
      <c r="FEZ3012" s="607"/>
      <c r="FFA3012" s="607"/>
      <c r="FFB3012" s="607"/>
      <c r="FFC3012" s="607"/>
      <c r="FFD3012" s="607"/>
      <c r="FFE3012" s="607"/>
      <c r="FFF3012" s="607"/>
      <c r="FFG3012" s="607"/>
      <c r="FFH3012" s="607"/>
      <c r="FFI3012" s="607"/>
      <c r="FFJ3012" s="607"/>
      <c r="FFK3012" s="607"/>
      <c r="FFL3012" s="607"/>
      <c r="FFM3012" s="607"/>
      <c r="FFN3012" s="607"/>
      <c r="FFO3012" s="607"/>
      <c r="FFP3012" s="607"/>
      <c r="FFQ3012" s="607"/>
      <c r="FFR3012" s="607"/>
      <c r="FFS3012" s="607"/>
      <c r="FFT3012" s="607"/>
      <c r="FFU3012" s="607"/>
      <c r="FFV3012" s="607"/>
      <c r="FFW3012" s="607"/>
      <c r="FFX3012" s="607"/>
      <c r="FFY3012" s="607"/>
      <c r="FFZ3012" s="607"/>
      <c r="FGA3012" s="607"/>
      <c r="FGB3012" s="607"/>
      <c r="FGC3012" s="607"/>
      <c r="FGD3012" s="607"/>
      <c r="FGE3012" s="607"/>
      <c r="FGF3012" s="607"/>
      <c r="FGG3012" s="607"/>
      <c r="FGH3012" s="607"/>
      <c r="FGI3012" s="607"/>
      <c r="FGJ3012" s="607"/>
      <c r="FGK3012" s="607"/>
      <c r="FGL3012" s="607"/>
      <c r="FGM3012" s="607"/>
      <c r="FGN3012" s="607"/>
      <c r="FGO3012" s="607"/>
      <c r="FGP3012" s="607"/>
      <c r="FGQ3012" s="607"/>
      <c r="FGR3012" s="607"/>
      <c r="FGS3012" s="607"/>
      <c r="FGT3012" s="607"/>
      <c r="FGU3012" s="607"/>
      <c r="FGV3012" s="607"/>
      <c r="FGW3012" s="607"/>
      <c r="FGX3012" s="607"/>
      <c r="FGY3012" s="607"/>
      <c r="FGZ3012" s="607"/>
      <c r="FHA3012" s="607"/>
      <c r="FHB3012" s="607"/>
      <c r="FHC3012" s="607"/>
      <c r="FHD3012" s="607"/>
      <c r="FHE3012" s="607"/>
      <c r="FHF3012" s="607"/>
      <c r="FHG3012" s="607"/>
      <c r="FHH3012" s="607"/>
      <c r="FHI3012" s="607"/>
      <c r="FHJ3012" s="607"/>
      <c r="FHK3012" s="607"/>
      <c r="FHL3012" s="607"/>
      <c r="FHM3012" s="607"/>
      <c r="FHN3012" s="607"/>
      <c r="FHO3012" s="607"/>
      <c r="FHP3012" s="607"/>
      <c r="FHQ3012" s="607"/>
      <c r="FHR3012" s="607"/>
      <c r="FHS3012" s="607"/>
      <c r="FHT3012" s="607"/>
      <c r="FHU3012" s="607"/>
      <c r="FHV3012" s="607"/>
      <c r="FHW3012" s="607"/>
      <c r="FHX3012" s="607"/>
      <c r="FHY3012" s="607"/>
      <c r="FHZ3012" s="607"/>
      <c r="FIA3012" s="607"/>
      <c r="FIB3012" s="607"/>
      <c r="FIC3012" s="607"/>
      <c r="FID3012" s="607"/>
      <c r="FIE3012" s="607"/>
      <c r="FIF3012" s="607"/>
      <c r="FIG3012" s="607"/>
      <c r="FIH3012" s="607"/>
      <c r="FII3012" s="607"/>
      <c r="FIJ3012" s="607"/>
      <c r="FIK3012" s="607"/>
      <c r="FIL3012" s="607"/>
      <c r="FIM3012" s="607"/>
      <c r="FIN3012" s="607"/>
      <c r="FIO3012" s="607"/>
      <c r="FIP3012" s="607"/>
      <c r="FIQ3012" s="607"/>
      <c r="FIR3012" s="607"/>
      <c r="FIS3012" s="607"/>
      <c r="FIT3012" s="607"/>
      <c r="FIU3012" s="607"/>
      <c r="FIV3012" s="607"/>
      <c r="FIW3012" s="607"/>
      <c r="FIX3012" s="607"/>
      <c r="FIY3012" s="607"/>
      <c r="FIZ3012" s="607"/>
      <c r="FJA3012" s="607"/>
      <c r="FJB3012" s="607"/>
      <c r="FJC3012" s="607"/>
      <c r="FJD3012" s="607"/>
      <c r="FJE3012" s="607"/>
      <c r="FJF3012" s="607"/>
      <c r="FJG3012" s="607"/>
      <c r="FJH3012" s="607"/>
      <c r="FJI3012" s="607"/>
      <c r="FJJ3012" s="607"/>
      <c r="FJK3012" s="607"/>
      <c r="FJL3012" s="607"/>
      <c r="FJM3012" s="607"/>
      <c r="FJN3012" s="607"/>
      <c r="FJO3012" s="607"/>
      <c r="FJP3012" s="607"/>
      <c r="FJQ3012" s="607"/>
      <c r="FJR3012" s="607"/>
      <c r="FJS3012" s="607"/>
      <c r="FJT3012" s="607"/>
      <c r="FJU3012" s="607"/>
      <c r="FJV3012" s="607"/>
      <c r="FJW3012" s="607"/>
      <c r="FJX3012" s="607"/>
      <c r="FJY3012" s="607"/>
      <c r="FJZ3012" s="607"/>
      <c r="FKA3012" s="607"/>
      <c r="FKB3012" s="607"/>
      <c r="FKC3012" s="607"/>
      <c r="FKD3012" s="607"/>
      <c r="FKE3012" s="607"/>
      <c r="FKF3012" s="607"/>
      <c r="FKG3012" s="607"/>
      <c r="FKH3012" s="607"/>
      <c r="FKI3012" s="607"/>
      <c r="FKJ3012" s="607"/>
      <c r="FKK3012" s="607"/>
      <c r="FKL3012" s="607"/>
      <c r="FKM3012" s="607"/>
      <c r="FKN3012" s="607"/>
      <c r="FKO3012" s="607"/>
      <c r="FKP3012" s="607"/>
      <c r="FKQ3012" s="607"/>
      <c r="FKR3012" s="607"/>
      <c r="FKS3012" s="607"/>
      <c r="FKT3012" s="607"/>
      <c r="FKU3012" s="607"/>
      <c r="FKV3012" s="607"/>
      <c r="FKW3012" s="607"/>
      <c r="FKX3012" s="607"/>
      <c r="FKY3012" s="607"/>
      <c r="FKZ3012" s="607"/>
      <c r="FLA3012" s="607"/>
      <c r="FLB3012" s="607"/>
      <c r="FLC3012" s="607"/>
      <c r="FLD3012" s="607"/>
      <c r="FLE3012" s="607"/>
      <c r="FLF3012" s="607"/>
      <c r="FLG3012" s="607"/>
      <c r="FLH3012" s="607"/>
      <c r="FLI3012" s="607"/>
      <c r="FLJ3012" s="607"/>
      <c r="FLK3012" s="607"/>
      <c r="FLL3012" s="607"/>
      <c r="FLM3012" s="607"/>
      <c r="FLN3012" s="607"/>
      <c r="FLO3012" s="607"/>
      <c r="FLP3012" s="607"/>
      <c r="FLQ3012" s="607"/>
      <c r="FLR3012" s="607"/>
      <c r="FLS3012" s="607"/>
      <c r="FLT3012" s="607"/>
      <c r="FLU3012" s="607"/>
      <c r="FLV3012" s="607"/>
      <c r="FLW3012" s="607"/>
      <c r="FLX3012" s="607"/>
      <c r="FLY3012" s="607"/>
      <c r="FLZ3012" s="607"/>
      <c r="FMA3012" s="607"/>
      <c r="FMB3012" s="607"/>
      <c r="FMC3012" s="607"/>
      <c r="FMD3012" s="607"/>
      <c r="FME3012" s="607"/>
      <c r="FMF3012" s="607"/>
      <c r="FMG3012" s="607"/>
      <c r="FMH3012" s="607"/>
      <c r="FMI3012" s="607"/>
      <c r="FMJ3012" s="607"/>
      <c r="FMK3012" s="607"/>
      <c r="FML3012" s="607"/>
      <c r="FMM3012" s="607"/>
      <c r="FMN3012" s="607"/>
      <c r="FMO3012" s="607"/>
      <c r="FMP3012" s="607"/>
      <c r="FMQ3012" s="607"/>
      <c r="FMR3012" s="607"/>
      <c r="FMS3012" s="607"/>
      <c r="FMT3012" s="607"/>
      <c r="FMU3012" s="607"/>
      <c r="FMV3012" s="607"/>
      <c r="FMW3012" s="607"/>
      <c r="FMX3012" s="607"/>
      <c r="FMY3012" s="607"/>
      <c r="FMZ3012" s="607"/>
      <c r="FNA3012" s="607"/>
      <c r="FNB3012" s="607"/>
      <c r="FNC3012" s="607"/>
      <c r="FND3012" s="607"/>
      <c r="FNE3012" s="607"/>
      <c r="FNF3012" s="607"/>
      <c r="FNG3012" s="607"/>
      <c r="FNH3012" s="607"/>
      <c r="FNI3012" s="607"/>
      <c r="FNJ3012" s="607"/>
      <c r="FNK3012" s="607"/>
      <c r="FNL3012" s="607"/>
      <c r="FNM3012" s="607"/>
      <c r="FNN3012" s="607"/>
      <c r="FNO3012" s="607"/>
      <c r="FNP3012" s="607"/>
      <c r="FNQ3012" s="607"/>
      <c r="FNR3012" s="607"/>
      <c r="FNS3012" s="607"/>
      <c r="FNT3012" s="607"/>
      <c r="FNU3012" s="607"/>
      <c r="FNV3012" s="607"/>
      <c r="FNW3012" s="607"/>
      <c r="FNX3012" s="607"/>
      <c r="FNY3012" s="607"/>
      <c r="FNZ3012" s="607"/>
      <c r="FOA3012" s="607"/>
      <c r="FOB3012" s="607"/>
      <c r="FOC3012" s="607"/>
      <c r="FOD3012" s="607"/>
      <c r="FOE3012" s="607"/>
      <c r="FOF3012" s="607"/>
      <c r="FOG3012" s="607"/>
      <c r="FOH3012" s="607"/>
      <c r="FOI3012" s="607"/>
      <c r="FOJ3012" s="607"/>
      <c r="FOK3012" s="607"/>
      <c r="FOL3012" s="607"/>
      <c r="FOM3012" s="607"/>
      <c r="FON3012" s="607"/>
      <c r="FOO3012" s="607"/>
      <c r="FOP3012" s="607"/>
      <c r="FOQ3012" s="607"/>
      <c r="FOR3012" s="607"/>
      <c r="FOS3012" s="607"/>
      <c r="FOT3012" s="607"/>
      <c r="FOU3012" s="607"/>
      <c r="FOV3012" s="607"/>
      <c r="FOW3012" s="607"/>
      <c r="FOX3012" s="607"/>
      <c r="FOY3012" s="607"/>
      <c r="FOZ3012" s="607"/>
      <c r="FPA3012" s="607"/>
      <c r="FPB3012" s="607"/>
      <c r="FPC3012" s="607"/>
      <c r="FPD3012" s="607"/>
      <c r="FPE3012" s="607"/>
      <c r="FPF3012" s="607"/>
      <c r="FPG3012" s="607"/>
      <c r="FPH3012" s="607"/>
      <c r="FPI3012" s="607"/>
      <c r="FPJ3012" s="607"/>
      <c r="FPK3012" s="607"/>
      <c r="FPL3012" s="607"/>
      <c r="FPM3012" s="607"/>
      <c r="FPN3012" s="607"/>
      <c r="FPO3012" s="607"/>
      <c r="FPP3012" s="607"/>
      <c r="FPQ3012" s="607"/>
      <c r="FPR3012" s="607"/>
      <c r="FPS3012" s="607"/>
      <c r="FPT3012" s="607"/>
      <c r="FPU3012" s="607"/>
      <c r="FPV3012" s="607"/>
      <c r="FPW3012" s="607"/>
      <c r="FPX3012" s="607"/>
      <c r="FPY3012" s="607"/>
      <c r="FPZ3012" s="607"/>
      <c r="FQA3012" s="607"/>
      <c r="FQB3012" s="607"/>
      <c r="FQC3012" s="607"/>
      <c r="FQD3012" s="607"/>
      <c r="FQE3012" s="607"/>
      <c r="FQF3012" s="607"/>
      <c r="FQG3012" s="607"/>
      <c r="FQH3012" s="607"/>
      <c r="FQI3012" s="607"/>
      <c r="FQJ3012" s="607"/>
      <c r="FQK3012" s="607"/>
      <c r="FQL3012" s="607"/>
      <c r="FQM3012" s="607"/>
      <c r="FQN3012" s="607"/>
      <c r="FQO3012" s="607"/>
      <c r="FQP3012" s="607"/>
      <c r="FQQ3012" s="607"/>
      <c r="FQR3012" s="607"/>
      <c r="FQS3012" s="607"/>
      <c r="FQT3012" s="607"/>
      <c r="FQU3012" s="607"/>
      <c r="FQV3012" s="607"/>
      <c r="FQW3012" s="607"/>
      <c r="FQX3012" s="607"/>
      <c r="FQY3012" s="607"/>
      <c r="FQZ3012" s="607"/>
      <c r="FRA3012" s="607"/>
      <c r="FRB3012" s="607"/>
      <c r="FRC3012" s="607"/>
      <c r="FRD3012" s="607"/>
      <c r="FRE3012" s="607"/>
      <c r="FRF3012" s="607"/>
      <c r="FRG3012" s="607"/>
      <c r="FRH3012" s="607"/>
      <c r="FRI3012" s="607"/>
      <c r="FRJ3012" s="607"/>
      <c r="FRK3012" s="607"/>
      <c r="FRL3012" s="607"/>
      <c r="FRM3012" s="607"/>
      <c r="FRN3012" s="607"/>
      <c r="FRO3012" s="607"/>
      <c r="FRP3012" s="607"/>
      <c r="FRQ3012" s="607"/>
      <c r="FRR3012" s="607"/>
      <c r="FRS3012" s="607"/>
      <c r="FRT3012" s="607"/>
      <c r="FRU3012" s="607"/>
      <c r="FRV3012" s="607"/>
      <c r="FRW3012" s="607"/>
      <c r="FRX3012" s="607"/>
      <c r="FRY3012" s="607"/>
      <c r="FRZ3012" s="607"/>
      <c r="FSA3012" s="607"/>
      <c r="FSB3012" s="607"/>
      <c r="FSC3012" s="607"/>
      <c r="FSD3012" s="607"/>
      <c r="FSE3012" s="607"/>
      <c r="FSF3012" s="607"/>
      <c r="FSG3012" s="607"/>
      <c r="FSH3012" s="607"/>
      <c r="FSI3012" s="607"/>
      <c r="FSJ3012" s="607"/>
      <c r="FSK3012" s="607"/>
      <c r="FSL3012" s="607"/>
      <c r="FSM3012" s="607"/>
      <c r="FSN3012" s="607"/>
      <c r="FSO3012" s="607"/>
      <c r="FSP3012" s="607"/>
      <c r="FSQ3012" s="607"/>
      <c r="FSR3012" s="607"/>
      <c r="FSS3012" s="607"/>
      <c r="FST3012" s="607"/>
      <c r="FSU3012" s="607"/>
      <c r="FSV3012" s="607"/>
      <c r="FSW3012" s="607"/>
      <c r="FSX3012" s="607"/>
      <c r="FSY3012" s="607"/>
      <c r="FSZ3012" s="607"/>
      <c r="FTA3012" s="607"/>
      <c r="FTB3012" s="607"/>
      <c r="FTC3012" s="607"/>
      <c r="FTD3012" s="607"/>
      <c r="FTE3012" s="607"/>
      <c r="FTF3012" s="607"/>
      <c r="FTG3012" s="607"/>
      <c r="FTH3012" s="607"/>
      <c r="FTI3012" s="607"/>
      <c r="FTJ3012" s="607"/>
      <c r="FTK3012" s="607"/>
      <c r="FTL3012" s="607"/>
      <c r="FTM3012" s="607"/>
      <c r="FTN3012" s="607"/>
      <c r="FTO3012" s="607"/>
      <c r="FTP3012" s="607"/>
      <c r="FTQ3012" s="607"/>
      <c r="FTR3012" s="607"/>
      <c r="FTS3012" s="607"/>
      <c r="FTT3012" s="607"/>
      <c r="FTU3012" s="607"/>
      <c r="FTV3012" s="607"/>
      <c r="FTW3012" s="607"/>
      <c r="FTX3012" s="607"/>
      <c r="FTY3012" s="607"/>
      <c r="FTZ3012" s="607"/>
      <c r="FUA3012" s="607"/>
      <c r="FUB3012" s="607"/>
      <c r="FUC3012" s="607"/>
      <c r="FUD3012" s="607"/>
      <c r="FUE3012" s="607"/>
      <c r="FUF3012" s="607"/>
      <c r="FUG3012" s="607"/>
      <c r="FUH3012" s="607"/>
      <c r="FUI3012" s="607"/>
      <c r="FUJ3012" s="607"/>
      <c r="FUK3012" s="607"/>
      <c r="FUL3012" s="607"/>
      <c r="FUM3012" s="607"/>
      <c r="FUN3012" s="607"/>
      <c r="FUO3012" s="607"/>
      <c r="FUP3012" s="607"/>
      <c r="FUQ3012" s="607"/>
      <c r="FUR3012" s="607"/>
      <c r="FUS3012" s="607"/>
      <c r="FUT3012" s="607"/>
      <c r="FUU3012" s="607"/>
      <c r="FUV3012" s="607"/>
      <c r="FUW3012" s="607"/>
      <c r="FUX3012" s="607"/>
      <c r="FUY3012" s="607"/>
      <c r="FUZ3012" s="607"/>
      <c r="FVA3012" s="607"/>
      <c r="FVB3012" s="607"/>
      <c r="FVC3012" s="607"/>
      <c r="FVD3012" s="607"/>
      <c r="FVE3012" s="607"/>
      <c r="FVF3012" s="607"/>
      <c r="FVG3012" s="607"/>
      <c r="FVH3012" s="607"/>
      <c r="FVI3012" s="607"/>
      <c r="FVJ3012" s="607"/>
      <c r="FVK3012" s="607"/>
      <c r="FVL3012" s="607"/>
      <c r="FVM3012" s="607"/>
      <c r="FVN3012" s="607"/>
      <c r="FVO3012" s="607"/>
      <c r="FVP3012" s="607"/>
      <c r="FVQ3012" s="607"/>
      <c r="FVR3012" s="607"/>
      <c r="FVS3012" s="607"/>
      <c r="FVT3012" s="607"/>
      <c r="FVU3012" s="607"/>
      <c r="FVV3012" s="607"/>
      <c r="FVW3012" s="607"/>
      <c r="FVX3012" s="607"/>
      <c r="FVY3012" s="607"/>
      <c r="FVZ3012" s="607"/>
      <c r="FWA3012" s="607"/>
      <c r="FWB3012" s="607"/>
      <c r="FWC3012" s="607"/>
      <c r="FWD3012" s="607"/>
      <c r="FWE3012" s="607"/>
      <c r="FWF3012" s="607"/>
      <c r="FWG3012" s="607"/>
      <c r="FWH3012" s="607"/>
      <c r="FWI3012" s="607"/>
      <c r="FWJ3012" s="607"/>
      <c r="FWK3012" s="607"/>
      <c r="FWL3012" s="607"/>
      <c r="FWM3012" s="607"/>
      <c r="FWN3012" s="607"/>
      <c r="FWO3012" s="607"/>
      <c r="FWP3012" s="607"/>
      <c r="FWQ3012" s="607"/>
      <c r="FWR3012" s="607"/>
      <c r="FWS3012" s="607"/>
      <c r="FWT3012" s="607"/>
      <c r="FWU3012" s="607"/>
      <c r="FWV3012" s="607"/>
      <c r="FWW3012" s="607"/>
      <c r="FWX3012" s="607"/>
      <c r="FWY3012" s="607"/>
      <c r="FWZ3012" s="607"/>
      <c r="FXA3012" s="607"/>
      <c r="FXB3012" s="607"/>
      <c r="FXC3012" s="607"/>
      <c r="FXD3012" s="607"/>
      <c r="FXE3012" s="607"/>
      <c r="FXF3012" s="607"/>
      <c r="FXG3012" s="607"/>
      <c r="FXH3012" s="607"/>
      <c r="FXI3012" s="607"/>
      <c r="FXJ3012" s="607"/>
      <c r="FXK3012" s="607"/>
      <c r="FXL3012" s="607"/>
      <c r="FXM3012" s="607"/>
      <c r="FXN3012" s="607"/>
      <c r="FXO3012" s="607"/>
      <c r="FXP3012" s="607"/>
      <c r="FXQ3012" s="607"/>
      <c r="FXR3012" s="607"/>
      <c r="FXS3012" s="607"/>
      <c r="FXT3012" s="607"/>
      <c r="FXU3012" s="607"/>
      <c r="FXV3012" s="607"/>
      <c r="FXW3012" s="607"/>
      <c r="FXX3012" s="607"/>
      <c r="FXY3012" s="607"/>
      <c r="FXZ3012" s="607"/>
      <c r="FYA3012" s="607"/>
      <c r="FYB3012" s="607"/>
      <c r="FYC3012" s="607"/>
      <c r="FYD3012" s="607"/>
      <c r="FYE3012" s="607"/>
      <c r="FYF3012" s="607"/>
      <c r="FYG3012" s="607"/>
      <c r="FYH3012" s="607"/>
      <c r="FYI3012" s="607"/>
      <c r="FYJ3012" s="607"/>
      <c r="FYK3012" s="607"/>
      <c r="FYL3012" s="607"/>
      <c r="FYM3012" s="607"/>
      <c r="FYN3012" s="607"/>
      <c r="FYO3012" s="607"/>
      <c r="FYP3012" s="607"/>
      <c r="FYQ3012" s="607"/>
      <c r="FYR3012" s="607"/>
      <c r="FYS3012" s="607"/>
      <c r="FYT3012" s="607"/>
      <c r="FYU3012" s="607"/>
      <c r="FYV3012" s="607"/>
      <c r="FYW3012" s="607"/>
      <c r="FYX3012" s="607"/>
      <c r="FYY3012" s="607"/>
      <c r="FYZ3012" s="607"/>
      <c r="FZA3012" s="607"/>
      <c r="FZB3012" s="607"/>
      <c r="FZC3012" s="607"/>
      <c r="FZD3012" s="607"/>
      <c r="FZE3012" s="607"/>
      <c r="FZF3012" s="607"/>
      <c r="FZG3012" s="607"/>
      <c r="FZH3012" s="607"/>
      <c r="FZI3012" s="607"/>
      <c r="FZJ3012" s="607"/>
      <c r="FZK3012" s="607"/>
      <c r="FZL3012" s="607"/>
      <c r="FZM3012" s="607"/>
      <c r="FZN3012" s="607"/>
      <c r="FZO3012" s="607"/>
      <c r="FZP3012" s="607"/>
      <c r="FZQ3012" s="607"/>
      <c r="FZR3012" s="607"/>
      <c r="FZS3012" s="607"/>
      <c r="FZT3012" s="607"/>
      <c r="FZU3012" s="607"/>
      <c r="FZV3012" s="607"/>
      <c r="FZW3012" s="607"/>
      <c r="FZX3012" s="607"/>
      <c r="FZY3012" s="607"/>
      <c r="FZZ3012" s="607"/>
      <c r="GAA3012" s="607"/>
      <c r="GAB3012" s="607"/>
      <c r="GAC3012" s="607"/>
      <c r="GAD3012" s="607"/>
      <c r="GAE3012" s="607"/>
      <c r="GAF3012" s="607"/>
      <c r="GAG3012" s="607"/>
      <c r="GAH3012" s="607"/>
      <c r="GAI3012" s="607"/>
      <c r="GAJ3012" s="607"/>
      <c r="GAK3012" s="607"/>
      <c r="GAL3012" s="607"/>
      <c r="GAM3012" s="607"/>
      <c r="GAN3012" s="607"/>
      <c r="GAO3012" s="607"/>
      <c r="GAP3012" s="607"/>
      <c r="GAQ3012" s="607"/>
      <c r="GAR3012" s="607"/>
      <c r="GAS3012" s="607"/>
      <c r="GAT3012" s="607"/>
      <c r="GAU3012" s="607"/>
      <c r="GAV3012" s="607"/>
      <c r="GAW3012" s="607"/>
      <c r="GAX3012" s="607"/>
      <c r="GAY3012" s="607"/>
      <c r="GAZ3012" s="607"/>
      <c r="GBA3012" s="607"/>
      <c r="GBB3012" s="607"/>
      <c r="GBC3012" s="607"/>
      <c r="GBD3012" s="607"/>
      <c r="GBE3012" s="607"/>
      <c r="GBF3012" s="607"/>
      <c r="GBG3012" s="607"/>
      <c r="GBH3012" s="607"/>
      <c r="GBI3012" s="607"/>
      <c r="GBJ3012" s="607"/>
      <c r="GBK3012" s="607"/>
      <c r="GBL3012" s="607"/>
      <c r="GBM3012" s="607"/>
      <c r="GBN3012" s="607"/>
      <c r="GBO3012" s="607"/>
      <c r="GBP3012" s="607"/>
      <c r="GBQ3012" s="607"/>
      <c r="GBR3012" s="607"/>
      <c r="GBS3012" s="607"/>
      <c r="GBT3012" s="607"/>
      <c r="GBU3012" s="607"/>
      <c r="GBV3012" s="607"/>
      <c r="GBW3012" s="607"/>
      <c r="GBX3012" s="607"/>
      <c r="GBY3012" s="607"/>
      <c r="GBZ3012" s="607"/>
      <c r="GCA3012" s="607"/>
      <c r="GCB3012" s="607"/>
      <c r="GCC3012" s="607"/>
      <c r="GCD3012" s="607"/>
      <c r="GCE3012" s="607"/>
      <c r="GCF3012" s="607"/>
      <c r="GCG3012" s="607"/>
      <c r="GCH3012" s="607"/>
      <c r="GCI3012" s="607"/>
      <c r="GCJ3012" s="607"/>
      <c r="GCK3012" s="607"/>
      <c r="GCL3012" s="607"/>
      <c r="GCM3012" s="607"/>
      <c r="GCN3012" s="607"/>
      <c r="GCO3012" s="607"/>
      <c r="GCP3012" s="607"/>
      <c r="GCQ3012" s="607"/>
      <c r="GCR3012" s="607"/>
      <c r="GCS3012" s="607"/>
      <c r="GCT3012" s="607"/>
      <c r="GCU3012" s="607"/>
      <c r="GCV3012" s="607"/>
      <c r="GCW3012" s="607"/>
      <c r="GCX3012" s="607"/>
      <c r="GCY3012" s="607"/>
      <c r="GCZ3012" s="607"/>
      <c r="GDA3012" s="607"/>
      <c r="GDB3012" s="607"/>
      <c r="GDC3012" s="607"/>
      <c r="GDD3012" s="607"/>
      <c r="GDE3012" s="607"/>
      <c r="GDF3012" s="607"/>
      <c r="GDG3012" s="607"/>
      <c r="GDH3012" s="607"/>
      <c r="GDI3012" s="607"/>
      <c r="GDJ3012" s="607"/>
      <c r="GDK3012" s="607"/>
      <c r="GDL3012" s="607"/>
      <c r="GDM3012" s="607"/>
      <c r="GDN3012" s="607"/>
      <c r="GDO3012" s="607"/>
      <c r="GDP3012" s="607"/>
      <c r="GDQ3012" s="607"/>
      <c r="GDR3012" s="607"/>
      <c r="GDS3012" s="607"/>
      <c r="GDT3012" s="607"/>
      <c r="GDU3012" s="607"/>
      <c r="GDV3012" s="607"/>
      <c r="GDW3012" s="607"/>
      <c r="GDX3012" s="607"/>
      <c r="GDY3012" s="607"/>
      <c r="GDZ3012" s="607"/>
      <c r="GEA3012" s="607"/>
      <c r="GEB3012" s="607"/>
      <c r="GEC3012" s="607"/>
      <c r="GED3012" s="607"/>
      <c r="GEE3012" s="607"/>
      <c r="GEF3012" s="607"/>
      <c r="GEG3012" s="607"/>
      <c r="GEH3012" s="607"/>
      <c r="GEI3012" s="607"/>
      <c r="GEJ3012" s="607"/>
      <c r="GEK3012" s="607"/>
      <c r="GEL3012" s="607"/>
      <c r="GEM3012" s="607"/>
      <c r="GEN3012" s="607"/>
      <c r="GEO3012" s="607"/>
      <c r="GEP3012" s="607"/>
      <c r="GEQ3012" s="607"/>
      <c r="GER3012" s="607"/>
      <c r="GES3012" s="607"/>
      <c r="GET3012" s="607"/>
      <c r="GEU3012" s="607"/>
      <c r="GEV3012" s="607"/>
      <c r="GEW3012" s="607"/>
      <c r="GEX3012" s="607"/>
      <c r="GEY3012" s="607"/>
      <c r="GEZ3012" s="607"/>
      <c r="GFA3012" s="607"/>
      <c r="GFB3012" s="607"/>
      <c r="GFC3012" s="607"/>
      <c r="GFD3012" s="607"/>
      <c r="GFE3012" s="607"/>
      <c r="GFF3012" s="607"/>
      <c r="GFG3012" s="607"/>
      <c r="GFH3012" s="607"/>
      <c r="GFI3012" s="607"/>
      <c r="GFJ3012" s="607"/>
      <c r="GFK3012" s="607"/>
      <c r="GFL3012" s="607"/>
      <c r="GFM3012" s="607"/>
      <c r="GFN3012" s="607"/>
      <c r="GFO3012" s="607"/>
      <c r="GFP3012" s="607"/>
      <c r="GFQ3012" s="607"/>
      <c r="GFR3012" s="607"/>
      <c r="GFS3012" s="607"/>
      <c r="GFT3012" s="607"/>
      <c r="GFU3012" s="607"/>
      <c r="GFV3012" s="607"/>
      <c r="GFW3012" s="607"/>
      <c r="GFX3012" s="607"/>
      <c r="GFY3012" s="607"/>
      <c r="GFZ3012" s="607"/>
      <c r="GGA3012" s="607"/>
      <c r="GGB3012" s="607"/>
      <c r="GGC3012" s="607"/>
      <c r="GGD3012" s="607"/>
      <c r="GGE3012" s="607"/>
      <c r="GGF3012" s="607"/>
      <c r="GGG3012" s="607"/>
      <c r="GGH3012" s="607"/>
      <c r="GGI3012" s="607"/>
      <c r="GGJ3012" s="607"/>
      <c r="GGK3012" s="607"/>
      <c r="GGL3012" s="607"/>
      <c r="GGM3012" s="607"/>
      <c r="GGN3012" s="607"/>
      <c r="GGO3012" s="607"/>
      <c r="GGP3012" s="607"/>
      <c r="GGQ3012" s="607"/>
      <c r="GGR3012" s="607"/>
      <c r="GGS3012" s="607"/>
      <c r="GGT3012" s="607"/>
      <c r="GGU3012" s="607"/>
      <c r="GGV3012" s="607"/>
      <c r="GGW3012" s="607"/>
      <c r="GGX3012" s="607"/>
      <c r="GGY3012" s="607"/>
      <c r="GGZ3012" s="607"/>
      <c r="GHA3012" s="607"/>
      <c r="GHB3012" s="607"/>
      <c r="GHC3012" s="607"/>
      <c r="GHD3012" s="607"/>
      <c r="GHE3012" s="607"/>
      <c r="GHF3012" s="607"/>
      <c r="GHG3012" s="607"/>
      <c r="GHH3012" s="607"/>
      <c r="GHI3012" s="607"/>
      <c r="GHJ3012" s="607"/>
      <c r="GHK3012" s="607"/>
      <c r="GHL3012" s="607"/>
      <c r="GHM3012" s="607"/>
      <c r="GHN3012" s="607"/>
      <c r="GHO3012" s="607"/>
      <c r="GHP3012" s="607"/>
      <c r="GHQ3012" s="607"/>
      <c r="GHR3012" s="607"/>
      <c r="GHS3012" s="607"/>
      <c r="GHT3012" s="607"/>
      <c r="GHU3012" s="607"/>
      <c r="GHV3012" s="607"/>
      <c r="GHW3012" s="607"/>
      <c r="GHX3012" s="607"/>
      <c r="GHY3012" s="607"/>
      <c r="GHZ3012" s="607"/>
      <c r="GIA3012" s="607"/>
      <c r="GIB3012" s="607"/>
      <c r="GIC3012" s="607"/>
      <c r="GID3012" s="607"/>
      <c r="GIE3012" s="607"/>
      <c r="GIF3012" s="607"/>
      <c r="GIG3012" s="607"/>
      <c r="GIH3012" s="607"/>
      <c r="GII3012" s="607"/>
      <c r="GIJ3012" s="607"/>
      <c r="GIK3012" s="607"/>
      <c r="GIL3012" s="607"/>
      <c r="GIM3012" s="607"/>
      <c r="GIN3012" s="607"/>
      <c r="GIO3012" s="607"/>
      <c r="GIP3012" s="607"/>
      <c r="GIQ3012" s="607"/>
      <c r="GIR3012" s="607"/>
      <c r="GIS3012" s="607"/>
      <c r="GIT3012" s="607"/>
      <c r="GIU3012" s="607"/>
      <c r="GIV3012" s="607"/>
      <c r="GIW3012" s="607"/>
      <c r="GIX3012" s="607"/>
      <c r="GIY3012" s="607"/>
      <c r="GIZ3012" s="607"/>
      <c r="GJA3012" s="607"/>
      <c r="GJB3012" s="607"/>
      <c r="GJC3012" s="607"/>
      <c r="GJD3012" s="607"/>
      <c r="GJE3012" s="607"/>
      <c r="GJF3012" s="607"/>
      <c r="GJG3012" s="607"/>
      <c r="GJH3012" s="607"/>
      <c r="GJI3012" s="607"/>
      <c r="GJJ3012" s="607"/>
      <c r="GJK3012" s="607"/>
      <c r="GJL3012" s="607"/>
      <c r="GJM3012" s="607"/>
      <c r="GJN3012" s="607"/>
      <c r="GJO3012" s="607"/>
      <c r="GJP3012" s="607"/>
      <c r="GJQ3012" s="607"/>
      <c r="GJR3012" s="607"/>
      <c r="GJS3012" s="607"/>
      <c r="GJT3012" s="607"/>
      <c r="GJU3012" s="607"/>
      <c r="GJV3012" s="607"/>
      <c r="GJW3012" s="607"/>
      <c r="GJX3012" s="607"/>
      <c r="GJY3012" s="607"/>
      <c r="GJZ3012" s="607"/>
      <c r="GKA3012" s="607"/>
      <c r="GKB3012" s="607"/>
      <c r="GKC3012" s="607"/>
      <c r="GKD3012" s="607"/>
      <c r="GKE3012" s="607"/>
      <c r="GKF3012" s="607"/>
      <c r="GKG3012" s="607"/>
      <c r="GKH3012" s="607"/>
      <c r="GKI3012" s="607"/>
      <c r="GKJ3012" s="607"/>
      <c r="GKK3012" s="607"/>
      <c r="GKL3012" s="607"/>
      <c r="GKM3012" s="607"/>
      <c r="GKN3012" s="607"/>
      <c r="GKO3012" s="607"/>
      <c r="GKP3012" s="607"/>
      <c r="GKQ3012" s="607"/>
      <c r="GKR3012" s="607"/>
      <c r="GKS3012" s="607"/>
      <c r="GKT3012" s="607"/>
      <c r="GKU3012" s="607"/>
      <c r="GKV3012" s="607"/>
      <c r="GKW3012" s="607"/>
      <c r="GKX3012" s="607"/>
      <c r="GKY3012" s="607"/>
      <c r="GKZ3012" s="607"/>
      <c r="GLA3012" s="607"/>
      <c r="GLB3012" s="607"/>
      <c r="GLC3012" s="607"/>
      <c r="GLD3012" s="607"/>
      <c r="GLE3012" s="607"/>
      <c r="GLF3012" s="607"/>
      <c r="GLG3012" s="607"/>
      <c r="GLH3012" s="607"/>
      <c r="GLI3012" s="607"/>
      <c r="GLJ3012" s="607"/>
      <c r="GLK3012" s="607"/>
      <c r="GLL3012" s="607"/>
      <c r="GLM3012" s="607"/>
      <c r="GLN3012" s="607"/>
      <c r="GLO3012" s="607"/>
      <c r="GLP3012" s="607"/>
      <c r="GLQ3012" s="607"/>
      <c r="GLR3012" s="607"/>
      <c r="GLS3012" s="607"/>
      <c r="GLT3012" s="607"/>
      <c r="GLU3012" s="607"/>
      <c r="GLV3012" s="607"/>
      <c r="GLW3012" s="607"/>
      <c r="GLX3012" s="607"/>
      <c r="GLY3012" s="607"/>
      <c r="GLZ3012" s="607"/>
      <c r="GMA3012" s="607"/>
      <c r="GMB3012" s="607"/>
      <c r="GMC3012" s="607"/>
      <c r="GMD3012" s="607"/>
      <c r="GME3012" s="607"/>
      <c r="GMF3012" s="607"/>
      <c r="GMG3012" s="607"/>
      <c r="GMH3012" s="607"/>
      <c r="GMI3012" s="607"/>
      <c r="GMJ3012" s="607"/>
      <c r="GMK3012" s="607"/>
      <c r="GML3012" s="607"/>
      <c r="GMM3012" s="607"/>
      <c r="GMN3012" s="607"/>
      <c r="GMO3012" s="607"/>
      <c r="GMP3012" s="607"/>
      <c r="GMQ3012" s="607"/>
      <c r="GMR3012" s="607"/>
      <c r="GMS3012" s="607"/>
      <c r="GMT3012" s="607"/>
      <c r="GMU3012" s="607"/>
      <c r="GMV3012" s="607"/>
      <c r="GMW3012" s="607"/>
      <c r="GMX3012" s="607"/>
      <c r="GMY3012" s="607"/>
      <c r="GMZ3012" s="607"/>
      <c r="GNA3012" s="607"/>
      <c r="GNB3012" s="607"/>
      <c r="GNC3012" s="607"/>
      <c r="GND3012" s="607"/>
      <c r="GNE3012" s="607"/>
      <c r="GNF3012" s="607"/>
      <c r="GNG3012" s="607"/>
      <c r="GNH3012" s="607"/>
      <c r="GNI3012" s="607"/>
      <c r="GNJ3012" s="607"/>
      <c r="GNK3012" s="607"/>
      <c r="GNL3012" s="607"/>
      <c r="GNM3012" s="607"/>
      <c r="GNN3012" s="607"/>
      <c r="GNO3012" s="607"/>
      <c r="GNP3012" s="607"/>
      <c r="GNQ3012" s="607"/>
      <c r="GNR3012" s="607"/>
      <c r="GNS3012" s="607"/>
      <c r="GNT3012" s="607"/>
      <c r="GNU3012" s="607"/>
      <c r="GNV3012" s="607"/>
      <c r="GNW3012" s="607"/>
      <c r="GNX3012" s="607"/>
      <c r="GNY3012" s="607"/>
      <c r="GNZ3012" s="607"/>
      <c r="GOA3012" s="607"/>
      <c r="GOB3012" s="607"/>
      <c r="GOC3012" s="607"/>
      <c r="GOD3012" s="607"/>
      <c r="GOE3012" s="607"/>
      <c r="GOF3012" s="607"/>
      <c r="GOG3012" s="607"/>
      <c r="GOH3012" s="607"/>
      <c r="GOI3012" s="607"/>
      <c r="GOJ3012" s="607"/>
      <c r="GOK3012" s="607"/>
      <c r="GOL3012" s="607"/>
      <c r="GOM3012" s="607"/>
      <c r="GON3012" s="607"/>
      <c r="GOO3012" s="607"/>
      <c r="GOP3012" s="607"/>
      <c r="GOQ3012" s="607"/>
      <c r="GOR3012" s="607"/>
      <c r="GOS3012" s="607"/>
      <c r="GOT3012" s="607"/>
      <c r="GOU3012" s="607"/>
      <c r="GOV3012" s="607"/>
      <c r="GOW3012" s="607"/>
      <c r="GOX3012" s="607"/>
      <c r="GOY3012" s="607"/>
      <c r="GOZ3012" s="607"/>
      <c r="GPA3012" s="607"/>
      <c r="GPB3012" s="607"/>
      <c r="GPC3012" s="607"/>
      <c r="GPD3012" s="607"/>
      <c r="GPE3012" s="607"/>
      <c r="GPF3012" s="607"/>
      <c r="GPG3012" s="607"/>
      <c r="GPH3012" s="607"/>
      <c r="GPI3012" s="607"/>
      <c r="GPJ3012" s="607"/>
      <c r="GPK3012" s="607"/>
      <c r="GPL3012" s="607"/>
      <c r="GPM3012" s="607"/>
      <c r="GPN3012" s="607"/>
      <c r="GPO3012" s="607"/>
      <c r="GPP3012" s="607"/>
      <c r="GPQ3012" s="607"/>
      <c r="GPR3012" s="607"/>
      <c r="GPS3012" s="607"/>
      <c r="GPT3012" s="607"/>
      <c r="GPU3012" s="607"/>
      <c r="GPV3012" s="607"/>
      <c r="GPW3012" s="607"/>
      <c r="GPX3012" s="607"/>
      <c r="GPY3012" s="607"/>
      <c r="GPZ3012" s="607"/>
      <c r="GQA3012" s="607"/>
      <c r="GQB3012" s="607"/>
      <c r="GQC3012" s="607"/>
      <c r="GQD3012" s="607"/>
      <c r="GQE3012" s="607"/>
      <c r="GQF3012" s="607"/>
      <c r="GQG3012" s="607"/>
      <c r="GQH3012" s="607"/>
      <c r="GQI3012" s="607"/>
      <c r="GQJ3012" s="607"/>
      <c r="GQK3012" s="607"/>
      <c r="GQL3012" s="607"/>
      <c r="GQM3012" s="607"/>
      <c r="GQN3012" s="607"/>
      <c r="GQO3012" s="607"/>
      <c r="GQP3012" s="607"/>
      <c r="GQQ3012" s="607"/>
      <c r="GQR3012" s="607"/>
      <c r="GQS3012" s="607"/>
      <c r="GQT3012" s="607"/>
      <c r="GQU3012" s="607"/>
      <c r="GQV3012" s="607"/>
      <c r="GQW3012" s="607"/>
      <c r="GQX3012" s="607"/>
      <c r="GQY3012" s="607"/>
      <c r="GQZ3012" s="607"/>
      <c r="GRA3012" s="607"/>
      <c r="GRB3012" s="607"/>
      <c r="GRC3012" s="607"/>
      <c r="GRD3012" s="607"/>
      <c r="GRE3012" s="607"/>
      <c r="GRF3012" s="607"/>
      <c r="GRG3012" s="607"/>
      <c r="GRH3012" s="607"/>
      <c r="GRI3012" s="607"/>
      <c r="GRJ3012" s="607"/>
      <c r="GRK3012" s="607"/>
      <c r="GRL3012" s="607"/>
      <c r="GRM3012" s="607"/>
      <c r="GRN3012" s="607"/>
      <c r="GRO3012" s="607"/>
      <c r="GRP3012" s="607"/>
      <c r="GRQ3012" s="607"/>
      <c r="GRR3012" s="607"/>
      <c r="GRS3012" s="607"/>
      <c r="GRT3012" s="607"/>
      <c r="GRU3012" s="607"/>
      <c r="GRV3012" s="607"/>
      <c r="GRW3012" s="607"/>
      <c r="GRX3012" s="607"/>
      <c r="GRY3012" s="607"/>
      <c r="GRZ3012" s="607"/>
      <c r="GSA3012" s="607"/>
      <c r="GSB3012" s="607"/>
      <c r="GSC3012" s="607"/>
      <c r="GSD3012" s="607"/>
      <c r="GSE3012" s="607"/>
      <c r="GSF3012" s="607"/>
      <c r="GSG3012" s="607"/>
      <c r="GSH3012" s="607"/>
      <c r="GSI3012" s="607"/>
      <c r="GSJ3012" s="607"/>
      <c r="GSK3012" s="607"/>
      <c r="GSL3012" s="607"/>
      <c r="GSM3012" s="607"/>
      <c r="GSN3012" s="607"/>
      <c r="GSO3012" s="607"/>
      <c r="GSP3012" s="607"/>
      <c r="GSQ3012" s="607"/>
      <c r="GSR3012" s="607"/>
      <c r="GSS3012" s="607"/>
      <c r="GST3012" s="607"/>
      <c r="GSU3012" s="607"/>
      <c r="GSV3012" s="607"/>
      <c r="GSW3012" s="607"/>
      <c r="GSX3012" s="607"/>
      <c r="GSY3012" s="607"/>
      <c r="GSZ3012" s="607"/>
      <c r="GTA3012" s="607"/>
      <c r="GTB3012" s="607"/>
      <c r="GTC3012" s="607"/>
      <c r="GTD3012" s="607"/>
      <c r="GTE3012" s="607"/>
      <c r="GTF3012" s="607"/>
      <c r="GTG3012" s="607"/>
      <c r="GTH3012" s="607"/>
      <c r="GTI3012" s="607"/>
      <c r="GTJ3012" s="607"/>
      <c r="GTK3012" s="607"/>
      <c r="GTL3012" s="607"/>
      <c r="GTM3012" s="607"/>
      <c r="GTN3012" s="607"/>
      <c r="GTO3012" s="607"/>
      <c r="GTP3012" s="607"/>
      <c r="GTQ3012" s="607"/>
      <c r="GTR3012" s="607"/>
      <c r="GTS3012" s="607"/>
      <c r="GTT3012" s="607"/>
      <c r="GTU3012" s="607"/>
      <c r="GTV3012" s="607"/>
      <c r="GTW3012" s="607"/>
      <c r="GTX3012" s="607"/>
      <c r="GTY3012" s="607"/>
      <c r="GTZ3012" s="607"/>
      <c r="GUA3012" s="607"/>
      <c r="GUB3012" s="607"/>
      <c r="GUC3012" s="607"/>
      <c r="GUD3012" s="607"/>
      <c r="GUE3012" s="607"/>
      <c r="GUF3012" s="607"/>
      <c r="GUG3012" s="607"/>
      <c r="GUH3012" s="607"/>
      <c r="GUI3012" s="607"/>
      <c r="GUJ3012" s="607"/>
      <c r="GUK3012" s="607"/>
      <c r="GUL3012" s="607"/>
      <c r="GUM3012" s="607"/>
      <c r="GUN3012" s="607"/>
      <c r="GUO3012" s="607"/>
      <c r="GUP3012" s="607"/>
      <c r="GUQ3012" s="607"/>
      <c r="GUR3012" s="607"/>
      <c r="GUS3012" s="607"/>
      <c r="GUT3012" s="607"/>
      <c r="GUU3012" s="607"/>
      <c r="GUV3012" s="607"/>
      <c r="GUW3012" s="607"/>
      <c r="GUX3012" s="607"/>
      <c r="GUY3012" s="607"/>
      <c r="GUZ3012" s="607"/>
      <c r="GVA3012" s="607"/>
      <c r="GVB3012" s="607"/>
      <c r="GVC3012" s="607"/>
      <c r="GVD3012" s="607"/>
      <c r="GVE3012" s="607"/>
      <c r="GVF3012" s="607"/>
      <c r="GVG3012" s="607"/>
      <c r="GVH3012" s="607"/>
      <c r="GVI3012" s="607"/>
      <c r="GVJ3012" s="607"/>
      <c r="GVK3012" s="607"/>
      <c r="GVL3012" s="607"/>
      <c r="GVM3012" s="607"/>
      <c r="GVN3012" s="607"/>
      <c r="GVO3012" s="607"/>
      <c r="GVP3012" s="607"/>
      <c r="GVQ3012" s="607"/>
      <c r="GVR3012" s="607"/>
      <c r="GVS3012" s="607"/>
      <c r="GVT3012" s="607"/>
      <c r="GVU3012" s="607"/>
      <c r="GVV3012" s="607"/>
      <c r="GVW3012" s="607"/>
      <c r="GVX3012" s="607"/>
      <c r="GVY3012" s="607"/>
      <c r="GVZ3012" s="607"/>
      <c r="GWA3012" s="607"/>
      <c r="GWB3012" s="607"/>
      <c r="GWC3012" s="607"/>
      <c r="GWD3012" s="607"/>
      <c r="GWE3012" s="607"/>
      <c r="GWF3012" s="607"/>
      <c r="GWG3012" s="607"/>
      <c r="GWH3012" s="607"/>
      <c r="GWI3012" s="607"/>
      <c r="GWJ3012" s="607"/>
      <c r="GWK3012" s="607"/>
      <c r="GWL3012" s="607"/>
      <c r="GWM3012" s="607"/>
      <c r="GWN3012" s="607"/>
      <c r="GWO3012" s="607"/>
      <c r="GWP3012" s="607"/>
      <c r="GWQ3012" s="607"/>
      <c r="GWR3012" s="607"/>
      <c r="GWS3012" s="607"/>
      <c r="GWT3012" s="607"/>
      <c r="GWU3012" s="607"/>
      <c r="GWV3012" s="607"/>
      <c r="GWW3012" s="607"/>
      <c r="GWX3012" s="607"/>
      <c r="GWY3012" s="607"/>
      <c r="GWZ3012" s="607"/>
      <c r="GXA3012" s="607"/>
      <c r="GXB3012" s="607"/>
      <c r="GXC3012" s="607"/>
      <c r="GXD3012" s="607"/>
      <c r="GXE3012" s="607"/>
      <c r="GXF3012" s="607"/>
      <c r="GXG3012" s="607"/>
      <c r="GXH3012" s="607"/>
      <c r="GXI3012" s="607"/>
      <c r="GXJ3012" s="607"/>
      <c r="GXK3012" s="607"/>
      <c r="GXL3012" s="607"/>
      <c r="GXM3012" s="607"/>
      <c r="GXN3012" s="607"/>
      <c r="GXO3012" s="607"/>
      <c r="GXP3012" s="607"/>
      <c r="GXQ3012" s="607"/>
      <c r="GXR3012" s="607"/>
      <c r="GXS3012" s="607"/>
      <c r="GXT3012" s="607"/>
      <c r="GXU3012" s="607"/>
      <c r="GXV3012" s="607"/>
      <c r="GXW3012" s="607"/>
      <c r="GXX3012" s="607"/>
      <c r="GXY3012" s="607"/>
      <c r="GXZ3012" s="607"/>
      <c r="GYA3012" s="607"/>
      <c r="GYB3012" s="607"/>
      <c r="GYC3012" s="607"/>
      <c r="GYD3012" s="607"/>
      <c r="GYE3012" s="607"/>
      <c r="GYF3012" s="607"/>
      <c r="GYG3012" s="607"/>
      <c r="GYH3012" s="607"/>
      <c r="GYI3012" s="607"/>
      <c r="GYJ3012" s="607"/>
      <c r="GYK3012" s="607"/>
      <c r="GYL3012" s="607"/>
      <c r="GYM3012" s="607"/>
      <c r="GYN3012" s="607"/>
      <c r="GYO3012" s="607"/>
      <c r="GYP3012" s="607"/>
      <c r="GYQ3012" s="607"/>
      <c r="GYR3012" s="607"/>
      <c r="GYS3012" s="607"/>
      <c r="GYT3012" s="607"/>
      <c r="GYU3012" s="607"/>
      <c r="GYV3012" s="607"/>
      <c r="GYW3012" s="607"/>
      <c r="GYX3012" s="607"/>
      <c r="GYY3012" s="607"/>
      <c r="GYZ3012" s="607"/>
      <c r="GZA3012" s="607"/>
      <c r="GZB3012" s="607"/>
      <c r="GZC3012" s="607"/>
      <c r="GZD3012" s="607"/>
      <c r="GZE3012" s="607"/>
      <c r="GZF3012" s="607"/>
      <c r="GZG3012" s="607"/>
      <c r="GZH3012" s="607"/>
      <c r="GZI3012" s="607"/>
      <c r="GZJ3012" s="607"/>
      <c r="GZK3012" s="607"/>
      <c r="GZL3012" s="607"/>
      <c r="GZM3012" s="607"/>
      <c r="GZN3012" s="607"/>
      <c r="GZO3012" s="607"/>
      <c r="GZP3012" s="607"/>
      <c r="GZQ3012" s="607"/>
      <c r="GZR3012" s="607"/>
      <c r="GZS3012" s="607"/>
      <c r="GZT3012" s="607"/>
      <c r="GZU3012" s="607"/>
      <c r="GZV3012" s="607"/>
      <c r="GZW3012" s="607"/>
      <c r="GZX3012" s="607"/>
      <c r="GZY3012" s="607"/>
      <c r="GZZ3012" s="607"/>
      <c r="HAA3012" s="607"/>
      <c r="HAB3012" s="607"/>
      <c r="HAC3012" s="607"/>
      <c r="HAD3012" s="607"/>
      <c r="HAE3012" s="607"/>
      <c r="HAF3012" s="607"/>
      <c r="HAG3012" s="607"/>
      <c r="HAH3012" s="607"/>
      <c r="HAI3012" s="607"/>
      <c r="HAJ3012" s="607"/>
      <c r="HAK3012" s="607"/>
      <c r="HAL3012" s="607"/>
      <c r="HAM3012" s="607"/>
      <c r="HAN3012" s="607"/>
      <c r="HAO3012" s="607"/>
      <c r="HAP3012" s="607"/>
      <c r="HAQ3012" s="607"/>
      <c r="HAR3012" s="607"/>
      <c r="HAS3012" s="607"/>
      <c r="HAT3012" s="607"/>
      <c r="HAU3012" s="607"/>
      <c r="HAV3012" s="607"/>
      <c r="HAW3012" s="607"/>
      <c r="HAX3012" s="607"/>
      <c r="HAY3012" s="607"/>
      <c r="HAZ3012" s="607"/>
      <c r="HBA3012" s="607"/>
      <c r="HBB3012" s="607"/>
      <c r="HBC3012" s="607"/>
      <c r="HBD3012" s="607"/>
      <c r="HBE3012" s="607"/>
      <c r="HBF3012" s="607"/>
      <c r="HBG3012" s="607"/>
      <c r="HBH3012" s="607"/>
      <c r="HBI3012" s="607"/>
      <c r="HBJ3012" s="607"/>
      <c r="HBK3012" s="607"/>
      <c r="HBL3012" s="607"/>
      <c r="HBM3012" s="607"/>
      <c r="HBN3012" s="607"/>
      <c r="HBO3012" s="607"/>
      <c r="HBP3012" s="607"/>
      <c r="HBQ3012" s="607"/>
      <c r="HBR3012" s="607"/>
      <c r="HBS3012" s="607"/>
      <c r="HBT3012" s="607"/>
      <c r="HBU3012" s="607"/>
      <c r="HBV3012" s="607"/>
      <c r="HBW3012" s="607"/>
      <c r="HBX3012" s="607"/>
      <c r="HBY3012" s="607"/>
      <c r="HBZ3012" s="607"/>
      <c r="HCA3012" s="607"/>
      <c r="HCB3012" s="607"/>
      <c r="HCC3012" s="607"/>
      <c r="HCD3012" s="607"/>
      <c r="HCE3012" s="607"/>
      <c r="HCF3012" s="607"/>
      <c r="HCG3012" s="607"/>
      <c r="HCH3012" s="607"/>
      <c r="HCI3012" s="607"/>
      <c r="HCJ3012" s="607"/>
      <c r="HCK3012" s="607"/>
      <c r="HCL3012" s="607"/>
      <c r="HCM3012" s="607"/>
      <c r="HCN3012" s="607"/>
      <c r="HCO3012" s="607"/>
      <c r="HCP3012" s="607"/>
      <c r="HCQ3012" s="607"/>
      <c r="HCR3012" s="607"/>
      <c r="HCS3012" s="607"/>
      <c r="HCT3012" s="607"/>
      <c r="HCU3012" s="607"/>
      <c r="HCV3012" s="607"/>
      <c r="HCW3012" s="607"/>
      <c r="HCX3012" s="607"/>
      <c r="HCY3012" s="607"/>
      <c r="HCZ3012" s="607"/>
      <c r="HDA3012" s="607"/>
      <c r="HDB3012" s="607"/>
      <c r="HDC3012" s="607"/>
      <c r="HDD3012" s="607"/>
      <c r="HDE3012" s="607"/>
      <c r="HDF3012" s="607"/>
      <c r="HDG3012" s="607"/>
      <c r="HDH3012" s="607"/>
      <c r="HDI3012" s="607"/>
      <c r="HDJ3012" s="607"/>
      <c r="HDK3012" s="607"/>
      <c r="HDL3012" s="607"/>
      <c r="HDM3012" s="607"/>
      <c r="HDN3012" s="607"/>
      <c r="HDO3012" s="607"/>
      <c r="HDP3012" s="607"/>
      <c r="HDQ3012" s="607"/>
      <c r="HDR3012" s="607"/>
      <c r="HDS3012" s="607"/>
      <c r="HDT3012" s="607"/>
      <c r="HDU3012" s="607"/>
      <c r="HDV3012" s="607"/>
      <c r="HDW3012" s="607"/>
      <c r="HDX3012" s="607"/>
      <c r="HDY3012" s="607"/>
      <c r="HDZ3012" s="607"/>
      <c r="HEA3012" s="607"/>
      <c r="HEB3012" s="607"/>
      <c r="HEC3012" s="607"/>
      <c r="HED3012" s="607"/>
      <c r="HEE3012" s="607"/>
      <c r="HEF3012" s="607"/>
      <c r="HEG3012" s="607"/>
      <c r="HEH3012" s="607"/>
      <c r="HEI3012" s="607"/>
      <c r="HEJ3012" s="607"/>
      <c r="HEK3012" s="607"/>
      <c r="HEL3012" s="607"/>
      <c r="HEM3012" s="607"/>
      <c r="HEN3012" s="607"/>
      <c r="HEO3012" s="607"/>
      <c r="HEP3012" s="607"/>
      <c r="HEQ3012" s="607"/>
      <c r="HER3012" s="607"/>
      <c r="HES3012" s="607"/>
      <c r="HET3012" s="607"/>
      <c r="HEU3012" s="607"/>
      <c r="HEV3012" s="607"/>
      <c r="HEW3012" s="607"/>
      <c r="HEX3012" s="607"/>
      <c r="HEY3012" s="607"/>
      <c r="HEZ3012" s="607"/>
      <c r="HFA3012" s="607"/>
      <c r="HFB3012" s="607"/>
      <c r="HFC3012" s="607"/>
      <c r="HFD3012" s="607"/>
      <c r="HFE3012" s="607"/>
      <c r="HFF3012" s="607"/>
      <c r="HFG3012" s="607"/>
      <c r="HFH3012" s="607"/>
      <c r="HFI3012" s="607"/>
      <c r="HFJ3012" s="607"/>
      <c r="HFK3012" s="607"/>
      <c r="HFL3012" s="607"/>
      <c r="HFM3012" s="607"/>
      <c r="HFN3012" s="607"/>
      <c r="HFO3012" s="607"/>
      <c r="HFP3012" s="607"/>
      <c r="HFQ3012" s="607"/>
      <c r="HFR3012" s="607"/>
      <c r="HFS3012" s="607"/>
      <c r="HFT3012" s="607"/>
      <c r="HFU3012" s="607"/>
      <c r="HFV3012" s="607"/>
      <c r="HFW3012" s="607"/>
      <c r="HFX3012" s="607"/>
      <c r="HFY3012" s="607"/>
      <c r="HFZ3012" s="607"/>
      <c r="HGA3012" s="607"/>
      <c r="HGB3012" s="607"/>
      <c r="HGC3012" s="607"/>
      <c r="HGD3012" s="607"/>
      <c r="HGE3012" s="607"/>
      <c r="HGF3012" s="607"/>
      <c r="HGG3012" s="607"/>
      <c r="HGH3012" s="607"/>
      <c r="HGI3012" s="607"/>
      <c r="HGJ3012" s="607"/>
      <c r="HGK3012" s="607"/>
      <c r="HGL3012" s="607"/>
      <c r="HGM3012" s="607"/>
      <c r="HGN3012" s="607"/>
      <c r="HGO3012" s="607"/>
      <c r="HGP3012" s="607"/>
      <c r="HGQ3012" s="607"/>
      <c r="HGR3012" s="607"/>
      <c r="HGS3012" s="607"/>
      <c r="HGT3012" s="607"/>
      <c r="HGU3012" s="607"/>
      <c r="HGV3012" s="607"/>
      <c r="HGW3012" s="607"/>
      <c r="HGX3012" s="607"/>
      <c r="HGY3012" s="607"/>
      <c r="HGZ3012" s="607"/>
      <c r="HHA3012" s="607"/>
      <c r="HHB3012" s="607"/>
      <c r="HHC3012" s="607"/>
      <c r="HHD3012" s="607"/>
      <c r="HHE3012" s="607"/>
      <c r="HHF3012" s="607"/>
      <c r="HHG3012" s="607"/>
      <c r="HHH3012" s="607"/>
      <c r="HHI3012" s="607"/>
      <c r="HHJ3012" s="607"/>
      <c r="HHK3012" s="607"/>
      <c r="HHL3012" s="607"/>
      <c r="HHM3012" s="607"/>
      <c r="HHN3012" s="607"/>
      <c r="HHO3012" s="607"/>
      <c r="HHP3012" s="607"/>
      <c r="HHQ3012" s="607"/>
      <c r="HHR3012" s="607"/>
      <c r="HHS3012" s="607"/>
      <c r="HHT3012" s="607"/>
      <c r="HHU3012" s="607"/>
      <c r="HHV3012" s="607"/>
      <c r="HHW3012" s="607"/>
      <c r="HHX3012" s="607"/>
      <c r="HHY3012" s="607"/>
      <c r="HHZ3012" s="607"/>
      <c r="HIA3012" s="607"/>
      <c r="HIB3012" s="607"/>
      <c r="HIC3012" s="607"/>
      <c r="HID3012" s="607"/>
      <c r="HIE3012" s="607"/>
      <c r="HIF3012" s="607"/>
      <c r="HIG3012" s="607"/>
      <c r="HIH3012" s="607"/>
      <c r="HII3012" s="607"/>
      <c r="HIJ3012" s="607"/>
      <c r="HIK3012" s="607"/>
      <c r="HIL3012" s="607"/>
      <c r="HIM3012" s="607"/>
      <c r="HIN3012" s="607"/>
      <c r="HIO3012" s="607"/>
      <c r="HIP3012" s="607"/>
      <c r="HIQ3012" s="607"/>
      <c r="HIR3012" s="607"/>
      <c r="HIS3012" s="607"/>
      <c r="HIT3012" s="607"/>
      <c r="HIU3012" s="607"/>
      <c r="HIV3012" s="607"/>
      <c r="HIW3012" s="607"/>
      <c r="HIX3012" s="607"/>
      <c r="HIY3012" s="607"/>
      <c r="HIZ3012" s="607"/>
      <c r="HJA3012" s="607"/>
      <c r="HJB3012" s="607"/>
      <c r="HJC3012" s="607"/>
      <c r="HJD3012" s="607"/>
      <c r="HJE3012" s="607"/>
      <c r="HJF3012" s="607"/>
      <c r="HJG3012" s="607"/>
      <c r="HJH3012" s="607"/>
      <c r="HJI3012" s="607"/>
      <c r="HJJ3012" s="607"/>
      <c r="HJK3012" s="607"/>
      <c r="HJL3012" s="607"/>
      <c r="HJM3012" s="607"/>
      <c r="HJN3012" s="607"/>
      <c r="HJO3012" s="607"/>
      <c r="HJP3012" s="607"/>
      <c r="HJQ3012" s="607"/>
      <c r="HJR3012" s="607"/>
      <c r="HJS3012" s="607"/>
      <c r="HJT3012" s="607"/>
      <c r="HJU3012" s="607"/>
      <c r="HJV3012" s="607"/>
      <c r="HJW3012" s="607"/>
      <c r="HJX3012" s="607"/>
      <c r="HJY3012" s="607"/>
      <c r="HJZ3012" s="607"/>
      <c r="HKA3012" s="607"/>
      <c r="HKB3012" s="607"/>
      <c r="HKC3012" s="607"/>
      <c r="HKD3012" s="607"/>
      <c r="HKE3012" s="607"/>
      <c r="HKF3012" s="607"/>
      <c r="HKG3012" s="607"/>
      <c r="HKH3012" s="607"/>
      <c r="HKI3012" s="607"/>
      <c r="HKJ3012" s="607"/>
      <c r="HKK3012" s="607"/>
      <c r="HKL3012" s="607"/>
      <c r="HKM3012" s="607"/>
      <c r="HKN3012" s="607"/>
      <c r="HKO3012" s="607"/>
      <c r="HKP3012" s="607"/>
      <c r="HKQ3012" s="607"/>
      <c r="HKR3012" s="607"/>
      <c r="HKS3012" s="607"/>
      <c r="HKT3012" s="607"/>
      <c r="HKU3012" s="607"/>
      <c r="HKV3012" s="607"/>
      <c r="HKW3012" s="607"/>
      <c r="HKX3012" s="607"/>
      <c r="HKY3012" s="607"/>
      <c r="HKZ3012" s="607"/>
      <c r="HLA3012" s="607"/>
      <c r="HLB3012" s="607"/>
      <c r="HLC3012" s="607"/>
      <c r="HLD3012" s="607"/>
      <c r="HLE3012" s="607"/>
      <c r="HLF3012" s="607"/>
      <c r="HLG3012" s="607"/>
      <c r="HLH3012" s="607"/>
      <c r="HLI3012" s="607"/>
      <c r="HLJ3012" s="607"/>
      <c r="HLK3012" s="607"/>
      <c r="HLL3012" s="607"/>
      <c r="HLM3012" s="607"/>
      <c r="HLN3012" s="607"/>
      <c r="HLO3012" s="607"/>
      <c r="HLP3012" s="607"/>
      <c r="HLQ3012" s="607"/>
      <c r="HLR3012" s="607"/>
      <c r="HLS3012" s="607"/>
      <c r="HLT3012" s="607"/>
      <c r="HLU3012" s="607"/>
      <c r="HLV3012" s="607"/>
      <c r="HLW3012" s="607"/>
      <c r="HLX3012" s="607"/>
      <c r="HLY3012" s="607"/>
      <c r="HLZ3012" s="607"/>
      <c r="HMA3012" s="607"/>
      <c r="HMB3012" s="607"/>
      <c r="HMC3012" s="607"/>
      <c r="HMD3012" s="607"/>
      <c r="HME3012" s="607"/>
      <c r="HMF3012" s="607"/>
      <c r="HMG3012" s="607"/>
      <c r="HMH3012" s="607"/>
      <c r="HMI3012" s="607"/>
      <c r="HMJ3012" s="607"/>
      <c r="HMK3012" s="607"/>
      <c r="HML3012" s="607"/>
      <c r="HMM3012" s="607"/>
      <c r="HMN3012" s="607"/>
      <c r="HMO3012" s="607"/>
      <c r="HMP3012" s="607"/>
      <c r="HMQ3012" s="607"/>
      <c r="HMR3012" s="607"/>
      <c r="HMS3012" s="607"/>
      <c r="HMT3012" s="607"/>
      <c r="HMU3012" s="607"/>
      <c r="HMV3012" s="607"/>
      <c r="HMW3012" s="607"/>
      <c r="HMX3012" s="607"/>
      <c r="HMY3012" s="607"/>
      <c r="HMZ3012" s="607"/>
      <c r="HNA3012" s="607"/>
      <c r="HNB3012" s="607"/>
      <c r="HNC3012" s="607"/>
      <c r="HND3012" s="607"/>
      <c r="HNE3012" s="607"/>
      <c r="HNF3012" s="607"/>
      <c r="HNG3012" s="607"/>
      <c r="HNH3012" s="607"/>
      <c r="HNI3012" s="607"/>
      <c r="HNJ3012" s="607"/>
      <c r="HNK3012" s="607"/>
      <c r="HNL3012" s="607"/>
      <c r="HNM3012" s="607"/>
      <c r="HNN3012" s="607"/>
      <c r="HNO3012" s="607"/>
      <c r="HNP3012" s="607"/>
      <c r="HNQ3012" s="607"/>
      <c r="HNR3012" s="607"/>
      <c r="HNS3012" s="607"/>
      <c r="HNT3012" s="607"/>
      <c r="HNU3012" s="607"/>
      <c r="HNV3012" s="607"/>
      <c r="HNW3012" s="607"/>
      <c r="HNX3012" s="607"/>
      <c r="HNY3012" s="607"/>
      <c r="HNZ3012" s="607"/>
      <c r="HOA3012" s="607"/>
      <c r="HOB3012" s="607"/>
      <c r="HOC3012" s="607"/>
      <c r="HOD3012" s="607"/>
      <c r="HOE3012" s="607"/>
      <c r="HOF3012" s="607"/>
      <c r="HOG3012" s="607"/>
      <c r="HOH3012" s="607"/>
      <c r="HOI3012" s="607"/>
      <c r="HOJ3012" s="607"/>
      <c r="HOK3012" s="607"/>
      <c r="HOL3012" s="607"/>
      <c r="HOM3012" s="607"/>
      <c r="HON3012" s="607"/>
      <c r="HOO3012" s="607"/>
      <c r="HOP3012" s="607"/>
      <c r="HOQ3012" s="607"/>
      <c r="HOR3012" s="607"/>
      <c r="HOS3012" s="607"/>
      <c r="HOT3012" s="607"/>
      <c r="HOU3012" s="607"/>
      <c r="HOV3012" s="607"/>
      <c r="HOW3012" s="607"/>
      <c r="HOX3012" s="607"/>
      <c r="HOY3012" s="607"/>
      <c r="HOZ3012" s="607"/>
      <c r="HPA3012" s="607"/>
      <c r="HPB3012" s="607"/>
      <c r="HPC3012" s="607"/>
      <c r="HPD3012" s="607"/>
      <c r="HPE3012" s="607"/>
      <c r="HPF3012" s="607"/>
      <c r="HPG3012" s="607"/>
      <c r="HPH3012" s="607"/>
      <c r="HPI3012" s="607"/>
      <c r="HPJ3012" s="607"/>
      <c r="HPK3012" s="607"/>
      <c r="HPL3012" s="607"/>
      <c r="HPM3012" s="607"/>
      <c r="HPN3012" s="607"/>
      <c r="HPO3012" s="607"/>
      <c r="HPP3012" s="607"/>
      <c r="HPQ3012" s="607"/>
      <c r="HPR3012" s="607"/>
      <c r="HPS3012" s="607"/>
      <c r="HPT3012" s="607"/>
      <c r="HPU3012" s="607"/>
      <c r="HPV3012" s="607"/>
      <c r="HPW3012" s="607"/>
      <c r="HPX3012" s="607"/>
      <c r="HPY3012" s="607"/>
      <c r="HPZ3012" s="607"/>
      <c r="HQA3012" s="607"/>
      <c r="HQB3012" s="607"/>
      <c r="HQC3012" s="607"/>
      <c r="HQD3012" s="607"/>
      <c r="HQE3012" s="607"/>
      <c r="HQF3012" s="607"/>
      <c r="HQG3012" s="607"/>
      <c r="HQH3012" s="607"/>
      <c r="HQI3012" s="607"/>
      <c r="HQJ3012" s="607"/>
      <c r="HQK3012" s="607"/>
      <c r="HQL3012" s="607"/>
      <c r="HQM3012" s="607"/>
      <c r="HQN3012" s="607"/>
      <c r="HQO3012" s="607"/>
      <c r="HQP3012" s="607"/>
      <c r="HQQ3012" s="607"/>
      <c r="HQR3012" s="607"/>
      <c r="HQS3012" s="607"/>
      <c r="HQT3012" s="607"/>
      <c r="HQU3012" s="607"/>
      <c r="HQV3012" s="607"/>
      <c r="HQW3012" s="607"/>
      <c r="HQX3012" s="607"/>
      <c r="HQY3012" s="607"/>
      <c r="HQZ3012" s="607"/>
      <c r="HRA3012" s="607"/>
      <c r="HRB3012" s="607"/>
      <c r="HRC3012" s="607"/>
      <c r="HRD3012" s="607"/>
      <c r="HRE3012" s="607"/>
      <c r="HRF3012" s="607"/>
      <c r="HRG3012" s="607"/>
      <c r="HRH3012" s="607"/>
      <c r="HRI3012" s="607"/>
      <c r="HRJ3012" s="607"/>
      <c r="HRK3012" s="607"/>
      <c r="HRL3012" s="607"/>
      <c r="HRM3012" s="607"/>
      <c r="HRN3012" s="607"/>
      <c r="HRO3012" s="607"/>
      <c r="HRP3012" s="607"/>
      <c r="HRQ3012" s="607"/>
      <c r="HRR3012" s="607"/>
      <c r="HRS3012" s="607"/>
      <c r="HRT3012" s="607"/>
      <c r="HRU3012" s="607"/>
      <c r="HRV3012" s="607"/>
      <c r="HRW3012" s="607"/>
      <c r="HRX3012" s="607"/>
      <c r="HRY3012" s="607"/>
      <c r="HRZ3012" s="607"/>
      <c r="HSA3012" s="607"/>
      <c r="HSB3012" s="607"/>
      <c r="HSC3012" s="607"/>
      <c r="HSD3012" s="607"/>
      <c r="HSE3012" s="607"/>
      <c r="HSF3012" s="607"/>
      <c r="HSG3012" s="607"/>
      <c r="HSH3012" s="607"/>
      <c r="HSI3012" s="607"/>
      <c r="HSJ3012" s="607"/>
      <c r="HSK3012" s="607"/>
      <c r="HSL3012" s="607"/>
      <c r="HSM3012" s="607"/>
      <c r="HSN3012" s="607"/>
      <c r="HSO3012" s="607"/>
      <c r="HSP3012" s="607"/>
      <c r="HSQ3012" s="607"/>
      <c r="HSR3012" s="607"/>
      <c r="HSS3012" s="607"/>
      <c r="HST3012" s="607"/>
      <c r="HSU3012" s="607"/>
      <c r="HSV3012" s="607"/>
      <c r="HSW3012" s="607"/>
      <c r="HSX3012" s="607"/>
      <c r="HSY3012" s="607"/>
      <c r="HSZ3012" s="607"/>
      <c r="HTA3012" s="607"/>
      <c r="HTB3012" s="607"/>
      <c r="HTC3012" s="607"/>
      <c r="HTD3012" s="607"/>
      <c r="HTE3012" s="607"/>
      <c r="HTF3012" s="607"/>
      <c r="HTG3012" s="607"/>
      <c r="HTH3012" s="607"/>
      <c r="HTI3012" s="607"/>
      <c r="HTJ3012" s="607"/>
      <c r="HTK3012" s="607"/>
      <c r="HTL3012" s="607"/>
      <c r="HTM3012" s="607"/>
      <c r="HTN3012" s="607"/>
      <c r="HTO3012" s="607"/>
      <c r="HTP3012" s="607"/>
      <c r="HTQ3012" s="607"/>
      <c r="HTR3012" s="607"/>
      <c r="HTS3012" s="607"/>
      <c r="HTT3012" s="607"/>
      <c r="HTU3012" s="607"/>
      <c r="HTV3012" s="607"/>
      <c r="HTW3012" s="607"/>
      <c r="HTX3012" s="607"/>
      <c r="HTY3012" s="607"/>
      <c r="HTZ3012" s="607"/>
      <c r="HUA3012" s="607"/>
      <c r="HUB3012" s="607"/>
      <c r="HUC3012" s="607"/>
      <c r="HUD3012" s="607"/>
      <c r="HUE3012" s="607"/>
      <c r="HUF3012" s="607"/>
      <c r="HUG3012" s="607"/>
      <c r="HUH3012" s="607"/>
      <c r="HUI3012" s="607"/>
      <c r="HUJ3012" s="607"/>
      <c r="HUK3012" s="607"/>
      <c r="HUL3012" s="607"/>
      <c r="HUM3012" s="607"/>
      <c r="HUN3012" s="607"/>
      <c r="HUO3012" s="607"/>
      <c r="HUP3012" s="607"/>
      <c r="HUQ3012" s="607"/>
      <c r="HUR3012" s="607"/>
      <c r="HUS3012" s="607"/>
      <c r="HUT3012" s="607"/>
      <c r="HUU3012" s="607"/>
      <c r="HUV3012" s="607"/>
      <c r="HUW3012" s="607"/>
      <c r="HUX3012" s="607"/>
      <c r="HUY3012" s="607"/>
      <c r="HUZ3012" s="607"/>
      <c r="HVA3012" s="607"/>
      <c r="HVB3012" s="607"/>
      <c r="HVC3012" s="607"/>
      <c r="HVD3012" s="607"/>
      <c r="HVE3012" s="607"/>
      <c r="HVF3012" s="607"/>
      <c r="HVG3012" s="607"/>
      <c r="HVH3012" s="607"/>
      <c r="HVI3012" s="607"/>
      <c r="HVJ3012" s="607"/>
      <c r="HVK3012" s="607"/>
      <c r="HVL3012" s="607"/>
      <c r="HVM3012" s="607"/>
      <c r="HVN3012" s="607"/>
      <c r="HVO3012" s="607"/>
      <c r="HVP3012" s="607"/>
      <c r="HVQ3012" s="607"/>
      <c r="HVR3012" s="607"/>
      <c r="HVS3012" s="607"/>
      <c r="HVT3012" s="607"/>
      <c r="HVU3012" s="607"/>
      <c r="HVV3012" s="607"/>
      <c r="HVW3012" s="607"/>
      <c r="HVX3012" s="607"/>
      <c r="HVY3012" s="607"/>
      <c r="HVZ3012" s="607"/>
      <c r="HWA3012" s="607"/>
      <c r="HWB3012" s="607"/>
      <c r="HWC3012" s="607"/>
      <c r="HWD3012" s="607"/>
      <c r="HWE3012" s="607"/>
      <c r="HWF3012" s="607"/>
      <c r="HWG3012" s="607"/>
      <c r="HWH3012" s="607"/>
      <c r="HWI3012" s="607"/>
      <c r="HWJ3012" s="607"/>
      <c r="HWK3012" s="607"/>
      <c r="HWL3012" s="607"/>
      <c r="HWM3012" s="607"/>
      <c r="HWN3012" s="607"/>
      <c r="HWO3012" s="607"/>
      <c r="HWP3012" s="607"/>
      <c r="HWQ3012" s="607"/>
      <c r="HWR3012" s="607"/>
      <c r="HWS3012" s="607"/>
      <c r="HWT3012" s="607"/>
      <c r="HWU3012" s="607"/>
      <c r="HWV3012" s="607"/>
      <c r="HWW3012" s="607"/>
      <c r="HWX3012" s="607"/>
      <c r="HWY3012" s="607"/>
      <c r="HWZ3012" s="607"/>
      <c r="HXA3012" s="607"/>
      <c r="HXB3012" s="607"/>
      <c r="HXC3012" s="607"/>
      <c r="HXD3012" s="607"/>
      <c r="HXE3012" s="607"/>
      <c r="HXF3012" s="607"/>
      <c r="HXG3012" s="607"/>
      <c r="HXH3012" s="607"/>
      <c r="HXI3012" s="607"/>
      <c r="HXJ3012" s="607"/>
      <c r="HXK3012" s="607"/>
      <c r="HXL3012" s="607"/>
      <c r="HXM3012" s="607"/>
      <c r="HXN3012" s="607"/>
      <c r="HXO3012" s="607"/>
      <c r="HXP3012" s="607"/>
      <c r="HXQ3012" s="607"/>
      <c r="HXR3012" s="607"/>
      <c r="HXS3012" s="607"/>
      <c r="HXT3012" s="607"/>
      <c r="HXU3012" s="607"/>
      <c r="HXV3012" s="607"/>
      <c r="HXW3012" s="607"/>
      <c r="HXX3012" s="607"/>
      <c r="HXY3012" s="607"/>
      <c r="HXZ3012" s="607"/>
      <c r="HYA3012" s="607"/>
      <c r="HYB3012" s="607"/>
      <c r="HYC3012" s="607"/>
      <c r="HYD3012" s="607"/>
      <c r="HYE3012" s="607"/>
      <c r="HYF3012" s="607"/>
      <c r="HYG3012" s="607"/>
      <c r="HYH3012" s="607"/>
      <c r="HYI3012" s="607"/>
      <c r="HYJ3012" s="607"/>
      <c r="HYK3012" s="607"/>
      <c r="HYL3012" s="607"/>
      <c r="HYM3012" s="607"/>
      <c r="HYN3012" s="607"/>
      <c r="HYO3012" s="607"/>
      <c r="HYP3012" s="607"/>
      <c r="HYQ3012" s="607"/>
      <c r="HYR3012" s="607"/>
      <c r="HYS3012" s="607"/>
      <c r="HYT3012" s="607"/>
      <c r="HYU3012" s="607"/>
      <c r="HYV3012" s="607"/>
      <c r="HYW3012" s="607"/>
      <c r="HYX3012" s="607"/>
      <c r="HYY3012" s="607"/>
      <c r="HYZ3012" s="607"/>
      <c r="HZA3012" s="607"/>
      <c r="HZB3012" s="607"/>
      <c r="HZC3012" s="607"/>
      <c r="HZD3012" s="607"/>
      <c r="HZE3012" s="607"/>
      <c r="HZF3012" s="607"/>
      <c r="HZG3012" s="607"/>
      <c r="HZH3012" s="607"/>
      <c r="HZI3012" s="607"/>
      <c r="HZJ3012" s="607"/>
      <c r="HZK3012" s="607"/>
      <c r="HZL3012" s="607"/>
      <c r="HZM3012" s="607"/>
      <c r="HZN3012" s="607"/>
      <c r="HZO3012" s="607"/>
      <c r="HZP3012" s="607"/>
      <c r="HZQ3012" s="607"/>
      <c r="HZR3012" s="607"/>
      <c r="HZS3012" s="607"/>
      <c r="HZT3012" s="607"/>
      <c r="HZU3012" s="607"/>
      <c r="HZV3012" s="607"/>
      <c r="HZW3012" s="607"/>
      <c r="HZX3012" s="607"/>
      <c r="HZY3012" s="607"/>
      <c r="HZZ3012" s="607"/>
      <c r="IAA3012" s="607"/>
      <c r="IAB3012" s="607"/>
      <c r="IAC3012" s="607"/>
      <c r="IAD3012" s="607"/>
      <c r="IAE3012" s="607"/>
      <c r="IAF3012" s="607"/>
      <c r="IAG3012" s="607"/>
      <c r="IAH3012" s="607"/>
      <c r="IAI3012" s="607"/>
      <c r="IAJ3012" s="607"/>
      <c r="IAK3012" s="607"/>
      <c r="IAL3012" s="607"/>
      <c r="IAM3012" s="607"/>
      <c r="IAN3012" s="607"/>
      <c r="IAO3012" s="607"/>
      <c r="IAP3012" s="607"/>
      <c r="IAQ3012" s="607"/>
      <c r="IAR3012" s="607"/>
      <c r="IAS3012" s="607"/>
      <c r="IAT3012" s="607"/>
      <c r="IAU3012" s="607"/>
      <c r="IAV3012" s="607"/>
      <c r="IAW3012" s="607"/>
      <c r="IAX3012" s="607"/>
      <c r="IAY3012" s="607"/>
      <c r="IAZ3012" s="607"/>
      <c r="IBA3012" s="607"/>
      <c r="IBB3012" s="607"/>
      <c r="IBC3012" s="607"/>
      <c r="IBD3012" s="607"/>
      <c r="IBE3012" s="607"/>
      <c r="IBF3012" s="607"/>
      <c r="IBG3012" s="607"/>
      <c r="IBH3012" s="607"/>
      <c r="IBI3012" s="607"/>
      <c r="IBJ3012" s="607"/>
      <c r="IBK3012" s="607"/>
      <c r="IBL3012" s="607"/>
      <c r="IBM3012" s="607"/>
      <c r="IBN3012" s="607"/>
      <c r="IBO3012" s="607"/>
      <c r="IBP3012" s="607"/>
      <c r="IBQ3012" s="607"/>
      <c r="IBR3012" s="607"/>
      <c r="IBS3012" s="607"/>
      <c r="IBT3012" s="607"/>
      <c r="IBU3012" s="607"/>
      <c r="IBV3012" s="607"/>
      <c r="IBW3012" s="607"/>
      <c r="IBX3012" s="607"/>
      <c r="IBY3012" s="607"/>
      <c r="IBZ3012" s="607"/>
      <c r="ICA3012" s="607"/>
      <c r="ICB3012" s="607"/>
      <c r="ICC3012" s="607"/>
      <c r="ICD3012" s="607"/>
      <c r="ICE3012" s="607"/>
      <c r="ICF3012" s="607"/>
      <c r="ICG3012" s="607"/>
      <c r="ICH3012" s="607"/>
      <c r="ICI3012" s="607"/>
      <c r="ICJ3012" s="607"/>
      <c r="ICK3012" s="607"/>
      <c r="ICL3012" s="607"/>
      <c r="ICM3012" s="607"/>
      <c r="ICN3012" s="607"/>
      <c r="ICO3012" s="607"/>
      <c r="ICP3012" s="607"/>
      <c r="ICQ3012" s="607"/>
      <c r="ICR3012" s="607"/>
      <c r="ICS3012" s="607"/>
      <c r="ICT3012" s="607"/>
      <c r="ICU3012" s="607"/>
      <c r="ICV3012" s="607"/>
      <c r="ICW3012" s="607"/>
      <c r="ICX3012" s="607"/>
      <c r="ICY3012" s="607"/>
      <c r="ICZ3012" s="607"/>
      <c r="IDA3012" s="607"/>
      <c r="IDB3012" s="607"/>
      <c r="IDC3012" s="607"/>
      <c r="IDD3012" s="607"/>
      <c r="IDE3012" s="607"/>
      <c r="IDF3012" s="607"/>
      <c r="IDG3012" s="607"/>
      <c r="IDH3012" s="607"/>
      <c r="IDI3012" s="607"/>
      <c r="IDJ3012" s="607"/>
      <c r="IDK3012" s="607"/>
      <c r="IDL3012" s="607"/>
      <c r="IDM3012" s="607"/>
      <c r="IDN3012" s="607"/>
      <c r="IDO3012" s="607"/>
      <c r="IDP3012" s="607"/>
      <c r="IDQ3012" s="607"/>
      <c r="IDR3012" s="607"/>
      <c r="IDS3012" s="607"/>
      <c r="IDT3012" s="607"/>
      <c r="IDU3012" s="607"/>
      <c r="IDV3012" s="607"/>
      <c r="IDW3012" s="607"/>
      <c r="IDX3012" s="607"/>
      <c r="IDY3012" s="607"/>
      <c r="IDZ3012" s="607"/>
      <c r="IEA3012" s="607"/>
      <c r="IEB3012" s="607"/>
      <c r="IEC3012" s="607"/>
      <c r="IED3012" s="607"/>
      <c r="IEE3012" s="607"/>
      <c r="IEF3012" s="607"/>
      <c r="IEG3012" s="607"/>
      <c r="IEH3012" s="607"/>
      <c r="IEI3012" s="607"/>
      <c r="IEJ3012" s="607"/>
      <c r="IEK3012" s="607"/>
      <c r="IEL3012" s="607"/>
      <c r="IEM3012" s="607"/>
      <c r="IEN3012" s="607"/>
      <c r="IEO3012" s="607"/>
      <c r="IEP3012" s="607"/>
      <c r="IEQ3012" s="607"/>
      <c r="IER3012" s="607"/>
      <c r="IES3012" s="607"/>
      <c r="IET3012" s="607"/>
      <c r="IEU3012" s="607"/>
      <c r="IEV3012" s="607"/>
      <c r="IEW3012" s="607"/>
      <c r="IEX3012" s="607"/>
      <c r="IEY3012" s="607"/>
      <c r="IEZ3012" s="607"/>
      <c r="IFA3012" s="607"/>
      <c r="IFB3012" s="607"/>
      <c r="IFC3012" s="607"/>
      <c r="IFD3012" s="607"/>
      <c r="IFE3012" s="607"/>
      <c r="IFF3012" s="607"/>
      <c r="IFG3012" s="607"/>
      <c r="IFH3012" s="607"/>
      <c r="IFI3012" s="607"/>
      <c r="IFJ3012" s="607"/>
      <c r="IFK3012" s="607"/>
      <c r="IFL3012" s="607"/>
      <c r="IFM3012" s="607"/>
      <c r="IFN3012" s="607"/>
      <c r="IFO3012" s="607"/>
      <c r="IFP3012" s="607"/>
      <c r="IFQ3012" s="607"/>
      <c r="IFR3012" s="607"/>
      <c r="IFS3012" s="607"/>
      <c r="IFT3012" s="607"/>
      <c r="IFU3012" s="607"/>
      <c r="IFV3012" s="607"/>
      <c r="IFW3012" s="607"/>
      <c r="IFX3012" s="607"/>
      <c r="IFY3012" s="607"/>
      <c r="IFZ3012" s="607"/>
      <c r="IGA3012" s="607"/>
      <c r="IGB3012" s="607"/>
      <c r="IGC3012" s="607"/>
      <c r="IGD3012" s="607"/>
      <c r="IGE3012" s="607"/>
      <c r="IGF3012" s="607"/>
      <c r="IGG3012" s="607"/>
      <c r="IGH3012" s="607"/>
      <c r="IGI3012" s="607"/>
      <c r="IGJ3012" s="607"/>
      <c r="IGK3012" s="607"/>
      <c r="IGL3012" s="607"/>
      <c r="IGM3012" s="607"/>
      <c r="IGN3012" s="607"/>
      <c r="IGO3012" s="607"/>
      <c r="IGP3012" s="607"/>
      <c r="IGQ3012" s="607"/>
      <c r="IGR3012" s="607"/>
      <c r="IGS3012" s="607"/>
      <c r="IGT3012" s="607"/>
      <c r="IGU3012" s="607"/>
      <c r="IGV3012" s="607"/>
      <c r="IGW3012" s="607"/>
      <c r="IGX3012" s="607"/>
      <c r="IGY3012" s="607"/>
      <c r="IGZ3012" s="607"/>
      <c r="IHA3012" s="607"/>
      <c r="IHB3012" s="607"/>
      <c r="IHC3012" s="607"/>
      <c r="IHD3012" s="607"/>
      <c r="IHE3012" s="607"/>
      <c r="IHF3012" s="607"/>
      <c r="IHG3012" s="607"/>
      <c r="IHH3012" s="607"/>
      <c r="IHI3012" s="607"/>
      <c r="IHJ3012" s="607"/>
      <c r="IHK3012" s="607"/>
      <c r="IHL3012" s="607"/>
      <c r="IHM3012" s="607"/>
      <c r="IHN3012" s="607"/>
      <c r="IHO3012" s="607"/>
      <c r="IHP3012" s="607"/>
      <c r="IHQ3012" s="607"/>
      <c r="IHR3012" s="607"/>
      <c r="IHS3012" s="607"/>
      <c r="IHT3012" s="607"/>
      <c r="IHU3012" s="607"/>
      <c r="IHV3012" s="607"/>
      <c r="IHW3012" s="607"/>
      <c r="IHX3012" s="607"/>
      <c r="IHY3012" s="607"/>
      <c r="IHZ3012" s="607"/>
      <c r="IIA3012" s="607"/>
      <c r="IIB3012" s="607"/>
      <c r="IIC3012" s="607"/>
      <c r="IID3012" s="607"/>
      <c r="IIE3012" s="607"/>
      <c r="IIF3012" s="607"/>
      <c r="IIG3012" s="607"/>
      <c r="IIH3012" s="607"/>
      <c r="III3012" s="607"/>
      <c r="IIJ3012" s="607"/>
      <c r="IIK3012" s="607"/>
      <c r="IIL3012" s="607"/>
      <c r="IIM3012" s="607"/>
      <c r="IIN3012" s="607"/>
      <c r="IIO3012" s="607"/>
      <c r="IIP3012" s="607"/>
      <c r="IIQ3012" s="607"/>
      <c r="IIR3012" s="607"/>
      <c r="IIS3012" s="607"/>
      <c r="IIT3012" s="607"/>
      <c r="IIU3012" s="607"/>
      <c r="IIV3012" s="607"/>
      <c r="IIW3012" s="607"/>
      <c r="IIX3012" s="607"/>
      <c r="IIY3012" s="607"/>
      <c r="IIZ3012" s="607"/>
      <c r="IJA3012" s="607"/>
      <c r="IJB3012" s="607"/>
      <c r="IJC3012" s="607"/>
      <c r="IJD3012" s="607"/>
      <c r="IJE3012" s="607"/>
      <c r="IJF3012" s="607"/>
      <c r="IJG3012" s="607"/>
      <c r="IJH3012" s="607"/>
      <c r="IJI3012" s="607"/>
      <c r="IJJ3012" s="607"/>
      <c r="IJK3012" s="607"/>
      <c r="IJL3012" s="607"/>
      <c r="IJM3012" s="607"/>
      <c r="IJN3012" s="607"/>
      <c r="IJO3012" s="607"/>
      <c r="IJP3012" s="607"/>
      <c r="IJQ3012" s="607"/>
      <c r="IJR3012" s="607"/>
      <c r="IJS3012" s="607"/>
      <c r="IJT3012" s="607"/>
      <c r="IJU3012" s="607"/>
      <c r="IJV3012" s="607"/>
      <c r="IJW3012" s="607"/>
      <c r="IJX3012" s="607"/>
      <c r="IJY3012" s="607"/>
      <c r="IJZ3012" s="607"/>
      <c r="IKA3012" s="607"/>
      <c r="IKB3012" s="607"/>
      <c r="IKC3012" s="607"/>
      <c r="IKD3012" s="607"/>
      <c r="IKE3012" s="607"/>
      <c r="IKF3012" s="607"/>
      <c r="IKG3012" s="607"/>
      <c r="IKH3012" s="607"/>
      <c r="IKI3012" s="607"/>
      <c r="IKJ3012" s="607"/>
      <c r="IKK3012" s="607"/>
      <c r="IKL3012" s="607"/>
      <c r="IKM3012" s="607"/>
      <c r="IKN3012" s="607"/>
      <c r="IKO3012" s="607"/>
      <c r="IKP3012" s="607"/>
      <c r="IKQ3012" s="607"/>
      <c r="IKR3012" s="607"/>
      <c r="IKS3012" s="607"/>
      <c r="IKT3012" s="607"/>
      <c r="IKU3012" s="607"/>
      <c r="IKV3012" s="607"/>
      <c r="IKW3012" s="607"/>
      <c r="IKX3012" s="607"/>
      <c r="IKY3012" s="607"/>
      <c r="IKZ3012" s="607"/>
      <c r="ILA3012" s="607"/>
      <c r="ILB3012" s="607"/>
      <c r="ILC3012" s="607"/>
      <c r="ILD3012" s="607"/>
      <c r="ILE3012" s="607"/>
      <c r="ILF3012" s="607"/>
      <c r="ILG3012" s="607"/>
      <c r="ILH3012" s="607"/>
      <c r="ILI3012" s="607"/>
      <c r="ILJ3012" s="607"/>
      <c r="ILK3012" s="607"/>
      <c r="ILL3012" s="607"/>
      <c r="ILM3012" s="607"/>
      <c r="ILN3012" s="607"/>
      <c r="ILO3012" s="607"/>
      <c r="ILP3012" s="607"/>
      <c r="ILQ3012" s="607"/>
      <c r="ILR3012" s="607"/>
      <c r="ILS3012" s="607"/>
      <c r="ILT3012" s="607"/>
      <c r="ILU3012" s="607"/>
      <c r="ILV3012" s="607"/>
      <c r="ILW3012" s="607"/>
      <c r="ILX3012" s="607"/>
      <c r="ILY3012" s="607"/>
      <c r="ILZ3012" s="607"/>
      <c r="IMA3012" s="607"/>
      <c r="IMB3012" s="607"/>
      <c r="IMC3012" s="607"/>
      <c r="IMD3012" s="607"/>
      <c r="IME3012" s="607"/>
      <c r="IMF3012" s="607"/>
      <c r="IMG3012" s="607"/>
      <c r="IMH3012" s="607"/>
      <c r="IMI3012" s="607"/>
      <c r="IMJ3012" s="607"/>
      <c r="IMK3012" s="607"/>
      <c r="IML3012" s="607"/>
      <c r="IMM3012" s="607"/>
      <c r="IMN3012" s="607"/>
      <c r="IMO3012" s="607"/>
      <c r="IMP3012" s="607"/>
      <c r="IMQ3012" s="607"/>
      <c r="IMR3012" s="607"/>
      <c r="IMS3012" s="607"/>
      <c r="IMT3012" s="607"/>
      <c r="IMU3012" s="607"/>
      <c r="IMV3012" s="607"/>
      <c r="IMW3012" s="607"/>
      <c r="IMX3012" s="607"/>
      <c r="IMY3012" s="607"/>
      <c r="IMZ3012" s="607"/>
      <c r="INA3012" s="607"/>
      <c r="INB3012" s="607"/>
      <c r="INC3012" s="607"/>
      <c r="IND3012" s="607"/>
      <c r="INE3012" s="607"/>
      <c r="INF3012" s="607"/>
      <c r="ING3012" s="607"/>
      <c r="INH3012" s="607"/>
      <c r="INI3012" s="607"/>
      <c r="INJ3012" s="607"/>
      <c r="INK3012" s="607"/>
      <c r="INL3012" s="607"/>
      <c r="INM3012" s="607"/>
      <c r="INN3012" s="607"/>
      <c r="INO3012" s="607"/>
      <c r="INP3012" s="607"/>
      <c r="INQ3012" s="607"/>
      <c r="INR3012" s="607"/>
      <c r="INS3012" s="607"/>
      <c r="INT3012" s="607"/>
      <c r="INU3012" s="607"/>
      <c r="INV3012" s="607"/>
      <c r="INW3012" s="607"/>
      <c r="INX3012" s="607"/>
      <c r="INY3012" s="607"/>
      <c r="INZ3012" s="607"/>
      <c r="IOA3012" s="607"/>
      <c r="IOB3012" s="607"/>
      <c r="IOC3012" s="607"/>
      <c r="IOD3012" s="607"/>
      <c r="IOE3012" s="607"/>
      <c r="IOF3012" s="607"/>
      <c r="IOG3012" s="607"/>
      <c r="IOH3012" s="607"/>
      <c r="IOI3012" s="607"/>
      <c r="IOJ3012" s="607"/>
      <c r="IOK3012" s="607"/>
      <c r="IOL3012" s="607"/>
      <c r="IOM3012" s="607"/>
      <c r="ION3012" s="607"/>
      <c r="IOO3012" s="607"/>
      <c r="IOP3012" s="607"/>
      <c r="IOQ3012" s="607"/>
      <c r="IOR3012" s="607"/>
      <c r="IOS3012" s="607"/>
      <c r="IOT3012" s="607"/>
      <c r="IOU3012" s="607"/>
      <c r="IOV3012" s="607"/>
      <c r="IOW3012" s="607"/>
      <c r="IOX3012" s="607"/>
      <c r="IOY3012" s="607"/>
      <c r="IOZ3012" s="607"/>
      <c r="IPA3012" s="607"/>
      <c r="IPB3012" s="607"/>
      <c r="IPC3012" s="607"/>
      <c r="IPD3012" s="607"/>
      <c r="IPE3012" s="607"/>
      <c r="IPF3012" s="607"/>
      <c r="IPG3012" s="607"/>
      <c r="IPH3012" s="607"/>
      <c r="IPI3012" s="607"/>
      <c r="IPJ3012" s="607"/>
      <c r="IPK3012" s="607"/>
      <c r="IPL3012" s="607"/>
      <c r="IPM3012" s="607"/>
      <c r="IPN3012" s="607"/>
      <c r="IPO3012" s="607"/>
      <c r="IPP3012" s="607"/>
      <c r="IPQ3012" s="607"/>
      <c r="IPR3012" s="607"/>
      <c r="IPS3012" s="607"/>
      <c r="IPT3012" s="607"/>
      <c r="IPU3012" s="607"/>
      <c r="IPV3012" s="607"/>
      <c r="IPW3012" s="607"/>
      <c r="IPX3012" s="607"/>
      <c r="IPY3012" s="607"/>
      <c r="IPZ3012" s="607"/>
      <c r="IQA3012" s="607"/>
      <c r="IQB3012" s="607"/>
      <c r="IQC3012" s="607"/>
      <c r="IQD3012" s="607"/>
      <c r="IQE3012" s="607"/>
      <c r="IQF3012" s="607"/>
      <c r="IQG3012" s="607"/>
      <c r="IQH3012" s="607"/>
      <c r="IQI3012" s="607"/>
      <c r="IQJ3012" s="607"/>
      <c r="IQK3012" s="607"/>
      <c r="IQL3012" s="607"/>
      <c r="IQM3012" s="607"/>
      <c r="IQN3012" s="607"/>
      <c r="IQO3012" s="607"/>
      <c r="IQP3012" s="607"/>
      <c r="IQQ3012" s="607"/>
      <c r="IQR3012" s="607"/>
      <c r="IQS3012" s="607"/>
      <c r="IQT3012" s="607"/>
      <c r="IQU3012" s="607"/>
      <c r="IQV3012" s="607"/>
      <c r="IQW3012" s="607"/>
      <c r="IQX3012" s="607"/>
      <c r="IQY3012" s="607"/>
      <c r="IQZ3012" s="607"/>
      <c r="IRA3012" s="607"/>
      <c r="IRB3012" s="607"/>
      <c r="IRC3012" s="607"/>
      <c r="IRD3012" s="607"/>
      <c r="IRE3012" s="607"/>
      <c r="IRF3012" s="607"/>
      <c r="IRG3012" s="607"/>
      <c r="IRH3012" s="607"/>
      <c r="IRI3012" s="607"/>
      <c r="IRJ3012" s="607"/>
      <c r="IRK3012" s="607"/>
      <c r="IRL3012" s="607"/>
      <c r="IRM3012" s="607"/>
      <c r="IRN3012" s="607"/>
      <c r="IRO3012" s="607"/>
      <c r="IRP3012" s="607"/>
      <c r="IRQ3012" s="607"/>
      <c r="IRR3012" s="607"/>
      <c r="IRS3012" s="607"/>
      <c r="IRT3012" s="607"/>
      <c r="IRU3012" s="607"/>
      <c r="IRV3012" s="607"/>
      <c r="IRW3012" s="607"/>
      <c r="IRX3012" s="607"/>
      <c r="IRY3012" s="607"/>
      <c r="IRZ3012" s="607"/>
      <c r="ISA3012" s="607"/>
      <c r="ISB3012" s="607"/>
      <c r="ISC3012" s="607"/>
      <c r="ISD3012" s="607"/>
      <c r="ISE3012" s="607"/>
      <c r="ISF3012" s="607"/>
      <c r="ISG3012" s="607"/>
      <c r="ISH3012" s="607"/>
      <c r="ISI3012" s="607"/>
      <c r="ISJ3012" s="607"/>
      <c r="ISK3012" s="607"/>
      <c r="ISL3012" s="607"/>
      <c r="ISM3012" s="607"/>
      <c r="ISN3012" s="607"/>
      <c r="ISO3012" s="607"/>
      <c r="ISP3012" s="607"/>
      <c r="ISQ3012" s="607"/>
      <c r="ISR3012" s="607"/>
      <c r="ISS3012" s="607"/>
      <c r="IST3012" s="607"/>
      <c r="ISU3012" s="607"/>
      <c r="ISV3012" s="607"/>
      <c r="ISW3012" s="607"/>
      <c r="ISX3012" s="607"/>
      <c r="ISY3012" s="607"/>
      <c r="ISZ3012" s="607"/>
      <c r="ITA3012" s="607"/>
      <c r="ITB3012" s="607"/>
      <c r="ITC3012" s="607"/>
      <c r="ITD3012" s="607"/>
      <c r="ITE3012" s="607"/>
      <c r="ITF3012" s="607"/>
      <c r="ITG3012" s="607"/>
      <c r="ITH3012" s="607"/>
      <c r="ITI3012" s="607"/>
      <c r="ITJ3012" s="607"/>
      <c r="ITK3012" s="607"/>
      <c r="ITL3012" s="607"/>
      <c r="ITM3012" s="607"/>
      <c r="ITN3012" s="607"/>
      <c r="ITO3012" s="607"/>
      <c r="ITP3012" s="607"/>
      <c r="ITQ3012" s="607"/>
      <c r="ITR3012" s="607"/>
      <c r="ITS3012" s="607"/>
      <c r="ITT3012" s="607"/>
      <c r="ITU3012" s="607"/>
      <c r="ITV3012" s="607"/>
      <c r="ITW3012" s="607"/>
      <c r="ITX3012" s="607"/>
      <c r="ITY3012" s="607"/>
      <c r="ITZ3012" s="607"/>
      <c r="IUA3012" s="607"/>
      <c r="IUB3012" s="607"/>
      <c r="IUC3012" s="607"/>
      <c r="IUD3012" s="607"/>
      <c r="IUE3012" s="607"/>
      <c r="IUF3012" s="607"/>
      <c r="IUG3012" s="607"/>
      <c r="IUH3012" s="607"/>
      <c r="IUI3012" s="607"/>
      <c r="IUJ3012" s="607"/>
      <c r="IUK3012" s="607"/>
      <c r="IUL3012" s="607"/>
      <c r="IUM3012" s="607"/>
      <c r="IUN3012" s="607"/>
      <c r="IUO3012" s="607"/>
      <c r="IUP3012" s="607"/>
      <c r="IUQ3012" s="607"/>
      <c r="IUR3012" s="607"/>
      <c r="IUS3012" s="607"/>
      <c r="IUT3012" s="607"/>
      <c r="IUU3012" s="607"/>
      <c r="IUV3012" s="607"/>
      <c r="IUW3012" s="607"/>
      <c r="IUX3012" s="607"/>
      <c r="IUY3012" s="607"/>
      <c r="IUZ3012" s="607"/>
      <c r="IVA3012" s="607"/>
      <c r="IVB3012" s="607"/>
      <c r="IVC3012" s="607"/>
      <c r="IVD3012" s="607"/>
      <c r="IVE3012" s="607"/>
      <c r="IVF3012" s="607"/>
      <c r="IVG3012" s="607"/>
      <c r="IVH3012" s="607"/>
      <c r="IVI3012" s="607"/>
      <c r="IVJ3012" s="607"/>
      <c r="IVK3012" s="607"/>
      <c r="IVL3012" s="607"/>
      <c r="IVM3012" s="607"/>
      <c r="IVN3012" s="607"/>
      <c r="IVO3012" s="607"/>
      <c r="IVP3012" s="607"/>
      <c r="IVQ3012" s="607"/>
      <c r="IVR3012" s="607"/>
      <c r="IVS3012" s="607"/>
      <c r="IVT3012" s="607"/>
      <c r="IVU3012" s="607"/>
      <c r="IVV3012" s="607"/>
      <c r="IVW3012" s="607"/>
      <c r="IVX3012" s="607"/>
      <c r="IVY3012" s="607"/>
      <c r="IVZ3012" s="607"/>
      <c r="IWA3012" s="607"/>
      <c r="IWB3012" s="607"/>
      <c r="IWC3012" s="607"/>
      <c r="IWD3012" s="607"/>
      <c r="IWE3012" s="607"/>
      <c r="IWF3012" s="607"/>
      <c r="IWG3012" s="607"/>
      <c r="IWH3012" s="607"/>
      <c r="IWI3012" s="607"/>
      <c r="IWJ3012" s="607"/>
      <c r="IWK3012" s="607"/>
      <c r="IWL3012" s="607"/>
      <c r="IWM3012" s="607"/>
      <c r="IWN3012" s="607"/>
      <c r="IWO3012" s="607"/>
      <c r="IWP3012" s="607"/>
      <c r="IWQ3012" s="607"/>
      <c r="IWR3012" s="607"/>
      <c r="IWS3012" s="607"/>
      <c r="IWT3012" s="607"/>
      <c r="IWU3012" s="607"/>
      <c r="IWV3012" s="607"/>
      <c r="IWW3012" s="607"/>
      <c r="IWX3012" s="607"/>
      <c r="IWY3012" s="607"/>
      <c r="IWZ3012" s="607"/>
      <c r="IXA3012" s="607"/>
      <c r="IXB3012" s="607"/>
      <c r="IXC3012" s="607"/>
      <c r="IXD3012" s="607"/>
      <c r="IXE3012" s="607"/>
      <c r="IXF3012" s="607"/>
      <c r="IXG3012" s="607"/>
      <c r="IXH3012" s="607"/>
      <c r="IXI3012" s="607"/>
      <c r="IXJ3012" s="607"/>
      <c r="IXK3012" s="607"/>
      <c r="IXL3012" s="607"/>
      <c r="IXM3012" s="607"/>
      <c r="IXN3012" s="607"/>
      <c r="IXO3012" s="607"/>
      <c r="IXP3012" s="607"/>
      <c r="IXQ3012" s="607"/>
      <c r="IXR3012" s="607"/>
      <c r="IXS3012" s="607"/>
      <c r="IXT3012" s="607"/>
      <c r="IXU3012" s="607"/>
      <c r="IXV3012" s="607"/>
      <c r="IXW3012" s="607"/>
      <c r="IXX3012" s="607"/>
      <c r="IXY3012" s="607"/>
      <c r="IXZ3012" s="607"/>
      <c r="IYA3012" s="607"/>
      <c r="IYB3012" s="607"/>
      <c r="IYC3012" s="607"/>
      <c r="IYD3012" s="607"/>
      <c r="IYE3012" s="607"/>
      <c r="IYF3012" s="607"/>
      <c r="IYG3012" s="607"/>
      <c r="IYH3012" s="607"/>
      <c r="IYI3012" s="607"/>
      <c r="IYJ3012" s="607"/>
      <c r="IYK3012" s="607"/>
      <c r="IYL3012" s="607"/>
      <c r="IYM3012" s="607"/>
      <c r="IYN3012" s="607"/>
      <c r="IYO3012" s="607"/>
      <c r="IYP3012" s="607"/>
      <c r="IYQ3012" s="607"/>
      <c r="IYR3012" s="607"/>
      <c r="IYS3012" s="607"/>
      <c r="IYT3012" s="607"/>
      <c r="IYU3012" s="607"/>
      <c r="IYV3012" s="607"/>
      <c r="IYW3012" s="607"/>
      <c r="IYX3012" s="607"/>
      <c r="IYY3012" s="607"/>
      <c r="IYZ3012" s="607"/>
      <c r="IZA3012" s="607"/>
      <c r="IZB3012" s="607"/>
      <c r="IZC3012" s="607"/>
      <c r="IZD3012" s="607"/>
      <c r="IZE3012" s="607"/>
      <c r="IZF3012" s="607"/>
      <c r="IZG3012" s="607"/>
      <c r="IZH3012" s="607"/>
      <c r="IZI3012" s="607"/>
      <c r="IZJ3012" s="607"/>
      <c r="IZK3012" s="607"/>
      <c r="IZL3012" s="607"/>
      <c r="IZM3012" s="607"/>
      <c r="IZN3012" s="607"/>
      <c r="IZO3012" s="607"/>
      <c r="IZP3012" s="607"/>
      <c r="IZQ3012" s="607"/>
      <c r="IZR3012" s="607"/>
      <c r="IZS3012" s="607"/>
      <c r="IZT3012" s="607"/>
      <c r="IZU3012" s="607"/>
      <c r="IZV3012" s="607"/>
      <c r="IZW3012" s="607"/>
      <c r="IZX3012" s="607"/>
      <c r="IZY3012" s="607"/>
      <c r="IZZ3012" s="607"/>
      <c r="JAA3012" s="607"/>
      <c r="JAB3012" s="607"/>
      <c r="JAC3012" s="607"/>
      <c r="JAD3012" s="607"/>
      <c r="JAE3012" s="607"/>
      <c r="JAF3012" s="607"/>
      <c r="JAG3012" s="607"/>
      <c r="JAH3012" s="607"/>
      <c r="JAI3012" s="607"/>
      <c r="JAJ3012" s="607"/>
      <c r="JAK3012" s="607"/>
      <c r="JAL3012" s="607"/>
      <c r="JAM3012" s="607"/>
      <c r="JAN3012" s="607"/>
      <c r="JAO3012" s="607"/>
      <c r="JAP3012" s="607"/>
      <c r="JAQ3012" s="607"/>
      <c r="JAR3012" s="607"/>
      <c r="JAS3012" s="607"/>
      <c r="JAT3012" s="607"/>
      <c r="JAU3012" s="607"/>
      <c r="JAV3012" s="607"/>
      <c r="JAW3012" s="607"/>
      <c r="JAX3012" s="607"/>
      <c r="JAY3012" s="607"/>
      <c r="JAZ3012" s="607"/>
      <c r="JBA3012" s="607"/>
      <c r="JBB3012" s="607"/>
      <c r="JBC3012" s="607"/>
      <c r="JBD3012" s="607"/>
      <c r="JBE3012" s="607"/>
      <c r="JBF3012" s="607"/>
      <c r="JBG3012" s="607"/>
      <c r="JBH3012" s="607"/>
      <c r="JBI3012" s="607"/>
      <c r="JBJ3012" s="607"/>
      <c r="JBK3012" s="607"/>
      <c r="JBL3012" s="607"/>
      <c r="JBM3012" s="607"/>
      <c r="JBN3012" s="607"/>
      <c r="JBO3012" s="607"/>
      <c r="JBP3012" s="607"/>
      <c r="JBQ3012" s="607"/>
      <c r="JBR3012" s="607"/>
      <c r="JBS3012" s="607"/>
      <c r="JBT3012" s="607"/>
      <c r="JBU3012" s="607"/>
      <c r="JBV3012" s="607"/>
      <c r="JBW3012" s="607"/>
      <c r="JBX3012" s="607"/>
      <c r="JBY3012" s="607"/>
      <c r="JBZ3012" s="607"/>
      <c r="JCA3012" s="607"/>
      <c r="JCB3012" s="607"/>
      <c r="JCC3012" s="607"/>
      <c r="JCD3012" s="607"/>
      <c r="JCE3012" s="607"/>
      <c r="JCF3012" s="607"/>
      <c r="JCG3012" s="607"/>
      <c r="JCH3012" s="607"/>
      <c r="JCI3012" s="607"/>
      <c r="JCJ3012" s="607"/>
      <c r="JCK3012" s="607"/>
      <c r="JCL3012" s="607"/>
      <c r="JCM3012" s="607"/>
      <c r="JCN3012" s="607"/>
      <c r="JCO3012" s="607"/>
      <c r="JCP3012" s="607"/>
      <c r="JCQ3012" s="607"/>
      <c r="JCR3012" s="607"/>
      <c r="JCS3012" s="607"/>
      <c r="JCT3012" s="607"/>
      <c r="JCU3012" s="607"/>
      <c r="JCV3012" s="607"/>
      <c r="JCW3012" s="607"/>
      <c r="JCX3012" s="607"/>
      <c r="JCY3012" s="607"/>
      <c r="JCZ3012" s="607"/>
      <c r="JDA3012" s="607"/>
      <c r="JDB3012" s="607"/>
      <c r="JDC3012" s="607"/>
      <c r="JDD3012" s="607"/>
      <c r="JDE3012" s="607"/>
      <c r="JDF3012" s="607"/>
      <c r="JDG3012" s="607"/>
      <c r="JDH3012" s="607"/>
      <c r="JDI3012" s="607"/>
      <c r="JDJ3012" s="607"/>
      <c r="JDK3012" s="607"/>
      <c r="JDL3012" s="607"/>
      <c r="JDM3012" s="607"/>
      <c r="JDN3012" s="607"/>
      <c r="JDO3012" s="607"/>
      <c r="JDP3012" s="607"/>
      <c r="JDQ3012" s="607"/>
      <c r="JDR3012" s="607"/>
      <c r="JDS3012" s="607"/>
      <c r="JDT3012" s="607"/>
      <c r="JDU3012" s="607"/>
      <c r="JDV3012" s="607"/>
      <c r="JDW3012" s="607"/>
      <c r="JDX3012" s="607"/>
      <c r="JDY3012" s="607"/>
      <c r="JDZ3012" s="607"/>
      <c r="JEA3012" s="607"/>
      <c r="JEB3012" s="607"/>
      <c r="JEC3012" s="607"/>
      <c r="JED3012" s="607"/>
      <c r="JEE3012" s="607"/>
      <c r="JEF3012" s="607"/>
      <c r="JEG3012" s="607"/>
      <c r="JEH3012" s="607"/>
      <c r="JEI3012" s="607"/>
      <c r="JEJ3012" s="607"/>
      <c r="JEK3012" s="607"/>
      <c r="JEL3012" s="607"/>
      <c r="JEM3012" s="607"/>
      <c r="JEN3012" s="607"/>
      <c r="JEO3012" s="607"/>
      <c r="JEP3012" s="607"/>
      <c r="JEQ3012" s="607"/>
      <c r="JER3012" s="607"/>
      <c r="JES3012" s="607"/>
      <c r="JET3012" s="607"/>
      <c r="JEU3012" s="607"/>
      <c r="JEV3012" s="607"/>
      <c r="JEW3012" s="607"/>
      <c r="JEX3012" s="607"/>
      <c r="JEY3012" s="607"/>
      <c r="JEZ3012" s="607"/>
      <c r="JFA3012" s="607"/>
      <c r="JFB3012" s="607"/>
      <c r="JFC3012" s="607"/>
      <c r="JFD3012" s="607"/>
      <c r="JFE3012" s="607"/>
      <c r="JFF3012" s="607"/>
      <c r="JFG3012" s="607"/>
      <c r="JFH3012" s="607"/>
      <c r="JFI3012" s="607"/>
      <c r="JFJ3012" s="607"/>
      <c r="JFK3012" s="607"/>
      <c r="JFL3012" s="607"/>
      <c r="JFM3012" s="607"/>
      <c r="JFN3012" s="607"/>
      <c r="JFO3012" s="607"/>
      <c r="JFP3012" s="607"/>
      <c r="JFQ3012" s="607"/>
      <c r="JFR3012" s="607"/>
      <c r="JFS3012" s="607"/>
      <c r="JFT3012" s="607"/>
      <c r="JFU3012" s="607"/>
      <c r="JFV3012" s="607"/>
      <c r="JFW3012" s="607"/>
      <c r="JFX3012" s="607"/>
      <c r="JFY3012" s="607"/>
      <c r="JFZ3012" s="607"/>
      <c r="JGA3012" s="607"/>
      <c r="JGB3012" s="607"/>
      <c r="JGC3012" s="607"/>
      <c r="JGD3012" s="607"/>
      <c r="JGE3012" s="607"/>
      <c r="JGF3012" s="607"/>
      <c r="JGG3012" s="607"/>
      <c r="JGH3012" s="607"/>
      <c r="JGI3012" s="607"/>
      <c r="JGJ3012" s="607"/>
      <c r="JGK3012" s="607"/>
      <c r="JGL3012" s="607"/>
      <c r="JGM3012" s="607"/>
      <c r="JGN3012" s="607"/>
      <c r="JGO3012" s="607"/>
      <c r="JGP3012" s="607"/>
      <c r="JGQ3012" s="607"/>
      <c r="JGR3012" s="607"/>
      <c r="JGS3012" s="607"/>
      <c r="JGT3012" s="607"/>
      <c r="JGU3012" s="607"/>
      <c r="JGV3012" s="607"/>
      <c r="JGW3012" s="607"/>
      <c r="JGX3012" s="607"/>
      <c r="JGY3012" s="607"/>
      <c r="JGZ3012" s="607"/>
      <c r="JHA3012" s="607"/>
      <c r="JHB3012" s="607"/>
      <c r="JHC3012" s="607"/>
      <c r="JHD3012" s="607"/>
      <c r="JHE3012" s="607"/>
      <c r="JHF3012" s="607"/>
      <c r="JHG3012" s="607"/>
      <c r="JHH3012" s="607"/>
      <c r="JHI3012" s="607"/>
      <c r="JHJ3012" s="607"/>
      <c r="JHK3012" s="607"/>
      <c r="JHL3012" s="607"/>
      <c r="JHM3012" s="607"/>
      <c r="JHN3012" s="607"/>
      <c r="JHO3012" s="607"/>
      <c r="JHP3012" s="607"/>
      <c r="JHQ3012" s="607"/>
      <c r="JHR3012" s="607"/>
      <c r="JHS3012" s="607"/>
      <c r="JHT3012" s="607"/>
      <c r="JHU3012" s="607"/>
      <c r="JHV3012" s="607"/>
      <c r="JHW3012" s="607"/>
      <c r="JHX3012" s="607"/>
      <c r="JHY3012" s="607"/>
      <c r="JHZ3012" s="607"/>
      <c r="JIA3012" s="607"/>
      <c r="JIB3012" s="607"/>
      <c r="JIC3012" s="607"/>
      <c r="JID3012" s="607"/>
      <c r="JIE3012" s="607"/>
      <c r="JIF3012" s="607"/>
      <c r="JIG3012" s="607"/>
      <c r="JIH3012" s="607"/>
      <c r="JII3012" s="607"/>
      <c r="JIJ3012" s="607"/>
      <c r="JIK3012" s="607"/>
      <c r="JIL3012" s="607"/>
      <c r="JIM3012" s="607"/>
      <c r="JIN3012" s="607"/>
      <c r="JIO3012" s="607"/>
      <c r="JIP3012" s="607"/>
      <c r="JIQ3012" s="607"/>
      <c r="JIR3012" s="607"/>
      <c r="JIS3012" s="607"/>
      <c r="JIT3012" s="607"/>
      <c r="JIU3012" s="607"/>
      <c r="JIV3012" s="607"/>
      <c r="JIW3012" s="607"/>
      <c r="JIX3012" s="607"/>
      <c r="JIY3012" s="607"/>
      <c r="JIZ3012" s="607"/>
      <c r="JJA3012" s="607"/>
      <c r="JJB3012" s="607"/>
      <c r="JJC3012" s="607"/>
      <c r="JJD3012" s="607"/>
      <c r="JJE3012" s="607"/>
      <c r="JJF3012" s="607"/>
      <c r="JJG3012" s="607"/>
      <c r="JJH3012" s="607"/>
      <c r="JJI3012" s="607"/>
      <c r="JJJ3012" s="607"/>
      <c r="JJK3012" s="607"/>
      <c r="JJL3012" s="607"/>
      <c r="JJM3012" s="607"/>
      <c r="JJN3012" s="607"/>
      <c r="JJO3012" s="607"/>
      <c r="JJP3012" s="607"/>
      <c r="JJQ3012" s="607"/>
      <c r="JJR3012" s="607"/>
      <c r="JJS3012" s="607"/>
      <c r="JJT3012" s="607"/>
      <c r="JJU3012" s="607"/>
      <c r="JJV3012" s="607"/>
      <c r="JJW3012" s="607"/>
      <c r="JJX3012" s="607"/>
      <c r="JJY3012" s="607"/>
      <c r="JJZ3012" s="607"/>
      <c r="JKA3012" s="607"/>
      <c r="JKB3012" s="607"/>
      <c r="JKC3012" s="607"/>
      <c r="JKD3012" s="607"/>
      <c r="JKE3012" s="607"/>
      <c r="JKF3012" s="607"/>
      <c r="JKG3012" s="607"/>
      <c r="JKH3012" s="607"/>
      <c r="JKI3012" s="607"/>
      <c r="JKJ3012" s="607"/>
      <c r="JKK3012" s="607"/>
      <c r="JKL3012" s="607"/>
      <c r="JKM3012" s="607"/>
      <c r="JKN3012" s="607"/>
      <c r="JKO3012" s="607"/>
      <c r="JKP3012" s="607"/>
      <c r="JKQ3012" s="607"/>
      <c r="JKR3012" s="607"/>
      <c r="JKS3012" s="607"/>
      <c r="JKT3012" s="607"/>
      <c r="JKU3012" s="607"/>
      <c r="JKV3012" s="607"/>
      <c r="JKW3012" s="607"/>
      <c r="JKX3012" s="607"/>
      <c r="JKY3012" s="607"/>
      <c r="JKZ3012" s="607"/>
      <c r="JLA3012" s="607"/>
      <c r="JLB3012" s="607"/>
      <c r="JLC3012" s="607"/>
      <c r="JLD3012" s="607"/>
      <c r="JLE3012" s="607"/>
      <c r="JLF3012" s="607"/>
      <c r="JLG3012" s="607"/>
      <c r="JLH3012" s="607"/>
      <c r="JLI3012" s="607"/>
      <c r="JLJ3012" s="607"/>
      <c r="JLK3012" s="607"/>
      <c r="JLL3012" s="607"/>
      <c r="JLM3012" s="607"/>
      <c r="JLN3012" s="607"/>
      <c r="JLO3012" s="607"/>
      <c r="JLP3012" s="607"/>
      <c r="JLQ3012" s="607"/>
      <c r="JLR3012" s="607"/>
      <c r="JLS3012" s="607"/>
      <c r="JLT3012" s="607"/>
      <c r="JLU3012" s="607"/>
      <c r="JLV3012" s="607"/>
      <c r="JLW3012" s="607"/>
      <c r="JLX3012" s="607"/>
      <c r="JLY3012" s="607"/>
      <c r="JLZ3012" s="607"/>
      <c r="JMA3012" s="607"/>
      <c r="JMB3012" s="607"/>
      <c r="JMC3012" s="607"/>
      <c r="JMD3012" s="607"/>
      <c r="JME3012" s="607"/>
      <c r="JMF3012" s="607"/>
      <c r="JMG3012" s="607"/>
      <c r="JMH3012" s="607"/>
      <c r="JMI3012" s="607"/>
      <c r="JMJ3012" s="607"/>
      <c r="JMK3012" s="607"/>
      <c r="JML3012" s="607"/>
      <c r="JMM3012" s="607"/>
      <c r="JMN3012" s="607"/>
      <c r="JMO3012" s="607"/>
      <c r="JMP3012" s="607"/>
      <c r="JMQ3012" s="607"/>
      <c r="JMR3012" s="607"/>
      <c r="JMS3012" s="607"/>
      <c r="JMT3012" s="607"/>
      <c r="JMU3012" s="607"/>
      <c r="JMV3012" s="607"/>
      <c r="JMW3012" s="607"/>
      <c r="JMX3012" s="607"/>
      <c r="JMY3012" s="607"/>
      <c r="JMZ3012" s="607"/>
      <c r="JNA3012" s="607"/>
      <c r="JNB3012" s="607"/>
      <c r="JNC3012" s="607"/>
      <c r="JND3012" s="607"/>
      <c r="JNE3012" s="607"/>
      <c r="JNF3012" s="607"/>
      <c r="JNG3012" s="607"/>
      <c r="JNH3012" s="607"/>
      <c r="JNI3012" s="607"/>
      <c r="JNJ3012" s="607"/>
      <c r="JNK3012" s="607"/>
      <c r="JNL3012" s="607"/>
      <c r="JNM3012" s="607"/>
      <c r="JNN3012" s="607"/>
      <c r="JNO3012" s="607"/>
      <c r="JNP3012" s="607"/>
      <c r="JNQ3012" s="607"/>
      <c r="JNR3012" s="607"/>
      <c r="JNS3012" s="607"/>
      <c r="JNT3012" s="607"/>
      <c r="JNU3012" s="607"/>
      <c r="JNV3012" s="607"/>
      <c r="JNW3012" s="607"/>
      <c r="JNX3012" s="607"/>
      <c r="JNY3012" s="607"/>
      <c r="JNZ3012" s="607"/>
      <c r="JOA3012" s="607"/>
      <c r="JOB3012" s="607"/>
      <c r="JOC3012" s="607"/>
      <c r="JOD3012" s="607"/>
      <c r="JOE3012" s="607"/>
      <c r="JOF3012" s="607"/>
      <c r="JOG3012" s="607"/>
      <c r="JOH3012" s="607"/>
      <c r="JOI3012" s="607"/>
      <c r="JOJ3012" s="607"/>
      <c r="JOK3012" s="607"/>
      <c r="JOL3012" s="607"/>
      <c r="JOM3012" s="607"/>
      <c r="JON3012" s="607"/>
      <c r="JOO3012" s="607"/>
      <c r="JOP3012" s="607"/>
      <c r="JOQ3012" s="607"/>
      <c r="JOR3012" s="607"/>
      <c r="JOS3012" s="607"/>
      <c r="JOT3012" s="607"/>
      <c r="JOU3012" s="607"/>
      <c r="JOV3012" s="607"/>
      <c r="JOW3012" s="607"/>
      <c r="JOX3012" s="607"/>
      <c r="JOY3012" s="607"/>
      <c r="JOZ3012" s="607"/>
      <c r="JPA3012" s="607"/>
      <c r="JPB3012" s="607"/>
      <c r="JPC3012" s="607"/>
      <c r="JPD3012" s="607"/>
      <c r="JPE3012" s="607"/>
      <c r="JPF3012" s="607"/>
      <c r="JPG3012" s="607"/>
      <c r="JPH3012" s="607"/>
      <c r="JPI3012" s="607"/>
      <c r="JPJ3012" s="607"/>
      <c r="JPK3012" s="607"/>
      <c r="JPL3012" s="607"/>
      <c r="JPM3012" s="607"/>
      <c r="JPN3012" s="607"/>
      <c r="JPO3012" s="607"/>
      <c r="JPP3012" s="607"/>
      <c r="JPQ3012" s="607"/>
      <c r="JPR3012" s="607"/>
      <c r="JPS3012" s="607"/>
      <c r="JPT3012" s="607"/>
      <c r="JPU3012" s="607"/>
      <c r="JPV3012" s="607"/>
      <c r="JPW3012" s="607"/>
      <c r="JPX3012" s="607"/>
      <c r="JPY3012" s="607"/>
      <c r="JPZ3012" s="607"/>
      <c r="JQA3012" s="607"/>
      <c r="JQB3012" s="607"/>
      <c r="JQC3012" s="607"/>
      <c r="JQD3012" s="607"/>
      <c r="JQE3012" s="607"/>
      <c r="JQF3012" s="607"/>
      <c r="JQG3012" s="607"/>
      <c r="JQH3012" s="607"/>
      <c r="JQI3012" s="607"/>
      <c r="JQJ3012" s="607"/>
      <c r="JQK3012" s="607"/>
      <c r="JQL3012" s="607"/>
      <c r="JQM3012" s="607"/>
      <c r="JQN3012" s="607"/>
      <c r="JQO3012" s="607"/>
      <c r="JQP3012" s="607"/>
      <c r="JQQ3012" s="607"/>
      <c r="JQR3012" s="607"/>
      <c r="JQS3012" s="607"/>
      <c r="JQT3012" s="607"/>
      <c r="JQU3012" s="607"/>
      <c r="JQV3012" s="607"/>
      <c r="JQW3012" s="607"/>
      <c r="JQX3012" s="607"/>
      <c r="JQY3012" s="607"/>
      <c r="JQZ3012" s="607"/>
      <c r="JRA3012" s="607"/>
      <c r="JRB3012" s="607"/>
      <c r="JRC3012" s="607"/>
      <c r="JRD3012" s="607"/>
      <c r="JRE3012" s="607"/>
      <c r="JRF3012" s="607"/>
      <c r="JRG3012" s="607"/>
      <c r="JRH3012" s="607"/>
      <c r="JRI3012" s="607"/>
      <c r="JRJ3012" s="607"/>
      <c r="JRK3012" s="607"/>
      <c r="JRL3012" s="607"/>
      <c r="JRM3012" s="607"/>
      <c r="JRN3012" s="607"/>
      <c r="JRO3012" s="607"/>
      <c r="JRP3012" s="607"/>
      <c r="JRQ3012" s="607"/>
      <c r="JRR3012" s="607"/>
      <c r="JRS3012" s="607"/>
      <c r="JRT3012" s="607"/>
      <c r="JRU3012" s="607"/>
      <c r="JRV3012" s="607"/>
      <c r="JRW3012" s="607"/>
      <c r="JRX3012" s="607"/>
      <c r="JRY3012" s="607"/>
      <c r="JRZ3012" s="607"/>
      <c r="JSA3012" s="607"/>
      <c r="JSB3012" s="607"/>
      <c r="JSC3012" s="607"/>
      <c r="JSD3012" s="607"/>
      <c r="JSE3012" s="607"/>
      <c r="JSF3012" s="607"/>
      <c r="JSG3012" s="607"/>
      <c r="JSH3012" s="607"/>
      <c r="JSI3012" s="607"/>
      <c r="JSJ3012" s="607"/>
      <c r="JSK3012" s="607"/>
      <c r="JSL3012" s="607"/>
      <c r="JSM3012" s="607"/>
      <c r="JSN3012" s="607"/>
      <c r="JSO3012" s="607"/>
      <c r="JSP3012" s="607"/>
      <c r="JSQ3012" s="607"/>
      <c r="JSR3012" s="607"/>
      <c r="JSS3012" s="607"/>
      <c r="JST3012" s="607"/>
      <c r="JSU3012" s="607"/>
      <c r="JSV3012" s="607"/>
      <c r="JSW3012" s="607"/>
      <c r="JSX3012" s="607"/>
      <c r="JSY3012" s="607"/>
      <c r="JSZ3012" s="607"/>
      <c r="JTA3012" s="607"/>
      <c r="JTB3012" s="607"/>
      <c r="JTC3012" s="607"/>
      <c r="JTD3012" s="607"/>
      <c r="JTE3012" s="607"/>
      <c r="JTF3012" s="607"/>
      <c r="JTG3012" s="607"/>
      <c r="JTH3012" s="607"/>
      <c r="JTI3012" s="607"/>
      <c r="JTJ3012" s="607"/>
      <c r="JTK3012" s="607"/>
      <c r="JTL3012" s="607"/>
      <c r="JTM3012" s="607"/>
      <c r="JTN3012" s="607"/>
      <c r="JTO3012" s="607"/>
      <c r="JTP3012" s="607"/>
      <c r="JTQ3012" s="607"/>
      <c r="JTR3012" s="607"/>
      <c r="JTS3012" s="607"/>
      <c r="JTT3012" s="607"/>
      <c r="JTU3012" s="607"/>
      <c r="JTV3012" s="607"/>
      <c r="JTW3012" s="607"/>
      <c r="JTX3012" s="607"/>
      <c r="JTY3012" s="607"/>
      <c r="JTZ3012" s="607"/>
      <c r="JUA3012" s="607"/>
      <c r="JUB3012" s="607"/>
      <c r="JUC3012" s="607"/>
      <c r="JUD3012" s="607"/>
      <c r="JUE3012" s="607"/>
      <c r="JUF3012" s="607"/>
      <c r="JUG3012" s="607"/>
      <c r="JUH3012" s="607"/>
      <c r="JUI3012" s="607"/>
      <c r="JUJ3012" s="607"/>
      <c r="JUK3012" s="607"/>
      <c r="JUL3012" s="607"/>
      <c r="JUM3012" s="607"/>
      <c r="JUN3012" s="607"/>
      <c r="JUO3012" s="607"/>
      <c r="JUP3012" s="607"/>
      <c r="JUQ3012" s="607"/>
      <c r="JUR3012" s="607"/>
      <c r="JUS3012" s="607"/>
      <c r="JUT3012" s="607"/>
      <c r="JUU3012" s="607"/>
      <c r="JUV3012" s="607"/>
      <c r="JUW3012" s="607"/>
      <c r="JUX3012" s="607"/>
      <c r="JUY3012" s="607"/>
      <c r="JUZ3012" s="607"/>
      <c r="JVA3012" s="607"/>
      <c r="JVB3012" s="607"/>
      <c r="JVC3012" s="607"/>
      <c r="JVD3012" s="607"/>
      <c r="JVE3012" s="607"/>
      <c r="JVF3012" s="607"/>
      <c r="JVG3012" s="607"/>
      <c r="JVH3012" s="607"/>
      <c r="JVI3012" s="607"/>
      <c r="JVJ3012" s="607"/>
      <c r="JVK3012" s="607"/>
      <c r="JVL3012" s="607"/>
      <c r="JVM3012" s="607"/>
      <c r="JVN3012" s="607"/>
      <c r="JVO3012" s="607"/>
      <c r="JVP3012" s="607"/>
      <c r="JVQ3012" s="607"/>
      <c r="JVR3012" s="607"/>
      <c r="JVS3012" s="607"/>
      <c r="JVT3012" s="607"/>
      <c r="JVU3012" s="607"/>
      <c r="JVV3012" s="607"/>
      <c r="JVW3012" s="607"/>
      <c r="JVX3012" s="607"/>
      <c r="JVY3012" s="607"/>
      <c r="JVZ3012" s="607"/>
      <c r="JWA3012" s="607"/>
      <c r="JWB3012" s="607"/>
      <c r="JWC3012" s="607"/>
      <c r="JWD3012" s="607"/>
      <c r="JWE3012" s="607"/>
      <c r="JWF3012" s="607"/>
      <c r="JWG3012" s="607"/>
      <c r="JWH3012" s="607"/>
      <c r="JWI3012" s="607"/>
      <c r="JWJ3012" s="607"/>
      <c r="JWK3012" s="607"/>
      <c r="JWL3012" s="607"/>
      <c r="JWM3012" s="607"/>
      <c r="JWN3012" s="607"/>
      <c r="JWO3012" s="607"/>
      <c r="JWP3012" s="607"/>
      <c r="JWQ3012" s="607"/>
      <c r="JWR3012" s="607"/>
      <c r="JWS3012" s="607"/>
      <c r="JWT3012" s="607"/>
      <c r="JWU3012" s="607"/>
      <c r="JWV3012" s="607"/>
      <c r="JWW3012" s="607"/>
      <c r="JWX3012" s="607"/>
      <c r="JWY3012" s="607"/>
      <c r="JWZ3012" s="607"/>
      <c r="JXA3012" s="607"/>
      <c r="JXB3012" s="607"/>
      <c r="JXC3012" s="607"/>
      <c r="JXD3012" s="607"/>
      <c r="JXE3012" s="607"/>
      <c r="JXF3012" s="607"/>
      <c r="JXG3012" s="607"/>
      <c r="JXH3012" s="607"/>
      <c r="JXI3012" s="607"/>
      <c r="JXJ3012" s="607"/>
      <c r="JXK3012" s="607"/>
      <c r="JXL3012" s="607"/>
      <c r="JXM3012" s="607"/>
      <c r="JXN3012" s="607"/>
      <c r="JXO3012" s="607"/>
      <c r="JXP3012" s="607"/>
      <c r="JXQ3012" s="607"/>
      <c r="JXR3012" s="607"/>
      <c r="JXS3012" s="607"/>
      <c r="JXT3012" s="607"/>
      <c r="JXU3012" s="607"/>
      <c r="JXV3012" s="607"/>
      <c r="JXW3012" s="607"/>
      <c r="JXX3012" s="607"/>
      <c r="JXY3012" s="607"/>
      <c r="JXZ3012" s="607"/>
      <c r="JYA3012" s="607"/>
      <c r="JYB3012" s="607"/>
      <c r="JYC3012" s="607"/>
      <c r="JYD3012" s="607"/>
      <c r="JYE3012" s="607"/>
      <c r="JYF3012" s="607"/>
      <c r="JYG3012" s="607"/>
      <c r="JYH3012" s="607"/>
      <c r="JYI3012" s="607"/>
      <c r="JYJ3012" s="607"/>
      <c r="JYK3012" s="607"/>
      <c r="JYL3012" s="607"/>
      <c r="JYM3012" s="607"/>
      <c r="JYN3012" s="607"/>
      <c r="JYO3012" s="607"/>
      <c r="JYP3012" s="607"/>
      <c r="JYQ3012" s="607"/>
      <c r="JYR3012" s="607"/>
      <c r="JYS3012" s="607"/>
      <c r="JYT3012" s="607"/>
      <c r="JYU3012" s="607"/>
      <c r="JYV3012" s="607"/>
      <c r="JYW3012" s="607"/>
      <c r="JYX3012" s="607"/>
      <c r="JYY3012" s="607"/>
      <c r="JYZ3012" s="607"/>
      <c r="JZA3012" s="607"/>
      <c r="JZB3012" s="607"/>
      <c r="JZC3012" s="607"/>
      <c r="JZD3012" s="607"/>
      <c r="JZE3012" s="607"/>
      <c r="JZF3012" s="607"/>
      <c r="JZG3012" s="607"/>
      <c r="JZH3012" s="607"/>
      <c r="JZI3012" s="607"/>
      <c r="JZJ3012" s="607"/>
      <c r="JZK3012" s="607"/>
      <c r="JZL3012" s="607"/>
      <c r="JZM3012" s="607"/>
      <c r="JZN3012" s="607"/>
      <c r="JZO3012" s="607"/>
      <c r="JZP3012" s="607"/>
      <c r="JZQ3012" s="607"/>
      <c r="JZR3012" s="607"/>
      <c r="JZS3012" s="607"/>
      <c r="JZT3012" s="607"/>
      <c r="JZU3012" s="607"/>
      <c r="JZV3012" s="607"/>
      <c r="JZW3012" s="607"/>
      <c r="JZX3012" s="607"/>
      <c r="JZY3012" s="607"/>
      <c r="JZZ3012" s="607"/>
      <c r="KAA3012" s="607"/>
      <c r="KAB3012" s="607"/>
      <c r="KAC3012" s="607"/>
      <c r="KAD3012" s="607"/>
      <c r="KAE3012" s="607"/>
      <c r="KAF3012" s="607"/>
      <c r="KAG3012" s="607"/>
      <c r="KAH3012" s="607"/>
      <c r="KAI3012" s="607"/>
      <c r="KAJ3012" s="607"/>
      <c r="KAK3012" s="607"/>
      <c r="KAL3012" s="607"/>
      <c r="KAM3012" s="607"/>
      <c r="KAN3012" s="607"/>
      <c r="KAO3012" s="607"/>
      <c r="KAP3012" s="607"/>
      <c r="KAQ3012" s="607"/>
      <c r="KAR3012" s="607"/>
      <c r="KAS3012" s="607"/>
      <c r="KAT3012" s="607"/>
      <c r="KAU3012" s="607"/>
      <c r="KAV3012" s="607"/>
      <c r="KAW3012" s="607"/>
      <c r="KAX3012" s="607"/>
      <c r="KAY3012" s="607"/>
      <c r="KAZ3012" s="607"/>
      <c r="KBA3012" s="607"/>
      <c r="KBB3012" s="607"/>
      <c r="KBC3012" s="607"/>
      <c r="KBD3012" s="607"/>
      <c r="KBE3012" s="607"/>
      <c r="KBF3012" s="607"/>
      <c r="KBG3012" s="607"/>
      <c r="KBH3012" s="607"/>
      <c r="KBI3012" s="607"/>
      <c r="KBJ3012" s="607"/>
      <c r="KBK3012" s="607"/>
      <c r="KBL3012" s="607"/>
      <c r="KBM3012" s="607"/>
      <c r="KBN3012" s="607"/>
      <c r="KBO3012" s="607"/>
      <c r="KBP3012" s="607"/>
      <c r="KBQ3012" s="607"/>
      <c r="KBR3012" s="607"/>
      <c r="KBS3012" s="607"/>
      <c r="KBT3012" s="607"/>
      <c r="KBU3012" s="607"/>
      <c r="KBV3012" s="607"/>
      <c r="KBW3012" s="607"/>
      <c r="KBX3012" s="607"/>
      <c r="KBY3012" s="607"/>
      <c r="KBZ3012" s="607"/>
      <c r="KCA3012" s="607"/>
      <c r="KCB3012" s="607"/>
      <c r="KCC3012" s="607"/>
      <c r="KCD3012" s="607"/>
      <c r="KCE3012" s="607"/>
      <c r="KCF3012" s="607"/>
      <c r="KCG3012" s="607"/>
      <c r="KCH3012" s="607"/>
      <c r="KCI3012" s="607"/>
      <c r="KCJ3012" s="607"/>
      <c r="KCK3012" s="607"/>
      <c r="KCL3012" s="607"/>
      <c r="KCM3012" s="607"/>
      <c r="KCN3012" s="607"/>
      <c r="KCO3012" s="607"/>
      <c r="KCP3012" s="607"/>
      <c r="KCQ3012" s="607"/>
      <c r="KCR3012" s="607"/>
      <c r="KCS3012" s="607"/>
      <c r="KCT3012" s="607"/>
      <c r="KCU3012" s="607"/>
      <c r="KCV3012" s="607"/>
      <c r="KCW3012" s="607"/>
      <c r="KCX3012" s="607"/>
      <c r="KCY3012" s="607"/>
      <c r="KCZ3012" s="607"/>
      <c r="KDA3012" s="607"/>
      <c r="KDB3012" s="607"/>
      <c r="KDC3012" s="607"/>
      <c r="KDD3012" s="607"/>
      <c r="KDE3012" s="607"/>
      <c r="KDF3012" s="607"/>
      <c r="KDG3012" s="607"/>
      <c r="KDH3012" s="607"/>
      <c r="KDI3012" s="607"/>
      <c r="KDJ3012" s="607"/>
      <c r="KDK3012" s="607"/>
      <c r="KDL3012" s="607"/>
      <c r="KDM3012" s="607"/>
      <c r="KDN3012" s="607"/>
      <c r="KDO3012" s="607"/>
      <c r="KDP3012" s="607"/>
      <c r="KDQ3012" s="607"/>
      <c r="KDR3012" s="607"/>
      <c r="KDS3012" s="607"/>
      <c r="KDT3012" s="607"/>
      <c r="KDU3012" s="607"/>
      <c r="KDV3012" s="607"/>
      <c r="KDW3012" s="607"/>
      <c r="KDX3012" s="607"/>
      <c r="KDY3012" s="607"/>
      <c r="KDZ3012" s="607"/>
      <c r="KEA3012" s="607"/>
      <c r="KEB3012" s="607"/>
      <c r="KEC3012" s="607"/>
      <c r="KED3012" s="607"/>
      <c r="KEE3012" s="607"/>
      <c r="KEF3012" s="607"/>
      <c r="KEG3012" s="607"/>
      <c r="KEH3012" s="607"/>
      <c r="KEI3012" s="607"/>
      <c r="KEJ3012" s="607"/>
      <c r="KEK3012" s="607"/>
      <c r="KEL3012" s="607"/>
      <c r="KEM3012" s="607"/>
      <c r="KEN3012" s="607"/>
      <c r="KEO3012" s="607"/>
      <c r="KEP3012" s="607"/>
      <c r="KEQ3012" s="607"/>
      <c r="KER3012" s="607"/>
      <c r="KES3012" s="607"/>
      <c r="KET3012" s="607"/>
      <c r="KEU3012" s="607"/>
      <c r="KEV3012" s="607"/>
      <c r="KEW3012" s="607"/>
      <c r="KEX3012" s="607"/>
      <c r="KEY3012" s="607"/>
      <c r="KEZ3012" s="607"/>
      <c r="KFA3012" s="607"/>
      <c r="KFB3012" s="607"/>
      <c r="KFC3012" s="607"/>
      <c r="KFD3012" s="607"/>
      <c r="KFE3012" s="607"/>
      <c r="KFF3012" s="607"/>
      <c r="KFG3012" s="607"/>
      <c r="KFH3012" s="607"/>
      <c r="KFI3012" s="607"/>
      <c r="KFJ3012" s="607"/>
      <c r="KFK3012" s="607"/>
      <c r="KFL3012" s="607"/>
      <c r="KFM3012" s="607"/>
      <c r="KFN3012" s="607"/>
      <c r="KFO3012" s="607"/>
      <c r="KFP3012" s="607"/>
      <c r="KFQ3012" s="607"/>
      <c r="KFR3012" s="607"/>
      <c r="KFS3012" s="607"/>
      <c r="KFT3012" s="607"/>
      <c r="KFU3012" s="607"/>
      <c r="KFV3012" s="607"/>
      <c r="KFW3012" s="607"/>
      <c r="KFX3012" s="607"/>
      <c r="KFY3012" s="607"/>
      <c r="KFZ3012" s="607"/>
      <c r="KGA3012" s="607"/>
      <c r="KGB3012" s="607"/>
      <c r="KGC3012" s="607"/>
      <c r="KGD3012" s="607"/>
      <c r="KGE3012" s="607"/>
      <c r="KGF3012" s="607"/>
      <c r="KGG3012" s="607"/>
      <c r="KGH3012" s="607"/>
      <c r="KGI3012" s="607"/>
      <c r="KGJ3012" s="607"/>
      <c r="KGK3012" s="607"/>
      <c r="KGL3012" s="607"/>
      <c r="KGM3012" s="607"/>
      <c r="KGN3012" s="607"/>
      <c r="KGO3012" s="607"/>
      <c r="KGP3012" s="607"/>
      <c r="KGQ3012" s="607"/>
      <c r="KGR3012" s="607"/>
      <c r="KGS3012" s="607"/>
      <c r="KGT3012" s="607"/>
      <c r="KGU3012" s="607"/>
      <c r="KGV3012" s="607"/>
      <c r="KGW3012" s="607"/>
      <c r="KGX3012" s="607"/>
      <c r="KGY3012" s="607"/>
      <c r="KGZ3012" s="607"/>
      <c r="KHA3012" s="607"/>
      <c r="KHB3012" s="607"/>
      <c r="KHC3012" s="607"/>
      <c r="KHD3012" s="607"/>
      <c r="KHE3012" s="607"/>
      <c r="KHF3012" s="607"/>
      <c r="KHG3012" s="607"/>
      <c r="KHH3012" s="607"/>
      <c r="KHI3012" s="607"/>
      <c r="KHJ3012" s="607"/>
      <c r="KHK3012" s="607"/>
      <c r="KHL3012" s="607"/>
      <c r="KHM3012" s="607"/>
      <c r="KHN3012" s="607"/>
      <c r="KHO3012" s="607"/>
      <c r="KHP3012" s="607"/>
      <c r="KHQ3012" s="607"/>
      <c r="KHR3012" s="607"/>
      <c r="KHS3012" s="607"/>
      <c r="KHT3012" s="607"/>
      <c r="KHU3012" s="607"/>
      <c r="KHV3012" s="607"/>
      <c r="KHW3012" s="607"/>
      <c r="KHX3012" s="607"/>
      <c r="KHY3012" s="607"/>
      <c r="KHZ3012" s="607"/>
      <c r="KIA3012" s="607"/>
      <c r="KIB3012" s="607"/>
      <c r="KIC3012" s="607"/>
      <c r="KID3012" s="607"/>
      <c r="KIE3012" s="607"/>
      <c r="KIF3012" s="607"/>
      <c r="KIG3012" s="607"/>
      <c r="KIH3012" s="607"/>
      <c r="KII3012" s="607"/>
      <c r="KIJ3012" s="607"/>
      <c r="KIK3012" s="607"/>
      <c r="KIL3012" s="607"/>
      <c r="KIM3012" s="607"/>
      <c r="KIN3012" s="607"/>
      <c r="KIO3012" s="607"/>
      <c r="KIP3012" s="607"/>
      <c r="KIQ3012" s="607"/>
      <c r="KIR3012" s="607"/>
      <c r="KIS3012" s="607"/>
      <c r="KIT3012" s="607"/>
      <c r="KIU3012" s="607"/>
      <c r="KIV3012" s="607"/>
      <c r="KIW3012" s="607"/>
      <c r="KIX3012" s="607"/>
      <c r="KIY3012" s="607"/>
      <c r="KIZ3012" s="607"/>
      <c r="KJA3012" s="607"/>
      <c r="KJB3012" s="607"/>
      <c r="KJC3012" s="607"/>
      <c r="KJD3012" s="607"/>
      <c r="KJE3012" s="607"/>
      <c r="KJF3012" s="607"/>
      <c r="KJG3012" s="607"/>
      <c r="KJH3012" s="607"/>
      <c r="KJI3012" s="607"/>
      <c r="KJJ3012" s="607"/>
      <c r="KJK3012" s="607"/>
      <c r="KJL3012" s="607"/>
      <c r="KJM3012" s="607"/>
      <c r="KJN3012" s="607"/>
      <c r="KJO3012" s="607"/>
      <c r="KJP3012" s="607"/>
      <c r="KJQ3012" s="607"/>
      <c r="KJR3012" s="607"/>
      <c r="KJS3012" s="607"/>
      <c r="KJT3012" s="607"/>
      <c r="KJU3012" s="607"/>
      <c r="KJV3012" s="607"/>
      <c r="KJW3012" s="607"/>
      <c r="KJX3012" s="607"/>
      <c r="KJY3012" s="607"/>
      <c r="KJZ3012" s="607"/>
      <c r="KKA3012" s="607"/>
      <c r="KKB3012" s="607"/>
      <c r="KKC3012" s="607"/>
      <c r="KKD3012" s="607"/>
      <c r="KKE3012" s="607"/>
      <c r="KKF3012" s="607"/>
      <c r="KKG3012" s="607"/>
      <c r="KKH3012" s="607"/>
      <c r="KKI3012" s="607"/>
      <c r="KKJ3012" s="607"/>
      <c r="KKK3012" s="607"/>
      <c r="KKL3012" s="607"/>
      <c r="KKM3012" s="607"/>
      <c r="KKN3012" s="607"/>
      <c r="KKO3012" s="607"/>
      <c r="KKP3012" s="607"/>
      <c r="KKQ3012" s="607"/>
      <c r="KKR3012" s="607"/>
      <c r="KKS3012" s="607"/>
      <c r="KKT3012" s="607"/>
      <c r="KKU3012" s="607"/>
      <c r="KKV3012" s="607"/>
      <c r="KKW3012" s="607"/>
      <c r="KKX3012" s="607"/>
      <c r="KKY3012" s="607"/>
      <c r="KKZ3012" s="607"/>
      <c r="KLA3012" s="607"/>
      <c r="KLB3012" s="607"/>
      <c r="KLC3012" s="607"/>
      <c r="KLD3012" s="607"/>
      <c r="KLE3012" s="607"/>
      <c r="KLF3012" s="607"/>
      <c r="KLG3012" s="607"/>
      <c r="KLH3012" s="607"/>
      <c r="KLI3012" s="607"/>
      <c r="KLJ3012" s="607"/>
      <c r="KLK3012" s="607"/>
      <c r="KLL3012" s="607"/>
      <c r="KLM3012" s="607"/>
      <c r="KLN3012" s="607"/>
      <c r="KLO3012" s="607"/>
      <c r="KLP3012" s="607"/>
      <c r="KLQ3012" s="607"/>
      <c r="KLR3012" s="607"/>
      <c r="KLS3012" s="607"/>
      <c r="KLT3012" s="607"/>
      <c r="KLU3012" s="607"/>
      <c r="KLV3012" s="607"/>
      <c r="KLW3012" s="607"/>
      <c r="KLX3012" s="607"/>
      <c r="KLY3012" s="607"/>
      <c r="KLZ3012" s="607"/>
      <c r="KMA3012" s="607"/>
      <c r="KMB3012" s="607"/>
      <c r="KMC3012" s="607"/>
      <c r="KMD3012" s="607"/>
      <c r="KME3012" s="607"/>
      <c r="KMF3012" s="607"/>
      <c r="KMG3012" s="607"/>
      <c r="KMH3012" s="607"/>
      <c r="KMI3012" s="607"/>
      <c r="KMJ3012" s="607"/>
      <c r="KMK3012" s="607"/>
      <c r="KML3012" s="607"/>
      <c r="KMM3012" s="607"/>
      <c r="KMN3012" s="607"/>
      <c r="KMO3012" s="607"/>
      <c r="KMP3012" s="607"/>
      <c r="KMQ3012" s="607"/>
      <c r="KMR3012" s="607"/>
      <c r="KMS3012" s="607"/>
      <c r="KMT3012" s="607"/>
      <c r="KMU3012" s="607"/>
      <c r="KMV3012" s="607"/>
      <c r="KMW3012" s="607"/>
      <c r="KMX3012" s="607"/>
      <c r="KMY3012" s="607"/>
      <c r="KMZ3012" s="607"/>
      <c r="KNA3012" s="607"/>
      <c r="KNB3012" s="607"/>
      <c r="KNC3012" s="607"/>
      <c r="KND3012" s="607"/>
      <c r="KNE3012" s="607"/>
      <c r="KNF3012" s="607"/>
      <c r="KNG3012" s="607"/>
      <c r="KNH3012" s="607"/>
      <c r="KNI3012" s="607"/>
      <c r="KNJ3012" s="607"/>
      <c r="KNK3012" s="607"/>
      <c r="KNL3012" s="607"/>
      <c r="KNM3012" s="607"/>
      <c r="KNN3012" s="607"/>
      <c r="KNO3012" s="607"/>
      <c r="KNP3012" s="607"/>
      <c r="KNQ3012" s="607"/>
      <c r="KNR3012" s="607"/>
      <c r="KNS3012" s="607"/>
      <c r="KNT3012" s="607"/>
      <c r="KNU3012" s="607"/>
      <c r="KNV3012" s="607"/>
      <c r="KNW3012" s="607"/>
      <c r="KNX3012" s="607"/>
      <c r="KNY3012" s="607"/>
      <c r="KNZ3012" s="607"/>
      <c r="KOA3012" s="607"/>
      <c r="KOB3012" s="607"/>
      <c r="KOC3012" s="607"/>
      <c r="KOD3012" s="607"/>
      <c r="KOE3012" s="607"/>
      <c r="KOF3012" s="607"/>
      <c r="KOG3012" s="607"/>
      <c r="KOH3012" s="607"/>
      <c r="KOI3012" s="607"/>
      <c r="KOJ3012" s="607"/>
      <c r="KOK3012" s="607"/>
      <c r="KOL3012" s="607"/>
      <c r="KOM3012" s="607"/>
      <c r="KON3012" s="607"/>
      <c r="KOO3012" s="607"/>
      <c r="KOP3012" s="607"/>
      <c r="KOQ3012" s="607"/>
      <c r="KOR3012" s="607"/>
      <c r="KOS3012" s="607"/>
      <c r="KOT3012" s="607"/>
      <c r="KOU3012" s="607"/>
      <c r="KOV3012" s="607"/>
      <c r="KOW3012" s="607"/>
      <c r="KOX3012" s="607"/>
      <c r="KOY3012" s="607"/>
      <c r="KOZ3012" s="607"/>
      <c r="KPA3012" s="607"/>
      <c r="KPB3012" s="607"/>
      <c r="KPC3012" s="607"/>
      <c r="KPD3012" s="607"/>
      <c r="KPE3012" s="607"/>
      <c r="KPF3012" s="607"/>
      <c r="KPG3012" s="607"/>
      <c r="KPH3012" s="607"/>
      <c r="KPI3012" s="607"/>
      <c r="KPJ3012" s="607"/>
      <c r="KPK3012" s="607"/>
      <c r="KPL3012" s="607"/>
      <c r="KPM3012" s="607"/>
      <c r="KPN3012" s="607"/>
      <c r="KPO3012" s="607"/>
      <c r="KPP3012" s="607"/>
      <c r="KPQ3012" s="607"/>
      <c r="KPR3012" s="607"/>
      <c r="KPS3012" s="607"/>
      <c r="KPT3012" s="607"/>
      <c r="KPU3012" s="607"/>
      <c r="KPV3012" s="607"/>
      <c r="KPW3012" s="607"/>
      <c r="KPX3012" s="607"/>
      <c r="KPY3012" s="607"/>
      <c r="KPZ3012" s="607"/>
      <c r="KQA3012" s="607"/>
      <c r="KQB3012" s="607"/>
      <c r="KQC3012" s="607"/>
      <c r="KQD3012" s="607"/>
      <c r="KQE3012" s="607"/>
      <c r="KQF3012" s="607"/>
      <c r="KQG3012" s="607"/>
      <c r="KQH3012" s="607"/>
      <c r="KQI3012" s="607"/>
      <c r="KQJ3012" s="607"/>
      <c r="KQK3012" s="607"/>
      <c r="KQL3012" s="607"/>
      <c r="KQM3012" s="607"/>
      <c r="KQN3012" s="607"/>
      <c r="KQO3012" s="607"/>
      <c r="KQP3012" s="607"/>
      <c r="KQQ3012" s="607"/>
      <c r="KQR3012" s="607"/>
      <c r="KQS3012" s="607"/>
      <c r="KQT3012" s="607"/>
      <c r="KQU3012" s="607"/>
      <c r="KQV3012" s="607"/>
      <c r="KQW3012" s="607"/>
      <c r="KQX3012" s="607"/>
      <c r="KQY3012" s="607"/>
      <c r="KQZ3012" s="607"/>
      <c r="KRA3012" s="607"/>
      <c r="KRB3012" s="607"/>
      <c r="KRC3012" s="607"/>
      <c r="KRD3012" s="607"/>
      <c r="KRE3012" s="607"/>
      <c r="KRF3012" s="607"/>
      <c r="KRG3012" s="607"/>
      <c r="KRH3012" s="607"/>
      <c r="KRI3012" s="607"/>
      <c r="KRJ3012" s="607"/>
      <c r="KRK3012" s="607"/>
      <c r="KRL3012" s="607"/>
      <c r="KRM3012" s="607"/>
      <c r="KRN3012" s="607"/>
      <c r="KRO3012" s="607"/>
      <c r="KRP3012" s="607"/>
      <c r="KRQ3012" s="607"/>
      <c r="KRR3012" s="607"/>
      <c r="KRS3012" s="607"/>
      <c r="KRT3012" s="607"/>
      <c r="KRU3012" s="607"/>
      <c r="KRV3012" s="607"/>
      <c r="KRW3012" s="607"/>
      <c r="KRX3012" s="607"/>
      <c r="KRY3012" s="607"/>
      <c r="KRZ3012" s="607"/>
      <c r="KSA3012" s="607"/>
      <c r="KSB3012" s="607"/>
      <c r="KSC3012" s="607"/>
      <c r="KSD3012" s="607"/>
      <c r="KSE3012" s="607"/>
      <c r="KSF3012" s="607"/>
      <c r="KSG3012" s="607"/>
      <c r="KSH3012" s="607"/>
      <c r="KSI3012" s="607"/>
      <c r="KSJ3012" s="607"/>
      <c r="KSK3012" s="607"/>
      <c r="KSL3012" s="607"/>
      <c r="KSM3012" s="607"/>
      <c r="KSN3012" s="607"/>
      <c r="KSO3012" s="607"/>
      <c r="KSP3012" s="607"/>
      <c r="KSQ3012" s="607"/>
      <c r="KSR3012" s="607"/>
      <c r="KSS3012" s="607"/>
      <c r="KST3012" s="607"/>
      <c r="KSU3012" s="607"/>
      <c r="KSV3012" s="607"/>
      <c r="KSW3012" s="607"/>
      <c r="KSX3012" s="607"/>
      <c r="KSY3012" s="607"/>
      <c r="KSZ3012" s="607"/>
      <c r="KTA3012" s="607"/>
      <c r="KTB3012" s="607"/>
      <c r="KTC3012" s="607"/>
      <c r="KTD3012" s="607"/>
      <c r="KTE3012" s="607"/>
      <c r="KTF3012" s="607"/>
      <c r="KTG3012" s="607"/>
      <c r="KTH3012" s="607"/>
      <c r="KTI3012" s="607"/>
      <c r="KTJ3012" s="607"/>
      <c r="KTK3012" s="607"/>
      <c r="KTL3012" s="607"/>
      <c r="KTM3012" s="607"/>
      <c r="KTN3012" s="607"/>
      <c r="KTO3012" s="607"/>
      <c r="KTP3012" s="607"/>
      <c r="KTQ3012" s="607"/>
      <c r="KTR3012" s="607"/>
      <c r="KTS3012" s="607"/>
      <c r="KTT3012" s="607"/>
      <c r="KTU3012" s="607"/>
      <c r="KTV3012" s="607"/>
      <c r="KTW3012" s="607"/>
      <c r="KTX3012" s="607"/>
      <c r="KTY3012" s="607"/>
      <c r="KTZ3012" s="607"/>
      <c r="KUA3012" s="607"/>
      <c r="KUB3012" s="607"/>
      <c r="KUC3012" s="607"/>
      <c r="KUD3012" s="607"/>
      <c r="KUE3012" s="607"/>
      <c r="KUF3012" s="607"/>
      <c r="KUG3012" s="607"/>
      <c r="KUH3012" s="607"/>
      <c r="KUI3012" s="607"/>
      <c r="KUJ3012" s="607"/>
      <c r="KUK3012" s="607"/>
      <c r="KUL3012" s="607"/>
      <c r="KUM3012" s="607"/>
      <c r="KUN3012" s="607"/>
      <c r="KUO3012" s="607"/>
      <c r="KUP3012" s="607"/>
      <c r="KUQ3012" s="607"/>
      <c r="KUR3012" s="607"/>
      <c r="KUS3012" s="607"/>
      <c r="KUT3012" s="607"/>
      <c r="KUU3012" s="607"/>
      <c r="KUV3012" s="607"/>
      <c r="KUW3012" s="607"/>
      <c r="KUX3012" s="607"/>
      <c r="KUY3012" s="607"/>
      <c r="KUZ3012" s="607"/>
      <c r="KVA3012" s="607"/>
      <c r="KVB3012" s="607"/>
      <c r="KVC3012" s="607"/>
      <c r="KVD3012" s="607"/>
      <c r="KVE3012" s="607"/>
      <c r="KVF3012" s="607"/>
      <c r="KVG3012" s="607"/>
      <c r="KVH3012" s="607"/>
      <c r="KVI3012" s="607"/>
      <c r="KVJ3012" s="607"/>
      <c r="KVK3012" s="607"/>
      <c r="KVL3012" s="607"/>
      <c r="KVM3012" s="607"/>
      <c r="KVN3012" s="607"/>
      <c r="KVO3012" s="607"/>
      <c r="KVP3012" s="607"/>
      <c r="KVQ3012" s="607"/>
      <c r="KVR3012" s="607"/>
      <c r="KVS3012" s="607"/>
      <c r="KVT3012" s="607"/>
      <c r="KVU3012" s="607"/>
      <c r="KVV3012" s="607"/>
      <c r="KVW3012" s="607"/>
      <c r="KVX3012" s="607"/>
      <c r="KVY3012" s="607"/>
      <c r="KVZ3012" s="607"/>
      <c r="KWA3012" s="607"/>
      <c r="KWB3012" s="607"/>
      <c r="KWC3012" s="607"/>
      <c r="KWD3012" s="607"/>
      <c r="KWE3012" s="607"/>
      <c r="KWF3012" s="607"/>
      <c r="KWG3012" s="607"/>
      <c r="KWH3012" s="607"/>
      <c r="KWI3012" s="607"/>
      <c r="KWJ3012" s="607"/>
      <c r="KWK3012" s="607"/>
      <c r="KWL3012" s="607"/>
      <c r="KWM3012" s="607"/>
      <c r="KWN3012" s="607"/>
      <c r="KWO3012" s="607"/>
      <c r="KWP3012" s="607"/>
      <c r="KWQ3012" s="607"/>
      <c r="KWR3012" s="607"/>
      <c r="KWS3012" s="607"/>
      <c r="KWT3012" s="607"/>
      <c r="KWU3012" s="607"/>
      <c r="KWV3012" s="607"/>
      <c r="KWW3012" s="607"/>
      <c r="KWX3012" s="607"/>
      <c r="KWY3012" s="607"/>
      <c r="KWZ3012" s="607"/>
      <c r="KXA3012" s="607"/>
      <c r="KXB3012" s="607"/>
      <c r="KXC3012" s="607"/>
      <c r="KXD3012" s="607"/>
      <c r="KXE3012" s="607"/>
      <c r="KXF3012" s="607"/>
      <c r="KXG3012" s="607"/>
      <c r="KXH3012" s="607"/>
      <c r="KXI3012" s="607"/>
      <c r="KXJ3012" s="607"/>
      <c r="KXK3012" s="607"/>
      <c r="KXL3012" s="607"/>
      <c r="KXM3012" s="607"/>
      <c r="KXN3012" s="607"/>
      <c r="KXO3012" s="607"/>
      <c r="KXP3012" s="607"/>
      <c r="KXQ3012" s="607"/>
      <c r="KXR3012" s="607"/>
      <c r="KXS3012" s="607"/>
      <c r="KXT3012" s="607"/>
      <c r="KXU3012" s="607"/>
      <c r="KXV3012" s="607"/>
      <c r="KXW3012" s="607"/>
      <c r="KXX3012" s="607"/>
      <c r="KXY3012" s="607"/>
      <c r="KXZ3012" s="607"/>
      <c r="KYA3012" s="607"/>
      <c r="KYB3012" s="607"/>
      <c r="KYC3012" s="607"/>
      <c r="KYD3012" s="607"/>
      <c r="KYE3012" s="607"/>
      <c r="KYF3012" s="607"/>
      <c r="KYG3012" s="607"/>
      <c r="KYH3012" s="607"/>
      <c r="KYI3012" s="607"/>
      <c r="KYJ3012" s="607"/>
      <c r="KYK3012" s="607"/>
      <c r="KYL3012" s="607"/>
      <c r="KYM3012" s="607"/>
      <c r="KYN3012" s="607"/>
      <c r="KYO3012" s="607"/>
      <c r="KYP3012" s="607"/>
      <c r="KYQ3012" s="607"/>
      <c r="KYR3012" s="607"/>
      <c r="KYS3012" s="607"/>
      <c r="KYT3012" s="607"/>
      <c r="KYU3012" s="607"/>
      <c r="KYV3012" s="607"/>
      <c r="KYW3012" s="607"/>
      <c r="KYX3012" s="607"/>
      <c r="KYY3012" s="607"/>
      <c r="KYZ3012" s="607"/>
      <c r="KZA3012" s="607"/>
      <c r="KZB3012" s="607"/>
      <c r="KZC3012" s="607"/>
      <c r="KZD3012" s="607"/>
      <c r="KZE3012" s="607"/>
      <c r="KZF3012" s="607"/>
      <c r="KZG3012" s="607"/>
      <c r="KZH3012" s="607"/>
      <c r="KZI3012" s="607"/>
      <c r="KZJ3012" s="607"/>
      <c r="KZK3012" s="607"/>
      <c r="KZL3012" s="607"/>
      <c r="KZM3012" s="607"/>
      <c r="KZN3012" s="607"/>
      <c r="KZO3012" s="607"/>
      <c r="KZP3012" s="607"/>
      <c r="KZQ3012" s="607"/>
      <c r="KZR3012" s="607"/>
      <c r="KZS3012" s="607"/>
      <c r="KZT3012" s="607"/>
      <c r="KZU3012" s="607"/>
      <c r="KZV3012" s="607"/>
      <c r="KZW3012" s="607"/>
      <c r="KZX3012" s="607"/>
      <c r="KZY3012" s="607"/>
      <c r="KZZ3012" s="607"/>
      <c r="LAA3012" s="607"/>
      <c r="LAB3012" s="607"/>
      <c r="LAC3012" s="607"/>
      <c r="LAD3012" s="607"/>
      <c r="LAE3012" s="607"/>
      <c r="LAF3012" s="607"/>
      <c r="LAG3012" s="607"/>
      <c r="LAH3012" s="607"/>
      <c r="LAI3012" s="607"/>
      <c r="LAJ3012" s="607"/>
      <c r="LAK3012" s="607"/>
      <c r="LAL3012" s="607"/>
      <c r="LAM3012" s="607"/>
      <c r="LAN3012" s="607"/>
      <c r="LAO3012" s="607"/>
      <c r="LAP3012" s="607"/>
      <c r="LAQ3012" s="607"/>
      <c r="LAR3012" s="607"/>
      <c r="LAS3012" s="607"/>
      <c r="LAT3012" s="607"/>
      <c r="LAU3012" s="607"/>
      <c r="LAV3012" s="607"/>
      <c r="LAW3012" s="607"/>
      <c r="LAX3012" s="607"/>
      <c r="LAY3012" s="607"/>
      <c r="LAZ3012" s="607"/>
      <c r="LBA3012" s="607"/>
      <c r="LBB3012" s="607"/>
      <c r="LBC3012" s="607"/>
      <c r="LBD3012" s="607"/>
      <c r="LBE3012" s="607"/>
      <c r="LBF3012" s="607"/>
      <c r="LBG3012" s="607"/>
      <c r="LBH3012" s="607"/>
      <c r="LBI3012" s="607"/>
      <c r="LBJ3012" s="607"/>
      <c r="LBK3012" s="607"/>
      <c r="LBL3012" s="607"/>
      <c r="LBM3012" s="607"/>
      <c r="LBN3012" s="607"/>
      <c r="LBO3012" s="607"/>
      <c r="LBP3012" s="607"/>
      <c r="LBQ3012" s="607"/>
      <c r="LBR3012" s="607"/>
      <c r="LBS3012" s="607"/>
      <c r="LBT3012" s="607"/>
      <c r="LBU3012" s="607"/>
      <c r="LBV3012" s="607"/>
      <c r="LBW3012" s="607"/>
      <c r="LBX3012" s="607"/>
      <c r="LBY3012" s="607"/>
      <c r="LBZ3012" s="607"/>
      <c r="LCA3012" s="607"/>
      <c r="LCB3012" s="607"/>
      <c r="LCC3012" s="607"/>
      <c r="LCD3012" s="607"/>
      <c r="LCE3012" s="607"/>
      <c r="LCF3012" s="607"/>
      <c r="LCG3012" s="607"/>
      <c r="LCH3012" s="607"/>
      <c r="LCI3012" s="607"/>
      <c r="LCJ3012" s="607"/>
      <c r="LCK3012" s="607"/>
      <c r="LCL3012" s="607"/>
      <c r="LCM3012" s="607"/>
      <c r="LCN3012" s="607"/>
      <c r="LCO3012" s="607"/>
      <c r="LCP3012" s="607"/>
      <c r="LCQ3012" s="607"/>
      <c r="LCR3012" s="607"/>
      <c r="LCS3012" s="607"/>
      <c r="LCT3012" s="607"/>
      <c r="LCU3012" s="607"/>
      <c r="LCV3012" s="607"/>
      <c r="LCW3012" s="607"/>
      <c r="LCX3012" s="607"/>
      <c r="LCY3012" s="607"/>
      <c r="LCZ3012" s="607"/>
      <c r="LDA3012" s="607"/>
      <c r="LDB3012" s="607"/>
      <c r="LDC3012" s="607"/>
      <c r="LDD3012" s="607"/>
      <c r="LDE3012" s="607"/>
      <c r="LDF3012" s="607"/>
      <c r="LDG3012" s="607"/>
      <c r="LDH3012" s="607"/>
      <c r="LDI3012" s="607"/>
      <c r="LDJ3012" s="607"/>
      <c r="LDK3012" s="607"/>
      <c r="LDL3012" s="607"/>
      <c r="LDM3012" s="607"/>
      <c r="LDN3012" s="607"/>
      <c r="LDO3012" s="607"/>
      <c r="LDP3012" s="607"/>
      <c r="LDQ3012" s="607"/>
      <c r="LDR3012" s="607"/>
      <c r="LDS3012" s="607"/>
      <c r="LDT3012" s="607"/>
      <c r="LDU3012" s="607"/>
      <c r="LDV3012" s="607"/>
      <c r="LDW3012" s="607"/>
      <c r="LDX3012" s="607"/>
      <c r="LDY3012" s="607"/>
      <c r="LDZ3012" s="607"/>
      <c r="LEA3012" s="607"/>
      <c r="LEB3012" s="607"/>
      <c r="LEC3012" s="607"/>
      <c r="LED3012" s="607"/>
      <c r="LEE3012" s="607"/>
      <c r="LEF3012" s="607"/>
      <c r="LEG3012" s="607"/>
      <c r="LEH3012" s="607"/>
      <c r="LEI3012" s="607"/>
      <c r="LEJ3012" s="607"/>
      <c r="LEK3012" s="607"/>
      <c r="LEL3012" s="607"/>
      <c r="LEM3012" s="607"/>
      <c r="LEN3012" s="607"/>
      <c r="LEO3012" s="607"/>
      <c r="LEP3012" s="607"/>
      <c r="LEQ3012" s="607"/>
      <c r="LER3012" s="607"/>
      <c r="LES3012" s="607"/>
      <c r="LET3012" s="607"/>
      <c r="LEU3012" s="607"/>
      <c r="LEV3012" s="607"/>
      <c r="LEW3012" s="607"/>
      <c r="LEX3012" s="607"/>
      <c r="LEY3012" s="607"/>
      <c r="LEZ3012" s="607"/>
      <c r="LFA3012" s="607"/>
      <c r="LFB3012" s="607"/>
      <c r="LFC3012" s="607"/>
      <c r="LFD3012" s="607"/>
      <c r="LFE3012" s="607"/>
      <c r="LFF3012" s="607"/>
      <c r="LFG3012" s="607"/>
      <c r="LFH3012" s="607"/>
      <c r="LFI3012" s="607"/>
      <c r="LFJ3012" s="607"/>
      <c r="LFK3012" s="607"/>
      <c r="LFL3012" s="607"/>
      <c r="LFM3012" s="607"/>
      <c r="LFN3012" s="607"/>
      <c r="LFO3012" s="607"/>
      <c r="LFP3012" s="607"/>
      <c r="LFQ3012" s="607"/>
      <c r="LFR3012" s="607"/>
      <c r="LFS3012" s="607"/>
      <c r="LFT3012" s="607"/>
      <c r="LFU3012" s="607"/>
      <c r="LFV3012" s="607"/>
      <c r="LFW3012" s="607"/>
      <c r="LFX3012" s="607"/>
      <c r="LFY3012" s="607"/>
      <c r="LFZ3012" s="607"/>
      <c r="LGA3012" s="607"/>
      <c r="LGB3012" s="607"/>
      <c r="LGC3012" s="607"/>
      <c r="LGD3012" s="607"/>
      <c r="LGE3012" s="607"/>
      <c r="LGF3012" s="607"/>
      <c r="LGG3012" s="607"/>
      <c r="LGH3012" s="607"/>
      <c r="LGI3012" s="607"/>
      <c r="LGJ3012" s="607"/>
      <c r="LGK3012" s="607"/>
      <c r="LGL3012" s="607"/>
      <c r="LGM3012" s="607"/>
      <c r="LGN3012" s="607"/>
      <c r="LGO3012" s="607"/>
      <c r="LGP3012" s="607"/>
      <c r="LGQ3012" s="607"/>
      <c r="LGR3012" s="607"/>
      <c r="LGS3012" s="607"/>
      <c r="LGT3012" s="607"/>
      <c r="LGU3012" s="607"/>
      <c r="LGV3012" s="607"/>
      <c r="LGW3012" s="607"/>
      <c r="LGX3012" s="607"/>
      <c r="LGY3012" s="607"/>
      <c r="LGZ3012" s="607"/>
      <c r="LHA3012" s="607"/>
      <c r="LHB3012" s="607"/>
      <c r="LHC3012" s="607"/>
      <c r="LHD3012" s="607"/>
      <c r="LHE3012" s="607"/>
      <c r="LHF3012" s="607"/>
      <c r="LHG3012" s="607"/>
      <c r="LHH3012" s="607"/>
      <c r="LHI3012" s="607"/>
      <c r="LHJ3012" s="607"/>
      <c r="LHK3012" s="607"/>
      <c r="LHL3012" s="607"/>
      <c r="LHM3012" s="607"/>
      <c r="LHN3012" s="607"/>
      <c r="LHO3012" s="607"/>
      <c r="LHP3012" s="607"/>
      <c r="LHQ3012" s="607"/>
      <c r="LHR3012" s="607"/>
      <c r="LHS3012" s="607"/>
      <c r="LHT3012" s="607"/>
      <c r="LHU3012" s="607"/>
      <c r="LHV3012" s="607"/>
      <c r="LHW3012" s="607"/>
      <c r="LHX3012" s="607"/>
      <c r="LHY3012" s="607"/>
      <c r="LHZ3012" s="607"/>
      <c r="LIA3012" s="607"/>
      <c r="LIB3012" s="607"/>
      <c r="LIC3012" s="607"/>
      <c r="LID3012" s="607"/>
      <c r="LIE3012" s="607"/>
      <c r="LIF3012" s="607"/>
      <c r="LIG3012" s="607"/>
      <c r="LIH3012" s="607"/>
      <c r="LII3012" s="607"/>
      <c r="LIJ3012" s="607"/>
      <c r="LIK3012" s="607"/>
      <c r="LIL3012" s="607"/>
      <c r="LIM3012" s="607"/>
      <c r="LIN3012" s="607"/>
      <c r="LIO3012" s="607"/>
      <c r="LIP3012" s="607"/>
      <c r="LIQ3012" s="607"/>
      <c r="LIR3012" s="607"/>
      <c r="LIS3012" s="607"/>
      <c r="LIT3012" s="607"/>
      <c r="LIU3012" s="607"/>
      <c r="LIV3012" s="607"/>
      <c r="LIW3012" s="607"/>
      <c r="LIX3012" s="607"/>
      <c r="LIY3012" s="607"/>
      <c r="LIZ3012" s="607"/>
      <c r="LJA3012" s="607"/>
      <c r="LJB3012" s="607"/>
      <c r="LJC3012" s="607"/>
      <c r="LJD3012" s="607"/>
      <c r="LJE3012" s="607"/>
      <c r="LJF3012" s="607"/>
      <c r="LJG3012" s="607"/>
      <c r="LJH3012" s="607"/>
      <c r="LJI3012" s="607"/>
      <c r="LJJ3012" s="607"/>
      <c r="LJK3012" s="607"/>
      <c r="LJL3012" s="607"/>
      <c r="LJM3012" s="607"/>
      <c r="LJN3012" s="607"/>
      <c r="LJO3012" s="607"/>
      <c r="LJP3012" s="607"/>
      <c r="LJQ3012" s="607"/>
      <c r="LJR3012" s="607"/>
      <c r="LJS3012" s="607"/>
      <c r="LJT3012" s="607"/>
      <c r="LJU3012" s="607"/>
      <c r="LJV3012" s="607"/>
      <c r="LJW3012" s="607"/>
      <c r="LJX3012" s="607"/>
      <c r="LJY3012" s="607"/>
      <c r="LJZ3012" s="607"/>
      <c r="LKA3012" s="607"/>
      <c r="LKB3012" s="607"/>
      <c r="LKC3012" s="607"/>
      <c r="LKD3012" s="607"/>
      <c r="LKE3012" s="607"/>
      <c r="LKF3012" s="607"/>
      <c r="LKG3012" s="607"/>
      <c r="LKH3012" s="607"/>
      <c r="LKI3012" s="607"/>
      <c r="LKJ3012" s="607"/>
      <c r="LKK3012" s="607"/>
      <c r="LKL3012" s="607"/>
      <c r="LKM3012" s="607"/>
      <c r="LKN3012" s="607"/>
      <c r="LKO3012" s="607"/>
      <c r="LKP3012" s="607"/>
      <c r="LKQ3012" s="607"/>
      <c r="LKR3012" s="607"/>
      <c r="LKS3012" s="607"/>
      <c r="LKT3012" s="607"/>
      <c r="LKU3012" s="607"/>
      <c r="LKV3012" s="607"/>
      <c r="LKW3012" s="607"/>
      <c r="LKX3012" s="607"/>
      <c r="LKY3012" s="607"/>
      <c r="LKZ3012" s="607"/>
      <c r="LLA3012" s="607"/>
      <c r="LLB3012" s="607"/>
      <c r="LLC3012" s="607"/>
      <c r="LLD3012" s="607"/>
      <c r="LLE3012" s="607"/>
      <c r="LLF3012" s="607"/>
      <c r="LLG3012" s="607"/>
      <c r="LLH3012" s="607"/>
      <c r="LLI3012" s="607"/>
      <c r="LLJ3012" s="607"/>
      <c r="LLK3012" s="607"/>
      <c r="LLL3012" s="607"/>
      <c r="LLM3012" s="607"/>
      <c r="LLN3012" s="607"/>
      <c r="LLO3012" s="607"/>
      <c r="LLP3012" s="607"/>
      <c r="LLQ3012" s="607"/>
      <c r="LLR3012" s="607"/>
      <c r="LLS3012" s="607"/>
      <c r="LLT3012" s="607"/>
      <c r="LLU3012" s="607"/>
      <c r="LLV3012" s="607"/>
      <c r="LLW3012" s="607"/>
      <c r="LLX3012" s="607"/>
      <c r="LLY3012" s="607"/>
      <c r="LLZ3012" s="607"/>
      <c r="LMA3012" s="607"/>
      <c r="LMB3012" s="607"/>
      <c r="LMC3012" s="607"/>
      <c r="LMD3012" s="607"/>
      <c r="LME3012" s="607"/>
      <c r="LMF3012" s="607"/>
      <c r="LMG3012" s="607"/>
      <c r="LMH3012" s="607"/>
      <c r="LMI3012" s="607"/>
      <c r="LMJ3012" s="607"/>
      <c r="LMK3012" s="607"/>
      <c r="LML3012" s="607"/>
      <c r="LMM3012" s="607"/>
      <c r="LMN3012" s="607"/>
      <c r="LMO3012" s="607"/>
      <c r="LMP3012" s="607"/>
      <c r="LMQ3012" s="607"/>
      <c r="LMR3012" s="607"/>
      <c r="LMS3012" s="607"/>
      <c r="LMT3012" s="607"/>
      <c r="LMU3012" s="607"/>
      <c r="LMV3012" s="607"/>
      <c r="LMW3012" s="607"/>
      <c r="LMX3012" s="607"/>
      <c r="LMY3012" s="607"/>
      <c r="LMZ3012" s="607"/>
      <c r="LNA3012" s="607"/>
      <c r="LNB3012" s="607"/>
      <c r="LNC3012" s="607"/>
      <c r="LND3012" s="607"/>
      <c r="LNE3012" s="607"/>
      <c r="LNF3012" s="607"/>
      <c r="LNG3012" s="607"/>
      <c r="LNH3012" s="607"/>
      <c r="LNI3012" s="607"/>
      <c r="LNJ3012" s="607"/>
      <c r="LNK3012" s="607"/>
      <c r="LNL3012" s="607"/>
      <c r="LNM3012" s="607"/>
      <c r="LNN3012" s="607"/>
      <c r="LNO3012" s="607"/>
      <c r="LNP3012" s="607"/>
      <c r="LNQ3012" s="607"/>
      <c r="LNR3012" s="607"/>
      <c r="LNS3012" s="607"/>
      <c r="LNT3012" s="607"/>
      <c r="LNU3012" s="607"/>
      <c r="LNV3012" s="607"/>
      <c r="LNW3012" s="607"/>
      <c r="LNX3012" s="607"/>
      <c r="LNY3012" s="607"/>
      <c r="LNZ3012" s="607"/>
      <c r="LOA3012" s="607"/>
      <c r="LOB3012" s="607"/>
      <c r="LOC3012" s="607"/>
      <c r="LOD3012" s="607"/>
      <c r="LOE3012" s="607"/>
      <c r="LOF3012" s="607"/>
      <c r="LOG3012" s="607"/>
      <c r="LOH3012" s="607"/>
      <c r="LOI3012" s="607"/>
      <c r="LOJ3012" s="607"/>
      <c r="LOK3012" s="607"/>
      <c r="LOL3012" s="607"/>
      <c r="LOM3012" s="607"/>
      <c r="LON3012" s="607"/>
      <c r="LOO3012" s="607"/>
      <c r="LOP3012" s="607"/>
      <c r="LOQ3012" s="607"/>
      <c r="LOR3012" s="607"/>
      <c r="LOS3012" s="607"/>
      <c r="LOT3012" s="607"/>
      <c r="LOU3012" s="607"/>
      <c r="LOV3012" s="607"/>
      <c r="LOW3012" s="607"/>
      <c r="LOX3012" s="607"/>
      <c r="LOY3012" s="607"/>
      <c r="LOZ3012" s="607"/>
      <c r="LPA3012" s="607"/>
      <c r="LPB3012" s="607"/>
      <c r="LPC3012" s="607"/>
      <c r="LPD3012" s="607"/>
      <c r="LPE3012" s="607"/>
      <c r="LPF3012" s="607"/>
      <c r="LPG3012" s="607"/>
      <c r="LPH3012" s="607"/>
      <c r="LPI3012" s="607"/>
      <c r="LPJ3012" s="607"/>
      <c r="LPK3012" s="607"/>
      <c r="LPL3012" s="607"/>
      <c r="LPM3012" s="607"/>
      <c r="LPN3012" s="607"/>
      <c r="LPO3012" s="607"/>
      <c r="LPP3012" s="607"/>
      <c r="LPQ3012" s="607"/>
      <c r="LPR3012" s="607"/>
      <c r="LPS3012" s="607"/>
      <c r="LPT3012" s="607"/>
      <c r="LPU3012" s="607"/>
      <c r="LPV3012" s="607"/>
      <c r="LPW3012" s="607"/>
      <c r="LPX3012" s="607"/>
      <c r="LPY3012" s="607"/>
      <c r="LPZ3012" s="607"/>
      <c r="LQA3012" s="607"/>
      <c r="LQB3012" s="607"/>
      <c r="LQC3012" s="607"/>
      <c r="LQD3012" s="607"/>
      <c r="LQE3012" s="607"/>
      <c r="LQF3012" s="607"/>
      <c r="LQG3012" s="607"/>
      <c r="LQH3012" s="607"/>
      <c r="LQI3012" s="607"/>
      <c r="LQJ3012" s="607"/>
      <c r="LQK3012" s="607"/>
      <c r="LQL3012" s="607"/>
      <c r="LQM3012" s="607"/>
      <c r="LQN3012" s="607"/>
      <c r="LQO3012" s="607"/>
      <c r="LQP3012" s="607"/>
      <c r="LQQ3012" s="607"/>
      <c r="LQR3012" s="607"/>
      <c r="LQS3012" s="607"/>
      <c r="LQT3012" s="607"/>
      <c r="LQU3012" s="607"/>
      <c r="LQV3012" s="607"/>
      <c r="LQW3012" s="607"/>
      <c r="LQX3012" s="607"/>
      <c r="LQY3012" s="607"/>
      <c r="LQZ3012" s="607"/>
      <c r="LRA3012" s="607"/>
      <c r="LRB3012" s="607"/>
      <c r="LRC3012" s="607"/>
      <c r="LRD3012" s="607"/>
      <c r="LRE3012" s="607"/>
      <c r="LRF3012" s="607"/>
      <c r="LRG3012" s="607"/>
      <c r="LRH3012" s="607"/>
      <c r="LRI3012" s="607"/>
      <c r="LRJ3012" s="607"/>
      <c r="LRK3012" s="607"/>
      <c r="LRL3012" s="607"/>
      <c r="LRM3012" s="607"/>
      <c r="LRN3012" s="607"/>
      <c r="LRO3012" s="607"/>
      <c r="LRP3012" s="607"/>
      <c r="LRQ3012" s="607"/>
      <c r="LRR3012" s="607"/>
      <c r="LRS3012" s="607"/>
      <c r="LRT3012" s="607"/>
      <c r="LRU3012" s="607"/>
      <c r="LRV3012" s="607"/>
      <c r="LRW3012" s="607"/>
      <c r="LRX3012" s="607"/>
      <c r="LRY3012" s="607"/>
      <c r="LRZ3012" s="607"/>
      <c r="LSA3012" s="607"/>
      <c r="LSB3012" s="607"/>
      <c r="LSC3012" s="607"/>
      <c r="LSD3012" s="607"/>
      <c r="LSE3012" s="607"/>
      <c r="LSF3012" s="607"/>
      <c r="LSG3012" s="607"/>
      <c r="LSH3012" s="607"/>
      <c r="LSI3012" s="607"/>
      <c r="LSJ3012" s="607"/>
      <c r="LSK3012" s="607"/>
      <c r="LSL3012" s="607"/>
      <c r="LSM3012" s="607"/>
      <c r="LSN3012" s="607"/>
      <c r="LSO3012" s="607"/>
      <c r="LSP3012" s="607"/>
      <c r="LSQ3012" s="607"/>
      <c r="LSR3012" s="607"/>
      <c r="LSS3012" s="607"/>
      <c r="LST3012" s="607"/>
      <c r="LSU3012" s="607"/>
      <c r="LSV3012" s="607"/>
      <c r="LSW3012" s="607"/>
      <c r="LSX3012" s="607"/>
      <c r="LSY3012" s="607"/>
      <c r="LSZ3012" s="607"/>
      <c r="LTA3012" s="607"/>
      <c r="LTB3012" s="607"/>
      <c r="LTC3012" s="607"/>
      <c r="LTD3012" s="607"/>
      <c r="LTE3012" s="607"/>
      <c r="LTF3012" s="607"/>
      <c r="LTG3012" s="607"/>
      <c r="LTH3012" s="607"/>
      <c r="LTI3012" s="607"/>
      <c r="LTJ3012" s="607"/>
      <c r="LTK3012" s="607"/>
      <c r="LTL3012" s="607"/>
      <c r="LTM3012" s="607"/>
      <c r="LTN3012" s="607"/>
      <c r="LTO3012" s="607"/>
      <c r="LTP3012" s="607"/>
      <c r="LTQ3012" s="607"/>
      <c r="LTR3012" s="607"/>
      <c r="LTS3012" s="607"/>
      <c r="LTT3012" s="607"/>
      <c r="LTU3012" s="607"/>
      <c r="LTV3012" s="607"/>
      <c r="LTW3012" s="607"/>
      <c r="LTX3012" s="607"/>
      <c r="LTY3012" s="607"/>
      <c r="LTZ3012" s="607"/>
      <c r="LUA3012" s="607"/>
      <c r="LUB3012" s="607"/>
      <c r="LUC3012" s="607"/>
      <c r="LUD3012" s="607"/>
      <c r="LUE3012" s="607"/>
      <c r="LUF3012" s="607"/>
      <c r="LUG3012" s="607"/>
      <c r="LUH3012" s="607"/>
      <c r="LUI3012" s="607"/>
      <c r="LUJ3012" s="607"/>
      <c r="LUK3012" s="607"/>
      <c r="LUL3012" s="607"/>
      <c r="LUM3012" s="607"/>
      <c r="LUN3012" s="607"/>
      <c r="LUO3012" s="607"/>
      <c r="LUP3012" s="607"/>
      <c r="LUQ3012" s="607"/>
      <c r="LUR3012" s="607"/>
      <c r="LUS3012" s="607"/>
      <c r="LUT3012" s="607"/>
      <c r="LUU3012" s="607"/>
      <c r="LUV3012" s="607"/>
      <c r="LUW3012" s="607"/>
      <c r="LUX3012" s="607"/>
      <c r="LUY3012" s="607"/>
      <c r="LUZ3012" s="607"/>
      <c r="LVA3012" s="607"/>
      <c r="LVB3012" s="607"/>
      <c r="LVC3012" s="607"/>
      <c r="LVD3012" s="607"/>
      <c r="LVE3012" s="607"/>
      <c r="LVF3012" s="607"/>
      <c r="LVG3012" s="607"/>
      <c r="LVH3012" s="607"/>
      <c r="LVI3012" s="607"/>
      <c r="LVJ3012" s="607"/>
      <c r="LVK3012" s="607"/>
      <c r="LVL3012" s="607"/>
      <c r="LVM3012" s="607"/>
      <c r="LVN3012" s="607"/>
      <c r="LVO3012" s="607"/>
      <c r="LVP3012" s="607"/>
      <c r="LVQ3012" s="607"/>
      <c r="LVR3012" s="607"/>
      <c r="LVS3012" s="607"/>
      <c r="LVT3012" s="607"/>
      <c r="LVU3012" s="607"/>
      <c r="LVV3012" s="607"/>
      <c r="LVW3012" s="607"/>
      <c r="LVX3012" s="607"/>
      <c r="LVY3012" s="607"/>
      <c r="LVZ3012" s="607"/>
      <c r="LWA3012" s="607"/>
      <c r="LWB3012" s="607"/>
      <c r="LWC3012" s="607"/>
      <c r="LWD3012" s="607"/>
      <c r="LWE3012" s="607"/>
      <c r="LWF3012" s="607"/>
      <c r="LWG3012" s="607"/>
      <c r="LWH3012" s="607"/>
      <c r="LWI3012" s="607"/>
      <c r="LWJ3012" s="607"/>
      <c r="LWK3012" s="607"/>
      <c r="LWL3012" s="607"/>
      <c r="LWM3012" s="607"/>
      <c r="LWN3012" s="607"/>
      <c r="LWO3012" s="607"/>
      <c r="LWP3012" s="607"/>
      <c r="LWQ3012" s="607"/>
      <c r="LWR3012" s="607"/>
      <c r="LWS3012" s="607"/>
      <c r="LWT3012" s="607"/>
      <c r="LWU3012" s="607"/>
      <c r="LWV3012" s="607"/>
      <c r="LWW3012" s="607"/>
      <c r="LWX3012" s="607"/>
      <c r="LWY3012" s="607"/>
      <c r="LWZ3012" s="607"/>
      <c r="LXA3012" s="607"/>
      <c r="LXB3012" s="607"/>
      <c r="LXC3012" s="607"/>
      <c r="LXD3012" s="607"/>
      <c r="LXE3012" s="607"/>
      <c r="LXF3012" s="607"/>
      <c r="LXG3012" s="607"/>
      <c r="LXH3012" s="607"/>
      <c r="LXI3012" s="607"/>
      <c r="LXJ3012" s="607"/>
      <c r="LXK3012" s="607"/>
      <c r="LXL3012" s="607"/>
      <c r="LXM3012" s="607"/>
      <c r="LXN3012" s="607"/>
      <c r="LXO3012" s="607"/>
      <c r="LXP3012" s="607"/>
      <c r="LXQ3012" s="607"/>
      <c r="LXR3012" s="607"/>
      <c r="LXS3012" s="607"/>
      <c r="LXT3012" s="607"/>
      <c r="LXU3012" s="607"/>
      <c r="LXV3012" s="607"/>
      <c r="LXW3012" s="607"/>
      <c r="LXX3012" s="607"/>
      <c r="LXY3012" s="607"/>
      <c r="LXZ3012" s="607"/>
      <c r="LYA3012" s="607"/>
      <c r="LYB3012" s="607"/>
      <c r="LYC3012" s="607"/>
      <c r="LYD3012" s="607"/>
      <c r="LYE3012" s="607"/>
      <c r="LYF3012" s="607"/>
      <c r="LYG3012" s="607"/>
      <c r="LYH3012" s="607"/>
      <c r="LYI3012" s="607"/>
      <c r="LYJ3012" s="607"/>
      <c r="LYK3012" s="607"/>
      <c r="LYL3012" s="607"/>
      <c r="LYM3012" s="607"/>
      <c r="LYN3012" s="607"/>
      <c r="LYO3012" s="607"/>
      <c r="LYP3012" s="607"/>
      <c r="LYQ3012" s="607"/>
      <c r="LYR3012" s="607"/>
      <c r="LYS3012" s="607"/>
      <c r="LYT3012" s="607"/>
      <c r="LYU3012" s="607"/>
      <c r="LYV3012" s="607"/>
      <c r="LYW3012" s="607"/>
      <c r="LYX3012" s="607"/>
      <c r="LYY3012" s="607"/>
      <c r="LYZ3012" s="607"/>
      <c r="LZA3012" s="607"/>
      <c r="LZB3012" s="607"/>
      <c r="LZC3012" s="607"/>
      <c r="LZD3012" s="607"/>
      <c r="LZE3012" s="607"/>
      <c r="LZF3012" s="607"/>
      <c r="LZG3012" s="607"/>
      <c r="LZH3012" s="607"/>
      <c r="LZI3012" s="607"/>
      <c r="LZJ3012" s="607"/>
      <c r="LZK3012" s="607"/>
      <c r="LZL3012" s="607"/>
      <c r="LZM3012" s="607"/>
      <c r="LZN3012" s="607"/>
      <c r="LZO3012" s="607"/>
      <c r="LZP3012" s="607"/>
      <c r="LZQ3012" s="607"/>
      <c r="LZR3012" s="607"/>
      <c r="LZS3012" s="607"/>
      <c r="LZT3012" s="607"/>
      <c r="LZU3012" s="607"/>
      <c r="LZV3012" s="607"/>
      <c r="LZW3012" s="607"/>
      <c r="LZX3012" s="607"/>
      <c r="LZY3012" s="607"/>
      <c r="LZZ3012" s="607"/>
      <c r="MAA3012" s="607"/>
      <c r="MAB3012" s="607"/>
      <c r="MAC3012" s="607"/>
      <c r="MAD3012" s="607"/>
      <c r="MAE3012" s="607"/>
      <c r="MAF3012" s="607"/>
      <c r="MAG3012" s="607"/>
      <c r="MAH3012" s="607"/>
      <c r="MAI3012" s="607"/>
      <c r="MAJ3012" s="607"/>
      <c r="MAK3012" s="607"/>
      <c r="MAL3012" s="607"/>
      <c r="MAM3012" s="607"/>
      <c r="MAN3012" s="607"/>
      <c r="MAO3012" s="607"/>
      <c r="MAP3012" s="607"/>
      <c r="MAQ3012" s="607"/>
      <c r="MAR3012" s="607"/>
      <c r="MAS3012" s="607"/>
      <c r="MAT3012" s="607"/>
      <c r="MAU3012" s="607"/>
      <c r="MAV3012" s="607"/>
      <c r="MAW3012" s="607"/>
      <c r="MAX3012" s="607"/>
      <c r="MAY3012" s="607"/>
      <c r="MAZ3012" s="607"/>
      <c r="MBA3012" s="607"/>
      <c r="MBB3012" s="607"/>
      <c r="MBC3012" s="607"/>
      <c r="MBD3012" s="607"/>
      <c r="MBE3012" s="607"/>
      <c r="MBF3012" s="607"/>
      <c r="MBG3012" s="607"/>
      <c r="MBH3012" s="607"/>
      <c r="MBI3012" s="607"/>
      <c r="MBJ3012" s="607"/>
      <c r="MBK3012" s="607"/>
      <c r="MBL3012" s="607"/>
      <c r="MBM3012" s="607"/>
      <c r="MBN3012" s="607"/>
      <c r="MBO3012" s="607"/>
      <c r="MBP3012" s="607"/>
      <c r="MBQ3012" s="607"/>
      <c r="MBR3012" s="607"/>
      <c r="MBS3012" s="607"/>
      <c r="MBT3012" s="607"/>
      <c r="MBU3012" s="607"/>
      <c r="MBV3012" s="607"/>
      <c r="MBW3012" s="607"/>
      <c r="MBX3012" s="607"/>
      <c r="MBY3012" s="607"/>
      <c r="MBZ3012" s="607"/>
      <c r="MCA3012" s="607"/>
      <c r="MCB3012" s="607"/>
      <c r="MCC3012" s="607"/>
      <c r="MCD3012" s="607"/>
      <c r="MCE3012" s="607"/>
      <c r="MCF3012" s="607"/>
      <c r="MCG3012" s="607"/>
      <c r="MCH3012" s="607"/>
      <c r="MCI3012" s="607"/>
      <c r="MCJ3012" s="607"/>
      <c r="MCK3012" s="607"/>
      <c r="MCL3012" s="607"/>
      <c r="MCM3012" s="607"/>
      <c r="MCN3012" s="607"/>
      <c r="MCO3012" s="607"/>
      <c r="MCP3012" s="607"/>
      <c r="MCQ3012" s="607"/>
      <c r="MCR3012" s="607"/>
      <c r="MCS3012" s="607"/>
      <c r="MCT3012" s="607"/>
      <c r="MCU3012" s="607"/>
      <c r="MCV3012" s="607"/>
      <c r="MCW3012" s="607"/>
      <c r="MCX3012" s="607"/>
      <c r="MCY3012" s="607"/>
      <c r="MCZ3012" s="607"/>
      <c r="MDA3012" s="607"/>
      <c r="MDB3012" s="607"/>
      <c r="MDC3012" s="607"/>
      <c r="MDD3012" s="607"/>
      <c r="MDE3012" s="607"/>
      <c r="MDF3012" s="607"/>
      <c r="MDG3012" s="607"/>
      <c r="MDH3012" s="607"/>
      <c r="MDI3012" s="607"/>
      <c r="MDJ3012" s="607"/>
      <c r="MDK3012" s="607"/>
      <c r="MDL3012" s="607"/>
      <c r="MDM3012" s="607"/>
      <c r="MDN3012" s="607"/>
      <c r="MDO3012" s="607"/>
      <c r="MDP3012" s="607"/>
      <c r="MDQ3012" s="607"/>
      <c r="MDR3012" s="607"/>
      <c r="MDS3012" s="607"/>
      <c r="MDT3012" s="607"/>
      <c r="MDU3012" s="607"/>
      <c r="MDV3012" s="607"/>
      <c r="MDW3012" s="607"/>
      <c r="MDX3012" s="607"/>
      <c r="MDY3012" s="607"/>
      <c r="MDZ3012" s="607"/>
      <c r="MEA3012" s="607"/>
      <c r="MEB3012" s="607"/>
      <c r="MEC3012" s="607"/>
      <c r="MED3012" s="607"/>
      <c r="MEE3012" s="607"/>
      <c r="MEF3012" s="607"/>
      <c r="MEG3012" s="607"/>
      <c r="MEH3012" s="607"/>
      <c r="MEI3012" s="607"/>
      <c r="MEJ3012" s="607"/>
      <c r="MEK3012" s="607"/>
      <c r="MEL3012" s="607"/>
      <c r="MEM3012" s="607"/>
      <c r="MEN3012" s="607"/>
      <c r="MEO3012" s="607"/>
      <c r="MEP3012" s="607"/>
      <c r="MEQ3012" s="607"/>
      <c r="MER3012" s="607"/>
      <c r="MES3012" s="607"/>
      <c r="MET3012" s="607"/>
      <c r="MEU3012" s="607"/>
      <c r="MEV3012" s="607"/>
      <c r="MEW3012" s="607"/>
      <c r="MEX3012" s="607"/>
      <c r="MEY3012" s="607"/>
      <c r="MEZ3012" s="607"/>
      <c r="MFA3012" s="607"/>
      <c r="MFB3012" s="607"/>
      <c r="MFC3012" s="607"/>
      <c r="MFD3012" s="607"/>
      <c r="MFE3012" s="607"/>
      <c r="MFF3012" s="607"/>
      <c r="MFG3012" s="607"/>
      <c r="MFH3012" s="607"/>
      <c r="MFI3012" s="607"/>
      <c r="MFJ3012" s="607"/>
      <c r="MFK3012" s="607"/>
      <c r="MFL3012" s="607"/>
      <c r="MFM3012" s="607"/>
      <c r="MFN3012" s="607"/>
      <c r="MFO3012" s="607"/>
      <c r="MFP3012" s="607"/>
      <c r="MFQ3012" s="607"/>
      <c r="MFR3012" s="607"/>
      <c r="MFS3012" s="607"/>
      <c r="MFT3012" s="607"/>
      <c r="MFU3012" s="607"/>
      <c r="MFV3012" s="607"/>
      <c r="MFW3012" s="607"/>
      <c r="MFX3012" s="607"/>
      <c r="MFY3012" s="607"/>
      <c r="MFZ3012" s="607"/>
      <c r="MGA3012" s="607"/>
      <c r="MGB3012" s="607"/>
      <c r="MGC3012" s="607"/>
      <c r="MGD3012" s="607"/>
      <c r="MGE3012" s="607"/>
      <c r="MGF3012" s="607"/>
      <c r="MGG3012" s="607"/>
      <c r="MGH3012" s="607"/>
      <c r="MGI3012" s="607"/>
      <c r="MGJ3012" s="607"/>
      <c r="MGK3012" s="607"/>
      <c r="MGL3012" s="607"/>
      <c r="MGM3012" s="607"/>
      <c r="MGN3012" s="607"/>
      <c r="MGO3012" s="607"/>
      <c r="MGP3012" s="607"/>
      <c r="MGQ3012" s="607"/>
      <c r="MGR3012" s="607"/>
      <c r="MGS3012" s="607"/>
      <c r="MGT3012" s="607"/>
      <c r="MGU3012" s="607"/>
      <c r="MGV3012" s="607"/>
      <c r="MGW3012" s="607"/>
      <c r="MGX3012" s="607"/>
      <c r="MGY3012" s="607"/>
      <c r="MGZ3012" s="607"/>
      <c r="MHA3012" s="607"/>
      <c r="MHB3012" s="607"/>
      <c r="MHC3012" s="607"/>
      <c r="MHD3012" s="607"/>
      <c r="MHE3012" s="607"/>
      <c r="MHF3012" s="607"/>
      <c r="MHG3012" s="607"/>
      <c r="MHH3012" s="607"/>
      <c r="MHI3012" s="607"/>
      <c r="MHJ3012" s="607"/>
      <c r="MHK3012" s="607"/>
      <c r="MHL3012" s="607"/>
      <c r="MHM3012" s="607"/>
      <c r="MHN3012" s="607"/>
      <c r="MHO3012" s="607"/>
      <c r="MHP3012" s="607"/>
      <c r="MHQ3012" s="607"/>
      <c r="MHR3012" s="607"/>
      <c r="MHS3012" s="607"/>
      <c r="MHT3012" s="607"/>
      <c r="MHU3012" s="607"/>
      <c r="MHV3012" s="607"/>
      <c r="MHW3012" s="607"/>
      <c r="MHX3012" s="607"/>
      <c r="MHY3012" s="607"/>
      <c r="MHZ3012" s="607"/>
      <c r="MIA3012" s="607"/>
      <c r="MIB3012" s="607"/>
      <c r="MIC3012" s="607"/>
      <c r="MID3012" s="607"/>
      <c r="MIE3012" s="607"/>
      <c r="MIF3012" s="607"/>
      <c r="MIG3012" s="607"/>
      <c r="MIH3012" s="607"/>
      <c r="MII3012" s="607"/>
      <c r="MIJ3012" s="607"/>
      <c r="MIK3012" s="607"/>
      <c r="MIL3012" s="607"/>
      <c r="MIM3012" s="607"/>
      <c r="MIN3012" s="607"/>
      <c r="MIO3012" s="607"/>
      <c r="MIP3012" s="607"/>
      <c r="MIQ3012" s="607"/>
      <c r="MIR3012" s="607"/>
      <c r="MIS3012" s="607"/>
      <c r="MIT3012" s="607"/>
      <c r="MIU3012" s="607"/>
      <c r="MIV3012" s="607"/>
      <c r="MIW3012" s="607"/>
      <c r="MIX3012" s="607"/>
      <c r="MIY3012" s="607"/>
      <c r="MIZ3012" s="607"/>
      <c r="MJA3012" s="607"/>
      <c r="MJB3012" s="607"/>
      <c r="MJC3012" s="607"/>
      <c r="MJD3012" s="607"/>
      <c r="MJE3012" s="607"/>
      <c r="MJF3012" s="607"/>
      <c r="MJG3012" s="607"/>
      <c r="MJH3012" s="607"/>
      <c r="MJI3012" s="607"/>
      <c r="MJJ3012" s="607"/>
      <c r="MJK3012" s="607"/>
      <c r="MJL3012" s="607"/>
      <c r="MJM3012" s="607"/>
      <c r="MJN3012" s="607"/>
      <c r="MJO3012" s="607"/>
      <c r="MJP3012" s="607"/>
      <c r="MJQ3012" s="607"/>
      <c r="MJR3012" s="607"/>
      <c r="MJS3012" s="607"/>
      <c r="MJT3012" s="607"/>
      <c r="MJU3012" s="607"/>
      <c r="MJV3012" s="607"/>
      <c r="MJW3012" s="607"/>
      <c r="MJX3012" s="607"/>
      <c r="MJY3012" s="607"/>
      <c r="MJZ3012" s="607"/>
      <c r="MKA3012" s="607"/>
      <c r="MKB3012" s="607"/>
      <c r="MKC3012" s="607"/>
      <c r="MKD3012" s="607"/>
      <c r="MKE3012" s="607"/>
      <c r="MKF3012" s="607"/>
      <c r="MKG3012" s="607"/>
      <c r="MKH3012" s="607"/>
      <c r="MKI3012" s="607"/>
      <c r="MKJ3012" s="607"/>
      <c r="MKK3012" s="607"/>
      <c r="MKL3012" s="607"/>
      <c r="MKM3012" s="607"/>
      <c r="MKN3012" s="607"/>
      <c r="MKO3012" s="607"/>
      <c r="MKP3012" s="607"/>
      <c r="MKQ3012" s="607"/>
      <c r="MKR3012" s="607"/>
      <c r="MKS3012" s="607"/>
      <c r="MKT3012" s="607"/>
      <c r="MKU3012" s="607"/>
      <c r="MKV3012" s="607"/>
      <c r="MKW3012" s="607"/>
      <c r="MKX3012" s="607"/>
      <c r="MKY3012" s="607"/>
      <c r="MKZ3012" s="607"/>
      <c r="MLA3012" s="607"/>
      <c r="MLB3012" s="607"/>
      <c r="MLC3012" s="607"/>
      <c r="MLD3012" s="607"/>
      <c r="MLE3012" s="607"/>
      <c r="MLF3012" s="607"/>
      <c r="MLG3012" s="607"/>
      <c r="MLH3012" s="607"/>
      <c r="MLI3012" s="607"/>
      <c r="MLJ3012" s="607"/>
      <c r="MLK3012" s="607"/>
      <c r="MLL3012" s="607"/>
      <c r="MLM3012" s="607"/>
      <c r="MLN3012" s="607"/>
      <c r="MLO3012" s="607"/>
      <c r="MLP3012" s="607"/>
      <c r="MLQ3012" s="607"/>
      <c r="MLR3012" s="607"/>
      <c r="MLS3012" s="607"/>
      <c r="MLT3012" s="607"/>
      <c r="MLU3012" s="607"/>
      <c r="MLV3012" s="607"/>
      <c r="MLW3012" s="607"/>
      <c r="MLX3012" s="607"/>
      <c r="MLY3012" s="607"/>
      <c r="MLZ3012" s="607"/>
      <c r="MMA3012" s="607"/>
      <c r="MMB3012" s="607"/>
      <c r="MMC3012" s="607"/>
      <c r="MMD3012" s="607"/>
      <c r="MME3012" s="607"/>
      <c r="MMF3012" s="607"/>
      <c r="MMG3012" s="607"/>
      <c r="MMH3012" s="607"/>
      <c r="MMI3012" s="607"/>
      <c r="MMJ3012" s="607"/>
      <c r="MMK3012" s="607"/>
      <c r="MML3012" s="607"/>
      <c r="MMM3012" s="607"/>
      <c r="MMN3012" s="607"/>
      <c r="MMO3012" s="607"/>
      <c r="MMP3012" s="607"/>
      <c r="MMQ3012" s="607"/>
      <c r="MMR3012" s="607"/>
      <c r="MMS3012" s="607"/>
      <c r="MMT3012" s="607"/>
      <c r="MMU3012" s="607"/>
      <c r="MMV3012" s="607"/>
      <c r="MMW3012" s="607"/>
      <c r="MMX3012" s="607"/>
      <c r="MMY3012" s="607"/>
      <c r="MMZ3012" s="607"/>
      <c r="MNA3012" s="607"/>
      <c r="MNB3012" s="607"/>
      <c r="MNC3012" s="607"/>
      <c r="MND3012" s="607"/>
      <c r="MNE3012" s="607"/>
      <c r="MNF3012" s="607"/>
      <c r="MNG3012" s="607"/>
      <c r="MNH3012" s="607"/>
      <c r="MNI3012" s="607"/>
      <c r="MNJ3012" s="607"/>
      <c r="MNK3012" s="607"/>
      <c r="MNL3012" s="607"/>
      <c r="MNM3012" s="607"/>
      <c r="MNN3012" s="607"/>
      <c r="MNO3012" s="607"/>
      <c r="MNP3012" s="607"/>
      <c r="MNQ3012" s="607"/>
      <c r="MNR3012" s="607"/>
      <c r="MNS3012" s="607"/>
      <c r="MNT3012" s="607"/>
      <c r="MNU3012" s="607"/>
      <c r="MNV3012" s="607"/>
      <c r="MNW3012" s="607"/>
      <c r="MNX3012" s="607"/>
      <c r="MNY3012" s="607"/>
      <c r="MNZ3012" s="607"/>
      <c r="MOA3012" s="607"/>
      <c r="MOB3012" s="607"/>
      <c r="MOC3012" s="607"/>
      <c r="MOD3012" s="607"/>
      <c r="MOE3012" s="607"/>
      <c r="MOF3012" s="607"/>
      <c r="MOG3012" s="607"/>
      <c r="MOH3012" s="607"/>
      <c r="MOI3012" s="607"/>
      <c r="MOJ3012" s="607"/>
      <c r="MOK3012" s="607"/>
      <c r="MOL3012" s="607"/>
      <c r="MOM3012" s="607"/>
      <c r="MON3012" s="607"/>
      <c r="MOO3012" s="607"/>
      <c r="MOP3012" s="607"/>
      <c r="MOQ3012" s="607"/>
      <c r="MOR3012" s="607"/>
      <c r="MOS3012" s="607"/>
      <c r="MOT3012" s="607"/>
      <c r="MOU3012" s="607"/>
      <c r="MOV3012" s="607"/>
      <c r="MOW3012" s="607"/>
      <c r="MOX3012" s="607"/>
      <c r="MOY3012" s="607"/>
      <c r="MOZ3012" s="607"/>
      <c r="MPA3012" s="607"/>
      <c r="MPB3012" s="607"/>
      <c r="MPC3012" s="607"/>
      <c r="MPD3012" s="607"/>
      <c r="MPE3012" s="607"/>
      <c r="MPF3012" s="607"/>
      <c r="MPG3012" s="607"/>
      <c r="MPH3012" s="607"/>
      <c r="MPI3012" s="607"/>
      <c r="MPJ3012" s="607"/>
      <c r="MPK3012" s="607"/>
      <c r="MPL3012" s="607"/>
      <c r="MPM3012" s="607"/>
      <c r="MPN3012" s="607"/>
      <c r="MPO3012" s="607"/>
      <c r="MPP3012" s="607"/>
      <c r="MPQ3012" s="607"/>
      <c r="MPR3012" s="607"/>
      <c r="MPS3012" s="607"/>
      <c r="MPT3012" s="607"/>
      <c r="MPU3012" s="607"/>
      <c r="MPV3012" s="607"/>
      <c r="MPW3012" s="607"/>
      <c r="MPX3012" s="607"/>
      <c r="MPY3012" s="607"/>
      <c r="MPZ3012" s="607"/>
      <c r="MQA3012" s="607"/>
      <c r="MQB3012" s="607"/>
      <c r="MQC3012" s="607"/>
      <c r="MQD3012" s="607"/>
      <c r="MQE3012" s="607"/>
      <c r="MQF3012" s="607"/>
      <c r="MQG3012" s="607"/>
      <c r="MQH3012" s="607"/>
      <c r="MQI3012" s="607"/>
      <c r="MQJ3012" s="607"/>
      <c r="MQK3012" s="607"/>
      <c r="MQL3012" s="607"/>
      <c r="MQM3012" s="607"/>
      <c r="MQN3012" s="607"/>
      <c r="MQO3012" s="607"/>
      <c r="MQP3012" s="607"/>
      <c r="MQQ3012" s="607"/>
      <c r="MQR3012" s="607"/>
      <c r="MQS3012" s="607"/>
      <c r="MQT3012" s="607"/>
      <c r="MQU3012" s="607"/>
      <c r="MQV3012" s="607"/>
      <c r="MQW3012" s="607"/>
      <c r="MQX3012" s="607"/>
      <c r="MQY3012" s="607"/>
      <c r="MQZ3012" s="607"/>
      <c r="MRA3012" s="607"/>
      <c r="MRB3012" s="607"/>
      <c r="MRC3012" s="607"/>
      <c r="MRD3012" s="607"/>
      <c r="MRE3012" s="607"/>
      <c r="MRF3012" s="607"/>
      <c r="MRG3012" s="607"/>
      <c r="MRH3012" s="607"/>
      <c r="MRI3012" s="607"/>
      <c r="MRJ3012" s="607"/>
      <c r="MRK3012" s="607"/>
      <c r="MRL3012" s="607"/>
      <c r="MRM3012" s="607"/>
      <c r="MRN3012" s="607"/>
      <c r="MRO3012" s="607"/>
      <c r="MRP3012" s="607"/>
      <c r="MRQ3012" s="607"/>
      <c r="MRR3012" s="607"/>
      <c r="MRS3012" s="607"/>
      <c r="MRT3012" s="607"/>
      <c r="MRU3012" s="607"/>
      <c r="MRV3012" s="607"/>
      <c r="MRW3012" s="607"/>
      <c r="MRX3012" s="607"/>
      <c r="MRY3012" s="607"/>
      <c r="MRZ3012" s="607"/>
      <c r="MSA3012" s="607"/>
      <c r="MSB3012" s="607"/>
      <c r="MSC3012" s="607"/>
      <c r="MSD3012" s="607"/>
      <c r="MSE3012" s="607"/>
      <c r="MSF3012" s="607"/>
      <c r="MSG3012" s="607"/>
      <c r="MSH3012" s="607"/>
      <c r="MSI3012" s="607"/>
      <c r="MSJ3012" s="607"/>
      <c r="MSK3012" s="607"/>
      <c r="MSL3012" s="607"/>
      <c r="MSM3012" s="607"/>
      <c r="MSN3012" s="607"/>
      <c r="MSO3012" s="607"/>
      <c r="MSP3012" s="607"/>
      <c r="MSQ3012" s="607"/>
      <c r="MSR3012" s="607"/>
      <c r="MSS3012" s="607"/>
      <c r="MST3012" s="607"/>
      <c r="MSU3012" s="607"/>
      <c r="MSV3012" s="607"/>
      <c r="MSW3012" s="607"/>
      <c r="MSX3012" s="607"/>
      <c r="MSY3012" s="607"/>
      <c r="MSZ3012" s="607"/>
      <c r="MTA3012" s="607"/>
      <c r="MTB3012" s="607"/>
      <c r="MTC3012" s="607"/>
      <c r="MTD3012" s="607"/>
      <c r="MTE3012" s="607"/>
      <c r="MTF3012" s="607"/>
      <c r="MTG3012" s="607"/>
      <c r="MTH3012" s="607"/>
      <c r="MTI3012" s="607"/>
      <c r="MTJ3012" s="607"/>
      <c r="MTK3012" s="607"/>
      <c r="MTL3012" s="607"/>
      <c r="MTM3012" s="607"/>
      <c r="MTN3012" s="607"/>
      <c r="MTO3012" s="607"/>
      <c r="MTP3012" s="607"/>
      <c r="MTQ3012" s="607"/>
      <c r="MTR3012" s="607"/>
      <c r="MTS3012" s="607"/>
      <c r="MTT3012" s="607"/>
      <c r="MTU3012" s="607"/>
      <c r="MTV3012" s="607"/>
      <c r="MTW3012" s="607"/>
      <c r="MTX3012" s="607"/>
      <c r="MTY3012" s="607"/>
      <c r="MTZ3012" s="607"/>
      <c r="MUA3012" s="607"/>
      <c r="MUB3012" s="607"/>
      <c r="MUC3012" s="607"/>
      <c r="MUD3012" s="607"/>
      <c r="MUE3012" s="607"/>
      <c r="MUF3012" s="607"/>
      <c r="MUG3012" s="607"/>
      <c r="MUH3012" s="607"/>
      <c r="MUI3012" s="607"/>
      <c r="MUJ3012" s="607"/>
      <c r="MUK3012" s="607"/>
      <c r="MUL3012" s="607"/>
      <c r="MUM3012" s="607"/>
      <c r="MUN3012" s="607"/>
      <c r="MUO3012" s="607"/>
      <c r="MUP3012" s="607"/>
      <c r="MUQ3012" s="607"/>
      <c r="MUR3012" s="607"/>
      <c r="MUS3012" s="607"/>
      <c r="MUT3012" s="607"/>
      <c r="MUU3012" s="607"/>
      <c r="MUV3012" s="607"/>
      <c r="MUW3012" s="607"/>
      <c r="MUX3012" s="607"/>
      <c r="MUY3012" s="607"/>
      <c r="MUZ3012" s="607"/>
      <c r="MVA3012" s="607"/>
      <c r="MVB3012" s="607"/>
      <c r="MVC3012" s="607"/>
      <c r="MVD3012" s="607"/>
      <c r="MVE3012" s="607"/>
      <c r="MVF3012" s="607"/>
      <c r="MVG3012" s="607"/>
      <c r="MVH3012" s="607"/>
      <c r="MVI3012" s="607"/>
      <c r="MVJ3012" s="607"/>
      <c r="MVK3012" s="607"/>
      <c r="MVL3012" s="607"/>
      <c r="MVM3012" s="607"/>
      <c r="MVN3012" s="607"/>
      <c r="MVO3012" s="607"/>
      <c r="MVP3012" s="607"/>
      <c r="MVQ3012" s="607"/>
      <c r="MVR3012" s="607"/>
      <c r="MVS3012" s="607"/>
      <c r="MVT3012" s="607"/>
      <c r="MVU3012" s="607"/>
      <c r="MVV3012" s="607"/>
      <c r="MVW3012" s="607"/>
      <c r="MVX3012" s="607"/>
      <c r="MVY3012" s="607"/>
      <c r="MVZ3012" s="607"/>
      <c r="MWA3012" s="607"/>
      <c r="MWB3012" s="607"/>
      <c r="MWC3012" s="607"/>
      <c r="MWD3012" s="607"/>
      <c r="MWE3012" s="607"/>
      <c r="MWF3012" s="607"/>
      <c r="MWG3012" s="607"/>
      <c r="MWH3012" s="607"/>
      <c r="MWI3012" s="607"/>
      <c r="MWJ3012" s="607"/>
      <c r="MWK3012" s="607"/>
      <c r="MWL3012" s="607"/>
      <c r="MWM3012" s="607"/>
      <c r="MWN3012" s="607"/>
      <c r="MWO3012" s="607"/>
      <c r="MWP3012" s="607"/>
      <c r="MWQ3012" s="607"/>
      <c r="MWR3012" s="607"/>
      <c r="MWS3012" s="607"/>
      <c r="MWT3012" s="607"/>
      <c r="MWU3012" s="607"/>
      <c r="MWV3012" s="607"/>
      <c r="MWW3012" s="607"/>
      <c r="MWX3012" s="607"/>
      <c r="MWY3012" s="607"/>
      <c r="MWZ3012" s="607"/>
      <c r="MXA3012" s="607"/>
      <c r="MXB3012" s="607"/>
      <c r="MXC3012" s="607"/>
      <c r="MXD3012" s="607"/>
      <c r="MXE3012" s="607"/>
      <c r="MXF3012" s="607"/>
      <c r="MXG3012" s="607"/>
      <c r="MXH3012" s="607"/>
      <c r="MXI3012" s="607"/>
      <c r="MXJ3012" s="607"/>
      <c r="MXK3012" s="607"/>
      <c r="MXL3012" s="607"/>
      <c r="MXM3012" s="607"/>
      <c r="MXN3012" s="607"/>
      <c r="MXO3012" s="607"/>
      <c r="MXP3012" s="607"/>
      <c r="MXQ3012" s="607"/>
      <c r="MXR3012" s="607"/>
      <c r="MXS3012" s="607"/>
      <c r="MXT3012" s="607"/>
      <c r="MXU3012" s="607"/>
      <c r="MXV3012" s="607"/>
      <c r="MXW3012" s="607"/>
      <c r="MXX3012" s="607"/>
      <c r="MXY3012" s="607"/>
      <c r="MXZ3012" s="607"/>
      <c r="MYA3012" s="607"/>
      <c r="MYB3012" s="607"/>
      <c r="MYC3012" s="607"/>
      <c r="MYD3012" s="607"/>
      <c r="MYE3012" s="607"/>
      <c r="MYF3012" s="607"/>
      <c r="MYG3012" s="607"/>
      <c r="MYH3012" s="607"/>
      <c r="MYI3012" s="607"/>
      <c r="MYJ3012" s="607"/>
      <c r="MYK3012" s="607"/>
      <c r="MYL3012" s="607"/>
      <c r="MYM3012" s="607"/>
      <c r="MYN3012" s="607"/>
      <c r="MYO3012" s="607"/>
      <c r="MYP3012" s="607"/>
      <c r="MYQ3012" s="607"/>
      <c r="MYR3012" s="607"/>
      <c r="MYS3012" s="607"/>
      <c r="MYT3012" s="607"/>
      <c r="MYU3012" s="607"/>
      <c r="MYV3012" s="607"/>
      <c r="MYW3012" s="607"/>
      <c r="MYX3012" s="607"/>
      <c r="MYY3012" s="607"/>
      <c r="MYZ3012" s="607"/>
      <c r="MZA3012" s="607"/>
      <c r="MZB3012" s="607"/>
      <c r="MZC3012" s="607"/>
      <c r="MZD3012" s="607"/>
      <c r="MZE3012" s="607"/>
      <c r="MZF3012" s="607"/>
      <c r="MZG3012" s="607"/>
      <c r="MZH3012" s="607"/>
      <c r="MZI3012" s="607"/>
      <c r="MZJ3012" s="607"/>
      <c r="MZK3012" s="607"/>
      <c r="MZL3012" s="607"/>
      <c r="MZM3012" s="607"/>
      <c r="MZN3012" s="607"/>
      <c r="MZO3012" s="607"/>
      <c r="MZP3012" s="607"/>
      <c r="MZQ3012" s="607"/>
      <c r="MZR3012" s="607"/>
      <c r="MZS3012" s="607"/>
      <c r="MZT3012" s="607"/>
      <c r="MZU3012" s="607"/>
      <c r="MZV3012" s="607"/>
      <c r="MZW3012" s="607"/>
      <c r="MZX3012" s="607"/>
      <c r="MZY3012" s="607"/>
      <c r="MZZ3012" s="607"/>
      <c r="NAA3012" s="607"/>
      <c r="NAB3012" s="607"/>
      <c r="NAC3012" s="607"/>
      <c r="NAD3012" s="607"/>
      <c r="NAE3012" s="607"/>
      <c r="NAF3012" s="607"/>
      <c r="NAG3012" s="607"/>
      <c r="NAH3012" s="607"/>
      <c r="NAI3012" s="607"/>
      <c r="NAJ3012" s="607"/>
      <c r="NAK3012" s="607"/>
      <c r="NAL3012" s="607"/>
      <c r="NAM3012" s="607"/>
      <c r="NAN3012" s="607"/>
      <c r="NAO3012" s="607"/>
      <c r="NAP3012" s="607"/>
      <c r="NAQ3012" s="607"/>
      <c r="NAR3012" s="607"/>
      <c r="NAS3012" s="607"/>
      <c r="NAT3012" s="607"/>
      <c r="NAU3012" s="607"/>
      <c r="NAV3012" s="607"/>
      <c r="NAW3012" s="607"/>
      <c r="NAX3012" s="607"/>
      <c r="NAY3012" s="607"/>
      <c r="NAZ3012" s="607"/>
      <c r="NBA3012" s="607"/>
      <c r="NBB3012" s="607"/>
      <c r="NBC3012" s="607"/>
      <c r="NBD3012" s="607"/>
      <c r="NBE3012" s="607"/>
      <c r="NBF3012" s="607"/>
      <c r="NBG3012" s="607"/>
      <c r="NBH3012" s="607"/>
      <c r="NBI3012" s="607"/>
      <c r="NBJ3012" s="607"/>
      <c r="NBK3012" s="607"/>
      <c r="NBL3012" s="607"/>
      <c r="NBM3012" s="607"/>
      <c r="NBN3012" s="607"/>
      <c r="NBO3012" s="607"/>
      <c r="NBP3012" s="607"/>
      <c r="NBQ3012" s="607"/>
      <c r="NBR3012" s="607"/>
      <c r="NBS3012" s="607"/>
      <c r="NBT3012" s="607"/>
      <c r="NBU3012" s="607"/>
      <c r="NBV3012" s="607"/>
      <c r="NBW3012" s="607"/>
      <c r="NBX3012" s="607"/>
      <c r="NBY3012" s="607"/>
      <c r="NBZ3012" s="607"/>
      <c r="NCA3012" s="607"/>
      <c r="NCB3012" s="607"/>
      <c r="NCC3012" s="607"/>
      <c r="NCD3012" s="607"/>
      <c r="NCE3012" s="607"/>
      <c r="NCF3012" s="607"/>
      <c r="NCG3012" s="607"/>
      <c r="NCH3012" s="607"/>
      <c r="NCI3012" s="607"/>
      <c r="NCJ3012" s="607"/>
      <c r="NCK3012" s="607"/>
      <c r="NCL3012" s="607"/>
      <c r="NCM3012" s="607"/>
      <c r="NCN3012" s="607"/>
      <c r="NCO3012" s="607"/>
      <c r="NCP3012" s="607"/>
      <c r="NCQ3012" s="607"/>
      <c r="NCR3012" s="607"/>
      <c r="NCS3012" s="607"/>
      <c r="NCT3012" s="607"/>
      <c r="NCU3012" s="607"/>
      <c r="NCV3012" s="607"/>
      <c r="NCW3012" s="607"/>
      <c r="NCX3012" s="607"/>
      <c r="NCY3012" s="607"/>
      <c r="NCZ3012" s="607"/>
      <c r="NDA3012" s="607"/>
      <c r="NDB3012" s="607"/>
      <c r="NDC3012" s="607"/>
      <c r="NDD3012" s="607"/>
      <c r="NDE3012" s="607"/>
      <c r="NDF3012" s="607"/>
      <c r="NDG3012" s="607"/>
      <c r="NDH3012" s="607"/>
      <c r="NDI3012" s="607"/>
      <c r="NDJ3012" s="607"/>
      <c r="NDK3012" s="607"/>
      <c r="NDL3012" s="607"/>
      <c r="NDM3012" s="607"/>
      <c r="NDN3012" s="607"/>
      <c r="NDO3012" s="607"/>
      <c r="NDP3012" s="607"/>
      <c r="NDQ3012" s="607"/>
      <c r="NDR3012" s="607"/>
      <c r="NDS3012" s="607"/>
      <c r="NDT3012" s="607"/>
      <c r="NDU3012" s="607"/>
      <c r="NDV3012" s="607"/>
      <c r="NDW3012" s="607"/>
      <c r="NDX3012" s="607"/>
      <c r="NDY3012" s="607"/>
      <c r="NDZ3012" s="607"/>
      <c r="NEA3012" s="607"/>
      <c r="NEB3012" s="607"/>
      <c r="NEC3012" s="607"/>
      <c r="NED3012" s="607"/>
      <c r="NEE3012" s="607"/>
      <c r="NEF3012" s="607"/>
      <c r="NEG3012" s="607"/>
      <c r="NEH3012" s="607"/>
      <c r="NEI3012" s="607"/>
      <c r="NEJ3012" s="607"/>
      <c r="NEK3012" s="607"/>
      <c r="NEL3012" s="607"/>
      <c r="NEM3012" s="607"/>
      <c r="NEN3012" s="607"/>
      <c r="NEO3012" s="607"/>
      <c r="NEP3012" s="607"/>
      <c r="NEQ3012" s="607"/>
      <c r="NER3012" s="607"/>
      <c r="NES3012" s="607"/>
      <c r="NET3012" s="607"/>
      <c r="NEU3012" s="607"/>
      <c r="NEV3012" s="607"/>
      <c r="NEW3012" s="607"/>
      <c r="NEX3012" s="607"/>
      <c r="NEY3012" s="607"/>
      <c r="NEZ3012" s="607"/>
      <c r="NFA3012" s="607"/>
      <c r="NFB3012" s="607"/>
      <c r="NFC3012" s="607"/>
      <c r="NFD3012" s="607"/>
      <c r="NFE3012" s="607"/>
      <c r="NFF3012" s="607"/>
      <c r="NFG3012" s="607"/>
      <c r="NFH3012" s="607"/>
      <c r="NFI3012" s="607"/>
      <c r="NFJ3012" s="607"/>
      <c r="NFK3012" s="607"/>
      <c r="NFL3012" s="607"/>
      <c r="NFM3012" s="607"/>
      <c r="NFN3012" s="607"/>
      <c r="NFO3012" s="607"/>
      <c r="NFP3012" s="607"/>
      <c r="NFQ3012" s="607"/>
      <c r="NFR3012" s="607"/>
      <c r="NFS3012" s="607"/>
      <c r="NFT3012" s="607"/>
      <c r="NFU3012" s="607"/>
      <c r="NFV3012" s="607"/>
      <c r="NFW3012" s="607"/>
      <c r="NFX3012" s="607"/>
      <c r="NFY3012" s="607"/>
      <c r="NFZ3012" s="607"/>
      <c r="NGA3012" s="607"/>
      <c r="NGB3012" s="607"/>
      <c r="NGC3012" s="607"/>
      <c r="NGD3012" s="607"/>
      <c r="NGE3012" s="607"/>
      <c r="NGF3012" s="607"/>
      <c r="NGG3012" s="607"/>
      <c r="NGH3012" s="607"/>
      <c r="NGI3012" s="607"/>
      <c r="NGJ3012" s="607"/>
      <c r="NGK3012" s="607"/>
      <c r="NGL3012" s="607"/>
      <c r="NGM3012" s="607"/>
      <c r="NGN3012" s="607"/>
      <c r="NGO3012" s="607"/>
      <c r="NGP3012" s="607"/>
      <c r="NGQ3012" s="607"/>
      <c r="NGR3012" s="607"/>
      <c r="NGS3012" s="607"/>
      <c r="NGT3012" s="607"/>
      <c r="NGU3012" s="607"/>
      <c r="NGV3012" s="607"/>
      <c r="NGW3012" s="607"/>
      <c r="NGX3012" s="607"/>
      <c r="NGY3012" s="607"/>
      <c r="NGZ3012" s="607"/>
      <c r="NHA3012" s="607"/>
      <c r="NHB3012" s="607"/>
      <c r="NHC3012" s="607"/>
      <c r="NHD3012" s="607"/>
      <c r="NHE3012" s="607"/>
      <c r="NHF3012" s="607"/>
      <c r="NHG3012" s="607"/>
      <c r="NHH3012" s="607"/>
      <c r="NHI3012" s="607"/>
      <c r="NHJ3012" s="607"/>
      <c r="NHK3012" s="607"/>
      <c r="NHL3012" s="607"/>
      <c r="NHM3012" s="607"/>
      <c r="NHN3012" s="607"/>
      <c r="NHO3012" s="607"/>
      <c r="NHP3012" s="607"/>
      <c r="NHQ3012" s="607"/>
      <c r="NHR3012" s="607"/>
      <c r="NHS3012" s="607"/>
      <c r="NHT3012" s="607"/>
      <c r="NHU3012" s="607"/>
      <c r="NHV3012" s="607"/>
      <c r="NHW3012" s="607"/>
      <c r="NHX3012" s="607"/>
      <c r="NHY3012" s="607"/>
      <c r="NHZ3012" s="607"/>
      <c r="NIA3012" s="607"/>
      <c r="NIB3012" s="607"/>
      <c r="NIC3012" s="607"/>
      <c r="NID3012" s="607"/>
      <c r="NIE3012" s="607"/>
      <c r="NIF3012" s="607"/>
      <c r="NIG3012" s="607"/>
      <c r="NIH3012" s="607"/>
      <c r="NII3012" s="607"/>
      <c r="NIJ3012" s="607"/>
      <c r="NIK3012" s="607"/>
      <c r="NIL3012" s="607"/>
      <c r="NIM3012" s="607"/>
      <c r="NIN3012" s="607"/>
      <c r="NIO3012" s="607"/>
      <c r="NIP3012" s="607"/>
      <c r="NIQ3012" s="607"/>
      <c r="NIR3012" s="607"/>
      <c r="NIS3012" s="607"/>
      <c r="NIT3012" s="607"/>
      <c r="NIU3012" s="607"/>
      <c r="NIV3012" s="607"/>
      <c r="NIW3012" s="607"/>
      <c r="NIX3012" s="607"/>
      <c r="NIY3012" s="607"/>
      <c r="NIZ3012" s="607"/>
      <c r="NJA3012" s="607"/>
      <c r="NJB3012" s="607"/>
      <c r="NJC3012" s="607"/>
      <c r="NJD3012" s="607"/>
      <c r="NJE3012" s="607"/>
      <c r="NJF3012" s="607"/>
      <c r="NJG3012" s="607"/>
      <c r="NJH3012" s="607"/>
      <c r="NJI3012" s="607"/>
      <c r="NJJ3012" s="607"/>
      <c r="NJK3012" s="607"/>
      <c r="NJL3012" s="607"/>
      <c r="NJM3012" s="607"/>
      <c r="NJN3012" s="607"/>
      <c r="NJO3012" s="607"/>
      <c r="NJP3012" s="607"/>
      <c r="NJQ3012" s="607"/>
      <c r="NJR3012" s="607"/>
      <c r="NJS3012" s="607"/>
      <c r="NJT3012" s="607"/>
      <c r="NJU3012" s="607"/>
      <c r="NJV3012" s="607"/>
      <c r="NJW3012" s="607"/>
      <c r="NJX3012" s="607"/>
      <c r="NJY3012" s="607"/>
      <c r="NJZ3012" s="607"/>
      <c r="NKA3012" s="607"/>
      <c r="NKB3012" s="607"/>
      <c r="NKC3012" s="607"/>
      <c r="NKD3012" s="607"/>
      <c r="NKE3012" s="607"/>
      <c r="NKF3012" s="607"/>
      <c r="NKG3012" s="607"/>
      <c r="NKH3012" s="607"/>
      <c r="NKI3012" s="607"/>
      <c r="NKJ3012" s="607"/>
      <c r="NKK3012" s="607"/>
      <c r="NKL3012" s="607"/>
      <c r="NKM3012" s="607"/>
      <c r="NKN3012" s="607"/>
      <c r="NKO3012" s="607"/>
      <c r="NKP3012" s="607"/>
      <c r="NKQ3012" s="607"/>
      <c r="NKR3012" s="607"/>
      <c r="NKS3012" s="607"/>
      <c r="NKT3012" s="607"/>
      <c r="NKU3012" s="607"/>
      <c r="NKV3012" s="607"/>
      <c r="NKW3012" s="607"/>
      <c r="NKX3012" s="607"/>
      <c r="NKY3012" s="607"/>
      <c r="NKZ3012" s="607"/>
      <c r="NLA3012" s="607"/>
      <c r="NLB3012" s="607"/>
      <c r="NLC3012" s="607"/>
      <c r="NLD3012" s="607"/>
      <c r="NLE3012" s="607"/>
      <c r="NLF3012" s="607"/>
      <c r="NLG3012" s="607"/>
      <c r="NLH3012" s="607"/>
      <c r="NLI3012" s="607"/>
      <c r="NLJ3012" s="607"/>
      <c r="NLK3012" s="607"/>
      <c r="NLL3012" s="607"/>
      <c r="NLM3012" s="607"/>
      <c r="NLN3012" s="607"/>
      <c r="NLO3012" s="607"/>
      <c r="NLP3012" s="607"/>
      <c r="NLQ3012" s="607"/>
      <c r="NLR3012" s="607"/>
      <c r="NLS3012" s="607"/>
      <c r="NLT3012" s="607"/>
      <c r="NLU3012" s="607"/>
      <c r="NLV3012" s="607"/>
      <c r="NLW3012" s="607"/>
      <c r="NLX3012" s="607"/>
      <c r="NLY3012" s="607"/>
      <c r="NLZ3012" s="607"/>
      <c r="NMA3012" s="607"/>
      <c r="NMB3012" s="607"/>
      <c r="NMC3012" s="607"/>
      <c r="NMD3012" s="607"/>
      <c r="NME3012" s="607"/>
      <c r="NMF3012" s="607"/>
      <c r="NMG3012" s="607"/>
      <c r="NMH3012" s="607"/>
      <c r="NMI3012" s="607"/>
      <c r="NMJ3012" s="607"/>
      <c r="NMK3012" s="607"/>
      <c r="NML3012" s="607"/>
      <c r="NMM3012" s="607"/>
      <c r="NMN3012" s="607"/>
      <c r="NMO3012" s="607"/>
      <c r="NMP3012" s="607"/>
      <c r="NMQ3012" s="607"/>
      <c r="NMR3012" s="607"/>
      <c r="NMS3012" s="607"/>
      <c r="NMT3012" s="607"/>
      <c r="NMU3012" s="607"/>
      <c r="NMV3012" s="607"/>
      <c r="NMW3012" s="607"/>
      <c r="NMX3012" s="607"/>
      <c r="NMY3012" s="607"/>
      <c r="NMZ3012" s="607"/>
      <c r="NNA3012" s="607"/>
      <c r="NNB3012" s="607"/>
      <c r="NNC3012" s="607"/>
      <c r="NND3012" s="607"/>
      <c r="NNE3012" s="607"/>
      <c r="NNF3012" s="607"/>
      <c r="NNG3012" s="607"/>
      <c r="NNH3012" s="607"/>
      <c r="NNI3012" s="607"/>
      <c r="NNJ3012" s="607"/>
      <c r="NNK3012" s="607"/>
      <c r="NNL3012" s="607"/>
      <c r="NNM3012" s="607"/>
      <c r="NNN3012" s="607"/>
      <c r="NNO3012" s="607"/>
      <c r="NNP3012" s="607"/>
      <c r="NNQ3012" s="607"/>
      <c r="NNR3012" s="607"/>
      <c r="NNS3012" s="607"/>
      <c r="NNT3012" s="607"/>
      <c r="NNU3012" s="607"/>
      <c r="NNV3012" s="607"/>
      <c r="NNW3012" s="607"/>
      <c r="NNX3012" s="607"/>
      <c r="NNY3012" s="607"/>
      <c r="NNZ3012" s="607"/>
      <c r="NOA3012" s="607"/>
      <c r="NOB3012" s="607"/>
      <c r="NOC3012" s="607"/>
      <c r="NOD3012" s="607"/>
      <c r="NOE3012" s="607"/>
      <c r="NOF3012" s="607"/>
      <c r="NOG3012" s="607"/>
      <c r="NOH3012" s="607"/>
      <c r="NOI3012" s="607"/>
      <c r="NOJ3012" s="607"/>
      <c r="NOK3012" s="607"/>
      <c r="NOL3012" s="607"/>
      <c r="NOM3012" s="607"/>
      <c r="NON3012" s="607"/>
      <c r="NOO3012" s="607"/>
      <c r="NOP3012" s="607"/>
      <c r="NOQ3012" s="607"/>
      <c r="NOR3012" s="607"/>
      <c r="NOS3012" s="607"/>
      <c r="NOT3012" s="607"/>
      <c r="NOU3012" s="607"/>
      <c r="NOV3012" s="607"/>
      <c r="NOW3012" s="607"/>
      <c r="NOX3012" s="607"/>
      <c r="NOY3012" s="607"/>
      <c r="NOZ3012" s="607"/>
      <c r="NPA3012" s="607"/>
      <c r="NPB3012" s="607"/>
      <c r="NPC3012" s="607"/>
      <c r="NPD3012" s="607"/>
      <c r="NPE3012" s="607"/>
      <c r="NPF3012" s="607"/>
      <c r="NPG3012" s="607"/>
      <c r="NPH3012" s="607"/>
      <c r="NPI3012" s="607"/>
      <c r="NPJ3012" s="607"/>
      <c r="NPK3012" s="607"/>
      <c r="NPL3012" s="607"/>
      <c r="NPM3012" s="607"/>
      <c r="NPN3012" s="607"/>
      <c r="NPO3012" s="607"/>
      <c r="NPP3012" s="607"/>
      <c r="NPQ3012" s="607"/>
      <c r="NPR3012" s="607"/>
      <c r="NPS3012" s="607"/>
      <c r="NPT3012" s="607"/>
      <c r="NPU3012" s="607"/>
      <c r="NPV3012" s="607"/>
      <c r="NPW3012" s="607"/>
      <c r="NPX3012" s="607"/>
      <c r="NPY3012" s="607"/>
      <c r="NPZ3012" s="607"/>
      <c r="NQA3012" s="607"/>
      <c r="NQB3012" s="607"/>
      <c r="NQC3012" s="607"/>
      <c r="NQD3012" s="607"/>
      <c r="NQE3012" s="607"/>
      <c r="NQF3012" s="607"/>
      <c r="NQG3012" s="607"/>
      <c r="NQH3012" s="607"/>
      <c r="NQI3012" s="607"/>
      <c r="NQJ3012" s="607"/>
      <c r="NQK3012" s="607"/>
      <c r="NQL3012" s="607"/>
      <c r="NQM3012" s="607"/>
      <c r="NQN3012" s="607"/>
      <c r="NQO3012" s="607"/>
      <c r="NQP3012" s="607"/>
      <c r="NQQ3012" s="607"/>
      <c r="NQR3012" s="607"/>
      <c r="NQS3012" s="607"/>
      <c r="NQT3012" s="607"/>
      <c r="NQU3012" s="607"/>
      <c r="NQV3012" s="607"/>
      <c r="NQW3012" s="607"/>
      <c r="NQX3012" s="607"/>
      <c r="NQY3012" s="607"/>
      <c r="NQZ3012" s="607"/>
      <c r="NRA3012" s="607"/>
      <c r="NRB3012" s="607"/>
      <c r="NRC3012" s="607"/>
      <c r="NRD3012" s="607"/>
      <c r="NRE3012" s="607"/>
      <c r="NRF3012" s="607"/>
      <c r="NRG3012" s="607"/>
      <c r="NRH3012" s="607"/>
      <c r="NRI3012" s="607"/>
      <c r="NRJ3012" s="607"/>
      <c r="NRK3012" s="607"/>
      <c r="NRL3012" s="607"/>
      <c r="NRM3012" s="607"/>
      <c r="NRN3012" s="607"/>
      <c r="NRO3012" s="607"/>
      <c r="NRP3012" s="607"/>
      <c r="NRQ3012" s="607"/>
      <c r="NRR3012" s="607"/>
      <c r="NRS3012" s="607"/>
      <c r="NRT3012" s="607"/>
      <c r="NRU3012" s="607"/>
      <c r="NRV3012" s="607"/>
      <c r="NRW3012" s="607"/>
      <c r="NRX3012" s="607"/>
      <c r="NRY3012" s="607"/>
      <c r="NRZ3012" s="607"/>
      <c r="NSA3012" s="607"/>
      <c r="NSB3012" s="607"/>
      <c r="NSC3012" s="607"/>
      <c r="NSD3012" s="607"/>
      <c r="NSE3012" s="607"/>
      <c r="NSF3012" s="607"/>
      <c r="NSG3012" s="607"/>
      <c r="NSH3012" s="607"/>
      <c r="NSI3012" s="607"/>
      <c r="NSJ3012" s="607"/>
      <c r="NSK3012" s="607"/>
      <c r="NSL3012" s="607"/>
      <c r="NSM3012" s="607"/>
      <c r="NSN3012" s="607"/>
      <c r="NSO3012" s="607"/>
      <c r="NSP3012" s="607"/>
      <c r="NSQ3012" s="607"/>
      <c r="NSR3012" s="607"/>
      <c r="NSS3012" s="607"/>
      <c r="NST3012" s="607"/>
      <c r="NSU3012" s="607"/>
      <c r="NSV3012" s="607"/>
      <c r="NSW3012" s="607"/>
      <c r="NSX3012" s="607"/>
      <c r="NSY3012" s="607"/>
      <c r="NSZ3012" s="607"/>
      <c r="NTA3012" s="607"/>
      <c r="NTB3012" s="607"/>
      <c r="NTC3012" s="607"/>
      <c r="NTD3012" s="607"/>
      <c r="NTE3012" s="607"/>
      <c r="NTF3012" s="607"/>
      <c r="NTG3012" s="607"/>
      <c r="NTH3012" s="607"/>
      <c r="NTI3012" s="607"/>
      <c r="NTJ3012" s="607"/>
      <c r="NTK3012" s="607"/>
      <c r="NTL3012" s="607"/>
      <c r="NTM3012" s="607"/>
      <c r="NTN3012" s="607"/>
      <c r="NTO3012" s="607"/>
      <c r="NTP3012" s="607"/>
      <c r="NTQ3012" s="607"/>
      <c r="NTR3012" s="607"/>
      <c r="NTS3012" s="607"/>
      <c r="NTT3012" s="607"/>
      <c r="NTU3012" s="607"/>
      <c r="NTV3012" s="607"/>
      <c r="NTW3012" s="607"/>
      <c r="NTX3012" s="607"/>
      <c r="NTY3012" s="607"/>
      <c r="NTZ3012" s="607"/>
      <c r="NUA3012" s="607"/>
      <c r="NUB3012" s="607"/>
      <c r="NUC3012" s="607"/>
      <c r="NUD3012" s="607"/>
      <c r="NUE3012" s="607"/>
      <c r="NUF3012" s="607"/>
      <c r="NUG3012" s="607"/>
      <c r="NUH3012" s="607"/>
      <c r="NUI3012" s="607"/>
      <c r="NUJ3012" s="607"/>
      <c r="NUK3012" s="607"/>
      <c r="NUL3012" s="607"/>
      <c r="NUM3012" s="607"/>
      <c r="NUN3012" s="607"/>
      <c r="NUO3012" s="607"/>
      <c r="NUP3012" s="607"/>
      <c r="NUQ3012" s="607"/>
      <c r="NUR3012" s="607"/>
      <c r="NUS3012" s="607"/>
      <c r="NUT3012" s="607"/>
      <c r="NUU3012" s="607"/>
      <c r="NUV3012" s="607"/>
      <c r="NUW3012" s="607"/>
      <c r="NUX3012" s="607"/>
      <c r="NUY3012" s="607"/>
      <c r="NUZ3012" s="607"/>
      <c r="NVA3012" s="607"/>
      <c r="NVB3012" s="607"/>
      <c r="NVC3012" s="607"/>
      <c r="NVD3012" s="607"/>
      <c r="NVE3012" s="607"/>
      <c r="NVF3012" s="607"/>
      <c r="NVG3012" s="607"/>
      <c r="NVH3012" s="607"/>
      <c r="NVI3012" s="607"/>
      <c r="NVJ3012" s="607"/>
      <c r="NVK3012" s="607"/>
      <c r="NVL3012" s="607"/>
      <c r="NVM3012" s="607"/>
      <c r="NVN3012" s="607"/>
      <c r="NVO3012" s="607"/>
      <c r="NVP3012" s="607"/>
      <c r="NVQ3012" s="607"/>
      <c r="NVR3012" s="607"/>
      <c r="NVS3012" s="607"/>
      <c r="NVT3012" s="607"/>
      <c r="NVU3012" s="607"/>
      <c r="NVV3012" s="607"/>
      <c r="NVW3012" s="607"/>
      <c r="NVX3012" s="607"/>
      <c r="NVY3012" s="607"/>
      <c r="NVZ3012" s="607"/>
      <c r="NWA3012" s="607"/>
      <c r="NWB3012" s="607"/>
      <c r="NWC3012" s="607"/>
      <c r="NWD3012" s="607"/>
      <c r="NWE3012" s="607"/>
      <c r="NWF3012" s="607"/>
      <c r="NWG3012" s="607"/>
      <c r="NWH3012" s="607"/>
      <c r="NWI3012" s="607"/>
      <c r="NWJ3012" s="607"/>
      <c r="NWK3012" s="607"/>
      <c r="NWL3012" s="607"/>
      <c r="NWM3012" s="607"/>
      <c r="NWN3012" s="607"/>
      <c r="NWO3012" s="607"/>
      <c r="NWP3012" s="607"/>
      <c r="NWQ3012" s="607"/>
      <c r="NWR3012" s="607"/>
      <c r="NWS3012" s="607"/>
      <c r="NWT3012" s="607"/>
      <c r="NWU3012" s="607"/>
      <c r="NWV3012" s="607"/>
      <c r="NWW3012" s="607"/>
      <c r="NWX3012" s="607"/>
      <c r="NWY3012" s="607"/>
      <c r="NWZ3012" s="607"/>
      <c r="NXA3012" s="607"/>
      <c r="NXB3012" s="607"/>
      <c r="NXC3012" s="607"/>
      <c r="NXD3012" s="607"/>
      <c r="NXE3012" s="607"/>
      <c r="NXF3012" s="607"/>
      <c r="NXG3012" s="607"/>
      <c r="NXH3012" s="607"/>
      <c r="NXI3012" s="607"/>
      <c r="NXJ3012" s="607"/>
      <c r="NXK3012" s="607"/>
      <c r="NXL3012" s="607"/>
      <c r="NXM3012" s="607"/>
      <c r="NXN3012" s="607"/>
      <c r="NXO3012" s="607"/>
      <c r="NXP3012" s="607"/>
      <c r="NXQ3012" s="607"/>
      <c r="NXR3012" s="607"/>
      <c r="NXS3012" s="607"/>
      <c r="NXT3012" s="607"/>
      <c r="NXU3012" s="607"/>
      <c r="NXV3012" s="607"/>
      <c r="NXW3012" s="607"/>
      <c r="NXX3012" s="607"/>
      <c r="NXY3012" s="607"/>
      <c r="NXZ3012" s="607"/>
      <c r="NYA3012" s="607"/>
      <c r="NYB3012" s="607"/>
      <c r="NYC3012" s="607"/>
      <c r="NYD3012" s="607"/>
      <c r="NYE3012" s="607"/>
      <c r="NYF3012" s="607"/>
      <c r="NYG3012" s="607"/>
      <c r="NYH3012" s="607"/>
      <c r="NYI3012" s="607"/>
      <c r="NYJ3012" s="607"/>
      <c r="NYK3012" s="607"/>
      <c r="NYL3012" s="607"/>
      <c r="NYM3012" s="607"/>
      <c r="NYN3012" s="607"/>
      <c r="NYO3012" s="607"/>
      <c r="NYP3012" s="607"/>
      <c r="NYQ3012" s="607"/>
      <c r="NYR3012" s="607"/>
      <c r="NYS3012" s="607"/>
      <c r="NYT3012" s="607"/>
      <c r="NYU3012" s="607"/>
      <c r="NYV3012" s="607"/>
      <c r="NYW3012" s="607"/>
      <c r="NYX3012" s="607"/>
      <c r="NYY3012" s="607"/>
      <c r="NYZ3012" s="607"/>
      <c r="NZA3012" s="607"/>
      <c r="NZB3012" s="607"/>
      <c r="NZC3012" s="607"/>
      <c r="NZD3012" s="607"/>
      <c r="NZE3012" s="607"/>
      <c r="NZF3012" s="607"/>
      <c r="NZG3012" s="607"/>
      <c r="NZH3012" s="607"/>
      <c r="NZI3012" s="607"/>
      <c r="NZJ3012" s="607"/>
      <c r="NZK3012" s="607"/>
      <c r="NZL3012" s="607"/>
      <c r="NZM3012" s="607"/>
      <c r="NZN3012" s="607"/>
      <c r="NZO3012" s="607"/>
      <c r="NZP3012" s="607"/>
      <c r="NZQ3012" s="607"/>
      <c r="NZR3012" s="607"/>
      <c r="NZS3012" s="607"/>
      <c r="NZT3012" s="607"/>
      <c r="NZU3012" s="607"/>
      <c r="NZV3012" s="607"/>
      <c r="NZW3012" s="607"/>
      <c r="NZX3012" s="607"/>
      <c r="NZY3012" s="607"/>
      <c r="NZZ3012" s="607"/>
      <c r="OAA3012" s="607"/>
      <c r="OAB3012" s="607"/>
      <c r="OAC3012" s="607"/>
      <c r="OAD3012" s="607"/>
      <c r="OAE3012" s="607"/>
      <c r="OAF3012" s="607"/>
      <c r="OAG3012" s="607"/>
      <c r="OAH3012" s="607"/>
      <c r="OAI3012" s="607"/>
      <c r="OAJ3012" s="607"/>
      <c r="OAK3012" s="607"/>
      <c r="OAL3012" s="607"/>
      <c r="OAM3012" s="607"/>
      <c r="OAN3012" s="607"/>
      <c r="OAO3012" s="607"/>
      <c r="OAP3012" s="607"/>
      <c r="OAQ3012" s="607"/>
      <c r="OAR3012" s="607"/>
      <c r="OAS3012" s="607"/>
      <c r="OAT3012" s="607"/>
      <c r="OAU3012" s="607"/>
      <c r="OAV3012" s="607"/>
      <c r="OAW3012" s="607"/>
      <c r="OAX3012" s="607"/>
      <c r="OAY3012" s="607"/>
      <c r="OAZ3012" s="607"/>
      <c r="OBA3012" s="607"/>
      <c r="OBB3012" s="607"/>
      <c r="OBC3012" s="607"/>
      <c r="OBD3012" s="607"/>
      <c r="OBE3012" s="607"/>
      <c r="OBF3012" s="607"/>
      <c r="OBG3012" s="607"/>
      <c r="OBH3012" s="607"/>
      <c r="OBI3012" s="607"/>
      <c r="OBJ3012" s="607"/>
      <c r="OBK3012" s="607"/>
      <c r="OBL3012" s="607"/>
      <c r="OBM3012" s="607"/>
      <c r="OBN3012" s="607"/>
      <c r="OBO3012" s="607"/>
      <c r="OBP3012" s="607"/>
      <c r="OBQ3012" s="607"/>
      <c r="OBR3012" s="607"/>
      <c r="OBS3012" s="607"/>
      <c r="OBT3012" s="607"/>
      <c r="OBU3012" s="607"/>
      <c r="OBV3012" s="607"/>
      <c r="OBW3012" s="607"/>
      <c r="OBX3012" s="607"/>
      <c r="OBY3012" s="607"/>
      <c r="OBZ3012" s="607"/>
      <c r="OCA3012" s="607"/>
      <c r="OCB3012" s="607"/>
      <c r="OCC3012" s="607"/>
      <c r="OCD3012" s="607"/>
      <c r="OCE3012" s="607"/>
      <c r="OCF3012" s="607"/>
      <c r="OCG3012" s="607"/>
      <c r="OCH3012" s="607"/>
      <c r="OCI3012" s="607"/>
      <c r="OCJ3012" s="607"/>
      <c r="OCK3012" s="607"/>
      <c r="OCL3012" s="607"/>
      <c r="OCM3012" s="607"/>
      <c r="OCN3012" s="607"/>
      <c r="OCO3012" s="607"/>
      <c r="OCP3012" s="607"/>
      <c r="OCQ3012" s="607"/>
      <c r="OCR3012" s="607"/>
      <c r="OCS3012" s="607"/>
      <c r="OCT3012" s="607"/>
      <c r="OCU3012" s="607"/>
      <c r="OCV3012" s="607"/>
      <c r="OCW3012" s="607"/>
      <c r="OCX3012" s="607"/>
      <c r="OCY3012" s="607"/>
      <c r="OCZ3012" s="607"/>
      <c r="ODA3012" s="607"/>
      <c r="ODB3012" s="607"/>
      <c r="ODC3012" s="607"/>
      <c r="ODD3012" s="607"/>
      <c r="ODE3012" s="607"/>
      <c r="ODF3012" s="607"/>
      <c r="ODG3012" s="607"/>
      <c r="ODH3012" s="607"/>
      <c r="ODI3012" s="607"/>
      <c r="ODJ3012" s="607"/>
      <c r="ODK3012" s="607"/>
      <c r="ODL3012" s="607"/>
      <c r="ODM3012" s="607"/>
      <c r="ODN3012" s="607"/>
      <c r="ODO3012" s="607"/>
      <c r="ODP3012" s="607"/>
      <c r="ODQ3012" s="607"/>
      <c r="ODR3012" s="607"/>
      <c r="ODS3012" s="607"/>
      <c r="ODT3012" s="607"/>
      <c r="ODU3012" s="607"/>
      <c r="ODV3012" s="607"/>
      <c r="ODW3012" s="607"/>
      <c r="ODX3012" s="607"/>
      <c r="ODY3012" s="607"/>
      <c r="ODZ3012" s="607"/>
      <c r="OEA3012" s="607"/>
      <c r="OEB3012" s="607"/>
      <c r="OEC3012" s="607"/>
      <c r="OED3012" s="607"/>
      <c r="OEE3012" s="607"/>
      <c r="OEF3012" s="607"/>
      <c r="OEG3012" s="607"/>
      <c r="OEH3012" s="607"/>
      <c r="OEI3012" s="607"/>
      <c r="OEJ3012" s="607"/>
      <c r="OEK3012" s="607"/>
      <c r="OEL3012" s="607"/>
      <c r="OEM3012" s="607"/>
      <c r="OEN3012" s="607"/>
      <c r="OEO3012" s="607"/>
      <c r="OEP3012" s="607"/>
      <c r="OEQ3012" s="607"/>
      <c r="OER3012" s="607"/>
      <c r="OES3012" s="607"/>
      <c r="OET3012" s="607"/>
      <c r="OEU3012" s="607"/>
      <c r="OEV3012" s="607"/>
      <c r="OEW3012" s="607"/>
      <c r="OEX3012" s="607"/>
      <c r="OEY3012" s="607"/>
      <c r="OEZ3012" s="607"/>
      <c r="OFA3012" s="607"/>
      <c r="OFB3012" s="607"/>
      <c r="OFC3012" s="607"/>
      <c r="OFD3012" s="607"/>
      <c r="OFE3012" s="607"/>
      <c r="OFF3012" s="607"/>
      <c r="OFG3012" s="607"/>
      <c r="OFH3012" s="607"/>
      <c r="OFI3012" s="607"/>
      <c r="OFJ3012" s="607"/>
      <c r="OFK3012" s="607"/>
      <c r="OFL3012" s="607"/>
      <c r="OFM3012" s="607"/>
      <c r="OFN3012" s="607"/>
      <c r="OFO3012" s="607"/>
      <c r="OFP3012" s="607"/>
      <c r="OFQ3012" s="607"/>
      <c r="OFR3012" s="607"/>
      <c r="OFS3012" s="607"/>
      <c r="OFT3012" s="607"/>
      <c r="OFU3012" s="607"/>
      <c r="OFV3012" s="607"/>
      <c r="OFW3012" s="607"/>
      <c r="OFX3012" s="607"/>
      <c r="OFY3012" s="607"/>
      <c r="OFZ3012" s="607"/>
      <c r="OGA3012" s="607"/>
      <c r="OGB3012" s="607"/>
      <c r="OGC3012" s="607"/>
      <c r="OGD3012" s="607"/>
      <c r="OGE3012" s="607"/>
      <c r="OGF3012" s="607"/>
      <c r="OGG3012" s="607"/>
      <c r="OGH3012" s="607"/>
      <c r="OGI3012" s="607"/>
      <c r="OGJ3012" s="607"/>
      <c r="OGK3012" s="607"/>
      <c r="OGL3012" s="607"/>
      <c r="OGM3012" s="607"/>
      <c r="OGN3012" s="607"/>
      <c r="OGO3012" s="607"/>
      <c r="OGP3012" s="607"/>
      <c r="OGQ3012" s="607"/>
      <c r="OGR3012" s="607"/>
      <c r="OGS3012" s="607"/>
      <c r="OGT3012" s="607"/>
      <c r="OGU3012" s="607"/>
      <c r="OGV3012" s="607"/>
      <c r="OGW3012" s="607"/>
      <c r="OGX3012" s="607"/>
      <c r="OGY3012" s="607"/>
      <c r="OGZ3012" s="607"/>
      <c r="OHA3012" s="607"/>
      <c r="OHB3012" s="607"/>
      <c r="OHC3012" s="607"/>
      <c r="OHD3012" s="607"/>
      <c r="OHE3012" s="607"/>
      <c r="OHF3012" s="607"/>
      <c r="OHG3012" s="607"/>
      <c r="OHH3012" s="607"/>
      <c r="OHI3012" s="607"/>
      <c r="OHJ3012" s="607"/>
      <c r="OHK3012" s="607"/>
      <c r="OHL3012" s="607"/>
      <c r="OHM3012" s="607"/>
      <c r="OHN3012" s="607"/>
      <c r="OHO3012" s="607"/>
      <c r="OHP3012" s="607"/>
      <c r="OHQ3012" s="607"/>
      <c r="OHR3012" s="607"/>
      <c r="OHS3012" s="607"/>
      <c r="OHT3012" s="607"/>
      <c r="OHU3012" s="607"/>
      <c r="OHV3012" s="607"/>
      <c r="OHW3012" s="607"/>
      <c r="OHX3012" s="607"/>
      <c r="OHY3012" s="607"/>
      <c r="OHZ3012" s="607"/>
      <c r="OIA3012" s="607"/>
      <c r="OIB3012" s="607"/>
      <c r="OIC3012" s="607"/>
      <c r="OID3012" s="607"/>
      <c r="OIE3012" s="607"/>
      <c r="OIF3012" s="607"/>
      <c r="OIG3012" s="607"/>
      <c r="OIH3012" s="607"/>
      <c r="OII3012" s="607"/>
      <c r="OIJ3012" s="607"/>
      <c r="OIK3012" s="607"/>
      <c r="OIL3012" s="607"/>
      <c r="OIM3012" s="607"/>
      <c r="OIN3012" s="607"/>
      <c r="OIO3012" s="607"/>
      <c r="OIP3012" s="607"/>
      <c r="OIQ3012" s="607"/>
      <c r="OIR3012" s="607"/>
      <c r="OIS3012" s="607"/>
      <c r="OIT3012" s="607"/>
      <c r="OIU3012" s="607"/>
      <c r="OIV3012" s="607"/>
      <c r="OIW3012" s="607"/>
      <c r="OIX3012" s="607"/>
      <c r="OIY3012" s="607"/>
      <c r="OIZ3012" s="607"/>
      <c r="OJA3012" s="607"/>
      <c r="OJB3012" s="607"/>
      <c r="OJC3012" s="607"/>
      <c r="OJD3012" s="607"/>
      <c r="OJE3012" s="607"/>
      <c r="OJF3012" s="607"/>
      <c r="OJG3012" s="607"/>
      <c r="OJH3012" s="607"/>
      <c r="OJI3012" s="607"/>
      <c r="OJJ3012" s="607"/>
      <c r="OJK3012" s="607"/>
      <c r="OJL3012" s="607"/>
      <c r="OJM3012" s="607"/>
      <c r="OJN3012" s="607"/>
      <c r="OJO3012" s="607"/>
      <c r="OJP3012" s="607"/>
      <c r="OJQ3012" s="607"/>
      <c r="OJR3012" s="607"/>
      <c r="OJS3012" s="607"/>
      <c r="OJT3012" s="607"/>
      <c r="OJU3012" s="607"/>
      <c r="OJV3012" s="607"/>
      <c r="OJW3012" s="607"/>
      <c r="OJX3012" s="607"/>
      <c r="OJY3012" s="607"/>
      <c r="OJZ3012" s="607"/>
      <c r="OKA3012" s="607"/>
      <c r="OKB3012" s="607"/>
      <c r="OKC3012" s="607"/>
      <c r="OKD3012" s="607"/>
      <c r="OKE3012" s="607"/>
      <c r="OKF3012" s="607"/>
      <c r="OKG3012" s="607"/>
      <c r="OKH3012" s="607"/>
      <c r="OKI3012" s="607"/>
      <c r="OKJ3012" s="607"/>
      <c r="OKK3012" s="607"/>
      <c r="OKL3012" s="607"/>
      <c r="OKM3012" s="607"/>
      <c r="OKN3012" s="607"/>
      <c r="OKO3012" s="607"/>
      <c r="OKP3012" s="607"/>
      <c r="OKQ3012" s="607"/>
      <c r="OKR3012" s="607"/>
      <c r="OKS3012" s="607"/>
      <c r="OKT3012" s="607"/>
      <c r="OKU3012" s="607"/>
      <c r="OKV3012" s="607"/>
      <c r="OKW3012" s="607"/>
      <c r="OKX3012" s="607"/>
      <c r="OKY3012" s="607"/>
      <c r="OKZ3012" s="607"/>
      <c r="OLA3012" s="607"/>
      <c r="OLB3012" s="607"/>
      <c r="OLC3012" s="607"/>
      <c r="OLD3012" s="607"/>
      <c r="OLE3012" s="607"/>
      <c r="OLF3012" s="607"/>
      <c r="OLG3012" s="607"/>
      <c r="OLH3012" s="607"/>
      <c r="OLI3012" s="607"/>
      <c r="OLJ3012" s="607"/>
      <c r="OLK3012" s="607"/>
      <c r="OLL3012" s="607"/>
      <c r="OLM3012" s="607"/>
      <c r="OLN3012" s="607"/>
      <c r="OLO3012" s="607"/>
      <c r="OLP3012" s="607"/>
      <c r="OLQ3012" s="607"/>
      <c r="OLR3012" s="607"/>
      <c r="OLS3012" s="607"/>
      <c r="OLT3012" s="607"/>
      <c r="OLU3012" s="607"/>
      <c r="OLV3012" s="607"/>
      <c r="OLW3012" s="607"/>
      <c r="OLX3012" s="607"/>
      <c r="OLY3012" s="607"/>
      <c r="OLZ3012" s="607"/>
      <c r="OMA3012" s="607"/>
      <c r="OMB3012" s="607"/>
      <c r="OMC3012" s="607"/>
      <c r="OMD3012" s="607"/>
      <c r="OME3012" s="607"/>
      <c r="OMF3012" s="607"/>
      <c r="OMG3012" s="607"/>
      <c r="OMH3012" s="607"/>
      <c r="OMI3012" s="607"/>
      <c r="OMJ3012" s="607"/>
      <c r="OMK3012" s="607"/>
      <c r="OML3012" s="607"/>
      <c r="OMM3012" s="607"/>
      <c r="OMN3012" s="607"/>
      <c r="OMO3012" s="607"/>
      <c r="OMP3012" s="607"/>
      <c r="OMQ3012" s="607"/>
      <c r="OMR3012" s="607"/>
      <c r="OMS3012" s="607"/>
      <c r="OMT3012" s="607"/>
      <c r="OMU3012" s="607"/>
      <c r="OMV3012" s="607"/>
      <c r="OMW3012" s="607"/>
      <c r="OMX3012" s="607"/>
      <c r="OMY3012" s="607"/>
      <c r="OMZ3012" s="607"/>
      <c r="ONA3012" s="607"/>
      <c r="ONB3012" s="607"/>
      <c r="ONC3012" s="607"/>
      <c r="OND3012" s="607"/>
      <c r="ONE3012" s="607"/>
      <c r="ONF3012" s="607"/>
      <c r="ONG3012" s="607"/>
      <c r="ONH3012" s="607"/>
      <c r="ONI3012" s="607"/>
      <c r="ONJ3012" s="607"/>
      <c r="ONK3012" s="607"/>
      <c r="ONL3012" s="607"/>
      <c r="ONM3012" s="607"/>
      <c r="ONN3012" s="607"/>
      <c r="ONO3012" s="607"/>
      <c r="ONP3012" s="607"/>
      <c r="ONQ3012" s="607"/>
      <c r="ONR3012" s="607"/>
      <c r="ONS3012" s="607"/>
      <c r="ONT3012" s="607"/>
      <c r="ONU3012" s="607"/>
      <c r="ONV3012" s="607"/>
      <c r="ONW3012" s="607"/>
      <c r="ONX3012" s="607"/>
      <c r="ONY3012" s="607"/>
      <c r="ONZ3012" s="607"/>
      <c r="OOA3012" s="607"/>
      <c r="OOB3012" s="607"/>
      <c r="OOC3012" s="607"/>
      <c r="OOD3012" s="607"/>
      <c r="OOE3012" s="607"/>
      <c r="OOF3012" s="607"/>
      <c r="OOG3012" s="607"/>
      <c r="OOH3012" s="607"/>
      <c r="OOI3012" s="607"/>
      <c r="OOJ3012" s="607"/>
      <c r="OOK3012" s="607"/>
      <c r="OOL3012" s="607"/>
      <c r="OOM3012" s="607"/>
      <c r="OON3012" s="607"/>
      <c r="OOO3012" s="607"/>
      <c r="OOP3012" s="607"/>
      <c r="OOQ3012" s="607"/>
      <c r="OOR3012" s="607"/>
      <c r="OOS3012" s="607"/>
      <c r="OOT3012" s="607"/>
      <c r="OOU3012" s="607"/>
      <c r="OOV3012" s="607"/>
      <c r="OOW3012" s="607"/>
      <c r="OOX3012" s="607"/>
      <c r="OOY3012" s="607"/>
      <c r="OOZ3012" s="607"/>
      <c r="OPA3012" s="607"/>
      <c r="OPB3012" s="607"/>
      <c r="OPC3012" s="607"/>
      <c r="OPD3012" s="607"/>
      <c r="OPE3012" s="607"/>
      <c r="OPF3012" s="607"/>
      <c r="OPG3012" s="607"/>
      <c r="OPH3012" s="607"/>
      <c r="OPI3012" s="607"/>
      <c r="OPJ3012" s="607"/>
      <c r="OPK3012" s="607"/>
      <c r="OPL3012" s="607"/>
      <c r="OPM3012" s="607"/>
      <c r="OPN3012" s="607"/>
      <c r="OPO3012" s="607"/>
      <c r="OPP3012" s="607"/>
      <c r="OPQ3012" s="607"/>
      <c r="OPR3012" s="607"/>
      <c r="OPS3012" s="607"/>
      <c r="OPT3012" s="607"/>
      <c r="OPU3012" s="607"/>
      <c r="OPV3012" s="607"/>
      <c r="OPW3012" s="607"/>
      <c r="OPX3012" s="607"/>
      <c r="OPY3012" s="607"/>
      <c r="OPZ3012" s="607"/>
      <c r="OQA3012" s="607"/>
      <c r="OQB3012" s="607"/>
      <c r="OQC3012" s="607"/>
      <c r="OQD3012" s="607"/>
      <c r="OQE3012" s="607"/>
      <c r="OQF3012" s="607"/>
      <c r="OQG3012" s="607"/>
      <c r="OQH3012" s="607"/>
      <c r="OQI3012" s="607"/>
      <c r="OQJ3012" s="607"/>
      <c r="OQK3012" s="607"/>
      <c r="OQL3012" s="607"/>
      <c r="OQM3012" s="607"/>
      <c r="OQN3012" s="607"/>
      <c r="OQO3012" s="607"/>
      <c r="OQP3012" s="607"/>
      <c r="OQQ3012" s="607"/>
      <c r="OQR3012" s="607"/>
      <c r="OQS3012" s="607"/>
      <c r="OQT3012" s="607"/>
      <c r="OQU3012" s="607"/>
      <c r="OQV3012" s="607"/>
      <c r="OQW3012" s="607"/>
      <c r="OQX3012" s="607"/>
      <c r="OQY3012" s="607"/>
      <c r="OQZ3012" s="607"/>
      <c r="ORA3012" s="607"/>
      <c r="ORB3012" s="607"/>
      <c r="ORC3012" s="607"/>
      <c r="ORD3012" s="607"/>
      <c r="ORE3012" s="607"/>
      <c r="ORF3012" s="607"/>
      <c r="ORG3012" s="607"/>
      <c r="ORH3012" s="607"/>
      <c r="ORI3012" s="607"/>
      <c r="ORJ3012" s="607"/>
      <c r="ORK3012" s="607"/>
      <c r="ORL3012" s="607"/>
      <c r="ORM3012" s="607"/>
      <c r="ORN3012" s="607"/>
      <c r="ORO3012" s="607"/>
      <c r="ORP3012" s="607"/>
      <c r="ORQ3012" s="607"/>
      <c r="ORR3012" s="607"/>
      <c r="ORS3012" s="607"/>
      <c r="ORT3012" s="607"/>
      <c r="ORU3012" s="607"/>
      <c r="ORV3012" s="607"/>
      <c r="ORW3012" s="607"/>
      <c r="ORX3012" s="607"/>
      <c r="ORY3012" s="607"/>
      <c r="ORZ3012" s="607"/>
      <c r="OSA3012" s="607"/>
      <c r="OSB3012" s="607"/>
      <c r="OSC3012" s="607"/>
      <c r="OSD3012" s="607"/>
      <c r="OSE3012" s="607"/>
      <c r="OSF3012" s="607"/>
      <c r="OSG3012" s="607"/>
      <c r="OSH3012" s="607"/>
      <c r="OSI3012" s="607"/>
      <c r="OSJ3012" s="607"/>
      <c r="OSK3012" s="607"/>
      <c r="OSL3012" s="607"/>
      <c r="OSM3012" s="607"/>
      <c r="OSN3012" s="607"/>
      <c r="OSO3012" s="607"/>
      <c r="OSP3012" s="607"/>
      <c r="OSQ3012" s="607"/>
      <c r="OSR3012" s="607"/>
      <c r="OSS3012" s="607"/>
      <c r="OST3012" s="607"/>
      <c r="OSU3012" s="607"/>
      <c r="OSV3012" s="607"/>
      <c r="OSW3012" s="607"/>
      <c r="OSX3012" s="607"/>
      <c r="OSY3012" s="607"/>
      <c r="OSZ3012" s="607"/>
      <c r="OTA3012" s="607"/>
      <c r="OTB3012" s="607"/>
      <c r="OTC3012" s="607"/>
      <c r="OTD3012" s="607"/>
      <c r="OTE3012" s="607"/>
      <c r="OTF3012" s="607"/>
      <c r="OTG3012" s="607"/>
      <c r="OTH3012" s="607"/>
      <c r="OTI3012" s="607"/>
      <c r="OTJ3012" s="607"/>
      <c r="OTK3012" s="607"/>
      <c r="OTL3012" s="607"/>
      <c r="OTM3012" s="607"/>
      <c r="OTN3012" s="607"/>
      <c r="OTO3012" s="607"/>
      <c r="OTP3012" s="607"/>
      <c r="OTQ3012" s="607"/>
      <c r="OTR3012" s="607"/>
      <c r="OTS3012" s="607"/>
      <c r="OTT3012" s="607"/>
      <c r="OTU3012" s="607"/>
      <c r="OTV3012" s="607"/>
      <c r="OTW3012" s="607"/>
      <c r="OTX3012" s="607"/>
      <c r="OTY3012" s="607"/>
      <c r="OTZ3012" s="607"/>
      <c r="OUA3012" s="607"/>
      <c r="OUB3012" s="607"/>
      <c r="OUC3012" s="607"/>
      <c r="OUD3012" s="607"/>
      <c r="OUE3012" s="607"/>
      <c r="OUF3012" s="607"/>
      <c r="OUG3012" s="607"/>
      <c r="OUH3012" s="607"/>
      <c r="OUI3012" s="607"/>
      <c r="OUJ3012" s="607"/>
      <c r="OUK3012" s="607"/>
      <c r="OUL3012" s="607"/>
      <c r="OUM3012" s="607"/>
      <c r="OUN3012" s="607"/>
      <c r="OUO3012" s="607"/>
      <c r="OUP3012" s="607"/>
      <c r="OUQ3012" s="607"/>
      <c r="OUR3012" s="607"/>
      <c r="OUS3012" s="607"/>
      <c r="OUT3012" s="607"/>
      <c r="OUU3012" s="607"/>
      <c r="OUV3012" s="607"/>
      <c r="OUW3012" s="607"/>
      <c r="OUX3012" s="607"/>
      <c r="OUY3012" s="607"/>
      <c r="OUZ3012" s="607"/>
      <c r="OVA3012" s="607"/>
      <c r="OVB3012" s="607"/>
      <c r="OVC3012" s="607"/>
      <c r="OVD3012" s="607"/>
      <c r="OVE3012" s="607"/>
      <c r="OVF3012" s="607"/>
      <c r="OVG3012" s="607"/>
      <c r="OVH3012" s="607"/>
      <c r="OVI3012" s="607"/>
      <c r="OVJ3012" s="607"/>
      <c r="OVK3012" s="607"/>
      <c r="OVL3012" s="607"/>
      <c r="OVM3012" s="607"/>
      <c r="OVN3012" s="607"/>
      <c r="OVO3012" s="607"/>
      <c r="OVP3012" s="607"/>
      <c r="OVQ3012" s="607"/>
      <c r="OVR3012" s="607"/>
      <c r="OVS3012" s="607"/>
      <c r="OVT3012" s="607"/>
      <c r="OVU3012" s="607"/>
      <c r="OVV3012" s="607"/>
      <c r="OVW3012" s="607"/>
      <c r="OVX3012" s="607"/>
      <c r="OVY3012" s="607"/>
      <c r="OVZ3012" s="607"/>
      <c r="OWA3012" s="607"/>
      <c r="OWB3012" s="607"/>
      <c r="OWC3012" s="607"/>
      <c r="OWD3012" s="607"/>
      <c r="OWE3012" s="607"/>
      <c r="OWF3012" s="607"/>
      <c r="OWG3012" s="607"/>
      <c r="OWH3012" s="607"/>
      <c r="OWI3012" s="607"/>
      <c r="OWJ3012" s="607"/>
      <c r="OWK3012" s="607"/>
      <c r="OWL3012" s="607"/>
      <c r="OWM3012" s="607"/>
      <c r="OWN3012" s="607"/>
      <c r="OWO3012" s="607"/>
      <c r="OWP3012" s="607"/>
      <c r="OWQ3012" s="607"/>
      <c r="OWR3012" s="607"/>
      <c r="OWS3012" s="607"/>
      <c r="OWT3012" s="607"/>
      <c r="OWU3012" s="607"/>
      <c r="OWV3012" s="607"/>
      <c r="OWW3012" s="607"/>
      <c r="OWX3012" s="607"/>
      <c r="OWY3012" s="607"/>
      <c r="OWZ3012" s="607"/>
      <c r="OXA3012" s="607"/>
      <c r="OXB3012" s="607"/>
      <c r="OXC3012" s="607"/>
      <c r="OXD3012" s="607"/>
      <c r="OXE3012" s="607"/>
      <c r="OXF3012" s="607"/>
      <c r="OXG3012" s="607"/>
      <c r="OXH3012" s="607"/>
      <c r="OXI3012" s="607"/>
      <c r="OXJ3012" s="607"/>
      <c r="OXK3012" s="607"/>
      <c r="OXL3012" s="607"/>
      <c r="OXM3012" s="607"/>
      <c r="OXN3012" s="607"/>
      <c r="OXO3012" s="607"/>
      <c r="OXP3012" s="607"/>
      <c r="OXQ3012" s="607"/>
      <c r="OXR3012" s="607"/>
      <c r="OXS3012" s="607"/>
      <c r="OXT3012" s="607"/>
      <c r="OXU3012" s="607"/>
      <c r="OXV3012" s="607"/>
      <c r="OXW3012" s="607"/>
      <c r="OXX3012" s="607"/>
      <c r="OXY3012" s="607"/>
      <c r="OXZ3012" s="607"/>
      <c r="OYA3012" s="607"/>
      <c r="OYB3012" s="607"/>
      <c r="OYC3012" s="607"/>
      <c r="OYD3012" s="607"/>
      <c r="OYE3012" s="607"/>
      <c r="OYF3012" s="607"/>
      <c r="OYG3012" s="607"/>
      <c r="OYH3012" s="607"/>
      <c r="OYI3012" s="607"/>
      <c r="OYJ3012" s="607"/>
      <c r="OYK3012" s="607"/>
      <c r="OYL3012" s="607"/>
      <c r="OYM3012" s="607"/>
      <c r="OYN3012" s="607"/>
      <c r="OYO3012" s="607"/>
      <c r="OYP3012" s="607"/>
      <c r="OYQ3012" s="607"/>
      <c r="OYR3012" s="607"/>
      <c r="OYS3012" s="607"/>
      <c r="OYT3012" s="607"/>
      <c r="OYU3012" s="607"/>
      <c r="OYV3012" s="607"/>
      <c r="OYW3012" s="607"/>
      <c r="OYX3012" s="607"/>
      <c r="OYY3012" s="607"/>
      <c r="OYZ3012" s="607"/>
      <c r="OZA3012" s="607"/>
      <c r="OZB3012" s="607"/>
      <c r="OZC3012" s="607"/>
      <c r="OZD3012" s="607"/>
      <c r="OZE3012" s="607"/>
      <c r="OZF3012" s="607"/>
      <c r="OZG3012" s="607"/>
      <c r="OZH3012" s="607"/>
      <c r="OZI3012" s="607"/>
      <c r="OZJ3012" s="607"/>
      <c r="OZK3012" s="607"/>
      <c r="OZL3012" s="607"/>
      <c r="OZM3012" s="607"/>
      <c r="OZN3012" s="607"/>
      <c r="OZO3012" s="607"/>
      <c r="OZP3012" s="607"/>
      <c r="OZQ3012" s="607"/>
      <c r="OZR3012" s="607"/>
      <c r="OZS3012" s="607"/>
      <c r="OZT3012" s="607"/>
      <c r="OZU3012" s="607"/>
      <c r="OZV3012" s="607"/>
      <c r="OZW3012" s="607"/>
      <c r="OZX3012" s="607"/>
      <c r="OZY3012" s="607"/>
      <c r="OZZ3012" s="607"/>
      <c r="PAA3012" s="607"/>
      <c r="PAB3012" s="607"/>
      <c r="PAC3012" s="607"/>
      <c r="PAD3012" s="607"/>
      <c r="PAE3012" s="607"/>
      <c r="PAF3012" s="607"/>
      <c r="PAG3012" s="607"/>
      <c r="PAH3012" s="607"/>
      <c r="PAI3012" s="607"/>
      <c r="PAJ3012" s="607"/>
      <c r="PAK3012" s="607"/>
      <c r="PAL3012" s="607"/>
      <c r="PAM3012" s="607"/>
      <c r="PAN3012" s="607"/>
      <c r="PAO3012" s="607"/>
      <c r="PAP3012" s="607"/>
      <c r="PAQ3012" s="607"/>
      <c r="PAR3012" s="607"/>
      <c r="PAS3012" s="607"/>
      <c r="PAT3012" s="607"/>
      <c r="PAU3012" s="607"/>
      <c r="PAV3012" s="607"/>
      <c r="PAW3012" s="607"/>
      <c r="PAX3012" s="607"/>
      <c r="PAY3012" s="607"/>
      <c r="PAZ3012" s="607"/>
      <c r="PBA3012" s="607"/>
      <c r="PBB3012" s="607"/>
      <c r="PBC3012" s="607"/>
      <c r="PBD3012" s="607"/>
      <c r="PBE3012" s="607"/>
      <c r="PBF3012" s="607"/>
      <c r="PBG3012" s="607"/>
      <c r="PBH3012" s="607"/>
      <c r="PBI3012" s="607"/>
      <c r="PBJ3012" s="607"/>
      <c r="PBK3012" s="607"/>
      <c r="PBL3012" s="607"/>
      <c r="PBM3012" s="607"/>
      <c r="PBN3012" s="607"/>
      <c r="PBO3012" s="607"/>
      <c r="PBP3012" s="607"/>
      <c r="PBQ3012" s="607"/>
      <c r="PBR3012" s="607"/>
      <c r="PBS3012" s="607"/>
      <c r="PBT3012" s="607"/>
      <c r="PBU3012" s="607"/>
      <c r="PBV3012" s="607"/>
      <c r="PBW3012" s="607"/>
      <c r="PBX3012" s="607"/>
      <c r="PBY3012" s="607"/>
      <c r="PBZ3012" s="607"/>
      <c r="PCA3012" s="607"/>
      <c r="PCB3012" s="607"/>
      <c r="PCC3012" s="607"/>
      <c r="PCD3012" s="607"/>
      <c r="PCE3012" s="607"/>
      <c r="PCF3012" s="607"/>
      <c r="PCG3012" s="607"/>
      <c r="PCH3012" s="607"/>
      <c r="PCI3012" s="607"/>
      <c r="PCJ3012" s="607"/>
      <c r="PCK3012" s="607"/>
      <c r="PCL3012" s="607"/>
      <c r="PCM3012" s="607"/>
      <c r="PCN3012" s="607"/>
      <c r="PCO3012" s="607"/>
      <c r="PCP3012" s="607"/>
      <c r="PCQ3012" s="607"/>
      <c r="PCR3012" s="607"/>
      <c r="PCS3012" s="607"/>
      <c r="PCT3012" s="607"/>
      <c r="PCU3012" s="607"/>
      <c r="PCV3012" s="607"/>
      <c r="PCW3012" s="607"/>
      <c r="PCX3012" s="607"/>
      <c r="PCY3012" s="607"/>
      <c r="PCZ3012" s="607"/>
      <c r="PDA3012" s="607"/>
      <c r="PDB3012" s="607"/>
      <c r="PDC3012" s="607"/>
      <c r="PDD3012" s="607"/>
      <c r="PDE3012" s="607"/>
      <c r="PDF3012" s="607"/>
      <c r="PDG3012" s="607"/>
      <c r="PDH3012" s="607"/>
      <c r="PDI3012" s="607"/>
      <c r="PDJ3012" s="607"/>
      <c r="PDK3012" s="607"/>
      <c r="PDL3012" s="607"/>
      <c r="PDM3012" s="607"/>
      <c r="PDN3012" s="607"/>
      <c r="PDO3012" s="607"/>
      <c r="PDP3012" s="607"/>
      <c r="PDQ3012" s="607"/>
      <c r="PDR3012" s="607"/>
      <c r="PDS3012" s="607"/>
      <c r="PDT3012" s="607"/>
      <c r="PDU3012" s="607"/>
      <c r="PDV3012" s="607"/>
      <c r="PDW3012" s="607"/>
      <c r="PDX3012" s="607"/>
      <c r="PDY3012" s="607"/>
      <c r="PDZ3012" s="607"/>
      <c r="PEA3012" s="607"/>
      <c r="PEB3012" s="607"/>
      <c r="PEC3012" s="607"/>
      <c r="PED3012" s="607"/>
      <c r="PEE3012" s="607"/>
      <c r="PEF3012" s="607"/>
      <c r="PEG3012" s="607"/>
      <c r="PEH3012" s="607"/>
      <c r="PEI3012" s="607"/>
      <c r="PEJ3012" s="607"/>
      <c r="PEK3012" s="607"/>
      <c r="PEL3012" s="607"/>
      <c r="PEM3012" s="607"/>
      <c r="PEN3012" s="607"/>
      <c r="PEO3012" s="607"/>
      <c r="PEP3012" s="607"/>
      <c r="PEQ3012" s="607"/>
      <c r="PER3012" s="607"/>
      <c r="PES3012" s="607"/>
      <c r="PET3012" s="607"/>
      <c r="PEU3012" s="607"/>
      <c r="PEV3012" s="607"/>
      <c r="PEW3012" s="607"/>
      <c r="PEX3012" s="607"/>
      <c r="PEY3012" s="607"/>
      <c r="PEZ3012" s="607"/>
      <c r="PFA3012" s="607"/>
      <c r="PFB3012" s="607"/>
      <c r="PFC3012" s="607"/>
      <c r="PFD3012" s="607"/>
      <c r="PFE3012" s="607"/>
      <c r="PFF3012" s="607"/>
      <c r="PFG3012" s="607"/>
      <c r="PFH3012" s="607"/>
      <c r="PFI3012" s="607"/>
      <c r="PFJ3012" s="607"/>
      <c r="PFK3012" s="607"/>
      <c r="PFL3012" s="607"/>
      <c r="PFM3012" s="607"/>
      <c r="PFN3012" s="607"/>
      <c r="PFO3012" s="607"/>
      <c r="PFP3012" s="607"/>
      <c r="PFQ3012" s="607"/>
      <c r="PFR3012" s="607"/>
      <c r="PFS3012" s="607"/>
      <c r="PFT3012" s="607"/>
      <c r="PFU3012" s="607"/>
      <c r="PFV3012" s="607"/>
      <c r="PFW3012" s="607"/>
      <c r="PFX3012" s="607"/>
      <c r="PFY3012" s="607"/>
      <c r="PFZ3012" s="607"/>
      <c r="PGA3012" s="607"/>
      <c r="PGB3012" s="607"/>
      <c r="PGC3012" s="607"/>
      <c r="PGD3012" s="607"/>
      <c r="PGE3012" s="607"/>
      <c r="PGF3012" s="607"/>
      <c r="PGG3012" s="607"/>
      <c r="PGH3012" s="607"/>
      <c r="PGI3012" s="607"/>
      <c r="PGJ3012" s="607"/>
      <c r="PGK3012" s="607"/>
      <c r="PGL3012" s="607"/>
      <c r="PGM3012" s="607"/>
      <c r="PGN3012" s="607"/>
      <c r="PGO3012" s="607"/>
      <c r="PGP3012" s="607"/>
      <c r="PGQ3012" s="607"/>
      <c r="PGR3012" s="607"/>
      <c r="PGS3012" s="607"/>
      <c r="PGT3012" s="607"/>
      <c r="PGU3012" s="607"/>
      <c r="PGV3012" s="607"/>
      <c r="PGW3012" s="607"/>
      <c r="PGX3012" s="607"/>
      <c r="PGY3012" s="607"/>
      <c r="PGZ3012" s="607"/>
      <c r="PHA3012" s="607"/>
      <c r="PHB3012" s="607"/>
      <c r="PHC3012" s="607"/>
      <c r="PHD3012" s="607"/>
      <c r="PHE3012" s="607"/>
      <c r="PHF3012" s="607"/>
      <c r="PHG3012" s="607"/>
      <c r="PHH3012" s="607"/>
      <c r="PHI3012" s="607"/>
      <c r="PHJ3012" s="607"/>
      <c r="PHK3012" s="607"/>
      <c r="PHL3012" s="607"/>
      <c r="PHM3012" s="607"/>
      <c r="PHN3012" s="607"/>
      <c r="PHO3012" s="607"/>
      <c r="PHP3012" s="607"/>
      <c r="PHQ3012" s="607"/>
      <c r="PHR3012" s="607"/>
      <c r="PHS3012" s="607"/>
      <c r="PHT3012" s="607"/>
      <c r="PHU3012" s="607"/>
      <c r="PHV3012" s="607"/>
      <c r="PHW3012" s="607"/>
      <c r="PHX3012" s="607"/>
      <c r="PHY3012" s="607"/>
      <c r="PHZ3012" s="607"/>
      <c r="PIA3012" s="607"/>
      <c r="PIB3012" s="607"/>
      <c r="PIC3012" s="607"/>
      <c r="PID3012" s="607"/>
      <c r="PIE3012" s="607"/>
      <c r="PIF3012" s="607"/>
      <c r="PIG3012" s="607"/>
      <c r="PIH3012" s="607"/>
      <c r="PII3012" s="607"/>
      <c r="PIJ3012" s="607"/>
      <c r="PIK3012" s="607"/>
      <c r="PIL3012" s="607"/>
      <c r="PIM3012" s="607"/>
      <c r="PIN3012" s="607"/>
      <c r="PIO3012" s="607"/>
      <c r="PIP3012" s="607"/>
      <c r="PIQ3012" s="607"/>
      <c r="PIR3012" s="607"/>
      <c r="PIS3012" s="607"/>
      <c r="PIT3012" s="607"/>
      <c r="PIU3012" s="607"/>
      <c r="PIV3012" s="607"/>
      <c r="PIW3012" s="607"/>
      <c r="PIX3012" s="607"/>
      <c r="PIY3012" s="607"/>
      <c r="PIZ3012" s="607"/>
      <c r="PJA3012" s="607"/>
      <c r="PJB3012" s="607"/>
      <c r="PJC3012" s="607"/>
      <c r="PJD3012" s="607"/>
      <c r="PJE3012" s="607"/>
      <c r="PJF3012" s="607"/>
      <c r="PJG3012" s="607"/>
      <c r="PJH3012" s="607"/>
      <c r="PJI3012" s="607"/>
      <c r="PJJ3012" s="607"/>
      <c r="PJK3012" s="607"/>
      <c r="PJL3012" s="607"/>
      <c r="PJM3012" s="607"/>
      <c r="PJN3012" s="607"/>
      <c r="PJO3012" s="607"/>
      <c r="PJP3012" s="607"/>
      <c r="PJQ3012" s="607"/>
      <c r="PJR3012" s="607"/>
      <c r="PJS3012" s="607"/>
      <c r="PJT3012" s="607"/>
      <c r="PJU3012" s="607"/>
      <c r="PJV3012" s="607"/>
      <c r="PJW3012" s="607"/>
      <c r="PJX3012" s="607"/>
      <c r="PJY3012" s="607"/>
      <c r="PJZ3012" s="607"/>
      <c r="PKA3012" s="607"/>
      <c r="PKB3012" s="607"/>
      <c r="PKC3012" s="607"/>
      <c r="PKD3012" s="607"/>
      <c r="PKE3012" s="607"/>
      <c r="PKF3012" s="607"/>
      <c r="PKG3012" s="607"/>
      <c r="PKH3012" s="607"/>
      <c r="PKI3012" s="607"/>
      <c r="PKJ3012" s="607"/>
      <c r="PKK3012" s="607"/>
      <c r="PKL3012" s="607"/>
      <c r="PKM3012" s="607"/>
      <c r="PKN3012" s="607"/>
      <c r="PKO3012" s="607"/>
      <c r="PKP3012" s="607"/>
      <c r="PKQ3012" s="607"/>
      <c r="PKR3012" s="607"/>
      <c r="PKS3012" s="607"/>
      <c r="PKT3012" s="607"/>
      <c r="PKU3012" s="607"/>
      <c r="PKV3012" s="607"/>
      <c r="PKW3012" s="607"/>
      <c r="PKX3012" s="607"/>
      <c r="PKY3012" s="607"/>
      <c r="PKZ3012" s="607"/>
      <c r="PLA3012" s="607"/>
      <c r="PLB3012" s="607"/>
      <c r="PLC3012" s="607"/>
      <c r="PLD3012" s="607"/>
      <c r="PLE3012" s="607"/>
      <c r="PLF3012" s="607"/>
      <c r="PLG3012" s="607"/>
      <c r="PLH3012" s="607"/>
      <c r="PLI3012" s="607"/>
      <c r="PLJ3012" s="607"/>
      <c r="PLK3012" s="607"/>
      <c r="PLL3012" s="607"/>
      <c r="PLM3012" s="607"/>
      <c r="PLN3012" s="607"/>
      <c r="PLO3012" s="607"/>
      <c r="PLP3012" s="607"/>
      <c r="PLQ3012" s="607"/>
      <c r="PLR3012" s="607"/>
      <c r="PLS3012" s="607"/>
      <c r="PLT3012" s="607"/>
      <c r="PLU3012" s="607"/>
      <c r="PLV3012" s="607"/>
      <c r="PLW3012" s="607"/>
      <c r="PLX3012" s="607"/>
      <c r="PLY3012" s="607"/>
      <c r="PLZ3012" s="607"/>
      <c r="PMA3012" s="607"/>
      <c r="PMB3012" s="607"/>
      <c r="PMC3012" s="607"/>
      <c r="PMD3012" s="607"/>
      <c r="PME3012" s="607"/>
      <c r="PMF3012" s="607"/>
      <c r="PMG3012" s="607"/>
      <c r="PMH3012" s="607"/>
      <c r="PMI3012" s="607"/>
      <c r="PMJ3012" s="607"/>
      <c r="PMK3012" s="607"/>
      <c r="PML3012" s="607"/>
      <c r="PMM3012" s="607"/>
      <c r="PMN3012" s="607"/>
      <c r="PMO3012" s="607"/>
      <c r="PMP3012" s="607"/>
      <c r="PMQ3012" s="607"/>
      <c r="PMR3012" s="607"/>
      <c r="PMS3012" s="607"/>
      <c r="PMT3012" s="607"/>
      <c r="PMU3012" s="607"/>
      <c r="PMV3012" s="607"/>
      <c r="PMW3012" s="607"/>
      <c r="PMX3012" s="607"/>
      <c r="PMY3012" s="607"/>
      <c r="PMZ3012" s="607"/>
      <c r="PNA3012" s="607"/>
      <c r="PNB3012" s="607"/>
      <c r="PNC3012" s="607"/>
      <c r="PND3012" s="607"/>
      <c r="PNE3012" s="607"/>
      <c r="PNF3012" s="607"/>
      <c r="PNG3012" s="607"/>
      <c r="PNH3012" s="607"/>
      <c r="PNI3012" s="607"/>
      <c r="PNJ3012" s="607"/>
      <c r="PNK3012" s="607"/>
      <c r="PNL3012" s="607"/>
      <c r="PNM3012" s="607"/>
      <c r="PNN3012" s="607"/>
      <c r="PNO3012" s="607"/>
      <c r="PNP3012" s="607"/>
      <c r="PNQ3012" s="607"/>
      <c r="PNR3012" s="607"/>
      <c r="PNS3012" s="607"/>
      <c r="PNT3012" s="607"/>
      <c r="PNU3012" s="607"/>
      <c r="PNV3012" s="607"/>
      <c r="PNW3012" s="607"/>
      <c r="PNX3012" s="607"/>
      <c r="PNY3012" s="607"/>
      <c r="PNZ3012" s="607"/>
      <c r="POA3012" s="607"/>
      <c r="POB3012" s="607"/>
      <c r="POC3012" s="607"/>
      <c r="POD3012" s="607"/>
      <c r="POE3012" s="607"/>
      <c r="POF3012" s="607"/>
      <c r="POG3012" s="607"/>
      <c r="POH3012" s="607"/>
      <c r="POI3012" s="607"/>
      <c r="POJ3012" s="607"/>
      <c r="POK3012" s="607"/>
      <c r="POL3012" s="607"/>
      <c r="POM3012" s="607"/>
      <c r="PON3012" s="607"/>
      <c r="POO3012" s="607"/>
      <c r="POP3012" s="607"/>
      <c r="POQ3012" s="607"/>
      <c r="POR3012" s="607"/>
      <c r="POS3012" s="607"/>
      <c r="POT3012" s="607"/>
      <c r="POU3012" s="607"/>
      <c r="POV3012" s="607"/>
      <c r="POW3012" s="607"/>
      <c r="POX3012" s="607"/>
      <c r="POY3012" s="607"/>
      <c r="POZ3012" s="607"/>
      <c r="PPA3012" s="607"/>
      <c r="PPB3012" s="607"/>
      <c r="PPC3012" s="607"/>
      <c r="PPD3012" s="607"/>
      <c r="PPE3012" s="607"/>
      <c r="PPF3012" s="607"/>
      <c r="PPG3012" s="607"/>
      <c r="PPH3012" s="607"/>
      <c r="PPI3012" s="607"/>
      <c r="PPJ3012" s="607"/>
      <c r="PPK3012" s="607"/>
      <c r="PPL3012" s="607"/>
      <c r="PPM3012" s="607"/>
      <c r="PPN3012" s="607"/>
      <c r="PPO3012" s="607"/>
      <c r="PPP3012" s="607"/>
      <c r="PPQ3012" s="607"/>
      <c r="PPR3012" s="607"/>
      <c r="PPS3012" s="607"/>
      <c r="PPT3012" s="607"/>
      <c r="PPU3012" s="607"/>
      <c r="PPV3012" s="607"/>
      <c r="PPW3012" s="607"/>
      <c r="PPX3012" s="607"/>
      <c r="PPY3012" s="607"/>
      <c r="PPZ3012" s="607"/>
      <c r="PQA3012" s="607"/>
      <c r="PQB3012" s="607"/>
      <c r="PQC3012" s="607"/>
      <c r="PQD3012" s="607"/>
      <c r="PQE3012" s="607"/>
      <c r="PQF3012" s="607"/>
      <c r="PQG3012" s="607"/>
      <c r="PQH3012" s="607"/>
      <c r="PQI3012" s="607"/>
      <c r="PQJ3012" s="607"/>
      <c r="PQK3012" s="607"/>
      <c r="PQL3012" s="607"/>
      <c r="PQM3012" s="607"/>
      <c r="PQN3012" s="607"/>
      <c r="PQO3012" s="607"/>
      <c r="PQP3012" s="607"/>
      <c r="PQQ3012" s="607"/>
      <c r="PQR3012" s="607"/>
      <c r="PQS3012" s="607"/>
      <c r="PQT3012" s="607"/>
      <c r="PQU3012" s="607"/>
      <c r="PQV3012" s="607"/>
      <c r="PQW3012" s="607"/>
      <c r="PQX3012" s="607"/>
      <c r="PQY3012" s="607"/>
      <c r="PQZ3012" s="607"/>
      <c r="PRA3012" s="607"/>
      <c r="PRB3012" s="607"/>
      <c r="PRC3012" s="607"/>
      <c r="PRD3012" s="607"/>
      <c r="PRE3012" s="607"/>
      <c r="PRF3012" s="607"/>
      <c r="PRG3012" s="607"/>
      <c r="PRH3012" s="607"/>
      <c r="PRI3012" s="607"/>
      <c r="PRJ3012" s="607"/>
      <c r="PRK3012" s="607"/>
      <c r="PRL3012" s="607"/>
      <c r="PRM3012" s="607"/>
      <c r="PRN3012" s="607"/>
      <c r="PRO3012" s="607"/>
      <c r="PRP3012" s="607"/>
      <c r="PRQ3012" s="607"/>
      <c r="PRR3012" s="607"/>
      <c r="PRS3012" s="607"/>
      <c r="PRT3012" s="607"/>
      <c r="PRU3012" s="607"/>
      <c r="PRV3012" s="607"/>
      <c r="PRW3012" s="607"/>
      <c r="PRX3012" s="607"/>
      <c r="PRY3012" s="607"/>
      <c r="PRZ3012" s="607"/>
      <c r="PSA3012" s="607"/>
      <c r="PSB3012" s="607"/>
      <c r="PSC3012" s="607"/>
      <c r="PSD3012" s="607"/>
      <c r="PSE3012" s="607"/>
      <c r="PSF3012" s="607"/>
      <c r="PSG3012" s="607"/>
      <c r="PSH3012" s="607"/>
      <c r="PSI3012" s="607"/>
      <c r="PSJ3012" s="607"/>
      <c r="PSK3012" s="607"/>
      <c r="PSL3012" s="607"/>
      <c r="PSM3012" s="607"/>
      <c r="PSN3012" s="607"/>
      <c r="PSO3012" s="607"/>
      <c r="PSP3012" s="607"/>
      <c r="PSQ3012" s="607"/>
      <c r="PSR3012" s="607"/>
      <c r="PSS3012" s="607"/>
      <c r="PST3012" s="607"/>
      <c r="PSU3012" s="607"/>
      <c r="PSV3012" s="607"/>
      <c r="PSW3012" s="607"/>
      <c r="PSX3012" s="607"/>
      <c r="PSY3012" s="607"/>
      <c r="PSZ3012" s="607"/>
      <c r="PTA3012" s="607"/>
      <c r="PTB3012" s="607"/>
      <c r="PTC3012" s="607"/>
      <c r="PTD3012" s="607"/>
      <c r="PTE3012" s="607"/>
      <c r="PTF3012" s="607"/>
      <c r="PTG3012" s="607"/>
      <c r="PTH3012" s="607"/>
      <c r="PTI3012" s="607"/>
      <c r="PTJ3012" s="607"/>
      <c r="PTK3012" s="607"/>
      <c r="PTL3012" s="607"/>
      <c r="PTM3012" s="607"/>
      <c r="PTN3012" s="607"/>
      <c r="PTO3012" s="607"/>
      <c r="PTP3012" s="607"/>
      <c r="PTQ3012" s="607"/>
      <c r="PTR3012" s="607"/>
      <c r="PTS3012" s="607"/>
      <c r="PTT3012" s="607"/>
      <c r="PTU3012" s="607"/>
      <c r="PTV3012" s="607"/>
      <c r="PTW3012" s="607"/>
      <c r="PTX3012" s="607"/>
      <c r="PTY3012" s="607"/>
      <c r="PTZ3012" s="607"/>
      <c r="PUA3012" s="607"/>
      <c r="PUB3012" s="607"/>
      <c r="PUC3012" s="607"/>
      <c r="PUD3012" s="607"/>
      <c r="PUE3012" s="607"/>
      <c r="PUF3012" s="607"/>
      <c r="PUG3012" s="607"/>
      <c r="PUH3012" s="607"/>
      <c r="PUI3012" s="607"/>
      <c r="PUJ3012" s="607"/>
      <c r="PUK3012" s="607"/>
      <c r="PUL3012" s="607"/>
      <c r="PUM3012" s="607"/>
      <c r="PUN3012" s="607"/>
      <c r="PUO3012" s="607"/>
      <c r="PUP3012" s="607"/>
      <c r="PUQ3012" s="607"/>
      <c r="PUR3012" s="607"/>
      <c r="PUS3012" s="607"/>
      <c r="PUT3012" s="607"/>
      <c r="PUU3012" s="607"/>
      <c r="PUV3012" s="607"/>
      <c r="PUW3012" s="607"/>
      <c r="PUX3012" s="607"/>
      <c r="PUY3012" s="607"/>
      <c r="PUZ3012" s="607"/>
      <c r="PVA3012" s="607"/>
      <c r="PVB3012" s="607"/>
      <c r="PVC3012" s="607"/>
      <c r="PVD3012" s="607"/>
      <c r="PVE3012" s="607"/>
      <c r="PVF3012" s="607"/>
      <c r="PVG3012" s="607"/>
      <c r="PVH3012" s="607"/>
      <c r="PVI3012" s="607"/>
      <c r="PVJ3012" s="607"/>
      <c r="PVK3012" s="607"/>
      <c r="PVL3012" s="607"/>
      <c r="PVM3012" s="607"/>
      <c r="PVN3012" s="607"/>
      <c r="PVO3012" s="607"/>
      <c r="PVP3012" s="607"/>
      <c r="PVQ3012" s="607"/>
      <c r="PVR3012" s="607"/>
      <c r="PVS3012" s="607"/>
      <c r="PVT3012" s="607"/>
      <c r="PVU3012" s="607"/>
      <c r="PVV3012" s="607"/>
      <c r="PVW3012" s="607"/>
      <c r="PVX3012" s="607"/>
      <c r="PVY3012" s="607"/>
      <c r="PVZ3012" s="607"/>
      <c r="PWA3012" s="607"/>
      <c r="PWB3012" s="607"/>
      <c r="PWC3012" s="607"/>
      <c r="PWD3012" s="607"/>
      <c r="PWE3012" s="607"/>
      <c r="PWF3012" s="607"/>
      <c r="PWG3012" s="607"/>
      <c r="PWH3012" s="607"/>
      <c r="PWI3012" s="607"/>
      <c r="PWJ3012" s="607"/>
      <c r="PWK3012" s="607"/>
      <c r="PWL3012" s="607"/>
      <c r="PWM3012" s="607"/>
      <c r="PWN3012" s="607"/>
      <c r="PWO3012" s="607"/>
      <c r="PWP3012" s="607"/>
      <c r="PWQ3012" s="607"/>
      <c r="PWR3012" s="607"/>
      <c r="PWS3012" s="607"/>
      <c r="PWT3012" s="607"/>
      <c r="PWU3012" s="607"/>
      <c r="PWV3012" s="607"/>
      <c r="PWW3012" s="607"/>
      <c r="PWX3012" s="607"/>
      <c r="PWY3012" s="607"/>
      <c r="PWZ3012" s="607"/>
      <c r="PXA3012" s="607"/>
      <c r="PXB3012" s="607"/>
      <c r="PXC3012" s="607"/>
      <c r="PXD3012" s="607"/>
      <c r="PXE3012" s="607"/>
      <c r="PXF3012" s="607"/>
      <c r="PXG3012" s="607"/>
      <c r="PXH3012" s="607"/>
      <c r="PXI3012" s="607"/>
      <c r="PXJ3012" s="607"/>
      <c r="PXK3012" s="607"/>
      <c r="PXL3012" s="607"/>
      <c r="PXM3012" s="607"/>
      <c r="PXN3012" s="607"/>
      <c r="PXO3012" s="607"/>
      <c r="PXP3012" s="607"/>
      <c r="PXQ3012" s="607"/>
      <c r="PXR3012" s="607"/>
      <c r="PXS3012" s="607"/>
      <c r="PXT3012" s="607"/>
      <c r="PXU3012" s="607"/>
      <c r="PXV3012" s="607"/>
      <c r="PXW3012" s="607"/>
      <c r="PXX3012" s="607"/>
      <c r="PXY3012" s="607"/>
      <c r="PXZ3012" s="607"/>
      <c r="PYA3012" s="607"/>
      <c r="PYB3012" s="607"/>
      <c r="PYC3012" s="607"/>
      <c r="PYD3012" s="607"/>
      <c r="PYE3012" s="607"/>
      <c r="PYF3012" s="607"/>
      <c r="PYG3012" s="607"/>
      <c r="PYH3012" s="607"/>
      <c r="PYI3012" s="607"/>
      <c r="PYJ3012" s="607"/>
      <c r="PYK3012" s="607"/>
      <c r="PYL3012" s="607"/>
      <c r="PYM3012" s="607"/>
      <c r="PYN3012" s="607"/>
      <c r="PYO3012" s="607"/>
      <c r="PYP3012" s="607"/>
      <c r="PYQ3012" s="607"/>
      <c r="PYR3012" s="607"/>
      <c r="PYS3012" s="607"/>
      <c r="PYT3012" s="607"/>
      <c r="PYU3012" s="607"/>
      <c r="PYV3012" s="607"/>
      <c r="PYW3012" s="607"/>
      <c r="PYX3012" s="607"/>
      <c r="PYY3012" s="607"/>
      <c r="PYZ3012" s="607"/>
      <c r="PZA3012" s="607"/>
      <c r="PZB3012" s="607"/>
      <c r="PZC3012" s="607"/>
      <c r="PZD3012" s="607"/>
      <c r="PZE3012" s="607"/>
      <c r="PZF3012" s="607"/>
      <c r="PZG3012" s="607"/>
      <c r="PZH3012" s="607"/>
      <c r="PZI3012" s="607"/>
      <c r="PZJ3012" s="607"/>
      <c r="PZK3012" s="607"/>
      <c r="PZL3012" s="607"/>
      <c r="PZM3012" s="607"/>
      <c r="PZN3012" s="607"/>
      <c r="PZO3012" s="607"/>
      <c r="PZP3012" s="607"/>
      <c r="PZQ3012" s="607"/>
      <c r="PZR3012" s="607"/>
      <c r="PZS3012" s="607"/>
      <c r="PZT3012" s="607"/>
      <c r="PZU3012" s="607"/>
      <c r="PZV3012" s="607"/>
      <c r="PZW3012" s="607"/>
      <c r="PZX3012" s="607"/>
      <c r="PZY3012" s="607"/>
      <c r="PZZ3012" s="607"/>
      <c r="QAA3012" s="607"/>
      <c r="QAB3012" s="607"/>
      <c r="QAC3012" s="607"/>
      <c r="QAD3012" s="607"/>
      <c r="QAE3012" s="607"/>
      <c r="QAF3012" s="607"/>
      <c r="QAG3012" s="607"/>
      <c r="QAH3012" s="607"/>
      <c r="QAI3012" s="607"/>
      <c r="QAJ3012" s="607"/>
      <c r="QAK3012" s="607"/>
      <c r="QAL3012" s="607"/>
      <c r="QAM3012" s="607"/>
      <c r="QAN3012" s="607"/>
      <c r="QAO3012" s="607"/>
      <c r="QAP3012" s="607"/>
      <c r="QAQ3012" s="607"/>
      <c r="QAR3012" s="607"/>
      <c r="QAS3012" s="607"/>
      <c r="QAT3012" s="607"/>
      <c r="QAU3012" s="607"/>
      <c r="QAV3012" s="607"/>
      <c r="QAW3012" s="607"/>
      <c r="QAX3012" s="607"/>
      <c r="QAY3012" s="607"/>
      <c r="QAZ3012" s="607"/>
      <c r="QBA3012" s="607"/>
      <c r="QBB3012" s="607"/>
      <c r="QBC3012" s="607"/>
      <c r="QBD3012" s="607"/>
      <c r="QBE3012" s="607"/>
      <c r="QBF3012" s="607"/>
      <c r="QBG3012" s="607"/>
      <c r="QBH3012" s="607"/>
      <c r="QBI3012" s="607"/>
      <c r="QBJ3012" s="607"/>
      <c r="QBK3012" s="607"/>
      <c r="QBL3012" s="607"/>
      <c r="QBM3012" s="607"/>
      <c r="QBN3012" s="607"/>
      <c r="QBO3012" s="607"/>
      <c r="QBP3012" s="607"/>
      <c r="QBQ3012" s="607"/>
      <c r="QBR3012" s="607"/>
      <c r="QBS3012" s="607"/>
      <c r="QBT3012" s="607"/>
      <c r="QBU3012" s="607"/>
      <c r="QBV3012" s="607"/>
      <c r="QBW3012" s="607"/>
      <c r="QBX3012" s="607"/>
      <c r="QBY3012" s="607"/>
      <c r="QBZ3012" s="607"/>
      <c r="QCA3012" s="607"/>
      <c r="QCB3012" s="607"/>
      <c r="QCC3012" s="607"/>
      <c r="QCD3012" s="607"/>
      <c r="QCE3012" s="607"/>
      <c r="QCF3012" s="607"/>
      <c r="QCG3012" s="607"/>
      <c r="QCH3012" s="607"/>
      <c r="QCI3012" s="607"/>
      <c r="QCJ3012" s="607"/>
      <c r="QCK3012" s="607"/>
      <c r="QCL3012" s="607"/>
      <c r="QCM3012" s="607"/>
      <c r="QCN3012" s="607"/>
      <c r="QCO3012" s="607"/>
      <c r="QCP3012" s="607"/>
      <c r="QCQ3012" s="607"/>
      <c r="QCR3012" s="607"/>
      <c r="QCS3012" s="607"/>
      <c r="QCT3012" s="607"/>
      <c r="QCU3012" s="607"/>
      <c r="QCV3012" s="607"/>
      <c r="QCW3012" s="607"/>
      <c r="QCX3012" s="607"/>
      <c r="QCY3012" s="607"/>
      <c r="QCZ3012" s="607"/>
      <c r="QDA3012" s="607"/>
      <c r="QDB3012" s="607"/>
      <c r="QDC3012" s="607"/>
      <c r="QDD3012" s="607"/>
      <c r="QDE3012" s="607"/>
      <c r="QDF3012" s="607"/>
      <c r="QDG3012" s="607"/>
      <c r="QDH3012" s="607"/>
      <c r="QDI3012" s="607"/>
      <c r="QDJ3012" s="607"/>
      <c r="QDK3012" s="607"/>
      <c r="QDL3012" s="607"/>
      <c r="QDM3012" s="607"/>
      <c r="QDN3012" s="607"/>
      <c r="QDO3012" s="607"/>
      <c r="QDP3012" s="607"/>
      <c r="QDQ3012" s="607"/>
      <c r="QDR3012" s="607"/>
      <c r="QDS3012" s="607"/>
      <c r="QDT3012" s="607"/>
      <c r="QDU3012" s="607"/>
      <c r="QDV3012" s="607"/>
      <c r="QDW3012" s="607"/>
      <c r="QDX3012" s="607"/>
      <c r="QDY3012" s="607"/>
      <c r="QDZ3012" s="607"/>
      <c r="QEA3012" s="607"/>
      <c r="QEB3012" s="607"/>
      <c r="QEC3012" s="607"/>
      <c r="QED3012" s="607"/>
      <c r="QEE3012" s="607"/>
      <c r="QEF3012" s="607"/>
      <c r="QEG3012" s="607"/>
      <c r="QEH3012" s="607"/>
      <c r="QEI3012" s="607"/>
      <c r="QEJ3012" s="607"/>
      <c r="QEK3012" s="607"/>
      <c r="QEL3012" s="607"/>
      <c r="QEM3012" s="607"/>
      <c r="QEN3012" s="607"/>
      <c r="QEO3012" s="607"/>
      <c r="QEP3012" s="607"/>
      <c r="QEQ3012" s="607"/>
      <c r="QER3012" s="607"/>
      <c r="QES3012" s="607"/>
      <c r="QET3012" s="607"/>
      <c r="QEU3012" s="607"/>
      <c r="QEV3012" s="607"/>
      <c r="QEW3012" s="607"/>
      <c r="QEX3012" s="607"/>
      <c r="QEY3012" s="607"/>
      <c r="QEZ3012" s="607"/>
      <c r="QFA3012" s="607"/>
      <c r="QFB3012" s="607"/>
      <c r="QFC3012" s="607"/>
      <c r="QFD3012" s="607"/>
      <c r="QFE3012" s="607"/>
      <c r="QFF3012" s="607"/>
      <c r="QFG3012" s="607"/>
      <c r="QFH3012" s="607"/>
      <c r="QFI3012" s="607"/>
      <c r="QFJ3012" s="607"/>
      <c r="QFK3012" s="607"/>
      <c r="QFL3012" s="607"/>
      <c r="QFM3012" s="607"/>
      <c r="QFN3012" s="607"/>
      <c r="QFO3012" s="607"/>
      <c r="QFP3012" s="607"/>
      <c r="QFQ3012" s="607"/>
      <c r="QFR3012" s="607"/>
      <c r="QFS3012" s="607"/>
      <c r="QFT3012" s="607"/>
      <c r="QFU3012" s="607"/>
      <c r="QFV3012" s="607"/>
      <c r="QFW3012" s="607"/>
      <c r="QFX3012" s="607"/>
      <c r="QFY3012" s="607"/>
      <c r="QFZ3012" s="607"/>
      <c r="QGA3012" s="607"/>
      <c r="QGB3012" s="607"/>
      <c r="QGC3012" s="607"/>
      <c r="QGD3012" s="607"/>
      <c r="QGE3012" s="607"/>
      <c r="QGF3012" s="607"/>
      <c r="QGG3012" s="607"/>
      <c r="QGH3012" s="607"/>
      <c r="QGI3012" s="607"/>
      <c r="QGJ3012" s="607"/>
      <c r="QGK3012" s="607"/>
      <c r="QGL3012" s="607"/>
      <c r="QGM3012" s="607"/>
      <c r="QGN3012" s="607"/>
      <c r="QGO3012" s="607"/>
      <c r="QGP3012" s="607"/>
      <c r="QGQ3012" s="607"/>
      <c r="QGR3012" s="607"/>
      <c r="QGS3012" s="607"/>
      <c r="QGT3012" s="607"/>
      <c r="QGU3012" s="607"/>
      <c r="QGV3012" s="607"/>
      <c r="QGW3012" s="607"/>
      <c r="QGX3012" s="607"/>
      <c r="QGY3012" s="607"/>
      <c r="QGZ3012" s="607"/>
      <c r="QHA3012" s="607"/>
      <c r="QHB3012" s="607"/>
      <c r="QHC3012" s="607"/>
      <c r="QHD3012" s="607"/>
      <c r="QHE3012" s="607"/>
      <c r="QHF3012" s="607"/>
      <c r="QHG3012" s="607"/>
      <c r="QHH3012" s="607"/>
      <c r="QHI3012" s="607"/>
      <c r="QHJ3012" s="607"/>
      <c r="QHK3012" s="607"/>
      <c r="QHL3012" s="607"/>
      <c r="QHM3012" s="607"/>
      <c r="QHN3012" s="607"/>
      <c r="QHO3012" s="607"/>
      <c r="QHP3012" s="607"/>
      <c r="QHQ3012" s="607"/>
      <c r="QHR3012" s="607"/>
      <c r="QHS3012" s="607"/>
      <c r="QHT3012" s="607"/>
      <c r="QHU3012" s="607"/>
      <c r="QHV3012" s="607"/>
      <c r="QHW3012" s="607"/>
      <c r="QHX3012" s="607"/>
      <c r="QHY3012" s="607"/>
      <c r="QHZ3012" s="607"/>
      <c r="QIA3012" s="607"/>
      <c r="QIB3012" s="607"/>
      <c r="QIC3012" s="607"/>
      <c r="QID3012" s="607"/>
      <c r="QIE3012" s="607"/>
      <c r="QIF3012" s="607"/>
      <c r="QIG3012" s="607"/>
      <c r="QIH3012" s="607"/>
      <c r="QII3012" s="607"/>
      <c r="QIJ3012" s="607"/>
      <c r="QIK3012" s="607"/>
      <c r="QIL3012" s="607"/>
      <c r="QIM3012" s="607"/>
      <c r="QIN3012" s="607"/>
      <c r="QIO3012" s="607"/>
      <c r="QIP3012" s="607"/>
      <c r="QIQ3012" s="607"/>
      <c r="QIR3012" s="607"/>
      <c r="QIS3012" s="607"/>
      <c r="QIT3012" s="607"/>
      <c r="QIU3012" s="607"/>
      <c r="QIV3012" s="607"/>
      <c r="QIW3012" s="607"/>
      <c r="QIX3012" s="607"/>
      <c r="QIY3012" s="607"/>
      <c r="QIZ3012" s="607"/>
      <c r="QJA3012" s="607"/>
      <c r="QJB3012" s="607"/>
      <c r="QJC3012" s="607"/>
      <c r="QJD3012" s="607"/>
      <c r="QJE3012" s="607"/>
      <c r="QJF3012" s="607"/>
      <c r="QJG3012" s="607"/>
      <c r="QJH3012" s="607"/>
      <c r="QJI3012" s="607"/>
      <c r="QJJ3012" s="607"/>
      <c r="QJK3012" s="607"/>
      <c r="QJL3012" s="607"/>
      <c r="QJM3012" s="607"/>
      <c r="QJN3012" s="607"/>
      <c r="QJO3012" s="607"/>
      <c r="QJP3012" s="607"/>
      <c r="QJQ3012" s="607"/>
      <c r="QJR3012" s="607"/>
      <c r="QJS3012" s="607"/>
      <c r="QJT3012" s="607"/>
      <c r="QJU3012" s="607"/>
      <c r="QJV3012" s="607"/>
      <c r="QJW3012" s="607"/>
      <c r="QJX3012" s="607"/>
      <c r="QJY3012" s="607"/>
      <c r="QJZ3012" s="607"/>
      <c r="QKA3012" s="607"/>
      <c r="QKB3012" s="607"/>
      <c r="QKC3012" s="607"/>
      <c r="QKD3012" s="607"/>
      <c r="QKE3012" s="607"/>
      <c r="QKF3012" s="607"/>
      <c r="QKG3012" s="607"/>
      <c r="QKH3012" s="607"/>
      <c r="QKI3012" s="607"/>
      <c r="QKJ3012" s="607"/>
      <c r="QKK3012" s="607"/>
      <c r="QKL3012" s="607"/>
      <c r="QKM3012" s="607"/>
      <c r="QKN3012" s="607"/>
      <c r="QKO3012" s="607"/>
      <c r="QKP3012" s="607"/>
      <c r="QKQ3012" s="607"/>
      <c r="QKR3012" s="607"/>
      <c r="QKS3012" s="607"/>
      <c r="QKT3012" s="607"/>
      <c r="QKU3012" s="607"/>
      <c r="QKV3012" s="607"/>
      <c r="QKW3012" s="607"/>
      <c r="QKX3012" s="607"/>
      <c r="QKY3012" s="607"/>
      <c r="QKZ3012" s="607"/>
      <c r="QLA3012" s="607"/>
      <c r="QLB3012" s="607"/>
      <c r="QLC3012" s="607"/>
      <c r="QLD3012" s="607"/>
      <c r="QLE3012" s="607"/>
      <c r="QLF3012" s="607"/>
      <c r="QLG3012" s="607"/>
      <c r="QLH3012" s="607"/>
      <c r="QLI3012" s="607"/>
      <c r="QLJ3012" s="607"/>
      <c r="QLK3012" s="607"/>
      <c r="QLL3012" s="607"/>
      <c r="QLM3012" s="607"/>
      <c r="QLN3012" s="607"/>
      <c r="QLO3012" s="607"/>
      <c r="QLP3012" s="607"/>
      <c r="QLQ3012" s="607"/>
      <c r="QLR3012" s="607"/>
      <c r="QLS3012" s="607"/>
      <c r="QLT3012" s="607"/>
      <c r="QLU3012" s="607"/>
      <c r="QLV3012" s="607"/>
      <c r="QLW3012" s="607"/>
      <c r="QLX3012" s="607"/>
      <c r="QLY3012" s="607"/>
      <c r="QLZ3012" s="607"/>
      <c r="QMA3012" s="607"/>
      <c r="QMB3012" s="607"/>
      <c r="QMC3012" s="607"/>
      <c r="QMD3012" s="607"/>
      <c r="QME3012" s="607"/>
      <c r="QMF3012" s="607"/>
      <c r="QMG3012" s="607"/>
      <c r="QMH3012" s="607"/>
      <c r="QMI3012" s="607"/>
      <c r="QMJ3012" s="607"/>
      <c r="QMK3012" s="607"/>
      <c r="QML3012" s="607"/>
      <c r="QMM3012" s="607"/>
      <c r="QMN3012" s="607"/>
      <c r="QMO3012" s="607"/>
      <c r="QMP3012" s="607"/>
      <c r="QMQ3012" s="607"/>
      <c r="QMR3012" s="607"/>
      <c r="QMS3012" s="607"/>
      <c r="QMT3012" s="607"/>
      <c r="QMU3012" s="607"/>
      <c r="QMV3012" s="607"/>
      <c r="QMW3012" s="607"/>
      <c r="QMX3012" s="607"/>
      <c r="QMY3012" s="607"/>
      <c r="QMZ3012" s="607"/>
      <c r="QNA3012" s="607"/>
      <c r="QNB3012" s="607"/>
      <c r="QNC3012" s="607"/>
      <c r="QND3012" s="607"/>
      <c r="QNE3012" s="607"/>
      <c r="QNF3012" s="607"/>
      <c r="QNG3012" s="607"/>
      <c r="QNH3012" s="607"/>
      <c r="QNI3012" s="607"/>
      <c r="QNJ3012" s="607"/>
      <c r="QNK3012" s="607"/>
      <c r="QNL3012" s="607"/>
      <c r="QNM3012" s="607"/>
      <c r="QNN3012" s="607"/>
      <c r="QNO3012" s="607"/>
      <c r="QNP3012" s="607"/>
      <c r="QNQ3012" s="607"/>
      <c r="QNR3012" s="607"/>
      <c r="QNS3012" s="607"/>
      <c r="QNT3012" s="607"/>
      <c r="QNU3012" s="607"/>
      <c r="QNV3012" s="607"/>
      <c r="QNW3012" s="607"/>
      <c r="QNX3012" s="607"/>
      <c r="QNY3012" s="607"/>
      <c r="QNZ3012" s="607"/>
      <c r="QOA3012" s="607"/>
      <c r="QOB3012" s="607"/>
      <c r="QOC3012" s="607"/>
      <c r="QOD3012" s="607"/>
      <c r="QOE3012" s="607"/>
      <c r="QOF3012" s="607"/>
      <c r="QOG3012" s="607"/>
      <c r="QOH3012" s="607"/>
      <c r="QOI3012" s="607"/>
      <c r="QOJ3012" s="607"/>
      <c r="QOK3012" s="607"/>
      <c r="QOL3012" s="607"/>
      <c r="QOM3012" s="607"/>
      <c r="QON3012" s="607"/>
      <c r="QOO3012" s="607"/>
      <c r="QOP3012" s="607"/>
      <c r="QOQ3012" s="607"/>
      <c r="QOR3012" s="607"/>
      <c r="QOS3012" s="607"/>
      <c r="QOT3012" s="607"/>
      <c r="QOU3012" s="607"/>
      <c r="QOV3012" s="607"/>
      <c r="QOW3012" s="607"/>
      <c r="QOX3012" s="607"/>
      <c r="QOY3012" s="607"/>
      <c r="QOZ3012" s="607"/>
      <c r="QPA3012" s="607"/>
      <c r="QPB3012" s="607"/>
      <c r="QPC3012" s="607"/>
      <c r="QPD3012" s="607"/>
      <c r="QPE3012" s="607"/>
      <c r="QPF3012" s="607"/>
      <c r="QPG3012" s="607"/>
      <c r="QPH3012" s="607"/>
      <c r="QPI3012" s="607"/>
      <c r="QPJ3012" s="607"/>
      <c r="QPK3012" s="607"/>
      <c r="QPL3012" s="607"/>
      <c r="QPM3012" s="607"/>
      <c r="QPN3012" s="607"/>
      <c r="QPO3012" s="607"/>
      <c r="QPP3012" s="607"/>
      <c r="QPQ3012" s="607"/>
      <c r="QPR3012" s="607"/>
      <c r="QPS3012" s="607"/>
      <c r="QPT3012" s="607"/>
      <c r="QPU3012" s="607"/>
      <c r="QPV3012" s="607"/>
      <c r="QPW3012" s="607"/>
      <c r="QPX3012" s="607"/>
      <c r="QPY3012" s="607"/>
      <c r="QPZ3012" s="607"/>
      <c r="QQA3012" s="607"/>
      <c r="QQB3012" s="607"/>
      <c r="QQC3012" s="607"/>
      <c r="QQD3012" s="607"/>
      <c r="QQE3012" s="607"/>
      <c r="QQF3012" s="607"/>
      <c r="QQG3012" s="607"/>
      <c r="QQH3012" s="607"/>
      <c r="QQI3012" s="607"/>
      <c r="QQJ3012" s="607"/>
      <c r="QQK3012" s="607"/>
      <c r="QQL3012" s="607"/>
      <c r="QQM3012" s="607"/>
      <c r="QQN3012" s="607"/>
      <c r="QQO3012" s="607"/>
      <c r="QQP3012" s="607"/>
      <c r="QQQ3012" s="607"/>
      <c r="QQR3012" s="607"/>
      <c r="QQS3012" s="607"/>
      <c r="QQT3012" s="607"/>
      <c r="QQU3012" s="607"/>
      <c r="QQV3012" s="607"/>
      <c r="QQW3012" s="607"/>
      <c r="QQX3012" s="607"/>
      <c r="QQY3012" s="607"/>
      <c r="QQZ3012" s="607"/>
      <c r="QRA3012" s="607"/>
      <c r="QRB3012" s="607"/>
      <c r="QRC3012" s="607"/>
      <c r="QRD3012" s="607"/>
      <c r="QRE3012" s="607"/>
      <c r="QRF3012" s="607"/>
      <c r="QRG3012" s="607"/>
      <c r="QRH3012" s="607"/>
      <c r="QRI3012" s="607"/>
      <c r="QRJ3012" s="607"/>
      <c r="QRK3012" s="607"/>
      <c r="QRL3012" s="607"/>
      <c r="QRM3012" s="607"/>
      <c r="QRN3012" s="607"/>
      <c r="QRO3012" s="607"/>
      <c r="QRP3012" s="607"/>
      <c r="QRQ3012" s="607"/>
      <c r="QRR3012" s="607"/>
      <c r="QRS3012" s="607"/>
      <c r="QRT3012" s="607"/>
      <c r="QRU3012" s="607"/>
      <c r="QRV3012" s="607"/>
      <c r="QRW3012" s="607"/>
      <c r="QRX3012" s="607"/>
      <c r="QRY3012" s="607"/>
      <c r="QRZ3012" s="607"/>
      <c r="QSA3012" s="607"/>
      <c r="QSB3012" s="607"/>
      <c r="QSC3012" s="607"/>
      <c r="QSD3012" s="607"/>
      <c r="QSE3012" s="607"/>
      <c r="QSF3012" s="607"/>
      <c r="QSG3012" s="607"/>
      <c r="QSH3012" s="607"/>
      <c r="QSI3012" s="607"/>
      <c r="QSJ3012" s="607"/>
      <c r="QSK3012" s="607"/>
      <c r="QSL3012" s="607"/>
      <c r="QSM3012" s="607"/>
      <c r="QSN3012" s="607"/>
      <c r="QSO3012" s="607"/>
      <c r="QSP3012" s="607"/>
      <c r="QSQ3012" s="607"/>
      <c r="QSR3012" s="607"/>
      <c r="QSS3012" s="607"/>
      <c r="QST3012" s="607"/>
      <c r="QSU3012" s="607"/>
      <c r="QSV3012" s="607"/>
      <c r="QSW3012" s="607"/>
      <c r="QSX3012" s="607"/>
      <c r="QSY3012" s="607"/>
      <c r="QSZ3012" s="607"/>
      <c r="QTA3012" s="607"/>
      <c r="QTB3012" s="607"/>
      <c r="QTC3012" s="607"/>
      <c r="QTD3012" s="607"/>
      <c r="QTE3012" s="607"/>
      <c r="QTF3012" s="607"/>
      <c r="QTG3012" s="607"/>
      <c r="QTH3012" s="607"/>
      <c r="QTI3012" s="607"/>
      <c r="QTJ3012" s="607"/>
      <c r="QTK3012" s="607"/>
      <c r="QTL3012" s="607"/>
      <c r="QTM3012" s="607"/>
      <c r="QTN3012" s="607"/>
      <c r="QTO3012" s="607"/>
      <c r="QTP3012" s="607"/>
      <c r="QTQ3012" s="607"/>
      <c r="QTR3012" s="607"/>
      <c r="QTS3012" s="607"/>
      <c r="QTT3012" s="607"/>
      <c r="QTU3012" s="607"/>
      <c r="QTV3012" s="607"/>
      <c r="QTW3012" s="607"/>
      <c r="QTX3012" s="607"/>
      <c r="QTY3012" s="607"/>
      <c r="QTZ3012" s="607"/>
      <c r="QUA3012" s="607"/>
      <c r="QUB3012" s="607"/>
      <c r="QUC3012" s="607"/>
      <c r="QUD3012" s="607"/>
      <c r="QUE3012" s="607"/>
      <c r="QUF3012" s="607"/>
      <c r="QUG3012" s="607"/>
      <c r="QUH3012" s="607"/>
      <c r="QUI3012" s="607"/>
      <c r="QUJ3012" s="607"/>
      <c r="QUK3012" s="607"/>
      <c r="QUL3012" s="607"/>
      <c r="QUM3012" s="607"/>
      <c r="QUN3012" s="607"/>
      <c r="QUO3012" s="607"/>
      <c r="QUP3012" s="607"/>
      <c r="QUQ3012" s="607"/>
      <c r="QUR3012" s="607"/>
      <c r="QUS3012" s="607"/>
      <c r="QUT3012" s="607"/>
      <c r="QUU3012" s="607"/>
      <c r="QUV3012" s="607"/>
      <c r="QUW3012" s="607"/>
      <c r="QUX3012" s="607"/>
      <c r="QUY3012" s="607"/>
      <c r="QUZ3012" s="607"/>
      <c r="QVA3012" s="607"/>
      <c r="QVB3012" s="607"/>
      <c r="QVC3012" s="607"/>
      <c r="QVD3012" s="607"/>
      <c r="QVE3012" s="607"/>
      <c r="QVF3012" s="607"/>
      <c r="QVG3012" s="607"/>
      <c r="QVH3012" s="607"/>
      <c r="QVI3012" s="607"/>
      <c r="QVJ3012" s="607"/>
      <c r="QVK3012" s="607"/>
      <c r="QVL3012" s="607"/>
      <c r="QVM3012" s="607"/>
      <c r="QVN3012" s="607"/>
      <c r="QVO3012" s="607"/>
      <c r="QVP3012" s="607"/>
      <c r="QVQ3012" s="607"/>
      <c r="QVR3012" s="607"/>
      <c r="QVS3012" s="607"/>
      <c r="QVT3012" s="607"/>
      <c r="QVU3012" s="607"/>
      <c r="QVV3012" s="607"/>
      <c r="QVW3012" s="607"/>
      <c r="QVX3012" s="607"/>
      <c r="QVY3012" s="607"/>
      <c r="QVZ3012" s="607"/>
      <c r="QWA3012" s="607"/>
      <c r="QWB3012" s="607"/>
      <c r="QWC3012" s="607"/>
      <c r="QWD3012" s="607"/>
      <c r="QWE3012" s="607"/>
      <c r="QWF3012" s="607"/>
      <c r="QWG3012" s="607"/>
      <c r="QWH3012" s="607"/>
      <c r="QWI3012" s="607"/>
      <c r="QWJ3012" s="607"/>
      <c r="QWK3012" s="607"/>
      <c r="QWL3012" s="607"/>
      <c r="QWM3012" s="607"/>
      <c r="QWN3012" s="607"/>
      <c r="QWO3012" s="607"/>
      <c r="QWP3012" s="607"/>
      <c r="QWQ3012" s="607"/>
      <c r="QWR3012" s="607"/>
      <c r="QWS3012" s="607"/>
      <c r="QWT3012" s="607"/>
      <c r="QWU3012" s="607"/>
      <c r="QWV3012" s="607"/>
      <c r="QWW3012" s="607"/>
      <c r="QWX3012" s="607"/>
      <c r="QWY3012" s="607"/>
      <c r="QWZ3012" s="607"/>
      <c r="QXA3012" s="607"/>
      <c r="QXB3012" s="607"/>
      <c r="QXC3012" s="607"/>
      <c r="QXD3012" s="607"/>
      <c r="QXE3012" s="607"/>
      <c r="QXF3012" s="607"/>
      <c r="QXG3012" s="607"/>
      <c r="QXH3012" s="607"/>
      <c r="QXI3012" s="607"/>
      <c r="QXJ3012" s="607"/>
      <c r="QXK3012" s="607"/>
      <c r="QXL3012" s="607"/>
      <c r="QXM3012" s="607"/>
      <c r="QXN3012" s="607"/>
      <c r="QXO3012" s="607"/>
      <c r="QXP3012" s="607"/>
      <c r="QXQ3012" s="607"/>
      <c r="QXR3012" s="607"/>
      <c r="QXS3012" s="607"/>
      <c r="QXT3012" s="607"/>
      <c r="QXU3012" s="607"/>
      <c r="QXV3012" s="607"/>
      <c r="QXW3012" s="607"/>
      <c r="QXX3012" s="607"/>
      <c r="QXY3012" s="607"/>
      <c r="QXZ3012" s="607"/>
      <c r="QYA3012" s="607"/>
      <c r="QYB3012" s="607"/>
      <c r="QYC3012" s="607"/>
      <c r="QYD3012" s="607"/>
      <c r="QYE3012" s="607"/>
      <c r="QYF3012" s="607"/>
      <c r="QYG3012" s="607"/>
      <c r="QYH3012" s="607"/>
      <c r="QYI3012" s="607"/>
      <c r="QYJ3012" s="607"/>
      <c r="QYK3012" s="607"/>
      <c r="QYL3012" s="607"/>
      <c r="QYM3012" s="607"/>
      <c r="QYN3012" s="607"/>
      <c r="QYO3012" s="607"/>
      <c r="QYP3012" s="607"/>
      <c r="QYQ3012" s="607"/>
      <c r="QYR3012" s="607"/>
      <c r="QYS3012" s="607"/>
      <c r="QYT3012" s="607"/>
      <c r="QYU3012" s="607"/>
      <c r="QYV3012" s="607"/>
      <c r="QYW3012" s="607"/>
      <c r="QYX3012" s="607"/>
      <c r="QYY3012" s="607"/>
      <c r="QYZ3012" s="607"/>
      <c r="QZA3012" s="607"/>
      <c r="QZB3012" s="607"/>
      <c r="QZC3012" s="607"/>
      <c r="QZD3012" s="607"/>
      <c r="QZE3012" s="607"/>
      <c r="QZF3012" s="607"/>
      <c r="QZG3012" s="607"/>
      <c r="QZH3012" s="607"/>
      <c r="QZI3012" s="607"/>
      <c r="QZJ3012" s="607"/>
      <c r="QZK3012" s="607"/>
      <c r="QZL3012" s="607"/>
      <c r="QZM3012" s="607"/>
      <c r="QZN3012" s="607"/>
      <c r="QZO3012" s="607"/>
      <c r="QZP3012" s="607"/>
      <c r="QZQ3012" s="607"/>
      <c r="QZR3012" s="607"/>
      <c r="QZS3012" s="607"/>
      <c r="QZT3012" s="607"/>
      <c r="QZU3012" s="607"/>
      <c r="QZV3012" s="607"/>
      <c r="QZW3012" s="607"/>
      <c r="QZX3012" s="607"/>
      <c r="QZY3012" s="607"/>
      <c r="QZZ3012" s="607"/>
      <c r="RAA3012" s="607"/>
      <c r="RAB3012" s="607"/>
      <c r="RAC3012" s="607"/>
      <c r="RAD3012" s="607"/>
      <c r="RAE3012" s="607"/>
      <c r="RAF3012" s="607"/>
      <c r="RAG3012" s="607"/>
      <c r="RAH3012" s="607"/>
      <c r="RAI3012" s="607"/>
      <c r="RAJ3012" s="607"/>
      <c r="RAK3012" s="607"/>
      <c r="RAL3012" s="607"/>
      <c r="RAM3012" s="607"/>
      <c r="RAN3012" s="607"/>
      <c r="RAO3012" s="607"/>
      <c r="RAP3012" s="607"/>
      <c r="RAQ3012" s="607"/>
      <c r="RAR3012" s="607"/>
      <c r="RAS3012" s="607"/>
      <c r="RAT3012" s="607"/>
      <c r="RAU3012" s="607"/>
      <c r="RAV3012" s="607"/>
      <c r="RAW3012" s="607"/>
      <c r="RAX3012" s="607"/>
      <c r="RAY3012" s="607"/>
      <c r="RAZ3012" s="607"/>
      <c r="RBA3012" s="607"/>
      <c r="RBB3012" s="607"/>
      <c r="RBC3012" s="607"/>
      <c r="RBD3012" s="607"/>
      <c r="RBE3012" s="607"/>
      <c r="RBF3012" s="607"/>
      <c r="RBG3012" s="607"/>
      <c r="RBH3012" s="607"/>
      <c r="RBI3012" s="607"/>
      <c r="RBJ3012" s="607"/>
      <c r="RBK3012" s="607"/>
      <c r="RBL3012" s="607"/>
      <c r="RBM3012" s="607"/>
      <c r="RBN3012" s="607"/>
      <c r="RBO3012" s="607"/>
      <c r="RBP3012" s="607"/>
      <c r="RBQ3012" s="607"/>
      <c r="RBR3012" s="607"/>
      <c r="RBS3012" s="607"/>
      <c r="RBT3012" s="607"/>
      <c r="RBU3012" s="607"/>
      <c r="RBV3012" s="607"/>
      <c r="RBW3012" s="607"/>
      <c r="RBX3012" s="607"/>
      <c r="RBY3012" s="607"/>
      <c r="RBZ3012" s="607"/>
      <c r="RCA3012" s="607"/>
      <c r="RCB3012" s="607"/>
      <c r="RCC3012" s="607"/>
      <c r="RCD3012" s="607"/>
      <c r="RCE3012" s="607"/>
      <c r="RCF3012" s="607"/>
      <c r="RCG3012" s="607"/>
      <c r="RCH3012" s="607"/>
      <c r="RCI3012" s="607"/>
      <c r="RCJ3012" s="607"/>
      <c r="RCK3012" s="607"/>
      <c r="RCL3012" s="607"/>
      <c r="RCM3012" s="607"/>
      <c r="RCN3012" s="607"/>
      <c r="RCO3012" s="607"/>
      <c r="RCP3012" s="607"/>
      <c r="RCQ3012" s="607"/>
      <c r="RCR3012" s="607"/>
      <c r="RCS3012" s="607"/>
      <c r="RCT3012" s="607"/>
      <c r="RCU3012" s="607"/>
      <c r="RCV3012" s="607"/>
      <c r="RCW3012" s="607"/>
      <c r="RCX3012" s="607"/>
      <c r="RCY3012" s="607"/>
      <c r="RCZ3012" s="607"/>
      <c r="RDA3012" s="607"/>
      <c r="RDB3012" s="607"/>
      <c r="RDC3012" s="607"/>
      <c r="RDD3012" s="607"/>
      <c r="RDE3012" s="607"/>
      <c r="RDF3012" s="607"/>
      <c r="RDG3012" s="607"/>
      <c r="RDH3012" s="607"/>
      <c r="RDI3012" s="607"/>
      <c r="RDJ3012" s="607"/>
      <c r="RDK3012" s="607"/>
      <c r="RDL3012" s="607"/>
      <c r="RDM3012" s="607"/>
      <c r="RDN3012" s="607"/>
      <c r="RDO3012" s="607"/>
      <c r="RDP3012" s="607"/>
      <c r="RDQ3012" s="607"/>
      <c r="RDR3012" s="607"/>
      <c r="RDS3012" s="607"/>
      <c r="RDT3012" s="607"/>
      <c r="RDU3012" s="607"/>
      <c r="RDV3012" s="607"/>
      <c r="RDW3012" s="607"/>
      <c r="RDX3012" s="607"/>
      <c r="RDY3012" s="607"/>
      <c r="RDZ3012" s="607"/>
      <c r="REA3012" s="607"/>
      <c r="REB3012" s="607"/>
      <c r="REC3012" s="607"/>
      <c r="RED3012" s="607"/>
      <c r="REE3012" s="607"/>
      <c r="REF3012" s="607"/>
      <c r="REG3012" s="607"/>
      <c r="REH3012" s="607"/>
      <c r="REI3012" s="607"/>
      <c r="REJ3012" s="607"/>
      <c r="REK3012" s="607"/>
      <c r="REL3012" s="607"/>
      <c r="REM3012" s="607"/>
      <c r="REN3012" s="607"/>
      <c r="REO3012" s="607"/>
      <c r="REP3012" s="607"/>
      <c r="REQ3012" s="607"/>
      <c r="RER3012" s="607"/>
      <c r="RES3012" s="607"/>
      <c r="RET3012" s="607"/>
      <c r="REU3012" s="607"/>
      <c r="REV3012" s="607"/>
      <c r="REW3012" s="607"/>
      <c r="REX3012" s="607"/>
      <c r="REY3012" s="607"/>
      <c r="REZ3012" s="607"/>
      <c r="RFA3012" s="607"/>
      <c r="RFB3012" s="607"/>
      <c r="RFC3012" s="607"/>
      <c r="RFD3012" s="607"/>
      <c r="RFE3012" s="607"/>
      <c r="RFF3012" s="607"/>
      <c r="RFG3012" s="607"/>
      <c r="RFH3012" s="607"/>
      <c r="RFI3012" s="607"/>
      <c r="RFJ3012" s="607"/>
      <c r="RFK3012" s="607"/>
      <c r="RFL3012" s="607"/>
      <c r="RFM3012" s="607"/>
      <c r="RFN3012" s="607"/>
      <c r="RFO3012" s="607"/>
      <c r="RFP3012" s="607"/>
      <c r="RFQ3012" s="607"/>
      <c r="RFR3012" s="607"/>
      <c r="RFS3012" s="607"/>
      <c r="RFT3012" s="607"/>
      <c r="RFU3012" s="607"/>
      <c r="RFV3012" s="607"/>
      <c r="RFW3012" s="607"/>
      <c r="RFX3012" s="607"/>
      <c r="RFY3012" s="607"/>
      <c r="RFZ3012" s="607"/>
      <c r="RGA3012" s="607"/>
      <c r="RGB3012" s="607"/>
      <c r="RGC3012" s="607"/>
      <c r="RGD3012" s="607"/>
      <c r="RGE3012" s="607"/>
      <c r="RGF3012" s="607"/>
      <c r="RGG3012" s="607"/>
      <c r="RGH3012" s="607"/>
      <c r="RGI3012" s="607"/>
      <c r="RGJ3012" s="607"/>
      <c r="RGK3012" s="607"/>
      <c r="RGL3012" s="607"/>
      <c r="RGM3012" s="607"/>
      <c r="RGN3012" s="607"/>
      <c r="RGO3012" s="607"/>
      <c r="RGP3012" s="607"/>
      <c r="RGQ3012" s="607"/>
      <c r="RGR3012" s="607"/>
      <c r="RGS3012" s="607"/>
      <c r="RGT3012" s="607"/>
      <c r="RGU3012" s="607"/>
      <c r="RGV3012" s="607"/>
      <c r="RGW3012" s="607"/>
      <c r="RGX3012" s="607"/>
      <c r="RGY3012" s="607"/>
      <c r="RGZ3012" s="607"/>
      <c r="RHA3012" s="607"/>
      <c r="RHB3012" s="607"/>
      <c r="RHC3012" s="607"/>
      <c r="RHD3012" s="607"/>
      <c r="RHE3012" s="607"/>
      <c r="RHF3012" s="607"/>
      <c r="RHG3012" s="607"/>
      <c r="RHH3012" s="607"/>
      <c r="RHI3012" s="607"/>
      <c r="RHJ3012" s="607"/>
      <c r="RHK3012" s="607"/>
      <c r="RHL3012" s="607"/>
      <c r="RHM3012" s="607"/>
      <c r="RHN3012" s="607"/>
      <c r="RHO3012" s="607"/>
      <c r="RHP3012" s="607"/>
      <c r="RHQ3012" s="607"/>
      <c r="RHR3012" s="607"/>
      <c r="RHS3012" s="607"/>
      <c r="RHT3012" s="607"/>
      <c r="RHU3012" s="607"/>
      <c r="RHV3012" s="607"/>
      <c r="RHW3012" s="607"/>
      <c r="RHX3012" s="607"/>
      <c r="RHY3012" s="607"/>
      <c r="RHZ3012" s="607"/>
      <c r="RIA3012" s="607"/>
      <c r="RIB3012" s="607"/>
      <c r="RIC3012" s="607"/>
      <c r="RID3012" s="607"/>
      <c r="RIE3012" s="607"/>
      <c r="RIF3012" s="607"/>
      <c r="RIG3012" s="607"/>
      <c r="RIH3012" s="607"/>
      <c r="RII3012" s="607"/>
      <c r="RIJ3012" s="607"/>
      <c r="RIK3012" s="607"/>
      <c r="RIL3012" s="607"/>
      <c r="RIM3012" s="607"/>
      <c r="RIN3012" s="607"/>
      <c r="RIO3012" s="607"/>
      <c r="RIP3012" s="607"/>
      <c r="RIQ3012" s="607"/>
      <c r="RIR3012" s="607"/>
      <c r="RIS3012" s="607"/>
      <c r="RIT3012" s="607"/>
      <c r="RIU3012" s="607"/>
      <c r="RIV3012" s="607"/>
      <c r="RIW3012" s="607"/>
      <c r="RIX3012" s="607"/>
      <c r="RIY3012" s="607"/>
      <c r="RIZ3012" s="607"/>
      <c r="RJA3012" s="607"/>
      <c r="RJB3012" s="607"/>
      <c r="RJC3012" s="607"/>
      <c r="RJD3012" s="607"/>
      <c r="RJE3012" s="607"/>
      <c r="RJF3012" s="607"/>
      <c r="RJG3012" s="607"/>
      <c r="RJH3012" s="607"/>
      <c r="RJI3012" s="607"/>
      <c r="RJJ3012" s="607"/>
      <c r="RJK3012" s="607"/>
      <c r="RJL3012" s="607"/>
      <c r="RJM3012" s="607"/>
      <c r="RJN3012" s="607"/>
      <c r="RJO3012" s="607"/>
      <c r="RJP3012" s="607"/>
      <c r="RJQ3012" s="607"/>
      <c r="RJR3012" s="607"/>
      <c r="RJS3012" s="607"/>
      <c r="RJT3012" s="607"/>
      <c r="RJU3012" s="607"/>
      <c r="RJV3012" s="607"/>
      <c r="RJW3012" s="607"/>
      <c r="RJX3012" s="607"/>
      <c r="RJY3012" s="607"/>
      <c r="RJZ3012" s="607"/>
      <c r="RKA3012" s="607"/>
      <c r="RKB3012" s="607"/>
      <c r="RKC3012" s="607"/>
      <c r="RKD3012" s="607"/>
      <c r="RKE3012" s="607"/>
      <c r="RKF3012" s="607"/>
      <c r="RKG3012" s="607"/>
      <c r="RKH3012" s="607"/>
      <c r="RKI3012" s="607"/>
      <c r="RKJ3012" s="607"/>
      <c r="RKK3012" s="607"/>
      <c r="RKL3012" s="607"/>
      <c r="RKM3012" s="607"/>
      <c r="RKN3012" s="607"/>
      <c r="RKO3012" s="607"/>
      <c r="RKP3012" s="607"/>
      <c r="RKQ3012" s="607"/>
      <c r="RKR3012" s="607"/>
      <c r="RKS3012" s="607"/>
      <c r="RKT3012" s="607"/>
      <c r="RKU3012" s="607"/>
      <c r="RKV3012" s="607"/>
      <c r="RKW3012" s="607"/>
      <c r="RKX3012" s="607"/>
      <c r="RKY3012" s="607"/>
      <c r="RKZ3012" s="607"/>
      <c r="RLA3012" s="607"/>
      <c r="RLB3012" s="607"/>
      <c r="RLC3012" s="607"/>
      <c r="RLD3012" s="607"/>
      <c r="RLE3012" s="607"/>
      <c r="RLF3012" s="607"/>
      <c r="RLG3012" s="607"/>
      <c r="RLH3012" s="607"/>
      <c r="RLI3012" s="607"/>
      <c r="RLJ3012" s="607"/>
      <c r="RLK3012" s="607"/>
      <c r="RLL3012" s="607"/>
      <c r="RLM3012" s="607"/>
      <c r="RLN3012" s="607"/>
      <c r="RLO3012" s="607"/>
      <c r="RLP3012" s="607"/>
      <c r="RLQ3012" s="607"/>
      <c r="RLR3012" s="607"/>
      <c r="RLS3012" s="607"/>
      <c r="RLT3012" s="607"/>
      <c r="RLU3012" s="607"/>
      <c r="RLV3012" s="607"/>
      <c r="RLW3012" s="607"/>
      <c r="RLX3012" s="607"/>
      <c r="RLY3012" s="607"/>
      <c r="RLZ3012" s="607"/>
      <c r="RMA3012" s="607"/>
      <c r="RMB3012" s="607"/>
      <c r="RMC3012" s="607"/>
      <c r="RMD3012" s="607"/>
      <c r="RME3012" s="607"/>
      <c r="RMF3012" s="607"/>
      <c r="RMG3012" s="607"/>
      <c r="RMH3012" s="607"/>
      <c r="RMI3012" s="607"/>
      <c r="RMJ3012" s="607"/>
      <c r="RMK3012" s="607"/>
      <c r="RML3012" s="607"/>
      <c r="RMM3012" s="607"/>
      <c r="RMN3012" s="607"/>
      <c r="RMO3012" s="607"/>
      <c r="RMP3012" s="607"/>
      <c r="RMQ3012" s="607"/>
      <c r="RMR3012" s="607"/>
      <c r="RMS3012" s="607"/>
      <c r="RMT3012" s="607"/>
      <c r="RMU3012" s="607"/>
      <c r="RMV3012" s="607"/>
      <c r="RMW3012" s="607"/>
      <c r="RMX3012" s="607"/>
      <c r="RMY3012" s="607"/>
      <c r="RMZ3012" s="607"/>
      <c r="RNA3012" s="607"/>
      <c r="RNB3012" s="607"/>
      <c r="RNC3012" s="607"/>
      <c r="RND3012" s="607"/>
      <c r="RNE3012" s="607"/>
      <c r="RNF3012" s="607"/>
      <c r="RNG3012" s="607"/>
      <c r="RNH3012" s="607"/>
      <c r="RNI3012" s="607"/>
      <c r="RNJ3012" s="607"/>
      <c r="RNK3012" s="607"/>
      <c r="RNL3012" s="607"/>
      <c r="RNM3012" s="607"/>
      <c r="RNN3012" s="607"/>
      <c r="RNO3012" s="607"/>
      <c r="RNP3012" s="607"/>
      <c r="RNQ3012" s="607"/>
      <c r="RNR3012" s="607"/>
      <c r="RNS3012" s="607"/>
      <c r="RNT3012" s="607"/>
      <c r="RNU3012" s="607"/>
      <c r="RNV3012" s="607"/>
      <c r="RNW3012" s="607"/>
      <c r="RNX3012" s="607"/>
      <c r="RNY3012" s="607"/>
      <c r="RNZ3012" s="607"/>
      <c r="ROA3012" s="607"/>
      <c r="ROB3012" s="607"/>
      <c r="ROC3012" s="607"/>
      <c r="ROD3012" s="607"/>
      <c r="ROE3012" s="607"/>
      <c r="ROF3012" s="607"/>
      <c r="ROG3012" s="607"/>
      <c r="ROH3012" s="607"/>
      <c r="ROI3012" s="607"/>
      <c r="ROJ3012" s="607"/>
      <c r="ROK3012" s="607"/>
      <c r="ROL3012" s="607"/>
      <c r="ROM3012" s="607"/>
      <c r="RON3012" s="607"/>
      <c r="ROO3012" s="607"/>
      <c r="ROP3012" s="607"/>
      <c r="ROQ3012" s="607"/>
      <c r="ROR3012" s="607"/>
      <c r="ROS3012" s="607"/>
      <c r="ROT3012" s="607"/>
      <c r="ROU3012" s="607"/>
      <c r="ROV3012" s="607"/>
      <c r="ROW3012" s="607"/>
      <c r="ROX3012" s="607"/>
      <c r="ROY3012" s="607"/>
      <c r="ROZ3012" s="607"/>
      <c r="RPA3012" s="607"/>
      <c r="RPB3012" s="607"/>
      <c r="RPC3012" s="607"/>
      <c r="RPD3012" s="607"/>
      <c r="RPE3012" s="607"/>
      <c r="RPF3012" s="607"/>
      <c r="RPG3012" s="607"/>
      <c r="RPH3012" s="607"/>
      <c r="RPI3012" s="607"/>
      <c r="RPJ3012" s="607"/>
      <c r="RPK3012" s="607"/>
      <c r="RPL3012" s="607"/>
      <c r="RPM3012" s="607"/>
      <c r="RPN3012" s="607"/>
      <c r="RPO3012" s="607"/>
      <c r="RPP3012" s="607"/>
      <c r="RPQ3012" s="607"/>
      <c r="RPR3012" s="607"/>
      <c r="RPS3012" s="607"/>
      <c r="RPT3012" s="607"/>
      <c r="RPU3012" s="607"/>
      <c r="RPV3012" s="607"/>
      <c r="RPW3012" s="607"/>
      <c r="RPX3012" s="607"/>
      <c r="RPY3012" s="607"/>
      <c r="RPZ3012" s="607"/>
      <c r="RQA3012" s="607"/>
      <c r="RQB3012" s="607"/>
      <c r="RQC3012" s="607"/>
      <c r="RQD3012" s="607"/>
      <c r="RQE3012" s="607"/>
      <c r="RQF3012" s="607"/>
      <c r="RQG3012" s="607"/>
      <c r="RQH3012" s="607"/>
      <c r="RQI3012" s="607"/>
      <c r="RQJ3012" s="607"/>
      <c r="RQK3012" s="607"/>
      <c r="RQL3012" s="607"/>
      <c r="RQM3012" s="607"/>
      <c r="RQN3012" s="607"/>
      <c r="RQO3012" s="607"/>
      <c r="RQP3012" s="607"/>
      <c r="RQQ3012" s="607"/>
      <c r="RQR3012" s="607"/>
      <c r="RQS3012" s="607"/>
      <c r="RQT3012" s="607"/>
      <c r="RQU3012" s="607"/>
      <c r="RQV3012" s="607"/>
      <c r="RQW3012" s="607"/>
      <c r="RQX3012" s="607"/>
      <c r="RQY3012" s="607"/>
      <c r="RQZ3012" s="607"/>
      <c r="RRA3012" s="607"/>
      <c r="RRB3012" s="607"/>
      <c r="RRC3012" s="607"/>
      <c r="RRD3012" s="607"/>
      <c r="RRE3012" s="607"/>
      <c r="RRF3012" s="607"/>
      <c r="RRG3012" s="607"/>
      <c r="RRH3012" s="607"/>
      <c r="RRI3012" s="607"/>
      <c r="RRJ3012" s="607"/>
      <c r="RRK3012" s="607"/>
      <c r="RRL3012" s="607"/>
      <c r="RRM3012" s="607"/>
      <c r="RRN3012" s="607"/>
      <c r="RRO3012" s="607"/>
      <c r="RRP3012" s="607"/>
      <c r="RRQ3012" s="607"/>
      <c r="RRR3012" s="607"/>
      <c r="RRS3012" s="607"/>
      <c r="RRT3012" s="607"/>
      <c r="RRU3012" s="607"/>
      <c r="RRV3012" s="607"/>
      <c r="RRW3012" s="607"/>
      <c r="RRX3012" s="607"/>
      <c r="RRY3012" s="607"/>
      <c r="RRZ3012" s="607"/>
      <c r="RSA3012" s="607"/>
      <c r="RSB3012" s="607"/>
      <c r="RSC3012" s="607"/>
      <c r="RSD3012" s="607"/>
      <c r="RSE3012" s="607"/>
      <c r="RSF3012" s="607"/>
      <c r="RSG3012" s="607"/>
      <c r="RSH3012" s="607"/>
      <c r="RSI3012" s="607"/>
      <c r="RSJ3012" s="607"/>
      <c r="RSK3012" s="607"/>
      <c r="RSL3012" s="607"/>
      <c r="RSM3012" s="607"/>
      <c r="RSN3012" s="607"/>
      <c r="RSO3012" s="607"/>
      <c r="RSP3012" s="607"/>
      <c r="RSQ3012" s="607"/>
      <c r="RSR3012" s="607"/>
      <c r="RSS3012" s="607"/>
      <c r="RST3012" s="607"/>
      <c r="RSU3012" s="607"/>
      <c r="RSV3012" s="607"/>
      <c r="RSW3012" s="607"/>
      <c r="RSX3012" s="607"/>
      <c r="RSY3012" s="607"/>
      <c r="RSZ3012" s="607"/>
      <c r="RTA3012" s="607"/>
      <c r="RTB3012" s="607"/>
      <c r="RTC3012" s="607"/>
      <c r="RTD3012" s="607"/>
      <c r="RTE3012" s="607"/>
      <c r="RTF3012" s="607"/>
      <c r="RTG3012" s="607"/>
      <c r="RTH3012" s="607"/>
      <c r="RTI3012" s="607"/>
      <c r="RTJ3012" s="607"/>
      <c r="RTK3012" s="607"/>
      <c r="RTL3012" s="607"/>
      <c r="RTM3012" s="607"/>
      <c r="RTN3012" s="607"/>
      <c r="RTO3012" s="607"/>
      <c r="RTP3012" s="607"/>
      <c r="RTQ3012" s="607"/>
      <c r="RTR3012" s="607"/>
      <c r="RTS3012" s="607"/>
      <c r="RTT3012" s="607"/>
      <c r="RTU3012" s="607"/>
      <c r="RTV3012" s="607"/>
      <c r="RTW3012" s="607"/>
      <c r="RTX3012" s="607"/>
      <c r="RTY3012" s="607"/>
      <c r="RTZ3012" s="607"/>
      <c r="RUA3012" s="607"/>
      <c r="RUB3012" s="607"/>
      <c r="RUC3012" s="607"/>
      <c r="RUD3012" s="607"/>
      <c r="RUE3012" s="607"/>
      <c r="RUF3012" s="607"/>
      <c r="RUG3012" s="607"/>
      <c r="RUH3012" s="607"/>
      <c r="RUI3012" s="607"/>
      <c r="RUJ3012" s="607"/>
      <c r="RUK3012" s="607"/>
      <c r="RUL3012" s="607"/>
      <c r="RUM3012" s="607"/>
      <c r="RUN3012" s="607"/>
      <c r="RUO3012" s="607"/>
      <c r="RUP3012" s="607"/>
      <c r="RUQ3012" s="607"/>
      <c r="RUR3012" s="607"/>
      <c r="RUS3012" s="607"/>
      <c r="RUT3012" s="607"/>
      <c r="RUU3012" s="607"/>
      <c r="RUV3012" s="607"/>
      <c r="RUW3012" s="607"/>
      <c r="RUX3012" s="607"/>
      <c r="RUY3012" s="607"/>
      <c r="RUZ3012" s="607"/>
      <c r="RVA3012" s="607"/>
      <c r="RVB3012" s="607"/>
      <c r="RVC3012" s="607"/>
      <c r="RVD3012" s="607"/>
      <c r="RVE3012" s="607"/>
      <c r="RVF3012" s="607"/>
      <c r="RVG3012" s="607"/>
      <c r="RVH3012" s="607"/>
      <c r="RVI3012" s="607"/>
      <c r="RVJ3012" s="607"/>
      <c r="RVK3012" s="607"/>
      <c r="RVL3012" s="607"/>
      <c r="RVM3012" s="607"/>
      <c r="RVN3012" s="607"/>
      <c r="RVO3012" s="607"/>
      <c r="RVP3012" s="607"/>
      <c r="RVQ3012" s="607"/>
      <c r="RVR3012" s="607"/>
      <c r="RVS3012" s="607"/>
      <c r="RVT3012" s="607"/>
      <c r="RVU3012" s="607"/>
      <c r="RVV3012" s="607"/>
      <c r="RVW3012" s="607"/>
      <c r="RVX3012" s="607"/>
      <c r="RVY3012" s="607"/>
      <c r="RVZ3012" s="607"/>
      <c r="RWA3012" s="607"/>
      <c r="RWB3012" s="607"/>
      <c r="RWC3012" s="607"/>
      <c r="RWD3012" s="607"/>
      <c r="RWE3012" s="607"/>
      <c r="RWF3012" s="607"/>
      <c r="RWG3012" s="607"/>
      <c r="RWH3012" s="607"/>
      <c r="RWI3012" s="607"/>
      <c r="RWJ3012" s="607"/>
      <c r="RWK3012" s="607"/>
      <c r="RWL3012" s="607"/>
      <c r="RWM3012" s="607"/>
      <c r="RWN3012" s="607"/>
      <c r="RWO3012" s="607"/>
      <c r="RWP3012" s="607"/>
      <c r="RWQ3012" s="607"/>
      <c r="RWR3012" s="607"/>
      <c r="RWS3012" s="607"/>
      <c r="RWT3012" s="607"/>
      <c r="RWU3012" s="607"/>
      <c r="RWV3012" s="607"/>
      <c r="RWW3012" s="607"/>
      <c r="RWX3012" s="607"/>
      <c r="RWY3012" s="607"/>
      <c r="RWZ3012" s="607"/>
      <c r="RXA3012" s="607"/>
      <c r="RXB3012" s="607"/>
      <c r="RXC3012" s="607"/>
      <c r="RXD3012" s="607"/>
      <c r="RXE3012" s="607"/>
      <c r="RXF3012" s="607"/>
      <c r="RXG3012" s="607"/>
      <c r="RXH3012" s="607"/>
      <c r="RXI3012" s="607"/>
      <c r="RXJ3012" s="607"/>
      <c r="RXK3012" s="607"/>
      <c r="RXL3012" s="607"/>
      <c r="RXM3012" s="607"/>
      <c r="RXN3012" s="607"/>
      <c r="RXO3012" s="607"/>
      <c r="RXP3012" s="607"/>
      <c r="RXQ3012" s="607"/>
      <c r="RXR3012" s="607"/>
      <c r="RXS3012" s="607"/>
      <c r="RXT3012" s="607"/>
      <c r="RXU3012" s="607"/>
      <c r="RXV3012" s="607"/>
      <c r="RXW3012" s="607"/>
      <c r="RXX3012" s="607"/>
      <c r="RXY3012" s="607"/>
      <c r="RXZ3012" s="607"/>
      <c r="RYA3012" s="607"/>
      <c r="RYB3012" s="607"/>
      <c r="RYC3012" s="607"/>
      <c r="RYD3012" s="607"/>
      <c r="RYE3012" s="607"/>
      <c r="RYF3012" s="607"/>
      <c r="RYG3012" s="607"/>
      <c r="RYH3012" s="607"/>
      <c r="RYI3012" s="607"/>
      <c r="RYJ3012" s="607"/>
      <c r="RYK3012" s="607"/>
      <c r="RYL3012" s="607"/>
      <c r="RYM3012" s="607"/>
      <c r="RYN3012" s="607"/>
      <c r="RYO3012" s="607"/>
      <c r="RYP3012" s="607"/>
      <c r="RYQ3012" s="607"/>
      <c r="RYR3012" s="607"/>
      <c r="RYS3012" s="607"/>
      <c r="RYT3012" s="607"/>
      <c r="RYU3012" s="607"/>
      <c r="RYV3012" s="607"/>
      <c r="RYW3012" s="607"/>
      <c r="RYX3012" s="607"/>
      <c r="RYY3012" s="607"/>
      <c r="RYZ3012" s="607"/>
      <c r="RZA3012" s="607"/>
      <c r="RZB3012" s="607"/>
      <c r="RZC3012" s="607"/>
      <c r="RZD3012" s="607"/>
      <c r="RZE3012" s="607"/>
      <c r="RZF3012" s="607"/>
      <c r="RZG3012" s="607"/>
      <c r="RZH3012" s="607"/>
      <c r="RZI3012" s="607"/>
      <c r="RZJ3012" s="607"/>
      <c r="RZK3012" s="607"/>
      <c r="RZL3012" s="607"/>
      <c r="RZM3012" s="607"/>
      <c r="RZN3012" s="607"/>
      <c r="RZO3012" s="607"/>
      <c r="RZP3012" s="607"/>
      <c r="RZQ3012" s="607"/>
      <c r="RZR3012" s="607"/>
      <c r="RZS3012" s="607"/>
      <c r="RZT3012" s="607"/>
      <c r="RZU3012" s="607"/>
      <c r="RZV3012" s="607"/>
      <c r="RZW3012" s="607"/>
      <c r="RZX3012" s="607"/>
      <c r="RZY3012" s="607"/>
      <c r="RZZ3012" s="607"/>
      <c r="SAA3012" s="607"/>
      <c r="SAB3012" s="607"/>
      <c r="SAC3012" s="607"/>
      <c r="SAD3012" s="607"/>
      <c r="SAE3012" s="607"/>
      <c r="SAF3012" s="607"/>
      <c r="SAG3012" s="607"/>
      <c r="SAH3012" s="607"/>
      <c r="SAI3012" s="607"/>
      <c r="SAJ3012" s="607"/>
      <c r="SAK3012" s="607"/>
      <c r="SAL3012" s="607"/>
      <c r="SAM3012" s="607"/>
      <c r="SAN3012" s="607"/>
      <c r="SAO3012" s="607"/>
      <c r="SAP3012" s="607"/>
      <c r="SAQ3012" s="607"/>
      <c r="SAR3012" s="607"/>
      <c r="SAS3012" s="607"/>
      <c r="SAT3012" s="607"/>
      <c r="SAU3012" s="607"/>
      <c r="SAV3012" s="607"/>
      <c r="SAW3012" s="607"/>
      <c r="SAX3012" s="607"/>
      <c r="SAY3012" s="607"/>
      <c r="SAZ3012" s="607"/>
      <c r="SBA3012" s="607"/>
      <c r="SBB3012" s="607"/>
      <c r="SBC3012" s="607"/>
      <c r="SBD3012" s="607"/>
      <c r="SBE3012" s="607"/>
      <c r="SBF3012" s="607"/>
      <c r="SBG3012" s="607"/>
      <c r="SBH3012" s="607"/>
      <c r="SBI3012" s="607"/>
      <c r="SBJ3012" s="607"/>
      <c r="SBK3012" s="607"/>
      <c r="SBL3012" s="607"/>
      <c r="SBM3012" s="607"/>
      <c r="SBN3012" s="607"/>
      <c r="SBO3012" s="607"/>
      <c r="SBP3012" s="607"/>
      <c r="SBQ3012" s="607"/>
      <c r="SBR3012" s="607"/>
      <c r="SBS3012" s="607"/>
      <c r="SBT3012" s="607"/>
      <c r="SBU3012" s="607"/>
      <c r="SBV3012" s="607"/>
      <c r="SBW3012" s="607"/>
      <c r="SBX3012" s="607"/>
      <c r="SBY3012" s="607"/>
      <c r="SBZ3012" s="607"/>
      <c r="SCA3012" s="607"/>
      <c r="SCB3012" s="607"/>
      <c r="SCC3012" s="607"/>
      <c r="SCD3012" s="607"/>
      <c r="SCE3012" s="607"/>
      <c r="SCF3012" s="607"/>
      <c r="SCG3012" s="607"/>
      <c r="SCH3012" s="607"/>
      <c r="SCI3012" s="607"/>
      <c r="SCJ3012" s="607"/>
      <c r="SCK3012" s="607"/>
      <c r="SCL3012" s="607"/>
      <c r="SCM3012" s="607"/>
      <c r="SCN3012" s="607"/>
      <c r="SCO3012" s="607"/>
      <c r="SCP3012" s="607"/>
      <c r="SCQ3012" s="607"/>
      <c r="SCR3012" s="607"/>
      <c r="SCS3012" s="607"/>
      <c r="SCT3012" s="607"/>
      <c r="SCU3012" s="607"/>
      <c r="SCV3012" s="607"/>
      <c r="SCW3012" s="607"/>
      <c r="SCX3012" s="607"/>
      <c r="SCY3012" s="607"/>
      <c r="SCZ3012" s="607"/>
      <c r="SDA3012" s="607"/>
      <c r="SDB3012" s="607"/>
      <c r="SDC3012" s="607"/>
      <c r="SDD3012" s="607"/>
      <c r="SDE3012" s="607"/>
      <c r="SDF3012" s="607"/>
      <c r="SDG3012" s="607"/>
      <c r="SDH3012" s="607"/>
      <c r="SDI3012" s="607"/>
      <c r="SDJ3012" s="607"/>
      <c r="SDK3012" s="607"/>
      <c r="SDL3012" s="607"/>
      <c r="SDM3012" s="607"/>
      <c r="SDN3012" s="607"/>
      <c r="SDO3012" s="607"/>
      <c r="SDP3012" s="607"/>
      <c r="SDQ3012" s="607"/>
      <c r="SDR3012" s="607"/>
      <c r="SDS3012" s="607"/>
      <c r="SDT3012" s="607"/>
      <c r="SDU3012" s="607"/>
      <c r="SDV3012" s="607"/>
      <c r="SDW3012" s="607"/>
      <c r="SDX3012" s="607"/>
      <c r="SDY3012" s="607"/>
      <c r="SDZ3012" s="607"/>
      <c r="SEA3012" s="607"/>
      <c r="SEB3012" s="607"/>
      <c r="SEC3012" s="607"/>
      <c r="SED3012" s="607"/>
      <c r="SEE3012" s="607"/>
      <c r="SEF3012" s="607"/>
      <c r="SEG3012" s="607"/>
      <c r="SEH3012" s="607"/>
      <c r="SEI3012" s="607"/>
      <c r="SEJ3012" s="607"/>
      <c r="SEK3012" s="607"/>
      <c r="SEL3012" s="607"/>
      <c r="SEM3012" s="607"/>
      <c r="SEN3012" s="607"/>
      <c r="SEO3012" s="607"/>
      <c r="SEP3012" s="607"/>
      <c r="SEQ3012" s="607"/>
      <c r="SER3012" s="607"/>
      <c r="SES3012" s="607"/>
      <c r="SET3012" s="607"/>
      <c r="SEU3012" s="607"/>
      <c r="SEV3012" s="607"/>
      <c r="SEW3012" s="607"/>
      <c r="SEX3012" s="607"/>
      <c r="SEY3012" s="607"/>
      <c r="SEZ3012" s="607"/>
      <c r="SFA3012" s="607"/>
      <c r="SFB3012" s="607"/>
      <c r="SFC3012" s="607"/>
      <c r="SFD3012" s="607"/>
      <c r="SFE3012" s="607"/>
      <c r="SFF3012" s="607"/>
      <c r="SFG3012" s="607"/>
      <c r="SFH3012" s="607"/>
      <c r="SFI3012" s="607"/>
      <c r="SFJ3012" s="607"/>
      <c r="SFK3012" s="607"/>
      <c r="SFL3012" s="607"/>
      <c r="SFM3012" s="607"/>
      <c r="SFN3012" s="607"/>
      <c r="SFO3012" s="607"/>
      <c r="SFP3012" s="607"/>
      <c r="SFQ3012" s="607"/>
      <c r="SFR3012" s="607"/>
      <c r="SFS3012" s="607"/>
      <c r="SFT3012" s="607"/>
      <c r="SFU3012" s="607"/>
      <c r="SFV3012" s="607"/>
      <c r="SFW3012" s="607"/>
      <c r="SFX3012" s="607"/>
      <c r="SFY3012" s="607"/>
      <c r="SFZ3012" s="607"/>
      <c r="SGA3012" s="607"/>
      <c r="SGB3012" s="607"/>
      <c r="SGC3012" s="607"/>
      <c r="SGD3012" s="607"/>
      <c r="SGE3012" s="607"/>
      <c r="SGF3012" s="607"/>
      <c r="SGG3012" s="607"/>
      <c r="SGH3012" s="607"/>
      <c r="SGI3012" s="607"/>
      <c r="SGJ3012" s="607"/>
      <c r="SGK3012" s="607"/>
      <c r="SGL3012" s="607"/>
      <c r="SGM3012" s="607"/>
      <c r="SGN3012" s="607"/>
      <c r="SGO3012" s="607"/>
      <c r="SGP3012" s="607"/>
      <c r="SGQ3012" s="607"/>
      <c r="SGR3012" s="607"/>
      <c r="SGS3012" s="607"/>
      <c r="SGT3012" s="607"/>
      <c r="SGU3012" s="607"/>
      <c r="SGV3012" s="607"/>
      <c r="SGW3012" s="607"/>
      <c r="SGX3012" s="607"/>
      <c r="SGY3012" s="607"/>
      <c r="SGZ3012" s="607"/>
      <c r="SHA3012" s="607"/>
      <c r="SHB3012" s="607"/>
      <c r="SHC3012" s="607"/>
      <c r="SHD3012" s="607"/>
      <c r="SHE3012" s="607"/>
      <c r="SHF3012" s="607"/>
      <c r="SHG3012" s="607"/>
      <c r="SHH3012" s="607"/>
      <c r="SHI3012" s="607"/>
      <c r="SHJ3012" s="607"/>
      <c r="SHK3012" s="607"/>
      <c r="SHL3012" s="607"/>
      <c r="SHM3012" s="607"/>
      <c r="SHN3012" s="607"/>
      <c r="SHO3012" s="607"/>
      <c r="SHP3012" s="607"/>
      <c r="SHQ3012" s="607"/>
      <c r="SHR3012" s="607"/>
      <c r="SHS3012" s="607"/>
      <c r="SHT3012" s="607"/>
      <c r="SHU3012" s="607"/>
      <c r="SHV3012" s="607"/>
      <c r="SHW3012" s="607"/>
      <c r="SHX3012" s="607"/>
      <c r="SHY3012" s="607"/>
      <c r="SHZ3012" s="607"/>
      <c r="SIA3012" s="607"/>
      <c r="SIB3012" s="607"/>
      <c r="SIC3012" s="607"/>
      <c r="SID3012" s="607"/>
      <c r="SIE3012" s="607"/>
      <c r="SIF3012" s="607"/>
      <c r="SIG3012" s="607"/>
      <c r="SIH3012" s="607"/>
      <c r="SII3012" s="607"/>
      <c r="SIJ3012" s="607"/>
      <c r="SIK3012" s="607"/>
      <c r="SIL3012" s="607"/>
      <c r="SIM3012" s="607"/>
      <c r="SIN3012" s="607"/>
      <c r="SIO3012" s="607"/>
      <c r="SIP3012" s="607"/>
      <c r="SIQ3012" s="607"/>
      <c r="SIR3012" s="607"/>
      <c r="SIS3012" s="607"/>
      <c r="SIT3012" s="607"/>
      <c r="SIU3012" s="607"/>
      <c r="SIV3012" s="607"/>
      <c r="SIW3012" s="607"/>
      <c r="SIX3012" s="607"/>
      <c r="SIY3012" s="607"/>
      <c r="SIZ3012" s="607"/>
      <c r="SJA3012" s="607"/>
      <c r="SJB3012" s="607"/>
      <c r="SJC3012" s="607"/>
      <c r="SJD3012" s="607"/>
      <c r="SJE3012" s="607"/>
      <c r="SJF3012" s="607"/>
      <c r="SJG3012" s="607"/>
      <c r="SJH3012" s="607"/>
      <c r="SJI3012" s="607"/>
      <c r="SJJ3012" s="607"/>
      <c r="SJK3012" s="607"/>
      <c r="SJL3012" s="607"/>
      <c r="SJM3012" s="607"/>
      <c r="SJN3012" s="607"/>
      <c r="SJO3012" s="607"/>
      <c r="SJP3012" s="607"/>
      <c r="SJQ3012" s="607"/>
      <c r="SJR3012" s="607"/>
      <c r="SJS3012" s="607"/>
      <c r="SJT3012" s="607"/>
      <c r="SJU3012" s="607"/>
      <c r="SJV3012" s="607"/>
      <c r="SJW3012" s="607"/>
      <c r="SJX3012" s="607"/>
      <c r="SJY3012" s="607"/>
      <c r="SJZ3012" s="607"/>
      <c r="SKA3012" s="607"/>
      <c r="SKB3012" s="607"/>
      <c r="SKC3012" s="607"/>
      <c r="SKD3012" s="607"/>
      <c r="SKE3012" s="607"/>
      <c r="SKF3012" s="607"/>
      <c r="SKG3012" s="607"/>
      <c r="SKH3012" s="607"/>
      <c r="SKI3012" s="607"/>
      <c r="SKJ3012" s="607"/>
      <c r="SKK3012" s="607"/>
      <c r="SKL3012" s="607"/>
      <c r="SKM3012" s="607"/>
      <c r="SKN3012" s="607"/>
      <c r="SKO3012" s="607"/>
      <c r="SKP3012" s="607"/>
      <c r="SKQ3012" s="607"/>
      <c r="SKR3012" s="607"/>
      <c r="SKS3012" s="607"/>
      <c r="SKT3012" s="607"/>
      <c r="SKU3012" s="607"/>
      <c r="SKV3012" s="607"/>
      <c r="SKW3012" s="607"/>
      <c r="SKX3012" s="607"/>
      <c r="SKY3012" s="607"/>
      <c r="SKZ3012" s="607"/>
      <c r="SLA3012" s="607"/>
      <c r="SLB3012" s="607"/>
      <c r="SLC3012" s="607"/>
      <c r="SLD3012" s="607"/>
      <c r="SLE3012" s="607"/>
      <c r="SLF3012" s="607"/>
      <c r="SLG3012" s="607"/>
      <c r="SLH3012" s="607"/>
      <c r="SLI3012" s="607"/>
      <c r="SLJ3012" s="607"/>
      <c r="SLK3012" s="607"/>
      <c r="SLL3012" s="607"/>
      <c r="SLM3012" s="607"/>
      <c r="SLN3012" s="607"/>
      <c r="SLO3012" s="607"/>
      <c r="SLP3012" s="607"/>
      <c r="SLQ3012" s="607"/>
      <c r="SLR3012" s="607"/>
      <c r="SLS3012" s="607"/>
      <c r="SLT3012" s="607"/>
      <c r="SLU3012" s="607"/>
      <c r="SLV3012" s="607"/>
      <c r="SLW3012" s="607"/>
      <c r="SLX3012" s="607"/>
      <c r="SLY3012" s="607"/>
      <c r="SLZ3012" s="607"/>
      <c r="SMA3012" s="607"/>
      <c r="SMB3012" s="607"/>
      <c r="SMC3012" s="607"/>
      <c r="SMD3012" s="607"/>
      <c r="SME3012" s="607"/>
      <c r="SMF3012" s="607"/>
      <c r="SMG3012" s="607"/>
      <c r="SMH3012" s="607"/>
      <c r="SMI3012" s="607"/>
      <c r="SMJ3012" s="607"/>
      <c r="SMK3012" s="607"/>
      <c r="SML3012" s="607"/>
      <c r="SMM3012" s="607"/>
      <c r="SMN3012" s="607"/>
      <c r="SMO3012" s="607"/>
      <c r="SMP3012" s="607"/>
      <c r="SMQ3012" s="607"/>
      <c r="SMR3012" s="607"/>
      <c r="SMS3012" s="607"/>
      <c r="SMT3012" s="607"/>
      <c r="SMU3012" s="607"/>
      <c r="SMV3012" s="607"/>
      <c r="SMW3012" s="607"/>
      <c r="SMX3012" s="607"/>
      <c r="SMY3012" s="607"/>
      <c r="SMZ3012" s="607"/>
      <c r="SNA3012" s="607"/>
      <c r="SNB3012" s="607"/>
      <c r="SNC3012" s="607"/>
      <c r="SND3012" s="607"/>
      <c r="SNE3012" s="607"/>
      <c r="SNF3012" s="607"/>
      <c r="SNG3012" s="607"/>
      <c r="SNH3012" s="607"/>
      <c r="SNI3012" s="607"/>
      <c r="SNJ3012" s="607"/>
      <c r="SNK3012" s="607"/>
      <c r="SNL3012" s="607"/>
      <c r="SNM3012" s="607"/>
      <c r="SNN3012" s="607"/>
      <c r="SNO3012" s="607"/>
      <c r="SNP3012" s="607"/>
      <c r="SNQ3012" s="607"/>
      <c r="SNR3012" s="607"/>
      <c r="SNS3012" s="607"/>
      <c r="SNT3012" s="607"/>
      <c r="SNU3012" s="607"/>
      <c r="SNV3012" s="607"/>
      <c r="SNW3012" s="607"/>
      <c r="SNX3012" s="607"/>
      <c r="SNY3012" s="607"/>
      <c r="SNZ3012" s="607"/>
      <c r="SOA3012" s="607"/>
      <c r="SOB3012" s="607"/>
      <c r="SOC3012" s="607"/>
      <c r="SOD3012" s="607"/>
      <c r="SOE3012" s="607"/>
      <c r="SOF3012" s="607"/>
      <c r="SOG3012" s="607"/>
      <c r="SOH3012" s="607"/>
      <c r="SOI3012" s="607"/>
      <c r="SOJ3012" s="607"/>
      <c r="SOK3012" s="607"/>
      <c r="SOL3012" s="607"/>
      <c r="SOM3012" s="607"/>
      <c r="SON3012" s="607"/>
      <c r="SOO3012" s="607"/>
      <c r="SOP3012" s="607"/>
      <c r="SOQ3012" s="607"/>
      <c r="SOR3012" s="607"/>
      <c r="SOS3012" s="607"/>
      <c r="SOT3012" s="607"/>
      <c r="SOU3012" s="607"/>
      <c r="SOV3012" s="607"/>
      <c r="SOW3012" s="607"/>
      <c r="SOX3012" s="607"/>
      <c r="SOY3012" s="607"/>
      <c r="SOZ3012" s="607"/>
      <c r="SPA3012" s="607"/>
      <c r="SPB3012" s="607"/>
      <c r="SPC3012" s="607"/>
      <c r="SPD3012" s="607"/>
      <c r="SPE3012" s="607"/>
      <c r="SPF3012" s="607"/>
      <c r="SPG3012" s="607"/>
      <c r="SPH3012" s="607"/>
      <c r="SPI3012" s="607"/>
      <c r="SPJ3012" s="607"/>
      <c r="SPK3012" s="607"/>
      <c r="SPL3012" s="607"/>
      <c r="SPM3012" s="607"/>
      <c r="SPN3012" s="607"/>
      <c r="SPO3012" s="607"/>
      <c r="SPP3012" s="607"/>
      <c r="SPQ3012" s="607"/>
      <c r="SPR3012" s="607"/>
      <c r="SPS3012" s="607"/>
      <c r="SPT3012" s="607"/>
      <c r="SPU3012" s="607"/>
      <c r="SPV3012" s="607"/>
      <c r="SPW3012" s="607"/>
      <c r="SPX3012" s="607"/>
      <c r="SPY3012" s="607"/>
      <c r="SPZ3012" s="607"/>
      <c r="SQA3012" s="607"/>
      <c r="SQB3012" s="607"/>
      <c r="SQC3012" s="607"/>
      <c r="SQD3012" s="607"/>
      <c r="SQE3012" s="607"/>
      <c r="SQF3012" s="607"/>
      <c r="SQG3012" s="607"/>
      <c r="SQH3012" s="607"/>
      <c r="SQI3012" s="607"/>
      <c r="SQJ3012" s="607"/>
      <c r="SQK3012" s="607"/>
      <c r="SQL3012" s="607"/>
      <c r="SQM3012" s="607"/>
      <c r="SQN3012" s="607"/>
      <c r="SQO3012" s="607"/>
      <c r="SQP3012" s="607"/>
      <c r="SQQ3012" s="607"/>
      <c r="SQR3012" s="607"/>
      <c r="SQS3012" s="607"/>
      <c r="SQT3012" s="607"/>
      <c r="SQU3012" s="607"/>
      <c r="SQV3012" s="607"/>
      <c r="SQW3012" s="607"/>
      <c r="SQX3012" s="607"/>
      <c r="SQY3012" s="607"/>
      <c r="SQZ3012" s="607"/>
      <c r="SRA3012" s="607"/>
      <c r="SRB3012" s="607"/>
      <c r="SRC3012" s="607"/>
      <c r="SRD3012" s="607"/>
      <c r="SRE3012" s="607"/>
      <c r="SRF3012" s="607"/>
      <c r="SRG3012" s="607"/>
      <c r="SRH3012" s="607"/>
      <c r="SRI3012" s="607"/>
      <c r="SRJ3012" s="607"/>
      <c r="SRK3012" s="607"/>
      <c r="SRL3012" s="607"/>
      <c r="SRM3012" s="607"/>
      <c r="SRN3012" s="607"/>
      <c r="SRO3012" s="607"/>
      <c r="SRP3012" s="607"/>
      <c r="SRQ3012" s="607"/>
      <c r="SRR3012" s="607"/>
      <c r="SRS3012" s="607"/>
      <c r="SRT3012" s="607"/>
      <c r="SRU3012" s="607"/>
      <c r="SRV3012" s="607"/>
      <c r="SRW3012" s="607"/>
      <c r="SRX3012" s="607"/>
      <c r="SRY3012" s="607"/>
      <c r="SRZ3012" s="607"/>
      <c r="SSA3012" s="607"/>
      <c r="SSB3012" s="607"/>
      <c r="SSC3012" s="607"/>
      <c r="SSD3012" s="607"/>
      <c r="SSE3012" s="607"/>
      <c r="SSF3012" s="607"/>
      <c r="SSG3012" s="607"/>
      <c r="SSH3012" s="607"/>
      <c r="SSI3012" s="607"/>
      <c r="SSJ3012" s="607"/>
      <c r="SSK3012" s="607"/>
      <c r="SSL3012" s="607"/>
      <c r="SSM3012" s="607"/>
      <c r="SSN3012" s="607"/>
      <c r="SSO3012" s="607"/>
      <c r="SSP3012" s="607"/>
      <c r="SSQ3012" s="607"/>
      <c r="SSR3012" s="607"/>
      <c r="SSS3012" s="607"/>
      <c r="SST3012" s="607"/>
      <c r="SSU3012" s="607"/>
      <c r="SSV3012" s="607"/>
      <c r="SSW3012" s="607"/>
      <c r="SSX3012" s="607"/>
      <c r="SSY3012" s="607"/>
      <c r="SSZ3012" s="607"/>
      <c r="STA3012" s="607"/>
      <c r="STB3012" s="607"/>
      <c r="STC3012" s="607"/>
      <c r="STD3012" s="607"/>
      <c r="STE3012" s="607"/>
      <c r="STF3012" s="607"/>
      <c r="STG3012" s="607"/>
      <c r="STH3012" s="607"/>
      <c r="STI3012" s="607"/>
      <c r="STJ3012" s="607"/>
      <c r="STK3012" s="607"/>
      <c r="STL3012" s="607"/>
      <c r="STM3012" s="607"/>
      <c r="STN3012" s="607"/>
      <c r="STO3012" s="607"/>
      <c r="STP3012" s="607"/>
      <c r="STQ3012" s="607"/>
      <c r="STR3012" s="607"/>
      <c r="STS3012" s="607"/>
      <c r="STT3012" s="607"/>
      <c r="STU3012" s="607"/>
      <c r="STV3012" s="607"/>
      <c r="STW3012" s="607"/>
      <c r="STX3012" s="607"/>
      <c r="STY3012" s="607"/>
      <c r="STZ3012" s="607"/>
      <c r="SUA3012" s="607"/>
      <c r="SUB3012" s="607"/>
      <c r="SUC3012" s="607"/>
      <c r="SUD3012" s="607"/>
      <c r="SUE3012" s="607"/>
      <c r="SUF3012" s="607"/>
      <c r="SUG3012" s="607"/>
      <c r="SUH3012" s="607"/>
      <c r="SUI3012" s="607"/>
      <c r="SUJ3012" s="607"/>
      <c r="SUK3012" s="607"/>
      <c r="SUL3012" s="607"/>
      <c r="SUM3012" s="607"/>
      <c r="SUN3012" s="607"/>
      <c r="SUO3012" s="607"/>
      <c r="SUP3012" s="607"/>
      <c r="SUQ3012" s="607"/>
      <c r="SUR3012" s="607"/>
      <c r="SUS3012" s="607"/>
      <c r="SUT3012" s="607"/>
      <c r="SUU3012" s="607"/>
      <c r="SUV3012" s="607"/>
      <c r="SUW3012" s="607"/>
      <c r="SUX3012" s="607"/>
      <c r="SUY3012" s="607"/>
      <c r="SUZ3012" s="607"/>
      <c r="SVA3012" s="607"/>
      <c r="SVB3012" s="607"/>
      <c r="SVC3012" s="607"/>
      <c r="SVD3012" s="607"/>
      <c r="SVE3012" s="607"/>
      <c r="SVF3012" s="607"/>
      <c r="SVG3012" s="607"/>
      <c r="SVH3012" s="607"/>
      <c r="SVI3012" s="607"/>
      <c r="SVJ3012" s="607"/>
      <c r="SVK3012" s="607"/>
      <c r="SVL3012" s="607"/>
      <c r="SVM3012" s="607"/>
      <c r="SVN3012" s="607"/>
      <c r="SVO3012" s="607"/>
      <c r="SVP3012" s="607"/>
      <c r="SVQ3012" s="607"/>
      <c r="SVR3012" s="607"/>
      <c r="SVS3012" s="607"/>
      <c r="SVT3012" s="607"/>
      <c r="SVU3012" s="607"/>
      <c r="SVV3012" s="607"/>
      <c r="SVW3012" s="607"/>
      <c r="SVX3012" s="607"/>
      <c r="SVY3012" s="607"/>
      <c r="SVZ3012" s="607"/>
      <c r="SWA3012" s="607"/>
      <c r="SWB3012" s="607"/>
      <c r="SWC3012" s="607"/>
      <c r="SWD3012" s="607"/>
      <c r="SWE3012" s="607"/>
      <c r="SWF3012" s="607"/>
      <c r="SWG3012" s="607"/>
      <c r="SWH3012" s="607"/>
      <c r="SWI3012" s="607"/>
      <c r="SWJ3012" s="607"/>
      <c r="SWK3012" s="607"/>
      <c r="SWL3012" s="607"/>
      <c r="SWM3012" s="607"/>
      <c r="SWN3012" s="607"/>
      <c r="SWO3012" s="607"/>
      <c r="SWP3012" s="607"/>
      <c r="SWQ3012" s="607"/>
      <c r="SWR3012" s="607"/>
      <c r="SWS3012" s="607"/>
      <c r="SWT3012" s="607"/>
      <c r="SWU3012" s="607"/>
      <c r="SWV3012" s="607"/>
      <c r="SWW3012" s="607"/>
      <c r="SWX3012" s="607"/>
      <c r="SWY3012" s="607"/>
      <c r="SWZ3012" s="607"/>
      <c r="SXA3012" s="607"/>
      <c r="SXB3012" s="607"/>
      <c r="SXC3012" s="607"/>
      <c r="SXD3012" s="607"/>
      <c r="SXE3012" s="607"/>
      <c r="SXF3012" s="607"/>
      <c r="SXG3012" s="607"/>
      <c r="SXH3012" s="607"/>
      <c r="SXI3012" s="607"/>
      <c r="SXJ3012" s="607"/>
      <c r="SXK3012" s="607"/>
      <c r="SXL3012" s="607"/>
      <c r="SXM3012" s="607"/>
      <c r="SXN3012" s="607"/>
      <c r="SXO3012" s="607"/>
      <c r="SXP3012" s="607"/>
      <c r="SXQ3012" s="607"/>
      <c r="SXR3012" s="607"/>
      <c r="SXS3012" s="607"/>
      <c r="SXT3012" s="607"/>
      <c r="SXU3012" s="607"/>
      <c r="SXV3012" s="607"/>
      <c r="SXW3012" s="607"/>
      <c r="SXX3012" s="607"/>
      <c r="SXY3012" s="607"/>
      <c r="SXZ3012" s="607"/>
      <c r="SYA3012" s="607"/>
      <c r="SYB3012" s="607"/>
      <c r="SYC3012" s="607"/>
      <c r="SYD3012" s="607"/>
      <c r="SYE3012" s="607"/>
      <c r="SYF3012" s="607"/>
      <c r="SYG3012" s="607"/>
      <c r="SYH3012" s="607"/>
      <c r="SYI3012" s="607"/>
      <c r="SYJ3012" s="607"/>
      <c r="SYK3012" s="607"/>
      <c r="SYL3012" s="607"/>
      <c r="SYM3012" s="607"/>
      <c r="SYN3012" s="607"/>
      <c r="SYO3012" s="607"/>
      <c r="SYP3012" s="607"/>
      <c r="SYQ3012" s="607"/>
      <c r="SYR3012" s="607"/>
      <c r="SYS3012" s="607"/>
      <c r="SYT3012" s="607"/>
      <c r="SYU3012" s="607"/>
      <c r="SYV3012" s="607"/>
      <c r="SYW3012" s="607"/>
      <c r="SYX3012" s="607"/>
      <c r="SYY3012" s="607"/>
      <c r="SYZ3012" s="607"/>
      <c r="SZA3012" s="607"/>
      <c r="SZB3012" s="607"/>
      <c r="SZC3012" s="607"/>
      <c r="SZD3012" s="607"/>
      <c r="SZE3012" s="607"/>
      <c r="SZF3012" s="607"/>
      <c r="SZG3012" s="607"/>
      <c r="SZH3012" s="607"/>
      <c r="SZI3012" s="607"/>
      <c r="SZJ3012" s="607"/>
      <c r="SZK3012" s="607"/>
      <c r="SZL3012" s="607"/>
      <c r="SZM3012" s="607"/>
      <c r="SZN3012" s="607"/>
      <c r="SZO3012" s="607"/>
      <c r="SZP3012" s="607"/>
      <c r="SZQ3012" s="607"/>
      <c r="SZR3012" s="607"/>
      <c r="SZS3012" s="607"/>
      <c r="SZT3012" s="607"/>
      <c r="SZU3012" s="607"/>
      <c r="SZV3012" s="607"/>
      <c r="SZW3012" s="607"/>
      <c r="SZX3012" s="607"/>
      <c r="SZY3012" s="607"/>
      <c r="SZZ3012" s="607"/>
      <c r="TAA3012" s="607"/>
      <c r="TAB3012" s="607"/>
      <c r="TAC3012" s="607"/>
      <c r="TAD3012" s="607"/>
      <c r="TAE3012" s="607"/>
      <c r="TAF3012" s="607"/>
      <c r="TAG3012" s="607"/>
      <c r="TAH3012" s="607"/>
      <c r="TAI3012" s="607"/>
      <c r="TAJ3012" s="607"/>
      <c r="TAK3012" s="607"/>
      <c r="TAL3012" s="607"/>
      <c r="TAM3012" s="607"/>
      <c r="TAN3012" s="607"/>
      <c r="TAO3012" s="607"/>
      <c r="TAP3012" s="607"/>
      <c r="TAQ3012" s="607"/>
      <c r="TAR3012" s="607"/>
      <c r="TAS3012" s="607"/>
      <c r="TAT3012" s="607"/>
      <c r="TAU3012" s="607"/>
      <c r="TAV3012" s="607"/>
      <c r="TAW3012" s="607"/>
      <c r="TAX3012" s="607"/>
      <c r="TAY3012" s="607"/>
      <c r="TAZ3012" s="607"/>
      <c r="TBA3012" s="607"/>
      <c r="TBB3012" s="607"/>
      <c r="TBC3012" s="607"/>
      <c r="TBD3012" s="607"/>
      <c r="TBE3012" s="607"/>
      <c r="TBF3012" s="607"/>
      <c r="TBG3012" s="607"/>
      <c r="TBH3012" s="607"/>
      <c r="TBI3012" s="607"/>
      <c r="TBJ3012" s="607"/>
      <c r="TBK3012" s="607"/>
      <c r="TBL3012" s="607"/>
      <c r="TBM3012" s="607"/>
      <c r="TBN3012" s="607"/>
      <c r="TBO3012" s="607"/>
      <c r="TBP3012" s="607"/>
      <c r="TBQ3012" s="607"/>
      <c r="TBR3012" s="607"/>
      <c r="TBS3012" s="607"/>
      <c r="TBT3012" s="607"/>
      <c r="TBU3012" s="607"/>
      <c r="TBV3012" s="607"/>
      <c r="TBW3012" s="607"/>
      <c r="TBX3012" s="607"/>
      <c r="TBY3012" s="607"/>
      <c r="TBZ3012" s="607"/>
      <c r="TCA3012" s="607"/>
      <c r="TCB3012" s="607"/>
      <c r="TCC3012" s="607"/>
      <c r="TCD3012" s="607"/>
      <c r="TCE3012" s="607"/>
      <c r="TCF3012" s="607"/>
      <c r="TCG3012" s="607"/>
      <c r="TCH3012" s="607"/>
      <c r="TCI3012" s="607"/>
      <c r="TCJ3012" s="607"/>
      <c r="TCK3012" s="607"/>
      <c r="TCL3012" s="607"/>
      <c r="TCM3012" s="607"/>
      <c r="TCN3012" s="607"/>
      <c r="TCO3012" s="607"/>
      <c r="TCP3012" s="607"/>
      <c r="TCQ3012" s="607"/>
      <c r="TCR3012" s="607"/>
      <c r="TCS3012" s="607"/>
      <c r="TCT3012" s="607"/>
      <c r="TCU3012" s="607"/>
      <c r="TCV3012" s="607"/>
      <c r="TCW3012" s="607"/>
      <c r="TCX3012" s="607"/>
      <c r="TCY3012" s="607"/>
      <c r="TCZ3012" s="607"/>
      <c r="TDA3012" s="607"/>
      <c r="TDB3012" s="607"/>
      <c r="TDC3012" s="607"/>
      <c r="TDD3012" s="607"/>
      <c r="TDE3012" s="607"/>
      <c r="TDF3012" s="607"/>
      <c r="TDG3012" s="607"/>
      <c r="TDH3012" s="607"/>
      <c r="TDI3012" s="607"/>
      <c r="TDJ3012" s="607"/>
      <c r="TDK3012" s="607"/>
      <c r="TDL3012" s="607"/>
      <c r="TDM3012" s="607"/>
      <c r="TDN3012" s="607"/>
      <c r="TDO3012" s="607"/>
      <c r="TDP3012" s="607"/>
      <c r="TDQ3012" s="607"/>
      <c r="TDR3012" s="607"/>
      <c r="TDS3012" s="607"/>
      <c r="TDT3012" s="607"/>
      <c r="TDU3012" s="607"/>
      <c r="TDV3012" s="607"/>
      <c r="TDW3012" s="607"/>
      <c r="TDX3012" s="607"/>
      <c r="TDY3012" s="607"/>
      <c r="TDZ3012" s="607"/>
      <c r="TEA3012" s="607"/>
      <c r="TEB3012" s="607"/>
      <c r="TEC3012" s="607"/>
      <c r="TED3012" s="607"/>
      <c r="TEE3012" s="607"/>
      <c r="TEF3012" s="607"/>
      <c r="TEG3012" s="607"/>
      <c r="TEH3012" s="607"/>
      <c r="TEI3012" s="607"/>
      <c r="TEJ3012" s="607"/>
      <c r="TEK3012" s="607"/>
      <c r="TEL3012" s="607"/>
      <c r="TEM3012" s="607"/>
      <c r="TEN3012" s="607"/>
      <c r="TEO3012" s="607"/>
      <c r="TEP3012" s="607"/>
      <c r="TEQ3012" s="607"/>
      <c r="TER3012" s="607"/>
      <c r="TES3012" s="607"/>
      <c r="TET3012" s="607"/>
      <c r="TEU3012" s="607"/>
      <c r="TEV3012" s="607"/>
      <c r="TEW3012" s="607"/>
      <c r="TEX3012" s="607"/>
      <c r="TEY3012" s="607"/>
      <c r="TEZ3012" s="607"/>
      <c r="TFA3012" s="607"/>
      <c r="TFB3012" s="607"/>
      <c r="TFC3012" s="607"/>
      <c r="TFD3012" s="607"/>
      <c r="TFE3012" s="607"/>
      <c r="TFF3012" s="607"/>
      <c r="TFG3012" s="607"/>
      <c r="TFH3012" s="607"/>
      <c r="TFI3012" s="607"/>
      <c r="TFJ3012" s="607"/>
      <c r="TFK3012" s="607"/>
      <c r="TFL3012" s="607"/>
      <c r="TFM3012" s="607"/>
      <c r="TFN3012" s="607"/>
      <c r="TFO3012" s="607"/>
      <c r="TFP3012" s="607"/>
      <c r="TFQ3012" s="607"/>
      <c r="TFR3012" s="607"/>
      <c r="TFS3012" s="607"/>
      <c r="TFT3012" s="607"/>
      <c r="TFU3012" s="607"/>
      <c r="TFV3012" s="607"/>
      <c r="TFW3012" s="607"/>
      <c r="TFX3012" s="607"/>
      <c r="TFY3012" s="607"/>
      <c r="TFZ3012" s="607"/>
      <c r="TGA3012" s="607"/>
      <c r="TGB3012" s="607"/>
      <c r="TGC3012" s="607"/>
      <c r="TGD3012" s="607"/>
      <c r="TGE3012" s="607"/>
      <c r="TGF3012" s="607"/>
      <c r="TGG3012" s="607"/>
      <c r="TGH3012" s="607"/>
      <c r="TGI3012" s="607"/>
      <c r="TGJ3012" s="607"/>
      <c r="TGK3012" s="607"/>
      <c r="TGL3012" s="607"/>
      <c r="TGM3012" s="607"/>
      <c r="TGN3012" s="607"/>
      <c r="TGO3012" s="607"/>
      <c r="TGP3012" s="607"/>
      <c r="TGQ3012" s="607"/>
      <c r="TGR3012" s="607"/>
      <c r="TGS3012" s="607"/>
      <c r="TGT3012" s="607"/>
      <c r="TGU3012" s="607"/>
      <c r="TGV3012" s="607"/>
      <c r="TGW3012" s="607"/>
      <c r="TGX3012" s="607"/>
      <c r="TGY3012" s="607"/>
      <c r="TGZ3012" s="607"/>
      <c r="THA3012" s="607"/>
      <c r="THB3012" s="607"/>
      <c r="THC3012" s="607"/>
      <c r="THD3012" s="607"/>
      <c r="THE3012" s="607"/>
      <c r="THF3012" s="607"/>
      <c r="THG3012" s="607"/>
      <c r="THH3012" s="607"/>
      <c r="THI3012" s="607"/>
      <c r="THJ3012" s="607"/>
      <c r="THK3012" s="607"/>
      <c r="THL3012" s="607"/>
      <c r="THM3012" s="607"/>
      <c r="THN3012" s="607"/>
      <c r="THO3012" s="607"/>
      <c r="THP3012" s="607"/>
      <c r="THQ3012" s="607"/>
      <c r="THR3012" s="607"/>
      <c r="THS3012" s="607"/>
      <c r="THT3012" s="607"/>
      <c r="THU3012" s="607"/>
      <c r="THV3012" s="607"/>
      <c r="THW3012" s="607"/>
      <c r="THX3012" s="607"/>
      <c r="THY3012" s="607"/>
      <c r="THZ3012" s="607"/>
      <c r="TIA3012" s="607"/>
      <c r="TIB3012" s="607"/>
      <c r="TIC3012" s="607"/>
      <c r="TID3012" s="607"/>
      <c r="TIE3012" s="607"/>
      <c r="TIF3012" s="607"/>
      <c r="TIG3012" s="607"/>
      <c r="TIH3012" s="607"/>
      <c r="TII3012" s="607"/>
      <c r="TIJ3012" s="607"/>
      <c r="TIK3012" s="607"/>
      <c r="TIL3012" s="607"/>
      <c r="TIM3012" s="607"/>
      <c r="TIN3012" s="607"/>
      <c r="TIO3012" s="607"/>
      <c r="TIP3012" s="607"/>
      <c r="TIQ3012" s="607"/>
      <c r="TIR3012" s="607"/>
      <c r="TIS3012" s="607"/>
      <c r="TIT3012" s="607"/>
      <c r="TIU3012" s="607"/>
      <c r="TIV3012" s="607"/>
      <c r="TIW3012" s="607"/>
      <c r="TIX3012" s="607"/>
      <c r="TIY3012" s="607"/>
      <c r="TIZ3012" s="607"/>
      <c r="TJA3012" s="607"/>
      <c r="TJB3012" s="607"/>
      <c r="TJC3012" s="607"/>
      <c r="TJD3012" s="607"/>
      <c r="TJE3012" s="607"/>
      <c r="TJF3012" s="607"/>
      <c r="TJG3012" s="607"/>
      <c r="TJH3012" s="607"/>
      <c r="TJI3012" s="607"/>
      <c r="TJJ3012" s="607"/>
      <c r="TJK3012" s="607"/>
      <c r="TJL3012" s="607"/>
      <c r="TJM3012" s="607"/>
      <c r="TJN3012" s="607"/>
      <c r="TJO3012" s="607"/>
      <c r="TJP3012" s="607"/>
      <c r="TJQ3012" s="607"/>
      <c r="TJR3012" s="607"/>
      <c r="TJS3012" s="607"/>
      <c r="TJT3012" s="607"/>
      <c r="TJU3012" s="607"/>
      <c r="TJV3012" s="607"/>
      <c r="TJW3012" s="607"/>
      <c r="TJX3012" s="607"/>
      <c r="TJY3012" s="607"/>
      <c r="TJZ3012" s="607"/>
      <c r="TKA3012" s="607"/>
      <c r="TKB3012" s="607"/>
      <c r="TKC3012" s="607"/>
      <c r="TKD3012" s="607"/>
      <c r="TKE3012" s="607"/>
      <c r="TKF3012" s="607"/>
      <c r="TKG3012" s="607"/>
      <c r="TKH3012" s="607"/>
      <c r="TKI3012" s="607"/>
      <c r="TKJ3012" s="607"/>
      <c r="TKK3012" s="607"/>
      <c r="TKL3012" s="607"/>
      <c r="TKM3012" s="607"/>
      <c r="TKN3012" s="607"/>
      <c r="TKO3012" s="607"/>
      <c r="TKP3012" s="607"/>
      <c r="TKQ3012" s="607"/>
      <c r="TKR3012" s="607"/>
      <c r="TKS3012" s="607"/>
      <c r="TKT3012" s="607"/>
      <c r="TKU3012" s="607"/>
      <c r="TKV3012" s="607"/>
      <c r="TKW3012" s="607"/>
      <c r="TKX3012" s="607"/>
      <c r="TKY3012" s="607"/>
      <c r="TKZ3012" s="607"/>
      <c r="TLA3012" s="607"/>
      <c r="TLB3012" s="607"/>
      <c r="TLC3012" s="607"/>
      <c r="TLD3012" s="607"/>
      <c r="TLE3012" s="607"/>
      <c r="TLF3012" s="607"/>
      <c r="TLG3012" s="607"/>
      <c r="TLH3012" s="607"/>
      <c r="TLI3012" s="607"/>
      <c r="TLJ3012" s="607"/>
      <c r="TLK3012" s="607"/>
      <c r="TLL3012" s="607"/>
      <c r="TLM3012" s="607"/>
      <c r="TLN3012" s="607"/>
      <c r="TLO3012" s="607"/>
      <c r="TLP3012" s="607"/>
      <c r="TLQ3012" s="607"/>
      <c r="TLR3012" s="607"/>
      <c r="TLS3012" s="607"/>
      <c r="TLT3012" s="607"/>
      <c r="TLU3012" s="607"/>
      <c r="TLV3012" s="607"/>
      <c r="TLW3012" s="607"/>
      <c r="TLX3012" s="607"/>
      <c r="TLY3012" s="607"/>
      <c r="TLZ3012" s="607"/>
      <c r="TMA3012" s="607"/>
      <c r="TMB3012" s="607"/>
      <c r="TMC3012" s="607"/>
      <c r="TMD3012" s="607"/>
      <c r="TME3012" s="607"/>
      <c r="TMF3012" s="607"/>
      <c r="TMG3012" s="607"/>
      <c r="TMH3012" s="607"/>
      <c r="TMI3012" s="607"/>
      <c r="TMJ3012" s="607"/>
      <c r="TMK3012" s="607"/>
      <c r="TML3012" s="607"/>
      <c r="TMM3012" s="607"/>
      <c r="TMN3012" s="607"/>
      <c r="TMO3012" s="607"/>
      <c r="TMP3012" s="607"/>
      <c r="TMQ3012" s="607"/>
      <c r="TMR3012" s="607"/>
      <c r="TMS3012" s="607"/>
      <c r="TMT3012" s="607"/>
      <c r="TMU3012" s="607"/>
      <c r="TMV3012" s="607"/>
      <c r="TMW3012" s="607"/>
      <c r="TMX3012" s="607"/>
      <c r="TMY3012" s="607"/>
      <c r="TMZ3012" s="607"/>
      <c r="TNA3012" s="607"/>
      <c r="TNB3012" s="607"/>
      <c r="TNC3012" s="607"/>
      <c r="TND3012" s="607"/>
      <c r="TNE3012" s="607"/>
      <c r="TNF3012" s="607"/>
      <c r="TNG3012" s="607"/>
      <c r="TNH3012" s="607"/>
      <c r="TNI3012" s="607"/>
      <c r="TNJ3012" s="607"/>
      <c r="TNK3012" s="607"/>
      <c r="TNL3012" s="607"/>
      <c r="TNM3012" s="607"/>
      <c r="TNN3012" s="607"/>
      <c r="TNO3012" s="607"/>
      <c r="TNP3012" s="607"/>
      <c r="TNQ3012" s="607"/>
      <c r="TNR3012" s="607"/>
      <c r="TNS3012" s="607"/>
      <c r="TNT3012" s="607"/>
      <c r="TNU3012" s="607"/>
      <c r="TNV3012" s="607"/>
      <c r="TNW3012" s="607"/>
      <c r="TNX3012" s="607"/>
      <c r="TNY3012" s="607"/>
      <c r="TNZ3012" s="607"/>
      <c r="TOA3012" s="607"/>
      <c r="TOB3012" s="607"/>
      <c r="TOC3012" s="607"/>
      <c r="TOD3012" s="607"/>
      <c r="TOE3012" s="607"/>
      <c r="TOF3012" s="607"/>
      <c r="TOG3012" s="607"/>
      <c r="TOH3012" s="607"/>
      <c r="TOI3012" s="607"/>
      <c r="TOJ3012" s="607"/>
      <c r="TOK3012" s="607"/>
      <c r="TOL3012" s="607"/>
      <c r="TOM3012" s="607"/>
      <c r="TON3012" s="607"/>
      <c r="TOO3012" s="607"/>
      <c r="TOP3012" s="607"/>
      <c r="TOQ3012" s="607"/>
      <c r="TOR3012" s="607"/>
      <c r="TOS3012" s="607"/>
      <c r="TOT3012" s="607"/>
      <c r="TOU3012" s="607"/>
      <c r="TOV3012" s="607"/>
      <c r="TOW3012" s="607"/>
      <c r="TOX3012" s="607"/>
      <c r="TOY3012" s="607"/>
      <c r="TOZ3012" s="607"/>
      <c r="TPA3012" s="607"/>
      <c r="TPB3012" s="607"/>
      <c r="TPC3012" s="607"/>
      <c r="TPD3012" s="607"/>
      <c r="TPE3012" s="607"/>
      <c r="TPF3012" s="607"/>
      <c r="TPG3012" s="607"/>
      <c r="TPH3012" s="607"/>
      <c r="TPI3012" s="607"/>
      <c r="TPJ3012" s="607"/>
      <c r="TPK3012" s="607"/>
      <c r="TPL3012" s="607"/>
      <c r="TPM3012" s="607"/>
      <c r="TPN3012" s="607"/>
      <c r="TPO3012" s="607"/>
      <c r="TPP3012" s="607"/>
      <c r="TPQ3012" s="607"/>
      <c r="TPR3012" s="607"/>
      <c r="TPS3012" s="607"/>
      <c r="TPT3012" s="607"/>
      <c r="TPU3012" s="607"/>
      <c r="TPV3012" s="607"/>
      <c r="TPW3012" s="607"/>
      <c r="TPX3012" s="607"/>
      <c r="TPY3012" s="607"/>
      <c r="TPZ3012" s="607"/>
      <c r="TQA3012" s="607"/>
      <c r="TQB3012" s="607"/>
      <c r="TQC3012" s="607"/>
      <c r="TQD3012" s="607"/>
      <c r="TQE3012" s="607"/>
      <c r="TQF3012" s="607"/>
      <c r="TQG3012" s="607"/>
      <c r="TQH3012" s="607"/>
      <c r="TQI3012" s="607"/>
      <c r="TQJ3012" s="607"/>
      <c r="TQK3012" s="607"/>
      <c r="TQL3012" s="607"/>
      <c r="TQM3012" s="607"/>
      <c r="TQN3012" s="607"/>
      <c r="TQO3012" s="607"/>
      <c r="TQP3012" s="607"/>
      <c r="TQQ3012" s="607"/>
      <c r="TQR3012" s="607"/>
      <c r="TQS3012" s="607"/>
      <c r="TQT3012" s="607"/>
      <c r="TQU3012" s="607"/>
      <c r="TQV3012" s="607"/>
      <c r="TQW3012" s="607"/>
      <c r="TQX3012" s="607"/>
      <c r="TQY3012" s="607"/>
      <c r="TQZ3012" s="607"/>
      <c r="TRA3012" s="607"/>
      <c r="TRB3012" s="607"/>
      <c r="TRC3012" s="607"/>
      <c r="TRD3012" s="607"/>
      <c r="TRE3012" s="607"/>
      <c r="TRF3012" s="607"/>
      <c r="TRG3012" s="607"/>
      <c r="TRH3012" s="607"/>
      <c r="TRI3012" s="607"/>
      <c r="TRJ3012" s="607"/>
      <c r="TRK3012" s="607"/>
      <c r="TRL3012" s="607"/>
      <c r="TRM3012" s="607"/>
      <c r="TRN3012" s="607"/>
      <c r="TRO3012" s="607"/>
      <c r="TRP3012" s="607"/>
      <c r="TRQ3012" s="607"/>
      <c r="TRR3012" s="607"/>
      <c r="TRS3012" s="607"/>
      <c r="TRT3012" s="607"/>
      <c r="TRU3012" s="607"/>
      <c r="TRV3012" s="607"/>
      <c r="TRW3012" s="607"/>
      <c r="TRX3012" s="607"/>
      <c r="TRY3012" s="607"/>
      <c r="TRZ3012" s="607"/>
      <c r="TSA3012" s="607"/>
      <c r="TSB3012" s="607"/>
      <c r="TSC3012" s="607"/>
      <c r="TSD3012" s="607"/>
      <c r="TSE3012" s="607"/>
      <c r="TSF3012" s="607"/>
      <c r="TSG3012" s="607"/>
      <c r="TSH3012" s="607"/>
      <c r="TSI3012" s="607"/>
      <c r="TSJ3012" s="607"/>
      <c r="TSK3012" s="607"/>
      <c r="TSL3012" s="607"/>
      <c r="TSM3012" s="607"/>
      <c r="TSN3012" s="607"/>
      <c r="TSO3012" s="607"/>
      <c r="TSP3012" s="607"/>
      <c r="TSQ3012" s="607"/>
      <c r="TSR3012" s="607"/>
      <c r="TSS3012" s="607"/>
      <c r="TST3012" s="607"/>
      <c r="TSU3012" s="607"/>
      <c r="TSV3012" s="607"/>
      <c r="TSW3012" s="607"/>
      <c r="TSX3012" s="607"/>
      <c r="TSY3012" s="607"/>
      <c r="TSZ3012" s="607"/>
      <c r="TTA3012" s="607"/>
      <c r="TTB3012" s="607"/>
      <c r="TTC3012" s="607"/>
      <c r="TTD3012" s="607"/>
      <c r="TTE3012" s="607"/>
      <c r="TTF3012" s="607"/>
      <c r="TTG3012" s="607"/>
      <c r="TTH3012" s="607"/>
      <c r="TTI3012" s="607"/>
      <c r="TTJ3012" s="607"/>
      <c r="TTK3012" s="607"/>
      <c r="TTL3012" s="607"/>
      <c r="TTM3012" s="607"/>
      <c r="TTN3012" s="607"/>
      <c r="TTO3012" s="607"/>
      <c r="TTP3012" s="607"/>
      <c r="TTQ3012" s="607"/>
      <c r="TTR3012" s="607"/>
      <c r="TTS3012" s="607"/>
      <c r="TTT3012" s="607"/>
      <c r="TTU3012" s="607"/>
      <c r="TTV3012" s="607"/>
      <c r="TTW3012" s="607"/>
      <c r="TTX3012" s="607"/>
      <c r="TTY3012" s="607"/>
      <c r="TTZ3012" s="607"/>
      <c r="TUA3012" s="607"/>
      <c r="TUB3012" s="607"/>
      <c r="TUC3012" s="607"/>
      <c r="TUD3012" s="607"/>
      <c r="TUE3012" s="607"/>
      <c r="TUF3012" s="607"/>
      <c r="TUG3012" s="607"/>
      <c r="TUH3012" s="607"/>
      <c r="TUI3012" s="607"/>
      <c r="TUJ3012" s="607"/>
      <c r="TUK3012" s="607"/>
      <c r="TUL3012" s="607"/>
      <c r="TUM3012" s="607"/>
      <c r="TUN3012" s="607"/>
      <c r="TUO3012" s="607"/>
      <c r="TUP3012" s="607"/>
      <c r="TUQ3012" s="607"/>
      <c r="TUR3012" s="607"/>
      <c r="TUS3012" s="607"/>
      <c r="TUT3012" s="607"/>
      <c r="TUU3012" s="607"/>
      <c r="TUV3012" s="607"/>
      <c r="TUW3012" s="607"/>
      <c r="TUX3012" s="607"/>
      <c r="TUY3012" s="607"/>
      <c r="TUZ3012" s="607"/>
      <c r="TVA3012" s="607"/>
      <c r="TVB3012" s="607"/>
      <c r="TVC3012" s="607"/>
      <c r="TVD3012" s="607"/>
      <c r="TVE3012" s="607"/>
      <c r="TVF3012" s="607"/>
      <c r="TVG3012" s="607"/>
      <c r="TVH3012" s="607"/>
      <c r="TVI3012" s="607"/>
      <c r="TVJ3012" s="607"/>
      <c r="TVK3012" s="607"/>
      <c r="TVL3012" s="607"/>
      <c r="TVM3012" s="607"/>
      <c r="TVN3012" s="607"/>
      <c r="TVO3012" s="607"/>
      <c r="TVP3012" s="607"/>
      <c r="TVQ3012" s="607"/>
      <c r="TVR3012" s="607"/>
      <c r="TVS3012" s="607"/>
      <c r="TVT3012" s="607"/>
      <c r="TVU3012" s="607"/>
      <c r="TVV3012" s="607"/>
      <c r="TVW3012" s="607"/>
      <c r="TVX3012" s="607"/>
      <c r="TVY3012" s="607"/>
      <c r="TVZ3012" s="607"/>
      <c r="TWA3012" s="607"/>
      <c r="TWB3012" s="607"/>
      <c r="TWC3012" s="607"/>
      <c r="TWD3012" s="607"/>
      <c r="TWE3012" s="607"/>
      <c r="TWF3012" s="607"/>
      <c r="TWG3012" s="607"/>
      <c r="TWH3012" s="607"/>
      <c r="TWI3012" s="607"/>
      <c r="TWJ3012" s="607"/>
      <c r="TWK3012" s="607"/>
      <c r="TWL3012" s="607"/>
      <c r="TWM3012" s="607"/>
      <c r="TWN3012" s="607"/>
      <c r="TWO3012" s="607"/>
      <c r="TWP3012" s="607"/>
      <c r="TWQ3012" s="607"/>
      <c r="TWR3012" s="607"/>
      <c r="TWS3012" s="607"/>
      <c r="TWT3012" s="607"/>
      <c r="TWU3012" s="607"/>
      <c r="TWV3012" s="607"/>
      <c r="TWW3012" s="607"/>
      <c r="TWX3012" s="607"/>
      <c r="TWY3012" s="607"/>
      <c r="TWZ3012" s="607"/>
      <c r="TXA3012" s="607"/>
      <c r="TXB3012" s="607"/>
      <c r="TXC3012" s="607"/>
      <c r="TXD3012" s="607"/>
      <c r="TXE3012" s="607"/>
      <c r="TXF3012" s="607"/>
      <c r="TXG3012" s="607"/>
      <c r="TXH3012" s="607"/>
      <c r="TXI3012" s="607"/>
      <c r="TXJ3012" s="607"/>
      <c r="TXK3012" s="607"/>
      <c r="TXL3012" s="607"/>
      <c r="TXM3012" s="607"/>
      <c r="TXN3012" s="607"/>
      <c r="TXO3012" s="607"/>
      <c r="TXP3012" s="607"/>
      <c r="TXQ3012" s="607"/>
      <c r="TXR3012" s="607"/>
      <c r="TXS3012" s="607"/>
      <c r="TXT3012" s="607"/>
      <c r="TXU3012" s="607"/>
      <c r="TXV3012" s="607"/>
      <c r="TXW3012" s="607"/>
      <c r="TXX3012" s="607"/>
      <c r="TXY3012" s="607"/>
      <c r="TXZ3012" s="607"/>
      <c r="TYA3012" s="607"/>
      <c r="TYB3012" s="607"/>
      <c r="TYC3012" s="607"/>
      <c r="TYD3012" s="607"/>
      <c r="TYE3012" s="607"/>
      <c r="TYF3012" s="607"/>
      <c r="TYG3012" s="607"/>
      <c r="TYH3012" s="607"/>
      <c r="TYI3012" s="607"/>
      <c r="TYJ3012" s="607"/>
      <c r="TYK3012" s="607"/>
      <c r="TYL3012" s="607"/>
      <c r="TYM3012" s="607"/>
      <c r="TYN3012" s="607"/>
      <c r="TYO3012" s="607"/>
      <c r="TYP3012" s="607"/>
      <c r="TYQ3012" s="607"/>
      <c r="TYR3012" s="607"/>
      <c r="TYS3012" s="607"/>
      <c r="TYT3012" s="607"/>
      <c r="TYU3012" s="607"/>
      <c r="TYV3012" s="607"/>
      <c r="TYW3012" s="607"/>
      <c r="TYX3012" s="607"/>
      <c r="TYY3012" s="607"/>
      <c r="TYZ3012" s="607"/>
      <c r="TZA3012" s="607"/>
      <c r="TZB3012" s="607"/>
      <c r="TZC3012" s="607"/>
      <c r="TZD3012" s="607"/>
      <c r="TZE3012" s="607"/>
      <c r="TZF3012" s="607"/>
      <c r="TZG3012" s="607"/>
      <c r="TZH3012" s="607"/>
      <c r="TZI3012" s="607"/>
      <c r="TZJ3012" s="607"/>
      <c r="TZK3012" s="607"/>
      <c r="TZL3012" s="607"/>
      <c r="TZM3012" s="607"/>
      <c r="TZN3012" s="607"/>
      <c r="TZO3012" s="607"/>
      <c r="TZP3012" s="607"/>
      <c r="TZQ3012" s="607"/>
      <c r="TZR3012" s="607"/>
      <c r="TZS3012" s="607"/>
      <c r="TZT3012" s="607"/>
      <c r="TZU3012" s="607"/>
      <c r="TZV3012" s="607"/>
      <c r="TZW3012" s="607"/>
      <c r="TZX3012" s="607"/>
      <c r="TZY3012" s="607"/>
      <c r="TZZ3012" s="607"/>
      <c r="UAA3012" s="607"/>
      <c r="UAB3012" s="607"/>
      <c r="UAC3012" s="607"/>
      <c r="UAD3012" s="607"/>
      <c r="UAE3012" s="607"/>
      <c r="UAF3012" s="607"/>
      <c r="UAG3012" s="607"/>
      <c r="UAH3012" s="607"/>
      <c r="UAI3012" s="607"/>
      <c r="UAJ3012" s="607"/>
      <c r="UAK3012" s="607"/>
      <c r="UAL3012" s="607"/>
      <c r="UAM3012" s="607"/>
      <c r="UAN3012" s="607"/>
      <c r="UAO3012" s="607"/>
      <c r="UAP3012" s="607"/>
      <c r="UAQ3012" s="607"/>
      <c r="UAR3012" s="607"/>
      <c r="UAS3012" s="607"/>
      <c r="UAT3012" s="607"/>
      <c r="UAU3012" s="607"/>
      <c r="UAV3012" s="607"/>
      <c r="UAW3012" s="607"/>
      <c r="UAX3012" s="607"/>
      <c r="UAY3012" s="607"/>
      <c r="UAZ3012" s="607"/>
      <c r="UBA3012" s="607"/>
      <c r="UBB3012" s="607"/>
      <c r="UBC3012" s="607"/>
      <c r="UBD3012" s="607"/>
      <c r="UBE3012" s="607"/>
      <c r="UBF3012" s="607"/>
      <c r="UBG3012" s="607"/>
      <c r="UBH3012" s="607"/>
      <c r="UBI3012" s="607"/>
      <c r="UBJ3012" s="607"/>
      <c r="UBK3012" s="607"/>
      <c r="UBL3012" s="607"/>
      <c r="UBM3012" s="607"/>
      <c r="UBN3012" s="607"/>
      <c r="UBO3012" s="607"/>
      <c r="UBP3012" s="607"/>
      <c r="UBQ3012" s="607"/>
      <c r="UBR3012" s="607"/>
      <c r="UBS3012" s="607"/>
      <c r="UBT3012" s="607"/>
      <c r="UBU3012" s="607"/>
      <c r="UBV3012" s="607"/>
      <c r="UBW3012" s="607"/>
      <c r="UBX3012" s="607"/>
      <c r="UBY3012" s="607"/>
      <c r="UBZ3012" s="607"/>
      <c r="UCA3012" s="607"/>
      <c r="UCB3012" s="607"/>
      <c r="UCC3012" s="607"/>
      <c r="UCD3012" s="607"/>
      <c r="UCE3012" s="607"/>
      <c r="UCF3012" s="607"/>
      <c r="UCG3012" s="607"/>
      <c r="UCH3012" s="607"/>
      <c r="UCI3012" s="607"/>
      <c r="UCJ3012" s="607"/>
      <c r="UCK3012" s="607"/>
      <c r="UCL3012" s="607"/>
      <c r="UCM3012" s="607"/>
      <c r="UCN3012" s="607"/>
      <c r="UCO3012" s="607"/>
      <c r="UCP3012" s="607"/>
      <c r="UCQ3012" s="607"/>
      <c r="UCR3012" s="607"/>
      <c r="UCS3012" s="607"/>
      <c r="UCT3012" s="607"/>
      <c r="UCU3012" s="607"/>
      <c r="UCV3012" s="607"/>
      <c r="UCW3012" s="607"/>
      <c r="UCX3012" s="607"/>
      <c r="UCY3012" s="607"/>
      <c r="UCZ3012" s="607"/>
      <c r="UDA3012" s="607"/>
      <c r="UDB3012" s="607"/>
      <c r="UDC3012" s="607"/>
      <c r="UDD3012" s="607"/>
      <c r="UDE3012" s="607"/>
      <c r="UDF3012" s="607"/>
      <c r="UDG3012" s="607"/>
      <c r="UDH3012" s="607"/>
      <c r="UDI3012" s="607"/>
      <c r="UDJ3012" s="607"/>
      <c r="UDK3012" s="607"/>
      <c r="UDL3012" s="607"/>
      <c r="UDM3012" s="607"/>
      <c r="UDN3012" s="607"/>
      <c r="UDO3012" s="607"/>
      <c r="UDP3012" s="607"/>
      <c r="UDQ3012" s="607"/>
      <c r="UDR3012" s="607"/>
      <c r="UDS3012" s="607"/>
      <c r="UDT3012" s="607"/>
      <c r="UDU3012" s="607"/>
      <c r="UDV3012" s="607"/>
      <c r="UDW3012" s="607"/>
      <c r="UDX3012" s="607"/>
      <c r="UDY3012" s="607"/>
      <c r="UDZ3012" s="607"/>
      <c r="UEA3012" s="607"/>
      <c r="UEB3012" s="607"/>
      <c r="UEC3012" s="607"/>
      <c r="UED3012" s="607"/>
      <c r="UEE3012" s="607"/>
      <c r="UEF3012" s="607"/>
      <c r="UEG3012" s="607"/>
      <c r="UEH3012" s="607"/>
      <c r="UEI3012" s="607"/>
      <c r="UEJ3012" s="607"/>
      <c r="UEK3012" s="607"/>
      <c r="UEL3012" s="607"/>
      <c r="UEM3012" s="607"/>
      <c r="UEN3012" s="607"/>
      <c r="UEO3012" s="607"/>
      <c r="UEP3012" s="607"/>
      <c r="UEQ3012" s="607"/>
      <c r="UER3012" s="607"/>
      <c r="UES3012" s="607"/>
      <c r="UET3012" s="607"/>
      <c r="UEU3012" s="607"/>
      <c r="UEV3012" s="607"/>
      <c r="UEW3012" s="607"/>
      <c r="UEX3012" s="607"/>
      <c r="UEY3012" s="607"/>
      <c r="UEZ3012" s="607"/>
      <c r="UFA3012" s="607"/>
      <c r="UFB3012" s="607"/>
      <c r="UFC3012" s="607"/>
      <c r="UFD3012" s="607"/>
      <c r="UFE3012" s="607"/>
      <c r="UFF3012" s="607"/>
      <c r="UFG3012" s="607"/>
      <c r="UFH3012" s="607"/>
      <c r="UFI3012" s="607"/>
      <c r="UFJ3012" s="607"/>
      <c r="UFK3012" s="607"/>
      <c r="UFL3012" s="607"/>
      <c r="UFM3012" s="607"/>
      <c r="UFN3012" s="607"/>
      <c r="UFO3012" s="607"/>
      <c r="UFP3012" s="607"/>
      <c r="UFQ3012" s="607"/>
      <c r="UFR3012" s="607"/>
      <c r="UFS3012" s="607"/>
      <c r="UFT3012" s="607"/>
      <c r="UFU3012" s="607"/>
      <c r="UFV3012" s="607"/>
      <c r="UFW3012" s="607"/>
      <c r="UFX3012" s="607"/>
      <c r="UFY3012" s="607"/>
      <c r="UFZ3012" s="607"/>
      <c r="UGA3012" s="607"/>
      <c r="UGB3012" s="607"/>
      <c r="UGC3012" s="607"/>
      <c r="UGD3012" s="607"/>
      <c r="UGE3012" s="607"/>
      <c r="UGF3012" s="607"/>
      <c r="UGG3012" s="607"/>
      <c r="UGH3012" s="607"/>
      <c r="UGI3012" s="607"/>
      <c r="UGJ3012" s="607"/>
      <c r="UGK3012" s="607"/>
      <c r="UGL3012" s="607"/>
      <c r="UGM3012" s="607"/>
      <c r="UGN3012" s="607"/>
      <c r="UGO3012" s="607"/>
      <c r="UGP3012" s="607"/>
      <c r="UGQ3012" s="607"/>
      <c r="UGR3012" s="607"/>
      <c r="UGS3012" s="607"/>
      <c r="UGT3012" s="607"/>
      <c r="UGU3012" s="607"/>
      <c r="UGV3012" s="607"/>
      <c r="UGW3012" s="607"/>
      <c r="UGX3012" s="607"/>
      <c r="UGY3012" s="607"/>
      <c r="UGZ3012" s="607"/>
      <c r="UHA3012" s="607"/>
      <c r="UHB3012" s="607"/>
      <c r="UHC3012" s="607"/>
      <c r="UHD3012" s="607"/>
      <c r="UHE3012" s="607"/>
      <c r="UHF3012" s="607"/>
      <c r="UHG3012" s="607"/>
      <c r="UHH3012" s="607"/>
      <c r="UHI3012" s="607"/>
      <c r="UHJ3012" s="607"/>
      <c r="UHK3012" s="607"/>
      <c r="UHL3012" s="607"/>
      <c r="UHM3012" s="607"/>
      <c r="UHN3012" s="607"/>
      <c r="UHO3012" s="607"/>
      <c r="UHP3012" s="607"/>
      <c r="UHQ3012" s="607"/>
      <c r="UHR3012" s="607"/>
      <c r="UHS3012" s="607"/>
      <c r="UHT3012" s="607"/>
      <c r="UHU3012" s="607"/>
      <c r="UHV3012" s="607"/>
      <c r="UHW3012" s="607"/>
      <c r="UHX3012" s="607"/>
      <c r="UHY3012" s="607"/>
      <c r="UHZ3012" s="607"/>
      <c r="UIA3012" s="607"/>
      <c r="UIB3012" s="607"/>
      <c r="UIC3012" s="607"/>
      <c r="UID3012" s="607"/>
      <c r="UIE3012" s="607"/>
      <c r="UIF3012" s="607"/>
      <c r="UIG3012" s="607"/>
      <c r="UIH3012" s="607"/>
      <c r="UII3012" s="607"/>
      <c r="UIJ3012" s="607"/>
      <c r="UIK3012" s="607"/>
      <c r="UIL3012" s="607"/>
      <c r="UIM3012" s="607"/>
      <c r="UIN3012" s="607"/>
      <c r="UIO3012" s="607"/>
      <c r="UIP3012" s="607"/>
      <c r="UIQ3012" s="607"/>
      <c r="UIR3012" s="607"/>
      <c r="UIS3012" s="607"/>
      <c r="UIT3012" s="607"/>
      <c r="UIU3012" s="607"/>
      <c r="UIV3012" s="607"/>
      <c r="UIW3012" s="607"/>
      <c r="UIX3012" s="607"/>
      <c r="UIY3012" s="607"/>
      <c r="UIZ3012" s="607"/>
      <c r="UJA3012" s="607"/>
      <c r="UJB3012" s="607"/>
      <c r="UJC3012" s="607"/>
      <c r="UJD3012" s="607"/>
      <c r="UJE3012" s="607"/>
      <c r="UJF3012" s="607"/>
      <c r="UJG3012" s="607"/>
      <c r="UJH3012" s="607"/>
      <c r="UJI3012" s="607"/>
      <c r="UJJ3012" s="607"/>
      <c r="UJK3012" s="607"/>
      <c r="UJL3012" s="607"/>
      <c r="UJM3012" s="607"/>
      <c r="UJN3012" s="607"/>
      <c r="UJO3012" s="607"/>
      <c r="UJP3012" s="607"/>
      <c r="UJQ3012" s="607"/>
      <c r="UJR3012" s="607"/>
      <c r="UJS3012" s="607"/>
      <c r="UJT3012" s="607"/>
      <c r="UJU3012" s="607"/>
      <c r="UJV3012" s="607"/>
      <c r="UJW3012" s="607"/>
      <c r="UJX3012" s="607"/>
      <c r="UJY3012" s="607"/>
      <c r="UJZ3012" s="607"/>
      <c r="UKA3012" s="607"/>
      <c r="UKB3012" s="607"/>
      <c r="UKC3012" s="607"/>
      <c r="UKD3012" s="607"/>
      <c r="UKE3012" s="607"/>
      <c r="UKF3012" s="607"/>
      <c r="UKG3012" s="607"/>
      <c r="UKH3012" s="607"/>
      <c r="UKI3012" s="607"/>
      <c r="UKJ3012" s="607"/>
      <c r="UKK3012" s="607"/>
      <c r="UKL3012" s="607"/>
      <c r="UKM3012" s="607"/>
      <c r="UKN3012" s="607"/>
      <c r="UKO3012" s="607"/>
      <c r="UKP3012" s="607"/>
      <c r="UKQ3012" s="607"/>
      <c r="UKR3012" s="607"/>
      <c r="UKS3012" s="607"/>
      <c r="UKT3012" s="607"/>
      <c r="UKU3012" s="607"/>
      <c r="UKV3012" s="607"/>
      <c r="UKW3012" s="607"/>
      <c r="UKX3012" s="607"/>
      <c r="UKY3012" s="607"/>
      <c r="UKZ3012" s="607"/>
      <c r="ULA3012" s="607"/>
      <c r="ULB3012" s="607"/>
      <c r="ULC3012" s="607"/>
      <c r="ULD3012" s="607"/>
      <c r="ULE3012" s="607"/>
      <c r="ULF3012" s="607"/>
      <c r="ULG3012" s="607"/>
      <c r="ULH3012" s="607"/>
      <c r="ULI3012" s="607"/>
      <c r="ULJ3012" s="607"/>
      <c r="ULK3012" s="607"/>
      <c r="ULL3012" s="607"/>
      <c r="ULM3012" s="607"/>
      <c r="ULN3012" s="607"/>
      <c r="ULO3012" s="607"/>
      <c r="ULP3012" s="607"/>
      <c r="ULQ3012" s="607"/>
      <c r="ULR3012" s="607"/>
      <c r="ULS3012" s="607"/>
      <c r="ULT3012" s="607"/>
      <c r="ULU3012" s="607"/>
      <c r="ULV3012" s="607"/>
      <c r="ULW3012" s="607"/>
      <c r="ULX3012" s="607"/>
      <c r="ULY3012" s="607"/>
      <c r="ULZ3012" s="607"/>
      <c r="UMA3012" s="607"/>
      <c r="UMB3012" s="607"/>
      <c r="UMC3012" s="607"/>
      <c r="UMD3012" s="607"/>
      <c r="UME3012" s="607"/>
      <c r="UMF3012" s="607"/>
      <c r="UMG3012" s="607"/>
      <c r="UMH3012" s="607"/>
      <c r="UMI3012" s="607"/>
      <c r="UMJ3012" s="607"/>
      <c r="UMK3012" s="607"/>
      <c r="UML3012" s="607"/>
      <c r="UMM3012" s="607"/>
      <c r="UMN3012" s="607"/>
      <c r="UMO3012" s="607"/>
      <c r="UMP3012" s="607"/>
      <c r="UMQ3012" s="607"/>
      <c r="UMR3012" s="607"/>
      <c r="UMS3012" s="607"/>
      <c r="UMT3012" s="607"/>
      <c r="UMU3012" s="607"/>
      <c r="UMV3012" s="607"/>
      <c r="UMW3012" s="607"/>
      <c r="UMX3012" s="607"/>
      <c r="UMY3012" s="607"/>
      <c r="UMZ3012" s="607"/>
      <c r="UNA3012" s="607"/>
      <c r="UNB3012" s="607"/>
      <c r="UNC3012" s="607"/>
      <c r="UND3012" s="607"/>
      <c r="UNE3012" s="607"/>
      <c r="UNF3012" s="607"/>
      <c r="UNG3012" s="607"/>
      <c r="UNH3012" s="607"/>
      <c r="UNI3012" s="607"/>
      <c r="UNJ3012" s="607"/>
      <c r="UNK3012" s="607"/>
      <c r="UNL3012" s="607"/>
      <c r="UNM3012" s="607"/>
      <c r="UNN3012" s="607"/>
      <c r="UNO3012" s="607"/>
      <c r="UNP3012" s="607"/>
      <c r="UNQ3012" s="607"/>
      <c r="UNR3012" s="607"/>
      <c r="UNS3012" s="607"/>
      <c r="UNT3012" s="607"/>
      <c r="UNU3012" s="607"/>
      <c r="UNV3012" s="607"/>
      <c r="UNW3012" s="607"/>
      <c r="UNX3012" s="607"/>
      <c r="UNY3012" s="607"/>
      <c r="UNZ3012" s="607"/>
      <c r="UOA3012" s="607"/>
      <c r="UOB3012" s="607"/>
      <c r="UOC3012" s="607"/>
      <c r="UOD3012" s="607"/>
      <c r="UOE3012" s="607"/>
      <c r="UOF3012" s="607"/>
      <c r="UOG3012" s="607"/>
      <c r="UOH3012" s="607"/>
      <c r="UOI3012" s="607"/>
      <c r="UOJ3012" s="607"/>
      <c r="UOK3012" s="607"/>
      <c r="UOL3012" s="607"/>
      <c r="UOM3012" s="607"/>
      <c r="UON3012" s="607"/>
      <c r="UOO3012" s="607"/>
      <c r="UOP3012" s="607"/>
      <c r="UOQ3012" s="607"/>
      <c r="UOR3012" s="607"/>
      <c r="UOS3012" s="607"/>
      <c r="UOT3012" s="607"/>
      <c r="UOU3012" s="607"/>
      <c r="UOV3012" s="607"/>
      <c r="UOW3012" s="607"/>
      <c r="UOX3012" s="607"/>
      <c r="UOY3012" s="607"/>
      <c r="UOZ3012" s="607"/>
      <c r="UPA3012" s="607"/>
      <c r="UPB3012" s="607"/>
      <c r="UPC3012" s="607"/>
      <c r="UPD3012" s="607"/>
      <c r="UPE3012" s="607"/>
      <c r="UPF3012" s="607"/>
      <c r="UPG3012" s="607"/>
      <c r="UPH3012" s="607"/>
      <c r="UPI3012" s="607"/>
      <c r="UPJ3012" s="607"/>
      <c r="UPK3012" s="607"/>
      <c r="UPL3012" s="607"/>
      <c r="UPM3012" s="607"/>
      <c r="UPN3012" s="607"/>
      <c r="UPO3012" s="607"/>
      <c r="UPP3012" s="607"/>
      <c r="UPQ3012" s="607"/>
      <c r="UPR3012" s="607"/>
      <c r="UPS3012" s="607"/>
      <c r="UPT3012" s="607"/>
      <c r="UPU3012" s="607"/>
      <c r="UPV3012" s="607"/>
      <c r="UPW3012" s="607"/>
      <c r="UPX3012" s="607"/>
      <c r="UPY3012" s="607"/>
      <c r="UPZ3012" s="607"/>
      <c r="UQA3012" s="607"/>
      <c r="UQB3012" s="607"/>
      <c r="UQC3012" s="607"/>
      <c r="UQD3012" s="607"/>
      <c r="UQE3012" s="607"/>
      <c r="UQF3012" s="607"/>
      <c r="UQG3012" s="607"/>
      <c r="UQH3012" s="607"/>
      <c r="UQI3012" s="607"/>
      <c r="UQJ3012" s="607"/>
      <c r="UQK3012" s="607"/>
      <c r="UQL3012" s="607"/>
      <c r="UQM3012" s="607"/>
      <c r="UQN3012" s="607"/>
      <c r="UQO3012" s="607"/>
      <c r="UQP3012" s="607"/>
      <c r="UQQ3012" s="607"/>
      <c r="UQR3012" s="607"/>
      <c r="UQS3012" s="607"/>
      <c r="UQT3012" s="607"/>
      <c r="UQU3012" s="607"/>
      <c r="UQV3012" s="607"/>
      <c r="UQW3012" s="607"/>
      <c r="UQX3012" s="607"/>
      <c r="UQY3012" s="607"/>
      <c r="UQZ3012" s="607"/>
      <c r="URA3012" s="607"/>
      <c r="URB3012" s="607"/>
      <c r="URC3012" s="607"/>
      <c r="URD3012" s="607"/>
      <c r="URE3012" s="607"/>
      <c r="URF3012" s="607"/>
      <c r="URG3012" s="607"/>
      <c r="URH3012" s="607"/>
      <c r="URI3012" s="607"/>
      <c r="URJ3012" s="607"/>
      <c r="URK3012" s="607"/>
      <c r="URL3012" s="607"/>
      <c r="URM3012" s="607"/>
      <c r="URN3012" s="607"/>
      <c r="URO3012" s="607"/>
      <c r="URP3012" s="607"/>
      <c r="URQ3012" s="607"/>
      <c r="URR3012" s="607"/>
      <c r="URS3012" s="607"/>
      <c r="URT3012" s="607"/>
      <c r="URU3012" s="607"/>
      <c r="URV3012" s="607"/>
      <c r="URW3012" s="607"/>
      <c r="URX3012" s="607"/>
      <c r="URY3012" s="607"/>
      <c r="URZ3012" s="607"/>
      <c r="USA3012" s="607"/>
      <c r="USB3012" s="607"/>
      <c r="USC3012" s="607"/>
      <c r="USD3012" s="607"/>
      <c r="USE3012" s="607"/>
      <c r="USF3012" s="607"/>
      <c r="USG3012" s="607"/>
      <c r="USH3012" s="607"/>
      <c r="USI3012" s="607"/>
      <c r="USJ3012" s="607"/>
      <c r="USK3012" s="607"/>
      <c r="USL3012" s="607"/>
      <c r="USM3012" s="607"/>
      <c r="USN3012" s="607"/>
      <c r="USO3012" s="607"/>
      <c r="USP3012" s="607"/>
      <c r="USQ3012" s="607"/>
      <c r="USR3012" s="607"/>
      <c r="USS3012" s="607"/>
      <c r="UST3012" s="607"/>
      <c r="USU3012" s="607"/>
      <c r="USV3012" s="607"/>
      <c r="USW3012" s="607"/>
      <c r="USX3012" s="607"/>
      <c r="USY3012" s="607"/>
      <c r="USZ3012" s="607"/>
      <c r="UTA3012" s="607"/>
      <c r="UTB3012" s="607"/>
      <c r="UTC3012" s="607"/>
      <c r="UTD3012" s="607"/>
      <c r="UTE3012" s="607"/>
      <c r="UTF3012" s="607"/>
      <c r="UTG3012" s="607"/>
      <c r="UTH3012" s="607"/>
      <c r="UTI3012" s="607"/>
      <c r="UTJ3012" s="607"/>
      <c r="UTK3012" s="607"/>
      <c r="UTL3012" s="607"/>
      <c r="UTM3012" s="607"/>
      <c r="UTN3012" s="607"/>
      <c r="UTO3012" s="607"/>
      <c r="UTP3012" s="607"/>
      <c r="UTQ3012" s="607"/>
      <c r="UTR3012" s="607"/>
      <c r="UTS3012" s="607"/>
      <c r="UTT3012" s="607"/>
      <c r="UTU3012" s="607"/>
      <c r="UTV3012" s="607"/>
      <c r="UTW3012" s="607"/>
      <c r="UTX3012" s="607"/>
      <c r="UTY3012" s="607"/>
      <c r="UTZ3012" s="607"/>
      <c r="UUA3012" s="607"/>
      <c r="UUB3012" s="607"/>
      <c r="UUC3012" s="607"/>
      <c r="UUD3012" s="607"/>
      <c r="UUE3012" s="607"/>
      <c r="UUF3012" s="607"/>
      <c r="UUG3012" s="607"/>
      <c r="UUH3012" s="607"/>
      <c r="UUI3012" s="607"/>
      <c r="UUJ3012" s="607"/>
      <c r="UUK3012" s="607"/>
      <c r="UUL3012" s="607"/>
      <c r="UUM3012" s="607"/>
      <c r="UUN3012" s="607"/>
      <c r="UUO3012" s="607"/>
      <c r="UUP3012" s="607"/>
      <c r="UUQ3012" s="607"/>
      <c r="UUR3012" s="607"/>
      <c r="UUS3012" s="607"/>
      <c r="UUT3012" s="607"/>
      <c r="UUU3012" s="607"/>
      <c r="UUV3012" s="607"/>
      <c r="UUW3012" s="607"/>
      <c r="UUX3012" s="607"/>
      <c r="UUY3012" s="607"/>
      <c r="UUZ3012" s="607"/>
      <c r="UVA3012" s="607"/>
      <c r="UVB3012" s="607"/>
      <c r="UVC3012" s="607"/>
      <c r="UVD3012" s="607"/>
      <c r="UVE3012" s="607"/>
      <c r="UVF3012" s="607"/>
      <c r="UVG3012" s="607"/>
      <c r="UVH3012" s="607"/>
      <c r="UVI3012" s="607"/>
      <c r="UVJ3012" s="607"/>
      <c r="UVK3012" s="607"/>
      <c r="UVL3012" s="607"/>
      <c r="UVM3012" s="607"/>
      <c r="UVN3012" s="607"/>
      <c r="UVO3012" s="607"/>
      <c r="UVP3012" s="607"/>
      <c r="UVQ3012" s="607"/>
      <c r="UVR3012" s="607"/>
      <c r="UVS3012" s="607"/>
      <c r="UVT3012" s="607"/>
      <c r="UVU3012" s="607"/>
      <c r="UVV3012" s="607"/>
      <c r="UVW3012" s="607"/>
      <c r="UVX3012" s="607"/>
      <c r="UVY3012" s="607"/>
      <c r="UVZ3012" s="607"/>
      <c r="UWA3012" s="607"/>
      <c r="UWB3012" s="607"/>
      <c r="UWC3012" s="607"/>
      <c r="UWD3012" s="607"/>
      <c r="UWE3012" s="607"/>
      <c r="UWF3012" s="607"/>
      <c r="UWG3012" s="607"/>
      <c r="UWH3012" s="607"/>
      <c r="UWI3012" s="607"/>
      <c r="UWJ3012" s="607"/>
      <c r="UWK3012" s="607"/>
      <c r="UWL3012" s="607"/>
      <c r="UWM3012" s="607"/>
      <c r="UWN3012" s="607"/>
      <c r="UWO3012" s="607"/>
      <c r="UWP3012" s="607"/>
      <c r="UWQ3012" s="607"/>
      <c r="UWR3012" s="607"/>
      <c r="UWS3012" s="607"/>
      <c r="UWT3012" s="607"/>
      <c r="UWU3012" s="607"/>
      <c r="UWV3012" s="607"/>
      <c r="UWW3012" s="607"/>
      <c r="UWX3012" s="607"/>
      <c r="UWY3012" s="607"/>
      <c r="UWZ3012" s="607"/>
      <c r="UXA3012" s="607"/>
      <c r="UXB3012" s="607"/>
      <c r="UXC3012" s="607"/>
      <c r="UXD3012" s="607"/>
      <c r="UXE3012" s="607"/>
      <c r="UXF3012" s="607"/>
      <c r="UXG3012" s="607"/>
      <c r="UXH3012" s="607"/>
      <c r="UXI3012" s="607"/>
      <c r="UXJ3012" s="607"/>
      <c r="UXK3012" s="607"/>
      <c r="UXL3012" s="607"/>
      <c r="UXM3012" s="607"/>
      <c r="UXN3012" s="607"/>
      <c r="UXO3012" s="607"/>
      <c r="UXP3012" s="607"/>
      <c r="UXQ3012" s="607"/>
      <c r="UXR3012" s="607"/>
      <c r="UXS3012" s="607"/>
      <c r="UXT3012" s="607"/>
      <c r="UXU3012" s="607"/>
      <c r="UXV3012" s="607"/>
      <c r="UXW3012" s="607"/>
      <c r="UXX3012" s="607"/>
      <c r="UXY3012" s="607"/>
      <c r="UXZ3012" s="607"/>
      <c r="UYA3012" s="607"/>
      <c r="UYB3012" s="607"/>
      <c r="UYC3012" s="607"/>
      <c r="UYD3012" s="607"/>
      <c r="UYE3012" s="607"/>
      <c r="UYF3012" s="607"/>
      <c r="UYG3012" s="607"/>
      <c r="UYH3012" s="607"/>
      <c r="UYI3012" s="607"/>
      <c r="UYJ3012" s="607"/>
      <c r="UYK3012" s="607"/>
      <c r="UYL3012" s="607"/>
      <c r="UYM3012" s="607"/>
      <c r="UYN3012" s="607"/>
      <c r="UYO3012" s="607"/>
      <c r="UYP3012" s="607"/>
      <c r="UYQ3012" s="607"/>
      <c r="UYR3012" s="607"/>
      <c r="UYS3012" s="607"/>
      <c r="UYT3012" s="607"/>
      <c r="UYU3012" s="607"/>
      <c r="UYV3012" s="607"/>
      <c r="UYW3012" s="607"/>
      <c r="UYX3012" s="607"/>
      <c r="UYY3012" s="607"/>
      <c r="UYZ3012" s="607"/>
      <c r="UZA3012" s="607"/>
      <c r="UZB3012" s="607"/>
      <c r="UZC3012" s="607"/>
      <c r="UZD3012" s="607"/>
      <c r="UZE3012" s="607"/>
      <c r="UZF3012" s="607"/>
      <c r="UZG3012" s="607"/>
      <c r="UZH3012" s="607"/>
      <c r="UZI3012" s="607"/>
      <c r="UZJ3012" s="607"/>
      <c r="UZK3012" s="607"/>
      <c r="UZL3012" s="607"/>
      <c r="UZM3012" s="607"/>
      <c r="UZN3012" s="607"/>
      <c r="UZO3012" s="607"/>
      <c r="UZP3012" s="607"/>
      <c r="UZQ3012" s="607"/>
      <c r="UZR3012" s="607"/>
      <c r="UZS3012" s="607"/>
      <c r="UZT3012" s="607"/>
      <c r="UZU3012" s="607"/>
      <c r="UZV3012" s="607"/>
      <c r="UZW3012" s="607"/>
      <c r="UZX3012" s="607"/>
      <c r="UZY3012" s="607"/>
      <c r="UZZ3012" s="607"/>
      <c r="VAA3012" s="607"/>
      <c r="VAB3012" s="607"/>
      <c r="VAC3012" s="607"/>
      <c r="VAD3012" s="607"/>
      <c r="VAE3012" s="607"/>
      <c r="VAF3012" s="607"/>
      <c r="VAG3012" s="607"/>
      <c r="VAH3012" s="607"/>
      <c r="VAI3012" s="607"/>
      <c r="VAJ3012" s="607"/>
      <c r="VAK3012" s="607"/>
      <c r="VAL3012" s="607"/>
      <c r="VAM3012" s="607"/>
      <c r="VAN3012" s="607"/>
      <c r="VAO3012" s="607"/>
      <c r="VAP3012" s="607"/>
      <c r="VAQ3012" s="607"/>
      <c r="VAR3012" s="607"/>
      <c r="VAS3012" s="607"/>
      <c r="VAT3012" s="607"/>
      <c r="VAU3012" s="607"/>
      <c r="VAV3012" s="607"/>
      <c r="VAW3012" s="607"/>
      <c r="VAX3012" s="607"/>
      <c r="VAY3012" s="607"/>
      <c r="VAZ3012" s="607"/>
      <c r="VBA3012" s="607"/>
      <c r="VBB3012" s="607"/>
      <c r="VBC3012" s="607"/>
      <c r="VBD3012" s="607"/>
      <c r="VBE3012" s="607"/>
      <c r="VBF3012" s="607"/>
      <c r="VBG3012" s="607"/>
      <c r="VBH3012" s="607"/>
      <c r="VBI3012" s="607"/>
      <c r="VBJ3012" s="607"/>
      <c r="VBK3012" s="607"/>
      <c r="VBL3012" s="607"/>
      <c r="VBM3012" s="607"/>
      <c r="VBN3012" s="607"/>
      <c r="VBO3012" s="607"/>
      <c r="VBP3012" s="607"/>
      <c r="VBQ3012" s="607"/>
      <c r="VBR3012" s="607"/>
      <c r="VBS3012" s="607"/>
      <c r="VBT3012" s="607"/>
      <c r="VBU3012" s="607"/>
      <c r="VBV3012" s="607"/>
      <c r="VBW3012" s="607"/>
      <c r="VBX3012" s="607"/>
      <c r="VBY3012" s="607"/>
      <c r="VBZ3012" s="607"/>
      <c r="VCA3012" s="607"/>
      <c r="VCB3012" s="607"/>
      <c r="VCC3012" s="607"/>
      <c r="VCD3012" s="607"/>
      <c r="VCE3012" s="607"/>
      <c r="VCF3012" s="607"/>
      <c r="VCG3012" s="607"/>
      <c r="VCH3012" s="607"/>
      <c r="VCI3012" s="607"/>
      <c r="VCJ3012" s="607"/>
      <c r="VCK3012" s="607"/>
      <c r="VCL3012" s="607"/>
      <c r="VCM3012" s="607"/>
      <c r="VCN3012" s="607"/>
      <c r="VCO3012" s="607"/>
      <c r="VCP3012" s="607"/>
      <c r="VCQ3012" s="607"/>
      <c r="VCR3012" s="607"/>
      <c r="VCS3012" s="607"/>
      <c r="VCT3012" s="607"/>
      <c r="VCU3012" s="607"/>
      <c r="VCV3012" s="607"/>
      <c r="VCW3012" s="607"/>
      <c r="VCX3012" s="607"/>
      <c r="VCY3012" s="607"/>
      <c r="VCZ3012" s="607"/>
      <c r="VDA3012" s="607"/>
      <c r="VDB3012" s="607"/>
      <c r="VDC3012" s="607"/>
      <c r="VDD3012" s="607"/>
      <c r="VDE3012" s="607"/>
      <c r="VDF3012" s="607"/>
      <c r="VDG3012" s="607"/>
      <c r="VDH3012" s="607"/>
      <c r="VDI3012" s="607"/>
      <c r="VDJ3012" s="607"/>
      <c r="VDK3012" s="607"/>
      <c r="VDL3012" s="607"/>
      <c r="VDM3012" s="607"/>
      <c r="VDN3012" s="607"/>
      <c r="VDO3012" s="607"/>
      <c r="VDP3012" s="607"/>
      <c r="VDQ3012" s="607"/>
      <c r="VDR3012" s="607"/>
      <c r="VDS3012" s="607"/>
      <c r="VDT3012" s="607"/>
      <c r="VDU3012" s="607"/>
      <c r="VDV3012" s="607"/>
      <c r="VDW3012" s="607"/>
      <c r="VDX3012" s="607"/>
      <c r="VDY3012" s="607"/>
      <c r="VDZ3012" s="607"/>
      <c r="VEA3012" s="607"/>
      <c r="VEB3012" s="607"/>
      <c r="VEC3012" s="607"/>
      <c r="VED3012" s="607"/>
      <c r="VEE3012" s="607"/>
      <c r="VEF3012" s="607"/>
      <c r="VEG3012" s="607"/>
      <c r="VEH3012" s="607"/>
      <c r="VEI3012" s="607"/>
      <c r="VEJ3012" s="607"/>
      <c r="VEK3012" s="607"/>
      <c r="VEL3012" s="607"/>
      <c r="VEM3012" s="607"/>
      <c r="VEN3012" s="607"/>
      <c r="VEO3012" s="607"/>
      <c r="VEP3012" s="607"/>
      <c r="VEQ3012" s="607"/>
      <c r="VER3012" s="607"/>
      <c r="VES3012" s="607"/>
      <c r="VET3012" s="607"/>
      <c r="VEU3012" s="607"/>
      <c r="VEV3012" s="607"/>
      <c r="VEW3012" s="607"/>
      <c r="VEX3012" s="607"/>
      <c r="VEY3012" s="607"/>
      <c r="VEZ3012" s="607"/>
      <c r="VFA3012" s="607"/>
      <c r="VFB3012" s="607"/>
      <c r="VFC3012" s="607"/>
      <c r="VFD3012" s="607"/>
      <c r="VFE3012" s="607"/>
      <c r="VFF3012" s="607"/>
      <c r="VFG3012" s="607"/>
      <c r="VFH3012" s="607"/>
      <c r="VFI3012" s="607"/>
      <c r="VFJ3012" s="607"/>
      <c r="VFK3012" s="607"/>
      <c r="VFL3012" s="607"/>
      <c r="VFM3012" s="607"/>
      <c r="VFN3012" s="607"/>
      <c r="VFO3012" s="607"/>
      <c r="VFP3012" s="607"/>
      <c r="VFQ3012" s="607"/>
      <c r="VFR3012" s="607"/>
      <c r="VFS3012" s="607"/>
      <c r="VFT3012" s="607"/>
      <c r="VFU3012" s="607"/>
      <c r="VFV3012" s="607"/>
      <c r="VFW3012" s="607"/>
      <c r="VFX3012" s="607"/>
      <c r="VFY3012" s="607"/>
      <c r="VFZ3012" s="607"/>
      <c r="VGA3012" s="607"/>
      <c r="VGB3012" s="607"/>
      <c r="VGC3012" s="607"/>
      <c r="VGD3012" s="607"/>
      <c r="VGE3012" s="607"/>
      <c r="VGF3012" s="607"/>
      <c r="VGG3012" s="607"/>
      <c r="VGH3012" s="607"/>
      <c r="VGI3012" s="607"/>
      <c r="VGJ3012" s="607"/>
      <c r="VGK3012" s="607"/>
      <c r="VGL3012" s="607"/>
      <c r="VGM3012" s="607"/>
      <c r="VGN3012" s="607"/>
      <c r="VGO3012" s="607"/>
      <c r="VGP3012" s="607"/>
      <c r="VGQ3012" s="607"/>
      <c r="VGR3012" s="607"/>
      <c r="VGS3012" s="607"/>
      <c r="VGT3012" s="607"/>
      <c r="VGU3012" s="607"/>
      <c r="VGV3012" s="607"/>
      <c r="VGW3012" s="607"/>
      <c r="VGX3012" s="607"/>
      <c r="VGY3012" s="607"/>
      <c r="VGZ3012" s="607"/>
      <c r="VHA3012" s="607"/>
      <c r="VHB3012" s="607"/>
      <c r="VHC3012" s="607"/>
      <c r="VHD3012" s="607"/>
      <c r="VHE3012" s="607"/>
      <c r="VHF3012" s="607"/>
      <c r="VHG3012" s="607"/>
      <c r="VHH3012" s="607"/>
      <c r="VHI3012" s="607"/>
      <c r="VHJ3012" s="607"/>
      <c r="VHK3012" s="607"/>
      <c r="VHL3012" s="607"/>
      <c r="VHM3012" s="607"/>
      <c r="VHN3012" s="607"/>
      <c r="VHO3012" s="607"/>
      <c r="VHP3012" s="607"/>
      <c r="VHQ3012" s="607"/>
      <c r="VHR3012" s="607"/>
      <c r="VHS3012" s="607"/>
      <c r="VHT3012" s="607"/>
      <c r="VHU3012" s="607"/>
      <c r="VHV3012" s="607"/>
      <c r="VHW3012" s="607"/>
      <c r="VHX3012" s="607"/>
      <c r="VHY3012" s="607"/>
      <c r="VHZ3012" s="607"/>
      <c r="VIA3012" s="607"/>
      <c r="VIB3012" s="607"/>
      <c r="VIC3012" s="607"/>
      <c r="VID3012" s="607"/>
      <c r="VIE3012" s="607"/>
      <c r="VIF3012" s="607"/>
      <c r="VIG3012" s="607"/>
      <c r="VIH3012" s="607"/>
      <c r="VII3012" s="607"/>
      <c r="VIJ3012" s="607"/>
      <c r="VIK3012" s="607"/>
      <c r="VIL3012" s="607"/>
      <c r="VIM3012" s="607"/>
      <c r="VIN3012" s="607"/>
      <c r="VIO3012" s="607"/>
      <c r="VIP3012" s="607"/>
      <c r="VIQ3012" s="607"/>
      <c r="VIR3012" s="607"/>
      <c r="VIS3012" s="607"/>
      <c r="VIT3012" s="607"/>
      <c r="VIU3012" s="607"/>
      <c r="VIV3012" s="607"/>
      <c r="VIW3012" s="607"/>
      <c r="VIX3012" s="607"/>
      <c r="VIY3012" s="607"/>
      <c r="VIZ3012" s="607"/>
      <c r="VJA3012" s="607"/>
      <c r="VJB3012" s="607"/>
      <c r="VJC3012" s="607"/>
      <c r="VJD3012" s="607"/>
      <c r="VJE3012" s="607"/>
      <c r="VJF3012" s="607"/>
      <c r="VJG3012" s="607"/>
      <c r="VJH3012" s="607"/>
      <c r="VJI3012" s="607"/>
      <c r="VJJ3012" s="607"/>
      <c r="VJK3012" s="607"/>
      <c r="VJL3012" s="607"/>
      <c r="VJM3012" s="607"/>
      <c r="VJN3012" s="607"/>
      <c r="VJO3012" s="607"/>
      <c r="VJP3012" s="607"/>
      <c r="VJQ3012" s="607"/>
      <c r="VJR3012" s="607"/>
      <c r="VJS3012" s="607"/>
      <c r="VJT3012" s="607"/>
      <c r="VJU3012" s="607"/>
      <c r="VJV3012" s="607"/>
      <c r="VJW3012" s="607"/>
      <c r="VJX3012" s="607"/>
      <c r="VJY3012" s="607"/>
      <c r="VJZ3012" s="607"/>
      <c r="VKA3012" s="607"/>
      <c r="VKB3012" s="607"/>
      <c r="VKC3012" s="607"/>
      <c r="VKD3012" s="607"/>
      <c r="VKE3012" s="607"/>
      <c r="VKF3012" s="607"/>
      <c r="VKG3012" s="607"/>
      <c r="VKH3012" s="607"/>
      <c r="VKI3012" s="607"/>
      <c r="VKJ3012" s="607"/>
      <c r="VKK3012" s="607"/>
      <c r="VKL3012" s="607"/>
      <c r="VKM3012" s="607"/>
      <c r="VKN3012" s="607"/>
      <c r="VKO3012" s="607"/>
      <c r="VKP3012" s="607"/>
      <c r="VKQ3012" s="607"/>
      <c r="VKR3012" s="607"/>
      <c r="VKS3012" s="607"/>
      <c r="VKT3012" s="607"/>
      <c r="VKU3012" s="607"/>
      <c r="VKV3012" s="607"/>
      <c r="VKW3012" s="607"/>
      <c r="VKX3012" s="607"/>
      <c r="VKY3012" s="607"/>
      <c r="VKZ3012" s="607"/>
      <c r="VLA3012" s="607"/>
      <c r="VLB3012" s="607"/>
      <c r="VLC3012" s="607"/>
      <c r="VLD3012" s="607"/>
      <c r="VLE3012" s="607"/>
      <c r="VLF3012" s="607"/>
      <c r="VLG3012" s="607"/>
      <c r="VLH3012" s="607"/>
      <c r="VLI3012" s="607"/>
      <c r="VLJ3012" s="607"/>
      <c r="VLK3012" s="607"/>
      <c r="VLL3012" s="607"/>
      <c r="VLM3012" s="607"/>
      <c r="VLN3012" s="607"/>
      <c r="VLO3012" s="607"/>
      <c r="VLP3012" s="607"/>
      <c r="VLQ3012" s="607"/>
      <c r="VLR3012" s="607"/>
      <c r="VLS3012" s="607"/>
      <c r="VLT3012" s="607"/>
      <c r="VLU3012" s="607"/>
      <c r="VLV3012" s="607"/>
      <c r="VLW3012" s="607"/>
      <c r="VLX3012" s="607"/>
      <c r="VLY3012" s="607"/>
      <c r="VLZ3012" s="607"/>
      <c r="VMA3012" s="607"/>
      <c r="VMB3012" s="607"/>
      <c r="VMC3012" s="607"/>
      <c r="VMD3012" s="607"/>
      <c r="VME3012" s="607"/>
      <c r="VMF3012" s="607"/>
      <c r="VMG3012" s="607"/>
      <c r="VMH3012" s="607"/>
      <c r="VMI3012" s="607"/>
      <c r="VMJ3012" s="607"/>
      <c r="VMK3012" s="607"/>
      <c r="VML3012" s="607"/>
      <c r="VMM3012" s="607"/>
      <c r="VMN3012" s="607"/>
      <c r="VMO3012" s="607"/>
      <c r="VMP3012" s="607"/>
      <c r="VMQ3012" s="607"/>
      <c r="VMR3012" s="607"/>
      <c r="VMS3012" s="607"/>
      <c r="VMT3012" s="607"/>
      <c r="VMU3012" s="607"/>
      <c r="VMV3012" s="607"/>
      <c r="VMW3012" s="607"/>
      <c r="VMX3012" s="607"/>
      <c r="VMY3012" s="607"/>
      <c r="VMZ3012" s="607"/>
      <c r="VNA3012" s="607"/>
      <c r="VNB3012" s="607"/>
      <c r="VNC3012" s="607"/>
      <c r="VND3012" s="607"/>
      <c r="VNE3012" s="607"/>
      <c r="VNF3012" s="607"/>
      <c r="VNG3012" s="607"/>
      <c r="VNH3012" s="607"/>
      <c r="VNI3012" s="607"/>
      <c r="VNJ3012" s="607"/>
      <c r="VNK3012" s="607"/>
      <c r="VNL3012" s="607"/>
      <c r="VNM3012" s="607"/>
      <c r="VNN3012" s="607"/>
      <c r="VNO3012" s="607"/>
      <c r="VNP3012" s="607"/>
      <c r="VNQ3012" s="607"/>
      <c r="VNR3012" s="607"/>
      <c r="VNS3012" s="607"/>
      <c r="VNT3012" s="607"/>
      <c r="VNU3012" s="607"/>
      <c r="VNV3012" s="607"/>
      <c r="VNW3012" s="607"/>
      <c r="VNX3012" s="607"/>
      <c r="VNY3012" s="607"/>
      <c r="VNZ3012" s="607"/>
      <c r="VOA3012" s="607"/>
      <c r="VOB3012" s="607"/>
      <c r="VOC3012" s="607"/>
      <c r="VOD3012" s="607"/>
      <c r="VOE3012" s="607"/>
      <c r="VOF3012" s="607"/>
      <c r="VOG3012" s="607"/>
      <c r="VOH3012" s="607"/>
      <c r="VOI3012" s="607"/>
      <c r="VOJ3012" s="607"/>
      <c r="VOK3012" s="607"/>
      <c r="VOL3012" s="607"/>
      <c r="VOM3012" s="607"/>
      <c r="VON3012" s="607"/>
      <c r="VOO3012" s="607"/>
      <c r="VOP3012" s="607"/>
      <c r="VOQ3012" s="607"/>
      <c r="VOR3012" s="607"/>
      <c r="VOS3012" s="607"/>
      <c r="VOT3012" s="607"/>
      <c r="VOU3012" s="607"/>
      <c r="VOV3012" s="607"/>
      <c r="VOW3012" s="607"/>
      <c r="VOX3012" s="607"/>
      <c r="VOY3012" s="607"/>
      <c r="VOZ3012" s="607"/>
      <c r="VPA3012" s="607"/>
      <c r="VPB3012" s="607"/>
      <c r="VPC3012" s="607"/>
      <c r="VPD3012" s="607"/>
      <c r="VPE3012" s="607"/>
      <c r="VPF3012" s="607"/>
      <c r="VPG3012" s="607"/>
      <c r="VPH3012" s="607"/>
      <c r="VPI3012" s="607"/>
      <c r="VPJ3012" s="607"/>
      <c r="VPK3012" s="607"/>
      <c r="VPL3012" s="607"/>
      <c r="VPM3012" s="607"/>
      <c r="VPN3012" s="607"/>
      <c r="VPO3012" s="607"/>
      <c r="VPP3012" s="607"/>
      <c r="VPQ3012" s="607"/>
      <c r="VPR3012" s="607"/>
      <c r="VPS3012" s="607"/>
      <c r="VPT3012" s="607"/>
      <c r="VPU3012" s="607"/>
      <c r="VPV3012" s="607"/>
      <c r="VPW3012" s="607"/>
      <c r="VPX3012" s="607"/>
      <c r="VPY3012" s="607"/>
      <c r="VPZ3012" s="607"/>
      <c r="VQA3012" s="607"/>
      <c r="VQB3012" s="607"/>
      <c r="VQC3012" s="607"/>
      <c r="VQD3012" s="607"/>
      <c r="VQE3012" s="607"/>
      <c r="VQF3012" s="607"/>
      <c r="VQG3012" s="607"/>
      <c r="VQH3012" s="607"/>
      <c r="VQI3012" s="607"/>
      <c r="VQJ3012" s="607"/>
      <c r="VQK3012" s="607"/>
      <c r="VQL3012" s="607"/>
      <c r="VQM3012" s="607"/>
      <c r="VQN3012" s="607"/>
      <c r="VQO3012" s="607"/>
      <c r="VQP3012" s="607"/>
      <c r="VQQ3012" s="607"/>
      <c r="VQR3012" s="607"/>
      <c r="VQS3012" s="607"/>
      <c r="VQT3012" s="607"/>
      <c r="VQU3012" s="607"/>
      <c r="VQV3012" s="607"/>
      <c r="VQW3012" s="607"/>
      <c r="VQX3012" s="607"/>
      <c r="VQY3012" s="607"/>
      <c r="VQZ3012" s="607"/>
      <c r="VRA3012" s="607"/>
      <c r="VRB3012" s="607"/>
      <c r="VRC3012" s="607"/>
      <c r="VRD3012" s="607"/>
      <c r="VRE3012" s="607"/>
      <c r="VRF3012" s="607"/>
      <c r="VRG3012" s="607"/>
      <c r="VRH3012" s="607"/>
      <c r="VRI3012" s="607"/>
      <c r="VRJ3012" s="607"/>
      <c r="VRK3012" s="607"/>
      <c r="VRL3012" s="607"/>
      <c r="VRM3012" s="607"/>
      <c r="VRN3012" s="607"/>
      <c r="VRO3012" s="607"/>
      <c r="VRP3012" s="607"/>
      <c r="VRQ3012" s="607"/>
      <c r="VRR3012" s="607"/>
      <c r="VRS3012" s="607"/>
      <c r="VRT3012" s="607"/>
      <c r="VRU3012" s="607"/>
      <c r="VRV3012" s="607"/>
      <c r="VRW3012" s="607"/>
      <c r="VRX3012" s="607"/>
      <c r="VRY3012" s="607"/>
      <c r="VRZ3012" s="607"/>
      <c r="VSA3012" s="607"/>
      <c r="VSB3012" s="607"/>
      <c r="VSC3012" s="607"/>
      <c r="VSD3012" s="607"/>
      <c r="VSE3012" s="607"/>
      <c r="VSF3012" s="607"/>
      <c r="VSG3012" s="607"/>
      <c r="VSH3012" s="607"/>
      <c r="VSI3012" s="607"/>
      <c r="VSJ3012" s="607"/>
      <c r="VSK3012" s="607"/>
      <c r="VSL3012" s="607"/>
      <c r="VSM3012" s="607"/>
      <c r="VSN3012" s="607"/>
      <c r="VSO3012" s="607"/>
      <c r="VSP3012" s="607"/>
      <c r="VSQ3012" s="607"/>
      <c r="VSR3012" s="607"/>
      <c r="VSS3012" s="607"/>
      <c r="VST3012" s="607"/>
      <c r="VSU3012" s="607"/>
      <c r="VSV3012" s="607"/>
      <c r="VSW3012" s="607"/>
      <c r="VSX3012" s="607"/>
      <c r="VSY3012" s="607"/>
      <c r="VSZ3012" s="607"/>
      <c r="VTA3012" s="607"/>
      <c r="VTB3012" s="607"/>
      <c r="VTC3012" s="607"/>
      <c r="VTD3012" s="607"/>
      <c r="VTE3012" s="607"/>
      <c r="VTF3012" s="607"/>
      <c r="VTG3012" s="607"/>
      <c r="VTH3012" s="607"/>
      <c r="VTI3012" s="607"/>
      <c r="VTJ3012" s="607"/>
      <c r="VTK3012" s="607"/>
      <c r="VTL3012" s="607"/>
      <c r="VTM3012" s="607"/>
      <c r="VTN3012" s="607"/>
      <c r="VTO3012" s="607"/>
      <c r="VTP3012" s="607"/>
      <c r="VTQ3012" s="607"/>
      <c r="VTR3012" s="607"/>
      <c r="VTS3012" s="607"/>
      <c r="VTT3012" s="607"/>
      <c r="VTU3012" s="607"/>
      <c r="VTV3012" s="607"/>
      <c r="VTW3012" s="607"/>
      <c r="VTX3012" s="607"/>
      <c r="VTY3012" s="607"/>
      <c r="VTZ3012" s="607"/>
      <c r="VUA3012" s="607"/>
      <c r="VUB3012" s="607"/>
      <c r="VUC3012" s="607"/>
      <c r="VUD3012" s="607"/>
      <c r="VUE3012" s="607"/>
      <c r="VUF3012" s="607"/>
      <c r="VUG3012" s="607"/>
      <c r="VUH3012" s="607"/>
      <c r="VUI3012" s="607"/>
      <c r="VUJ3012" s="607"/>
      <c r="VUK3012" s="607"/>
      <c r="VUL3012" s="607"/>
      <c r="VUM3012" s="607"/>
      <c r="VUN3012" s="607"/>
      <c r="VUO3012" s="607"/>
      <c r="VUP3012" s="607"/>
      <c r="VUQ3012" s="607"/>
      <c r="VUR3012" s="607"/>
      <c r="VUS3012" s="607"/>
      <c r="VUT3012" s="607"/>
      <c r="VUU3012" s="607"/>
      <c r="VUV3012" s="607"/>
      <c r="VUW3012" s="607"/>
      <c r="VUX3012" s="607"/>
      <c r="VUY3012" s="607"/>
      <c r="VUZ3012" s="607"/>
      <c r="VVA3012" s="607"/>
      <c r="VVB3012" s="607"/>
      <c r="VVC3012" s="607"/>
      <c r="VVD3012" s="607"/>
      <c r="VVE3012" s="607"/>
      <c r="VVF3012" s="607"/>
      <c r="VVG3012" s="607"/>
      <c r="VVH3012" s="607"/>
      <c r="VVI3012" s="607"/>
      <c r="VVJ3012" s="607"/>
      <c r="VVK3012" s="607"/>
      <c r="VVL3012" s="607"/>
      <c r="VVM3012" s="607"/>
      <c r="VVN3012" s="607"/>
      <c r="VVO3012" s="607"/>
      <c r="VVP3012" s="607"/>
      <c r="VVQ3012" s="607"/>
      <c r="VVR3012" s="607"/>
      <c r="VVS3012" s="607"/>
      <c r="VVT3012" s="607"/>
      <c r="VVU3012" s="607"/>
      <c r="VVV3012" s="607"/>
      <c r="VVW3012" s="607"/>
      <c r="VVX3012" s="607"/>
      <c r="VVY3012" s="607"/>
      <c r="VVZ3012" s="607"/>
      <c r="VWA3012" s="607"/>
      <c r="VWB3012" s="607"/>
      <c r="VWC3012" s="607"/>
      <c r="VWD3012" s="607"/>
      <c r="VWE3012" s="607"/>
      <c r="VWF3012" s="607"/>
      <c r="VWG3012" s="607"/>
      <c r="VWH3012" s="607"/>
      <c r="VWI3012" s="607"/>
      <c r="VWJ3012" s="607"/>
      <c r="VWK3012" s="607"/>
      <c r="VWL3012" s="607"/>
      <c r="VWM3012" s="607"/>
      <c r="VWN3012" s="607"/>
      <c r="VWO3012" s="607"/>
      <c r="VWP3012" s="607"/>
      <c r="VWQ3012" s="607"/>
      <c r="VWR3012" s="607"/>
      <c r="VWS3012" s="607"/>
      <c r="VWT3012" s="607"/>
      <c r="VWU3012" s="607"/>
      <c r="VWV3012" s="607"/>
      <c r="VWW3012" s="607"/>
      <c r="VWX3012" s="607"/>
      <c r="VWY3012" s="607"/>
      <c r="VWZ3012" s="607"/>
      <c r="VXA3012" s="607"/>
      <c r="VXB3012" s="607"/>
      <c r="VXC3012" s="607"/>
      <c r="VXD3012" s="607"/>
      <c r="VXE3012" s="607"/>
      <c r="VXF3012" s="607"/>
      <c r="VXG3012" s="607"/>
      <c r="VXH3012" s="607"/>
      <c r="VXI3012" s="607"/>
      <c r="VXJ3012" s="607"/>
      <c r="VXK3012" s="607"/>
      <c r="VXL3012" s="607"/>
      <c r="VXM3012" s="607"/>
      <c r="VXN3012" s="607"/>
      <c r="VXO3012" s="607"/>
      <c r="VXP3012" s="607"/>
      <c r="VXQ3012" s="607"/>
      <c r="VXR3012" s="607"/>
      <c r="VXS3012" s="607"/>
      <c r="VXT3012" s="607"/>
      <c r="VXU3012" s="607"/>
      <c r="VXV3012" s="607"/>
      <c r="VXW3012" s="607"/>
      <c r="VXX3012" s="607"/>
      <c r="VXY3012" s="607"/>
      <c r="VXZ3012" s="607"/>
      <c r="VYA3012" s="607"/>
      <c r="VYB3012" s="607"/>
      <c r="VYC3012" s="607"/>
      <c r="VYD3012" s="607"/>
      <c r="VYE3012" s="607"/>
      <c r="VYF3012" s="607"/>
      <c r="VYG3012" s="607"/>
      <c r="VYH3012" s="607"/>
      <c r="VYI3012" s="607"/>
      <c r="VYJ3012" s="607"/>
      <c r="VYK3012" s="607"/>
      <c r="VYL3012" s="607"/>
      <c r="VYM3012" s="607"/>
      <c r="VYN3012" s="607"/>
      <c r="VYO3012" s="607"/>
      <c r="VYP3012" s="607"/>
      <c r="VYQ3012" s="607"/>
      <c r="VYR3012" s="607"/>
      <c r="VYS3012" s="607"/>
      <c r="VYT3012" s="607"/>
      <c r="VYU3012" s="607"/>
      <c r="VYV3012" s="607"/>
      <c r="VYW3012" s="607"/>
      <c r="VYX3012" s="607"/>
      <c r="VYY3012" s="607"/>
      <c r="VYZ3012" s="607"/>
      <c r="VZA3012" s="607"/>
      <c r="VZB3012" s="607"/>
      <c r="VZC3012" s="607"/>
      <c r="VZD3012" s="607"/>
      <c r="VZE3012" s="607"/>
      <c r="VZF3012" s="607"/>
      <c r="VZG3012" s="607"/>
      <c r="VZH3012" s="607"/>
      <c r="VZI3012" s="607"/>
      <c r="VZJ3012" s="607"/>
      <c r="VZK3012" s="607"/>
      <c r="VZL3012" s="607"/>
      <c r="VZM3012" s="607"/>
      <c r="VZN3012" s="607"/>
      <c r="VZO3012" s="607"/>
      <c r="VZP3012" s="607"/>
      <c r="VZQ3012" s="607"/>
      <c r="VZR3012" s="607"/>
      <c r="VZS3012" s="607"/>
      <c r="VZT3012" s="607"/>
      <c r="VZU3012" s="607"/>
      <c r="VZV3012" s="607"/>
      <c r="VZW3012" s="607"/>
      <c r="VZX3012" s="607"/>
      <c r="VZY3012" s="607"/>
      <c r="VZZ3012" s="607"/>
      <c r="WAA3012" s="607"/>
      <c r="WAB3012" s="607"/>
      <c r="WAC3012" s="607"/>
      <c r="WAD3012" s="607"/>
      <c r="WAE3012" s="607"/>
      <c r="WAF3012" s="607"/>
      <c r="WAG3012" s="607"/>
      <c r="WAH3012" s="607"/>
      <c r="WAI3012" s="607"/>
      <c r="WAJ3012" s="607"/>
      <c r="WAK3012" s="607"/>
      <c r="WAL3012" s="607"/>
      <c r="WAM3012" s="607"/>
      <c r="WAN3012" s="607"/>
      <c r="WAO3012" s="607"/>
      <c r="WAP3012" s="607"/>
      <c r="WAQ3012" s="607"/>
      <c r="WAR3012" s="607"/>
      <c r="WAS3012" s="607"/>
      <c r="WAT3012" s="607"/>
      <c r="WAU3012" s="607"/>
      <c r="WAV3012" s="607"/>
      <c r="WAW3012" s="607"/>
      <c r="WAX3012" s="607"/>
      <c r="WAY3012" s="607"/>
      <c r="WAZ3012" s="607"/>
      <c r="WBA3012" s="607"/>
      <c r="WBB3012" s="607"/>
      <c r="WBC3012" s="607"/>
      <c r="WBD3012" s="607"/>
      <c r="WBE3012" s="607"/>
      <c r="WBF3012" s="607"/>
      <c r="WBG3012" s="607"/>
      <c r="WBH3012" s="607"/>
      <c r="WBI3012" s="607"/>
      <c r="WBJ3012" s="607"/>
      <c r="WBK3012" s="607"/>
      <c r="WBL3012" s="607"/>
      <c r="WBM3012" s="607"/>
      <c r="WBN3012" s="607"/>
      <c r="WBO3012" s="607"/>
      <c r="WBP3012" s="607"/>
      <c r="WBQ3012" s="607"/>
      <c r="WBR3012" s="607"/>
      <c r="WBS3012" s="607"/>
      <c r="WBT3012" s="607"/>
      <c r="WBU3012" s="607"/>
      <c r="WBV3012" s="607"/>
      <c r="WBW3012" s="607"/>
      <c r="WBX3012" s="607"/>
      <c r="WBY3012" s="607"/>
      <c r="WBZ3012" s="607"/>
      <c r="WCA3012" s="607"/>
      <c r="WCB3012" s="607"/>
      <c r="WCC3012" s="607"/>
      <c r="WCD3012" s="607"/>
      <c r="WCE3012" s="607"/>
      <c r="WCF3012" s="607"/>
      <c r="WCG3012" s="607"/>
      <c r="WCH3012" s="607"/>
      <c r="WCI3012" s="607"/>
      <c r="WCJ3012" s="607"/>
      <c r="WCK3012" s="607"/>
      <c r="WCL3012" s="607"/>
      <c r="WCM3012" s="607"/>
      <c r="WCN3012" s="607"/>
      <c r="WCO3012" s="607"/>
      <c r="WCP3012" s="607"/>
      <c r="WCQ3012" s="607"/>
      <c r="WCR3012" s="607"/>
      <c r="WCS3012" s="607"/>
      <c r="WCT3012" s="607"/>
      <c r="WCU3012" s="607"/>
      <c r="WCV3012" s="607"/>
      <c r="WCW3012" s="607"/>
      <c r="WCX3012" s="607"/>
      <c r="WCY3012" s="607"/>
      <c r="WCZ3012" s="607"/>
      <c r="WDA3012" s="607"/>
      <c r="WDB3012" s="607"/>
      <c r="WDC3012" s="607"/>
      <c r="WDD3012" s="607"/>
      <c r="WDE3012" s="607"/>
      <c r="WDF3012" s="607"/>
      <c r="WDG3012" s="607"/>
      <c r="WDH3012" s="607"/>
      <c r="WDI3012" s="607"/>
      <c r="WDJ3012" s="607"/>
      <c r="WDK3012" s="607"/>
      <c r="WDL3012" s="607"/>
      <c r="WDM3012" s="607"/>
      <c r="WDN3012" s="607"/>
      <c r="WDO3012" s="607"/>
      <c r="WDP3012" s="607"/>
      <c r="WDQ3012" s="607"/>
      <c r="WDR3012" s="607"/>
      <c r="WDS3012" s="607"/>
      <c r="WDT3012" s="607"/>
      <c r="WDU3012" s="607"/>
      <c r="WDV3012" s="607"/>
      <c r="WDW3012" s="607"/>
      <c r="WDX3012" s="607"/>
      <c r="WDY3012" s="607"/>
      <c r="WDZ3012" s="607"/>
      <c r="WEA3012" s="607"/>
      <c r="WEB3012" s="607"/>
      <c r="WEC3012" s="607"/>
      <c r="WED3012" s="607"/>
      <c r="WEE3012" s="607"/>
      <c r="WEF3012" s="607"/>
      <c r="WEG3012" s="607"/>
      <c r="WEH3012" s="607"/>
      <c r="WEI3012" s="607"/>
      <c r="WEJ3012" s="607"/>
      <c r="WEK3012" s="607"/>
      <c r="WEL3012" s="607"/>
      <c r="WEM3012" s="607"/>
      <c r="WEN3012" s="607"/>
      <c r="WEO3012" s="607"/>
      <c r="WEP3012" s="607"/>
      <c r="WEQ3012" s="607"/>
      <c r="WER3012" s="607"/>
      <c r="WES3012" s="607"/>
      <c r="WET3012" s="607"/>
      <c r="WEU3012" s="607"/>
      <c r="WEV3012" s="607"/>
      <c r="WEW3012" s="607"/>
      <c r="WEX3012" s="607"/>
      <c r="WEY3012" s="607"/>
      <c r="WEZ3012" s="607"/>
      <c r="WFA3012" s="607"/>
      <c r="WFB3012" s="607"/>
      <c r="WFC3012" s="607"/>
      <c r="WFD3012" s="607"/>
      <c r="WFE3012" s="607"/>
      <c r="WFF3012" s="607"/>
      <c r="WFG3012" s="607"/>
      <c r="WFH3012" s="607"/>
      <c r="WFI3012" s="607"/>
      <c r="WFJ3012" s="607"/>
      <c r="WFK3012" s="607"/>
      <c r="WFL3012" s="607"/>
      <c r="WFM3012" s="607"/>
      <c r="WFN3012" s="607"/>
      <c r="WFO3012" s="607"/>
      <c r="WFP3012" s="607"/>
      <c r="WFQ3012" s="607"/>
      <c r="WFR3012" s="607"/>
      <c r="WFS3012" s="607"/>
      <c r="WFT3012" s="607"/>
      <c r="WFU3012" s="607"/>
      <c r="WFV3012" s="607"/>
      <c r="WFW3012" s="607"/>
      <c r="WFX3012" s="607"/>
      <c r="WFY3012" s="607"/>
      <c r="WFZ3012" s="607"/>
      <c r="WGA3012" s="607"/>
      <c r="WGB3012" s="607"/>
      <c r="WGC3012" s="607"/>
      <c r="WGD3012" s="607"/>
      <c r="WGE3012" s="607"/>
      <c r="WGF3012" s="607"/>
      <c r="WGG3012" s="607"/>
      <c r="WGH3012" s="607"/>
      <c r="WGI3012" s="607"/>
      <c r="WGJ3012" s="607"/>
      <c r="WGK3012" s="607"/>
      <c r="WGL3012" s="607"/>
      <c r="WGM3012" s="607"/>
      <c r="WGN3012" s="607"/>
      <c r="WGO3012" s="607"/>
      <c r="WGP3012" s="607"/>
      <c r="WGQ3012" s="607"/>
      <c r="WGR3012" s="607"/>
      <c r="WGS3012" s="607"/>
      <c r="WGT3012" s="607"/>
      <c r="WGU3012" s="607"/>
      <c r="WGV3012" s="607"/>
      <c r="WGW3012" s="607"/>
      <c r="WGX3012" s="607"/>
      <c r="WGY3012" s="607"/>
      <c r="WGZ3012" s="607"/>
      <c r="WHA3012" s="607"/>
      <c r="WHB3012" s="607"/>
      <c r="WHC3012" s="607"/>
      <c r="WHD3012" s="607"/>
      <c r="WHE3012" s="607"/>
      <c r="WHF3012" s="607"/>
      <c r="WHG3012" s="607"/>
      <c r="WHH3012" s="607"/>
      <c r="WHI3012" s="607"/>
      <c r="WHJ3012" s="607"/>
      <c r="WHK3012" s="607"/>
      <c r="WHL3012" s="607"/>
      <c r="WHM3012" s="607"/>
      <c r="WHN3012" s="607"/>
      <c r="WHO3012" s="607"/>
      <c r="WHP3012" s="607"/>
      <c r="WHQ3012" s="607"/>
      <c r="WHR3012" s="607"/>
      <c r="WHS3012" s="607"/>
      <c r="WHT3012" s="607"/>
      <c r="WHU3012" s="607"/>
      <c r="WHV3012" s="607"/>
      <c r="WHW3012" s="607"/>
      <c r="WHX3012" s="607"/>
      <c r="WHY3012" s="607"/>
      <c r="WHZ3012" s="607"/>
      <c r="WIA3012" s="607"/>
      <c r="WIB3012" s="607"/>
      <c r="WIC3012" s="607"/>
      <c r="WID3012" s="607"/>
      <c r="WIE3012" s="607"/>
      <c r="WIF3012" s="607"/>
      <c r="WIG3012" s="607"/>
      <c r="WIH3012" s="607"/>
      <c r="WII3012" s="607"/>
      <c r="WIJ3012" s="607"/>
      <c r="WIK3012" s="607"/>
      <c r="WIL3012" s="607"/>
      <c r="WIM3012" s="607"/>
      <c r="WIN3012" s="607"/>
      <c r="WIO3012" s="607"/>
      <c r="WIP3012" s="607"/>
      <c r="WIQ3012" s="607"/>
      <c r="WIR3012" s="607"/>
      <c r="WIS3012" s="607"/>
      <c r="WIT3012" s="607"/>
      <c r="WIU3012" s="607"/>
      <c r="WIV3012" s="607"/>
      <c r="WIW3012" s="607"/>
      <c r="WIX3012" s="607"/>
      <c r="WIY3012" s="607"/>
      <c r="WIZ3012" s="607"/>
      <c r="WJA3012" s="607"/>
      <c r="WJB3012" s="607"/>
      <c r="WJC3012" s="607"/>
      <c r="WJD3012" s="607"/>
      <c r="WJE3012" s="607"/>
      <c r="WJF3012" s="607"/>
      <c r="WJG3012" s="607"/>
      <c r="WJH3012" s="607"/>
      <c r="WJI3012" s="607"/>
      <c r="WJJ3012" s="607"/>
      <c r="WJK3012" s="607"/>
      <c r="WJL3012" s="607"/>
      <c r="WJM3012" s="607"/>
      <c r="WJN3012" s="607"/>
      <c r="WJO3012" s="607"/>
      <c r="WJP3012" s="607"/>
      <c r="WJQ3012" s="607"/>
      <c r="WJR3012" s="607"/>
      <c r="WJS3012" s="607"/>
      <c r="WJT3012" s="607"/>
      <c r="WJU3012" s="607"/>
      <c r="WJV3012" s="607"/>
      <c r="WJW3012" s="607"/>
      <c r="WJX3012" s="607"/>
      <c r="WJY3012" s="607"/>
      <c r="WJZ3012" s="607"/>
      <c r="WKA3012" s="607"/>
      <c r="WKB3012" s="607"/>
      <c r="WKC3012" s="607"/>
      <c r="WKD3012" s="607"/>
      <c r="WKE3012" s="607"/>
      <c r="WKF3012" s="607"/>
      <c r="WKG3012" s="607"/>
      <c r="WKH3012" s="607"/>
      <c r="WKI3012" s="607"/>
      <c r="WKJ3012" s="607"/>
      <c r="WKK3012" s="607"/>
      <c r="WKL3012" s="607"/>
      <c r="WKM3012" s="607"/>
      <c r="WKN3012" s="607"/>
      <c r="WKO3012" s="607"/>
      <c r="WKP3012" s="607"/>
      <c r="WKQ3012" s="607"/>
      <c r="WKR3012" s="607"/>
      <c r="WKS3012" s="607"/>
      <c r="WKT3012" s="607"/>
      <c r="WKU3012" s="607"/>
      <c r="WKV3012" s="607"/>
      <c r="WKW3012" s="607"/>
      <c r="WKX3012" s="607"/>
      <c r="WKY3012" s="607"/>
      <c r="WKZ3012" s="607"/>
      <c r="WLA3012" s="607"/>
      <c r="WLB3012" s="607"/>
      <c r="WLC3012" s="607"/>
      <c r="WLD3012" s="607"/>
      <c r="WLE3012" s="607"/>
      <c r="WLF3012" s="607"/>
      <c r="WLG3012" s="607"/>
      <c r="WLH3012" s="607"/>
      <c r="WLI3012" s="607"/>
      <c r="WLJ3012" s="607"/>
      <c r="WLK3012" s="607"/>
      <c r="WLL3012" s="607"/>
      <c r="WLM3012" s="607"/>
      <c r="WLN3012" s="607"/>
      <c r="WLO3012" s="607"/>
      <c r="WLP3012" s="607"/>
      <c r="WLQ3012" s="607"/>
      <c r="WLR3012" s="607"/>
      <c r="WLS3012" s="607"/>
      <c r="WLT3012" s="607"/>
      <c r="WLU3012" s="607"/>
      <c r="WLV3012" s="607"/>
      <c r="WLW3012" s="607"/>
      <c r="WLX3012" s="607"/>
      <c r="WLY3012" s="607"/>
      <c r="WLZ3012" s="607"/>
      <c r="WMA3012" s="607"/>
      <c r="WMB3012" s="607"/>
      <c r="WMC3012" s="607"/>
      <c r="WMD3012" s="607"/>
      <c r="WME3012" s="607"/>
      <c r="WMF3012" s="607"/>
      <c r="WMG3012" s="607"/>
      <c r="WMH3012" s="607"/>
      <c r="WMI3012" s="607"/>
      <c r="WMJ3012" s="607"/>
      <c r="WMK3012" s="607"/>
      <c r="WML3012" s="607"/>
      <c r="WMM3012" s="607"/>
      <c r="WMN3012" s="607"/>
      <c r="WMO3012" s="607"/>
      <c r="WMP3012" s="607"/>
      <c r="WMQ3012" s="607"/>
      <c r="WMR3012" s="607"/>
      <c r="WMS3012" s="607"/>
      <c r="WMT3012" s="607"/>
      <c r="WMU3012" s="607"/>
      <c r="WMV3012" s="607"/>
      <c r="WMW3012" s="607"/>
      <c r="WMX3012" s="607"/>
      <c r="WMY3012" s="607"/>
      <c r="WMZ3012" s="607"/>
      <c r="WNA3012" s="607"/>
      <c r="WNB3012" s="607"/>
      <c r="WNC3012" s="607"/>
      <c r="WND3012" s="607"/>
      <c r="WNE3012" s="607"/>
      <c r="WNF3012" s="607"/>
      <c r="WNG3012" s="607"/>
      <c r="WNH3012" s="607"/>
      <c r="WNI3012" s="607"/>
      <c r="WNJ3012" s="607"/>
      <c r="WNK3012" s="607"/>
      <c r="WNL3012" s="607"/>
      <c r="WNM3012" s="607"/>
      <c r="WNN3012" s="607"/>
      <c r="WNO3012" s="607"/>
      <c r="WNP3012" s="607"/>
      <c r="WNQ3012" s="607"/>
      <c r="WNR3012" s="607"/>
      <c r="WNS3012" s="607"/>
      <c r="WNT3012" s="607"/>
      <c r="WNU3012" s="607"/>
      <c r="WNV3012" s="607"/>
      <c r="WNW3012" s="607"/>
      <c r="WNX3012" s="607"/>
      <c r="WNY3012" s="607"/>
      <c r="WNZ3012" s="607"/>
      <c r="WOA3012" s="607"/>
      <c r="WOB3012" s="607"/>
      <c r="WOC3012" s="607"/>
      <c r="WOD3012" s="607"/>
      <c r="WOE3012" s="607"/>
      <c r="WOF3012" s="607"/>
      <c r="WOG3012" s="607"/>
      <c r="WOH3012" s="607"/>
      <c r="WOI3012" s="607"/>
      <c r="WOJ3012" s="607"/>
      <c r="WOK3012" s="607"/>
      <c r="WOL3012" s="607"/>
      <c r="WOM3012" s="607"/>
      <c r="WON3012" s="607"/>
      <c r="WOO3012" s="607"/>
      <c r="WOP3012" s="607"/>
      <c r="WOQ3012" s="607"/>
      <c r="WOR3012" s="607"/>
      <c r="WOS3012" s="607"/>
      <c r="WOT3012" s="607"/>
      <c r="WOU3012" s="607"/>
      <c r="WOV3012" s="607"/>
      <c r="WOW3012" s="607"/>
      <c r="WOX3012" s="607"/>
      <c r="WOY3012" s="607"/>
      <c r="WOZ3012" s="607"/>
      <c r="WPA3012" s="607"/>
      <c r="WPB3012" s="607"/>
      <c r="WPC3012" s="607"/>
      <c r="WPD3012" s="607"/>
      <c r="WPE3012" s="607"/>
      <c r="WPF3012" s="607"/>
      <c r="WPG3012" s="607"/>
      <c r="WPH3012" s="607"/>
      <c r="WPI3012" s="607"/>
      <c r="WPJ3012" s="607"/>
      <c r="WPK3012" s="607"/>
      <c r="WPL3012" s="607"/>
      <c r="WPM3012" s="607"/>
      <c r="WPN3012" s="607"/>
      <c r="WPO3012" s="607"/>
      <c r="WPP3012" s="607"/>
      <c r="WPQ3012" s="607"/>
      <c r="WPR3012" s="607"/>
      <c r="WPS3012" s="607"/>
      <c r="WPT3012" s="607"/>
      <c r="WPU3012" s="607"/>
      <c r="WPV3012" s="607"/>
      <c r="WPW3012" s="607"/>
      <c r="WPX3012" s="607"/>
      <c r="WPY3012" s="607"/>
      <c r="WPZ3012" s="607"/>
      <c r="WQA3012" s="607"/>
      <c r="WQB3012" s="607"/>
      <c r="WQC3012" s="607"/>
      <c r="WQD3012" s="607"/>
      <c r="WQE3012" s="607"/>
      <c r="WQF3012" s="607"/>
      <c r="WQG3012" s="607"/>
      <c r="WQH3012" s="607"/>
      <c r="WQI3012" s="607"/>
      <c r="WQJ3012" s="607"/>
      <c r="WQK3012" s="607"/>
      <c r="WQL3012" s="607"/>
      <c r="WQM3012" s="607"/>
      <c r="WQN3012" s="607"/>
      <c r="WQO3012" s="607"/>
      <c r="WQP3012" s="607"/>
      <c r="WQQ3012" s="607"/>
      <c r="WQR3012" s="607"/>
      <c r="WQS3012" s="607"/>
      <c r="WQT3012" s="607"/>
      <c r="WQU3012" s="607"/>
      <c r="WQV3012" s="607"/>
      <c r="WQW3012" s="607"/>
      <c r="WQX3012" s="607"/>
      <c r="WQY3012" s="607"/>
      <c r="WQZ3012" s="607"/>
      <c r="WRA3012" s="607"/>
      <c r="WRB3012" s="607"/>
      <c r="WRC3012" s="607"/>
      <c r="WRD3012" s="607"/>
      <c r="WRE3012" s="607"/>
      <c r="WRF3012" s="607"/>
      <c r="WRG3012" s="607"/>
      <c r="WRH3012" s="607"/>
      <c r="WRI3012" s="607"/>
      <c r="WRJ3012" s="607"/>
      <c r="WRK3012" s="607"/>
      <c r="WRL3012" s="607"/>
      <c r="WRM3012" s="607"/>
      <c r="WRN3012" s="607"/>
      <c r="WRO3012" s="607"/>
      <c r="WRP3012" s="607"/>
      <c r="WRQ3012" s="607"/>
      <c r="WRR3012" s="607"/>
      <c r="WRS3012" s="607"/>
      <c r="WRT3012" s="607"/>
      <c r="WRU3012" s="607"/>
      <c r="WRV3012" s="607"/>
      <c r="WRW3012" s="607"/>
      <c r="WRX3012" s="607"/>
      <c r="WRY3012" s="607"/>
      <c r="WRZ3012" s="607"/>
      <c r="WSA3012" s="607"/>
      <c r="WSB3012" s="607"/>
      <c r="WSC3012" s="607"/>
      <c r="WSD3012" s="607"/>
      <c r="WSE3012" s="607"/>
      <c r="WSF3012" s="607"/>
      <c r="WSG3012" s="607"/>
      <c r="WSH3012" s="607"/>
      <c r="WSI3012" s="607"/>
      <c r="WSJ3012" s="607"/>
      <c r="WSK3012" s="607"/>
      <c r="WSL3012" s="607"/>
      <c r="WSM3012" s="607"/>
      <c r="WSN3012" s="607"/>
      <c r="WSO3012" s="607"/>
      <c r="WSP3012" s="607"/>
      <c r="WSQ3012" s="607"/>
      <c r="WSR3012" s="607"/>
      <c r="WSS3012" s="607"/>
      <c r="WST3012" s="607"/>
      <c r="WSU3012" s="607"/>
      <c r="WSV3012" s="607"/>
      <c r="WSW3012" s="607"/>
      <c r="WSX3012" s="607"/>
      <c r="WSY3012" s="607"/>
      <c r="WSZ3012" s="607"/>
      <c r="WTA3012" s="607"/>
      <c r="WTB3012" s="607"/>
      <c r="WTC3012" s="607"/>
      <c r="WTD3012" s="607"/>
      <c r="WTE3012" s="607"/>
      <c r="WTF3012" s="607"/>
      <c r="WTG3012" s="607"/>
      <c r="WTH3012" s="607"/>
      <c r="WTI3012" s="607"/>
      <c r="WTJ3012" s="607"/>
      <c r="WTK3012" s="607"/>
      <c r="WTL3012" s="607"/>
      <c r="WTM3012" s="607"/>
      <c r="WTN3012" s="607"/>
      <c r="WTO3012" s="607"/>
      <c r="WTP3012" s="607"/>
      <c r="WTQ3012" s="607"/>
      <c r="WTR3012" s="607"/>
      <c r="WTS3012" s="607"/>
      <c r="WTT3012" s="607"/>
      <c r="WTU3012" s="607"/>
      <c r="WTV3012" s="607"/>
      <c r="WTW3012" s="607"/>
      <c r="WTX3012" s="607"/>
      <c r="WTY3012" s="607"/>
      <c r="WTZ3012" s="607"/>
      <c r="WUA3012" s="607"/>
      <c r="WUB3012" s="607"/>
      <c r="WUC3012" s="607"/>
      <c r="WUD3012" s="607"/>
      <c r="WUE3012" s="607"/>
      <c r="WUF3012" s="607"/>
      <c r="WUG3012" s="607"/>
      <c r="WUH3012" s="607"/>
      <c r="WUI3012" s="607"/>
      <c r="WUJ3012" s="607"/>
      <c r="WUK3012" s="607"/>
      <c r="WUL3012" s="607"/>
      <c r="WUM3012" s="607"/>
      <c r="WUN3012" s="607"/>
      <c r="WUO3012" s="607"/>
      <c r="WUP3012" s="607"/>
      <c r="WUQ3012" s="607"/>
      <c r="WUR3012" s="607"/>
      <c r="WUS3012" s="607"/>
      <c r="WUT3012" s="607"/>
      <c r="WUU3012" s="607"/>
      <c r="WUV3012" s="607"/>
      <c r="WUW3012" s="607"/>
      <c r="WUX3012" s="607"/>
      <c r="WUY3012" s="607"/>
      <c r="WUZ3012" s="607"/>
      <c r="WVA3012" s="607"/>
      <c r="WVB3012" s="607"/>
      <c r="WVC3012" s="607"/>
      <c r="WVD3012" s="607"/>
      <c r="WVE3012" s="607"/>
      <c r="WVF3012" s="607"/>
      <c r="WVG3012" s="607"/>
      <c r="WVH3012" s="607"/>
      <c r="WVI3012" s="607"/>
      <c r="WVJ3012" s="607"/>
      <c r="WVK3012" s="607"/>
      <c r="WVL3012" s="607"/>
      <c r="WVM3012" s="607"/>
      <c r="WVN3012" s="607"/>
      <c r="WVO3012" s="607"/>
      <c r="WVP3012" s="607"/>
      <c r="WVQ3012" s="607"/>
      <c r="WVR3012" s="607"/>
      <c r="WVS3012" s="607"/>
      <c r="WVT3012" s="607"/>
      <c r="WVU3012" s="607"/>
      <c r="WVV3012" s="607"/>
      <c r="WVW3012" s="607"/>
      <c r="WVX3012" s="607"/>
      <c r="WVY3012" s="607"/>
      <c r="WVZ3012" s="607"/>
      <c r="WWA3012" s="607"/>
      <c r="WWB3012" s="607"/>
      <c r="WWC3012" s="607"/>
      <c r="WWD3012" s="607"/>
      <c r="WWE3012" s="607"/>
      <c r="WWF3012" s="607"/>
      <c r="WWG3012" s="607"/>
      <c r="WWH3012" s="607"/>
      <c r="WWI3012" s="607"/>
      <c r="WWJ3012" s="607"/>
      <c r="WWK3012" s="607"/>
      <c r="WWL3012" s="607"/>
      <c r="WWM3012" s="607"/>
      <c r="WWN3012" s="607"/>
      <c r="WWO3012" s="607"/>
      <c r="WWP3012" s="607"/>
      <c r="WWQ3012" s="607"/>
      <c r="WWR3012" s="607"/>
      <c r="WWS3012" s="607"/>
      <c r="WWT3012" s="607"/>
      <c r="WWU3012" s="607"/>
      <c r="WWV3012" s="607"/>
      <c r="WWW3012" s="607"/>
      <c r="WWX3012" s="607"/>
      <c r="WWY3012" s="607"/>
      <c r="WWZ3012" s="607"/>
      <c r="WXA3012" s="607"/>
      <c r="WXB3012" s="607"/>
      <c r="WXC3012" s="607"/>
      <c r="WXD3012" s="607"/>
      <c r="WXE3012" s="607"/>
      <c r="WXF3012" s="607"/>
      <c r="WXG3012" s="607"/>
      <c r="WXH3012" s="607"/>
      <c r="WXI3012" s="607"/>
      <c r="WXJ3012" s="607"/>
      <c r="WXK3012" s="607"/>
      <c r="WXL3012" s="607"/>
      <c r="WXM3012" s="607"/>
      <c r="WXN3012" s="607"/>
      <c r="WXO3012" s="607"/>
      <c r="WXP3012" s="607"/>
      <c r="WXQ3012" s="607"/>
      <c r="WXR3012" s="607"/>
      <c r="WXS3012" s="607"/>
      <c r="WXT3012" s="607"/>
      <c r="WXU3012" s="607"/>
      <c r="WXV3012" s="607"/>
      <c r="WXW3012" s="607"/>
      <c r="WXX3012" s="607"/>
      <c r="WXY3012" s="607"/>
      <c r="WXZ3012" s="607"/>
      <c r="WYA3012" s="607"/>
      <c r="WYB3012" s="607"/>
      <c r="WYC3012" s="607"/>
      <c r="WYD3012" s="607"/>
      <c r="WYE3012" s="607"/>
      <c r="WYF3012" s="607"/>
      <c r="WYG3012" s="607"/>
      <c r="WYH3012" s="607"/>
      <c r="WYI3012" s="607"/>
      <c r="WYJ3012" s="607"/>
      <c r="WYK3012" s="607"/>
      <c r="WYL3012" s="607"/>
      <c r="WYM3012" s="607"/>
      <c r="WYN3012" s="607"/>
      <c r="WYO3012" s="607"/>
      <c r="WYP3012" s="607"/>
      <c r="WYQ3012" s="607"/>
      <c r="WYR3012" s="607"/>
      <c r="WYS3012" s="607"/>
      <c r="WYT3012" s="607"/>
      <c r="WYU3012" s="607"/>
      <c r="WYV3012" s="607"/>
      <c r="WYW3012" s="607"/>
      <c r="WYX3012" s="607"/>
      <c r="WYY3012" s="607"/>
      <c r="WYZ3012" s="607"/>
      <c r="WZA3012" s="607"/>
      <c r="WZB3012" s="607"/>
      <c r="WZC3012" s="607"/>
      <c r="WZD3012" s="607"/>
      <c r="WZE3012" s="607"/>
      <c r="WZF3012" s="607"/>
      <c r="WZG3012" s="607"/>
      <c r="WZH3012" s="607"/>
      <c r="WZI3012" s="607"/>
      <c r="WZJ3012" s="607"/>
      <c r="WZK3012" s="607"/>
      <c r="WZL3012" s="607"/>
      <c r="WZM3012" s="607"/>
      <c r="WZN3012" s="607"/>
      <c r="WZO3012" s="607"/>
      <c r="WZP3012" s="607"/>
      <c r="WZQ3012" s="607"/>
      <c r="WZR3012" s="607"/>
      <c r="WZS3012" s="607"/>
      <c r="WZT3012" s="607"/>
      <c r="WZU3012" s="607"/>
      <c r="WZV3012" s="607"/>
      <c r="WZW3012" s="607"/>
      <c r="WZX3012" s="607"/>
      <c r="WZY3012" s="607"/>
      <c r="WZZ3012" s="607"/>
      <c r="XAA3012" s="607"/>
      <c r="XAB3012" s="607"/>
      <c r="XAC3012" s="607"/>
      <c r="XAD3012" s="607"/>
      <c r="XAE3012" s="607"/>
      <c r="XAF3012" s="607"/>
      <c r="XAG3012" s="607"/>
      <c r="XAH3012" s="607"/>
      <c r="XAI3012" s="607"/>
      <c r="XAJ3012" s="607"/>
      <c r="XAK3012" s="607"/>
      <c r="XAL3012" s="607"/>
      <c r="XAM3012" s="607"/>
      <c r="XAN3012" s="607"/>
      <c r="XAO3012" s="607"/>
      <c r="XAP3012" s="607"/>
      <c r="XAQ3012" s="607"/>
      <c r="XAR3012" s="607"/>
      <c r="XAS3012" s="607"/>
      <c r="XAT3012" s="607"/>
      <c r="XAU3012" s="607"/>
      <c r="XAV3012" s="607"/>
      <c r="XAW3012" s="607"/>
      <c r="XAX3012" s="607"/>
      <c r="XAY3012" s="607"/>
      <c r="XAZ3012" s="607"/>
      <c r="XBA3012" s="607"/>
      <c r="XBB3012" s="607"/>
      <c r="XBC3012" s="607"/>
      <c r="XBD3012" s="607"/>
      <c r="XBE3012" s="607"/>
      <c r="XBF3012" s="607"/>
      <c r="XBG3012" s="607"/>
      <c r="XBH3012" s="607"/>
      <c r="XBI3012" s="607"/>
      <c r="XBJ3012" s="607"/>
      <c r="XBK3012" s="607"/>
      <c r="XBL3012" s="607"/>
      <c r="XBM3012" s="607"/>
      <c r="XBN3012" s="607"/>
      <c r="XBO3012" s="607"/>
      <c r="XBP3012" s="607"/>
      <c r="XBQ3012" s="607"/>
      <c r="XBR3012" s="607"/>
      <c r="XBS3012" s="607"/>
      <c r="XBT3012" s="607"/>
      <c r="XBU3012" s="607"/>
      <c r="XBV3012" s="607"/>
      <c r="XBW3012" s="607"/>
      <c r="XBX3012" s="607"/>
      <c r="XBY3012" s="607"/>
      <c r="XBZ3012" s="607"/>
      <c r="XCA3012" s="607"/>
      <c r="XCB3012" s="607"/>
      <c r="XCC3012" s="607"/>
      <c r="XCD3012" s="607"/>
      <c r="XCE3012" s="607"/>
      <c r="XCF3012" s="607"/>
      <c r="XCG3012" s="607"/>
      <c r="XCH3012" s="607"/>
      <c r="XCI3012" s="607"/>
      <c r="XCJ3012" s="607"/>
      <c r="XCK3012" s="607"/>
      <c r="XCL3012" s="607"/>
      <c r="XCM3012" s="607"/>
      <c r="XCN3012" s="607"/>
      <c r="XCO3012" s="607"/>
      <c r="XCP3012" s="607"/>
      <c r="XCQ3012" s="607"/>
      <c r="XCR3012" s="607"/>
      <c r="XCS3012" s="607"/>
      <c r="XCT3012" s="607"/>
      <c r="XCU3012" s="607"/>
      <c r="XCV3012" s="607"/>
      <c r="XCW3012" s="607"/>
      <c r="XCX3012" s="607"/>
      <c r="XCY3012" s="607"/>
      <c r="XCZ3012" s="607"/>
      <c r="XDA3012" s="607"/>
      <c r="XDB3012" s="607"/>
      <c r="XDC3012" s="607"/>
      <c r="XDD3012" s="607"/>
      <c r="XDE3012" s="607"/>
      <c r="XDF3012" s="607"/>
      <c r="XDG3012" s="607"/>
      <c r="XDH3012" s="607"/>
      <c r="XDI3012" s="607"/>
      <c r="XDJ3012" s="607"/>
      <c r="XDK3012" s="607"/>
      <c r="XDL3012" s="607"/>
      <c r="XDM3012" s="607"/>
      <c r="XDN3012" s="607"/>
      <c r="XDO3012" s="607"/>
      <c r="XDP3012" s="607"/>
      <c r="XDQ3012" s="607"/>
      <c r="XDR3012" s="607"/>
      <c r="XDS3012" s="607"/>
      <c r="XDT3012" s="607"/>
      <c r="XDU3012" s="607"/>
      <c r="XDV3012" s="607"/>
      <c r="XDW3012" s="607"/>
      <c r="XDX3012" s="607"/>
      <c r="XDY3012" s="607"/>
      <c r="XDZ3012" s="607"/>
      <c r="XEA3012" s="607"/>
      <c r="XEB3012" s="607"/>
      <c r="XEC3012" s="607"/>
      <c r="XED3012" s="607"/>
      <c r="XEE3012" s="607"/>
      <c r="XEF3012" s="607"/>
      <c r="XEG3012" s="607"/>
      <c r="XEH3012" s="607"/>
      <c r="XEI3012" s="607"/>
      <c r="XEJ3012" s="607"/>
      <c r="XEK3012" s="607"/>
      <c r="XEL3012" s="607"/>
      <c r="XEM3012" s="607"/>
      <c r="XEN3012" s="607"/>
      <c r="XEO3012" s="607"/>
      <c r="XEP3012" s="607"/>
      <c r="XEQ3012" s="607"/>
      <c r="XER3012" s="607"/>
      <c r="XES3012" s="607"/>
      <c r="XET3012" s="607"/>
      <c r="XEU3012" s="607"/>
      <c r="XEV3012" s="607"/>
      <c r="XEW3012" s="607"/>
      <c r="XEX3012" s="607"/>
      <c r="XEY3012" s="607"/>
      <c r="XEZ3012" s="607"/>
      <c r="XFA3012" s="607"/>
      <c r="XFB3012" s="607"/>
      <c r="XFC3012" s="607"/>
      <c r="XFD3012" s="607"/>
    </row>
    <row r="3013" spans="1:16384">
      <c r="A3013" s="1262"/>
      <c r="B3013" s="607"/>
      <c r="C3013" s="599" t="s">
        <v>7197</v>
      </c>
      <c r="D3013" s="599" t="s">
        <v>518</v>
      </c>
      <c r="E3013" s="605" t="s">
        <v>149</v>
      </c>
      <c r="F3013" s="605" t="s">
        <v>121</v>
      </c>
      <c r="G3013" s="602">
        <v>200</v>
      </c>
      <c r="H3013" s="602">
        <v>200</v>
      </c>
      <c r="I3013" s="14">
        <v>1</v>
      </c>
      <c r="J3013" s="607"/>
      <c r="K3013" s="607"/>
      <c r="L3013" s="607"/>
      <c r="M3013" s="607"/>
      <c r="N3013" s="607"/>
      <c r="O3013" s="607"/>
      <c r="P3013" s="607"/>
      <c r="Q3013" s="607"/>
      <c r="R3013" s="607"/>
      <c r="S3013" s="607"/>
      <c r="T3013" s="607"/>
      <c r="U3013" s="607"/>
      <c r="V3013" s="607"/>
      <c r="W3013" s="607"/>
      <c r="X3013" s="607"/>
      <c r="Y3013" s="607"/>
      <c r="Z3013" s="607"/>
      <c r="AA3013" s="607"/>
      <c r="AB3013" s="607"/>
      <c r="AC3013" s="607"/>
      <c r="AD3013" s="607"/>
      <c r="AE3013" s="607"/>
      <c r="AF3013" s="607"/>
      <c r="AG3013" s="607"/>
      <c r="AH3013" s="607"/>
      <c r="AI3013" s="607"/>
      <c r="AJ3013" s="607"/>
      <c r="AK3013" s="607"/>
      <c r="AL3013" s="607"/>
      <c r="AM3013" s="607"/>
      <c r="AN3013" s="607"/>
      <c r="AO3013" s="607"/>
      <c r="AP3013" s="607"/>
      <c r="AQ3013" s="607"/>
      <c r="AR3013" s="607"/>
      <c r="AS3013" s="607"/>
      <c r="AT3013" s="607"/>
      <c r="AU3013" s="607"/>
      <c r="AV3013" s="607"/>
      <c r="AW3013" s="607"/>
      <c r="AX3013" s="607"/>
      <c r="AY3013" s="607"/>
      <c r="AZ3013" s="607"/>
      <c r="BA3013" s="607"/>
      <c r="BB3013" s="607"/>
      <c r="BC3013" s="607"/>
      <c r="BD3013" s="607"/>
      <c r="BE3013" s="607"/>
      <c r="BF3013" s="607"/>
      <c r="BG3013" s="607"/>
      <c r="BH3013" s="607"/>
      <c r="BI3013" s="607"/>
      <c r="BJ3013" s="607"/>
      <c r="BK3013" s="607"/>
      <c r="BL3013" s="607"/>
      <c r="BM3013" s="607"/>
      <c r="BN3013" s="607"/>
      <c r="BO3013" s="607"/>
      <c r="BP3013" s="607"/>
      <c r="BQ3013" s="607"/>
      <c r="BR3013" s="607"/>
      <c r="BS3013" s="607"/>
      <c r="BT3013" s="607"/>
      <c r="BU3013" s="607"/>
      <c r="BV3013" s="607"/>
      <c r="BW3013" s="607"/>
      <c r="BX3013" s="607"/>
      <c r="BY3013" s="607"/>
      <c r="BZ3013" s="607"/>
      <c r="CA3013" s="607"/>
      <c r="CB3013" s="607"/>
      <c r="CC3013" s="607"/>
      <c r="CD3013" s="607"/>
      <c r="CE3013" s="607"/>
      <c r="CF3013" s="607"/>
      <c r="CG3013" s="607"/>
      <c r="CH3013" s="607"/>
      <c r="CI3013" s="607"/>
      <c r="CJ3013" s="607"/>
      <c r="CK3013" s="607"/>
      <c r="CL3013" s="607"/>
      <c r="CM3013" s="607"/>
      <c r="CN3013" s="607"/>
      <c r="CO3013" s="607"/>
      <c r="CP3013" s="607"/>
      <c r="CQ3013" s="607"/>
      <c r="CR3013" s="607"/>
      <c r="CS3013" s="607"/>
      <c r="CT3013" s="607"/>
      <c r="CU3013" s="607"/>
      <c r="CV3013" s="607"/>
      <c r="CW3013" s="607"/>
      <c r="CX3013" s="607"/>
      <c r="CY3013" s="607"/>
      <c r="CZ3013" s="607"/>
      <c r="DA3013" s="607"/>
      <c r="DB3013" s="607"/>
      <c r="DC3013" s="607"/>
      <c r="DD3013" s="607"/>
      <c r="DE3013" s="607"/>
      <c r="DF3013" s="607"/>
      <c r="DG3013" s="607"/>
      <c r="DH3013" s="607"/>
      <c r="DI3013" s="607"/>
      <c r="DJ3013" s="607"/>
      <c r="DK3013" s="607"/>
      <c r="DL3013" s="607"/>
      <c r="DM3013" s="607"/>
      <c r="DN3013" s="607"/>
      <c r="DO3013" s="607"/>
      <c r="DP3013" s="607"/>
      <c r="DQ3013" s="607"/>
      <c r="DR3013" s="607"/>
      <c r="DS3013" s="607"/>
      <c r="DT3013" s="607"/>
      <c r="DU3013" s="607"/>
      <c r="DV3013" s="607"/>
      <c r="DW3013" s="607"/>
      <c r="DX3013" s="607"/>
      <c r="DY3013" s="607"/>
      <c r="DZ3013" s="607"/>
      <c r="EA3013" s="607"/>
      <c r="EB3013" s="607"/>
      <c r="EC3013" s="607"/>
      <c r="ED3013" s="607"/>
      <c r="EE3013" s="607"/>
      <c r="EF3013" s="607"/>
      <c r="EG3013" s="607"/>
      <c r="EH3013" s="607"/>
      <c r="EI3013" s="607"/>
      <c r="EJ3013" s="607"/>
      <c r="EK3013" s="607"/>
      <c r="EL3013" s="607"/>
      <c r="EM3013" s="607"/>
      <c r="EN3013" s="607"/>
      <c r="EO3013" s="607"/>
      <c r="EP3013" s="607"/>
      <c r="EQ3013" s="607"/>
      <c r="ER3013" s="607"/>
      <c r="ES3013" s="607"/>
      <c r="ET3013" s="607"/>
      <c r="EU3013" s="607"/>
      <c r="EV3013" s="607"/>
      <c r="EW3013" s="607"/>
      <c r="EX3013" s="607"/>
      <c r="EY3013" s="607"/>
      <c r="EZ3013" s="607"/>
      <c r="FA3013" s="607"/>
      <c r="FB3013" s="607"/>
      <c r="FC3013" s="607"/>
      <c r="FD3013" s="607"/>
      <c r="FE3013" s="607"/>
      <c r="FF3013" s="607"/>
      <c r="FG3013" s="607"/>
      <c r="FH3013" s="607"/>
      <c r="FI3013" s="607"/>
      <c r="FJ3013" s="607"/>
      <c r="FK3013" s="607"/>
      <c r="FL3013" s="607"/>
      <c r="FM3013" s="607"/>
      <c r="FN3013" s="607"/>
      <c r="FO3013" s="607"/>
      <c r="FP3013" s="607"/>
      <c r="FQ3013" s="607"/>
      <c r="FR3013" s="607"/>
      <c r="FS3013" s="607"/>
      <c r="FT3013" s="607"/>
      <c r="FU3013" s="607"/>
      <c r="FV3013" s="607"/>
      <c r="FW3013" s="607"/>
      <c r="FX3013" s="607"/>
      <c r="FY3013" s="607"/>
      <c r="FZ3013" s="607"/>
      <c r="GA3013" s="607"/>
      <c r="GB3013" s="607"/>
      <c r="GC3013" s="607"/>
      <c r="GD3013" s="607"/>
      <c r="GE3013" s="607"/>
      <c r="GF3013" s="607"/>
      <c r="GG3013" s="607"/>
      <c r="GH3013" s="607"/>
      <c r="GI3013" s="607"/>
      <c r="GJ3013" s="607"/>
      <c r="GK3013" s="607"/>
      <c r="GL3013" s="607"/>
      <c r="GM3013" s="607"/>
      <c r="GN3013" s="607"/>
      <c r="GO3013" s="607"/>
      <c r="GP3013" s="607"/>
      <c r="GQ3013" s="607"/>
      <c r="GR3013" s="607"/>
      <c r="GS3013" s="607"/>
      <c r="GT3013" s="607"/>
      <c r="GU3013" s="607"/>
      <c r="GV3013" s="607"/>
      <c r="GW3013" s="607"/>
      <c r="GX3013" s="607"/>
      <c r="GY3013" s="607"/>
      <c r="GZ3013" s="607"/>
      <c r="HA3013" s="607"/>
      <c r="HB3013" s="607"/>
      <c r="HC3013" s="607"/>
      <c r="HD3013" s="607"/>
      <c r="HE3013" s="607"/>
      <c r="HF3013" s="607"/>
      <c r="HG3013" s="607"/>
      <c r="HH3013" s="607"/>
      <c r="HI3013" s="607"/>
      <c r="HJ3013" s="607"/>
      <c r="HK3013" s="607"/>
      <c r="HL3013" s="607"/>
      <c r="HM3013" s="607"/>
      <c r="HN3013" s="607"/>
      <c r="HO3013" s="607"/>
      <c r="HP3013" s="607"/>
      <c r="HQ3013" s="607"/>
      <c r="HR3013" s="607"/>
      <c r="HS3013" s="607"/>
      <c r="HT3013" s="607"/>
      <c r="HU3013" s="607"/>
      <c r="HV3013" s="607"/>
      <c r="HW3013" s="607"/>
      <c r="HX3013" s="607"/>
      <c r="HY3013" s="607"/>
      <c r="HZ3013" s="607"/>
      <c r="IA3013" s="607"/>
      <c r="IB3013" s="607"/>
      <c r="IC3013" s="607"/>
      <c r="ID3013" s="607"/>
      <c r="IE3013" s="607"/>
      <c r="IF3013" s="607"/>
      <c r="IG3013" s="607"/>
      <c r="IH3013" s="607"/>
      <c r="II3013" s="607"/>
      <c r="IJ3013" s="607"/>
      <c r="IK3013" s="607"/>
      <c r="IL3013" s="607"/>
      <c r="IM3013" s="607"/>
      <c r="IN3013" s="607"/>
      <c r="IO3013" s="607"/>
      <c r="IP3013" s="607"/>
      <c r="IQ3013" s="607"/>
      <c r="IR3013" s="607"/>
      <c r="IS3013" s="607"/>
      <c r="IT3013" s="607"/>
      <c r="IU3013" s="607"/>
      <c r="IV3013" s="607"/>
      <c r="IW3013" s="607"/>
      <c r="IX3013" s="607"/>
      <c r="IY3013" s="607"/>
      <c r="IZ3013" s="607"/>
      <c r="JA3013" s="607"/>
      <c r="JB3013" s="607"/>
      <c r="JC3013" s="607"/>
      <c r="JD3013" s="607"/>
      <c r="JE3013" s="607"/>
      <c r="JF3013" s="607"/>
      <c r="JG3013" s="607"/>
      <c r="JH3013" s="607"/>
      <c r="JI3013" s="607"/>
      <c r="JJ3013" s="607"/>
      <c r="JK3013" s="607"/>
      <c r="JL3013" s="607"/>
      <c r="JM3013" s="607"/>
      <c r="JN3013" s="607"/>
      <c r="JO3013" s="607"/>
      <c r="JP3013" s="607"/>
      <c r="JQ3013" s="607"/>
      <c r="JR3013" s="607"/>
      <c r="JS3013" s="607"/>
      <c r="JT3013" s="607"/>
      <c r="JU3013" s="607"/>
      <c r="JV3013" s="607"/>
      <c r="JW3013" s="607"/>
      <c r="JX3013" s="607"/>
      <c r="JY3013" s="607"/>
      <c r="JZ3013" s="607"/>
      <c r="KA3013" s="607"/>
      <c r="KB3013" s="607"/>
      <c r="KC3013" s="607"/>
      <c r="KD3013" s="607"/>
      <c r="KE3013" s="607"/>
      <c r="KF3013" s="607"/>
      <c r="KG3013" s="607"/>
      <c r="KH3013" s="607"/>
      <c r="KI3013" s="607"/>
      <c r="KJ3013" s="607"/>
      <c r="KK3013" s="607"/>
      <c r="KL3013" s="607"/>
      <c r="KM3013" s="607"/>
      <c r="KN3013" s="607"/>
      <c r="KO3013" s="607"/>
      <c r="KP3013" s="607"/>
      <c r="KQ3013" s="607"/>
      <c r="KR3013" s="607"/>
      <c r="KS3013" s="607"/>
      <c r="KT3013" s="607"/>
      <c r="KU3013" s="607"/>
      <c r="KV3013" s="607"/>
      <c r="KW3013" s="607"/>
      <c r="KX3013" s="607"/>
      <c r="KY3013" s="607"/>
      <c r="KZ3013" s="607"/>
      <c r="LA3013" s="607"/>
      <c r="LB3013" s="607"/>
      <c r="LC3013" s="607"/>
      <c r="LD3013" s="607"/>
      <c r="LE3013" s="607"/>
      <c r="LF3013" s="607"/>
      <c r="LG3013" s="607"/>
      <c r="LH3013" s="607"/>
      <c r="LI3013" s="607"/>
      <c r="LJ3013" s="607"/>
      <c r="LK3013" s="607"/>
      <c r="LL3013" s="607"/>
      <c r="LM3013" s="607"/>
      <c r="LN3013" s="607"/>
      <c r="LO3013" s="607"/>
      <c r="LP3013" s="607"/>
      <c r="LQ3013" s="607"/>
      <c r="LR3013" s="607"/>
      <c r="LS3013" s="607"/>
      <c r="LT3013" s="607"/>
      <c r="LU3013" s="607"/>
      <c r="LV3013" s="607"/>
      <c r="LW3013" s="607"/>
      <c r="LX3013" s="607"/>
      <c r="LY3013" s="607"/>
      <c r="LZ3013" s="607"/>
      <c r="MA3013" s="607"/>
      <c r="MB3013" s="607"/>
      <c r="MC3013" s="607"/>
      <c r="MD3013" s="607"/>
      <c r="ME3013" s="607"/>
      <c r="MF3013" s="607"/>
      <c r="MG3013" s="607"/>
      <c r="MH3013" s="607"/>
      <c r="MI3013" s="607"/>
      <c r="MJ3013" s="607"/>
      <c r="MK3013" s="607"/>
      <c r="ML3013" s="607"/>
      <c r="MM3013" s="607"/>
      <c r="MN3013" s="607"/>
      <c r="MO3013" s="607"/>
      <c r="MP3013" s="607"/>
      <c r="MQ3013" s="607"/>
      <c r="MR3013" s="607"/>
      <c r="MS3013" s="607"/>
      <c r="MT3013" s="607"/>
      <c r="MU3013" s="607"/>
      <c r="MV3013" s="607"/>
      <c r="MW3013" s="607"/>
      <c r="MX3013" s="607"/>
      <c r="MY3013" s="607"/>
      <c r="MZ3013" s="607"/>
      <c r="NA3013" s="607"/>
      <c r="NB3013" s="607"/>
      <c r="NC3013" s="607"/>
      <c r="ND3013" s="607"/>
      <c r="NE3013" s="607"/>
      <c r="NF3013" s="607"/>
      <c r="NG3013" s="607"/>
      <c r="NH3013" s="607"/>
      <c r="NI3013" s="607"/>
      <c r="NJ3013" s="607"/>
      <c r="NK3013" s="607"/>
      <c r="NL3013" s="607"/>
      <c r="NM3013" s="607"/>
      <c r="NN3013" s="607"/>
      <c r="NO3013" s="607"/>
      <c r="NP3013" s="607"/>
      <c r="NQ3013" s="607"/>
      <c r="NR3013" s="607"/>
      <c r="NS3013" s="607"/>
      <c r="NT3013" s="607"/>
      <c r="NU3013" s="607"/>
      <c r="NV3013" s="607"/>
      <c r="NW3013" s="607"/>
      <c r="NX3013" s="607"/>
      <c r="NY3013" s="607"/>
      <c r="NZ3013" s="607"/>
      <c r="OA3013" s="607"/>
      <c r="OB3013" s="607"/>
      <c r="OC3013" s="607"/>
      <c r="OD3013" s="607"/>
      <c r="OE3013" s="607"/>
      <c r="OF3013" s="607"/>
      <c r="OG3013" s="607"/>
      <c r="OH3013" s="607"/>
      <c r="OI3013" s="607"/>
      <c r="OJ3013" s="607"/>
      <c r="OK3013" s="607"/>
      <c r="OL3013" s="607"/>
      <c r="OM3013" s="607"/>
      <c r="ON3013" s="607"/>
      <c r="OO3013" s="607"/>
      <c r="OP3013" s="607"/>
      <c r="OQ3013" s="607"/>
      <c r="OR3013" s="607"/>
      <c r="OS3013" s="607"/>
      <c r="OT3013" s="607"/>
      <c r="OU3013" s="607"/>
      <c r="OV3013" s="607"/>
      <c r="OW3013" s="607"/>
      <c r="OX3013" s="607"/>
      <c r="OY3013" s="607"/>
      <c r="OZ3013" s="607"/>
      <c r="PA3013" s="607"/>
      <c r="PB3013" s="607"/>
      <c r="PC3013" s="607"/>
      <c r="PD3013" s="607"/>
      <c r="PE3013" s="607"/>
      <c r="PF3013" s="607"/>
      <c r="PG3013" s="607"/>
      <c r="PH3013" s="607"/>
      <c r="PI3013" s="607"/>
      <c r="PJ3013" s="607"/>
      <c r="PK3013" s="607"/>
      <c r="PL3013" s="607"/>
      <c r="PM3013" s="607"/>
      <c r="PN3013" s="607"/>
      <c r="PO3013" s="607"/>
      <c r="PP3013" s="607"/>
      <c r="PQ3013" s="607"/>
      <c r="PR3013" s="607"/>
      <c r="PS3013" s="607"/>
      <c r="PT3013" s="607"/>
      <c r="PU3013" s="607"/>
      <c r="PV3013" s="607"/>
      <c r="PW3013" s="607"/>
      <c r="PX3013" s="607"/>
      <c r="PY3013" s="607"/>
      <c r="PZ3013" s="607"/>
      <c r="QA3013" s="607"/>
      <c r="QB3013" s="607"/>
      <c r="QC3013" s="607"/>
      <c r="QD3013" s="607"/>
      <c r="QE3013" s="607"/>
      <c r="QF3013" s="607"/>
      <c r="QG3013" s="607"/>
      <c r="QH3013" s="607"/>
      <c r="QI3013" s="607"/>
      <c r="QJ3013" s="607"/>
      <c r="QK3013" s="607"/>
      <c r="QL3013" s="607"/>
      <c r="QM3013" s="607"/>
      <c r="QN3013" s="607"/>
      <c r="QO3013" s="607"/>
      <c r="QP3013" s="607"/>
      <c r="QQ3013" s="607"/>
      <c r="QR3013" s="607"/>
      <c r="QS3013" s="607"/>
      <c r="QT3013" s="607"/>
      <c r="QU3013" s="607"/>
      <c r="QV3013" s="607"/>
      <c r="QW3013" s="607"/>
      <c r="QX3013" s="607"/>
      <c r="QY3013" s="607"/>
      <c r="QZ3013" s="607"/>
      <c r="RA3013" s="607"/>
      <c r="RB3013" s="607"/>
      <c r="RC3013" s="607"/>
      <c r="RD3013" s="607"/>
      <c r="RE3013" s="607"/>
      <c r="RF3013" s="607"/>
      <c r="RG3013" s="607"/>
      <c r="RH3013" s="607"/>
      <c r="RI3013" s="607"/>
      <c r="RJ3013" s="607"/>
      <c r="RK3013" s="607"/>
      <c r="RL3013" s="607"/>
      <c r="RM3013" s="607"/>
      <c r="RN3013" s="607"/>
      <c r="RO3013" s="607"/>
      <c r="RP3013" s="607"/>
      <c r="RQ3013" s="607"/>
      <c r="RR3013" s="607"/>
      <c r="RS3013" s="607"/>
      <c r="RT3013" s="607"/>
      <c r="RU3013" s="607"/>
      <c r="RV3013" s="607"/>
      <c r="RW3013" s="607"/>
      <c r="RX3013" s="607"/>
      <c r="RY3013" s="607"/>
      <c r="RZ3013" s="607"/>
      <c r="SA3013" s="607"/>
      <c r="SB3013" s="607"/>
      <c r="SC3013" s="607"/>
      <c r="SD3013" s="607"/>
      <c r="SE3013" s="607"/>
      <c r="SF3013" s="607"/>
      <c r="SG3013" s="607"/>
      <c r="SH3013" s="607"/>
      <c r="SI3013" s="607"/>
      <c r="SJ3013" s="607"/>
      <c r="SK3013" s="607"/>
      <c r="SL3013" s="607"/>
      <c r="SM3013" s="607"/>
      <c r="SN3013" s="607"/>
      <c r="SO3013" s="607"/>
      <c r="SP3013" s="607"/>
      <c r="SQ3013" s="607"/>
      <c r="SR3013" s="607"/>
      <c r="SS3013" s="607"/>
      <c r="ST3013" s="607"/>
      <c r="SU3013" s="607"/>
      <c r="SV3013" s="607"/>
      <c r="SW3013" s="607"/>
      <c r="SX3013" s="607"/>
      <c r="SY3013" s="607"/>
      <c r="SZ3013" s="607"/>
      <c r="TA3013" s="607"/>
      <c r="TB3013" s="607"/>
      <c r="TC3013" s="607"/>
      <c r="TD3013" s="607"/>
      <c r="TE3013" s="607"/>
      <c r="TF3013" s="607"/>
      <c r="TG3013" s="607"/>
      <c r="TH3013" s="607"/>
      <c r="TI3013" s="607"/>
      <c r="TJ3013" s="607"/>
      <c r="TK3013" s="607"/>
      <c r="TL3013" s="607"/>
      <c r="TM3013" s="607"/>
      <c r="TN3013" s="607"/>
      <c r="TO3013" s="607"/>
      <c r="TP3013" s="607"/>
      <c r="TQ3013" s="607"/>
      <c r="TR3013" s="607"/>
      <c r="TS3013" s="607"/>
      <c r="TT3013" s="607"/>
      <c r="TU3013" s="607"/>
      <c r="TV3013" s="607"/>
      <c r="TW3013" s="607"/>
      <c r="TX3013" s="607"/>
      <c r="TY3013" s="607"/>
      <c r="TZ3013" s="607"/>
      <c r="UA3013" s="607"/>
      <c r="UB3013" s="607"/>
      <c r="UC3013" s="607"/>
      <c r="UD3013" s="607"/>
      <c r="UE3013" s="607"/>
      <c r="UF3013" s="607"/>
      <c r="UG3013" s="607"/>
      <c r="UH3013" s="607"/>
      <c r="UI3013" s="607"/>
      <c r="UJ3013" s="607"/>
      <c r="UK3013" s="607"/>
      <c r="UL3013" s="607"/>
      <c r="UM3013" s="607"/>
      <c r="UN3013" s="607"/>
      <c r="UO3013" s="607"/>
      <c r="UP3013" s="607"/>
      <c r="UQ3013" s="607"/>
      <c r="UR3013" s="607"/>
      <c r="US3013" s="607"/>
      <c r="UT3013" s="607"/>
      <c r="UU3013" s="607"/>
      <c r="UV3013" s="607"/>
      <c r="UW3013" s="607"/>
      <c r="UX3013" s="607"/>
      <c r="UY3013" s="607"/>
      <c r="UZ3013" s="607"/>
      <c r="VA3013" s="607"/>
      <c r="VB3013" s="607"/>
      <c r="VC3013" s="607"/>
      <c r="VD3013" s="607"/>
      <c r="VE3013" s="607"/>
      <c r="VF3013" s="607"/>
      <c r="VG3013" s="607"/>
      <c r="VH3013" s="607"/>
      <c r="VI3013" s="607"/>
      <c r="VJ3013" s="607"/>
      <c r="VK3013" s="607"/>
      <c r="VL3013" s="607"/>
      <c r="VM3013" s="607"/>
      <c r="VN3013" s="607"/>
      <c r="VO3013" s="607"/>
      <c r="VP3013" s="607"/>
      <c r="VQ3013" s="607"/>
      <c r="VR3013" s="607"/>
      <c r="VS3013" s="607"/>
      <c r="VT3013" s="607"/>
      <c r="VU3013" s="607"/>
      <c r="VV3013" s="607"/>
      <c r="VW3013" s="607"/>
      <c r="VX3013" s="607"/>
      <c r="VY3013" s="607"/>
      <c r="VZ3013" s="607"/>
      <c r="WA3013" s="607"/>
      <c r="WB3013" s="607"/>
      <c r="WC3013" s="607"/>
      <c r="WD3013" s="607"/>
      <c r="WE3013" s="607"/>
      <c r="WF3013" s="607"/>
      <c r="WG3013" s="607"/>
      <c r="WH3013" s="607"/>
      <c r="WI3013" s="607"/>
      <c r="WJ3013" s="607"/>
      <c r="WK3013" s="607"/>
      <c r="WL3013" s="607"/>
      <c r="WM3013" s="607"/>
      <c r="WN3013" s="607"/>
      <c r="WO3013" s="607"/>
      <c r="WP3013" s="607"/>
      <c r="WQ3013" s="607"/>
      <c r="WR3013" s="607"/>
      <c r="WS3013" s="607"/>
      <c r="WT3013" s="607"/>
      <c r="WU3013" s="607"/>
      <c r="WV3013" s="607"/>
      <c r="WW3013" s="607"/>
      <c r="WX3013" s="607"/>
      <c r="WY3013" s="607"/>
      <c r="WZ3013" s="607"/>
      <c r="XA3013" s="607"/>
      <c r="XB3013" s="607"/>
      <c r="XC3013" s="607"/>
      <c r="XD3013" s="607"/>
      <c r="XE3013" s="607"/>
      <c r="XF3013" s="607"/>
      <c r="XG3013" s="607"/>
      <c r="XH3013" s="607"/>
      <c r="XI3013" s="607"/>
      <c r="XJ3013" s="607"/>
      <c r="XK3013" s="607"/>
      <c r="XL3013" s="607"/>
      <c r="XM3013" s="607"/>
      <c r="XN3013" s="607"/>
      <c r="XO3013" s="607"/>
      <c r="XP3013" s="607"/>
      <c r="XQ3013" s="607"/>
      <c r="XR3013" s="607"/>
      <c r="XS3013" s="607"/>
      <c r="XT3013" s="607"/>
      <c r="XU3013" s="607"/>
      <c r="XV3013" s="607"/>
      <c r="XW3013" s="607"/>
      <c r="XX3013" s="607"/>
      <c r="XY3013" s="607"/>
      <c r="XZ3013" s="607"/>
      <c r="YA3013" s="607"/>
      <c r="YB3013" s="607"/>
      <c r="YC3013" s="607"/>
      <c r="YD3013" s="607"/>
      <c r="YE3013" s="607"/>
      <c r="YF3013" s="607"/>
      <c r="YG3013" s="607"/>
      <c r="YH3013" s="607"/>
      <c r="YI3013" s="607"/>
      <c r="YJ3013" s="607"/>
      <c r="YK3013" s="607"/>
      <c r="YL3013" s="607"/>
      <c r="YM3013" s="607"/>
      <c r="YN3013" s="607"/>
      <c r="YO3013" s="607"/>
      <c r="YP3013" s="607"/>
      <c r="YQ3013" s="607"/>
      <c r="YR3013" s="607"/>
      <c r="YS3013" s="607"/>
      <c r="YT3013" s="607"/>
      <c r="YU3013" s="607"/>
      <c r="YV3013" s="607"/>
      <c r="YW3013" s="607"/>
      <c r="YX3013" s="607"/>
      <c r="YY3013" s="607"/>
      <c r="YZ3013" s="607"/>
      <c r="ZA3013" s="607"/>
      <c r="ZB3013" s="607"/>
      <c r="ZC3013" s="607"/>
      <c r="ZD3013" s="607"/>
      <c r="ZE3013" s="607"/>
      <c r="ZF3013" s="607"/>
      <c r="ZG3013" s="607"/>
      <c r="ZH3013" s="607"/>
      <c r="ZI3013" s="607"/>
      <c r="ZJ3013" s="607"/>
      <c r="ZK3013" s="607"/>
      <c r="ZL3013" s="607"/>
      <c r="ZM3013" s="607"/>
      <c r="ZN3013" s="607"/>
      <c r="ZO3013" s="607"/>
      <c r="ZP3013" s="607"/>
      <c r="ZQ3013" s="607"/>
      <c r="ZR3013" s="607"/>
      <c r="ZS3013" s="607"/>
      <c r="ZT3013" s="607"/>
      <c r="ZU3013" s="607"/>
      <c r="ZV3013" s="607"/>
      <c r="ZW3013" s="607"/>
      <c r="ZX3013" s="607"/>
      <c r="ZY3013" s="607"/>
      <c r="ZZ3013" s="607"/>
      <c r="AAA3013" s="607"/>
      <c r="AAB3013" s="607"/>
      <c r="AAC3013" s="607"/>
      <c r="AAD3013" s="607"/>
      <c r="AAE3013" s="607"/>
      <c r="AAF3013" s="607"/>
      <c r="AAG3013" s="607"/>
      <c r="AAH3013" s="607"/>
      <c r="AAI3013" s="607"/>
      <c r="AAJ3013" s="607"/>
      <c r="AAK3013" s="607"/>
      <c r="AAL3013" s="607"/>
      <c r="AAM3013" s="607"/>
      <c r="AAN3013" s="607"/>
      <c r="AAO3013" s="607"/>
      <c r="AAP3013" s="607"/>
      <c r="AAQ3013" s="607"/>
      <c r="AAR3013" s="607"/>
      <c r="AAS3013" s="607"/>
      <c r="AAT3013" s="607"/>
      <c r="AAU3013" s="607"/>
      <c r="AAV3013" s="607"/>
      <c r="AAW3013" s="607"/>
      <c r="AAX3013" s="607"/>
      <c r="AAY3013" s="607"/>
      <c r="AAZ3013" s="607"/>
      <c r="ABA3013" s="607"/>
      <c r="ABB3013" s="607"/>
      <c r="ABC3013" s="607"/>
      <c r="ABD3013" s="607"/>
      <c r="ABE3013" s="607"/>
      <c r="ABF3013" s="607"/>
      <c r="ABG3013" s="607"/>
      <c r="ABH3013" s="607"/>
      <c r="ABI3013" s="607"/>
      <c r="ABJ3013" s="607"/>
      <c r="ABK3013" s="607"/>
      <c r="ABL3013" s="607"/>
      <c r="ABM3013" s="607"/>
      <c r="ABN3013" s="607"/>
      <c r="ABO3013" s="607"/>
      <c r="ABP3013" s="607"/>
      <c r="ABQ3013" s="607"/>
      <c r="ABR3013" s="607"/>
      <c r="ABS3013" s="607"/>
      <c r="ABT3013" s="607"/>
      <c r="ABU3013" s="607"/>
      <c r="ABV3013" s="607"/>
      <c r="ABW3013" s="607"/>
      <c r="ABX3013" s="607"/>
      <c r="ABY3013" s="607"/>
      <c r="ABZ3013" s="607"/>
      <c r="ACA3013" s="607"/>
      <c r="ACB3013" s="607"/>
      <c r="ACC3013" s="607"/>
      <c r="ACD3013" s="607"/>
      <c r="ACE3013" s="607"/>
      <c r="ACF3013" s="607"/>
      <c r="ACG3013" s="607"/>
      <c r="ACH3013" s="607"/>
      <c r="ACI3013" s="607"/>
      <c r="ACJ3013" s="607"/>
      <c r="ACK3013" s="607"/>
      <c r="ACL3013" s="607"/>
      <c r="ACM3013" s="607"/>
      <c r="ACN3013" s="607"/>
      <c r="ACO3013" s="607"/>
      <c r="ACP3013" s="607"/>
      <c r="ACQ3013" s="607"/>
      <c r="ACR3013" s="607"/>
      <c r="ACS3013" s="607"/>
      <c r="ACT3013" s="607"/>
      <c r="ACU3013" s="607"/>
      <c r="ACV3013" s="607"/>
      <c r="ACW3013" s="607"/>
      <c r="ACX3013" s="607"/>
      <c r="ACY3013" s="607"/>
      <c r="ACZ3013" s="607"/>
      <c r="ADA3013" s="607"/>
      <c r="ADB3013" s="607"/>
      <c r="ADC3013" s="607"/>
      <c r="ADD3013" s="607"/>
      <c r="ADE3013" s="607"/>
      <c r="ADF3013" s="607"/>
      <c r="ADG3013" s="607"/>
      <c r="ADH3013" s="607"/>
      <c r="ADI3013" s="607"/>
      <c r="ADJ3013" s="607"/>
      <c r="ADK3013" s="607"/>
      <c r="ADL3013" s="607"/>
      <c r="ADM3013" s="607"/>
      <c r="ADN3013" s="607"/>
      <c r="ADO3013" s="607"/>
      <c r="ADP3013" s="607"/>
      <c r="ADQ3013" s="607"/>
      <c r="ADR3013" s="607"/>
      <c r="ADS3013" s="607"/>
      <c r="ADT3013" s="607"/>
      <c r="ADU3013" s="607"/>
      <c r="ADV3013" s="607"/>
      <c r="ADW3013" s="607"/>
      <c r="ADX3013" s="607"/>
      <c r="ADY3013" s="607"/>
      <c r="ADZ3013" s="607"/>
      <c r="AEA3013" s="607"/>
      <c r="AEB3013" s="607"/>
      <c r="AEC3013" s="607"/>
      <c r="AED3013" s="607"/>
      <c r="AEE3013" s="607"/>
      <c r="AEF3013" s="607"/>
      <c r="AEG3013" s="607"/>
      <c r="AEH3013" s="607"/>
      <c r="AEI3013" s="607"/>
      <c r="AEJ3013" s="607"/>
      <c r="AEK3013" s="607"/>
      <c r="AEL3013" s="607"/>
      <c r="AEM3013" s="607"/>
      <c r="AEN3013" s="607"/>
      <c r="AEO3013" s="607"/>
      <c r="AEP3013" s="607"/>
      <c r="AEQ3013" s="607"/>
      <c r="AER3013" s="607"/>
      <c r="AES3013" s="607"/>
      <c r="AET3013" s="607"/>
      <c r="AEU3013" s="607"/>
      <c r="AEV3013" s="607"/>
      <c r="AEW3013" s="607"/>
      <c r="AEX3013" s="607"/>
      <c r="AEY3013" s="607"/>
      <c r="AEZ3013" s="607"/>
      <c r="AFA3013" s="607"/>
      <c r="AFB3013" s="607"/>
      <c r="AFC3013" s="607"/>
      <c r="AFD3013" s="607"/>
      <c r="AFE3013" s="607"/>
      <c r="AFF3013" s="607"/>
      <c r="AFG3013" s="607"/>
      <c r="AFH3013" s="607"/>
      <c r="AFI3013" s="607"/>
      <c r="AFJ3013" s="607"/>
      <c r="AFK3013" s="607"/>
      <c r="AFL3013" s="607"/>
      <c r="AFM3013" s="607"/>
      <c r="AFN3013" s="607"/>
      <c r="AFO3013" s="607"/>
      <c r="AFP3013" s="607"/>
      <c r="AFQ3013" s="607"/>
      <c r="AFR3013" s="607"/>
      <c r="AFS3013" s="607"/>
      <c r="AFT3013" s="607"/>
      <c r="AFU3013" s="607"/>
      <c r="AFV3013" s="607"/>
      <c r="AFW3013" s="607"/>
      <c r="AFX3013" s="607"/>
      <c r="AFY3013" s="607"/>
      <c r="AFZ3013" s="607"/>
      <c r="AGA3013" s="607"/>
      <c r="AGB3013" s="607"/>
      <c r="AGC3013" s="607"/>
      <c r="AGD3013" s="607"/>
      <c r="AGE3013" s="607"/>
      <c r="AGF3013" s="607"/>
      <c r="AGG3013" s="607"/>
      <c r="AGH3013" s="607"/>
      <c r="AGI3013" s="607"/>
      <c r="AGJ3013" s="607"/>
      <c r="AGK3013" s="607"/>
      <c r="AGL3013" s="607"/>
      <c r="AGM3013" s="607"/>
      <c r="AGN3013" s="607"/>
      <c r="AGO3013" s="607"/>
      <c r="AGP3013" s="607"/>
      <c r="AGQ3013" s="607"/>
      <c r="AGR3013" s="607"/>
      <c r="AGS3013" s="607"/>
      <c r="AGT3013" s="607"/>
      <c r="AGU3013" s="607"/>
      <c r="AGV3013" s="607"/>
      <c r="AGW3013" s="607"/>
      <c r="AGX3013" s="607"/>
      <c r="AGY3013" s="607"/>
      <c r="AGZ3013" s="607"/>
      <c r="AHA3013" s="607"/>
      <c r="AHB3013" s="607"/>
      <c r="AHC3013" s="607"/>
      <c r="AHD3013" s="607"/>
      <c r="AHE3013" s="607"/>
      <c r="AHF3013" s="607"/>
      <c r="AHG3013" s="607"/>
      <c r="AHH3013" s="607"/>
      <c r="AHI3013" s="607"/>
      <c r="AHJ3013" s="607"/>
      <c r="AHK3013" s="607"/>
      <c r="AHL3013" s="607"/>
      <c r="AHM3013" s="607"/>
      <c r="AHN3013" s="607"/>
      <c r="AHO3013" s="607"/>
      <c r="AHP3013" s="607"/>
      <c r="AHQ3013" s="607"/>
      <c r="AHR3013" s="607"/>
      <c r="AHS3013" s="607"/>
      <c r="AHT3013" s="607"/>
      <c r="AHU3013" s="607"/>
      <c r="AHV3013" s="607"/>
      <c r="AHW3013" s="607"/>
      <c r="AHX3013" s="607"/>
      <c r="AHY3013" s="607"/>
      <c r="AHZ3013" s="607"/>
      <c r="AIA3013" s="607"/>
      <c r="AIB3013" s="607"/>
      <c r="AIC3013" s="607"/>
      <c r="AID3013" s="607"/>
      <c r="AIE3013" s="607"/>
      <c r="AIF3013" s="607"/>
      <c r="AIG3013" s="607"/>
      <c r="AIH3013" s="607"/>
      <c r="AII3013" s="607"/>
      <c r="AIJ3013" s="607"/>
      <c r="AIK3013" s="607"/>
      <c r="AIL3013" s="607"/>
      <c r="AIM3013" s="607"/>
      <c r="AIN3013" s="607"/>
      <c r="AIO3013" s="607"/>
      <c r="AIP3013" s="607"/>
      <c r="AIQ3013" s="607"/>
      <c r="AIR3013" s="607"/>
      <c r="AIS3013" s="607"/>
      <c r="AIT3013" s="607"/>
      <c r="AIU3013" s="607"/>
      <c r="AIV3013" s="607"/>
      <c r="AIW3013" s="607"/>
      <c r="AIX3013" s="607"/>
      <c r="AIY3013" s="607"/>
      <c r="AIZ3013" s="607"/>
      <c r="AJA3013" s="607"/>
      <c r="AJB3013" s="607"/>
      <c r="AJC3013" s="607"/>
      <c r="AJD3013" s="607"/>
      <c r="AJE3013" s="607"/>
      <c r="AJF3013" s="607"/>
      <c r="AJG3013" s="607"/>
      <c r="AJH3013" s="607"/>
      <c r="AJI3013" s="607"/>
      <c r="AJJ3013" s="607"/>
      <c r="AJK3013" s="607"/>
      <c r="AJL3013" s="607"/>
      <c r="AJM3013" s="607"/>
      <c r="AJN3013" s="607"/>
      <c r="AJO3013" s="607"/>
      <c r="AJP3013" s="607"/>
      <c r="AJQ3013" s="607"/>
      <c r="AJR3013" s="607"/>
      <c r="AJS3013" s="607"/>
      <c r="AJT3013" s="607"/>
      <c r="AJU3013" s="607"/>
      <c r="AJV3013" s="607"/>
      <c r="AJW3013" s="607"/>
      <c r="AJX3013" s="607"/>
      <c r="AJY3013" s="607"/>
      <c r="AJZ3013" s="607"/>
      <c r="AKA3013" s="607"/>
      <c r="AKB3013" s="607"/>
      <c r="AKC3013" s="607"/>
      <c r="AKD3013" s="607"/>
      <c r="AKE3013" s="607"/>
      <c r="AKF3013" s="607"/>
      <c r="AKG3013" s="607"/>
      <c r="AKH3013" s="607"/>
      <c r="AKI3013" s="607"/>
      <c r="AKJ3013" s="607"/>
      <c r="AKK3013" s="607"/>
      <c r="AKL3013" s="607"/>
      <c r="AKM3013" s="607"/>
      <c r="AKN3013" s="607"/>
      <c r="AKO3013" s="607"/>
      <c r="AKP3013" s="607"/>
      <c r="AKQ3013" s="607"/>
      <c r="AKR3013" s="607"/>
      <c r="AKS3013" s="607"/>
      <c r="AKT3013" s="607"/>
      <c r="AKU3013" s="607"/>
      <c r="AKV3013" s="607"/>
      <c r="AKW3013" s="607"/>
      <c r="AKX3013" s="607"/>
      <c r="AKY3013" s="607"/>
      <c r="AKZ3013" s="607"/>
      <c r="ALA3013" s="607"/>
      <c r="ALB3013" s="607"/>
      <c r="ALC3013" s="607"/>
      <c r="ALD3013" s="607"/>
      <c r="ALE3013" s="607"/>
      <c r="ALF3013" s="607"/>
      <c r="ALG3013" s="607"/>
      <c r="ALH3013" s="607"/>
      <c r="ALI3013" s="607"/>
      <c r="ALJ3013" s="607"/>
      <c r="ALK3013" s="607"/>
      <c r="ALL3013" s="607"/>
      <c r="ALM3013" s="607"/>
      <c r="ALN3013" s="607"/>
      <c r="ALO3013" s="607"/>
      <c r="ALP3013" s="607"/>
      <c r="ALQ3013" s="607"/>
      <c r="ALR3013" s="607"/>
      <c r="ALS3013" s="607"/>
      <c r="ALT3013" s="607"/>
      <c r="ALU3013" s="607"/>
      <c r="ALV3013" s="607"/>
      <c r="ALW3013" s="607"/>
      <c r="ALX3013" s="607"/>
      <c r="ALY3013" s="607"/>
      <c r="ALZ3013" s="607"/>
      <c r="AMA3013" s="607"/>
      <c r="AMB3013" s="607"/>
      <c r="AMC3013" s="607"/>
      <c r="AMD3013" s="607"/>
      <c r="AME3013" s="607"/>
      <c r="AMF3013" s="607"/>
      <c r="AMG3013" s="607"/>
      <c r="AMH3013" s="607"/>
      <c r="AMI3013" s="607"/>
      <c r="AMJ3013" s="607"/>
      <c r="AMK3013" s="607"/>
      <c r="AML3013" s="607"/>
      <c r="AMM3013" s="607"/>
      <c r="AMN3013" s="607"/>
      <c r="AMO3013" s="607"/>
      <c r="AMP3013" s="607"/>
      <c r="AMQ3013" s="607"/>
      <c r="AMR3013" s="607"/>
      <c r="AMS3013" s="607"/>
      <c r="AMT3013" s="607"/>
      <c r="AMU3013" s="607"/>
      <c r="AMV3013" s="607"/>
      <c r="AMW3013" s="607"/>
      <c r="AMX3013" s="607"/>
      <c r="AMY3013" s="607"/>
      <c r="AMZ3013" s="607"/>
      <c r="ANA3013" s="607"/>
      <c r="ANB3013" s="607"/>
      <c r="ANC3013" s="607"/>
      <c r="AND3013" s="607"/>
      <c r="ANE3013" s="607"/>
      <c r="ANF3013" s="607"/>
      <c r="ANG3013" s="607"/>
      <c r="ANH3013" s="607"/>
      <c r="ANI3013" s="607"/>
      <c r="ANJ3013" s="607"/>
      <c r="ANK3013" s="607"/>
      <c r="ANL3013" s="607"/>
      <c r="ANM3013" s="607"/>
      <c r="ANN3013" s="607"/>
      <c r="ANO3013" s="607"/>
      <c r="ANP3013" s="607"/>
      <c r="ANQ3013" s="607"/>
      <c r="ANR3013" s="607"/>
      <c r="ANS3013" s="607"/>
      <c r="ANT3013" s="607"/>
      <c r="ANU3013" s="607"/>
      <c r="ANV3013" s="607"/>
      <c r="ANW3013" s="607"/>
      <c r="ANX3013" s="607"/>
      <c r="ANY3013" s="607"/>
      <c r="ANZ3013" s="607"/>
      <c r="AOA3013" s="607"/>
      <c r="AOB3013" s="607"/>
      <c r="AOC3013" s="607"/>
      <c r="AOD3013" s="607"/>
      <c r="AOE3013" s="607"/>
      <c r="AOF3013" s="607"/>
      <c r="AOG3013" s="607"/>
      <c r="AOH3013" s="607"/>
      <c r="AOI3013" s="607"/>
      <c r="AOJ3013" s="607"/>
      <c r="AOK3013" s="607"/>
      <c r="AOL3013" s="607"/>
      <c r="AOM3013" s="607"/>
      <c r="AON3013" s="607"/>
      <c r="AOO3013" s="607"/>
      <c r="AOP3013" s="607"/>
      <c r="AOQ3013" s="607"/>
      <c r="AOR3013" s="607"/>
      <c r="AOS3013" s="607"/>
      <c r="AOT3013" s="607"/>
      <c r="AOU3013" s="607"/>
      <c r="AOV3013" s="607"/>
      <c r="AOW3013" s="607"/>
      <c r="AOX3013" s="607"/>
      <c r="AOY3013" s="607"/>
      <c r="AOZ3013" s="607"/>
      <c r="APA3013" s="607"/>
      <c r="APB3013" s="607"/>
      <c r="APC3013" s="607"/>
      <c r="APD3013" s="607"/>
      <c r="APE3013" s="607"/>
      <c r="APF3013" s="607"/>
      <c r="APG3013" s="607"/>
      <c r="APH3013" s="607"/>
      <c r="API3013" s="607"/>
      <c r="APJ3013" s="607"/>
      <c r="APK3013" s="607"/>
      <c r="APL3013" s="607"/>
      <c r="APM3013" s="607"/>
      <c r="APN3013" s="607"/>
      <c r="APO3013" s="607"/>
      <c r="APP3013" s="607"/>
      <c r="APQ3013" s="607"/>
      <c r="APR3013" s="607"/>
      <c r="APS3013" s="607"/>
      <c r="APT3013" s="607"/>
      <c r="APU3013" s="607"/>
      <c r="APV3013" s="607"/>
      <c r="APW3013" s="607"/>
      <c r="APX3013" s="607"/>
      <c r="APY3013" s="607"/>
      <c r="APZ3013" s="607"/>
      <c r="AQA3013" s="607"/>
      <c r="AQB3013" s="607"/>
      <c r="AQC3013" s="607"/>
      <c r="AQD3013" s="607"/>
      <c r="AQE3013" s="607"/>
      <c r="AQF3013" s="607"/>
      <c r="AQG3013" s="607"/>
      <c r="AQH3013" s="607"/>
      <c r="AQI3013" s="607"/>
      <c r="AQJ3013" s="607"/>
      <c r="AQK3013" s="607"/>
      <c r="AQL3013" s="607"/>
      <c r="AQM3013" s="607"/>
      <c r="AQN3013" s="607"/>
      <c r="AQO3013" s="607"/>
      <c r="AQP3013" s="607"/>
      <c r="AQQ3013" s="607"/>
      <c r="AQR3013" s="607"/>
      <c r="AQS3013" s="607"/>
      <c r="AQT3013" s="607"/>
      <c r="AQU3013" s="607"/>
      <c r="AQV3013" s="607"/>
      <c r="AQW3013" s="607"/>
      <c r="AQX3013" s="607"/>
      <c r="AQY3013" s="607"/>
      <c r="AQZ3013" s="607"/>
      <c r="ARA3013" s="607"/>
      <c r="ARB3013" s="607"/>
      <c r="ARC3013" s="607"/>
      <c r="ARD3013" s="607"/>
      <c r="ARE3013" s="607"/>
      <c r="ARF3013" s="607"/>
      <c r="ARG3013" s="607"/>
      <c r="ARH3013" s="607"/>
      <c r="ARI3013" s="607"/>
      <c r="ARJ3013" s="607"/>
      <c r="ARK3013" s="607"/>
      <c r="ARL3013" s="607"/>
      <c r="ARM3013" s="607"/>
      <c r="ARN3013" s="607"/>
      <c r="ARO3013" s="607"/>
      <c r="ARP3013" s="607"/>
      <c r="ARQ3013" s="607"/>
      <c r="ARR3013" s="607"/>
      <c r="ARS3013" s="607"/>
      <c r="ART3013" s="607"/>
      <c r="ARU3013" s="607"/>
      <c r="ARV3013" s="607"/>
      <c r="ARW3013" s="607"/>
      <c r="ARX3013" s="607"/>
      <c r="ARY3013" s="607"/>
      <c r="ARZ3013" s="607"/>
      <c r="ASA3013" s="607"/>
      <c r="ASB3013" s="607"/>
      <c r="ASC3013" s="607"/>
      <c r="ASD3013" s="607"/>
      <c r="ASE3013" s="607"/>
      <c r="ASF3013" s="607"/>
      <c r="ASG3013" s="607"/>
      <c r="ASH3013" s="607"/>
      <c r="ASI3013" s="607"/>
      <c r="ASJ3013" s="607"/>
      <c r="ASK3013" s="607"/>
      <c r="ASL3013" s="607"/>
      <c r="ASM3013" s="607"/>
      <c r="ASN3013" s="607"/>
      <c r="ASO3013" s="607"/>
      <c r="ASP3013" s="607"/>
      <c r="ASQ3013" s="607"/>
      <c r="ASR3013" s="607"/>
      <c r="ASS3013" s="607"/>
      <c r="AST3013" s="607"/>
      <c r="ASU3013" s="607"/>
      <c r="ASV3013" s="607"/>
      <c r="ASW3013" s="607"/>
      <c r="ASX3013" s="607"/>
      <c r="ASY3013" s="607"/>
      <c r="ASZ3013" s="607"/>
      <c r="ATA3013" s="607"/>
      <c r="ATB3013" s="607"/>
      <c r="ATC3013" s="607"/>
      <c r="ATD3013" s="607"/>
      <c r="ATE3013" s="607"/>
      <c r="ATF3013" s="607"/>
      <c r="ATG3013" s="607"/>
      <c r="ATH3013" s="607"/>
      <c r="ATI3013" s="607"/>
      <c r="ATJ3013" s="607"/>
      <c r="ATK3013" s="607"/>
      <c r="ATL3013" s="607"/>
      <c r="ATM3013" s="607"/>
      <c r="ATN3013" s="607"/>
      <c r="ATO3013" s="607"/>
      <c r="ATP3013" s="607"/>
      <c r="ATQ3013" s="607"/>
      <c r="ATR3013" s="607"/>
      <c r="ATS3013" s="607"/>
      <c r="ATT3013" s="607"/>
      <c r="ATU3013" s="607"/>
      <c r="ATV3013" s="607"/>
      <c r="ATW3013" s="607"/>
      <c r="ATX3013" s="607"/>
      <c r="ATY3013" s="607"/>
      <c r="ATZ3013" s="607"/>
      <c r="AUA3013" s="607"/>
      <c r="AUB3013" s="607"/>
      <c r="AUC3013" s="607"/>
      <c r="AUD3013" s="607"/>
      <c r="AUE3013" s="607"/>
      <c r="AUF3013" s="607"/>
      <c r="AUG3013" s="607"/>
      <c r="AUH3013" s="607"/>
      <c r="AUI3013" s="607"/>
      <c r="AUJ3013" s="607"/>
      <c r="AUK3013" s="607"/>
      <c r="AUL3013" s="607"/>
      <c r="AUM3013" s="607"/>
      <c r="AUN3013" s="607"/>
      <c r="AUO3013" s="607"/>
      <c r="AUP3013" s="607"/>
      <c r="AUQ3013" s="607"/>
      <c r="AUR3013" s="607"/>
      <c r="AUS3013" s="607"/>
      <c r="AUT3013" s="607"/>
      <c r="AUU3013" s="607"/>
      <c r="AUV3013" s="607"/>
      <c r="AUW3013" s="607"/>
      <c r="AUX3013" s="607"/>
      <c r="AUY3013" s="607"/>
      <c r="AUZ3013" s="607"/>
      <c r="AVA3013" s="607"/>
      <c r="AVB3013" s="607"/>
      <c r="AVC3013" s="607"/>
      <c r="AVD3013" s="607"/>
      <c r="AVE3013" s="607"/>
      <c r="AVF3013" s="607"/>
      <c r="AVG3013" s="607"/>
      <c r="AVH3013" s="607"/>
      <c r="AVI3013" s="607"/>
      <c r="AVJ3013" s="607"/>
      <c r="AVK3013" s="607"/>
      <c r="AVL3013" s="607"/>
      <c r="AVM3013" s="607"/>
      <c r="AVN3013" s="607"/>
      <c r="AVO3013" s="607"/>
      <c r="AVP3013" s="607"/>
      <c r="AVQ3013" s="607"/>
      <c r="AVR3013" s="607"/>
      <c r="AVS3013" s="607"/>
      <c r="AVT3013" s="607"/>
      <c r="AVU3013" s="607"/>
      <c r="AVV3013" s="607"/>
      <c r="AVW3013" s="607"/>
      <c r="AVX3013" s="607"/>
      <c r="AVY3013" s="607"/>
      <c r="AVZ3013" s="607"/>
      <c r="AWA3013" s="607"/>
      <c r="AWB3013" s="607"/>
      <c r="AWC3013" s="607"/>
      <c r="AWD3013" s="607"/>
      <c r="AWE3013" s="607"/>
      <c r="AWF3013" s="607"/>
      <c r="AWG3013" s="607"/>
      <c r="AWH3013" s="607"/>
      <c r="AWI3013" s="607"/>
      <c r="AWJ3013" s="607"/>
      <c r="AWK3013" s="607"/>
      <c r="AWL3013" s="607"/>
      <c r="AWM3013" s="607"/>
      <c r="AWN3013" s="607"/>
      <c r="AWO3013" s="607"/>
      <c r="AWP3013" s="607"/>
      <c r="AWQ3013" s="607"/>
      <c r="AWR3013" s="607"/>
      <c r="AWS3013" s="607"/>
      <c r="AWT3013" s="607"/>
      <c r="AWU3013" s="607"/>
      <c r="AWV3013" s="607"/>
      <c r="AWW3013" s="607"/>
      <c r="AWX3013" s="607"/>
      <c r="AWY3013" s="607"/>
      <c r="AWZ3013" s="607"/>
      <c r="AXA3013" s="607"/>
      <c r="AXB3013" s="607"/>
      <c r="AXC3013" s="607"/>
      <c r="AXD3013" s="607"/>
      <c r="AXE3013" s="607"/>
      <c r="AXF3013" s="607"/>
      <c r="AXG3013" s="607"/>
      <c r="AXH3013" s="607"/>
      <c r="AXI3013" s="607"/>
      <c r="AXJ3013" s="607"/>
      <c r="AXK3013" s="607"/>
      <c r="AXL3013" s="607"/>
      <c r="AXM3013" s="607"/>
      <c r="AXN3013" s="607"/>
      <c r="AXO3013" s="607"/>
      <c r="AXP3013" s="607"/>
      <c r="AXQ3013" s="607"/>
      <c r="AXR3013" s="607"/>
      <c r="AXS3013" s="607"/>
      <c r="AXT3013" s="607"/>
      <c r="AXU3013" s="607"/>
      <c r="AXV3013" s="607"/>
      <c r="AXW3013" s="607"/>
      <c r="AXX3013" s="607"/>
      <c r="AXY3013" s="607"/>
      <c r="AXZ3013" s="607"/>
      <c r="AYA3013" s="607"/>
      <c r="AYB3013" s="607"/>
      <c r="AYC3013" s="607"/>
      <c r="AYD3013" s="607"/>
      <c r="AYE3013" s="607"/>
      <c r="AYF3013" s="607"/>
      <c r="AYG3013" s="607"/>
      <c r="AYH3013" s="607"/>
      <c r="AYI3013" s="607"/>
      <c r="AYJ3013" s="607"/>
      <c r="AYK3013" s="607"/>
      <c r="AYL3013" s="607"/>
      <c r="AYM3013" s="607"/>
      <c r="AYN3013" s="607"/>
      <c r="AYO3013" s="607"/>
      <c r="AYP3013" s="607"/>
      <c r="AYQ3013" s="607"/>
      <c r="AYR3013" s="607"/>
      <c r="AYS3013" s="607"/>
      <c r="AYT3013" s="607"/>
      <c r="AYU3013" s="607"/>
      <c r="AYV3013" s="607"/>
      <c r="AYW3013" s="607"/>
      <c r="AYX3013" s="607"/>
      <c r="AYY3013" s="607"/>
      <c r="AYZ3013" s="607"/>
      <c r="AZA3013" s="607"/>
      <c r="AZB3013" s="607"/>
      <c r="AZC3013" s="607"/>
      <c r="AZD3013" s="607"/>
      <c r="AZE3013" s="607"/>
      <c r="AZF3013" s="607"/>
      <c r="AZG3013" s="607"/>
      <c r="AZH3013" s="607"/>
      <c r="AZI3013" s="607"/>
      <c r="AZJ3013" s="607"/>
      <c r="AZK3013" s="607"/>
      <c r="AZL3013" s="607"/>
      <c r="AZM3013" s="607"/>
      <c r="AZN3013" s="607"/>
      <c r="AZO3013" s="607"/>
      <c r="AZP3013" s="607"/>
      <c r="AZQ3013" s="607"/>
      <c r="AZR3013" s="607"/>
      <c r="AZS3013" s="607"/>
      <c r="AZT3013" s="607"/>
      <c r="AZU3013" s="607"/>
      <c r="AZV3013" s="607"/>
      <c r="AZW3013" s="607"/>
      <c r="AZX3013" s="607"/>
      <c r="AZY3013" s="607"/>
      <c r="AZZ3013" s="607"/>
      <c r="BAA3013" s="607"/>
      <c r="BAB3013" s="607"/>
      <c r="BAC3013" s="607"/>
      <c r="BAD3013" s="607"/>
      <c r="BAE3013" s="607"/>
      <c r="BAF3013" s="607"/>
      <c r="BAG3013" s="607"/>
      <c r="BAH3013" s="607"/>
      <c r="BAI3013" s="607"/>
      <c r="BAJ3013" s="607"/>
      <c r="BAK3013" s="607"/>
      <c r="BAL3013" s="607"/>
      <c r="BAM3013" s="607"/>
      <c r="BAN3013" s="607"/>
      <c r="BAO3013" s="607"/>
      <c r="BAP3013" s="607"/>
      <c r="BAQ3013" s="607"/>
      <c r="BAR3013" s="607"/>
      <c r="BAS3013" s="607"/>
      <c r="BAT3013" s="607"/>
      <c r="BAU3013" s="607"/>
      <c r="BAV3013" s="607"/>
      <c r="BAW3013" s="607"/>
      <c r="BAX3013" s="607"/>
      <c r="BAY3013" s="607"/>
      <c r="BAZ3013" s="607"/>
      <c r="BBA3013" s="607"/>
      <c r="BBB3013" s="607"/>
      <c r="BBC3013" s="607"/>
      <c r="BBD3013" s="607"/>
      <c r="BBE3013" s="607"/>
      <c r="BBF3013" s="607"/>
      <c r="BBG3013" s="607"/>
      <c r="BBH3013" s="607"/>
      <c r="BBI3013" s="607"/>
      <c r="BBJ3013" s="607"/>
      <c r="BBK3013" s="607"/>
      <c r="BBL3013" s="607"/>
      <c r="BBM3013" s="607"/>
      <c r="BBN3013" s="607"/>
      <c r="BBO3013" s="607"/>
      <c r="BBP3013" s="607"/>
      <c r="BBQ3013" s="607"/>
      <c r="BBR3013" s="607"/>
      <c r="BBS3013" s="607"/>
      <c r="BBT3013" s="607"/>
      <c r="BBU3013" s="607"/>
      <c r="BBV3013" s="607"/>
      <c r="BBW3013" s="607"/>
      <c r="BBX3013" s="607"/>
      <c r="BBY3013" s="607"/>
      <c r="BBZ3013" s="607"/>
      <c r="BCA3013" s="607"/>
      <c r="BCB3013" s="607"/>
      <c r="BCC3013" s="607"/>
      <c r="BCD3013" s="607"/>
      <c r="BCE3013" s="607"/>
      <c r="BCF3013" s="607"/>
      <c r="BCG3013" s="607"/>
      <c r="BCH3013" s="607"/>
      <c r="BCI3013" s="607"/>
      <c r="BCJ3013" s="607"/>
      <c r="BCK3013" s="607"/>
      <c r="BCL3013" s="607"/>
      <c r="BCM3013" s="607"/>
      <c r="BCN3013" s="607"/>
      <c r="BCO3013" s="607"/>
      <c r="BCP3013" s="607"/>
      <c r="BCQ3013" s="607"/>
      <c r="BCR3013" s="607"/>
      <c r="BCS3013" s="607"/>
      <c r="BCT3013" s="607"/>
      <c r="BCU3013" s="607"/>
      <c r="BCV3013" s="607"/>
      <c r="BCW3013" s="607"/>
      <c r="BCX3013" s="607"/>
      <c r="BCY3013" s="607"/>
      <c r="BCZ3013" s="607"/>
      <c r="BDA3013" s="607"/>
      <c r="BDB3013" s="607"/>
      <c r="BDC3013" s="607"/>
      <c r="BDD3013" s="607"/>
      <c r="BDE3013" s="607"/>
      <c r="BDF3013" s="607"/>
      <c r="BDG3013" s="607"/>
      <c r="BDH3013" s="607"/>
      <c r="BDI3013" s="607"/>
      <c r="BDJ3013" s="607"/>
      <c r="BDK3013" s="607"/>
      <c r="BDL3013" s="607"/>
      <c r="BDM3013" s="607"/>
      <c r="BDN3013" s="607"/>
      <c r="BDO3013" s="607"/>
      <c r="BDP3013" s="607"/>
      <c r="BDQ3013" s="607"/>
      <c r="BDR3013" s="607"/>
      <c r="BDS3013" s="607"/>
      <c r="BDT3013" s="607"/>
      <c r="BDU3013" s="607"/>
      <c r="BDV3013" s="607"/>
      <c r="BDW3013" s="607"/>
      <c r="BDX3013" s="607"/>
      <c r="BDY3013" s="607"/>
      <c r="BDZ3013" s="607"/>
      <c r="BEA3013" s="607"/>
      <c r="BEB3013" s="607"/>
      <c r="BEC3013" s="607"/>
      <c r="BED3013" s="607"/>
      <c r="BEE3013" s="607"/>
      <c r="BEF3013" s="607"/>
      <c r="BEG3013" s="607"/>
      <c r="BEH3013" s="607"/>
      <c r="BEI3013" s="607"/>
      <c r="BEJ3013" s="607"/>
      <c r="BEK3013" s="607"/>
      <c r="BEL3013" s="607"/>
      <c r="BEM3013" s="607"/>
      <c r="BEN3013" s="607"/>
      <c r="BEO3013" s="607"/>
      <c r="BEP3013" s="607"/>
      <c r="BEQ3013" s="607"/>
      <c r="BER3013" s="607"/>
      <c r="BES3013" s="607"/>
      <c r="BET3013" s="607"/>
      <c r="BEU3013" s="607"/>
      <c r="BEV3013" s="607"/>
      <c r="BEW3013" s="607"/>
      <c r="BEX3013" s="607"/>
      <c r="BEY3013" s="607"/>
      <c r="BEZ3013" s="607"/>
      <c r="BFA3013" s="607"/>
      <c r="BFB3013" s="607"/>
      <c r="BFC3013" s="607"/>
      <c r="BFD3013" s="607"/>
      <c r="BFE3013" s="607"/>
      <c r="BFF3013" s="607"/>
      <c r="BFG3013" s="607"/>
      <c r="BFH3013" s="607"/>
      <c r="BFI3013" s="607"/>
      <c r="BFJ3013" s="607"/>
      <c r="BFK3013" s="607"/>
      <c r="BFL3013" s="607"/>
      <c r="BFM3013" s="607"/>
      <c r="BFN3013" s="607"/>
      <c r="BFO3013" s="607"/>
      <c r="BFP3013" s="607"/>
      <c r="BFQ3013" s="607"/>
      <c r="BFR3013" s="607"/>
      <c r="BFS3013" s="607"/>
      <c r="BFT3013" s="607"/>
      <c r="BFU3013" s="607"/>
      <c r="BFV3013" s="607"/>
      <c r="BFW3013" s="607"/>
      <c r="BFX3013" s="607"/>
      <c r="BFY3013" s="607"/>
      <c r="BFZ3013" s="607"/>
      <c r="BGA3013" s="607"/>
      <c r="BGB3013" s="607"/>
      <c r="BGC3013" s="607"/>
      <c r="BGD3013" s="607"/>
      <c r="BGE3013" s="607"/>
      <c r="BGF3013" s="607"/>
      <c r="BGG3013" s="607"/>
      <c r="BGH3013" s="607"/>
      <c r="BGI3013" s="607"/>
      <c r="BGJ3013" s="607"/>
      <c r="BGK3013" s="607"/>
      <c r="BGL3013" s="607"/>
      <c r="BGM3013" s="607"/>
      <c r="BGN3013" s="607"/>
      <c r="BGO3013" s="607"/>
      <c r="BGP3013" s="607"/>
      <c r="BGQ3013" s="607"/>
      <c r="BGR3013" s="607"/>
      <c r="BGS3013" s="607"/>
      <c r="BGT3013" s="607"/>
      <c r="BGU3013" s="607"/>
      <c r="BGV3013" s="607"/>
      <c r="BGW3013" s="607"/>
      <c r="BGX3013" s="607"/>
      <c r="BGY3013" s="607"/>
      <c r="BGZ3013" s="607"/>
      <c r="BHA3013" s="607"/>
      <c r="BHB3013" s="607"/>
      <c r="BHC3013" s="607"/>
      <c r="BHD3013" s="607"/>
      <c r="BHE3013" s="607"/>
      <c r="BHF3013" s="607"/>
      <c r="BHG3013" s="607"/>
      <c r="BHH3013" s="607"/>
      <c r="BHI3013" s="607"/>
      <c r="BHJ3013" s="607"/>
      <c r="BHK3013" s="607"/>
      <c r="BHL3013" s="607"/>
      <c r="BHM3013" s="607"/>
      <c r="BHN3013" s="607"/>
      <c r="BHO3013" s="607"/>
      <c r="BHP3013" s="607"/>
      <c r="BHQ3013" s="607"/>
      <c r="BHR3013" s="607"/>
      <c r="BHS3013" s="607"/>
      <c r="BHT3013" s="607"/>
      <c r="BHU3013" s="607"/>
      <c r="BHV3013" s="607"/>
      <c r="BHW3013" s="607"/>
      <c r="BHX3013" s="607"/>
      <c r="BHY3013" s="607"/>
      <c r="BHZ3013" s="607"/>
      <c r="BIA3013" s="607"/>
      <c r="BIB3013" s="607"/>
      <c r="BIC3013" s="607"/>
      <c r="BID3013" s="607"/>
      <c r="BIE3013" s="607"/>
      <c r="BIF3013" s="607"/>
      <c r="BIG3013" s="607"/>
      <c r="BIH3013" s="607"/>
      <c r="BII3013" s="607"/>
      <c r="BIJ3013" s="607"/>
      <c r="BIK3013" s="607"/>
      <c r="BIL3013" s="607"/>
      <c r="BIM3013" s="607"/>
      <c r="BIN3013" s="607"/>
      <c r="BIO3013" s="607"/>
      <c r="BIP3013" s="607"/>
      <c r="BIQ3013" s="607"/>
      <c r="BIR3013" s="607"/>
      <c r="BIS3013" s="607"/>
      <c r="BIT3013" s="607"/>
      <c r="BIU3013" s="607"/>
      <c r="BIV3013" s="607"/>
      <c r="BIW3013" s="607"/>
      <c r="BIX3013" s="607"/>
      <c r="BIY3013" s="607"/>
      <c r="BIZ3013" s="607"/>
      <c r="BJA3013" s="607"/>
      <c r="BJB3013" s="607"/>
      <c r="BJC3013" s="607"/>
      <c r="BJD3013" s="607"/>
      <c r="BJE3013" s="607"/>
      <c r="BJF3013" s="607"/>
      <c r="BJG3013" s="607"/>
      <c r="BJH3013" s="607"/>
      <c r="BJI3013" s="607"/>
      <c r="BJJ3013" s="607"/>
      <c r="BJK3013" s="607"/>
      <c r="BJL3013" s="607"/>
      <c r="BJM3013" s="607"/>
      <c r="BJN3013" s="607"/>
      <c r="BJO3013" s="607"/>
      <c r="BJP3013" s="607"/>
      <c r="BJQ3013" s="607"/>
      <c r="BJR3013" s="607"/>
      <c r="BJS3013" s="607"/>
      <c r="BJT3013" s="607"/>
      <c r="BJU3013" s="607"/>
      <c r="BJV3013" s="607"/>
      <c r="BJW3013" s="607"/>
      <c r="BJX3013" s="607"/>
      <c r="BJY3013" s="607"/>
      <c r="BJZ3013" s="607"/>
      <c r="BKA3013" s="607"/>
      <c r="BKB3013" s="607"/>
      <c r="BKC3013" s="607"/>
      <c r="BKD3013" s="607"/>
      <c r="BKE3013" s="607"/>
      <c r="BKF3013" s="607"/>
      <c r="BKG3013" s="607"/>
      <c r="BKH3013" s="607"/>
      <c r="BKI3013" s="607"/>
      <c r="BKJ3013" s="607"/>
      <c r="BKK3013" s="607"/>
      <c r="BKL3013" s="607"/>
      <c r="BKM3013" s="607"/>
      <c r="BKN3013" s="607"/>
      <c r="BKO3013" s="607"/>
      <c r="BKP3013" s="607"/>
      <c r="BKQ3013" s="607"/>
      <c r="BKR3013" s="607"/>
      <c r="BKS3013" s="607"/>
      <c r="BKT3013" s="607"/>
      <c r="BKU3013" s="607"/>
      <c r="BKV3013" s="607"/>
      <c r="BKW3013" s="607"/>
      <c r="BKX3013" s="607"/>
      <c r="BKY3013" s="607"/>
      <c r="BKZ3013" s="607"/>
      <c r="BLA3013" s="607"/>
      <c r="BLB3013" s="607"/>
      <c r="BLC3013" s="607"/>
      <c r="BLD3013" s="607"/>
      <c r="BLE3013" s="607"/>
      <c r="BLF3013" s="607"/>
      <c r="BLG3013" s="607"/>
      <c r="BLH3013" s="607"/>
      <c r="BLI3013" s="607"/>
      <c r="BLJ3013" s="607"/>
      <c r="BLK3013" s="607"/>
      <c r="BLL3013" s="607"/>
      <c r="BLM3013" s="607"/>
      <c r="BLN3013" s="607"/>
      <c r="BLO3013" s="607"/>
      <c r="BLP3013" s="607"/>
      <c r="BLQ3013" s="607"/>
      <c r="BLR3013" s="607"/>
      <c r="BLS3013" s="607"/>
      <c r="BLT3013" s="607"/>
      <c r="BLU3013" s="607"/>
      <c r="BLV3013" s="607"/>
      <c r="BLW3013" s="607"/>
      <c r="BLX3013" s="607"/>
      <c r="BLY3013" s="607"/>
      <c r="BLZ3013" s="607"/>
      <c r="BMA3013" s="607"/>
      <c r="BMB3013" s="607"/>
      <c r="BMC3013" s="607"/>
      <c r="BMD3013" s="607"/>
      <c r="BME3013" s="607"/>
      <c r="BMF3013" s="607"/>
      <c r="BMG3013" s="607"/>
      <c r="BMH3013" s="607"/>
      <c r="BMI3013" s="607"/>
      <c r="BMJ3013" s="607"/>
      <c r="BMK3013" s="607"/>
      <c r="BML3013" s="607"/>
      <c r="BMM3013" s="607"/>
      <c r="BMN3013" s="607"/>
      <c r="BMO3013" s="607"/>
      <c r="BMP3013" s="607"/>
      <c r="BMQ3013" s="607"/>
      <c r="BMR3013" s="607"/>
      <c r="BMS3013" s="607"/>
      <c r="BMT3013" s="607"/>
      <c r="BMU3013" s="607"/>
      <c r="BMV3013" s="607"/>
      <c r="BMW3013" s="607"/>
      <c r="BMX3013" s="607"/>
      <c r="BMY3013" s="607"/>
      <c r="BMZ3013" s="607"/>
      <c r="BNA3013" s="607"/>
      <c r="BNB3013" s="607"/>
      <c r="BNC3013" s="607"/>
      <c r="BND3013" s="607"/>
      <c r="BNE3013" s="607"/>
      <c r="BNF3013" s="607"/>
      <c r="BNG3013" s="607"/>
      <c r="BNH3013" s="607"/>
      <c r="BNI3013" s="607"/>
      <c r="BNJ3013" s="607"/>
      <c r="BNK3013" s="607"/>
      <c r="BNL3013" s="607"/>
      <c r="BNM3013" s="607"/>
      <c r="BNN3013" s="607"/>
      <c r="BNO3013" s="607"/>
      <c r="BNP3013" s="607"/>
      <c r="BNQ3013" s="607"/>
      <c r="BNR3013" s="607"/>
      <c r="BNS3013" s="607"/>
      <c r="BNT3013" s="607"/>
      <c r="BNU3013" s="607"/>
      <c r="BNV3013" s="607"/>
      <c r="BNW3013" s="607"/>
      <c r="BNX3013" s="607"/>
      <c r="BNY3013" s="607"/>
      <c r="BNZ3013" s="607"/>
      <c r="BOA3013" s="607"/>
      <c r="BOB3013" s="607"/>
      <c r="BOC3013" s="607"/>
      <c r="BOD3013" s="607"/>
      <c r="BOE3013" s="607"/>
      <c r="BOF3013" s="607"/>
      <c r="BOG3013" s="607"/>
      <c r="BOH3013" s="607"/>
      <c r="BOI3013" s="607"/>
      <c r="BOJ3013" s="607"/>
      <c r="BOK3013" s="607"/>
      <c r="BOL3013" s="607"/>
      <c r="BOM3013" s="607"/>
      <c r="BON3013" s="607"/>
      <c r="BOO3013" s="607"/>
      <c r="BOP3013" s="607"/>
      <c r="BOQ3013" s="607"/>
      <c r="BOR3013" s="607"/>
      <c r="BOS3013" s="607"/>
      <c r="BOT3013" s="607"/>
      <c r="BOU3013" s="607"/>
      <c r="BOV3013" s="607"/>
      <c r="BOW3013" s="607"/>
      <c r="BOX3013" s="607"/>
      <c r="BOY3013" s="607"/>
      <c r="BOZ3013" s="607"/>
      <c r="BPA3013" s="607"/>
      <c r="BPB3013" s="607"/>
      <c r="BPC3013" s="607"/>
      <c r="BPD3013" s="607"/>
      <c r="BPE3013" s="607"/>
      <c r="BPF3013" s="607"/>
      <c r="BPG3013" s="607"/>
      <c r="BPH3013" s="607"/>
      <c r="BPI3013" s="607"/>
      <c r="BPJ3013" s="607"/>
      <c r="BPK3013" s="607"/>
      <c r="BPL3013" s="607"/>
      <c r="BPM3013" s="607"/>
      <c r="BPN3013" s="607"/>
      <c r="BPO3013" s="607"/>
      <c r="BPP3013" s="607"/>
      <c r="BPQ3013" s="607"/>
      <c r="BPR3013" s="607"/>
      <c r="BPS3013" s="607"/>
      <c r="BPT3013" s="607"/>
      <c r="BPU3013" s="607"/>
      <c r="BPV3013" s="607"/>
      <c r="BPW3013" s="607"/>
      <c r="BPX3013" s="607"/>
      <c r="BPY3013" s="607"/>
      <c r="BPZ3013" s="607"/>
      <c r="BQA3013" s="607"/>
      <c r="BQB3013" s="607"/>
      <c r="BQC3013" s="607"/>
      <c r="BQD3013" s="607"/>
      <c r="BQE3013" s="607"/>
      <c r="BQF3013" s="607"/>
      <c r="BQG3013" s="607"/>
      <c r="BQH3013" s="607"/>
      <c r="BQI3013" s="607"/>
      <c r="BQJ3013" s="607"/>
      <c r="BQK3013" s="607"/>
      <c r="BQL3013" s="607"/>
      <c r="BQM3013" s="607"/>
      <c r="BQN3013" s="607"/>
      <c r="BQO3013" s="607"/>
      <c r="BQP3013" s="607"/>
      <c r="BQQ3013" s="607"/>
      <c r="BQR3013" s="607"/>
      <c r="BQS3013" s="607"/>
      <c r="BQT3013" s="607"/>
      <c r="BQU3013" s="607"/>
      <c r="BQV3013" s="607"/>
      <c r="BQW3013" s="607"/>
      <c r="BQX3013" s="607"/>
      <c r="BQY3013" s="607"/>
      <c r="BQZ3013" s="607"/>
      <c r="BRA3013" s="607"/>
      <c r="BRB3013" s="607"/>
      <c r="BRC3013" s="607"/>
      <c r="BRD3013" s="607"/>
      <c r="BRE3013" s="607"/>
      <c r="BRF3013" s="607"/>
      <c r="BRG3013" s="607"/>
      <c r="BRH3013" s="607"/>
      <c r="BRI3013" s="607"/>
      <c r="BRJ3013" s="607"/>
      <c r="BRK3013" s="607"/>
      <c r="BRL3013" s="607"/>
      <c r="BRM3013" s="607"/>
      <c r="BRN3013" s="607"/>
      <c r="BRO3013" s="607"/>
      <c r="BRP3013" s="607"/>
      <c r="BRQ3013" s="607"/>
      <c r="BRR3013" s="607"/>
      <c r="BRS3013" s="607"/>
      <c r="BRT3013" s="607"/>
      <c r="BRU3013" s="607"/>
      <c r="BRV3013" s="607"/>
      <c r="BRW3013" s="607"/>
      <c r="BRX3013" s="607"/>
      <c r="BRY3013" s="607"/>
      <c r="BRZ3013" s="607"/>
      <c r="BSA3013" s="607"/>
      <c r="BSB3013" s="607"/>
      <c r="BSC3013" s="607"/>
      <c r="BSD3013" s="607"/>
      <c r="BSE3013" s="607"/>
      <c r="BSF3013" s="607"/>
      <c r="BSG3013" s="607"/>
      <c r="BSH3013" s="607"/>
      <c r="BSI3013" s="607"/>
      <c r="BSJ3013" s="607"/>
      <c r="BSK3013" s="607"/>
      <c r="BSL3013" s="607"/>
      <c r="BSM3013" s="607"/>
      <c r="BSN3013" s="607"/>
      <c r="BSO3013" s="607"/>
      <c r="BSP3013" s="607"/>
      <c r="BSQ3013" s="607"/>
      <c r="BSR3013" s="607"/>
      <c r="BSS3013" s="607"/>
      <c r="BST3013" s="607"/>
      <c r="BSU3013" s="607"/>
      <c r="BSV3013" s="607"/>
      <c r="BSW3013" s="607"/>
      <c r="BSX3013" s="607"/>
      <c r="BSY3013" s="607"/>
      <c r="BSZ3013" s="607"/>
      <c r="BTA3013" s="607"/>
      <c r="BTB3013" s="607"/>
      <c r="BTC3013" s="607"/>
      <c r="BTD3013" s="607"/>
      <c r="BTE3013" s="607"/>
      <c r="BTF3013" s="607"/>
      <c r="BTG3013" s="607"/>
      <c r="BTH3013" s="607"/>
      <c r="BTI3013" s="607"/>
      <c r="BTJ3013" s="607"/>
      <c r="BTK3013" s="607"/>
      <c r="BTL3013" s="607"/>
      <c r="BTM3013" s="607"/>
      <c r="BTN3013" s="607"/>
      <c r="BTO3013" s="607"/>
      <c r="BTP3013" s="607"/>
      <c r="BTQ3013" s="607"/>
      <c r="BTR3013" s="607"/>
      <c r="BTS3013" s="607"/>
      <c r="BTT3013" s="607"/>
      <c r="BTU3013" s="607"/>
      <c r="BTV3013" s="607"/>
      <c r="BTW3013" s="607"/>
      <c r="BTX3013" s="607"/>
      <c r="BTY3013" s="607"/>
      <c r="BTZ3013" s="607"/>
      <c r="BUA3013" s="607"/>
      <c r="BUB3013" s="607"/>
      <c r="BUC3013" s="607"/>
      <c r="BUD3013" s="607"/>
      <c r="BUE3013" s="607"/>
      <c r="BUF3013" s="607"/>
      <c r="BUG3013" s="607"/>
      <c r="BUH3013" s="607"/>
      <c r="BUI3013" s="607"/>
      <c r="BUJ3013" s="607"/>
      <c r="BUK3013" s="607"/>
      <c r="BUL3013" s="607"/>
      <c r="BUM3013" s="607"/>
      <c r="BUN3013" s="607"/>
      <c r="BUO3013" s="607"/>
      <c r="BUP3013" s="607"/>
      <c r="BUQ3013" s="607"/>
      <c r="BUR3013" s="607"/>
      <c r="BUS3013" s="607"/>
      <c r="BUT3013" s="607"/>
      <c r="BUU3013" s="607"/>
      <c r="BUV3013" s="607"/>
      <c r="BUW3013" s="607"/>
      <c r="BUX3013" s="607"/>
      <c r="BUY3013" s="607"/>
      <c r="BUZ3013" s="607"/>
      <c r="BVA3013" s="607"/>
      <c r="BVB3013" s="607"/>
      <c r="BVC3013" s="607"/>
      <c r="BVD3013" s="607"/>
      <c r="BVE3013" s="607"/>
      <c r="BVF3013" s="607"/>
      <c r="BVG3013" s="607"/>
      <c r="BVH3013" s="607"/>
      <c r="BVI3013" s="607"/>
      <c r="BVJ3013" s="607"/>
      <c r="BVK3013" s="607"/>
      <c r="BVL3013" s="607"/>
      <c r="BVM3013" s="607"/>
      <c r="BVN3013" s="607"/>
      <c r="BVO3013" s="607"/>
      <c r="BVP3013" s="607"/>
      <c r="BVQ3013" s="607"/>
      <c r="BVR3013" s="607"/>
      <c r="BVS3013" s="607"/>
      <c r="BVT3013" s="607"/>
      <c r="BVU3013" s="607"/>
      <c r="BVV3013" s="607"/>
      <c r="BVW3013" s="607"/>
      <c r="BVX3013" s="607"/>
      <c r="BVY3013" s="607"/>
      <c r="BVZ3013" s="607"/>
      <c r="BWA3013" s="607"/>
      <c r="BWB3013" s="607"/>
      <c r="BWC3013" s="607"/>
      <c r="BWD3013" s="607"/>
      <c r="BWE3013" s="607"/>
      <c r="BWF3013" s="607"/>
      <c r="BWG3013" s="607"/>
      <c r="BWH3013" s="607"/>
      <c r="BWI3013" s="607"/>
      <c r="BWJ3013" s="607"/>
      <c r="BWK3013" s="607"/>
      <c r="BWL3013" s="607"/>
      <c r="BWM3013" s="607"/>
      <c r="BWN3013" s="607"/>
      <c r="BWO3013" s="607"/>
      <c r="BWP3013" s="607"/>
      <c r="BWQ3013" s="607"/>
      <c r="BWR3013" s="607"/>
      <c r="BWS3013" s="607"/>
      <c r="BWT3013" s="607"/>
      <c r="BWU3013" s="607"/>
      <c r="BWV3013" s="607"/>
      <c r="BWW3013" s="607"/>
      <c r="BWX3013" s="607"/>
      <c r="BWY3013" s="607"/>
      <c r="BWZ3013" s="607"/>
      <c r="BXA3013" s="607"/>
      <c r="BXB3013" s="607"/>
      <c r="BXC3013" s="607"/>
      <c r="BXD3013" s="607"/>
      <c r="BXE3013" s="607"/>
      <c r="BXF3013" s="607"/>
      <c r="BXG3013" s="607"/>
      <c r="BXH3013" s="607"/>
      <c r="BXI3013" s="607"/>
      <c r="BXJ3013" s="607"/>
      <c r="BXK3013" s="607"/>
      <c r="BXL3013" s="607"/>
      <c r="BXM3013" s="607"/>
      <c r="BXN3013" s="607"/>
      <c r="BXO3013" s="607"/>
      <c r="BXP3013" s="607"/>
      <c r="BXQ3013" s="607"/>
      <c r="BXR3013" s="607"/>
      <c r="BXS3013" s="607"/>
      <c r="BXT3013" s="607"/>
      <c r="BXU3013" s="607"/>
      <c r="BXV3013" s="607"/>
      <c r="BXW3013" s="607"/>
      <c r="BXX3013" s="607"/>
      <c r="BXY3013" s="607"/>
      <c r="BXZ3013" s="607"/>
      <c r="BYA3013" s="607"/>
      <c r="BYB3013" s="607"/>
      <c r="BYC3013" s="607"/>
      <c r="BYD3013" s="607"/>
      <c r="BYE3013" s="607"/>
      <c r="BYF3013" s="607"/>
      <c r="BYG3013" s="607"/>
      <c r="BYH3013" s="607"/>
      <c r="BYI3013" s="607"/>
      <c r="BYJ3013" s="607"/>
      <c r="BYK3013" s="607"/>
      <c r="BYL3013" s="607"/>
      <c r="BYM3013" s="607"/>
      <c r="BYN3013" s="607"/>
      <c r="BYO3013" s="607"/>
      <c r="BYP3013" s="607"/>
      <c r="BYQ3013" s="607"/>
      <c r="BYR3013" s="607"/>
      <c r="BYS3013" s="607"/>
      <c r="BYT3013" s="607"/>
      <c r="BYU3013" s="607"/>
      <c r="BYV3013" s="607"/>
      <c r="BYW3013" s="607"/>
      <c r="BYX3013" s="607"/>
      <c r="BYY3013" s="607"/>
      <c r="BYZ3013" s="607"/>
      <c r="BZA3013" s="607"/>
      <c r="BZB3013" s="607"/>
      <c r="BZC3013" s="607"/>
      <c r="BZD3013" s="607"/>
      <c r="BZE3013" s="607"/>
      <c r="BZF3013" s="607"/>
      <c r="BZG3013" s="607"/>
      <c r="BZH3013" s="607"/>
      <c r="BZI3013" s="607"/>
      <c r="BZJ3013" s="607"/>
      <c r="BZK3013" s="607"/>
      <c r="BZL3013" s="607"/>
      <c r="BZM3013" s="607"/>
      <c r="BZN3013" s="607"/>
      <c r="BZO3013" s="607"/>
      <c r="BZP3013" s="607"/>
      <c r="BZQ3013" s="607"/>
      <c r="BZR3013" s="607"/>
      <c r="BZS3013" s="607"/>
      <c r="BZT3013" s="607"/>
      <c r="BZU3013" s="607"/>
      <c r="BZV3013" s="607"/>
      <c r="BZW3013" s="607"/>
      <c r="BZX3013" s="607"/>
      <c r="BZY3013" s="607"/>
      <c r="BZZ3013" s="607"/>
      <c r="CAA3013" s="607"/>
      <c r="CAB3013" s="607"/>
      <c r="CAC3013" s="607"/>
      <c r="CAD3013" s="607"/>
      <c r="CAE3013" s="607"/>
      <c r="CAF3013" s="607"/>
      <c r="CAG3013" s="607"/>
      <c r="CAH3013" s="607"/>
      <c r="CAI3013" s="607"/>
      <c r="CAJ3013" s="607"/>
      <c r="CAK3013" s="607"/>
      <c r="CAL3013" s="607"/>
      <c r="CAM3013" s="607"/>
      <c r="CAN3013" s="607"/>
      <c r="CAO3013" s="607"/>
      <c r="CAP3013" s="607"/>
      <c r="CAQ3013" s="607"/>
      <c r="CAR3013" s="607"/>
      <c r="CAS3013" s="607"/>
      <c r="CAT3013" s="607"/>
      <c r="CAU3013" s="607"/>
      <c r="CAV3013" s="607"/>
      <c r="CAW3013" s="607"/>
      <c r="CAX3013" s="607"/>
      <c r="CAY3013" s="607"/>
      <c r="CAZ3013" s="607"/>
      <c r="CBA3013" s="607"/>
      <c r="CBB3013" s="607"/>
      <c r="CBC3013" s="607"/>
      <c r="CBD3013" s="607"/>
      <c r="CBE3013" s="607"/>
      <c r="CBF3013" s="607"/>
      <c r="CBG3013" s="607"/>
      <c r="CBH3013" s="607"/>
      <c r="CBI3013" s="607"/>
      <c r="CBJ3013" s="607"/>
      <c r="CBK3013" s="607"/>
      <c r="CBL3013" s="607"/>
      <c r="CBM3013" s="607"/>
      <c r="CBN3013" s="607"/>
      <c r="CBO3013" s="607"/>
      <c r="CBP3013" s="607"/>
      <c r="CBQ3013" s="607"/>
      <c r="CBR3013" s="607"/>
      <c r="CBS3013" s="607"/>
      <c r="CBT3013" s="607"/>
      <c r="CBU3013" s="607"/>
      <c r="CBV3013" s="607"/>
      <c r="CBW3013" s="607"/>
      <c r="CBX3013" s="607"/>
      <c r="CBY3013" s="607"/>
      <c r="CBZ3013" s="607"/>
      <c r="CCA3013" s="607"/>
      <c r="CCB3013" s="607"/>
      <c r="CCC3013" s="607"/>
      <c r="CCD3013" s="607"/>
      <c r="CCE3013" s="607"/>
      <c r="CCF3013" s="607"/>
      <c r="CCG3013" s="607"/>
      <c r="CCH3013" s="607"/>
      <c r="CCI3013" s="607"/>
      <c r="CCJ3013" s="607"/>
      <c r="CCK3013" s="607"/>
      <c r="CCL3013" s="607"/>
      <c r="CCM3013" s="607"/>
      <c r="CCN3013" s="607"/>
      <c r="CCO3013" s="607"/>
      <c r="CCP3013" s="607"/>
      <c r="CCQ3013" s="607"/>
      <c r="CCR3013" s="607"/>
      <c r="CCS3013" s="607"/>
      <c r="CCT3013" s="607"/>
      <c r="CCU3013" s="607"/>
      <c r="CCV3013" s="607"/>
      <c r="CCW3013" s="607"/>
      <c r="CCX3013" s="607"/>
      <c r="CCY3013" s="607"/>
      <c r="CCZ3013" s="607"/>
      <c r="CDA3013" s="607"/>
      <c r="CDB3013" s="607"/>
      <c r="CDC3013" s="607"/>
      <c r="CDD3013" s="607"/>
      <c r="CDE3013" s="607"/>
      <c r="CDF3013" s="607"/>
      <c r="CDG3013" s="607"/>
      <c r="CDH3013" s="607"/>
      <c r="CDI3013" s="607"/>
      <c r="CDJ3013" s="607"/>
      <c r="CDK3013" s="607"/>
      <c r="CDL3013" s="607"/>
      <c r="CDM3013" s="607"/>
      <c r="CDN3013" s="607"/>
      <c r="CDO3013" s="607"/>
      <c r="CDP3013" s="607"/>
      <c r="CDQ3013" s="607"/>
      <c r="CDR3013" s="607"/>
      <c r="CDS3013" s="607"/>
      <c r="CDT3013" s="607"/>
      <c r="CDU3013" s="607"/>
      <c r="CDV3013" s="607"/>
      <c r="CDW3013" s="607"/>
      <c r="CDX3013" s="607"/>
      <c r="CDY3013" s="607"/>
      <c r="CDZ3013" s="607"/>
      <c r="CEA3013" s="607"/>
      <c r="CEB3013" s="607"/>
      <c r="CEC3013" s="607"/>
      <c r="CED3013" s="607"/>
      <c r="CEE3013" s="607"/>
      <c r="CEF3013" s="607"/>
      <c r="CEG3013" s="607"/>
      <c r="CEH3013" s="607"/>
      <c r="CEI3013" s="607"/>
      <c r="CEJ3013" s="607"/>
      <c r="CEK3013" s="607"/>
      <c r="CEL3013" s="607"/>
      <c r="CEM3013" s="607"/>
      <c r="CEN3013" s="607"/>
      <c r="CEO3013" s="607"/>
      <c r="CEP3013" s="607"/>
      <c r="CEQ3013" s="607"/>
      <c r="CER3013" s="607"/>
      <c r="CES3013" s="607"/>
      <c r="CET3013" s="607"/>
      <c r="CEU3013" s="607"/>
      <c r="CEV3013" s="607"/>
      <c r="CEW3013" s="607"/>
      <c r="CEX3013" s="607"/>
      <c r="CEY3013" s="607"/>
      <c r="CEZ3013" s="607"/>
      <c r="CFA3013" s="607"/>
      <c r="CFB3013" s="607"/>
      <c r="CFC3013" s="607"/>
      <c r="CFD3013" s="607"/>
      <c r="CFE3013" s="607"/>
      <c r="CFF3013" s="607"/>
      <c r="CFG3013" s="607"/>
      <c r="CFH3013" s="607"/>
      <c r="CFI3013" s="607"/>
      <c r="CFJ3013" s="607"/>
      <c r="CFK3013" s="607"/>
      <c r="CFL3013" s="607"/>
      <c r="CFM3013" s="607"/>
      <c r="CFN3013" s="607"/>
      <c r="CFO3013" s="607"/>
      <c r="CFP3013" s="607"/>
      <c r="CFQ3013" s="607"/>
      <c r="CFR3013" s="607"/>
      <c r="CFS3013" s="607"/>
      <c r="CFT3013" s="607"/>
      <c r="CFU3013" s="607"/>
      <c r="CFV3013" s="607"/>
      <c r="CFW3013" s="607"/>
      <c r="CFX3013" s="607"/>
      <c r="CFY3013" s="607"/>
      <c r="CFZ3013" s="607"/>
      <c r="CGA3013" s="607"/>
      <c r="CGB3013" s="607"/>
      <c r="CGC3013" s="607"/>
      <c r="CGD3013" s="607"/>
      <c r="CGE3013" s="607"/>
      <c r="CGF3013" s="607"/>
      <c r="CGG3013" s="607"/>
      <c r="CGH3013" s="607"/>
      <c r="CGI3013" s="607"/>
      <c r="CGJ3013" s="607"/>
      <c r="CGK3013" s="607"/>
      <c r="CGL3013" s="607"/>
      <c r="CGM3013" s="607"/>
      <c r="CGN3013" s="607"/>
      <c r="CGO3013" s="607"/>
      <c r="CGP3013" s="607"/>
      <c r="CGQ3013" s="607"/>
      <c r="CGR3013" s="607"/>
      <c r="CGS3013" s="607"/>
      <c r="CGT3013" s="607"/>
      <c r="CGU3013" s="607"/>
      <c r="CGV3013" s="607"/>
      <c r="CGW3013" s="607"/>
      <c r="CGX3013" s="607"/>
      <c r="CGY3013" s="607"/>
      <c r="CGZ3013" s="607"/>
      <c r="CHA3013" s="607"/>
      <c r="CHB3013" s="607"/>
      <c r="CHC3013" s="607"/>
      <c r="CHD3013" s="607"/>
      <c r="CHE3013" s="607"/>
      <c r="CHF3013" s="607"/>
      <c r="CHG3013" s="607"/>
      <c r="CHH3013" s="607"/>
      <c r="CHI3013" s="607"/>
      <c r="CHJ3013" s="607"/>
      <c r="CHK3013" s="607"/>
      <c r="CHL3013" s="607"/>
      <c r="CHM3013" s="607"/>
      <c r="CHN3013" s="607"/>
      <c r="CHO3013" s="607"/>
      <c r="CHP3013" s="607"/>
      <c r="CHQ3013" s="607"/>
      <c r="CHR3013" s="607"/>
      <c r="CHS3013" s="607"/>
      <c r="CHT3013" s="607"/>
      <c r="CHU3013" s="607"/>
      <c r="CHV3013" s="607"/>
      <c r="CHW3013" s="607"/>
      <c r="CHX3013" s="607"/>
      <c r="CHY3013" s="607"/>
      <c r="CHZ3013" s="607"/>
      <c r="CIA3013" s="607"/>
      <c r="CIB3013" s="607"/>
      <c r="CIC3013" s="607"/>
      <c r="CID3013" s="607"/>
      <c r="CIE3013" s="607"/>
      <c r="CIF3013" s="607"/>
      <c r="CIG3013" s="607"/>
      <c r="CIH3013" s="607"/>
      <c r="CII3013" s="607"/>
      <c r="CIJ3013" s="607"/>
      <c r="CIK3013" s="607"/>
      <c r="CIL3013" s="607"/>
      <c r="CIM3013" s="607"/>
      <c r="CIN3013" s="607"/>
      <c r="CIO3013" s="607"/>
      <c r="CIP3013" s="607"/>
      <c r="CIQ3013" s="607"/>
      <c r="CIR3013" s="607"/>
      <c r="CIS3013" s="607"/>
      <c r="CIT3013" s="607"/>
      <c r="CIU3013" s="607"/>
      <c r="CIV3013" s="607"/>
      <c r="CIW3013" s="607"/>
      <c r="CIX3013" s="607"/>
      <c r="CIY3013" s="607"/>
      <c r="CIZ3013" s="607"/>
      <c r="CJA3013" s="607"/>
      <c r="CJB3013" s="607"/>
      <c r="CJC3013" s="607"/>
      <c r="CJD3013" s="607"/>
      <c r="CJE3013" s="607"/>
      <c r="CJF3013" s="607"/>
      <c r="CJG3013" s="607"/>
      <c r="CJH3013" s="607"/>
      <c r="CJI3013" s="607"/>
      <c r="CJJ3013" s="607"/>
      <c r="CJK3013" s="607"/>
      <c r="CJL3013" s="607"/>
      <c r="CJM3013" s="607"/>
      <c r="CJN3013" s="607"/>
      <c r="CJO3013" s="607"/>
      <c r="CJP3013" s="607"/>
      <c r="CJQ3013" s="607"/>
      <c r="CJR3013" s="607"/>
      <c r="CJS3013" s="607"/>
      <c r="CJT3013" s="607"/>
      <c r="CJU3013" s="607"/>
      <c r="CJV3013" s="607"/>
      <c r="CJW3013" s="607"/>
      <c r="CJX3013" s="607"/>
      <c r="CJY3013" s="607"/>
      <c r="CJZ3013" s="607"/>
      <c r="CKA3013" s="607"/>
      <c r="CKB3013" s="607"/>
      <c r="CKC3013" s="607"/>
      <c r="CKD3013" s="607"/>
      <c r="CKE3013" s="607"/>
      <c r="CKF3013" s="607"/>
      <c r="CKG3013" s="607"/>
      <c r="CKH3013" s="607"/>
      <c r="CKI3013" s="607"/>
      <c r="CKJ3013" s="607"/>
      <c r="CKK3013" s="607"/>
      <c r="CKL3013" s="607"/>
      <c r="CKM3013" s="607"/>
      <c r="CKN3013" s="607"/>
      <c r="CKO3013" s="607"/>
      <c r="CKP3013" s="607"/>
      <c r="CKQ3013" s="607"/>
      <c r="CKR3013" s="607"/>
      <c r="CKS3013" s="607"/>
      <c r="CKT3013" s="607"/>
      <c r="CKU3013" s="607"/>
      <c r="CKV3013" s="607"/>
      <c r="CKW3013" s="607"/>
      <c r="CKX3013" s="607"/>
      <c r="CKY3013" s="607"/>
      <c r="CKZ3013" s="607"/>
      <c r="CLA3013" s="607"/>
      <c r="CLB3013" s="607"/>
      <c r="CLC3013" s="607"/>
      <c r="CLD3013" s="607"/>
      <c r="CLE3013" s="607"/>
      <c r="CLF3013" s="607"/>
      <c r="CLG3013" s="607"/>
      <c r="CLH3013" s="607"/>
      <c r="CLI3013" s="607"/>
      <c r="CLJ3013" s="607"/>
      <c r="CLK3013" s="607"/>
      <c r="CLL3013" s="607"/>
      <c r="CLM3013" s="607"/>
      <c r="CLN3013" s="607"/>
      <c r="CLO3013" s="607"/>
      <c r="CLP3013" s="607"/>
      <c r="CLQ3013" s="607"/>
      <c r="CLR3013" s="607"/>
      <c r="CLS3013" s="607"/>
      <c r="CLT3013" s="607"/>
      <c r="CLU3013" s="607"/>
      <c r="CLV3013" s="607"/>
      <c r="CLW3013" s="607"/>
      <c r="CLX3013" s="607"/>
      <c r="CLY3013" s="607"/>
      <c r="CLZ3013" s="607"/>
      <c r="CMA3013" s="607"/>
      <c r="CMB3013" s="607"/>
      <c r="CMC3013" s="607"/>
      <c r="CMD3013" s="607"/>
      <c r="CME3013" s="607"/>
      <c r="CMF3013" s="607"/>
      <c r="CMG3013" s="607"/>
      <c r="CMH3013" s="607"/>
      <c r="CMI3013" s="607"/>
      <c r="CMJ3013" s="607"/>
      <c r="CMK3013" s="607"/>
      <c r="CML3013" s="607"/>
      <c r="CMM3013" s="607"/>
      <c r="CMN3013" s="607"/>
      <c r="CMO3013" s="607"/>
      <c r="CMP3013" s="607"/>
      <c r="CMQ3013" s="607"/>
      <c r="CMR3013" s="607"/>
      <c r="CMS3013" s="607"/>
      <c r="CMT3013" s="607"/>
      <c r="CMU3013" s="607"/>
      <c r="CMV3013" s="607"/>
      <c r="CMW3013" s="607"/>
      <c r="CMX3013" s="607"/>
      <c r="CMY3013" s="607"/>
      <c r="CMZ3013" s="607"/>
      <c r="CNA3013" s="607"/>
      <c r="CNB3013" s="607"/>
      <c r="CNC3013" s="607"/>
      <c r="CND3013" s="607"/>
      <c r="CNE3013" s="607"/>
      <c r="CNF3013" s="607"/>
      <c r="CNG3013" s="607"/>
      <c r="CNH3013" s="607"/>
      <c r="CNI3013" s="607"/>
      <c r="CNJ3013" s="607"/>
      <c r="CNK3013" s="607"/>
      <c r="CNL3013" s="607"/>
      <c r="CNM3013" s="607"/>
      <c r="CNN3013" s="607"/>
      <c r="CNO3013" s="607"/>
      <c r="CNP3013" s="607"/>
      <c r="CNQ3013" s="607"/>
      <c r="CNR3013" s="607"/>
      <c r="CNS3013" s="607"/>
      <c r="CNT3013" s="607"/>
      <c r="CNU3013" s="607"/>
      <c r="CNV3013" s="607"/>
      <c r="CNW3013" s="607"/>
      <c r="CNX3013" s="607"/>
      <c r="CNY3013" s="607"/>
      <c r="CNZ3013" s="607"/>
      <c r="COA3013" s="607"/>
      <c r="COB3013" s="607"/>
      <c r="COC3013" s="607"/>
      <c r="COD3013" s="607"/>
      <c r="COE3013" s="607"/>
      <c r="COF3013" s="607"/>
      <c r="COG3013" s="607"/>
      <c r="COH3013" s="607"/>
      <c r="COI3013" s="607"/>
      <c r="COJ3013" s="607"/>
      <c r="COK3013" s="607"/>
      <c r="COL3013" s="607"/>
      <c r="COM3013" s="607"/>
      <c r="CON3013" s="607"/>
      <c r="COO3013" s="607"/>
      <c r="COP3013" s="607"/>
      <c r="COQ3013" s="607"/>
      <c r="COR3013" s="607"/>
      <c r="COS3013" s="607"/>
      <c r="COT3013" s="607"/>
      <c r="COU3013" s="607"/>
      <c r="COV3013" s="607"/>
      <c r="COW3013" s="607"/>
      <c r="COX3013" s="607"/>
      <c r="COY3013" s="607"/>
      <c r="COZ3013" s="607"/>
      <c r="CPA3013" s="607"/>
      <c r="CPB3013" s="607"/>
      <c r="CPC3013" s="607"/>
      <c r="CPD3013" s="607"/>
      <c r="CPE3013" s="607"/>
      <c r="CPF3013" s="607"/>
      <c r="CPG3013" s="607"/>
      <c r="CPH3013" s="607"/>
      <c r="CPI3013" s="607"/>
      <c r="CPJ3013" s="607"/>
      <c r="CPK3013" s="607"/>
      <c r="CPL3013" s="607"/>
      <c r="CPM3013" s="607"/>
      <c r="CPN3013" s="607"/>
      <c r="CPO3013" s="607"/>
      <c r="CPP3013" s="607"/>
      <c r="CPQ3013" s="607"/>
      <c r="CPR3013" s="607"/>
      <c r="CPS3013" s="607"/>
      <c r="CPT3013" s="607"/>
      <c r="CPU3013" s="607"/>
      <c r="CPV3013" s="607"/>
      <c r="CPW3013" s="607"/>
      <c r="CPX3013" s="607"/>
      <c r="CPY3013" s="607"/>
      <c r="CPZ3013" s="607"/>
      <c r="CQA3013" s="607"/>
      <c r="CQB3013" s="607"/>
      <c r="CQC3013" s="607"/>
      <c r="CQD3013" s="607"/>
      <c r="CQE3013" s="607"/>
      <c r="CQF3013" s="607"/>
      <c r="CQG3013" s="607"/>
      <c r="CQH3013" s="607"/>
      <c r="CQI3013" s="607"/>
      <c r="CQJ3013" s="607"/>
      <c r="CQK3013" s="607"/>
      <c r="CQL3013" s="607"/>
      <c r="CQM3013" s="607"/>
      <c r="CQN3013" s="607"/>
      <c r="CQO3013" s="607"/>
      <c r="CQP3013" s="607"/>
      <c r="CQQ3013" s="607"/>
      <c r="CQR3013" s="607"/>
      <c r="CQS3013" s="607"/>
      <c r="CQT3013" s="607"/>
      <c r="CQU3013" s="607"/>
      <c r="CQV3013" s="607"/>
      <c r="CQW3013" s="607"/>
      <c r="CQX3013" s="607"/>
      <c r="CQY3013" s="607"/>
      <c r="CQZ3013" s="607"/>
      <c r="CRA3013" s="607"/>
      <c r="CRB3013" s="607"/>
      <c r="CRC3013" s="607"/>
      <c r="CRD3013" s="607"/>
      <c r="CRE3013" s="607"/>
      <c r="CRF3013" s="607"/>
      <c r="CRG3013" s="607"/>
      <c r="CRH3013" s="607"/>
      <c r="CRI3013" s="607"/>
      <c r="CRJ3013" s="607"/>
      <c r="CRK3013" s="607"/>
      <c r="CRL3013" s="607"/>
      <c r="CRM3013" s="607"/>
      <c r="CRN3013" s="607"/>
      <c r="CRO3013" s="607"/>
      <c r="CRP3013" s="607"/>
      <c r="CRQ3013" s="607"/>
      <c r="CRR3013" s="607"/>
      <c r="CRS3013" s="607"/>
      <c r="CRT3013" s="607"/>
      <c r="CRU3013" s="607"/>
      <c r="CRV3013" s="607"/>
      <c r="CRW3013" s="607"/>
      <c r="CRX3013" s="607"/>
      <c r="CRY3013" s="607"/>
      <c r="CRZ3013" s="607"/>
      <c r="CSA3013" s="607"/>
      <c r="CSB3013" s="607"/>
      <c r="CSC3013" s="607"/>
      <c r="CSD3013" s="607"/>
      <c r="CSE3013" s="607"/>
      <c r="CSF3013" s="607"/>
      <c r="CSG3013" s="607"/>
      <c r="CSH3013" s="607"/>
      <c r="CSI3013" s="607"/>
      <c r="CSJ3013" s="607"/>
      <c r="CSK3013" s="607"/>
      <c r="CSL3013" s="607"/>
      <c r="CSM3013" s="607"/>
      <c r="CSN3013" s="607"/>
      <c r="CSO3013" s="607"/>
      <c r="CSP3013" s="607"/>
      <c r="CSQ3013" s="607"/>
      <c r="CSR3013" s="607"/>
      <c r="CSS3013" s="607"/>
      <c r="CST3013" s="607"/>
      <c r="CSU3013" s="607"/>
      <c r="CSV3013" s="607"/>
      <c r="CSW3013" s="607"/>
      <c r="CSX3013" s="607"/>
      <c r="CSY3013" s="607"/>
      <c r="CSZ3013" s="607"/>
      <c r="CTA3013" s="607"/>
      <c r="CTB3013" s="607"/>
      <c r="CTC3013" s="607"/>
      <c r="CTD3013" s="607"/>
      <c r="CTE3013" s="607"/>
      <c r="CTF3013" s="607"/>
      <c r="CTG3013" s="607"/>
      <c r="CTH3013" s="607"/>
      <c r="CTI3013" s="607"/>
      <c r="CTJ3013" s="607"/>
      <c r="CTK3013" s="607"/>
      <c r="CTL3013" s="607"/>
      <c r="CTM3013" s="607"/>
      <c r="CTN3013" s="607"/>
      <c r="CTO3013" s="607"/>
      <c r="CTP3013" s="607"/>
      <c r="CTQ3013" s="607"/>
      <c r="CTR3013" s="607"/>
      <c r="CTS3013" s="607"/>
      <c r="CTT3013" s="607"/>
      <c r="CTU3013" s="607"/>
      <c r="CTV3013" s="607"/>
      <c r="CTW3013" s="607"/>
      <c r="CTX3013" s="607"/>
      <c r="CTY3013" s="607"/>
      <c r="CTZ3013" s="607"/>
      <c r="CUA3013" s="607"/>
      <c r="CUB3013" s="607"/>
      <c r="CUC3013" s="607"/>
      <c r="CUD3013" s="607"/>
      <c r="CUE3013" s="607"/>
      <c r="CUF3013" s="607"/>
      <c r="CUG3013" s="607"/>
      <c r="CUH3013" s="607"/>
      <c r="CUI3013" s="607"/>
      <c r="CUJ3013" s="607"/>
      <c r="CUK3013" s="607"/>
      <c r="CUL3013" s="607"/>
      <c r="CUM3013" s="607"/>
      <c r="CUN3013" s="607"/>
      <c r="CUO3013" s="607"/>
      <c r="CUP3013" s="607"/>
      <c r="CUQ3013" s="607"/>
      <c r="CUR3013" s="607"/>
      <c r="CUS3013" s="607"/>
      <c r="CUT3013" s="607"/>
      <c r="CUU3013" s="607"/>
      <c r="CUV3013" s="607"/>
      <c r="CUW3013" s="607"/>
      <c r="CUX3013" s="607"/>
      <c r="CUY3013" s="607"/>
      <c r="CUZ3013" s="607"/>
      <c r="CVA3013" s="607"/>
      <c r="CVB3013" s="607"/>
      <c r="CVC3013" s="607"/>
      <c r="CVD3013" s="607"/>
      <c r="CVE3013" s="607"/>
      <c r="CVF3013" s="607"/>
      <c r="CVG3013" s="607"/>
      <c r="CVH3013" s="607"/>
      <c r="CVI3013" s="607"/>
      <c r="CVJ3013" s="607"/>
      <c r="CVK3013" s="607"/>
      <c r="CVL3013" s="607"/>
      <c r="CVM3013" s="607"/>
      <c r="CVN3013" s="607"/>
      <c r="CVO3013" s="607"/>
      <c r="CVP3013" s="607"/>
      <c r="CVQ3013" s="607"/>
      <c r="CVR3013" s="607"/>
      <c r="CVS3013" s="607"/>
      <c r="CVT3013" s="607"/>
      <c r="CVU3013" s="607"/>
      <c r="CVV3013" s="607"/>
      <c r="CVW3013" s="607"/>
      <c r="CVX3013" s="607"/>
      <c r="CVY3013" s="607"/>
      <c r="CVZ3013" s="607"/>
      <c r="CWA3013" s="607"/>
      <c r="CWB3013" s="607"/>
      <c r="CWC3013" s="607"/>
      <c r="CWD3013" s="607"/>
      <c r="CWE3013" s="607"/>
      <c r="CWF3013" s="607"/>
      <c r="CWG3013" s="607"/>
      <c r="CWH3013" s="607"/>
      <c r="CWI3013" s="607"/>
      <c r="CWJ3013" s="607"/>
      <c r="CWK3013" s="607"/>
      <c r="CWL3013" s="607"/>
      <c r="CWM3013" s="607"/>
      <c r="CWN3013" s="607"/>
      <c r="CWO3013" s="607"/>
      <c r="CWP3013" s="607"/>
      <c r="CWQ3013" s="607"/>
      <c r="CWR3013" s="607"/>
      <c r="CWS3013" s="607"/>
      <c r="CWT3013" s="607"/>
      <c r="CWU3013" s="607"/>
      <c r="CWV3013" s="607"/>
      <c r="CWW3013" s="607"/>
      <c r="CWX3013" s="607"/>
      <c r="CWY3013" s="607"/>
      <c r="CWZ3013" s="607"/>
      <c r="CXA3013" s="607"/>
      <c r="CXB3013" s="607"/>
      <c r="CXC3013" s="607"/>
      <c r="CXD3013" s="607"/>
      <c r="CXE3013" s="607"/>
      <c r="CXF3013" s="607"/>
      <c r="CXG3013" s="607"/>
      <c r="CXH3013" s="607"/>
      <c r="CXI3013" s="607"/>
      <c r="CXJ3013" s="607"/>
      <c r="CXK3013" s="607"/>
      <c r="CXL3013" s="607"/>
      <c r="CXM3013" s="607"/>
      <c r="CXN3013" s="607"/>
      <c r="CXO3013" s="607"/>
      <c r="CXP3013" s="607"/>
      <c r="CXQ3013" s="607"/>
      <c r="CXR3013" s="607"/>
      <c r="CXS3013" s="607"/>
      <c r="CXT3013" s="607"/>
      <c r="CXU3013" s="607"/>
      <c r="CXV3013" s="607"/>
      <c r="CXW3013" s="607"/>
      <c r="CXX3013" s="607"/>
      <c r="CXY3013" s="607"/>
      <c r="CXZ3013" s="607"/>
      <c r="CYA3013" s="607"/>
      <c r="CYB3013" s="607"/>
      <c r="CYC3013" s="607"/>
      <c r="CYD3013" s="607"/>
      <c r="CYE3013" s="607"/>
      <c r="CYF3013" s="607"/>
      <c r="CYG3013" s="607"/>
      <c r="CYH3013" s="607"/>
      <c r="CYI3013" s="607"/>
      <c r="CYJ3013" s="607"/>
      <c r="CYK3013" s="607"/>
      <c r="CYL3013" s="607"/>
      <c r="CYM3013" s="607"/>
      <c r="CYN3013" s="607"/>
      <c r="CYO3013" s="607"/>
      <c r="CYP3013" s="607"/>
      <c r="CYQ3013" s="607"/>
      <c r="CYR3013" s="607"/>
      <c r="CYS3013" s="607"/>
      <c r="CYT3013" s="607"/>
      <c r="CYU3013" s="607"/>
      <c r="CYV3013" s="607"/>
      <c r="CYW3013" s="607"/>
      <c r="CYX3013" s="607"/>
      <c r="CYY3013" s="607"/>
      <c r="CYZ3013" s="607"/>
      <c r="CZA3013" s="607"/>
      <c r="CZB3013" s="607"/>
      <c r="CZC3013" s="607"/>
      <c r="CZD3013" s="607"/>
      <c r="CZE3013" s="607"/>
      <c r="CZF3013" s="607"/>
      <c r="CZG3013" s="607"/>
      <c r="CZH3013" s="607"/>
      <c r="CZI3013" s="607"/>
      <c r="CZJ3013" s="607"/>
      <c r="CZK3013" s="607"/>
      <c r="CZL3013" s="607"/>
      <c r="CZM3013" s="607"/>
      <c r="CZN3013" s="607"/>
      <c r="CZO3013" s="607"/>
      <c r="CZP3013" s="607"/>
      <c r="CZQ3013" s="607"/>
      <c r="CZR3013" s="607"/>
      <c r="CZS3013" s="607"/>
      <c r="CZT3013" s="607"/>
      <c r="CZU3013" s="607"/>
      <c r="CZV3013" s="607"/>
      <c r="CZW3013" s="607"/>
      <c r="CZX3013" s="607"/>
      <c r="CZY3013" s="607"/>
      <c r="CZZ3013" s="607"/>
      <c r="DAA3013" s="607"/>
      <c r="DAB3013" s="607"/>
      <c r="DAC3013" s="607"/>
      <c r="DAD3013" s="607"/>
      <c r="DAE3013" s="607"/>
      <c r="DAF3013" s="607"/>
      <c r="DAG3013" s="607"/>
      <c r="DAH3013" s="607"/>
      <c r="DAI3013" s="607"/>
      <c r="DAJ3013" s="607"/>
      <c r="DAK3013" s="607"/>
      <c r="DAL3013" s="607"/>
      <c r="DAM3013" s="607"/>
      <c r="DAN3013" s="607"/>
      <c r="DAO3013" s="607"/>
      <c r="DAP3013" s="607"/>
      <c r="DAQ3013" s="607"/>
      <c r="DAR3013" s="607"/>
      <c r="DAS3013" s="607"/>
      <c r="DAT3013" s="607"/>
      <c r="DAU3013" s="607"/>
      <c r="DAV3013" s="607"/>
      <c r="DAW3013" s="607"/>
      <c r="DAX3013" s="607"/>
      <c r="DAY3013" s="607"/>
      <c r="DAZ3013" s="607"/>
      <c r="DBA3013" s="607"/>
      <c r="DBB3013" s="607"/>
      <c r="DBC3013" s="607"/>
      <c r="DBD3013" s="607"/>
      <c r="DBE3013" s="607"/>
      <c r="DBF3013" s="607"/>
      <c r="DBG3013" s="607"/>
      <c r="DBH3013" s="607"/>
      <c r="DBI3013" s="607"/>
      <c r="DBJ3013" s="607"/>
      <c r="DBK3013" s="607"/>
      <c r="DBL3013" s="607"/>
      <c r="DBM3013" s="607"/>
      <c r="DBN3013" s="607"/>
      <c r="DBO3013" s="607"/>
      <c r="DBP3013" s="607"/>
      <c r="DBQ3013" s="607"/>
      <c r="DBR3013" s="607"/>
      <c r="DBS3013" s="607"/>
      <c r="DBT3013" s="607"/>
      <c r="DBU3013" s="607"/>
      <c r="DBV3013" s="607"/>
      <c r="DBW3013" s="607"/>
      <c r="DBX3013" s="607"/>
      <c r="DBY3013" s="607"/>
      <c r="DBZ3013" s="607"/>
      <c r="DCA3013" s="607"/>
      <c r="DCB3013" s="607"/>
      <c r="DCC3013" s="607"/>
      <c r="DCD3013" s="607"/>
      <c r="DCE3013" s="607"/>
      <c r="DCF3013" s="607"/>
      <c r="DCG3013" s="607"/>
      <c r="DCH3013" s="607"/>
      <c r="DCI3013" s="607"/>
      <c r="DCJ3013" s="607"/>
      <c r="DCK3013" s="607"/>
      <c r="DCL3013" s="607"/>
      <c r="DCM3013" s="607"/>
      <c r="DCN3013" s="607"/>
      <c r="DCO3013" s="607"/>
      <c r="DCP3013" s="607"/>
      <c r="DCQ3013" s="607"/>
      <c r="DCR3013" s="607"/>
      <c r="DCS3013" s="607"/>
      <c r="DCT3013" s="607"/>
      <c r="DCU3013" s="607"/>
      <c r="DCV3013" s="607"/>
      <c r="DCW3013" s="607"/>
      <c r="DCX3013" s="607"/>
      <c r="DCY3013" s="607"/>
      <c r="DCZ3013" s="607"/>
      <c r="DDA3013" s="607"/>
      <c r="DDB3013" s="607"/>
      <c r="DDC3013" s="607"/>
      <c r="DDD3013" s="607"/>
      <c r="DDE3013" s="607"/>
      <c r="DDF3013" s="607"/>
      <c r="DDG3013" s="607"/>
      <c r="DDH3013" s="607"/>
      <c r="DDI3013" s="607"/>
      <c r="DDJ3013" s="607"/>
      <c r="DDK3013" s="607"/>
      <c r="DDL3013" s="607"/>
      <c r="DDM3013" s="607"/>
      <c r="DDN3013" s="607"/>
      <c r="DDO3013" s="607"/>
      <c r="DDP3013" s="607"/>
      <c r="DDQ3013" s="607"/>
      <c r="DDR3013" s="607"/>
      <c r="DDS3013" s="607"/>
      <c r="DDT3013" s="607"/>
      <c r="DDU3013" s="607"/>
      <c r="DDV3013" s="607"/>
      <c r="DDW3013" s="607"/>
      <c r="DDX3013" s="607"/>
      <c r="DDY3013" s="607"/>
      <c r="DDZ3013" s="607"/>
      <c r="DEA3013" s="607"/>
      <c r="DEB3013" s="607"/>
      <c r="DEC3013" s="607"/>
      <c r="DED3013" s="607"/>
      <c r="DEE3013" s="607"/>
      <c r="DEF3013" s="607"/>
      <c r="DEG3013" s="607"/>
      <c r="DEH3013" s="607"/>
      <c r="DEI3013" s="607"/>
      <c r="DEJ3013" s="607"/>
      <c r="DEK3013" s="607"/>
      <c r="DEL3013" s="607"/>
      <c r="DEM3013" s="607"/>
      <c r="DEN3013" s="607"/>
      <c r="DEO3013" s="607"/>
      <c r="DEP3013" s="607"/>
      <c r="DEQ3013" s="607"/>
      <c r="DER3013" s="607"/>
      <c r="DES3013" s="607"/>
      <c r="DET3013" s="607"/>
      <c r="DEU3013" s="607"/>
      <c r="DEV3013" s="607"/>
      <c r="DEW3013" s="607"/>
      <c r="DEX3013" s="607"/>
      <c r="DEY3013" s="607"/>
      <c r="DEZ3013" s="607"/>
      <c r="DFA3013" s="607"/>
      <c r="DFB3013" s="607"/>
      <c r="DFC3013" s="607"/>
      <c r="DFD3013" s="607"/>
      <c r="DFE3013" s="607"/>
      <c r="DFF3013" s="607"/>
      <c r="DFG3013" s="607"/>
      <c r="DFH3013" s="607"/>
      <c r="DFI3013" s="607"/>
      <c r="DFJ3013" s="607"/>
      <c r="DFK3013" s="607"/>
      <c r="DFL3013" s="607"/>
      <c r="DFM3013" s="607"/>
      <c r="DFN3013" s="607"/>
      <c r="DFO3013" s="607"/>
      <c r="DFP3013" s="607"/>
      <c r="DFQ3013" s="607"/>
      <c r="DFR3013" s="607"/>
      <c r="DFS3013" s="607"/>
      <c r="DFT3013" s="607"/>
      <c r="DFU3013" s="607"/>
      <c r="DFV3013" s="607"/>
      <c r="DFW3013" s="607"/>
      <c r="DFX3013" s="607"/>
      <c r="DFY3013" s="607"/>
      <c r="DFZ3013" s="607"/>
      <c r="DGA3013" s="607"/>
      <c r="DGB3013" s="607"/>
      <c r="DGC3013" s="607"/>
      <c r="DGD3013" s="607"/>
      <c r="DGE3013" s="607"/>
      <c r="DGF3013" s="607"/>
      <c r="DGG3013" s="607"/>
      <c r="DGH3013" s="607"/>
      <c r="DGI3013" s="607"/>
      <c r="DGJ3013" s="607"/>
      <c r="DGK3013" s="607"/>
      <c r="DGL3013" s="607"/>
      <c r="DGM3013" s="607"/>
      <c r="DGN3013" s="607"/>
      <c r="DGO3013" s="607"/>
      <c r="DGP3013" s="607"/>
      <c r="DGQ3013" s="607"/>
      <c r="DGR3013" s="607"/>
      <c r="DGS3013" s="607"/>
      <c r="DGT3013" s="607"/>
      <c r="DGU3013" s="607"/>
      <c r="DGV3013" s="607"/>
      <c r="DGW3013" s="607"/>
      <c r="DGX3013" s="607"/>
      <c r="DGY3013" s="607"/>
      <c r="DGZ3013" s="607"/>
      <c r="DHA3013" s="607"/>
      <c r="DHB3013" s="607"/>
      <c r="DHC3013" s="607"/>
      <c r="DHD3013" s="607"/>
      <c r="DHE3013" s="607"/>
      <c r="DHF3013" s="607"/>
      <c r="DHG3013" s="607"/>
      <c r="DHH3013" s="607"/>
      <c r="DHI3013" s="607"/>
      <c r="DHJ3013" s="607"/>
      <c r="DHK3013" s="607"/>
      <c r="DHL3013" s="607"/>
      <c r="DHM3013" s="607"/>
      <c r="DHN3013" s="607"/>
      <c r="DHO3013" s="607"/>
      <c r="DHP3013" s="607"/>
      <c r="DHQ3013" s="607"/>
      <c r="DHR3013" s="607"/>
      <c r="DHS3013" s="607"/>
      <c r="DHT3013" s="607"/>
      <c r="DHU3013" s="607"/>
      <c r="DHV3013" s="607"/>
      <c r="DHW3013" s="607"/>
      <c r="DHX3013" s="607"/>
      <c r="DHY3013" s="607"/>
      <c r="DHZ3013" s="607"/>
      <c r="DIA3013" s="607"/>
      <c r="DIB3013" s="607"/>
      <c r="DIC3013" s="607"/>
      <c r="DID3013" s="607"/>
      <c r="DIE3013" s="607"/>
      <c r="DIF3013" s="607"/>
      <c r="DIG3013" s="607"/>
      <c r="DIH3013" s="607"/>
      <c r="DII3013" s="607"/>
      <c r="DIJ3013" s="607"/>
      <c r="DIK3013" s="607"/>
      <c r="DIL3013" s="607"/>
      <c r="DIM3013" s="607"/>
      <c r="DIN3013" s="607"/>
      <c r="DIO3013" s="607"/>
      <c r="DIP3013" s="607"/>
      <c r="DIQ3013" s="607"/>
      <c r="DIR3013" s="607"/>
      <c r="DIS3013" s="607"/>
      <c r="DIT3013" s="607"/>
      <c r="DIU3013" s="607"/>
      <c r="DIV3013" s="607"/>
      <c r="DIW3013" s="607"/>
      <c r="DIX3013" s="607"/>
      <c r="DIY3013" s="607"/>
      <c r="DIZ3013" s="607"/>
      <c r="DJA3013" s="607"/>
      <c r="DJB3013" s="607"/>
      <c r="DJC3013" s="607"/>
      <c r="DJD3013" s="607"/>
      <c r="DJE3013" s="607"/>
      <c r="DJF3013" s="607"/>
      <c r="DJG3013" s="607"/>
      <c r="DJH3013" s="607"/>
      <c r="DJI3013" s="607"/>
      <c r="DJJ3013" s="607"/>
      <c r="DJK3013" s="607"/>
      <c r="DJL3013" s="607"/>
      <c r="DJM3013" s="607"/>
      <c r="DJN3013" s="607"/>
      <c r="DJO3013" s="607"/>
      <c r="DJP3013" s="607"/>
      <c r="DJQ3013" s="607"/>
      <c r="DJR3013" s="607"/>
      <c r="DJS3013" s="607"/>
      <c r="DJT3013" s="607"/>
      <c r="DJU3013" s="607"/>
      <c r="DJV3013" s="607"/>
      <c r="DJW3013" s="607"/>
      <c r="DJX3013" s="607"/>
      <c r="DJY3013" s="607"/>
      <c r="DJZ3013" s="607"/>
      <c r="DKA3013" s="607"/>
      <c r="DKB3013" s="607"/>
      <c r="DKC3013" s="607"/>
      <c r="DKD3013" s="607"/>
      <c r="DKE3013" s="607"/>
      <c r="DKF3013" s="607"/>
      <c r="DKG3013" s="607"/>
      <c r="DKH3013" s="607"/>
      <c r="DKI3013" s="607"/>
      <c r="DKJ3013" s="607"/>
      <c r="DKK3013" s="607"/>
      <c r="DKL3013" s="607"/>
      <c r="DKM3013" s="607"/>
      <c r="DKN3013" s="607"/>
      <c r="DKO3013" s="607"/>
      <c r="DKP3013" s="607"/>
      <c r="DKQ3013" s="607"/>
      <c r="DKR3013" s="607"/>
      <c r="DKS3013" s="607"/>
      <c r="DKT3013" s="607"/>
      <c r="DKU3013" s="607"/>
      <c r="DKV3013" s="607"/>
      <c r="DKW3013" s="607"/>
      <c r="DKX3013" s="607"/>
      <c r="DKY3013" s="607"/>
      <c r="DKZ3013" s="607"/>
      <c r="DLA3013" s="607"/>
      <c r="DLB3013" s="607"/>
      <c r="DLC3013" s="607"/>
      <c r="DLD3013" s="607"/>
      <c r="DLE3013" s="607"/>
      <c r="DLF3013" s="607"/>
      <c r="DLG3013" s="607"/>
      <c r="DLH3013" s="607"/>
      <c r="DLI3013" s="607"/>
      <c r="DLJ3013" s="607"/>
      <c r="DLK3013" s="607"/>
      <c r="DLL3013" s="607"/>
      <c r="DLM3013" s="607"/>
      <c r="DLN3013" s="607"/>
      <c r="DLO3013" s="607"/>
      <c r="DLP3013" s="607"/>
      <c r="DLQ3013" s="607"/>
      <c r="DLR3013" s="607"/>
      <c r="DLS3013" s="607"/>
      <c r="DLT3013" s="607"/>
      <c r="DLU3013" s="607"/>
      <c r="DLV3013" s="607"/>
      <c r="DLW3013" s="607"/>
      <c r="DLX3013" s="607"/>
      <c r="DLY3013" s="607"/>
      <c r="DLZ3013" s="607"/>
      <c r="DMA3013" s="607"/>
      <c r="DMB3013" s="607"/>
      <c r="DMC3013" s="607"/>
      <c r="DMD3013" s="607"/>
      <c r="DME3013" s="607"/>
      <c r="DMF3013" s="607"/>
      <c r="DMG3013" s="607"/>
      <c r="DMH3013" s="607"/>
      <c r="DMI3013" s="607"/>
      <c r="DMJ3013" s="607"/>
      <c r="DMK3013" s="607"/>
      <c r="DML3013" s="607"/>
      <c r="DMM3013" s="607"/>
      <c r="DMN3013" s="607"/>
      <c r="DMO3013" s="607"/>
      <c r="DMP3013" s="607"/>
      <c r="DMQ3013" s="607"/>
      <c r="DMR3013" s="607"/>
      <c r="DMS3013" s="607"/>
      <c r="DMT3013" s="607"/>
      <c r="DMU3013" s="607"/>
      <c r="DMV3013" s="607"/>
      <c r="DMW3013" s="607"/>
      <c r="DMX3013" s="607"/>
      <c r="DMY3013" s="607"/>
      <c r="DMZ3013" s="607"/>
      <c r="DNA3013" s="607"/>
      <c r="DNB3013" s="607"/>
      <c r="DNC3013" s="607"/>
      <c r="DND3013" s="607"/>
      <c r="DNE3013" s="607"/>
      <c r="DNF3013" s="607"/>
      <c r="DNG3013" s="607"/>
      <c r="DNH3013" s="607"/>
      <c r="DNI3013" s="607"/>
      <c r="DNJ3013" s="607"/>
      <c r="DNK3013" s="607"/>
      <c r="DNL3013" s="607"/>
      <c r="DNM3013" s="607"/>
      <c r="DNN3013" s="607"/>
      <c r="DNO3013" s="607"/>
      <c r="DNP3013" s="607"/>
      <c r="DNQ3013" s="607"/>
      <c r="DNR3013" s="607"/>
      <c r="DNS3013" s="607"/>
      <c r="DNT3013" s="607"/>
      <c r="DNU3013" s="607"/>
      <c r="DNV3013" s="607"/>
      <c r="DNW3013" s="607"/>
      <c r="DNX3013" s="607"/>
      <c r="DNY3013" s="607"/>
      <c r="DNZ3013" s="607"/>
      <c r="DOA3013" s="607"/>
      <c r="DOB3013" s="607"/>
      <c r="DOC3013" s="607"/>
      <c r="DOD3013" s="607"/>
      <c r="DOE3013" s="607"/>
      <c r="DOF3013" s="607"/>
      <c r="DOG3013" s="607"/>
      <c r="DOH3013" s="607"/>
      <c r="DOI3013" s="607"/>
      <c r="DOJ3013" s="607"/>
      <c r="DOK3013" s="607"/>
      <c r="DOL3013" s="607"/>
      <c r="DOM3013" s="607"/>
      <c r="DON3013" s="607"/>
      <c r="DOO3013" s="607"/>
      <c r="DOP3013" s="607"/>
      <c r="DOQ3013" s="607"/>
      <c r="DOR3013" s="607"/>
      <c r="DOS3013" s="607"/>
      <c r="DOT3013" s="607"/>
      <c r="DOU3013" s="607"/>
      <c r="DOV3013" s="607"/>
      <c r="DOW3013" s="607"/>
      <c r="DOX3013" s="607"/>
      <c r="DOY3013" s="607"/>
      <c r="DOZ3013" s="607"/>
      <c r="DPA3013" s="607"/>
      <c r="DPB3013" s="607"/>
      <c r="DPC3013" s="607"/>
      <c r="DPD3013" s="607"/>
      <c r="DPE3013" s="607"/>
      <c r="DPF3013" s="607"/>
      <c r="DPG3013" s="607"/>
      <c r="DPH3013" s="607"/>
      <c r="DPI3013" s="607"/>
      <c r="DPJ3013" s="607"/>
      <c r="DPK3013" s="607"/>
      <c r="DPL3013" s="607"/>
      <c r="DPM3013" s="607"/>
      <c r="DPN3013" s="607"/>
      <c r="DPO3013" s="607"/>
      <c r="DPP3013" s="607"/>
      <c r="DPQ3013" s="607"/>
      <c r="DPR3013" s="607"/>
      <c r="DPS3013" s="607"/>
      <c r="DPT3013" s="607"/>
      <c r="DPU3013" s="607"/>
      <c r="DPV3013" s="607"/>
      <c r="DPW3013" s="607"/>
      <c r="DPX3013" s="607"/>
      <c r="DPY3013" s="607"/>
      <c r="DPZ3013" s="607"/>
      <c r="DQA3013" s="607"/>
      <c r="DQB3013" s="607"/>
      <c r="DQC3013" s="607"/>
      <c r="DQD3013" s="607"/>
      <c r="DQE3013" s="607"/>
      <c r="DQF3013" s="607"/>
      <c r="DQG3013" s="607"/>
      <c r="DQH3013" s="607"/>
      <c r="DQI3013" s="607"/>
      <c r="DQJ3013" s="607"/>
      <c r="DQK3013" s="607"/>
      <c r="DQL3013" s="607"/>
      <c r="DQM3013" s="607"/>
      <c r="DQN3013" s="607"/>
      <c r="DQO3013" s="607"/>
      <c r="DQP3013" s="607"/>
      <c r="DQQ3013" s="607"/>
      <c r="DQR3013" s="607"/>
      <c r="DQS3013" s="607"/>
      <c r="DQT3013" s="607"/>
      <c r="DQU3013" s="607"/>
      <c r="DQV3013" s="607"/>
      <c r="DQW3013" s="607"/>
      <c r="DQX3013" s="607"/>
      <c r="DQY3013" s="607"/>
      <c r="DQZ3013" s="607"/>
      <c r="DRA3013" s="607"/>
      <c r="DRB3013" s="607"/>
      <c r="DRC3013" s="607"/>
      <c r="DRD3013" s="607"/>
      <c r="DRE3013" s="607"/>
      <c r="DRF3013" s="607"/>
      <c r="DRG3013" s="607"/>
      <c r="DRH3013" s="607"/>
      <c r="DRI3013" s="607"/>
      <c r="DRJ3013" s="607"/>
      <c r="DRK3013" s="607"/>
      <c r="DRL3013" s="607"/>
      <c r="DRM3013" s="607"/>
      <c r="DRN3013" s="607"/>
      <c r="DRO3013" s="607"/>
      <c r="DRP3013" s="607"/>
      <c r="DRQ3013" s="607"/>
      <c r="DRR3013" s="607"/>
      <c r="DRS3013" s="607"/>
      <c r="DRT3013" s="607"/>
      <c r="DRU3013" s="607"/>
      <c r="DRV3013" s="607"/>
      <c r="DRW3013" s="607"/>
      <c r="DRX3013" s="607"/>
      <c r="DRY3013" s="607"/>
      <c r="DRZ3013" s="607"/>
      <c r="DSA3013" s="607"/>
      <c r="DSB3013" s="607"/>
      <c r="DSC3013" s="607"/>
      <c r="DSD3013" s="607"/>
      <c r="DSE3013" s="607"/>
      <c r="DSF3013" s="607"/>
      <c r="DSG3013" s="607"/>
      <c r="DSH3013" s="607"/>
      <c r="DSI3013" s="607"/>
      <c r="DSJ3013" s="607"/>
      <c r="DSK3013" s="607"/>
      <c r="DSL3013" s="607"/>
      <c r="DSM3013" s="607"/>
      <c r="DSN3013" s="607"/>
      <c r="DSO3013" s="607"/>
      <c r="DSP3013" s="607"/>
      <c r="DSQ3013" s="607"/>
      <c r="DSR3013" s="607"/>
      <c r="DSS3013" s="607"/>
      <c r="DST3013" s="607"/>
      <c r="DSU3013" s="607"/>
      <c r="DSV3013" s="607"/>
      <c r="DSW3013" s="607"/>
      <c r="DSX3013" s="607"/>
      <c r="DSY3013" s="607"/>
      <c r="DSZ3013" s="607"/>
      <c r="DTA3013" s="607"/>
      <c r="DTB3013" s="607"/>
      <c r="DTC3013" s="607"/>
      <c r="DTD3013" s="607"/>
      <c r="DTE3013" s="607"/>
      <c r="DTF3013" s="607"/>
      <c r="DTG3013" s="607"/>
      <c r="DTH3013" s="607"/>
      <c r="DTI3013" s="607"/>
      <c r="DTJ3013" s="607"/>
      <c r="DTK3013" s="607"/>
      <c r="DTL3013" s="607"/>
      <c r="DTM3013" s="607"/>
      <c r="DTN3013" s="607"/>
      <c r="DTO3013" s="607"/>
      <c r="DTP3013" s="607"/>
      <c r="DTQ3013" s="607"/>
      <c r="DTR3013" s="607"/>
      <c r="DTS3013" s="607"/>
      <c r="DTT3013" s="607"/>
      <c r="DTU3013" s="607"/>
      <c r="DTV3013" s="607"/>
      <c r="DTW3013" s="607"/>
      <c r="DTX3013" s="607"/>
      <c r="DTY3013" s="607"/>
      <c r="DTZ3013" s="607"/>
      <c r="DUA3013" s="607"/>
      <c r="DUB3013" s="607"/>
      <c r="DUC3013" s="607"/>
      <c r="DUD3013" s="607"/>
      <c r="DUE3013" s="607"/>
      <c r="DUF3013" s="607"/>
      <c r="DUG3013" s="607"/>
      <c r="DUH3013" s="607"/>
      <c r="DUI3013" s="607"/>
      <c r="DUJ3013" s="607"/>
      <c r="DUK3013" s="607"/>
      <c r="DUL3013" s="607"/>
      <c r="DUM3013" s="607"/>
      <c r="DUN3013" s="607"/>
      <c r="DUO3013" s="607"/>
      <c r="DUP3013" s="607"/>
      <c r="DUQ3013" s="607"/>
      <c r="DUR3013" s="607"/>
      <c r="DUS3013" s="607"/>
      <c r="DUT3013" s="607"/>
      <c r="DUU3013" s="607"/>
      <c r="DUV3013" s="607"/>
      <c r="DUW3013" s="607"/>
      <c r="DUX3013" s="607"/>
      <c r="DUY3013" s="607"/>
      <c r="DUZ3013" s="607"/>
      <c r="DVA3013" s="607"/>
      <c r="DVB3013" s="607"/>
      <c r="DVC3013" s="607"/>
      <c r="DVD3013" s="607"/>
      <c r="DVE3013" s="607"/>
      <c r="DVF3013" s="607"/>
      <c r="DVG3013" s="607"/>
      <c r="DVH3013" s="607"/>
      <c r="DVI3013" s="607"/>
      <c r="DVJ3013" s="607"/>
      <c r="DVK3013" s="607"/>
      <c r="DVL3013" s="607"/>
      <c r="DVM3013" s="607"/>
      <c r="DVN3013" s="607"/>
      <c r="DVO3013" s="607"/>
      <c r="DVP3013" s="607"/>
      <c r="DVQ3013" s="607"/>
      <c r="DVR3013" s="607"/>
      <c r="DVS3013" s="607"/>
      <c r="DVT3013" s="607"/>
      <c r="DVU3013" s="607"/>
      <c r="DVV3013" s="607"/>
      <c r="DVW3013" s="607"/>
      <c r="DVX3013" s="607"/>
      <c r="DVY3013" s="607"/>
      <c r="DVZ3013" s="607"/>
      <c r="DWA3013" s="607"/>
      <c r="DWB3013" s="607"/>
      <c r="DWC3013" s="607"/>
      <c r="DWD3013" s="607"/>
      <c r="DWE3013" s="607"/>
      <c r="DWF3013" s="607"/>
      <c r="DWG3013" s="607"/>
      <c r="DWH3013" s="607"/>
      <c r="DWI3013" s="607"/>
      <c r="DWJ3013" s="607"/>
      <c r="DWK3013" s="607"/>
      <c r="DWL3013" s="607"/>
      <c r="DWM3013" s="607"/>
      <c r="DWN3013" s="607"/>
      <c r="DWO3013" s="607"/>
      <c r="DWP3013" s="607"/>
      <c r="DWQ3013" s="607"/>
      <c r="DWR3013" s="607"/>
      <c r="DWS3013" s="607"/>
      <c r="DWT3013" s="607"/>
      <c r="DWU3013" s="607"/>
      <c r="DWV3013" s="607"/>
      <c r="DWW3013" s="607"/>
      <c r="DWX3013" s="607"/>
      <c r="DWY3013" s="607"/>
      <c r="DWZ3013" s="607"/>
      <c r="DXA3013" s="607"/>
      <c r="DXB3013" s="607"/>
      <c r="DXC3013" s="607"/>
      <c r="DXD3013" s="607"/>
      <c r="DXE3013" s="607"/>
      <c r="DXF3013" s="607"/>
      <c r="DXG3013" s="607"/>
      <c r="DXH3013" s="607"/>
      <c r="DXI3013" s="607"/>
      <c r="DXJ3013" s="607"/>
      <c r="DXK3013" s="607"/>
      <c r="DXL3013" s="607"/>
      <c r="DXM3013" s="607"/>
      <c r="DXN3013" s="607"/>
      <c r="DXO3013" s="607"/>
      <c r="DXP3013" s="607"/>
      <c r="DXQ3013" s="607"/>
      <c r="DXR3013" s="607"/>
      <c r="DXS3013" s="607"/>
      <c r="DXT3013" s="607"/>
      <c r="DXU3013" s="607"/>
      <c r="DXV3013" s="607"/>
      <c r="DXW3013" s="607"/>
      <c r="DXX3013" s="607"/>
      <c r="DXY3013" s="607"/>
      <c r="DXZ3013" s="607"/>
      <c r="DYA3013" s="607"/>
      <c r="DYB3013" s="607"/>
      <c r="DYC3013" s="607"/>
      <c r="DYD3013" s="607"/>
      <c r="DYE3013" s="607"/>
      <c r="DYF3013" s="607"/>
      <c r="DYG3013" s="607"/>
      <c r="DYH3013" s="607"/>
      <c r="DYI3013" s="607"/>
      <c r="DYJ3013" s="607"/>
      <c r="DYK3013" s="607"/>
      <c r="DYL3013" s="607"/>
      <c r="DYM3013" s="607"/>
      <c r="DYN3013" s="607"/>
      <c r="DYO3013" s="607"/>
      <c r="DYP3013" s="607"/>
      <c r="DYQ3013" s="607"/>
      <c r="DYR3013" s="607"/>
      <c r="DYS3013" s="607"/>
      <c r="DYT3013" s="607"/>
      <c r="DYU3013" s="607"/>
      <c r="DYV3013" s="607"/>
      <c r="DYW3013" s="607"/>
      <c r="DYX3013" s="607"/>
      <c r="DYY3013" s="607"/>
      <c r="DYZ3013" s="607"/>
      <c r="DZA3013" s="607"/>
      <c r="DZB3013" s="607"/>
      <c r="DZC3013" s="607"/>
      <c r="DZD3013" s="607"/>
      <c r="DZE3013" s="607"/>
      <c r="DZF3013" s="607"/>
      <c r="DZG3013" s="607"/>
      <c r="DZH3013" s="607"/>
      <c r="DZI3013" s="607"/>
      <c r="DZJ3013" s="607"/>
      <c r="DZK3013" s="607"/>
      <c r="DZL3013" s="607"/>
      <c r="DZM3013" s="607"/>
      <c r="DZN3013" s="607"/>
      <c r="DZO3013" s="607"/>
      <c r="DZP3013" s="607"/>
      <c r="DZQ3013" s="607"/>
      <c r="DZR3013" s="607"/>
      <c r="DZS3013" s="607"/>
      <c r="DZT3013" s="607"/>
      <c r="DZU3013" s="607"/>
      <c r="DZV3013" s="607"/>
      <c r="DZW3013" s="607"/>
      <c r="DZX3013" s="607"/>
      <c r="DZY3013" s="607"/>
      <c r="DZZ3013" s="607"/>
      <c r="EAA3013" s="607"/>
      <c r="EAB3013" s="607"/>
      <c r="EAC3013" s="607"/>
      <c r="EAD3013" s="607"/>
      <c r="EAE3013" s="607"/>
      <c r="EAF3013" s="607"/>
      <c r="EAG3013" s="607"/>
      <c r="EAH3013" s="607"/>
      <c r="EAI3013" s="607"/>
      <c r="EAJ3013" s="607"/>
      <c r="EAK3013" s="607"/>
      <c r="EAL3013" s="607"/>
      <c r="EAM3013" s="607"/>
      <c r="EAN3013" s="607"/>
      <c r="EAO3013" s="607"/>
      <c r="EAP3013" s="607"/>
      <c r="EAQ3013" s="607"/>
      <c r="EAR3013" s="607"/>
      <c r="EAS3013" s="607"/>
      <c r="EAT3013" s="607"/>
      <c r="EAU3013" s="607"/>
      <c r="EAV3013" s="607"/>
      <c r="EAW3013" s="607"/>
      <c r="EAX3013" s="607"/>
      <c r="EAY3013" s="607"/>
      <c r="EAZ3013" s="607"/>
      <c r="EBA3013" s="607"/>
      <c r="EBB3013" s="607"/>
      <c r="EBC3013" s="607"/>
      <c r="EBD3013" s="607"/>
      <c r="EBE3013" s="607"/>
      <c r="EBF3013" s="607"/>
      <c r="EBG3013" s="607"/>
      <c r="EBH3013" s="607"/>
      <c r="EBI3013" s="607"/>
      <c r="EBJ3013" s="607"/>
      <c r="EBK3013" s="607"/>
      <c r="EBL3013" s="607"/>
      <c r="EBM3013" s="607"/>
      <c r="EBN3013" s="607"/>
      <c r="EBO3013" s="607"/>
      <c r="EBP3013" s="607"/>
      <c r="EBQ3013" s="607"/>
      <c r="EBR3013" s="607"/>
      <c r="EBS3013" s="607"/>
      <c r="EBT3013" s="607"/>
      <c r="EBU3013" s="607"/>
      <c r="EBV3013" s="607"/>
      <c r="EBW3013" s="607"/>
      <c r="EBX3013" s="607"/>
      <c r="EBY3013" s="607"/>
      <c r="EBZ3013" s="607"/>
      <c r="ECA3013" s="607"/>
      <c r="ECB3013" s="607"/>
      <c r="ECC3013" s="607"/>
      <c r="ECD3013" s="607"/>
      <c r="ECE3013" s="607"/>
      <c r="ECF3013" s="607"/>
      <c r="ECG3013" s="607"/>
      <c r="ECH3013" s="607"/>
      <c r="ECI3013" s="607"/>
      <c r="ECJ3013" s="607"/>
      <c r="ECK3013" s="607"/>
      <c r="ECL3013" s="607"/>
      <c r="ECM3013" s="607"/>
      <c r="ECN3013" s="607"/>
      <c r="ECO3013" s="607"/>
      <c r="ECP3013" s="607"/>
      <c r="ECQ3013" s="607"/>
      <c r="ECR3013" s="607"/>
      <c r="ECS3013" s="607"/>
      <c r="ECT3013" s="607"/>
      <c r="ECU3013" s="607"/>
      <c r="ECV3013" s="607"/>
      <c r="ECW3013" s="607"/>
      <c r="ECX3013" s="607"/>
      <c r="ECY3013" s="607"/>
      <c r="ECZ3013" s="607"/>
      <c r="EDA3013" s="607"/>
      <c r="EDB3013" s="607"/>
      <c r="EDC3013" s="607"/>
      <c r="EDD3013" s="607"/>
      <c r="EDE3013" s="607"/>
      <c r="EDF3013" s="607"/>
      <c r="EDG3013" s="607"/>
      <c r="EDH3013" s="607"/>
      <c r="EDI3013" s="607"/>
      <c r="EDJ3013" s="607"/>
      <c r="EDK3013" s="607"/>
      <c r="EDL3013" s="607"/>
      <c r="EDM3013" s="607"/>
      <c r="EDN3013" s="607"/>
      <c r="EDO3013" s="607"/>
      <c r="EDP3013" s="607"/>
      <c r="EDQ3013" s="607"/>
      <c r="EDR3013" s="607"/>
      <c r="EDS3013" s="607"/>
      <c r="EDT3013" s="607"/>
      <c r="EDU3013" s="607"/>
      <c r="EDV3013" s="607"/>
      <c r="EDW3013" s="607"/>
      <c r="EDX3013" s="607"/>
      <c r="EDY3013" s="607"/>
      <c r="EDZ3013" s="607"/>
      <c r="EEA3013" s="607"/>
      <c r="EEB3013" s="607"/>
      <c r="EEC3013" s="607"/>
      <c r="EED3013" s="607"/>
      <c r="EEE3013" s="607"/>
      <c r="EEF3013" s="607"/>
      <c r="EEG3013" s="607"/>
      <c r="EEH3013" s="607"/>
      <c r="EEI3013" s="607"/>
      <c r="EEJ3013" s="607"/>
      <c r="EEK3013" s="607"/>
      <c r="EEL3013" s="607"/>
      <c r="EEM3013" s="607"/>
      <c r="EEN3013" s="607"/>
      <c r="EEO3013" s="607"/>
      <c r="EEP3013" s="607"/>
      <c r="EEQ3013" s="607"/>
      <c r="EER3013" s="607"/>
      <c r="EES3013" s="607"/>
      <c r="EET3013" s="607"/>
      <c r="EEU3013" s="607"/>
      <c r="EEV3013" s="607"/>
      <c r="EEW3013" s="607"/>
      <c r="EEX3013" s="607"/>
      <c r="EEY3013" s="607"/>
      <c r="EEZ3013" s="607"/>
      <c r="EFA3013" s="607"/>
      <c r="EFB3013" s="607"/>
      <c r="EFC3013" s="607"/>
      <c r="EFD3013" s="607"/>
      <c r="EFE3013" s="607"/>
      <c r="EFF3013" s="607"/>
      <c r="EFG3013" s="607"/>
      <c r="EFH3013" s="607"/>
      <c r="EFI3013" s="607"/>
      <c r="EFJ3013" s="607"/>
      <c r="EFK3013" s="607"/>
      <c r="EFL3013" s="607"/>
      <c r="EFM3013" s="607"/>
      <c r="EFN3013" s="607"/>
      <c r="EFO3013" s="607"/>
      <c r="EFP3013" s="607"/>
      <c r="EFQ3013" s="607"/>
      <c r="EFR3013" s="607"/>
      <c r="EFS3013" s="607"/>
      <c r="EFT3013" s="607"/>
      <c r="EFU3013" s="607"/>
      <c r="EFV3013" s="607"/>
      <c r="EFW3013" s="607"/>
      <c r="EFX3013" s="607"/>
      <c r="EFY3013" s="607"/>
      <c r="EFZ3013" s="607"/>
      <c r="EGA3013" s="607"/>
      <c r="EGB3013" s="607"/>
      <c r="EGC3013" s="607"/>
      <c r="EGD3013" s="607"/>
      <c r="EGE3013" s="607"/>
      <c r="EGF3013" s="607"/>
      <c r="EGG3013" s="607"/>
      <c r="EGH3013" s="607"/>
      <c r="EGI3013" s="607"/>
      <c r="EGJ3013" s="607"/>
      <c r="EGK3013" s="607"/>
      <c r="EGL3013" s="607"/>
      <c r="EGM3013" s="607"/>
      <c r="EGN3013" s="607"/>
      <c r="EGO3013" s="607"/>
      <c r="EGP3013" s="607"/>
      <c r="EGQ3013" s="607"/>
      <c r="EGR3013" s="607"/>
      <c r="EGS3013" s="607"/>
      <c r="EGT3013" s="607"/>
      <c r="EGU3013" s="607"/>
      <c r="EGV3013" s="607"/>
      <c r="EGW3013" s="607"/>
      <c r="EGX3013" s="607"/>
      <c r="EGY3013" s="607"/>
      <c r="EGZ3013" s="607"/>
      <c r="EHA3013" s="607"/>
      <c r="EHB3013" s="607"/>
      <c r="EHC3013" s="607"/>
      <c r="EHD3013" s="607"/>
      <c r="EHE3013" s="607"/>
      <c r="EHF3013" s="607"/>
      <c r="EHG3013" s="607"/>
      <c r="EHH3013" s="607"/>
      <c r="EHI3013" s="607"/>
      <c r="EHJ3013" s="607"/>
      <c r="EHK3013" s="607"/>
      <c r="EHL3013" s="607"/>
      <c r="EHM3013" s="607"/>
      <c r="EHN3013" s="607"/>
      <c r="EHO3013" s="607"/>
      <c r="EHP3013" s="607"/>
      <c r="EHQ3013" s="607"/>
      <c r="EHR3013" s="607"/>
      <c r="EHS3013" s="607"/>
      <c r="EHT3013" s="607"/>
      <c r="EHU3013" s="607"/>
      <c r="EHV3013" s="607"/>
      <c r="EHW3013" s="607"/>
      <c r="EHX3013" s="607"/>
      <c r="EHY3013" s="607"/>
      <c r="EHZ3013" s="607"/>
      <c r="EIA3013" s="607"/>
      <c r="EIB3013" s="607"/>
      <c r="EIC3013" s="607"/>
      <c r="EID3013" s="607"/>
      <c r="EIE3013" s="607"/>
      <c r="EIF3013" s="607"/>
      <c r="EIG3013" s="607"/>
      <c r="EIH3013" s="607"/>
      <c r="EII3013" s="607"/>
      <c r="EIJ3013" s="607"/>
      <c r="EIK3013" s="607"/>
      <c r="EIL3013" s="607"/>
      <c r="EIM3013" s="607"/>
      <c r="EIN3013" s="607"/>
      <c r="EIO3013" s="607"/>
      <c r="EIP3013" s="607"/>
      <c r="EIQ3013" s="607"/>
      <c r="EIR3013" s="607"/>
      <c r="EIS3013" s="607"/>
      <c r="EIT3013" s="607"/>
      <c r="EIU3013" s="607"/>
      <c r="EIV3013" s="607"/>
      <c r="EIW3013" s="607"/>
      <c r="EIX3013" s="607"/>
      <c r="EIY3013" s="607"/>
      <c r="EIZ3013" s="607"/>
      <c r="EJA3013" s="607"/>
      <c r="EJB3013" s="607"/>
      <c r="EJC3013" s="607"/>
      <c r="EJD3013" s="607"/>
      <c r="EJE3013" s="607"/>
      <c r="EJF3013" s="607"/>
      <c r="EJG3013" s="607"/>
      <c r="EJH3013" s="607"/>
      <c r="EJI3013" s="607"/>
      <c r="EJJ3013" s="607"/>
      <c r="EJK3013" s="607"/>
      <c r="EJL3013" s="607"/>
      <c r="EJM3013" s="607"/>
      <c r="EJN3013" s="607"/>
      <c r="EJO3013" s="607"/>
      <c r="EJP3013" s="607"/>
      <c r="EJQ3013" s="607"/>
      <c r="EJR3013" s="607"/>
      <c r="EJS3013" s="607"/>
      <c r="EJT3013" s="607"/>
      <c r="EJU3013" s="607"/>
      <c r="EJV3013" s="607"/>
      <c r="EJW3013" s="607"/>
      <c r="EJX3013" s="607"/>
      <c r="EJY3013" s="607"/>
      <c r="EJZ3013" s="607"/>
      <c r="EKA3013" s="607"/>
      <c r="EKB3013" s="607"/>
      <c r="EKC3013" s="607"/>
      <c r="EKD3013" s="607"/>
      <c r="EKE3013" s="607"/>
      <c r="EKF3013" s="607"/>
      <c r="EKG3013" s="607"/>
      <c r="EKH3013" s="607"/>
      <c r="EKI3013" s="607"/>
      <c r="EKJ3013" s="607"/>
      <c r="EKK3013" s="607"/>
      <c r="EKL3013" s="607"/>
      <c r="EKM3013" s="607"/>
      <c r="EKN3013" s="607"/>
      <c r="EKO3013" s="607"/>
      <c r="EKP3013" s="607"/>
      <c r="EKQ3013" s="607"/>
      <c r="EKR3013" s="607"/>
      <c r="EKS3013" s="607"/>
      <c r="EKT3013" s="607"/>
      <c r="EKU3013" s="607"/>
      <c r="EKV3013" s="607"/>
      <c r="EKW3013" s="607"/>
      <c r="EKX3013" s="607"/>
      <c r="EKY3013" s="607"/>
      <c r="EKZ3013" s="607"/>
      <c r="ELA3013" s="607"/>
      <c r="ELB3013" s="607"/>
      <c r="ELC3013" s="607"/>
      <c r="ELD3013" s="607"/>
      <c r="ELE3013" s="607"/>
      <c r="ELF3013" s="607"/>
      <c r="ELG3013" s="607"/>
      <c r="ELH3013" s="607"/>
      <c r="ELI3013" s="607"/>
      <c r="ELJ3013" s="607"/>
      <c r="ELK3013" s="607"/>
      <c r="ELL3013" s="607"/>
      <c r="ELM3013" s="607"/>
      <c r="ELN3013" s="607"/>
      <c r="ELO3013" s="607"/>
      <c r="ELP3013" s="607"/>
      <c r="ELQ3013" s="607"/>
      <c r="ELR3013" s="607"/>
      <c r="ELS3013" s="607"/>
      <c r="ELT3013" s="607"/>
      <c r="ELU3013" s="607"/>
      <c r="ELV3013" s="607"/>
      <c r="ELW3013" s="607"/>
      <c r="ELX3013" s="607"/>
      <c r="ELY3013" s="607"/>
      <c r="ELZ3013" s="607"/>
      <c r="EMA3013" s="607"/>
      <c r="EMB3013" s="607"/>
      <c r="EMC3013" s="607"/>
      <c r="EMD3013" s="607"/>
      <c r="EME3013" s="607"/>
      <c r="EMF3013" s="607"/>
      <c r="EMG3013" s="607"/>
      <c r="EMH3013" s="607"/>
      <c r="EMI3013" s="607"/>
      <c r="EMJ3013" s="607"/>
      <c r="EMK3013" s="607"/>
      <c r="EML3013" s="607"/>
      <c r="EMM3013" s="607"/>
      <c r="EMN3013" s="607"/>
      <c r="EMO3013" s="607"/>
      <c r="EMP3013" s="607"/>
      <c r="EMQ3013" s="607"/>
      <c r="EMR3013" s="607"/>
      <c r="EMS3013" s="607"/>
      <c r="EMT3013" s="607"/>
      <c r="EMU3013" s="607"/>
      <c r="EMV3013" s="607"/>
      <c r="EMW3013" s="607"/>
      <c r="EMX3013" s="607"/>
      <c r="EMY3013" s="607"/>
      <c r="EMZ3013" s="607"/>
      <c r="ENA3013" s="607"/>
      <c r="ENB3013" s="607"/>
      <c r="ENC3013" s="607"/>
      <c r="END3013" s="607"/>
      <c r="ENE3013" s="607"/>
      <c r="ENF3013" s="607"/>
      <c r="ENG3013" s="607"/>
      <c r="ENH3013" s="607"/>
      <c r="ENI3013" s="607"/>
      <c r="ENJ3013" s="607"/>
      <c r="ENK3013" s="607"/>
      <c r="ENL3013" s="607"/>
      <c r="ENM3013" s="607"/>
      <c r="ENN3013" s="607"/>
      <c r="ENO3013" s="607"/>
      <c r="ENP3013" s="607"/>
      <c r="ENQ3013" s="607"/>
      <c r="ENR3013" s="607"/>
      <c r="ENS3013" s="607"/>
      <c r="ENT3013" s="607"/>
      <c r="ENU3013" s="607"/>
      <c r="ENV3013" s="607"/>
      <c r="ENW3013" s="607"/>
      <c r="ENX3013" s="607"/>
      <c r="ENY3013" s="607"/>
      <c r="ENZ3013" s="607"/>
      <c r="EOA3013" s="607"/>
      <c r="EOB3013" s="607"/>
      <c r="EOC3013" s="607"/>
      <c r="EOD3013" s="607"/>
      <c r="EOE3013" s="607"/>
      <c r="EOF3013" s="607"/>
      <c r="EOG3013" s="607"/>
      <c r="EOH3013" s="607"/>
      <c r="EOI3013" s="607"/>
      <c r="EOJ3013" s="607"/>
      <c r="EOK3013" s="607"/>
      <c r="EOL3013" s="607"/>
      <c r="EOM3013" s="607"/>
      <c r="EON3013" s="607"/>
      <c r="EOO3013" s="607"/>
      <c r="EOP3013" s="607"/>
      <c r="EOQ3013" s="607"/>
      <c r="EOR3013" s="607"/>
      <c r="EOS3013" s="607"/>
      <c r="EOT3013" s="607"/>
      <c r="EOU3013" s="607"/>
      <c r="EOV3013" s="607"/>
      <c r="EOW3013" s="607"/>
      <c r="EOX3013" s="607"/>
      <c r="EOY3013" s="607"/>
      <c r="EOZ3013" s="607"/>
      <c r="EPA3013" s="607"/>
      <c r="EPB3013" s="607"/>
      <c r="EPC3013" s="607"/>
      <c r="EPD3013" s="607"/>
      <c r="EPE3013" s="607"/>
      <c r="EPF3013" s="607"/>
      <c r="EPG3013" s="607"/>
      <c r="EPH3013" s="607"/>
      <c r="EPI3013" s="607"/>
      <c r="EPJ3013" s="607"/>
      <c r="EPK3013" s="607"/>
      <c r="EPL3013" s="607"/>
      <c r="EPM3013" s="607"/>
      <c r="EPN3013" s="607"/>
      <c r="EPO3013" s="607"/>
      <c r="EPP3013" s="607"/>
      <c r="EPQ3013" s="607"/>
      <c r="EPR3013" s="607"/>
      <c r="EPS3013" s="607"/>
      <c r="EPT3013" s="607"/>
      <c r="EPU3013" s="607"/>
      <c r="EPV3013" s="607"/>
      <c r="EPW3013" s="607"/>
      <c r="EPX3013" s="607"/>
      <c r="EPY3013" s="607"/>
      <c r="EPZ3013" s="607"/>
      <c r="EQA3013" s="607"/>
      <c r="EQB3013" s="607"/>
      <c r="EQC3013" s="607"/>
      <c r="EQD3013" s="607"/>
      <c r="EQE3013" s="607"/>
      <c r="EQF3013" s="607"/>
      <c r="EQG3013" s="607"/>
      <c r="EQH3013" s="607"/>
      <c r="EQI3013" s="607"/>
      <c r="EQJ3013" s="607"/>
      <c r="EQK3013" s="607"/>
      <c r="EQL3013" s="607"/>
      <c r="EQM3013" s="607"/>
      <c r="EQN3013" s="607"/>
      <c r="EQO3013" s="607"/>
      <c r="EQP3013" s="607"/>
      <c r="EQQ3013" s="607"/>
      <c r="EQR3013" s="607"/>
      <c r="EQS3013" s="607"/>
      <c r="EQT3013" s="607"/>
      <c r="EQU3013" s="607"/>
      <c r="EQV3013" s="607"/>
      <c r="EQW3013" s="607"/>
      <c r="EQX3013" s="607"/>
      <c r="EQY3013" s="607"/>
      <c r="EQZ3013" s="607"/>
      <c r="ERA3013" s="607"/>
      <c r="ERB3013" s="607"/>
      <c r="ERC3013" s="607"/>
      <c r="ERD3013" s="607"/>
      <c r="ERE3013" s="607"/>
      <c r="ERF3013" s="607"/>
      <c r="ERG3013" s="607"/>
      <c r="ERH3013" s="607"/>
      <c r="ERI3013" s="607"/>
      <c r="ERJ3013" s="607"/>
      <c r="ERK3013" s="607"/>
      <c r="ERL3013" s="607"/>
      <c r="ERM3013" s="607"/>
      <c r="ERN3013" s="607"/>
      <c r="ERO3013" s="607"/>
      <c r="ERP3013" s="607"/>
      <c r="ERQ3013" s="607"/>
      <c r="ERR3013" s="607"/>
      <c r="ERS3013" s="607"/>
      <c r="ERT3013" s="607"/>
      <c r="ERU3013" s="607"/>
      <c r="ERV3013" s="607"/>
      <c r="ERW3013" s="607"/>
      <c r="ERX3013" s="607"/>
      <c r="ERY3013" s="607"/>
      <c r="ERZ3013" s="607"/>
      <c r="ESA3013" s="607"/>
      <c r="ESB3013" s="607"/>
      <c r="ESC3013" s="607"/>
      <c r="ESD3013" s="607"/>
      <c r="ESE3013" s="607"/>
      <c r="ESF3013" s="607"/>
      <c r="ESG3013" s="607"/>
      <c r="ESH3013" s="607"/>
      <c r="ESI3013" s="607"/>
      <c r="ESJ3013" s="607"/>
      <c r="ESK3013" s="607"/>
      <c r="ESL3013" s="607"/>
      <c r="ESM3013" s="607"/>
      <c r="ESN3013" s="607"/>
      <c r="ESO3013" s="607"/>
      <c r="ESP3013" s="607"/>
      <c r="ESQ3013" s="607"/>
      <c r="ESR3013" s="607"/>
      <c r="ESS3013" s="607"/>
      <c r="EST3013" s="607"/>
      <c r="ESU3013" s="607"/>
      <c r="ESV3013" s="607"/>
      <c r="ESW3013" s="607"/>
      <c r="ESX3013" s="607"/>
      <c r="ESY3013" s="607"/>
      <c r="ESZ3013" s="607"/>
      <c r="ETA3013" s="607"/>
      <c r="ETB3013" s="607"/>
      <c r="ETC3013" s="607"/>
      <c r="ETD3013" s="607"/>
      <c r="ETE3013" s="607"/>
      <c r="ETF3013" s="607"/>
      <c r="ETG3013" s="607"/>
      <c r="ETH3013" s="607"/>
      <c r="ETI3013" s="607"/>
      <c r="ETJ3013" s="607"/>
      <c r="ETK3013" s="607"/>
      <c r="ETL3013" s="607"/>
      <c r="ETM3013" s="607"/>
      <c r="ETN3013" s="607"/>
      <c r="ETO3013" s="607"/>
      <c r="ETP3013" s="607"/>
      <c r="ETQ3013" s="607"/>
      <c r="ETR3013" s="607"/>
      <c r="ETS3013" s="607"/>
      <c r="ETT3013" s="607"/>
      <c r="ETU3013" s="607"/>
      <c r="ETV3013" s="607"/>
      <c r="ETW3013" s="607"/>
      <c r="ETX3013" s="607"/>
      <c r="ETY3013" s="607"/>
      <c r="ETZ3013" s="607"/>
      <c r="EUA3013" s="607"/>
      <c r="EUB3013" s="607"/>
      <c r="EUC3013" s="607"/>
      <c r="EUD3013" s="607"/>
      <c r="EUE3013" s="607"/>
      <c r="EUF3013" s="607"/>
      <c r="EUG3013" s="607"/>
      <c r="EUH3013" s="607"/>
      <c r="EUI3013" s="607"/>
      <c r="EUJ3013" s="607"/>
      <c r="EUK3013" s="607"/>
      <c r="EUL3013" s="607"/>
      <c r="EUM3013" s="607"/>
      <c r="EUN3013" s="607"/>
      <c r="EUO3013" s="607"/>
      <c r="EUP3013" s="607"/>
      <c r="EUQ3013" s="607"/>
      <c r="EUR3013" s="607"/>
      <c r="EUS3013" s="607"/>
      <c r="EUT3013" s="607"/>
      <c r="EUU3013" s="607"/>
      <c r="EUV3013" s="607"/>
      <c r="EUW3013" s="607"/>
      <c r="EUX3013" s="607"/>
      <c r="EUY3013" s="607"/>
      <c r="EUZ3013" s="607"/>
      <c r="EVA3013" s="607"/>
      <c r="EVB3013" s="607"/>
      <c r="EVC3013" s="607"/>
      <c r="EVD3013" s="607"/>
      <c r="EVE3013" s="607"/>
      <c r="EVF3013" s="607"/>
      <c r="EVG3013" s="607"/>
      <c r="EVH3013" s="607"/>
      <c r="EVI3013" s="607"/>
      <c r="EVJ3013" s="607"/>
      <c r="EVK3013" s="607"/>
      <c r="EVL3013" s="607"/>
      <c r="EVM3013" s="607"/>
      <c r="EVN3013" s="607"/>
      <c r="EVO3013" s="607"/>
      <c r="EVP3013" s="607"/>
      <c r="EVQ3013" s="607"/>
      <c r="EVR3013" s="607"/>
      <c r="EVS3013" s="607"/>
      <c r="EVT3013" s="607"/>
      <c r="EVU3013" s="607"/>
      <c r="EVV3013" s="607"/>
      <c r="EVW3013" s="607"/>
      <c r="EVX3013" s="607"/>
      <c r="EVY3013" s="607"/>
      <c r="EVZ3013" s="607"/>
      <c r="EWA3013" s="607"/>
      <c r="EWB3013" s="607"/>
      <c r="EWC3013" s="607"/>
      <c r="EWD3013" s="607"/>
      <c r="EWE3013" s="607"/>
      <c r="EWF3013" s="607"/>
      <c r="EWG3013" s="607"/>
      <c r="EWH3013" s="607"/>
      <c r="EWI3013" s="607"/>
      <c r="EWJ3013" s="607"/>
      <c r="EWK3013" s="607"/>
      <c r="EWL3013" s="607"/>
      <c r="EWM3013" s="607"/>
      <c r="EWN3013" s="607"/>
      <c r="EWO3013" s="607"/>
      <c r="EWP3013" s="607"/>
      <c r="EWQ3013" s="607"/>
      <c r="EWR3013" s="607"/>
      <c r="EWS3013" s="607"/>
      <c r="EWT3013" s="607"/>
      <c r="EWU3013" s="607"/>
      <c r="EWV3013" s="607"/>
      <c r="EWW3013" s="607"/>
      <c r="EWX3013" s="607"/>
      <c r="EWY3013" s="607"/>
      <c r="EWZ3013" s="607"/>
      <c r="EXA3013" s="607"/>
      <c r="EXB3013" s="607"/>
      <c r="EXC3013" s="607"/>
      <c r="EXD3013" s="607"/>
      <c r="EXE3013" s="607"/>
      <c r="EXF3013" s="607"/>
      <c r="EXG3013" s="607"/>
      <c r="EXH3013" s="607"/>
      <c r="EXI3013" s="607"/>
      <c r="EXJ3013" s="607"/>
      <c r="EXK3013" s="607"/>
      <c r="EXL3013" s="607"/>
      <c r="EXM3013" s="607"/>
      <c r="EXN3013" s="607"/>
      <c r="EXO3013" s="607"/>
      <c r="EXP3013" s="607"/>
      <c r="EXQ3013" s="607"/>
      <c r="EXR3013" s="607"/>
      <c r="EXS3013" s="607"/>
      <c r="EXT3013" s="607"/>
      <c r="EXU3013" s="607"/>
      <c r="EXV3013" s="607"/>
      <c r="EXW3013" s="607"/>
      <c r="EXX3013" s="607"/>
      <c r="EXY3013" s="607"/>
      <c r="EXZ3013" s="607"/>
      <c r="EYA3013" s="607"/>
      <c r="EYB3013" s="607"/>
      <c r="EYC3013" s="607"/>
      <c r="EYD3013" s="607"/>
      <c r="EYE3013" s="607"/>
      <c r="EYF3013" s="607"/>
      <c r="EYG3013" s="607"/>
      <c r="EYH3013" s="607"/>
      <c r="EYI3013" s="607"/>
      <c r="EYJ3013" s="607"/>
      <c r="EYK3013" s="607"/>
      <c r="EYL3013" s="607"/>
      <c r="EYM3013" s="607"/>
      <c r="EYN3013" s="607"/>
      <c r="EYO3013" s="607"/>
      <c r="EYP3013" s="607"/>
      <c r="EYQ3013" s="607"/>
      <c r="EYR3013" s="607"/>
      <c r="EYS3013" s="607"/>
      <c r="EYT3013" s="607"/>
      <c r="EYU3013" s="607"/>
      <c r="EYV3013" s="607"/>
      <c r="EYW3013" s="607"/>
      <c r="EYX3013" s="607"/>
      <c r="EYY3013" s="607"/>
      <c r="EYZ3013" s="607"/>
      <c r="EZA3013" s="607"/>
      <c r="EZB3013" s="607"/>
      <c r="EZC3013" s="607"/>
      <c r="EZD3013" s="607"/>
      <c r="EZE3013" s="607"/>
      <c r="EZF3013" s="607"/>
      <c r="EZG3013" s="607"/>
      <c r="EZH3013" s="607"/>
      <c r="EZI3013" s="607"/>
      <c r="EZJ3013" s="607"/>
      <c r="EZK3013" s="607"/>
      <c r="EZL3013" s="607"/>
      <c r="EZM3013" s="607"/>
      <c r="EZN3013" s="607"/>
      <c r="EZO3013" s="607"/>
      <c r="EZP3013" s="607"/>
      <c r="EZQ3013" s="607"/>
      <c r="EZR3013" s="607"/>
      <c r="EZS3013" s="607"/>
      <c r="EZT3013" s="607"/>
      <c r="EZU3013" s="607"/>
      <c r="EZV3013" s="607"/>
      <c r="EZW3013" s="607"/>
      <c r="EZX3013" s="607"/>
      <c r="EZY3013" s="607"/>
      <c r="EZZ3013" s="607"/>
      <c r="FAA3013" s="607"/>
      <c r="FAB3013" s="607"/>
      <c r="FAC3013" s="607"/>
      <c r="FAD3013" s="607"/>
      <c r="FAE3013" s="607"/>
      <c r="FAF3013" s="607"/>
      <c r="FAG3013" s="607"/>
      <c r="FAH3013" s="607"/>
      <c r="FAI3013" s="607"/>
      <c r="FAJ3013" s="607"/>
      <c r="FAK3013" s="607"/>
      <c r="FAL3013" s="607"/>
      <c r="FAM3013" s="607"/>
      <c r="FAN3013" s="607"/>
      <c r="FAO3013" s="607"/>
      <c r="FAP3013" s="607"/>
      <c r="FAQ3013" s="607"/>
      <c r="FAR3013" s="607"/>
      <c r="FAS3013" s="607"/>
      <c r="FAT3013" s="607"/>
      <c r="FAU3013" s="607"/>
      <c r="FAV3013" s="607"/>
      <c r="FAW3013" s="607"/>
      <c r="FAX3013" s="607"/>
      <c r="FAY3013" s="607"/>
      <c r="FAZ3013" s="607"/>
      <c r="FBA3013" s="607"/>
      <c r="FBB3013" s="607"/>
      <c r="FBC3013" s="607"/>
      <c r="FBD3013" s="607"/>
      <c r="FBE3013" s="607"/>
      <c r="FBF3013" s="607"/>
      <c r="FBG3013" s="607"/>
      <c r="FBH3013" s="607"/>
      <c r="FBI3013" s="607"/>
      <c r="FBJ3013" s="607"/>
      <c r="FBK3013" s="607"/>
      <c r="FBL3013" s="607"/>
      <c r="FBM3013" s="607"/>
      <c r="FBN3013" s="607"/>
      <c r="FBO3013" s="607"/>
      <c r="FBP3013" s="607"/>
      <c r="FBQ3013" s="607"/>
      <c r="FBR3013" s="607"/>
      <c r="FBS3013" s="607"/>
      <c r="FBT3013" s="607"/>
      <c r="FBU3013" s="607"/>
      <c r="FBV3013" s="607"/>
      <c r="FBW3013" s="607"/>
      <c r="FBX3013" s="607"/>
      <c r="FBY3013" s="607"/>
      <c r="FBZ3013" s="607"/>
      <c r="FCA3013" s="607"/>
      <c r="FCB3013" s="607"/>
      <c r="FCC3013" s="607"/>
      <c r="FCD3013" s="607"/>
      <c r="FCE3013" s="607"/>
      <c r="FCF3013" s="607"/>
      <c r="FCG3013" s="607"/>
      <c r="FCH3013" s="607"/>
      <c r="FCI3013" s="607"/>
      <c r="FCJ3013" s="607"/>
      <c r="FCK3013" s="607"/>
      <c r="FCL3013" s="607"/>
      <c r="FCM3013" s="607"/>
      <c r="FCN3013" s="607"/>
      <c r="FCO3013" s="607"/>
      <c r="FCP3013" s="607"/>
      <c r="FCQ3013" s="607"/>
      <c r="FCR3013" s="607"/>
      <c r="FCS3013" s="607"/>
      <c r="FCT3013" s="607"/>
      <c r="FCU3013" s="607"/>
      <c r="FCV3013" s="607"/>
      <c r="FCW3013" s="607"/>
      <c r="FCX3013" s="607"/>
      <c r="FCY3013" s="607"/>
      <c r="FCZ3013" s="607"/>
      <c r="FDA3013" s="607"/>
      <c r="FDB3013" s="607"/>
      <c r="FDC3013" s="607"/>
      <c r="FDD3013" s="607"/>
      <c r="FDE3013" s="607"/>
      <c r="FDF3013" s="607"/>
      <c r="FDG3013" s="607"/>
      <c r="FDH3013" s="607"/>
      <c r="FDI3013" s="607"/>
      <c r="FDJ3013" s="607"/>
      <c r="FDK3013" s="607"/>
      <c r="FDL3013" s="607"/>
      <c r="FDM3013" s="607"/>
      <c r="FDN3013" s="607"/>
      <c r="FDO3013" s="607"/>
      <c r="FDP3013" s="607"/>
      <c r="FDQ3013" s="607"/>
      <c r="FDR3013" s="607"/>
      <c r="FDS3013" s="607"/>
      <c r="FDT3013" s="607"/>
      <c r="FDU3013" s="607"/>
      <c r="FDV3013" s="607"/>
      <c r="FDW3013" s="607"/>
      <c r="FDX3013" s="607"/>
      <c r="FDY3013" s="607"/>
      <c r="FDZ3013" s="607"/>
      <c r="FEA3013" s="607"/>
      <c r="FEB3013" s="607"/>
      <c r="FEC3013" s="607"/>
      <c r="FED3013" s="607"/>
      <c r="FEE3013" s="607"/>
      <c r="FEF3013" s="607"/>
      <c r="FEG3013" s="607"/>
      <c r="FEH3013" s="607"/>
      <c r="FEI3013" s="607"/>
      <c r="FEJ3013" s="607"/>
      <c r="FEK3013" s="607"/>
      <c r="FEL3013" s="607"/>
      <c r="FEM3013" s="607"/>
      <c r="FEN3013" s="607"/>
      <c r="FEO3013" s="607"/>
      <c r="FEP3013" s="607"/>
      <c r="FEQ3013" s="607"/>
      <c r="FER3013" s="607"/>
      <c r="FES3013" s="607"/>
      <c r="FET3013" s="607"/>
      <c r="FEU3013" s="607"/>
      <c r="FEV3013" s="607"/>
      <c r="FEW3013" s="607"/>
      <c r="FEX3013" s="607"/>
      <c r="FEY3013" s="607"/>
      <c r="FEZ3013" s="607"/>
      <c r="FFA3013" s="607"/>
      <c r="FFB3013" s="607"/>
      <c r="FFC3013" s="607"/>
      <c r="FFD3013" s="607"/>
      <c r="FFE3013" s="607"/>
      <c r="FFF3013" s="607"/>
      <c r="FFG3013" s="607"/>
      <c r="FFH3013" s="607"/>
      <c r="FFI3013" s="607"/>
      <c r="FFJ3013" s="607"/>
      <c r="FFK3013" s="607"/>
      <c r="FFL3013" s="607"/>
      <c r="FFM3013" s="607"/>
      <c r="FFN3013" s="607"/>
      <c r="FFO3013" s="607"/>
      <c r="FFP3013" s="607"/>
      <c r="FFQ3013" s="607"/>
      <c r="FFR3013" s="607"/>
      <c r="FFS3013" s="607"/>
      <c r="FFT3013" s="607"/>
      <c r="FFU3013" s="607"/>
      <c r="FFV3013" s="607"/>
      <c r="FFW3013" s="607"/>
      <c r="FFX3013" s="607"/>
      <c r="FFY3013" s="607"/>
      <c r="FFZ3013" s="607"/>
      <c r="FGA3013" s="607"/>
      <c r="FGB3013" s="607"/>
      <c r="FGC3013" s="607"/>
      <c r="FGD3013" s="607"/>
      <c r="FGE3013" s="607"/>
      <c r="FGF3013" s="607"/>
      <c r="FGG3013" s="607"/>
      <c r="FGH3013" s="607"/>
      <c r="FGI3013" s="607"/>
      <c r="FGJ3013" s="607"/>
      <c r="FGK3013" s="607"/>
      <c r="FGL3013" s="607"/>
      <c r="FGM3013" s="607"/>
      <c r="FGN3013" s="607"/>
      <c r="FGO3013" s="607"/>
      <c r="FGP3013" s="607"/>
      <c r="FGQ3013" s="607"/>
      <c r="FGR3013" s="607"/>
      <c r="FGS3013" s="607"/>
      <c r="FGT3013" s="607"/>
      <c r="FGU3013" s="607"/>
      <c r="FGV3013" s="607"/>
      <c r="FGW3013" s="607"/>
      <c r="FGX3013" s="607"/>
      <c r="FGY3013" s="607"/>
      <c r="FGZ3013" s="607"/>
      <c r="FHA3013" s="607"/>
      <c r="FHB3013" s="607"/>
      <c r="FHC3013" s="607"/>
      <c r="FHD3013" s="607"/>
      <c r="FHE3013" s="607"/>
      <c r="FHF3013" s="607"/>
      <c r="FHG3013" s="607"/>
      <c r="FHH3013" s="607"/>
      <c r="FHI3013" s="607"/>
      <c r="FHJ3013" s="607"/>
      <c r="FHK3013" s="607"/>
      <c r="FHL3013" s="607"/>
      <c r="FHM3013" s="607"/>
      <c r="FHN3013" s="607"/>
      <c r="FHO3013" s="607"/>
      <c r="FHP3013" s="607"/>
      <c r="FHQ3013" s="607"/>
      <c r="FHR3013" s="607"/>
      <c r="FHS3013" s="607"/>
      <c r="FHT3013" s="607"/>
      <c r="FHU3013" s="607"/>
      <c r="FHV3013" s="607"/>
      <c r="FHW3013" s="607"/>
      <c r="FHX3013" s="607"/>
      <c r="FHY3013" s="607"/>
      <c r="FHZ3013" s="607"/>
      <c r="FIA3013" s="607"/>
      <c r="FIB3013" s="607"/>
      <c r="FIC3013" s="607"/>
      <c r="FID3013" s="607"/>
      <c r="FIE3013" s="607"/>
      <c r="FIF3013" s="607"/>
      <c r="FIG3013" s="607"/>
      <c r="FIH3013" s="607"/>
      <c r="FII3013" s="607"/>
      <c r="FIJ3013" s="607"/>
      <c r="FIK3013" s="607"/>
      <c r="FIL3013" s="607"/>
      <c r="FIM3013" s="607"/>
      <c r="FIN3013" s="607"/>
      <c r="FIO3013" s="607"/>
      <c r="FIP3013" s="607"/>
      <c r="FIQ3013" s="607"/>
      <c r="FIR3013" s="607"/>
      <c r="FIS3013" s="607"/>
      <c r="FIT3013" s="607"/>
      <c r="FIU3013" s="607"/>
      <c r="FIV3013" s="607"/>
      <c r="FIW3013" s="607"/>
      <c r="FIX3013" s="607"/>
      <c r="FIY3013" s="607"/>
      <c r="FIZ3013" s="607"/>
      <c r="FJA3013" s="607"/>
      <c r="FJB3013" s="607"/>
      <c r="FJC3013" s="607"/>
      <c r="FJD3013" s="607"/>
      <c r="FJE3013" s="607"/>
      <c r="FJF3013" s="607"/>
      <c r="FJG3013" s="607"/>
      <c r="FJH3013" s="607"/>
      <c r="FJI3013" s="607"/>
      <c r="FJJ3013" s="607"/>
      <c r="FJK3013" s="607"/>
      <c r="FJL3013" s="607"/>
      <c r="FJM3013" s="607"/>
      <c r="FJN3013" s="607"/>
      <c r="FJO3013" s="607"/>
      <c r="FJP3013" s="607"/>
      <c r="FJQ3013" s="607"/>
      <c r="FJR3013" s="607"/>
      <c r="FJS3013" s="607"/>
      <c r="FJT3013" s="607"/>
      <c r="FJU3013" s="607"/>
      <c r="FJV3013" s="607"/>
      <c r="FJW3013" s="607"/>
      <c r="FJX3013" s="607"/>
      <c r="FJY3013" s="607"/>
      <c r="FJZ3013" s="607"/>
      <c r="FKA3013" s="607"/>
      <c r="FKB3013" s="607"/>
      <c r="FKC3013" s="607"/>
      <c r="FKD3013" s="607"/>
      <c r="FKE3013" s="607"/>
      <c r="FKF3013" s="607"/>
      <c r="FKG3013" s="607"/>
      <c r="FKH3013" s="607"/>
      <c r="FKI3013" s="607"/>
      <c r="FKJ3013" s="607"/>
      <c r="FKK3013" s="607"/>
      <c r="FKL3013" s="607"/>
      <c r="FKM3013" s="607"/>
      <c r="FKN3013" s="607"/>
      <c r="FKO3013" s="607"/>
      <c r="FKP3013" s="607"/>
      <c r="FKQ3013" s="607"/>
      <c r="FKR3013" s="607"/>
      <c r="FKS3013" s="607"/>
      <c r="FKT3013" s="607"/>
      <c r="FKU3013" s="607"/>
      <c r="FKV3013" s="607"/>
      <c r="FKW3013" s="607"/>
      <c r="FKX3013" s="607"/>
      <c r="FKY3013" s="607"/>
      <c r="FKZ3013" s="607"/>
      <c r="FLA3013" s="607"/>
      <c r="FLB3013" s="607"/>
      <c r="FLC3013" s="607"/>
      <c r="FLD3013" s="607"/>
      <c r="FLE3013" s="607"/>
      <c r="FLF3013" s="607"/>
      <c r="FLG3013" s="607"/>
      <c r="FLH3013" s="607"/>
      <c r="FLI3013" s="607"/>
      <c r="FLJ3013" s="607"/>
      <c r="FLK3013" s="607"/>
      <c r="FLL3013" s="607"/>
      <c r="FLM3013" s="607"/>
      <c r="FLN3013" s="607"/>
      <c r="FLO3013" s="607"/>
      <c r="FLP3013" s="607"/>
      <c r="FLQ3013" s="607"/>
      <c r="FLR3013" s="607"/>
      <c r="FLS3013" s="607"/>
      <c r="FLT3013" s="607"/>
      <c r="FLU3013" s="607"/>
      <c r="FLV3013" s="607"/>
      <c r="FLW3013" s="607"/>
      <c r="FLX3013" s="607"/>
      <c r="FLY3013" s="607"/>
      <c r="FLZ3013" s="607"/>
      <c r="FMA3013" s="607"/>
      <c r="FMB3013" s="607"/>
      <c r="FMC3013" s="607"/>
      <c r="FMD3013" s="607"/>
      <c r="FME3013" s="607"/>
      <c r="FMF3013" s="607"/>
      <c r="FMG3013" s="607"/>
      <c r="FMH3013" s="607"/>
      <c r="FMI3013" s="607"/>
      <c r="FMJ3013" s="607"/>
      <c r="FMK3013" s="607"/>
      <c r="FML3013" s="607"/>
      <c r="FMM3013" s="607"/>
      <c r="FMN3013" s="607"/>
      <c r="FMO3013" s="607"/>
      <c r="FMP3013" s="607"/>
      <c r="FMQ3013" s="607"/>
      <c r="FMR3013" s="607"/>
      <c r="FMS3013" s="607"/>
      <c r="FMT3013" s="607"/>
      <c r="FMU3013" s="607"/>
      <c r="FMV3013" s="607"/>
      <c r="FMW3013" s="607"/>
      <c r="FMX3013" s="607"/>
      <c r="FMY3013" s="607"/>
      <c r="FMZ3013" s="607"/>
      <c r="FNA3013" s="607"/>
      <c r="FNB3013" s="607"/>
      <c r="FNC3013" s="607"/>
      <c r="FND3013" s="607"/>
      <c r="FNE3013" s="607"/>
      <c r="FNF3013" s="607"/>
      <c r="FNG3013" s="607"/>
      <c r="FNH3013" s="607"/>
      <c r="FNI3013" s="607"/>
      <c r="FNJ3013" s="607"/>
      <c r="FNK3013" s="607"/>
      <c r="FNL3013" s="607"/>
      <c r="FNM3013" s="607"/>
      <c r="FNN3013" s="607"/>
      <c r="FNO3013" s="607"/>
      <c r="FNP3013" s="607"/>
      <c r="FNQ3013" s="607"/>
      <c r="FNR3013" s="607"/>
      <c r="FNS3013" s="607"/>
      <c r="FNT3013" s="607"/>
      <c r="FNU3013" s="607"/>
      <c r="FNV3013" s="607"/>
      <c r="FNW3013" s="607"/>
      <c r="FNX3013" s="607"/>
      <c r="FNY3013" s="607"/>
      <c r="FNZ3013" s="607"/>
      <c r="FOA3013" s="607"/>
      <c r="FOB3013" s="607"/>
      <c r="FOC3013" s="607"/>
      <c r="FOD3013" s="607"/>
      <c r="FOE3013" s="607"/>
      <c r="FOF3013" s="607"/>
      <c r="FOG3013" s="607"/>
      <c r="FOH3013" s="607"/>
      <c r="FOI3013" s="607"/>
      <c r="FOJ3013" s="607"/>
      <c r="FOK3013" s="607"/>
      <c r="FOL3013" s="607"/>
      <c r="FOM3013" s="607"/>
      <c r="FON3013" s="607"/>
      <c r="FOO3013" s="607"/>
      <c r="FOP3013" s="607"/>
      <c r="FOQ3013" s="607"/>
      <c r="FOR3013" s="607"/>
      <c r="FOS3013" s="607"/>
      <c r="FOT3013" s="607"/>
      <c r="FOU3013" s="607"/>
      <c r="FOV3013" s="607"/>
      <c r="FOW3013" s="607"/>
      <c r="FOX3013" s="607"/>
      <c r="FOY3013" s="607"/>
      <c r="FOZ3013" s="607"/>
      <c r="FPA3013" s="607"/>
      <c r="FPB3013" s="607"/>
      <c r="FPC3013" s="607"/>
      <c r="FPD3013" s="607"/>
      <c r="FPE3013" s="607"/>
      <c r="FPF3013" s="607"/>
      <c r="FPG3013" s="607"/>
      <c r="FPH3013" s="607"/>
      <c r="FPI3013" s="607"/>
      <c r="FPJ3013" s="607"/>
      <c r="FPK3013" s="607"/>
      <c r="FPL3013" s="607"/>
      <c r="FPM3013" s="607"/>
      <c r="FPN3013" s="607"/>
      <c r="FPO3013" s="607"/>
      <c r="FPP3013" s="607"/>
      <c r="FPQ3013" s="607"/>
      <c r="FPR3013" s="607"/>
      <c r="FPS3013" s="607"/>
      <c r="FPT3013" s="607"/>
      <c r="FPU3013" s="607"/>
      <c r="FPV3013" s="607"/>
      <c r="FPW3013" s="607"/>
      <c r="FPX3013" s="607"/>
      <c r="FPY3013" s="607"/>
      <c r="FPZ3013" s="607"/>
      <c r="FQA3013" s="607"/>
      <c r="FQB3013" s="607"/>
      <c r="FQC3013" s="607"/>
      <c r="FQD3013" s="607"/>
      <c r="FQE3013" s="607"/>
      <c r="FQF3013" s="607"/>
      <c r="FQG3013" s="607"/>
      <c r="FQH3013" s="607"/>
      <c r="FQI3013" s="607"/>
      <c r="FQJ3013" s="607"/>
      <c r="FQK3013" s="607"/>
      <c r="FQL3013" s="607"/>
      <c r="FQM3013" s="607"/>
      <c r="FQN3013" s="607"/>
      <c r="FQO3013" s="607"/>
      <c r="FQP3013" s="607"/>
      <c r="FQQ3013" s="607"/>
      <c r="FQR3013" s="607"/>
      <c r="FQS3013" s="607"/>
      <c r="FQT3013" s="607"/>
      <c r="FQU3013" s="607"/>
      <c r="FQV3013" s="607"/>
      <c r="FQW3013" s="607"/>
      <c r="FQX3013" s="607"/>
      <c r="FQY3013" s="607"/>
      <c r="FQZ3013" s="607"/>
      <c r="FRA3013" s="607"/>
      <c r="FRB3013" s="607"/>
      <c r="FRC3013" s="607"/>
      <c r="FRD3013" s="607"/>
      <c r="FRE3013" s="607"/>
      <c r="FRF3013" s="607"/>
      <c r="FRG3013" s="607"/>
      <c r="FRH3013" s="607"/>
      <c r="FRI3013" s="607"/>
      <c r="FRJ3013" s="607"/>
      <c r="FRK3013" s="607"/>
      <c r="FRL3013" s="607"/>
      <c r="FRM3013" s="607"/>
      <c r="FRN3013" s="607"/>
      <c r="FRO3013" s="607"/>
      <c r="FRP3013" s="607"/>
      <c r="FRQ3013" s="607"/>
      <c r="FRR3013" s="607"/>
      <c r="FRS3013" s="607"/>
      <c r="FRT3013" s="607"/>
      <c r="FRU3013" s="607"/>
      <c r="FRV3013" s="607"/>
      <c r="FRW3013" s="607"/>
      <c r="FRX3013" s="607"/>
      <c r="FRY3013" s="607"/>
      <c r="FRZ3013" s="607"/>
      <c r="FSA3013" s="607"/>
      <c r="FSB3013" s="607"/>
      <c r="FSC3013" s="607"/>
      <c r="FSD3013" s="607"/>
      <c r="FSE3013" s="607"/>
      <c r="FSF3013" s="607"/>
      <c r="FSG3013" s="607"/>
      <c r="FSH3013" s="607"/>
      <c r="FSI3013" s="607"/>
      <c r="FSJ3013" s="607"/>
      <c r="FSK3013" s="607"/>
      <c r="FSL3013" s="607"/>
      <c r="FSM3013" s="607"/>
      <c r="FSN3013" s="607"/>
      <c r="FSO3013" s="607"/>
      <c r="FSP3013" s="607"/>
      <c r="FSQ3013" s="607"/>
      <c r="FSR3013" s="607"/>
      <c r="FSS3013" s="607"/>
      <c r="FST3013" s="607"/>
      <c r="FSU3013" s="607"/>
      <c r="FSV3013" s="607"/>
      <c r="FSW3013" s="607"/>
      <c r="FSX3013" s="607"/>
      <c r="FSY3013" s="607"/>
      <c r="FSZ3013" s="607"/>
      <c r="FTA3013" s="607"/>
      <c r="FTB3013" s="607"/>
      <c r="FTC3013" s="607"/>
      <c r="FTD3013" s="607"/>
      <c r="FTE3013" s="607"/>
      <c r="FTF3013" s="607"/>
      <c r="FTG3013" s="607"/>
      <c r="FTH3013" s="607"/>
      <c r="FTI3013" s="607"/>
      <c r="FTJ3013" s="607"/>
      <c r="FTK3013" s="607"/>
      <c r="FTL3013" s="607"/>
      <c r="FTM3013" s="607"/>
      <c r="FTN3013" s="607"/>
      <c r="FTO3013" s="607"/>
      <c r="FTP3013" s="607"/>
      <c r="FTQ3013" s="607"/>
      <c r="FTR3013" s="607"/>
      <c r="FTS3013" s="607"/>
      <c r="FTT3013" s="607"/>
      <c r="FTU3013" s="607"/>
      <c r="FTV3013" s="607"/>
      <c r="FTW3013" s="607"/>
      <c r="FTX3013" s="607"/>
      <c r="FTY3013" s="607"/>
      <c r="FTZ3013" s="607"/>
      <c r="FUA3013" s="607"/>
      <c r="FUB3013" s="607"/>
      <c r="FUC3013" s="607"/>
      <c r="FUD3013" s="607"/>
      <c r="FUE3013" s="607"/>
      <c r="FUF3013" s="607"/>
      <c r="FUG3013" s="607"/>
      <c r="FUH3013" s="607"/>
      <c r="FUI3013" s="607"/>
      <c r="FUJ3013" s="607"/>
      <c r="FUK3013" s="607"/>
      <c r="FUL3013" s="607"/>
      <c r="FUM3013" s="607"/>
      <c r="FUN3013" s="607"/>
      <c r="FUO3013" s="607"/>
      <c r="FUP3013" s="607"/>
      <c r="FUQ3013" s="607"/>
      <c r="FUR3013" s="607"/>
      <c r="FUS3013" s="607"/>
      <c r="FUT3013" s="607"/>
      <c r="FUU3013" s="607"/>
      <c r="FUV3013" s="607"/>
      <c r="FUW3013" s="607"/>
      <c r="FUX3013" s="607"/>
      <c r="FUY3013" s="607"/>
      <c r="FUZ3013" s="607"/>
      <c r="FVA3013" s="607"/>
      <c r="FVB3013" s="607"/>
      <c r="FVC3013" s="607"/>
      <c r="FVD3013" s="607"/>
      <c r="FVE3013" s="607"/>
      <c r="FVF3013" s="607"/>
      <c r="FVG3013" s="607"/>
      <c r="FVH3013" s="607"/>
      <c r="FVI3013" s="607"/>
      <c r="FVJ3013" s="607"/>
      <c r="FVK3013" s="607"/>
      <c r="FVL3013" s="607"/>
      <c r="FVM3013" s="607"/>
      <c r="FVN3013" s="607"/>
      <c r="FVO3013" s="607"/>
      <c r="FVP3013" s="607"/>
      <c r="FVQ3013" s="607"/>
      <c r="FVR3013" s="607"/>
      <c r="FVS3013" s="607"/>
      <c r="FVT3013" s="607"/>
      <c r="FVU3013" s="607"/>
      <c r="FVV3013" s="607"/>
      <c r="FVW3013" s="607"/>
      <c r="FVX3013" s="607"/>
      <c r="FVY3013" s="607"/>
      <c r="FVZ3013" s="607"/>
      <c r="FWA3013" s="607"/>
      <c r="FWB3013" s="607"/>
      <c r="FWC3013" s="607"/>
      <c r="FWD3013" s="607"/>
      <c r="FWE3013" s="607"/>
      <c r="FWF3013" s="607"/>
      <c r="FWG3013" s="607"/>
      <c r="FWH3013" s="607"/>
      <c r="FWI3013" s="607"/>
      <c r="FWJ3013" s="607"/>
      <c r="FWK3013" s="607"/>
      <c r="FWL3013" s="607"/>
      <c r="FWM3013" s="607"/>
      <c r="FWN3013" s="607"/>
      <c r="FWO3013" s="607"/>
      <c r="FWP3013" s="607"/>
      <c r="FWQ3013" s="607"/>
      <c r="FWR3013" s="607"/>
      <c r="FWS3013" s="607"/>
      <c r="FWT3013" s="607"/>
      <c r="FWU3013" s="607"/>
      <c r="FWV3013" s="607"/>
      <c r="FWW3013" s="607"/>
      <c r="FWX3013" s="607"/>
      <c r="FWY3013" s="607"/>
      <c r="FWZ3013" s="607"/>
      <c r="FXA3013" s="607"/>
      <c r="FXB3013" s="607"/>
      <c r="FXC3013" s="607"/>
      <c r="FXD3013" s="607"/>
      <c r="FXE3013" s="607"/>
      <c r="FXF3013" s="607"/>
      <c r="FXG3013" s="607"/>
      <c r="FXH3013" s="607"/>
      <c r="FXI3013" s="607"/>
      <c r="FXJ3013" s="607"/>
      <c r="FXK3013" s="607"/>
      <c r="FXL3013" s="607"/>
      <c r="FXM3013" s="607"/>
      <c r="FXN3013" s="607"/>
      <c r="FXO3013" s="607"/>
      <c r="FXP3013" s="607"/>
      <c r="FXQ3013" s="607"/>
      <c r="FXR3013" s="607"/>
      <c r="FXS3013" s="607"/>
      <c r="FXT3013" s="607"/>
      <c r="FXU3013" s="607"/>
      <c r="FXV3013" s="607"/>
      <c r="FXW3013" s="607"/>
      <c r="FXX3013" s="607"/>
      <c r="FXY3013" s="607"/>
      <c r="FXZ3013" s="607"/>
      <c r="FYA3013" s="607"/>
      <c r="FYB3013" s="607"/>
      <c r="FYC3013" s="607"/>
      <c r="FYD3013" s="607"/>
      <c r="FYE3013" s="607"/>
      <c r="FYF3013" s="607"/>
      <c r="FYG3013" s="607"/>
      <c r="FYH3013" s="607"/>
      <c r="FYI3013" s="607"/>
      <c r="FYJ3013" s="607"/>
      <c r="FYK3013" s="607"/>
      <c r="FYL3013" s="607"/>
      <c r="FYM3013" s="607"/>
      <c r="FYN3013" s="607"/>
      <c r="FYO3013" s="607"/>
      <c r="FYP3013" s="607"/>
      <c r="FYQ3013" s="607"/>
      <c r="FYR3013" s="607"/>
      <c r="FYS3013" s="607"/>
      <c r="FYT3013" s="607"/>
      <c r="FYU3013" s="607"/>
      <c r="FYV3013" s="607"/>
      <c r="FYW3013" s="607"/>
      <c r="FYX3013" s="607"/>
      <c r="FYY3013" s="607"/>
      <c r="FYZ3013" s="607"/>
      <c r="FZA3013" s="607"/>
      <c r="FZB3013" s="607"/>
      <c r="FZC3013" s="607"/>
      <c r="FZD3013" s="607"/>
      <c r="FZE3013" s="607"/>
      <c r="FZF3013" s="607"/>
      <c r="FZG3013" s="607"/>
      <c r="FZH3013" s="607"/>
      <c r="FZI3013" s="607"/>
      <c r="FZJ3013" s="607"/>
      <c r="FZK3013" s="607"/>
      <c r="FZL3013" s="607"/>
      <c r="FZM3013" s="607"/>
      <c r="FZN3013" s="607"/>
      <c r="FZO3013" s="607"/>
      <c r="FZP3013" s="607"/>
      <c r="FZQ3013" s="607"/>
      <c r="FZR3013" s="607"/>
      <c r="FZS3013" s="607"/>
      <c r="FZT3013" s="607"/>
      <c r="FZU3013" s="607"/>
      <c r="FZV3013" s="607"/>
      <c r="FZW3013" s="607"/>
      <c r="FZX3013" s="607"/>
      <c r="FZY3013" s="607"/>
      <c r="FZZ3013" s="607"/>
      <c r="GAA3013" s="607"/>
      <c r="GAB3013" s="607"/>
      <c r="GAC3013" s="607"/>
      <c r="GAD3013" s="607"/>
      <c r="GAE3013" s="607"/>
      <c r="GAF3013" s="607"/>
      <c r="GAG3013" s="607"/>
      <c r="GAH3013" s="607"/>
      <c r="GAI3013" s="607"/>
      <c r="GAJ3013" s="607"/>
      <c r="GAK3013" s="607"/>
      <c r="GAL3013" s="607"/>
      <c r="GAM3013" s="607"/>
      <c r="GAN3013" s="607"/>
      <c r="GAO3013" s="607"/>
      <c r="GAP3013" s="607"/>
      <c r="GAQ3013" s="607"/>
      <c r="GAR3013" s="607"/>
      <c r="GAS3013" s="607"/>
      <c r="GAT3013" s="607"/>
      <c r="GAU3013" s="607"/>
      <c r="GAV3013" s="607"/>
      <c r="GAW3013" s="607"/>
      <c r="GAX3013" s="607"/>
      <c r="GAY3013" s="607"/>
      <c r="GAZ3013" s="607"/>
      <c r="GBA3013" s="607"/>
      <c r="GBB3013" s="607"/>
      <c r="GBC3013" s="607"/>
      <c r="GBD3013" s="607"/>
      <c r="GBE3013" s="607"/>
      <c r="GBF3013" s="607"/>
      <c r="GBG3013" s="607"/>
      <c r="GBH3013" s="607"/>
      <c r="GBI3013" s="607"/>
      <c r="GBJ3013" s="607"/>
      <c r="GBK3013" s="607"/>
      <c r="GBL3013" s="607"/>
      <c r="GBM3013" s="607"/>
      <c r="GBN3013" s="607"/>
      <c r="GBO3013" s="607"/>
      <c r="GBP3013" s="607"/>
      <c r="GBQ3013" s="607"/>
      <c r="GBR3013" s="607"/>
      <c r="GBS3013" s="607"/>
      <c r="GBT3013" s="607"/>
      <c r="GBU3013" s="607"/>
      <c r="GBV3013" s="607"/>
      <c r="GBW3013" s="607"/>
      <c r="GBX3013" s="607"/>
      <c r="GBY3013" s="607"/>
      <c r="GBZ3013" s="607"/>
      <c r="GCA3013" s="607"/>
      <c r="GCB3013" s="607"/>
      <c r="GCC3013" s="607"/>
      <c r="GCD3013" s="607"/>
      <c r="GCE3013" s="607"/>
      <c r="GCF3013" s="607"/>
      <c r="GCG3013" s="607"/>
      <c r="GCH3013" s="607"/>
      <c r="GCI3013" s="607"/>
      <c r="GCJ3013" s="607"/>
      <c r="GCK3013" s="607"/>
      <c r="GCL3013" s="607"/>
      <c r="GCM3013" s="607"/>
      <c r="GCN3013" s="607"/>
      <c r="GCO3013" s="607"/>
      <c r="GCP3013" s="607"/>
      <c r="GCQ3013" s="607"/>
      <c r="GCR3013" s="607"/>
      <c r="GCS3013" s="607"/>
      <c r="GCT3013" s="607"/>
      <c r="GCU3013" s="607"/>
      <c r="GCV3013" s="607"/>
      <c r="GCW3013" s="607"/>
      <c r="GCX3013" s="607"/>
      <c r="GCY3013" s="607"/>
      <c r="GCZ3013" s="607"/>
      <c r="GDA3013" s="607"/>
      <c r="GDB3013" s="607"/>
      <c r="GDC3013" s="607"/>
      <c r="GDD3013" s="607"/>
      <c r="GDE3013" s="607"/>
      <c r="GDF3013" s="607"/>
      <c r="GDG3013" s="607"/>
      <c r="GDH3013" s="607"/>
      <c r="GDI3013" s="607"/>
      <c r="GDJ3013" s="607"/>
      <c r="GDK3013" s="607"/>
      <c r="GDL3013" s="607"/>
      <c r="GDM3013" s="607"/>
      <c r="GDN3013" s="607"/>
      <c r="GDO3013" s="607"/>
      <c r="GDP3013" s="607"/>
      <c r="GDQ3013" s="607"/>
      <c r="GDR3013" s="607"/>
      <c r="GDS3013" s="607"/>
      <c r="GDT3013" s="607"/>
      <c r="GDU3013" s="607"/>
      <c r="GDV3013" s="607"/>
      <c r="GDW3013" s="607"/>
      <c r="GDX3013" s="607"/>
      <c r="GDY3013" s="607"/>
      <c r="GDZ3013" s="607"/>
      <c r="GEA3013" s="607"/>
      <c r="GEB3013" s="607"/>
      <c r="GEC3013" s="607"/>
      <c r="GED3013" s="607"/>
      <c r="GEE3013" s="607"/>
      <c r="GEF3013" s="607"/>
      <c r="GEG3013" s="607"/>
      <c r="GEH3013" s="607"/>
      <c r="GEI3013" s="607"/>
      <c r="GEJ3013" s="607"/>
      <c r="GEK3013" s="607"/>
      <c r="GEL3013" s="607"/>
      <c r="GEM3013" s="607"/>
      <c r="GEN3013" s="607"/>
      <c r="GEO3013" s="607"/>
      <c r="GEP3013" s="607"/>
      <c r="GEQ3013" s="607"/>
      <c r="GER3013" s="607"/>
      <c r="GES3013" s="607"/>
      <c r="GET3013" s="607"/>
      <c r="GEU3013" s="607"/>
      <c r="GEV3013" s="607"/>
      <c r="GEW3013" s="607"/>
      <c r="GEX3013" s="607"/>
      <c r="GEY3013" s="607"/>
      <c r="GEZ3013" s="607"/>
      <c r="GFA3013" s="607"/>
      <c r="GFB3013" s="607"/>
      <c r="GFC3013" s="607"/>
      <c r="GFD3013" s="607"/>
      <c r="GFE3013" s="607"/>
      <c r="GFF3013" s="607"/>
      <c r="GFG3013" s="607"/>
      <c r="GFH3013" s="607"/>
      <c r="GFI3013" s="607"/>
      <c r="GFJ3013" s="607"/>
      <c r="GFK3013" s="607"/>
      <c r="GFL3013" s="607"/>
      <c r="GFM3013" s="607"/>
      <c r="GFN3013" s="607"/>
      <c r="GFO3013" s="607"/>
      <c r="GFP3013" s="607"/>
      <c r="GFQ3013" s="607"/>
      <c r="GFR3013" s="607"/>
      <c r="GFS3013" s="607"/>
      <c r="GFT3013" s="607"/>
      <c r="GFU3013" s="607"/>
      <c r="GFV3013" s="607"/>
      <c r="GFW3013" s="607"/>
      <c r="GFX3013" s="607"/>
      <c r="GFY3013" s="607"/>
      <c r="GFZ3013" s="607"/>
      <c r="GGA3013" s="607"/>
      <c r="GGB3013" s="607"/>
      <c r="GGC3013" s="607"/>
      <c r="GGD3013" s="607"/>
      <c r="GGE3013" s="607"/>
      <c r="GGF3013" s="607"/>
      <c r="GGG3013" s="607"/>
      <c r="GGH3013" s="607"/>
      <c r="GGI3013" s="607"/>
      <c r="GGJ3013" s="607"/>
      <c r="GGK3013" s="607"/>
      <c r="GGL3013" s="607"/>
      <c r="GGM3013" s="607"/>
      <c r="GGN3013" s="607"/>
      <c r="GGO3013" s="607"/>
      <c r="GGP3013" s="607"/>
      <c r="GGQ3013" s="607"/>
      <c r="GGR3013" s="607"/>
      <c r="GGS3013" s="607"/>
      <c r="GGT3013" s="607"/>
      <c r="GGU3013" s="607"/>
      <c r="GGV3013" s="607"/>
      <c r="GGW3013" s="607"/>
      <c r="GGX3013" s="607"/>
      <c r="GGY3013" s="607"/>
      <c r="GGZ3013" s="607"/>
      <c r="GHA3013" s="607"/>
      <c r="GHB3013" s="607"/>
      <c r="GHC3013" s="607"/>
      <c r="GHD3013" s="607"/>
      <c r="GHE3013" s="607"/>
      <c r="GHF3013" s="607"/>
      <c r="GHG3013" s="607"/>
      <c r="GHH3013" s="607"/>
      <c r="GHI3013" s="607"/>
      <c r="GHJ3013" s="607"/>
      <c r="GHK3013" s="607"/>
      <c r="GHL3013" s="607"/>
      <c r="GHM3013" s="607"/>
      <c r="GHN3013" s="607"/>
      <c r="GHO3013" s="607"/>
      <c r="GHP3013" s="607"/>
      <c r="GHQ3013" s="607"/>
      <c r="GHR3013" s="607"/>
      <c r="GHS3013" s="607"/>
      <c r="GHT3013" s="607"/>
      <c r="GHU3013" s="607"/>
      <c r="GHV3013" s="607"/>
      <c r="GHW3013" s="607"/>
      <c r="GHX3013" s="607"/>
      <c r="GHY3013" s="607"/>
      <c r="GHZ3013" s="607"/>
      <c r="GIA3013" s="607"/>
      <c r="GIB3013" s="607"/>
      <c r="GIC3013" s="607"/>
      <c r="GID3013" s="607"/>
      <c r="GIE3013" s="607"/>
      <c r="GIF3013" s="607"/>
      <c r="GIG3013" s="607"/>
      <c r="GIH3013" s="607"/>
      <c r="GII3013" s="607"/>
      <c r="GIJ3013" s="607"/>
      <c r="GIK3013" s="607"/>
      <c r="GIL3013" s="607"/>
      <c r="GIM3013" s="607"/>
      <c r="GIN3013" s="607"/>
      <c r="GIO3013" s="607"/>
      <c r="GIP3013" s="607"/>
      <c r="GIQ3013" s="607"/>
      <c r="GIR3013" s="607"/>
      <c r="GIS3013" s="607"/>
      <c r="GIT3013" s="607"/>
      <c r="GIU3013" s="607"/>
      <c r="GIV3013" s="607"/>
      <c r="GIW3013" s="607"/>
      <c r="GIX3013" s="607"/>
      <c r="GIY3013" s="607"/>
      <c r="GIZ3013" s="607"/>
      <c r="GJA3013" s="607"/>
      <c r="GJB3013" s="607"/>
      <c r="GJC3013" s="607"/>
      <c r="GJD3013" s="607"/>
      <c r="GJE3013" s="607"/>
      <c r="GJF3013" s="607"/>
      <c r="GJG3013" s="607"/>
      <c r="GJH3013" s="607"/>
      <c r="GJI3013" s="607"/>
      <c r="GJJ3013" s="607"/>
      <c r="GJK3013" s="607"/>
      <c r="GJL3013" s="607"/>
      <c r="GJM3013" s="607"/>
      <c r="GJN3013" s="607"/>
      <c r="GJO3013" s="607"/>
      <c r="GJP3013" s="607"/>
      <c r="GJQ3013" s="607"/>
      <c r="GJR3013" s="607"/>
      <c r="GJS3013" s="607"/>
      <c r="GJT3013" s="607"/>
      <c r="GJU3013" s="607"/>
      <c r="GJV3013" s="607"/>
      <c r="GJW3013" s="607"/>
      <c r="GJX3013" s="607"/>
      <c r="GJY3013" s="607"/>
      <c r="GJZ3013" s="607"/>
      <c r="GKA3013" s="607"/>
      <c r="GKB3013" s="607"/>
      <c r="GKC3013" s="607"/>
      <c r="GKD3013" s="607"/>
      <c r="GKE3013" s="607"/>
      <c r="GKF3013" s="607"/>
      <c r="GKG3013" s="607"/>
      <c r="GKH3013" s="607"/>
      <c r="GKI3013" s="607"/>
      <c r="GKJ3013" s="607"/>
      <c r="GKK3013" s="607"/>
      <c r="GKL3013" s="607"/>
      <c r="GKM3013" s="607"/>
      <c r="GKN3013" s="607"/>
      <c r="GKO3013" s="607"/>
      <c r="GKP3013" s="607"/>
      <c r="GKQ3013" s="607"/>
      <c r="GKR3013" s="607"/>
      <c r="GKS3013" s="607"/>
      <c r="GKT3013" s="607"/>
      <c r="GKU3013" s="607"/>
      <c r="GKV3013" s="607"/>
      <c r="GKW3013" s="607"/>
      <c r="GKX3013" s="607"/>
      <c r="GKY3013" s="607"/>
      <c r="GKZ3013" s="607"/>
      <c r="GLA3013" s="607"/>
      <c r="GLB3013" s="607"/>
      <c r="GLC3013" s="607"/>
      <c r="GLD3013" s="607"/>
      <c r="GLE3013" s="607"/>
      <c r="GLF3013" s="607"/>
      <c r="GLG3013" s="607"/>
      <c r="GLH3013" s="607"/>
      <c r="GLI3013" s="607"/>
      <c r="GLJ3013" s="607"/>
      <c r="GLK3013" s="607"/>
      <c r="GLL3013" s="607"/>
      <c r="GLM3013" s="607"/>
      <c r="GLN3013" s="607"/>
      <c r="GLO3013" s="607"/>
      <c r="GLP3013" s="607"/>
      <c r="GLQ3013" s="607"/>
      <c r="GLR3013" s="607"/>
      <c r="GLS3013" s="607"/>
      <c r="GLT3013" s="607"/>
      <c r="GLU3013" s="607"/>
      <c r="GLV3013" s="607"/>
      <c r="GLW3013" s="607"/>
      <c r="GLX3013" s="607"/>
      <c r="GLY3013" s="607"/>
      <c r="GLZ3013" s="607"/>
      <c r="GMA3013" s="607"/>
      <c r="GMB3013" s="607"/>
      <c r="GMC3013" s="607"/>
      <c r="GMD3013" s="607"/>
      <c r="GME3013" s="607"/>
      <c r="GMF3013" s="607"/>
      <c r="GMG3013" s="607"/>
      <c r="GMH3013" s="607"/>
      <c r="GMI3013" s="607"/>
      <c r="GMJ3013" s="607"/>
      <c r="GMK3013" s="607"/>
      <c r="GML3013" s="607"/>
      <c r="GMM3013" s="607"/>
      <c r="GMN3013" s="607"/>
      <c r="GMO3013" s="607"/>
      <c r="GMP3013" s="607"/>
      <c r="GMQ3013" s="607"/>
      <c r="GMR3013" s="607"/>
      <c r="GMS3013" s="607"/>
      <c r="GMT3013" s="607"/>
      <c r="GMU3013" s="607"/>
      <c r="GMV3013" s="607"/>
      <c r="GMW3013" s="607"/>
      <c r="GMX3013" s="607"/>
      <c r="GMY3013" s="607"/>
      <c r="GMZ3013" s="607"/>
      <c r="GNA3013" s="607"/>
      <c r="GNB3013" s="607"/>
      <c r="GNC3013" s="607"/>
      <c r="GND3013" s="607"/>
      <c r="GNE3013" s="607"/>
      <c r="GNF3013" s="607"/>
      <c r="GNG3013" s="607"/>
      <c r="GNH3013" s="607"/>
      <c r="GNI3013" s="607"/>
      <c r="GNJ3013" s="607"/>
      <c r="GNK3013" s="607"/>
      <c r="GNL3013" s="607"/>
      <c r="GNM3013" s="607"/>
      <c r="GNN3013" s="607"/>
      <c r="GNO3013" s="607"/>
      <c r="GNP3013" s="607"/>
      <c r="GNQ3013" s="607"/>
      <c r="GNR3013" s="607"/>
      <c r="GNS3013" s="607"/>
      <c r="GNT3013" s="607"/>
      <c r="GNU3013" s="607"/>
      <c r="GNV3013" s="607"/>
      <c r="GNW3013" s="607"/>
      <c r="GNX3013" s="607"/>
      <c r="GNY3013" s="607"/>
      <c r="GNZ3013" s="607"/>
      <c r="GOA3013" s="607"/>
      <c r="GOB3013" s="607"/>
      <c r="GOC3013" s="607"/>
      <c r="GOD3013" s="607"/>
      <c r="GOE3013" s="607"/>
      <c r="GOF3013" s="607"/>
      <c r="GOG3013" s="607"/>
      <c r="GOH3013" s="607"/>
      <c r="GOI3013" s="607"/>
      <c r="GOJ3013" s="607"/>
      <c r="GOK3013" s="607"/>
      <c r="GOL3013" s="607"/>
      <c r="GOM3013" s="607"/>
      <c r="GON3013" s="607"/>
      <c r="GOO3013" s="607"/>
      <c r="GOP3013" s="607"/>
      <c r="GOQ3013" s="607"/>
      <c r="GOR3013" s="607"/>
      <c r="GOS3013" s="607"/>
      <c r="GOT3013" s="607"/>
      <c r="GOU3013" s="607"/>
      <c r="GOV3013" s="607"/>
      <c r="GOW3013" s="607"/>
      <c r="GOX3013" s="607"/>
      <c r="GOY3013" s="607"/>
      <c r="GOZ3013" s="607"/>
      <c r="GPA3013" s="607"/>
      <c r="GPB3013" s="607"/>
      <c r="GPC3013" s="607"/>
      <c r="GPD3013" s="607"/>
      <c r="GPE3013" s="607"/>
      <c r="GPF3013" s="607"/>
      <c r="GPG3013" s="607"/>
      <c r="GPH3013" s="607"/>
      <c r="GPI3013" s="607"/>
      <c r="GPJ3013" s="607"/>
      <c r="GPK3013" s="607"/>
      <c r="GPL3013" s="607"/>
      <c r="GPM3013" s="607"/>
      <c r="GPN3013" s="607"/>
      <c r="GPO3013" s="607"/>
      <c r="GPP3013" s="607"/>
      <c r="GPQ3013" s="607"/>
      <c r="GPR3013" s="607"/>
      <c r="GPS3013" s="607"/>
      <c r="GPT3013" s="607"/>
      <c r="GPU3013" s="607"/>
      <c r="GPV3013" s="607"/>
      <c r="GPW3013" s="607"/>
      <c r="GPX3013" s="607"/>
      <c r="GPY3013" s="607"/>
      <c r="GPZ3013" s="607"/>
      <c r="GQA3013" s="607"/>
      <c r="GQB3013" s="607"/>
      <c r="GQC3013" s="607"/>
      <c r="GQD3013" s="607"/>
      <c r="GQE3013" s="607"/>
      <c r="GQF3013" s="607"/>
      <c r="GQG3013" s="607"/>
      <c r="GQH3013" s="607"/>
      <c r="GQI3013" s="607"/>
      <c r="GQJ3013" s="607"/>
      <c r="GQK3013" s="607"/>
      <c r="GQL3013" s="607"/>
      <c r="GQM3013" s="607"/>
      <c r="GQN3013" s="607"/>
      <c r="GQO3013" s="607"/>
      <c r="GQP3013" s="607"/>
      <c r="GQQ3013" s="607"/>
      <c r="GQR3013" s="607"/>
      <c r="GQS3013" s="607"/>
      <c r="GQT3013" s="607"/>
      <c r="GQU3013" s="607"/>
      <c r="GQV3013" s="607"/>
      <c r="GQW3013" s="607"/>
      <c r="GQX3013" s="607"/>
      <c r="GQY3013" s="607"/>
      <c r="GQZ3013" s="607"/>
      <c r="GRA3013" s="607"/>
      <c r="GRB3013" s="607"/>
      <c r="GRC3013" s="607"/>
      <c r="GRD3013" s="607"/>
      <c r="GRE3013" s="607"/>
      <c r="GRF3013" s="607"/>
      <c r="GRG3013" s="607"/>
      <c r="GRH3013" s="607"/>
      <c r="GRI3013" s="607"/>
      <c r="GRJ3013" s="607"/>
      <c r="GRK3013" s="607"/>
      <c r="GRL3013" s="607"/>
      <c r="GRM3013" s="607"/>
      <c r="GRN3013" s="607"/>
      <c r="GRO3013" s="607"/>
      <c r="GRP3013" s="607"/>
      <c r="GRQ3013" s="607"/>
      <c r="GRR3013" s="607"/>
      <c r="GRS3013" s="607"/>
      <c r="GRT3013" s="607"/>
      <c r="GRU3013" s="607"/>
      <c r="GRV3013" s="607"/>
      <c r="GRW3013" s="607"/>
      <c r="GRX3013" s="607"/>
      <c r="GRY3013" s="607"/>
      <c r="GRZ3013" s="607"/>
      <c r="GSA3013" s="607"/>
      <c r="GSB3013" s="607"/>
      <c r="GSC3013" s="607"/>
      <c r="GSD3013" s="607"/>
      <c r="GSE3013" s="607"/>
      <c r="GSF3013" s="607"/>
      <c r="GSG3013" s="607"/>
      <c r="GSH3013" s="607"/>
      <c r="GSI3013" s="607"/>
      <c r="GSJ3013" s="607"/>
      <c r="GSK3013" s="607"/>
      <c r="GSL3013" s="607"/>
      <c r="GSM3013" s="607"/>
      <c r="GSN3013" s="607"/>
      <c r="GSO3013" s="607"/>
      <c r="GSP3013" s="607"/>
      <c r="GSQ3013" s="607"/>
      <c r="GSR3013" s="607"/>
      <c r="GSS3013" s="607"/>
      <c r="GST3013" s="607"/>
      <c r="GSU3013" s="607"/>
      <c r="GSV3013" s="607"/>
      <c r="GSW3013" s="607"/>
      <c r="GSX3013" s="607"/>
      <c r="GSY3013" s="607"/>
      <c r="GSZ3013" s="607"/>
      <c r="GTA3013" s="607"/>
      <c r="GTB3013" s="607"/>
      <c r="GTC3013" s="607"/>
      <c r="GTD3013" s="607"/>
      <c r="GTE3013" s="607"/>
      <c r="GTF3013" s="607"/>
      <c r="GTG3013" s="607"/>
      <c r="GTH3013" s="607"/>
      <c r="GTI3013" s="607"/>
      <c r="GTJ3013" s="607"/>
      <c r="GTK3013" s="607"/>
      <c r="GTL3013" s="607"/>
      <c r="GTM3013" s="607"/>
      <c r="GTN3013" s="607"/>
      <c r="GTO3013" s="607"/>
      <c r="GTP3013" s="607"/>
      <c r="GTQ3013" s="607"/>
      <c r="GTR3013" s="607"/>
      <c r="GTS3013" s="607"/>
      <c r="GTT3013" s="607"/>
      <c r="GTU3013" s="607"/>
      <c r="GTV3013" s="607"/>
      <c r="GTW3013" s="607"/>
      <c r="GTX3013" s="607"/>
      <c r="GTY3013" s="607"/>
      <c r="GTZ3013" s="607"/>
      <c r="GUA3013" s="607"/>
      <c r="GUB3013" s="607"/>
      <c r="GUC3013" s="607"/>
      <c r="GUD3013" s="607"/>
      <c r="GUE3013" s="607"/>
      <c r="GUF3013" s="607"/>
      <c r="GUG3013" s="607"/>
      <c r="GUH3013" s="607"/>
      <c r="GUI3013" s="607"/>
      <c r="GUJ3013" s="607"/>
      <c r="GUK3013" s="607"/>
      <c r="GUL3013" s="607"/>
      <c r="GUM3013" s="607"/>
      <c r="GUN3013" s="607"/>
      <c r="GUO3013" s="607"/>
      <c r="GUP3013" s="607"/>
      <c r="GUQ3013" s="607"/>
      <c r="GUR3013" s="607"/>
      <c r="GUS3013" s="607"/>
      <c r="GUT3013" s="607"/>
      <c r="GUU3013" s="607"/>
      <c r="GUV3013" s="607"/>
      <c r="GUW3013" s="607"/>
      <c r="GUX3013" s="607"/>
      <c r="GUY3013" s="607"/>
      <c r="GUZ3013" s="607"/>
      <c r="GVA3013" s="607"/>
      <c r="GVB3013" s="607"/>
      <c r="GVC3013" s="607"/>
      <c r="GVD3013" s="607"/>
      <c r="GVE3013" s="607"/>
      <c r="GVF3013" s="607"/>
      <c r="GVG3013" s="607"/>
      <c r="GVH3013" s="607"/>
      <c r="GVI3013" s="607"/>
      <c r="GVJ3013" s="607"/>
      <c r="GVK3013" s="607"/>
      <c r="GVL3013" s="607"/>
      <c r="GVM3013" s="607"/>
      <c r="GVN3013" s="607"/>
      <c r="GVO3013" s="607"/>
      <c r="GVP3013" s="607"/>
      <c r="GVQ3013" s="607"/>
      <c r="GVR3013" s="607"/>
      <c r="GVS3013" s="607"/>
      <c r="GVT3013" s="607"/>
      <c r="GVU3013" s="607"/>
      <c r="GVV3013" s="607"/>
      <c r="GVW3013" s="607"/>
      <c r="GVX3013" s="607"/>
      <c r="GVY3013" s="607"/>
      <c r="GVZ3013" s="607"/>
      <c r="GWA3013" s="607"/>
      <c r="GWB3013" s="607"/>
      <c r="GWC3013" s="607"/>
      <c r="GWD3013" s="607"/>
      <c r="GWE3013" s="607"/>
      <c r="GWF3013" s="607"/>
      <c r="GWG3013" s="607"/>
      <c r="GWH3013" s="607"/>
      <c r="GWI3013" s="607"/>
      <c r="GWJ3013" s="607"/>
      <c r="GWK3013" s="607"/>
      <c r="GWL3013" s="607"/>
      <c r="GWM3013" s="607"/>
      <c r="GWN3013" s="607"/>
      <c r="GWO3013" s="607"/>
      <c r="GWP3013" s="607"/>
      <c r="GWQ3013" s="607"/>
      <c r="GWR3013" s="607"/>
      <c r="GWS3013" s="607"/>
      <c r="GWT3013" s="607"/>
      <c r="GWU3013" s="607"/>
      <c r="GWV3013" s="607"/>
      <c r="GWW3013" s="607"/>
      <c r="GWX3013" s="607"/>
      <c r="GWY3013" s="607"/>
      <c r="GWZ3013" s="607"/>
      <c r="GXA3013" s="607"/>
      <c r="GXB3013" s="607"/>
      <c r="GXC3013" s="607"/>
      <c r="GXD3013" s="607"/>
      <c r="GXE3013" s="607"/>
      <c r="GXF3013" s="607"/>
      <c r="GXG3013" s="607"/>
      <c r="GXH3013" s="607"/>
      <c r="GXI3013" s="607"/>
      <c r="GXJ3013" s="607"/>
      <c r="GXK3013" s="607"/>
      <c r="GXL3013" s="607"/>
      <c r="GXM3013" s="607"/>
      <c r="GXN3013" s="607"/>
      <c r="GXO3013" s="607"/>
      <c r="GXP3013" s="607"/>
      <c r="GXQ3013" s="607"/>
      <c r="GXR3013" s="607"/>
      <c r="GXS3013" s="607"/>
      <c r="GXT3013" s="607"/>
      <c r="GXU3013" s="607"/>
      <c r="GXV3013" s="607"/>
      <c r="GXW3013" s="607"/>
      <c r="GXX3013" s="607"/>
      <c r="GXY3013" s="607"/>
      <c r="GXZ3013" s="607"/>
      <c r="GYA3013" s="607"/>
      <c r="GYB3013" s="607"/>
      <c r="GYC3013" s="607"/>
      <c r="GYD3013" s="607"/>
      <c r="GYE3013" s="607"/>
      <c r="GYF3013" s="607"/>
      <c r="GYG3013" s="607"/>
      <c r="GYH3013" s="607"/>
      <c r="GYI3013" s="607"/>
      <c r="GYJ3013" s="607"/>
      <c r="GYK3013" s="607"/>
      <c r="GYL3013" s="607"/>
      <c r="GYM3013" s="607"/>
      <c r="GYN3013" s="607"/>
      <c r="GYO3013" s="607"/>
      <c r="GYP3013" s="607"/>
      <c r="GYQ3013" s="607"/>
      <c r="GYR3013" s="607"/>
      <c r="GYS3013" s="607"/>
      <c r="GYT3013" s="607"/>
      <c r="GYU3013" s="607"/>
      <c r="GYV3013" s="607"/>
      <c r="GYW3013" s="607"/>
      <c r="GYX3013" s="607"/>
      <c r="GYY3013" s="607"/>
      <c r="GYZ3013" s="607"/>
      <c r="GZA3013" s="607"/>
      <c r="GZB3013" s="607"/>
      <c r="GZC3013" s="607"/>
      <c r="GZD3013" s="607"/>
      <c r="GZE3013" s="607"/>
      <c r="GZF3013" s="607"/>
      <c r="GZG3013" s="607"/>
      <c r="GZH3013" s="607"/>
      <c r="GZI3013" s="607"/>
      <c r="GZJ3013" s="607"/>
      <c r="GZK3013" s="607"/>
      <c r="GZL3013" s="607"/>
      <c r="GZM3013" s="607"/>
      <c r="GZN3013" s="607"/>
      <c r="GZO3013" s="607"/>
      <c r="GZP3013" s="607"/>
      <c r="GZQ3013" s="607"/>
      <c r="GZR3013" s="607"/>
      <c r="GZS3013" s="607"/>
      <c r="GZT3013" s="607"/>
      <c r="GZU3013" s="607"/>
      <c r="GZV3013" s="607"/>
      <c r="GZW3013" s="607"/>
      <c r="GZX3013" s="607"/>
      <c r="GZY3013" s="607"/>
      <c r="GZZ3013" s="607"/>
      <c r="HAA3013" s="607"/>
      <c r="HAB3013" s="607"/>
      <c r="HAC3013" s="607"/>
      <c r="HAD3013" s="607"/>
      <c r="HAE3013" s="607"/>
      <c r="HAF3013" s="607"/>
      <c r="HAG3013" s="607"/>
      <c r="HAH3013" s="607"/>
      <c r="HAI3013" s="607"/>
      <c r="HAJ3013" s="607"/>
      <c r="HAK3013" s="607"/>
      <c r="HAL3013" s="607"/>
      <c r="HAM3013" s="607"/>
      <c r="HAN3013" s="607"/>
      <c r="HAO3013" s="607"/>
      <c r="HAP3013" s="607"/>
      <c r="HAQ3013" s="607"/>
      <c r="HAR3013" s="607"/>
      <c r="HAS3013" s="607"/>
      <c r="HAT3013" s="607"/>
      <c r="HAU3013" s="607"/>
      <c r="HAV3013" s="607"/>
      <c r="HAW3013" s="607"/>
      <c r="HAX3013" s="607"/>
      <c r="HAY3013" s="607"/>
      <c r="HAZ3013" s="607"/>
      <c r="HBA3013" s="607"/>
      <c r="HBB3013" s="607"/>
      <c r="HBC3013" s="607"/>
      <c r="HBD3013" s="607"/>
      <c r="HBE3013" s="607"/>
      <c r="HBF3013" s="607"/>
      <c r="HBG3013" s="607"/>
      <c r="HBH3013" s="607"/>
      <c r="HBI3013" s="607"/>
      <c r="HBJ3013" s="607"/>
      <c r="HBK3013" s="607"/>
      <c r="HBL3013" s="607"/>
      <c r="HBM3013" s="607"/>
      <c r="HBN3013" s="607"/>
      <c r="HBO3013" s="607"/>
      <c r="HBP3013" s="607"/>
      <c r="HBQ3013" s="607"/>
      <c r="HBR3013" s="607"/>
      <c r="HBS3013" s="607"/>
      <c r="HBT3013" s="607"/>
      <c r="HBU3013" s="607"/>
      <c r="HBV3013" s="607"/>
      <c r="HBW3013" s="607"/>
      <c r="HBX3013" s="607"/>
      <c r="HBY3013" s="607"/>
      <c r="HBZ3013" s="607"/>
      <c r="HCA3013" s="607"/>
      <c r="HCB3013" s="607"/>
      <c r="HCC3013" s="607"/>
      <c r="HCD3013" s="607"/>
      <c r="HCE3013" s="607"/>
      <c r="HCF3013" s="607"/>
      <c r="HCG3013" s="607"/>
      <c r="HCH3013" s="607"/>
      <c r="HCI3013" s="607"/>
      <c r="HCJ3013" s="607"/>
      <c r="HCK3013" s="607"/>
      <c r="HCL3013" s="607"/>
      <c r="HCM3013" s="607"/>
      <c r="HCN3013" s="607"/>
      <c r="HCO3013" s="607"/>
      <c r="HCP3013" s="607"/>
      <c r="HCQ3013" s="607"/>
      <c r="HCR3013" s="607"/>
      <c r="HCS3013" s="607"/>
      <c r="HCT3013" s="607"/>
      <c r="HCU3013" s="607"/>
      <c r="HCV3013" s="607"/>
      <c r="HCW3013" s="607"/>
      <c r="HCX3013" s="607"/>
      <c r="HCY3013" s="607"/>
      <c r="HCZ3013" s="607"/>
      <c r="HDA3013" s="607"/>
      <c r="HDB3013" s="607"/>
      <c r="HDC3013" s="607"/>
      <c r="HDD3013" s="607"/>
      <c r="HDE3013" s="607"/>
      <c r="HDF3013" s="607"/>
      <c r="HDG3013" s="607"/>
      <c r="HDH3013" s="607"/>
      <c r="HDI3013" s="607"/>
      <c r="HDJ3013" s="607"/>
      <c r="HDK3013" s="607"/>
      <c r="HDL3013" s="607"/>
      <c r="HDM3013" s="607"/>
      <c r="HDN3013" s="607"/>
      <c r="HDO3013" s="607"/>
      <c r="HDP3013" s="607"/>
      <c r="HDQ3013" s="607"/>
      <c r="HDR3013" s="607"/>
      <c r="HDS3013" s="607"/>
      <c r="HDT3013" s="607"/>
      <c r="HDU3013" s="607"/>
      <c r="HDV3013" s="607"/>
      <c r="HDW3013" s="607"/>
      <c r="HDX3013" s="607"/>
      <c r="HDY3013" s="607"/>
      <c r="HDZ3013" s="607"/>
      <c r="HEA3013" s="607"/>
      <c r="HEB3013" s="607"/>
      <c r="HEC3013" s="607"/>
      <c r="HED3013" s="607"/>
      <c r="HEE3013" s="607"/>
      <c r="HEF3013" s="607"/>
      <c r="HEG3013" s="607"/>
      <c r="HEH3013" s="607"/>
      <c r="HEI3013" s="607"/>
      <c r="HEJ3013" s="607"/>
      <c r="HEK3013" s="607"/>
      <c r="HEL3013" s="607"/>
      <c r="HEM3013" s="607"/>
      <c r="HEN3013" s="607"/>
      <c r="HEO3013" s="607"/>
      <c r="HEP3013" s="607"/>
      <c r="HEQ3013" s="607"/>
      <c r="HER3013" s="607"/>
      <c r="HES3013" s="607"/>
      <c r="HET3013" s="607"/>
      <c r="HEU3013" s="607"/>
      <c r="HEV3013" s="607"/>
      <c r="HEW3013" s="607"/>
      <c r="HEX3013" s="607"/>
      <c r="HEY3013" s="607"/>
      <c r="HEZ3013" s="607"/>
      <c r="HFA3013" s="607"/>
      <c r="HFB3013" s="607"/>
      <c r="HFC3013" s="607"/>
      <c r="HFD3013" s="607"/>
      <c r="HFE3013" s="607"/>
      <c r="HFF3013" s="607"/>
      <c r="HFG3013" s="607"/>
      <c r="HFH3013" s="607"/>
      <c r="HFI3013" s="607"/>
      <c r="HFJ3013" s="607"/>
      <c r="HFK3013" s="607"/>
      <c r="HFL3013" s="607"/>
      <c r="HFM3013" s="607"/>
      <c r="HFN3013" s="607"/>
      <c r="HFO3013" s="607"/>
      <c r="HFP3013" s="607"/>
      <c r="HFQ3013" s="607"/>
      <c r="HFR3013" s="607"/>
      <c r="HFS3013" s="607"/>
      <c r="HFT3013" s="607"/>
      <c r="HFU3013" s="607"/>
      <c r="HFV3013" s="607"/>
      <c r="HFW3013" s="607"/>
      <c r="HFX3013" s="607"/>
      <c r="HFY3013" s="607"/>
      <c r="HFZ3013" s="607"/>
      <c r="HGA3013" s="607"/>
      <c r="HGB3013" s="607"/>
      <c r="HGC3013" s="607"/>
      <c r="HGD3013" s="607"/>
      <c r="HGE3013" s="607"/>
      <c r="HGF3013" s="607"/>
      <c r="HGG3013" s="607"/>
      <c r="HGH3013" s="607"/>
      <c r="HGI3013" s="607"/>
      <c r="HGJ3013" s="607"/>
      <c r="HGK3013" s="607"/>
      <c r="HGL3013" s="607"/>
      <c r="HGM3013" s="607"/>
      <c r="HGN3013" s="607"/>
      <c r="HGO3013" s="607"/>
      <c r="HGP3013" s="607"/>
      <c r="HGQ3013" s="607"/>
      <c r="HGR3013" s="607"/>
      <c r="HGS3013" s="607"/>
      <c r="HGT3013" s="607"/>
      <c r="HGU3013" s="607"/>
      <c r="HGV3013" s="607"/>
      <c r="HGW3013" s="607"/>
      <c r="HGX3013" s="607"/>
      <c r="HGY3013" s="607"/>
      <c r="HGZ3013" s="607"/>
      <c r="HHA3013" s="607"/>
      <c r="HHB3013" s="607"/>
      <c r="HHC3013" s="607"/>
      <c r="HHD3013" s="607"/>
      <c r="HHE3013" s="607"/>
      <c r="HHF3013" s="607"/>
      <c r="HHG3013" s="607"/>
      <c r="HHH3013" s="607"/>
      <c r="HHI3013" s="607"/>
      <c r="HHJ3013" s="607"/>
      <c r="HHK3013" s="607"/>
      <c r="HHL3013" s="607"/>
      <c r="HHM3013" s="607"/>
      <c r="HHN3013" s="607"/>
      <c r="HHO3013" s="607"/>
      <c r="HHP3013" s="607"/>
      <c r="HHQ3013" s="607"/>
      <c r="HHR3013" s="607"/>
      <c r="HHS3013" s="607"/>
      <c r="HHT3013" s="607"/>
      <c r="HHU3013" s="607"/>
      <c r="HHV3013" s="607"/>
      <c r="HHW3013" s="607"/>
      <c r="HHX3013" s="607"/>
      <c r="HHY3013" s="607"/>
      <c r="HHZ3013" s="607"/>
      <c r="HIA3013" s="607"/>
      <c r="HIB3013" s="607"/>
      <c r="HIC3013" s="607"/>
      <c r="HID3013" s="607"/>
      <c r="HIE3013" s="607"/>
      <c r="HIF3013" s="607"/>
      <c r="HIG3013" s="607"/>
      <c r="HIH3013" s="607"/>
      <c r="HII3013" s="607"/>
      <c r="HIJ3013" s="607"/>
      <c r="HIK3013" s="607"/>
      <c r="HIL3013" s="607"/>
      <c r="HIM3013" s="607"/>
      <c r="HIN3013" s="607"/>
      <c r="HIO3013" s="607"/>
      <c r="HIP3013" s="607"/>
      <c r="HIQ3013" s="607"/>
      <c r="HIR3013" s="607"/>
      <c r="HIS3013" s="607"/>
      <c r="HIT3013" s="607"/>
      <c r="HIU3013" s="607"/>
      <c r="HIV3013" s="607"/>
      <c r="HIW3013" s="607"/>
      <c r="HIX3013" s="607"/>
      <c r="HIY3013" s="607"/>
      <c r="HIZ3013" s="607"/>
      <c r="HJA3013" s="607"/>
      <c r="HJB3013" s="607"/>
      <c r="HJC3013" s="607"/>
      <c r="HJD3013" s="607"/>
      <c r="HJE3013" s="607"/>
      <c r="HJF3013" s="607"/>
      <c r="HJG3013" s="607"/>
      <c r="HJH3013" s="607"/>
      <c r="HJI3013" s="607"/>
      <c r="HJJ3013" s="607"/>
      <c r="HJK3013" s="607"/>
      <c r="HJL3013" s="607"/>
      <c r="HJM3013" s="607"/>
      <c r="HJN3013" s="607"/>
      <c r="HJO3013" s="607"/>
      <c r="HJP3013" s="607"/>
      <c r="HJQ3013" s="607"/>
      <c r="HJR3013" s="607"/>
      <c r="HJS3013" s="607"/>
      <c r="HJT3013" s="607"/>
      <c r="HJU3013" s="607"/>
      <c r="HJV3013" s="607"/>
      <c r="HJW3013" s="607"/>
      <c r="HJX3013" s="607"/>
      <c r="HJY3013" s="607"/>
      <c r="HJZ3013" s="607"/>
      <c r="HKA3013" s="607"/>
      <c r="HKB3013" s="607"/>
      <c r="HKC3013" s="607"/>
      <c r="HKD3013" s="607"/>
      <c r="HKE3013" s="607"/>
      <c r="HKF3013" s="607"/>
      <c r="HKG3013" s="607"/>
      <c r="HKH3013" s="607"/>
      <c r="HKI3013" s="607"/>
      <c r="HKJ3013" s="607"/>
      <c r="HKK3013" s="607"/>
      <c r="HKL3013" s="607"/>
      <c r="HKM3013" s="607"/>
      <c r="HKN3013" s="607"/>
      <c r="HKO3013" s="607"/>
      <c r="HKP3013" s="607"/>
      <c r="HKQ3013" s="607"/>
      <c r="HKR3013" s="607"/>
      <c r="HKS3013" s="607"/>
      <c r="HKT3013" s="607"/>
      <c r="HKU3013" s="607"/>
      <c r="HKV3013" s="607"/>
      <c r="HKW3013" s="607"/>
      <c r="HKX3013" s="607"/>
      <c r="HKY3013" s="607"/>
      <c r="HKZ3013" s="607"/>
      <c r="HLA3013" s="607"/>
      <c r="HLB3013" s="607"/>
      <c r="HLC3013" s="607"/>
      <c r="HLD3013" s="607"/>
      <c r="HLE3013" s="607"/>
      <c r="HLF3013" s="607"/>
      <c r="HLG3013" s="607"/>
      <c r="HLH3013" s="607"/>
      <c r="HLI3013" s="607"/>
      <c r="HLJ3013" s="607"/>
      <c r="HLK3013" s="607"/>
      <c r="HLL3013" s="607"/>
      <c r="HLM3013" s="607"/>
      <c r="HLN3013" s="607"/>
      <c r="HLO3013" s="607"/>
      <c r="HLP3013" s="607"/>
      <c r="HLQ3013" s="607"/>
      <c r="HLR3013" s="607"/>
      <c r="HLS3013" s="607"/>
      <c r="HLT3013" s="607"/>
      <c r="HLU3013" s="607"/>
      <c r="HLV3013" s="607"/>
      <c r="HLW3013" s="607"/>
      <c r="HLX3013" s="607"/>
      <c r="HLY3013" s="607"/>
      <c r="HLZ3013" s="607"/>
      <c r="HMA3013" s="607"/>
      <c r="HMB3013" s="607"/>
      <c r="HMC3013" s="607"/>
      <c r="HMD3013" s="607"/>
      <c r="HME3013" s="607"/>
      <c r="HMF3013" s="607"/>
      <c r="HMG3013" s="607"/>
      <c r="HMH3013" s="607"/>
      <c r="HMI3013" s="607"/>
      <c r="HMJ3013" s="607"/>
      <c r="HMK3013" s="607"/>
      <c r="HML3013" s="607"/>
      <c r="HMM3013" s="607"/>
      <c r="HMN3013" s="607"/>
      <c r="HMO3013" s="607"/>
      <c r="HMP3013" s="607"/>
      <c r="HMQ3013" s="607"/>
      <c r="HMR3013" s="607"/>
      <c r="HMS3013" s="607"/>
      <c r="HMT3013" s="607"/>
      <c r="HMU3013" s="607"/>
      <c r="HMV3013" s="607"/>
      <c r="HMW3013" s="607"/>
      <c r="HMX3013" s="607"/>
      <c r="HMY3013" s="607"/>
      <c r="HMZ3013" s="607"/>
      <c r="HNA3013" s="607"/>
      <c r="HNB3013" s="607"/>
      <c r="HNC3013" s="607"/>
      <c r="HND3013" s="607"/>
      <c r="HNE3013" s="607"/>
      <c r="HNF3013" s="607"/>
      <c r="HNG3013" s="607"/>
      <c r="HNH3013" s="607"/>
      <c r="HNI3013" s="607"/>
      <c r="HNJ3013" s="607"/>
      <c r="HNK3013" s="607"/>
      <c r="HNL3013" s="607"/>
      <c r="HNM3013" s="607"/>
      <c r="HNN3013" s="607"/>
      <c r="HNO3013" s="607"/>
      <c r="HNP3013" s="607"/>
      <c r="HNQ3013" s="607"/>
      <c r="HNR3013" s="607"/>
      <c r="HNS3013" s="607"/>
      <c r="HNT3013" s="607"/>
      <c r="HNU3013" s="607"/>
      <c r="HNV3013" s="607"/>
      <c r="HNW3013" s="607"/>
      <c r="HNX3013" s="607"/>
      <c r="HNY3013" s="607"/>
      <c r="HNZ3013" s="607"/>
      <c r="HOA3013" s="607"/>
      <c r="HOB3013" s="607"/>
      <c r="HOC3013" s="607"/>
      <c r="HOD3013" s="607"/>
      <c r="HOE3013" s="607"/>
      <c r="HOF3013" s="607"/>
      <c r="HOG3013" s="607"/>
      <c r="HOH3013" s="607"/>
      <c r="HOI3013" s="607"/>
      <c r="HOJ3013" s="607"/>
      <c r="HOK3013" s="607"/>
      <c r="HOL3013" s="607"/>
      <c r="HOM3013" s="607"/>
      <c r="HON3013" s="607"/>
      <c r="HOO3013" s="607"/>
      <c r="HOP3013" s="607"/>
      <c r="HOQ3013" s="607"/>
      <c r="HOR3013" s="607"/>
      <c r="HOS3013" s="607"/>
      <c r="HOT3013" s="607"/>
      <c r="HOU3013" s="607"/>
      <c r="HOV3013" s="607"/>
      <c r="HOW3013" s="607"/>
      <c r="HOX3013" s="607"/>
      <c r="HOY3013" s="607"/>
      <c r="HOZ3013" s="607"/>
      <c r="HPA3013" s="607"/>
      <c r="HPB3013" s="607"/>
      <c r="HPC3013" s="607"/>
      <c r="HPD3013" s="607"/>
      <c r="HPE3013" s="607"/>
      <c r="HPF3013" s="607"/>
      <c r="HPG3013" s="607"/>
      <c r="HPH3013" s="607"/>
      <c r="HPI3013" s="607"/>
      <c r="HPJ3013" s="607"/>
      <c r="HPK3013" s="607"/>
      <c r="HPL3013" s="607"/>
      <c r="HPM3013" s="607"/>
      <c r="HPN3013" s="607"/>
      <c r="HPO3013" s="607"/>
      <c r="HPP3013" s="607"/>
      <c r="HPQ3013" s="607"/>
      <c r="HPR3013" s="607"/>
      <c r="HPS3013" s="607"/>
      <c r="HPT3013" s="607"/>
      <c r="HPU3013" s="607"/>
      <c r="HPV3013" s="607"/>
      <c r="HPW3013" s="607"/>
      <c r="HPX3013" s="607"/>
      <c r="HPY3013" s="607"/>
      <c r="HPZ3013" s="607"/>
      <c r="HQA3013" s="607"/>
      <c r="HQB3013" s="607"/>
      <c r="HQC3013" s="607"/>
      <c r="HQD3013" s="607"/>
      <c r="HQE3013" s="607"/>
      <c r="HQF3013" s="607"/>
      <c r="HQG3013" s="607"/>
      <c r="HQH3013" s="607"/>
      <c r="HQI3013" s="607"/>
      <c r="HQJ3013" s="607"/>
      <c r="HQK3013" s="607"/>
      <c r="HQL3013" s="607"/>
      <c r="HQM3013" s="607"/>
      <c r="HQN3013" s="607"/>
      <c r="HQO3013" s="607"/>
      <c r="HQP3013" s="607"/>
      <c r="HQQ3013" s="607"/>
      <c r="HQR3013" s="607"/>
      <c r="HQS3013" s="607"/>
      <c r="HQT3013" s="607"/>
      <c r="HQU3013" s="607"/>
      <c r="HQV3013" s="607"/>
      <c r="HQW3013" s="607"/>
      <c r="HQX3013" s="607"/>
      <c r="HQY3013" s="607"/>
      <c r="HQZ3013" s="607"/>
      <c r="HRA3013" s="607"/>
      <c r="HRB3013" s="607"/>
      <c r="HRC3013" s="607"/>
      <c r="HRD3013" s="607"/>
      <c r="HRE3013" s="607"/>
      <c r="HRF3013" s="607"/>
      <c r="HRG3013" s="607"/>
      <c r="HRH3013" s="607"/>
      <c r="HRI3013" s="607"/>
      <c r="HRJ3013" s="607"/>
      <c r="HRK3013" s="607"/>
      <c r="HRL3013" s="607"/>
      <c r="HRM3013" s="607"/>
      <c r="HRN3013" s="607"/>
      <c r="HRO3013" s="607"/>
      <c r="HRP3013" s="607"/>
      <c r="HRQ3013" s="607"/>
      <c r="HRR3013" s="607"/>
      <c r="HRS3013" s="607"/>
      <c r="HRT3013" s="607"/>
      <c r="HRU3013" s="607"/>
      <c r="HRV3013" s="607"/>
      <c r="HRW3013" s="607"/>
      <c r="HRX3013" s="607"/>
      <c r="HRY3013" s="607"/>
      <c r="HRZ3013" s="607"/>
      <c r="HSA3013" s="607"/>
      <c r="HSB3013" s="607"/>
      <c r="HSC3013" s="607"/>
      <c r="HSD3013" s="607"/>
      <c r="HSE3013" s="607"/>
      <c r="HSF3013" s="607"/>
      <c r="HSG3013" s="607"/>
      <c r="HSH3013" s="607"/>
      <c r="HSI3013" s="607"/>
      <c r="HSJ3013" s="607"/>
      <c r="HSK3013" s="607"/>
      <c r="HSL3013" s="607"/>
      <c r="HSM3013" s="607"/>
      <c r="HSN3013" s="607"/>
      <c r="HSO3013" s="607"/>
      <c r="HSP3013" s="607"/>
      <c r="HSQ3013" s="607"/>
      <c r="HSR3013" s="607"/>
      <c r="HSS3013" s="607"/>
      <c r="HST3013" s="607"/>
      <c r="HSU3013" s="607"/>
      <c r="HSV3013" s="607"/>
      <c r="HSW3013" s="607"/>
      <c r="HSX3013" s="607"/>
      <c r="HSY3013" s="607"/>
      <c r="HSZ3013" s="607"/>
      <c r="HTA3013" s="607"/>
      <c r="HTB3013" s="607"/>
      <c r="HTC3013" s="607"/>
      <c r="HTD3013" s="607"/>
      <c r="HTE3013" s="607"/>
      <c r="HTF3013" s="607"/>
      <c r="HTG3013" s="607"/>
      <c r="HTH3013" s="607"/>
      <c r="HTI3013" s="607"/>
      <c r="HTJ3013" s="607"/>
      <c r="HTK3013" s="607"/>
      <c r="HTL3013" s="607"/>
      <c r="HTM3013" s="607"/>
      <c r="HTN3013" s="607"/>
      <c r="HTO3013" s="607"/>
      <c r="HTP3013" s="607"/>
      <c r="HTQ3013" s="607"/>
      <c r="HTR3013" s="607"/>
      <c r="HTS3013" s="607"/>
      <c r="HTT3013" s="607"/>
      <c r="HTU3013" s="607"/>
      <c r="HTV3013" s="607"/>
      <c r="HTW3013" s="607"/>
      <c r="HTX3013" s="607"/>
      <c r="HTY3013" s="607"/>
      <c r="HTZ3013" s="607"/>
      <c r="HUA3013" s="607"/>
      <c r="HUB3013" s="607"/>
      <c r="HUC3013" s="607"/>
      <c r="HUD3013" s="607"/>
      <c r="HUE3013" s="607"/>
      <c r="HUF3013" s="607"/>
      <c r="HUG3013" s="607"/>
      <c r="HUH3013" s="607"/>
      <c r="HUI3013" s="607"/>
      <c r="HUJ3013" s="607"/>
      <c r="HUK3013" s="607"/>
      <c r="HUL3013" s="607"/>
      <c r="HUM3013" s="607"/>
      <c r="HUN3013" s="607"/>
      <c r="HUO3013" s="607"/>
      <c r="HUP3013" s="607"/>
      <c r="HUQ3013" s="607"/>
      <c r="HUR3013" s="607"/>
      <c r="HUS3013" s="607"/>
      <c r="HUT3013" s="607"/>
      <c r="HUU3013" s="607"/>
      <c r="HUV3013" s="607"/>
      <c r="HUW3013" s="607"/>
      <c r="HUX3013" s="607"/>
      <c r="HUY3013" s="607"/>
      <c r="HUZ3013" s="607"/>
      <c r="HVA3013" s="607"/>
      <c r="HVB3013" s="607"/>
      <c r="HVC3013" s="607"/>
      <c r="HVD3013" s="607"/>
      <c r="HVE3013" s="607"/>
      <c r="HVF3013" s="607"/>
      <c r="HVG3013" s="607"/>
      <c r="HVH3013" s="607"/>
      <c r="HVI3013" s="607"/>
      <c r="HVJ3013" s="607"/>
      <c r="HVK3013" s="607"/>
      <c r="HVL3013" s="607"/>
      <c r="HVM3013" s="607"/>
      <c r="HVN3013" s="607"/>
      <c r="HVO3013" s="607"/>
      <c r="HVP3013" s="607"/>
      <c r="HVQ3013" s="607"/>
      <c r="HVR3013" s="607"/>
      <c r="HVS3013" s="607"/>
      <c r="HVT3013" s="607"/>
      <c r="HVU3013" s="607"/>
      <c r="HVV3013" s="607"/>
      <c r="HVW3013" s="607"/>
      <c r="HVX3013" s="607"/>
      <c r="HVY3013" s="607"/>
      <c r="HVZ3013" s="607"/>
      <c r="HWA3013" s="607"/>
      <c r="HWB3013" s="607"/>
      <c r="HWC3013" s="607"/>
      <c r="HWD3013" s="607"/>
      <c r="HWE3013" s="607"/>
      <c r="HWF3013" s="607"/>
      <c r="HWG3013" s="607"/>
      <c r="HWH3013" s="607"/>
      <c r="HWI3013" s="607"/>
      <c r="HWJ3013" s="607"/>
      <c r="HWK3013" s="607"/>
      <c r="HWL3013" s="607"/>
      <c r="HWM3013" s="607"/>
      <c r="HWN3013" s="607"/>
      <c r="HWO3013" s="607"/>
      <c r="HWP3013" s="607"/>
      <c r="HWQ3013" s="607"/>
      <c r="HWR3013" s="607"/>
      <c r="HWS3013" s="607"/>
      <c r="HWT3013" s="607"/>
      <c r="HWU3013" s="607"/>
      <c r="HWV3013" s="607"/>
      <c r="HWW3013" s="607"/>
      <c r="HWX3013" s="607"/>
      <c r="HWY3013" s="607"/>
      <c r="HWZ3013" s="607"/>
      <c r="HXA3013" s="607"/>
      <c r="HXB3013" s="607"/>
      <c r="HXC3013" s="607"/>
      <c r="HXD3013" s="607"/>
      <c r="HXE3013" s="607"/>
      <c r="HXF3013" s="607"/>
      <c r="HXG3013" s="607"/>
      <c r="HXH3013" s="607"/>
      <c r="HXI3013" s="607"/>
      <c r="HXJ3013" s="607"/>
      <c r="HXK3013" s="607"/>
      <c r="HXL3013" s="607"/>
      <c r="HXM3013" s="607"/>
      <c r="HXN3013" s="607"/>
      <c r="HXO3013" s="607"/>
      <c r="HXP3013" s="607"/>
      <c r="HXQ3013" s="607"/>
      <c r="HXR3013" s="607"/>
      <c r="HXS3013" s="607"/>
      <c r="HXT3013" s="607"/>
      <c r="HXU3013" s="607"/>
      <c r="HXV3013" s="607"/>
      <c r="HXW3013" s="607"/>
      <c r="HXX3013" s="607"/>
      <c r="HXY3013" s="607"/>
      <c r="HXZ3013" s="607"/>
      <c r="HYA3013" s="607"/>
      <c r="HYB3013" s="607"/>
      <c r="HYC3013" s="607"/>
      <c r="HYD3013" s="607"/>
      <c r="HYE3013" s="607"/>
      <c r="HYF3013" s="607"/>
      <c r="HYG3013" s="607"/>
      <c r="HYH3013" s="607"/>
      <c r="HYI3013" s="607"/>
      <c r="HYJ3013" s="607"/>
      <c r="HYK3013" s="607"/>
      <c r="HYL3013" s="607"/>
      <c r="HYM3013" s="607"/>
      <c r="HYN3013" s="607"/>
      <c r="HYO3013" s="607"/>
      <c r="HYP3013" s="607"/>
      <c r="HYQ3013" s="607"/>
      <c r="HYR3013" s="607"/>
      <c r="HYS3013" s="607"/>
      <c r="HYT3013" s="607"/>
      <c r="HYU3013" s="607"/>
      <c r="HYV3013" s="607"/>
      <c r="HYW3013" s="607"/>
      <c r="HYX3013" s="607"/>
      <c r="HYY3013" s="607"/>
      <c r="HYZ3013" s="607"/>
      <c r="HZA3013" s="607"/>
      <c r="HZB3013" s="607"/>
      <c r="HZC3013" s="607"/>
      <c r="HZD3013" s="607"/>
      <c r="HZE3013" s="607"/>
      <c r="HZF3013" s="607"/>
      <c r="HZG3013" s="607"/>
      <c r="HZH3013" s="607"/>
      <c r="HZI3013" s="607"/>
      <c r="HZJ3013" s="607"/>
      <c r="HZK3013" s="607"/>
      <c r="HZL3013" s="607"/>
      <c r="HZM3013" s="607"/>
      <c r="HZN3013" s="607"/>
      <c r="HZO3013" s="607"/>
      <c r="HZP3013" s="607"/>
      <c r="HZQ3013" s="607"/>
      <c r="HZR3013" s="607"/>
      <c r="HZS3013" s="607"/>
      <c r="HZT3013" s="607"/>
      <c r="HZU3013" s="607"/>
      <c r="HZV3013" s="607"/>
      <c r="HZW3013" s="607"/>
      <c r="HZX3013" s="607"/>
      <c r="HZY3013" s="607"/>
      <c r="HZZ3013" s="607"/>
      <c r="IAA3013" s="607"/>
      <c r="IAB3013" s="607"/>
      <c r="IAC3013" s="607"/>
      <c r="IAD3013" s="607"/>
      <c r="IAE3013" s="607"/>
      <c r="IAF3013" s="607"/>
      <c r="IAG3013" s="607"/>
      <c r="IAH3013" s="607"/>
      <c r="IAI3013" s="607"/>
      <c r="IAJ3013" s="607"/>
      <c r="IAK3013" s="607"/>
      <c r="IAL3013" s="607"/>
      <c r="IAM3013" s="607"/>
      <c r="IAN3013" s="607"/>
      <c r="IAO3013" s="607"/>
      <c r="IAP3013" s="607"/>
      <c r="IAQ3013" s="607"/>
      <c r="IAR3013" s="607"/>
      <c r="IAS3013" s="607"/>
      <c r="IAT3013" s="607"/>
      <c r="IAU3013" s="607"/>
      <c r="IAV3013" s="607"/>
      <c r="IAW3013" s="607"/>
      <c r="IAX3013" s="607"/>
      <c r="IAY3013" s="607"/>
      <c r="IAZ3013" s="607"/>
      <c r="IBA3013" s="607"/>
      <c r="IBB3013" s="607"/>
      <c r="IBC3013" s="607"/>
      <c r="IBD3013" s="607"/>
      <c r="IBE3013" s="607"/>
      <c r="IBF3013" s="607"/>
      <c r="IBG3013" s="607"/>
      <c r="IBH3013" s="607"/>
      <c r="IBI3013" s="607"/>
      <c r="IBJ3013" s="607"/>
      <c r="IBK3013" s="607"/>
      <c r="IBL3013" s="607"/>
      <c r="IBM3013" s="607"/>
      <c r="IBN3013" s="607"/>
      <c r="IBO3013" s="607"/>
      <c r="IBP3013" s="607"/>
      <c r="IBQ3013" s="607"/>
      <c r="IBR3013" s="607"/>
      <c r="IBS3013" s="607"/>
      <c r="IBT3013" s="607"/>
      <c r="IBU3013" s="607"/>
      <c r="IBV3013" s="607"/>
      <c r="IBW3013" s="607"/>
      <c r="IBX3013" s="607"/>
      <c r="IBY3013" s="607"/>
      <c r="IBZ3013" s="607"/>
      <c r="ICA3013" s="607"/>
      <c r="ICB3013" s="607"/>
      <c r="ICC3013" s="607"/>
      <c r="ICD3013" s="607"/>
      <c r="ICE3013" s="607"/>
      <c r="ICF3013" s="607"/>
      <c r="ICG3013" s="607"/>
      <c r="ICH3013" s="607"/>
      <c r="ICI3013" s="607"/>
      <c r="ICJ3013" s="607"/>
      <c r="ICK3013" s="607"/>
      <c r="ICL3013" s="607"/>
      <c r="ICM3013" s="607"/>
      <c r="ICN3013" s="607"/>
      <c r="ICO3013" s="607"/>
      <c r="ICP3013" s="607"/>
      <c r="ICQ3013" s="607"/>
      <c r="ICR3013" s="607"/>
      <c r="ICS3013" s="607"/>
      <c r="ICT3013" s="607"/>
      <c r="ICU3013" s="607"/>
      <c r="ICV3013" s="607"/>
      <c r="ICW3013" s="607"/>
      <c r="ICX3013" s="607"/>
      <c r="ICY3013" s="607"/>
      <c r="ICZ3013" s="607"/>
      <c r="IDA3013" s="607"/>
      <c r="IDB3013" s="607"/>
      <c r="IDC3013" s="607"/>
      <c r="IDD3013" s="607"/>
      <c r="IDE3013" s="607"/>
      <c r="IDF3013" s="607"/>
      <c r="IDG3013" s="607"/>
      <c r="IDH3013" s="607"/>
      <c r="IDI3013" s="607"/>
      <c r="IDJ3013" s="607"/>
      <c r="IDK3013" s="607"/>
      <c r="IDL3013" s="607"/>
      <c r="IDM3013" s="607"/>
      <c r="IDN3013" s="607"/>
      <c r="IDO3013" s="607"/>
      <c r="IDP3013" s="607"/>
      <c r="IDQ3013" s="607"/>
      <c r="IDR3013" s="607"/>
      <c r="IDS3013" s="607"/>
      <c r="IDT3013" s="607"/>
      <c r="IDU3013" s="607"/>
      <c r="IDV3013" s="607"/>
      <c r="IDW3013" s="607"/>
      <c r="IDX3013" s="607"/>
      <c r="IDY3013" s="607"/>
      <c r="IDZ3013" s="607"/>
      <c r="IEA3013" s="607"/>
      <c r="IEB3013" s="607"/>
      <c r="IEC3013" s="607"/>
      <c r="IED3013" s="607"/>
      <c r="IEE3013" s="607"/>
      <c r="IEF3013" s="607"/>
      <c r="IEG3013" s="607"/>
      <c r="IEH3013" s="607"/>
      <c r="IEI3013" s="607"/>
      <c r="IEJ3013" s="607"/>
      <c r="IEK3013" s="607"/>
      <c r="IEL3013" s="607"/>
      <c r="IEM3013" s="607"/>
      <c r="IEN3013" s="607"/>
      <c r="IEO3013" s="607"/>
      <c r="IEP3013" s="607"/>
      <c r="IEQ3013" s="607"/>
      <c r="IER3013" s="607"/>
      <c r="IES3013" s="607"/>
      <c r="IET3013" s="607"/>
      <c r="IEU3013" s="607"/>
      <c r="IEV3013" s="607"/>
      <c r="IEW3013" s="607"/>
      <c r="IEX3013" s="607"/>
      <c r="IEY3013" s="607"/>
      <c r="IEZ3013" s="607"/>
      <c r="IFA3013" s="607"/>
      <c r="IFB3013" s="607"/>
      <c r="IFC3013" s="607"/>
      <c r="IFD3013" s="607"/>
      <c r="IFE3013" s="607"/>
      <c r="IFF3013" s="607"/>
      <c r="IFG3013" s="607"/>
      <c r="IFH3013" s="607"/>
      <c r="IFI3013" s="607"/>
      <c r="IFJ3013" s="607"/>
      <c r="IFK3013" s="607"/>
      <c r="IFL3013" s="607"/>
      <c r="IFM3013" s="607"/>
      <c r="IFN3013" s="607"/>
      <c r="IFO3013" s="607"/>
      <c r="IFP3013" s="607"/>
      <c r="IFQ3013" s="607"/>
      <c r="IFR3013" s="607"/>
      <c r="IFS3013" s="607"/>
      <c r="IFT3013" s="607"/>
      <c r="IFU3013" s="607"/>
      <c r="IFV3013" s="607"/>
      <c r="IFW3013" s="607"/>
      <c r="IFX3013" s="607"/>
      <c r="IFY3013" s="607"/>
      <c r="IFZ3013" s="607"/>
      <c r="IGA3013" s="607"/>
      <c r="IGB3013" s="607"/>
      <c r="IGC3013" s="607"/>
      <c r="IGD3013" s="607"/>
      <c r="IGE3013" s="607"/>
      <c r="IGF3013" s="607"/>
      <c r="IGG3013" s="607"/>
      <c r="IGH3013" s="607"/>
      <c r="IGI3013" s="607"/>
      <c r="IGJ3013" s="607"/>
      <c r="IGK3013" s="607"/>
      <c r="IGL3013" s="607"/>
      <c r="IGM3013" s="607"/>
      <c r="IGN3013" s="607"/>
      <c r="IGO3013" s="607"/>
      <c r="IGP3013" s="607"/>
      <c r="IGQ3013" s="607"/>
      <c r="IGR3013" s="607"/>
      <c r="IGS3013" s="607"/>
      <c r="IGT3013" s="607"/>
      <c r="IGU3013" s="607"/>
      <c r="IGV3013" s="607"/>
      <c r="IGW3013" s="607"/>
      <c r="IGX3013" s="607"/>
      <c r="IGY3013" s="607"/>
      <c r="IGZ3013" s="607"/>
      <c r="IHA3013" s="607"/>
      <c r="IHB3013" s="607"/>
      <c r="IHC3013" s="607"/>
      <c r="IHD3013" s="607"/>
      <c r="IHE3013" s="607"/>
      <c r="IHF3013" s="607"/>
      <c r="IHG3013" s="607"/>
      <c r="IHH3013" s="607"/>
      <c r="IHI3013" s="607"/>
      <c r="IHJ3013" s="607"/>
      <c r="IHK3013" s="607"/>
      <c r="IHL3013" s="607"/>
      <c r="IHM3013" s="607"/>
      <c r="IHN3013" s="607"/>
      <c r="IHO3013" s="607"/>
      <c r="IHP3013" s="607"/>
      <c r="IHQ3013" s="607"/>
      <c r="IHR3013" s="607"/>
      <c r="IHS3013" s="607"/>
      <c r="IHT3013" s="607"/>
      <c r="IHU3013" s="607"/>
      <c r="IHV3013" s="607"/>
      <c r="IHW3013" s="607"/>
      <c r="IHX3013" s="607"/>
      <c r="IHY3013" s="607"/>
      <c r="IHZ3013" s="607"/>
      <c r="IIA3013" s="607"/>
      <c r="IIB3013" s="607"/>
      <c r="IIC3013" s="607"/>
      <c r="IID3013" s="607"/>
      <c r="IIE3013" s="607"/>
      <c r="IIF3013" s="607"/>
      <c r="IIG3013" s="607"/>
      <c r="IIH3013" s="607"/>
      <c r="III3013" s="607"/>
      <c r="IIJ3013" s="607"/>
      <c r="IIK3013" s="607"/>
      <c r="IIL3013" s="607"/>
      <c r="IIM3013" s="607"/>
      <c r="IIN3013" s="607"/>
      <c r="IIO3013" s="607"/>
      <c r="IIP3013" s="607"/>
      <c r="IIQ3013" s="607"/>
      <c r="IIR3013" s="607"/>
      <c r="IIS3013" s="607"/>
      <c r="IIT3013" s="607"/>
      <c r="IIU3013" s="607"/>
      <c r="IIV3013" s="607"/>
      <c r="IIW3013" s="607"/>
      <c r="IIX3013" s="607"/>
      <c r="IIY3013" s="607"/>
      <c r="IIZ3013" s="607"/>
      <c r="IJA3013" s="607"/>
      <c r="IJB3013" s="607"/>
      <c r="IJC3013" s="607"/>
      <c r="IJD3013" s="607"/>
      <c r="IJE3013" s="607"/>
      <c r="IJF3013" s="607"/>
      <c r="IJG3013" s="607"/>
      <c r="IJH3013" s="607"/>
      <c r="IJI3013" s="607"/>
      <c r="IJJ3013" s="607"/>
      <c r="IJK3013" s="607"/>
      <c r="IJL3013" s="607"/>
      <c r="IJM3013" s="607"/>
      <c r="IJN3013" s="607"/>
      <c r="IJO3013" s="607"/>
      <c r="IJP3013" s="607"/>
      <c r="IJQ3013" s="607"/>
      <c r="IJR3013" s="607"/>
      <c r="IJS3013" s="607"/>
      <c r="IJT3013" s="607"/>
      <c r="IJU3013" s="607"/>
      <c r="IJV3013" s="607"/>
      <c r="IJW3013" s="607"/>
      <c r="IJX3013" s="607"/>
      <c r="IJY3013" s="607"/>
      <c r="IJZ3013" s="607"/>
      <c r="IKA3013" s="607"/>
      <c r="IKB3013" s="607"/>
      <c r="IKC3013" s="607"/>
      <c r="IKD3013" s="607"/>
      <c r="IKE3013" s="607"/>
      <c r="IKF3013" s="607"/>
      <c r="IKG3013" s="607"/>
      <c r="IKH3013" s="607"/>
      <c r="IKI3013" s="607"/>
      <c r="IKJ3013" s="607"/>
      <c r="IKK3013" s="607"/>
      <c r="IKL3013" s="607"/>
      <c r="IKM3013" s="607"/>
      <c r="IKN3013" s="607"/>
      <c r="IKO3013" s="607"/>
      <c r="IKP3013" s="607"/>
      <c r="IKQ3013" s="607"/>
      <c r="IKR3013" s="607"/>
      <c r="IKS3013" s="607"/>
      <c r="IKT3013" s="607"/>
      <c r="IKU3013" s="607"/>
      <c r="IKV3013" s="607"/>
      <c r="IKW3013" s="607"/>
      <c r="IKX3013" s="607"/>
      <c r="IKY3013" s="607"/>
      <c r="IKZ3013" s="607"/>
      <c r="ILA3013" s="607"/>
      <c r="ILB3013" s="607"/>
      <c r="ILC3013" s="607"/>
      <c r="ILD3013" s="607"/>
      <c r="ILE3013" s="607"/>
      <c r="ILF3013" s="607"/>
      <c r="ILG3013" s="607"/>
      <c r="ILH3013" s="607"/>
      <c r="ILI3013" s="607"/>
      <c r="ILJ3013" s="607"/>
      <c r="ILK3013" s="607"/>
      <c r="ILL3013" s="607"/>
      <c r="ILM3013" s="607"/>
      <c r="ILN3013" s="607"/>
      <c r="ILO3013" s="607"/>
      <c r="ILP3013" s="607"/>
      <c r="ILQ3013" s="607"/>
      <c r="ILR3013" s="607"/>
      <c r="ILS3013" s="607"/>
      <c r="ILT3013" s="607"/>
      <c r="ILU3013" s="607"/>
      <c r="ILV3013" s="607"/>
      <c r="ILW3013" s="607"/>
      <c r="ILX3013" s="607"/>
      <c r="ILY3013" s="607"/>
      <c r="ILZ3013" s="607"/>
      <c r="IMA3013" s="607"/>
      <c r="IMB3013" s="607"/>
      <c r="IMC3013" s="607"/>
      <c r="IMD3013" s="607"/>
      <c r="IME3013" s="607"/>
      <c r="IMF3013" s="607"/>
      <c r="IMG3013" s="607"/>
      <c r="IMH3013" s="607"/>
      <c r="IMI3013" s="607"/>
      <c r="IMJ3013" s="607"/>
      <c r="IMK3013" s="607"/>
      <c r="IML3013" s="607"/>
      <c r="IMM3013" s="607"/>
      <c r="IMN3013" s="607"/>
      <c r="IMO3013" s="607"/>
      <c r="IMP3013" s="607"/>
      <c r="IMQ3013" s="607"/>
      <c r="IMR3013" s="607"/>
      <c r="IMS3013" s="607"/>
      <c r="IMT3013" s="607"/>
      <c r="IMU3013" s="607"/>
      <c r="IMV3013" s="607"/>
      <c r="IMW3013" s="607"/>
      <c r="IMX3013" s="607"/>
      <c r="IMY3013" s="607"/>
      <c r="IMZ3013" s="607"/>
      <c r="INA3013" s="607"/>
      <c r="INB3013" s="607"/>
      <c r="INC3013" s="607"/>
      <c r="IND3013" s="607"/>
      <c r="INE3013" s="607"/>
      <c r="INF3013" s="607"/>
      <c r="ING3013" s="607"/>
      <c r="INH3013" s="607"/>
      <c r="INI3013" s="607"/>
      <c r="INJ3013" s="607"/>
      <c r="INK3013" s="607"/>
      <c r="INL3013" s="607"/>
      <c r="INM3013" s="607"/>
      <c r="INN3013" s="607"/>
      <c r="INO3013" s="607"/>
      <c r="INP3013" s="607"/>
      <c r="INQ3013" s="607"/>
      <c r="INR3013" s="607"/>
      <c r="INS3013" s="607"/>
      <c r="INT3013" s="607"/>
      <c r="INU3013" s="607"/>
      <c r="INV3013" s="607"/>
      <c r="INW3013" s="607"/>
      <c r="INX3013" s="607"/>
      <c r="INY3013" s="607"/>
      <c r="INZ3013" s="607"/>
      <c r="IOA3013" s="607"/>
      <c r="IOB3013" s="607"/>
      <c r="IOC3013" s="607"/>
      <c r="IOD3013" s="607"/>
      <c r="IOE3013" s="607"/>
      <c r="IOF3013" s="607"/>
      <c r="IOG3013" s="607"/>
      <c r="IOH3013" s="607"/>
      <c r="IOI3013" s="607"/>
      <c r="IOJ3013" s="607"/>
      <c r="IOK3013" s="607"/>
      <c r="IOL3013" s="607"/>
      <c r="IOM3013" s="607"/>
      <c r="ION3013" s="607"/>
      <c r="IOO3013" s="607"/>
      <c r="IOP3013" s="607"/>
      <c r="IOQ3013" s="607"/>
      <c r="IOR3013" s="607"/>
      <c r="IOS3013" s="607"/>
      <c r="IOT3013" s="607"/>
      <c r="IOU3013" s="607"/>
      <c r="IOV3013" s="607"/>
      <c r="IOW3013" s="607"/>
      <c r="IOX3013" s="607"/>
      <c r="IOY3013" s="607"/>
      <c r="IOZ3013" s="607"/>
      <c r="IPA3013" s="607"/>
      <c r="IPB3013" s="607"/>
      <c r="IPC3013" s="607"/>
      <c r="IPD3013" s="607"/>
      <c r="IPE3013" s="607"/>
      <c r="IPF3013" s="607"/>
      <c r="IPG3013" s="607"/>
      <c r="IPH3013" s="607"/>
      <c r="IPI3013" s="607"/>
      <c r="IPJ3013" s="607"/>
      <c r="IPK3013" s="607"/>
      <c r="IPL3013" s="607"/>
      <c r="IPM3013" s="607"/>
      <c r="IPN3013" s="607"/>
      <c r="IPO3013" s="607"/>
      <c r="IPP3013" s="607"/>
      <c r="IPQ3013" s="607"/>
      <c r="IPR3013" s="607"/>
      <c r="IPS3013" s="607"/>
      <c r="IPT3013" s="607"/>
      <c r="IPU3013" s="607"/>
      <c r="IPV3013" s="607"/>
      <c r="IPW3013" s="607"/>
      <c r="IPX3013" s="607"/>
      <c r="IPY3013" s="607"/>
      <c r="IPZ3013" s="607"/>
      <c r="IQA3013" s="607"/>
      <c r="IQB3013" s="607"/>
      <c r="IQC3013" s="607"/>
      <c r="IQD3013" s="607"/>
      <c r="IQE3013" s="607"/>
      <c r="IQF3013" s="607"/>
      <c r="IQG3013" s="607"/>
      <c r="IQH3013" s="607"/>
      <c r="IQI3013" s="607"/>
      <c r="IQJ3013" s="607"/>
      <c r="IQK3013" s="607"/>
      <c r="IQL3013" s="607"/>
      <c r="IQM3013" s="607"/>
      <c r="IQN3013" s="607"/>
      <c r="IQO3013" s="607"/>
      <c r="IQP3013" s="607"/>
      <c r="IQQ3013" s="607"/>
      <c r="IQR3013" s="607"/>
      <c r="IQS3013" s="607"/>
      <c r="IQT3013" s="607"/>
      <c r="IQU3013" s="607"/>
      <c r="IQV3013" s="607"/>
      <c r="IQW3013" s="607"/>
      <c r="IQX3013" s="607"/>
      <c r="IQY3013" s="607"/>
      <c r="IQZ3013" s="607"/>
      <c r="IRA3013" s="607"/>
      <c r="IRB3013" s="607"/>
      <c r="IRC3013" s="607"/>
      <c r="IRD3013" s="607"/>
      <c r="IRE3013" s="607"/>
      <c r="IRF3013" s="607"/>
      <c r="IRG3013" s="607"/>
      <c r="IRH3013" s="607"/>
      <c r="IRI3013" s="607"/>
      <c r="IRJ3013" s="607"/>
      <c r="IRK3013" s="607"/>
      <c r="IRL3013" s="607"/>
      <c r="IRM3013" s="607"/>
      <c r="IRN3013" s="607"/>
      <c r="IRO3013" s="607"/>
      <c r="IRP3013" s="607"/>
      <c r="IRQ3013" s="607"/>
      <c r="IRR3013" s="607"/>
      <c r="IRS3013" s="607"/>
      <c r="IRT3013" s="607"/>
      <c r="IRU3013" s="607"/>
      <c r="IRV3013" s="607"/>
      <c r="IRW3013" s="607"/>
      <c r="IRX3013" s="607"/>
      <c r="IRY3013" s="607"/>
      <c r="IRZ3013" s="607"/>
      <c r="ISA3013" s="607"/>
      <c r="ISB3013" s="607"/>
      <c r="ISC3013" s="607"/>
      <c r="ISD3013" s="607"/>
      <c r="ISE3013" s="607"/>
      <c r="ISF3013" s="607"/>
      <c r="ISG3013" s="607"/>
      <c r="ISH3013" s="607"/>
      <c r="ISI3013" s="607"/>
      <c r="ISJ3013" s="607"/>
      <c r="ISK3013" s="607"/>
      <c r="ISL3013" s="607"/>
      <c r="ISM3013" s="607"/>
      <c r="ISN3013" s="607"/>
      <c r="ISO3013" s="607"/>
      <c r="ISP3013" s="607"/>
      <c r="ISQ3013" s="607"/>
      <c r="ISR3013" s="607"/>
      <c r="ISS3013" s="607"/>
      <c r="IST3013" s="607"/>
      <c r="ISU3013" s="607"/>
      <c r="ISV3013" s="607"/>
      <c r="ISW3013" s="607"/>
      <c r="ISX3013" s="607"/>
      <c r="ISY3013" s="607"/>
      <c r="ISZ3013" s="607"/>
      <c r="ITA3013" s="607"/>
      <c r="ITB3013" s="607"/>
      <c r="ITC3013" s="607"/>
      <c r="ITD3013" s="607"/>
      <c r="ITE3013" s="607"/>
      <c r="ITF3013" s="607"/>
      <c r="ITG3013" s="607"/>
      <c r="ITH3013" s="607"/>
      <c r="ITI3013" s="607"/>
      <c r="ITJ3013" s="607"/>
      <c r="ITK3013" s="607"/>
      <c r="ITL3013" s="607"/>
      <c r="ITM3013" s="607"/>
      <c r="ITN3013" s="607"/>
      <c r="ITO3013" s="607"/>
      <c r="ITP3013" s="607"/>
      <c r="ITQ3013" s="607"/>
      <c r="ITR3013" s="607"/>
      <c r="ITS3013" s="607"/>
      <c r="ITT3013" s="607"/>
      <c r="ITU3013" s="607"/>
      <c r="ITV3013" s="607"/>
      <c r="ITW3013" s="607"/>
      <c r="ITX3013" s="607"/>
      <c r="ITY3013" s="607"/>
      <c r="ITZ3013" s="607"/>
      <c r="IUA3013" s="607"/>
      <c r="IUB3013" s="607"/>
      <c r="IUC3013" s="607"/>
      <c r="IUD3013" s="607"/>
      <c r="IUE3013" s="607"/>
      <c r="IUF3013" s="607"/>
      <c r="IUG3013" s="607"/>
      <c r="IUH3013" s="607"/>
      <c r="IUI3013" s="607"/>
      <c r="IUJ3013" s="607"/>
      <c r="IUK3013" s="607"/>
      <c r="IUL3013" s="607"/>
      <c r="IUM3013" s="607"/>
      <c r="IUN3013" s="607"/>
      <c r="IUO3013" s="607"/>
      <c r="IUP3013" s="607"/>
      <c r="IUQ3013" s="607"/>
      <c r="IUR3013" s="607"/>
      <c r="IUS3013" s="607"/>
      <c r="IUT3013" s="607"/>
      <c r="IUU3013" s="607"/>
      <c r="IUV3013" s="607"/>
      <c r="IUW3013" s="607"/>
      <c r="IUX3013" s="607"/>
      <c r="IUY3013" s="607"/>
      <c r="IUZ3013" s="607"/>
      <c r="IVA3013" s="607"/>
      <c r="IVB3013" s="607"/>
      <c r="IVC3013" s="607"/>
      <c r="IVD3013" s="607"/>
      <c r="IVE3013" s="607"/>
      <c r="IVF3013" s="607"/>
      <c r="IVG3013" s="607"/>
      <c r="IVH3013" s="607"/>
      <c r="IVI3013" s="607"/>
      <c r="IVJ3013" s="607"/>
      <c r="IVK3013" s="607"/>
      <c r="IVL3013" s="607"/>
      <c r="IVM3013" s="607"/>
      <c r="IVN3013" s="607"/>
      <c r="IVO3013" s="607"/>
      <c r="IVP3013" s="607"/>
      <c r="IVQ3013" s="607"/>
      <c r="IVR3013" s="607"/>
      <c r="IVS3013" s="607"/>
      <c r="IVT3013" s="607"/>
      <c r="IVU3013" s="607"/>
      <c r="IVV3013" s="607"/>
      <c r="IVW3013" s="607"/>
      <c r="IVX3013" s="607"/>
      <c r="IVY3013" s="607"/>
      <c r="IVZ3013" s="607"/>
      <c r="IWA3013" s="607"/>
      <c r="IWB3013" s="607"/>
      <c r="IWC3013" s="607"/>
      <c r="IWD3013" s="607"/>
      <c r="IWE3013" s="607"/>
      <c r="IWF3013" s="607"/>
      <c r="IWG3013" s="607"/>
      <c r="IWH3013" s="607"/>
      <c r="IWI3013" s="607"/>
      <c r="IWJ3013" s="607"/>
      <c r="IWK3013" s="607"/>
      <c r="IWL3013" s="607"/>
      <c r="IWM3013" s="607"/>
      <c r="IWN3013" s="607"/>
      <c r="IWO3013" s="607"/>
      <c r="IWP3013" s="607"/>
      <c r="IWQ3013" s="607"/>
      <c r="IWR3013" s="607"/>
      <c r="IWS3013" s="607"/>
      <c r="IWT3013" s="607"/>
      <c r="IWU3013" s="607"/>
      <c r="IWV3013" s="607"/>
      <c r="IWW3013" s="607"/>
      <c r="IWX3013" s="607"/>
      <c r="IWY3013" s="607"/>
      <c r="IWZ3013" s="607"/>
      <c r="IXA3013" s="607"/>
      <c r="IXB3013" s="607"/>
      <c r="IXC3013" s="607"/>
      <c r="IXD3013" s="607"/>
      <c r="IXE3013" s="607"/>
      <c r="IXF3013" s="607"/>
      <c r="IXG3013" s="607"/>
      <c r="IXH3013" s="607"/>
      <c r="IXI3013" s="607"/>
      <c r="IXJ3013" s="607"/>
      <c r="IXK3013" s="607"/>
      <c r="IXL3013" s="607"/>
      <c r="IXM3013" s="607"/>
      <c r="IXN3013" s="607"/>
      <c r="IXO3013" s="607"/>
      <c r="IXP3013" s="607"/>
      <c r="IXQ3013" s="607"/>
      <c r="IXR3013" s="607"/>
      <c r="IXS3013" s="607"/>
      <c r="IXT3013" s="607"/>
      <c r="IXU3013" s="607"/>
      <c r="IXV3013" s="607"/>
      <c r="IXW3013" s="607"/>
      <c r="IXX3013" s="607"/>
      <c r="IXY3013" s="607"/>
      <c r="IXZ3013" s="607"/>
      <c r="IYA3013" s="607"/>
      <c r="IYB3013" s="607"/>
      <c r="IYC3013" s="607"/>
      <c r="IYD3013" s="607"/>
      <c r="IYE3013" s="607"/>
      <c r="IYF3013" s="607"/>
      <c r="IYG3013" s="607"/>
      <c r="IYH3013" s="607"/>
      <c r="IYI3013" s="607"/>
      <c r="IYJ3013" s="607"/>
      <c r="IYK3013" s="607"/>
      <c r="IYL3013" s="607"/>
      <c r="IYM3013" s="607"/>
      <c r="IYN3013" s="607"/>
      <c r="IYO3013" s="607"/>
      <c r="IYP3013" s="607"/>
      <c r="IYQ3013" s="607"/>
      <c r="IYR3013" s="607"/>
      <c r="IYS3013" s="607"/>
      <c r="IYT3013" s="607"/>
      <c r="IYU3013" s="607"/>
      <c r="IYV3013" s="607"/>
      <c r="IYW3013" s="607"/>
      <c r="IYX3013" s="607"/>
      <c r="IYY3013" s="607"/>
      <c r="IYZ3013" s="607"/>
      <c r="IZA3013" s="607"/>
      <c r="IZB3013" s="607"/>
      <c r="IZC3013" s="607"/>
      <c r="IZD3013" s="607"/>
      <c r="IZE3013" s="607"/>
      <c r="IZF3013" s="607"/>
      <c r="IZG3013" s="607"/>
      <c r="IZH3013" s="607"/>
      <c r="IZI3013" s="607"/>
      <c r="IZJ3013" s="607"/>
      <c r="IZK3013" s="607"/>
      <c r="IZL3013" s="607"/>
      <c r="IZM3013" s="607"/>
      <c r="IZN3013" s="607"/>
      <c r="IZO3013" s="607"/>
      <c r="IZP3013" s="607"/>
      <c r="IZQ3013" s="607"/>
      <c r="IZR3013" s="607"/>
      <c r="IZS3013" s="607"/>
      <c r="IZT3013" s="607"/>
      <c r="IZU3013" s="607"/>
      <c r="IZV3013" s="607"/>
      <c r="IZW3013" s="607"/>
      <c r="IZX3013" s="607"/>
      <c r="IZY3013" s="607"/>
      <c r="IZZ3013" s="607"/>
      <c r="JAA3013" s="607"/>
      <c r="JAB3013" s="607"/>
      <c r="JAC3013" s="607"/>
      <c r="JAD3013" s="607"/>
      <c r="JAE3013" s="607"/>
      <c r="JAF3013" s="607"/>
      <c r="JAG3013" s="607"/>
      <c r="JAH3013" s="607"/>
      <c r="JAI3013" s="607"/>
      <c r="JAJ3013" s="607"/>
      <c r="JAK3013" s="607"/>
      <c r="JAL3013" s="607"/>
      <c r="JAM3013" s="607"/>
      <c r="JAN3013" s="607"/>
      <c r="JAO3013" s="607"/>
      <c r="JAP3013" s="607"/>
      <c r="JAQ3013" s="607"/>
      <c r="JAR3013" s="607"/>
      <c r="JAS3013" s="607"/>
      <c r="JAT3013" s="607"/>
      <c r="JAU3013" s="607"/>
      <c r="JAV3013" s="607"/>
      <c r="JAW3013" s="607"/>
      <c r="JAX3013" s="607"/>
      <c r="JAY3013" s="607"/>
      <c r="JAZ3013" s="607"/>
      <c r="JBA3013" s="607"/>
      <c r="JBB3013" s="607"/>
      <c r="JBC3013" s="607"/>
      <c r="JBD3013" s="607"/>
      <c r="JBE3013" s="607"/>
      <c r="JBF3013" s="607"/>
      <c r="JBG3013" s="607"/>
      <c r="JBH3013" s="607"/>
      <c r="JBI3013" s="607"/>
      <c r="JBJ3013" s="607"/>
      <c r="JBK3013" s="607"/>
      <c r="JBL3013" s="607"/>
      <c r="JBM3013" s="607"/>
      <c r="JBN3013" s="607"/>
      <c r="JBO3013" s="607"/>
      <c r="JBP3013" s="607"/>
      <c r="JBQ3013" s="607"/>
      <c r="JBR3013" s="607"/>
      <c r="JBS3013" s="607"/>
      <c r="JBT3013" s="607"/>
      <c r="JBU3013" s="607"/>
      <c r="JBV3013" s="607"/>
      <c r="JBW3013" s="607"/>
      <c r="JBX3013" s="607"/>
      <c r="JBY3013" s="607"/>
      <c r="JBZ3013" s="607"/>
      <c r="JCA3013" s="607"/>
      <c r="JCB3013" s="607"/>
      <c r="JCC3013" s="607"/>
      <c r="JCD3013" s="607"/>
      <c r="JCE3013" s="607"/>
      <c r="JCF3013" s="607"/>
      <c r="JCG3013" s="607"/>
      <c r="JCH3013" s="607"/>
      <c r="JCI3013" s="607"/>
      <c r="JCJ3013" s="607"/>
      <c r="JCK3013" s="607"/>
      <c r="JCL3013" s="607"/>
      <c r="JCM3013" s="607"/>
      <c r="JCN3013" s="607"/>
      <c r="JCO3013" s="607"/>
      <c r="JCP3013" s="607"/>
      <c r="JCQ3013" s="607"/>
      <c r="JCR3013" s="607"/>
      <c r="JCS3013" s="607"/>
      <c r="JCT3013" s="607"/>
      <c r="JCU3013" s="607"/>
      <c r="JCV3013" s="607"/>
      <c r="JCW3013" s="607"/>
      <c r="JCX3013" s="607"/>
      <c r="JCY3013" s="607"/>
      <c r="JCZ3013" s="607"/>
      <c r="JDA3013" s="607"/>
      <c r="JDB3013" s="607"/>
      <c r="JDC3013" s="607"/>
      <c r="JDD3013" s="607"/>
      <c r="JDE3013" s="607"/>
      <c r="JDF3013" s="607"/>
      <c r="JDG3013" s="607"/>
      <c r="JDH3013" s="607"/>
      <c r="JDI3013" s="607"/>
      <c r="JDJ3013" s="607"/>
      <c r="JDK3013" s="607"/>
      <c r="JDL3013" s="607"/>
      <c r="JDM3013" s="607"/>
      <c r="JDN3013" s="607"/>
      <c r="JDO3013" s="607"/>
      <c r="JDP3013" s="607"/>
      <c r="JDQ3013" s="607"/>
      <c r="JDR3013" s="607"/>
      <c r="JDS3013" s="607"/>
      <c r="JDT3013" s="607"/>
      <c r="JDU3013" s="607"/>
      <c r="JDV3013" s="607"/>
      <c r="JDW3013" s="607"/>
      <c r="JDX3013" s="607"/>
      <c r="JDY3013" s="607"/>
      <c r="JDZ3013" s="607"/>
      <c r="JEA3013" s="607"/>
      <c r="JEB3013" s="607"/>
      <c r="JEC3013" s="607"/>
      <c r="JED3013" s="607"/>
      <c r="JEE3013" s="607"/>
      <c r="JEF3013" s="607"/>
      <c r="JEG3013" s="607"/>
      <c r="JEH3013" s="607"/>
      <c r="JEI3013" s="607"/>
      <c r="JEJ3013" s="607"/>
      <c r="JEK3013" s="607"/>
      <c r="JEL3013" s="607"/>
      <c r="JEM3013" s="607"/>
      <c r="JEN3013" s="607"/>
      <c r="JEO3013" s="607"/>
      <c r="JEP3013" s="607"/>
      <c r="JEQ3013" s="607"/>
      <c r="JER3013" s="607"/>
      <c r="JES3013" s="607"/>
      <c r="JET3013" s="607"/>
      <c r="JEU3013" s="607"/>
      <c r="JEV3013" s="607"/>
      <c r="JEW3013" s="607"/>
      <c r="JEX3013" s="607"/>
      <c r="JEY3013" s="607"/>
      <c r="JEZ3013" s="607"/>
      <c r="JFA3013" s="607"/>
      <c r="JFB3013" s="607"/>
      <c r="JFC3013" s="607"/>
      <c r="JFD3013" s="607"/>
      <c r="JFE3013" s="607"/>
      <c r="JFF3013" s="607"/>
      <c r="JFG3013" s="607"/>
      <c r="JFH3013" s="607"/>
      <c r="JFI3013" s="607"/>
      <c r="JFJ3013" s="607"/>
      <c r="JFK3013" s="607"/>
      <c r="JFL3013" s="607"/>
      <c r="JFM3013" s="607"/>
      <c r="JFN3013" s="607"/>
      <c r="JFO3013" s="607"/>
      <c r="JFP3013" s="607"/>
      <c r="JFQ3013" s="607"/>
      <c r="JFR3013" s="607"/>
      <c r="JFS3013" s="607"/>
      <c r="JFT3013" s="607"/>
      <c r="JFU3013" s="607"/>
      <c r="JFV3013" s="607"/>
      <c r="JFW3013" s="607"/>
      <c r="JFX3013" s="607"/>
      <c r="JFY3013" s="607"/>
      <c r="JFZ3013" s="607"/>
      <c r="JGA3013" s="607"/>
      <c r="JGB3013" s="607"/>
      <c r="JGC3013" s="607"/>
      <c r="JGD3013" s="607"/>
      <c r="JGE3013" s="607"/>
      <c r="JGF3013" s="607"/>
      <c r="JGG3013" s="607"/>
      <c r="JGH3013" s="607"/>
      <c r="JGI3013" s="607"/>
      <c r="JGJ3013" s="607"/>
      <c r="JGK3013" s="607"/>
      <c r="JGL3013" s="607"/>
      <c r="JGM3013" s="607"/>
      <c r="JGN3013" s="607"/>
      <c r="JGO3013" s="607"/>
      <c r="JGP3013" s="607"/>
      <c r="JGQ3013" s="607"/>
      <c r="JGR3013" s="607"/>
      <c r="JGS3013" s="607"/>
      <c r="JGT3013" s="607"/>
      <c r="JGU3013" s="607"/>
      <c r="JGV3013" s="607"/>
      <c r="JGW3013" s="607"/>
      <c r="JGX3013" s="607"/>
      <c r="JGY3013" s="607"/>
      <c r="JGZ3013" s="607"/>
      <c r="JHA3013" s="607"/>
      <c r="JHB3013" s="607"/>
      <c r="JHC3013" s="607"/>
      <c r="JHD3013" s="607"/>
      <c r="JHE3013" s="607"/>
      <c r="JHF3013" s="607"/>
      <c r="JHG3013" s="607"/>
      <c r="JHH3013" s="607"/>
      <c r="JHI3013" s="607"/>
      <c r="JHJ3013" s="607"/>
      <c r="JHK3013" s="607"/>
      <c r="JHL3013" s="607"/>
      <c r="JHM3013" s="607"/>
      <c r="JHN3013" s="607"/>
      <c r="JHO3013" s="607"/>
      <c r="JHP3013" s="607"/>
      <c r="JHQ3013" s="607"/>
      <c r="JHR3013" s="607"/>
      <c r="JHS3013" s="607"/>
      <c r="JHT3013" s="607"/>
      <c r="JHU3013" s="607"/>
      <c r="JHV3013" s="607"/>
      <c r="JHW3013" s="607"/>
      <c r="JHX3013" s="607"/>
      <c r="JHY3013" s="607"/>
      <c r="JHZ3013" s="607"/>
      <c r="JIA3013" s="607"/>
      <c r="JIB3013" s="607"/>
      <c r="JIC3013" s="607"/>
      <c r="JID3013" s="607"/>
      <c r="JIE3013" s="607"/>
      <c r="JIF3013" s="607"/>
      <c r="JIG3013" s="607"/>
      <c r="JIH3013" s="607"/>
      <c r="JII3013" s="607"/>
      <c r="JIJ3013" s="607"/>
      <c r="JIK3013" s="607"/>
      <c r="JIL3013" s="607"/>
      <c r="JIM3013" s="607"/>
      <c r="JIN3013" s="607"/>
      <c r="JIO3013" s="607"/>
      <c r="JIP3013" s="607"/>
      <c r="JIQ3013" s="607"/>
      <c r="JIR3013" s="607"/>
      <c r="JIS3013" s="607"/>
      <c r="JIT3013" s="607"/>
      <c r="JIU3013" s="607"/>
      <c r="JIV3013" s="607"/>
      <c r="JIW3013" s="607"/>
      <c r="JIX3013" s="607"/>
      <c r="JIY3013" s="607"/>
      <c r="JIZ3013" s="607"/>
      <c r="JJA3013" s="607"/>
      <c r="JJB3013" s="607"/>
      <c r="JJC3013" s="607"/>
      <c r="JJD3013" s="607"/>
      <c r="JJE3013" s="607"/>
      <c r="JJF3013" s="607"/>
      <c r="JJG3013" s="607"/>
      <c r="JJH3013" s="607"/>
      <c r="JJI3013" s="607"/>
      <c r="JJJ3013" s="607"/>
      <c r="JJK3013" s="607"/>
      <c r="JJL3013" s="607"/>
      <c r="JJM3013" s="607"/>
      <c r="JJN3013" s="607"/>
      <c r="JJO3013" s="607"/>
      <c r="JJP3013" s="607"/>
      <c r="JJQ3013" s="607"/>
      <c r="JJR3013" s="607"/>
      <c r="JJS3013" s="607"/>
      <c r="JJT3013" s="607"/>
      <c r="JJU3013" s="607"/>
      <c r="JJV3013" s="607"/>
      <c r="JJW3013" s="607"/>
      <c r="JJX3013" s="607"/>
      <c r="JJY3013" s="607"/>
      <c r="JJZ3013" s="607"/>
      <c r="JKA3013" s="607"/>
      <c r="JKB3013" s="607"/>
      <c r="JKC3013" s="607"/>
      <c r="JKD3013" s="607"/>
      <c r="JKE3013" s="607"/>
      <c r="JKF3013" s="607"/>
      <c r="JKG3013" s="607"/>
      <c r="JKH3013" s="607"/>
      <c r="JKI3013" s="607"/>
      <c r="JKJ3013" s="607"/>
      <c r="JKK3013" s="607"/>
      <c r="JKL3013" s="607"/>
      <c r="JKM3013" s="607"/>
      <c r="JKN3013" s="607"/>
      <c r="JKO3013" s="607"/>
      <c r="JKP3013" s="607"/>
      <c r="JKQ3013" s="607"/>
      <c r="JKR3013" s="607"/>
      <c r="JKS3013" s="607"/>
      <c r="JKT3013" s="607"/>
      <c r="JKU3013" s="607"/>
      <c r="JKV3013" s="607"/>
      <c r="JKW3013" s="607"/>
      <c r="JKX3013" s="607"/>
      <c r="JKY3013" s="607"/>
      <c r="JKZ3013" s="607"/>
      <c r="JLA3013" s="607"/>
      <c r="JLB3013" s="607"/>
      <c r="JLC3013" s="607"/>
      <c r="JLD3013" s="607"/>
      <c r="JLE3013" s="607"/>
      <c r="JLF3013" s="607"/>
      <c r="JLG3013" s="607"/>
      <c r="JLH3013" s="607"/>
      <c r="JLI3013" s="607"/>
      <c r="JLJ3013" s="607"/>
      <c r="JLK3013" s="607"/>
      <c r="JLL3013" s="607"/>
      <c r="JLM3013" s="607"/>
      <c r="JLN3013" s="607"/>
      <c r="JLO3013" s="607"/>
      <c r="JLP3013" s="607"/>
      <c r="JLQ3013" s="607"/>
      <c r="JLR3013" s="607"/>
      <c r="JLS3013" s="607"/>
      <c r="JLT3013" s="607"/>
      <c r="JLU3013" s="607"/>
      <c r="JLV3013" s="607"/>
      <c r="JLW3013" s="607"/>
      <c r="JLX3013" s="607"/>
      <c r="JLY3013" s="607"/>
      <c r="JLZ3013" s="607"/>
      <c r="JMA3013" s="607"/>
      <c r="JMB3013" s="607"/>
      <c r="JMC3013" s="607"/>
      <c r="JMD3013" s="607"/>
      <c r="JME3013" s="607"/>
      <c r="JMF3013" s="607"/>
      <c r="JMG3013" s="607"/>
      <c r="JMH3013" s="607"/>
      <c r="JMI3013" s="607"/>
      <c r="JMJ3013" s="607"/>
      <c r="JMK3013" s="607"/>
      <c r="JML3013" s="607"/>
      <c r="JMM3013" s="607"/>
      <c r="JMN3013" s="607"/>
      <c r="JMO3013" s="607"/>
      <c r="JMP3013" s="607"/>
      <c r="JMQ3013" s="607"/>
      <c r="JMR3013" s="607"/>
      <c r="JMS3013" s="607"/>
      <c r="JMT3013" s="607"/>
      <c r="JMU3013" s="607"/>
      <c r="JMV3013" s="607"/>
      <c r="JMW3013" s="607"/>
      <c r="JMX3013" s="607"/>
      <c r="JMY3013" s="607"/>
      <c r="JMZ3013" s="607"/>
      <c r="JNA3013" s="607"/>
      <c r="JNB3013" s="607"/>
      <c r="JNC3013" s="607"/>
      <c r="JND3013" s="607"/>
      <c r="JNE3013" s="607"/>
      <c r="JNF3013" s="607"/>
      <c r="JNG3013" s="607"/>
      <c r="JNH3013" s="607"/>
      <c r="JNI3013" s="607"/>
      <c r="JNJ3013" s="607"/>
      <c r="JNK3013" s="607"/>
      <c r="JNL3013" s="607"/>
      <c r="JNM3013" s="607"/>
      <c r="JNN3013" s="607"/>
      <c r="JNO3013" s="607"/>
      <c r="JNP3013" s="607"/>
      <c r="JNQ3013" s="607"/>
      <c r="JNR3013" s="607"/>
      <c r="JNS3013" s="607"/>
      <c r="JNT3013" s="607"/>
      <c r="JNU3013" s="607"/>
      <c r="JNV3013" s="607"/>
      <c r="JNW3013" s="607"/>
      <c r="JNX3013" s="607"/>
      <c r="JNY3013" s="607"/>
      <c r="JNZ3013" s="607"/>
      <c r="JOA3013" s="607"/>
      <c r="JOB3013" s="607"/>
      <c r="JOC3013" s="607"/>
      <c r="JOD3013" s="607"/>
      <c r="JOE3013" s="607"/>
      <c r="JOF3013" s="607"/>
      <c r="JOG3013" s="607"/>
      <c r="JOH3013" s="607"/>
      <c r="JOI3013" s="607"/>
      <c r="JOJ3013" s="607"/>
      <c r="JOK3013" s="607"/>
      <c r="JOL3013" s="607"/>
      <c r="JOM3013" s="607"/>
      <c r="JON3013" s="607"/>
      <c r="JOO3013" s="607"/>
      <c r="JOP3013" s="607"/>
      <c r="JOQ3013" s="607"/>
      <c r="JOR3013" s="607"/>
      <c r="JOS3013" s="607"/>
      <c r="JOT3013" s="607"/>
      <c r="JOU3013" s="607"/>
      <c r="JOV3013" s="607"/>
      <c r="JOW3013" s="607"/>
      <c r="JOX3013" s="607"/>
      <c r="JOY3013" s="607"/>
      <c r="JOZ3013" s="607"/>
      <c r="JPA3013" s="607"/>
      <c r="JPB3013" s="607"/>
      <c r="JPC3013" s="607"/>
      <c r="JPD3013" s="607"/>
      <c r="JPE3013" s="607"/>
      <c r="JPF3013" s="607"/>
      <c r="JPG3013" s="607"/>
      <c r="JPH3013" s="607"/>
      <c r="JPI3013" s="607"/>
      <c r="JPJ3013" s="607"/>
      <c r="JPK3013" s="607"/>
      <c r="JPL3013" s="607"/>
      <c r="JPM3013" s="607"/>
      <c r="JPN3013" s="607"/>
      <c r="JPO3013" s="607"/>
      <c r="JPP3013" s="607"/>
      <c r="JPQ3013" s="607"/>
      <c r="JPR3013" s="607"/>
      <c r="JPS3013" s="607"/>
      <c r="JPT3013" s="607"/>
      <c r="JPU3013" s="607"/>
      <c r="JPV3013" s="607"/>
      <c r="JPW3013" s="607"/>
      <c r="JPX3013" s="607"/>
      <c r="JPY3013" s="607"/>
      <c r="JPZ3013" s="607"/>
      <c r="JQA3013" s="607"/>
      <c r="JQB3013" s="607"/>
      <c r="JQC3013" s="607"/>
      <c r="JQD3013" s="607"/>
      <c r="JQE3013" s="607"/>
      <c r="JQF3013" s="607"/>
      <c r="JQG3013" s="607"/>
      <c r="JQH3013" s="607"/>
      <c r="JQI3013" s="607"/>
      <c r="JQJ3013" s="607"/>
      <c r="JQK3013" s="607"/>
      <c r="JQL3013" s="607"/>
      <c r="JQM3013" s="607"/>
      <c r="JQN3013" s="607"/>
      <c r="JQO3013" s="607"/>
      <c r="JQP3013" s="607"/>
      <c r="JQQ3013" s="607"/>
      <c r="JQR3013" s="607"/>
      <c r="JQS3013" s="607"/>
      <c r="JQT3013" s="607"/>
      <c r="JQU3013" s="607"/>
      <c r="JQV3013" s="607"/>
      <c r="JQW3013" s="607"/>
      <c r="JQX3013" s="607"/>
      <c r="JQY3013" s="607"/>
      <c r="JQZ3013" s="607"/>
      <c r="JRA3013" s="607"/>
      <c r="JRB3013" s="607"/>
      <c r="JRC3013" s="607"/>
      <c r="JRD3013" s="607"/>
      <c r="JRE3013" s="607"/>
      <c r="JRF3013" s="607"/>
      <c r="JRG3013" s="607"/>
      <c r="JRH3013" s="607"/>
      <c r="JRI3013" s="607"/>
      <c r="JRJ3013" s="607"/>
      <c r="JRK3013" s="607"/>
      <c r="JRL3013" s="607"/>
      <c r="JRM3013" s="607"/>
      <c r="JRN3013" s="607"/>
      <c r="JRO3013" s="607"/>
      <c r="JRP3013" s="607"/>
      <c r="JRQ3013" s="607"/>
      <c r="JRR3013" s="607"/>
      <c r="JRS3013" s="607"/>
      <c r="JRT3013" s="607"/>
      <c r="JRU3013" s="607"/>
      <c r="JRV3013" s="607"/>
      <c r="JRW3013" s="607"/>
      <c r="JRX3013" s="607"/>
      <c r="JRY3013" s="607"/>
      <c r="JRZ3013" s="607"/>
      <c r="JSA3013" s="607"/>
      <c r="JSB3013" s="607"/>
      <c r="JSC3013" s="607"/>
      <c r="JSD3013" s="607"/>
      <c r="JSE3013" s="607"/>
      <c r="JSF3013" s="607"/>
      <c r="JSG3013" s="607"/>
      <c r="JSH3013" s="607"/>
      <c r="JSI3013" s="607"/>
      <c r="JSJ3013" s="607"/>
      <c r="JSK3013" s="607"/>
      <c r="JSL3013" s="607"/>
      <c r="JSM3013" s="607"/>
      <c r="JSN3013" s="607"/>
      <c r="JSO3013" s="607"/>
      <c r="JSP3013" s="607"/>
      <c r="JSQ3013" s="607"/>
      <c r="JSR3013" s="607"/>
      <c r="JSS3013" s="607"/>
      <c r="JST3013" s="607"/>
      <c r="JSU3013" s="607"/>
      <c r="JSV3013" s="607"/>
      <c r="JSW3013" s="607"/>
      <c r="JSX3013" s="607"/>
      <c r="JSY3013" s="607"/>
      <c r="JSZ3013" s="607"/>
      <c r="JTA3013" s="607"/>
      <c r="JTB3013" s="607"/>
      <c r="JTC3013" s="607"/>
      <c r="JTD3013" s="607"/>
      <c r="JTE3013" s="607"/>
      <c r="JTF3013" s="607"/>
      <c r="JTG3013" s="607"/>
      <c r="JTH3013" s="607"/>
      <c r="JTI3013" s="607"/>
      <c r="JTJ3013" s="607"/>
      <c r="JTK3013" s="607"/>
      <c r="JTL3013" s="607"/>
      <c r="JTM3013" s="607"/>
      <c r="JTN3013" s="607"/>
      <c r="JTO3013" s="607"/>
      <c r="JTP3013" s="607"/>
      <c r="JTQ3013" s="607"/>
      <c r="JTR3013" s="607"/>
      <c r="JTS3013" s="607"/>
      <c r="JTT3013" s="607"/>
      <c r="JTU3013" s="607"/>
      <c r="JTV3013" s="607"/>
      <c r="JTW3013" s="607"/>
      <c r="JTX3013" s="607"/>
      <c r="JTY3013" s="607"/>
      <c r="JTZ3013" s="607"/>
      <c r="JUA3013" s="607"/>
      <c r="JUB3013" s="607"/>
      <c r="JUC3013" s="607"/>
      <c r="JUD3013" s="607"/>
      <c r="JUE3013" s="607"/>
      <c r="JUF3013" s="607"/>
      <c r="JUG3013" s="607"/>
      <c r="JUH3013" s="607"/>
      <c r="JUI3013" s="607"/>
      <c r="JUJ3013" s="607"/>
      <c r="JUK3013" s="607"/>
      <c r="JUL3013" s="607"/>
      <c r="JUM3013" s="607"/>
      <c r="JUN3013" s="607"/>
      <c r="JUO3013" s="607"/>
      <c r="JUP3013" s="607"/>
      <c r="JUQ3013" s="607"/>
      <c r="JUR3013" s="607"/>
      <c r="JUS3013" s="607"/>
      <c r="JUT3013" s="607"/>
      <c r="JUU3013" s="607"/>
      <c r="JUV3013" s="607"/>
      <c r="JUW3013" s="607"/>
      <c r="JUX3013" s="607"/>
      <c r="JUY3013" s="607"/>
      <c r="JUZ3013" s="607"/>
      <c r="JVA3013" s="607"/>
      <c r="JVB3013" s="607"/>
      <c r="JVC3013" s="607"/>
      <c r="JVD3013" s="607"/>
      <c r="JVE3013" s="607"/>
      <c r="JVF3013" s="607"/>
      <c r="JVG3013" s="607"/>
      <c r="JVH3013" s="607"/>
      <c r="JVI3013" s="607"/>
      <c r="JVJ3013" s="607"/>
      <c r="JVK3013" s="607"/>
      <c r="JVL3013" s="607"/>
      <c r="JVM3013" s="607"/>
      <c r="JVN3013" s="607"/>
      <c r="JVO3013" s="607"/>
      <c r="JVP3013" s="607"/>
      <c r="JVQ3013" s="607"/>
      <c r="JVR3013" s="607"/>
      <c r="JVS3013" s="607"/>
      <c r="JVT3013" s="607"/>
      <c r="JVU3013" s="607"/>
      <c r="JVV3013" s="607"/>
      <c r="JVW3013" s="607"/>
      <c r="JVX3013" s="607"/>
      <c r="JVY3013" s="607"/>
      <c r="JVZ3013" s="607"/>
      <c r="JWA3013" s="607"/>
      <c r="JWB3013" s="607"/>
      <c r="JWC3013" s="607"/>
      <c r="JWD3013" s="607"/>
      <c r="JWE3013" s="607"/>
      <c r="JWF3013" s="607"/>
      <c r="JWG3013" s="607"/>
      <c r="JWH3013" s="607"/>
      <c r="JWI3013" s="607"/>
      <c r="JWJ3013" s="607"/>
      <c r="JWK3013" s="607"/>
      <c r="JWL3013" s="607"/>
      <c r="JWM3013" s="607"/>
      <c r="JWN3013" s="607"/>
      <c r="JWO3013" s="607"/>
      <c r="JWP3013" s="607"/>
      <c r="JWQ3013" s="607"/>
      <c r="JWR3013" s="607"/>
      <c r="JWS3013" s="607"/>
      <c r="JWT3013" s="607"/>
      <c r="JWU3013" s="607"/>
      <c r="JWV3013" s="607"/>
      <c r="JWW3013" s="607"/>
      <c r="JWX3013" s="607"/>
      <c r="JWY3013" s="607"/>
      <c r="JWZ3013" s="607"/>
      <c r="JXA3013" s="607"/>
      <c r="JXB3013" s="607"/>
      <c r="JXC3013" s="607"/>
      <c r="JXD3013" s="607"/>
      <c r="JXE3013" s="607"/>
      <c r="JXF3013" s="607"/>
      <c r="JXG3013" s="607"/>
      <c r="JXH3013" s="607"/>
      <c r="JXI3013" s="607"/>
      <c r="JXJ3013" s="607"/>
      <c r="JXK3013" s="607"/>
      <c r="JXL3013" s="607"/>
      <c r="JXM3013" s="607"/>
      <c r="JXN3013" s="607"/>
      <c r="JXO3013" s="607"/>
      <c r="JXP3013" s="607"/>
      <c r="JXQ3013" s="607"/>
      <c r="JXR3013" s="607"/>
      <c r="JXS3013" s="607"/>
      <c r="JXT3013" s="607"/>
      <c r="JXU3013" s="607"/>
      <c r="JXV3013" s="607"/>
      <c r="JXW3013" s="607"/>
      <c r="JXX3013" s="607"/>
      <c r="JXY3013" s="607"/>
      <c r="JXZ3013" s="607"/>
      <c r="JYA3013" s="607"/>
      <c r="JYB3013" s="607"/>
      <c r="JYC3013" s="607"/>
      <c r="JYD3013" s="607"/>
      <c r="JYE3013" s="607"/>
      <c r="JYF3013" s="607"/>
      <c r="JYG3013" s="607"/>
      <c r="JYH3013" s="607"/>
      <c r="JYI3013" s="607"/>
      <c r="JYJ3013" s="607"/>
      <c r="JYK3013" s="607"/>
      <c r="JYL3013" s="607"/>
      <c r="JYM3013" s="607"/>
      <c r="JYN3013" s="607"/>
      <c r="JYO3013" s="607"/>
      <c r="JYP3013" s="607"/>
      <c r="JYQ3013" s="607"/>
      <c r="JYR3013" s="607"/>
      <c r="JYS3013" s="607"/>
      <c r="JYT3013" s="607"/>
      <c r="JYU3013" s="607"/>
      <c r="JYV3013" s="607"/>
      <c r="JYW3013" s="607"/>
      <c r="JYX3013" s="607"/>
      <c r="JYY3013" s="607"/>
      <c r="JYZ3013" s="607"/>
      <c r="JZA3013" s="607"/>
      <c r="JZB3013" s="607"/>
      <c r="JZC3013" s="607"/>
      <c r="JZD3013" s="607"/>
      <c r="JZE3013" s="607"/>
      <c r="JZF3013" s="607"/>
      <c r="JZG3013" s="607"/>
      <c r="JZH3013" s="607"/>
      <c r="JZI3013" s="607"/>
      <c r="JZJ3013" s="607"/>
      <c r="JZK3013" s="607"/>
      <c r="JZL3013" s="607"/>
      <c r="JZM3013" s="607"/>
      <c r="JZN3013" s="607"/>
      <c r="JZO3013" s="607"/>
      <c r="JZP3013" s="607"/>
      <c r="JZQ3013" s="607"/>
      <c r="JZR3013" s="607"/>
      <c r="JZS3013" s="607"/>
      <c r="JZT3013" s="607"/>
      <c r="JZU3013" s="607"/>
      <c r="JZV3013" s="607"/>
      <c r="JZW3013" s="607"/>
      <c r="JZX3013" s="607"/>
      <c r="JZY3013" s="607"/>
      <c r="JZZ3013" s="607"/>
      <c r="KAA3013" s="607"/>
      <c r="KAB3013" s="607"/>
      <c r="KAC3013" s="607"/>
      <c r="KAD3013" s="607"/>
      <c r="KAE3013" s="607"/>
      <c r="KAF3013" s="607"/>
      <c r="KAG3013" s="607"/>
      <c r="KAH3013" s="607"/>
      <c r="KAI3013" s="607"/>
      <c r="KAJ3013" s="607"/>
      <c r="KAK3013" s="607"/>
      <c r="KAL3013" s="607"/>
      <c r="KAM3013" s="607"/>
      <c r="KAN3013" s="607"/>
      <c r="KAO3013" s="607"/>
      <c r="KAP3013" s="607"/>
      <c r="KAQ3013" s="607"/>
      <c r="KAR3013" s="607"/>
      <c r="KAS3013" s="607"/>
      <c r="KAT3013" s="607"/>
      <c r="KAU3013" s="607"/>
      <c r="KAV3013" s="607"/>
      <c r="KAW3013" s="607"/>
      <c r="KAX3013" s="607"/>
      <c r="KAY3013" s="607"/>
      <c r="KAZ3013" s="607"/>
      <c r="KBA3013" s="607"/>
      <c r="KBB3013" s="607"/>
      <c r="KBC3013" s="607"/>
      <c r="KBD3013" s="607"/>
      <c r="KBE3013" s="607"/>
      <c r="KBF3013" s="607"/>
      <c r="KBG3013" s="607"/>
      <c r="KBH3013" s="607"/>
      <c r="KBI3013" s="607"/>
      <c r="KBJ3013" s="607"/>
      <c r="KBK3013" s="607"/>
      <c r="KBL3013" s="607"/>
      <c r="KBM3013" s="607"/>
      <c r="KBN3013" s="607"/>
      <c r="KBO3013" s="607"/>
      <c r="KBP3013" s="607"/>
      <c r="KBQ3013" s="607"/>
      <c r="KBR3013" s="607"/>
      <c r="KBS3013" s="607"/>
      <c r="KBT3013" s="607"/>
      <c r="KBU3013" s="607"/>
      <c r="KBV3013" s="607"/>
      <c r="KBW3013" s="607"/>
      <c r="KBX3013" s="607"/>
      <c r="KBY3013" s="607"/>
      <c r="KBZ3013" s="607"/>
      <c r="KCA3013" s="607"/>
      <c r="KCB3013" s="607"/>
      <c r="KCC3013" s="607"/>
      <c r="KCD3013" s="607"/>
      <c r="KCE3013" s="607"/>
      <c r="KCF3013" s="607"/>
      <c r="KCG3013" s="607"/>
      <c r="KCH3013" s="607"/>
      <c r="KCI3013" s="607"/>
      <c r="KCJ3013" s="607"/>
      <c r="KCK3013" s="607"/>
      <c r="KCL3013" s="607"/>
      <c r="KCM3013" s="607"/>
      <c r="KCN3013" s="607"/>
      <c r="KCO3013" s="607"/>
      <c r="KCP3013" s="607"/>
      <c r="KCQ3013" s="607"/>
      <c r="KCR3013" s="607"/>
      <c r="KCS3013" s="607"/>
      <c r="KCT3013" s="607"/>
      <c r="KCU3013" s="607"/>
      <c r="KCV3013" s="607"/>
      <c r="KCW3013" s="607"/>
      <c r="KCX3013" s="607"/>
      <c r="KCY3013" s="607"/>
      <c r="KCZ3013" s="607"/>
      <c r="KDA3013" s="607"/>
      <c r="KDB3013" s="607"/>
      <c r="KDC3013" s="607"/>
      <c r="KDD3013" s="607"/>
      <c r="KDE3013" s="607"/>
      <c r="KDF3013" s="607"/>
      <c r="KDG3013" s="607"/>
      <c r="KDH3013" s="607"/>
      <c r="KDI3013" s="607"/>
      <c r="KDJ3013" s="607"/>
      <c r="KDK3013" s="607"/>
      <c r="KDL3013" s="607"/>
      <c r="KDM3013" s="607"/>
      <c r="KDN3013" s="607"/>
      <c r="KDO3013" s="607"/>
      <c r="KDP3013" s="607"/>
      <c r="KDQ3013" s="607"/>
      <c r="KDR3013" s="607"/>
      <c r="KDS3013" s="607"/>
      <c r="KDT3013" s="607"/>
      <c r="KDU3013" s="607"/>
      <c r="KDV3013" s="607"/>
      <c r="KDW3013" s="607"/>
      <c r="KDX3013" s="607"/>
      <c r="KDY3013" s="607"/>
      <c r="KDZ3013" s="607"/>
      <c r="KEA3013" s="607"/>
      <c r="KEB3013" s="607"/>
      <c r="KEC3013" s="607"/>
      <c r="KED3013" s="607"/>
      <c r="KEE3013" s="607"/>
      <c r="KEF3013" s="607"/>
      <c r="KEG3013" s="607"/>
      <c r="KEH3013" s="607"/>
      <c r="KEI3013" s="607"/>
      <c r="KEJ3013" s="607"/>
      <c r="KEK3013" s="607"/>
      <c r="KEL3013" s="607"/>
      <c r="KEM3013" s="607"/>
      <c r="KEN3013" s="607"/>
      <c r="KEO3013" s="607"/>
      <c r="KEP3013" s="607"/>
      <c r="KEQ3013" s="607"/>
      <c r="KER3013" s="607"/>
      <c r="KES3013" s="607"/>
      <c r="KET3013" s="607"/>
      <c r="KEU3013" s="607"/>
      <c r="KEV3013" s="607"/>
      <c r="KEW3013" s="607"/>
      <c r="KEX3013" s="607"/>
      <c r="KEY3013" s="607"/>
      <c r="KEZ3013" s="607"/>
      <c r="KFA3013" s="607"/>
      <c r="KFB3013" s="607"/>
      <c r="KFC3013" s="607"/>
      <c r="KFD3013" s="607"/>
      <c r="KFE3013" s="607"/>
      <c r="KFF3013" s="607"/>
      <c r="KFG3013" s="607"/>
      <c r="KFH3013" s="607"/>
      <c r="KFI3013" s="607"/>
      <c r="KFJ3013" s="607"/>
      <c r="KFK3013" s="607"/>
      <c r="KFL3013" s="607"/>
      <c r="KFM3013" s="607"/>
      <c r="KFN3013" s="607"/>
      <c r="KFO3013" s="607"/>
      <c r="KFP3013" s="607"/>
      <c r="KFQ3013" s="607"/>
      <c r="KFR3013" s="607"/>
      <c r="KFS3013" s="607"/>
      <c r="KFT3013" s="607"/>
      <c r="KFU3013" s="607"/>
      <c r="KFV3013" s="607"/>
      <c r="KFW3013" s="607"/>
      <c r="KFX3013" s="607"/>
      <c r="KFY3013" s="607"/>
      <c r="KFZ3013" s="607"/>
      <c r="KGA3013" s="607"/>
      <c r="KGB3013" s="607"/>
      <c r="KGC3013" s="607"/>
      <c r="KGD3013" s="607"/>
      <c r="KGE3013" s="607"/>
      <c r="KGF3013" s="607"/>
      <c r="KGG3013" s="607"/>
      <c r="KGH3013" s="607"/>
      <c r="KGI3013" s="607"/>
      <c r="KGJ3013" s="607"/>
      <c r="KGK3013" s="607"/>
      <c r="KGL3013" s="607"/>
      <c r="KGM3013" s="607"/>
      <c r="KGN3013" s="607"/>
      <c r="KGO3013" s="607"/>
      <c r="KGP3013" s="607"/>
      <c r="KGQ3013" s="607"/>
      <c r="KGR3013" s="607"/>
      <c r="KGS3013" s="607"/>
      <c r="KGT3013" s="607"/>
      <c r="KGU3013" s="607"/>
      <c r="KGV3013" s="607"/>
      <c r="KGW3013" s="607"/>
      <c r="KGX3013" s="607"/>
      <c r="KGY3013" s="607"/>
      <c r="KGZ3013" s="607"/>
      <c r="KHA3013" s="607"/>
      <c r="KHB3013" s="607"/>
      <c r="KHC3013" s="607"/>
      <c r="KHD3013" s="607"/>
      <c r="KHE3013" s="607"/>
      <c r="KHF3013" s="607"/>
      <c r="KHG3013" s="607"/>
      <c r="KHH3013" s="607"/>
      <c r="KHI3013" s="607"/>
      <c r="KHJ3013" s="607"/>
      <c r="KHK3013" s="607"/>
      <c r="KHL3013" s="607"/>
      <c r="KHM3013" s="607"/>
      <c r="KHN3013" s="607"/>
      <c r="KHO3013" s="607"/>
      <c r="KHP3013" s="607"/>
      <c r="KHQ3013" s="607"/>
      <c r="KHR3013" s="607"/>
      <c r="KHS3013" s="607"/>
      <c r="KHT3013" s="607"/>
      <c r="KHU3013" s="607"/>
      <c r="KHV3013" s="607"/>
      <c r="KHW3013" s="607"/>
      <c r="KHX3013" s="607"/>
      <c r="KHY3013" s="607"/>
      <c r="KHZ3013" s="607"/>
      <c r="KIA3013" s="607"/>
      <c r="KIB3013" s="607"/>
      <c r="KIC3013" s="607"/>
      <c r="KID3013" s="607"/>
      <c r="KIE3013" s="607"/>
      <c r="KIF3013" s="607"/>
      <c r="KIG3013" s="607"/>
      <c r="KIH3013" s="607"/>
      <c r="KII3013" s="607"/>
      <c r="KIJ3013" s="607"/>
      <c r="KIK3013" s="607"/>
      <c r="KIL3013" s="607"/>
      <c r="KIM3013" s="607"/>
      <c r="KIN3013" s="607"/>
      <c r="KIO3013" s="607"/>
      <c r="KIP3013" s="607"/>
      <c r="KIQ3013" s="607"/>
      <c r="KIR3013" s="607"/>
      <c r="KIS3013" s="607"/>
      <c r="KIT3013" s="607"/>
      <c r="KIU3013" s="607"/>
      <c r="KIV3013" s="607"/>
      <c r="KIW3013" s="607"/>
      <c r="KIX3013" s="607"/>
      <c r="KIY3013" s="607"/>
      <c r="KIZ3013" s="607"/>
      <c r="KJA3013" s="607"/>
      <c r="KJB3013" s="607"/>
      <c r="KJC3013" s="607"/>
      <c r="KJD3013" s="607"/>
      <c r="KJE3013" s="607"/>
      <c r="KJF3013" s="607"/>
      <c r="KJG3013" s="607"/>
      <c r="KJH3013" s="607"/>
      <c r="KJI3013" s="607"/>
      <c r="KJJ3013" s="607"/>
      <c r="KJK3013" s="607"/>
      <c r="KJL3013" s="607"/>
      <c r="KJM3013" s="607"/>
      <c r="KJN3013" s="607"/>
      <c r="KJO3013" s="607"/>
      <c r="KJP3013" s="607"/>
      <c r="KJQ3013" s="607"/>
      <c r="KJR3013" s="607"/>
      <c r="KJS3013" s="607"/>
      <c r="KJT3013" s="607"/>
      <c r="KJU3013" s="607"/>
      <c r="KJV3013" s="607"/>
      <c r="KJW3013" s="607"/>
      <c r="KJX3013" s="607"/>
      <c r="KJY3013" s="607"/>
      <c r="KJZ3013" s="607"/>
      <c r="KKA3013" s="607"/>
      <c r="KKB3013" s="607"/>
      <c r="KKC3013" s="607"/>
      <c r="KKD3013" s="607"/>
      <c r="KKE3013" s="607"/>
      <c r="KKF3013" s="607"/>
      <c r="KKG3013" s="607"/>
      <c r="KKH3013" s="607"/>
      <c r="KKI3013" s="607"/>
      <c r="KKJ3013" s="607"/>
      <c r="KKK3013" s="607"/>
      <c r="KKL3013" s="607"/>
      <c r="KKM3013" s="607"/>
      <c r="KKN3013" s="607"/>
      <c r="KKO3013" s="607"/>
      <c r="KKP3013" s="607"/>
      <c r="KKQ3013" s="607"/>
      <c r="KKR3013" s="607"/>
      <c r="KKS3013" s="607"/>
      <c r="KKT3013" s="607"/>
      <c r="KKU3013" s="607"/>
      <c r="KKV3013" s="607"/>
      <c r="KKW3013" s="607"/>
      <c r="KKX3013" s="607"/>
      <c r="KKY3013" s="607"/>
      <c r="KKZ3013" s="607"/>
      <c r="KLA3013" s="607"/>
      <c r="KLB3013" s="607"/>
      <c r="KLC3013" s="607"/>
      <c r="KLD3013" s="607"/>
      <c r="KLE3013" s="607"/>
      <c r="KLF3013" s="607"/>
      <c r="KLG3013" s="607"/>
      <c r="KLH3013" s="607"/>
      <c r="KLI3013" s="607"/>
      <c r="KLJ3013" s="607"/>
      <c r="KLK3013" s="607"/>
      <c r="KLL3013" s="607"/>
      <c r="KLM3013" s="607"/>
      <c r="KLN3013" s="607"/>
      <c r="KLO3013" s="607"/>
      <c r="KLP3013" s="607"/>
      <c r="KLQ3013" s="607"/>
      <c r="KLR3013" s="607"/>
      <c r="KLS3013" s="607"/>
      <c r="KLT3013" s="607"/>
      <c r="KLU3013" s="607"/>
      <c r="KLV3013" s="607"/>
      <c r="KLW3013" s="607"/>
      <c r="KLX3013" s="607"/>
      <c r="KLY3013" s="607"/>
      <c r="KLZ3013" s="607"/>
      <c r="KMA3013" s="607"/>
      <c r="KMB3013" s="607"/>
      <c r="KMC3013" s="607"/>
      <c r="KMD3013" s="607"/>
      <c r="KME3013" s="607"/>
      <c r="KMF3013" s="607"/>
      <c r="KMG3013" s="607"/>
      <c r="KMH3013" s="607"/>
      <c r="KMI3013" s="607"/>
      <c r="KMJ3013" s="607"/>
      <c r="KMK3013" s="607"/>
      <c r="KML3013" s="607"/>
      <c r="KMM3013" s="607"/>
      <c r="KMN3013" s="607"/>
      <c r="KMO3013" s="607"/>
      <c r="KMP3013" s="607"/>
      <c r="KMQ3013" s="607"/>
      <c r="KMR3013" s="607"/>
      <c r="KMS3013" s="607"/>
      <c r="KMT3013" s="607"/>
      <c r="KMU3013" s="607"/>
      <c r="KMV3013" s="607"/>
      <c r="KMW3013" s="607"/>
      <c r="KMX3013" s="607"/>
      <c r="KMY3013" s="607"/>
      <c r="KMZ3013" s="607"/>
      <c r="KNA3013" s="607"/>
      <c r="KNB3013" s="607"/>
      <c r="KNC3013" s="607"/>
      <c r="KND3013" s="607"/>
      <c r="KNE3013" s="607"/>
      <c r="KNF3013" s="607"/>
      <c r="KNG3013" s="607"/>
      <c r="KNH3013" s="607"/>
      <c r="KNI3013" s="607"/>
      <c r="KNJ3013" s="607"/>
      <c r="KNK3013" s="607"/>
      <c r="KNL3013" s="607"/>
      <c r="KNM3013" s="607"/>
      <c r="KNN3013" s="607"/>
      <c r="KNO3013" s="607"/>
      <c r="KNP3013" s="607"/>
      <c r="KNQ3013" s="607"/>
      <c r="KNR3013" s="607"/>
      <c r="KNS3013" s="607"/>
      <c r="KNT3013" s="607"/>
      <c r="KNU3013" s="607"/>
      <c r="KNV3013" s="607"/>
      <c r="KNW3013" s="607"/>
      <c r="KNX3013" s="607"/>
      <c r="KNY3013" s="607"/>
      <c r="KNZ3013" s="607"/>
      <c r="KOA3013" s="607"/>
      <c r="KOB3013" s="607"/>
      <c r="KOC3013" s="607"/>
      <c r="KOD3013" s="607"/>
      <c r="KOE3013" s="607"/>
      <c r="KOF3013" s="607"/>
      <c r="KOG3013" s="607"/>
      <c r="KOH3013" s="607"/>
      <c r="KOI3013" s="607"/>
      <c r="KOJ3013" s="607"/>
      <c r="KOK3013" s="607"/>
      <c r="KOL3013" s="607"/>
      <c r="KOM3013" s="607"/>
      <c r="KON3013" s="607"/>
      <c r="KOO3013" s="607"/>
      <c r="KOP3013" s="607"/>
      <c r="KOQ3013" s="607"/>
      <c r="KOR3013" s="607"/>
      <c r="KOS3013" s="607"/>
      <c r="KOT3013" s="607"/>
      <c r="KOU3013" s="607"/>
      <c r="KOV3013" s="607"/>
      <c r="KOW3013" s="607"/>
      <c r="KOX3013" s="607"/>
      <c r="KOY3013" s="607"/>
      <c r="KOZ3013" s="607"/>
      <c r="KPA3013" s="607"/>
      <c r="KPB3013" s="607"/>
      <c r="KPC3013" s="607"/>
      <c r="KPD3013" s="607"/>
      <c r="KPE3013" s="607"/>
      <c r="KPF3013" s="607"/>
      <c r="KPG3013" s="607"/>
      <c r="KPH3013" s="607"/>
      <c r="KPI3013" s="607"/>
      <c r="KPJ3013" s="607"/>
      <c r="KPK3013" s="607"/>
      <c r="KPL3013" s="607"/>
      <c r="KPM3013" s="607"/>
      <c r="KPN3013" s="607"/>
      <c r="KPO3013" s="607"/>
      <c r="KPP3013" s="607"/>
      <c r="KPQ3013" s="607"/>
      <c r="KPR3013" s="607"/>
      <c r="KPS3013" s="607"/>
      <c r="KPT3013" s="607"/>
      <c r="KPU3013" s="607"/>
      <c r="KPV3013" s="607"/>
      <c r="KPW3013" s="607"/>
      <c r="KPX3013" s="607"/>
      <c r="KPY3013" s="607"/>
      <c r="KPZ3013" s="607"/>
      <c r="KQA3013" s="607"/>
      <c r="KQB3013" s="607"/>
      <c r="KQC3013" s="607"/>
      <c r="KQD3013" s="607"/>
      <c r="KQE3013" s="607"/>
      <c r="KQF3013" s="607"/>
      <c r="KQG3013" s="607"/>
      <c r="KQH3013" s="607"/>
      <c r="KQI3013" s="607"/>
      <c r="KQJ3013" s="607"/>
      <c r="KQK3013" s="607"/>
      <c r="KQL3013" s="607"/>
      <c r="KQM3013" s="607"/>
      <c r="KQN3013" s="607"/>
      <c r="KQO3013" s="607"/>
      <c r="KQP3013" s="607"/>
      <c r="KQQ3013" s="607"/>
      <c r="KQR3013" s="607"/>
      <c r="KQS3013" s="607"/>
      <c r="KQT3013" s="607"/>
      <c r="KQU3013" s="607"/>
      <c r="KQV3013" s="607"/>
      <c r="KQW3013" s="607"/>
      <c r="KQX3013" s="607"/>
      <c r="KQY3013" s="607"/>
      <c r="KQZ3013" s="607"/>
      <c r="KRA3013" s="607"/>
      <c r="KRB3013" s="607"/>
      <c r="KRC3013" s="607"/>
      <c r="KRD3013" s="607"/>
      <c r="KRE3013" s="607"/>
      <c r="KRF3013" s="607"/>
      <c r="KRG3013" s="607"/>
      <c r="KRH3013" s="607"/>
      <c r="KRI3013" s="607"/>
      <c r="KRJ3013" s="607"/>
      <c r="KRK3013" s="607"/>
      <c r="KRL3013" s="607"/>
      <c r="KRM3013" s="607"/>
      <c r="KRN3013" s="607"/>
      <c r="KRO3013" s="607"/>
      <c r="KRP3013" s="607"/>
      <c r="KRQ3013" s="607"/>
      <c r="KRR3013" s="607"/>
      <c r="KRS3013" s="607"/>
      <c r="KRT3013" s="607"/>
      <c r="KRU3013" s="607"/>
      <c r="KRV3013" s="607"/>
      <c r="KRW3013" s="607"/>
      <c r="KRX3013" s="607"/>
      <c r="KRY3013" s="607"/>
      <c r="KRZ3013" s="607"/>
      <c r="KSA3013" s="607"/>
      <c r="KSB3013" s="607"/>
      <c r="KSC3013" s="607"/>
      <c r="KSD3013" s="607"/>
      <c r="KSE3013" s="607"/>
      <c r="KSF3013" s="607"/>
      <c r="KSG3013" s="607"/>
      <c r="KSH3013" s="607"/>
      <c r="KSI3013" s="607"/>
      <c r="KSJ3013" s="607"/>
      <c r="KSK3013" s="607"/>
      <c r="KSL3013" s="607"/>
      <c r="KSM3013" s="607"/>
      <c r="KSN3013" s="607"/>
      <c r="KSO3013" s="607"/>
      <c r="KSP3013" s="607"/>
      <c r="KSQ3013" s="607"/>
      <c r="KSR3013" s="607"/>
      <c r="KSS3013" s="607"/>
      <c r="KST3013" s="607"/>
      <c r="KSU3013" s="607"/>
      <c r="KSV3013" s="607"/>
      <c r="KSW3013" s="607"/>
      <c r="KSX3013" s="607"/>
      <c r="KSY3013" s="607"/>
      <c r="KSZ3013" s="607"/>
      <c r="KTA3013" s="607"/>
      <c r="KTB3013" s="607"/>
      <c r="KTC3013" s="607"/>
      <c r="KTD3013" s="607"/>
      <c r="KTE3013" s="607"/>
      <c r="KTF3013" s="607"/>
      <c r="KTG3013" s="607"/>
      <c r="KTH3013" s="607"/>
      <c r="KTI3013" s="607"/>
      <c r="KTJ3013" s="607"/>
      <c r="KTK3013" s="607"/>
      <c r="KTL3013" s="607"/>
      <c r="KTM3013" s="607"/>
      <c r="KTN3013" s="607"/>
      <c r="KTO3013" s="607"/>
      <c r="KTP3013" s="607"/>
      <c r="KTQ3013" s="607"/>
      <c r="KTR3013" s="607"/>
      <c r="KTS3013" s="607"/>
      <c r="KTT3013" s="607"/>
      <c r="KTU3013" s="607"/>
      <c r="KTV3013" s="607"/>
      <c r="KTW3013" s="607"/>
      <c r="KTX3013" s="607"/>
      <c r="KTY3013" s="607"/>
      <c r="KTZ3013" s="607"/>
      <c r="KUA3013" s="607"/>
      <c r="KUB3013" s="607"/>
      <c r="KUC3013" s="607"/>
      <c r="KUD3013" s="607"/>
      <c r="KUE3013" s="607"/>
      <c r="KUF3013" s="607"/>
      <c r="KUG3013" s="607"/>
      <c r="KUH3013" s="607"/>
      <c r="KUI3013" s="607"/>
      <c r="KUJ3013" s="607"/>
      <c r="KUK3013" s="607"/>
      <c r="KUL3013" s="607"/>
      <c r="KUM3013" s="607"/>
      <c r="KUN3013" s="607"/>
      <c r="KUO3013" s="607"/>
      <c r="KUP3013" s="607"/>
      <c r="KUQ3013" s="607"/>
      <c r="KUR3013" s="607"/>
      <c r="KUS3013" s="607"/>
      <c r="KUT3013" s="607"/>
      <c r="KUU3013" s="607"/>
      <c r="KUV3013" s="607"/>
      <c r="KUW3013" s="607"/>
      <c r="KUX3013" s="607"/>
      <c r="KUY3013" s="607"/>
      <c r="KUZ3013" s="607"/>
      <c r="KVA3013" s="607"/>
      <c r="KVB3013" s="607"/>
      <c r="KVC3013" s="607"/>
      <c r="KVD3013" s="607"/>
      <c r="KVE3013" s="607"/>
      <c r="KVF3013" s="607"/>
      <c r="KVG3013" s="607"/>
      <c r="KVH3013" s="607"/>
      <c r="KVI3013" s="607"/>
      <c r="KVJ3013" s="607"/>
      <c r="KVK3013" s="607"/>
      <c r="KVL3013" s="607"/>
      <c r="KVM3013" s="607"/>
      <c r="KVN3013" s="607"/>
      <c r="KVO3013" s="607"/>
      <c r="KVP3013" s="607"/>
      <c r="KVQ3013" s="607"/>
      <c r="KVR3013" s="607"/>
      <c r="KVS3013" s="607"/>
      <c r="KVT3013" s="607"/>
      <c r="KVU3013" s="607"/>
      <c r="KVV3013" s="607"/>
      <c r="KVW3013" s="607"/>
      <c r="KVX3013" s="607"/>
      <c r="KVY3013" s="607"/>
      <c r="KVZ3013" s="607"/>
      <c r="KWA3013" s="607"/>
      <c r="KWB3013" s="607"/>
      <c r="KWC3013" s="607"/>
      <c r="KWD3013" s="607"/>
      <c r="KWE3013" s="607"/>
      <c r="KWF3013" s="607"/>
      <c r="KWG3013" s="607"/>
      <c r="KWH3013" s="607"/>
      <c r="KWI3013" s="607"/>
      <c r="KWJ3013" s="607"/>
      <c r="KWK3013" s="607"/>
      <c r="KWL3013" s="607"/>
      <c r="KWM3013" s="607"/>
      <c r="KWN3013" s="607"/>
      <c r="KWO3013" s="607"/>
      <c r="KWP3013" s="607"/>
      <c r="KWQ3013" s="607"/>
      <c r="KWR3013" s="607"/>
      <c r="KWS3013" s="607"/>
      <c r="KWT3013" s="607"/>
      <c r="KWU3013" s="607"/>
      <c r="KWV3013" s="607"/>
      <c r="KWW3013" s="607"/>
      <c r="KWX3013" s="607"/>
      <c r="KWY3013" s="607"/>
      <c r="KWZ3013" s="607"/>
      <c r="KXA3013" s="607"/>
      <c r="KXB3013" s="607"/>
      <c r="KXC3013" s="607"/>
      <c r="KXD3013" s="607"/>
      <c r="KXE3013" s="607"/>
      <c r="KXF3013" s="607"/>
      <c r="KXG3013" s="607"/>
      <c r="KXH3013" s="607"/>
      <c r="KXI3013" s="607"/>
      <c r="KXJ3013" s="607"/>
      <c r="KXK3013" s="607"/>
      <c r="KXL3013" s="607"/>
      <c r="KXM3013" s="607"/>
      <c r="KXN3013" s="607"/>
      <c r="KXO3013" s="607"/>
      <c r="KXP3013" s="607"/>
      <c r="KXQ3013" s="607"/>
      <c r="KXR3013" s="607"/>
      <c r="KXS3013" s="607"/>
      <c r="KXT3013" s="607"/>
      <c r="KXU3013" s="607"/>
      <c r="KXV3013" s="607"/>
      <c r="KXW3013" s="607"/>
      <c r="KXX3013" s="607"/>
      <c r="KXY3013" s="607"/>
      <c r="KXZ3013" s="607"/>
      <c r="KYA3013" s="607"/>
      <c r="KYB3013" s="607"/>
      <c r="KYC3013" s="607"/>
      <c r="KYD3013" s="607"/>
      <c r="KYE3013" s="607"/>
      <c r="KYF3013" s="607"/>
      <c r="KYG3013" s="607"/>
      <c r="KYH3013" s="607"/>
      <c r="KYI3013" s="607"/>
      <c r="KYJ3013" s="607"/>
      <c r="KYK3013" s="607"/>
      <c r="KYL3013" s="607"/>
      <c r="KYM3013" s="607"/>
      <c r="KYN3013" s="607"/>
      <c r="KYO3013" s="607"/>
      <c r="KYP3013" s="607"/>
      <c r="KYQ3013" s="607"/>
      <c r="KYR3013" s="607"/>
      <c r="KYS3013" s="607"/>
      <c r="KYT3013" s="607"/>
      <c r="KYU3013" s="607"/>
      <c r="KYV3013" s="607"/>
      <c r="KYW3013" s="607"/>
      <c r="KYX3013" s="607"/>
      <c r="KYY3013" s="607"/>
      <c r="KYZ3013" s="607"/>
      <c r="KZA3013" s="607"/>
      <c r="KZB3013" s="607"/>
      <c r="KZC3013" s="607"/>
      <c r="KZD3013" s="607"/>
      <c r="KZE3013" s="607"/>
      <c r="KZF3013" s="607"/>
      <c r="KZG3013" s="607"/>
      <c r="KZH3013" s="607"/>
      <c r="KZI3013" s="607"/>
      <c r="KZJ3013" s="607"/>
      <c r="KZK3013" s="607"/>
      <c r="KZL3013" s="607"/>
      <c r="KZM3013" s="607"/>
      <c r="KZN3013" s="607"/>
      <c r="KZO3013" s="607"/>
      <c r="KZP3013" s="607"/>
      <c r="KZQ3013" s="607"/>
      <c r="KZR3013" s="607"/>
      <c r="KZS3013" s="607"/>
      <c r="KZT3013" s="607"/>
      <c r="KZU3013" s="607"/>
      <c r="KZV3013" s="607"/>
      <c r="KZW3013" s="607"/>
      <c r="KZX3013" s="607"/>
      <c r="KZY3013" s="607"/>
      <c r="KZZ3013" s="607"/>
      <c r="LAA3013" s="607"/>
      <c r="LAB3013" s="607"/>
      <c r="LAC3013" s="607"/>
      <c r="LAD3013" s="607"/>
      <c r="LAE3013" s="607"/>
      <c r="LAF3013" s="607"/>
      <c r="LAG3013" s="607"/>
      <c r="LAH3013" s="607"/>
      <c r="LAI3013" s="607"/>
      <c r="LAJ3013" s="607"/>
      <c r="LAK3013" s="607"/>
      <c r="LAL3013" s="607"/>
      <c r="LAM3013" s="607"/>
      <c r="LAN3013" s="607"/>
      <c r="LAO3013" s="607"/>
      <c r="LAP3013" s="607"/>
      <c r="LAQ3013" s="607"/>
      <c r="LAR3013" s="607"/>
      <c r="LAS3013" s="607"/>
      <c r="LAT3013" s="607"/>
      <c r="LAU3013" s="607"/>
      <c r="LAV3013" s="607"/>
      <c r="LAW3013" s="607"/>
      <c r="LAX3013" s="607"/>
      <c r="LAY3013" s="607"/>
      <c r="LAZ3013" s="607"/>
      <c r="LBA3013" s="607"/>
      <c r="LBB3013" s="607"/>
      <c r="LBC3013" s="607"/>
      <c r="LBD3013" s="607"/>
      <c r="LBE3013" s="607"/>
      <c r="LBF3013" s="607"/>
      <c r="LBG3013" s="607"/>
      <c r="LBH3013" s="607"/>
      <c r="LBI3013" s="607"/>
      <c r="LBJ3013" s="607"/>
      <c r="LBK3013" s="607"/>
      <c r="LBL3013" s="607"/>
      <c r="LBM3013" s="607"/>
      <c r="LBN3013" s="607"/>
      <c r="LBO3013" s="607"/>
      <c r="LBP3013" s="607"/>
      <c r="LBQ3013" s="607"/>
      <c r="LBR3013" s="607"/>
      <c r="LBS3013" s="607"/>
      <c r="LBT3013" s="607"/>
      <c r="LBU3013" s="607"/>
      <c r="LBV3013" s="607"/>
      <c r="LBW3013" s="607"/>
      <c r="LBX3013" s="607"/>
      <c r="LBY3013" s="607"/>
      <c r="LBZ3013" s="607"/>
      <c r="LCA3013" s="607"/>
      <c r="LCB3013" s="607"/>
      <c r="LCC3013" s="607"/>
      <c r="LCD3013" s="607"/>
      <c r="LCE3013" s="607"/>
      <c r="LCF3013" s="607"/>
      <c r="LCG3013" s="607"/>
      <c r="LCH3013" s="607"/>
      <c r="LCI3013" s="607"/>
      <c r="LCJ3013" s="607"/>
      <c r="LCK3013" s="607"/>
      <c r="LCL3013" s="607"/>
      <c r="LCM3013" s="607"/>
      <c r="LCN3013" s="607"/>
      <c r="LCO3013" s="607"/>
      <c r="LCP3013" s="607"/>
      <c r="LCQ3013" s="607"/>
      <c r="LCR3013" s="607"/>
      <c r="LCS3013" s="607"/>
      <c r="LCT3013" s="607"/>
      <c r="LCU3013" s="607"/>
      <c r="LCV3013" s="607"/>
      <c r="LCW3013" s="607"/>
      <c r="LCX3013" s="607"/>
      <c r="LCY3013" s="607"/>
      <c r="LCZ3013" s="607"/>
      <c r="LDA3013" s="607"/>
      <c r="LDB3013" s="607"/>
      <c r="LDC3013" s="607"/>
      <c r="LDD3013" s="607"/>
      <c r="LDE3013" s="607"/>
      <c r="LDF3013" s="607"/>
      <c r="LDG3013" s="607"/>
      <c r="LDH3013" s="607"/>
      <c r="LDI3013" s="607"/>
      <c r="LDJ3013" s="607"/>
      <c r="LDK3013" s="607"/>
      <c r="LDL3013" s="607"/>
      <c r="LDM3013" s="607"/>
      <c r="LDN3013" s="607"/>
      <c r="LDO3013" s="607"/>
      <c r="LDP3013" s="607"/>
      <c r="LDQ3013" s="607"/>
      <c r="LDR3013" s="607"/>
      <c r="LDS3013" s="607"/>
      <c r="LDT3013" s="607"/>
      <c r="LDU3013" s="607"/>
      <c r="LDV3013" s="607"/>
      <c r="LDW3013" s="607"/>
      <c r="LDX3013" s="607"/>
      <c r="LDY3013" s="607"/>
      <c r="LDZ3013" s="607"/>
      <c r="LEA3013" s="607"/>
      <c r="LEB3013" s="607"/>
      <c r="LEC3013" s="607"/>
      <c r="LED3013" s="607"/>
      <c r="LEE3013" s="607"/>
      <c r="LEF3013" s="607"/>
      <c r="LEG3013" s="607"/>
      <c r="LEH3013" s="607"/>
      <c r="LEI3013" s="607"/>
      <c r="LEJ3013" s="607"/>
      <c r="LEK3013" s="607"/>
      <c r="LEL3013" s="607"/>
      <c r="LEM3013" s="607"/>
      <c r="LEN3013" s="607"/>
      <c r="LEO3013" s="607"/>
      <c r="LEP3013" s="607"/>
      <c r="LEQ3013" s="607"/>
      <c r="LER3013" s="607"/>
      <c r="LES3013" s="607"/>
      <c r="LET3013" s="607"/>
      <c r="LEU3013" s="607"/>
      <c r="LEV3013" s="607"/>
      <c r="LEW3013" s="607"/>
      <c r="LEX3013" s="607"/>
      <c r="LEY3013" s="607"/>
      <c r="LEZ3013" s="607"/>
      <c r="LFA3013" s="607"/>
      <c r="LFB3013" s="607"/>
      <c r="LFC3013" s="607"/>
      <c r="LFD3013" s="607"/>
      <c r="LFE3013" s="607"/>
      <c r="LFF3013" s="607"/>
      <c r="LFG3013" s="607"/>
      <c r="LFH3013" s="607"/>
      <c r="LFI3013" s="607"/>
      <c r="LFJ3013" s="607"/>
      <c r="LFK3013" s="607"/>
      <c r="LFL3013" s="607"/>
      <c r="LFM3013" s="607"/>
      <c r="LFN3013" s="607"/>
      <c r="LFO3013" s="607"/>
      <c r="LFP3013" s="607"/>
      <c r="LFQ3013" s="607"/>
      <c r="LFR3013" s="607"/>
      <c r="LFS3013" s="607"/>
      <c r="LFT3013" s="607"/>
      <c r="LFU3013" s="607"/>
      <c r="LFV3013" s="607"/>
      <c r="LFW3013" s="607"/>
      <c r="LFX3013" s="607"/>
      <c r="LFY3013" s="607"/>
      <c r="LFZ3013" s="607"/>
      <c r="LGA3013" s="607"/>
      <c r="LGB3013" s="607"/>
      <c r="LGC3013" s="607"/>
      <c r="LGD3013" s="607"/>
      <c r="LGE3013" s="607"/>
      <c r="LGF3013" s="607"/>
      <c r="LGG3013" s="607"/>
      <c r="LGH3013" s="607"/>
      <c r="LGI3013" s="607"/>
      <c r="LGJ3013" s="607"/>
      <c r="LGK3013" s="607"/>
      <c r="LGL3013" s="607"/>
      <c r="LGM3013" s="607"/>
      <c r="LGN3013" s="607"/>
      <c r="LGO3013" s="607"/>
      <c r="LGP3013" s="607"/>
      <c r="LGQ3013" s="607"/>
      <c r="LGR3013" s="607"/>
      <c r="LGS3013" s="607"/>
      <c r="LGT3013" s="607"/>
      <c r="LGU3013" s="607"/>
      <c r="LGV3013" s="607"/>
      <c r="LGW3013" s="607"/>
      <c r="LGX3013" s="607"/>
      <c r="LGY3013" s="607"/>
      <c r="LGZ3013" s="607"/>
      <c r="LHA3013" s="607"/>
      <c r="LHB3013" s="607"/>
      <c r="LHC3013" s="607"/>
      <c r="LHD3013" s="607"/>
      <c r="LHE3013" s="607"/>
      <c r="LHF3013" s="607"/>
      <c r="LHG3013" s="607"/>
      <c r="LHH3013" s="607"/>
      <c r="LHI3013" s="607"/>
      <c r="LHJ3013" s="607"/>
      <c r="LHK3013" s="607"/>
      <c r="LHL3013" s="607"/>
      <c r="LHM3013" s="607"/>
      <c r="LHN3013" s="607"/>
      <c r="LHO3013" s="607"/>
      <c r="LHP3013" s="607"/>
      <c r="LHQ3013" s="607"/>
      <c r="LHR3013" s="607"/>
      <c r="LHS3013" s="607"/>
      <c r="LHT3013" s="607"/>
      <c r="LHU3013" s="607"/>
      <c r="LHV3013" s="607"/>
      <c r="LHW3013" s="607"/>
      <c r="LHX3013" s="607"/>
      <c r="LHY3013" s="607"/>
      <c r="LHZ3013" s="607"/>
      <c r="LIA3013" s="607"/>
      <c r="LIB3013" s="607"/>
      <c r="LIC3013" s="607"/>
      <c r="LID3013" s="607"/>
      <c r="LIE3013" s="607"/>
      <c r="LIF3013" s="607"/>
      <c r="LIG3013" s="607"/>
      <c r="LIH3013" s="607"/>
      <c r="LII3013" s="607"/>
      <c r="LIJ3013" s="607"/>
      <c r="LIK3013" s="607"/>
      <c r="LIL3013" s="607"/>
      <c r="LIM3013" s="607"/>
      <c r="LIN3013" s="607"/>
      <c r="LIO3013" s="607"/>
      <c r="LIP3013" s="607"/>
      <c r="LIQ3013" s="607"/>
      <c r="LIR3013" s="607"/>
      <c r="LIS3013" s="607"/>
      <c r="LIT3013" s="607"/>
      <c r="LIU3013" s="607"/>
      <c r="LIV3013" s="607"/>
      <c r="LIW3013" s="607"/>
      <c r="LIX3013" s="607"/>
      <c r="LIY3013" s="607"/>
      <c r="LIZ3013" s="607"/>
      <c r="LJA3013" s="607"/>
      <c r="LJB3013" s="607"/>
      <c r="LJC3013" s="607"/>
      <c r="LJD3013" s="607"/>
      <c r="LJE3013" s="607"/>
      <c r="LJF3013" s="607"/>
      <c r="LJG3013" s="607"/>
      <c r="LJH3013" s="607"/>
      <c r="LJI3013" s="607"/>
      <c r="LJJ3013" s="607"/>
      <c r="LJK3013" s="607"/>
      <c r="LJL3013" s="607"/>
      <c r="LJM3013" s="607"/>
      <c r="LJN3013" s="607"/>
      <c r="LJO3013" s="607"/>
      <c r="LJP3013" s="607"/>
      <c r="LJQ3013" s="607"/>
      <c r="LJR3013" s="607"/>
      <c r="LJS3013" s="607"/>
      <c r="LJT3013" s="607"/>
      <c r="LJU3013" s="607"/>
      <c r="LJV3013" s="607"/>
      <c r="LJW3013" s="607"/>
      <c r="LJX3013" s="607"/>
      <c r="LJY3013" s="607"/>
      <c r="LJZ3013" s="607"/>
      <c r="LKA3013" s="607"/>
      <c r="LKB3013" s="607"/>
      <c r="LKC3013" s="607"/>
      <c r="LKD3013" s="607"/>
      <c r="LKE3013" s="607"/>
      <c r="LKF3013" s="607"/>
      <c r="LKG3013" s="607"/>
      <c r="LKH3013" s="607"/>
      <c r="LKI3013" s="607"/>
      <c r="LKJ3013" s="607"/>
      <c r="LKK3013" s="607"/>
      <c r="LKL3013" s="607"/>
      <c r="LKM3013" s="607"/>
      <c r="LKN3013" s="607"/>
      <c r="LKO3013" s="607"/>
      <c r="LKP3013" s="607"/>
      <c r="LKQ3013" s="607"/>
      <c r="LKR3013" s="607"/>
      <c r="LKS3013" s="607"/>
      <c r="LKT3013" s="607"/>
      <c r="LKU3013" s="607"/>
      <c r="LKV3013" s="607"/>
      <c r="LKW3013" s="607"/>
      <c r="LKX3013" s="607"/>
      <c r="LKY3013" s="607"/>
      <c r="LKZ3013" s="607"/>
      <c r="LLA3013" s="607"/>
      <c r="LLB3013" s="607"/>
      <c r="LLC3013" s="607"/>
      <c r="LLD3013" s="607"/>
      <c r="LLE3013" s="607"/>
      <c r="LLF3013" s="607"/>
      <c r="LLG3013" s="607"/>
      <c r="LLH3013" s="607"/>
      <c r="LLI3013" s="607"/>
      <c r="LLJ3013" s="607"/>
      <c r="LLK3013" s="607"/>
      <c r="LLL3013" s="607"/>
      <c r="LLM3013" s="607"/>
      <c r="LLN3013" s="607"/>
      <c r="LLO3013" s="607"/>
      <c r="LLP3013" s="607"/>
      <c r="LLQ3013" s="607"/>
      <c r="LLR3013" s="607"/>
      <c r="LLS3013" s="607"/>
      <c r="LLT3013" s="607"/>
      <c r="LLU3013" s="607"/>
      <c r="LLV3013" s="607"/>
      <c r="LLW3013" s="607"/>
      <c r="LLX3013" s="607"/>
      <c r="LLY3013" s="607"/>
      <c r="LLZ3013" s="607"/>
      <c r="LMA3013" s="607"/>
      <c r="LMB3013" s="607"/>
      <c r="LMC3013" s="607"/>
      <c r="LMD3013" s="607"/>
      <c r="LME3013" s="607"/>
      <c r="LMF3013" s="607"/>
      <c r="LMG3013" s="607"/>
      <c r="LMH3013" s="607"/>
      <c r="LMI3013" s="607"/>
      <c r="LMJ3013" s="607"/>
      <c r="LMK3013" s="607"/>
      <c r="LML3013" s="607"/>
      <c r="LMM3013" s="607"/>
      <c r="LMN3013" s="607"/>
      <c r="LMO3013" s="607"/>
      <c r="LMP3013" s="607"/>
      <c r="LMQ3013" s="607"/>
      <c r="LMR3013" s="607"/>
      <c r="LMS3013" s="607"/>
      <c r="LMT3013" s="607"/>
      <c r="LMU3013" s="607"/>
      <c r="LMV3013" s="607"/>
      <c r="LMW3013" s="607"/>
      <c r="LMX3013" s="607"/>
      <c r="LMY3013" s="607"/>
      <c r="LMZ3013" s="607"/>
      <c r="LNA3013" s="607"/>
      <c r="LNB3013" s="607"/>
      <c r="LNC3013" s="607"/>
      <c r="LND3013" s="607"/>
      <c r="LNE3013" s="607"/>
      <c r="LNF3013" s="607"/>
      <c r="LNG3013" s="607"/>
      <c r="LNH3013" s="607"/>
      <c r="LNI3013" s="607"/>
      <c r="LNJ3013" s="607"/>
      <c r="LNK3013" s="607"/>
      <c r="LNL3013" s="607"/>
      <c r="LNM3013" s="607"/>
      <c r="LNN3013" s="607"/>
      <c r="LNO3013" s="607"/>
      <c r="LNP3013" s="607"/>
      <c r="LNQ3013" s="607"/>
      <c r="LNR3013" s="607"/>
      <c r="LNS3013" s="607"/>
      <c r="LNT3013" s="607"/>
      <c r="LNU3013" s="607"/>
      <c r="LNV3013" s="607"/>
      <c r="LNW3013" s="607"/>
      <c r="LNX3013" s="607"/>
      <c r="LNY3013" s="607"/>
      <c r="LNZ3013" s="607"/>
      <c r="LOA3013" s="607"/>
      <c r="LOB3013" s="607"/>
      <c r="LOC3013" s="607"/>
      <c r="LOD3013" s="607"/>
      <c r="LOE3013" s="607"/>
      <c r="LOF3013" s="607"/>
      <c r="LOG3013" s="607"/>
      <c r="LOH3013" s="607"/>
      <c r="LOI3013" s="607"/>
      <c r="LOJ3013" s="607"/>
      <c r="LOK3013" s="607"/>
      <c r="LOL3013" s="607"/>
      <c r="LOM3013" s="607"/>
      <c r="LON3013" s="607"/>
      <c r="LOO3013" s="607"/>
      <c r="LOP3013" s="607"/>
      <c r="LOQ3013" s="607"/>
      <c r="LOR3013" s="607"/>
      <c r="LOS3013" s="607"/>
      <c r="LOT3013" s="607"/>
      <c r="LOU3013" s="607"/>
      <c r="LOV3013" s="607"/>
      <c r="LOW3013" s="607"/>
      <c r="LOX3013" s="607"/>
      <c r="LOY3013" s="607"/>
      <c r="LOZ3013" s="607"/>
      <c r="LPA3013" s="607"/>
      <c r="LPB3013" s="607"/>
      <c r="LPC3013" s="607"/>
      <c r="LPD3013" s="607"/>
      <c r="LPE3013" s="607"/>
      <c r="LPF3013" s="607"/>
      <c r="LPG3013" s="607"/>
      <c r="LPH3013" s="607"/>
      <c r="LPI3013" s="607"/>
      <c r="LPJ3013" s="607"/>
      <c r="LPK3013" s="607"/>
      <c r="LPL3013" s="607"/>
      <c r="LPM3013" s="607"/>
      <c r="LPN3013" s="607"/>
      <c r="LPO3013" s="607"/>
      <c r="LPP3013" s="607"/>
      <c r="LPQ3013" s="607"/>
      <c r="LPR3013" s="607"/>
      <c r="LPS3013" s="607"/>
      <c r="LPT3013" s="607"/>
      <c r="LPU3013" s="607"/>
      <c r="LPV3013" s="607"/>
      <c r="LPW3013" s="607"/>
      <c r="LPX3013" s="607"/>
      <c r="LPY3013" s="607"/>
      <c r="LPZ3013" s="607"/>
      <c r="LQA3013" s="607"/>
      <c r="LQB3013" s="607"/>
      <c r="LQC3013" s="607"/>
      <c r="LQD3013" s="607"/>
      <c r="LQE3013" s="607"/>
      <c r="LQF3013" s="607"/>
      <c r="LQG3013" s="607"/>
      <c r="LQH3013" s="607"/>
      <c r="LQI3013" s="607"/>
      <c r="LQJ3013" s="607"/>
      <c r="LQK3013" s="607"/>
      <c r="LQL3013" s="607"/>
      <c r="LQM3013" s="607"/>
      <c r="LQN3013" s="607"/>
      <c r="LQO3013" s="607"/>
      <c r="LQP3013" s="607"/>
      <c r="LQQ3013" s="607"/>
      <c r="LQR3013" s="607"/>
      <c r="LQS3013" s="607"/>
      <c r="LQT3013" s="607"/>
      <c r="LQU3013" s="607"/>
      <c r="LQV3013" s="607"/>
      <c r="LQW3013" s="607"/>
      <c r="LQX3013" s="607"/>
      <c r="LQY3013" s="607"/>
      <c r="LQZ3013" s="607"/>
      <c r="LRA3013" s="607"/>
      <c r="LRB3013" s="607"/>
      <c r="LRC3013" s="607"/>
      <c r="LRD3013" s="607"/>
      <c r="LRE3013" s="607"/>
      <c r="LRF3013" s="607"/>
      <c r="LRG3013" s="607"/>
      <c r="LRH3013" s="607"/>
      <c r="LRI3013" s="607"/>
      <c r="LRJ3013" s="607"/>
      <c r="LRK3013" s="607"/>
      <c r="LRL3013" s="607"/>
      <c r="LRM3013" s="607"/>
      <c r="LRN3013" s="607"/>
      <c r="LRO3013" s="607"/>
      <c r="LRP3013" s="607"/>
      <c r="LRQ3013" s="607"/>
      <c r="LRR3013" s="607"/>
      <c r="LRS3013" s="607"/>
      <c r="LRT3013" s="607"/>
      <c r="LRU3013" s="607"/>
      <c r="LRV3013" s="607"/>
      <c r="LRW3013" s="607"/>
      <c r="LRX3013" s="607"/>
      <c r="LRY3013" s="607"/>
      <c r="LRZ3013" s="607"/>
      <c r="LSA3013" s="607"/>
      <c r="LSB3013" s="607"/>
      <c r="LSC3013" s="607"/>
      <c r="LSD3013" s="607"/>
      <c r="LSE3013" s="607"/>
      <c r="LSF3013" s="607"/>
      <c r="LSG3013" s="607"/>
      <c r="LSH3013" s="607"/>
      <c r="LSI3013" s="607"/>
      <c r="LSJ3013" s="607"/>
      <c r="LSK3013" s="607"/>
      <c r="LSL3013" s="607"/>
      <c r="LSM3013" s="607"/>
      <c r="LSN3013" s="607"/>
      <c r="LSO3013" s="607"/>
      <c r="LSP3013" s="607"/>
      <c r="LSQ3013" s="607"/>
      <c r="LSR3013" s="607"/>
      <c r="LSS3013" s="607"/>
      <c r="LST3013" s="607"/>
      <c r="LSU3013" s="607"/>
      <c r="LSV3013" s="607"/>
      <c r="LSW3013" s="607"/>
      <c r="LSX3013" s="607"/>
      <c r="LSY3013" s="607"/>
      <c r="LSZ3013" s="607"/>
      <c r="LTA3013" s="607"/>
      <c r="LTB3013" s="607"/>
      <c r="LTC3013" s="607"/>
      <c r="LTD3013" s="607"/>
      <c r="LTE3013" s="607"/>
      <c r="LTF3013" s="607"/>
      <c r="LTG3013" s="607"/>
      <c r="LTH3013" s="607"/>
      <c r="LTI3013" s="607"/>
      <c r="LTJ3013" s="607"/>
      <c r="LTK3013" s="607"/>
      <c r="LTL3013" s="607"/>
      <c r="LTM3013" s="607"/>
      <c r="LTN3013" s="607"/>
      <c r="LTO3013" s="607"/>
      <c r="LTP3013" s="607"/>
      <c r="LTQ3013" s="607"/>
      <c r="LTR3013" s="607"/>
      <c r="LTS3013" s="607"/>
      <c r="LTT3013" s="607"/>
      <c r="LTU3013" s="607"/>
      <c r="LTV3013" s="607"/>
      <c r="LTW3013" s="607"/>
      <c r="LTX3013" s="607"/>
      <c r="LTY3013" s="607"/>
      <c r="LTZ3013" s="607"/>
      <c r="LUA3013" s="607"/>
      <c r="LUB3013" s="607"/>
      <c r="LUC3013" s="607"/>
      <c r="LUD3013" s="607"/>
      <c r="LUE3013" s="607"/>
      <c r="LUF3013" s="607"/>
      <c r="LUG3013" s="607"/>
      <c r="LUH3013" s="607"/>
      <c r="LUI3013" s="607"/>
      <c r="LUJ3013" s="607"/>
      <c r="LUK3013" s="607"/>
      <c r="LUL3013" s="607"/>
      <c r="LUM3013" s="607"/>
      <c r="LUN3013" s="607"/>
      <c r="LUO3013" s="607"/>
      <c r="LUP3013" s="607"/>
      <c r="LUQ3013" s="607"/>
      <c r="LUR3013" s="607"/>
      <c r="LUS3013" s="607"/>
      <c r="LUT3013" s="607"/>
      <c r="LUU3013" s="607"/>
      <c r="LUV3013" s="607"/>
      <c r="LUW3013" s="607"/>
      <c r="LUX3013" s="607"/>
      <c r="LUY3013" s="607"/>
      <c r="LUZ3013" s="607"/>
      <c r="LVA3013" s="607"/>
      <c r="LVB3013" s="607"/>
      <c r="LVC3013" s="607"/>
      <c r="LVD3013" s="607"/>
      <c r="LVE3013" s="607"/>
      <c r="LVF3013" s="607"/>
      <c r="LVG3013" s="607"/>
      <c r="LVH3013" s="607"/>
      <c r="LVI3013" s="607"/>
      <c r="LVJ3013" s="607"/>
      <c r="LVK3013" s="607"/>
      <c r="LVL3013" s="607"/>
      <c r="LVM3013" s="607"/>
      <c r="LVN3013" s="607"/>
      <c r="LVO3013" s="607"/>
      <c r="LVP3013" s="607"/>
      <c r="LVQ3013" s="607"/>
      <c r="LVR3013" s="607"/>
      <c r="LVS3013" s="607"/>
      <c r="LVT3013" s="607"/>
      <c r="LVU3013" s="607"/>
      <c r="LVV3013" s="607"/>
      <c r="LVW3013" s="607"/>
      <c r="LVX3013" s="607"/>
      <c r="LVY3013" s="607"/>
      <c r="LVZ3013" s="607"/>
      <c r="LWA3013" s="607"/>
      <c r="LWB3013" s="607"/>
      <c r="LWC3013" s="607"/>
      <c r="LWD3013" s="607"/>
      <c r="LWE3013" s="607"/>
      <c r="LWF3013" s="607"/>
      <c r="LWG3013" s="607"/>
      <c r="LWH3013" s="607"/>
      <c r="LWI3013" s="607"/>
      <c r="LWJ3013" s="607"/>
      <c r="LWK3013" s="607"/>
      <c r="LWL3013" s="607"/>
      <c r="LWM3013" s="607"/>
      <c r="LWN3013" s="607"/>
      <c r="LWO3013" s="607"/>
      <c r="LWP3013" s="607"/>
      <c r="LWQ3013" s="607"/>
      <c r="LWR3013" s="607"/>
      <c r="LWS3013" s="607"/>
      <c r="LWT3013" s="607"/>
      <c r="LWU3013" s="607"/>
      <c r="LWV3013" s="607"/>
      <c r="LWW3013" s="607"/>
      <c r="LWX3013" s="607"/>
      <c r="LWY3013" s="607"/>
      <c r="LWZ3013" s="607"/>
      <c r="LXA3013" s="607"/>
      <c r="LXB3013" s="607"/>
      <c r="LXC3013" s="607"/>
      <c r="LXD3013" s="607"/>
      <c r="LXE3013" s="607"/>
      <c r="LXF3013" s="607"/>
      <c r="LXG3013" s="607"/>
      <c r="LXH3013" s="607"/>
      <c r="LXI3013" s="607"/>
      <c r="LXJ3013" s="607"/>
      <c r="LXK3013" s="607"/>
      <c r="LXL3013" s="607"/>
      <c r="LXM3013" s="607"/>
      <c r="LXN3013" s="607"/>
      <c r="LXO3013" s="607"/>
      <c r="LXP3013" s="607"/>
      <c r="LXQ3013" s="607"/>
      <c r="LXR3013" s="607"/>
      <c r="LXS3013" s="607"/>
      <c r="LXT3013" s="607"/>
      <c r="LXU3013" s="607"/>
      <c r="LXV3013" s="607"/>
      <c r="LXW3013" s="607"/>
      <c r="LXX3013" s="607"/>
      <c r="LXY3013" s="607"/>
      <c r="LXZ3013" s="607"/>
      <c r="LYA3013" s="607"/>
      <c r="LYB3013" s="607"/>
      <c r="LYC3013" s="607"/>
      <c r="LYD3013" s="607"/>
      <c r="LYE3013" s="607"/>
      <c r="LYF3013" s="607"/>
      <c r="LYG3013" s="607"/>
      <c r="LYH3013" s="607"/>
      <c r="LYI3013" s="607"/>
      <c r="LYJ3013" s="607"/>
      <c r="LYK3013" s="607"/>
      <c r="LYL3013" s="607"/>
      <c r="LYM3013" s="607"/>
      <c r="LYN3013" s="607"/>
      <c r="LYO3013" s="607"/>
      <c r="LYP3013" s="607"/>
      <c r="LYQ3013" s="607"/>
      <c r="LYR3013" s="607"/>
      <c r="LYS3013" s="607"/>
      <c r="LYT3013" s="607"/>
      <c r="LYU3013" s="607"/>
      <c r="LYV3013" s="607"/>
      <c r="LYW3013" s="607"/>
      <c r="LYX3013" s="607"/>
      <c r="LYY3013" s="607"/>
      <c r="LYZ3013" s="607"/>
      <c r="LZA3013" s="607"/>
      <c r="LZB3013" s="607"/>
      <c r="LZC3013" s="607"/>
      <c r="LZD3013" s="607"/>
      <c r="LZE3013" s="607"/>
      <c r="LZF3013" s="607"/>
      <c r="LZG3013" s="607"/>
      <c r="LZH3013" s="607"/>
      <c r="LZI3013" s="607"/>
      <c r="LZJ3013" s="607"/>
      <c r="LZK3013" s="607"/>
      <c r="LZL3013" s="607"/>
      <c r="LZM3013" s="607"/>
      <c r="LZN3013" s="607"/>
      <c r="LZO3013" s="607"/>
      <c r="LZP3013" s="607"/>
      <c r="LZQ3013" s="607"/>
      <c r="LZR3013" s="607"/>
      <c r="LZS3013" s="607"/>
      <c r="LZT3013" s="607"/>
      <c r="LZU3013" s="607"/>
      <c r="LZV3013" s="607"/>
      <c r="LZW3013" s="607"/>
      <c r="LZX3013" s="607"/>
      <c r="LZY3013" s="607"/>
      <c r="LZZ3013" s="607"/>
      <c r="MAA3013" s="607"/>
      <c r="MAB3013" s="607"/>
      <c r="MAC3013" s="607"/>
      <c r="MAD3013" s="607"/>
      <c r="MAE3013" s="607"/>
      <c r="MAF3013" s="607"/>
      <c r="MAG3013" s="607"/>
      <c r="MAH3013" s="607"/>
      <c r="MAI3013" s="607"/>
      <c r="MAJ3013" s="607"/>
      <c r="MAK3013" s="607"/>
      <c r="MAL3013" s="607"/>
      <c r="MAM3013" s="607"/>
      <c r="MAN3013" s="607"/>
      <c r="MAO3013" s="607"/>
      <c r="MAP3013" s="607"/>
      <c r="MAQ3013" s="607"/>
      <c r="MAR3013" s="607"/>
      <c r="MAS3013" s="607"/>
      <c r="MAT3013" s="607"/>
      <c r="MAU3013" s="607"/>
      <c r="MAV3013" s="607"/>
      <c r="MAW3013" s="607"/>
      <c r="MAX3013" s="607"/>
      <c r="MAY3013" s="607"/>
      <c r="MAZ3013" s="607"/>
      <c r="MBA3013" s="607"/>
      <c r="MBB3013" s="607"/>
      <c r="MBC3013" s="607"/>
      <c r="MBD3013" s="607"/>
      <c r="MBE3013" s="607"/>
      <c r="MBF3013" s="607"/>
      <c r="MBG3013" s="607"/>
      <c r="MBH3013" s="607"/>
      <c r="MBI3013" s="607"/>
      <c r="MBJ3013" s="607"/>
      <c r="MBK3013" s="607"/>
      <c r="MBL3013" s="607"/>
      <c r="MBM3013" s="607"/>
      <c r="MBN3013" s="607"/>
      <c r="MBO3013" s="607"/>
      <c r="MBP3013" s="607"/>
      <c r="MBQ3013" s="607"/>
      <c r="MBR3013" s="607"/>
      <c r="MBS3013" s="607"/>
      <c r="MBT3013" s="607"/>
      <c r="MBU3013" s="607"/>
      <c r="MBV3013" s="607"/>
      <c r="MBW3013" s="607"/>
      <c r="MBX3013" s="607"/>
      <c r="MBY3013" s="607"/>
      <c r="MBZ3013" s="607"/>
      <c r="MCA3013" s="607"/>
      <c r="MCB3013" s="607"/>
      <c r="MCC3013" s="607"/>
      <c r="MCD3013" s="607"/>
      <c r="MCE3013" s="607"/>
      <c r="MCF3013" s="607"/>
      <c r="MCG3013" s="607"/>
      <c r="MCH3013" s="607"/>
      <c r="MCI3013" s="607"/>
      <c r="MCJ3013" s="607"/>
      <c r="MCK3013" s="607"/>
      <c r="MCL3013" s="607"/>
      <c r="MCM3013" s="607"/>
      <c r="MCN3013" s="607"/>
      <c r="MCO3013" s="607"/>
      <c r="MCP3013" s="607"/>
      <c r="MCQ3013" s="607"/>
      <c r="MCR3013" s="607"/>
      <c r="MCS3013" s="607"/>
      <c r="MCT3013" s="607"/>
      <c r="MCU3013" s="607"/>
      <c r="MCV3013" s="607"/>
      <c r="MCW3013" s="607"/>
      <c r="MCX3013" s="607"/>
      <c r="MCY3013" s="607"/>
      <c r="MCZ3013" s="607"/>
      <c r="MDA3013" s="607"/>
      <c r="MDB3013" s="607"/>
      <c r="MDC3013" s="607"/>
      <c r="MDD3013" s="607"/>
      <c r="MDE3013" s="607"/>
      <c r="MDF3013" s="607"/>
      <c r="MDG3013" s="607"/>
      <c r="MDH3013" s="607"/>
      <c r="MDI3013" s="607"/>
      <c r="MDJ3013" s="607"/>
      <c r="MDK3013" s="607"/>
      <c r="MDL3013" s="607"/>
      <c r="MDM3013" s="607"/>
      <c r="MDN3013" s="607"/>
      <c r="MDO3013" s="607"/>
      <c r="MDP3013" s="607"/>
      <c r="MDQ3013" s="607"/>
      <c r="MDR3013" s="607"/>
      <c r="MDS3013" s="607"/>
      <c r="MDT3013" s="607"/>
      <c r="MDU3013" s="607"/>
      <c r="MDV3013" s="607"/>
      <c r="MDW3013" s="607"/>
      <c r="MDX3013" s="607"/>
      <c r="MDY3013" s="607"/>
      <c r="MDZ3013" s="607"/>
      <c r="MEA3013" s="607"/>
      <c r="MEB3013" s="607"/>
      <c r="MEC3013" s="607"/>
      <c r="MED3013" s="607"/>
      <c r="MEE3013" s="607"/>
      <c r="MEF3013" s="607"/>
      <c r="MEG3013" s="607"/>
      <c r="MEH3013" s="607"/>
      <c r="MEI3013" s="607"/>
      <c r="MEJ3013" s="607"/>
      <c r="MEK3013" s="607"/>
      <c r="MEL3013" s="607"/>
      <c r="MEM3013" s="607"/>
      <c r="MEN3013" s="607"/>
      <c r="MEO3013" s="607"/>
      <c r="MEP3013" s="607"/>
      <c r="MEQ3013" s="607"/>
      <c r="MER3013" s="607"/>
      <c r="MES3013" s="607"/>
      <c r="MET3013" s="607"/>
      <c r="MEU3013" s="607"/>
      <c r="MEV3013" s="607"/>
      <c r="MEW3013" s="607"/>
      <c r="MEX3013" s="607"/>
      <c r="MEY3013" s="607"/>
      <c r="MEZ3013" s="607"/>
      <c r="MFA3013" s="607"/>
      <c r="MFB3013" s="607"/>
      <c r="MFC3013" s="607"/>
      <c r="MFD3013" s="607"/>
      <c r="MFE3013" s="607"/>
      <c r="MFF3013" s="607"/>
      <c r="MFG3013" s="607"/>
      <c r="MFH3013" s="607"/>
      <c r="MFI3013" s="607"/>
      <c r="MFJ3013" s="607"/>
      <c r="MFK3013" s="607"/>
      <c r="MFL3013" s="607"/>
      <c r="MFM3013" s="607"/>
      <c r="MFN3013" s="607"/>
      <c r="MFO3013" s="607"/>
      <c r="MFP3013" s="607"/>
      <c r="MFQ3013" s="607"/>
      <c r="MFR3013" s="607"/>
      <c r="MFS3013" s="607"/>
      <c r="MFT3013" s="607"/>
      <c r="MFU3013" s="607"/>
      <c r="MFV3013" s="607"/>
      <c r="MFW3013" s="607"/>
      <c r="MFX3013" s="607"/>
      <c r="MFY3013" s="607"/>
      <c r="MFZ3013" s="607"/>
      <c r="MGA3013" s="607"/>
      <c r="MGB3013" s="607"/>
      <c r="MGC3013" s="607"/>
      <c r="MGD3013" s="607"/>
      <c r="MGE3013" s="607"/>
      <c r="MGF3013" s="607"/>
      <c r="MGG3013" s="607"/>
      <c r="MGH3013" s="607"/>
      <c r="MGI3013" s="607"/>
      <c r="MGJ3013" s="607"/>
      <c r="MGK3013" s="607"/>
      <c r="MGL3013" s="607"/>
      <c r="MGM3013" s="607"/>
      <c r="MGN3013" s="607"/>
      <c r="MGO3013" s="607"/>
      <c r="MGP3013" s="607"/>
      <c r="MGQ3013" s="607"/>
      <c r="MGR3013" s="607"/>
      <c r="MGS3013" s="607"/>
      <c r="MGT3013" s="607"/>
      <c r="MGU3013" s="607"/>
      <c r="MGV3013" s="607"/>
      <c r="MGW3013" s="607"/>
      <c r="MGX3013" s="607"/>
      <c r="MGY3013" s="607"/>
      <c r="MGZ3013" s="607"/>
      <c r="MHA3013" s="607"/>
      <c r="MHB3013" s="607"/>
      <c r="MHC3013" s="607"/>
      <c r="MHD3013" s="607"/>
      <c r="MHE3013" s="607"/>
      <c r="MHF3013" s="607"/>
      <c r="MHG3013" s="607"/>
      <c r="MHH3013" s="607"/>
      <c r="MHI3013" s="607"/>
      <c r="MHJ3013" s="607"/>
      <c r="MHK3013" s="607"/>
      <c r="MHL3013" s="607"/>
      <c r="MHM3013" s="607"/>
      <c r="MHN3013" s="607"/>
      <c r="MHO3013" s="607"/>
      <c r="MHP3013" s="607"/>
      <c r="MHQ3013" s="607"/>
      <c r="MHR3013" s="607"/>
      <c r="MHS3013" s="607"/>
      <c r="MHT3013" s="607"/>
      <c r="MHU3013" s="607"/>
      <c r="MHV3013" s="607"/>
      <c r="MHW3013" s="607"/>
      <c r="MHX3013" s="607"/>
      <c r="MHY3013" s="607"/>
      <c r="MHZ3013" s="607"/>
      <c r="MIA3013" s="607"/>
      <c r="MIB3013" s="607"/>
      <c r="MIC3013" s="607"/>
      <c r="MID3013" s="607"/>
      <c r="MIE3013" s="607"/>
      <c r="MIF3013" s="607"/>
      <c r="MIG3013" s="607"/>
      <c r="MIH3013" s="607"/>
      <c r="MII3013" s="607"/>
      <c r="MIJ3013" s="607"/>
      <c r="MIK3013" s="607"/>
      <c r="MIL3013" s="607"/>
      <c r="MIM3013" s="607"/>
      <c r="MIN3013" s="607"/>
      <c r="MIO3013" s="607"/>
      <c r="MIP3013" s="607"/>
      <c r="MIQ3013" s="607"/>
      <c r="MIR3013" s="607"/>
      <c r="MIS3013" s="607"/>
      <c r="MIT3013" s="607"/>
      <c r="MIU3013" s="607"/>
      <c r="MIV3013" s="607"/>
      <c r="MIW3013" s="607"/>
      <c r="MIX3013" s="607"/>
      <c r="MIY3013" s="607"/>
      <c r="MIZ3013" s="607"/>
      <c r="MJA3013" s="607"/>
      <c r="MJB3013" s="607"/>
      <c r="MJC3013" s="607"/>
      <c r="MJD3013" s="607"/>
      <c r="MJE3013" s="607"/>
      <c r="MJF3013" s="607"/>
      <c r="MJG3013" s="607"/>
      <c r="MJH3013" s="607"/>
      <c r="MJI3013" s="607"/>
      <c r="MJJ3013" s="607"/>
      <c r="MJK3013" s="607"/>
      <c r="MJL3013" s="607"/>
      <c r="MJM3013" s="607"/>
      <c r="MJN3013" s="607"/>
      <c r="MJO3013" s="607"/>
      <c r="MJP3013" s="607"/>
      <c r="MJQ3013" s="607"/>
      <c r="MJR3013" s="607"/>
      <c r="MJS3013" s="607"/>
      <c r="MJT3013" s="607"/>
      <c r="MJU3013" s="607"/>
      <c r="MJV3013" s="607"/>
      <c r="MJW3013" s="607"/>
      <c r="MJX3013" s="607"/>
      <c r="MJY3013" s="607"/>
      <c r="MJZ3013" s="607"/>
      <c r="MKA3013" s="607"/>
      <c r="MKB3013" s="607"/>
      <c r="MKC3013" s="607"/>
      <c r="MKD3013" s="607"/>
      <c r="MKE3013" s="607"/>
      <c r="MKF3013" s="607"/>
      <c r="MKG3013" s="607"/>
      <c r="MKH3013" s="607"/>
      <c r="MKI3013" s="607"/>
      <c r="MKJ3013" s="607"/>
      <c r="MKK3013" s="607"/>
      <c r="MKL3013" s="607"/>
      <c r="MKM3013" s="607"/>
      <c r="MKN3013" s="607"/>
      <c r="MKO3013" s="607"/>
      <c r="MKP3013" s="607"/>
      <c r="MKQ3013" s="607"/>
      <c r="MKR3013" s="607"/>
      <c r="MKS3013" s="607"/>
      <c r="MKT3013" s="607"/>
      <c r="MKU3013" s="607"/>
      <c r="MKV3013" s="607"/>
      <c r="MKW3013" s="607"/>
      <c r="MKX3013" s="607"/>
      <c r="MKY3013" s="607"/>
      <c r="MKZ3013" s="607"/>
      <c r="MLA3013" s="607"/>
      <c r="MLB3013" s="607"/>
      <c r="MLC3013" s="607"/>
      <c r="MLD3013" s="607"/>
      <c r="MLE3013" s="607"/>
      <c r="MLF3013" s="607"/>
      <c r="MLG3013" s="607"/>
      <c r="MLH3013" s="607"/>
      <c r="MLI3013" s="607"/>
      <c r="MLJ3013" s="607"/>
      <c r="MLK3013" s="607"/>
      <c r="MLL3013" s="607"/>
      <c r="MLM3013" s="607"/>
      <c r="MLN3013" s="607"/>
      <c r="MLO3013" s="607"/>
      <c r="MLP3013" s="607"/>
      <c r="MLQ3013" s="607"/>
      <c r="MLR3013" s="607"/>
      <c r="MLS3013" s="607"/>
      <c r="MLT3013" s="607"/>
      <c r="MLU3013" s="607"/>
      <c r="MLV3013" s="607"/>
      <c r="MLW3013" s="607"/>
      <c r="MLX3013" s="607"/>
      <c r="MLY3013" s="607"/>
      <c r="MLZ3013" s="607"/>
      <c r="MMA3013" s="607"/>
      <c r="MMB3013" s="607"/>
      <c r="MMC3013" s="607"/>
      <c r="MMD3013" s="607"/>
      <c r="MME3013" s="607"/>
      <c r="MMF3013" s="607"/>
      <c r="MMG3013" s="607"/>
      <c r="MMH3013" s="607"/>
      <c r="MMI3013" s="607"/>
      <c r="MMJ3013" s="607"/>
      <c r="MMK3013" s="607"/>
      <c r="MML3013" s="607"/>
      <c r="MMM3013" s="607"/>
      <c r="MMN3013" s="607"/>
      <c r="MMO3013" s="607"/>
      <c r="MMP3013" s="607"/>
      <c r="MMQ3013" s="607"/>
      <c r="MMR3013" s="607"/>
      <c r="MMS3013" s="607"/>
      <c r="MMT3013" s="607"/>
      <c r="MMU3013" s="607"/>
      <c r="MMV3013" s="607"/>
      <c r="MMW3013" s="607"/>
      <c r="MMX3013" s="607"/>
      <c r="MMY3013" s="607"/>
      <c r="MMZ3013" s="607"/>
      <c r="MNA3013" s="607"/>
      <c r="MNB3013" s="607"/>
      <c r="MNC3013" s="607"/>
      <c r="MND3013" s="607"/>
      <c r="MNE3013" s="607"/>
      <c r="MNF3013" s="607"/>
      <c r="MNG3013" s="607"/>
      <c r="MNH3013" s="607"/>
      <c r="MNI3013" s="607"/>
      <c r="MNJ3013" s="607"/>
      <c r="MNK3013" s="607"/>
      <c r="MNL3013" s="607"/>
      <c r="MNM3013" s="607"/>
      <c r="MNN3013" s="607"/>
      <c r="MNO3013" s="607"/>
      <c r="MNP3013" s="607"/>
      <c r="MNQ3013" s="607"/>
      <c r="MNR3013" s="607"/>
      <c r="MNS3013" s="607"/>
      <c r="MNT3013" s="607"/>
      <c r="MNU3013" s="607"/>
      <c r="MNV3013" s="607"/>
      <c r="MNW3013" s="607"/>
      <c r="MNX3013" s="607"/>
      <c r="MNY3013" s="607"/>
      <c r="MNZ3013" s="607"/>
      <c r="MOA3013" s="607"/>
      <c r="MOB3013" s="607"/>
      <c r="MOC3013" s="607"/>
      <c r="MOD3013" s="607"/>
      <c r="MOE3013" s="607"/>
      <c r="MOF3013" s="607"/>
      <c r="MOG3013" s="607"/>
      <c r="MOH3013" s="607"/>
      <c r="MOI3013" s="607"/>
      <c r="MOJ3013" s="607"/>
      <c r="MOK3013" s="607"/>
      <c r="MOL3013" s="607"/>
      <c r="MOM3013" s="607"/>
      <c r="MON3013" s="607"/>
      <c r="MOO3013" s="607"/>
      <c r="MOP3013" s="607"/>
      <c r="MOQ3013" s="607"/>
      <c r="MOR3013" s="607"/>
      <c r="MOS3013" s="607"/>
      <c r="MOT3013" s="607"/>
      <c r="MOU3013" s="607"/>
      <c r="MOV3013" s="607"/>
      <c r="MOW3013" s="607"/>
      <c r="MOX3013" s="607"/>
      <c r="MOY3013" s="607"/>
      <c r="MOZ3013" s="607"/>
      <c r="MPA3013" s="607"/>
      <c r="MPB3013" s="607"/>
      <c r="MPC3013" s="607"/>
      <c r="MPD3013" s="607"/>
      <c r="MPE3013" s="607"/>
      <c r="MPF3013" s="607"/>
      <c r="MPG3013" s="607"/>
      <c r="MPH3013" s="607"/>
      <c r="MPI3013" s="607"/>
      <c r="MPJ3013" s="607"/>
      <c r="MPK3013" s="607"/>
      <c r="MPL3013" s="607"/>
      <c r="MPM3013" s="607"/>
      <c r="MPN3013" s="607"/>
      <c r="MPO3013" s="607"/>
      <c r="MPP3013" s="607"/>
      <c r="MPQ3013" s="607"/>
      <c r="MPR3013" s="607"/>
      <c r="MPS3013" s="607"/>
      <c r="MPT3013" s="607"/>
      <c r="MPU3013" s="607"/>
      <c r="MPV3013" s="607"/>
      <c r="MPW3013" s="607"/>
      <c r="MPX3013" s="607"/>
      <c r="MPY3013" s="607"/>
      <c r="MPZ3013" s="607"/>
      <c r="MQA3013" s="607"/>
      <c r="MQB3013" s="607"/>
      <c r="MQC3013" s="607"/>
      <c r="MQD3013" s="607"/>
      <c r="MQE3013" s="607"/>
      <c r="MQF3013" s="607"/>
      <c r="MQG3013" s="607"/>
      <c r="MQH3013" s="607"/>
      <c r="MQI3013" s="607"/>
      <c r="MQJ3013" s="607"/>
      <c r="MQK3013" s="607"/>
      <c r="MQL3013" s="607"/>
      <c r="MQM3013" s="607"/>
      <c r="MQN3013" s="607"/>
      <c r="MQO3013" s="607"/>
      <c r="MQP3013" s="607"/>
      <c r="MQQ3013" s="607"/>
      <c r="MQR3013" s="607"/>
      <c r="MQS3013" s="607"/>
      <c r="MQT3013" s="607"/>
      <c r="MQU3013" s="607"/>
      <c r="MQV3013" s="607"/>
      <c r="MQW3013" s="607"/>
      <c r="MQX3013" s="607"/>
      <c r="MQY3013" s="607"/>
      <c r="MQZ3013" s="607"/>
      <c r="MRA3013" s="607"/>
      <c r="MRB3013" s="607"/>
      <c r="MRC3013" s="607"/>
      <c r="MRD3013" s="607"/>
      <c r="MRE3013" s="607"/>
      <c r="MRF3013" s="607"/>
      <c r="MRG3013" s="607"/>
      <c r="MRH3013" s="607"/>
      <c r="MRI3013" s="607"/>
      <c r="MRJ3013" s="607"/>
      <c r="MRK3013" s="607"/>
      <c r="MRL3013" s="607"/>
      <c r="MRM3013" s="607"/>
      <c r="MRN3013" s="607"/>
      <c r="MRO3013" s="607"/>
      <c r="MRP3013" s="607"/>
      <c r="MRQ3013" s="607"/>
      <c r="MRR3013" s="607"/>
      <c r="MRS3013" s="607"/>
      <c r="MRT3013" s="607"/>
      <c r="MRU3013" s="607"/>
      <c r="MRV3013" s="607"/>
      <c r="MRW3013" s="607"/>
      <c r="MRX3013" s="607"/>
      <c r="MRY3013" s="607"/>
      <c r="MRZ3013" s="607"/>
      <c r="MSA3013" s="607"/>
      <c r="MSB3013" s="607"/>
      <c r="MSC3013" s="607"/>
      <c r="MSD3013" s="607"/>
      <c r="MSE3013" s="607"/>
      <c r="MSF3013" s="607"/>
      <c r="MSG3013" s="607"/>
      <c r="MSH3013" s="607"/>
      <c r="MSI3013" s="607"/>
      <c r="MSJ3013" s="607"/>
      <c r="MSK3013" s="607"/>
      <c r="MSL3013" s="607"/>
      <c r="MSM3013" s="607"/>
      <c r="MSN3013" s="607"/>
      <c r="MSO3013" s="607"/>
      <c r="MSP3013" s="607"/>
      <c r="MSQ3013" s="607"/>
      <c r="MSR3013" s="607"/>
      <c r="MSS3013" s="607"/>
      <c r="MST3013" s="607"/>
      <c r="MSU3013" s="607"/>
      <c r="MSV3013" s="607"/>
      <c r="MSW3013" s="607"/>
      <c r="MSX3013" s="607"/>
      <c r="MSY3013" s="607"/>
      <c r="MSZ3013" s="607"/>
      <c r="MTA3013" s="607"/>
      <c r="MTB3013" s="607"/>
      <c r="MTC3013" s="607"/>
      <c r="MTD3013" s="607"/>
      <c r="MTE3013" s="607"/>
      <c r="MTF3013" s="607"/>
      <c r="MTG3013" s="607"/>
      <c r="MTH3013" s="607"/>
      <c r="MTI3013" s="607"/>
      <c r="MTJ3013" s="607"/>
      <c r="MTK3013" s="607"/>
      <c r="MTL3013" s="607"/>
      <c r="MTM3013" s="607"/>
      <c r="MTN3013" s="607"/>
      <c r="MTO3013" s="607"/>
      <c r="MTP3013" s="607"/>
      <c r="MTQ3013" s="607"/>
      <c r="MTR3013" s="607"/>
      <c r="MTS3013" s="607"/>
      <c r="MTT3013" s="607"/>
      <c r="MTU3013" s="607"/>
      <c r="MTV3013" s="607"/>
      <c r="MTW3013" s="607"/>
      <c r="MTX3013" s="607"/>
      <c r="MTY3013" s="607"/>
      <c r="MTZ3013" s="607"/>
      <c r="MUA3013" s="607"/>
      <c r="MUB3013" s="607"/>
      <c r="MUC3013" s="607"/>
      <c r="MUD3013" s="607"/>
      <c r="MUE3013" s="607"/>
      <c r="MUF3013" s="607"/>
      <c r="MUG3013" s="607"/>
      <c r="MUH3013" s="607"/>
      <c r="MUI3013" s="607"/>
      <c r="MUJ3013" s="607"/>
      <c r="MUK3013" s="607"/>
      <c r="MUL3013" s="607"/>
      <c r="MUM3013" s="607"/>
      <c r="MUN3013" s="607"/>
      <c r="MUO3013" s="607"/>
      <c r="MUP3013" s="607"/>
      <c r="MUQ3013" s="607"/>
      <c r="MUR3013" s="607"/>
      <c r="MUS3013" s="607"/>
      <c r="MUT3013" s="607"/>
      <c r="MUU3013" s="607"/>
      <c r="MUV3013" s="607"/>
      <c r="MUW3013" s="607"/>
      <c r="MUX3013" s="607"/>
      <c r="MUY3013" s="607"/>
      <c r="MUZ3013" s="607"/>
      <c r="MVA3013" s="607"/>
      <c r="MVB3013" s="607"/>
      <c r="MVC3013" s="607"/>
      <c r="MVD3013" s="607"/>
      <c r="MVE3013" s="607"/>
      <c r="MVF3013" s="607"/>
      <c r="MVG3013" s="607"/>
      <c r="MVH3013" s="607"/>
      <c r="MVI3013" s="607"/>
      <c r="MVJ3013" s="607"/>
      <c r="MVK3013" s="607"/>
      <c r="MVL3013" s="607"/>
      <c r="MVM3013" s="607"/>
      <c r="MVN3013" s="607"/>
      <c r="MVO3013" s="607"/>
      <c r="MVP3013" s="607"/>
      <c r="MVQ3013" s="607"/>
      <c r="MVR3013" s="607"/>
      <c r="MVS3013" s="607"/>
      <c r="MVT3013" s="607"/>
      <c r="MVU3013" s="607"/>
      <c r="MVV3013" s="607"/>
      <c r="MVW3013" s="607"/>
      <c r="MVX3013" s="607"/>
      <c r="MVY3013" s="607"/>
      <c r="MVZ3013" s="607"/>
      <c r="MWA3013" s="607"/>
      <c r="MWB3013" s="607"/>
      <c r="MWC3013" s="607"/>
      <c r="MWD3013" s="607"/>
      <c r="MWE3013" s="607"/>
      <c r="MWF3013" s="607"/>
      <c r="MWG3013" s="607"/>
      <c r="MWH3013" s="607"/>
      <c r="MWI3013" s="607"/>
      <c r="MWJ3013" s="607"/>
      <c r="MWK3013" s="607"/>
      <c r="MWL3013" s="607"/>
      <c r="MWM3013" s="607"/>
      <c r="MWN3013" s="607"/>
      <c r="MWO3013" s="607"/>
      <c r="MWP3013" s="607"/>
      <c r="MWQ3013" s="607"/>
      <c r="MWR3013" s="607"/>
      <c r="MWS3013" s="607"/>
      <c r="MWT3013" s="607"/>
      <c r="MWU3013" s="607"/>
      <c r="MWV3013" s="607"/>
      <c r="MWW3013" s="607"/>
      <c r="MWX3013" s="607"/>
      <c r="MWY3013" s="607"/>
      <c r="MWZ3013" s="607"/>
      <c r="MXA3013" s="607"/>
      <c r="MXB3013" s="607"/>
      <c r="MXC3013" s="607"/>
      <c r="MXD3013" s="607"/>
      <c r="MXE3013" s="607"/>
      <c r="MXF3013" s="607"/>
      <c r="MXG3013" s="607"/>
      <c r="MXH3013" s="607"/>
      <c r="MXI3013" s="607"/>
      <c r="MXJ3013" s="607"/>
      <c r="MXK3013" s="607"/>
      <c r="MXL3013" s="607"/>
      <c r="MXM3013" s="607"/>
      <c r="MXN3013" s="607"/>
      <c r="MXO3013" s="607"/>
      <c r="MXP3013" s="607"/>
      <c r="MXQ3013" s="607"/>
      <c r="MXR3013" s="607"/>
      <c r="MXS3013" s="607"/>
      <c r="MXT3013" s="607"/>
      <c r="MXU3013" s="607"/>
      <c r="MXV3013" s="607"/>
      <c r="MXW3013" s="607"/>
      <c r="MXX3013" s="607"/>
      <c r="MXY3013" s="607"/>
      <c r="MXZ3013" s="607"/>
      <c r="MYA3013" s="607"/>
      <c r="MYB3013" s="607"/>
      <c r="MYC3013" s="607"/>
      <c r="MYD3013" s="607"/>
      <c r="MYE3013" s="607"/>
      <c r="MYF3013" s="607"/>
      <c r="MYG3013" s="607"/>
      <c r="MYH3013" s="607"/>
      <c r="MYI3013" s="607"/>
      <c r="MYJ3013" s="607"/>
      <c r="MYK3013" s="607"/>
      <c r="MYL3013" s="607"/>
      <c r="MYM3013" s="607"/>
      <c r="MYN3013" s="607"/>
      <c r="MYO3013" s="607"/>
      <c r="MYP3013" s="607"/>
      <c r="MYQ3013" s="607"/>
      <c r="MYR3013" s="607"/>
      <c r="MYS3013" s="607"/>
      <c r="MYT3013" s="607"/>
      <c r="MYU3013" s="607"/>
      <c r="MYV3013" s="607"/>
      <c r="MYW3013" s="607"/>
      <c r="MYX3013" s="607"/>
      <c r="MYY3013" s="607"/>
      <c r="MYZ3013" s="607"/>
      <c r="MZA3013" s="607"/>
      <c r="MZB3013" s="607"/>
      <c r="MZC3013" s="607"/>
      <c r="MZD3013" s="607"/>
      <c r="MZE3013" s="607"/>
      <c r="MZF3013" s="607"/>
      <c r="MZG3013" s="607"/>
      <c r="MZH3013" s="607"/>
      <c r="MZI3013" s="607"/>
      <c r="MZJ3013" s="607"/>
      <c r="MZK3013" s="607"/>
      <c r="MZL3013" s="607"/>
      <c r="MZM3013" s="607"/>
      <c r="MZN3013" s="607"/>
      <c r="MZO3013" s="607"/>
      <c r="MZP3013" s="607"/>
      <c r="MZQ3013" s="607"/>
      <c r="MZR3013" s="607"/>
      <c r="MZS3013" s="607"/>
      <c r="MZT3013" s="607"/>
      <c r="MZU3013" s="607"/>
      <c r="MZV3013" s="607"/>
      <c r="MZW3013" s="607"/>
      <c r="MZX3013" s="607"/>
      <c r="MZY3013" s="607"/>
      <c r="MZZ3013" s="607"/>
      <c r="NAA3013" s="607"/>
      <c r="NAB3013" s="607"/>
      <c r="NAC3013" s="607"/>
      <c r="NAD3013" s="607"/>
      <c r="NAE3013" s="607"/>
      <c r="NAF3013" s="607"/>
      <c r="NAG3013" s="607"/>
      <c r="NAH3013" s="607"/>
      <c r="NAI3013" s="607"/>
      <c r="NAJ3013" s="607"/>
      <c r="NAK3013" s="607"/>
      <c r="NAL3013" s="607"/>
      <c r="NAM3013" s="607"/>
      <c r="NAN3013" s="607"/>
      <c r="NAO3013" s="607"/>
      <c r="NAP3013" s="607"/>
      <c r="NAQ3013" s="607"/>
      <c r="NAR3013" s="607"/>
      <c r="NAS3013" s="607"/>
      <c r="NAT3013" s="607"/>
      <c r="NAU3013" s="607"/>
      <c r="NAV3013" s="607"/>
      <c r="NAW3013" s="607"/>
      <c r="NAX3013" s="607"/>
      <c r="NAY3013" s="607"/>
      <c r="NAZ3013" s="607"/>
      <c r="NBA3013" s="607"/>
      <c r="NBB3013" s="607"/>
      <c r="NBC3013" s="607"/>
      <c r="NBD3013" s="607"/>
      <c r="NBE3013" s="607"/>
      <c r="NBF3013" s="607"/>
      <c r="NBG3013" s="607"/>
      <c r="NBH3013" s="607"/>
      <c r="NBI3013" s="607"/>
      <c r="NBJ3013" s="607"/>
      <c r="NBK3013" s="607"/>
      <c r="NBL3013" s="607"/>
      <c r="NBM3013" s="607"/>
      <c r="NBN3013" s="607"/>
      <c r="NBO3013" s="607"/>
      <c r="NBP3013" s="607"/>
      <c r="NBQ3013" s="607"/>
      <c r="NBR3013" s="607"/>
      <c r="NBS3013" s="607"/>
      <c r="NBT3013" s="607"/>
      <c r="NBU3013" s="607"/>
      <c r="NBV3013" s="607"/>
      <c r="NBW3013" s="607"/>
      <c r="NBX3013" s="607"/>
      <c r="NBY3013" s="607"/>
      <c r="NBZ3013" s="607"/>
      <c r="NCA3013" s="607"/>
      <c r="NCB3013" s="607"/>
      <c r="NCC3013" s="607"/>
      <c r="NCD3013" s="607"/>
      <c r="NCE3013" s="607"/>
      <c r="NCF3013" s="607"/>
      <c r="NCG3013" s="607"/>
      <c r="NCH3013" s="607"/>
      <c r="NCI3013" s="607"/>
      <c r="NCJ3013" s="607"/>
      <c r="NCK3013" s="607"/>
      <c r="NCL3013" s="607"/>
      <c r="NCM3013" s="607"/>
      <c r="NCN3013" s="607"/>
      <c r="NCO3013" s="607"/>
      <c r="NCP3013" s="607"/>
      <c r="NCQ3013" s="607"/>
      <c r="NCR3013" s="607"/>
      <c r="NCS3013" s="607"/>
      <c r="NCT3013" s="607"/>
      <c r="NCU3013" s="607"/>
      <c r="NCV3013" s="607"/>
      <c r="NCW3013" s="607"/>
      <c r="NCX3013" s="607"/>
      <c r="NCY3013" s="607"/>
      <c r="NCZ3013" s="607"/>
      <c r="NDA3013" s="607"/>
      <c r="NDB3013" s="607"/>
      <c r="NDC3013" s="607"/>
      <c r="NDD3013" s="607"/>
      <c r="NDE3013" s="607"/>
      <c r="NDF3013" s="607"/>
      <c r="NDG3013" s="607"/>
      <c r="NDH3013" s="607"/>
      <c r="NDI3013" s="607"/>
      <c r="NDJ3013" s="607"/>
      <c r="NDK3013" s="607"/>
      <c r="NDL3013" s="607"/>
      <c r="NDM3013" s="607"/>
      <c r="NDN3013" s="607"/>
      <c r="NDO3013" s="607"/>
      <c r="NDP3013" s="607"/>
      <c r="NDQ3013" s="607"/>
      <c r="NDR3013" s="607"/>
      <c r="NDS3013" s="607"/>
      <c r="NDT3013" s="607"/>
      <c r="NDU3013" s="607"/>
      <c r="NDV3013" s="607"/>
      <c r="NDW3013" s="607"/>
      <c r="NDX3013" s="607"/>
      <c r="NDY3013" s="607"/>
      <c r="NDZ3013" s="607"/>
      <c r="NEA3013" s="607"/>
      <c r="NEB3013" s="607"/>
      <c r="NEC3013" s="607"/>
      <c r="NED3013" s="607"/>
      <c r="NEE3013" s="607"/>
      <c r="NEF3013" s="607"/>
      <c r="NEG3013" s="607"/>
      <c r="NEH3013" s="607"/>
      <c r="NEI3013" s="607"/>
      <c r="NEJ3013" s="607"/>
      <c r="NEK3013" s="607"/>
      <c r="NEL3013" s="607"/>
      <c r="NEM3013" s="607"/>
      <c r="NEN3013" s="607"/>
      <c r="NEO3013" s="607"/>
      <c r="NEP3013" s="607"/>
      <c r="NEQ3013" s="607"/>
      <c r="NER3013" s="607"/>
      <c r="NES3013" s="607"/>
      <c r="NET3013" s="607"/>
      <c r="NEU3013" s="607"/>
      <c r="NEV3013" s="607"/>
      <c r="NEW3013" s="607"/>
      <c r="NEX3013" s="607"/>
      <c r="NEY3013" s="607"/>
      <c r="NEZ3013" s="607"/>
      <c r="NFA3013" s="607"/>
      <c r="NFB3013" s="607"/>
      <c r="NFC3013" s="607"/>
      <c r="NFD3013" s="607"/>
      <c r="NFE3013" s="607"/>
      <c r="NFF3013" s="607"/>
      <c r="NFG3013" s="607"/>
      <c r="NFH3013" s="607"/>
      <c r="NFI3013" s="607"/>
      <c r="NFJ3013" s="607"/>
      <c r="NFK3013" s="607"/>
      <c r="NFL3013" s="607"/>
      <c r="NFM3013" s="607"/>
      <c r="NFN3013" s="607"/>
      <c r="NFO3013" s="607"/>
      <c r="NFP3013" s="607"/>
      <c r="NFQ3013" s="607"/>
      <c r="NFR3013" s="607"/>
      <c r="NFS3013" s="607"/>
      <c r="NFT3013" s="607"/>
      <c r="NFU3013" s="607"/>
      <c r="NFV3013" s="607"/>
      <c r="NFW3013" s="607"/>
      <c r="NFX3013" s="607"/>
      <c r="NFY3013" s="607"/>
      <c r="NFZ3013" s="607"/>
      <c r="NGA3013" s="607"/>
      <c r="NGB3013" s="607"/>
      <c r="NGC3013" s="607"/>
      <c r="NGD3013" s="607"/>
      <c r="NGE3013" s="607"/>
      <c r="NGF3013" s="607"/>
      <c r="NGG3013" s="607"/>
      <c r="NGH3013" s="607"/>
      <c r="NGI3013" s="607"/>
      <c r="NGJ3013" s="607"/>
      <c r="NGK3013" s="607"/>
      <c r="NGL3013" s="607"/>
      <c r="NGM3013" s="607"/>
      <c r="NGN3013" s="607"/>
      <c r="NGO3013" s="607"/>
      <c r="NGP3013" s="607"/>
      <c r="NGQ3013" s="607"/>
      <c r="NGR3013" s="607"/>
      <c r="NGS3013" s="607"/>
      <c r="NGT3013" s="607"/>
      <c r="NGU3013" s="607"/>
      <c r="NGV3013" s="607"/>
      <c r="NGW3013" s="607"/>
      <c r="NGX3013" s="607"/>
      <c r="NGY3013" s="607"/>
      <c r="NGZ3013" s="607"/>
      <c r="NHA3013" s="607"/>
      <c r="NHB3013" s="607"/>
      <c r="NHC3013" s="607"/>
      <c r="NHD3013" s="607"/>
      <c r="NHE3013" s="607"/>
      <c r="NHF3013" s="607"/>
      <c r="NHG3013" s="607"/>
      <c r="NHH3013" s="607"/>
      <c r="NHI3013" s="607"/>
      <c r="NHJ3013" s="607"/>
      <c r="NHK3013" s="607"/>
      <c r="NHL3013" s="607"/>
      <c r="NHM3013" s="607"/>
      <c r="NHN3013" s="607"/>
      <c r="NHO3013" s="607"/>
      <c r="NHP3013" s="607"/>
      <c r="NHQ3013" s="607"/>
      <c r="NHR3013" s="607"/>
      <c r="NHS3013" s="607"/>
      <c r="NHT3013" s="607"/>
      <c r="NHU3013" s="607"/>
      <c r="NHV3013" s="607"/>
      <c r="NHW3013" s="607"/>
      <c r="NHX3013" s="607"/>
      <c r="NHY3013" s="607"/>
      <c r="NHZ3013" s="607"/>
      <c r="NIA3013" s="607"/>
      <c r="NIB3013" s="607"/>
      <c r="NIC3013" s="607"/>
      <c r="NID3013" s="607"/>
      <c r="NIE3013" s="607"/>
      <c r="NIF3013" s="607"/>
      <c r="NIG3013" s="607"/>
      <c r="NIH3013" s="607"/>
      <c r="NII3013" s="607"/>
      <c r="NIJ3013" s="607"/>
      <c r="NIK3013" s="607"/>
      <c r="NIL3013" s="607"/>
      <c r="NIM3013" s="607"/>
      <c r="NIN3013" s="607"/>
      <c r="NIO3013" s="607"/>
      <c r="NIP3013" s="607"/>
      <c r="NIQ3013" s="607"/>
      <c r="NIR3013" s="607"/>
      <c r="NIS3013" s="607"/>
      <c r="NIT3013" s="607"/>
      <c r="NIU3013" s="607"/>
      <c r="NIV3013" s="607"/>
      <c r="NIW3013" s="607"/>
      <c r="NIX3013" s="607"/>
      <c r="NIY3013" s="607"/>
      <c r="NIZ3013" s="607"/>
      <c r="NJA3013" s="607"/>
      <c r="NJB3013" s="607"/>
      <c r="NJC3013" s="607"/>
      <c r="NJD3013" s="607"/>
      <c r="NJE3013" s="607"/>
      <c r="NJF3013" s="607"/>
      <c r="NJG3013" s="607"/>
      <c r="NJH3013" s="607"/>
      <c r="NJI3013" s="607"/>
      <c r="NJJ3013" s="607"/>
      <c r="NJK3013" s="607"/>
      <c r="NJL3013" s="607"/>
      <c r="NJM3013" s="607"/>
      <c r="NJN3013" s="607"/>
      <c r="NJO3013" s="607"/>
      <c r="NJP3013" s="607"/>
      <c r="NJQ3013" s="607"/>
      <c r="NJR3013" s="607"/>
      <c r="NJS3013" s="607"/>
      <c r="NJT3013" s="607"/>
      <c r="NJU3013" s="607"/>
      <c r="NJV3013" s="607"/>
      <c r="NJW3013" s="607"/>
      <c r="NJX3013" s="607"/>
      <c r="NJY3013" s="607"/>
      <c r="NJZ3013" s="607"/>
      <c r="NKA3013" s="607"/>
      <c r="NKB3013" s="607"/>
      <c r="NKC3013" s="607"/>
      <c r="NKD3013" s="607"/>
      <c r="NKE3013" s="607"/>
      <c r="NKF3013" s="607"/>
      <c r="NKG3013" s="607"/>
      <c r="NKH3013" s="607"/>
      <c r="NKI3013" s="607"/>
      <c r="NKJ3013" s="607"/>
      <c r="NKK3013" s="607"/>
      <c r="NKL3013" s="607"/>
      <c r="NKM3013" s="607"/>
      <c r="NKN3013" s="607"/>
      <c r="NKO3013" s="607"/>
      <c r="NKP3013" s="607"/>
      <c r="NKQ3013" s="607"/>
      <c r="NKR3013" s="607"/>
      <c r="NKS3013" s="607"/>
      <c r="NKT3013" s="607"/>
      <c r="NKU3013" s="607"/>
      <c r="NKV3013" s="607"/>
      <c r="NKW3013" s="607"/>
      <c r="NKX3013" s="607"/>
      <c r="NKY3013" s="607"/>
      <c r="NKZ3013" s="607"/>
      <c r="NLA3013" s="607"/>
      <c r="NLB3013" s="607"/>
      <c r="NLC3013" s="607"/>
      <c r="NLD3013" s="607"/>
      <c r="NLE3013" s="607"/>
      <c r="NLF3013" s="607"/>
      <c r="NLG3013" s="607"/>
      <c r="NLH3013" s="607"/>
      <c r="NLI3013" s="607"/>
      <c r="NLJ3013" s="607"/>
      <c r="NLK3013" s="607"/>
      <c r="NLL3013" s="607"/>
      <c r="NLM3013" s="607"/>
      <c r="NLN3013" s="607"/>
      <c r="NLO3013" s="607"/>
      <c r="NLP3013" s="607"/>
      <c r="NLQ3013" s="607"/>
      <c r="NLR3013" s="607"/>
      <c r="NLS3013" s="607"/>
      <c r="NLT3013" s="607"/>
      <c r="NLU3013" s="607"/>
      <c r="NLV3013" s="607"/>
      <c r="NLW3013" s="607"/>
      <c r="NLX3013" s="607"/>
      <c r="NLY3013" s="607"/>
      <c r="NLZ3013" s="607"/>
      <c r="NMA3013" s="607"/>
      <c r="NMB3013" s="607"/>
      <c r="NMC3013" s="607"/>
      <c r="NMD3013" s="607"/>
      <c r="NME3013" s="607"/>
      <c r="NMF3013" s="607"/>
      <c r="NMG3013" s="607"/>
      <c r="NMH3013" s="607"/>
      <c r="NMI3013" s="607"/>
      <c r="NMJ3013" s="607"/>
      <c r="NMK3013" s="607"/>
      <c r="NML3013" s="607"/>
      <c r="NMM3013" s="607"/>
      <c r="NMN3013" s="607"/>
      <c r="NMO3013" s="607"/>
      <c r="NMP3013" s="607"/>
      <c r="NMQ3013" s="607"/>
      <c r="NMR3013" s="607"/>
      <c r="NMS3013" s="607"/>
      <c r="NMT3013" s="607"/>
      <c r="NMU3013" s="607"/>
      <c r="NMV3013" s="607"/>
      <c r="NMW3013" s="607"/>
      <c r="NMX3013" s="607"/>
      <c r="NMY3013" s="607"/>
      <c r="NMZ3013" s="607"/>
      <c r="NNA3013" s="607"/>
      <c r="NNB3013" s="607"/>
      <c r="NNC3013" s="607"/>
      <c r="NND3013" s="607"/>
      <c r="NNE3013" s="607"/>
      <c r="NNF3013" s="607"/>
      <c r="NNG3013" s="607"/>
      <c r="NNH3013" s="607"/>
      <c r="NNI3013" s="607"/>
      <c r="NNJ3013" s="607"/>
      <c r="NNK3013" s="607"/>
      <c r="NNL3013" s="607"/>
      <c r="NNM3013" s="607"/>
      <c r="NNN3013" s="607"/>
      <c r="NNO3013" s="607"/>
      <c r="NNP3013" s="607"/>
      <c r="NNQ3013" s="607"/>
      <c r="NNR3013" s="607"/>
      <c r="NNS3013" s="607"/>
      <c r="NNT3013" s="607"/>
      <c r="NNU3013" s="607"/>
      <c r="NNV3013" s="607"/>
      <c r="NNW3013" s="607"/>
      <c r="NNX3013" s="607"/>
      <c r="NNY3013" s="607"/>
      <c r="NNZ3013" s="607"/>
      <c r="NOA3013" s="607"/>
      <c r="NOB3013" s="607"/>
      <c r="NOC3013" s="607"/>
      <c r="NOD3013" s="607"/>
      <c r="NOE3013" s="607"/>
      <c r="NOF3013" s="607"/>
      <c r="NOG3013" s="607"/>
      <c r="NOH3013" s="607"/>
      <c r="NOI3013" s="607"/>
      <c r="NOJ3013" s="607"/>
      <c r="NOK3013" s="607"/>
      <c r="NOL3013" s="607"/>
      <c r="NOM3013" s="607"/>
      <c r="NON3013" s="607"/>
      <c r="NOO3013" s="607"/>
      <c r="NOP3013" s="607"/>
      <c r="NOQ3013" s="607"/>
      <c r="NOR3013" s="607"/>
      <c r="NOS3013" s="607"/>
      <c r="NOT3013" s="607"/>
      <c r="NOU3013" s="607"/>
      <c r="NOV3013" s="607"/>
      <c r="NOW3013" s="607"/>
      <c r="NOX3013" s="607"/>
      <c r="NOY3013" s="607"/>
      <c r="NOZ3013" s="607"/>
      <c r="NPA3013" s="607"/>
      <c r="NPB3013" s="607"/>
      <c r="NPC3013" s="607"/>
      <c r="NPD3013" s="607"/>
      <c r="NPE3013" s="607"/>
      <c r="NPF3013" s="607"/>
      <c r="NPG3013" s="607"/>
      <c r="NPH3013" s="607"/>
      <c r="NPI3013" s="607"/>
      <c r="NPJ3013" s="607"/>
      <c r="NPK3013" s="607"/>
      <c r="NPL3013" s="607"/>
      <c r="NPM3013" s="607"/>
      <c r="NPN3013" s="607"/>
      <c r="NPO3013" s="607"/>
      <c r="NPP3013" s="607"/>
      <c r="NPQ3013" s="607"/>
      <c r="NPR3013" s="607"/>
      <c r="NPS3013" s="607"/>
      <c r="NPT3013" s="607"/>
      <c r="NPU3013" s="607"/>
      <c r="NPV3013" s="607"/>
      <c r="NPW3013" s="607"/>
      <c r="NPX3013" s="607"/>
      <c r="NPY3013" s="607"/>
      <c r="NPZ3013" s="607"/>
      <c r="NQA3013" s="607"/>
      <c r="NQB3013" s="607"/>
      <c r="NQC3013" s="607"/>
      <c r="NQD3013" s="607"/>
      <c r="NQE3013" s="607"/>
      <c r="NQF3013" s="607"/>
      <c r="NQG3013" s="607"/>
      <c r="NQH3013" s="607"/>
      <c r="NQI3013" s="607"/>
      <c r="NQJ3013" s="607"/>
      <c r="NQK3013" s="607"/>
      <c r="NQL3013" s="607"/>
      <c r="NQM3013" s="607"/>
      <c r="NQN3013" s="607"/>
      <c r="NQO3013" s="607"/>
      <c r="NQP3013" s="607"/>
      <c r="NQQ3013" s="607"/>
      <c r="NQR3013" s="607"/>
      <c r="NQS3013" s="607"/>
      <c r="NQT3013" s="607"/>
      <c r="NQU3013" s="607"/>
      <c r="NQV3013" s="607"/>
      <c r="NQW3013" s="607"/>
      <c r="NQX3013" s="607"/>
      <c r="NQY3013" s="607"/>
      <c r="NQZ3013" s="607"/>
      <c r="NRA3013" s="607"/>
      <c r="NRB3013" s="607"/>
      <c r="NRC3013" s="607"/>
      <c r="NRD3013" s="607"/>
      <c r="NRE3013" s="607"/>
      <c r="NRF3013" s="607"/>
      <c r="NRG3013" s="607"/>
      <c r="NRH3013" s="607"/>
      <c r="NRI3013" s="607"/>
      <c r="NRJ3013" s="607"/>
      <c r="NRK3013" s="607"/>
      <c r="NRL3013" s="607"/>
      <c r="NRM3013" s="607"/>
      <c r="NRN3013" s="607"/>
      <c r="NRO3013" s="607"/>
      <c r="NRP3013" s="607"/>
      <c r="NRQ3013" s="607"/>
      <c r="NRR3013" s="607"/>
      <c r="NRS3013" s="607"/>
      <c r="NRT3013" s="607"/>
      <c r="NRU3013" s="607"/>
      <c r="NRV3013" s="607"/>
      <c r="NRW3013" s="607"/>
      <c r="NRX3013" s="607"/>
      <c r="NRY3013" s="607"/>
      <c r="NRZ3013" s="607"/>
      <c r="NSA3013" s="607"/>
      <c r="NSB3013" s="607"/>
      <c r="NSC3013" s="607"/>
      <c r="NSD3013" s="607"/>
      <c r="NSE3013" s="607"/>
      <c r="NSF3013" s="607"/>
      <c r="NSG3013" s="607"/>
      <c r="NSH3013" s="607"/>
      <c r="NSI3013" s="607"/>
      <c r="NSJ3013" s="607"/>
      <c r="NSK3013" s="607"/>
      <c r="NSL3013" s="607"/>
      <c r="NSM3013" s="607"/>
      <c r="NSN3013" s="607"/>
      <c r="NSO3013" s="607"/>
      <c r="NSP3013" s="607"/>
      <c r="NSQ3013" s="607"/>
      <c r="NSR3013" s="607"/>
      <c r="NSS3013" s="607"/>
      <c r="NST3013" s="607"/>
      <c r="NSU3013" s="607"/>
      <c r="NSV3013" s="607"/>
      <c r="NSW3013" s="607"/>
      <c r="NSX3013" s="607"/>
      <c r="NSY3013" s="607"/>
      <c r="NSZ3013" s="607"/>
      <c r="NTA3013" s="607"/>
      <c r="NTB3013" s="607"/>
      <c r="NTC3013" s="607"/>
      <c r="NTD3013" s="607"/>
      <c r="NTE3013" s="607"/>
      <c r="NTF3013" s="607"/>
      <c r="NTG3013" s="607"/>
      <c r="NTH3013" s="607"/>
      <c r="NTI3013" s="607"/>
      <c r="NTJ3013" s="607"/>
      <c r="NTK3013" s="607"/>
      <c r="NTL3013" s="607"/>
      <c r="NTM3013" s="607"/>
      <c r="NTN3013" s="607"/>
      <c r="NTO3013" s="607"/>
      <c r="NTP3013" s="607"/>
      <c r="NTQ3013" s="607"/>
      <c r="NTR3013" s="607"/>
      <c r="NTS3013" s="607"/>
      <c r="NTT3013" s="607"/>
      <c r="NTU3013" s="607"/>
      <c r="NTV3013" s="607"/>
      <c r="NTW3013" s="607"/>
      <c r="NTX3013" s="607"/>
      <c r="NTY3013" s="607"/>
      <c r="NTZ3013" s="607"/>
      <c r="NUA3013" s="607"/>
      <c r="NUB3013" s="607"/>
      <c r="NUC3013" s="607"/>
      <c r="NUD3013" s="607"/>
      <c r="NUE3013" s="607"/>
      <c r="NUF3013" s="607"/>
      <c r="NUG3013" s="607"/>
      <c r="NUH3013" s="607"/>
      <c r="NUI3013" s="607"/>
      <c r="NUJ3013" s="607"/>
      <c r="NUK3013" s="607"/>
      <c r="NUL3013" s="607"/>
      <c r="NUM3013" s="607"/>
      <c r="NUN3013" s="607"/>
      <c r="NUO3013" s="607"/>
      <c r="NUP3013" s="607"/>
      <c r="NUQ3013" s="607"/>
      <c r="NUR3013" s="607"/>
      <c r="NUS3013" s="607"/>
      <c r="NUT3013" s="607"/>
      <c r="NUU3013" s="607"/>
      <c r="NUV3013" s="607"/>
      <c r="NUW3013" s="607"/>
      <c r="NUX3013" s="607"/>
      <c r="NUY3013" s="607"/>
      <c r="NUZ3013" s="607"/>
      <c r="NVA3013" s="607"/>
      <c r="NVB3013" s="607"/>
      <c r="NVC3013" s="607"/>
      <c r="NVD3013" s="607"/>
      <c r="NVE3013" s="607"/>
      <c r="NVF3013" s="607"/>
      <c r="NVG3013" s="607"/>
      <c r="NVH3013" s="607"/>
      <c r="NVI3013" s="607"/>
      <c r="NVJ3013" s="607"/>
      <c r="NVK3013" s="607"/>
      <c r="NVL3013" s="607"/>
      <c r="NVM3013" s="607"/>
      <c r="NVN3013" s="607"/>
      <c r="NVO3013" s="607"/>
      <c r="NVP3013" s="607"/>
      <c r="NVQ3013" s="607"/>
      <c r="NVR3013" s="607"/>
      <c r="NVS3013" s="607"/>
      <c r="NVT3013" s="607"/>
      <c r="NVU3013" s="607"/>
      <c r="NVV3013" s="607"/>
      <c r="NVW3013" s="607"/>
      <c r="NVX3013" s="607"/>
      <c r="NVY3013" s="607"/>
      <c r="NVZ3013" s="607"/>
      <c r="NWA3013" s="607"/>
      <c r="NWB3013" s="607"/>
      <c r="NWC3013" s="607"/>
      <c r="NWD3013" s="607"/>
      <c r="NWE3013" s="607"/>
      <c r="NWF3013" s="607"/>
      <c r="NWG3013" s="607"/>
      <c r="NWH3013" s="607"/>
      <c r="NWI3013" s="607"/>
      <c r="NWJ3013" s="607"/>
      <c r="NWK3013" s="607"/>
      <c r="NWL3013" s="607"/>
      <c r="NWM3013" s="607"/>
      <c r="NWN3013" s="607"/>
      <c r="NWO3013" s="607"/>
      <c r="NWP3013" s="607"/>
      <c r="NWQ3013" s="607"/>
      <c r="NWR3013" s="607"/>
      <c r="NWS3013" s="607"/>
      <c r="NWT3013" s="607"/>
      <c r="NWU3013" s="607"/>
      <c r="NWV3013" s="607"/>
      <c r="NWW3013" s="607"/>
      <c r="NWX3013" s="607"/>
      <c r="NWY3013" s="607"/>
      <c r="NWZ3013" s="607"/>
      <c r="NXA3013" s="607"/>
      <c r="NXB3013" s="607"/>
      <c r="NXC3013" s="607"/>
      <c r="NXD3013" s="607"/>
      <c r="NXE3013" s="607"/>
      <c r="NXF3013" s="607"/>
      <c r="NXG3013" s="607"/>
      <c r="NXH3013" s="607"/>
      <c r="NXI3013" s="607"/>
      <c r="NXJ3013" s="607"/>
      <c r="NXK3013" s="607"/>
      <c r="NXL3013" s="607"/>
      <c r="NXM3013" s="607"/>
      <c r="NXN3013" s="607"/>
      <c r="NXO3013" s="607"/>
      <c r="NXP3013" s="607"/>
      <c r="NXQ3013" s="607"/>
      <c r="NXR3013" s="607"/>
      <c r="NXS3013" s="607"/>
      <c r="NXT3013" s="607"/>
      <c r="NXU3013" s="607"/>
      <c r="NXV3013" s="607"/>
      <c r="NXW3013" s="607"/>
      <c r="NXX3013" s="607"/>
      <c r="NXY3013" s="607"/>
      <c r="NXZ3013" s="607"/>
      <c r="NYA3013" s="607"/>
      <c r="NYB3013" s="607"/>
      <c r="NYC3013" s="607"/>
      <c r="NYD3013" s="607"/>
      <c r="NYE3013" s="607"/>
      <c r="NYF3013" s="607"/>
      <c r="NYG3013" s="607"/>
      <c r="NYH3013" s="607"/>
      <c r="NYI3013" s="607"/>
      <c r="NYJ3013" s="607"/>
      <c r="NYK3013" s="607"/>
      <c r="NYL3013" s="607"/>
      <c r="NYM3013" s="607"/>
      <c r="NYN3013" s="607"/>
      <c r="NYO3013" s="607"/>
      <c r="NYP3013" s="607"/>
      <c r="NYQ3013" s="607"/>
      <c r="NYR3013" s="607"/>
      <c r="NYS3013" s="607"/>
      <c r="NYT3013" s="607"/>
      <c r="NYU3013" s="607"/>
      <c r="NYV3013" s="607"/>
      <c r="NYW3013" s="607"/>
      <c r="NYX3013" s="607"/>
      <c r="NYY3013" s="607"/>
      <c r="NYZ3013" s="607"/>
      <c r="NZA3013" s="607"/>
      <c r="NZB3013" s="607"/>
      <c r="NZC3013" s="607"/>
      <c r="NZD3013" s="607"/>
      <c r="NZE3013" s="607"/>
      <c r="NZF3013" s="607"/>
      <c r="NZG3013" s="607"/>
      <c r="NZH3013" s="607"/>
      <c r="NZI3013" s="607"/>
      <c r="NZJ3013" s="607"/>
      <c r="NZK3013" s="607"/>
      <c r="NZL3013" s="607"/>
      <c r="NZM3013" s="607"/>
      <c r="NZN3013" s="607"/>
      <c r="NZO3013" s="607"/>
      <c r="NZP3013" s="607"/>
      <c r="NZQ3013" s="607"/>
      <c r="NZR3013" s="607"/>
      <c r="NZS3013" s="607"/>
      <c r="NZT3013" s="607"/>
      <c r="NZU3013" s="607"/>
      <c r="NZV3013" s="607"/>
      <c r="NZW3013" s="607"/>
      <c r="NZX3013" s="607"/>
      <c r="NZY3013" s="607"/>
      <c r="NZZ3013" s="607"/>
      <c r="OAA3013" s="607"/>
      <c r="OAB3013" s="607"/>
      <c r="OAC3013" s="607"/>
      <c r="OAD3013" s="607"/>
      <c r="OAE3013" s="607"/>
      <c r="OAF3013" s="607"/>
      <c r="OAG3013" s="607"/>
      <c r="OAH3013" s="607"/>
      <c r="OAI3013" s="607"/>
      <c r="OAJ3013" s="607"/>
      <c r="OAK3013" s="607"/>
      <c r="OAL3013" s="607"/>
      <c r="OAM3013" s="607"/>
      <c r="OAN3013" s="607"/>
      <c r="OAO3013" s="607"/>
      <c r="OAP3013" s="607"/>
      <c r="OAQ3013" s="607"/>
      <c r="OAR3013" s="607"/>
      <c r="OAS3013" s="607"/>
      <c r="OAT3013" s="607"/>
      <c r="OAU3013" s="607"/>
      <c r="OAV3013" s="607"/>
      <c r="OAW3013" s="607"/>
      <c r="OAX3013" s="607"/>
      <c r="OAY3013" s="607"/>
      <c r="OAZ3013" s="607"/>
      <c r="OBA3013" s="607"/>
      <c r="OBB3013" s="607"/>
      <c r="OBC3013" s="607"/>
      <c r="OBD3013" s="607"/>
      <c r="OBE3013" s="607"/>
      <c r="OBF3013" s="607"/>
      <c r="OBG3013" s="607"/>
      <c r="OBH3013" s="607"/>
      <c r="OBI3013" s="607"/>
      <c r="OBJ3013" s="607"/>
      <c r="OBK3013" s="607"/>
      <c r="OBL3013" s="607"/>
      <c r="OBM3013" s="607"/>
      <c r="OBN3013" s="607"/>
      <c r="OBO3013" s="607"/>
      <c r="OBP3013" s="607"/>
      <c r="OBQ3013" s="607"/>
      <c r="OBR3013" s="607"/>
      <c r="OBS3013" s="607"/>
      <c r="OBT3013" s="607"/>
      <c r="OBU3013" s="607"/>
      <c r="OBV3013" s="607"/>
      <c r="OBW3013" s="607"/>
      <c r="OBX3013" s="607"/>
      <c r="OBY3013" s="607"/>
      <c r="OBZ3013" s="607"/>
      <c r="OCA3013" s="607"/>
      <c r="OCB3013" s="607"/>
      <c r="OCC3013" s="607"/>
      <c r="OCD3013" s="607"/>
      <c r="OCE3013" s="607"/>
      <c r="OCF3013" s="607"/>
      <c r="OCG3013" s="607"/>
      <c r="OCH3013" s="607"/>
      <c r="OCI3013" s="607"/>
      <c r="OCJ3013" s="607"/>
      <c r="OCK3013" s="607"/>
      <c r="OCL3013" s="607"/>
      <c r="OCM3013" s="607"/>
      <c r="OCN3013" s="607"/>
      <c r="OCO3013" s="607"/>
      <c r="OCP3013" s="607"/>
      <c r="OCQ3013" s="607"/>
      <c r="OCR3013" s="607"/>
      <c r="OCS3013" s="607"/>
      <c r="OCT3013" s="607"/>
      <c r="OCU3013" s="607"/>
      <c r="OCV3013" s="607"/>
      <c r="OCW3013" s="607"/>
      <c r="OCX3013" s="607"/>
      <c r="OCY3013" s="607"/>
      <c r="OCZ3013" s="607"/>
      <c r="ODA3013" s="607"/>
      <c r="ODB3013" s="607"/>
      <c r="ODC3013" s="607"/>
      <c r="ODD3013" s="607"/>
      <c r="ODE3013" s="607"/>
      <c r="ODF3013" s="607"/>
      <c r="ODG3013" s="607"/>
      <c r="ODH3013" s="607"/>
      <c r="ODI3013" s="607"/>
      <c r="ODJ3013" s="607"/>
      <c r="ODK3013" s="607"/>
      <c r="ODL3013" s="607"/>
      <c r="ODM3013" s="607"/>
      <c r="ODN3013" s="607"/>
      <c r="ODO3013" s="607"/>
      <c r="ODP3013" s="607"/>
      <c r="ODQ3013" s="607"/>
      <c r="ODR3013" s="607"/>
      <c r="ODS3013" s="607"/>
      <c r="ODT3013" s="607"/>
      <c r="ODU3013" s="607"/>
      <c r="ODV3013" s="607"/>
      <c r="ODW3013" s="607"/>
      <c r="ODX3013" s="607"/>
      <c r="ODY3013" s="607"/>
      <c r="ODZ3013" s="607"/>
      <c r="OEA3013" s="607"/>
      <c r="OEB3013" s="607"/>
      <c r="OEC3013" s="607"/>
      <c r="OED3013" s="607"/>
      <c r="OEE3013" s="607"/>
      <c r="OEF3013" s="607"/>
      <c r="OEG3013" s="607"/>
      <c r="OEH3013" s="607"/>
      <c r="OEI3013" s="607"/>
      <c r="OEJ3013" s="607"/>
      <c r="OEK3013" s="607"/>
      <c r="OEL3013" s="607"/>
      <c r="OEM3013" s="607"/>
      <c r="OEN3013" s="607"/>
      <c r="OEO3013" s="607"/>
      <c r="OEP3013" s="607"/>
      <c r="OEQ3013" s="607"/>
      <c r="OER3013" s="607"/>
      <c r="OES3013" s="607"/>
      <c r="OET3013" s="607"/>
      <c r="OEU3013" s="607"/>
      <c r="OEV3013" s="607"/>
      <c r="OEW3013" s="607"/>
      <c r="OEX3013" s="607"/>
      <c r="OEY3013" s="607"/>
      <c r="OEZ3013" s="607"/>
      <c r="OFA3013" s="607"/>
      <c r="OFB3013" s="607"/>
      <c r="OFC3013" s="607"/>
      <c r="OFD3013" s="607"/>
      <c r="OFE3013" s="607"/>
      <c r="OFF3013" s="607"/>
      <c r="OFG3013" s="607"/>
      <c r="OFH3013" s="607"/>
      <c r="OFI3013" s="607"/>
      <c r="OFJ3013" s="607"/>
      <c r="OFK3013" s="607"/>
      <c r="OFL3013" s="607"/>
      <c r="OFM3013" s="607"/>
      <c r="OFN3013" s="607"/>
      <c r="OFO3013" s="607"/>
      <c r="OFP3013" s="607"/>
      <c r="OFQ3013" s="607"/>
      <c r="OFR3013" s="607"/>
      <c r="OFS3013" s="607"/>
      <c r="OFT3013" s="607"/>
      <c r="OFU3013" s="607"/>
      <c r="OFV3013" s="607"/>
      <c r="OFW3013" s="607"/>
      <c r="OFX3013" s="607"/>
      <c r="OFY3013" s="607"/>
      <c r="OFZ3013" s="607"/>
      <c r="OGA3013" s="607"/>
      <c r="OGB3013" s="607"/>
      <c r="OGC3013" s="607"/>
      <c r="OGD3013" s="607"/>
      <c r="OGE3013" s="607"/>
      <c r="OGF3013" s="607"/>
      <c r="OGG3013" s="607"/>
      <c r="OGH3013" s="607"/>
      <c r="OGI3013" s="607"/>
      <c r="OGJ3013" s="607"/>
      <c r="OGK3013" s="607"/>
      <c r="OGL3013" s="607"/>
      <c r="OGM3013" s="607"/>
      <c r="OGN3013" s="607"/>
      <c r="OGO3013" s="607"/>
      <c r="OGP3013" s="607"/>
      <c r="OGQ3013" s="607"/>
      <c r="OGR3013" s="607"/>
      <c r="OGS3013" s="607"/>
      <c r="OGT3013" s="607"/>
      <c r="OGU3013" s="607"/>
      <c r="OGV3013" s="607"/>
      <c r="OGW3013" s="607"/>
      <c r="OGX3013" s="607"/>
      <c r="OGY3013" s="607"/>
      <c r="OGZ3013" s="607"/>
      <c r="OHA3013" s="607"/>
      <c r="OHB3013" s="607"/>
      <c r="OHC3013" s="607"/>
      <c r="OHD3013" s="607"/>
      <c r="OHE3013" s="607"/>
      <c r="OHF3013" s="607"/>
      <c r="OHG3013" s="607"/>
      <c r="OHH3013" s="607"/>
      <c r="OHI3013" s="607"/>
      <c r="OHJ3013" s="607"/>
      <c r="OHK3013" s="607"/>
      <c r="OHL3013" s="607"/>
      <c r="OHM3013" s="607"/>
      <c r="OHN3013" s="607"/>
      <c r="OHO3013" s="607"/>
      <c r="OHP3013" s="607"/>
      <c r="OHQ3013" s="607"/>
      <c r="OHR3013" s="607"/>
      <c r="OHS3013" s="607"/>
      <c r="OHT3013" s="607"/>
      <c r="OHU3013" s="607"/>
      <c r="OHV3013" s="607"/>
      <c r="OHW3013" s="607"/>
      <c r="OHX3013" s="607"/>
      <c r="OHY3013" s="607"/>
      <c r="OHZ3013" s="607"/>
      <c r="OIA3013" s="607"/>
      <c r="OIB3013" s="607"/>
      <c r="OIC3013" s="607"/>
      <c r="OID3013" s="607"/>
      <c r="OIE3013" s="607"/>
      <c r="OIF3013" s="607"/>
      <c r="OIG3013" s="607"/>
      <c r="OIH3013" s="607"/>
      <c r="OII3013" s="607"/>
      <c r="OIJ3013" s="607"/>
      <c r="OIK3013" s="607"/>
      <c r="OIL3013" s="607"/>
      <c r="OIM3013" s="607"/>
      <c r="OIN3013" s="607"/>
      <c r="OIO3013" s="607"/>
      <c r="OIP3013" s="607"/>
      <c r="OIQ3013" s="607"/>
      <c r="OIR3013" s="607"/>
      <c r="OIS3013" s="607"/>
      <c r="OIT3013" s="607"/>
      <c r="OIU3013" s="607"/>
      <c r="OIV3013" s="607"/>
      <c r="OIW3013" s="607"/>
      <c r="OIX3013" s="607"/>
      <c r="OIY3013" s="607"/>
      <c r="OIZ3013" s="607"/>
      <c r="OJA3013" s="607"/>
      <c r="OJB3013" s="607"/>
      <c r="OJC3013" s="607"/>
      <c r="OJD3013" s="607"/>
      <c r="OJE3013" s="607"/>
      <c r="OJF3013" s="607"/>
      <c r="OJG3013" s="607"/>
      <c r="OJH3013" s="607"/>
      <c r="OJI3013" s="607"/>
      <c r="OJJ3013" s="607"/>
      <c r="OJK3013" s="607"/>
      <c r="OJL3013" s="607"/>
      <c r="OJM3013" s="607"/>
      <c r="OJN3013" s="607"/>
      <c r="OJO3013" s="607"/>
      <c r="OJP3013" s="607"/>
      <c r="OJQ3013" s="607"/>
      <c r="OJR3013" s="607"/>
      <c r="OJS3013" s="607"/>
      <c r="OJT3013" s="607"/>
      <c r="OJU3013" s="607"/>
      <c r="OJV3013" s="607"/>
      <c r="OJW3013" s="607"/>
      <c r="OJX3013" s="607"/>
      <c r="OJY3013" s="607"/>
      <c r="OJZ3013" s="607"/>
      <c r="OKA3013" s="607"/>
      <c r="OKB3013" s="607"/>
      <c r="OKC3013" s="607"/>
      <c r="OKD3013" s="607"/>
      <c r="OKE3013" s="607"/>
      <c r="OKF3013" s="607"/>
      <c r="OKG3013" s="607"/>
      <c r="OKH3013" s="607"/>
      <c r="OKI3013" s="607"/>
      <c r="OKJ3013" s="607"/>
      <c r="OKK3013" s="607"/>
      <c r="OKL3013" s="607"/>
      <c r="OKM3013" s="607"/>
      <c r="OKN3013" s="607"/>
      <c r="OKO3013" s="607"/>
      <c r="OKP3013" s="607"/>
      <c r="OKQ3013" s="607"/>
      <c r="OKR3013" s="607"/>
      <c r="OKS3013" s="607"/>
      <c r="OKT3013" s="607"/>
      <c r="OKU3013" s="607"/>
      <c r="OKV3013" s="607"/>
      <c r="OKW3013" s="607"/>
      <c r="OKX3013" s="607"/>
      <c r="OKY3013" s="607"/>
      <c r="OKZ3013" s="607"/>
      <c r="OLA3013" s="607"/>
      <c r="OLB3013" s="607"/>
      <c r="OLC3013" s="607"/>
      <c r="OLD3013" s="607"/>
      <c r="OLE3013" s="607"/>
      <c r="OLF3013" s="607"/>
      <c r="OLG3013" s="607"/>
      <c r="OLH3013" s="607"/>
      <c r="OLI3013" s="607"/>
      <c r="OLJ3013" s="607"/>
      <c r="OLK3013" s="607"/>
      <c r="OLL3013" s="607"/>
      <c r="OLM3013" s="607"/>
      <c r="OLN3013" s="607"/>
      <c r="OLO3013" s="607"/>
      <c r="OLP3013" s="607"/>
      <c r="OLQ3013" s="607"/>
      <c r="OLR3013" s="607"/>
      <c r="OLS3013" s="607"/>
      <c r="OLT3013" s="607"/>
      <c r="OLU3013" s="607"/>
      <c r="OLV3013" s="607"/>
      <c r="OLW3013" s="607"/>
      <c r="OLX3013" s="607"/>
      <c r="OLY3013" s="607"/>
      <c r="OLZ3013" s="607"/>
      <c r="OMA3013" s="607"/>
      <c r="OMB3013" s="607"/>
      <c r="OMC3013" s="607"/>
      <c r="OMD3013" s="607"/>
      <c r="OME3013" s="607"/>
      <c r="OMF3013" s="607"/>
      <c r="OMG3013" s="607"/>
      <c r="OMH3013" s="607"/>
      <c r="OMI3013" s="607"/>
      <c r="OMJ3013" s="607"/>
      <c r="OMK3013" s="607"/>
      <c r="OML3013" s="607"/>
      <c r="OMM3013" s="607"/>
      <c r="OMN3013" s="607"/>
      <c r="OMO3013" s="607"/>
      <c r="OMP3013" s="607"/>
      <c r="OMQ3013" s="607"/>
      <c r="OMR3013" s="607"/>
      <c r="OMS3013" s="607"/>
      <c r="OMT3013" s="607"/>
      <c r="OMU3013" s="607"/>
      <c r="OMV3013" s="607"/>
      <c r="OMW3013" s="607"/>
      <c r="OMX3013" s="607"/>
      <c r="OMY3013" s="607"/>
      <c r="OMZ3013" s="607"/>
      <c r="ONA3013" s="607"/>
      <c r="ONB3013" s="607"/>
      <c r="ONC3013" s="607"/>
      <c r="OND3013" s="607"/>
      <c r="ONE3013" s="607"/>
      <c r="ONF3013" s="607"/>
      <c r="ONG3013" s="607"/>
      <c r="ONH3013" s="607"/>
      <c r="ONI3013" s="607"/>
      <c r="ONJ3013" s="607"/>
      <c r="ONK3013" s="607"/>
      <c r="ONL3013" s="607"/>
      <c r="ONM3013" s="607"/>
      <c r="ONN3013" s="607"/>
      <c r="ONO3013" s="607"/>
      <c r="ONP3013" s="607"/>
      <c r="ONQ3013" s="607"/>
      <c r="ONR3013" s="607"/>
      <c r="ONS3013" s="607"/>
      <c r="ONT3013" s="607"/>
      <c r="ONU3013" s="607"/>
      <c r="ONV3013" s="607"/>
      <c r="ONW3013" s="607"/>
      <c r="ONX3013" s="607"/>
      <c r="ONY3013" s="607"/>
      <c r="ONZ3013" s="607"/>
      <c r="OOA3013" s="607"/>
      <c r="OOB3013" s="607"/>
      <c r="OOC3013" s="607"/>
      <c r="OOD3013" s="607"/>
      <c r="OOE3013" s="607"/>
      <c r="OOF3013" s="607"/>
      <c r="OOG3013" s="607"/>
      <c r="OOH3013" s="607"/>
      <c r="OOI3013" s="607"/>
      <c r="OOJ3013" s="607"/>
      <c r="OOK3013" s="607"/>
      <c r="OOL3013" s="607"/>
      <c r="OOM3013" s="607"/>
      <c r="OON3013" s="607"/>
      <c r="OOO3013" s="607"/>
      <c r="OOP3013" s="607"/>
      <c r="OOQ3013" s="607"/>
      <c r="OOR3013" s="607"/>
      <c r="OOS3013" s="607"/>
      <c r="OOT3013" s="607"/>
      <c r="OOU3013" s="607"/>
      <c r="OOV3013" s="607"/>
      <c r="OOW3013" s="607"/>
      <c r="OOX3013" s="607"/>
      <c r="OOY3013" s="607"/>
      <c r="OOZ3013" s="607"/>
      <c r="OPA3013" s="607"/>
      <c r="OPB3013" s="607"/>
      <c r="OPC3013" s="607"/>
      <c r="OPD3013" s="607"/>
      <c r="OPE3013" s="607"/>
      <c r="OPF3013" s="607"/>
      <c r="OPG3013" s="607"/>
      <c r="OPH3013" s="607"/>
      <c r="OPI3013" s="607"/>
      <c r="OPJ3013" s="607"/>
      <c r="OPK3013" s="607"/>
      <c r="OPL3013" s="607"/>
      <c r="OPM3013" s="607"/>
      <c r="OPN3013" s="607"/>
      <c r="OPO3013" s="607"/>
      <c r="OPP3013" s="607"/>
      <c r="OPQ3013" s="607"/>
      <c r="OPR3013" s="607"/>
      <c r="OPS3013" s="607"/>
      <c r="OPT3013" s="607"/>
      <c r="OPU3013" s="607"/>
      <c r="OPV3013" s="607"/>
      <c r="OPW3013" s="607"/>
      <c r="OPX3013" s="607"/>
      <c r="OPY3013" s="607"/>
      <c r="OPZ3013" s="607"/>
      <c r="OQA3013" s="607"/>
      <c r="OQB3013" s="607"/>
      <c r="OQC3013" s="607"/>
      <c r="OQD3013" s="607"/>
      <c r="OQE3013" s="607"/>
      <c r="OQF3013" s="607"/>
      <c r="OQG3013" s="607"/>
      <c r="OQH3013" s="607"/>
      <c r="OQI3013" s="607"/>
      <c r="OQJ3013" s="607"/>
      <c r="OQK3013" s="607"/>
      <c r="OQL3013" s="607"/>
      <c r="OQM3013" s="607"/>
      <c r="OQN3013" s="607"/>
      <c r="OQO3013" s="607"/>
      <c r="OQP3013" s="607"/>
      <c r="OQQ3013" s="607"/>
      <c r="OQR3013" s="607"/>
      <c r="OQS3013" s="607"/>
      <c r="OQT3013" s="607"/>
      <c r="OQU3013" s="607"/>
      <c r="OQV3013" s="607"/>
      <c r="OQW3013" s="607"/>
      <c r="OQX3013" s="607"/>
      <c r="OQY3013" s="607"/>
      <c r="OQZ3013" s="607"/>
      <c r="ORA3013" s="607"/>
      <c r="ORB3013" s="607"/>
      <c r="ORC3013" s="607"/>
      <c r="ORD3013" s="607"/>
      <c r="ORE3013" s="607"/>
      <c r="ORF3013" s="607"/>
      <c r="ORG3013" s="607"/>
      <c r="ORH3013" s="607"/>
      <c r="ORI3013" s="607"/>
      <c r="ORJ3013" s="607"/>
      <c r="ORK3013" s="607"/>
      <c r="ORL3013" s="607"/>
      <c r="ORM3013" s="607"/>
      <c r="ORN3013" s="607"/>
      <c r="ORO3013" s="607"/>
      <c r="ORP3013" s="607"/>
      <c r="ORQ3013" s="607"/>
      <c r="ORR3013" s="607"/>
      <c r="ORS3013" s="607"/>
      <c r="ORT3013" s="607"/>
      <c r="ORU3013" s="607"/>
      <c r="ORV3013" s="607"/>
      <c r="ORW3013" s="607"/>
      <c r="ORX3013" s="607"/>
      <c r="ORY3013" s="607"/>
      <c r="ORZ3013" s="607"/>
      <c r="OSA3013" s="607"/>
      <c r="OSB3013" s="607"/>
      <c r="OSC3013" s="607"/>
      <c r="OSD3013" s="607"/>
      <c r="OSE3013" s="607"/>
      <c r="OSF3013" s="607"/>
      <c r="OSG3013" s="607"/>
      <c r="OSH3013" s="607"/>
      <c r="OSI3013" s="607"/>
      <c r="OSJ3013" s="607"/>
      <c r="OSK3013" s="607"/>
      <c r="OSL3013" s="607"/>
      <c r="OSM3013" s="607"/>
      <c r="OSN3013" s="607"/>
      <c r="OSO3013" s="607"/>
      <c r="OSP3013" s="607"/>
      <c r="OSQ3013" s="607"/>
      <c r="OSR3013" s="607"/>
      <c r="OSS3013" s="607"/>
      <c r="OST3013" s="607"/>
      <c r="OSU3013" s="607"/>
      <c r="OSV3013" s="607"/>
      <c r="OSW3013" s="607"/>
      <c r="OSX3013" s="607"/>
      <c r="OSY3013" s="607"/>
      <c r="OSZ3013" s="607"/>
      <c r="OTA3013" s="607"/>
      <c r="OTB3013" s="607"/>
      <c r="OTC3013" s="607"/>
      <c r="OTD3013" s="607"/>
      <c r="OTE3013" s="607"/>
      <c r="OTF3013" s="607"/>
      <c r="OTG3013" s="607"/>
      <c r="OTH3013" s="607"/>
      <c r="OTI3013" s="607"/>
      <c r="OTJ3013" s="607"/>
      <c r="OTK3013" s="607"/>
      <c r="OTL3013" s="607"/>
      <c r="OTM3013" s="607"/>
      <c r="OTN3013" s="607"/>
      <c r="OTO3013" s="607"/>
      <c r="OTP3013" s="607"/>
      <c r="OTQ3013" s="607"/>
      <c r="OTR3013" s="607"/>
      <c r="OTS3013" s="607"/>
      <c r="OTT3013" s="607"/>
      <c r="OTU3013" s="607"/>
      <c r="OTV3013" s="607"/>
      <c r="OTW3013" s="607"/>
      <c r="OTX3013" s="607"/>
      <c r="OTY3013" s="607"/>
      <c r="OTZ3013" s="607"/>
      <c r="OUA3013" s="607"/>
      <c r="OUB3013" s="607"/>
      <c r="OUC3013" s="607"/>
      <c r="OUD3013" s="607"/>
      <c r="OUE3013" s="607"/>
      <c r="OUF3013" s="607"/>
      <c r="OUG3013" s="607"/>
      <c r="OUH3013" s="607"/>
      <c r="OUI3013" s="607"/>
      <c r="OUJ3013" s="607"/>
      <c r="OUK3013" s="607"/>
      <c r="OUL3013" s="607"/>
      <c r="OUM3013" s="607"/>
      <c r="OUN3013" s="607"/>
      <c r="OUO3013" s="607"/>
      <c r="OUP3013" s="607"/>
      <c r="OUQ3013" s="607"/>
      <c r="OUR3013" s="607"/>
      <c r="OUS3013" s="607"/>
      <c r="OUT3013" s="607"/>
      <c r="OUU3013" s="607"/>
      <c r="OUV3013" s="607"/>
      <c r="OUW3013" s="607"/>
      <c r="OUX3013" s="607"/>
      <c r="OUY3013" s="607"/>
      <c r="OUZ3013" s="607"/>
      <c r="OVA3013" s="607"/>
      <c r="OVB3013" s="607"/>
      <c r="OVC3013" s="607"/>
      <c r="OVD3013" s="607"/>
      <c r="OVE3013" s="607"/>
      <c r="OVF3013" s="607"/>
      <c r="OVG3013" s="607"/>
      <c r="OVH3013" s="607"/>
      <c r="OVI3013" s="607"/>
      <c r="OVJ3013" s="607"/>
      <c r="OVK3013" s="607"/>
      <c r="OVL3013" s="607"/>
      <c r="OVM3013" s="607"/>
      <c r="OVN3013" s="607"/>
      <c r="OVO3013" s="607"/>
      <c r="OVP3013" s="607"/>
      <c r="OVQ3013" s="607"/>
      <c r="OVR3013" s="607"/>
      <c r="OVS3013" s="607"/>
      <c r="OVT3013" s="607"/>
      <c r="OVU3013" s="607"/>
      <c r="OVV3013" s="607"/>
      <c r="OVW3013" s="607"/>
      <c r="OVX3013" s="607"/>
      <c r="OVY3013" s="607"/>
      <c r="OVZ3013" s="607"/>
      <c r="OWA3013" s="607"/>
      <c r="OWB3013" s="607"/>
      <c r="OWC3013" s="607"/>
      <c r="OWD3013" s="607"/>
      <c r="OWE3013" s="607"/>
      <c r="OWF3013" s="607"/>
      <c r="OWG3013" s="607"/>
      <c r="OWH3013" s="607"/>
      <c r="OWI3013" s="607"/>
      <c r="OWJ3013" s="607"/>
      <c r="OWK3013" s="607"/>
      <c r="OWL3013" s="607"/>
      <c r="OWM3013" s="607"/>
      <c r="OWN3013" s="607"/>
      <c r="OWO3013" s="607"/>
      <c r="OWP3013" s="607"/>
      <c r="OWQ3013" s="607"/>
      <c r="OWR3013" s="607"/>
      <c r="OWS3013" s="607"/>
      <c r="OWT3013" s="607"/>
      <c r="OWU3013" s="607"/>
      <c r="OWV3013" s="607"/>
      <c r="OWW3013" s="607"/>
      <c r="OWX3013" s="607"/>
      <c r="OWY3013" s="607"/>
      <c r="OWZ3013" s="607"/>
      <c r="OXA3013" s="607"/>
      <c r="OXB3013" s="607"/>
      <c r="OXC3013" s="607"/>
      <c r="OXD3013" s="607"/>
      <c r="OXE3013" s="607"/>
      <c r="OXF3013" s="607"/>
      <c r="OXG3013" s="607"/>
      <c r="OXH3013" s="607"/>
      <c r="OXI3013" s="607"/>
      <c r="OXJ3013" s="607"/>
      <c r="OXK3013" s="607"/>
      <c r="OXL3013" s="607"/>
      <c r="OXM3013" s="607"/>
      <c r="OXN3013" s="607"/>
      <c r="OXO3013" s="607"/>
      <c r="OXP3013" s="607"/>
      <c r="OXQ3013" s="607"/>
      <c r="OXR3013" s="607"/>
      <c r="OXS3013" s="607"/>
      <c r="OXT3013" s="607"/>
      <c r="OXU3013" s="607"/>
      <c r="OXV3013" s="607"/>
      <c r="OXW3013" s="607"/>
      <c r="OXX3013" s="607"/>
      <c r="OXY3013" s="607"/>
      <c r="OXZ3013" s="607"/>
      <c r="OYA3013" s="607"/>
      <c r="OYB3013" s="607"/>
      <c r="OYC3013" s="607"/>
      <c r="OYD3013" s="607"/>
      <c r="OYE3013" s="607"/>
      <c r="OYF3013" s="607"/>
      <c r="OYG3013" s="607"/>
      <c r="OYH3013" s="607"/>
      <c r="OYI3013" s="607"/>
      <c r="OYJ3013" s="607"/>
      <c r="OYK3013" s="607"/>
      <c r="OYL3013" s="607"/>
      <c r="OYM3013" s="607"/>
      <c r="OYN3013" s="607"/>
      <c r="OYO3013" s="607"/>
      <c r="OYP3013" s="607"/>
      <c r="OYQ3013" s="607"/>
      <c r="OYR3013" s="607"/>
      <c r="OYS3013" s="607"/>
      <c r="OYT3013" s="607"/>
      <c r="OYU3013" s="607"/>
      <c r="OYV3013" s="607"/>
      <c r="OYW3013" s="607"/>
      <c r="OYX3013" s="607"/>
      <c r="OYY3013" s="607"/>
      <c r="OYZ3013" s="607"/>
      <c r="OZA3013" s="607"/>
      <c r="OZB3013" s="607"/>
      <c r="OZC3013" s="607"/>
      <c r="OZD3013" s="607"/>
      <c r="OZE3013" s="607"/>
      <c r="OZF3013" s="607"/>
      <c r="OZG3013" s="607"/>
      <c r="OZH3013" s="607"/>
      <c r="OZI3013" s="607"/>
      <c r="OZJ3013" s="607"/>
      <c r="OZK3013" s="607"/>
      <c r="OZL3013" s="607"/>
      <c r="OZM3013" s="607"/>
      <c r="OZN3013" s="607"/>
      <c r="OZO3013" s="607"/>
      <c r="OZP3013" s="607"/>
      <c r="OZQ3013" s="607"/>
      <c r="OZR3013" s="607"/>
      <c r="OZS3013" s="607"/>
      <c r="OZT3013" s="607"/>
      <c r="OZU3013" s="607"/>
      <c r="OZV3013" s="607"/>
      <c r="OZW3013" s="607"/>
      <c r="OZX3013" s="607"/>
      <c r="OZY3013" s="607"/>
      <c r="OZZ3013" s="607"/>
      <c r="PAA3013" s="607"/>
      <c r="PAB3013" s="607"/>
      <c r="PAC3013" s="607"/>
      <c r="PAD3013" s="607"/>
      <c r="PAE3013" s="607"/>
      <c r="PAF3013" s="607"/>
      <c r="PAG3013" s="607"/>
      <c r="PAH3013" s="607"/>
      <c r="PAI3013" s="607"/>
      <c r="PAJ3013" s="607"/>
      <c r="PAK3013" s="607"/>
      <c r="PAL3013" s="607"/>
      <c r="PAM3013" s="607"/>
      <c r="PAN3013" s="607"/>
      <c r="PAO3013" s="607"/>
      <c r="PAP3013" s="607"/>
      <c r="PAQ3013" s="607"/>
      <c r="PAR3013" s="607"/>
      <c r="PAS3013" s="607"/>
      <c r="PAT3013" s="607"/>
      <c r="PAU3013" s="607"/>
      <c r="PAV3013" s="607"/>
      <c r="PAW3013" s="607"/>
      <c r="PAX3013" s="607"/>
      <c r="PAY3013" s="607"/>
      <c r="PAZ3013" s="607"/>
      <c r="PBA3013" s="607"/>
      <c r="PBB3013" s="607"/>
      <c r="PBC3013" s="607"/>
      <c r="PBD3013" s="607"/>
      <c r="PBE3013" s="607"/>
      <c r="PBF3013" s="607"/>
      <c r="PBG3013" s="607"/>
      <c r="PBH3013" s="607"/>
      <c r="PBI3013" s="607"/>
      <c r="PBJ3013" s="607"/>
      <c r="PBK3013" s="607"/>
      <c r="PBL3013" s="607"/>
      <c r="PBM3013" s="607"/>
      <c r="PBN3013" s="607"/>
      <c r="PBO3013" s="607"/>
      <c r="PBP3013" s="607"/>
      <c r="PBQ3013" s="607"/>
      <c r="PBR3013" s="607"/>
      <c r="PBS3013" s="607"/>
      <c r="PBT3013" s="607"/>
      <c r="PBU3013" s="607"/>
      <c r="PBV3013" s="607"/>
      <c r="PBW3013" s="607"/>
      <c r="PBX3013" s="607"/>
      <c r="PBY3013" s="607"/>
      <c r="PBZ3013" s="607"/>
      <c r="PCA3013" s="607"/>
      <c r="PCB3013" s="607"/>
      <c r="PCC3013" s="607"/>
      <c r="PCD3013" s="607"/>
      <c r="PCE3013" s="607"/>
      <c r="PCF3013" s="607"/>
      <c r="PCG3013" s="607"/>
      <c r="PCH3013" s="607"/>
      <c r="PCI3013" s="607"/>
      <c r="PCJ3013" s="607"/>
      <c r="PCK3013" s="607"/>
      <c r="PCL3013" s="607"/>
      <c r="PCM3013" s="607"/>
      <c r="PCN3013" s="607"/>
      <c r="PCO3013" s="607"/>
      <c r="PCP3013" s="607"/>
      <c r="PCQ3013" s="607"/>
      <c r="PCR3013" s="607"/>
      <c r="PCS3013" s="607"/>
      <c r="PCT3013" s="607"/>
      <c r="PCU3013" s="607"/>
      <c r="PCV3013" s="607"/>
      <c r="PCW3013" s="607"/>
      <c r="PCX3013" s="607"/>
      <c r="PCY3013" s="607"/>
      <c r="PCZ3013" s="607"/>
      <c r="PDA3013" s="607"/>
      <c r="PDB3013" s="607"/>
      <c r="PDC3013" s="607"/>
      <c r="PDD3013" s="607"/>
      <c r="PDE3013" s="607"/>
      <c r="PDF3013" s="607"/>
      <c r="PDG3013" s="607"/>
      <c r="PDH3013" s="607"/>
      <c r="PDI3013" s="607"/>
      <c r="PDJ3013" s="607"/>
      <c r="PDK3013" s="607"/>
      <c r="PDL3013" s="607"/>
      <c r="PDM3013" s="607"/>
      <c r="PDN3013" s="607"/>
      <c r="PDO3013" s="607"/>
      <c r="PDP3013" s="607"/>
      <c r="PDQ3013" s="607"/>
      <c r="PDR3013" s="607"/>
      <c r="PDS3013" s="607"/>
      <c r="PDT3013" s="607"/>
      <c r="PDU3013" s="607"/>
      <c r="PDV3013" s="607"/>
      <c r="PDW3013" s="607"/>
      <c r="PDX3013" s="607"/>
      <c r="PDY3013" s="607"/>
      <c r="PDZ3013" s="607"/>
      <c r="PEA3013" s="607"/>
      <c r="PEB3013" s="607"/>
      <c r="PEC3013" s="607"/>
      <c r="PED3013" s="607"/>
      <c r="PEE3013" s="607"/>
      <c r="PEF3013" s="607"/>
      <c r="PEG3013" s="607"/>
      <c r="PEH3013" s="607"/>
      <c r="PEI3013" s="607"/>
      <c r="PEJ3013" s="607"/>
      <c r="PEK3013" s="607"/>
      <c r="PEL3013" s="607"/>
      <c r="PEM3013" s="607"/>
      <c r="PEN3013" s="607"/>
      <c r="PEO3013" s="607"/>
      <c r="PEP3013" s="607"/>
      <c r="PEQ3013" s="607"/>
      <c r="PER3013" s="607"/>
      <c r="PES3013" s="607"/>
      <c r="PET3013" s="607"/>
      <c r="PEU3013" s="607"/>
      <c r="PEV3013" s="607"/>
      <c r="PEW3013" s="607"/>
      <c r="PEX3013" s="607"/>
      <c r="PEY3013" s="607"/>
      <c r="PEZ3013" s="607"/>
      <c r="PFA3013" s="607"/>
      <c r="PFB3013" s="607"/>
      <c r="PFC3013" s="607"/>
      <c r="PFD3013" s="607"/>
      <c r="PFE3013" s="607"/>
      <c r="PFF3013" s="607"/>
      <c r="PFG3013" s="607"/>
      <c r="PFH3013" s="607"/>
      <c r="PFI3013" s="607"/>
      <c r="PFJ3013" s="607"/>
      <c r="PFK3013" s="607"/>
      <c r="PFL3013" s="607"/>
      <c r="PFM3013" s="607"/>
      <c r="PFN3013" s="607"/>
      <c r="PFO3013" s="607"/>
      <c r="PFP3013" s="607"/>
      <c r="PFQ3013" s="607"/>
      <c r="PFR3013" s="607"/>
      <c r="PFS3013" s="607"/>
      <c r="PFT3013" s="607"/>
      <c r="PFU3013" s="607"/>
      <c r="PFV3013" s="607"/>
      <c r="PFW3013" s="607"/>
      <c r="PFX3013" s="607"/>
      <c r="PFY3013" s="607"/>
      <c r="PFZ3013" s="607"/>
      <c r="PGA3013" s="607"/>
      <c r="PGB3013" s="607"/>
      <c r="PGC3013" s="607"/>
      <c r="PGD3013" s="607"/>
      <c r="PGE3013" s="607"/>
      <c r="PGF3013" s="607"/>
      <c r="PGG3013" s="607"/>
      <c r="PGH3013" s="607"/>
      <c r="PGI3013" s="607"/>
      <c r="PGJ3013" s="607"/>
      <c r="PGK3013" s="607"/>
      <c r="PGL3013" s="607"/>
      <c r="PGM3013" s="607"/>
      <c r="PGN3013" s="607"/>
      <c r="PGO3013" s="607"/>
      <c r="PGP3013" s="607"/>
      <c r="PGQ3013" s="607"/>
      <c r="PGR3013" s="607"/>
      <c r="PGS3013" s="607"/>
      <c r="PGT3013" s="607"/>
      <c r="PGU3013" s="607"/>
      <c r="PGV3013" s="607"/>
      <c r="PGW3013" s="607"/>
      <c r="PGX3013" s="607"/>
      <c r="PGY3013" s="607"/>
      <c r="PGZ3013" s="607"/>
      <c r="PHA3013" s="607"/>
      <c r="PHB3013" s="607"/>
      <c r="PHC3013" s="607"/>
      <c r="PHD3013" s="607"/>
      <c r="PHE3013" s="607"/>
      <c r="PHF3013" s="607"/>
      <c r="PHG3013" s="607"/>
      <c r="PHH3013" s="607"/>
      <c r="PHI3013" s="607"/>
      <c r="PHJ3013" s="607"/>
      <c r="PHK3013" s="607"/>
      <c r="PHL3013" s="607"/>
      <c r="PHM3013" s="607"/>
      <c r="PHN3013" s="607"/>
      <c r="PHO3013" s="607"/>
      <c r="PHP3013" s="607"/>
      <c r="PHQ3013" s="607"/>
      <c r="PHR3013" s="607"/>
      <c r="PHS3013" s="607"/>
      <c r="PHT3013" s="607"/>
      <c r="PHU3013" s="607"/>
      <c r="PHV3013" s="607"/>
      <c r="PHW3013" s="607"/>
      <c r="PHX3013" s="607"/>
      <c r="PHY3013" s="607"/>
      <c r="PHZ3013" s="607"/>
      <c r="PIA3013" s="607"/>
      <c r="PIB3013" s="607"/>
      <c r="PIC3013" s="607"/>
      <c r="PID3013" s="607"/>
      <c r="PIE3013" s="607"/>
      <c r="PIF3013" s="607"/>
      <c r="PIG3013" s="607"/>
      <c r="PIH3013" s="607"/>
      <c r="PII3013" s="607"/>
      <c r="PIJ3013" s="607"/>
      <c r="PIK3013" s="607"/>
      <c r="PIL3013" s="607"/>
      <c r="PIM3013" s="607"/>
      <c r="PIN3013" s="607"/>
      <c r="PIO3013" s="607"/>
      <c r="PIP3013" s="607"/>
      <c r="PIQ3013" s="607"/>
      <c r="PIR3013" s="607"/>
      <c r="PIS3013" s="607"/>
      <c r="PIT3013" s="607"/>
      <c r="PIU3013" s="607"/>
      <c r="PIV3013" s="607"/>
      <c r="PIW3013" s="607"/>
      <c r="PIX3013" s="607"/>
      <c r="PIY3013" s="607"/>
      <c r="PIZ3013" s="607"/>
      <c r="PJA3013" s="607"/>
      <c r="PJB3013" s="607"/>
      <c r="PJC3013" s="607"/>
      <c r="PJD3013" s="607"/>
      <c r="PJE3013" s="607"/>
      <c r="PJF3013" s="607"/>
      <c r="PJG3013" s="607"/>
      <c r="PJH3013" s="607"/>
      <c r="PJI3013" s="607"/>
      <c r="PJJ3013" s="607"/>
      <c r="PJK3013" s="607"/>
      <c r="PJL3013" s="607"/>
      <c r="PJM3013" s="607"/>
      <c r="PJN3013" s="607"/>
      <c r="PJO3013" s="607"/>
      <c r="PJP3013" s="607"/>
      <c r="PJQ3013" s="607"/>
      <c r="PJR3013" s="607"/>
      <c r="PJS3013" s="607"/>
      <c r="PJT3013" s="607"/>
      <c r="PJU3013" s="607"/>
      <c r="PJV3013" s="607"/>
      <c r="PJW3013" s="607"/>
      <c r="PJX3013" s="607"/>
      <c r="PJY3013" s="607"/>
      <c r="PJZ3013" s="607"/>
      <c r="PKA3013" s="607"/>
      <c r="PKB3013" s="607"/>
      <c r="PKC3013" s="607"/>
      <c r="PKD3013" s="607"/>
      <c r="PKE3013" s="607"/>
      <c r="PKF3013" s="607"/>
      <c r="PKG3013" s="607"/>
      <c r="PKH3013" s="607"/>
      <c r="PKI3013" s="607"/>
      <c r="PKJ3013" s="607"/>
      <c r="PKK3013" s="607"/>
      <c r="PKL3013" s="607"/>
      <c r="PKM3013" s="607"/>
      <c r="PKN3013" s="607"/>
      <c r="PKO3013" s="607"/>
      <c r="PKP3013" s="607"/>
      <c r="PKQ3013" s="607"/>
      <c r="PKR3013" s="607"/>
      <c r="PKS3013" s="607"/>
      <c r="PKT3013" s="607"/>
      <c r="PKU3013" s="607"/>
      <c r="PKV3013" s="607"/>
      <c r="PKW3013" s="607"/>
      <c r="PKX3013" s="607"/>
      <c r="PKY3013" s="607"/>
      <c r="PKZ3013" s="607"/>
      <c r="PLA3013" s="607"/>
      <c r="PLB3013" s="607"/>
      <c r="PLC3013" s="607"/>
      <c r="PLD3013" s="607"/>
      <c r="PLE3013" s="607"/>
      <c r="PLF3013" s="607"/>
      <c r="PLG3013" s="607"/>
      <c r="PLH3013" s="607"/>
      <c r="PLI3013" s="607"/>
      <c r="PLJ3013" s="607"/>
      <c r="PLK3013" s="607"/>
      <c r="PLL3013" s="607"/>
      <c r="PLM3013" s="607"/>
      <c r="PLN3013" s="607"/>
      <c r="PLO3013" s="607"/>
      <c r="PLP3013" s="607"/>
      <c r="PLQ3013" s="607"/>
      <c r="PLR3013" s="607"/>
      <c r="PLS3013" s="607"/>
      <c r="PLT3013" s="607"/>
      <c r="PLU3013" s="607"/>
      <c r="PLV3013" s="607"/>
      <c r="PLW3013" s="607"/>
      <c r="PLX3013" s="607"/>
      <c r="PLY3013" s="607"/>
      <c r="PLZ3013" s="607"/>
      <c r="PMA3013" s="607"/>
      <c r="PMB3013" s="607"/>
      <c r="PMC3013" s="607"/>
      <c r="PMD3013" s="607"/>
      <c r="PME3013" s="607"/>
      <c r="PMF3013" s="607"/>
      <c r="PMG3013" s="607"/>
      <c r="PMH3013" s="607"/>
      <c r="PMI3013" s="607"/>
      <c r="PMJ3013" s="607"/>
      <c r="PMK3013" s="607"/>
      <c r="PML3013" s="607"/>
      <c r="PMM3013" s="607"/>
      <c r="PMN3013" s="607"/>
      <c r="PMO3013" s="607"/>
      <c r="PMP3013" s="607"/>
      <c r="PMQ3013" s="607"/>
      <c r="PMR3013" s="607"/>
      <c r="PMS3013" s="607"/>
      <c r="PMT3013" s="607"/>
      <c r="PMU3013" s="607"/>
      <c r="PMV3013" s="607"/>
      <c r="PMW3013" s="607"/>
      <c r="PMX3013" s="607"/>
      <c r="PMY3013" s="607"/>
      <c r="PMZ3013" s="607"/>
      <c r="PNA3013" s="607"/>
      <c r="PNB3013" s="607"/>
      <c r="PNC3013" s="607"/>
      <c r="PND3013" s="607"/>
      <c r="PNE3013" s="607"/>
      <c r="PNF3013" s="607"/>
      <c r="PNG3013" s="607"/>
      <c r="PNH3013" s="607"/>
      <c r="PNI3013" s="607"/>
      <c r="PNJ3013" s="607"/>
      <c r="PNK3013" s="607"/>
      <c r="PNL3013" s="607"/>
      <c r="PNM3013" s="607"/>
      <c r="PNN3013" s="607"/>
      <c r="PNO3013" s="607"/>
      <c r="PNP3013" s="607"/>
      <c r="PNQ3013" s="607"/>
      <c r="PNR3013" s="607"/>
      <c r="PNS3013" s="607"/>
      <c r="PNT3013" s="607"/>
      <c r="PNU3013" s="607"/>
      <c r="PNV3013" s="607"/>
      <c r="PNW3013" s="607"/>
      <c r="PNX3013" s="607"/>
      <c r="PNY3013" s="607"/>
      <c r="PNZ3013" s="607"/>
      <c r="POA3013" s="607"/>
      <c r="POB3013" s="607"/>
      <c r="POC3013" s="607"/>
      <c r="POD3013" s="607"/>
      <c r="POE3013" s="607"/>
      <c r="POF3013" s="607"/>
      <c r="POG3013" s="607"/>
      <c r="POH3013" s="607"/>
      <c r="POI3013" s="607"/>
      <c r="POJ3013" s="607"/>
      <c r="POK3013" s="607"/>
      <c r="POL3013" s="607"/>
      <c r="POM3013" s="607"/>
      <c r="PON3013" s="607"/>
      <c r="POO3013" s="607"/>
      <c r="POP3013" s="607"/>
      <c r="POQ3013" s="607"/>
      <c r="POR3013" s="607"/>
      <c r="POS3013" s="607"/>
      <c r="POT3013" s="607"/>
      <c r="POU3013" s="607"/>
      <c r="POV3013" s="607"/>
      <c r="POW3013" s="607"/>
      <c r="POX3013" s="607"/>
      <c r="POY3013" s="607"/>
      <c r="POZ3013" s="607"/>
      <c r="PPA3013" s="607"/>
      <c r="PPB3013" s="607"/>
      <c r="PPC3013" s="607"/>
      <c r="PPD3013" s="607"/>
      <c r="PPE3013" s="607"/>
      <c r="PPF3013" s="607"/>
      <c r="PPG3013" s="607"/>
      <c r="PPH3013" s="607"/>
      <c r="PPI3013" s="607"/>
      <c r="PPJ3013" s="607"/>
      <c r="PPK3013" s="607"/>
      <c r="PPL3013" s="607"/>
      <c r="PPM3013" s="607"/>
      <c r="PPN3013" s="607"/>
      <c r="PPO3013" s="607"/>
      <c r="PPP3013" s="607"/>
      <c r="PPQ3013" s="607"/>
      <c r="PPR3013" s="607"/>
      <c r="PPS3013" s="607"/>
      <c r="PPT3013" s="607"/>
      <c r="PPU3013" s="607"/>
      <c r="PPV3013" s="607"/>
      <c r="PPW3013" s="607"/>
      <c r="PPX3013" s="607"/>
      <c r="PPY3013" s="607"/>
      <c r="PPZ3013" s="607"/>
      <c r="PQA3013" s="607"/>
      <c r="PQB3013" s="607"/>
      <c r="PQC3013" s="607"/>
      <c r="PQD3013" s="607"/>
      <c r="PQE3013" s="607"/>
      <c r="PQF3013" s="607"/>
      <c r="PQG3013" s="607"/>
      <c r="PQH3013" s="607"/>
      <c r="PQI3013" s="607"/>
      <c r="PQJ3013" s="607"/>
      <c r="PQK3013" s="607"/>
      <c r="PQL3013" s="607"/>
      <c r="PQM3013" s="607"/>
      <c r="PQN3013" s="607"/>
      <c r="PQO3013" s="607"/>
      <c r="PQP3013" s="607"/>
      <c r="PQQ3013" s="607"/>
      <c r="PQR3013" s="607"/>
      <c r="PQS3013" s="607"/>
      <c r="PQT3013" s="607"/>
      <c r="PQU3013" s="607"/>
      <c r="PQV3013" s="607"/>
      <c r="PQW3013" s="607"/>
      <c r="PQX3013" s="607"/>
      <c r="PQY3013" s="607"/>
      <c r="PQZ3013" s="607"/>
      <c r="PRA3013" s="607"/>
      <c r="PRB3013" s="607"/>
      <c r="PRC3013" s="607"/>
      <c r="PRD3013" s="607"/>
      <c r="PRE3013" s="607"/>
      <c r="PRF3013" s="607"/>
      <c r="PRG3013" s="607"/>
      <c r="PRH3013" s="607"/>
      <c r="PRI3013" s="607"/>
      <c r="PRJ3013" s="607"/>
      <c r="PRK3013" s="607"/>
      <c r="PRL3013" s="607"/>
      <c r="PRM3013" s="607"/>
      <c r="PRN3013" s="607"/>
      <c r="PRO3013" s="607"/>
      <c r="PRP3013" s="607"/>
      <c r="PRQ3013" s="607"/>
      <c r="PRR3013" s="607"/>
      <c r="PRS3013" s="607"/>
      <c r="PRT3013" s="607"/>
      <c r="PRU3013" s="607"/>
      <c r="PRV3013" s="607"/>
      <c r="PRW3013" s="607"/>
      <c r="PRX3013" s="607"/>
      <c r="PRY3013" s="607"/>
      <c r="PRZ3013" s="607"/>
      <c r="PSA3013" s="607"/>
      <c r="PSB3013" s="607"/>
      <c r="PSC3013" s="607"/>
      <c r="PSD3013" s="607"/>
      <c r="PSE3013" s="607"/>
      <c r="PSF3013" s="607"/>
      <c r="PSG3013" s="607"/>
      <c r="PSH3013" s="607"/>
      <c r="PSI3013" s="607"/>
      <c r="PSJ3013" s="607"/>
      <c r="PSK3013" s="607"/>
      <c r="PSL3013" s="607"/>
      <c r="PSM3013" s="607"/>
      <c r="PSN3013" s="607"/>
      <c r="PSO3013" s="607"/>
      <c r="PSP3013" s="607"/>
      <c r="PSQ3013" s="607"/>
      <c r="PSR3013" s="607"/>
      <c r="PSS3013" s="607"/>
      <c r="PST3013" s="607"/>
      <c r="PSU3013" s="607"/>
      <c r="PSV3013" s="607"/>
      <c r="PSW3013" s="607"/>
      <c r="PSX3013" s="607"/>
      <c r="PSY3013" s="607"/>
      <c r="PSZ3013" s="607"/>
      <c r="PTA3013" s="607"/>
      <c r="PTB3013" s="607"/>
      <c r="PTC3013" s="607"/>
      <c r="PTD3013" s="607"/>
      <c r="PTE3013" s="607"/>
      <c r="PTF3013" s="607"/>
      <c r="PTG3013" s="607"/>
      <c r="PTH3013" s="607"/>
      <c r="PTI3013" s="607"/>
      <c r="PTJ3013" s="607"/>
      <c r="PTK3013" s="607"/>
      <c r="PTL3013" s="607"/>
      <c r="PTM3013" s="607"/>
      <c r="PTN3013" s="607"/>
      <c r="PTO3013" s="607"/>
      <c r="PTP3013" s="607"/>
      <c r="PTQ3013" s="607"/>
      <c r="PTR3013" s="607"/>
      <c r="PTS3013" s="607"/>
      <c r="PTT3013" s="607"/>
      <c r="PTU3013" s="607"/>
      <c r="PTV3013" s="607"/>
      <c r="PTW3013" s="607"/>
      <c r="PTX3013" s="607"/>
      <c r="PTY3013" s="607"/>
      <c r="PTZ3013" s="607"/>
      <c r="PUA3013" s="607"/>
      <c r="PUB3013" s="607"/>
      <c r="PUC3013" s="607"/>
      <c r="PUD3013" s="607"/>
      <c r="PUE3013" s="607"/>
      <c r="PUF3013" s="607"/>
      <c r="PUG3013" s="607"/>
      <c r="PUH3013" s="607"/>
      <c r="PUI3013" s="607"/>
      <c r="PUJ3013" s="607"/>
      <c r="PUK3013" s="607"/>
      <c r="PUL3013" s="607"/>
      <c r="PUM3013" s="607"/>
      <c r="PUN3013" s="607"/>
      <c r="PUO3013" s="607"/>
      <c r="PUP3013" s="607"/>
      <c r="PUQ3013" s="607"/>
      <c r="PUR3013" s="607"/>
      <c r="PUS3013" s="607"/>
      <c r="PUT3013" s="607"/>
      <c r="PUU3013" s="607"/>
      <c r="PUV3013" s="607"/>
      <c r="PUW3013" s="607"/>
      <c r="PUX3013" s="607"/>
      <c r="PUY3013" s="607"/>
      <c r="PUZ3013" s="607"/>
      <c r="PVA3013" s="607"/>
      <c r="PVB3013" s="607"/>
      <c r="PVC3013" s="607"/>
      <c r="PVD3013" s="607"/>
      <c r="PVE3013" s="607"/>
      <c r="PVF3013" s="607"/>
      <c r="PVG3013" s="607"/>
      <c r="PVH3013" s="607"/>
      <c r="PVI3013" s="607"/>
      <c r="PVJ3013" s="607"/>
      <c r="PVK3013" s="607"/>
      <c r="PVL3013" s="607"/>
      <c r="PVM3013" s="607"/>
      <c r="PVN3013" s="607"/>
      <c r="PVO3013" s="607"/>
      <c r="PVP3013" s="607"/>
      <c r="PVQ3013" s="607"/>
      <c r="PVR3013" s="607"/>
      <c r="PVS3013" s="607"/>
      <c r="PVT3013" s="607"/>
      <c r="PVU3013" s="607"/>
      <c r="PVV3013" s="607"/>
      <c r="PVW3013" s="607"/>
      <c r="PVX3013" s="607"/>
      <c r="PVY3013" s="607"/>
      <c r="PVZ3013" s="607"/>
      <c r="PWA3013" s="607"/>
      <c r="PWB3013" s="607"/>
      <c r="PWC3013" s="607"/>
      <c r="PWD3013" s="607"/>
      <c r="PWE3013" s="607"/>
      <c r="PWF3013" s="607"/>
      <c r="PWG3013" s="607"/>
      <c r="PWH3013" s="607"/>
      <c r="PWI3013" s="607"/>
      <c r="PWJ3013" s="607"/>
      <c r="PWK3013" s="607"/>
      <c r="PWL3013" s="607"/>
      <c r="PWM3013" s="607"/>
      <c r="PWN3013" s="607"/>
      <c r="PWO3013" s="607"/>
      <c r="PWP3013" s="607"/>
      <c r="PWQ3013" s="607"/>
      <c r="PWR3013" s="607"/>
      <c r="PWS3013" s="607"/>
      <c r="PWT3013" s="607"/>
      <c r="PWU3013" s="607"/>
      <c r="PWV3013" s="607"/>
      <c r="PWW3013" s="607"/>
      <c r="PWX3013" s="607"/>
      <c r="PWY3013" s="607"/>
      <c r="PWZ3013" s="607"/>
      <c r="PXA3013" s="607"/>
      <c r="PXB3013" s="607"/>
      <c r="PXC3013" s="607"/>
      <c r="PXD3013" s="607"/>
      <c r="PXE3013" s="607"/>
      <c r="PXF3013" s="607"/>
      <c r="PXG3013" s="607"/>
      <c r="PXH3013" s="607"/>
      <c r="PXI3013" s="607"/>
      <c r="PXJ3013" s="607"/>
      <c r="PXK3013" s="607"/>
      <c r="PXL3013" s="607"/>
      <c r="PXM3013" s="607"/>
      <c r="PXN3013" s="607"/>
      <c r="PXO3013" s="607"/>
      <c r="PXP3013" s="607"/>
      <c r="PXQ3013" s="607"/>
      <c r="PXR3013" s="607"/>
      <c r="PXS3013" s="607"/>
      <c r="PXT3013" s="607"/>
      <c r="PXU3013" s="607"/>
      <c r="PXV3013" s="607"/>
      <c r="PXW3013" s="607"/>
      <c r="PXX3013" s="607"/>
      <c r="PXY3013" s="607"/>
      <c r="PXZ3013" s="607"/>
      <c r="PYA3013" s="607"/>
      <c r="PYB3013" s="607"/>
      <c r="PYC3013" s="607"/>
      <c r="PYD3013" s="607"/>
      <c r="PYE3013" s="607"/>
      <c r="PYF3013" s="607"/>
      <c r="PYG3013" s="607"/>
      <c r="PYH3013" s="607"/>
      <c r="PYI3013" s="607"/>
      <c r="PYJ3013" s="607"/>
      <c r="PYK3013" s="607"/>
      <c r="PYL3013" s="607"/>
      <c r="PYM3013" s="607"/>
      <c r="PYN3013" s="607"/>
      <c r="PYO3013" s="607"/>
      <c r="PYP3013" s="607"/>
      <c r="PYQ3013" s="607"/>
      <c r="PYR3013" s="607"/>
      <c r="PYS3013" s="607"/>
      <c r="PYT3013" s="607"/>
      <c r="PYU3013" s="607"/>
      <c r="PYV3013" s="607"/>
      <c r="PYW3013" s="607"/>
      <c r="PYX3013" s="607"/>
      <c r="PYY3013" s="607"/>
      <c r="PYZ3013" s="607"/>
      <c r="PZA3013" s="607"/>
      <c r="PZB3013" s="607"/>
      <c r="PZC3013" s="607"/>
      <c r="PZD3013" s="607"/>
      <c r="PZE3013" s="607"/>
      <c r="PZF3013" s="607"/>
      <c r="PZG3013" s="607"/>
      <c r="PZH3013" s="607"/>
      <c r="PZI3013" s="607"/>
      <c r="PZJ3013" s="607"/>
      <c r="PZK3013" s="607"/>
      <c r="PZL3013" s="607"/>
      <c r="PZM3013" s="607"/>
      <c r="PZN3013" s="607"/>
      <c r="PZO3013" s="607"/>
      <c r="PZP3013" s="607"/>
      <c r="PZQ3013" s="607"/>
      <c r="PZR3013" s="607"/>
      <c r="PZS3013" s="607"/>
      <c r="PZT3013" s="607"/>
      <c r="PZU3013" s="607"/>
      <c r="PZV3013" s="607"/>
      <c r="PZW3013" s="607"/>
      <c r="PZX3013" s="607"/>
      <c r="PZY3013" s="607"/>
      <c r="PZZ3013" s="607"/>
      <c r="QAA3013" s="607"/>
      <c r="QAB3013" s="607"/>
      <c r="QAC3013" s="607"/>
      <c r="QAD3013" s="607"/>
      <c r="QAE3013" s="607"/>
      <c r="QAF3013" s="607"/>
      <c r="QAG3013" s="607"/>
      <c r="QAH3013" s="607"/>
      <c r="QAI3013" s="607"/>
      <c r="QAJ3013" s="607"/>
      <c r="QAK3013" s="607"/>
      <c r="QAL3013" s="607"/>
      <c r="QAM3013" s="607"/>
      <c r="QAN3013" s="607"/>
      <c r="QAO3013" s="607"/>
      <c r="QAP3013" s="607"/>
      <c r="QAQ3013" s="607"/>
      <c r="QAR3013" s="607"/>
      <c r="QAS3013" s="607"/>
      <c r="QAT3013" s="607"/>
      <c r="QAU3013" s="607"/>
      <c r="QAV3013" s="607"/>
      <c r="QAW3013" s="607"/>
      <c r="QAX3013" s="607"/>
      <c r="QAY3013" s="607"/>
      <c r="QAZ3013" s="607"/>
      <c r="QBA3013" s="607"/>
      <c r="QBB3013" s="607"/>
      <c r="QBC3013" s="607"/>
      <c r="QBD3013" s="607"/>
      <c r="QBE3013" s="607"/>
      <c r="QBF3013" s="607"/>
      <c r="QBG3013" s="607"/>
      <c r="QBH3013" s="607"/>
      <c r="QBI3013" s="607"/>
      <c r="QBJ3013" s="607"/>
      <c r="QBK3013" s="607"/>
      <c r="QBL3013" s="607"/>
      <c r="QBM3013" s="607"/>
      <c r="QBN3013" s="607"/>
      <c r="QBO3013" s="607"/>
      <c r="QBP3013" s="607"/>
      <c r="QBQ3013" s="607"/>
      <c r="QBR3013" s="607"/>
      <c r="QBS3013" s="607"/>
      <c r="QBT3013" s="607"/>
      <c r="QBU3013" s="607"/>
      <c r="QBV3013" s="607"/>
      <c r="QBW3013" s="607"/>
      <c r="QBX3013" s="607"/>
      <c r="QBY3013" s="607"/>
      <c r="QBZ3013" s="607"/>
      <c r="QCA3013" s="607"/>
      <c r="QCB3013" s="607"/>
      <c r="QCC3013" s="607"/>
      <c r="QCD3013" s="607"/>
      <c r="QCE3013" s="607"/>
      <c r="QCF3013" s="607"/>
      <c r="QCG3013" s="607"/>
      <c r="QCH3013" s="607"/>
      <c r="QCI3013" s="607"/>
      <c r="QCJ3013" s="607"/>
      <c r="QCK3013" s="607"/>
      <c r="QCL3013" s="607"/>
      <c r="QCM3013" s="607"/>
      <c r="QCN3013" s="607"/>
      <c r="QCO3013" s="607"/>
      <c r="QCP3013" s="607"/>
      <c r="QCQ3013" s="607"/>
      <c r="QCR3013" s="607"/>
      <c r="QCS3013" s="607"/>
      <c r="QCT3013" s="607"/>
      <c r="QCU3013" s="607"/>
      <c r="QCV3013" s="607"/>
      <c r="QCW3013" s="607"/>
      <c r="QCX3013" s="607"/>
      <c r="QCY3013" s="607"/>
      <c r="QCZ3013" s="607"/>
      <c r="QDA3013" s="607"/>
      <c r="QDB3013" s="607"/>
      <c r="QDC3013" s="607"/>
      <c r="QDD3013" s="607"/>
      <c r="QDE3013" s="607"/>
      <c r="QDF3013" s="607"/>
      <c r="QDG3013" s="607"/>
      <c r="QDH3013" s="607"/>
      <c r="QDI3013" s="607"/>
      <c r="QDJ3013" s="607"/>
      <c r="QDK3013" s="607"/>
      <c r="QDL3013" s="607"/>
      <c r="QDM3013" s="607"/>
      <c r="QDN3013" s="607"/>
      <c r="QDO3013" s="607"/>
      <c r="QDP3013" s="607"/>
      <c r="QDQ3013" s="607"/>
      <c r="QDR3013" s="607"/>
      <c r="QDS3013" s="607"/>
      <c r="QDT3013" s="607"/>
      <c r="QDU3013" s="607"/>
      <c r="QDV3013" s="607"/>
      <c r="QDW3013" s="607"/>
      <c r="QDX3013" s="607"/>
      <c r="QDY3013" s="607"/>
      <c r="QDZ3013" s="607"/>
      <c r="QEA3013" s="607"/>
      <c r="QEB3013" s="607"/>
      <c r="QEC3013" s="607"/>
      <c r="QED3013" s="607"/>
      <c r="QEE3013" s="607"/>
      <c r="QEF3013" s="607"/>
      <c r="QEG3013" s="607"/>
      <c r="QEH3013" s="607"/>
      <c r="QEI3013" s="607"/>
      <c r="QEJ3013" s="607"/>
      <c r="QEK3013" s="607"/>
      <c r="QEL3013" s="607"/>
      <c r="QEM3013" s="607"/>
      <c r="QEN3013" s="607"/>
      <c r="QEO3013" s="607"/>
      <c r="QEP3013" s="607"/>
      <c r="QEQ3013" s="607"/>
      <c r="QER3013" s="607"/>
      <c r="QES3013" s="607"/>
      <c r="QET3013" s="607"/>
      <c r="QEU3013" s="607"/>
      <c r="QEV3013" s="607"/>
      <c r="QEW3013" s="607"/>
      <c r="QEX3013" s="607"/>
      <c r="QEY3013" s="607"/>
      <c r="QEZ3013" s="607"/>
      <c r="QFA3013" s="607"/>
      <c r="QFB3013" s="607"/>
      <c r="QFC3013" s="607"/>
      <c r="QFD3013" s="607"/>
      <c r="QFE3013" s="607"/>
      <c r="QFF3013" s="607"/>
      <c r="QFG3013" s="607"/>
      <c r="QFH3013" s="607"/>
      <c r="QFI3013" s="607"/>
      <c r="QFJ3013" s="607"/>
      <c r="QFK3013" s="607"/>
      <c r="QFL3013" s="607"/>
      <c r="QFM3013" s="607"/>
      <c r="QFN3013" s="607"/>
      <c r="QFO3013" s="607"/>
      <c r="QFP3013" s="607"/>
      <c r="QFQ3013" s="607"/>
      <c r="QFR3013" s="607"/>
      <c r="QFS3013" s="607"/>
      <c r="QFT3013" s="607"/>
      <c r="QFU3013" s="607"/>
      <c r="QFV3013" s="607"/>
      <c r="QFW3013" s="607"/>
      <c r="QFX3013" s="607"/>
      <c r="QFY3013" s="607"/>
      <c r="QFZ3013" s="607"/>
      <c r="QGA3013" s="607"/>
      <c r="QGB3013" s="607"/>
      <c r="QGC3013" s="607"/>
      <c r="QGD3013" s="607"/>
      <c r="QGE3013" s="607"/>
      <c r="QGF3013" s="607"/>
      <c r="QGG3013" s="607"/>
      <c r="QGH3013" s="607"/>
      <c r="QGI3013" s="607"/>
      <c r="QGJ3013" s="607"/>
      <c r="QGK3013" s="607"/>
      <c r="QGL3013" s="607"/>
      <c r="QGM3013" s="607"/>
      <c r="QGN3013" s="607"/>
      <c r="QGO3013" s="607"/>
      <c r="QGP3013" s="607"/>
      <c r="QGQ3013" s="607"/>
      <c r="QGR3013" s="607"/>
      <c r="QGS3013" s="607"/>
      <c r="QGT3013" s="607"/>
      <c r="QGU3013" s="607"/>
      <c r="QGV3013" s="607"/>
      <c r="QGW3013" s="607"/>
      <c r="QGX3013" s="607"/>
      <c r="QGY3013" s="607"/>
      <c r="QGZ3013" s="607"/>
      <c r="QHA3013" s="607"/>
      <c r="QHB3013" s="607"/>
      <c r="QHC3013" s="607"/>
      <c r="QHD3013" s="607"/>
      <c r="QHE3013" s="607"/>
      <c r="QHF3013" s="607"/>
      <c r="QHG3013" s="607"/>
      <c r="QHH3013" s="607"/>
      <c r="QHI3013" s="607"/>
      <c r="QHJ3013" s="607"/>
      <c r="QHK3013" s="607"/>
      <c r="QHL3013" s="607"/>
      <c r="QHM3013" s="607"/>
      <c r="QHN3013" s="607"/>
      <c r="QHO3013" s="607"/>
      <c r="QHP3013" s="607"/>
      <c r="QHQ3013" s="607"/>
      <c r="QHR3013" s="607"/>
      <c r="QHS3013" s="607"/>
      <c r="QHT3013" s="607"/>
      <c r="QHU3013" s="607"/>
      <c r="QHV3013" s="607"/>
      <c r="QHW3013" s="607"/>
      <c r="QHX3013" s="607"/>
      <c r="QHY3013" s="607"/>
      <c r="QHZ3013" s="607"/>
      <c r="QIA3013" s="607"/>
      <c r="QIB3013" s="607"/>
      <c r="QIC3013" s="607"/>
      <c r="QID3013" s="607"/>
      <c r="QIE3013" s="607"/>
      <c r="QIF3013" s="607"/>
      <c r="QIG3013" s="607"/>
      <c r="QIH3013" s="607"/>
      <c r="QII3013" s="607"/>
      <c r="QIJ3013" s="607"/>
      <c r="QIK3013" s="607"/>
      <c r="QIL3013" s="607"/>
      <c r="QIM3013" s="607"/>
      <c r="QIN3013" s="607"/>
      <c r="QIO3013" s="607"/>
      <c r="QIP3013" s="607"/>
      <c r="QIQ3013" s="607"/>
      <c r="QIR3013" s="607"/>
      <c r="QIS3013" s="607"/>
      <c r="QIT3013" s="607"/>
      <c r="QIU3013" s="607"/>
      <c r="QIV3013" s="607"/>
      <c r="QIW3013" s="607"/>
      <c r="QIX3013" s="607"/>
      <c r="QIY3013" s="607"/>
      <c r="QIZ3013" s="607"/>
      <c r="QJA3013" s="607"/>
      <c r="QJB3013" s="607"/>
      <c r="QJC3013" s="607"/>
      <c r="QJD3013" s="607"/>
      <c r="QJE3013" s="607"/>
      <c r="QJF3013" s="607"/>
      <c r="QJG3013" s="607"/>
      <c r="QJH3013" s="607"/>
      <c r="QJI3013" s="607"/>
      <c r="QJJ3013" s="607"/>
      <c r="QJK3013" s="607"/>
      <c r="QJL3013" s="607"/>
      <c r="QJM3013" s="607"/>
      <c r="QJN3013" s="607"/>
      <c r="QJO3013" s="607"/>
      <c r="QJP3013" s="607"/>
      <c r="QJQ3013" s="607"/>
      <c r="QJR3013" s="607"/>
      <c r="QJS3013" s="607"/>
      <c r="QJT3013" s="607"/>
      <c r="QJU3013" s="607"/>
      <c r="QJV3013" s="607"/>
      <c r="QJW3013" s="607"/>
      <c r="QJX3013" s="607"/>
      <c r="QJY3013" s="607"/>
      <c r="QJZ3013" s="607"/>
      <c r="QKA3013" s="607"/>
      <c r="QKB3013" s="607"/>
      <c r="QKC3013" s="607"/>
      <c r="QKD3013" s="607"/>
      <c r="QKE3013" s="607"/>
      <c r="QKF3013" s="607"/>
      <c r="QKG3013" s="607"/>
      <c r="QKH3013" s="607"/>
      <c r="QKI3013" s="607"/>
      <c r="QKJ3013" s="607"/>
      <c r="QKK3013" s="607"/>
      <c r="QKL3013" s="607"/>
      <c r="QKM3013" s="607"/>
      <c r="QKN3013" s="607"/>
      <c r="QKO3013" s="607"/>
      <c r="QKP3013" s="607"/>
      <c r="QKQ3013" s="607"/>
      <c r="QKR3013" s="607"/>
      <c r="QKS3013" s="607"/>
      <c r="QKT3013" s="607"/>
      <c r="QKU3013" s="607"/>
      <c r="QKV3013" s="607"/>
      <c r="QKW3013" s="607"/>
      <c r="QKX3013" s="607"/>
      <c r="QKY3013" s="607"/>
      <c r="QKZ3013" s="607"/>
      <c r="QLA3013" s="607"/>
      <c r="QLB3013" s="607"/>
      <c r="QLC3013" s="607"/>
      <c r="QLD3013" s="607"/>
      <c r="QLE3013" s="607"/>
      <c r="QLF3013" s="607"/>
      <c r="QLG3013" s="607"/>
      <c r="QLH3013" s="607"/>
      <c r="QLI3013" s="607"/>
      <c r="QLJ3013" s="607"/>
      <c r="QLK3013" s="607"/>
      <c r="QLL3013" s="607"/>
      <c r="QLM3013" s="607"/>
      <c r="QLN3013" s="607"/>
      <c r="QLO3013" s="607"/>
      <c r="QLP3013" s="607"/>
      <c r="QLQ3013" s="607"/>
      <c r="QLR3013" s="607"/>
      <c r="QLS3013" s="607"/>
      <c r="QLT3013" s="607"/>
      <c r="QLU3013" s="607"/>
      <c r="QLV3013" s="607"/>
      <c r="QLW3013" s="607"/>
      <c r="QLX3013" s="607"/>
      <c r="QLY3013" s="607"/>
      <c r="QLZ3013" s="607"/>
      <c r="QMA3013" s="607"/>
      <c r="QMB3013" s="607"/>
      <c r="QMC3013" s="607"/>
      <c r="QMD3013" s="607"/>
      <c r="QME3013" s="607"/>
      <c r="QMF3013" s="607"/>
      <c r="QMG3013" s="607"/>
      <c r="QMH3013" s="607"/>
      <c r="QMI3013" s="607"/>
      <c r="QMJ3013" s="607"/>
      <c r="QMK3013" s="607"/>
      <c r="QML3013" s="607"/>
      <c r="QMM3013" s="607"/>
      <c r="QMN3013" s="607"/>
      <c r="QMO3013" s="607"/>
      <c r="QMP3013" s="607"/>
      <c r="QMQ3013" s="607"/>
      <c r="QMR3013" s="607"/>
      <c r="QMS3013" s="607"/>
      <c r="QMT3013" s="607"/>
      <c r="QMU3013" s="607"/>
      <c r="QMV3013" s="607"/>
      <c r="QMW3013" s="607"/>
      <c r="QMX3013" s="607"/>
      <c r="QMY3013" s="607"/>
      <c r="QMZ3013" s="607"/>
      <c r="QNA3013" s="607"/>
      <c r="QNB3013" s="607"/>
      <c r="QNC3013" s="607"/>
      <c r="QND3013" s="607"/>
      <c r="QNE3013" s="607"/>
      <c r="QNF3013" s="607"/>
      <c r="QNG3013" s="607"/>
      <c r="QNH3013" s="607"/>
      <c r="QNI3013" s="607"/>
      <c r="QNJ3013" s="607"/>
      <c r="QNK3013" s="607"/>
      <c r="QNL3013" s="607"/>
      <c r="QNM3013" s="607"/>
      <c r="QNN3013" s="607"/>
      <c r="QNO3013" s="607"/>
      <c r="QNP3013" s="607"/>
      <c r="QNQ3013" s="607"/>
      <c r="QNR3013" s="607"/>
      <c r="QNS3013" s="607"/>
      <c r="QNT3013" s="607"/>
      <c r="QNU3013" s="607"/>
      <c r="QNV3013" s="607"/>
      <c r="QNW3013" s="607"/>
      <c r="QNX3013" s="607"/>
      <c r="QNY3013" s="607"/>
      <c r="QNZ3013" s="607"/>
      <c r="QOA3013" s="607"/>
      <c r="QOB3013" s="607"/>
      <c r="QOC3013" s="607"/>
      <c r="QOD3013" s="607"/>
      <c r="QOE3013" s="607"/>
      <c r="QOF3013" s="607"/>
      <c r="QOG3013" s="607"/>
      <c r="QOH3013" s="607"/>
      <c r="QOI3013" s="607"/>
      <c r="QOJ3013" s="607"/>
      <c r="QOK3013" s="607"/>
      <c r="QOL3013" s="607"/>
      <c r="QOM3013" s="607"/>
      <c r="QON3013" s="607"/>
      <c r="QOO3013" s="607"/>
      <c r="QOP3013" s="607"/>
      <c r="QOQ3013" s="607"/>
      <c r="QOR3013" s="607"/>
      <c r="QOS3013" s="607"/>
      <c r="QOT3013" s="607"/>
      <c r="QOU3013" s="607"/>
      <c r="QOV3013" s="607"/>
      <c r="QOW3013" s="607"/>
      <c r="QOX3013" s="607"/>
      <c r="QOY3013" s="607"/>
      <c r="QOZ3013" s="607"/>
      <c r="QPA3013" s="607"/>
      <c r="QPB3013" s="607"/>
      <c r="QPC3013" s="607"/>
      <c r="QPD3013" s="607"/>
      <c r="QPE3013" s="607"/>
      <c r="QPF3013" s="607"/>
      <c r="QPG3013" s="607"/>
      <c r="QPH3013" s="607"/>
      <c r="QPI3013" s="607"/>
      <c r="QPJ3013" s="607"/>
      <c r="QPK3013" s="607"/>
      <c r="QPL3013" s="607"/>
      <c r="QPM3013" s="607"/>
      <c r="QPN3013" s="607"/>
      <c r="QPO3013" s="607"/>
      <c r="QPP3013" s="607"/>
      <c r="QPQ3013" s="607"/>
      <c r="QPR3013" s="607"/>
      <c r="QPS3013" s="607"/>
      <c r="QPT3013" s="607"/>
      <c r="QPU3013" s="607"/>
      <c r="QPV3013" s="607"/>
      <c r="QPW3013" s="607"/>
      <c r="QPX3013" s="607"/>
      <c r="QPY3013" s="607"/>
      <c r="QPZ3013" s="607"/>
      <c r="QQA3013" s="607"/>
      <c r="QQB3013" s="607"/>
      <c r="QQC3013" s="607"/>
      <c r="QQD3013" s="607"/>
      <c r="QQE3013" s="607"/>
      <c r="QQF3013" s="607"/>
      <c r="QQG3013" s="607"/>
      <c r="QQH3013" s="607"/>
      <c r="QQI3013" s="607"/>
      <c r="QQJ3013" s="607"/>
      <c r="QQK3013" s="607"/>
      <c r="QQL3013" s="607"/>
      <c r="QQM3013" s="607"/>
      <c r="QQN3013" s="607"/>
      <c r="QQO3013" s="607"/>
      <c r="QQP3013" s="607"/>
      <c r="QQQ3013" s="607"/>
      <c r="QQR3013" s="607"/>
      <c r="QQS3013" s="607"/>
      <c r="QQT3013" s="607"/>
      <c r="QQU3013" s="607"/>
      <c r="QQV3013" s="607"/>
      <c r="QQW3013" s="607"/>
      <c r="QQX3013" s="607"/>
      <c r="QQY3013" s="607"/>
      <c r="QQZ3013" s="607"/>
      <c r="QRA3013" s="607"/>
      <c r="QRB3013" s="607"/>
      <c r="QRC3013" s="607"/>
      <c r="QRD3013" s="607"/>
      <c r="QRE3013" s="607"/>
      <c r="QRF3013" s="607"/>
      <c r="QRG3013" s="607"/>
      <c r="QRH3013" s="607"/>
      <c r="QRI3013" s="607"/>
      <c r="QRJ3013" s="607"/>
      <c r="QRK3013" s="607"/>
      <c r="QRL3013" s="607"/>
      <c r="QRM3013" s="607"/>
      <c r="QRN3013" s="607"/>
      <c r="QRO3013" s="607"/>
      <c r="QRP3013" s="607"/>
      <c r="QRQ3013" s="607"/>
      <c r="QRR3013" s="607"/>
      <c r="QRS3013" s="607"/>
      <c r="QRT3013" s="607"/>
      <c r="QRU3013" s="607"/>
      <c r="QRV3013" s="607"/>
      <c r="QRW3013" s="607"/>
      <c r="QRX3013" s="607"/>
      <c r="QRY3013" s="607"/>
      <c r="QRZ3013" s="607"/>
      <c r="QSA3013" s="607"/>
      <c r="QSB3013" s="607"/>
      <c r="QSC3013" s="607"/>
      <c r="QSD3013" s="607"/>
      <c r="QSE3013" s="607"/>
      <c r="QSF3013" s="607"/>
      <c r="QSG3013" s="607"/>
      <c r="QSH3013" s="607"/>
      <c r="QSI3013" s="607"/>
      <c r="QSJ3013" s="607"/>
      <c r="QSK3013" s="607"/>
      <c r="QSL3013" s="607"/>
      <c r="QSM3013" s="607"/>
      <c r="QSN3013" s="607"/>
      <c r="QSO3013" s="607"/>
      <c r="QSP3013" s="607"/>
      <c r="QSQ3013" s="607"/>
      <c r="QSR3013" s="607"/>
      <c r="QSS3013" s="607"/>
      <c r="QST3013" s="607"/>
      <c r="QSU3013" s="607"/>
      <c r="QSV3013" s="607"/>
      <c r="QSW3013" s="607"/>
      <c r="QSX3013" s="607"/>
      <c r="QSY3013" s="607"/>
      <c r="QSZ3013" s="607"/>
      <c r="QTA3013" s="607"/>
      <c r="QTB3013" s="607"/>
      <c r="QTC3013" s="607"/>
      <c r="QTD3013" s="607"/>
      <c r="QTE3013" s="607"/>
      <c r="QTF3013" s="607"/>
      <c r="QTG3013" s="607"/>
      <c r="QTH3013" s="607"/>
      <c r="QTI3013" s="607"/>
      <c r="QTJ3013" s="607"/>
      <c r="QTK3013" s="607"/>
      <c r="QTL3013" s="607"/>
      <c r="QTM3013" s="607"/>
      <c r="QTN3013" s="607"/>
      <c r="QTO3013" s="607"/>
      <c r="QTP3013" s="607"/>
      <c r="QTQ3013" s="607"/>
      <c r="QTR3013" s="607"/>
      <c r="QTS3013" s="607"/>
      <c r="QTT3013" s="607"/>
      <c r="QTU3013" s="607"/>
      <c r="QTV3013" s="607"/>
      <c r="QTW3013" s="607"/>
      <c r="QTX3013" s="607"/>
      <c r="QTY3013" s="607"/>
      <c r="QTZ3013" s="607"/>
      <c r="QUA3013" s="607"/>
      <c r="QUB3013" s="607"/>
      <c r="QUC3013" s="607"/>
      <c r="QUD3013" s="607"/>
      <c r="QUE3013" s="607"/>
      <c r="QUF3013" s="607"/>
      <c r="QUG3013" s="607"/>
      <c r="QUH3013" s="607"/>
      <c r="QUI3013" s="607"/>
      <c r="QUJ3013" s="607"/>
      <c r="QUK3013" s="607"/>
      <c r="QUL3013" s="607"/>
      <c r="QUM3013" s="607"/>
      <c r="QUN3013" s="607"/>
      <c r="QUO3013" s="607"/>
      <c r="QUP3013" s="607"/>
      <c r="QUQ3013" s="607"/>
      <c r="QUR3013" s="607"/>
      <c r="QUS3013" s="607"/>
      <c r="QUT3013" s="607"/>
      <c r="QUU3013" s="607"/>
      <c r="QUV3013" s="607"/>
      <c r="QUW3013" s="607"/>
      <c r="QUX3013" s="607"/>
      <c r="QUY3013" s="607"/>
      <c r="QUZ3013" s="607"/>
      <c r="QVA3013" s="607"/>
      <c r="QVB3013" s="607"/>
      <c r="QVC3013" s="607"/>
      <c r="QVD3013" s="607"/>
      <c r="QVE3013" s="607"/>
      <c r="QVF3013" s="607"/>
      <c r="QVG3013" s="607"/>
      <c r="QVH3013" s="607"/>
      <c r="QVI3013" s="607"/>
      <c r="QVJ3013" s="607"/>
      <c r="QVK3013" s="607"/>
      <c r="QVL3013" s="607"/>
      <c r="QVM3013" s="607"/>
      <c r="QVN3013" s="607"/>
      <c r="QVO3013" s="607"/>
      <c r="QVP3013" s="607"/>
      <c r="QVQ3013" s="607"/>
      <c r="QVR3013" s="607"/>
      <c r="QVS3013" s="607"/>
      <c r="QVT3013" s="607"/>
      <c r="QVU3013" s="607"/>
      <c r="QVV3013" s="607"/>
      <c r="QVW3013" s="607"/>
      <c r="QVX3013" s="607"/>
      <c r="QVY3013" s="607"/>
      <c r="QVZ3013" s="607"/>
      <c r="QWA3013" s="607"/>
      <c r="QWB3013" s="607"/>
      <c r="QWC3013" s="607"/>
      <c r="QWD3013" s="607"/>
      <c r="QWE3013" s="607"/>
      <c r="QWF3013" s="607"/>
      <c r="QWG3013" s="607"/>
      <c r="QWH3013" s="607"/>
      <c r="QWI3013" s="607"/>
      <c r="QWJ3013" s="607"/>
      <c r="QWK3013" s="607"/>
      <c r="QWL3013" s="607"/>
      <c r="QWM3013" s="607"/>
      <c r="QWN3013" s="607"/>
      <c r="QWO3013" s="607"/>
      <c r="QWP3013" s="607"/>
      <c r="QWQ3013" s="607"/>
      <c r="QWR3013" s="607"/>
      <c r="QWS3013" s="607"/>
      <c r="QWT3013" s="607"/>
      <c r="QWU3013" s="607"/>
      <c r="QWV3013" s="607"/>
      <c r="QWW3013" s="607"/>
      <c r="QWX3013" s="607"/>
      <c r="QWY3013" s="607"/>
      <c r="QWZ3013" s="607"/>
      <c r="QXA3013" s="607"/>
      <c r="QXB3013" s="607"/>
      <c r="QXC3013" s="607"/>
      <c r="QXD3013" s="607"/>
      <c r="QXE3013" s="607"/>
      <c r="QXF3013" s="607"/>
      <c r="QXG3013" s="607"/>
      <c r="QXH3013" s="607"/>
      <c r="QXI3013" s="607"/>
      <c r="QXJ3013" s="607"/>
      <c r="QXK3013" s="607"/>
      <c r="QXL3013" s="607"/>
      <c r="QXM3013" s="607"/>
      <c r="QXN3013" s="607"/>
      <c r="QXO3013" s="607"/>
      <c r="QXP3013" s="607"/>
      <c r="QXQ3013" s="607"/>
      <c r="QXR3013" s="607"/>
      <c r="QXS3013" s="607"/>
      <c r="QXT3013" s="607"/>
      <c r="QXU3013" s="607"/>
      <c r="QXV3013" s="607"/>
      <c r="QXW3013" s="607"/>
      <c r="QXX3013" s="607"/>
      <c r="QXY3013" s="607"/>
      <c r="QXZ3013" s="607"/>
      <c r="QYA3013" s="607"/>
      <c r="QYB3013" s="607"/>
      <c r="QYC3013" s="607"/>
      <c r="QYD3013" s="607"/>
      <c r="QYE3013" s="607"/>
      <c r="QYF3013" s="607"/>
      <c r="QYG3013" s="607"/>
      <c r="QYH3013" s="607"/>
      <c r="QYI3013" s="607"/>
      <c r="QYJ3013" s="607"/>
      <c r="QYK3013" s="607"/>
      <c r="QYL3013" s="607"/>
      <c r="QYM3013" s="607"/>
      <c r="QYN3013" s="607"/>
      <c r="QYO3013" s="607"/>
      <c r="QYP3013" s="607"/>
      <c r="QYQ3013" s="607"/>
      <c r="QYR3013" s="607"/>
      <c r="QYS3013" s="607"/>
      <c r="QYT3013" s="607"/>
      <c r="QYU3013" s="607"/>
      <c r="QYV3013" s="607"/>
      <c r="QYW3013" s="607"/>
      <c r="QYX3013" s="607"/>
      <c r="QYY3013" s="607"/>
      <c r="QYZ3013" s="607"/>
      <c r="QZA3013" s="607"/>
      <c r="QZB3013" s="607"/>
      <c r="QZC3013" s="607"/>
      <c r="QZD3013" s="607"/>
      <c r="QZE3013" s="607"/>
      <c r="QZF3013" s="607"/>
      <c r="QZG3013" s="607"/>
      <c r="QZH3013" s="607"/>
      <c r="QZI3013" s="607"/>
      <c r="QZJ3013" s="607"/>
      <c r="QZK3013" s="607"/>
      <c r="QZL3013" s="607"/>
      <c r="QZM3013" s="607"/>
      <c r="QZN3013" s="607"/>
      <c r="QZO3013" s="607"/>
      <c r="QZP3013" s="607"/>
      <c r="QZQ3013" s="607"/>
      <c r="QZR3013" s="607"/>
      <c r="QZS3013" s="607"/>
      <c r="QZT3013" s="607"/>
      <c r="QZU3013" s="607"/>
      <c r="QZV3013" s="607"/>
      <c r="QZW3013" s="607"/>
      <c r="QZX3013" s="607"/>
      <c r="QZY3013" s="607"/>
      <c r="QZZ3013" s="607"/>
      <c r="RAA3013" s="607"/>
      <c r="RAB3013" s="607"/>
      <c r="RAC3013" s="607"/>
      <c r="RAD3013" s="607"/>
      <c r="RAE3013" s="607"/>
      <c r="RAF3013" s="607"/>
      <c r="RAG3013" s="607"/>
      <c r="RAH3013" s="607"/>
      <c r="RAI3013" s="607"/>
      <c r="RAJ3013" s="607"/>
      <c r="RAK3013" s="607"/>
      <c r="RAL3013" s="607"/>
      <c r="RAM3013" s="607"/>
      <c r="RAN3013" s="607"/>
      <c r="RAO3013" s="607"/>
      <c r="RAP3013" s="607"/>
      <c r="RAQ3013" s="607"/>
      <c r="RAR3013" s="607"/>
      <c r="RAS3013" s="607"/>
      <c r="RAT3013" s="607"/>
      <c r="RAU3013" s="607"/>
      <c r="RAV3013" s="607"/>
      <c r="RAW3013" s="607"/>
      <c r="RAX3013" s="607"/>
      <c r="RAY3013" s="607"/>
      <c r="RAZ3013" s="607"/>
      <c r="RBA3013" s="607"/>
      <c r="RBB3013" s="607"/>
      <c r="RBC3013" s="607"/>
      <c r="RBD3013" s="607"/>
      <c r="RBE3013" s="607"/>
      <c r="RBF3013" s="607"/>
      <c r="RBG3013" s="607"/>
      <c r="RBH3013" s="607"/>
      <c r="RBI3013" s="607"/>
      <c r="RBJ3013" s="607"/>
      <c r="RBK3013" s="607"/>
      <c r="RBL3013" s="607"/>
      <c r="RBM3013" s="607"/>
      <c r="RBN3013" s="607"/>
      <c r="RBO3013" s="607"/>
      <c r="RBP3013" s="607"/>
      <c r="RBQ3013" s="607"/>
      <c r="RBR3013" s="607"/>
      <c r="RBS3013" s="607"/>
      <c r="RBT3013" s="607"/>
      <c r="RBU3013" s="607"/>
      <c r="RBV3013" s="607"/>
      <c r="RBW3013" s="607"/>
      <c r="RBX3013" s="607"/>
      <c r="RBY3013" s="607"/>
      <c r="RBZ3013" s="607"/>
      <c r="RCA3013" s="607"/>
      <c r="RCB3013" s="607"/>
      <c r="RCC3013" s="607"/>
      <c r="RCD3013" s="607"/>
      <c r="RCE3013" s="607"/>
      <c r="RCF3013" s="607"/>
      <c r="RCG3013" s="607"/>
      <c r="RCH3013" s="607"/>
      <c r="RCI3013" s="607"/>
      <c r="RCJ3013" s="607"/>
      <c r="RCK3013" s="607"/>
      <c r="RCL3013" s="607"/>
      <c r="RCM3013" s="607"/>
      <c r="RCN3013" s="607"/>
      <c r="RCO3013" s="607"/>
      <c r="RCP3013" s="607"/>
      <c r="RCQ3013" s="607"/>
      <c r="RCR3013" s="607"/>
      <c r="RCS3013" s="607"/>
      <c r="RCT3013" s="607"/>
      <c r="RCU3013" s="607"/>
      <c r="RCV3013" s="607"/>
      <c r="RCW3013" s="607"/>
      <c r="RCX3013" s="607"/>
      <c r="RCY3013" s="607"/>
      <c r="RCZ3013" s="607"/>
      <c r="RDA3013" s="607"/>
      <c r="RDB3013" s="607"/>
      <c r="RDC3013" s="607"/>
      <c r="RDD3013" s="607"/>
      <c r="RDE3013" s="607"/>
      <c r="RDF3013" s="607"/>
      <c r="RDG3013" s="607"/>
      <c r="RDH3013" s="607"/>
      <c r="RDI3013" s="607"/>
      <c r="RDJ3013" s="607"/>
      <c r="RDK3013" s="607"/>
      <c r="RDL3013" s="607"/>
      <c r="RDM3013" s="607"/>
      <c r="RDN3013" s="607"/>
      <c r="RDO3013" s="607"/>
      <c r="RDP3013" s="607"/>
      <c r="RDQ3013" s="607"/>
      <c r="RDR3013" s="607"/>
      <c r="RDS3013" s="607"/>
      <c r="RDT3013" s="607"/>
      <c r="RDU3013" s="607"/>
      <c r="RDV3013" s="607"/>
      <c r="RDW3013" s="607"/>
      <c r="RDX3013" s="607"/>
      <c r="RDY3013" s="607"/>
      <c r="RDZ3013" s="607"/>
      <c r="REA3013" s="607"/>
      <c r="REB3013" s="607"/>
      <c r="REC3013" s="607"/>
      <c r="RED3013" s="607"/>
      <c r="REE3013" s="607"/>
      <c r="REF3013" s="607"/>
      <c r="REG3013" s="607"/>
      <c r="REH3013" s="607"/>
      <c r="REI3013" s="607"/>
      <c r="REJ3013" s="607"/>
      <c r="REK3013" s="607"/>
      <c r="REL3013" s="607"/>
      <c r="REM3013" s="607"/>
      <c r="REN3013" s="607"/>
      <c r="REO3013" s="607"/>
      <c r="REP3013" s="607"/>
      <c r="REQ3013" s="607"/>
      <c r="RER3013" s="607"/>
      <c r="RES3013" s="607"/>
      <c r="RET3013" s="607"/>
      <c r="REU3013" s="607"/>
      <c r="REV3013" s="607"/>
      <c r="REW3013" s="607"/>
      <c r="REX3013" s="607"/>
      <c r="REY3013" s="607"/>
      <c r="REZ3013" s="607"/>
      <c r="RFA3013" s="607"/>
      <c r="RFB3013" s="607"/>
      <c r="RFC3013" s="607"/>
      <c r="RFD3013" s="607"/>
      <c r="RFE3013" s="607"/>
      <c r="RFF3013" s="607"/>
      <c r="RFG3013" s="607"/>
      <c r="RFH3013" s="607"/>
      <c r="RFI3013" s="607"/>
      <c r="RFJ3013" s="607"/>
      <c r="RFK3013" s="607"/>
      <c r="RFL3013" s="607"/>
      <c r="RFM3013" s="607"/>
      <c r="RFN3013" s="607"/>
      <c r="RFO3013" s="607"/>
      <c r="RFP3013" s="607"/>
      <c r="RFQ3013" s="607"/>
      <c r="RFR3013" s="607"/>
      <c r="RFS3013" s="607"/>
      <c r="RFT3013" s="607"/>
      <c r="RFU3013" s="607"/>
      <c r="RFV3013" s="607"/>
      <c r="RFW3013" s="607"/>
      <c r="RFX3013" s="607"/>
      <c r="RFY3013" s="607"/>
      <c r="RFZ3013" s="607"/>
      <c r="RGA3013" s="607"/>
      <c r="RGB3013" s="607"/>
      <c r="RGC3013" s="607"/>
      <c r="RGD3013" s="607"/>
      <c r="RGE3013" s="607"/>
      <c r="RGF3013" s="607"/>
      <c r="RGG3013" s="607"/>
      <c r="RGH3013" s="607"/>
      <c r="RGI3013" s="607"/>
      <c r="RGJ3013" s="607"/>
      <c r="RGK3013" s="607"/>
      <c r="RGL3013" s="607"/>
      <c r="RGM3013" s="607"/>
      <c r="RGN3013" s="607"/>
      <c r="RGO3013" s="607"/>
      <c r="RGP3013" s="607"/>
      <c r="RGQ3013" s="607"/>
      <c r="RGR3013" s="607"/>
      <c r="RGS3013" s="607"/>
      <c r="RGT3013" s="607"/>
      <c r="RGU3013" s="607"/>
      <c r="RGV3013" s="607"/>
      <c r="RGW3013" s="607"/>
      <c r="RGX3013" s="607"/>
      <c r="RGY3013" s="607"/>
      <c r="RGZ3013" s="607"/>
      <c r="RHA3013" s="607"/>
      <c r="RHB3013" s="607"/>
      <c r="RHC3013" s="607"/>
      <c r="RHD3013" s="607"/>
      <c r="RHE3013" s="607"/>
      <c r="RHF3013" s="607"/>
      <c r="RHG3013" s="607"/>
      <c r="RHH3013" s="607"/>
      <c r="RHI3013" s="607"/>
      <c r="RHJ3013" s="607"/>
      <c r="RHK3013" s="607"/>
      <c r="RHL3013" s="607"/>
      <c r="RHM3013" s="607"/>
      <c r="RHN3013" s="607"/>
      <c r="RHO3013" s="607"/>
      <c r="RHP3013" s="607"/>
      <c r="RHQ3013" s="607"/>
      <c r="RHR3013" s="607"/>
      <c r="RHS3013" s="607"/>
      <c r="RHT3013" s="607"/>
      <c r="RHU3013" s="607"/>
      <c r="RHV3013" s="607"/>
      <c r="RHW3013" s="607"/>
      <c r="RHX3013" s="607"/>
      <c r="RHY3013" s="607"/>
      <c r="RHZ3013" s="607"/>
      <c r="RIA3013" s="607"/>
      <c r="RIB3013" s="607"/>
      <c r="RIC3013" s="607"/>
      <c r="RID3013" s="607"/>
      <c r="RIE3013" s="607"/>
      <c r="RIF3013" s="607"/>
      <c r="RIG3013" s="607"/>
      <c r="RIH3013" s="607"/>
      <c r="RII3013" s="607"/>
      <c r="RIJ3013" s="607"/>
      <c r="RIK3013" s="607"/>
      <c r="RIL3013" s="607"/>
      <c r="RIM3013" s="607"/>
      <c r="RIN3013" s="607"/>
      <c r="RIO3013" s="607"/>
      <c r="RIP3013" s="607"/>
      <c r="RIQ3013" s="607"/>
      <c r="RIR3013" s="607"/>
      <c r="RIS3013" s="607"/>
      <c r="RIT3013" s="607"/>
      <c r="RIU3013" s="607"/>
      <c r="RIV3013" s="607"/>
      <c r="RIW3013" s="607"/>
      <c r="RIX3013" s="607"/>
      <c r="RIY3013" s="607"/>
      <c r="RIZ3013" s="607"/>
      <c r="RJA3013" s="607"/>
      <c r="RJB3013" s="607"/>
      <c r="RJC3013" s="607"/>
      <c r="RJD3013" s="607"/>
      <c r="RJE3013" s="607"/>
      <c r="RJF3013" s="607"/>
      <c r="RJG3013" s="607"/>
      <c r="RJH3013" s="607"/>
      <c r="RJI3013" s="607"/>
      <c r="RJJ3013" s="607"/>
      <c r="RJK3013" s="607"/>
      <c r="RJL3013" s="607"/>
      <c r="RJM3013" s="607"/>
      <c r="RJN3013" s="607"/>
      <c r="RJO3013" s="607"/>
      <c r="RJP3013" s="607"/>
      <c r="RJQ3013" s="607"/>
      <c r="RJR3013" s="607"/>
      <c r="RJS3013" s="607"/>
      <c r="RJT3013" s="607"/>
      <c r="RJU3013" s="607"/>
      <c r="RJV3013" s="607"/>
      <c r="RJW3013" s="607"/>
      <c r="RJX3013" s="607"/>
      <c r="RJY3013" s="607"/>
      <c r="RJZ3013" s="607"/>
      <c r="RKA3013" s="607"/>
      <c r="RKB3013" s="607"/>
      <c r="RKC3013" s="607"/>
      <c r="RKD3013" s="607"/>
      <c r="RKE3013" s="607"/>
      <c r="RKF3013" s="607"/>
      <c r="RKG3013" s="607"/>
      <c r="RKH3013" s="607"/>
      <c r="RKI3013" s="607"/>
      <c r="RKJ3013" s="607"/>
      <c r="RKK3013" s="607"/>
      <c r="RKL3013" s="607"/>
      <c r="RKM3013" s="607"/>
      <c r="RKN3013" s="607"/>
      <c r="RKO3013" s="607"/>
      <c r="RKP3013" s="607"/>
      <c r="RKQ3013" s="607"/>
      <c r="RKR3013" s="607"/>
      <c r="RKS3013" s="607"/>
      <c r="RKT3013" s="607"/>
      <c r="RKU3013" s="607"/>
      <c r="RKV3013" s="607"/>
      <c r="RKW3013" s="607"/>
      <c r="RKX3013" s="607"/>
      <c r="RKY3013" s="607"/>
      <c r="RKZ3013" s="607"/>
      <c r="RLA3013" s="607"/>
      <c r="RLB3013" s="607"/>
      <c r="RLC3013" s="607"/>
      <c r="RLD3013" s="607"/>
      <c r="RLE3013" s="607"/>
      <c r="RLF3013" s="607"/>
      <c r="RLG3013" s="607"/>
      <c r="RLH3013" s="607"/>
      <c r="RLI3013" s="607"/>
      <c r="RLJ3013" s="607"/>
      <c r="RLK3013" s="607"/>
      <c r="RLL3013" s="607"/>
      <c r="RLM3013" s="607"/>
      <c r="RLN3013" s="607"/>
      <c r="RLO3013" s="607"/>
      <c r="RLP3013" s="607"/>
      <c r="RLQ3013" s="607"/>
      <c r="RLR3013" s="607"/>
      <c r="RLS3013" s="607"/>
      <c r="RLT3013" s="607"/>
      <c r="RLU3013" s="607"/>
      <c r="RLV3013" s="607"/>
      <c r="RLW3013" s="607"/>
      <c r="RLX3013" s="607"/>
      <c r="RLY3013" s="607"/>
      <c r="RLZ3013" s="607"/>
      <c r="RMA3013" s="607"/>
      <c r="RMB3013" s="607"/>
      <c r="RMC3013" s="607"/>
      <c r="RMD3013" s="607"/>
      <c r="RME3013" s="607"/>
      <c r="RMF3013" s="607"/>
      <c r="RMG3013" s="607"/>
      <c r="RMH3013" s="607"/>
      <c r="RMI3013" s="607"/>
      <c r="RMJ3013" s="607"/>
      <c r="RMK3013" s="607"/>
      <c r="RML3013" s="607"/>
      <c r="RMM3013" s="607"/>
      <c r="RMN3013" s="607"/>
      <c r="RMO3013" s="607"/>
      <c r="RMP3013" s="607"/>
      <c r="RMQ3013" s="607"/>
      <c r="RMR3013" s="607"/>
      <c r="RMS3013" s="607"/>
      <c r="RMT3013" s="607"/>
      <c r="RMU3013" s="607"/>
      <c r="RMV3013" s="607"/>
      <c r="RMW3013" s="607"/>
      <c r="RMX3013" s="607"/>
      <c r="RMY3013" s="607"/>
      <c r="RMZ3013" s="607"/>
      <c r="RNA3013" s="607"/>
      <c r="RNB3013" s="607"/>
      <c r="RNC3013" s="607"/>
      <c r="RND3013" s="607"/>
      <c r="RNE3013" s="607"/>
      <c r="RNF3013" s="607"/>
      <c r="RNG3013" s="607"/>
      <c r="RNH3013" s="607"/>
      <c r="RNI3013" s="607"/>
      <c r="RNJ3013" s="607"/>
      <c r="RNK3013" s="607"/>
      <c r="RNL3013" s="607"/>
      <c r="RNM3013" s="607"/>
      <c r="RNN3013" s="607"/>
      <c r="RNO3013" s="607"/>
      <c r="RNP3013" s="607"/>
      <c r="RNQ3013" s="607"/>
      <c r="RNR3013" s="607"/>
      <c r="RNS3013" s="607"/>
      <c r="RNT3013" s="607"/>
      <c r="RNU3013" s="607"/>
      <c r="RNV3013" s="607"/>
      <c r="RNW3013" s="607"/>
      <c r="RNX3013" s="607"/>
      <c r="RNY3013" s="607"/>
      <c r="RNZ3013" s="607"/>
      <c r="ROA3013" s="607"/>
      <c r="ROB3013" s="607"/>
      <c r="ROC3013" s="607"/>
      <c r="ROD3013" s="607"/>
      <c r="ROE3013" s="607"/>
      <c r="ROF3013" s="607"/>
      <c r="ROG3013" s="607"/>
      <c r="ROH3013" s="607"/>
      <c r="ROI3013" s="607"/>
      <c r="ROJ3013" s="607"/>
      <c r="ROK3013" s="607"/>
      <c r="ROL3013" s="607"/>
      <c r="ROM3013" s="607"/>
      <c r="RON3013" s="607"/>
      <c r="ROO3013" s="607"/>
      <c r="ROP3013" s="607"/>
      <c r="ROQ3013" s="607"/>
      <c r="ROR3013" s="607"/>
      <c r="ROS3013" s="607"/>
      <c r="ROT3013" s="607"/>
      <c r="ROU3013" s="607"/>
      <c r="ROV3013" s="607"/>
      <c r="ROW3013" s="607"/>
      <c r="ROX3013" s="607"/>
      <c r="ROY3013" s="607"/>
      <c r="ROZ3013" s="607"/>
      <c r="RPA3013" s="607"/>
      <c r="RPB3013" s="607"/>
      <c r="RPC3013" s="607"/>
      <c r="RPD3013" s="607"/>
      <c r="RPE3013" s="607"/>
      <c r="RPF3013" s="607"/>
      <c r="RPG3013" s="607"/>
      <c r="RPH3013" s="607"/>
      <c r="RPI3013" s="607"/>
      <c r="RPJ3013" s="607"/>
      <c r="RPK3013" s="607"/>
      <c r="RPL3013" s="607"/>
      <c r="RPM3013" s="607"/>
      <c r="RPN3013" s="607"/>
      <c r="RPO3013" s="607"/>
      <c r="RPP3013" s="607"/>
      <c r="RPQ3013" s="607"/>
      <c r="RPR3013" s="607"/>
      <c r="RPS3013" s="607"/>
      <c r="RPT3013" s="607"/>
      <c r="RPU3013" s="607"/>
      <c r="RPV3013" s="607"/>
      <c r="RPW3013" s="607"/>
      <c r="RPX3013" s="607"/>
      <c r="RPY3013" s="607"/>
      <c r="RPZ3013" s="607"/>
      <c r="RQA3013" s="607"/>
      <c r="RQB3013" s="607"/>
      <c r="RQC3013" s="607"/>
      <c r="RQD3013" s="607"/>
      <c r="RQE3013" s="607"/>
      <c r="RQF3013" s="607"/>
      <c r="RQG3013" s="607"/>
      <c r="RQH3013" s="607"/>
      <c r="RQI3013" s="607"/>
      <c r="RQJ3013" s="607"/>
      <c r="RQK3013" s="607"/>
      <c r="RQL3013" s="607"/>
      <c r="RQM3013" s="607"/>
      <c r="RQN3013" s="607"/>
      <c r="RQO3013" s="607"/>
      <c r="RQP3013" s="607"/>
      <c r="RQQ3013" s="607"/>
      <c r="RQR3013" s="607"/>
      <c r="RQS3013" s="607"/>
      <c r="RQT3013" s="607"/>
      <c r="RQU3013" s="607"/>
      <c r="RQV3013" s="607"/>
      <c r="RQW3013" s="607"/>
      <c r="RQX3013" s="607"/>
      <c r="RQY3013" s="607"/>
      <c r="RQZ3013" s="607"/>
      <c r="RRA3013" s="607"/>
      <c r="RRB3013" s="607"/>
      <c r="RRC3013" s="607"/>
      <c r="RRD3013" s="607"/>
      <c r="RRE3013" s="607"/>
      <c r="RRF3013" s="607"/>
      <c r="RRG3013" s="607"/>
      <c r="RRH3013" s="607"/>
      <c r="RRI3013" s="607"/>
      <c r="RRJ3013" s="607"/>
      <c r="RRK3013" s="607"/>
      <c r="RRL3013" s="607"/>
      <c r="RRM3013" s="607"/>
      <c r="RRN3013" s="607"/>
      <c r="RRO3013" s="607"/>
      <c r="RRP3013" s="607"/>
      <c r="RRQ3013" s="607"/>
      <c r="RRR3013" s="607"/>
      <c r="RRS3013" s="607"/>
      <c r="RRT3013" s="607"/>
      <c r="RRU3013" s="607"/>
      <c r="RRV3013" s="607"/>
      <c r="RRW3013" s="607"/>
      <c r="RRX3013" s="607"/>
      <c r="RRY3013" s="607"/>
      <c r="RRZ3013" s="607"/>
      <c r="RSA3013" s="607"/>
      <c r="RSB3013" s="607"/>
      <c r="RSC3013" s="607"/>
      <c r="RSD3013" s="607"/>
      <c r="RSE3013" s="607"/>
      <c r="RSF3013" s="607"/>
      <c r="RSG3013" s="607"/>
      <c r="RSH3013" s="607"/>
      <c r="RSI3013" s="607"/>
      <c r="RSJ3013" s="607"/>
      <c r="RSK3013" s="607"/>
      <c r="RSL3013" s="607"/>
      <c r="RSM3013" s="607"/>
      <c r="RSN3013" s="607"/>
      <c r="RSO3013" s="607"/>
      <c r="RSP3013" s="607"/>
      <c r="RSQ3013" s="607"/>
      <c r="RSR3013" s="607"/>
      <c r="RSS3013" s="607"/>
      <c r="RST3013" s="607"/>
      <c r="RSU3013" s="607"/>
      <c r="RSV3013" s="607"/>
      <c r="RSW3013" s="607"/>
      <c r="RSX3013" s="607"/>
      <c r="RSY3013" s="607"/>
      <c r="RSZ3013" s="607"/>
      <c r="RTA3013" s="607"/>
      <c r="RTB3013" s="607"/>
      <c r="RTC3013" s="607"/>
      <c r="RTD3013" s="607"/>
      <c r="RTE3013" s="607"/>
      <c r="RTF3013" s="607"/>
      <c r="RTG3013" s="607"/>
      <c r="RTH3013" s="607"/>
      <c r="RTI3013" s="607"/>
      <c r="RTJ3013" s="607"/>
      <c r="RTK3013" s="607"/>
      <c r="RTL3013" s="607"/>
      <c r="RTM3013" s="607"/>
      <c r="RTN3013" s="607"/>
      <c r="RTO3013" s="607"/>
      <c r="RTP3013" s="607"/>
      <c r="RTQ3013" s="607"/>
      <c r="RTR3013" s="607"/>
      <c r="RTS3013" s="607"/>
      <c r="RTT3013" s="607"/>
      <c r="RTU3013" s="607"/>
      <c r="RTV3013" s="607"/>
      <c r="RTW3013" s="607"/>
      <c r="RTX3013" s="607"/>
      <c r="RTY3013" s="607"/>
      <c r="RTZ3013" s="607"/>
      <c r="RUA3013" s="607"/>
      <c r="RUB3013" s="607"/>
      <c r="RUC3013" s="607"/>
      <c r="RUD3013" s="607"/>
      <c r="RUE3013" s="607"/>
      <c r="RUF3013" s="607"/>
      <c r="RUG3013" s="607"/>
      <c r="RUH3013" s="607"/>
      <c r="RUI3013" s="607"/>
      <c r="RUJ3013" s="607"/>
      <c r="RUK3013" s="607"/>
      <c r="RUL3013" s="607"/>
      <c r="RUM3013" s="607"/>
      <c r="RUN3013" s="607"/>
      <c r="RUO3013" s="607"/>
      <c r="RUP3013" s="607"/>
      <c r="RUQ3013" s="607"/>
      <c r="RUR3013" s="607"/>
      <c r="RUS3013" s="607"/>
      <c r="RUT3013" s="607"/>
      <c r="RUU3013" s="607"/>
      <c r="RUV3013" s="607"/>
      <c r="RUW3013" s="607"/>
      <c r="RUX3013" s="607"/>
      <c r="RUY3013" s="607"/>
      <c r="RUZ3013" s="607"/>
      <c r="RVA3013" s="607"/>
      <c r="RVB3013" s="607"/>
      <c r="RVC3013" s="607"/>
      <c r="RVD3013" s="607"/>
      <c r="RVE3013" s="607"/>
      <c r="RVF3013" s="607"/>
      <c r="RVG3013" s="607"/>
      <c r="RVH3013" s="607"/>
      <c r="RVI3013" s="607"/>
      <c r="RVJ3013" s="607"/>
      <c r="RVK3013" s="607"/>
      <c r="RVL3013" s="607"/>
      <c r="RVM3013" s="607"/>
      <c r="RVN3013" s="607"/>
      <c r="RVO3013" s="607"/>
      <c r="RVP3013" s="607"/>
      <c r="RVQ3013" s="607"/>
      <c r="RVR3013" s="607"/>
      <c r="RVS3013" s="607"/>
      <c r="RVT3013" s="607"/>
      <c r="RVU3013" s="607"/>
      <c r="RVV3013" s="607"/>
      <c r="RVW3013" s="607"/>
      <c r="RVX3013" s="607"/>
      <c r="RVY3013" s="607"/>
      <c r="RVZ3013" s="607"/>
      <c r="RWA3013" s="607"/>
      <c r="RWB3013" s="607"/>
      <c r="RWC3013" s="607"/>
      <c r="RWD3013" s="607"/>
      <c r="RWE3013" s="607"/>
      <c r="RWF3013" s="607"/>
      <c r="RWG3013" s="607"/>
      <c r="RWH3013" s="607"/>
      <c r="RWI3013" s="607"/>
      <c r="RWJ3013" s="607"/>
      <c r="RWK3013" s="607"/>
      <c r="RWL3013" s="607"/>
      <c r="RWM3013" s="607"/>
      <c r="RWN3013" s="607"/>
      <c r="RWO3013" s="607"/>
      <c r="RWP3013" s="607"/>
      <c r="RWQ3013" s="607"/>
      <c r="RWR3013" s="607"/>
      <c r="RWS3013" s="607"/>
      <c r="RWT3013" s="607"/>
      <c r="RWU3013" s="607"/>
      <c r="RWV3013" s="607"/>
      <c r="RWW3013" s="607"/>
      <c r="RWX3013" s="607"/>
      <c r="RWY3013" s="607"/>
      <c r="RWZ3013" s="607"/>
      <c r="RXA3013" s="607"/>
      <c r="RXB3013" s="607"/>
      <c r="RXC3013" s="607"/>
      <c r="RXD3013" s="607"/>
      <c r="RXE3013" s="607"/>
      <c r="RXF3013" s="607"/>
      <c r="RXG3013" s="607"/>
      <c r="RXH3013" s="607"/>
      <c r="RXI3013" s="607"/>
      <c r="RXJ3013" s="607"/>
      <c r="RXK3013" s="607"/>
      <c r="RXL3013" s="607"/>
      <c r="RXM3013" s="607"/>
      <c r="RXN3013" s="607"/>
      <c r="RXO3013" s="607"/>
      <c r="RXP3013" s="607"/>
      <c r="RXQ3013" s="607"/>
      <c r="RXR3013" s="607"/>
      <c r="RXS3013" s="607"/>
      <c r="RXT3013" s="607"/>
      <c r="RXU3013" s="607"/>
      <c r="RXV3013" s="607"/>
      <c r="RXW3013" s="607"/>
      <c r="RXX3013" s="607"/>
      <c r="RXY3013" s="607"/>
      <c r="RXZ3013" s="607"/>
      <c r="RYA3013" s="607"/>
      <c r="RYB3013" s="607"/>
      <c r="RYC3013" s="607"/>
      <c r="RYD3013" s="607"/>
      <c r="RYE3013" s="607"/>
      <c r="RYF3013" s="607"/>
      <c r="RYG3013" s="607"/>
      <c r="RYH3013" s="607"/>
      <c r="RYI3013" s="607"/>
      <c r="RYJ3013" s="607"/>
      <c r="RYK3013" s="607"/>
      <c r="RYL3013" s="607"/>
      <c r="RYM3013" s="607"/>
      <c r="RYN3013" s="607"/>
      <c r="RYO3013" s="607"/>
      <c r="RYP3013" s="607"/>
      <c r="RYQ3013" s="607"/>
      <c r="RYR3013" s="607"/>
      <c r="RYS3013" s="607"/>
      <c r="RYT3013" s="607"/>
      <c r="RYU3013" s="607"/>
      <c r="RYV3013" s="607"/>
      <c r="RYW3013" s="607"/>
      <c r="RYX3013" s="607"/>
      <c r="RYY3013" s="607"/>
      <c r="RYZ3013" s="607"/>
      <c r="RZA3013" s="607"/>
      <c r="RZB3013" s="607"/>
      <c r="RZC3013" s="607"/>
      <c r="RZD3013" s="607"/>
      <c r="RZE3013" s="607"/>
      <c r="RZF3013" s="607"/>
      <c r="RZG3013" s="607"/>
      <c r="RZH3013" s="607"/>
      <c r="RZI3013" s="607"/>
      <c r="RZJ3013" s="607"/>
      <c r="RZK3013" s="607"/>
      <c r="RZL3013" s="607"/>
      <c r="RZM3013" s="607"/>
      <c r="RZN3013" s="607"/>
      <c r="RZO3013" s="607"/>
      <c r="RZP3013" s="607"/>
      <c r="RZQ3013" s="607"/>
      <c r="RZR3013" s="607"/>
      <c r="RZS3013" s="607"/>
      <c r="RZT3013" s="607"/>
      <c r="RZU3013" s="607"/>
      <c r="RZV3013" s="607"/>
      <c r="RZW3013" s="607"/>
      <c r="RZX3013" s="607"/>
      <c r="RZY3013" s="607"/>
      <c r="RZZ3013" s="607"/>
      <c r="SAA3013" s="607"/>
      <c r="SAB3013" s="607"/>
      <c r="SAC3013" s="607"/>
      <c r="SAD3013" s="607"/>
      <c r="SAE3013" s="607"/>
      <c r="SAF3013" s="607"/>
      <c r="SAG3013" s="607"/>
      <c r="SAH3013" s="607"/>
      <c r="SAI3013" s="607"/>
      <c r="SAJ3013" s="607"/>
      <c r="SAK3013" s="607"/>
      <c r="SAL3013" s="607"/>
      <c r="SAM3013" s="607"/>
      <c r="SAN3013" s="607"/>
      <c r="SAO3013" s="607"/>
      <c r="SAP3013" s="607"/>
      <c r="SAQ3013" s="607"/>
      <c r="SAR3013" s="607"/>
      <c r="SAS3013" s="607"/>
      <c r="SAT3013" s="607"/>
      <c r="SAU3013" s="607"/>
      <c r="SAV3013" s="607"/>
      <c r="SAW3013" s="607"/>
      <c r="SAX3013" s="607"/>
      <c r="SAY3013" s="607"/>
      <c r="SAZ3013" s="607"/>
      <c r="SBA3013" s="607"/>
      <c r="SBB3013" s="607"/>
      <c r="SBC3013" s="607"/>
      <c r="SBD3013" s="607"/>
      <c r="SBE3013" s="607"/>
      <c r="SBF3013" s="607"/>
      <c r="SBG3013" s="607"/>
      <c r="SBH3013" s="607"/>
      <c r="SBI3013" s="607"/>
      <c r="SBJ3013" s="607"/>
      <c r="SBK3013" s="607"/>
      <c r="SBL3013" s="607"/>
      <c r="SBM3013" s="607"/>
      <c r="SBN3013" s="607"/>
      <c r="SBO3013" s="607"/>
      <c r="SBP3013" s="607"/>
      <c r="SBQ3013" s="607"/>
      <c r="SBR3013" s="607"/>
      <c r="SBS3013" s="607"/>
      <c r="SBT3013" s="607"/>
      <c r="SBU3013" s="607"/>
      <c r="SBV3013" s="607"/>
      <c r="SBW3013" s="607"/>
      <c r="SBX3013" s="607"/>
      <c r="SBY3013" s="607"/>
      <c r="SBZ3013" s="607"/>
      <c r="SCA3013" s="607"/>
      <c r="SCB3013" s="607"/>
      <c r="SCC3013" s="607"/>
      <c r="SCD3013" s="607"/>
      <c r="SCE3013" s="607"/>
      <c r="SCF3013" s="607"/>
      <c r="SCG3013" s="607"/>
      <c r="SCH3013" s="607"/>
      <c r="SCI3013" s="607"/>
      <c r="SCJ3013" s="607"/>
      <c r="SCK3013" s="607"/>
      <c r="SCL3013" s="607"/>
      <c r="SCM3013" s="607"/>
      <c r="SCN3013" s="607"/>
      <c r="SCO3013" s="607"/>
      <c r="SCP3013" s="607"/>
      <c r="SCQ3013" s="607"/>
      <c r="SCR3013" s="607"/>
      <c r="SCS3013" s="607"/>
      <c r="SCT3013" s="607"/>
      <c r="SCU3013" s="607"/>
      <c r="SCV3013" s="607"/>
      <c r="SCW3013" s="607"/>
      <c r="SCX3013" s="607"/>
      <c r="SCY3013" s="607"/>
      <c r="SCZ3013" s="607"/>
      <c r="SDA3013" s="607"/>
      <c r="SDB3013" s="607"/>
      <c r="SDC3013" s="607"/>
      <c r="SDD3013" s="607"/>
      <c r="SDE3013" s="607"/>
      <c r="SDF3013" s="607"/>
      <c r="SDG3013" s="607"/>
      <c r="SDH3013" s="607"/>
      <c r="SDI3013" s="607"/>
      <c r="SDJ3013" s="607"/>
      <c r="SDK3013" s="607"/>
      <c r="SDL3013" s="607"/>
      <c r="SDM3013" s="607"/>
      <c r="SDN3013" s="607"/>
      <c r="SDO3013" s="607"/>
      <c r="SDP3013" s="607"/>
      <c r="SDQ3013" s="607"/>
      <c r="SDR3013" s="607"/>
      <c r="SDS3013" s="607"/>
      <c r="SDT3013" s="607"/>
      <c r="SDU3013" s="607"/>
      <c r="SDV3013" s="607"/>
      <c r="SDW3013" s="607"/>
      <c r="SDX3013" s="607"/>
      <c r="SDY3013" s="607"/>
      <c r="SDZ3013" s="607"/>
      <c r="SEA3013" s="607"/>
      <c r="SEB3013" s="607"/>
      <c r="SEC3013" s="607"/>
      <c r="SED3013" s="607"/>
      <c r="SEE3013" s="607"/>
      <c r="SEF3013" s="607"/>
      <c r="SEG3013" s="607"/>
      <c r="SEH3013" s="607"/>
      <c r="SEI3013" s="607"/>
      <c r="SEJ3013" s="607"/>
      <c r="SEK3013" s="607"/>
      <c r="SEL3013" s="607"/>
      <c r="SEM3013" s="607"/>
      <c r="SEN3013" s="607"/>
      <c r="SEO3013" s="607"/>
      <c r="SEP3013" s="607"/>
      <c r="SEQ3013" s="607"/>
      <c r="SER3013" s="607"/>
      <c r="SES3013" s="607"/>
      <c r="SET3013" s="607"/>
      <c r="SEU3013" s="607"/>
      <c r="SEV3013" s="607"/>
      <c r="SEW3013" s="607"/>
      <c r="SEX3013" s="607"/>
      <c r="SEY3013" s="607"/>
      <c r="SEZ3013" s="607"/>
      <c r="SFA3013" s="607"/>
      <c r="SFB3013" s="607"/>
      <c r="SFC3013" s="607"/>
      <c r="SFD3013" s="607"/>
      <c r="SFE3013" s="607"/>
      <c r="SFF3013" s="607"/>
      <c r="SFG3013" s="607"/>
      <c r="SFH3013" s="607"/>
      <c r="SFI3013" s="607"/>
      <c r="SFJ3013" s="607"/>
      <c r="SFK3013" s="607"/>
      <c r="SFL3013" s="607"/>
      <c r="SFM3013" s="607"/>
      <c r="SFN3013" s="607"/>
      <c r="SFO3013" s="607"/>
      <c r="SFP3013" s="607"/>
      <c r="SFQ3013" s="607"/>
      <c r="SFR3013" s="607"/>
      <c r="SFS3013" s="607"/>
      <c r="SFT3013" s="607"/>
      <c r="SFU3013" s="607"/>
      <c r="SFV3013" s="607"/>
      <c r="SFW3013" s="607"/>
      <c r="SFX3013" s="607"/>
      <c r="SFY3013" s="607"/>
      <c r="SFZ3013" s="607"/>
      <c r="SGA3013" s="607"/>
      <c r="SGB3013" s="607"/>
      <c r="SGC3013" s="607"/>
      <c r="SGD3013" s="607"/>
      <c r="SGE3013" s="607"/>
      <c r="SGF3013" s="607"/>
      <c r="SGG3013" s="607"/>
      <c r="SGH3013" s="607"/>
      <c r="SGI3013" s="607"/>
      <c r="SGJ3013" s="607"/>
      <c r="SGK3013" s="607"/>
      <c r="SGL3013" s="607"/>
      <c r="SGM3013" s="607"/>
      <c r="SGN3013" s="607"/>
      <c r="SGO3013" s="607"/>
      <c r="SGP3013" s="607"/>
      <c r="SGQ3013" s="607"/>
      <c r="SGR3013" s="607"/>
      <c r="SGS3013" s="607"/>
      <c r="SGT3013" s="607"/>
      <c r="SGU3013" s="607"/>
      <c r="SGV3013" s="607"/>
      <c r="SGW3013" s="607"/>
      <c r="SGX3013" s="607"/>
      <c r="SGY3013" s="607"/>
      <c r="SGZ3013" s="607"/>
      <c r="SHA3013" s="607"/>
      <c r="SHB3013" s="607"/>
      <c r="SHC3013" s="607"/>
      <c r="SHD3013" s="607"/>
      <c r="SHE3013" s="607"/>
      <c r="SHF3013" s="607"/>
      <c r="SHG3013" s="607"/>
      <c r="SHH3013" s="607"/>
      <c r="SHI3013" s="607"/>
      <c r="SHJ3013" s="607"/>
      <c r="SHK3013" s="607"/>
      <c r="SHL3013" s="607"/>
      <c r="SHM3013" s="607"/>
      <c r="SHN3013" s="607"/>
      <c r="SHO3013" s="607"/>
      <c r="SHP3013" s="607"/>
      <c r="SHQ3013" s="607"/>
      <c r="SHR3013" s="607"/>
      <c r="SHS3013" s="607"/>
      <c r="SHT3013" s="607"/>
      <c r="SHU3013" s="607"/>
      <c r="SHV3013" s="607"/>
      <c r="SHW3013" s="607"/>
      <c r="SHX3013" s="607"/>
      <c r="SHY3013" s="607"/>
      <c r="SHZ3013" s="607"/>
      <c r="SIA3013" s="607"/>
      <c r="SIB3013" s="607"/>
      <c r="SIC3013" s="607"/>
      <c r="SID3013" s="607"/>
      <c r="SIE3013" s="607"/>
      <c r="SIF3013" s="607"/>
      <c r="SIG3013" s="607"/>
      <c r="SIH3013" s="607"/>
      <c r="SII3013" s="607"/>
      <c r="SIJ3013" s="607"/>
      <c r="SIK3013" s="607"/>
      <c r="SIL3013" s="607"/>
      <c r="SIM3013" s="607"/>
      <c r="SIN3013" s="607"/>
      <c r="SIO3013" s="607"/>
      <c r="SIP3013" s="607"/>
      <c r="SIQ3013" s="607"/>
      <c r="SIR3013" s="607"/>
      <c r="SIS3013" s="607"/>
      <c r="SIT3013" s="607"/>
      <c r="SIU3013" s="607"/>
      <c r="SIV3013" s="607"/>
      <c r="SIW3013" s="607"/>
      <c r="SIX3013" s="607"/>
      <c r="SIY3013" s="607"/>
      <c r="SIZ3013" s="607"/>
      <c r="SJA3013" s="607"/>
      <c r="SJB3013" s="607"/>
      <c r="SJC3013" s="607"/>
      <c r="SJD3013" s="607"/>
      <c r="SJE3013" s="607"/>
      <c r="SJF3013" s="607"/>
      <c r="SJG3013" s="607"/>
      <c r="SJH3013" s="607"/>
      <c r="SJI3013" s="607"/>
      <c r="SJJ3013" s="607"/>
      <c r="SJK3013" s="607"/>
      <c r="SJL3013" s="607"/>
      <c r="SJM3013" s="607"/>
      <c r="SJN3013" s="607"/>
      <c r="SJO3013" s="607"/>
      <c r="SJP3013" s="607"/>
      <c r="SJQ3013" s="607"/>
      <c r="SJR3013" s="607"/>
      <c r="SJS3013" s="607"/>
      <c r="SJT3013" s="607"/>
      <c r="SJU3013" s="607"/>
      <c r="SJV3013" s="607"/>
      <c r="SJW3013" s="607"/>
      <c r="SJX3013" s="607"/>
      <c r="SJY3013" s="607"/>
      <c r="SJZ3013" s="607"/>
      <c r="SKA3013" s="607"/>
      <c r="SKB3013" s="607"/>
      <c r="SKC3013" s="607"/>
      <c r="SKD3013" s="607"/>
      <c r="SKE3013" s="607"/>
      <c r="SKF3013" s="607"/>
      <c r="SKG3013" s="607"/>
      <c r="SKH3013" s="607"/>
      <c r="SKI3013" s="607"/>
      <c r="SKJ3013" s="607"/>
      <c r="SKK3013" s="607"/>
      <c r="SKL3013" s="607"/>
      <c r="SKM3013" s="607"/>
      <c r="SKN3013" s="607"/>
      <c r="SKO3013" s="607"/>
      <c r="SKP3013" s="607"/>
      <c r="SKQ3013" s="607"/>
      <c r="SKR3013" s="607"/>
      <c r="SKS3013" s="607"/>
      <c r="SKT3013" s="607"/>
      <c r="SKU3013" s="607"/>
      <c r="SKV3013" s="607"/>
      <c r="SKW3013" s="607"/>
      <c r="SKX3013" s="607"/>
      <c r="SKY3013" s="607"/>
      <c r="SKZ3013" s="607"/>
      <c r="SLA3013" s="607"/>
      <c r="SLB3013" s="607"/>
      <c r="SLC3013" s="607"/>
      <c r="SLD3013" s="607"/>
      <c r="SLE3013" s="607"/>
      <c r="SLF3013" s="607"/>
      <c r="SLG3013" s="607"/>
      <c r="SLH3013" s="607"/>
      <c r="SLI3013" s="607"/>
      <c r="SLJ3013" s="607"/>
      <c r="SLK3013" s="607"/>
      <c r="SLL3013" s="607"/>
      <c r="SLM3013" s="607"/>
      <c r="SLN3013" s="607"/>
      <c r="SLO3013" s="607"/>
      <c r="SLP3013" s="607"/>
      <c r="SLQ3013" s="607"/>
      <c r="SLR3013" s="607"/>
      <c r="SLS3013" s="607"/>
      <c r="SLT3013" s="607"/>
      <c r="SLU3013" s="607"/>
      <c r="SLV3013" s="607"/>
      <c r="SLW3013" s="607"/>
      <c r="SLX3013" s="607"/>
      <c r="SLY3013" s="607"/>
      <c r="SLZ3013" s="607"/>
      <c r="SMA3013" s="607"/>
      <c r="SMB3013" s="607"/>
      <c r="SMC3013" s="607"/>
      <c r="SMD3013" s="607"/>
      <c r="SME3013" s="607"/>
      <c r="SMF3013" s="607"/>
      <c r="SMG3013" s="607"/>
      <c r="SMH3013" s="607"/>
      <c r="SMI3013" s="607"/>
      <c r="SMJ3013" s="607"/>
      <c r="SMK3013" s="607"/>
      <c r="SML3013" s="607"/>
      <c r="SMM3013" s="607"/>
      <c r="SMN3013" s="607"/>
      <c r="SMO3013" s="607"/>
      <c r="SMP3013" s="607"/>
      <c r="SMQ3013" s="607"/>
      <c r="SMR3013" s="607"/>
      <c r="SMS3013" s="607"/>
      <c r="SMT3013" s="607"/>
      <c r="SMU3013" s="607"/>
      <c r="SMV3013" s="607"/>
      <c r="SMW3013" s="607"/>
      <c r="SMX3013" s="607"/>
      <c r="SMY3013" s="607"/>
      <c r="SMZ3013" s="607"/>
      <c r="SNA3013" s="607"/>
      <c r="SNB3013" s="607"/>
      <c r="SNC3013" s="607"/>
      <c r="SND3013" s="607"/>
      <c r="SNE3013" s="607"/>
      <c r="SNF3013" s="607"/>
      <c r="SNG3013" s="607"/>
      <c r="SNH3013" s="607"/>
      <c r="SNI3013" s="607"/>
      <c r="SNJ3013" s="607"/>
      <c r="SNK3013" s="607"/>
      <c r="SNL3013" s="607"/>
      <c r="SNM3013" s="607"/>
      <c r="SNN3013" s="607"/>
      <c r="SNO3013" s="607"/>
      <c r="SNP3013" s="607"/>
      <c r="SNQ3013" s="607"/>
      <c r="SNR3013" s="607"/>
      <c r="SNS3013" s="607"/>
      <c r="SNT3013" s="607"/>
      <c r="SNU3013" s="607"/>
      <c r="SNV3013" s="607"/>
      <c r="SNW3013" s="607"/>
      <c r="SNX3013" s="607"/>
      <c r="SNY3013" s="607"/>
      <c r="SNZ3013" s="607"/>
      <c r="SOA3013" s="607"/>
      <c r="SOB3013" s="607"/>
      <c r="SOC3013" s="607"/>
      <c r="SOD3013" s="607"/>
      <c r="SOE3013" s="607"/>
      <c r="SOF3013" s="607"/>
      <c r="SOG3013" s="607"/>
      <c r="SOH3013" s="607"/>
      <c r="SOI3013" s="607"/>
      <c r="SOJ3013" s="607"/>
      <c r="SOK3013" s="607"/>
      <c r="SOL3013" s="607"/>
      <c r="SOM3013" s="607"/>
      <c r="SON3013" s="607"/>
      <c r="SOO3013" s="607"/>
      <c r="SOP3013" s="607"/>
      <c r="SOQ3013" s="607"/>
      <c r="SOR3013" s="607"/>
      <c r="SOS3013" s="607"/>
      <c r="SOT3013" s="607"/>
      <c r="SOU3013" s="607"/>
      <c r="SOV3013" s="607"/>
      <c r="SOW3013" s="607"/>
      <c r="SOX3013" s="607"/>
      <c r="SOY3013" s="607"/>
      <c r="SOZ3013" s="607"/>
      <c r="SPA3013" s="607"/>
      <c r="SPB3013" s="607"/>
      <c r="SPC3013" s="607"/>
      <c r="SPD3013" s="607"/>
      <c r="SPE3013" s="607"/>
      <c r="SPF3013" s="607"/>
      <c r="SPG3013" s="607"/>
      <c r="SPH3013" s="607"/>
      <c r="SPI3013" s="607"/>
      <c r="SPJ3013" s="607"/>
      <c r="SPK3013" s="607"/>
      <c r="SPL3013" s="607"/>
      <c r="SPM3013" s="607"/>
      <c r="SPN3013" s="607"/>
      <c r="SPO3013" s="607"/>
      <c r="SPP3013" s="607"/>
      <c r="SPQ3013" s="607"/>
      <c r="SPR3013" s="607"/>
      <c r="SPS3013" s="607"/>
      <c r="SPT3013" s="607"/>
      <c r="SPU3013" s="607"/>
      <c r="SPV3013" s="607"/>
      <c r="SPW3013" s="607"/>
      <c r="SPX3013" s="607"/>
      <c r="SPY3013" s="607"/>
      <c r="SPZ3013" s="607"/>
      <c r="SQA3013" s="607"/>
      <c r="SQB3013" s="607"/>
      <c r="SQC3013" s="607"/>
      <c r="SQD3013" s="607"/>
      <c r="SQE3013" s="607"/>
      <c r="SQF3013" s="607"/>
      <c r="SQG3013" s="607"/>
      <c r="SQH3013" s="607"/>
      <c r="SQI3013" s="607"/>
      <c r="SQJ3013" s="607"/>
      <c r="SQK3013" s="607"/>
      <c r="SQL3013" s="607"/>
      <c r="SQM3013" s="607"/>
      <c r="SQN3013" s="607"/>
      <c r="SQO3013" s="607"/>
      <c r="SQP3013" s="607"/>
      <c r="SQQ3013" s="607"/>
      <c r="SQR3013" s="607"/>
      <c r="SQS3013" s="607"/>
      <c r="SQT3013" s="607"/>
      <c r="SQU3013" s="607"/>
      <c r="SQV3013" s="607"/>
      <c r="SQW3013" s="607"/>
      <c r="SQX3013" s="607"/>
      <c r="SQY3013" s="607"/>
      <c r="SQZ3013" s="607"/>
      <c r="SRA3013" s="607"/>
      <c r="SRB3013" s="607"/>
      <c r="SRC3013" s="607"/>
      <c r="SRD3013" s="607"/>
      <c r="SRE3013" s="607"/>
      <c r="SRF3013" s="607"/>
      <c r="SRG3013" s="607"/>
      <c r="SRH3013" s="607"/>
      <c r="SRI3013" s="607"/>
      <c r="SRJ3013" s="607"/>
      <c r="SRK3013" s="607"/>
      <c r="SRL3013" s="607"/>
      <c r="SRM3013" s="607"/>
      <c r="SRN3013" s="607"/>
      <c r="SRO3013" s="607"/>
      <c r="SRP3013" s="607"/>
      <c r="SRQ3013" s="607"/>
      <c r="SRR3013" s="607"/>
      <c r="SRS3013" s="607"/>
      <c r="SRT3013" s="607"/>
      <c r="SRU3013" s="607"/>
      <c r="SRV3013" s="607"/>
      <c r="SRW3013" s="607"/>
      <c r="SRX3013" s="607"/>
      <c r="SRY3013" s="607"/>
      <c r="SRZ3013" s="607"/>
      <c r="SSA3013" s="607"/>
      <c r="SSB3013" s="607"/>
      <c r="SSC3013" s="607"/>
      <c r="SSD3013" s="607"/>
      <c r="SSE3013" s="607"/>
      <c r="SSF3013" s="607"/>
      <c r="SSG3013" s="607"/>
      <c r="SSH3013" s="607"/>
      <c r="SSI3013" s="607"/>
      <c r="SSJ3013" s="607"/>
      <c r="SSK3013" s="607"/>
      <c r="SSL3013" s="607"/>
      <c r="SSM3013" s="607"/>
      <c r="SSN3013" s="607"/>
      <c r="SSO3013" s="607"/>
      <c r="SSP3013" s="607"/>
      <c r="SSQ3013" s="607"/>
      <c r="SSR3013" s="607"/>
      <c r="SSS3013" s="607"/>
      <c r="SST3013" s="607"/>
      <c r="SSU3013" s="607"/>
      <c r="SSV3013" s="607"/>
      <c r="SSW3013" s="607"/>
      <c r="SSX3013" s="607"/>
      <c r="SSY3013" s="607"/>
      <c r="SSZ3013" s="607"/>
      <c r="STA3013" s="607"/>
      <c r="STB3013" s="607"/>
      <c r="STC3013" s="607"/>
      <c r="STD3013" s="607"/>
      <c r="STE3013" s="607"/>
      <c r="STF3013" s="607"/>
      <c r="STG3013" s="607"/>
      <c r="STH3013" s="607"/>
      <c r="STI3013" s="607"/>
      <c r="STJ3013" s="607"/>
      <c r="STK3013" s="607"/>
      <c r="STL3013" s="607"/>
      <c r="STM3013" s="607"/>
      <c r="STN3013" s="607"/>
      <c r="STO3013" s="607"/>
      <c r="STP3013" s="607"/>
      <c r="STQ3013" s="607"/>
      <c r="STR3013" s="607"/>
      <c r="STS3013" s="607"/>
      <c r="STT3013" s="607"/>
      <c r="STU3013" s="607"/>
      <c r="STV3013" s="607"/>
      <c r="STW3013" s="607"/>
      <c r="STX3013" s="607"/>
      <c r="STY3013" s="607"/>
      <c r="STZ3013" s="607"/>
      <c r="SUA3013" s="607"/>
      <c r="SUB3013" s="607"/>
      <c r="SUC3013" s="607"/>
      <c r="SUD3013" s="607"/>
      <c r="SUE3013" s="607"/>
      <c r="SUF3013" s="607"/>
      <c r="SUG3013" s="607"/>
      <c r="SUH3013" s="607"/>
      <c r="SUI3013" s="607"/>
      <c r="SUJ3013" s="607"/>
      <c r="SUK3013" s="607"/>
      <c r="SUL3013" s="607"/>
      <c r="SUM3013" s="607"/>
      <c r="SUN3013" s="607"/>
      <c r="SUO3013" s="607"/>
      <c r="SUP3013" s="607"/>
      <c r="SUQ3013" s="607"/>
      <c r="SUR3013" s="607"/>
      <c r="SUS3013" s="607"/>
      <c r="SUT3013" s="607"/>
      <c r="SUU3013" s="607"/>
      <c r="SUV3013" s="607"/>
      <c r="SUW3013" s="607"/>
      <c r="SUX3013" s="607"/>
      <c r="SUY3013" s="607"/>
      <c r="SUZ3013" s="607"/>
      <c r="SVA3013" s="607"/>
      <c r="SVB3013" s="607"/>
      <c r="SVC3013" s="607"/>
      <c r="SVD3013" s="607"/>
      <c r="SVE3013" s="607"/>
      <c r="SVF3013" s="607"/>
      <c r="SVG3013" s="607"/>
      <c r="SVH3013" s="607"/>
      <c r="SVI3013" s="607"/>
      <c r="SVJ3013" s="607"/>
      <c r="SVK3013" s="607"/>
      <c r="SVL3013" s="607"/>
      <c r="SVM3013" s="607"/>
      <c r="SVN3013" s="607"/>
      <c r="SVO3013" s="607"/>
      <c r="SVP3013" s="607"/>
      <c r="SVQ3013" s="607"/>
      <c r="SVR3013" s="607"/>
      <c r="SVS3013" s="607"/>
      <c r="SVT3013" s="607"/>
      <c r="SVU3013" s="607"/>
      <c r="SVV3013" s="607"/>
      <c r="SVW3013" s="607"/>
      <c r="SVX3013" s="607"/>
      <c r="SVY3013" s="607"/>
      <c r="SVZ3013" s="607"/>
      <c r="SWA3013" s="607"/>
      <c r="SWB3013" s="607"/>
      <c r="SWC3013" s="607"/>
      <c r="SWD3013" s="607"/>
      <c r="SWE3013" s="607"/>
      <c r="SWF3013" s="607"/>
      <c r="SWG3013" s="607"/>
      <c r="SWH3013" s="607"/>
      <c r="SWI3013" s="607"/>
      <c r="SWJ3013" s="607"/>
      <c r="SWK3013" s="607"/>
      <c r="SWL3013" s="607"/>
      <c r="SWM3013" s="607"/>
      <c r="SWN3013" s="607"/>
      <c r="SWO3013" s="607"/>
      <c r="SWP3013" s="607"/>
      <c r="SWQ3013" s="607"/>
      <c r="SWR3013" s="607"/>
      <c r="SWS3013" s="607"/>
      <c r="SWT3013" s="607"/>
      <c r="SWU3013" s="607"/>
      <c r="SWV3013" s="607"/>
      <c r="SWW3013" s="607"/>
      <c r="SWX3013" s="607"/>
      <c r="SWY3013" s="607"/>
      <c r="SWZ3013" s="607"/>
      <c r="SXA3013" s="607"/>
      <c r="SXB3013" s="607"/>
      <c r="SXC3013" s="607"/>
      <c r="SXD3013" s="607"/>
      <c r="SXE3013" s="607"/>
      <c r="SXF3013" s="607"/>
      <c r="SXG3013" s="607"/>
      <c r="SXH3013" s="607"/>
      <c r="SXI3013" s="607"/>
      <c r="SXJ3013" s="607"/>
      <c r="SXK3013" s="607"/>
      <c r="SXL3013" s="607"/>
      <c r="SXM3013" s="607"/>
      <c r="SXN3013" s="607"/>
      <c r="SXO3013" s="607"/>
      <c r="SXP3013" s="607"/>
      <c r="SXQ3013" s="607"/>
      <c r="SXR3013" s="607"/>
      <c r="SXS3013" s="607"/>
      <c r="SXT3013" s="607"/>
      <c r="SXU3013" s="607"/>
      <c r="SXV3013" s="607"/>
      <c r="SXW3013" s="607"/>
      <c r="SXX3013" s="607"/>
      <c r="SXY3013" s="607"/>
      <c r="SXZ3013" s="607"/>
      <c r="SYA3013" s="607"/>
      <c r="SYB3013" s="607"/>
      <c r="SYC3013" s="607"/>
      <c r="SYD3013" s="607"/>
      <c r="SYE3013" s="607"/>
      <c r="SYF3013" s="607"/>
      <c r="SYG3013" s="607"/>
      <c r="SYH3013" s="607"/>
      <c r="SYI3013" s="607"/>
      <c r="SYJ3013" s="607"/>
      <c r="SYK3013" s="607"/>
      <c r="SYL3013" s="607"/>
      <c r="SYM3013" s="607"/>
      <c r="SYN3013" s="607"/>
      <c r="SYO3013" s="607"/>
      <c r="SYP3013" s="607"/>
      <c r="SYQ3013" s="607"/>
      <c r="SYR3013" s="607"/>
      <c r="SYS3013" s="607"/>
      <c r="SYT3013" s="607"/>
      <c r="SYU3013" s="607"/>
      <c r="SYV3013" s="607"/>
      <c r="SYW3013" s="607"/>
      <c r="SYX3013" s="607"/>
      <c r="SYY3013" s="607"/>
      <c r="SYZ3013" s="607"/>
      <c r="SZA3013" s="607"/>
      <c r="SZB3013" s="607"/>
      <c r="SZC3013" s="607"/>
      <c r="SZD3013" s="607"/>
      <c r="SZE3013" s="607"/>
      <c r="SZF3013" s="607"/>
      <c r="SZG3013" s="607"/>
      <c r="SZH3013" s="607"/>
      <c r="SZI3013" s="607"/>
      <c r="SZJ3013" s="607"/>
      <c r="SZK3013" s="607"/>
      <c r="SZL3013" s="607"/>
      <c r="SZM3013" s="607"/>
      <c r="SZN3013" s="607"/>
      <c r="SZO3013" s="607"/>
      <c r="SZP3013" s="607"/>
      <c r="SZQ3013" s="607"/>
      <c r="SZR3013" s="607"/>
      <c r="SZS3013" s="607"/>
      <c r="SZT3013" s="607"/>
      <c r="SZU3013" s="607"/>
      <c r="SZV3013" s="607"/>
      <c r="SZW3013" s="607"/>
      <c r="SZX3013" s="607"/>
      <c r="SZY3013" s="607"/>
      <c r="SZZ3013" s="607"/>
      <c r="TAA3013" s="607"/>
      <c r="TAB3013" s="607"/>
      <c r="TAC3013" s="607"/>
      <c r="TAD3013" s="607"/>
      <c r="TAE3013" s="607"/>
      <c r="TAF3013" s="607"/>
      <c r="TAG3013" s="607"/>
      <c r="TAH3013" s="607"/>
      <c r="TAI3013" s="607"/>
      <c r="TAJ3013" s="607"/>
      <c r="TAK3013" s="607"/>
      <c r="TAL3013" s="607"/>
      <c r="TAM3013" s="607"/>
      <c r="TAN3013" s="607"/>
      <c r="TAO3013" s="607"/>
      <c r="TAP3013" s="607"/>
      <c r="TAQ3013" s="607"/>
      <c r="TAR3013" s="607"/>
      <c r="TAS3013" s="607"/>
      <c r="TAT3013" s="607"/>
      <c r="TAU3013" s="607"/>
      <c r="TAV3013" s="607"/>
      <c r="TAW3013" s="607"/>
      <c r="TAX3013" s="607"/>
      <c r="TAY3013" s="607"/>
      <c r="TAZ3013" s="607"/>
      <c r="TBA3013" s="607"/>
      <c r="TBB3013" s="607"/>
      <c r="TBC3013" s="607"/>
      <c r="TBD3013" s="607"/>
      <c r="TBE3013" s="607"/>
      <c r="TBF3013" s="607"/>
      <c r="TBG3013" s="607"/>
      <c r="TBH3013" s="607"/>
      <c r="TBI3013" s="607"/>
      <c r="TBJ3013" s="607"/>
      <c r="TBK3013" s="607"/>
      <c r="TBL3013" s="607"/>
      <c r="TBM3013" s="607"/>
      <c r="TBN3013" s="607"/>
      <c r="TBO3013" s="607"/>
      <c r="TBP3013" s="607"/>
      <c r="TBQ3013" s="607"/>
      <c r="TBR3013" s="607"/>
      <c r="TBS3013" s="607"/>
      <c r="TBT3013" s="607"/>
      <c r="TBU3013" s="607"/>
      <c r="TBV3013" s="607"/>
      <c r="TBW3013" s="607"/>
      <c r="TBX3013" s="607"/>
      <c r="TBY3013" s="607"/>
      <c r="TBZ3013" s="607"/>
      <c r="TCA3013" s="607"/>
      <c r="TCB3013" s="607"/>
      <c r="TCC3013" s="607"/>
      <c r="TCD3013" s="607"/>
      <c r="TCE3013" s="607"/>
      <c r="TCF3013" s="607"/>
      <c r="TCG3013" s="607"/>
      <c r="TCH3013" s="607"/>
      <c r="TCI3013" s="607"/>
      <c r="TCJ3013" s="607"/>
      <c r="TCK3013" s="607"/>
      <c r="TCL3013" s="607"/>
      <c r="TCM3013" s="607"/>
      <c r="TCN3013" s="607"/>
      <c r="TCO3013" s="607"/>
      <c r="TCP3013" s="607"/>
      <c r="TCQ3013" s="607"/>
      <c r="TCR3013" s="607"/>
      <c r="TCS3013" s="607"/>
      <c r="TCT3013" s="607"/>
      <c r="TCU3013" s="607"/>
      <c r="TCV3013" s="607"/>
      <c r="TCW3013" s="607"/>
      <c r="TCX3013" s="607"/>
      <c r="TCY3013" s="607"/>
      <c r="TCZ3013" s="607"/>
      <c r="TDA3013" s="607"/>
      <c r="TDB3013" s="607"/>
      <c r="TDC3013" s="607"/>
      <c r="TDD3013" s="607"/>
      <c r="TDE3013" s="607"/>
      <c r="TDF3013" s="607"/>
      <c r="TDG3013" s="607"/>
      <c r="TDH3013" s="607"/>
      <c r="TDI3013" s="607"/>
      <c r="TDJ3013" s="607"/>
      <c r="TDK3013" s="607"/>
      <c r="TDL3013" s="607"/>
      <c r="TDM3013" s="607"/>
      <c r="TDN3013" s="607"/>
      <c r="TDO3013" s="607"/>
      <c r="TDP3013" s="607"/>
      <c r="TDQ3013" s="607"/>
      <c r="TDR3013" s="607"/>
      <c r="TDS3013" s="607"/>
      <c r="TDT3013" s="607"/>
      <c r="TDU3013" s="607"/>
      <c r="TDV3013" s="607"/>
      <c r="TDW3013" s="607"/>
      <c r="TDX3013" s="607"/>
      <c r="TDY3013" s="607"/>
      <c r="TDZ3013" s="607"/>
      <c r="TEA3013" s="607"/>
      <c r="TEB3013" s="607"/>
      <c r="TEC3013" s="607"/>
      <c r="TED3013" s="607"/>
      <c r="TEE3013" s="607"/>
      <c r="TEF3013" s="607"/>
      <c r="TEG3013" s="607"/>
      <c r="TEH3013" s="607"/>
      <c r="TEI3013" s="607"/>
      <c r="TEJ3013" s="607"/>
      <c r="TEK3013" s="607"/>
      <c r="TEL3013" s="607"/>
      <c r="TEM3013" s="607"/>
      <c r="TEN3013" s="607"/>
      <c r="TEO3013" s="607"/>
      <c r="TEP3013" s="607"/>
      <c r="TEQ3013" s="607"/>
      <c r="TER3013" s="607"/>
      <c r="TES3013" s="607"/>
      <c r="TET3013" s="607"/>
      <c r="TEU3013" s="607"/>
      <c r="TEV3013" s="607"/>
      <c r="TEW3013" s="607"/>
      <c r="TEX3013" s="607"/>
      <c r="TEY3013" s="607"/>
      <c r="TEZ3013" s="607"/>
      <c r="TFA3013" s="607"/>
      <c r="TFB3013" s="607"/>
      <c r="TFC3013" s="607"/>
      <c r="TFD3013" s="607"/>
      <c r="TFE3013" s="607"/>
      <c r="TFF3013" s="607"/>
      <c r="TFG3013" s="607"/>
      <c r="TFH3013" s="607"/>
      <c r="TFI3013" s="607"/>
      <c r="TFJ3013" s="607"/>
      <c r="TFK3013" s="607"/>
      <c r="TFL3013" s="607"/>
      <c r="TFM3013" s="607"/>
      <c r="TFN3013" s="607"/>
      <c r="TFO3013" s="607"/>
      <c r="TFP3013" s="607"/>
      <c r="TFQ3013" s="607"/>
      <c r="TFR3013" s="607"/>
      <c r="TFS3013" s="607"/>
      <c r="TFT3013" s="607"/>
      <c r="TFU3013" s="607"/>
      <c r="TFV3013" s="607"/>
      <c r="TFW3013" s="607"/>
      <c r="TFX3013" s="607"/>
      <c r="TFY3013" s="607"/>
      <c r="TFZ3013" s="607"/>
      <c r="TGA3013" s="607"/>
      <c r="TGB3013" s="607"/>
      <c r="TGC3013" s="607"/>
      <c r="TGD3013" s="607"/>
      <c r="TGE3013" s="607"/>
      <c r="TGF3013" s="607"/>
      <c r="TGG3013" s="607"/>
      <c r="TGH3013" s="607"/>
      <c r="TGI3013" s="607"/>
      <c r="TGJ3013" s="607"/>
      <c r="TGK3013" s="607"/>
      <c r="TGL3013" s="607"/>
      <c r="TGM3013" s="607"/>
      <c r="TGN3013" s="607"/>
      <c r="TGO3013" s="607"/>
      <c r="TGP3013" s="607"/>
      <c r="TGQ3013" s="607"/>
      <c r="TGR3013" s="607"/>
      <c r="TGS3013" s="607"/>
      <c r="TGT3013" s="607"/>
      <c r="TGU3013" s="607"/>
      <c r="TGV3013" s="607"/>
      <c r="TGW3013" s="607"/>
      <c r="TGX3013" s="607"/>
      <c r="TGY3013" s="607"/>
      <c r="TGZ3013" s="607"/>
      <c r="THA3013" s="607"/>
      <c r="THB3013" s="607"/>
      <c r="THC3013" s="607"/>
      <c r="THD3013" s="607"/>
      <c r="THE3013" s="607"/>
      <c r="THF3013" s="607"/>
      <c r="THG3013" s="607"/>
      <c r="THH3013" s="607"/>
      <c r="THI3013" s="607"/>
      <c r="THJ3013" s="607"/>
      <c r="THK3013" s="607"/>
      <c r="THL3013" s="607"/>
      <c r="THM3013" s="607"/>
      <c r="THN3013" s="607"/>
      <c r="THO3013" s="607"/>
      <c r="THP3013" s="607"/>
      <c r="THQ3013" s="607"/>
      <c r="THR3013" s="607"/>
      <c r="THS3013" s="607"/>
      <c r="THT3013" s="607"/>
      <c r="THU3013" s="607"/>
      <c r="THV3013" s="607"/>
      <c r="THW3013" s="607"/>
      <c r="THX3013" s="607"/>
      <c r="THY3013" s="607"/>
      <c r="THZ3013" s="607"/>
      <c r="TIA3013" s="607"/>
      <c r="TIB3013" s="607"/>
      <c r="TIC3013" s="607"/>
      <c r="TID3013" s="607"/>
      <c r="TIE3013" s="607"/>
      <c r="TIF3013" s="607"/>
      <c r="TIG3013" s="607"/>
      <c r="TIH3013" s="607"/>
      <c r="TII3013" s="607"/>
      <c r="TIJ3013" s="607"/>
      <c r="TIK3013" s="607"/>
      <c r="TIL3013" s="607"/>
      <c r="TIM3013" s="607"/>
      <c r="TIN3013" s="607"/>
      <c r="TIO3013" s="607"/>
      <c r="TIP3013" s="607"/>
      <c r="TIQ3013" s="607"/>
      <c r="TIR3013" s="607"/>
      <c r="TIS3013" s="607"/>
      <c r="TIT3013" s="607"/>
      <c r="TIU3013" s="607"/>
      <c r="TIV3013" s="607"/>
      <c r="TIW3013" s="607"/>
      <c r="TIX3013" s="607"/>
      <c r="TIY3013" s="607"/>
      <c r="TIZ3013" s="607"/>
      <c r="TJA3013" s="607"/>
      <c r="TJB3013" s="607"/>
      <c r="TJC3013" s="607"/>
      <c r="TJD3013" s="607"/>
      <c r="TJE3013" s="607"/>
      <c r="TJF3013" s="607"/>
      <c r="TJG3013" s="607"/>
      <c r="TJH3013" s="607"/>
      <c r="TJI3013" s="607"/>
      <c r="TJJ3013" s="607"/>
      <c r="TJK3013" s="607"/>
      <c r="TJL3013" s="607"/>
      <c r="TJM3013" s="607"/>
      <c r="TJN3013" s="607"/>
      <c r="TJO3013" s="607"/>
      <c r="TJP3013" s="607"/>
      <c r="TJQ3013" s="607"/>
      <c r="TJR3013" s="607"/>
      <c r="TJS3013" s="607"/>
      <c r="TJT3013" s="607"/>
      <c r="TJU3013" s="607"/>
      <c r="TJV3013" s="607"/>
      <c r="TJW3013" s="607"/>
      <c r="TJX3013" s="607"/>
      <c r="TJY3013" s="607"/>
      <c r="TJZ3013" s="607"/>
      <c r="TKA3013" s="607"/>
      <c r="TKB3013" s="607"/>
      <c r="TKC3013" s="607"/>
      <c r="TKD3013" s="607"/>
      <c r="TKE3013" s="607"/>
      <c r="TKF3013" s="607"/>
      <c r="TKG3013" s="607"/>
      <c r="TKH3013" s="607"/>
      <c r="TKI3013" s="607"/>
      <c r="TKJ3013" s="607"/>
      <c r="TKK3013" s="607"/>
      <c r="TKL3013" s="607"/>
      <c r="TKM3013" s="607"/>
      <c r="TKN3013" s="607"/>
      <c r="TKO3013" s="607"/>
      <c r="TKP3013" s="607"/>
      <c r="TKQ3013" s="607"/>
      <c r="TKR3013" s="607"/>
      <c r="TKS3013" s="607"/>
      <c r="TKT3013" s="607"/>
      <c r="TKU3013" s="607"/>
      <c r="TKV3013" s="607"/>
      <c r="TKW3013" s="607"/>
      <c r="TKX3013" s="607"/>
      <c r="TKY3013" s="607"/>
      <c r="TKZ3013" s="607"/>
      <c r="TLA3013" s="607"/>
      <c r="TLB3013" s="607"/>
      <c r="TLC3013" s="607"/>
      <c r="TLD3013" s="607"/>
      <c r="TLE3013" s="607"/>
      <c r="TLF3013" s="607"/>
      <c r="TLG3013" s="607"/>
      <c r="TLH3013" s="607"/>
      <c r="TLI3013" s="607"/>
      <c r="TLJ3013" s="607"/>
      <c r="TLK3013" s="607"/>
      <c r="TLL3013" s="607"/>
      <c r="TLM3013" s="607"/>
      <c r="TLN3013" s="607"/>
      <c r="TLO3013" s="607"/>
      <c r="TLP3013" s="607"/>
      <c r="TLQ3013" s="607"/>
      <c r="TLR3013" s="607"/>
      <c r="TLS3013" s="607"/>
      <c r="TLT3013" s="607"/>
      <c r="TLU3013" s="607"/>
      <c r="TLV3013" s="607"/>
      <c r="TLW3013" s="607"/>
      <c r="TLX3013" s="607"/>
      <c r="TLY3013" s="607"/>
      <c r="TLZ3013" s="607"/>
      <c r="TMA3013" s="607"/>
      <c r="TMB3013" s="607"/>
      <c r="TMC3013" s="607"/>
      <c r="TMD3013" s="607"/>
      <c r="TME3013" s="607"/>
      <c r="TMF3013" s="607"/>
      <c r="TMG3013" s="607"/>
      <c r="TMH3013" s="607"/>
      <c r="TMI3013" s="607"/>
      <c r="TMJ3013" s="607"/>
      <c r="TMK3013" s="607"/>
      <c r="TML3013" s="607"/>
      <c r="TMM3013" s="607"/>
      <c r="TMN3013" s="607"/>
      <c r="TMO3013" s="607"/>
      <c r="TMP3013" s="607"/>
      <c r="TMQ3013" s="607"/>
      <c r="TMR3013" s="607"/>
      <c r="TMS3013" s="607"/>
      <c r="TMT3013" s="607"/>
      <c r="TMU3013" s="607"/>
      <c r="TMV3013" s="607"/>
      <c r="TMW3013" s="607"/>
      <c r="TMX3013" s="607"/>
      <c r="TMY3013" s="607"/>
      <c r="TMZ3013" s="607"/>
      <c r="TNA3013" s="607"/>
      <c r="TNB3013" s="607"/>
      <c r="TNC3013" s="607"/>
      <c r="TND3013" s="607"/>
      <c r="TNE3013" s="607"/>
      <c r="TNF3013" s="607"/>
      <c r="TNG3013" s="607"/>
      <c r="TNH3013" s="607"/>
      <c r="TNI3013" s="607"/>
      <c r="TNJ3013" s="607"/>
      <c r="TNK3013" s="607"/>
      <c r="TNL3013" s="607"/>
      <c r="TNM3013" s="607"/>
      <c r="TNN3013" s="607"/>
      <c r="TNO3013" s="607"/>
      <c r="TNP3013" s="607"/>
      <c r="TNQ3013" s="607"/>
      <c r="TNR3013" s="607"/>
      <c r="TNS3013" s="607"/>
      <c r="TNT3013" s="607"/>
      <c r="TNU3013" s="607"/>
      <c r="TNV3013" s="607"/>
      <c r="TNW3013" s="607"/>
      <c r="TNX3013" s="607"/>
      <c r="TNY3013" s="607"/>
      <c r="TNZ3013" s="607"/>
      <c r="TOA3013" s="607"/>
      <c r="TOB3013" s="607"/>
      <c r="TOC3013" s="607"/>
      <c r="TOD3013" s="607"/>
      <c r="TOE3013" s="607"/>
      <c r="TOF3013" s="607"/>
      <c r="TOG3013" s="607"/>
      <c r="TOH3013" s="607"/>
      <c r="TOI3013" s="607"/>
      <c r="TOJ3013" s="607"/>
      <c r="TOK3013" s="607"/>
      <c r="TOL3013" s="607"/>
      <c r="TOM3013" s="607"/>
      <c r="TON3013" s="607"/>
      <c r="TOO3013" s="607"/>
      <c r="TOP3013" s="607"/>
      <c r="TOQ3013" s="607"/>
      <c r="TOR3013" s="607"/>
      <c r="TOS3013" s="607"/>
      <c r="TOT3013" s="607"/>
      <c r="TOU3013" s="607"/>
      <c r="TOV3013" s="607"/>
      <c r="TOW3013" s="607"/>
      <c r="TOX3013" s="607"/>
      <c r="TOY3013" s="607"/>
      <c r="TOZ3013" s="607"/>
      <c r="TPA3013" s="607"/>
      <c r="TPB3013" s="607"/>
      <c r="TPC3013" s="607"/>
      <c r="TPD3013" s="607"/>
      <c r="TPE3013" s="607"/>
      <c r="TPF3013" s="607"/>
      <c r="TPG3013" s="607"/>
      <c r="TPH3013" s="607"/>
      <c r="TPI3013" s="607"/>
      <c r="TPJ3013" s="607"/>
      <c r="TPK3013" s="607"/>
      <c r="TPL3013" s="607"/>
      <c r="TPM3013" s="607"/>
      <c r="TPN3013" s="607"/>
      <c r="TPO3013" s="607"/>
      <c r="TPP3013" s="607"/>
      <c r="TPQ3013" s="607"/>
      <c r="TPR3013" s="607"/>
      <c r="TPS3013" s="607"/>
      <c r="TPT3013" s="607"/>
      <c r="TPU3013" s="607"/>
      <c r="TPV3013" s="607"/>
      <c r="TPW3013" s="607"/>
      <c r="TPX3013" s="607"/>
      <c r="TPY3013" s="607"/>
      <c r="TPZ3013" s="607"/>
      <c r="TQA3013" s="607"/>
      <c r="TQB3013" s="607"/>
      <c r="TQC3013" s="607"/>
      <c r="TQD3013" s="607"/>
      <c r="TQE3013" s="607"/>
      <c r="TQF3013" s="607"/>
      <c r="TQG3013" s="607"/>
      <c r="TQH3013" s="607"/>
      <c r="TQI3013" s="607"/>
      <c r="TQJ3013" s="607"/>
      <c r="TQK3013" s="607"/>
      <c r="TQL3013" s="607"/>
      <c r="TQM3013" s="607"/>
      <c r="TQN3013" s="607"/>
      <c r="TQO3013" s="607"/>
      <c r="TQP3013" s="607"/>
      <c r="TQQ3013" s="607"/>
      <c r="TQR3013" s="607"/>
      <c r="TQS3013" s="607"/>
      <c r="TQT3013" s="607"/>
      <c r="TQU3013" s="607"/>
      <c r="TQV3013" s="607"/>
      <c r="TQW3013" s="607"/>
      <c r="TQX3013" s="607"/>
      <c r="TQY3013" s="607"/>
      <c r="TQZ3013" s="607"/>
      <c r="TRA3013" s="607"/>
      <c r="TRB3013" s="607"/>
      <c r="TRC3013" s="607"/>
      <c r="TRD3013" s="607"/>
      <c r="TRE3013" s="607"/>
      <c r="TRF3013" s="607"/>
      <c r="TRG3013" s="607"/>
      <c r="TRH3013" s="607"/>
      <c r="TRI3013" s="607"/>
      <c r="TRJ3013" s="607"/>
      <c r="TRK3013" s="607"/>
      <c r="TRL3013" s="607"/>
      <c r="TRM3013" s="607"/>
      <c r="TRN3013" s="607"/>
      <c r="TRO3013" s="607"/>
      <c r="TRP3013" s="607"/>
      <c r="TRQ3013" s="607"/>
      <c r="TRR3013" s="607"/>
      <c r="TRS3013" s="607"/>
      <c r="TRT3013" s="607"/>
      <c r="TRU3013" s="607"/>
      <c r="TRV3013" s="607"/>
      <c r="TRW3013" s="607"/>
      <c r="TRX3013" s="607"/>
      <c r="TRY3013" s="607"/>
      <c r="TRZ3013" s="607"/>
      <c r="TSA3013" s="607"/>
      <c r="TSB3013" s="607"/>
      <c r="TSC3013" s="607"/>
      <c r="TSD3013" s="607"/>
      <c r="TSE3013" s="607"/>
      <c r="TSF3013" s="607"/>
      <c r="TSG3013" s="607"/>
      <c r="TSH3013" s="607"/>
      <c r="TSI3013" s="607"/>
      <c r="TSJ3013" s="607"/>
      <c r="TSK3013" s="607"/>
      <c r="TSL3013" s="607"/>
      <c r="TSM3013" s="607"/>
      <c r="TSN3013" s="607"/>
      <c r="TSO3013" s="607"/>
      <c r="TSP3013" s="607"/>
      <c r="TSQ3013" s="607"/>
      <c r="TSR3013" s="607"/>
      <c r="TSS3013" s="607"/>
      <c r="TST3013" s="607"/>
      <c r="TSU3013" s="607"/>
      <c r="TSV3013" s="607"/>
      <c r="TSW3013" s="607"/>
      <c r="TSX3013" s="607"/>
      <c r="TSY3013" s="607"/>
      <c r="TSZ3013" s="607"/>
      <c r="TTA3013" s="607"/>
      <c r="TTB3013" s="607"/>
      <c r="TTC3013" s="607"/>
      <c r="TTD3013" s="607"/>
      <c r="TTE3013" s="607"/>
      <c r="TTF3013" s="607"/>
      <c r="TTG3013" s="607"/>
      <c r="TTH3013" s="607"/>
      <c r="TTI3013" s="607"/>
      <c r="TTJ3013" s="607"/>
      <c r="TTK3013" s="607"/>
      <c r="TTL3013" s="607"/>
      <c r="TTM3013" s="607"/>
      <c r="TTN3013" s="607"/>
      <c r="TTO3013" s="607"/>
      <c r="TTP3013" s="607"/>
      <c r="TTQ3013" s="607"/>
      <c r="TTR3013" s="607"/>
      <c r="TTS3013" s="607"/>
      <c r="TTT3013" s="607"/>
      <c r="TTU3013" s="607"/>
      <c r="TTV3013" s="607"/>
      <c r="TTW3013" s="607"/>
      <c r="TTX3013" s="607"/>
      <c r="TTY3013" s="607"/>
      <c r="TTZ3013" s="607"/>
      <c r="TUA3013" s="607"/>
      <c r="TUB3013" s="607"/>
      <c r="TUC3013" s="607"/>
      <c r="TUD3013" s="607"/>
      <c r="TUE3013" s="607"/>
      <c r="TUF3013" s="607"/>
      <c r="TUG3013" s="607"/>
      <c r="TUH3013" s="607"/>
      <c r="TUI3013" s="607"/>
      <c r="TUJ3013" s="607"/>
      <c r="TUK3013" s="607"/>
      <c r="TUL3013" s="607"/>
      <c r="TUM3013" s="607"/>
      <c r="TUN3013" s="607"/>
      <c r="TUO3013" s="607"/>
      <c r="TUP3013" s="607"/>
      <c r="TUQ3013" s="607"/>
      <c r="TUR3013" s="607"/>
      <c r="TUS3013" s="607"/>
      <c r="TUT3013" s="607"/>
      <c r="TUU3013" s="607"/>
      <c r="TUV3013" s="607"/>
      <c r="TUW3013" s="607"/>
      <c r="TUX3013" s="607"/>
      <c r="TUY3013" s="607"/>
      <c r="TUZ3013" s="607"/>
      <c r="TVA3013" s="607"/>
      <c r="TVB3013" s="607"/>
      <c r="TVC3013" s="607"/>
      <c r="TVD3013" s="607"/>
      <c r="TVE3013" s="607"/>
      <c r="TVF3013" s="607"/>
      <c r="TVG3013" s="607"/>
      <c r="TVH3013" s="607"/>
      <c r="TVI3013" s="607"/>
      <c r="TVJ3013" s="607"/>
      <c r="TVK3013" s="607"/>
      <c r="TVL3013" s="607"/>
      <c r="TVM3013" s="607"/>
      <c r="TVN3013" s="607"/>
      <c r="TVO3013" s="607"/>
      <c r="TVP3013" s="607"/>
      <c r="TVQ3013" s="607"/>
      <c r="TVR3013" s="607"/>
      <c r="TVS3013" s="607"/>
      <c r="TVT3013" s="607"/>
      <c r="TVU3013" s="607"/>
      <c r="TVV3013" s="607"/>
      <c r="TVW3013" s="607"/>
      <c r="TVX3013" s="607"/>
      <c r="TVY3013" s="607"/>
      <c r="TVZ3013" s="607"/>
      <c r="TWA3013" s="607"/>
      <c r="TWB3013" s="607"/>
      <c r="TWC3013" s="607"/>
      <c r="TWD3013" s="607"/>
      <c r="TWE3013" s="607"/>
      <c r="TWF3013" s="607"/>
      <c r="TWG3013" s="607"/>
      <c r="TWH3013" s="607"/>
      <c r="TWI3013" s="607"/>
      <c r="TWJ3013" s="607"/>
      <c r="TWK3013" s="607"/>
      <c r="TWL3013" s="607"/>
      <c r="TWM3013" s="607"/>
      <c r="TWN3013" s="607"/>
      <c r="TWO3013" s="607"/>
      <c r="TWP3013" s="607"/>
      <c r="TWQ3013" s="607"/>
      <c r="TWR3013" s="607"/>
      <c r="TWS3013" s="607"/>
      <c r="TWT3013" s="607"/>
      <c r="TWU3013" s="607"/>
      <c r="TWV3013" s="607"/>
      <c r="TWW3013" s="607"/>
      <c r="TWX3013" s="607"/>
      <c r="TWY3013" s="607"/>
      <c r="TWZ3013" s="607"/>
      <c r="TXA3013" s="607"/>
      <c r="TXB3013" s="607"/>
      <c r="TXC3013" s="607"/>
      <c r="TXD3013" s="607"/>
      <c r="TXE3013" s="607"/>
      <c r="TXF3013" s="607"/>
      <c r="TXG3013" s="607"/>
      <c r="TXH3013" s="607"/>
      <c r="TXI3013" s="607"/>
      <c r="TXJ3013" s="607"/>
      <c r="TXK3013" s="607"/>
      <c r="TXL3013" s="607"/>
      <c r="TXM3013" s="607"/>
      <c r="TXN3013" s="607"/>
      <c r="TXO3013" s="607"/>
      <c r="TXP3013" s="607"/>
      <c r="TXQ3013" s="607"/>
      <c r="TXR3013" s="607"/>
      <c r="TXS3013" s="607"/>
      <c r="TXT3013" s="607"/>
      <c r="TXU3013" s="607"/>
      <c r="TXV3013" s="607"/>
      <c r="TXW3013" s="607"/>
      <c r="TXX3013" s="607"/>
      <c r="TXY3013" s="607"/>
      <c r="TXZ3013" s="607"/>
      <c r="TYA3013" s="607"/>
      <c r="TYB3013" s="607"/>
      <c r="TYC3013" s="607"/>
      <c r="TYD3013" s="607"/>
      <c r="TYE3013" s="607"/>
      <c r="TYF3013" s="607"/>
      <c r="TYG3013" s="607"/>
      <c r="TYH3013" s="607"/>
      <c r="TYI3013" s="607"/>
      <c r="TYJ3013" s="607"/>
      <c r="TYK3013" s="607"/>
      <c r="TYL3013" s="607"/>
      <c r="TYM3013" s="607"/>
      <c r="TYN3013" s="607"/>
      <c r="TYO3013" s="607"/>
      <c r="TYP3013" s="607"/>
      <c r="TYQ3013" s="607"/>
      <c r="TYR3013" s="607"/>
      <c r="TYS3013" s="607"/>
      <c r="TYT3013" s="607"/>
      <c r="TYU3013" s="607"/>
      <c r="TYV3013" s="607"/>
      <c r="TYW3013" s="607"/>
      <c r="TYX3013" s="607"/>
      <c r="TYY3013" s="607"/>
      <c r="TYZ3013" s="607"/>
      <c r="TZA3013" s="607"/>
      <c r="TZB3013" s="607"/>
      <c r="TZC3013" s="607"/>
      <c r="TZD3013" s="607"/>
      <c r="TZE3013" s="607"/>
      <c r="TZF3013" s="607"/>
      <c r="TZG3013" s="607"/>
      <c r="TZH3013" s="607"/>
      <c r="TZI3013" s="607"/>
      <c r="TZJ3013" s="607"/>
      <c r="TZK3013" s="607"/>
      <c r="TZL3013" s="607"/>
      <c r="TZM3013" s="607"/>
      <c r="TZN3013" s="607"/>
      <c r="TZO3013" s="607"/>
      <c r="TZP3013" s="607"/>
      <c r="TZQ3013" s="607"/>
      <c r="TZR3013" s="607"/>
      <c r="TZS3013" s="607"/>
      <c r="TZT3013" s="607"/>
      <c r="TZU3013" s="607"/>
      <c r="TZV3013" s="607"/>
      <c r="TZW3013" s="607"/>
      <c r="TZX3013" s="607"/>
      <c r="TZY3013" s="607"/>
      <c r="TZZ3013" s="607"/>
      <c r="UAA3013" s="607"/>
      <c r="UAB3013" s="607"/>
      <c r="UAC3013" s="607"/>
      <c r="UAD3013" s="607"/>
      <c r="UAE3013" s="607"/>
      <c r="UAF3013" s="607"/>
      <c r="UAG3013" s="607"/>
      <c r="UAH3013" s="607"/>
      <c r="UAI3013" s="607"/>
      <c r="UAJ3013" s="607"/>
      <c r="UAK3013" s="607"/>
      <c r="UAL3013" s="607"/>
      <c r="UAM3013" s="607"/>
      <c r="UAN3013" s="607"/>
      <c r="UAO3013" s="607"/>
      <c r="UAP3013" s="607"/>
      <c r="UAQ3013" s="607"/>
      <c r="UAR3013" s="607"/>
      <c r="UAS3013" s="607"/>
      <c r="UAT3013" s="607"/>
      <c r="UAU3013" s="607"/>
      <c r="UAV3013" s="607"/>
      <c r="UAW3013" s="607"/>
      <c r="UAX3013" s="607"/>
      <c r="UAY3013" s="607"/>
      <c r="UAZ3013" s="607"/>
      <c r="UBA3013" s="607"/>
      <c r="UBB3013" s="607"/>
      <c r="UBC3013" s="607"/>
      <c r="UBD3013" s="607"/>
      <c r="UBE3013" s="607"/>
      <c r="UBF3013" s="607"/>
      <c r="UBG3013" s="607"/>
      <c r="UBH3013" s="607"/>
      <c r="UBI3013" s="607"/>
      <c r="UBJ3013" s="607"/>
      <c r="UBK3013" s="607"/>
      <c r="UBL3013" s="607"/>
      <c r="UBM3013" s="607"/>
      <c r="UBN3013" s="607"/>
      <c r="UBO3013" s="607"/>
      <c r="UBP3013" s="607"/>
      <c r="UBQ3013" s="607"/>
      <c r="UBR3013" s="607"/>
      <c r="UBS3013" s="607"/>
      <c r="UBT3013" s="607"/>
      <c r="UBU3013" s="607"/>
      <c r="UBV3013" s="607"/>
      <c r="UBW3013" s="607"/>
      <c r="UBX3013" s="607"/>
      <c r="UBY3013" s="607"/>
      <c r="UBZ3013" s="607"/>
      <c r="UCA3013" s="607"/>
      <c r="UCB3013" s="607"/>
      <c r="UCC3013" s="607"/>
      <c r="UCD3013" s="607"/>
      <c r="UCE3013" s="607"/>
      <c r="UCF3013" s="607"/>
      <c r="UCG3013" s="607"/>
      <c r="UCH3013" s="607"/>
      <c r="UCI3013" s="607"/>
      <c r="UCJ3013" s="607"/>
      <c r="UCK3013" s="607"/>
      <c r="UCL3013" s="607"/>
      <c r="UCM3013" s="607"/>
      <c r="UCN3013" s="607"/>
      <c r="UCO3013" s="607"/>
      <c r="UCP3013" s="607"/>
      <c r="UCQ3013" s="607"/>
      <c r="UCR3013" s="607"/>
      <c r="UCS3013" s="607"/>
      <c r="UCT3013" s="607"/>
      <c r="UCU3013" s="607"/>
      <c r="UCV3013" s="607"/>
      <c r="UCW3013" s="607"/>
      <c r="UCX3013" s="607"/>
      <c r="UCY3013" s="607"/>
      <c r="UCZ3013" s="607"/>
      <c r="UDA3013" s="607"/>
      <c r="UDB3013" s="607"/>
      <c r="UDC3013" s="607"/>
      <c r="UDD3013" s="607"/>
      <c r="UDE3013" s="607"/>
      <c r="UDF3013" s="607"/>
      <c r="UDG3013" s="607"/>
      <c r="UDH3013" s="607"/>
      <c r="UDI3013" s="607"/>
      <c r="UDJ3013" s="607"/>
      <c r="UDK3013" s="607"/>
      <c r="UDL3013" s="607"/>
      <c r="UDM3013" s="607"/>
      <c r="UDN3013" s="607"/>
      <c r="UDO3013" s="607"/>
      <c r="UDP3013" s="607"/>
      <c r="UDQ3013" s="607"/>
      <c r="UDR3013" s="607"/>
      <c r="UDS3013" s="607"/>
      <c r="UDT3013" s="607"/>
      <c r="UDU3013" s="607"/>
      <c r="UDV3013" s="607"/>
      <c r="UDW3013" s="607"/>
      <c r="UDX3013" s="607"/>
      <c r="UDY3013" s="607"/>
      <c r="UDZ3013" s="607"/>
      <c r="UEA3013" s="607"/>
      <c r="UEB3013" s="607"/>
      <c r="UEC3013" s="607"/>
      <c r="UED3013" s="607"/>
      <c r="UEE3013" s="607"/>
      <c r="UEF3013" s="607"/>
      <c r="UEG3013" s="607"/>
      <c r="UEH3013" s="607"/>
      <c r="UEI3013" s="607"/>
      <c r="UEJ3013" s="607"/>
      <c r="UEK3013" s="607"/>
      <c r="UEL3013" s="607"/>
      <c r="UEM3013" s="607"/>
      <c r="UEN3013" s="607"/>
      <c r="UEO3013" s="607"/>
      <c r="UEP3013" s="607"/>
      <c r="UEQ3013" s="607"/>
      <c r="UER3013" s="607"/>
      <c r="UES3013" s="607"/>
      <c r="UET3013" s="607"/>
      <c r="UEU3013" s="607"/>
      <c r="UEV3013" s="607"/>
      <c r="UEW3013" s="607"/>
      <c r="UEX3013" s="607"/>
      <c r="UEY3013" s="607"/>
      <c r="UEZ3013" s="607"/>
      <c r="UFA3013" s="607"/>
      <c r="UFB3013" s="607"/>
      <c r="UFC3013" s="607"/>
      <c r="UFD3013" s="607"/>
      <c r="UFE3013" s="607"/>
      <c r="UFF3013" s="607"/>
      <c r="UFG3013" s="607"/>
      <c r="UFH3013" s="607"/>
      <c r="UFI3013" s="607"/>
      <c r="UFJ3013" s="607"/>
      <c r="UFK3013" s="607"/>
      <c r="UFL3013" s="607"/>
      <c r="UFM3013" s="607"/>
      <c r="UFN3013" s="607"/>
      <c r="UFO3013" s="607"/>
      <c r="UFP3013" s="607"/>
      <c r="UFQ3013" s="607"/>
      <c r="UFR3013" s="607"/>
      <c r="UFS3013" s="607"/>
      <c r="UFT3013" s="607"/>
      <c r="UFU3013" s="607"/>
      <c r="UFV3013" s="607"/>
      <c r="UFW3013" s="607"/>
      <c r="UFX3013" s="607"/>
      <c r="UFY3013" s="607"/>
      <c r="UFZ3013" s="607"/>
      <c r="UGA3013" s="607"/>
      <c r="UGB3013" s="607"/>
      <c r="UGC3013" s="607"/>
      <c r="UGD3013" s="607"/>
      <c r="UGE3013" s="607"/>
      <c r="UGF3013" s="607"/>
      <c r="UGG3013" s="607"/>
      <c r="UGH3013" s="607"/>
      <c r="UGI3013" s="607"/>
      <c r="UGJ3013" s="607"/>
      <c r="UGK3013" s="607"/>
      <c r="UGL3013" s="607"/>
      <c r="UGM3013" s="607"/>
      <c r="UGN3013" s="607"/>
      <c r="UGO3013" s="607"/>
      <c r="UGP3013" s="607"/>
      <c r="UGQ3013" s="607"/>
      <c r="UGR3013" s="607"/>
      <c r="UGS3013" s="607"/>
      <c r="UGT3013" s="607"/>
      <c r="UGU3013" s="607"/>
      <c r="UGV3013" s="607"/>
      <c r="UGW3013" s="607"/>
      <c r="UGX3013" s="607"/>
      <c r="UGY3013" s="607"/>
      <c r="UGZ3013" s="607"/>
      <c r="UHA3013" s="607"/>
      <c r="UHB3013" s="607"/>
      <c r="UHC3013" s="607"/>
      <c r="UHD3013" s="607"/>
      <c r="UHE3013" s="607"/>
      <c r="UHF3013" s="607"/>
      <c r="UHG3013" s="607"/>
      <c r="UHH3013" s="607"/>
      <c r="UHI3013" s="607"/>
      <c r="UHJ3013" s="607"/>
      <c r="UHK3013" s="607"/>
      <c r="UHL3013" s="607"/>
      <c r="UHM3013" s="607"/>
      <c r="UHN3013" s="607"/>
      <c r="UHO3013" s="607"/>
      <c r="UHP3013" s="607"/>
      <c r="UHQ3013" s="607"/>
      <c r="UHR3013" s="607"/>
      <c r="UHS3013" s="607"/>
      <c r="UHT3013" s="607"/>
      <c r="UHU3013" s="607"/>
      <c r="UHV3013" s="607"/>
      <c r="UHW3013" s="607"/>
      <c r="UHX3013" s="607"/>
      <c r="UHY3013" s="607"/>
      <c r="UHZ3013" s="607"/>
      <c r="UIA3013" s="607"/>
      <c r="UIB3013" s="607"/>
      <c r="UIC3013" s="607"/>
      <c r="UID3013" s="607"/>
      <c r="UIE3013" s="607"/>
      <c r="UIF3013" s="607"/>
      <c r="UIG3013" s="607"/>
      <c r="UIH3013" s="607"/>
      <c r="UII3013" s="607"/>
      <c r="UIJ3013" s="607"/>
      <c r="UIK3013" s="607"/>
      <c r="UIL3013" s="607"/>
      <c r="UIM3013" s="607"/>
      <c r="UIN3013" s="607"/>
      <c r="UIO3013" s="607"/>
      <c r="UIP3013" s="607"/>
      <c r="UIQ3013" s="607"/>
      <c r="UIR3013" s="607"/>
      <c r="UIS3013" s="607"/>
      <c r="UIT3013" s="607"/>
      <c r="UIU3013" s="607"/>
      <c r="UIV3013" s="607"/>
      <c r="UIW3013" s="607"/>
      <c r="UIX3013" s="607"/>
      <c r="UIY3013" s="607"/>
      <c r="UIZ3013" s="607"/>
      <c r="UJA3013" s="607"/>
      <c r="UJB3013" s="607"/>
      <c r="UJC3013" s="607"/>
      <c r="UJD3013" s="607"/>
      <c r="UJE3013" s="607"/>
      <c r="UJF3013" s="607"/>
      <c r="UJG3013" s="607"/>
      <c r="UJH3013" s="607"/>
      <c r="UJI3013" s="607"/>
      <c r="UJJ3013" s="607"/>
      <c r="UJK3013" s="607"/>
      <c r="UJL3013" s="607"/>
      <c r="UJM3013" s="607"/>
      <c r="UJN3013" s="607"/>
      <c r="UJO3013" s="607"/>
      <c r="UJP3013" s="607"/>
      <c r="UJQ3013" s="607"/>
      <c r="UJR3013" s="607"/>
      <c r="UJS3013" s="607"/>
      <c r="UJT3013" s="607"/>
      <c r="UJU3013" s="607"/>
      <c r="UJV3013" s="607"/>
      <c r="UJW3013" s="607"/>
      <c r="UJX3013" s="607"/>
      <c r="UJY3013" s="607"/>
      <c r="UJZ3013" s="607"/>
      <c r="UKA3013" s="607"/>
      <c r="UKB3013" s="607"/>
      <c r="UKC3013" s="607"/>
      <c r="UKD3013" s="607"/>
      <c r="UKE3013" s="607"/>
      <c r="UKF3013" s="607"/>
      <c r="UKG3013" s="607"/>
      <c r="UKH3013" s="607"/>
      <c r="UKI3013" s="607"/>
      <c r="UKJ3013" s="607"/>
      <c r="UKK3013" s="607"/>
      <c r="UKL3013" s="607"/>
      <c r="UKM3013" s="607"/>
      <c r="UKN3013" s="607"/>
      <c r="UKO3013" s="607"/>
      <c r="UKP3013" s="607"/>
      <c r="UKQ3013" s="607"/>
      <c r="UKR3013" s="607"/>
      <c r="UKS3013" s="607"/>
      <c r="UKT3013" s="607"/>
      <c r="UKU3013" s="607"/>
      <c r="UKV3013" s="607"/>
      <c r="UKW3013" s="607"/>
      <c r="UKX3013" s="607"/>
      <c r="UKY3013" s="607"/>
      <c r="UKZ3013" s="607"/>
      <c r="ULA3013" s="607"/>
      <c r="ULB3013" s="607"/>
      <c r="ULC3013" s="607"/>
      <c r="ULD3013" s="607"/>
      <c r="ULE3013" s="607"/>
      <c r="ULF3013" s="607"/>
      <c r="ULG3013" s="607"/>
      <c r="ULH3013" s="607"/>
      <c r="ULI3013" s="607"/>
      <c r="ULJ3013" s="607"/>
      <c r="ULK3013" s="607"/>
      <c r="ULL3013" s="607"/>
      <c r="ULM3013" s="607"/>
      <c r="ULN3013" s="607"/>
      <c r="ULO3013" s="607"/>
      <c r="ULP3013" s="607"/>
      <c r="ULQ3013" s="607"/>
      <c r="ULR3013" s="607"/>
      <c r="ULS3013" s="607"/>
      <c r="ULT3013" s="607"/>
      <c r="ULU3013" s="607"/>
      <c r="ULV3013" s="607"/>
      <c r="ULW3013" s="607"/>
      <c r="ULX3013" s="607"/>
      <c r="ULY3013" s="607"/>
      <c r="ULZ3013" s="607"/>
      <c r="UMA3013" s="607"/>
      <c r="UMB3013" s="607"/>
      <c r="UMC3013" s="607"/>
      <c r="UMD3013" s="607"/>
      <c r="UME3013" s="607"/>
      <c r="UMF3013" s="607"/>
      <c r="UMG3013" s="607"/>
      <c r="UMH3013" s="607"/>
      <c r="UMI3013" s="607"/>
      <c r="UMJ3013" s="607"/>
      <c r="UMK3013" s="607"/>
      <c r="UML3013" s="607"/>
      <c r="UMM3013" s="607"/>
      <c r="UMN3013" s="607"/>
      <c r="UMO3013" s="607"/>
      <c r="UMP3013" s="607"/>
      <c r="UMQ3013" s="607"/>
      <c r="UMR3013" s="607"/>
      <c r="UMS3013" s="607"/>
      <c r="UMT3013" s="607"/>
      <c r="UMU3013" s="607"/>
      <c r="UMV3013" s="607"/>
      <c r="UMW3013" s="607"/>
      <c r="UMX3013" s="607"/>
      <c r="UMY3013" s="607"/>
      <c r="UMZ3013" s="607"/>
      <c r="UNA3013" s="607"/>
      <c r="UNB3013" s="607"/>
      <c r="UNC3013" s="607"/>
      <c r="UND3013" s="607"/>
      <c r="UNE3013" s="607"/>
      <c r="UNF3013" s="607"/>
      <c r="UNG3013" s="607"/>
      <c r="UNH3013" s="607"/>
      <c r="UNI3013" s="607"/>
      <c r="UNJ3013" s="607"/>
      <c r="UNK3013" s="607"/>
      <c r="UNL3013" s="607"/>
      <c r="UNM3013" s="607"/>
      <c r="UNN3013" s="607"/>
      <c r="UNO3013" s="607"/>
      <c r="UNP3013" s="607"/>
      <c r="UNQ3013" s="607"/>
      <c r="UNR3013" s="607"/>
      <c r="UNS3013" s="607"/>
      <c r="UNT3013" s="607"/>
      <c r="UNU3013" s="607"/>
      <c r="UNV3013" s="607"/>
      <c r="UNW3013" s="607"/>
      <c r="UNX3013" s="607"/>
      <c r="UNY3013" s="607"/>
      <c r="UNZ3013" s="607"/>
      <c r="UOA3013" s="607"/>
      <c r="UOB3013" s="607"/>
      <c r="UOC3013" s="607"/>
      <c r="UOD3013" s="607"/>
      <c r="UOE3013" s="607"/>
      <c r="UOF3013" s="607"/>
      <c r="UOG3013" s="607"/>
      <c r="UOH3013" s="607"/>
      <c r="UOI3013" s="607"/>
      <c r="UOJ3013" s="607"/>
      <c r="UOK3013" s="607"/>
      <c r="UOL3013" s="607"/>
      <c r="UOM3013" s="607"/>
      <c r="UON3013" s="607"/>
      <c r="UOO3013" s="607"/>
      <c r="UOP3013" s="607"/>
      <c r="UOQ3013" s="607"/>
      <c r="UOR3013" s="607"/>
      <c r="UOS3013" s="607"/>
      <c r="UOT3013" s="607"/>
      <c r="UOU3013" s="607"/>
      <c r="UOV3013" s="607"/>
      <c r="UOW3013" s="607"/>
      <c r="UOX3013" s="607"/>
      <c r="UOY3013" s="607"/>
      <c r="UOZ3013" s="607"/>
      <c r="UPA3013" s="607"/>
      <c r="UPB3013" s="607"/>
      <c r="UPC3013" s="607"/>
      <c r="UPD3013" s="607"/>
      <c r="UPE3013" s="607"/>
      <c r="UPF3013" s="607"/>
      <c r="UPG3013" s="607"/>
      <c r="UPH3013" s="607"/>
      <c r="UPI3013" s="607"/>
      <c r="UPJ3013" s="607"/>
      <c r="UPK3013" s="607"/>
      <c r="UPL3013" s="607"/>
      <c r="UPM3013" s="607"/>
      <c r="UPN3013" s="607"/>
      <c r="UPO3013" s="607"/>
      <c r="UPP3013" s="607"/>
      <c r="UPQ3013" s="607"/>
      <c r="UPR3013" s="607"/>
      <c r="UPS3013" s="607"/>
      <c r="UPT3013" s="607"/>
      <c r="UPU3013" s="607"/>
      <c r="UPV3013" s="607"/>
      <c r="UPW3013" s="607"/>
      <c r="UPX3013" s="607"/>
      <c r="UPY3013" s="607"/>
      <c r="UPZ3013" s="607"/>
      <c r="UQA3013" s="607"/>
      <c r="UQB3013" s="607"/>
      <c r="UQC3013" s="607"/>
      <c r="UQD3013" s="607"/>
      <c r="UQE3013" s="607"/>
      <c r="UQF3013" s="607"/>
      <c r="UQG3013" s="607"/>
      <c r="UQH3013" s="607"/>
      <c r="UQI3013" s="607"/>
      <c r="UQJ3013" s="607"/>
      <c r="UQK3013" s="607"/>
      <c r="UQL3013" s="607"/>
      <c r="UQM3013" s="607"/>
      <c r="UQN3013" s="607"/>
      <c r="UQO3013" s="607"/>
      <c r="UQP3013" s="607"/>
      <c r="UQQ3013" s="607"/>
      <c r="UQR3013" s="607"/>
      <c r="UQS3013" s="607"/>
      <c r="UQT3013" s="607"/>
      <c r="UQU3013" s="607"/>
      <c r="UQV3013" s="607"/>
      <c r="UQW3013" s="607"/>
      <c r="UQX3013" s="607"/>
      <c r="UQY3013" s="607"/>
      <c r="UQZ3013" s="607"/>
      <c r="URA3013" s="607"/>
      <c r="URB3013" s="607"/>
      <c r="URC3013" s="607"/>
      <c r="URD3013" s="607"/>
      <c r="URE3013" s="607"/>
      <c r="URF3013" s="607"/>
      <c r="URG3013" s="607"/>
      <c r="URH3013" s="607"/>
      <c r="URI3013" s="607"/>
      <c r="URJ3013" s="607"/>
      <c r="URK3013" s="607"/>
      <c r="URL3013" s="607"/>
      <c r="URM3013" s="607"/>
      <c r="URN3013" s="607"/>
      <c r="URO3013" s="607"/>
      <c r="URP3013" s="607"/>
      <c r="URQ3013" s="607"/>
      <c r="URR3013" s="607"/>
      <c r="URS3013" s="607"/>
      <c r="URT3013" s="607"/>
      <c r="URU3013" s="607"/>
      <c r="URV3013" s="607"/>
      <c r="URW3013" s="607"/>
      <c r="URX3013" s="607"/>
      <c r="URY3013" s="607"/>
      <c r="URZ3013" s="607"/>
      <c r="USA3013" s="607"/>
      <c r="USB3013" s="607"/>
      <c r="USC3013" s="607"/>
      <c r="USD3013" s="607"/>
      <c r="USE3013" s="607"/>
      <c r="USF3013" s="607"/>
      <c r="USG3013" s="607"/>
      <c r="USH3013" s="607"/>
      <c r="USI3013" s="607"/>
      <c r="USJ3013" s="607"/>
      <c r="USK3013" s="607"/>
      <c r="USL3013" s="607"/>
      <c r="USM3013" s="607"/>
      <c r="USN3013" s="607"/>
      <c r="USO3013" s="607"/>
      <c r="USP3013" s="607"/>
      <c r="USQ3013" s="607"/>
      <c r="USR3013" s="607"/>
      <c r="USS3013" s="607"/>
      <c r="UST3013" s="607"/>
      <c r="USU3013" s="607"/>
      <c r="USV3013" s="607"/>
      <c r="USW3013" s="607"/>
      <c r="USX3013" s="607"/>
      <c r="USY3013" s="607"/>
      <c r="USZ3013" s="607"/>
      <c r="UTA3013" s="607"/>
      <c r="UTB3013" s="607"/>
      <c r="UTC3013" s="607"/>
      <c r="UTD3013" s="607"/>
      <c r="UTE3013" s="607"/>
      <c r="UTF3013" s="607"/>
      <c r="UTG3013" s="607"/>
      <c r="UTH3013" s="607"/>
      <c r="UTI3013" s="607"/>
      <c r="UTJ3013" s="607"/>
      <c r="UTK3013" s="607"/>
      <c r="UTL3013" s="607"/>
      <c r="UTM3013" s="607"/>
      <c r="UTN3013" s="607"/>
      <c r="UTO3013" s="607"/>
      <c r="UTP3013" s="607"/>
      <c r="UTQ3013" s="607"/>
      <c r="UTR3013" s="607"/>
      <c r="UTS3013" s="607"/>
      <c r="UTT3013" s="607"/>
      <c r="UTU3013" s="607"/>
      <c r="UTV3013" s="607"/>
      <c r="UTW3013" s="607"/>
      <c r="UTX3013" s="607"/>
      <c r="UTY3013" s="607"/>
      <c r="UTZ3013" s="607"/>
      <c r="UUA3013" s="607"/>
      <c r="UUB3013" s="607"/>
      <c r="UUC3013" s="607"/>
      <c r="UUD3013" s="607"/>
      <c r="UUE3013" s="607"/>
      <c r="UUF3013" s="607"/>
      <c r="UUG3013" s="607"/>
      <c r="UUH3013" s="607"/>
      <c r="UUI3013" s="607"/>
      <c r="UUJ3013" s="607"/>
      <c r="UUK3013" s="607"/>
      <c r="UUL3013" s="607"/>
      <c r="UUM3013" s="607"/>
      <c r="UUN3013" s="607"/>
      <c r="UUO3013" s="607"/>
      <c r="UUP3013" s="607"/>
      <c r="UUQ3013" s="607"/>
      <c r="UUR3013" s="607"/>
      <c r="UUS3013" s="607"/>
      <c r="UUT3013" s="607"/>
      <c r="UUU3013" s="607"/>
      <c r="UUV3013" s="607"/>
      <c r="UUW3013" s="607"/>
      <c r="UUX3013" s="607"/>
      <c r="UUY3013" s="607"/>
      <c r="UUZ3013" s="607"/>
      <c r="UVA3013" s="607"/>
      <c r="UVB3013" s="607"/>
      <c r="UVC3013" s="607"/>
      <c r="UVD3013" s="607"/>
      <c r="UVE3013" s="607"/>
      <c r="UVF3013" s="607"/>
      <c r="UVG3013" s="607"/>
      <c r="UVH3013" s="607"/>
      <c r="UVI3013" s="607"/>
      <c r="UVJ3013" s="607"/>
      <c r="UVK3013" s="607"/>
      <c r="UVL3013" s="607"/>
      <c r="UVM3013" s="607"/>
      <c r="UVN3013" s="607"/>
      <c r="UVO3013" s="607"/>
      <c r="UVP3013" s="607"/>
      <c r="UVQ3013" s="607"/>
      <c r="UVR3013" s="607"/>
      <c r="UVS3013" s="607"/>
      <c r="UVT3013" s="607"/>
      <c r="UVU3013" s="607"/>
      <c r="UVV3013" s="607"/>
      <c r="UVW3013" s="607"/>
      <c r="UVX3013" s="607"/>
      <c r="UVY3013" s="607"/>
      <c r="UVZ3013" s="607"/>
      <c r="UWA3013" s="607"/>
      <c r="UWB3013" s="607"/>
      <c r="UWC3013" s="607"/>
      <c r="UWD3013" s="607"/>
      <c r="UWE3013" s="607"/>
      <c r="UWF3013" s="607"/>
      <c r="UWG3013" s="607"/>
      <c r="UWH3013" s="607"/>
      <c r="UWI3013" s="607"/>
      <c r="UWJ3013" s="607"/>
      <c r="UWK3013" s="607"/>
      <c r="UWL3013" s="607"/>
      <c r="UWM3013" s="607"/>
      <c r="UWN3013" s="607"/>
      <c r="UWO3013" s="607"/>
      <c r="UWP3013" s="607"/>
      <c r="UWQ3013" s="607"/>
      <c r="UWR3013" s="607"/>
      <c r="UWS3013" s="607"/>
      <c r="UWT3013" s="607"/>
      <c r="UWU3013" s="607"/>
      <c r="UWV3013" s="607"/>
      <c r="UWW3013" s="607"/>
      <c r="UWX3013" s="607"/>
      <c r="UWY3013" s="607"/>
      <c r="UWZ3013" s="607"/>
      <c r="UXA3013" s="607"/>
      <c r="UXB3013" s="607"/>
      <c r="UXC3013" s="607"/>
      <c r="UXD3013" s="607"/>
      <c r="UXE3013" s="607"/>
      <c r="UXF3013" s="607"/>
      <c r="UXG3013" s="607"/>
      <c r="UXH3013" s="607"/>
      <c r="UXI3013" s="607"/>
      <c r="UXJ3013" s="607"/>
      <c r="UXK3013" s="607"/>
      <c r="UXL3013" s="607"/>
      <c r="UXM3013" s="607"/>
      <c r="UXN3013" s="607"/>
      <c r="UXO3013" s="607"/>
      <c r="UXP3013" s="607"/>
      <c r="UXQ3013" s="607"/>
      <c r="UXR3013" s="607"/>
      <c r="UXS3013" s="607"/>
      <c r="UXT3013" s="607"/>
      <c r="UXU3013" s="607"/>
      <c r="UXV3013" s="607"/>
      <c r="UXW3013" s="607"/>
      <c r="UXX3013" s="607"/>
      <c r="UXY3013" s="607"/>
      <c r="UXZ3013" s="607"/>
      <c r="UYA3013" s="607"/>
      <c r="UYB3013" s="607"/>
      <c r="UYC3013" s="607"/>
      <c r="UYD3013" s="607"/>
      <c r="UYE3013" s="607"/>
      <c r="UYF3013" s="607"/>
      <c r="UYG3013" s="607"/>
      <c r="UYH3013" s="607"/>
      <c r="UYI3013" s="607"/>
      <c r="UYJ3013" s="607"/>
      <c r="UYK3013" s="607"/>
      <c r="UYL3013" s="607"/>
      <c r="UYM3013" s="607"/>
      <c r="UYN3013" s="607"/>
      <c r="UYO3013" s="607"/>
      <c r="UYP3013" s="607"/>
      <c r="UYQ3013" s="607"/>
      <c r="UYR3013" s="607"/>
      <c r="UYS3013" s="607"/>
      <c r="UYT3013" s="607"/>
      <c r="UYU3013" s="607"/>
      <c r="UYV3013" s="607"/>
      <c r="UYW3013" s="607"/>
      <c r="UYX3013" s="607"/>
      <c r="UYY3013" s="607"/>
      <c r="UYZ3013" s="607"/>
      <c r="UZA3013" s="607"/>
      <c r="UZB3013" s="607"/>
      <c r="UZC3013" s="607"/>
      <c r="UZD3013" s="607"/>
      <c r="UZE3013" s="607"/>
      <c r="UZF3013" s="607"/>
      <c r="UZG3013" s="607"/>
      <c r="UZH3013" s="607"/>
      <c r="UZI3013" s="607"/>
      <c r="UZJ3013" s="607"/>
      <c r="UZK3013" s="607"/>
      <c r="UZL3013" s="607"/>
      <c r="UZM3013" s="607"/>
      <c r="UZN3013" s="607"/>
      <c r="UZO3013" s="607"/>
      <c r="UZP3013" s="607"/>
      <c r="UZQ3013" s="607"/>
      <c r="UZR3013" s="607"/>
      <c r="UZS3013" s="607"/>
      <c r="UZT3013" s="607"/>
      <c r="UZU3013" s="607"/>
      <c r="UZV3013" s="607"/>
      <c r="UZW3013" s="607"/>
      <c r="UZX3013" s="607"/>
      <c r="UZY3013" s="607"/>
      <c r="UZZ3013" s="607"/>
      <c r="VAA3013" s="607"/>
      <c r="VAB3013" s="607"/>
      <c r="VAC3013" s="607"/>
      <c r="VAD3013" s="607"/>
      <c r="VAE3013" s="607"/>
      <c r="VAF3013" s="607"/>
      <c r="VAG3013" s="607"/>
      <c r="VAH3013" s="607"/>
      <c r="VAI3013" s="607"/>
      <c r="VAJ3013" s="607"/>
      <c r="VAK3013" s="607"/>
      <c r="VAL3013" s="607"/>
      <c r="VAM3013" s="607"/>
      <c r="VAN3013" s="607"/>
      <c r="VAO3013" s="607"/>
      <c r="VAP3013" s="607"/>
      <c r="VAQ3013" s="607"/>
      <c r="VAR3013" s="607"/>
      <c r="VAS3013" s="607"/>
      <c r="VAT3013" s="607"/>
      <c r="VAU3013" s="607"/>
      <c r="VAV3013" s="607"/>
      <c r="VAW3013" s="607"/>
      <c r="VAX3013" s="607"/>
      <c r="VAY3013" s="607"/>
      <c r="VAZ3013" s="607"/>
      <c r="VBA3013" s="607"/>
      <c r="VBB3013" s="607"/>
      <c r="VBC3013" s="607"/>
      <c r="VBD3013" s="607"/>
      <c r="VBE3013" s="607"/>
      <c r="VBF3013" s="607"/>
      <c r="VBG3013" s="607"/>
      <c r="VBH3013" s="607"/>
      <c r="VBI3013" s="607"/>
      <c r="VBJ3013" s="607"/>
      <c r="VBK3013" s="607"/>
      <c r="VBL3013" s="607"/>
      <c r="VBM3013" s="607"/>
      <c r="VBN3013" s="607"/>
      <c r="VBO3013" s="607"/>
      <c r="VBP3013" s="607"/>
      <c r="VBQ3013" s="607"/>
      <c r="VBR3013" s="607"/>
      <c r="VBS3013" s="607"/>
      <c r="VBT3013" s="607"/>
      <c r="VBU3013" s="607"/>
      <c r="VBV3013" s="607"/>
      <c r="VBW3013" s="607"/>
      <c r="VBX3013" s="607"/>
      <c r="VBY3013" s="607"/>
      <c r="VBZ3013" s="607"/>
      <c r="VCA3013" s="607"/>
      <c r="VCB3013" s="607"/>
      <c r="VCC3013" s="607"/>
      <c r="VCD3013" s="607"/>
      <c r="VCE3013" s="607"/>
      <c r="VCF3013" s="607"/>
      <c r="VCG3013" s="607"/>
      <c r="VCH3013" s="607"/>
      <c r="VCI3013" s="607"/>
      <c r="VCJ3013" s="607"/>
      <c r="VCK3013" s="607"/>
      <c r="VCL3013" s="607"/>
      <c r="VCM3013" s="607"/>
      <c r="VCN3013" s="607"/>
      <c r="VCO3013" s="607"/>
      <c r="VCP3013" s="607"/>
      <c r="VCQ3013" s="607"/>
      <c r="VCR3013" s="607"/>
      <c r="VCS3013" s="607"/>
      <c r="VCT3013" s="607"/>
      <c r="VCU3013" s="607"/>
      <c r="VCV3013" s="607"/>
      <c r="VCW3013" s="607"/>
      <c r="VCX3013" s="607"/>
      <c r="VCY3013" s="607"/>
      <c r="VCZ3013" s="607"/>
      <c r="VDA3013" s="607"/>
      <c r="VDB3013" s="607"/>
      <c r="VDC3013" s="607"/>
      <c r="VDD3013" s="607"/>
      <c r="VDE3013" s="607"/>
      <c r="VDF3013" s="607"/>
      <c r="VDG3013" s="607"/>
      <c r="VDH3013" s="607"/>
      <c r="VDI3013" s="607"/>
      <c r="VDJ3013" s="607"/>
      <c r="VDK3013" s="607"/>
      <c r="VDL3013" s="607"/>
      <c r="VDM3013" s="607"/>
      <c r="VDN3013" s="607"/>
      <c r="VDO3013" s="607"/>
      <c r="VDP3013" s="607"/>
      <c r="VDQ3013" s="607"/>
      <c r="VDR3013" s="607"/>
      <c r="VDS3013" s="607"/>
      <c r="VDT3013" s="607"/>
      <c r="VDU3013" s="607"/>
      <c r="VDV3013" s="607"/>
      <c r="VDW3013" s="607"/>
      <c r="VDX3013" s="607"/>
      <c r="VDY3013" s="607"/>
      <c r="VDZ3013" s="607"/>
      <c r="VEA3013" s="607"/>
      <c r="VEB3013" s="607"/>
      <c r="VEC3013" s="607"/>
      <c r="VED3013" s="607"/>
      <c r="VEE3013" s="607"/>
      <c r="VEF3013" s="607"/>
      <c r="VEG3013" s="607"/>
      <c r="VEH3013" s="607"/>
      <c r="VEI3013" s="607"/>
      <c r="VEJ3013" s="607"/>
      <c r="VEK3013" s="607"/>
      <c r="VEL3013" s="607"/>
      <c r="VEM3013" s="607"/>
      <c r="VEN3013" s="607"/>
      <c r="VEO3013" s="607"/>
      <c r="VEP3013" s="607"/>
      <c r="VEQ3013" s="607"/>
      <c r="VER3013" s="607"/>
      <c r="VES3013" s="607"/>
      <c r="VET3013" s="607"/>
      <c r="VEU3013" s="607"/>
      <c r="VEV3013" s="607"/>
      <c r="VEW3013" s="607"/>
      <c r="VEX3013" s="607"/>
      <c r="VEY3013" s="607"/>
      <c r="VEZ3013" s="607"/>
      <c r="VFA3013" s="607"/>
      <c r="VFB3013" s="607"/>
      <c r="VFC3013" s="607"/>
      <c r="VFD3013" s="607"/>
      <c r="VFE3013" s="607"/>
      <c r="VFF3013" s="607"/>
      <c r="VFG3013" s="607"/>
      <c r="VFH3013" s="607"/>
      <c r="VFI3013" s="607"/>
      <c r="VFJ3013" s="607"/>
      <c r="VFK3013" s="607"/>
      <c r="VFL3013" s="607"/>
      <c r="VFM3013" s="607"/>
      <c r="VFN3013" s="607"/>
      <c r="VFO3013" s="607"/>
      <c r="VFP3013" s="607"/>
      <c r="VFQ3013" s="607"/>
      <c r="VFR3013" s="607"/>
      <c r="VFS3013" s="607"/>
      <c r="VFT3013" s="607"/>
      <c r="VFU3013" s="607"/>
      <c r="VFV3013" s="607"/>
      <c r="VFW3013" s="607"/>
      <c r="VFX3013" s="607"/>
      <c r="VFY3013" s="607"/>
      <c r="VFZ3013" s="607"/>
      <c r="VGA3013" s="607"/>
      <c r="VGB3013" s="607"/>
      <c r="VGC3013" s="607"/>
      <c r="VGD3013" s="607"/>
      <c r="VGE3013" s="607"/>
      <c r="VGF3013" s="607"/>
      <c r="VGG3013" s="607"/>
      <c r="VGH3013" s="607"/>
      <c r="VGI3013" s="607"/>
      <c r="VGJ3013" s="607"/>
      <c r="VGK3013" s="607"/>
      <c r="VGL3013" s="607"/>
      <c r="VGM3013" s="607"/>
      <c r="VGN3013" s="607"/>
      <c r="VGO3013" s="607"/>
      <c r="VGP3013" s="607"/>
      <c r="VGQ3013" s="607"/>
      <c r="VGR3013" s="607"/>
      <c r="VGS3013" s="607"/>
      <c r="VGT3013" s="607"/>
      <c r="VGU3013" s="607"/>
      <c r="VGV3013" s="607"/>
      <c r="VGW3013" s="607"/>
      <c r="VGX3013" s="607"/>
      <c r="VGY3013" s="607"/>
      <c r="VGZ3013" s="607"/>
      <c r="VHA3013" s="607"/>
      <c r="VHB3013" s="607"/>
      <c r="VHC3013" s="607"/>
      <c r="VHD3013" s="607"/>
      <c r="VHE3013" s="607"/>
      <c r="VHF3013" s="607"/>
      <c r="VHG3013" s="607"/>
      <c r="VHH3013" s="607"/>
      <c r="VHI3013" s="607"/>
      <c r="VHJ3013" s="607"/>
      <c r="VHK3013" s="607"/>
      <c r="VHL3013" s="607"/>
      <c r="VHM3013" s="607"/>
      <c r="VHN3013" s="607"/>
      <c r="VHO3013" s="607"/>
      <c r="VHP3013" s="607"/>
      <c r="VHQ3013" s="607"/>
      <c r="VHR3013" s="607"/>
      <c r="VHS3013" s="607"/>
      <c r="VHT3013" s="607"/>
      <c r="VHU3013" s="607"/>
      <c r="VHV3013" s="607"/>
      <c r="VHW3013" s="607"/>
      <c r="VHX3013" s="607"/>
      <c r="VHY3013" s="607"/>
      <c r="VHZ3013" s="607"/>
      <c r="VIA3013" s="607"/>
      <c r="VIB3013" s="607"/>
      <c r="VIC3013" s="607"/>
      <c r="VID3013" s="607"/>
      <c r="VIE3013" s="607"/>
      <c r="VIF3013" s="607"/>
      <c r="VIG3013" s="607"/>
      <c r="VIH3013" s="607"/>
      <c r="VII3013" s="607"/>
      <c r="VIJ3013" s="607"/>
      <c r="VIK3013" s="607"/>
      <c r="VIL3013" s="607"/>
      <c r="VIM3013" s="607"/>
      <c r="VIN3013" s="607"/>
      <c r="VIO3013" s="607"/>
      <c r="VIP3013" s="607"/>
      <c r="VIQ3013" s="607"/>
      <c r="VIR3013" s="607"/>
      <c r="VIS3013" s="607"/>
      <c r="VIT3013" s="607"/>
      <c r="VIU3013" s="607"/>
      <c r="VIV3013" s="607"/>
      <c r="VIW3013" s="607"/>
      <c r="VIX3013" s="607"/>
      <c r="VIY3013" s="607"/>
      <c r="VIZ3013" s="607"/>
      <c r="VJA3013" s="607"/>
      <c r="VJB3013" s="607"/>
      <c r="VJC3013" s="607"/>
      <c r="VJD3013" s="607"/>
      <c r="VJE3013" s="607"/>
      <c r="VJF3013" s="607"/>
      <c r="VJG3013" s="607"/>
      <c r="VJH3013" s="607"/>
      <c r="VJI3013" s="607"/>
      <c r="VJJ3013" s="607"/>
      <c r="VJK3013" s="607"/>
      <c r="VJL3013" s="607"/>
      <c r="VJM3013" s="607"/>
      <c r="VJN3013" s="607"/>
      <c r="VJO3013" s="607"/>
      <c r="VJP3013" s="607"/>
      <c r="VJQ3013" s="607"/>
      <c r="VJR3013" s="607"/>
      <c r="VJS3013" s="607"/>
      <c r="VJT3013" s="607"/>
      <c r="VJU3013" s="607"/>
      <c r="VJV3013" s="607"/>
      <c r="VJW3013" s="607"/>
      <c r="VJX3013" s="607"/>
      <c r="VJY3013" s="607"/>
      <c r="VJZ3013" s="607"/>
      <c r="VKA3013" s="607"/>
      <c r="VKB3013" s="607"/>
      <c r="VKC3013" s="607"/>
      <c r="VKD3013" s="607"/>
      <c r="VKE3013" s="607"/>
      <c r="VKF3013" s="607"/>
      <c r="VKG3013" s="607"/>
      <c r="VKH3013" s="607"/>
      <c r="VKI3013" s="607"/>
      <c r="VKJ3013" s="607"/>
      <c r="VKK3013" s="607"/>
      <c r="VKL3013" s="607"/>
      <c r="VKM3013" s="607"/>
      <c r="VKN3013" s="607"/>
      <c r="VKO3013" s="607"/>
      <c r="VKP3013" s="607"/>
      <c r="VKQ3013" s="607"/>
      <c r="VKR3013" s="607"/>
      <c r="VKS3013" s="607"/>
      <c r="VKT3013" s="607"/>
      <c r="VKU3013" s="607"/>
      <c r="VKV3013" s="607"/>
      <c r="VKW3013" s="607"/>
      <c r="VKX3013" s="607"/>
      <c r="VKY3013" s="607"/>
      <c r="VKZ3013" s="607"/>
      <c r="VLA3013" s="607"/>
      <c r="VLB3013" s="607"/>
      <c r="VLC3013" s="607"/>
      <c r="VLD3013" s="607"/>
      <c r="VLE3013" s="607"/>
      <c r="VLF3013" s="607"/>
      <c r="VLG3013" s="607"/>
      <c r="VLH3013" s="607"/>
      <c r="VLI3013" s="607"/>
      <c r="VLJ3013" s="607"/>
      <c r="VLK3013" s="607"/>
      <c r="VLL3013" s="607"/>
      <c r="VLM3013" s="607"/>
      <c r="VLN3013" s="607"/>
      <c r="VLO3013" s="607"/>
      <c r="VLP3013" s="607"/>
      <c r="VLQ3013" s="607"/>
      <c r="VLR3013" s="607"/>
      <c r="VLS3013" s="607"/>
      <c r="VLT3013" s="607"/>
      <c r="VLU3013" s="607"/>
      <c r="VLV3013" s="607"/>
      <c r="VLW3013" s="607"/>
      <c r="VLX3013" s="607"/>
      <c r="VLY3013" s="607"/>
      <c r="VLZ3013" s="607"/>
      <c r="VMA3013" s="607"/>
      <c r="VMB3013" s="607"/>
      <c r="VMC3013" s="607"/>
      <c r="VMD3013" s="607"/>
      <c r="VME3013" s="607"/>
      <c r="VMF3013" s="607"/>
      <c r="VMG3013" s="607"/>
      <c r="VMH3013" s="607"/>
      <c r="VMI3013" s="607"/>
      <c r="VMJ3013" s="607"/>
      <c r="VMK3013" s="607"/>
      <c r="VML3013" s="607"/>
      <c r="VMM3013" s="607"/>
      <c r="VMN3013" s="607"/>
      <c r="VMO3013" s="607"/>
      <c r="VMP3013" s="607"/>
      <c r="VMQ3013" s="607"/>
      <c r="VMR3013" s="607"/>
      <c r="VMS3013" s="607"/>
      <c r="VMT3013" s="607"/>
      <c r="VMU3013" s="607"/>
      <c r="VMV3013" s="607"/>
      <c r="VMW3013" s="607"/>
      <c r="VMX3013" s="607"/>
      <c r="VMY3013" s="607"/>
      <c r="VMZ3013" s="607"/>
      <c r="VNA3013" s="607"/>
      <c r="VNB3013" s="607"/>
      <c r="VNC3013" s="607"/>
      <c r="VND3013" s="607"/>
      <c r="VNE3013" s="607"/>
      <c r="VNF3013" s="607"/>
      <c r="VNG3013" s="607"/>
      <c r="VNH3013" s="607"/>
      <c r="VNI3013" s="607"/>
      <c r="VNJ3013" s="607"/>
      <c r="VNK3013" s="607"/>
      <c r="VNL3013" s="607"/>
      <c r="VNM3013" s="607"/>
      <c r="VNN3013" s="607"/>
      <c r="VNO3013" s="607"/>
      <c r="VNP3013" s="607"/>
      <c r="VNQ3013" s="607"/>
      <c r="VNR3013" s="607"/>
      <c r="VNS3013" s="607"/>
      <c r="VNT3013" s="607"/>
      <c r="VNU3013" s="607"/>
      <c r="VNV3013" s="607"/>
      <c r="VNW3013" s="607"/>
      <c r="VNX3013" s="607"/>
      <c r="VNY3013" s="607"/>
      <c r="VNZ3013" s="607"/>
      <c r="VOA3013" s="607"/>
      <c r="VOB3013" s="607"/>
      <c r="VOC3013" s="607"/>
      <c r="VOD3013" s="607"/>
      <c r="VOE3013" s="607"/>
      <c r="VOF3013" s="607"/>
      <c r="VOG3013" s="607"/>
      <c r="VOH3013" s="607"/>
      <c r="VOI3013" s="607"/>
      <c r="VOJ3013" s="607"/>
      <c r="VOK3013" s="607"/>
      <c r="VOL3013" s="607"/>
      <c r="VOM3013" s="607"/>
      <c r="VON3013" s="607"/>
      <c r="VOO3013" s="607"/>
      <c r="VOP3013" s="607"/>
      <c r="VOQ3013" s="607"/>
      <c r="VOR3013" s="607"/>
      <c r="VOS3013" s="607"/>
      <c r="VOT3013" s="607"/>
      <c r="VOU3013" s="607"/>
      <c r="VOV3013" s="607"/>
      <c r="VOW3013" s="607"/>
      <c r="VOX3013" s="607"/>
      <c r="VOY3013" s="607"/>
      <c r="VOZ3013" s="607"/>
      <c r="VPA3013" s="607"/>
      <c r="VPB3013" s="607"/>
      <c r="VPC3013" s="607"/>
      <c r="VPD3013" s="607"/>
      <c r="VPE3013" s="607"/>
      <c r="VPF3013" s="607"/>
      <c r="VPG3013" s="607"/>
      <c r="VPH3013" s="607"/>
      <c r="VPI3013" s="607"/>
      <c r="VPJ3013" s="607"/>
      <c r="VPK3013" s="607"/>
      <c r="VPL3013" s="607"/>
      <c r="VPM3013" s="607"/>
      <c r="VPN3013" s="607"/>
      <c r="VPO3013" s="607"/>
      <c r="VPP3013" s="607"/>
      <c r="VPQ3013" s="607"/>
      <c r="VPR3013" s="607"/>
      <c r="VPS3013" s="607"/>
      <c r="VPT3013" s="607"/>
      <c r="VPU3013" s="607"/>
      <c r="VPV3013" s="607"/>
      <c r="VPW3013" s="607"/>
      <c r="VPX3013" s="607"/>
      <c r="VPY3013" s="607"/>
      <c r="VPZ3013" s="607"/>
      <c r="VQA3013" s="607"/>
      <c r="VQB3013" s="607"/>
      <c r="VQC3013" s="607"/>
      <c r="VQD3013" s="607"/>
      <c r="VQE3013" s="607"/>
      <c r="VQF3013" s="607"/>
      <c r="VQG3013" s="607"/>
      <c r="VQH3013" s="607"/>
      <c r="VQI3013" s="607"/>
      <c r="VQJ3013" s="607"/>
      <c r="VQK3013" s="607"/>
      <c r="VQL3013" s="607"/>
      <c r="VQM3013" s="607"/>
      <c r="VQN3013" s="607"/>
      <c r="VQO3013" s="607"/>
      <c r="VQP3013" s="607"/>
      <c r="VQQ3013" s="607"/>
      <c r="VQR3013" s="607"/>
      <c r="VQS3013" s="607"/>
      <c r="VQT3013" s="607"/>
      <c r="VQU3013" s="607"/>
      <c r="VQV3013" s="607"/>
      <c r="VQW3013" s="607"/>
      <c r="VQX3013" s="607"/>
      <c r="VQY3013" s="607"/>
      <c r="VQZ3013" s="607"/>
      <c r="VRA3013" s="607"/>
      <c r="VRB3013" s="607"/>
      <c r="VRC3013" s="607"/>
      <c r="VRD3013" s="607"/>
      <c r="VRE3013" s="607"/>
      <c r="VRF3013" s="607"/>
      <c r="VRG3013" s="607"/>
      <c r="VRH3013" s="607"/>
      <c r="VRI3013" s="607"/>
      <c r="VRJ3013" s="607"/>
      <c r="VRK3013" s="607"/>
      <c r="VRL3013" s="607"/>
      <c r="VRM3013" s="607"/>
      <c r="VRN3013" s="607"/>
      <c r="VRO3013" s="607"/>
      <c r="VRP3013" s="607"/>
      <c r="VRQ3013" s="607"/>
      <c r="VRR3013" s="607"/>
      <c r="VRS3013" s="607"/>
      <c r="VRT3013" s="607"/>
      <c r="VRU3013" s="607"/>
      <c r="VRV3013" s="607"/>
      <c r="VRW3013" s="607"/>
      <c r="VRX3013" s="607"/>
      <c r="VRY3013" s="607"/>
      <c r="VRZ3013" s="607"/>
      <c r="VSA3013" s="607"/>
      <c r="VSB3013" s="607"/>
      <c r="VSC3013" s="607"/>
      <c r="VSD3013" s="607"/>
      <c r="VSE3013" s="607"/>
      <c r="VSF3013" s="607"/>
      <c r="VSG3013" s="607"/>
      <c r="VSH3013" s="607"/>
      <c r="VSI3013" s="607"/>
      <c r="VSJ3013" s="607"/>
      <c r="VSK3013" s="607"/>
      <c r="VSL3013" s="607"/>
      <c r="VSM3013" s="607"/>
      <c r="VSN3013" s="607"/>
      <c r="VSO3013" s="607"/>
      <c r="VSP3013" s="607"/>
      <c r="VSQ3013" s="607"/>
      <c r="VSR3013" s="607"/>
      <c r="VSS3013" s="607"/>
      <c r="VST3013" s="607"/>
      <c r="VSU3013" s="607"/>
      <c r="VSV3013" s="607"/>
      <c r="VSW3013" s="607"/>
      <c r="VSX3013" s="607"/>
      <c r="VSY3013" s="607"/>
      <c r="VSZ3013" s="607"/>
      <c r="VTA3013" s="607"/>
      <c r="VTB3013" s="607"/>
      <c r="VTC3013" s="607"/>
      <c r="VTD3013" s="607"/>
      <c r="VTE3013" s="607"/>
      <c r="VTF3013" s="607"/>
      <c r="VTG3013" s="607"/>
      <c r="VTH3013" s="607"/>
      <c r="VTI3013" s="607"/>
      <c r="VTJ3013" s="607"/>
      <c r="VTK3013" s="607"/>
      <c r="VTL3013" s="607"/>
      <c r="VTM3013" s="607"/>
      <c r="VTN3013" s="607"/>
      <c r="VTO3013" s="607"/>
      <c r="VTP3013" s="607"/>
      <c r="VTQ3013" s="607"/>
      <c r="VTR3013" s="607"/>
      <c r="VTS3013" s="607"/>
      <c r="VTT3013" s="607"/>
      <c r="VTU3013" s="607"/>
      <c r="VTV3013" s="607"/>
      <c r="VTW3013" s="607"/>
      <c r="VTX3013" s="607"/>
      <c r="VTY3013" s="607"/>
      <c r="VTZ3013" s="607"/>
      <c r="VUA3013" s="607"/>
      <c r="VUB3013" s="607"/>
      <c r="VUC3013" s="607"/>
      <c r="VUD3013" s="607"/>
      <c r="VUE3013" s="607"/>
      <c r="VUF3013" s="607"/>
      <c r="VUG3013" s="607"/>
      <c r="VUH3013" s="607"/>
      <c r="VUI3013" s="607"/>
      <c r="VUJ3013" s="607"/>
      <c r="VUK3013" s="607"/>
      <c r="VUL3013" s="607"/>
      <c r="VUM3013" s="607"/>
      <c r="VUN3013" s="607"/>
      <c r="VUO3013" s="607"/>
      <c r="VUP3013" s="607"/>
      <c r="VUQ3013" s="607"/>
      <c r="VUR3013" s="607"/>
      <c r="VUS3013" s="607"/>
      <c r="VUT3013" s="607"/>
      <c r="VUU3013" s="607"/>
      <c r="VUV3013" s="607"/>
      <c r="VUW3013" s="607"/>
      <c r="VUX3013" s="607"/>
      <c r="VUY3013" s="607"/>
      <c r="VUZ3013" s="607"/>
      <c r="VVA3013" s="607"/>
      <c r="VVB3013" s="607"/>
      <c r="VVC3013" s="607"/>
      <c r="VVD3013" s="607"/>
      <c r="VVE3013" s="607"/>
      <c r="VVF3013" s="607"/>
      <c r="VVG3013" s="607"/>
      <c r="VVH3013" s="607"/>
      <c r="VVI3013" s="607"/>
      <c r="VVJ3013" s="607"/>
      <c r="VVK3013" s="607"/>
      <c r="VVL3013" s="607"/>
      <c r="VVM3013" s="607"/>
      <c r="VVN3013" s="607"/>
      <c r="VVO3013" s="607"/>
      <c r="VVP3013" s="607"/>
      <c r="VVQ3013" s="607"/>
      <c r="VVR3013" s="607"/>
      <c r="VVS3013" s="607"/>
      <c r="VVT3013" s="607"/>
      <c r="VVU3013" s="607"/>
      <c r="VVV3013" s="607"/>
      <c r="VVW3013" s="607"/>
      <c r="VVX3013" s="607"/>
      <c r="VVY3013" s="607"/>
      <c r="VVZ3013" s="607"/>
      <c r="VWA3013" s="607"/>
      <c r="VWB3013" s="607"/>
      <c r="VWC3013" s="607"/>
      <c r="VWD3013" s="607"/>
      <c r="VWE3013" s="607"/>
      <c r="VWF3013" s="607"/>
      <c r="VWG3013" s="607"/>
      <c r="VWH3013" s="607"/>
      <c r="VWI3013" s="607"/>
      <c r="VWJ3013" s="607"/>
      <c r="VWK3013" s="607"/>
      <c r="VWL3013" s="607"/>
      <c r="VWM3013" s="607"/>
      <c r="VWN3013" s="607"/>
      <c r="VWO3013" s="607"/>
      <c r="VWP3013" s="607"/>
      <c r="VWQ3013" s="607"/>
      <c r="VWR3013" s="607"/>
      <c r="VWS3013" s="607"/>
      <c r="VWT3013" s="607"/>
      <c r="VWU3013" s="607"/>
      <c r="VWV3013" s="607"/>
      <c r="VWW3013" s="607"/>
      <c r="VWX3013" s="607"/>
      <c r="VWY3013" s="607"/>
      <c r="VWZ3013" s="607"/>
      <c r="VXA3013" s="607"/>
      <c r="VXB3013" s="607"/>
      <c r="VXC3013" s="607"/>
      <c r="VXD3013" s="607"/>
      <c r="VXE3013" s="607"/>
      <c r="VXF3013" s="607"/>
      <c r="VXG3013" s="607"/>
      <c r="VXH3013" s="607"/>
      <c r="VXI3013" s="607"/>
      <c r="VXJ3013" s="607"/>
      <c r="VXK3013" s="607"/>
      <c r="VXL3013" s="607"/>
      <c r="VXM3013" s="607"/>
      <c r="VXN3013" s="607"/>
      <c r="VXO3013" s="607"/>
      <c r="VXP3013" s="607"/>
      <c r="VXQ3013" s="607"/>
      <c r="VXR3013" s="607"/>
      <c r="VXS3013" s="607"/>
      <c r="VXT3013" s="607"/>
      <c r="VXU3013" s="607"/>
      <c r="VXV3013" s="607"/>
      <c r="VXW3013" s="607"/>
      <c r="VXX3013" s="607"/>
      <c r="VXY3013" s="607"/>
      <c r="VXZ3013" s="607"/>
      <c r="VYA3013" s="607"/>
      <c r="VYB3013" s="607"/>
      <c r="VYC3013" s="607"/>
      <c r="VYD3013" s="607"/>
      <c r="VYE3013" s="607"/>
      <c r="VYF3013" s="607"/>
      <c r="VYG3013" s="607"/>
      <c r="VYH3013" s="607"/>
      <c r="VYI3013" s="607"/>
      <c r="VYJ3013" s="607"/>
      <c r="VYK3013" s="607"/>
      <c r="VYL3013" s="607"/>
      <c r="VYM3013" s="607"/>
      <c r="VYN3013" s="607"/>
      <c r="VYO3013" s="607"/>
      <c r="VYP3013" s="607"/>
      <c r="VYQ3013" s="607"/>
      <c r="VYR3013" s="607"/>
      <c r="VYS3013" s="607"/>
      <c r="VYT3013" s="607"/>
      <c r="VYU3013" s="607"/>
      <c r="VYV3013" s="607"/>
      <c r="VYW3013" s="607"/>
      <c r="VYX3013" s="607"/>
      <c r="VYY3013" s="607"/>
      <c r="VYZ3013" s="607"/>
      <c r="VZA3013" s="607"/>
      <c r="VZB3013" s="607"/>
      <c r="VZC3013" s="607"/>
      <c r="VZD3013" s="607"/>
      <c r="VZE3013" s="607"/>
      <c r="VZF3013" s="607"/>
      <c r="VZG3013" s="607"/>
      <c r="VZH3013" s="607"/>
      <c r="VZI3013" s="607"/>
      <c r="VZJ3013" s="607"/>
      <c r="VZK3013" s="607"/>
      <c r="VZL3013" s="607"/>
      <c r="VZM3013" s="607"/>
      <c r="VZN3013" s="607"/>
      <c r="VZO3013" s="607"/>
      <c r="VZP3013" s="607"/>
      <c r="VZQ3013" s="607"/>
      <c r="VZR3013" s="607"/>
      <c r="VZS3013" s="607"/>
      <c r="VZT3013" s="607"/>
      <c r="VZU3013" s="607"/>
      <c r="VZV3013" s="607"/>
      <c r="VZW3013" s="607"/>
      <c r="VZX3013" s="607"/>
      <c r="VZY3013" s="607"/>
      <c r="VZZ3013" s="607"/>
      <c r="WAA3013" s="607"/>
      <c r="WAB3013" s="607"/>
      <c r="WAC3013" s="607"/>
      <c r="WAD3013" s="607"/>
      <c r="WAE3013" s="607"/>
      <c r="WAF3013" s="607"/>
      <c r="WAG3013" s="607"/>
      <c r="WAH3013" s="607"/>
      <c r="WAI3013" s="607"/>
      <c r="WAJ3013" s="607"/>
      <c r="WAK3013" s="607"/>
      <c r="WAL3013" s="607"/>
      <c r="WAM3013" s="607"/>
      <c r="WAN3013" s="607"/>
      <c r="WAO3013" s="607"/>
      <c r="WAP3013" s="607"/>
      <c r="WAQ3013" s="607"/>
      <c r="WAR3013" s="607"/>
      <c r="WAS3013" s="607"/>
      <c r="WAT3013" s="607"/>
      <c r="WAU3013" s="607"/>
      <c r="WAV3013" s="607"/>
      <c r="WAW3013" s="607"/>
      <c r="WAX3013" s="607"/>
      <c r="WAY3013" s="607"/>
      <c r="WAZ3013" s="607"/>
      <c r="WBA3013" s="607"/>
      <c r="WBB3013" s="607"/>
      <c r="WBC3013" s="607"/>
      <c r="WBD3013" s="607"/>
      <c r="WBE3013" s="607"/>
      <c r="WBF3013" s="607"/>
      <c r="WBG3013" s="607"/>
      <c r="WBH3013" s="607"/>
      <c r="WBI3013" s="607"/>
      <c r="WBJ3013" s="607"/>
      <c r="WBK3013" s="607"/>
      <c r="WBL3013" s="607"/>
      <c r="WBM3013" s="607"/>
      <c r="WBN3013" s="607"/>
      <c r="WBO3013" s="607"/>
      <c r="WBP3013" s="607"/>
      <c r="WBQ3013" s="607"/>
      <c r="WBR3013" s="607"/>
      <c r="WBS3013" s="607"/>
      <c r="WBT3013" s="607"/>
      <c r="WBU3013" s="607"/>
      <c r="WBV3013" s="607"/>
      <c r="WBW3013" s="607"/>
      <c r="WBX3013" s="607"/>
      <c r="WBY3013" s="607"/>
      <c r="WBZ3013" s="607"/>
      <c r="WCA3013" s="607"/>
      <c r="WCB3013" s="607"/>
      <c r="WCC3013" s="607"/>
      <c r="WCD3013" s="607"/>
      <c r="WCE3013" s="607"/>
      <c r="WCF3013" s="607"/>
      <c r="WCG3013" s="607"/>
      <c r="WCH3013" s="607"/>
      <c r="WCI3013" s="607"/>
      <c r="WCJ3013" s="607"/>
      <c r="WCK3013" s="607"/>
      <c r="WCL3013" s="607"/>
      <c r="WCM3013" s="607"/>
      <c r="WCN3013" s="607"/>
      <c r="WCO3013" s="607"/>
      <c r="WCP3013" s="607"/>
      <c r="WCQ3013" s="607"/>
      <c r="WCR3013" s="607"/>
      <c r="WCS3013" s="607"/>
      <c r="WCT3013" s="607"/>
      <c r="WCU3013" s="607"/>
      <c r="WCV3013" s="607"/>
      <c r="WCW3013" s="607"/>
      <c r="WCX3013" s="607"/>
      <c r="WCY3013" s="607"/>
      <c r="WCZ3013" s="607"/>
      <c r="WDA3013" s="607"/>
      <c r="WDB3013" s="607"/>
      <c r="WDC3013" s="607"/>
      <c r="WDD3013" s="607"/>
      <c r="WDE3013" s="607"/>
      <c r="WDF3013" s="607"/>
      <c r="WDG3013" s="607"/>
      <c r="WDH3013" s="607"/>
      <c r="WDI3013" s="607"/>
      <c r="WDJ3013" s="607"/>
      <c r="WDK3013" s="607"/>
      <c r="WDL3013" s="607"/>
      <c r="WDM3013" s="607"/>
      <c r="WDN3013" s="607"/>
      <c r="WDO3013" s="607"/>
      <c r="WDP3013" s="607"/>
      <c r="WDQ3013" s="607"/>
      <c r="WDR3013" s="607"/>
      <c r="WDS3013" s="607"/>
      <c r="WDT3013" s="607"/>
      <c r="WDU3013" s="607"/>
      <c r="WDV3013" s="607"/>
      <c r="WDW3013" s="607"/>
      <c r="WDX3013" s="607"/>
      <c r="WDY3013" s="607"/>
      <c r="WDZ3013" s="607"/>
      <c r="WEA3013" s="607"/>
      <c r="WEB3013" s="607"/>
      <c r="WEC3013" s="607"/>
      <c r="WED3013" s="607"/>
      <c r="WEE3013" s="607"/>
      <c r="WEF3013" s="607"/>
      <c r="WEG3013" s="607"/>
      <c r="WEH3013" s="607"/>
      <c r="WEI3013" s="607"/>
      <c r="WEJ3013" s="607"/>
      <c r="WEK3013" s="607"/>
      <c r="WEL3013" s="607"/>
      <c r="WEM3013" s="607"/>
      <c r="WEN3013" s="607"/>
      <c r="WEO3013" s="607"/>
      <c r="WEP3013" s="607"/>
      <c r="WEQ3013" s="607"/>
      <c r="WER3013" s="607"/>
      <c r="WES3013" s="607"/>
      <c r="WET3013" s="607"/>
      <c r="WEU3013" s="607"/>
      <c r="WEV3013" s="607"/>
      <c r="WEW3013" s="607"/>
      <c r="WEX3013" s="607"/>
      <c r="WEY3013" s="607"/>
      <c r="WEZ3013" s="607"/>
      <c r="WFA3013" s="607"/>
      <c r="WFB3013" s="607"/>
      <c r="WFC3013" s="607"/>
      <c r="WFD3013" s="607"/>
      <c r="WFE3013" s="607"/>
      <c r="WFF3013" s="607"/>
      <c r="WFG3013" s="607"/>
      <c r="WFH3013" s="607"/>
      <c r="WFI3013" s="607"/>
      <c r="WFJ3013" s="607"/>
      <c r="WFK3013" s="607"/>
      <c r="WFL3013" s="607"/>
      <c r="WFM3013" s="607"/>
      <c r="WFN3013" s="607"/>
      <c r="WFO3013" s="607"/>
      <c r="WFP3013" s="607"/>
      <c r="WFQ3013" s="607"/>
      <c r="WFR3013" s="607"/>
      <c r="WFS3013" s="607"/>
      <c r="WFT3013" s="607"/>
      <c r="WFU3013" s="607"/>
      <c r="WFV3013" s="607"/>
      <c r="WFW3013" s="607"/>
      <c r="WFX3013" s="607"/>
      <c r="WFY3013" s="607"/>
      <c r="WFZ3013" s="607"/>
      <c r="WGA3013" s="607"/>
      <c r="WGB3013" s="607"/>
      <c r="WGC3013" s="607"/>
      <c r="WGD3013" s="607"/>
      <c r="WGE3013" s="607"/>
      <c r="WGF3013" s="607"/>
      <c r="WGG3013" s="607"/>
      <c r="WGH3013" s="607"/>
      <c r="WGI3013" s="607"/>
      <c r="WGJ3013" s="607"/>
      <c r="WGK3013" s="607"/>
      <c r="WGL3013" s="607"/>
      <c r="WGM3013" s="607"/>
      <c r="WGN3013" s="607"/>
      <c r="WGO3013" s="607"/>
      <c r="WGP3013" s="607"/>
      <c r="WGQ3013" s="607"/>
      <c r="WGR3013" s="607"/>
      <c r="WGS3013" s="607"/>
      <c r="WGT3013" s="607"/>
      <c r="WGU3013" s="607"/>
      <c r="WGV3013" s="607"/>
      <c r="WGW3013" s="607"/>
      <c r="WGX3013" s="607"/>
      <c r="WGY3013" s="607"/>
      <c r="WGZ3013" s="607"/>
      <c r="WHA3013" s="607"/>
      <c r="WHB3013" s="607"/>
      <c r="WHC3013" s="607"/>
      <c r="WHD3013" s="607"/>
      <c r="WHE3013" s="607"/>
      <c r="WHF3013" s="607"/>
      <c r="WHG3013" s="607"/>
      <c r="WHH3013" s="607"/>
      <c r="WHI3013" s="607"/>
      <c r="WHJ3013" s="607"/>
      <c r="WHK3013" s="607"/>
      <c r="WHL3013" s="607"/>
      <c r="WHM3013" s="607"/>
      <c r="WHN3013" s="607"/>
      <c r="WHO3013" s="607"/>
      <c r="WHP3013" s="607"/>
      <c r="WHQ3013" s="607"/>
      <c r="WHR3013" s="607"/>
      <c r="WHS3013" s="607"/>
      <c r="WHT3013" s="607"/>
      <c r="WHU3013" s="607"/>
      <c r="WHV3013" s="607"/>
      <c r="WHW3013" s="607"/>
      <c r="WHX3013" s="607"/>
      <c r="WHY3013" s="607"/>
      <c r="WHZ3013" s="607"/>
      <c r="WIA3013" s="607"/>
      <c r="WIB3013" s="607"/>
      <c r="WIC3013" s="607"/>
      <c r="WID3013" s="607"/>
      <c r="WIE3013" s="607"/>
      <c r="WIF3013" s="607"/>
      <c r="WIG3013" s="607"/>
      <c r="WIH3013" s="607"/>
      <c r="WII3013" s="607"/>
      <c r="WIJ3013" s="607"/>
      <c r="WIK3013" s="607"/>
      <c r="WIL3013" s="607"/>
      <c r="WIM3013" s="607"/>
      <c r="WIN3013" s="607"/>
      <c r="WIO3013" s="607"/>
      <c r="WIP3013" s="607"/>
      <c r="WIQ3013" s="607"/>
      <c r="WIR3013" s="607"/>
      <c r="WIS3013" s="607"/>
      <c r="WIT3013" s="607"/>
      <c r="WIU3013" s="607"/>
      <c r="WIV3013" s="607"/>
      <c r="WIW3013" s="607"/>
      <c r="WIX3013" s="607"/>
      <c r="WIY3013" s="607"/>
      <c r="WIZ3013" s="607"/>
      <c r="WJA3013" s="607"/>
      <c r="WJB3013" s="607"/>
      <c r="WJC3013" s="607"/>
      <c r="WJD3013" s="607"/>
      <c r="WJE3013" s="607"/>
      <c r="WJF3013" s="607"/>
      <c r="WJG3013" s="607"/>
      <c r="WJH3013" s="607"/>
      <c r="WJI3013" s="607"/>
      <c r="WJJ3013" s="607"/>
      <c r="WJK3013" s="607"/>
      <c r="WJL3013" s="607"/>
      <c r="WJM3013" s="607"/>
      <c r="WJN3013" s="607"/>
      <c r="WJO3013" s="607"/>
      <c r="WJP3013" s="607"/>
      <c r="WJQ3013" s="607"/>
      <c r="WJR3013" s="607"/>
      <c r="WJS3013" s="607"/>
      <c r="WJT3013" s="607"/>
      <c r="WJU3013" s="607"/>
      <c r="WJV3013" s="607"/>
      <c r="WJW3013" s="607"/>
      <c r="WJX3013" s="607"/>
      <c r="WJY3013" s="607"/>
      <c r="WJZ3013" s="607"/>
      <c r="WKA3013" s="607"/>
      <c r="WKB3013" s="607"/>
      <c r="WKC3013" s="607"/>
      <c r="WKD3013" s="607"/>
      <c r="WKE3013" s="607"/>
      <c r="WKF3013" s="607"/>
      <c r="WKG3013" s="607"/>
      <c r="WKH3013" s="607"/>
      <c r="WKI3013" s="607"/>
      <c r="WKJ3013" s="607"/>
      <c r="WKK3013" s="607"/>
      <c r="WKL3013" s="607"/>
      <c r="WKM3013" s="607"/>
      <c r="WKN3013" s="607"/>
      <c r="WKO3013" s="607"/>
      <c r="WKP3013" s="607"/>
      <c r="WKQ3013" s="607"/>
      <c r="WKR3013" s="607"/>
      <c r="WKS3013" s="607"/>
      <c r="WKT3013" s="607"/>
      <c r="WKU3013" s="607"/>
      <c r="WKV3013" s="607"/>
      <c r="WKW3013" s="607"/>
      <c r="WKX3013" s="607"/>
      <c r="WKY3013" s="607"/>
      <c r="WKZ3013" s="607"/>
      <c r="WLA3013" s="607"/>
      <c r="WLB3013" s="607"/>
      <c r="WLC3013" s="607"/>
      <c r="WLD3013" s="607"/>
      <c r="WLE3013" s="607"/>
      <c r="WLF3013" s="607"/>
      <c r="WLG3013" s="607"/>
      <c r="WLH3013" s="607"/>
      <c r="WLI3013" s="607"/>
      <c r="WLJ3013" s="607"/>
      <c r="WLK3013" s="607"/>
      <c r="WLL3013" s="607"/>
      <c r="WLM3013" s="607"/>
      <c r="WLN3013" s="607"/>
      <c r="WLO3013" s="607"/>
      <c r="WLP3013" s="607"/>
      <c r="WLQ3013" s="607"/>
      <c r="WLR3013" s="607"/>
      <c r="WLS3013" s="607"/>
      <c r="WLT3013" s="607"/>
      <c r="WLU3013" s="607"/>
      <c r="WLV3013" s="607"/>
      <c r="WLW3013" s="607"/>
      <c r="WLX3013" s="607"/>
      <c r="WLY3013" s="607"/>
      <c r="WLZ3013" s="607"/>
      <c r="WMA3013" s="607"/>
      <c r="WMB3013" s="607"/>
      <c r="WMC3013" s="607"/>
      <c r="WMD3013" s="607"/>
      <c r="WME3013" s="607"/>
      <c r="WMF3013" s="607"/>
      <c r="WMG3013" s="607"/>
      <c r="WMH3013" s="607"/>
      <c r="WMI3013" s="607"/>
      <c r="WMJ3013" s="607"/>
      <c r="WMK3013" s="607"/>
      <c r="WML3013" s="607"/>
      <c r="WMM3013" s="607"/>
      <c r="WMN3013" s="607"/>
      <c r="WMO3013" s="607"/>
      <c r="WMP3013" s="607"/>
      <c r="WMQ3013" s="607"/>
      <c r="WMR3013" s="607"/>
      <c r="WMS3013" s="607"/>
      <c r="WMT3013" s="607"/>
      <c r="WMU3013" s="607"/>
      <c r="WMV3013" s="607"/>
      <c r="WMW3013" s="607"/>
      <c r="WMX3013" s="607"/>
      <c r="WMY3013" s="607"/>
      <c r="WMZ3013" s="607"/>
      <c r="WNA3013" s="607"/>
      <c r="WNB3013" s="607"/>
      <c r="WNC3013" s="607"/>
      <c r="WND3013" s="607"/>
      <c r="WNE3013" s="607"/>
      <c r="WNF3013" s="607"/>
      <c r="WNG3013" s="607"/>
      <c r="WNH3013" s="607"/>
      <c r="WNI3013" s="607"/>
      <c r="WNJ3013" s="607"/>
      <c r="WNK3013" s="607"/>
      <c r="WNL3013" s="607"/>
      <c r="WNM3013" s="607"/>
      <c r="WNN3013" s="607"/>
      <c r="WNO3013" s="607"/>
      <c r="WNP3013" s="607"/>
      <c r="WNQ3013" s="607"/>
      <c r="WNR3013" s="607"/>
      <c r="WNS3013" s="607"/>
      <c r="WNT3013" s="607"/>
      <c r="WNU3013" s="607"/>
      <c r="WNV3013" s="607"/>
      <c r="WNW3013" s="607"/>
      <c r="WNX3013" s="607"/>
      <c r="WNY3013" s="607"/>
      <c r="WNZ3013" s="607"/>
      <c r="WOA3013" s="607"/>
      <c r="WOB3013" s="607"/>
      <c r="WOC3013" s="607"/>
      <c r="WOD3013" s="607"/>
      <c r="WOE3013" s="607"/>
      <c r="WOF3013" s="607"/>
      <c r="WOG3013" s="607"/>
      <c r="WOH3013" s="607"/>
      <c r="WOI3013" s="607"/>
      <c r="WOJ3013" s="607"/>
      <c r="WOK3013" s="607"/>
      <c r="WOL3013" s="607"/>
      <c r="WOM3013" s="607"/>
      <c r="WON3013" s="607"/>
      <c r="WOO3013" s="607"/>
      <c r="WOP3013" s="607"/>
      <c r="WOQ3013" s="607"/>
      <c r="WOR3013" s="607"/>
      <c r="WOS3013" s="607"/>
      <c r="WOT3013" s="607"/>
      <c r="WOU3013" s="607"/>
      <c r="WOV3013" s="607"/>
      <c r="WOW3013" s="607"/>
      <c r="WOX3013" s="607"/>
      <c r="WOY3013" s="607"/>
      <c r="WOZ3013" s="607"/>
      <c r="WPA3013" s="607"/>
      <c r="WPB3013" s="607"/>
      <c r="WPC3013" s="607"/>
      <c r="WPD3013" s="607"/>
      <c r="WPE3013" s="607"/>
      <c r="WPF3013" s="607"/>
      <c r="WPG3013" s="607"/>
      <c r="WPH3013" s="607"/>
      <c r="WPI3013" s="607"/>
      <c r="WPJ3013" s="607"/>
      <c r="WPK3013" s="607"/>
      <c r="WPL3013" s="607"/>
      <c r="WPM3013" s="607"/>
      <c r="WPN3013" s="607"/>
      <c r="WPO3013" s="607"/>
      <c r="WPP3013" s="607"/>
      <c r="WPQ3013" s="607"/>
      <c r="WPR3013" s="607"/>
      <c r="WPS3013" s="607"/>
      <c r="WPT3013" s="607"/>
      <c r="WPU3013" s="607"/>
      <c r="WPV3013" s="607"/>
      <c r="WPW3013" s="607"/>
      <c r="WPX3013" s="607"/>
      <c r="WPY3013" s="607"/>
      <c r="WPZ3013" s="607"/>
      <c r="WQA3013" s="607"/>
      <c r="WQB3013" s="607"/>
      <c r="WQC3013" s="607"/>
      <c r="WQD3013" s="607"/>
      <c r="WQE3013" s="607"/>
      <c r="WQF3013" s="607"/>
      <c r="WQG3013" s="607"/>
      <c r="WQH3013" s="607"/>
      <c r="WQI3013" s="607"/>
      <c r="WQJ3013" s="607"/>
      <c r="WQK3013" s="607"/>
      <c r="WQL3013" s="607"/>
      <c r="WQM3013" s="607"/>
      <c r="WQN3013" s="607"/>
      <c r="WQO3013" s="607"/>
      <c r="WQP3013" s="607"/>
      <c r="WQQ3013" s="607"/>
      <c r="WQR3013" s="607"/>
      <c r="WQS3013" s="607"/>
      <c r="WQT3013" s="607"/>
      <c r="WQU3013" s="607"/>
      <c r="WQV3013" s="607"/>
      <c r="WQW3013" s="607"/>
      <c r="WQX3013" s="607"/>
      <c r="WQY3013" s="607"/>
      <c r="WQZ3013" s="607"/>
      <c r="WRA3013" s="607"/>
      <c r="WRB3013" s="607"/>
      <c r="WRC3013" s="607"/>
      <c r="WRD3013" s="607"/>
      <c r="WRE3013" s="607"/>
      <c r="WRF3013" s="607"/>
      <c r="WRG3013" s="607"/>
      <c r="WRH3013" s="607"/>
      <c r="WRI3013" s="607"/>
      <c r="WRJ3013" s="607"/>
      <c r="WRK3013" s="607"/>
      <c r="WRL3013" s="607"/>
      <c r="WRM3013" s="607"/>
      <c r="WRN3013" s="607"/>
      <c r="WRO3013" s="607"/>
      <c r="WRP3013" s="607"/>
      <c r="WRQ3013" s="607"/>
      <c r="WRR3013" s="607"/>
      <c r="WRS3013" s="607"/>
      <c r="WRT3013" s="607"/>
      <c r="WRU3013" s="607"/>
      <c r="WRV3013" s="607"/>
      <c r="WRW3013" s="607"/>
      <c r="WRX3013" s="607"/>
      <c r="WRY3013" s="607"/>
      <c r="WRZ3013" s="607"/>
      <c r="WSA3013" s="607"/>
      <c r="WSB3013" s="607"/>
      <c r="WSC3013" s="607"/>
      <c r="WSD3013" s="607"/>
      <c r="WSE3013" s="607"/>
      <c r="WSF3013" s="607"/>
      <c r="WSG3013" s="607"/>
      <c r="WSH3013" s="607"/>
      <c r="WSI3013" s="607"/>
      <c r="WSJ3013" s="607"/>
      <c r="WSK3013" s="607"/>
      <c r="WSL3013" s="607"/>
      <c r="WSM3013" s="607"/>
      <c r="WSN3013" s="607"/>
      <c r="WSO3013" s="607"/>
      <c r="WSP3013" s="607"/>
      <c r="WSQ3013" s="607"/>
      <c r="WSR3013" s="607"/>
      <c r="WSS3013" s="607"/>
      <c r="WST3013" s="607"/>
      <c r="WSU3013" s="607"/>
      <c r="WSV3013" s="607"/>
      <c r="WSW3013" s="607"/>
      <c r="WSX3013" s="607"/>
      <c r="WSY3013" s="607"/>
      <c r="WSZ3013" s="607"/>
      <c r="WTA3013" s="607"/>
      <c r="WTB3013" s="607"/>
      <c r="WTC3013" s="607"/>
      <c r="WTD3013" s="607"/>
      <c r="WTE3013" s="607"/>
      <c r="WTF3013" s="607"/>
      <c r="WTG3013" s="607"/>
      <c r="WTH3013" s="607"/>
      <c r="WTI3013" s="607"/>
      <c r="WTJ3013" s="607"/>
      <c r="WTK3013" s="607"/>
      <c r="WTL3013" s="607"/>
      <c r="WTM3013" s="607"/>
      <c r="WTN3013" s="607"/>
      <c r="WTO3013" s="607"/>
      <c r="WTP3013" s="607"/>
      <c r="WTQ3013" s="607"/>
      <c r="WTR3013" s="607"/>
      <c r="WTS3013" s="607"/>
      <c r="WTT3013" s="607"/>
      <c r="WTU3013" s="607"/>
      <c r="WTV3013" s="607"/>
      <c r="WTW3013" s="607"/>
      <c r="WTX3013" s="607"/>
      <c r="WTY3013" s="607"/>
      <c r="WTZ3013" s="607"/>
      <c r="WUA3013" s="607"/>
      <c r="WUB3013" s="607"/>
      <c r="WUC3013" s="607"/>
      <c r="WUD3013" s="607"/>
      <c r="WUE3013" s="607"/>
      <c r="WUF3013" s="607"/>
      <c r="WUG3013" s="607"/>
      <c r="WUH3013" s="607"/>
      <c r="WUI3013" s="607"/>
      <c r="WUJ3013" s="607"/>
      <c r="WUK3013" s="607"/>
      <c r="WUL3013" s="607"/>
      <c r="WUM3013" s="607"/>
      <c r="WUN3013" s="607"/>
      <c r="WUO3013" s="607"/>
      <c r="WUP3013" s="607"/>
      <c r="WUQ3013" s="607"/>
      <c r="WUR3013" s="607"/>
      <c r="WUS3013" s="607"/>
      <c r="WUT3013" s="607"/>
      <c r="WUU3013" s="607"/>
      <c r="WUV3013" s="607"/>
      <c r="WUW3013" s="607"/>
      <c r="WUX3013" s="607"/>
      <c r="WUY3013" s="607"/>
      <c r="WUZ3013" s="607"/>
      <c r="WVA3013" s="607"/>
      <c r="WVB3013" s="607"/>
      <c r="WVC3013" s="607"/>
      <c r="WVD3013" s="607"/>
      <c r="WVE3013" s="607"/>
      <c r="WVF3013" s="607"/>
      <c r="WVG3013" s="607"/>
      <c r="WVH3013" s="607"/>
      <c r="WVI3013" s="607"/>
      <c r="WVJ3013" s="607"/>
      <c r="WVK3013" s="607"/>
      <c r="WVL3013" s="607"/>
      <c r="WVM3013" s="607"/>
      <c r="WVN3013" s="607"/>
      <c r="WVO3013" s="607"/>
      <c r="WVP3013" s="607"/>
      <c r="WVQ3013" s="607"/>
      <c r="WVR3013" s="607"/>
      <c r="WVS3013" s="607"/>
      <c r="WVT3013" s="607"/>
      <c r="WVU3013" s="607"/>
      <c r="WVV3013" s="607"/>
      <c r="WVW3013" s="607"/>
      <c r="WVX3013" s="607"/>
      <c r="WVY3013" s="607"/>
      <c r="WVZ3013" s="607"/>
      <c r="WWA3013" s="607"/>
      <c r="WWB3013" s="607"/>
      <c r="WWC3013" s="607"/>
      <c r="WWD3013" s="607"/>
      <c r="WWE3013" s="607"/>
      <c r="WWF3013" s="607"/>
      <c r="WWG3013" s="607"/>
      <c r="WWH3013" s="607"/>
      <c r="WWI3013" s="607"/>
      <c r="WWJ3013" s="607"/>
      <c r="WWK3013" s="607"/>
      <c r="WWL3013" s="607"/>
      <c r="WWM3013" s="607"/>
      <c r="WWN3013" s="607"/>
      <c r="WWO3013" s="607"/>
      <c r="WWP3013" s="607"/>
      <c r="WWQ3013" s="607"/>
      <c r="WWR3013" s="607"/>
      <c r="WWS3013" s="607"/>
      <c r="WWT3013" s="607"/>
      <c r="WWU3013" s="607"/>
      <c r="WWV3013" s="607"/>
      <c r="WWW3013" s="607"/>
      <c r="WWX3013" s="607"/>
      <c r="WWY3013" s="607"/>
      <c r="WWZ3013" s="607"/>
      <c r="WXA3013" s="607"/>
      <c r="WXB3013" s="607"/>
      <c r="WXC3013" s="607"/>
      <c r="WXD3013" s="607"/>
      <c r="WXE3013" s="607"/>
      <c r="WXF3013" s="607"/>
      <c r="WXG3013" s="607"/>
      <c r="WXH3013" s="607"/>
      <c r="WXI3013" s="607"/>
      <c r="WXJ3013" s="607"/>
      <c r="WXK3013" s="607"/>
      <c r="WXL3013" s="607"/>
      <c r="WXM3013" s="607"/>
      <c r="WXN3013" s="607"/>
      <c r="WXO3013" s="607"/>
      <c r="WXP3013" s="607"/>
      <c r="WXQ3013" s="607"/>
      <c r="WXR3013" s="607"/>
      <c r="WXS3013" s="607"/>
      <c r="WXT3013" s="607"/>
      <c r="WXU3013" s="607"/>
      <c r="WXV3013" s="607"/>
      <c r="WXW3013" s="607"/>
      <c r="WXX3013" s="607"/>
      <c r="WXY3013" s="607"/>
      <c r="WXZ3013" s="607"/>
      <c r="WYA3013" s="607"/>
      <c r="WYB3013" s="607"/>
      <c r="WYC3013" s="607"/>
      <c r="WYD3013" s="607"/>
      <c r="WYE3013" s="607"/>
      <c r="WYF3013" s="607"/>
      <c r="WYG3013" s="607"/>
      <c r="WYH3013" s="607"/>
      <c r="WYI3013" s="607"/>
      <c r="WYJ3013" s="607"/>
      <c r="WYK3013" s="607"/>
      <c r="WYL3013" s="607"/>
      <c r="WYM3013" s="607"/>
      <c r="WYN3013" s="607"/>
      <c r="WYO3013" s="607"/>
      <c r="WYP3013" s="607"/>
      <c r="WYQ3013" s="607"/>
      <c r="WYR3013" s="607"/>
      <c r="WYS3013" s="607"/>
      <c r="WYT3013" s="607"/>
      <c r="WYU3013" s="607"/>
      <c r="WYV3013" s="607"/>
      <c r="WYW3013" s="607"/>
      <c r="WYX3013" s="607"/>
      <c r="WYY3013" s="607"/>
      <c r="WYZ3013" s="607"/>
      <c r="WZA3013" s="607"/>
      <c r="WZB3013" s="607"/>
      <c r="WZC3013" s="607"/>
      <c r="WZD3013" s="607"/>
      <c r="WZE3013" s="607"/>
      <c r="WZF3013" s="607"/>
      <c r="WZG3013" s="607"/>
      <c r="WZH3013" s="607"/>
      <c r="WZI3013" s="607"/>
      <c r="WZJ3013" s="607"/>
      <c r="WZK3013" s="607"/>
      <c r="WZL3013" s="607"/>
      <c r="WZM3013" s="607"/>
      <c r="WZN3013" s="607"/>
      <c r="WZO3013" s="607"/>
      <c r="WZP3013" s="607"/>
      <c r="WZQ3013" s="607"/>
      <c r="WZR3013" s="607"/>
      <c r="WZS3013" s="607"/>
      <c r="WZT3013" s="607"/>
      <c r="WZU3013" s="607"/>
      <c r="WZV3013" s="607"/>
      <c r="WZW3013" s="607"/>
      <c r="WZX3013" s="607"/>
      <c r="WZY3013" s="607"/>
      <c r="WZZ3013" s="607"/>
      <c r="XAA3013" s="607"/>
      <c r="XAB3013" s="607"/>
      <c r="XAC3013" s="607"/>
      <c r="XAD3013" s="607"/>
      <c r="XAE3013" s="607"/>
      <c r="XAF3013" s="607"/>
      <c r="XAG3013" s="607"/>
      <c r="XAH3013" s="607"/>
      <c r="XAI3013" s="607"/>
      <c r="XAJ3013" s="607"/>
      <c r="XAK3013" s="607"/>
      <c r="XAL3013" s="607"/>
      <c r="XAM3013" s="607"/>
      <c r="XAN3013" s="607"/>
      <c r="XAO3013" s="607"/>
      <c r="XAP3013" s="607"/>
      <c r="XAQ3013" s="607"/>
      <c r="XAR3013" s="607"/>
      <c r="XAS3013" s="607"/>
      <c r="XAT3013" s="607"/>
      <c r="XAU3013" s="607"/>
      <c r="XAV3013" s="607"/>
      <c r="XAW3013" s="607"/>
      <c r="XAX3013" s="607"/>
      <c r="XAY3013" s="607"/>
      <c r="XAZ3013" s="607"/>
      <c r="XBA3013" s="607"/>
      <c r="XBB3013" s="607"/>
      <c r="XBC3013" s="607"/>
      <c r="XBD3013" s="607"/>
      <c r="XBE3013" s="607"/>
      <c r="XBF3013" s="607"/>
      <c r="XBG3013" s="607"/>
      <c r="XBH3013" s="607"/>
      <c r="XBI3013" s="607"/>
      <c r="XBJ3013" s="607"/>
      <c r="XBK3013" s="607"/>
      <c r="XBL3013" s="607"/>
      <c r="XBM3013" s="607"/>
      <c r="XBN3013" s="607"/>
      <c r="XBO3013" s="607"/>
      <c r="XBP3013" s="607"/>
      <c r="XBQ3013" s="607"/>
      <c r="XBR3013" s="607"/>
      <c r="XBS3013" s="607"/>
      <c r="XBT3013" s="607"/>
      <c r="XBU3013" s="607"/>
      <c r="XBV3013" s="607"/>
      <c r="XBW3013" s="607"/>
      <c r="XBX3013" s="607"/>
      <c r="XBY3013" s="607"/>
      <c r="XBZ3013" s="607"/>
      <c r="XCA3013" s="607"/>
      <c r="XCB3013" s="607"/>
      <c r="XCC3013" s="607"/>
      <c r="XCD3013" s="607"/>
      <c r="XCE3013" s="607"/>
      <c r="XCF3013" s="607"/>
      <c r="XCG3013" s="607"/>
      <c r="XCH3013" s="607"/>
      <c r="XCI3013" s="607"/>
      <c r="XCJ3013" s="607"/>
      <c r="XCK3013" s="607"/>
      <c r="XCL3013" s="607"/>
      <c r="XCM3013" s="607"/>
      <c r="XCN3013" s="607"/>
      <c r="XCO3013" s="607"/>
      <c r="XCP3013" s="607"/>
      <c r="XCQ3013" s="607"/>
      <c r="XCR3013" s="607"/>
      <c r="XCS3013" s="607"/>
      <c r="XCT3013" s="607"/>
      <c r="XCU3013" s="607"/>
      <c r="XCV3013" s="607"/>
      <c r="XCW3013" s="607"/>
      <c r="XCX3013" s="607"/>
      <c r="XCY3013" s="607"/>
      <c r="XCZ3013" s="607"/>
      <c r="XDA3013" s="607"/>
      <c r="XDB3013" s="607"/>
      <c r="XDC3013" s="607"/>
      <c r="XDD3013" s="607"/>
      <c r="XDE3013" s="607"/>
      <c r="XDF3013" s="607"/>
      <c r="XDG3013" s="607"/>
      <c r="XDH3013" s="607"/>
      <c r="XDI3013" s="607"/>
      <c r="XDJ3013" s="607"/>
      <c r="XDK3013" s="607"/>
      <c r="XDL3013" s="607"/>
      <c r="XDM3013" s="607"/>
      <c r="XDN3013" s="607"/>
      <c r="XDO3013" s="607"/>
      <c r="XDP3013" s="607"/>
      <c r="XDQ3013" s="607"/>
      <c r="XDR3013" s="607"/>
      <c r="XDS3013" s="607"/>
      <c r="XDT3013" s="607"/>
      <c r="XDU3013" s="607"/>
      <c r="XDV3013" s="607"/>
      <c r="XDW3013" s="607"/>
      <c r="XDX3013" s="607"/>
      <c r="XDY3013" s="607"/>
      <c r="XDZ3013" s="607"/>
      <c r="XEA3013" s="607"/>
      <c r="XEB3013" s="607"/>
      <c r="XEC3013" s="607"/>
      <c r="XED3013" s="607"/>
      <c r="XEE3013" s="607"/>
      <c r="XEF3013" s="607"/>
      <c r="XEG3013" s="607"/>
      <c r="XEH3013" s="607"/>
      <c r="XEI3013" s="607"/>
      <c r="XEJ3013" s="607"/>
      <c r="XEK3013" s="607"/>
      <c r="XEL3013" s="607"/>
      <c r="XEM3013" s="607"/>
      <c r="XEN3013" s="607"/>
      <c r="XEO3013" s="607"/>
      <c r="XEP3013" s="607"/>
      <c r="XEQ3013" s="607"/>
      <c r="XER3013" s="607"/>
      <c r="XES3013" s="607"/>
      <c r="XET3013" s="607"/>
      <c r="XEU3013" s="607"/>
      <c r="XEV3013" s="607"/>
      <c r="XEW3013" s="607"/>
      <c r="XEX3013" s="607"/>
      <c r="XEY3013" s="607"/>
      <c r="XEZ3013" s="607"/>
      <c r="XFA3013" s="607"/>
      <c r="XFB3013" s="607"/>
      <c r="XFC3013" s="607"/>
      <c r="XFD3013" s="607"/>
    </row>
    <row r="3014" spans="1:16384">
      <c r="A3014" s="1262"/>
      <c r="B3014" s="607"/>
      <c r="C3014" s="599" t="s">
        <v>7198</v>
      </c>
      <c r="D3014" s="599" t="s">
        <v>518</v>
      </c>
      <c r="E3014" s="605" t="s">
        <v>149</v>
      </c>
      <c r="F3014" s="605" t="s">
        <v>121</v>
      </c>
      <c r="G3014" s="602">
        <v>200</v>
      </c>
      <c r="H3014" s="602">
        <v>200</v>
      </c>
      <c r="I3014" s="14">
        <v>1</v>
      </c>
      <c r="J3014" s="607"/>
      <c r="K3014" s="607"/>
      <c r="L3014" s="607"/>
      <c r="M3014" s="607"/>
      <c r="N3014" s="607"/>
      <c r="O3014" s="607"/>
      <c r="P3014" s="607"/>
      <c r="Q3014" s="607"/>
      <c r="R3014" s="607"/>
      <c r="S3014" s="607"/>
      <c r="T3014" s="607"/>
      <c r="U3014" s="607"/>
      <c r="V3014" s="607"/>
      <c r="W3014" s="607"/>
      <c r="X3014" s="607"/>
      <c r="Y3014" s="607"/>
      <c r="Z3014" s="607"/>
      <c r="AA3014" s="607"/>
      <c r="AB3014" s="607"/>
      <c r="AC3014" s="607"/>
      <c r="AD3014" s="607"/>
      <c r="AE3014" s="607"/>
      <c r="AF3014" s="607"/>
      <c r="AG3014" s="607"/>
      <c r="AH3014" s="607"/>
      <c r="AI3014" s="607"/>
      <c r="AJ3014" s="607"/>
      <c r="AK3014" s="607"/>
      <c r="AL3014" s="607"/>
      <c r="AM3014" s="607"/>
      <c r="AN3014" s="607"/>
      <c r="AO3014" s="607"/>
      <c r="AP3014" s="607"/>
      <c r="AQ3014" s="607"/>
      <c r="AR3014" s="607"/>
      <c r="AS3014" s="607"/>
      <c r="AT3014" s="607"/>
      <c r="AU3014" s="607"/>
      <c r="AV3014" s="607"/>
      <c r="AW3014" s="607"/>
      <c r="AX3014" s="607"/>
      <c r="AY3014" s="607"/>
      <c r="AZ3014" s="607"/>
      <c r="BA3014" s="607"/>
      <c r="BB3014" s="607"/>
      <c r="BC3014" s="607"/>
      <c r="BD3014" s="607"/>
      <c r="BE3014" s="607"/>
      <c r="BF3014" s="607"/>
      <c r="BG3014" s="607"/>
      <c r="BH3014" s="607"/>
      <c r="BI3014" s="607"/>
      <c r="BJ3014" s="607"/>
      <c r="BK3014" s="607"/>
      <c r="BL3014" s="607"/>
      <c r="BM3014" s="607"/>
      <c r="BN3014" s="607"/>
      <c r="BO3014" s="607"/>
      <c r="BP3014" s="607"/>
      <c r="BQ3014" s="607"/>
      <c r="BR3014" s="607"/>
      <c r="BS3014" s="607"/>
      <c r="BT3014" s="607"/>
      <c r="BU3014" s="607"/>
      <c r="BV3014" s="607"/>
      <c r="BW3014" s="607"/>
      <c r="BX3014" s="607"/>
      <c r="BY3014" s="607"/>
      <c r="BZ3014" s="607"/>
      <c r="CA3014" s="607"/>
      <c r="CB3014" s="607"/>
      <c r="CC3014" s="607"/>
      <c r="CD3014" s="607"/>
      <c r="CE3014" s="607"/>
      <c r="CF3014" s="607"/>
      <c r="CG3014" s="607"/>
      <c r="CH3014" s="607"/>
      <c r="CI3014" s="607"/>
      <c r="CJ3014" s="607"/>
      <c r="CK3014" s="607"/>
      <c r="CL3014" s="607"/>
      <c r="CM3014" s="607"/>
      <c r="CN3014" s="607"/>
      <c r="CO3014" s="607"/>
      <c r="CP3014" s="607"/>
      <c r="CQ3014" s="607"/>
      <c r="CR3014" s="607"/>
      <c r="CS3014" s="607"/>
      <c r="CT3014" s="607"/>
      <c r="CU3014" s="607"/>
      <c r="CV3014" s="607"/>
      <c r="CW3014" s="607"/>
      <c r="CX3014" s="607"/>
      <c r="CY3014" s="607"/>
      <c r="CZ3014" s="607"/>
      <c r="DA3014" s="607"/>
      <c r="DB3014" s="607"/>
      <c r="DC3014" s="607"/>
      <c r="DD3014" s="607"/>
      <c r="DE3014" s="607"/>
      <c r="DF3014" s="607"/>
      <c r="DG3014" s="607"/>
      <c r="DH3014" s="607"/>
      <c r="DI3014" s="607"/>
      <c r="DJ3014" s="607"/>
      <c r="DK3014" s="607"/>
      <c r="DL3014" s="607"/>
      <c r="DM3014" s="607"/>
      <c r="DN3014" s="607"/>
      <c r="DO3014" s="607"/>
      <c r="DP3014" s="607"/>
      <c r="DQ3014" s="607"/>
      <c r="DR3014" s="607"/>
      <c r="DS3014" s="607"/>
      <c r="DT3014" s="607"/>
      <c r="DU3014" s="607"/>
      <c r="DV3014" s="607"/>
      <c r="DW3014" s="607"/>
      <c r="DX3014" s="607"/>
      <c r="DY3014" s="607"/>
      <c r="DZ3014" s="607"/>
      <c r="EA3014" s="607"/>
      <c r="EB3014" s="607"/>
      <c r="EC3014" s="607"/>
      <c r="ED3014" s="607"/>
      <c r="EE3014" s="607"/>
      <c r="EF3014" s="607"/>
      <c r="EG3014" s="607"/>
      <c r="EH3014" s="607"/>
      <c r="EI3014" s="607"/>
      <c r="EJ3014" s="607"/>
      <c r="EK3014" s="607"/>
      <c r="EL3014" s="607"/>
      <c r="EM3014" s="607"/>
      <c r="EN3014" s="607"/>
      <c r="EO3014" s="607"/>
      <c r="EP3014" s="607"/>
      <c r="EQ3014" s="607"/>
      <c r="ER3014" s="607"/>
      <c r="ES3014" s="607"/>
      <c r="ET3014" s="607"/>
      <c r="EU3014" s="607"/>
      <c r="EV3014" s="607"/>
      <c r="EW3014" s="607"/>
      <c r="EX3014" s="607"/>
      <c r="EY3014" s="607"/>
      <c r="EZ3014" s="607"/>
      <c r="FA3014" s="607"/>
      <c r="FB3014" s="607"/>
      <c r="FC3014" s="607"/>
      <c r="FD3014" s="607"/>
      <c r="FE3014" s="607"/>
      <c r="FF3014" s="607"/>
      <c r="FG3014" s="607"/>
      <c r="FH3014" s="607"/>
      <c r="FI3014" s="607"/>
      <c r="FJ3014" s="607"/>
      <c r="FK3014" s="607"/>
      <c r="FL3014" s="607"/>
      <c r="FM3014" s="607"/>
      <c r="FN3014" s="607"/>
      <c r="FO3014" s="607"/>
      <c r="FP3014" s="607"/>
      <c r="FQ3014" s="607"/>
      <c r="FR3014" s="607"/>
      <c r="FS3014" s="607"/>
      <c r="FT3014" s="607"/>
      <c r="FU3014" s="607"/>
      <c r="FV3014" s="607"/>
      <c r="FW3014" s="607"/>
      <c r="FX3014" s="607"/>
      <c r="FY3014" s="607"/>
      <c r="FZ3014" s="607"/>
      <c r="GA3014" s="607"/>
      <c r="GB3014" s="607"/>
      <c r="GC3014" s="607"/>
      <c r="GD3014" s="607"/>
      <c r="GE3014" s="607"/>
      <c r="GF3014" s="607"/>
      <c r="GG3014" s="607"/>
      <c r="GH3014" s="607"/>
      <c r="GI3014" s="607"/>
      <c r="GJ3014" s="607"/>
      <c r="GK3014" s="607"/>
      <c r="GL3014" s="607"/>
      <c r="GM3014" s="607"/>
      <c r="GN3014" s="607"/>
      <c r="GO3014" s="607"/>
      <c r="GP3014" s="607"/>
      <c r="GQ3014" s="607"/>
      <c r="GR3014" s="607"/>
      <c r="GS3014" s="607"/>
      <c r="GT3014" s="607"/>
      <c r="GU3014" s="607"/>
      <c r="GV3014" s="607"/>
      <c r="GW3014" s="607"/>
      <c r="GX3014" s="607"/>
      <c r="GY3014" s="607"/>
      <c r="GZ3014" s="607"/>
      <c r="HA3014" s="607"/>
      <c r="HB3014" s="607"/>
      <c r="HC3014" s="607"/>
      <c r="HD3014" s="607"/>
      <c r="HE3014" s="607"/>
      <c r="HF3014" s="607"/>
      <c r="HG3014" s="607"/>
      <c r="HH3014" s="607"/>
      <c r="HI3014" s="607"/>
      <c r="HJ3014" s="607"/>
      <c r="HK3014" s="607"/>
      <c r="HL3014" s="607"/>
      <c r="HM3014" s="607"/>
      <c r="HN3014" s="607"/>
      <c r="HO3014" s="607"/>
      <c r="HP3014" s="607"/>
      <c r="HQ3014" s="607"/>
      <c r="HR3014" s="607"/>
      <c r="HS3014" s="607"/>
      <c r="HT3014" s="607"/>
      <c r="HU3014" s="607"/>
      <c r="HV3014" s="607"/>
      <c r="HW3014" s="607"/>
      <c r="HX3014" s="607"/>
      <c r="HY3014" s="607"/>
      <c r="HZ3014" s="607"/>
      <c r="IA3014" s="607"/>
      <c r="IB3014" s="607"/>
      <c r="IC3014" s="607"/>
      <c r="ID3014" s="607"/>
      <c r="IE3014" s="607"/>
      <c r="IF3014" s="607"/>
      <c r="IG3014" s="607"/>
      <c r="IH3014" s="607"/>
      <c r="II3014" s="607"/>
      <c r="IJ3014" s="607"/>
      <c r="IK3014" s="607"/>
      <c r="IL3014" s="607"/>
      <c r="IM3014" s="607"/>
      <c r="IN3014" s="607"/>
      <c r="IO3014" s="607"/>
      <c r="IP3014" s="607"/>
      <c r="IQ3014" s="607"/>
      <c r="IR3014" s="607"/>
      <c r="IS3014" s="607"/>
      <c r="IT3014" s="607"/>
      <c r="IU3014" s="607"/>
      <c r="IV3014" s="607"/>
      <c r="IW3014" s="607"/>
      <c r="IX3014" s="607"/>
      <c r="IY3014" s="607"/>
      <c r="IZ3014" s="607"/>
      <c r="JA3014" s="607"/>
      <c r="JB3014" s="607"/>
      <c r="JC3014" s="607"/>
      <c r="JD3014" s="607"/>
      <c r="JE3014" s="607"/>
      <c r="JF3014" s="607"/>
      <c r="JG3014" s="607"/>
      <c r="JH3014" s="607"/>
      <c r="JI3014" s="607"/>
      <c r="JJ3014" s="607"/>
      <c r="JK3014" s="607"/>
      <c r="JL3014" s="607"/>
      <c r="JM3014" s="607"/>
      <c r="JN3014" s="607"/>
      <c r="JO3014" s="607"/>
      <c r="JP3014" s="607"/>
      <c r="JQ3014" s="607"/>
      <c r="JR3014" s="607"/>
      <c r="JS3014" s="607"/>
      <c r="JT3014" s="607"/>
      <c r="JU3014" s="607"/>
      <c r="JV3014" s="607"/>
      <c r="JW3014" s="607"/>
      <c r="JX3014" s="607"/>
      <c r="JY3014" s="607"/>
      <c r="JZ3014" s="607"/>
      <c r="KA3014" s="607"/>
      <c r="KB3014" s="607"/>
      <c r="KC3014" s="607"/>
      <c r="KD3014" s="607"/>
      <c r="KE3014" s="607"/>
      <c r="KF3014" s="607"/>
      <c r="KG3014" s="607"/>
      <c r="KH3014" s="607"/>
      <c r="KI3014" s="607"/>
      <c r="KJ3014" s="607"/>
      <c r="KK3014" s="607"/>
      <c r="KL3014" s="607"/>
      <c r="KM3014" s="607"/>
      <c r="KN3014" s="607"/>
      <c r="KO3014" s="607"/>
      <c r="KP3014" s="607"/>
      <c r="KQ3014" s="607"/>
      <c r="KR3014" s="607"/>
      <c r="KS3014" s="607"/>
      <c r="KT3014" s="607"/>
      <c r="KU3014" s="607"/>
      <c r="KV3014" s="607"/>
      <c r="KW3014" s="607"/>
      <c r="KX3014" s="607"/>
      <c r="KY3014" s="607"/>
      <c r="KZ3014" s="607"/>
      <c r="LA3014" s="607"/>
      <c r="LB3014" s="607"/>
      <c r="LC3014" s="607"/>
      <c r="LD3014" s="607"/>
      <c r="LE3014" s="607"/>
      <c r="LF3014" s="607"/>
      <c r="LG3014" s="607"/>
      <c r="LH3014" s="607"/>
      <c r="LI3014" s="607"/>
      <c r="LJ3014" s="607"/>
      <c r="LK3014" s="607"/>
      <c r="LL3014" s="607"/>
      <c r="LM3014" s="607"/>
      <c r="LN3014" s="607"/>
      <c r="LO3014" s="607"/>
      <c r="LP3014" s="607"/>
      <c r="LQ3014" s="607"/>
      <c r="LR3014" s="607"/>
      <c r="LS3014" s="607"/>
      <c r="LT3014" s="607"/>
      <c r="LU3014" s="607"/>
      <c r="LV3014" s="607"/>
      <c r="LW3014" s="607"/>
      <c r="LX3014" s="607"/>
      <c r="LY3014" s="607"/>
      <c r="LZ3014" s="607"/>
      <c r="MA3014" s="607"/>
      <c r="MB3014" s="607"/>
      <c r="MC3014" s="607"/>
      <c r="MD3014" s="607"/>
      <c r="ME3014" s="607"/>
      <c r="MF3014" s="607"/>
      <c r="MG3014" s="607"/>
      <c r="MH3014" s="607"/>
      <c r="MI3014" s="607"/>
      <c r="MJ3014" s="607"/>
      <c r="MK3014" s="607"/>
      <c r="ML3014" s="607"/>
      <c r="MM3014" s="607"/>
      <c r="MN3014" s="607"/>
      <c r="MO3014" s="607"/>
      <c r="MP3014" s="607"/>
      <c r="MQ3014" s="607"/>
      <c r="MR3014" s="607"/>
      <c r="MS3014" s="607"/>
      <c r="MT3014" s="607"/>
      <c r="MU3014" s="607"/>
      <c r="MV3014" s="607"/>
      <c r="MW3014" s="607"/>
      <c r="MX3014" s="607"/>
      <c r="MY3014" s="607"/>
      <c r="MZ3014" s="607"/>
      <c r="NA3014" s="607"/>
      <c r="NB3014" s="607"/>
      <c r="NC3014" s="607"/>
      <c r="ND3014" s="607"/>
      <c r="NE3014" s="607"/>
      <c r="NF3014" s="607"/>
      <c r="NG3014" s="607"/>
      <c r="NH3014" s="607"/>
      <c r="NI3014" s="607"/>
      <c r="NJ3014" s="607"/>
      <c r="NK3014" s="607"/>
      <c r="NL3014" s="607"/>
      <c r="NM3014" s="607"/>
      <c r="NN3014" s="607"/>
      <c r="NO3014" s="607"/>
      <c r="NP3014" s="607"/>
      <c r="NQ3014" s="607"/>
      <c r="NR3014" s="607"/>
      <c r="NS3014" s="607"/>
      <c r="NT3014" s="607"/>
      <c r="NU3014" s="607"/>
      <c r="NV3014" s="607"/>
      <c r="NW3014" s="607"/>
      <c r="NX3014" s="607"/>
      <c r="NY3014" s="607"/>
      <c r="NZ3014" s="607"/>
      <c r="OA3014" s="607"/>
      <c r="OB3014" s="607"/>
      <c r="OC3014" s="607"/>
      <c r="OD3014" s="607"/>
      <c r="OE3014" s="607"/>
      <c r="OF3014" s="607"/>
      <c r="OG3014" s="607"/>
      <c r="OH3014" s="607"/>
      <c r="OI3014" s="607"/>
      <c r="OJ3014" s="607"/>
      <c r="OK3014" s="607"/>
      <c r="OL3014" s="607"/>
      <c r="OM3014" s="607"/>
      <c r="ON3014" s="607"/>
      <c r="OO3014" s="607"/>
      <c r="OP3014" s="607"/>
      <c r="OQ3014" s="607"/>
      <c r="OR3014" s="607"/>
      <c r="OS3014" s="607"/>
      <c r="OT3014" s="607"/>
      <c r="OU3014" s="607"/>
      <c r="OV3014" s="607"/>
      <c r="OW3014" s="607"/>
      <c r="OX3014" s="607"/>
      <c r="OY3014" s="607"/>
      <c r="OZ3014" s="607"/>
      <c r="PA3014" s="607"/>
      <c r="PB3014" s="607"/>
      <c r="PC3014" s="607"/>
      <c r="PD3014" s="607"/>
      <c r="PE3014" s="607"/>
      <c r="PF3014" s="607"/>
      <c r="PG3014" s="607"/>
      <c r="PH3014" s="607"/>
      <c r="PI3014" s="607"/>
      <c r="PJ3014" s="607"/>
      <c r="PK3014" s="607"/>
      <c r="PL3014" s="607"/>
      <c r="PM3014" s="607"/>
      <c r="PN3014" s="607"/>
      <c r="PO3014" s="607"/>
      <c r="PP3014" s="607"/>
      <c r="PQ3014" s="607"/>
      <c r="PR3014" s="607"/>
      <c r="PS3014" s="607"/>
      <c r="PT3014" s="607"/>
      <c r="PU3014" s="607"/>
      <c r="PV3014" s="607"/>
      <c r="PW3014" s="607"/>
      <c r="PX3014" s="607"/>
      <c r="PY3014" s="607"/>
      <c r="PZ3014" s="607"/>
      <c r="QA3014" s="607"/>
      <c r="QB3014" s="607"/>
      <c r="QC3014" s="607"/>
      <c r="QD3014" s="607"/>
      <c r="QE3014" s="607"/>
      <c r="QF3014" s="607"/>
      <c r="QG3014" s="607"/>
      <c r="QH3014" s="607"/>
      <c r="QI3014" s="607"/>
      <c r="QJ3014" s="607"/>
      <c r="QK3014" s="607"/>
      <c r="QL3014" s="607"/>
      <c r="QM3014" s="607"/>
      <c r="QN3014" s="607"/>
      <c r="QO3014" s="607"/>
      <c r="QP3014" s="607"/>
      <c r="QQ3014" s="607"/>
      <c r="QR3014" s="607"/>
      <c r="QS3014" s="607"/>
      <c r="QT3014" s="607"/>
      <c r="QU3014" s="607"/>
      <c r="QV3014" s="607"/>
      <c r="QW3014" s="607"/>
      <c r="QX3014" s="607"/>
      <c r="QY3014" s="607"/>
      <c r="QZ3014" s="607"/>
      <c r="RA3014" s="607"/>
      <c r="RB3014" s="607"/>
      <c r="RC3014" s="607"/>
      <c r="RD3014" s="607"/>
      <c r="RE3014" s="607"/>
      <c r="RF3014" s="607"/>
      <c r="RG3014" s="607"/>
      <c r="RH3014" s="607"/>
      <c r="RI3014" s="607"/>
      <c r="RJ3014" s="607"/>
      <c r="RK3014" s="607"/>
      <c r="RL3014" s="607"/>
      <c r="RM3014" s="607"/>
      <c r="RN3014" s="607"/>
      <c r="RO3014" s="607"/>
      <c r="RP3014" s="607"/>
      <c r="RQ3014" s="607"/>
      <c r="RR3014" s="607"/>
      <c r="RS3014" s="607"/>
      <c r="RT3014" s="607"/>
      <c r="RU3014" s="607"/>
      <c r="RV3014" s="607"/>
      <c r="RW3014" s="607"/>
      <c r="RX3014" s="607"/>
      <c r="RY3014" s="607"/>
      <c r="RZ3014" s="607"/>
      <c r="SA3014" s="607"/>
      <c r="SB3014" s="607"/>
      <c r="SC3014" s="607"/>
      <c r="SD3014" s="607"/>
      <c r="SE3014" s="607"/>
      <c r="SF3014" s="607"/>
      <c r="SG3014" s="607"/>
      <c r="SH3014" s="607"/>
      <c r="SI3014" s="607"/>
      <c r="SJ3014" s="607"/>
      <c r="SK3014" s="607"/>
      <c r="SL3014" s="607"/>
      <c r="SM3014" s="607"/>
      <c r="SN3014" s="607"/>
      <c r="SO3014" s="607"/>
      <c r="SP3014" s="607"/>
      <c r="SQ3014" s="607"/>
      <c r="SR3014" s="607"/>
      <c r="SS3014" s="607"/>
      <c r="ST3014" s="607"/>
      <c r="SU3014" s="607"/>
      <c r="SV3014" s="607"/>
      <c r="SW3014" s="607"/>
      <c r="SX3014" s="607"/>
      <c r="SY3014" s="607"/>
      <c r="SZ3014" s="607"/>
      <c r="TA3014" s="607"/>
      <c r="TB3014" s="607"/>
      <c r="TC3014" s="607"/>
      <c r="TD3014" s="607"/>
      <c r="TE3014" s="607"/>
      <c r="TF3014" s="607"/>
      <c r="TG3014" s="607"/>
      <c r="TH3014" s="607"/>
      <c r="TI3014" s="607"/>
      <c r="TJ3014" s="607"/>
      <c r="TK3014" s="607"/>
      <c r="TL3014" s="607"/>
      <c r="TM3014" s="607"/>
      <c r="TN3014" s="607"/>
      <c r="TO3014" s="607"/>
      <c r="TP3014" s="607"/>
      <c r="TQ3014" s="607"/>
      <c r="TR3014" s="607"/>
      <c r="TS3014" s="607"/>
      <c r="TT3014" s="607"/>
      <c r="TU3014" s="607"/>
      <c r="TV3014" s="607"/>
      <c r="TW3014" s="607"/>
      <c r="TX3014" s="607"/>
      <c r="TY3014" s="607"/>
      <c r="TZ3014" s="607"/>
      <c r="UA3014" s="607"/>
      <c r="UB3014" s="607"/>
      <c r="UC3014" s="607"/>
      <c r="UD3014" s="607"/>
      <c r="UE3014" s="607"/>
      <c r="UF3014" s="607"/>
      <c r="UG3014" s="607"/>
      <c r="UH3014" s="607"/>
      <c r="UI3014" s="607"/>
      <c r="UJ3014" s="607"/>
      <c r="UK3014" s="607"/>
      <c r="UL3014" s="607"/>
      <c r="UM3014" s="607"/>
      <c r="UN3014" s="607"/>
      <c r="UO3014" s="607"/>
      <c r="UP3014" s="607"/>
      <c r="UQ3014" s="607"/>
      <c r="UR3014" s="607"/>
      <c r="US3014" s="607"/>
      <c r="UT3014" s="607"/>
      <c r="UU3014" s="607"/>
      <c r="UV3014" s="607"/>
      <c r="UW3014" s="607"/>
      <c r="UX3014" s="607"/>
      <c r="UY3014" s="607"/>
      <c r="UZ3014" s="607"/>
      <c r="VA3014" s="607"/>
      <c r="VB3014" s="607"/>
      <c r="VC3014" s="607"/>
      <c r="VD3014" s="607"/>
      <c r="VE3014" s="607"/>
      <c r="VF3014" s="607"/>
      <c r="VG3014" s="607"/>
      <c r="VH3014" s="607"/>
      <c r="VI3014" s="607"/>
      <c r="VJ3014" s="607"/>
      <c r="VK3014" s="607"/>
      <c r="VL3014" s="607"/>
      <c r="VM3014" s="607"/>
      <c r="VN3014" s="607"/>
      <c r="VO3014" s="607"/>
      <c r="VP3014" s="607"/>
      <c r="VQ3014" s="607"/>
      <c r="VR3014" s="607"/>
      <c r="VS3014" s="607"/>
      <c r="VT3014" s="607"/>
      <c r="VU3014" s="607"/>
      <c r="VV3014" s="607"/>
      <c r="VW3014" s="607"/>
      <c r="VX3014" s="607"/>
      <c r="VY3014" s="607"/>
      <c r="VZ3014" s="607"/>
      <c r="WA3014" s="607"/>
      <c r="WB3014" s="607"/>
      <c r="WC3014" s="607"/>
      <c r="WD3014" s="607"/>
      <c r="WE3014" s="607"/>
      <c r="WF3014" s="607"/>
      <c r="WG3014" s="607"/>
      <c r="WH3014" s="607"/>
      <c r="WI3014" s="607"/>
      <c r="WJ3014" s="607"/>
      <c r="WK3014" s="607"/>
      <c r="WL3014" s="607"/>
      <c r="WM3014" s="607"/>
      <c r="WN3014" s="607"/>
      <c r="WO3014" s="607"/>
      <c r="WP3014" s="607"/>
      <c r="WQ3014" s="607"/>
      <c r="WR3014" s="607"/>
      <c r="WS3014" s="607"/>
      <c r="WT3014" s="607"/>
      <c r="WU3014" s="607"/>
      <c r="WV3014" s="607"/>
      <c r="WW3014" s="607"/>
      <c r="WX3014" s="607"/>
      <c r="WY3014" s="607"/>
      <c r="WZ3014" s="607"/>
      <c r="XA3014" s="607"/>
      <c r="XB3014" s="607"/>
      <c r="XC3014" s="607"/>
      <c r="XD3014" s="607"/>
      <c r="XE3014" s="607"/>
      <c r="XF3014" s="607"/>
      <c r="XG3014" s="607"/>
      <c r="XH3014" s="607"/>
      <c r="XI3014" s="607"/>
      <c r="XJ3014" s="607"/>
      <c r="XK3014" s="607"/>
      <c r="XL3014" s="607"/>
      <c r="XM3014" s="607"/>
      <c r="XN3014" s="607"/>
      <c r="XO3014" s="607"/>
      <c r="XP3014" s="607"/>
      <c r="XQ3014" s="607"/>
      <c r="XR3014" s="607"/>
      <c r="XS3014" s="607"/>
      <c r="XT3014" s="607"/>
      <c r="XU3014" s="607"/>
      <c r="XV3014" s="607"/>
      <c r="XW3014" s="607"/>
      <c r="XX3014" s="607"/>
      <c r="XY3014" s="607"/>
      <c r="XZ3014" s="607"/>
      <c r="YA3014" s="607"/>
      <c r="YB3014" s="607"/>
      <c r="YC3014" s="607"/>
      <c r="YD3014" s="607"/>
      <c r="YE3014" s="607"/>
      <c r="YF3014" s="607"/>
      <c r="YG3014" s="607"/>
      <c r="YH3014" s="607"/>
      <c r="YI3014" s="607"/>
      <c r="YJ3014" s="607"/>
      <c r="YK3014" s="607"/>
      <c r="YL3014" s="607"/>
      <c r="YM3014" s="607"/>
      <c r="YN3014" s="607"/>
      <c r="YO3014" s="607"/>
      <c r="YP3014" s="607"/>
      <c r="YQ3014" s="607"/>
      <c r="YR3014" s="607"/>
      <c r="YS3014" s="607"/>
      <c r="YT3014" s="607"/>
      <c r="YU3014" s="607"/>
      <c r="YV3014" s="607"/>
      <c r="YW3014" s="607"/>
      <c r="YX3014" s="607"/>
      <c r="YY3014" s="607"/>
      <c r="YZ3014" s="607"/>
      <c r="ZA3014" s="607"/>
      <c r="ZB3014" s="607"/>
      <c r="ZC3014" s="607"/>
      <c r="ZD3014" s="607"/>
      <c r="ZE3014" s="607"/>
      <c r="ZF3014" s="607"/>
      <c r="ZG3014" s="607"/>
      <c r="ZH3014" s="607"/>
      <c r="ZI3014" s="607"/>
      <c r="ZJ3014" s="607"/>
      <c r="ZK3014" s="607"/>
      <c r="ZL3014" s="607"/>
      <c r="ZM3014" s="607"/>
      <c r="ZN3014" s="607"/>
      <c r="ZO3014" s="607"/>
      <c r="ZP3014" s="607"/>
      <c r="ZQ3014" s="607"/>
      <c r="ZR3014" s="607"/>
      <c r="ZS3014" s="607"/>
      <c r="ZT3014" s="607"/>
      <c r="ZU3014" s="607"/>
      <c r="ZV3014" s="607"/>
      <c r="ZW3014" s="607"/>
      <c r="ZX3014" s="607"/>
      <c r="ZY3014" s="607"/>
      <c r="ZZ3014" s="607"/>
      <c r="AAA3014" s="607"/>
      <c r="AAB3014" s="607"/>
      <c r="AAC3014" s="607"/>
      <c r="AAD3014" s="607"/>
      <c r="AAE3014" s="607"/>
      <c r="AAF3014" s="607"/>
      <c r="AAG3014" s="607"/>
      <c r="AAH3014" s="607"/>
      <c r="AAI3014" s="607"/>
      <c r="AAJ3014" s="607"/>
      <c r="AAK3014" s="607"/>
      <c r="AAL3014" s="607"/>
      <c r="AAM3014" s="607"/>
      <c r="AAN3014" s="607"/>
      <c r="AAO3014" s="607"/>
      <c r="AAP3014" s="607"/>
      <c r="AAQ3014" s="607"/>
      <c r="AAR3014" s="607"/>
      <c r="AAS3014" s="607"/>
      <c r="AAT3014" s="607"/>
      <c r="AAU3014" s="607"/>
      <c r="AAV3014" s="607"/>
      <c r="AAW3014" s="607"/>
      <c r="AAX3014" s="607"/>
      <c r="AAY3014" s="607"/>
      <c r="AAZ3014" s="607"/>
      <c r="ABA3014" s="607"/>
      <c r="ABB3014" s="607"/>
      <c r="ABC3014" s="607"/>
      <c r="ABD3014" s="607"/>
      <c r="ABE3014" s="607"/>
      <c r="ABF3014" s="607"/>
      <c r="ABG3014" s="607"/>
      <c r="ABH3014" s="607"/>
      <c r="ABI3014" s="607"/>
      <c r="ABJ3014" s="607"/>
      <c r="ABK3014" s="607"/>
      <c r="ABL3014" s="607"/>
      <c r="ABM3014" s="607"/>
      <c r="ABN3014" s="607"/>
      <c r="ABO3014" s="607"/>
      <c r="ABP3014" s="607"/>
      <c r="ABQ3014" s="607"/>
      <c r="ABR3014" s="607"/>
      <c r="ABS3014" s="607"/>
      <c r="ABT3014" s="607"/>
      <c r="ABU3014" s="607"/>
      <c r="ABV3014" s="607"/>
      <c r="ABW3014" s="607"/>
      <c r="ABX3014" s="607"/>
      <c r="ABY3014" s="607"/>
      <c r="ABZ3014" s="607"/>
      <c r="ACA3014" s="607"/>
      <c r="ACB3014" s="607"/>
      <c r="ACC3014" s="607"/>
      <c r="ACD3014" s="607"/>
      <c r="ACE3014" s="607"/>
      <c r="ACF3014" s="607"/>
      <c r="ACG3014" s="607"/>
      <c r="ACH3014" s="607"/>
      <c r="ACI3014" s="607"/>
      <c r="ACJ3014" s="607"/>
      <c r="ACK3014" s="607"/>
      <c r="ACL3014" s="607"/>
      <c r="ACM3014" s="607"/>
      <c r="ACN3014" s="607"/>
      <c r="ACO3014" s="607"/>
      <c r="ACP3014" s="607"/>
      <c r="ACQ3014" s="607"/>
      <c r="ACR3014" s="607"/>
      <c r="ACS3014" s="607"/>
      <c r="ACT3014" s="607"/>
      <c r="ACU3014" s="607"/>
      <c r="ACV3014" s="607"/>
      <c r="ACW3014" s="607"/>
      <c r="ACX3014" s="607"/>
      <c r="ACY3014" s="607"/>
      <c r="ACZ3014" s="607"/>
      <c r="ADA3014" s="607"/>
      <c r="ADB3014" s="607"/>
      <c r="ADC3014" s="607"/>
      <c r="ADD3014" s="607"/>
      <c r="ADE3014" s="607"/>
      <c r="ADF3014" s="607"/>
      <c r="ADG3014" s="607"/>
      <c r="ADH3014" s="607"/>
      <c r="ADI3014" s="607"/>
      <c r="ADJ3014" s="607"/>
      <c r="ADK3014" s="607"/>
      <c r="ADL3014" s="607"/>
      <c r="ADM3014" s="607"/>
      <c r="ADN3014" s="607"/>
      <c r="ADO3014" s="607"/>
      <c r="ADP3014" s="607"/>
      <c r="ADQ3014" s="607"/>
      <c r="ADR3014" s="607"/>
      <c r="ADS3014" s="607"/>
      <c r="ADT3014" s="607"/>
      <c r="ADU3014" s="607"/>
      <c r="ADV3014" s="607"/>
      <c r="ADW3014" s="607"/>
      <c r="ADX3014" s="607"/>
      <c r="ADY3014" s="607"/>
      <c r="ADZ3014" s="607"/>
      <c r="AEA3014" s="607"/>
      <c r="AEB3014" s="607"/>
      <c r="AEC3014" s="607"/>
      <c r="AED3014" s="607"/>
      <c r="AEE3014" s="607"/>
      <c r="AEF3014" s="607"/>
      <c r="AEG3014" s="607"/>
      <c r="AEH3014" s="607"/>
      <c r="AEI3014" s="607"/>
      <c r="AEJ3014" s="607"/>
      <c r="AEK3014" s="607"/>
      <c r="AEL3014" s="607"/>
      <c r="AEM3014" s="607"/>
      <c r="AEN3014" s="607"/>
      <c r="AEO3014" s="607"/>
      <c r="AEP3014" s="607"/>
      <c r="AEQ3014" s="607"/>
      <c r="AER3014" s="607"/>
      <c r="AES3014" s="607"/>
      <c r="AET3014" s="607"/>
      <c r="AEU3014" s="607"/>
      <c r="AEV3014" s="607"/>
      <c r="AEW3014" s="607"/>
      <c r="AEX3014" s="607"/>
      <c r="AEY3014" s="607"/>
      <c r="AEZ3014" s="607"/>
      <c r="AFA3014" s="607"/>
      <c r="AFB3014" s="607"/>
      <c r="AFC3014" s="607"/>
      <c r="AFD3014" s="607"/>
      <c r="AFE3014" s="607"/>
      <c r="AFF3014" s="607"/>
      <c r="AFG3014" s="607"/>
      <c r="AFH3014" s="607"/>
      <c r="AFI3014" s="607"/>
      <c r="AFJ3014" s="607"/>
      <c r="AFK3014" s="607"/>
      <c r="AFL3014" s="607"/>
      <c r="AFM3014" s="607"/>
      <c r="AFN3014" s="607"/>
      <c r="AFO3014" s="607"/>
      <c r="AFP3014" s="607"/>
      <c r="AFQ3014" s="607"/>
      <c r="AFR3014" s="607"/>
      <c r="AFS3014" s="607"/>
      <c r="AFT3014" s="607"/>
      <c r="AFU3014" s="607"/>
      <c r="AFV3014" s="607"/>
      <c r="AFW3014" s="607"/>
      <c r="AFX3014" s="607"/>
      <c r="AFY3014" s="607"/>
      <c r="AFZ3014" s="607"/>
      <c r="AGA3014" s="607"/>
      <c r="AGB3014" s="607"/>
      <c r="AGC3014" s="607"/>
      <c r="AGD3014" s="607"/>
      <c r="AGE3014" s="607"/>
      <c r="AGF3014" s="607"/>
      <c r="AGG3014" s="607"/>
      <c r="AGH3014" s="607"/>
      <c r="AGI3014" s="607"/>
      <c r="AGJ3014" s="607"/>
      <c r="AGK3014" s="607"/>
      <c r="AGL3014" s="607"/>
      <c r="AGM3014" s="607"/>
      <c r="AGN3014" s="607"/>
      <c r="AGO3014" s="607"/>
      <c r="AGP3014" s="607"/>
      <c r="AGQ3014" s="607"/>
      <c r="AGR3014" s="607"/>
      <c r="AGS3014" s="607"/>
      <c r="AGT3014" s="607"/>
      <c r="AGU3014" s="607"/>
      <c r="AGV3014" s="607"/>
      <c r="AGW3014" s="607"/>
      <c r="AGX3014" s="607"/>
      <c r="AGY3014" s="607"/>
      <c r="AGZ3014" s="607"/>
      <c r="AHA3014" s="607"/>
      <c r="AHB3014" s="607"/>
      <c r="AHC3014" s="607"/>
      <c r="AHD3014" s="607"/>
      <c r="AHE3014" s="607"/>
      <c r="AHF3014" s="607"/>
      <c r="AHG3014" s="607"/>
      <c r="AHH3014" s="607"/>
      <c r="AHI3014" s="607"/>
      <c r="AHJ3014" s="607"/>
      <c r="AHK3014" s="607"/>
      <c r="AHL3014" s="607"/>
      <c r="AHM3014" s="607"/>
      <c r="AHN3014" s="607"/>
      <c r="AHO3014" s="607"/>
      <c r="AHP3014" s="607"/>
      <c r="AHQ3014" s="607"/>
      <c r="AHR3014" s="607"/>
      <c r="AHS3014" s="607"/>
      <c r="AHT3014" s="607"/>
      <c r="AHU3014" s="607"/>
      <c r="AHV3014" s="607"/>
      <c r="AHW3014" s="607"/>
      <c r="AHX3014" s="607"/>
      <c r="AHY3014" s="607"/>
      <c r="AHZ3014" s="607"/>
      <c r="AIA3014" s="607"/>
      <c r="AIB3014" s="607"/>
      <c r="AIC3014" s="607"/>
      <c r="AID3014" s="607"/>
      <c r="AIE3014" s="607"/>
      <c r="AIF3014" s="607"/>
      <c r="AIG3014" s="607"/>
      <c r="AIH3014" s="607"/>
      <c r="AII3014" s="607"/>
      <c r="AIJ3014" s="607"/>
      <c r="AIK3014" s="607"/>
      <c r="AIL3014" s="607"/>
      <c r="AIM3014" s="607"/>
      <c r="AIN3014" s="607"/>
      <c r="AIO3014" s="607"/>
      <c r="AIP3014" s="607"/>
      <c r="AIQ3014" s="607"/>
      <c r="AIR3014" s="607"/>
      <c r="AIS3014" s="607"/>
      <c r="AIT3014" s="607"/>
      <c r="AIU3014" s="607"/>
      <c r="AIV3014" s="607"/>
      <c r="AIW3014" s="607"/>
      <c r="AIX3014" s="607"/>
      <c r="AIY3014" s="607"/>
      <c r="AIZ3014" s="607"/>
      <c r="AJA3014" s="607"/>
      <c r="AJB3014" s="607"/>
      <c r="AJC3014" s="607"/>
      <c r="AJD3014" s="607"/>
      <c r="AJE3014" s="607"/>
      <c r="AJF3014" s="607"/>
      <c r="AJG3014" s="607"/>
      <c r="AJH3014" s="607"/>
      <c r="AJI3014" s="607"/>
      <c r="AJJ3014" s="607"/>
      <c r="AJK3014" s="607"/>
      <c r="AJL3014" s="607"/>
      <c r="AJM3014" s="607"/>
      <c r="AJN3014" s="607"/>
      <c r="AJO3014" s="607"/>
      <c r="AJP3014" s="607"/>
      <c r="AJQ3014" s="607"/>
      <c r="AJR3014" s="607"/>
      <c r="AJS3014" s="607"/>
      <c r="AJT3014" s="607"/>
      <c r="AJU3014" s="607"/>
      <c r="AJV3014" s="607"/>
      <c r="AJW3014" s="607"/>
      <c r="AJX3014" s="607"/>
      <c r="AJY3014" s="607"/>
      <c r="AJZ3014" s="607"/>
      <c r="AKA3014" s="607"/>
      <c r="AKB3014" s="607"/>
      <c r="AKC3014" s="607"/>
      <c r="AKD3014" s="607"/>
      <c r="AKE3014" s="607"/>
      <c r="AKF3014" s="607"/>
      <c r="AKG3014" s="607"/>
      <c r="AKH3014" s="607"/>
      <c r="AKI3014" s="607"/>
      <c r="AKJ3014" s="607"/>
      <c r="AKK3014" s="607"/>
      <c r="AKL3014" s="607"/>
      <c r="AKM3014" s="607"/>
      <c r="AKN3014" s="607"/>
      <c r="AKO3014" s="607"/>
      <c r="AKP3014" s="607"/>
      <c r="AKQ3014" s="607"/>
      <c r="AKR3014" s="607"/>
      <c r="AKS3014" s="607"/>
      <c r="AKT3014" s="607"/>
      <c r="AKU3014" s="607"/>
      <c r="AKV3014" s="607"/>
      <c r="AKW3014" s="607"/>
      <c r="AKX3014" s="607"/>
      <c r="AKY3014" s="607"/>
      <c r="AKZ3014" s="607"/>
      <c r="ALA3014" s="607"/>
      <c r="ALB3014" s="607"/>
      <c r="ALC3014" s="607"/>
      <c r="ALD3014" s="607"/>
      <c r="ALE3014" s="607"/>
      <c r="ALF3014" s="607"/>
      <c r="ALG3014" s="607"/>
      <c r="ALH3014" s="607"/>
      <c r="ALI3014" s="607"/>
      <c r="ALJ3014" s="607"/>
      <c r="ALK3014" s="607"/>
      <c r="ALL3014" s="607"/>
      <c r="ALM3014" s="607"/>
      <c r="ALN3014" s="607"/>
      <c r="ALO3014" s="607"/>
      <c r="ALP3014" s="607"/>
      <c r="ALQ3014" s="607"/>
      <c r="ALR3014" s="607"/>
      <c r="ALS3014" s="607"/>
      <c r="ALT3014" s="607"/>
      <c r="ALU3014" s="607"/>
      <c r="ALV3014" s="607"/>
      <c r="ALW3014" s="607"/>
      <c r="ALX3014" s="607"/>
      <c r="ALY3014" s="607"/>
      <c r="ALZ3014" s="607"/>
      <c r="AMA3014" s="607"/>
      <c r="AMB3014" s="607"/>
      <c r="AMC3014" s="607"/>
      <c r="AMD3014" s="607"/>
      <c r="AME3014" s="607"/>
      <c r="AMF3014" s="607"/>
      <c r="AMG3014" s="607"/>
      <c r="AMH3014" s="607"/>
      <c r="AMI3014" s="607"/>
      <c r="AMJ3014" s="607"/>
      <c r="AMK3014" s="607"/>
      <c r="AML3014" s="607"/>
      <c r="AMM3014" s="607"/>
      <c r="AMN3014" s="607"/>
      <c r="AMO3014" s="607"/>
      <c r="AMP3014" s="607"/>
      <c r="AMQ3014" s="607"/>
      <c r="AMR3014" s="607"/>
      <c r="AMS3014" s="607"/>
      <c r="AMT3014" s="607"/>
      <c r="AMU3014" s="607"/>
      <c r="AMV3014" s="607"/>
      <c r="AMW3014" s="607"/>
      <c r="AMX3014" s="607"/>
      <c r="AMY3014" s="607"/>
      <c r="AMZ3014" s="607"/>
      <c r="ANA3014" s="607"/>
      <c r="ANB3014" s="607"/>
      <c r="ANC3014" s="607"/>
      <c r="AND3014" s="607"/>
      <c r="ANE3014" s="607"/>
      <c r="ANF3014" s="607"/>
      <c r="ANG3014" s="607"/>
      <c r="ANH3014" s="607"/>
      <c r="ANI3014" s="607"/>
      <c r="ANJ3014" s="607"/>
      <c r="ANK3014" s="607"/>
      <c r="ANL3014" s="607"/>
      <c r="ANM3014" s="607"/>
      <c r="ANN3014" s="607"/>
      <c r="ANO3014" s="607"/>
      <c r="ANP3014" s="607"/>
      <c r="ANQ3014" s="607"/>
      <c r="ANR3014" s="607"/>
      <c r="ANS3014" s="607"/>
      <c r="ANT3014" s="607"/>
      <c r="ANU3014" s="607"/>
      <c r="ANV3014" s="607"/>
      <c r="ANW3014" s="607"/>
      <c r="ANX3014" s="607"/>
      <c r="ANY3014" s="607"/>
      <c r="ANZ3014" s="607"/>
      <c r="AOA3014" s="607"/>
      <c r="AOB3014" s="607"/>
      <c r="AOC3014" s="607"/>
      <c r="AOD3014" s="607"/>
      <c r="AOE3014" s="607"/>
      <c r="AOF3014" s="607"/>
      <c r="AOG3014" s="607"/>
      <c r="AOH3014" s="607"/>
      <c r="AOI3014" s="607"/>
      <c r="AOJ3014" s="607"/>
      <c r="AOK3014" s="607"/>
      <c r="AOL3014" s="607"/>
      <c r="AOM3014" s="607"/>
      <c r="AON3014" s="607"/>
      <c r="AOO3014" s="607"/>
      <c r="AOP3014" s="607"/>
      <c r="AOQ3014" s="607"/>
      <c r="AOR3014" s="607"/>
      <c r="AOS3014" s="607"/>
      <c r="AOT3014" s="607"/>
      <c r="AOU3014" s="607"/>
      <c r="AOV3014" s="607"/>
      <c r="AOW3014" s="607"/>
      <c r="AOX3014" s="607"/>
      <c r="AOY3014" s="607"/>
      <c r="AOZ3014" s="607"/>
      <c r="APA3014" s="607"/>
      <c r="APB3014" s="607"/>
      <c r="APC3014" s="607"/>
      <c r="APD3014" s="607"/>
      <c r="APE3014" s="607"/>
      <c r="APF3014" s="607"/>
      <c r="APG3014" s="607"/>
      <c r="APH3014" s="607"/>
      <c r="API3014" s="607"/>
      <c r="APJ3014" s="607"/>
      <c r="APK3014" s="607"/>
      <c r="APL3014" s="607"/>
      <c r="APM3014" s="607"/>
      <c r="APN3014" s="607"/>
      <c r="APO3014" s="607"/>
      <c r="APP3014" s="607"/>
      <c r="APQ3014" s="607"/>
      <c r="APR3014" s="607"/>
      <c r="APS3014" s="607"/>
      <c r="APT3014" s="607"/>
      <c r="APU3014" s="607"/>
      <c r="APV3014" s="607"/>
      <c r="APW3014" s="607"/>
      <c r="APX3014" s="607"/>
      <c r="APY3014" s="607"/>
      <c r="APZ3014" s="607"/>
      <c r="AQA3014" s="607"/>
      <c r="AQB3014" s="607"/>
      <c r="AQC3014" s="607"/>
      <c r="AQD3014" s="607"/>
      <c r="AQE3014" s="607"/>
      <c r="AQF3014" s="607"/>
      <c r="AQG3014" s="607"/>
      <c r="AQH3014" s="607"/>
      <c r="AQI3014" s="607"/>
      <c r="AQJ3014" s="607"/>
      <c r="AQK3014" s="607"/>
      <c r="AQL3014" s="607"/>
      <c r="AQM3014" s="607"/>
      <c r="AQN3014" s="607"/>
      <c r="AQO3014" s="607"/>
      <c r="AQP3014" s="607"/>
      <c r="AQQ3014" s="607"/>
      <c r="AQR3014" s="607"/>
      <c r="AQS3014" s="607"/>
      <c r="AQT3014" s="607"/>
      <c r="AQU3014" s="607"/>
      <c r="AQV3014" s="607"/>
      <c r="AQW3014" s="607"/>
      <c r="AQX3014" s="607"/>
      <c r="AQY3014" s="607"/>
      <c r="AQZ3014" s="607"/>
      <c r="ARA3014" s="607"/>
      <c r="ARB3014" s="607"/>
      <c r="ARC3014" s="607"/>
      <c r="ARD3014" s="607"/>
      <c r="ARE3014" s="607"/>
      <c r="ARF3014" s="607"/>
      <c r="ARG3014" s="607"/>
      <c r="ARH3014" s="607"/>
      <c r="ARI3014" s="607"/>
      <c r="ARJ3014" s="607"/>
      <c r="ARK3014" s="607"/>
      <c r="ARL3014" s="607"/>
      <c r="ARM3014" s="607"/>
      <c r="ARN3014" s="607"/>
      <c r="ARO3014" s="607"/>
      <c r="ARP3014" s="607"/>
      <c r="ARQ3014" s="607"/>
      <c r="ARR3014" s="607"/>
      <c r="ARS3014" s="607"/>
      <c r="ART3014" s="607"/>
      <c r="ARU3014" s="607"/>
      <c r="ARV3014" s="607"/>
      <c r="ARW3014" s="607"/>
      <c r="ARX3014" s="607"/>
      <c r="ARY3014" s="607"/>
      <c r="ARZ3014" s="607"/>
      <c r="ASA3014" s="607"/>
      <c r="ASB3014" s="607"/>
      <c r="ASC3014" s="607"/>
      <c r="ASD3014" s="607"/>
      <c r="ASE3014" s="607"/>
      <c r="ASF3014" s="607"/>
      <c r="ASG3014" s="607"/>
      <c r="ASH3014" s="607"/>
      <c r="ASI3014" s="607"/>
      <c r="ASJ3014" s="607"/>
      <c r="ASK3014" s="607"/>
      <c r="ASL3014" s="607"/>
      <c r="ASM3014" s="607"/>
      <c r="ASN3014" s="607"/>
      <c r="ASO3014" s="607"/>
      <c r="ASP3014" s="607"/>
      <c r="ASQ3014" s="607"/>
      <c r="ASR3014" s="607"/>
      <c r="ASS3014" s="607"/>
      <c r="AST3014" s="607"/>
      <c r="ASU3014" s="607"/>
      <c r="ASV3014" s="607"/>
      <c r="ASW3014" s="607"/>
      <c r="ASX3014" s="607"/>
      <c r="ASY3014" s="607"/>
      <c r="ASZ3014" s="607"/>
      <c r="ATA3014" s="607"/>
      <c r="ATB3014" s="607"/>
      <c r="ATC3014" s="607"/>
      <c r="ATD3014" s="607"/>
      <c r="ATE3014" s="607"/>
      <c r="ATF3014" s="607"/>
      <c r="ATG3014" s="607"/>
      <c r="ATH3014" s="607"/>
      <c r="ATI3014" s="607"/>
      <c r="ATJ3014" s="607"/>
      <c r="ATK3014" s="607"/>
      <c r="ATL3014" s="607"/>
      <c r="ATM3014" s="607"/>
      <c r="ATN3014" s="607"/>
      <c r="ATO3014" s="607"/>
      <c r="ATP3014" s="607"/>
      <c r="ATQ3014" s="607"/>
      <c r="ATR3014" s="607"/>
      <c r="ATS3014" s="607"/>
      <c r="ATT3014" s="607"/>
      <c r="ATU3014" s="607"/>
      <c r="ATV3014" s="607"/>
      <c r="ATW3014" s="607"/>
      <c r="ATX3014" s="607"/>
      <c r="ATY3014" s="607"/>
      <c r="ATZ3014" s="607"/>
      <c r="AUA3014" s="607"/>
      <c r="AUB3014" s="607"/>
      <c r="AUC3014" s="607"/>
      <c r="AUD3014" s="607"/>
      <c r="AUE3014" s="607"/>
      <c r="AUF3014" s="607"/>
      <c r="AUG3014" s="607"/>
      <c r="AUH3014" s="607"/>
      <c r="AUI3014" s="607"/>
      <c r="AUJ3014" s="607"/>
      <c r="AUK3014" s="607"/>
      <c r="AUL3014" s="607"/>
      <c r="AUM3014" s="607"/>
      <c r="AUN3014" s="607"/>
      <c r="AUO3014" s="607"/>
      <c r="AUP3014" s="607"/>
      <c r="AUQ3014" s="607"/>
      <c r="AUR3014" s="607"/>
      <c r="AUS3014" s="607"/>
      <c r="AUT3014" s="607"/>
      <c r="AUU3014" s="607"/>
      <c r="AUV3014" s="607"/>
      <c r="AUW3014" s="607"/>
      <c r="AUX3014" s="607"/>
      <c r="AUY3014" s="607"/>
      <c r="AUZ3014" s="607"/>
      <c r="AVA3014" s="607"/>
      <c r="AVB3014" s="607"/>
      <c r="AVC3014" s="607"/>
      <c r="AVD3014" s="607"/>
      <c r="AVE3014" s="607"/>
      <c r="AVF3014" s="607"/>
      <c r="AVG3014" s="607"/>
      <c r="AVH3014" s="607"/>
      <c r="AVI3014" s="607"/>
      <c r="AVJ3014" s="607"/>
      <c r="AVK3014" s="607"/>
      <c r="AVL3014" s="607"/>
      <c r="AVM3014" s="607"/>
      <c r="AVN3014" s="607"/>
      <c r="AVO3014" s="607"/>
      <c r="AVP3014" s="607"/>
      <c r="AVQ3014" s="607"/>
      <c r="AVR3014" s="607"/>
      <c r="AVS3014" s="607"/>
      <c r="AVT3014" s="607"/>
      <c r="AVU3014" s="607"/>
      <c r="AVV3014" s="607"/>
      <c r="AVW3014" s="607"/>
      <c r="AVX3014" s="607"/>
      <c r="AVY3014" s="607"/>
      <c r="AVZ3014" s="607"/>
      <c r="AWA3014" s="607"/>
      <c r="AWB3014" s="607"/>
      <c r="AWC3014" s="607"/>
      <c r="AWD3014" s="607"/>
      <c r="AWE3014" s="607"/>
      <c r="AWF3014" s="607"/>
      <c r="AWG3014" s="607"/>
      <c r="AWH3014" s="607"/>
      <c r="AWI3014" s="607"/>
      <c r="AWJ3014" s="607"/>
      <c r="AWK3014" s="607"/>
      <c r="AWL3014" s="607"/>
      <c r="AWM3014" s="607"/>
      <c r="AWN3014" s="607"/>
      <c r="AWO3014" s="607"/>
      <c r="AWP3014" s="607"/>
      <c r="AWQ3014" s="607"/>
      <c r="AWR3014" s="607"/>
      <c r="AWS3014" s="607"/>
      <c r="AWT3014" s="607"/>
      <c r="AWU3014" s="607"/>
      <c r="AWV3014" s="607"/>
      <c r="AWW3014" s="607"/>
      <c r="AWX3014" s="607"/>
      <c r="AWY3014" s="607"/>
      <c r="AWZ3014" s="607"/>
      <c r="AXA3014" s="607"/>
      <c r="AXB3014" s="607"/>
      <c r="AXC3014" s="607"/>
      <c r="AXD3014" s="607"/>
      <c r="AXE3014" s="607"/>
      <c r="AXF3014" s="607"/>
      <c r="AXG3014" s="607"/>
      <c r="AXH3014" s="607"/>
      <c r="AXI3014" s="607"/>
      <c r="AXJ3014" s="607"/>
      <c r="AXK3014" s="607"/>
      <c r="AXL3014" s="607"/>
      <c r="AXM3014" s="607"/>
      <c r="AXN3014" s="607"/>
      <c r="AXO3014" s="607"/>
      <c r="AXP3014" s="607"/>
      <c r="AXQ3014" s="607"/>
      <c r="AXR3014" s="607"/>
      <c r="AXS3014" s="607"/>
      <c r="AXT3014" s="607"/>
      <c r="AXU3014" s="607"/>
      <c r="AXV3014" s="607"/>
      <c r="AXW3014" s="607"/>
      <c r="AXX3014" s="607"/>
      <c r="AXY3014" s="607"/>
      <c r="AXZ3014" s="607"/>
      <c r="AYA3014" s="607"/>
      <c r="AYB3014" s="607"/>
      <c r="AYC3014" s="607"/>
      <c r="AYD3014" s="607"/>
      <c r="AYE3014" s="607"/>
      <c r="AYF3014" s="607"/>
      <c r="AYG3014" s="607"/>
      <c r="AYH3014" s="607"/>
      <c r="AYI3014" s="607"/>
      <c r="AYJ3014" s="607"/>
      <c r="AYK3014" s="607"/>
      <c r="AYL3014" s="607"/>
      <c r="AYM3014" s="607"/>
      <c r="AYN3014" s="607"/>
      <c r="AYO3014" s="607"/>
      <c r="AYP3014" s="607"/>
      <c r="AYQ3014" s="607"/>
      <c r="AYR3014" s="607"/>
      <c r="AYS3014" s="607"/>
      <c r="AYT3014" s="607"/>
      <c r="AYU3014" s="607"/>
      <c r="AYV3014" s="607"/>
      <c r="AYW3014" s="607"/>
      <c r="AYX3014" s="607"/>
      <c r="AYY3014" s="607"/>
      <c r="AYZ3014" s="607"/>
      <c r="AZA3014" s="607"/>
      <c r="AZB3014" s="607"/>
      <c r="AZC3014" s="607"/>
      <c r="AZD3014" s="607"/>
      <c r="AZE3014" s="607"/>
      <c r="AZF3014" s="607"/>
      <c r="AZG3014" s="607"/>
      <c r="AZH3014" s="607"/>
      <c r="AZI3014" s="607"/>
      <c r="AZJ3014" s="607"/>
      <c r="AZK3014" s="607"/>
      <c r="AZL3014" s="607"/>
      <c r="AZM3014" s="607"/>
      <c r="AZN3014" s="607"/>
      <c r="AZO3014" s="607"/>
      <c r="AZP3014" s="607"/>
      <c r="AZQ3014" s="607"/>
      <c r="AZR3014" s="607"/>
      <c r="AZS3014" s="607"/>
      <c r="AZT3014" s="607"/>
      <c r="AZU3014" s="607"/>
      <c r="AZV3014" s="607"/>
      <c r="AZW3014" s="607"/>
      <c r="AZX3014" s="607"/>
      <c r="AZY3014" s="607"/>
      <c r="AZZ3014" s="607"/>
      <c r="BAA3014" s="607"/>
      <c r="BAB3014" s="607"/>
      <c r="BAC3014" s="607"/>
      <c r="BAD3014" s="607"/>
      <c r="BAE3014" s="607"/>
      <c r="BAF3014" s="607"/>
      <c r="BAG3014" s="607"/>
      <c r="BAH3014" s="607"/>
      <c r="BAI3014" s="607"/>
      <c r="BAJ3014" s="607"/>
      <c r="BAK3014" s="607"/>
      <c r="BAL3014" s="607"/>
      <c r="BAM3014" s="607"/>
      <c r="BAN3014" s="607"/>
      <c r="BAO3014" s="607"/>
      <c r="BAP3014" s="607"/>
      <c r="BAQ3014" s="607"/>
      <c r="BAR3014" s="607"/>
      <c r="BAS3014" s="607"/>
      <c r="BAT3014" s="607"/>
      <c r="BAU3014" s="607"/>
      <c r="BAV3014" s="607"/>
      <c r="BAW3014" s="607"/>
      <c r="BAX3014" s="607"/>
      <c r="BAY3014" s="607"/>
      <c r="BAZ3014" s="607"/>
      <c r="BBA3014" s="607"/>
      <c r="BBB3014" s="607"/>
      <c r="BBC3014" s="607"/>
      <c r="BBD3014" s="607"/>
      <c r="BBE3014" s="607"/>
      <c r="BBF3014" s="607"/>
      <c r="BBG3014" s="607"/>
      <c r="BBH3014" s="607"/>
      <c r="BBI3014" s="607"/>
      <c r="BBJ3014" s="607"/>
      <c r="BBK3014" s="607"/>
      <c r="BBL3014" s="607"/>
      <c r="BBM3014" s="607"/>
      <c r="BBN3014" s="607"/>
      <c r="BBO3014" s="607"/>
      <c r="BBP3014" s="607"/>
      <c r="BBQ3014" s="607"/>
      <c r="BBR3014" s="607"/>
      <c r="BBS3014" s="607"/>
      <c r="BBT3014" s="607"/>
      <c r="BBU3014" s="607"/>
      <c r="BBV3014" s="607"/>
      <c r="BBW3014" s="607"/>
      <c r="BBX3014" s="607"/>
      <c r="BBY3014" s="607"/>
      <c r="BBZ3014" s="607"/>
      <c r="BCA3014" s="607"/>
      <c r="BCB3014" s="607"/>
      <c r="BCC3014" s="607"/>
      <c r="BCD3014" s="607"/>
      <c r="BCE3014" s="607"/>
      <c r="BCF3014" s="607"/>
      <c r="BCG3014" s="607"/>
      <c r="BCH3014" s="607"/>
      <c r="BCI3014" s="607"/>
      <c r="BCJ3014" s="607"/>
      <c r="BCK3014" s="607"/>
      <c r="BCL3014" s="607"/>
      <c r="BCM3014" s="607"/>
      <c r="BCN3014" s="607"/>
      <c r="BCO3014" s="607"/>
      <c r="BCP3014" s="607"/>
      <c r="BCQ3014" s="607"/>
      <c r="BCR3014" s="607"/>
      <c r="BCS3014" s="607"/>
      <c r="BCT3014" s="607"/>
      <c r="BCU3014" s="607"/>
      <c r="BCV3014" s="607"/>
      <c r="BCW3014" s="607"/>
      <c r="BCX3014" s="607"/>
      <c r="BCY3014" s="607"/>
      <c r="BCZ3014" s="607"/>
      <c r="BDA3014" s="607"/>
      <c r="BDB3014" s="607"/>
      <c r="BDC3014" s="607"/>
      <c r="BDD3014" s="607"/>
      <c r="BDE3014" s="607"/>
      <c r="BDF3014" s="607"/>
      <c r="BDG3014" s="607"/>
      <c r="BDH3014" s="607"/>
      <c r="BDI3014" s="607"/>
      <c r="BDJ3014" s="607"/>
      <c r="BDK3014" s="607"/>
      <c r="BDL3014" s="607"/>
      <c r="BDM3014" s="607"/>
      <c r="BDN3014" s="607"/>
      <c r="BDO3014" s="607"/>
      <c r="BDP3014" s="607"/>
      <c r="BDQ3014" s="607"/>
      <c r="BDR3014" s="607"/>
      <c r="BDS3014" s="607"/>
      <c r="BDT3014" s="607"/>
      <c r="BDU3014" s="607"/>
      <c r="BDV3014" s="607"/>
      <c r="BDW3014" s="607"/>
      <c r="BDX3014" s="607"/>
      <c r="BDY3014" s="607"/>
      <c r="BDZ3014" s="607"/>
      <c r="BEA3014" s="607"/>
      <c r="BEB3014" s="607"/>
      <c r="BEC3014" s="607"/>
      <c r="BED3014" s="607"/>
      <c r="BEE3014" s="607"/>
      <c r="BEF3014" s="607"/>
      <c r="BEG3014" s="607"/>
      <c r="BEH3014" s="607"/>
      <c r="BEI3014" s="607"/>
      <c r="BEJ3014" s="607"/>
      <c r="BEK3014" s="607"/>
      <c r="BEL3014" s="607"/>
      <c r="BEM3014" s="607"/>
      <c r="BEN3014" s="607"/>
      <c r="BEO3014" s="607"/>
      <c r="BEP3014" s="607"/>
      <c r="BEQ3014" s="607"/>
      <c r="BER3014" s="607"/>
      <c r="BES3014" s="607"/>
      <c r="BET3014" s="607"/>
      <c r="BEU3014" s="607"/>
      <c r="BEV3014" s="607"/>
      <c r="BEW3014" s="607"/>
      <c r="BEX3014" s="607"/>
      <c r="BEY3014" s="607"/>
      <c r="BEZ3014" s="607"/>
      <c r="BFA3014" s="607"/>
      <c r="BFB3014" s="607"/>
      <c r="BFC3014" s="607"/>
      <c r="BFD3014" s="607"/>
      <c r="BFE3014" s="607"/>
      <c r="BFF3014" s="607"/>
      <c r="BFG3014" s="607"/>
      <c r="BFH3014" s="607"/>
      <c r="BFI3014" s="607"/>
      <c r="BFJ3014" s="607"/>
      <c r="BFK3014" s="607"/>
      <c r="BFL3014" s="607"/>
      <c r="BFM3014" s="607"/>
      <c r="BFN3014" s="607"/>
      <c r="BFO3014" s="607"/>
      <c r="BFP3014" s="607"/>
      <c r="BFQ3014" s="607"/>
      <c r="BFR3014" s="607"/>
      <c r="BFS3014" s="607"/>
      <c r="BFT3014" s="607"/>
      <c r="BFU3014" s="607"/>
      <c r="BFV3014" s="607"/>
      <c r="BFW3014" s="607"/>
      <c r="BFX3014" s="607"/>
      <c r="BFY3014" s="607"/>
      <c r="BFZ3014" s="607"/>
      <c r="BGA3014" s="607"/>
      <c r="BGB3014" s="607"/>
      <c r="BGC3014" s="607"/>
      <c r="BGD3014" s="607"/>
      <c r="BGE3014" s="607"/>
      <c r="BGF3014" s="607"/>
      <c r="BGG3014" s="607"/>
      <c r="BGH3014" s="607"/>
      <c r="BGI3014" s="607"/>
      <c r="BGJ3014" s="607"/>
      <c r="BGK3014" s="607"/>
      <c r="BGL3014" s="607"/>
      <c r="BGM3014" s="607"/>
      <c r="BGN3014" s="607"/>
      <c r="BGO3014" s="607"/>
      <c r="BGP3014" s="607"/>
      <c r="BGQ3014" s="607"/>
      <c r="BGR3014" s="607"/>
      <c r="BGS3014" s="607"/>
      <c r="BGT3014" s="607"/>
      <c r="BGU3014" s="607"/>
      <c r="BGV3014" s="607"/>
      <c r="BGW3014" s="607"/>
      <c r="BGX3014" s="607"/>
      <c r="BGY3014" s="607"/>
      <c r="BGZ3014" s="607"/>
      <c r="BHA3014" s="607"/>
      <c r="BHB3014" s="607"/>
      <c r="BHC3014" s="607"/>
      <c r="BHD3014" s="607"/>
      <c r="BHE3014" s="607"/>
      <c r="BHF3014" s="607"/>
      <c r="BHG3014" s="607"/>
      <c r="BHH3014" s="607"/>
      <c r="BHI3014" s="607"/>
      <c r="BHJ3014" s="607"/>
      <c r="BHK3014" s="607"/>
      <c r="BHL3014" s="607"/>
      <c r="BHM3014" s="607"/>
      <c r="BHN3014" s="607"/>
      <c r="BHO3014" s="607"/>
      <c r="BHP3014" s="607"/>
      <c r="BHQ3014" s="607"/>
      <c r="BHR3014" s="607"/>
      <c r="BHS3014" s="607"/>
      <c r="BHT3014" s="607"/>
      <c r="BHU3014" s="607"/>
      <c r="BHV3014" s="607"/>
      <c r="BHW3014" s="607"/>
      <c r="BHX3014" s="607"/>
      <c r="BHY3014" s="607"/>
      <c r="BHZ3014" s="607"/>
      <c r="BIA3014" s="607"/>
      <c r="BIB3014" s="607"/>
      <c r="BIC3014" s="607"/>
      <c r="BID3014" s="607"/>
      <c r="BIE3014" s="607"/>
      <c r="BIF3014" s="607"/>
      <c r="BIG3014" s="607"/>
      <c r="BIH3014" s="607"/>
      <c r="BII3014" s="607"/>
      <c r="BIJ3014" s="607"/>
      <c r="BIK3014" s="607"/>
      <c r="BIL3014" s="607"/>
      <c r="BIM3014" s="607"/>
      <c r="BIN3014" s="607"/>
      <c r="BIO3014" s="607"/>
      <c r="BIP3014" s="607"/>
      <c r="BIQ3014" s="607"/>
      <c r="BIR3014" s="607"/>
      <c r="BIS3014" s="607"/>
      <c r="BIT3014" s="607"/>
      <c r="BIU3014" s="607"/>
      <c r="BIV3014" s="607"/>
      <c r="BIW3014" s="607"/>
      <c r="BIX3014" s="607"/>
      <c r="BIY3014" s="607"/>
      <c r="BIZ3014" s="607"/>
      <c r="BJA3014" s="607"/>
      <c r="BJB3014" s="607"/>
      <c r="BJC3014" s="607"/>
      <c r="BJD3014" s="607"/>
      <c r="BJE3014" s="607"/>
      <c r="BJF3014" s="607"/>
      <c r="BJG3014" s="607"/>
      <c r="BJH3014" s="607"/>
      <c r="BJI3014" s="607"/>
      <c r="BJJ3014" s="607"/>
      <c r="BJK3014" s="607"/>
      <c r="BJL3014" s="607"/>
      <c r="BJM3014" s="607"/>
      <c r="BJN3014" s="607"/>
      <c r="BJO3014" s="607"/>
      <c r="BJP3014" s="607"/>
      <c r="BJQ3014" s="607"/>
      <c r="BJR3014" s="607"/>
      <c r="BJS3014" s="607"/>
      <c r="BJT3014" s="607"/>
      <c r="BJU3014" s="607"/>
      <c r="BJV3014" s="607"/>
      <c r="BJW3014" s="607"/>
      <c r="BJX3014" s="607"/>
      <c r="BJY3014" s="607"/>
      <c r="BJZ3014" s="607"/>
      <c r="BKA3014" s="607"/>
      <c r="BKB3014" s="607"/>
      <c r="BKC3014" s="607"/>
      <c r="BKD3014" s="607"/>
      <c r="BKE3014" s="607"/>
      <c r="BKF3014" s="607"/>
      <c r="BKG3014" s="607"/>
      <c r="BKH3014" s="607"/>
      <c r="BKI3014" s="607"/>
      <c r="BKJ3014" s="607"/>
      <c r="BKK3014" s="607"/>
      <c r="BKL3014" s="607"/>
      <c r="BKM3014" s="607"/>
      <c r="BKN3014" s="607"/>
      <c r="BKO3014" s="607"/>
      <c r="BKP3014" s="607"/>
      <c r="BKQ3014" s="607"/>
      <c r="BKR3014" s="607"/>
      <c r="BKS3014" s="607"/>
      <c r="BKT3014" s="607"/>
      <c r="BKU3014" s="607"/>
      <c r="BKV3014" s="607"/>
      <c r="BKW3014" s="607"/>
      <c r="BKX3014" s="607"/>
      <c r="BKY3014" s="607"/>
      <c r="BKZ3014" s="607"/>
      <c r="BLA3014" s="607"/>
      <c r="BLB3014" s="607"/>
      <c r="BLC3014" s="607"/>
      <c r="BLD3014" s="607"/>
      <c r="BLE3014" s="607"/>
      <c r="BLF3014" s="607"/>
      <c r="BLG3014" s="607"/>
      <c r="BLH3014" s="607"/>
      <c r="BLI3014" s="607"/>
      <c r="BLJ3014" s="607"/>
      <c r="BLK3014" s="607"/>
      <c r="BLL3014" s="607"/>
      <c r="BLM3014" s="607"/>
      <c r="BLN3014" s="607"/>
      <c r="BLO3014" s="607"/>
      <c r="BLP3014" s="607"/>
      <c r="BLQ3014" s="607"/>
      <c r="BLR3014" s="607"/>
      <c r="BLS3014" s="607"/>
      <c r="BLT3014" s="607"/>
      <c r="BLU3014" s="607"/>
      <c r="BLV3014" s="607"/>
      <c r="BLW3014" s="607"/>
      <c r="BLX3014" s="607"/>
      <c r="BLY3014" s="607"/>
      <c r="BLZ3014" s="607"/>
      <c r="BMA3014" s="607"/>
      <c r="BMB3014" s="607"/>
      <c r="BMC3014" s="607"/>
      <c r="BMD3014" s="607"/>
      <c r="BME3014" s="607"/>
      <c r="BMF3014" s="607"/>
      <c r="BMG3014" s="607"/>
      <c r="BMH3014" s="607"/>
      <c r="BMI3014" s="607"/>
      <c r="BMJ3014" s="607"/>
      <c r="BMK3014" s="607"/>
      <c r="BML3014" s="607"/>
      <c r="BMM3014" s="607"/>
      <c r="BMN3014" s="607"/>
      <c r="BMO3014" s="607"/>
      <c r="BMP3014" s="607"/>
      <c r="BMQ3014" s="607"/>
      <c r="BMR3014" s="607"/>
      <c r="BMS3014" s="607"/>
      <c r="BMT3014" s="607"/>
      <c r="BMU3014" s="607"/>
      <c r="BMV3014" s="607"/>
      <c r="BMW3014" s="607"/>
      <c r="BMX3014" s="607"/>
      <c r="BMY3014" s="607"/>
      <c r="BMZ3014" s="607"/>
      <c r="BNA3014" s="607"/>
      <c r="BNB3014" s="607"/>
      <c r="BNC3014" s="607"/>
      <c r="BND3014" s="607"/>
      <c r="BNE3014" s="607"/>
      <c r="BNF3014" s="607"/>
      <c r="BNG3014" s="607"/>
      <c r="BNH3014" s="607"/>
      <c r="BNI3014" s="607"/>
      <c r="BNJ3014" s="607"/>
      <c r="BNK3014" s="607"/>
      <c r="BNL3014" s="607"/>
      <c r="BNM3014" s="607"/>
      <c r="BNN3014" s="607"/>
      <c r="BNO3014" s="607"/>
      <c r="BNP3014" s="607"/>
      <c r="BNQ3014" s="607"/>
      <c r="BNR3014" s="607"/>
      <c r="BNS3014" s="607"/>
      <c r="BNT3014" s="607"/>
      <c r="BNU3014" s="607"/>
      <c r="BNV3014" s="607"/>
      <c r="BNW3014" s="607"/>
      <c r="BNX3014" s="607"/>
      <c r="BNY3014" s="607"/>
      <c r="BNZ3014" s="607"/>
      <c r="BOA3014" s="607"/>
      <c r="BOB3014" s="607"/>
      <c r="BOC3014" s="607"/>
      <c r="BOD3014" s="607"/>
      <c r="BOE3014" s="607"/>
      <c r="BOF3014" s="607"/>
      <c r="BOG3014" s="607"/>
      <c r="BOH3014" s="607"/>
      <c r="BOI3014" s="607"/>
      <c r="BOJ3014" s="607"/>
      <c r="BOK3014" s="607"/>
      <c r="BOL3014" s="607"/>
      <c r="BOM3014" s="607"/>
      <c r="BON3014" s="607"/>
      <c r="BOO3014" s="607"/>
      <c r="BOP3014" s="607"/>
      <c r="BOQ3014" s="607"/>
      <c r="BOR3014" s="607"/>
      <c r="BOS3014" s="607"/>
      <c r="BOT3014" s="607"/>
      <c r="BOU3014" s="607"/>
      <c r="BOV3014" s="607"/>
      <c r="BOW3014" s="607"/>
      <c r="BOX3014" s="607"/>
      <c r="BOY3014" s="607"/>
      <c r="BOZ3014" s="607"/>
      <c r="BPA3014" s="607"/>
      <c r="BPB3014" s="607"/>
      <c r="BPC3014" s="607"/>
      <c r="BPD3014" s="607"/>
      <c r="BPE3014" s="607"/>
      <c r="BPF3014" s="607"/>
      <c r="BPG3014" s="607"/>
      <c r="BPH3014" s="607"/>
      <c r="BPI3014" s="607"/>
      <c r="BPJ3014" s="607"/>
      <c r="BPK3014" s="607"/>
      <c r="BPL3014" s="607"/>
      <c r="BPM3014" s="607"/>
      <c r="BPN3014" s="607"/>
      <c r="BPO3014" s="607"/>
      <c r="BPP3014" s="607"/>
      <c r="BPQ3014" s="607"/>
      <c r="BPR3014" s="607"/>
      <c r="BPS3014" s="607"/>
      <c r="BPT3014" s="607"/>
      <c r="BPU3014" s="607"/>
      <c r="BPV3014" s="607"/>
      <c r="BPW3014" s="607"/>
      <c r="BPX3014" s="607"/>
      <c r="BPY3014" s="607"/>
      <c r="BPZ3014" s="607"/>
      <c r="BQA3014" s="607"/>
      <c r="BQB3014" s="607"/>
      <c r="BQC3014" s="607"/>
      <c r="BQD3014" s="607"/>
      <c r="BQE3014" s="607"/>
      <c r="BQF3014" s="607"/>
      <c r="BQG3014" s="607"/>
      <c r="BQH3014" s="607"/>
      <c r="BQI3014" s="607"/>
      <c r="BQJ3014" s="607"/>
      <c r="BQK3014" s="607"/>
      <c r="BQL3014" s="607"/>
      <c r="BQM3014" s="607"/>
      <c r="BQN3014" s="607"/>
      <c r="BQO3014" s="607"/>
      <c r="BQP3014" s="607"/>
      <c r="BQQ3014" s="607"/>
      <c r="BQR3014" s="607"/>
      <c r="BQS3014" s="607"/>
      <c r="BQT3014" s="607"/>
      <c r="BQU3014" s="607"/>
      <c r="BQV3014" s="607"/>
      <c r="BQW3014" s="607"/>
      <c r="BQX3014" s="607"/>
      <c r="BQY3014" s="607"/>
      <c r="BQZ3014" s="607"/>
      <c r="BRA3014" s="607"/>
      <c r="BRB3014" s="607"/>
      <c r="BRC3014" s="607"/>
      <c r="BRD3014" s="607"/>
      <c r="BRE3014" s="607"/>
      <c r="BRF3014" s="607"/>
      <c r="BRG3014" s="607"/>
      <c r="BRH3014" s="607"/>
      <c r="BRI3014" s="607"/>
      <c r="BRJ3014" s="607"/>
      <c r="BRK3014" s="607"/>
      <c r="BRL3014" s="607"/>
      <c r="BRM3014" s="607"/>
      <c r="BRN3014" s="607"/>
      <c r="BRO3014" s="607"/>
      <c r="BRP3014" s="607"/>
      <c r="BRQ3014" s="607"/>
      <c r="BRR3014" s="607"/>
      <c r="BRS3014" s="607"/>
      <c r="BRT3014" s="607"/>
      <c r="BRU3014" s="607"/>
      <c r="BRV3014" s="607"/>
      <c r="BRW3014" s="607"/>
      <c r="BRX3014" s="607"/>
      <c r="BRY3014" s="607"/>
      <c r="BRZ3014" s="607"/>
      <c r="BSA3014" s="607"/>
      <c r="BSB3014" s="607"/>
      <c r="BSC3014" s="607"/>
      <c r="BSD3014" s="607"/>
      <c r="BSE3014" s="607"/>
      <c r="BSF3014" s="607"/>
      <c r="BSG3014" s="607"/>
      <c r="BSH3014" s="607"/>
      <c r="BSI3014" s="607"/>
      <c r="BSJ3014" s="607"/>
      <c r="BSK3014" s="607"/>
      <c r="BSL3014" s="607"/>
      <c r="BSM3014" s="607"/>
      <c r="BSN3014" s="607"/>
      <c r="BSO3014" s="607"/>
      <c r="BSP3014" s="607"/>
      <c r="BSQ3014" s="607"/>
      <c r="BSR3014" s="607"/>
      <c r="BSS3014" s="607"/>
      <c r="BST3014" s="607"/>
      <c r="BSU3014" s="607"/>
      <c r="BSV3014" s="607"/>
      <c r="BSW3014" s="607"/>
      <c r="BSX3014" s="607"/>
      <c r="BSY3014" s="607"/>
      <c r="BSZ3014" s="607"/>
      <c r="BTA3014" s="607"/>
      <c r="BTB3014" s="607"/>
      <c r="BTC3014" s="607"/>
      <c r="BTD3014" s="607"/>
      <c r="BTE3014" s="607"/>
      <c r="BTF3014" s="607"/>
      <c r="BTG3014" s="607"/>
      <c r="BTH3014" s="607"/>
      <c r="BTI3014" s="607"/>
      <c r="BTJ3014" s="607"/>
      <c r="BTK3014" s="607"/>
      <c r="BTL3014" s="607"/>
      <c r="BTM3014" s="607"/>
      <c r="BTN3014" s="607"/>
      <c r="BTO3014" s="607"/>
      <c r="BTP3014" s="607"/>
      <c r="BTQ3014" s="607"/>
      <c r="BTR3014" s="607"/>
      <c r="BTS3014" s="607"/>
      <c r="BTT3014" s="607"/>
      <c r="BTU3014" s="607"/>
      <c r="BTV3014" s="607"/>
      <c r="BTW3014" s="607"/>
      <c r="BTX3014" s="607"/>
      <c r="BTY3014" s="607"/>
      <c r="BTZ3014" s="607"/>
      <c r="BUA3014" s="607"/>
      <c r="BUB3014" s="607"/>
      <c r="BUC3014" s="607"/>
      <c r="BUD3014" s="607"/>
      <c r="BUE3014" s="607"/>
      <c r="BUF3014" s="607"/>
      <c r="BUG3014" s="607"/>
      <c r="BUH3014" s="607"/>
      <c r="BUI3014" s="607"/>
      <c r="BUJ3014" s="607"/>
      <c r="BUK3014" s="607"/>
      <c r="BUL3014" s="607"/>
      <c r="BUM3014" s="607"/>
      <c r="BUN3014" s="607"/>
      <c r="BUO3014" s="607"/>
      <c r="BUP3014" s="607"/>
      <c r="BUQ3014" s="607"/>
      <c r="BUR3014" s="607"/>
      <c r="BUS3014" s="607"/>
      <c r="BUT3014" s="607"/>
      <c r="BUU3014" s="607"/>
      <c r="BUV3014" s="607"/>
      <c r="BUW3014" s="607"/>
      <c r="BUX3014" s="607"/>
      <c r="BUY3014" s="607"/>
      <c r="BUZ3014" s="607"/>
      <c r="BVA3014" s="607"/>
      <c r="BVB3014" s="607"/>
      <c r="BVC3014" s="607"/>
      <c r="BVD3014" s="607"/>
      <c r="BVE3014" s="607"/>
      <c r="BVF3014" s="607"/>
      <c r="BVG3014" s="607"/>
      <c r="BVH3014" s="607"/>
      <c r="BVI3014" s="607"/>
      <c r="BVJ3014" s="607"/>
      <c r="BVK3014" s="607"/>
      <c r="BVL3014" s="607"/>
      <c r="BVM3014" s="607"/>
      <c r="BVN3014" s="607"/>
      <c r="BVO3014" s="607"/>
      <c r="BVP3014" s="607"/>
      <c r="BVQ3014" s="607"/>
      <c r="BVR3014" s="607"/>
      <c r="BVS3014" s="607"/>
      <c r="BVT3014" s="607"/>
      <c r="BVU3014" s="607"/>
      <c r="BVV3014" s="607"/>
      <c r="BVW3014" s="607"/>
      <c r="BVX3014" s="607"/>
      <c r="BVY3014" s="607"/>
      <c r="BVZ3014" s="607"/>
      <c r="BWA3014" s="607"/>
      <c r="BWB3014" s="607"/>
      <c r="BWC3014" s="607"/>
      <c r="BWD3014" s="607"/>
      <c r="BWE3014" s="607"/>
      <c r="BWF3014" s="607"/>
      <c r="BWG3014" s="607"/>
      <c r="BWH3014" s="607"/>
      <c r="BWI3014" s="607"/>
      <c r="BWJ3014" s="607"/>
      <c r="BWK3014" s="607"/>
      <c r="BWL3014" s="607"/>
      <c r="BWM3014" s="607"/>
      <c r="BWN3014" s="607"/>
      <c r="BWO3014" s="607"/>
      <c r="BWP3014" s="607"/>
      <c r="BWQ3014" s="607"/>
      <c r="BWR3014" s="607"/>
      <c r="BWS3014" s="607"/>
      <c r="BWT3014" s="607"/>
      <c r="BWU3014" s="607"/>
      <c r="BWV3014" s="607"/>
      <c r="BWW3014" s="607"/>
      <c r="BWX3014" s="607"/>
      <c r="BWY3014" s="607"/>
      <c r="BWZ3014" s="607"/>
      <c r="BXA3014" s="607"/>
      <c r="BXB3014" s="607"/>
      <c r="BXC3014" s="607"/>
      <c r="BXD3014" s="607"/>
      <c r="BXE3014" s="607"/>
      <c r="BXF3014" s="607"/>
      <c r="BXG3014" s="607"/>
      <c r="BXH3014" s="607"/>
      <c r="BXI3014" s="607"/>
      <c r="BXJ3014" s="607"/>
      <c r="BXK3014" s="607"/>
      <c r="BXL3014" s="607"/>
      <c r="BXM3014" s="607"/>
      <c r="BXN3014" s="607"/>
      <c r="BXO3014" s="607"/>
      <c r="BXP3014" s="607"/>
      <c r="BXQ3014" s="607"/>
      <c r="BXR3014" s="607"/>
      <c r="BXS3014" s="607"/>
      <c r="BXT3014" s="607"/>
      <c r="BXU3014" s="607"/>
      <c r="BXV3014" s="607"/>
      <c r="BXW3014" s="607"/>
      <c r="BXX3014" s="607"/>
      <c r="BXY3014" s="607"/>
      <c r="BXZ3014" s="607"/>
      <c r="BYA3014" s="607"/>
      <c r="BYB3014" s="607"/>
      <c r="BYC3014" s="607"/>
      <c r="BYD3014" s="607"/>
      <c r="BYE3014" s="607"/>
      <c r="BYF3014" s="607"/>
      <c r="BYG3014" s="607"/>
      <c r="BYH3014" s="607"/>
      <c r="BYI3014" s="607"/>
      <c r="BYJ3014" s="607"/>
      <c r="BYK3014" s="607"/>
      <c r="BYL3014" s="607"/>
      <c r="BYM3014" s="607"/>
      <c r="BYN3014" s="607"/>
      <c r="BYO3014" s="607"/>
      <c r="BYP3014" s="607"/>
      <c r="BYQ3014" s="607"/>
      <c r="BYR3014" s="607"/>
      <c r="BYS3014" s="607"/>
      <c r="BYT3014" s="607"/>
      <c r="BYU3014" s="607"/>
      <c r="BYV3014" s="607"/>
      <c r="BYW3014" s="607"/>
      <c r="BYX3014" s="607"/>
      <c r="BYY3014" s="607"/>
      <c r="BYZ3014" s="607"/>
      <c r="BZA3014" s="607"/>
      <c r="BZB3014" s="607"/>
      <c r="BZC3014" s="607"/>
      <c r="BZD3014" s="607"/>
      <c r="BZE3014" s="607"/>
      <c r="BZF3014" s="607"/>
      <c r="BZG3014" s="607"/>
      <c r="BZH3014" s="607"/>
      <c r="BZI3014" s="607"/>
      <c r="BZJ3014" s="607"/>
      <c r="BZK3014" s="607"/>
      <c r="BZL3014" s="607"/>
      <c r="BZM3014" s="607"/>
      <c r="BZN3014" s="607"/>
      <c r="BZO3014" s="607"/>
      <c r="BZP3014" s="607"/>
      <c r="BZQ3014" s="607"/>
      <c r="BZR3014" s="607"/>
      <c r="BZS3014" s="607"/>
      <c r="BZT3014" s="607"/>
      <c r="BZU3014" s="607"/>
      <c r="BZV3014" s="607"/>
      <c r="BZW3014" s="607"/>
      <c r="BZX3014" s="607"/>
      <c r="BZY3014" s="607"/>
      <c r="BZZ3014" s="607"/>
      <c r="CAA3014" s="607"/>
      <c r="CAB3014" s="607"/>
      <c r="CAC3014" s="607"/>
      <c r="CAD3014" s="607"/>
      <c r="CAE3014" s="607"/>
      <c r="CAF3014" s="607"/>
      <c r="CAG3014" s="607"/>
      <c r="CAH3014" s="607"/>
      <c r="CAI3014" s="607"/>
      <c r="CAJ3014" s="607"/>
      <c r="CAK3014" s="607"/>
      <c r="CAL3014" s="607"/>
      <c r="CAM3014" s="607"/>
      <c r="CAN3014" s="607"/>
      <c r="CAO3014" s="607"/>
      <c r="CAP3014" s="607"/>
      <c r="CAQ3014" s="607"/>
      <c r="CAR3014" s="607"/>
      <c r="CAS3014" s="607"/>
      <c r="CAT3014" s="607"/>
      <c r="CAU3014" s="607"/>
      <c r="CAV3014" s="607"/>
      <c r="CAW3014" s="607"/>
      <c r="CAX3014" s="607"/>
      <c r="CAY3014" s="607"/>
      <c r="CAZ3014" s="607"/>
      <c r="CBA3014" s="607"/>
      <c r="CBB3014" s="607"/>
      <c r="CBC3014" s="607"/>
      <c r="CBD3014" s="607"/>
      <c r="CBE3014" s="607"/>
      <c r="CBF3014" s="607"/>
      <c r="CBG3014" s="607"/>
      <c r="CBH3014" s="607"/>
      <c r="CBI3014" s="607"/>
      <c r="CBJ3014" s="607"/>
      <c r="CBK3014" s="607"/>
      <c r="CBL3014" s="607"/>
      <c r="CBM3014" s="607"/>
      <c r="CBN3014" s="607"/>
      <c r="CBO3014" s="607"/>
      <c r="CBP3014" s="607"/>
      <c r="CBQ3014" s="607"/>
      <c r="CBR3014" s="607"/>
      <c r="CBS3014" s="607"/>
      <c r="CBT3014" s="607"/>
      <c r="CBU3014" s="607"/>
      <c r="CBV3014" s="607"/>
      <c r="CBW3014" s="607"/>
      <c r="CBX3014" s="607"/>
      <c r="CBY3014" s="607"/>
      <c r="CBZ3014" s="607"/>
      <c r="CCA3014" s="607"/>
      <c r="CCB3014" s="607"/>
      <c r="CCC3014" s="607"/>
      <c r="CCD3014" s="607"/>
      <c r="CCE3014" s="607"/>
      <c r="CCF3014" s="607"/>
      <c r="CCG3014" s="607"/>
      <c r="CCH3014" s="607"/>
      <c r="CCI3014" s="607"/>
      <c r="CCJ3014" s="607"/>
      <c r="CCK3014" s="607"/>
      <c r="CCL3014" s="607"/>
      <c r="CCM3014" s="607"/>
      <c r="CCN3014" s="607"/>
      <c r="CCO3014" s="607"/>
      <c r="CCP3014" s="607"/>
      <c r="CCQ3014" s="607"/>
      <c r="CCR3014" s="607"/>
      <c r="CCS3014" s="607"/>
      <c r="CCT3014" s="607"/>
      <c r="CCU3014" s="607"/>
      <c r="CCV3014" s="607"/>
      <c r="CCW3014" s="607"/>
      <c r="CCX3014" s="607"/>
      <c r="CCY3014" s="607"/>
      <c r="CCZ3014" s="607"/>
      <c r="CDA3014" s="607"/>
      <c r="CDB3014" s="607"/>
      <c r="CDC3014" s="607"/>
      <c r="CDD3014" s="607"/>
      <c r="CDE3014" s="607"/>
      <c r="CDF3014" s="607"/>
      <c r="CDG3014" s="607"/>
      <c r="CDH3014" s="607"/>
      <c r="CDI3014" s="607"/>
      <c r="CDJ3014" s="607"/>
      <c r="CDK3014" s="607"/>
      <c r="CDL3014" s="607"/>
      <c r="CDM3014" s="607"/>
      <c r="CDN3014" s="607"/>
      <c r="CDO3014" s="607"/>
      <c r="CDP3014" s="607"/>
      <c r="CDQ3014" s="607"/>
      <c r="CDR3014" s="607"/>
      <c r="CDS3014" s="607"/>
      <c r="CDT3014" s="607"/>
      <c r="CDU3014" s="607"/>
      <c r="CDV3014" s="607"/>
      <c r="CDW3014" s="607"/>
      <c r="CDX3014" s="607"/>
      <c r="CDY3014" s="607"/>
      <c r="CDZ3014" s="607"/>
      <c r="CEA3014" s="607"/>
      <c r="CEB3014" s="607"/>
      <c r="CEC3014" s="607"/>
      <c r="CED3014" s="607"/>
      <c r="CEE3014" s="607"/>
      <c r="CEF3014" s="607"/>
      <c r="CEG3014" s="607"/>
      <c r="CEH3014" s="607"/>
      <c r="CEI3014" s="607"/>
      <c r="CEJ3014" s="607"/>
      <c r="CEK3014" s="607"/>
      <c r="CEL3014" s="607"/>
      <c r="CEM3014" s="607"/>
      <c r="CEN3014" s="607"/>
      <c r="CEO3014" s="607"/>
      <c r="CEP3014" s="607"/>
      <c r="CEQ3014" s="607"/>
      <c r="CER3014" s="607"/>
      <c r="CES3014" s="607"/>
      <c r="CET3014" s="607"/>
      <c r="CEU3014" s="607"/>
      <c r="CEV3014" s="607"/>
      <c r="CEW3014" s="607"/>
      <c r="CEX3014" s="607"/>
      <c r="CEY3014" s="607"/>
      <c r="CEZ3014" s="607"/>
      <c r="CFA3014" s="607"/>
      <c r="CFB3014" s="607"/>
      <c r="CFC3014" s="607"/>
      <c r="CFD3014" s="607"/>
      <c r="CFE3014" s="607"/>
      <c r="CFF3014" s="607"/>
      <c r="CFG3014" s="607"/>
      <c r="CFH3014" s="607"/>
      <c r="CFI3014" s="607"/>
      <c r="CFJ3014" s="607"/>
      <c r="CFK3014" s="607"/>
      <c r="CFL3014" s="607"/>
      <c r="CFM3014" s="607"/>
      <c r="CFN3014" s="607"/>
      <c r="CFO3014" s="607"/>
      <c r="CFP3014" s="607"/>
      <c r="CFQ3014" s="607"/>
      <c r="CFR3014" s="607"/>
      <c r="CFS3014" s="607"/>
      <c r="CFT3014" s="607"/>
      <c r="CFU3014" s="607"/>
      <c r="CFV3014" s="607"/>
      <c r="CFW3014" s="607"/>
      <c r="CFX3014" s="607"/>
      <c r="CFY3014" s="607"/>
      <c r="CFZ3014" s="607"/>
      <c r="CGA3014" s="607"/>
      <c r="CGB3014" s="607"/>
      <c r="CGC3014" s="607"/>
      <c r="CGD3014" s="607"/>
      <c r="CGE3014" s="607"/>
      <c r="CGF3014" s="607"/>
      <c r="CGG3014" s="607"/>
      <c r="CGH3014" s="607"/>
      <c r="CGI3014" s="607"/>
      <c r="CGJ3014" s="607"/>
      <c r="CGK3014" s="607"/>
      <c r="CGL3014" s="607"/>
      <c r="CGM3014" s="607"/>
      <c r="CGN3014" s="607"/>
      <c r="CGO3014" s="607"/>
      <c r="CGP3014" s="607"/>
      <c r="CGQ3014" s="607"/>
      <c r="CGR3014" s="607"/>
      <c r="CGS3014" s="607"/>
      <c r="CGT3014" s="607"/>
      <c r="CGU3014" s="607"/>
      <c r="CGV3014" s="607"/>
      <c r="CGW3014" s="607"/>
      <c r="CGX3014" s="607"/>
      <c r="CGY3014" s="607"/>
      <c r="CGZ3014" s="607"/>
      <c r="CHA3014" s="607"/>
      <c r="CHB3014" s="607"/>
      <c r="CHC3014" s="607"/>
      <c r="CHD3014" s="607"/>
      <c r="CHE3014" s="607"/>
      <c r="CHF3014" s="607"/>
      <c r="CHG3014" s="607"/>
      <c r="CHH3014" s="607"/>
      <c r="CHI3014" s="607"/>
      <c r="CHJ3014" s="607"/>
      <c r="CHK3014" s="607"/>
      <c r="CHL3014" s="607"/>
      <c r="CHM3014" s="607"/>
      <c r="CHN3014" s="607"/>
      <c r="CHO3014" s="607"/>
      <c r="CHP3014" s="607"/>
      <c r="CHQ3014" s="607"/>
      <c r="CHR3014" s="607"/>
      <c r="CHS3014" s="607"/>
      <c r="CHT3014" s="607"/>
      <c r="CHU3014" s="607"/>
      <c r="CHV3014" s="607"/>
      <c r="CHW3014" s="607"/>
      <c r="CHX3014" s="607"/>
      <c r="CHY3014" s="607"/>
      <c r="CHZ3014" s="607"/>
      <c r="CIA3014" s="607"/>
      <c r="CIB3014" s="607"/>
      <c r="CIC3014" s="607"/>
      <c r="CID3014" s="607"/>
      <c r="CIE3014" s="607"/>
      <c r="CIF3014" s="607"/>
      <c r="CIG3014" s="607"/>
      <c r="CIH3014" s="607"/>
      <c r="CII3014" s="607"/>
      <c r="CIJ3014" s="607"/>
      <c r="CIK3014" s="607"/>
      <c r="CIL3014" s="607"/>
      <c r="CIM3014" s="607"/>
      <c r="CIN3014" s="607"/>
      <c r="CIO3014" s="607"/>
      <c r="CIP3014" s="607"/>
      <c r="CIQ3014" s="607"/>
      <c r="CIR3014" s="607"/>
      <c r="CIS3014" s="607"/>
      <c r="CIT3014" s="607"/>
      <c r="CIU3014" s="607"/>
      <c r="CIV3014" s="607"/>
      <c r="CIW3014" s="607"/>
      <c r="CIX3014" s="607"/>
      <c r="CIY3014" s="607"/>
      <c r="CIZ3014" s="607"/>
      <c r="CJA3014" s="607"/>
      <c r="CJB3014" s="607"/>
      <c r="CJC3014" s="607"/>
      <c r="CJD3014" s="607"/>
      <c r="CJE3014" s="607"/>
      <c r="CJF3014" s="607"/>
      <c r="CJG3014" s="607"/>
      <c r="CJH3014" s="607"/>
      <c r="CJI3014" s="607"/>
      <c r="CJJ3014" s="607"/>
      <c r="CJK3014" s="607"/>
      <c r="CJL3014" s="607"/>
      <c r="CJM3014" s="607"/>
      <c r="CJN3014" s="607"/>
      <c r="CJO3014" s="607"/>
      <c r="CJP3014" s="607"/>
      <c r="CJQ3014" s="607"/>
      <c r="CJR3014" s="607"/>
      <c r="CJS3014" s="607"/>
      <c r="CJT3014" s="607"/>
      <c r="CJU3014" s="607"/>
      <c r="CJV3014" s="607"/>
      <c r="CJW3014" s="607"/>
      <c r="CJX3014" s="607"/>
      <c r="CJY3014" s="607"/>
      <c r="CJZ3014" s="607"/>
      <c r="CKA3014" s="607"/>
      <c r="CKB3014" s="607"/>
      <c r="CKC3014" s="607"/>
      <c r="CKD3014" s="607"/>
      <c r="CKE3014" s="607"/>
      <c r="CKF3014" s="607"/>
      <c r="CKG3014" s="607"/>
      <c r="CKH3014" s="607"/>
      <c r="CKI3014" s="607"/>
      <c r="CKJ3014" s="607"/>
      <c r="CKK3014" s="607"/>
      <c r="CKL3014" s="607"/>
      <c r="CKM3014" s="607"/>
      <c r="CKN3014" s="607"/>
      <c r="CKO3014" s="607"/>
      <c r="CKP3014" s="607"/>
      <c r="CKQ3014" s="607"/>
      <c r="CKR3014" s="607"/>
      <c r="CKS3014" s="607"/>
      <c r="CKT3014" s="607"/>
      <c r="CKU3014" s="607"/>
      <c r="CKV3014" s="607"/>
      <c r="CKW3014" s="607"/>
      <c r="CKX3014" s="607"/>
      <c r="CKY3014" s="607"/>
      <c r="CKZ3014" s="607"/>
      <c r="CLA3014" s="607"/>
      <c r="CLB3014" s="607"/>
      <c r="CLC3014" s="607"/>
      <c r="CLD3014" s="607"/>
      <c r="CLE3014" s="607"/>
      <c r="CLF3014" s="607"/>
      <c r="CLG3014" s="607"/>
      <c r="CLH3014" s="607"/>
      <c r="CLI3014" s="607"/>
      <c r="CLJ3014" s="607"/>
      <c r="CLK3014" s="607"/>
      <c r="CLL3014" s="607"/>
      <c r="CLM3014" s="607"/>
      <c r="CLN3014" s="607"/>
      <c r="CLO3014" s="607"/>
      <c r="CLP3014" s="607"/>
      <c r="CLQ3014" s="607"/>
      <c r="CLR3014" s="607"/>
      <c r="CLS3014" s="607"/>
      <c r="CLT3014" s="607"/>
      <c r="CLU3014" s="607"/>
      <c r="CLV3014" s="607"/>
      <c r="CLW3014" s="607"/>
      <c r="CLX3014" s="607"/>
      <c r="CLY3014" s="607"/>
      <c r="CLZ3014" s="607"/>
      <c r="CMA3014" s="607"/>
      <c r="CMB3014" s="607"/>
      <c r="CMC3014" s="607"/>
      <c r="CMD3014" s="607"/>
      <c r="CME3014" s="607"/>
      <c r="CMF3014" s="607"/>
      <c r="CMG3014" s="607"/>
      <c r="CMH3014" s="607"/>
      <c r="CMI3014" s="607"/>
      <c r="CMJ3014" s="607"/>
      <c r="CMK3014" s="607"/>
      <c r="CML3014" s="607"/>
      <c r="CMM3014" s="607"/>
      <c r="CMN3014" s="607"/>
      <c r="CMO3014" s="607"/>
      <c r="CMP3014" s="607"/>
      <c r="CMQ3014" s="607"/>
      <c r="CMR3014" s="607"/>
      <c r="CMS3014" s="607"/>
      <c r="CMT3014" s="607"/>
      <c r="CMU3014" s="607"/>
      <c r="CMV3014" s="607"/>
      <c r="CMW3014" s="607"/>
      <c r="CMX3014" s="607"/>
      <c r="CMY3014" s="607"/>
      <c r="CMZ3014" s="607"/>
      <c r="CNA3014" s="607"/>
      <c r="CNB3014" s="607"/>
      <c r="CNC3014" s="607"/>
      <c r="CND3014" s="607"/>
      <c r="CNE3014" s="607"/>
      <c r="CNF3014" s="607"/>
      <c r="CNG3014" s="607"/>
      <c r="CNH3014" s="607"/>
      <c r="CNI3014" s="607"/>
      <c r="CNJ3014" s="607"/>
      <c r="CNK3014" s="607"/>
      <c r="CNL3014" s="607"/>
      <c r="CNM3014" s="607"/>
      <c r="CNN3014" s="607"/>
      <c r="CNO3014" s="607"/>
      <c r="CNP3014" s="607"/>
      <c r="CNQ3014" s="607"/>
      <c r="CNR3014" s="607"/>
      <c r="CNS3014" s="607"/>
      <c r="CNT3014" s="607"/>
      <c r="CNU3014" s="607"/>
      <c r="CNV3014" s="607"/>
      <c r="CNW3014" s="607"/>
      <c r="CNX3014" s="607"/>
      <c r="CNY3014" s="607"/>
      <c r="CNZ3014" s="607"/>
      <c r="COA3014" s="607"/>
      <c r="COB3014" s="607"/>
      <c r="COC3014" s="607"/>
      <c r="COD3014" s="607"/>
      <c r="COE3014" s="607"/>
      <c r="COF3014" s="607"/>
      <c r="COG3014" s="607"/>
      <c r="COH3014" s="607"/>
      <c r="COI3014" s="607"/>
      <c r="COJ3014" s="607"/>
      <c r="COK3014" s="607"/>
      <c r="COL3014" s="607"/>
      <c r="COM3014" s="607"/>
      <c r="CON3014" s="607"/>
      <c r="COO3014" s="607"/>
      <c r="COP3014" s="607"/>
      <c r="COQ3014" s="607"/>
      <c r="COR3014" s="607"/>
      <c r="COS3014" s="607"/>
      <c r="COT3014" s="607"/>
      <c r="COU3014" s="607"/>
      <c r="COV3014" s="607"/>
      <c r="COW3014" s="607"/>
      <c r="COX3014" s="607"/>
      <c r="COY3014" s="607"/>
      <c r="COZ3014" s="607"/>
      <c r="CPA3014" s="607"/>
      <c r="CPB3014" s="607"/>
      <c r="CPC3014" s="607"/>
      <c r="CPD3014" s="607"/>
      <c r="CPE3014" s="607"/>
      <c r="CPF3014" s="607"/>
      <c r="CPG3014" s="607"/>
      <c r="CPH3014" s="607"/>
      <c r="CPI3014" s="607"/>
      <c r="CPJ3014" s="607"/>
      <c r="CPK3014" s="607"/>
      <c r="CPL3014" s="607"/>
      <c r="CPM3014" s="607"/>
      <c r="CPN3014" s="607"/>
      <c r="CPO3014" s="607"/>
      <c r="CPP3014" s="607"/>
      <c r="CPQ3014" s="607"/>
      <c r="CPR3014" s="607"/>
      <c r="CPS3014" s="607"/>
      <c r="CPT3014" s="607"/>
      <c r="CPU3014" s="607"/>
      <c r="CPV3014" s="607"/>
      <c r="CPW3014" s="607"/>
      <c r="CPX3014" s="607"/>
      <c r="CPY3014" s="607"/>
      <c r="CPZ3014" s="607"/>
      <c r="CQA3014" s="607"/>
      <c r="CQB3014" s="607"/>
      <c r="CQC3014" s="607"/>
      <c r="CQD3014" s="607"/>
      <c r="CQE3014" s="607"/>
      <c r="CQF3014" s="607"/>
      <c r="CQG3014" s="607"/>
      <c r="CQH3014" s="607"/>
      <c r="CQI3014" s="607"/>
      <c r="CQJ3014" s="607"/>
      <c r="CQK3014" s="607"/>
      <c r="CQL3014" s="607"/>
      <c r="CQM3014" s="607"/>
      <c r="CQN3014" s="607"/>
      <c r="CQO3014" s="607"/>
      <c r="CQP3014" s="607"/>
      <c r="CQQ3014" s="607"/>
      <c r="CQR3014" s="607"/>
      <c r="CQS3014" s="607"/>
      <c r="CQT3014" s="607"/>
      <c r="CQU3014" s="607"/>
      <c r="CQV3014" s="607"/>
      <c r="CQW3014" s="607"/>
      <c r="CQX3014" s="607"/>
      <c r="CQY3014" s="607"/>
      <c r="CQZ3014" s="607"/>
      <c r="CRA3014" s="607"/>
      <c r="CRB3014" s="607"/>
      <c r="CRC3014" s="607"/>
      <c r="CRD3014" s="607"/>
      <c r="CRE3014" s="607"/>
      <c r="CRF3014" s="607"/>
      <c r="CRG3014" s="607"/>
      <c r="CRH3014" s="607"/>
      <c r="CRI3014" s="607"/>
      <c r="CRJ3014" s="607"/>
      <c r="CRK3014" s="607"/>
      <c r="CRL3014" s="607"/>
      <c r="CRM3014" s="607"/>
      <c r="CRN3014" s="607"/>
      <c r="CRO3014" s="607"/>
      <c r="CRP3014" s="607"/>
      <c r="CRQ3014" s="607"/>
      <c r="CRR3014" s="607"/>
      <c r="CRS3014" s="607"/>
      <c r="CRT3014" s="607"/>
      <c r="CRU3014" s="607"/>
      <c r="CRV3014" s="607"/>
      <c r="CRW3014" s="607"/>
      <c r="CRX3014" s="607"/>
      <c r="CRY3014" s="607"/>
      <c r="CRZ3014" s="607"/>
      <c r="CSA3014" s="607"/>
      <c r="CSB3014" s="607"/>
      <c r="CSC3014" s="607"/>
      <c r="CSD3014" s="607"/>
      <c r="CSE3014" s="607"/>
      <c r="CSF3014" s="607"/>
      <c r="CSG3014" s="607"/>
      <c r="CSH3014" s="607"/>
      <c r="CSI3014" s="607"/>
      <c r="CSJ3014" s="607"/>
      <c r="CSK3014" s="607"/>
      <c r="CSL3014" s="607"/>
      <c r="CSM3014" s="607"/>
      <c r="CSN3014" s="607"/>
      <c r="CSO3014" s="607"/>
      <c r="CSP3014" s="607"/>
      <c r="CSQ3014" s="607"/>
      <c r="CSR3014" s="607"/>
      <c r="CSS3014" s="607"/>
      <c r="CST3014" s="607"/>
      <c r="CSU3014" s="607"/>
      <c r="CSV3014" s="607"/>
      <c r="CSW3014" s="607"/>
      <c r="CSX3014" s="607"/>
      <c r="CSY3014" s="607"/>
      <c r="CSZ3014" s="607"/>
      <c r="CTA3014" s="607"/>
      <c r="CTB3014" s="607"/>
      <c r="CTC3014" s="607"/>
      <c r="CTD3014" s="607"/>
      <c r="CTE3014" s="607"/>
      <c r="CTF3014" s="607"/>
      <c r="CTG3014" s="607"/>
      <c r="CTH3014" s="607"/>
      <c r="CTI3014" s="607"/>
      <c r="CTJ3014" s="607"/>
      <c r="CTK3014" s="607"/>
      <c r="CTL3014" s="607"/>
      <c r="CTM3014" s="607"/>
      <c r="CTN3014" s="607"/>
      <c r="CTO3014" s="607"/>
      <c r="CTP3014" s="607"/>
      <c r="CTQ3014" s="607"/>
      <c r="CTR3014" s="607"/>
      <c r="CTS3014" s="607"/>
      <c r="CTT3014" s="607"/>
      <c r="CTU3014" s="607"/>
      <c r="CTV3014" s="607"/>
      <c r="CTW3014" s="607"/>
      <c r="CTX3014" s="607"/>
      <c r="CTY3014" s="607"/>
      <c r="CTZ3014" s="607"/>
      <c r="CUA3014" s="607"/>
      <c r="CUB3014" s="607"/>
      <c r="CUC3014" s="607"/>
      <c r="CUD3014" s="607"/>
      <c r="CUE3014" s="607"/>
      <c r="CUF3014" s="607"/>
      <c r="CUG3014" s="607"/>
      <c r="CUH3014" s="607"/>
      <c r="CUI3014" s="607"/>
      <c r="CUJ3014" s="607"/>
      <c r="CUK3014" s="607"/>
      <c r="CUL3014" s="607"/>
      <c r="CUM3014" s="607"/>
      <c r="CUN3014" s="607"/>
      <c r="CUO3014" s="607"/>
      <c r="CUP3014" s="607"/>
      <c r="CUQ3014" s="607"/>
      <c r="CUR3014" s="607"/>
      <c r="CUS3014" s="607"/>
      <c r="CUT3014" s="607"/>
      <c r="CUU3014" s="607"/>
      <c r="CUV3014" s="607"/>
      <c r="CUW3014" s="607"/>
      <c r="CUX3014" s="607"/>
      <c r="CUY3014" s="607"/>
      <c r="CUZ3014" s="607"/>
      <c r="CVA3014" s="607"/>
      <c r="CVB3014" s="607"/>
      <c r="CVC3014" s="607"/>
      <c r="CVD3014" s="607"/>
      <c r="CVE3014" s="607"/>
      <c r="CVF3014" s="607"/>
      <c r="CVG3014" s="607"/>
      <c r="CVH3014" s="607"/>
      <c r="CVI3014" s="607"/>
      <c r="CVJ3014" s="607"/>
      <c r="CVK3014" s="607"/>
      <c r="CVL3014" s="607"/>
      <c r="CVM3014" s="607"/>
      <c r="CVN3014" s="607"/>
      <c r="CVO3014" s="607"/>
      <c r="CVP3014" s="607"/>
      <c r="CVQ3014" s="607"/>
      <c r="CVR3014" s="607"/>
      <c r="CVS3014" s="607"/>
      <c r="CVT3014" s="607"/>
      <c r="CVU3014" s="607"/>
      <c r="CVV3014" s="607"/>
      <c r="CVW3014" s="607"/>
      <c r="CVX3014" s="607"/>
      <c r="CVY3014" s="607"/>
      <c r="CVZ3014" s="607"/>
      <c r="CWA3014" s="607"/>
      <c r="CWB3014" s="607"/>
      <c r="CWC3014" s="607"/>
      <c r="CWD3014" s="607"/>
      <c r="CWE3014" s="607"/>
      <c r="CWF3014" s="607"/>
      <c r="CWG3014" s="607"/>
      <c r="CWH3014" s="607"/>
      <c r="CWI3014" s="607"/>
      <c r="CWJ3014" s="607"/>
      <c r="CWK3014" s="607"/>
      <c r="CWL3014" s="607"/>
      <c r="CWM3014" s="607"/>
      <c r="CWN3014" s="607"/>
      <c r="CWO3014" s="607"/>
      <c r="CWP3014" s="607"/>
      <c r="CWQ3014" s="607"/>
      <c r="CWR3014" s="607"/>
      <c r="CWS3014" s="607"/>
      <c r="CWT3014" s="607"/>
      <c r="CWU3014" s="607"/>
      <c r="CWV3014" s="607"/>
      <c r="CWW3014" s="607"/>
      <c r="CWX3014" s="607"/>
      <c r="CWY3014" s="607"/>
      <c r="CWZ3014" s="607"/>
      <c r="CXA3014" s="607"/>
      <c r="CXB3014" s="607"/>
      <c r="CXC3014" s="607"/>
      <c r="CXD3014" s="607"/>
      <c r="CXE3014" s="607"/>
      <c r="CXF3014" s="607"/>
      <c r="CXG3014" s="607"/>
      <c r="CXH3014" s="607"/>
      <c r="CXI3014" s="607"/>
      <c r="CXJ3014" s="607"/>
      <c r="CXK3014" s="607"/>
      <c r="CXL3014" s="607"/>
      <c r="CXM3014" s="607"/>
      <c r="CXN3014" s="607"/>
      <c r="CXO3014" s="607"/>
      <c r="CXP3014" s="607"/>
      <c r="CXQ3014" s="607"/>
      <c r="CXR3014" s="607"/>
      <c r="CXS3014" s="607"/>
      <c r="CXT3014" s="607"/>
      <c r="CXU3014" s="607"/>
      <c r="CXV3014" s="607"/>
      <c r="CXW3014" s="607"/>
      <c r="CXX3014" s="607"/>
      <c r="CXY3014" s="607"/>
      <c r="CXZ3014" s="607"/>
      <c r="CYA3014" s="607"/>
      <c r="CYB3014" s="607"/>
      <c r="CYC3014" s="607"/>
      <c r="CYD3014" s="607"/>
      <c r="CYE3014" s="607"/>
      <c r="CYF3014" s="607"/>
      <c r="CYG3014" s="607"/>
      <c r="CYH3014" s="607"/>
      <c r="CYI3014" s="607"/>
      <c r="CYJ3014" s="607"/>
      <c r="CYK3014" s="607"/>
      <c r="CYL3014" s="607"/>
      <c r="CYM3014" s="607"/>
      <c r="CYN3014" s="607"/>
      <c r="CYO3014" s="607"/>
      <c r="CYP3014" s="607"/>
      <c r="CYQ3014" s="607"/>
      <c r="CYR3014" s="607"/>
      <c r="CYS3014" s="607"/>
      <c r="CYT3014" s="607"/>
      <c r="CYU3014" s="607"/>
      <c r="CYV3014" s="607"/>
      <c r="CYW3014" s="607"/>
      <c r="CYX3014" s="607"/>
      <c r="CYY3014" s="607"/>
      <c r="CYZ3014" s="607"/>
      <c r="CZA3014" s="607"/>
      <c r="CZB3014" s="607"/>
      <c r="CZC3014" s="607"/>
      <c r="CZD3014" s="607"/>
      <c r="CZE3014" s="607"/>
      <c r="CZF3014" s="607"/>
      <c r="CZG3014" s="607"/>
      <c r="CZH3014" s="607"/>
      <c r="CZI3014" s="607"/>
      <c r="CZJ3014" s="607"/>
      <c r="CZK3014" s="607"/>
      <c r="CZL3014" s="607"/>
      <c r="CZM3014" s="607"/>
      <c r="CZN3014" s="607"/>
      <c r="CZO3014" s="607"/>
      <c r="CZP3014" s="607"/>
      <c r="CZQ3014" s="607"/>
      <c r="CZR3014" s="607"/>
      <c r="CZS3014" s="607"/>
      <c r="CZT3014" s="607"/>
      <c r="CZU3014" s="607"/>
      <c r="CZV3014" s="607"/>
      <c r="CZW3014" s="607"/>
      <c r="CZX3014" s="607"/>
      <c r="CZY3014" s="607"/>
      <c r="CZZ3014" s="607"/>
      <c r="DAA3014" s="607"/>
      <c r="DAB3014" s="607"/>
      <c r="DAC3014" s="607"/>
      <c r="DAD3014" s="607"/>
      <c r="DAE3014" s="607"/>
      <c r="DAF3014" s="607"/>
      <c r="DAG3014" s="607"/>
      <c r="DAH3014" s="607"/>
      <c r="DAI3014" s="607"/>
      <c r="DAJ3014" s="607"/>
      <c r="DAK3014" s="607"/>
      <c r="DAL3014" s="607"/>
      <c r="DAM3014" s="607"/>
      <c r="DAN3014" s="607"/>
      <c r="DAO3014" s="607"/>
      <c r="DAP3014" s="607"/>
      <c r="DAQ3014" s="607"/>
      <c r="DAR3014" s="607"/>
      <c r="DAS3014" s="607"/>
      <c r="DAT3014" s="607"/>
      <c r="DAU3014" s="607"/>
      <c r="DAV3014" s="607"/>
      <c r="DAW3014" s="607"/>
      <c r="DAX3014" s="607"/>
      <c r="DAY3014" s="607"/>
      <c r="DAZ3014" s="607"/>
      <c r="DBA3014" s="607"/>
      <c r="DBB3014" s="607"/>
      <c r="DBC3014" s="607"/>
      <c r="DBD3014" s="607"/>
      <c r="DBE3014" s="607"/>
      <c r="DBF3014" s="607"/>
      <c r="DBG3014" s="607"/>
      <c r="DBH3014" s="607"/>
      <c r="DBI3014" s="607"/>
      <c r="DBJ3014" s="607"/>
      <c r="DBK3014" s="607"/>
      <c r="DBL3014" s="607"/>
      <c r="DBM3014" s="607"/>
      <c r="DBN3014" s="607"/>
      <c r="DBO3014" s="607"/>
      <c r="DBP3014" s="607"/>
      <c r="DBQ3014" s="607"/>
      <c r="DBR3014" s="607"/>
      <c r="DBS3014" s="607"/>
      <c r="DBT3014" s="607"/>
      <c r="DBU3014" s="607"/>
      <c r="DBV3014" s="607"/>
      <c r="DBW3014" s="607"/>
      <c r="DBX3014" s="607"/>
      <c r="DBY3014" s="607"/>
      <c r="DBZ3014" s="607"/>
      <c r="DCA3014" s="607"/>
      <c r="DCB3014" s="607"/>
      <c r="DCC3014" s="607"/>
      <c r="DCD3014" s="607"/>
      <c r="DCE3014" s="607"/>
      <c r="DCF3014" s="607"/>
      <c r="DCG3014" s="607"/>
      <c r="DCH3014" s="607"/>
      <c r="DCI3014" s="607"/>
      <c r="DCJ3014" s="607"/>
      <c r="DCK3014" s="607"/>
      <c r="DCL3014" s="607"/>
      <c r="DCM3014" s="607"/>
      <c r="DCN3014" s="607"/>
      <c r="DCO3014" s="607"/>
      <c r="DCP3014" s="607"/>
      <c r="DCQ3014" s="607"/>
      <c r="DCR3014" s="607"/>
      <c r="DCS3014" s="607"/>
      <c r="DCT3014" s="607"/>
      <c r="DCU3014" s="607"/>
      <c r="DCV3014" s="607"/>
      <c r="DCW3014" s="607"/>
      <c r="DCX3014" s="607"/>
      <c r="DCY3014" s="607"/>
      <c r="DCZ3014" s="607"/>
      <c r="DDA3014" s="607"/>
      <c r="DDB3014" s="607"/>
      <c r="DDC3014" s="607"/>
      <c r="DDD3014" s="607"/>
      <c r="DDE3014" s="607"/>
      <c r="DDF3014" s="607"/>
      <c r="DDG3014" s="607"/>
      <c r="DDH3014" s="607"/>
      <c r="DDI3014" s="607"/>
      <c r="DDJ3014" s="607"/>
      <c r="DDK3014" s="607"/>
      <c r="DDL3014" s="607"/>
      <c r="DDM3014" s="607"/>
      <c r="DDN3014" s="607"/>
      <c r="DDO3014" s="607"/>
      <c r="DDP3014" s="607"/>
      <c r="DDQ3014" s="607"/>
      <c r="DDR3014" s="607"/>
      <c r="DDS3014" s="607"/>
      <c r="DDT3014" s="607"/>
      <c r="DDU3014" s="607"/>
      <c r="DDV3014" s="607"/>
      <c r="DDW3014" s="607"/>
      <c r="DDX3014" s="607"/>
      <c r="DDY3014" s="607"/>
      <c r="DDZ3014" s="607"/>
      <c r="DEA3014" s="607"/>
      <c r="DEB3014" s="607"/>
      <c r="DEC3014" s="607"/>
      <c r="DED3014" s="607"/>
      <c r="DEE3014" s="607"/>
      <c r="DEF3014" s="607"/>
      <c r="DEG3014" s="607"/>
      <c r="DEH3014" s="607"/>
      <c r="DEI3014" s="607"/>
      <c r="DEJ3014" s="607"/>
      <c r="DEK3014" s="607"/>
      <c r="DEL3014" s="607"/>
      <c r="DEM3014" s="607"/>
      <c r="DEN3014" s="607"/>
      <c r="DEO3014" s="607"/>
      <c r="DEP3014" s="607"/>
      <c r="DEQ3014" s="607"/>
      <c r="DER3014" s="607"/>
      <c r="DES3014" s="607"/>
      <c r="DET3014" s="607"/>
      <c r="DEU3014" s="607"/>
      <c r="DEV3014" s="607"/>
      <c r="DEW3014" s="607"/>
      <c r="DEX3014" s="607"/>
      <c r="DEY3014" s="607"/>
      <c r="DEZ3014" s="607"/>
      <c r="DFA3014" s="607"/>
      <c r="DFB3014" s="607"/>
      <c r="DFC3014" s="607"/>
      <c r="DFD3014" s="607"/>
      <c r="DFE3014" s="607"/>
      <c r="DFF3014" s="607"/>
      <c r="DFG3014" s="607"/>
      <c r="DFH3014" s="607"/>
      <c r="DFI3014" s="607"/>
      <c r="DFJ3014" s="607"/>
      <c r="DFK3014" s="607"/>
      <c r="DFL3014" s="607"/>
      <c r="DFM3014" s="607"/>
      <c r="DFN3014" s="607"/>
      <c r="DFO3014" s="607"/>
      <c r="DFP3014" s="607"/>
      <c r="DFQ3014" s="607"/>
      <c r="DFR3014" s="607"/>
      <c r="DFS3014" s="607"/>
      <c r="DFT3014" s="607"/>
      <c r="DFU3014" s="607"/>
      <c r="DFV3014" s="607"/>
      <c r="DFW3014" s="607"/>
      <c r="DFX3014" s="607"/>
      <c r="DFY3014" s="607"/>
      <c r="DFZ3014" s="607"/>
      <c r="DGA3014" s="607"/>
      <c r="DGB3014" s="607"/>
      <c r="DGC3014" s="607"/>
      <c r="DGD3014" s="607"/>
      <c r="DGE3014" s="607"/>
      <c r="DGF3014" s="607"/>
      <c r="DGG3014" s="607"/>
      <c r="DGH3014" s="607"/>
      <c r="DGI3014" s="607"/>
      <c r="DGJ3014" s="607"/>
      <c r="DGK3014" s="607"/>
      <c r="DGL3014" s="607"/>
      <c r="DGM3014" s="607"/>
      <c r="DGN3014" s="607"/>
      <c r="DGO3014" s="607"/>
      <c r="DGP3014" s="607"/>
      <c r="DGQ3014" s="607"/>
      <c r="DGR3014" s="607"/>
      <c r="DGS3014" s="607"/>
      <c r="DGT3014" s="607"/>
      <c r="DGU3014" s="607"/>
      <c r="DGV3014" s="607"/>
      <c r="DGW3014" s="607"/>
      <c r="DGX3014" s="607"/>
      <c r="DGY3014" s="607"/>
      <c r="DGZ3014" s="607"/>
      <c r="DHA3014" s="607"/>
      <c r="DHB3014" s="607"/>
      <c r="DHC3014" s="607"/>
      <c r="DHD3014" s="607"/>
      <c r="DHE3014" s="607"/>
      <c r="DHF3014" s="607"/>
      <c r="DHG3014" s="607"/>
      <c r="DHH3014" s="607"/>
      <c r="DHI3014" s="607"/>
      <c r="DHJ3014" s="607"/>
      <c r="DHK3014" s="607"/>
      <c r="DHL3014" s="607"/>
      <c r="DHM3014" s="607"/>
      <c r="DHN3014" s="607"/>
      <c r="DHO3014" s="607"/>
      <c r="DHP3014" s="607"/>
      <c r="DHQ3014" s="607"/>
      <c r="DHR3014" s="607"/>
      <c r="DHS3014" s="607"/>
      <c r="DHT3014" s="607"/>
      <c r="DHU3014" s="607"/>
      <c r="DHV3014" s="607"/>
      <c r="DHW3014" s="607"/>
      <c r="DHX3014" s="607"/>
      <c r="DHY3014" s="607"/>
      <c r="DHZ3014" s="607"/>
      <c r="DIA3014" s="607"/>
      <c r="DIB3014" s="607"/>
      <c r="DIC3014" s="607"/>
      <c r="DID3014" s="607"/>
      <c r="DIE3014" s="607"/>
      <c r="DIF3014" s="607"/>
      <c r="DIG3014" s="607"/>
      <c r="DIH3014" s="607"/>
      <c r="DII3014" s="607"/>
      <c r="DIJ3014" s="607"/>
      <c r="DIK3014" s="607"/>
      <c r="DIL3014" s="607"/>
      <c r="DIM3014" s="607"/>
      <c r="DIN3014" s="607"/>
      <c r="DIO3014" s="607"/>
      <c r="DIP3014" s="607"/>
      <c r="DIQ3014" s="607"/>
      <c r="DIR3014" s="607"/>
      <c r="DIS3014" s="607"/>
      <c r="DIT3014" s="607"/>
      <c r="DIU3014" s="607"/>
      <c r="DIV3014" s="607"/>
      <c r="DIW3014" s="607"/>
      <c r="DIX3014" s="607"/>
      <c r="DIY3014" s="607"/>
      <c r="DIZ3014" s="607"/>
      <c r="DJA3014" s="607"/>
      <c r="DJB3014" s="607"/>
      <c r="DJC3014" s="607"/>
      <c r="DJD3014" s="607"/>
      <c r="DJE3014" s="607"/>
      <c r="DJF3014" s="607"/>
      <c r="DJG3014" s="607"/>
      <c r="DJH3014" s="607"/>
      <c r="DJI3014" s="607"/>
      <c r="DJJ3014" s="607"/>
      <c r="DJK3014" s="607"/>
      <c r="DJL3014" s="607"/>
      <c r="DJM3014" s="607"/>
      <c r="DJN3014" s="607"/>
      <c r="DJO3014" s="607"/>
      <c r="DJP3014" s="607"/>
      <c r="DJQ3014" s="607"/>
      <c r="DJR3014" s="607"/>
      <c r="DJS3014" s="607"/>
      <c r="DJT3014" s="607"/>
      <c r="DJU3014" s="607"/>
      <c r="DJV3014" s="607"/>
      <c r="DJW3014" s="607"/>
      <c r="DJX3014" s="607"/>
      <c r="DJY3014" s="607"/>
      <c r="DJZ3014" s="607"/>
      <c r="DKA3014" s="607"/>
      <c r="DKB3014" s="607"/>
      <c r="DKC3014" s="607"/>
      <c r="DKD3014" s="607"/>
      <c r="DKE3014" s="607"/>
      <c r="DKF3014" s="607"/>
      <c r="DKG3014" s="607"/>
      <c r="DKH3014" s="607"/>
      <c r="DKI3014" s="607"/>
      <c r="DKJ3014" s="607"/>
      <c r="DKK3014" s="607"/>
      <c r="DKL3014" s="607"/>
      <c r="DKM3014" s="607"/>
      <c r="DKN3014" s="607"/>
      <c r="DKO3014" s="607"/>
      <c r="DKP3014" s="607"/>
      <c r="DKQ3014" s="607"/>
      <c r="DKR3014" s="607"/>
      <c r="DKS3014" s="607"/>
      <c r="DKT3014" s="607"/>
      <c r="DKU3014" s="607"/>
      <c r="DKV3014" s="607"/>
      <c r="DKW3014" s="607"/>
      <c r="DKX3014" s="607"/>
      <c r="DKY3014" s="607"/>
      <c r="DKZ3014" s="607"/>
      <c r="DLA3014" s="607"/>
      <c r="DLB3014" s="607"/>
      <c r="DLC3014" s="607"/>
      <c r="DLD3014" s="607"/>
      <c r="DLE3014" s="607"/>
      <c r="DLF3014" s="607"/>
      <c r="DLG3014" s="607"/>
      <c r="DLH3014" s="607"/>
      <c r="DLI3014" s="607"/>
      <c r="DLJ3014" s="607"/>
      <c r="DLK3014" s="607"/>
      <c r="DLL3014" s="607"/>
      <c r="DLM3014" s="607"/>
      <c r="DLN3014" s="607"/>
      <c r="DLO3014" s="607"/>
      <c r="DLP3014" s="607"/>
      <c r="DLQ3014" s="607"/>
      <c r="DLR3014" s="607"/>
      <c r="DLS3014" s="607"/>
      <c r="DLT3014" s="607"/>
      <c r="DLU3014" s="607"/>
      <c r="DLV3014" s="607"/>
      <c r="DLW3014" s="607"/>
      <c r="DLX3014" s="607"/>
      <c r="DLY3014" s="607"/>
      <c r="DLZ3014" s="607"/>
      <c r="DMA3014" s="607"/>
      <c r="DMB3014" s="607"/>
      <c r="DMC3014" s="607"/>
      <c r="DMD3014" s="607"/>
      <c r="DME3014" s="607"/>
      <c r="DMF3014" s="607"/>
      <c r="DMG3014" s="607"/>
      <c r="DMH3014" s="607"/>
      <c r="DMI3014" s="607"/>
      <c r="DMJ3014" s="607"/>
      <c r="DMK3014" s="607"/>
      <c r="DML3014" s="607"/>
      <c r="DMM3014" s="607"/>
      <c r="DMN3014" s="607"/>
      <c r="DMO3014" s="607"/>
      <c r="DMP3014" s="607"/>
      <c r="DMQ3014" s="607"/>
      <c r="DMR3014" s="607"/>
      <c r="DMS3014" s="607"/>
      <c r="DMT3014" s="607"/>
      <c r="DMU3014" s="607"/>
      <c r="DMV3014" s="607"/>
      <c r="DMW3014" s="607"/>
      <c r="DMX3014" s="607"/>
      <c r="DMY3014" s="607"/>
      <c r="DMZ3014" s="607"/>
      <c r="DNA3014" s="607"/>
      <c r="DNB3014" s="607"/>
      <c r="DNC3014" s="607"/>
      <c r="DND3014" s="607"/>
      <c r="DNE3014" s="607"/>
      <c r="DNF3014" s="607"/>
      <c r="DNG3014" s="607"/>
      <c r="DNH3014" s="607"/>
      <c r="DNI3014" s="607"/>
      <c r="DNJ3014" s="607"/>
      <c r="DNK3014" s="607"/>
      <c r="DNL3014" s="607"/>
      <c r="DNM3014" s="607"/>
      <c r="DNN3014" s="607"/>
      <c r="DNO3014" s="607"/>
      <c r="DNP3014" s="607"/>
      <c r="DNQ3014" s="607"/>
      <c r="DNR3014" s="607"/>
      <c r="DNS3014" s="607"/>
      <c r="DNT3014" s="607"/>
      <c r="DNU3014" s="607"/>
      <c r="DNV3014" s="607"/>
      <c r="DNW3014" s="607"/>
      <c r="DNX3014" s="607"/>
      <c r="DNY3014" s="607"/>
      <c r="DNZ3014" s="607"/>
      <c r="DOA3014" s="607"/>
      <c r="DOB3014" s="607"/>
      <c r="DOC3014" s="607"/>
      <c r="DOD3014" s="607"/>
      <c r="DOE3014" s="607"/>
      <c r="DOF3014" s="607"/>
      <c r="DOG3014" s="607"/>
      <c r="DOH3014" s="607"/>
      <c r="DOI3014" s="607"/>
      <c r="DOJ3014" s="607"/>
      <c r="DOK3014" s="607"/>
      <c r="DOL3014" s="607"/>
      <c r="DOM3014" s="607"/>
      <c r="DON3014" s="607"/>
      <c r="DOO3014" s="607"/>
      <c r="DOP3014" s="607"/>
      <c r="DOQ3014" s="607"/>
      <c r="DOR3014" s="607"/>
      <c r="DOS3014" s="607"/>
      <c r="DOT3014" s="607"/>
      <c r="DOU3014" s="607"/>
      <c r="DOV3014" s="607"/>
      <c r="DOW3014" s="607"/>
      <c r="DOX3014" s="607"/>
      <c r="DOY3014" s="607"/>
      <c r="DOZ3014" s="607"/>
      <c r="DPA3014" s="607"/>
      <c r="DPB3014" s="607"/>
      <c r="DPC3014" s="607"/>
      <c r="DPD3014" s="607"/>
      <c r="DPE3014" s="607"/>
      <c r="DPF3014" s="607"/>
      <c r="DPG3014" s="607"/>
      <c r="DPH3014" s="607"/>
      <c r="DPI3014" s="607"/>
      <c r="DPJ3014" s="607"/>
      <c r="DPK3014" s="607"/>
      <c r="DPL3014" s="607"/>
      <c r="DPM3014" s="607"/>
      <c r="DPN3014" s="607"/>
      <c r="DPO3014" s="607"/>
      <c r="DPP3014" s="607"/>
      <c r="DPQ3014" s="607"/>
      <c r="DPR3014" s="607"/>
      <c r="DPS3014" s="607"/>
      <c r="DPT3014" s="607"/>
      <c r="DPU3014" s="607"/>
      <c r="DPV3014" s="607"/>
      <c r="DPW3014" s="607"/>
      <c r="DPX3014" s="607"/>
      <c r="DPY3014" s="607"/>
      <c r="DPZ3014" s="607"/>
      <c r="DQA3014" s="607"/>
      <c r="DQB3014" s="607"/>
      <c r="DQC3014" s="607"/>
      <c r="DQD3014" s="607"/>
      <c r="DQE3014" s="607"/>
      <c r="DQF3014" s="607"/>
      <c r="DQG3014" s="607"/>
      <c r="DQH3014" s="607"/>
      <c r="DQI3014" s="607"/>
      <c r="DQJ3014" s="607"/>
      <c r="DQK3014" s="607"/>
      <c r="DQL3014" s="607"/>
      <c r="DQM3014" s="607"/>
      <c r="DQN3014" s="607"/>
      <c r="DQO3014" s="607"/>
      <c r="DQP3014" s="607"/>
      <c r="DQQ3014" s="607"/>
      <c r="DQR3014" s="607"/>
      <c r="DQS3014" s="607"/>
      <c r="DQT3014" s="607"/>
      <c r="DQU3014" s="607"/>
      <c r="DQV3014" s="607"/>
      <c r="DQW3014" s="607"/>
      <c r="DQX3014" s="607"/>
      <c r="DQY3014" s="607"/>
      <c r="DQZ3014" s="607"/>
      <c r="DRA3014" s="607"/>
      <c r="DRB3014" s="607"/>
      <c r="DRC3014" s="607"/>
      <c r="DRD3014" s="607"/>
      <c r="DRE3014" s="607"/>
      <c r="DRF3014" s="607"/>
      <c r="DRG3014" s="607"/>
      <c r="DRH3014" s="607"/>
      <c r="DRI3014" s="607"/>
      <c r="DRJ3014" s="607"/>
      <c r="DRK3014" s="607"/>
      <c r="DRL3014" s="607"/>
      <c r="DRM3014" s="607"/>
      <c r="DRN3014" s="607"/>
      <c r="DRO3014" s="607"/>
      <c r="DRP3014" s="607"/>
      <c r="DRQ3014" s="607"/>
      <c r="DRR3014" s="607"/>
      <c r="DRS3014" s="607"/>
      <c r="DRT3014" s="607"/>
      <c r="DRU3014" s="607"/>
      <c r="DRV3014" s="607"/>
      <c r="DRW3014" s="607"/>
      <c r="DRX3014" s="607"/>
      <c r="DRY3014" s="607"/>
      <c r="DRZ3014" s="607"/>
      <c r="DSA3014" s="607"/>
      <c r="DSB3014" s="607"/>
      <c r="DSC3014" s="607"/>
      <c r="DSD3014" s="607"/>
      <c r="DSE3014" s="607"/>
      <c r="DSF3014" s="607"/>
      <c r="DSG3014" s="607"/>
      <c r="DSH3014" s="607"/>
      <c r="DSI3014" s="607"/>
      <c r="DSJ3014" s="607"/>
      <c r="DSK3014" s="607"/>
      <c r="DSL3014" s="607"/>
      <c r="DSM3014" s="607"/>
      <c r="DSN3014" s="607"/>
      <c r="DSO3014" s="607"/>
      <c r="DSP3014" s="607"/>
      <c r="DSQ3014" s="607"/>
      <c r="DSR3014" s="607"/>
      <c r="DSS3014" s="607"/>
      <c r="DST3014" s="607"/>
      <c r="DSU3014" s="607"/>
      <c r="DSV3014" s="607"/>
      <c r="DSW3014" s="607"/>
      <c r="DSX3014" s="607"/>
      <c r="DSY3014" s="607"/>
      <c r="DSZ3014" s="607"/>
      <c r="DTA3014" s="607"/>
      <c r="DTB3014" s="607"/>
      <c r="DTC3014" s="607"/>
      <c r="DTD3014" s="607"/>
      <c r="DTE3014" s="607"/>
      <c r="DTF3014" s="607"/>
      <c r="DTG3014" s="607"/>
      <c r="DTH3014" s="607"/>
      <c r="DTI3014" s="607"/>
      <c r="DTJ3014" s="607"/>
      <c r="DTK3014" s="607"/>
      <c r="DTL3014" s="607"/>
      <c r="DTM3014" s="607"/>
      <c r="DTN3014" s="607"/>
      <c r="DTO3014" s="607"/>
      <c r="DTP3014" s="607"/>
      <c r="DTQ3014" s="607"/>
      <c r="DTR3014" s="607"/>
      <c r="DTS3014" s="607"/>
      <c r="DTT3014" s="607"/>
      <c r="DTU3014" s="607"/>
      <c r="DTV3014" s="607"/>
      <c r="DTW3014" s="607"/>
      <c r="DTX3014" s="607"/>
      <c r="DTY3014" s="607"/>
      <c r="DTZ3014" s="607"/>
      <c r="DUA3014" s="607"/>
      <c r="DUB3014" s="607"/>
      <c r="DUC3014" s="607"/>
      <c r="DUD3014" s="607"/>
      <c r="DUE3014" s="607"/>
      <c r="DUF3014" s="607"/>
      <c r="DUG3014" s="607"/>
      <c r="DUH3014" s="607"/>
      <c r="DUI3014" s="607"/>
      <c r="DUJ3014" s="607"/>
      <c r="DUK3014" s="607"/>
      <c r="DUL3014" s="607"/>
      <c r="DUM3014" s="607"/>
      <c r="DUN3014" s="607"/>
      <c r="DUO3014" s="607"/>
      <c r="DUP3014" s="607"/>
      <c r="DUQ3014" s="607"/>
      <c r="DUR3014" s="607"/>
      <c r="DUS3014" s="607"/>
      <c r="DUT3014" s="607"/>
      <c r="DUU3014" s="607"/>
      <c r="DUV3014" s="607"/>
      <c r="DUW3014" s="607"/>
      <c r="DUX3014" s="607"/>
      <c r="DUY3014" s="607"/>
      <c r="DUZ3014" s="607"/>
      <c r="DVA3014" s="607"/>
      <c r="DVB3014" s="607"/>
      <c r="DVC3014" s="607"/>
      <c r="DVD3014" s="607"/>
      <c r="DVE3014" s="607"/>
      <c r="DVF3014" s="607"/>
      <c r="DVG3014" s="607"/>
      <c r="DVH3014" s="607"/>
      <c r="DVI3014" s="607"/>
      <c r="DVJ3014" s="607"/>
      <c r="DVK3014" s="607"/>
      <c r="DVL3014" s="607"/>
      <c r="DVM3014" s="607"/>
      <c r="DVN3014" s="607"/>
      <c r="DVO3014" s="607"/>
      <c r="DVP3014" s="607"/>
      <c r="DVQ3014" s="607"/>
      <c r="DVR3014" s="607"/>
      <c r="DVS3014" s="607"/>
      <c r="DVT3014" s="607"/>
      <c r="DVU3014" s="607"/>
      <c r="DVV3014" s="607"/>
      <c r="DVW3014" s="607"/>
      <c r="DVX3014" s="607"/>
      <c r="DVY3014" s="607"/>
      <c r="DVZ3014" s="607"/>
      <c r="DWA3014" s="607"/>
      <c r="DWB3014" s="607"/>
      <c r="DWC3014" s="607"/>
      <c r="DWD3014" s="607"/>
      <c r="DWE3014" s="607"/>
      <c r="DWF3014" s="607"/>
      <c r="DWG3014" s="607"/>
      <c r="DWH3014" s="607"/>
      <c r="DWI3014" s="607"/>
      <c r="DWJ3014" s="607"/>
      <c r="DWK3014" s="607"/>
      <c r="DWL3014" s="607"/>
      <c r="DWM3014" s="607"/>
      <c r="DWN3014" s="607"/>
      <c r="DWO3014" s="607"/>
      <c r="DWP3014" s="607"/>
      <c r="DWQ3014" s="607"/>
      <c r="DWR3014" s="607"/>
      <c r="DWS3014" s="607"/>
      <c r="DWT3014" s="607"/>
      <c r="DWU3014" s="607"/>
      <c r="DWV3014" s="607"/>
      <c r="DWW3014" s="607"/>
      <c r="DWX3014" s="607"/>
      <c r="DWY3014" s="607"/>
      <c r="DWZ3014" s="607"/>
      <c r="DXA3014" s="607"/>
      <c r="DXB3014" s="607"/>
      <c r="DXC3014" s="607"/>
      <c r="DXD3014" s="607"/>
      <c r="DXE3014" s="607"/>
      <c r="DXF3014" s="607"/>
      <c r="DXG3014" s="607"/>
      <c r="DXH3014" s="607"/>
      <c r="DXI3014" s="607"/>
      <c r="DXJ3014" s="607"/>
      <c r="DXK3014" s="607"/>
      <c r="DXL3014" s="607"/>
      <c r="DXM3014" s="607"/>
      <c r="DXN3014" s="607"/>
      <c r="DXO3014" s="607"/>
      <c r="DXP3014" s="607"/>
      <c r="DXQ3014" s="607"/>
      <c r="DXR3014" s="607"/>
      <c r="DXS3014" s="607"/>
      <c r="DXT3014" s="607"/>
      <c r="DXU3014" s="607"/>
      <c r="DXV3014" s="607"/>
      <c r="DXW3014" s="607"/>
      <c r="DXX3014" s="607"/>
      <c r="DXY3014" s="607"/>
      <c r="DXZ3014" s="607"/>
      <c r="DYA3014" s="607"/>
      <c r="DYB3014" s="607"/>
      <c r="DYC3014" s="607"/>
      <c r="DYD3014" s="607"/>
      <c r="DYE3014" s="607"/>
      <c r="DYF3014" s="607"/>
      <c r="DYG3014" s="607"/>
      <c r="DYH3014" s="607"/>
      <c r="DYI3014" s="607"/>
      <c r="DYJ3014" s="607"/>
      <c r="DYK3014" s="607"/>
      <c r="DYL3014" s="607"/>
      <c r="DYM3014" s="607"/>
      <c r="DYN3014" s="607"/>
      <c r="DYO3014" s="607"/>
      <c r="DYP3014" s="607"/>
      <c r="DYQ3014" s="607"/>
      <c r="DYR3014" s="607"/>
      <c r="DYS3014" s="607"/>
      <c r="DYT3014" s="607"/>
      <c r="DYU3014" s="607"/>
      <c r="DYV3014" s="607"/>
      <c r="DYW3014" s="607"/>
      <c r="DYX3014" s="607"/>
      <c r="DYY3014" s="607"/>
      <c r="DYZ3014" s="607"/>
      <c r="DZA3014" s="607"/>
      <c r="DZB3014" s="607"/>
      <c r="DZC3014" s="607"/>
      <c r="DZD3014" s="607"/>
      <c r="DZE3014" s="607"/>
      <c r="DZF3014" s="607"/>
      <c r="DZG3014" s="607"/>
      <c r="DZH3014" s="607"/>
      <c r="DZI3014" s="607"/>
      <c r="DZJ3014" s="607"/>
      <c r="DZK3014" s="607"/>
      <c r="DZL3014" s="607"/>
      <c r="DZM3014" s="607"/>
      <c r="DZN3014" s="607"/>
      <c r="DZO3014" s="607"/>
      <c r="DZP3014" s="607"/>
      <c r="DZQ3014" s="607"/>
      <c r="DZR3014" s="607"/>
      <c r="DZS3014" s="607"/>
      <c r="DZT3014" s="607"/>
      <c r="DZU3014" s="607"/>
      <c r="DZV3014" s="607"/>
      <c r="DZW3014" s="607"/>
      <c r="DZX3014" s="607"/>
      <c r="DZY3014" s="607"/>
      <c r="DZZ3014" s="607"/>
      <c r="EAA3014" s="607"/>
      <c r="EAB3014" s="607"/>
      <c r="EAC3014" s="607"/>
      <c r="EAD3014" s="607"/>
      <c r="EAE3014" s="607"/>
      <c r="EAF3014" s="607"/>
      <c r="EAG3014" s="607"/>
      <c r="EAH3014" s="607"/>
      <c r="EAI3014" s="607"/>
      <c r="EAJ3014" s="607"/>
      <c r="EAK3014" s="607"/>
      <c r="EAL3014" s="607"/>
      <c r="EAM3014" s="607"/>
      <c r="EAN3014" s="607"/>
      <c r="EAO3014" s="607"/>
      <c r="EAP3014" s="607"/>
      <c r="EAQ3014" s="607"/>
      <c r="EAR3014" s="607"/>
      <c r="EAS3014" s="607"/>
      <c r="EAT3014" s="607"/>
      <c r="EAU3014" s="607"/>
      <c r="EAV3014" s="607"/>
      <c r="EAW3014" s="607"/>
      <c r="EAX3014" s="607"/>
      <c r="EAY3014" s="607"/>
      <c r="EAZ3014" s="607"/>
      <c r="EBA3014" s="607"/>
      <c r="EBB3014" s="607"/>
      <c r="EBC3014" s="607"/>
      <c r="EBD3014" s="607"/>
      <c r="EBE3014" s="607"/>
      <c r="EBF3014" s="607"/>
      <c r="EBG3014" s="607"/>
      <c r="EBH3014" s="607"/>
      <c r="EBI3014" s="607"/>
      <c r="EBJ3014" s="607"/>
      <c r="EBK3014" s="607"/>
      <c r="EBL3014" s="607"/>
      <c r="EBM3014" s="607"/>
      <c r="EBN3014" s="607"/>
      <c r="EBO3014" s="607"/>
      <c r="EBP3014" s="607"/>
      <c r="EBQ3014" s="607"/>
      <c r="EBR3014" s="607"/>
      <c r="EBS3014" s="607"/>
      <c r="EBT3014" s="607"/>
      <c r="EBU3014" s="607"/>
      <c r="EBV3014" s="607"/>
      <c r="EBW3014" s="607"/>
      <c r="EBX3014" s="607"/>
      <c r="EBY3014" s="607"/>
      <c r="EBZ3014" s="607"/>
      <c r="ECA3014" s="607"/>
      <c r="ECB3014" s="607"/>
      <c r="ECC3014" s="607"/>
      <c r="ECD3014" s="607"/>
      <c r="ECE3014" s="607"/>
      <c r="ECF3014" s="607"/>
      <c r="ECG3014" s="607"/>
      <c r="ECH3014" s="607"/>
      <c r="ECI3014" s="607"/>
      <c r="ECJ3014" s="607"/>
      <c r="ECK3014" s="607"/>
      <c r="ECL3014" s="607"/>
      <c r="ECM3014" s="607"/>
      <c r="ECN3014" s="607"/>
      <c r="ECO3014" s="607"/>
      <c r="ECP3014" s="607"/>
      <c r="ECQ3014" s="607"/>
      <c r="ECR3014" s="607"/>
      <c r="ECS3014" s="607"/>
      <c r="ECT3014" s="607"/>
      <c r="ECU3014" s="607"/>
      <c r="ECV3014" s="607"/>
      <c r="ECW3014" s="607"/>
      <c r="ECX3014" s="607"/>
      <c r="ECY3014" s="607"/>
      <c r="ECZ3014" s="607"/>
      <c r="EDA3014" s="607"/>
      <c r="EDB3014" s="607"/>
      <c r="EDC3014" s="607"/>
      <c r="EDD3014" s="607"/>
      <c r="EDE3014" s="607"/>
      <c r="EDF3014" s="607"/>
      <c r="EDG3014" s="607"/>
      <c r="EDH3014" s="607"/>
      <c r="EDI3014" s="607"/>
      <c r="EDJ3014" s="607"/>
      <c r="EDK3014" s="607"/>
      <c r="EDL3014" s="607"/>
      <c r="EDM3014" s="607"/>
      <c r="EDN3014" s="607"/>
      <c r="EDO3014" s="607"/>
      <c r="EDP3014" s="607"/>
      <c r="EDQ3014" s="607"/>
      <c r="EDR3014" s="607"/>
      <c r="EDS3014" s="607"/>
      <c r="EDT3014" s="607"/>
      <c r="EDU3014" s="607"/>
      <c r="EDV3014" s="607"/>
      <c r="EDW3014" s="607"/>
      <c r="EDX3014" s="607"/>
      <c r="EDY3014" s="607"/>
      <c r="EDZ3014" s="607"/>
      <c r="EEA3014" s="607"/>
      <c r="EEB3014" s="607"/>
      <c r="EEC3014" s="607"/>
      <c r="EED3014" s="607"/>
      <c r="EEE3014" s="607"/>
      <c r="EEF3014" s="607"/>
      <c r="EEG3014" s="607"/>
      <c r="EEH3014" s="607"/>
      <c r="EEI3014" s="607"/>
      <c r="EEJ3014" s="607"/>
      <c r="EEK3014" s="607"/>
      <c r="EEL3014" s="607"/>
      <c r="EEM3014" s="607"/>
      <c r="EEN3014" s="607"/>
      <c r="EEO3014" s="607"/>
      <c r="EEP3014" s="607"/>
      <c r="EEQ3014" s="607"/>
      <c r="EER3014" s="607"/>
      <c r="EES3014" s="607"/>
      <c r="EET3014" s="607"/>
      <c r="EEU3014" s="607"/>
      <c r="EEV3014" s="607"/>
      <c r="EEW3014" s="607"/>
      <c r="EEX3014" s="607"/>
      <c r="EEY3014" s="607"/>
      <c r="EEZ3014" s="607"/>
      <c r="EFA3014" s="607"/>
      <c r="EFB3014" s="607"/>
      <c r="EFC3014" s="607"/>
      <c r="EFD3014" s="607"/>
      <c r="EFE3014" s="607"/>
      <c r="EFF3014" s="607"/>
      <c r="EFG3014" s="607"/>
      <c r="EFH3014" s="607"/>
      <c r="EFI3014" s="607"/>
      <c r="EFJ3014" s="607"/>
      <c r="EFK3014" s="607"/>
      <c r="EFL3014" s="607"/>
      <c r="EFM3014" s="607"/>
      <c r="EFN3014" s="607"/>
      <c r="EFO3014" s="607"/>
      <c r="EFP3014" s="607"/>
      <c r="EFQ3014" s="607"/>
      <c r="EFR3014" s="607"/>
      <c r="EFS3014" s="607"/>
      <c r="EFT3014" s="607"/>
      <c r="EFU3014" s="607"/>
      <c r="EFV3014" s="607"/>
      <c r="EFW3014" s="607"/>
      <c r="EFX3014" s="607"/>
      <c r="EFY3014" s="607"/>
      <c r="EFZ3014" s="607"/>
      <c r="EGA3014" s="607"/>
      <c r="EGB3014" s="607"/>
      <c r="EGC3014" s="607"/>
      <c r="EGD3014" s="607"/>
      <c r="EGE3014" s="607"/>
      <c r="EGF3014" s="607"/>
      <c r="EGG3014" s="607"/>
      <c r="EGH3014" s="607"/>
      <c r="EGI3014" s="607"/>
      <c r="EGJ3014" s="607"/>
      <c r="EGK3014" s="607"/>
      <c r="EGL3014" s="607"/>
      <c r="EGM3014" s="607"/>
      <c r="EGN3014" s="607"/>
      <c r="EGO3014" s="607"/>
      <c r="EGP3014" s="607"/>
      <c r="EGQ3014" s="607"/>
      <c r="EGR3014" s="607"/>
      <c r="EGS3014" s="607"/>
      <c r="EGT3014" s="607"/>
      <c r="EGU3014" s="607"/>
      <c r="EGV3014" s="607"/>
      <c r="EGW3014" s="607"/>
      <c r="EGX3014" s="607"/>
      <c r="EGY3014" s="607"/>
      <c r="EGZ3014" s="607"/>
      <c r="EHA3014" s="607"/>
      <c r="EHB3014" s="607"/>
      <c r="EHC3014" s="607"/>
      <c r="EHD3014" s="607"/>
      <c r="EHE3014" s="607"/>
      <c r="EHF3014" s="607"/>
      <c r="EHG3014" s="607"/>
      <c r="EHH3014" s="607"/>
      <c r="EHI3014" s="607"/>
      <c r="EHJ3014" s="607"/>
      <c r="EHK3014" s="607"/>
      <c r="EHL3014" s="607"/>
      <c r="EHM3014" s="607"/>
      <c r="EHN3014" s="607"/>
      <c r="EHO3014" s="607"/>
      <c r="EHP3014" s="607"/>
      <c r="EHQ3014" s="607"/>
      <c r="EHR3014" s="607"/>
      <c r="EHS3014" s="607"/>
      <c r="EHT3014" s="607"/>
      <c r="EHU3014" s="607"/>
      <c r="EHV3014" s="607"/>
      <c r="EHW3014" s="607"/>
      <c r="EHX3014" s="607"/>
      <c r="EHY3014" s="607"/>
      <c r="EHZ3014" s="607"/>
      <c r="EIA3014" s="607"/>
      <c r="EIB3014" s="607"/>
      <c r="EIC3014" s="607"/>
      <c r="EID3014" s="607"/>
      <c r="EIE3014" s="607"/>
      <c r="EIF3014" s="607"/>
      <c r="EIG3014" s="607"/>
      <c r="EIH3014" s="607"/>
      <c r="EII3014" s="607"/>
      <c r="EIJ3014" s="607"/>
      <c r="EIK3014" s="607"/>
      <c r="EIL3014" s="607"/>
      <c r="EIM3014" s="607"/>
      <c r="EIN3014" s="607"/>
      <c r="EIO3014" s="607"/>
      <c r="EIP3014" s="607"/>
      <c r="EIQ3014" s="607"/>
      <c r="EIR3014" s="607"/>
      <c r="EIS3014" s="607"/>
      <c r="EIT3014" s="607"/>
      <c r="EIU3014" s="607"/>
      <c r="EIV3014" s="607"/>
      <c r="EIW3014" s="607"/>
      <c r="EIX3014" s="607"/>
      <c r="EIY3014" s="607"/>
      <c r="EIZ3014" s="607"/>
      <c r="EJA3014" s="607"/>
      <c r="EJB3014" s="607"/>
      <c r="EJC3014" s="607"/>
      <c r="EJD3014" s="607"/>
      <c r="EJE3014" s="607"/>
      <c r="EJF3014" s="607"/>
      <c r="EJG3014" s="607"/>
      <c r="EJH3014" s="607"/>
      <c r="EJI3014" s="607"/>
      <c r="EJJ3014" s="607"/>
      <c r="EJK3014" s="607"/>
      <c r="EJL3014" s="607"/>
      <c r="EJM3014" s="607"/>
      <c r="EJN3014" s="607"/>
      <c r="EJO3014" s="607"/>
      <c r="EJP3014" s="607"/>
      <c r="EJQ3014" s="607"/>
      <c r="EJR3014" s="607"/>
      <c r="EJS3014" s="607"/>
      <c r="EJT3014" s="607"/>
      <c r="EJU3014" s="607"/>
      <c r="EJV3014" s="607"/>
      <c r="EJW3014" s="607"/>
      <c r="EJX3014" s="607"/>
      <c r="EJY3014" s="607"/>
      <c r="EJZ3014" s="607"/>
      <c r="EKA3014" s="607"/>
      <c r="EKB3014" s="607"/>
      <c r="EKC3014" s="607"/>
      <c r="EKD3014" s="607"/>
      <c r="EKE3014" s="607"/>
      <c r="EKF3014" s="607"/>
      <c r="EKG3014" s="607"/>
      <c r="EKH3014" s="607"/>
      <c r="EKI3014" s="607"/>
      <c r="EKJ3014" s="607"/>
      <c r="EKK3014" s="607"/>
      <c r="EKL3014" s="607"/>
      <c r="EKM3014" s="607"/>
      <c r="EKN3014" s="607"/>
      <c r="EKO3014" s="607"/>
      <c r="EKP3014" s="607"/>
      <c r="EKQ3014" s="607"/>
      <c r="EKR3014" s="607"/>
      <c r="EKS3014" s="607"/>
      <c r="EKT3014" s="607"/>
      <c r="EKU3014" s="607"/>
      <c r="EKV3014" s="607"/>
      <c r="EKW3014" s="607"/>
      <c r="EKX3014" s="607"/>
      <c r="EKY3014" s="607"/>
      <c r="EKZ3014" s="607"/>
      <c r="ELA3014" s="607"/>
      <c r="ELB3014" s="607"/>
      <c r="ELC3014" s="607"/>
      <c r="ELD3014" s="607"/>
      <c r="ELE3014" s="607"/>
      <c r="ELF3014" s="607"/>
      <c r="ELG3014" s="607"/>
      <c r="ELH3014" s="607"/>
      <c r="ELI3014" s="607"/>
      <c r="ELJ3014" s="607"/>
      <c r="ELK3014" s="607"/>
      <c r="ELL3014" s="607"/>
      <c r="ELM3014" s="607"/>
      <c r="ELN3014" s="607"/>
      <c r="ELO3014" s="607"/>
      <c r="ELP3014" s="607"/>
      <c r="ELQ3014" s="607"/>
      <c r="ELR3014" s="607"/>
      <c r="ELS3014" s="607"/>
      <c r="ELT3014" s="607"/>
      <c r="ELU3014" s="607"/>
      <c r="ELV3014" s="607"/>
      <c r="ELW3014" s="607"/>
      <c r="ELX3014" s="607"/>
      <c r="ELY3014" s="607"/>
      <c r="ELZ3014" s="607"/>
      <c r="EMA3014" s="607"/>
      <c r="EMB3014" s="607"/>
      <c r="EMC3014" s="607"/>
      <c r="EMD3014" s="607"/>
      <c r="EME3014" s="607"/>
      <c r="EMF3014" s="607"/>
      <c r="EMG3014" s="607"/>
      <c r="EMH3014" s="607"/>
      <c r="EMI3014" s="607"/>
      <c r="EMJ3014" s="607"/>
      <c r="EMK3014" s="607"/>
      <c r="EML3014" s="607"/>
      <c r="EMM3014" s="607"/>
      <c r="EMN3014" s="607"/>
      <c r="EMO3014" s="607"/>
      <c r="EMP3014" s="607"/>
      <c r="EMQ3014" s="607"/>
      <c r="EMR3014" s="607"/>
      <c r="EMS3014" s="607"/>
      <c r="EMT3014" s="607"/>
      <c r="EMU3014" s="607"/>
      <c r="EMV3014" s="607"/>
      <c r="EMW3014" s="607"/>
      <c r="EMX3014" s="607"/>
      <c r="EMY3014" s="607"/>
      <c r="EMZ3014" s="607"/>
      <c r="ENA3014" s="607"/>
      <c r="ENB3014" s="607"/>
      <c r="ENC3014" s="607"/>
      <c r="END3014" s="607"/>
      <c r="ENE3014" s="607"/>
      <c r="ENF3014" s="607"/>
      <c r="ENG3014" s="607"/>
      <c r="ENH3014" s="607"/>
      <c r="ENI3014" s="607"/>
      <c r="ENJ3014" s="607"/>
      <c r="ENK3014" s="607"/>
      <c r="ENL3014" s="607"/>
      <c r="ENM3014" s="607"/>
      <c r="ENN3014" s="607"/>
      <c r="ENO3014" s="607"/>
      <c r="ENP3014" s="607"/>
      <c r="ENQ3014" s="607"/>
      <c r="ENR3014" s="607"/>
      <c r="ENS3014" s="607"/>
      <c r="ENT3014" s="607"/>
      <c r="ENU3014" s="607"/>
      <c r="ENV3014" s="607"/>
      <c r="ENW3014" s="607"/>
      <c r="ENX3014" s="607"/>
      <c r="ENY3014" s="607"/>
      <c r="ENZ3014" s="607"/>
      <c r="EOA3014" s="607"/>
      <c r="EOB3014" s="607"/>
      <c r="EOC3014" s="607"/>
      <c r="EOD3014" s="607"/>
      <c r="EOE3014" s="607"/>
      <c r="EOF3014" s="607"/>
      <c r="EOG3014" s="607"/>
      <c r="EOH3014" s="607"/>
      <c r="EOI3014" s="607"/>
      <c r="EOJ3014" s="607"/>
      <c r="EOK3014" s="607"/>
      <c r="EOL3014" s="607"/>
      <c r="EOM3014" s="607"/>
      <c r="EON3014" s="607"/>
      <c r="EOO3014" s="607"/>
      <c r="EOP3014" s="607"/>
      <c r="EOQ3014" s="607"/>
      <c r="EOR3014" s="607"/>
      <c r="EOS3014" s="607"/>
      <c r="EOT3014" s="607"/>
      <c r="EOU3014" s="607"/>
      <c r="EOV3014" s="607"/>
      <c r="EOW3014" s="607"/>
      <c r="EOX3014" s="607"/>
      <c r="EOY3014" s="607"/>
      <c r="EOZ3014" s="607"/>
      <c r="EPA3014" s="607"/>
      <c r="EPB3014" s="607"/>
      <c r="EPC3014" s="607"/>
      <c r="EPD3014" s="607"/>
      <c r="EPE3014" s="607"/>
      <c r="EPF3014" s="607"/>
      <c r="EPG3014" s="607"/>
      <c r="EPH3014" s="607"/>
      <c r="EPI3014" s="607"/>
      <c r="EPJ3014" s="607"/>
      <c r="EPK3014" s="607"/>
      <c r="EPL3014" s="607"/>
      <c r="EPM3014" s="607"/>
      <c r="EPN3014" s="607"/>
      <c r="EPO3014" s="607"/>
      <c r="EPP3014" s="607"/>
      <c r="EPQ3014" s="607"/>
      <c r="EPR3014" s="607"/>
      <c r="EPS3014" s="607"/>
      <c r="EPT3014" s="607"/>
      <c r="EPU3014" s="607"/>
      <c r="EPV3014" s="607"/>
      <c r="EPW3014" s="607"/>
      <c r="EPX3014" s="607"/>
      <c r="EPY3014" s="607"/>
      <c r="EPZ3014" s="607"/>
      <c r="EQA3014" s="607"/>
      <c r="EQB3014" s="607"/>
      <c r="EQC3014" s="607"/>
      <c r="EQD3014" s="607"/>
      <c r="EQE3014" s="607"/>
      <c r="EQF3014" s="607"/>
      <c r="EQG3014" s="607"/>
      <c r="EQH3014" s="607"/>
      <c r="EQI3014" s="607"/>
      <c r="EQJ3014" s="607"/>
      <c r="EQK3014" s="607"/>
      <c r="EQL3014" s="607"/>
      <c r="EQM3014" s="607"/>
      <c r="EQN3014" s="607"/>
      <c r="EQO3014" s="607"/>
      <c r="EQP3014" s="607"/>
      <c r="EQQ3014" s="607"/>
      <c r="EQR3014" s="607"/>
      <c r="EQS3014" s="607"/>
      <c r="EQT3014" s="607"/>
      <c r="EQU3014" s="607"/>
      <c r="EQV3014" s="607"/>
      <c r="EQW3014" s="607"/>
      <c r="EQX3014" s="607"/>
      <c r="EQY3014" s="607"/>
      <c r="EQZ3014" s="607"/>
      <c r="ERA3014" s="607"/>
      <c r="ERB3014" s="607"/>
      <c r="ERC3014" s="607"/>
      <c r="ERD3014" s="607"/>
      <c r="ERE3014" s="607"/>
      <c r="ERF3014" s="607"/>
      <c r="ERG3014" s="607"/>
      <c r="ERH3014" s="607"/>
      <c r="ERI3014" s="607"/>
      <c r="ERJ3014" s="607"/>
      <c r="ERK3014" s="607"/>
      <c r="ERL3014" s="607"/>
      <c r="ERM3014" s="607"/>
      <c r="ERN3014" s="607"/>
      <c r="ERO3014" s="607"/>
      <c r="ERP3014" s="607"/>
      <c r="ERQ3014" s="607"/>
      <c r="ERR3014" s="607"/>
      <c r="ERS3014" s="607"/>
      <c r="ERT3014" s="607"/>
      <c r="ERU3014" s="607"/>
      <c r="ERV3014" s="607"/>
      <c r="ERW3014" s="607"/>
      <c r="ERX3014" s="607"/>
      <c r="ERY3014" s="607"/>
      <c r="ERZ3014" s="607"/>
      <c r="ESA3014" s="607"/>
      <c r="ESB3014" s="607"/>
      <c r="ESC3014" s="607"/>
      <c r="ESD3014" s="607"/>
      <c r="ESE3014" s="607"/>
      <c r="ESF3014" s="607"/>
      <c r="ESG3014" s="607"/>
      <c r="ESH3014" s="607"/>
      <c r="ESI3014" s="607"/>
      <c r="ESJ3014" s="607"/>
      <c r="ESK3014" s="607"/>
      <c r="ESL3014" s="607"/>
      <c r="ESM3014" s="607"/>
      <c r="ESN3014" s="607"/>
      <c r="ESO3014" s="607"/>
      <c r="ESP3014" s="607"/>
      <c r="ESQ3014" s="607"/>
      <c r="ESR3014" s="607"/>
      <c r="ESS3014" s="607"/>
      <c r="EST3014" s="607"/>
      <c r="ESU3014" s="607"/>
      <c r="ESV3014" s="607"/>
      <c r="ESW3014" s="607"/>
      <c r="ESX3014" s="607"/>
      <c r="ESY3014" s="607"/>
      <c r="ESZ3014" s="607"/>
      <c r="ETA3014" s="607"/>
      <c r="ETB3014" s="607"/>
      <c r="ETC3014" s="607"/>
      <c r="ETD3014" s="607"/>
      <c r="ETE3014" s="607"/>
      <c r="ETF3014" s="607"/>
      <c r="ETG3014" s="607"/>
      <c r="ETH3014" s="607"/>
      <c r="ETI3014" s="607"/>
      <c r="ETJ3014" s="607"/>
      <c r="ETK3014" s="607"/>
      <c r="ETL3014" s="607"/>
      <c r="ETM3014" s="607"/>
      <c r="ETN3014" s="607"/>
      <c r="ETO3014" s="607"/>
      <c r="ETP3014" s="607"/>
      <c r="ETQ3014" s="607"/>
      <c r="ETR3014" s="607"/>
      <c r="ETS3014" s="607"/>
      <c r="ETT3014" s="607"/>
      <c r="ETU3014" s="607"/>
      <c r="ETV3014" s="607"/>
      <c r="ETW3014" s="607"/>
      <c r="ETX3014" s="607"/>
      <c r="ETY3014" s="607"/>
      <c r="ETZ3014" s="607"/>
      <c r="EUA3014" s="607"/>
      <c r="EUB3014" s="607"/>
      <c r="EUC3014" s="607"/>
      <c r="EUD3014" s="607"/>
      <c r="EUE3014" s="607"/>
      <c r="EUF3014" s="607"/>
      <c r="EUG3014" s="607"/>
      <c r="EUH3014" s="607"/>
      <c r="EUI3014" s="607"/>
      <c r="EUJ3014" s="607"/>
      <c r="EUK3014" s="607"/>
      <c r="EUL3014" s="607"/>
      <c r="EUM3014" s="607"/>
      <c r="EUN3014" s="607"/>
      <c r="EUO3014" s="607"/>
      <c r="EUP3014" s="607"/>
      <c r="EUQ3014" s="607"/>
      <c r="EUR3014" s="607"/>
      <c r="EUS3014" s="607"/>
      <c r="EUT3014" s="607"/>
      <c r="EUU3014" s="607"/>
      <c r="EUV3014" s="607"/>
      <c r="EUW3014" s="607"/>
      <c r="EUX3014" s="607"/>
      <c r="EUY3014" s="607"/>
      <c r="EUZ3014" s="607"/>
      <c r="EVA3014" s="607"/>
      <c r="EVB3014" s="607"/>
      <c r="EVC3014" s="607"/>
      <c r="EVD3014" s="607"/>
      <c r="EVE3014" s="607"/>
      <c r="EVF3014" s="607"/>
      <c r="EVG3014" s="607"/>
      <c r="EVH3014" s="607"/>
      <c r="EVI3014" s="607"/>
      <c r="EVJ3014" s="607"/>
      <c r="EVK3014" s="607"/>
      <c r="EVL3014" s="607"/>
      <c r="EVM3014" s="607"/>
      <c r="EVN3014" s="607"/>
      <c r="EVO3014" s="607"/>
      <c r="EVP3014" s="607"/>
      <c r="EVQ3014" s="607"/>
      <c r="EVR3014" s="607"/>
      <c r="EVS3014" s="607"/>
      <c r="EVT3014" s="607"/>
      <c r="EVU3014" s="607"/>
      <c r="EVV3014" s="607"/>
      <c r="EVW3014" s="607"/>
      <c r="EVX3014" s="607"/>
      <c r="EVY3014" s="607"/>
      <c r="EVZ3014" s="607"/>
      <c r="EWA3014" s="607"/>
      <c r="EWB3014" s="607"/>
      <c r="EWC3014" s="607"/>
      <c r="EWD3014" s="607"/>
      <c r="EWE3014" s="607"/>
      <c r="EWF3014" s="607"/>
      <c r="EWG3014" s="607"/>
      <c r="EWH3014" s="607"/>
      <c r="EWI3014" s="607"/>
      <c r="EWJ3014" s="607"/>
      <c r="EWK3014" s="607"/>
      <c r="EWL3014" s="607"/>
      <c r="EWM3014" s="607"/>
      <c r="EWN3014" s="607"/>
      <c r="EWO3014" s="607"/>
      <c r="EWP3014" s="607"/>
      <c r="EWQ3014" s="607"/>
      <c r="EWR3014" s="607"/>
      <c r="EWS3014" s="607"/>
      <c r="EWT3014" s="607"/>
      <c r="EWU3014" s="607"/>
      <c r="EWV3014" s="607"/>
      <c r="EWW3014" s="607"/>
      <c r="EWX3014" s="607"/>
      <c r="EWY3014" s="607"/>
      <c r="EWZ3014" s="607"/>
      <c r="EXA3014" s="607"/>
      <c r="EXB3014" s="607"/>
      <c r="EXC3014" s="607"/>
      <c r="EXD3014" s="607"/>
      <c r="EXE3014" s="607"/>
      <c r="EXF3014" s="607"/>
      <c r="EXG3014" s="607"/>
      <c r="EXH3014" s="607"/>
      <c r="EXI3014" s="607"/>
      <c r="EXJ3014" s="607"/>
      <c r="EXK3014" s="607"/>
      <c r="EXL3014" s="607"/>
      <c r="EXM3014" s="607"/>
      <c r="EXN3014" s="607"/>
      <c r="EXO3014" s="607"/>
      <c r="EXP3014" s="607"/>
      <c r="EXQ3014" s="607"/>
      <c r="EXR3014" s="607"/>
      <c r="EXS3014" s="607"/>
      <c r="EXT3014" s="607"/>
      <c r="EXU3014" s="607"/>
      <c r="EXV3014" s="607"/>
      <c r="EXW3014" s="607"/>
      <c r="EXX3014" s="607"/>
      <c r="EXY3014" s="607"/>
      <c r="EXZ3014" s="607"/>
      <c r="EYA3014" s="607"/>
      <c r="EYB3014" s="607"/>
      <c r="EYC3014" s="607"/>
      <c r="EYD3014" s="607"/>
      <c r="EYE3014" s="607"/>
      <c r="EYF3014" s="607"/>
      <c r="EYG3014" s="607"/>
      <c r="EYH3014" s="607"/>
      <c r="EYI3014" s="607"/>
      <c r="EYJ3014" s="607"/>
      <c r="EYK3014" s="607"/>
      <c r="EYL3014" s="607"/>
      <c r="EYM3014" s="607"/>
      <c r="EYN3014" s="607"/>
      <c r="EYO3014" s="607"/>
      <c r="EYP3014" s="607"/>
      <c r="EYQ3014" s="607"/>
      <c r="EYR3014" s="607"/>
      <c r="EYS3014" s="607"/>
      <c r="EYT3014" s="607"/>
      <c r="EYU3014" s="607"/>
      <c r="EYV3014" s="607"/>
      <c r="EYW3014" s="607"/>
      <c r="EYX3014" s="607"/>
      <c r="EYY3014" s="607"/>
      <c r="EYZ3014" s="607"/>
      <c r="EZA3014" s="607"/>
      <c r="EZB3014" s="607"/>
      <c r="EZC3014" s="607"/>
      <c r="EZD3014" s="607"/>
      <c r="EZE3014" s="607"/>
      <c r="EZF3014" s="607"/>
      <c r="EZG3014" s="607"/>
      <c r="EZH3014" s="607"/>
      <c r="EZI3014" s="607"/>
      <c r="EZJ3014" s="607"/>
      <c r="EZK3014" s="607"/>
      <c r="EZL3014" s="607"/>
      <c r="EZM3014" s="607"/>
      <c r="EZN3014" s="607"/>
      <c r="EZO3014" s="607"/>
      <c r="EZP3014" s="607"/>
      <c r="EZQ3014" s="607"/>
      <c r="EZR3014" s="607"/>
      <c r="EZS3014" s="607"/>
      <c r="EZT3014" s="607"/>
      <c r="EZU3014" s="607"/>
      <c r="EZV3014" s="607"/>
      <c r="EZW3014" s="607"/>
      <c r="EZX3014" s="607"/>
      <c r="EZY3014" s="607"/>
      <c r="EZZ3014" s="607"/>
      <c r="FAA3014" s="607"/>
      <c r="FAB3014" s="607"/>
      <c r="FAC3014" s="607"/>
      <c r="FAD3014" s="607"/>
      <c r="FAE3014" s="607"/>
      <c r="FAF3014" s="607"/>
      <c r="FAG3014" s="607"/>
      <c r="FAH3014" s="607"/>
      <c r="FAI3014" s="607"/>
      <c r="FAJ3014" s="607"/>
      <c r="FAK3014" s="607"/>
      <c r="FAL3014" s="607"/>
      <c r="FAM3014" s="607"/>
      <c r="FAN3014" s="607"/>
      <c r="FAO3014" s="607"/>
      <c r="FAP3014" s="607"/>
      <c r="FAQ3014" s="607"/>
      <c r="FAR3014" s="607"/>
      <c r="FAS3014" s="607"/>
      <c r="FAT3014" s="607"/>
      <c r="FAU3014" s="607"/>
      <c r="FAV3014" s="607"/>
      <c r="FAW3014" s="607"/>
      <c r="FAX3014" s="607"/>
      <c r="FAY3014" s="607"/>
      <c r="FAZ3014" s="607"/>
      <c r="FBA3014" s="607"/>
      <c r="FBB3014" s="607"/>
      <c r="FBC3014" s="607"/>
      <c r="FBD3014" s="607"/>
      <c r="FBE3014" s="607"/>
      <c r="FBF3014" s="607"/>
      <c r="FBG3014" s="607"/>
      <c r="FBH3014" s="607"/>
      <c r="FBI3014" s="607"/>
      <c r="FBJ3014" s="607"/>
      <c r="FBK3014" s="607"/>
      <c r="FBL3014" s="607"/>
      <c r="FBM3014" s="607"/>
      <c r="FBN3014" s="607"/>
      <c r="FBO3014" s="607"/>
      <c r="FBP3014" s="607"/>
      <c r="FBQ3014" s="607"/>
      <c r="FBR3014" s="607"/>
      <c r="FBS3014" s="607"/>
      <c r="FBT3014" s="607"/>
      <c r="FBU3014" s="607"/>
      <c r="FBV3014" s="607"/>
      <c r="FBW3014" s="607"/>
      <c r="FBX3014" s="607"/>
      <c r="FBY3014" s="607"/>
      <c r="FBZ3014" s="607"/>
      <c r="FCA3014" s="607"/>
      <c r="FCB3014" s="607"/>
      <c r="FCC3014" s="607"/>
      <c r="FCD3014" s="607"/>
      <c r="FCE3014" s="607"/>
      <c r="FCF3014" s="607"/>
      <c r="FCG3014" s="607"/>
      <c r="FCH3014" s="607"/>
      <c r="FCI3014" s="607"/>
      <c r="FCJ3014" s="607"/>
      <c r="FCK3014" s="607"/>
      <c r="FCL3014" s="607"/>
      <c r="FCM3014" s="607"/>
      <c r="FCN3014" s="607"/>
      <c r="FCO3014" s="607"/>
      <c r="FCP3014" s="607"/>
      <c r="FCQ3014" s="607"/>
      <c r="FCR3014" s="607"/>
      <c r="FCS3014" s="607"/>
      <c r="FCT3014" s="607"/>
      <c r="FCU3014" s="607"/>
      <c r="FCV3014" s="607"/>
      <c r="FCW3014" s="607"/>
      <c r="FCX3014" s="607"/>
      <c r="FCY3014" s="607"/>
      <c r="FCZ3014" s="607"/>
      <c r="FDA3014" s="607"/>
      <c r="FDB3014" s="607"/>
      <c r="FDC3014" s="607"/>
      <c r="FDD3014" s="607"/>
      <c r="FDE3014" s="607"/>
      <c r="FDF3014" s="607"/>
      <c r="FDG3014" s="607"/>
      <c r="FDH3014" s="607"/>
      <c r="FDI3014" s="607"/>
      <c r="FDJ3014" s="607"/>
      <c r="FDK3014" s="607"/>
      <c r="FDL3014" s="607"/>
      <c r="FDM3014" s="607"/>
      <c r="FDN3014" s="607"/>
      <c r="FDO3014" s="607"/>
      <c r="FDP3014" s="607"/>
      <c r="FDQ3014" s="607"/>
      <c r="FDR3014" s="607"/>
      <c r="FDS3014" s="607"/>
      <c r="FDT3014" s="607"/>
      <c r="FDU3014" s="607"/>
      <c r="FDV3014" s="607"/>
      <c r="FDW3014" s="607"/>
      <c r="FDX3014" s="607"/>
      <c r="FDY3014" s="607"/>
      <c r="FDZ3014" s="607"/>
      <c r="FEA3014" s="607"/>
      <c r="FEB3014" s="607"/>
      <c r="FEC3014" s="607"/>
      <c r="FED3014" s="607"/>
      <c r="FEE3014" s="607"/>
      <c r="FEF3014" s="607"/>
      <c r="FEG3014" s="607"/>
      <c r="FEH3014" s="607"/>
      <c r="FEI3014" s="607"/>
      <c r="FEJ3014" s="607"/>
      <c r="FEK3014" s="607"/>
      <c r="FEL3014" s="607"/>
      <c r="FEM3014" s="607"/>
      <c r="FEN3014" s="607"/>
      <c r="FEO3014" s="607"/>
      <c r="FEP3014" s="607"/>
      <c r="FEQ3014" s="607"/>
      <c r="FER3014" s="607"/>
      <c r="FES3014" s="607"/>
      <c r="FET3014" s="607"/>
      <c r="FEU3014" s="607"/>
      <c r="FEV3014" s="607"/>
      <c r="FEW3014" s="607"/>
      <c r="FEX3014" s="607"/>
      <c r="FEY3014" s="607"/>
      <c r="FEZ3014" s="607"/>
      <c r="FFA3014" s="607"/>
      <c r="FFB3014" s="607"/>
      <c r="FFC3014" s="607"/>
      <c r="FFD3014" s="607"/>
      <c r="FFE3014" s="607"/>
      <c r="FFF3014" s="607"/>
      <c r="FFG3014" s="607"/>
      <c r="FFH3014" s="607"/>
      <c r="FFI3014" s="607"/>
      <c r="FFJ3014" s="607"/>
      <c r="FFK3014" s="607"/>
      <c r="FFL3014" s="607"/>
      <c r="FFM3014" s="607"/>
      <c r="FFN3014" s="607"/>
      <c r="FFO3014" s="607"/>
      <c r="FFP3014" s="607"/>
      <c r="FFQ3014" s="607"/>
      <c r="FFR3014" s="607"/>
      <c r="FFS3014" s="607"/>
      <c r="FFT3014" s="607"/>
      <c r="FFU3014" s="607"/>
      <c r="FFV3014" s="607"/>
      <c r="FFW3014" s="607"/>
      <c r="FFX3014" s="607"/>
      <c r="FFY3014" s="607"/>
      <c r="FFZ3014" s="607"/>
      <c r="FGA3014" s="607"/>
      <c r="FGB3014" s="607"/>
      <c r="FGC3014" s="607"/>
      <c r="FGD3014" s="607"/>
      <c r="FGE3014" s="607"/>
      <c r="FGF3014" s="607"/>
      <c r="FGG3014" s="607"/>
      <c r="FGH3014" s="607"/>
      <c r="FGI3014" s="607"/>
      <c r="FGJ3014" s="607"/>
      <c r="FGK3014" s="607"/>
      <c r="FGL3014" s="607"/>
      <c r="FGM3014" s="607"/>
      <c r="FGN3014" s="607"/>
      <c r="FGO3014" s="607"/>
      <c r="FGP3014" s="607"/>
      <c r="FGQ3014" s="607"/>
      <c r="FGR3014" s="607"/>
      <c r="FGS3014" s="607"/>
      <c r="FGT3014" s="607"/>
      <c r="FGU3014" s="607"/>
      <c r="FGV3014" s="607"/>
      <c r="FGW3014" s="607"/>
      <c r="FGX3014" s="607"/>
      <c r="FGY3014" s="607"/>
      <c r="FGZ3014" s="607"/>
      <c r="FHA3014" s="607"/>
      <c r="FHB3014" s="607"/>
      <c r="FHC3014" s="607"/>
      <c r="FHD3014" s="607"/>
      <c r="FHE3014" s="607"/>
      <c r="FHF3014" s="607"/>
      <c r="FHG3014" s="607"/>
      <c r="FHH3014" s="607"/>
      <c r="FHI3014" s="607"/>
      <c r="FHJ3014" s="607"/>
      <c r="FHK3014" s="607"/>
      <c r="FHL3014" s="607"/>
      <c r="FHM3014" s="607"/>
      <c r="FHN3014" s="607"/>
      <c r="FHO3014" s="607"/>
      <c r="FHP3014" s="607"/>
      <c r="FHQ3014" s="607"/>
      <c r="FHR3014" s="607"/>
      <c r="FHS3014" s="607"/>
      <c r="FHT3014" s="607"/>
      <c r="FHU3014" s="607"/>
      <c r="FHV3014" s="607"/>
      <c r="FHW3014" s="607"/>
      <c r="FHX3014" s="607"/>
      <c r="FHY3014" s="607"/>
      <c r="FHZ3014" s="607"/>
      <c r="FIA3014" s="607"/>
      <c r="FIB3014" s="607"/>
      <c r="FIC3014" s="607"/>
      <c r="FID3014" s="607"/>
      <c r="FIE3014" s="607"/>
      <c r="FIF3014" s="607"/>
      <c r="FIG3014" s="607"/>
      <c r="FIH3014" s="607"/>
      <c r="FII3014" s="607"/>
      <c r="FIJ3014" s="607"/>
      <c r="FIK3014" s="607"/>
      <c r="FIL3014" s="607"/>
      <c r="FIM3014" s="607"/>
      <c r="FIN3014" s="607"/>
      <c r="FIO3014" s="607"/>
      <c r="FIP3014" s="607"/>
      <c r="FIQ3014" s="607"/>
      <c r="FIR3014" s="607"/>
      <c r="FIS3014" s="607"/>
      <c r="FIT3014" s="607"/>
      <c r="FIU3014" s="607"/>
      <c r="FIV3014" s="607"/>
      <c r="FIW3014" s="607"/>
      <c r="FIX3014" s="607"/>
      <c r="FIY3014" s="607"/>
      <c r="FIZ3014" s="607"/>
      <c r="FJA3014" s="607"/>
      <c r="FJB3014" s="607"/>
      <c r="FJC3014" s="607"/>
      <c r="FJD3014" s="607"/>
      <c r="FJE3014" s="607"/>
      <c r="FJF3014" s="607"/>
      <c r="FJG3014" s="607"/>
      <c r="FJH3014" s="607"/>
      <c r="FJI3014" s="607"/>
      <c r="FJJ3014" s="607"/>
      <c r="FJK3014" s="607"/>
      <c r="FJL3014" s="607"/>
      <c r="FJM3014" s="607"/>
      <c r="FJN3014" s="607"/>
      <c r="FJO3014" s="607"/>
      <c r="FJP3014" s="607"/>
      <c r="FJQ3014" s="607"/>
      <c r="FJR3014" s="607"/>
      <c r="FJS3014" s="607"/>
      <c r="FJT3014" s="607"/>
      <c r="FJU3014" s="607"/>
      <c r="FJV3014" s="607"/>
      <c r="FJW3014" s="607"/>
      <c r="FJX3014" s="607"/>
      <c r="FJY3014" s="607"/>
      <c r="FJZ3014" s="607"/>
      <c r="FKA3014" s="607"/>
      <c r="FKB3014" s="607"/>
      <c r="FKC3014" s="607"/>
      <c r="FKD3014" s="607"/>
      <c r="FKE3014" s="607"/>
      <c r="FKF3014" s="607"/>
      <c r="FKG3014" s="607"/>
      <c r="FKH3014" s="607"/>
      <c r="FKI3014" s="607"/>
      <c r="FKJ3014" s="607"/>
      <c r="FKK3014" s="607"/>
      <c r="FKL3014" s="607"/>
      <c r="FKM3014" s="607"/>
      <c r="FKN3014" s="607"/>
      <c r="FKO3014" s="607"/>
      <c r="FKP3014" s="607"/>
      <c r="FKQ3014" s="607"/>
      <c r="FKR3014" s="607"/>
      <c r="FKS3014" s="607"/>
      <c r="FKT3014" s="607"/>
      <c r="FKU3014" s="607"/>
      <c r="FKV3014" s="607"/>
      <c r="FKW3014" s="607"/>
      <c r="FKX3014" s="607"/>
      <c r="FKY3014" s="607"/>
      <c r="FKZ3014" s="607"/>
      <c r="FLA3014" s="607"/>
      <c r="FLB3014" s="607"/>
      <c r="FLC3014" s="607"/>
      <c r="FLD3014" s="607"/>
      <c r="FLE3014" s="607"/>
      <c r="FLF3014" s="607"/>
      <c r="FLG3014" s="607"/>
      <c r="FLH3014" s="607"/>
      <c r="FLI3014" s="607"/>
      <c r="FLJ3014" s="607"/>
      <c r="FLK3014" s="607"/>
      <c r="FLL3014" s="607"/>
      <c r="FLM3014" s="607"/>
      <c r="FLN3014" s="607"/>
      <c r="FLO3014" s="607"/>
      <c r="FLP3014" s="607"/>
      <c r="FLQ3014" s="607"/>
      <c r="FLR3014" s="607"/>
      <c r="FLS3014" s="607"/>
      <c r="FLT3014" s="607"/>
      <c r="FLU3014" s="607"/>
      <c r="FLV3014" s="607"/>
      <c r="FLW3014" s="607"/>
      <c r="FLX3014" s="607"/>
      <c r="FLY3014" s="607"/>
      <c r="FLZ3014" s="607"/>
      <c r="FMA3014" s="607"/>
      <c r="FMB3014" s="607"/>
      <c r="FMC3014" s="607"/>
      <c r="FMD3014" s="607"/>
      <c r="FME3014" s="607"/>
      <c r="FMF3014" s="607"/>
      <c r="FMG3014" s="607"/>
      <c r="FMH3014" s="607"/>
      <c r="FMI3014" s="607"/>
      <c r="FMJ3014" s="607"/>
      <c r="FMK3014" s="607"/>
      <c r="FML3014" s="607"/>
      <c r="FMM3014" s="607"/>
      <c r="FMN3014" s="607"/>
      <c r="FMO3014" s="607"/>
      <c r="FMP3014" s="607"/>
      <c r="FMQ3014" s="607"/>
      <c r="FMR3014" s="607"/>
      <c r="FMS3014" s="607"/>
      <c r="FMT3014" s="607"/>
      <c r="FMU3014" s="607"/>
      <c r="FMV3014" s="607"/>
      <c r="FMW3014" s="607"/>
      <c r="FMX3014" s="607"/>
      <c r="FMY3014" s="607"/>
      <c r="FMZ3014" s="607"/>
      <c r="FNA3014" s="607"/>
      <c r="FNB3014" s="607"/>
      <c r="FNC3014" s="607"/>
      <c r="FND3014" s="607"/>
      <c r="FNE3014" s="607"/>
      <c r="FNF3014" s="607"/>
      <c r="FNG3014" s="607"/>
      <c r="FNH3014" s="607"/>
      <c r="FNI3014" s="607"/>
      <c r="FNJ3014" s="607"/>
      <c r="FNK3014" s="607"/>
      <c r="FNL3014" s="607"/>
      <c r="FNM3014" s="607"/>
      <c r="FNN3014" s="607"/>
      <c r="FNO3014" s="607"/>
      <c r="FNP3014" s="607"/>
      <c r="FNQ3014" s="607"/>
      <c r="FNR3014" s="607"/>
      <c r="FNS3014" s="607"/>
      <c r="FNT3014" s="607"/>
      <c r="FNU3014" s="607"/>
      <c r="FNV3014" s="607"/>
      <c r="FNW3014" s="607"/>
      <c r="FNX3014" s="607"/>
      <c r="FNY3014" s="607"/>
      <c r="FNZ3014" s="607"/>
      <c r="FOA3014" s="607"/>
      <c r="FOB3014" s="607"/>
      <c r="FOC3014" s="607"/>
      <c r="FOD3014" s="607"/>
      <c r="FOE3014" s="607"/>
      <c r="FOF3014" s="607"/>
      <c r="FOG3014" s="607"/>
      <c r="FOH3014" s="607"/>
      <c r="FOI3014" s="607"/>
      <c r="FOJ3014" s="607"/>
      <c r="FOK3014" s="607"/>
      <c r="FOL3014" s="607"/>
      <c r="FOM3014" s="607"/>
      <c r="FON3014" s="607"/>
      <c r="FOO3014" s="607"/>
      <c r="FOP3014" s="607"/>
      <c r="FOQ3014" s="607"/>
      <c r="FOR3014" s="607"/>
      <c r="FOS3014" s="607"/>
      <c r="FOT3014" s="607"/>
      <c r="FOU3014" s="607"/>
      <c r="FOV3014" s="607"/>
      <c r="FOW3014" s="607"/>
      <c r="FOX3014" s="607"/>
      <c r="FOY3014" s="607"/>
      <c r="FOZ3014" s="607"/>
      <c r="FPA3014" s="607"/>
      <c r="FPB3014" s="607"/>
      <c r="FPC3014" s="607"/>
      <c r="FPD3014" s="607"/>
      <c r="FPE3014" s="607"/>
      <c r="FPF3014" s="607"/>
      <c r="FPG3014" s="607"/>
      <c r="FPH3014" s="607"/>
      <c r="FPI3014" s="607"/>
      <c r="FPJ3014" s="607"/>
      <c r="FPK3014" s="607"/>
      <c r="FPL3014" s="607"/>
      <c r="FPM3014" s="607"/>
      <c r="FPN3014" s="607"/>
      <c r="FPO3014" s="607"/>
      <c r="FPP3014" s="607"/>
      <c r="FPQ3014" s="607"/>
      <c r="FPR3014" s="607"/>
      <c r="FPS3014" s="607"/>
      <c r="FPT3014" s="607"/>
      <c r="FPU3014" s="607"/>
      <c r="FPV3014" s="607"/>
      <c r="FPW3014" s="607"/>
      <c r="FPX3014" s="607"/>
      <c r="FPY3014" s="607"/>
      <c r="FPZ3014" s="607"/>
      <c r="FQA3014" s="607"/>
      <c r="FQB3014" s="607"/>
      <c r="FQC3014" s="607"/>
      <c r="FQD3014" s="607"/>
      <c r="FQE3014" s="607"/>
      <c r="FQF3014" s="607"/>
      <c r="FQG3014" s="607"/>
      <c r="FQH3014" s="607"/>
      <c r="FQI3014" s="607"/>
      <c r="FQJ3014" s="607"/>
      <c r="FQK3014" s="607"/>
      <c r="FQL3014" s="607"/>
      <c r="FQM3014" s="607"/>
      <c r="FQN3014" s="607"/>
      <c r="FQO3014" s="607"/>
      <c r="FQP3014" s="607"/>
      <c r="FQQ3014" s="607"/>
      <c r="FQR3014" s="607"/>
      <c r="FQS3014" s="607"/>
      <c r="FQT3014" s="607"/>
      <c r="FQU3014" s="607"/>
      <c r="FQV3014" s="607"/>
      <c r="FQW3014" s="607"/>
      <c r="FQX3014" s="607"/>
      <c r="FQY3014" s="607"/>
      <c r="FQZ3014" s="607"/>
      <c r="FRA3014" s="607"/>
      <c r="FRB3014" s="607"/>
      <c r="FRC3014" s="607"/>
      <c r="FRD3014" s="607"/>
      <c r="FRE3014" s="607"/>
      <c r="FRF3014" s="607"/>
      <c r="FRG3014" s="607"/>
      <c r="FRH3014" s="607"/>
      <c r="FRI3014" s="607"/>
      <c r="FRJ3014" s="607"/>
      <c r="FRK3014" s="607"/>
      <c r="FRL3014" s="607"/>
      <c r="FRM3014" s="607"/>
      <c r="FRN3014" s="607"/>
      <c r="FRO3014" s="607"/>
      <c r="FRP3014" s="607"/>
      <c r="FRQ3014" s="607"/>
      <c r="FRR3014" s="607"/>
      <c r="FRS3014" s="607"/>
      <c r="FRT3014" s="607"/>
      <c r="FRU3014" s="607"/>
      <c r="FRV3014" s="607"/>
      <c r="FRW3014" s="607"/>
      <c r="FRX3014" s="607"/>
      <c r="FRY3014" s="607"/>
      <c r="FRZ3014" s="607"/>
      <c r="FSA3014" s="607"/>
      <c r="FSB3014" s="607"/>
      <c r="FSC3014" s="607"/>
      <c r="FSD3014" s="607"/>
      <c r="FSE3014" s="607"/>
      <c r="FSF3014" s="607"/>
      <c r="FSG3014" s="607"/>
      <c r="FSH3014" s="607"/>
      <c r="FSI3014" s="607"/>
      <c r="FSJ3014" s="607"/>
      <c r="FSK3014" s="607"/>
      <c r="FSL3014" s="607"/>
      <c r="FSM3014" s="607"/>
      <c r="FSN3014" s="607"/>
      <c r="FSO3014" s="607"/>
      <c r="FSP3014" s="607"/>
      <c r="FSQ3014" s="607"/>
      <c r="FSR3014" s="607"/>
      <c r="FSS3014" s="607"/>
      <c r="FST3014" s="607"/>
      <c r="FSU3014" s="607"/>
      <c r="FSV3014" s="607"/>
      <c r="FSW3014" s="607"/>
      <c r="FSX3014" s="607"/>
      <c r="FSY3014" s="607"/>
      <c r="FSZ3014" s="607"/>
      <c r="FTA3014" s="607"/>
      <c r="FTB3014" s="607"/>
      <c r="FTC3014" s="607"/>
      <c r="FTD3014" s="607"/>
      <c r="FTE3014" s="607"/>
      <c r="FTF3014" s="607"/>
      <c r="FTG3014" s="607"/>
      <c r="FTH3014" s="607"/>
      <c r="FTI3014" s="607"/>
      <c r="FTJ3014" s="607"/>
      <c r="FTK3014" s="607"/>
      <c r="FTL3014" s="607"/>
      <c r="FTM3014" s="607"/>
      <c r="FTN3014" s="607"/>
      <c r="FTO3014" s="607"/>
      <c r="FTP3014" s="607"/>
      <c r="FTQ3014" s="607"/>
      <c r="FTR3014" s="607"/>
      <c r="FTS3014" s="607"/>
      <c r="FTT3014" s="607"/>
      <c r="FTU3014" s="607"/>
      <c r="FTV3014" s="607"/>
      <c r="FTW3014" s="607"/>
      <c r="FTX3014" s="607"/>
      <c r="FTY3014" s="607"/>
      <c r="FTZ3014" s="607"/>
      <c r="FUA3014" s="607"/>
      <c r="FUB3014" s="607"/>
      <c r="FUC3014" s="607"/>
      <c r="FUD3014" s="607"/>
      <c r="FUE3014" s="607"/>
      <c r="FUF3014" s="607"/>
      <c r="FUG3014" s="607"/>
      <c r="FUH3014" s="607"/>
      <c r="FUI3014" s="607"/>
      <c r="FUJ3014" s="607"/>
      <c r="FUK3014" s="607"/>
      <c r="FUL3014" s="607"/>
      <c r="FUM3014" s="607"/>
      <c r="FUN3014" s="607"/>
      <c r="FUO3014" s="607"/>
      <c r="FUP3014" s="607"/>
      <c r="FUQ3014" s="607"/>
      <c r="FUR3014" s="607"/>
      <c r="FUS3014" s="607"/>
      <c r="FUT3014" s="607"/>
      <c r="FUU3014" s="607"/>
      <c r="FUV3014" s="607"/>
      <c r="FUW3014" s="607"/>
      <c r="FUX3014" s="607"/>
      <c r="FUY3014" s="607"/>
      <c r="FUZ3014" s="607"/>
      <c r="FVA3014" s="607"/>
      <c r="FVB3014" s="607"/>
      <c r="FVC3014" s="607"/>
      <c r="FVD3014" s="607"/>
      <c r="FVE3014" s="607"/>
      <c r="FVF3014" s="607"/>
      <c r="FVG3014" s="607"/>
      <c r="FVH3014" s="607"/>
      <c r="FVI3014" s="607"/>
      <c r="FVJ3014" s="607"/>
      <c r="FVK3014" s="607"/>
      <c r="FVL3014" s="607"/>
      <c r="FVM3014" s="607"/>
      <c r="FVN3014" s="607"/>
      <c r="FVO3014" s="607"/>
      <c r="FVP3014" s="607"/>
      <c r="FVQ3014" s="607"/>
      <c r="FVR3014" s="607"/>
      <c r="FVS3014" s="607"/>
      <c r="FVT3014" s="607"/>
      <c r="FVU3014" s="607"/>
      <c r="FVV3014" s="607"/>
      <c r="FVW3014" s="607"/>
      <c r="FVX3014" s="607"/>
      <c r="FVY3014" s="607"/>
      <c r="FVZ3014" s="607"/>
      <c r="FWA3014" s="607"/>
      <c r="FWB3014" s="607"/>
      <c r="FWC3014" s="607"/>
      <c r="FWD3014" s="607"/>
      <c r="FWE3014" s="607"/>
      <c r="FWF3014" s="607"/>
      <c r="FWG3014" s="607"/>
      <c r="FWH3014" s="607"/>
      <c r="FWI3014" s="607"/>
      <c r="FWJ3014" s="607"/>
      <c r="FWK3014" s="607"/>
      <c r="FWL3014" s="607"/>
      <c r="FWM3014" s="607"/>
      <c r="FWN3014" s="607"/>
      <c r="FWO3014" s="607"/>
      <c r="FWP3014" s="607"/>
      <c r="FWQ3014" s="607"/>
      <c r="FWR3014" s="607"/>
      <c r="FWS3014" s="607"/>
      <c r="FWT3014" s="607"/>
      <c r="FWU3014" s="607"/>
      <c r="FWV3014" s="607"/>
      <c r="FWW3014" s="607"/>
      <c r="FWX3014" s="607"/>
      <c r="FWY3014" s="607"/>
      <c r="FWZ3014" s="607"/>
      <c r="FXA3014" s="607"/>
      <c r="FXB3014" s="607"/>
      <c r="FXC3014" s="607"/>
      <c r="FXD3014" s="607"/>
      <c r="FXE3014" s="607"/>
      <c r="FXF3014" s="607"/>
      <c r="FXG3014" s="607"/>
      <c r="FXH3014" s="607"/>
      <c r="FXI3014" s="607"/>
      <c r="FXJ3014" s="607"/>
      <c r="FXK3014" s="607"/>
      <c r="FXL3014" s="607"/>
      <c r="FXM3014" s="607"/>
      <c r="FXN3014" s="607"/>
      <c r="FXO3014" s="607"/>
      <c r="FXP3014" s="607"/>
      <c r="FXQ3014" s="607"/>
      <c r="FXR3014" s="607"/>
      <c r="FXS3014" s="607"/>
      <c r="FXT3014" s="607"/>
      <c r="FXU3014" s="607"/>
      <c r="FXV3014" s="607"/>
      <c r="FXW3014" s="607"/>
      <c r="FXX3014" s="607"/>
      <c r="FXY3014" s="607"/>
      <c r="FXZ3014" s="607"/>
      <c r="FYA3014" s="607"/>
      <c r="FYB3014" s="607"/>
      <c r="FYC3014" s="607"/>
      <c r="FYD3014" s="607"/>
      <c r="FYE3014" s="607"/>
      <c r="FYF3014" s="607"/>
      <c r="FYG3014" s="607"/>
      <c r="FYH3014" s="607"/>
      <c r="FYI3014" s="607"/>
      <c r="FYJ3014" s="607"/>
      <c r="FYK3014" s="607"/>
      <c r="FYL3014" s="607"/>
      <c r="FYM3014" s="607"/>
      <c r="FYN3014" s="607"/>
      <c r="FYO3014" s="607"/>
      <c r="FYP3014" s="607"/>
      <c r="FYQ3014" s="607"/>
      <c r="FYR3014" s="607"/>
      <c r="FYS3014" s="607"/>
      <c r="FYT3014" s="607"/>
      <c r="FYU3014" s="607"/>
      <c r="FYV3014" s="607"/>
      <c r="FYW3014" s="607"/>
      <c r="FYX3014" s="607"/>
      <c r="FYY3014" s="607"/>
      <c r="FYZ3014" s="607"/>
      <c r="FZA3014" s="607"/>
      <c r="FZB3014" s="607"/>
      <c r="FZC3014" s="607"/>
      <c r="FZD3014" s="607"/>
      <c r="FZE3014" s="607"/>
      <c r="FZF3014" s="607"/>
      <c r="FZG3014" s="607"/>
      <c r="FZH3014" s="607"/>
      <c r="FZI3014" s="607"/>
      <c r="FZJ3014" s="607"/>
      <c r="FZK3014" s="607"/>
      <c r="FZL3014" s="607"/>
      <c r="FZM3014" s="607"/>
      <c r="FZN3014" s="607"/>
      <c r="FZO3014" s="607"/>
      <c r="FZP3014" s="607"/>
      <c r="FZQ3014" s="607"/>
      <c r="FZR3014" s="607"/>
      <c r="FZS3014" s="607"/>
      <c r="FZT3014" s="607"/>
      <c r="FZU3014" s="607"/>
      <c r="FZV3014" s="607"/>
      <c r="FZW3014" s="607"/>
      <c r="FZX3014" s="607"/>
      <c r="FZY3014" s="607"/>
      <c r="FZZ3014" s="607"/>
      <c r="GAA3014" s="607"/>
      <c r="GAB3014" s="607"/>
      <c r="GAC3014" s="607"/>
      <c r="GAD3014" s="607"/>
      <c r="GAE3014" s="607"/>
      <c r="GAF3014" s="607"/>
      <c r="GAG3014" s="607"/>
      <c r="GAH3014" s="607"/>
      <c r="GAI3014" s="607"/>
      <c r="GAJ3014" s="607"/>
      <c r="GAK3014" s="607"/>
      <c r="GAL3014" s="607"/>
      <c r="GAM3014" s="607"/>
      <c r="GAN3014" s="607"/>
      <c r="GAO3014" s="607"/>
      <c r="GAP3014" s="607"/>
      <c r="GAQ3014" s="607"/>
      <c r="GAR3014" s="607"/>
      <c r="GAS3014" s="607"/>
      <c r="GAT3014" s="607"/>
      <c r="GAU3014" s="607"/>
      <c r="GAV3014" s="607"/>
      <c r="GAW3014" s="607"/>
      <c r="GAX3014" s="607"/>
      <c r="GAY3014" s="607"/>
      <c r="GAZ3014" s="607"/>
      <c r="GBA3014" s="607"/>
      <c r="GBB3014" s="607"/>
      <c r="GBC3014" s="607"/>
      <c r="GBD3014" s="607"/>
      <c r="GBE3014" s="607"/>
      <c r="GBF3014" s="607"/>
      <c r="GBG3014" s="607"/>
      <c r="GBH3014" s="607"/>
      <c r="GBI3014" s="607"/>
      <c r="GBJ3014" s="607"/>
      <c r="GBK3014" s="607"/>
      <c r="GBL3014" s="607"/>
      <c r="GBM3014" s="607"/>
      <c r="GBN3014" s="607"/>
      <c r="GBO3014" s="607"/>
      <c r="GBP3014" s="607"/>
      <c r="GBQ3014" s="607"/>
      <c r="GBR3014" s="607"/>
      <c r="GBS3014" s="607"/>
      <c r="GBT3014" s="607"/>
      <c r="GBU3014" s="607"/>
      <c r="GBV3014" s="607"/>
      <c r="GBW3014" s="607"/>
      <c r="GBX3014" s="607"/>
      <c r="GBY3014" s="607"/>
      <c r="GBZ3014" s="607"/>
      <c r="GCA3014" s="607"/>
      <c r="GCB3014" s="607"/>
      <c r="GCC3014" s="607"/>
      <c r="GCD3014" s="607"/>
      <c r="GCE3014" s="607"/>
      <c r="GCF3014" s="607"/>
      <c r="GCG3014" s="607"/>
      <c r="GCH3014" s="607"/>
      <c r="GCI3014" s="607"/>
      <c r="GCJ3014" s="607"/>
      <c r="GCK3014" s="607"/>
      <c r="GCL3014" s="607"/>
      <c r="GCM3014" s="607"/>
      <c r="GCN3014" s="607"/>
      <c r="GCO3014" s="607"/>
      <c r="GCP3014" s="607"/>
      <c r="GCQ3014" s="607"/>
      <c r="GCR3014" s="607"/>
      <c r="GCS3014" s="607"/>
      <c r="GCT3014" s="607"/>
      <c r="GCU3014" s="607"/>
      <c r="GCV3014" s="607"/>
      <c r="GCW3014" s="607"/>
      <c r="GCX3014" s="607"/>
      <c r="GCY3014" s="607"/>
      <c r="GCZ3014" s="607"/>
      <c r="GDA3014" s="607"/>
      <c r="GDB3014" s="607"/>
      <c r="GDC3014" s="607"/>
      <c r="GDD3014" s="607"/>
      <c r="GDE3014" s="607"/>
      <c r="GDF3014" s="607"/>
      <c r="GDG3014" s="607"/>
      <c r="GDH3014" s="607"/>
      <c r="GDI3014" s="607"/>
      <c r="GDJ3014" s="607"/>
      <c r="GDK3014" s="607"/>
      <c r="GDL3014" s="607"/>
      <c r="GDM3014" s="607"/>
      <c r="GDN3014" s="607"/>
      <c r="GDO3014" s="607"/>
      <c r="GDP3014" s="607"/>
      <c r="GDQ3014" s="607"/>
      <c r="GDR3014" s="607"/>
      <c r="GDS3014" s="607"/>
      <c r="GDT3014" s="607"/>
      <c r="GDU3014" s="607"/>
      <c r="GDV3014" s="607"/>
      <c r="GDW3014" s="607"/>
      <c r="GDX3014" s="607"/>
      <c r="GDY3014" s="607"/>
      <c r="GDZ3014" s="607"/>
      <c r="GEA3014" s="607"/>
      <c r="GEB3014" s="607"/>
      <c r="GEC3014" s="607"/>
      <c r="GED3014" s="607"/>
      <c r="GEE3014" s="607"/>
      <c r="GEF3014" s="607"/>
      <c r="GEG3014" s="607"/>
      <c r="GEH3014" s="607"/>
      <c r="GEI3014" s="607"/>
      <c r="GEJ3014" s="607"/>
      <c r="GEK3014" s="607"/>
      <c r="GEL3014" s="607"/>
      <c r="GEM3014" s="607"/>
      <c r="GEN3014" s="607"/>
      <c r="GEO3014" s="607"/>
      <c r="GEP3014" s="607"/>
      <c r="GEQ3014" s="607"/>
      <c r="GER3014" s="607"/>
      <c r="GES3014" s="607"/>
      <c r="GET3014" s="607"/>
      <c r="GEU3014" s="607"/>
      <c r="GEV3014" s="607"/>
      <c r="GEW3014" s="607"/>
      <c r="GEX3014" s="607"/>
      <c r="GEY3014" s="607"/>
      <c r="GEZ3014" s="607"/>
      <c r="GFA3014" s="607"/>
      <c r="GFB3014" s="607"/>
      <c r="GFC3014" s="607"/>
      <c r="GFD3014" s="607"/>
      <c r="GFE3014" s="607"/>
      <c r="GFF3014" s="607"/>
      <c r="GFG3014" s="607"/>
      <c r="GFH3014" s="607"/>
      <c r="GFI3014" s="607"/>
      <c r="GFJ3014" s="607"/>
      <c r="GFK3014" s="607"/>
      <c r="GFL3014" s="607"/>
      <c r="GFM3014" s="607"/>
      <c r="GFN3014" s="607"/>
      <c r="GFO3014" s="607"/>
      <c r="GFP3014" s="607"/>
      <c r="GFQ3014" s="607"/>
      <c r="GFR3014" s="607"/>
      <c r="GFS3014" s="607"/>
      <c r="GFT3014" s="607"/>
      <c r="GFU3014" s="607"/>
      <c r="GFV3014" s="607"/>
      <c r="GFW3014" s="607"/>
      <c r="GFX3014" s="607"/>
      <c r="GFY3014" s="607"/>
      <c r="GFZ3014" s="607"/>
      <c r="GGA3014" s="607"/>
      <c r="GGB3014" s="607"/>
      <c r="GGC3014" s="607"/>
      <c r="GGD3014" s="607"/>
      <c r="GGE3014" s="607"/>
      <c r="GGF3014" s="607"/>
      <c r="GGG3014" s="607"/>
      <c r="GGH3014" s="607"/>
      <c r="GGI3014" s="607"/>
      <c r="GGJ3014" s="607"/>
      <c r="GGK3014" s="607"/>
      <c r="GGL3014" s="607"/>
      <c r="GGM3014" s="607"/>
      <c r="GGN3014" s="607"/>
      <c r="GGO3014" s="607"/>
      <c r="GGP3014" s="607"/>
      <c r="GGQ3014" s="607"/>
      <c r="GGR3014" s="607"/>
      <c r="GGS3014" s="607"/>
      <c r="GGT3014" s="607"/>
      <c r="GGU3014" s="607"/>
      <c r="GGV3014" s="607"/>
      <c r="GGW3014" s="607"/>
      <c r="GGX3014" s="607"/>
      <c r="GGY3014" s="607"/>
      <c r="GGZ3014" s="607"/>
      <c r="GHA3014" s="607"/>
      <c r="GHB3014" s="607"/>
      <c r="GHC3014" s="607"/>
      <c r="GHD3014" s="607"/>
      <c r="GHE3014" s="607"/>
      <c r="GHF3014" s="607"/>
      <c r="GHG3014" s="607"/>
      <c r="GHH3014" s="607"/>
      <c r="GHI3014" s="607"/>
      <c r="GHJ3014" s="607"/>
      <c r="GHK3014" s="607"/>
      <c r="GHL3014" s="607"/>
      <c r="GHM3014" s="607"/>
      <c r="GHN3014" s="607"/>
      <c r="GHO3014" s="607"/>
      <c r="GHP3014" s="607"/>
      <c r="GHQ3014" s="607"/>
      <c r="GHR3014" s="607"/>
      <c r="GHS3014" s="607"/>
      <c r="GHT3014" s="607"/>
      <c r="GHU3014" s="607"/>
      <c r="GHV3014" s="607"/>
      <c r="GHW3014" s="607"/>
      <c r="GHX3014" s="607"/>
      <c r="GHY3014" s="607"/>
      <c r="GHZ3014" s="607"/>
      <c r="GIA3014" s="607"/>
      <c r="GIB3014" s="607"/>
      <c r="GIC3014" s="607"/>
      <c r="GID3014" s="607"/>
      <c r="GIE3014" s="607"/>
      <c r="GIF3014" s="607"/>
      <c r="GIG3014" s="607"/>
      <c r="GIH3014" s="607"/>
      <c r="GII3014" s="607"/>
      <c r="GIJ3014" s="607"/>
      <c r="GIK3014" s="607"/>
      <c r="GIL3014" s="607"/>
      <c r="GIM3014" s="607"/>
      <c r="GIN3014" s="607"/>
      <c r="GIO3014" s="607"/>
      <c r="GIP3014" s="607"/>
      <c r="GIQ3014" s="607"/>
      <c r="GIR3014" s="607"/>
      <c r="GIS3014" s="607"/>
      <c r="GIT3014" s="607"/>
      <c r="GIU3014" s="607"/>
      <c r="GIV3014" s="607"/>
      <c r="GIW3014" s="607"/>
      <c r="GIX3014" s="607"/>
      <c r="GIY3014" s="607"/>
      <c r="GIZ3014" s="607"/>
      <c r="GJA3014" s="607"/>
      <c r="GJB3014" s="607"/>
      <c r="GJC3014" s="607"/>
      <c r="GJD3014" s="607"/>
      <c r="GJE3014" s="607"/>
      <c r="GJF3014" s="607"/>
      <c r="GJG3014" s="607"/>
      <c r="GJH3014" s="607"/>
      <c r="GJI3014" s="607"/>
      <c r="GJJ3014" s="607"/>
      <c r="GJK3014" s="607"/>
      <c r="GJL3014" s="607"/>
      <c r="GJM3014" s="607"/>
      <c r="GJN3014" s="607"/>
      <c r="GJO3014" s="607"/>
      <c r="GJP3014" s="607"/>
      <c r="GJQ3014" s="607"/>
      <c r="GJR3014" s="607"/>
      <c r="GJS3014" s="607"/>
      <c r="GJT3014" s="607"/>
      <c r="GJU3014" s="607"/>
      <c r="GJV3014" s="607"/>
      <c r="GJW3014" s="607"/>
      <c r="GJX3014" s="607"/>
      <c r="GJY3014" s="607"/>
      <c r="GJZ3014" s="607"/>
      <c r="GKA3014" s="607"/>
      <c r="GKB3014" s="607"/>
      <c r="GKC3014" s="607"/>
      <c r="GKD3014" s="607"/>
      <c r="GKE3014" s="607"/>
      <c r="GKF3014" s="607"/>
      <c r="GKG3014" s="607"/>
      <c r="GKH3014" s="607"/>
      <c r="GKI3014" s="607"/>
      <c r="GKJ3014" s="607"/>
      <c r="GKK3014" s="607"/>
      <c r="GKL3014" s="607"/>
      <c r="GKM3014" s="607"/>
      <c r="GKN3014" s="607"/>
      <c r="GKO3014" s="607"/>
      <c r="GKP3014" s="607"/>
      <c r="GKQ3014" s="607"/>
      <c r="GKR3014" s="607"/>
      <c r="GKS3014" s="607"/>
      <c r="GKT3014" s="607"/>
      <c r="GKU3014" s="607"/>
      <c r="GKV3014" s="607"/>
      <c r="GKW3014" s="607"/>
      <c r="GKX3014" s="607"/>
      <c r="GKY3014" s="607"/>
      <c r="GKZ3014" s="607"/>
      <c r="GLA3014" s="607"/>
      <c r="GLB3014" s="607"/>
      <c r="GLC3014" s="607"/>
      <c r="GLD3014" s="607"/>
      <c r="GLE3014" s="607"/>
      <c r="GLF3014" s="607"/>
      <c r="GLG3014" s="607"/>
      <c r="GLH3014" s="607"/>
      <c r="GLI3014" s="607"/>
      <c r="GLJ3014" s="607"/>
      <c r="GLK3014" s="607"/>
      <c r="GLL3014" s="607"/>
      <c r="GLM3014" s="607"/>
      <c r="GLN3014" s="607"/>
      <c r="GLO3014" s="607"/>
      <c r="GLP3014" s="607"/>
      <c r="GLQ3014" s="607"/>
      <c r="GLR3014" s="607"/>
      <c r="GLS3014" s="607"/>
      <c r="GLT3014" s="607"/>
      <c r="GLU3014" s="607"/>
      <c r="GLV3014" s="607"/>
      <c r="GLW3014" s="607"/>
      <c r="GLX3014" s="607"/>
      <c r="GLY3014" s="607"/>
      <c r="GLZ3014" s="607"/>
      <c r="GMA3014" s="607"/>
      <c r="GMB3014" s="607"/>
      <c r="GMC3014" s="607"/>
      <c r="GMD3014" s="607"/>
      <c r="GME3014" s="607"/>
      <c r="GMF3014" s="607"/>
      <c r="GMG3014" s="607"/>
      <c r="GMH3014" s="607"/>
      <c r="GMI3014" s="607"/>
      <c r="GMJ3014" s="607"/>
      <c r="GMK3014" s="607"/>
      <c r="GML3014" s="607"/>
      <c r="GMM3014" s="607"/>
      <c r="GMN3014" s="607"/>
      <c r="GMO3014" s="607"/>
      <c r="GMP3014" s="607"/>
      <c r="GMQ3014" s="607"/>
      <c r="GMR3014" s="607"/>
      <c r="GMS3014" s="607"/>
      <c r="GMT3014" s="607"/>
      <c r="GMU3014" s="607"/>
      <c r="GMV3014" s="607"/>
      <c r="GMW3014" s="607"/>
      <c r="GMX3014" s="607"/>
      <c r="GMY3014" s="607"/>
      <c r="GMZ3014" s="607"/>
      <c r="GNA3014" s="607"/>
      <c r="GNB3014" s="607"/>
      <c r="GNC3014" s="607"/>
      <c r="GND3014" s="607"/>
      <c r="GNE3014" s="607"/>
      <c r="GNF3014" s="607"/>
      <c r="GNG3014" s="607"/>
      <c r="GNH3014" s="607"/>
      <c r="GNI3014" s="607"/>
      <c r="GNJ3014" s="607"/>
      <c r="GNK3014" s="607"/>
      <c r="GNL3014" s="607"/>
      <c r="GNM3014" s="607"/>
      <c r="GNN3014" s="607"/>
      <c r="GNO3014" s="607"/>
      <c r="GNP3014" s="607"/>
      <c r="GNQ3014" s="607"/>
      <c r="GNR3014" s="607"/>
      <c r="GNS3014" s="607"/>
      <c r="GNT3014" s="607"/>
      <c r="GNU3014" s="607"/>
      <c r="GNV3014" s="607"/>
      <c r="GNW3014" s="607"/>
      <c r="GNX3014" s="607"/>
      <c r="GNY3014" s="607"/>
      <c r="GNZ3014" s="607"/>
      <c r="GOA3014" s="607"/>
      <c r="GOB3014" s="607"/>
      <c r="GOC3014" s="607"/>
      <c r="GOD3014" s="607"/>
      <c r="GOE3014" s="607"/>
      <c r="GOF3014" s="607"/>
      <c r="GOG3014" s="607"/>
      <c r="GOH3014" s="607"/>
      <c r="GOI3014" s="607"/>
      <c r="GOJ3014" s="607"/>
      <c r="GOK3014" s="607"/>
      <c r="GOL3014" s="607"/>
      <c r="GOM3014" s="607"/>
      <c r="GON3014" s="607"/>
      <c r="GOO3014" s="607"/>
      <c r="GOP3014" s="607"/>
      <c r="GOQ3014" s="607"/>
      <c r="GOR3014" s="607"/>
      <c r="GOS3014" s="607"/>
      <c r="GOT3014" s="607"/>
      <c r="GOU3014" s="607"/>
      <c r="GOV3014" s="607"/>
      <c r="GOW3014" s="607"/>
      <c r="GOX3014" s="607"/>
      <c r="GOY3014" s="607"/>
      <c r="GOZ3014" s="607"/>
      <c r="GPA3014" s="607"/>
      <c r="GPB3014" s="607"/>
      <c r="GPC3014" s="607"/>
      <c r="GPD3014" s="607"/>
      <c r="GPE3014" s="607"/>
      <c r="GPF3014" s="607"/>
      <c r="GPG3014" s="607"/>
      <c r="GPH3014" s="607"/>
      <c r="GPI3014" s="607"/>
      <c r="GPJ3014" s="607"/>
      <c r="GPK3014" s="607"/>
      <c r="GPL3014" s="607"/>
      <c r="GPM3014" s="607"/>
      <c r="GPN3014" s="607"/>
      <c r="GPO3014" s="607"/>
      <c r="GPP3014" s="607"/>
      <c r="GPQ3014" s="607"/>
      <c r="GPR3014" s="607"/>
      <c r="GPS3014" s="607"/>
      <c r="GPT3014" s="607"/>
      <c r="GPU3014" s="607"/>
      <c r="GPV3014" s="607"/>
      <c r="GPW3014" s="607"/>
      <c r="GPX3014" s="607"/>
      <c r="GPY3014" s="607"/>
      <c r="GPZ3014" s="607"/>
      <c r="GQA3014" s="607"/>
      <c r="GQB3014" s="607"/>
      <c r="GQC3014" s="607"/>
      <c r="GQD3014" s="607"/>
      <c r="GQE3014" s="607"/>
      <c r="GQF3014" s="607"/>
      <c r="GQG3014" s="607"/>
      <c r="GQH3014" s="607"/>
      <c r="GQI3014" s="607"/>
      <c r="GQJ3014" s="607"/>
      <c r="GQK3014" s="607"/>
      <c r="GQL3014" s="607"/>
      <c r="GQM3014" s="607"/>
      <c r="GQN3014" s="607"/>
      <c r="GQO3014" s="607"/>
      <c r="GQP3014" s="607"/>
      <c r="GQQ3014" s="607"/>
      <c r="GQR3014" s="607"/>
      <c r="GQS3014" s="607"/>
      <c r="GQT3014" s="607"/>
      <c r="GQU3014" s="607"/>
      <c r="GQV3014" s="607"/>
      <c r="GQW3014" s="607"/>
      <c r="GQX3014" s="607"/>
      <c r="GQY3014" s="607"/>
      <c r="GQZ3014" s="607"/>
      <c r="GRA3014" s="607"/>
      <c r="GRB3014" s="607"/>
      <c r="GRC3014" s="607"/>
      <c r="GRD3014" s="607"/>
      <c r="GRE3014" s="607"/>
      <c r="GRF3014" s="607"/>
      <c r="GRG3014" s="607"/>
      <c r="GRH3014" s="607"/>
      <c r="GRI3014" s="607"/>
      <c r="GRJ3014" s="607"/>
      <c r="GRK3014" s="607"/>
      <c r="GRL3014" s="607"/>
      <c r="GRM3014" s="607"/>
      <c r="GRN3014" s="607"/>
      <c r="GRO3014" s="607"/>
      <c r="GRP3014" s="607"/>
      <c r="GRQ3014" s="607"/>
      <c r="GRR3014" s="607"/>
      <c r="GRS3014" s="607"/>
      <c r="GRT3014" s="607"/>
      <c r="GRU3014" s="607"/>
      <c r="GRV3014" s="607"/>
      <c r="GRW3014" s="607"/>
      <c r="GRX3014" s="607"/>
      <c r="GRY3014" s="607"/>
      <c r="GRZ3014" s="607"/>
      <c r="GSA3014" s="607"/>
      <c r="GSB3014" s="607"/>
      <c r="GSC3014" s="607"/>
      <c r="GSD3014" s="607"/>
      <c r="GSE3014" s="607"/>
      <c r="GSF3014" s="607"/>
      <c r="GSG3014" s="607"/>
      <c r="GSH3014" s="607"/>
      <c r="GSI3014" s="607"/>
      <c r="GSJ3014" s="607"/>
      <c r="GSK3014" s="607"/>
      <c r="GSL3014" s="607"/>
      <c r="GSM3014" s="607"/>
      <c r="GSN3014" s="607"/>
      <c r="GSO3014" s="607"/>
      <c r="GSP3014" s="607"/>
      <c r="GSQ3014" s="607"/>
      <c r="GSR3014" s="607"/>
      <c r="GSS3014" s="607"/>
      <c r="GST3014" s="607"/>
      <c r="GSU3014" s="607"/>
      <c r="GSV3014" s="607"/>
      <c r="GSW3014" s="607"/>
      <c r="GSX3014" s="607"/>
      <c r="GSY3014" s="607"/>
      <c r="GSZ3014" s="607"/>
      <c r="GTA3014" s="607"/>
      <c r="GTB3014" s="607"/>
      <c r="GTC3014" s="607"/>
      <c r="GTD3014" s="607"/>
      <c r="GTE3014" s="607"/>
      <c r="GTF3014" s="607"/>
      <c r="GTG3014" s="607"/>
      <c r="GTH3014" s="607"/>
      <c r="GTI3014" s="607"/>
      <c r="GTJ3014" s="607"/>
      <c r="GTK3014" s="607"/>
      <c r="GTL3014" s="607"/>
      <c r="GTM3014" s="607"/>
      <c r="GTN3014" s="607"/>
      <c r="GTO3014" s="607"/>
      <c r="GTP3014" s="607"/>
      <c r="GTQ3014" s="607"/>
      <c r="GTR3014" s="607"/>
      <c r="GTS3014" s="607"/>
      <c r="GTT3014" s="607"/>
      <c r="GTU3014" s="607"/>
      <c r="GTV3014" s="607"/>
      <c r="GTW3014" s="607"/>
      <c r="GTX3014" s="607"/>
      <c r="GTY3014" s="607"/>
      <c r="GTZ3014" s="607"/>
      <c r="GUA3014" s="607"/>
      <c r="GUB3014" s="607"/>
      <c r="GUC3014" s="607"/>
      <c r="GUD3014" s="607"/>
      <c r="GUE3014" s="607"/>
      <c r="GUF3014" s="607"/>
      <c r="GUG3014" s="607"/>
      <c r="GUH3014" s="607"/>
      <c r="GUI3014" s="607"/>
      <c r="GUJ3014" s="607"/>
      <c r="GUK3014" s="607"/>
      <c r="GUL3014" s="607"/>
      <c r="GUM3014" s="607"/>
      <c r="GUN3014" s="607"/>
      <c r="GUO3014" s="607"/>
      <c r="GUP3014" s="607"/>
      <c r="GUQ3014" s="607"/>
      <c r="GUR3014" s="607"/>
      <c r="GUS3014" s="607"/>
      <c r="GUT3014" s="607"/>
      <c r="GUU3014" s="607"/>
      <c r="GUV3014" s="607"/>
      <c r="GUW3014" s="607"/>
      <c r="GUX3014" s="607"/>
      <c r="GUY3014" s="607"/>
      <c r="GUZ3014" s="607"/>
      <c r="GVA3014" s="607"/>
      <c r="GVB3014" s="607"/>
      <c r="GVC3014" s="607"/>
      <c r="GVD3014" s="607"/>
      <c r="GVE3014" s="607"/>
      <c r="GVF3014" s="607"/>
      <c r="GVG3014" s="607"/>
      <c r="GVH3014" s="607"/>
      <c r="GVI3014" s="607"/>
      <c r="GVJ3014" s="607"/>
      <c r="GVK3014" s="607"/>
      <c r="GVL3014" s="607"/>
      <c r="GVM3014" s="607"/>
      <c r="GVN3014" s="607"/>
      <c r="GVO3014" s="607"/>
      <c r="GVP3014" s="607"/>
      <c r="GVQ3014" s="607"/>
      <c r="GVR3014" s="607"/>
      <c r="GVS3014" s="607"/>
      <c r="GVT3014" s="607"/>
      <c r="GVU3014" s="607"/>
      <c r="GVV3014" s="607"/>
      <c r="GVW3014" s="607"/>
      <c r="GVX3014" s="607"/>
      <c r="GVY3014" s="607"/>
      <c r="GVZ3014" s="607"/>
      <c r="GWA3014" s="607"/>
      <c r="GWB3014" s="607"/>
      <c r="GWC3014" s="607"/>
      <c r="GWD3014" s="607"/>
      <c r="GWE3014" s="607"/>
      <c r="GWF3014" s="607"/>
      <c r="GWG3014" s="607"/>
      <c r="GWH3014" s="607"/>
      <c r="GWI3014" s="607"/>
      <c r="GWJ3014" s="607"/>
      <c r="GWK3014" s="607"/>
      <c r="GWL3014" s="607"/>
      <c r="GWM3014" s="607"/>
      <c r="GWN3014" s="607"/>
      <c r="GWO3014" s="607"/>
      <c r="GWP3014" s="607"/>
      <c r="GWQ3014" s="607"/>
      <c r="GWR3014" s="607"/>
      <c r="GWS3014" s="607"/>
      <c r="GWT3014" s="607"/>
      <c r="GWU3014" s="607"/>
      <c r="GWV3014" s="607"/>
      <c r="GWW3014" s="607"/>
      <c r="GWX3014" s="607"/>
      <c r="GWY3014" s="607"/>
      <c r="GWZ3014" s="607"/>
      <c r="GXA3014" s="607"/>
      <c r="GXB3014" s="607"/>
      <c r="GXC3014" s="607"/>
      <c r="GXD3014" s="607"/>
      <c r="GXE3014" s="607"/>
      <c r="GXF3014" s="607"/>
      <c r="GXG3014" s="607"/>
      <c r="GXH3014" s="607"/>
      <c r="GXI3014" s="607"/>
      <c r="GXJ3014" s="607"/>
      <c r="GXK3014" s="607"/>
      <c r="GXL3014" s="607"/>
      <c r="GXM3014" s="607"/>
      <c r="GXN3014" s="607"/>
      <c r="GXO3014" s="607"/>
      <c r="GXP3014" s="607"/>
      <c r="GXQ3014" s="607"/>
      <c r="GXR3014" s="607"/>
      <c r="GXS3014" s="607"/>
      <c r="GXT3014" s="607"/>
      <c r="GXU3014" s="607"/>
      <c r="GXV3014" s="607"/>
      <c r="GXW3014" s="607"/>
      <c r="GXX3014" s="607"/>
      <c r="GXY3014" s="607"/>
      <c r="GXZ3014" s="607"/>
      <c r="GYA3014" s="607"/>
      <c r="GYB3014" s="607"/>
      <c r="GYC3014" s="607"/>
      <c r="GYD3014" s="607"/>
      <c r="GYE3014" s="607"/>
      <c r="GYF3014" s="607"/>
      <c r="GYG3014" s="607"/>
      <c r="GYH3014" s="607"/>
      <c r="GYI3014" s="607"/>
      <c r="GYJ3014" s="607"/>
      <c r="GYK3014" s="607"/>
      <c r="GYL3014" s="607"/>
      <c r="GYM3014" s="607"/>
      <c r="GYN3014" s="607"/>
      <c r="GYO3014" s="607"/>
      <c r="GYP3014" s="607"/>
      <c r="GYQ3014" s="607"/>
      <c r="GYR3014" s="607"/>
      <c r="GYS3014" s="607"/>
      <c r="GYT3014" s="607"/>
      <c r="GYU3014" s="607"/>
      <c r="GYV3014" s="607"/>
      <c r="GYW3014" s="607"/>
      <c r="GYX3014" s="607"/>
      <c r="GYY3014" s="607"/>
      <c r="GYZ3014" s="607"/>
      <c r="GZA3014" s="607"/>
      <c r="GZB3014" s="607"/>
      <c r="GZC3014" s="607"/>
      <c r="GZD3014" s="607"/>
      <c r="GZE3014" s="607"/>
      <c r="GZF3014" s="607"/>
      <c r="GZG3014" s="607"/>
      <c r="GZH3014" s="607"/>
      <c r="GZI3014" s="607"/>
      <c r="GZJ3014" s="607"/>
      <c r="GZK3014" s="607"/>
      <c r="GZL3014" s="607"/>
      <c r="GZM3014" s="607"/>
      <c r="GZN3014" s="607"/>
      <c r="GZO3014" s="607"/>
      <c r="GZP3014" s="607"/>
      <c r="GZQ3014" s="607"/>
      <c r="GZR3014" s="607"/>
      <c r="GZS3014" s="607"/>
      <c r="GZT3014" s="607"/>
      <c r="GZU3014" s="607"/>
      <c r="GZV3014" s="607"/>
      <c r="GZW3014" s="607"/>
      <c r="GZX3014" s="607"/>
      <c r="GZY3014" s="607"/>
      <c r="GZZ3014" s="607"/>
      <c r="HAA3014" s="607"/>
      <c r="HAB3014" s="607"/>
      <c r="HAC3014" s="607"/>
      <c r="HAD3014" s="607"/>
      <c r="HAE3014" s="607"/>
      <c r="HAF3014" s="607"/>
      <c r="HAG3014" s="607"/>
      <c r="HAH3014" s="607"/>
      <c r="HAI3014" s="607"/>
      <c r="HAJ3014" s="607"/>
      <c r="HAK3014" s="607"/>
      <c r="HAL3014" s="607"/>
      <c r="HAM3014" s="607"/>
      <c r="HAN3014" s="607"/>
      <c r="HAO3014" s="607"/>
      <c r="HAP3014" s="607"/>
      <c r="HAQ3014" s="607"/>
      <c r="HAR3014" s="607"/>
      <c r="HAS3014" s="607"/>
      <c r="HAT3014" s="607"/>
      <c r="HAU3014" s="607"/>
      <c r="HAV3014" s="607"/>
      <c r="HAW3014" s="607"/>
      <c r="HAX3014" s="607"/>
      <c r="HAY3014" s="607"/>
      <c r="HAZ3014" s="607"/>
      <c r="HBA3014" s="607"/>
      <c r="HBB3014" s="607"/>
      <c r="HBC3014" s="607"/>
      <c r="HBD3014" s="607"/>
      <c r="HBE3014" s="607"/>
      <c r="HBF3014" s="607"/>
      <c r="HBG3014" s="607"/>
      <c r="HBH3014" s="607"/>
      <c r="HBI3014" s="607"/>
      <c r="HBJ3014" s="607"/>
      <c r="HBK3014" s="607"/>
      <c r="HBL3014" s="607"/>
      <c r="HBM3014" s="607"/>
      <c r="HBN3014" s="607"/>
      <c r="HBO3014" s="607"/>
      <c r="HBP3014" s="607"/>
      <c r="HBQ3014" s="607"/>
      <c r="HBR3014" s="607"/>
      <c r="HBS3014" s="607"/>
      <c r="HBT3014" s="607"/>
      <c r="HBU3014" s="607"/>
      <c r="HBV3014" s="607"/>
      <c r="HBW3014" s="607"/>
      <c r="HBX3014" s="607"/>
      <c r="HBY3014" s="607"/>
      <c r="HBZ3014" s="607"/>
      <c r="HCA3014" s="607"/>
      <c r="HCB3014" s="607"/>
      <c r="HCC3014" s="607"/>
      <c r="HCD3014" s="607"/>
      <c r="HCE3014" s="607"/>
      <c r="HCF3014" s="607"/>
      <c r="HCG3014" s="607"/>
      <c r="HCH3014" s="607"/>
      <c r="HCI3014" s="607"/>
      <c r="HCJ3014" s="607"/>
      <c r="HCK3014" s="607"/>
      <c r="HCL3014" s="607"/>
      <c r="HCM3014" s="607"/>
      <c r="HCN3014" s="607"/>
      <c r="HCO3014" s="607"/>
      <c r="HCP3014" s="607"/>
      <c r="HCQ3014" s="607"/>
      <c r="HCR3014" s="607"/>
      <c r="HCS3014" s="607"/>
      <c r="HCT3014" s="607"/>
      <c r="HCU3014" s="607"/>
      <c r="HCV3014" s="607"/>
      <c r="HCW3014" s="607"/>
      <c r="HCX3014" s="607"/>
      <c r="HCY3014" s="607"/>
      <c r="HCZ3014" s="607"/>
      <c r="HDA3014" s="607"/>
      <c r="HDB3014" s="607"/>
      <c r="HDC3014" s="607"/>
      <c r="HDD3014" s="607"/>
      <c r="HDE3014" s="607"/>
      <c r="HDF3014" s="607"/>
      <c r="HDG3014" s="607"/>
      <c r="HDH3014" s="607"/>
      <c r="HDI3014" s="607"/>
      <c r="HDJ3014" s="607"/>
      <c r="HDK3014" s="607"/>
      <c r="HDL3014" s="607"/>
      <c r="HDM3014" s="607"/>
      <c r="HDN3014" s="607"/>
      <c r="HDO3014" s="607"/>
      <c r="HDP3014" s="607"/>
      <c r="HDQ3014" s="607"/>
      <c r="HDR3014" s="607"/>
      <c r="HDS3014" s="607"/>
      <c r="HDT3014" s="607"/>
      <c r="HDU3014" s="607"/>
      <c r="HDV3014" s="607"/>
      <c r="HDW3014" s="607"/>
      <c r="HDX3014" s="607"/>
      <c r="HDY3014" s="607"/>
      <c r="HDZ3014" s="607"/>
      <c r="HEA3014" s="607"/>
      <c r="HEB3014" s="607"/>
      <c r="HEC3014" s="607"/>
      <c r="HED3014" s="607"/>
      <c r="HEE3014" s="607"/>
      <c r="HEF3014" s="607"/>
      <c r="HEG3014" s="607"/>
      <c r="HEH3014" s="607"/>
      <c r="HEI3014" s="607"/>
      <c r="HEJ3014" s="607"/>
      <c r="HEK3014" s="607"/>
      <c r="HEL3014" s="607"/>
      <c r="HEM3014" s="607"/>
      <c r="HEN3014" s="607"/>
      <c r="HEO3014" s="607"/>
      <c r="HEP3014" s="607"/>
      <c r="HEQ3014" s="607"/>
      <c r="HER3014" s="607"/>
      <c r="HES3014" s="607"/>
      <c r="HET3014" s="607"/>
      <c r="HEU3014" s="607"/>
      <c r="HEV3014" s="607"/>
      <c r="HEW3014" s="607"/>
      <c r="HEX3014" s="607"/>
      <c r="HEY3014" s="607"/>
      <c r="HEZ3014" s="607"/>
      <c r="HFA3014" s="607"/>
      <c r="HFB3014" s="607"/>
      <c r="HFC3014" s="607"/>
      <c r="HFD3014" s="607"/>
      <c r="HFE3014" s="607"/>
      <c r="HFF3014" s="607"/>
      <c r="HFG3014" s="607"/>
      <c r="HFH3014" s="607"/>
      <c r="HFI3014" s="607"/>
      <c r="HFJ3014" s="607"/>
      <c r="HFK3014" s="607"/>
      <c r="HFL3014" s="607"/>
      <c r="HFM3014" s="607"/>
      <c r="HFN3014" s="607"/>
      <c r="HFO3014" s="607"/>
      <c r="HFP3014" s="607"/>
      <c r="HFQ3014" s="607"/>
      <c r="HFR3014" s="607"/>
      <c r="HFS3014" s="607"/>
      <c r="HFT3014" s="607"/>
      <c r="HFU3014" s="607"/>
      <c r="HFV3014" s="607"/>
      <c r="HFW3014" s="607"/>
      <c r="HFX3014" s="607"/>
      <c r="HFY3014" s="607"/>
      <c r="HFZ3014" s="607"/>
      <c r="HGA3014" s="607"/>
      <c r="HGB3014" s="607"/>
      <c r="HGC3014" s="607"/>
      <c r="HGD3014" s="607"/>
      <c r="HGE3014" s="607"/>
      <c r="HGF3014" s="607"/>
      <c r="HGG3014" s="607"/>
      <c r="HGH3014" s="607"/>
      <c r="HGI3014" s="607"/>
      <c r="HGJ3014" s="607"/>
      <c r="HGK3014" s="607"/>
      <c r="HGL3014" s="607"/>
      <c r="HGM3014" s="607"/>
      <c r="HGN3014" s="607"/>
      <c r="HGO3014" s="607"/>
      <c r="HGP3014" s="607"/>
      <c r="HGQ3014" s="607"/>
      <c r="HGR3014" s="607"/>
      <c r="HGS3014" s="607"/>
      <c r="HGT3014" s="607"/>
      <c r="HGU3014" s="607"/>
      <c r="HGV3014" s="607"/>
      <c r="HGW3014" s="607"/>
      <c r="HGX3014" s="607"/>
      <c r="HGY3014" s="607"/>
      <c r="HGZ3014" s="607"/>
      <c r="HHA3014" s="607"/>
      <c r="HHB3014" s="607"/>
      <c r="HHC3014" s="607"/>
      <c r="HHD3014" s="607"/>
      <c r="HHE3014" s="607"/>
      <c r="HHF3014" s="607"/>
      <c r="HHG3014" s="607"/>
      <c r="HHH3014" s="607"/>
      <c r="HHI3014" s="607"/>
      <c r="HHJ3014" s="607"/>
      <c r="HHK3014" s="607"/>
      <c r="HHL3014" s="607"/>
      <c r="HHM3014" s="607"/>
      <c r="HHN3014" s="607"/>
      <c r="HHO3014" s="607"/>
      <c r="HHP3014" s="607"/>
      <c r="HHQ3014" s="607"/>
      <c r="HHR3014" s="607"/>
      <c r="HHS3014" s="607"/>
      <c r="HHT3014" s="607"/>
      <c r="HHU3014" s="607"/>
      <c r="HHV3014" s="607"/>
      <c r="HHW3014" s="607"/>
      <c r="HHX3014" s="607"/>
      <c r="HHY3014" s="607"/>
      <c r="HHZ3014" s="607"/>
      <c r="HIA3014" s="607"/>
      <c r="HIB3014" s="607"/>
      <c r="HIC3014" s="607"/>
      <c r="HID3014" s="607"/>
      <c r="HIE3014" s="607"/>
      <c r="HIF3014" s="607"/>
      <c r="HIG3014" s="607"/>
      <c r="HIH3014" s="607"/>
      <c r="HII3014" s="607"/>
      <c r="HIJ3014" s="607"/>
      <c r="HIK3014" s="607"/>
      <c r="HIL3014" s="607"/>
      <c r="HIM3014" s="607"/>
      <c r="HIN3014" s="607"/>
      <c r="HIO3014" s="607"/>
      <c r="HIP3014" s="607"/>
      <c r="HIQ3014" s="607"/>
      <c r="HIR3014" s="607"/>
      <c r="HIS3014" s="607"/>
      <c r="HIT3014" s="607"/>
      <c r="HIU3014" s="607"/>
      <c r="HIV3014" s="607"/>
      <c r="HIW3014" s="607"/>
      <c r="HIX3014" s="607"/>
      <c r="HIY3014" s="607"/>
      <c r="HIZ3014" s="607"/>
      <c r="HJA3014" s="607"/>
      <c r="HJB3014" s="607"/>
      <c r="HJC3014" s="607"/>
      <c r="HJD3014" s="607"/>
      <c r="HJE3014" s="607"/>
      <c r="HJF3014" s="607"/>
      <c r="HJG3014" s="607"/>
      <c r="HJH3014" s="607"/>
      <c r="HJI3014" s="607"/>
      <c r="HJJ3014" s="607"/>
      <c r="HJK3014" s="607"/>
      <c r="HJL3014" s="607"/>
      <c r="HJM3014" s="607"/>
      <c r="HJN3014" s="607"/>
      <c r="HJO3014" s="607"/>
      <c r="HJP3014" s="607"/>
      <c r="HJQ3014" s="607"/>
      <c r="HJR3014" s="607"/>
      <c r="HJS3014" s="607"/>
      <c r="HJT3014" s="607"/>
      <c r="HJU3014" s="607"/>
      <c r="HJV3014" s="607"/>
      <c r="HJW3014" s="607"/>
      <c r="HJX3014" s="607"/>
      <c r="HJY3014" s="607"/>
      <c r="HJZ3014" s="607"/>
      <c r="HKA3014" s="607"/>
      <c r="HKB3014" s="607"/>
      <c r="HKC3014" s="607"/>
      <c r="HKD3014" s="607"/>
      <c r="HKE3014" s="607"/>
      <c r="HKF3014" s="607"/>
      <c r="HKG3014" s="607"/>
      <c r="HKH3014" s="607"/>
      <c r="HKI3014" s="607"/>
      <c r="HKJ3014" s="607"/>
      <c r="HKK3014" s="607"/>
      <c r="HKL3014" s="607"/>
      <c r="HKM3014" s="607"/>
      <c r="HKN3014" s="607"/>
      <c r="HKO3014" s="607"/>
      <c r="HKP3014" s="607"/>
      <c r="HKQ3014" s="607"/>
      <c r="HKR3014" s="607"/>
      <c r="HKS3014" s="607"/>
      <c r="HKT3014" s="607"/>
      <c r="HKU3014" s="607"/>
      <c r="HKV3014" s="607"/>
      <c r="HKW3014" s="607"/>
      <c r="HKX3014" s="607"/>
      <c r="HKY3014" s="607"/>
      <c r="HKZ3014" s="607"/>
      <c r="HLA3014" s="607"/>
      <c r="HLB3014" s="607"/>
      <c r="HLC3014" s="607"/>
      <c r="HLD3014" s="607"/>
      <c r="HLE3014" s="607"/>
      <c r="HLF3014" s="607"/>
      <c r="HLG3014" s="607"/>
      <c r="HLH3014" s="607"/>
      <c r="HLI3014" s="607"/>
      <c r="HLJ3014" s="607"/>
      <c r="HLK3014" s="607"/>
      <c r="HLL3014" s="607"/>
      <c r="HLM3014" s="607"/>
      <c r="HLN3014" s="607"/>
      <c r="HLO3014" s="607"/>
      <c r="HLP3014" s="607"/>
      <c r="HLQ3014" s="607"/>
      <c r="HLR3014" s="607"/>
      <c r="HLS3014" s="607"/>
      <c r="HLT3014" s="607"/>
      <c r="HLU3014" s="607"/>
      <c r="HLV3014" s="607"/>
      <c r="HLW3014" s="607"/>
      <c r="HLX3014" s="607"/>
      <c r="HLY3014" s="607"/>
      <c r="HLZ3014" s="607"/>
      <c r="HMA3014" s="607"/>
      <c r="HMB3014" s="607"/>
      <c r="HMC3014" s="607"/>
      <c r="HMD3014" s="607"/>
      <c r="HME3014" s="607"/>
      <c r="HMF3014" s="607"/>
      <c r="HMG3014" s="607"/>
      <c r="HMH3014" s="607"/>
      <c r="HMI3014" s="607"/>
      <c r="HMJ3014" s="607"/>
      <c r="HMK3014" s="607"/>
      <c r="HML3014" s="607"/>
      <c r="HMM3014" s="607"/>
      <c r="HMN3014" s="607"/>
      <c r="HMO3014" s="607"/>
      <c r="HMP3014" s="607"/>
      <c r="HMQ3014" s="607"/>
      <c r="HMR3014" s="607"/>
      <c r="HMS3014" s="607"/>
      <c r="HMT3014" s="607"/>
      <c r="HMU3014" s="607"/>
      <c r="HMV3014" s="607"/>
      <c r="HMW3014" s="607"/>
      <c r="HMX3014" s="607"/>
      <c r="HMY3014" s="607"/>
      <c r="HMZ3014" s="607"/>
      <c r="HNA3014" s="607"/>
      <c r="HNB3014" s="607"/>
      <c r="HNC3014" s="607"/>
      <c r="HND3014" s="607"/>
      <c r="HNE3014" s="607"/>
      <c r="HNF3014" s="607"/>
      <c r="HNG3014" s="607"/>
      <c r="HNH3014" s="607"/>
      <c r="HNI3014" s="607"/>
      <c r="HNJ3014" s="607"/>
      <c r="HNK3014" s="607"/>
      <c r="HNL3014" s="607"/>
      <c r="HNM3014" s="607"/>
      <c r="HNN3014" s="607"/>
      <c r="HNO3014" s="607"/>
      <c r="HNP3014" s="607"/>
      <c r="HNQ3014" s="607"/>
      <c r="HNR3014" s="607"/>
      <c r="HNS3014" s="607"/>
      <c r="HNT3014" s="607"/>
      <c r="HNU3014" s="607"/>
      <c r="HNV3014" s="607"/>
      <c r="HNW3014" s="607"/>
      <c r="HNX3014" s="607"/>
      <c r="HNY3014" s="607"/>
      <c r="HNZ3014" s="607"/>
      <c r="HOA3014" s="607"/>
      <c r="HOB3014" s="607"/>
      <c r="HOC3014" s="607"/>
      <c r="HOD3014" s="607"/>
      <c r="HOE3014" s="607"/>
      <c r="HOF3014" s="607"/>
      <c r="HOG3014" s="607"/>
      <c r="HOH3014" s="607"/>
      <c r="HOI3014" s="607"/>
      <c r="HOJ3014" s="607"/>
      <c r="HOK3014" s="607"/>
      <c r="HOL3014" s="607"/>
      <c r="HOM3014" s="607"/>
      <c r="HON3014" s="607"/>
      <c r="HOO3014" s="607"/>
      <c r="HOP3014" s="607"/>
      <c r="HOQ3014" s="607"/>
      <c r="HOR3014" s="607"/>
      <c r="HOS3014" s="607"/>
      <c r="HOT3014" s="607"/>
      <c r="HOU3014" s="607"/>
      <c r="HOV3014" s="607"/>
      <c r="HOW3014" s="607"/>
      <c r="HOX3014" s="607"/>
      <c r="HOY3014" s="607"/>
      <c r="HOZ3014" s="607"/>
      <c r="HPA3014" s="607"/>
      <c r="HPB3014" s="607"/>
      <c r="HPC3014" s="607"/>
      <c r="HPD3014" s="607"/>
      <c r="HPE3014" s="607"/>
      <c r="HPF3014" s="607"/>
      <c r="HPG3014" s="607"/>
      <c r="HPH3014" s="607"/>
      <c r="HPI3014" s="607"/>
      <c r="HPJ3014" s="607"/>
      <c r="HPK3014" s="607"/>
      <c r="HPL3014" s="607"/>
      <c r="HPM3014" s="607"/>
      <c r="HPN3014" s="607"/>
      <c r="HPO3014" s="607"/>
      <c r="HPP3014" s="607"/>
      <c r="HPQ3014" s="607"/>
      <c r="HPR3014" s="607"/>
      <c r="HPS3014" s="607"/>
      <c r="HPT3014" s="607"/>
      <c r="HPU3014" s="607"/>
      <c r="HPV3014" s="607"/>
      <c r="HPW3014" s="607"/>
      <c r="HPX3014" s="607"/>
      <c r="HPY3014" s="607"/>
      <c r="HPZ3014" s="607"/>
      <c r="HQA3014" s="607"/>
      <c r="HQB3014" s="607"/>
      <c r="HQC3014" s="607"/>
      <c r="HQD3014" s="607"/>
      <c r="HQE3014" s="607"/>
      <c r="HQF3014" s="607"/>
      <c r="HQG3014" s="607"/>
      <c r="HQH3014" s="607"/>
      <c r="HQI3014" s="607"/>
      <c r="HQJ3014" s="607"/>
      <c r="HQK3014" s="607"/>
      <c r="HQL3014" s="607"/>
      <c r="HQM3014" s="607"/>
      <c r="HQN3014" s="607"/>
      <c r="HQO3014" s="607"/>
      <c r="HQP3014" s="607"/>
      <c r="HQQ3014" s="607"/>
      <c r="HQR3014" s="607"/>
      <c r="HQS3014" s="607"/>
      <c r="HQT3014" s="607"/>
      <c r="HQU3014" s="607"/>
      <c r="HQV3014" s="607"/>
      <c r="HQW3014" s="607"/>
      <c r="HQX3014" s="607"/>
      <c r="HQY3014" s="607"/>
      <c r="HQZ3014" s="607"/>
      <c r="HRA3014" s="607"/>
      <c r="HRB3014" s="607"/>
      <c r="HRC3014" s="607"/>
      <c r="HRD3014" s="607"/>
      <c r="HRE3014" s="607"/>
      <c r="HRF3014" s="607"/>
      <c r="HRG3014" s="607"/>
      <c r="HRH3014" s="607"/>
      <c r="HRI3014" s="607"/>
      <c r="HRJ3014" s="607"/>
      <c r="HRK3014" s="607"/>
      <c r="HRL3014" s="607"/>
      <c r="HRM3014" s="607"/>
      <c r="HRN3014" s="607"/>
      <c r="HRO3014" s="607"/>
      <c r="HRP3014" s="607"/>
      <c r="HRQ3014" s="607"/>
      <c r="HRR3014" s="607"/>
      <c r="HRS3014" s="607"/>
      <c r="HRT3014" s="607"/>
      <c r="HRU3014" s="607"/>
      <c r="HRV3014" s="607"/>
      <c r="HRW3014" s="607"/>
      <c r="HRX3014" s="607"/>
      <c r="HRY3014" s="607"/>
      <c r="HRZ3014" s="607"/>
      <c r="HSA3014" s="607"/>
      <c r="HSB3014" s="607"/>
      <c r="HSC3014" s="607"/>
      <c r="HSD3014" s="607"/>
      <c r="HSE3014" s="607"/>
      <c r="HSF3014" s="607"/>
      <c r="HSG3014" s="607"/>
      <c r="HSH3014" s="607"/>
      <c r="HSI3014" s="607"/>
      <c r="HSJ3014" s="607"/>
      <c r="HSK3014" s="607"/>
      <c r="HSL3014" s="607"/>
      <c r="HSM3014" s="607"/>
      <c r="HSN3014" s="607"/>
      <c r="HSO3014" s="607"/>
      <c r="HSP3014" s="607"/>
      <c r="HSQ3014" s="607"/>
      <c r="HSR3014" s="607"/>
      <c r="HSS3014" s="607"/>
      <c r="HST3014" s="607"/>
      <c r="HSU3014" s="607"/>
      <c r="HSV3014" s="607"/>
      <c r="HSW3014" s="607"/>
      <c r="HSX3014" s="607"/>
      <c r="HSY3014" s="607"/>
      <c r="HSZ3014" s="607"/>
      <c r="HTA3014" s="607"/>
      <c r="HTB3014" s="607"/>
      <c r="HTC3014" s="607"/>
      <c r="HTD3014" s="607"/>
      <c r="HTE3014" s="607"/>
      <c r="HTF3014" s="607"/>
      <c r="HTG3014" s="607"/>
      <c r="HTH3014" s="607"/>
      <c r="HTI3014" s="607"/>
      <c r="HTJ3014" s="607"/>
      <c r="HTK3014" s="607"/>
      <c r="HTL3014" s="607"/>
      <c r="HTM3014" s="607"/>
      <c r="HTN3014" s="607"/>
      <c r="HTO3014" s="607"/>
      <c r="HTP3014" s="607"/>
      <c r="HTQ3014" s="607"/>
      <c r="HTR3014" s="607"/>
      <c r="HTS3014" s="607"/>
      <c r="HTT3014" s="607"/>
      <c r="HTU3014" s="607"/>
      <c r="HTV3014" s="607"/>
      <c r="HTW3014" s="607"/>
      <c r="HTX3014" s="607"/>
      <c r="HTY3014" s="607"/>
      <c r="HTZ3014" s="607"/>
      <c r="HUA3014" s="607"/>
      <c r="HUB3014" s="607"/>
      <c r="HUC3014" s="607"/>
      <c r="HUD3014" s="607"/>
      <c r="HUE3014" s="607"/>
      <c r="HUF3014" s="607"/>
      <c r="HUG3014" s="607"/>
      <c r="HUH3014" s="607"/>
      <c r="HUI3014" s="607"/>
      <c r="HUJ3014" s="607"/>
      <c r="HUK3014" s="607"/>
      <c r="HUL3014" s="607"/>
      <c r="HUM3014" s="607"/>
      <c r="HUN3014" s="607"/>
      <c r="HUO3014" s="607"/>
      <c r="HUP3014" s="607"/>
      <c r="HUQ3014" s="607"/>
      <c r="HUR3014" s="607"/>
      <c r="HUS3014" s="607"/>
      <c r="HUT3014" s="607"/>
      <c r="HUU3014" s="607"/>
      <c r="HUV3014" s="607"/>
      <c r="HUW3014" s="607"/>
      <c r="HUX3014" s="607"/>
      <c r="HUY3014" s="607"/>
      <c r="HUZ3014" s="607"/>
      <c r="HVA3014" s="607"/>
      <c r="HVB3014" s="607"/>
      <c r="HVC3014" s="607"/>
      <c r="HVD3014" s="607"/>
      <c r="HVE3014" s="607"/>
      <c r="HVF3014" s="607"/>
      <c r="HVG3014" s="607"/>
      <c r="HVH3014" s="607"/>
      <c r="HVI3014" s="607"/>
      <c r="HVJ3014" s="607"/>
      <c r="HVK3014" s="607"/>
      <c r="HVL3014" s="607"/>
      <c r="HVM3014" s="607"/>
      <c r="HVN3014" s="607"/>
      <c r="HVO3014" s="607"/>
      <c r="HVP3014" s="607"/>
      <c r="HVQ3014" s="607"/>
      <c r="HVR3014" s="607"/>
      <c r="HVS3014" s="607"/>
      <c r="HVT3014" s="607"/>
      <c r="HVU3014" s="607"/>
      <c r="HVV3014" s="607"/>
      <c r="HVW3014" s="607"/>
      <c r="HVX3014" s="607"/>
      <c r="HVY3014" s="607"/>
      <c r="HVZ3014" s="607"/>
      <c r="HWA3014" s="607"/>
      <c r="HWB3014" s="607"/>
      <c r="HWC3014" s="607"/>
      <c r="HWD3014" s="607"/>
      <c r="HWE3014" s="607"/>
      <c r="HWF3014" s="607"/>
      <c r="HWG3014" s="607"/>
      <c r="HWH3014" s="607"/>
      <c r="HWI3014" s="607"/>
      <c r="HWJ3014" s="607"/>
      <c r="HWK3014" s="607"/>
      <c r="HWL3014" s="607"/>
      <c r="HWM3014" s="607"/>
      <c r="HWN3014" s="607"/>
      <c r="HWO3014" s="607"/>
      <c r="HWP3014" s="607"/>
      <c r="HWQ3014" s="607"/>
      <c r="HWR3014" s="607"/>
      <c r="HWS3014" s="607"/>
      <c r="HWT3014" s="607"/>
      <c r="HWU3014" s="607"/>
      <c r="HWV3014" s="607"/>
      <c r="HWW3014" s="607"/>
      <c r="HWX3014" s="607"/>
      <c r="HWY3014" s="607"/>
      <c r="HWZ3014" s="607"/>
      <c r="HXA3014" s="607"/>
      <c r="HXB3014" s="607"/>
      <c r="HXC3014" s="607"/>
      <c r="HXD3014" s="607"/>
      <c r="HXE3014" s="607"/>
      <c r="HXF3014" s="607"/>
      <c r="HXG3014" s="607"/>
      <c r="HXH3014" s="607"/>
      <c r="HXI3014" s="607"/>
      <c r="HXJ3014" s="607"/>
      <c r="HXK3014" s="607"/>
      <c r="HXL3014" s="607"/>
      <c r="HXM3014" s="607"/>
      <c r="HXN3014" s="607"/>
      <c r="HXO3014" s="607"/>
      <c r="HXP3014" s="607"/>
      <c r="HXQ3014" s="607"/>
      <c r="HXR3014" s="607"/>
      <c r="HXS3014" s="607"/>
      <c r="HXT3014" s="607"/>
      <c r="HXU3014" s="607"/>
      <c r="HXV3014" s="607"/>
      <c r="HXW3014" s="607"/>
      <c r="HXX3014" s="607"/>
      <c r="HXY3014" s="607"/>
      <c r="HXZ3014" s="607"/>
      <c r="HYA3014" s="607"/>
      <c r="HYB3014" s="607"/>
      <c r="HYC3014" s="607"/>
      <c r="HYD3014" s="607"/>
      <c r="HYE3014" s="607"/>
      <c r="HYF3014" s="607"/>
      <c r="HYG3014" s="607"/>
      <c r="HYH3014" s="607"/>
      <c r="HYI3014" s="607"/>
      <c r="HYJ3014" s="607"/>
      <c r="HYK3014" s="607"/>
      <c r="HYL3014" s="607"/>
      <c r="HYM3014" s="607"/>
      <c r="HYN3014" s="607"/>
      <c r="HYO3014" s="607"/>
      <c r="HYP3014" s="607"/>
      <c r="HYQ3014" s="607"/>
      <c r="HYR3014" s="607"/>
      <c r="HYS3014" s="607"/>
      <c r="HYT3014" s="607"/>
      <c r="HYU3014" s="607"/>
      <c r="HYV3014" s="607"/>
      <c r="HYW3014" s="607"/>
      <c r="HYX3014" s="607"/>
      <c r="HYY3014" s="607"/>
      <c r="HYZ3014" s="607"/>
      <c r="HZA3014" s="607"/>
      <c r="HZB3014" s="607"/>
      <c r="HZC3014" s="607"/>
      <c r="HZD3014" s="607"/>
      <c r="HZE3014" s="607"/>
      <c r="HZF3014" s="607"/>
      <c r="HZG3014" s="607"/>
      <c r="HZH3014" s="607"/>
      <c r="HZI3014" s="607"/>
      <c r="HZJ3014" s="607"/>
      <c r="HZK3014" s="607"/>
      <c r="HZL3014" s="607"/>
      <c r="HZM3014" s="607"/>
      <c r="HZN3014" s="607"/>
      <c r="HZO3014" s="607"/>
      <c r="HZP3014" s="607"/>
      <c r="HZQ3014" s="607"/>
      <c r="HZR3014" s="607"/>
      <c r="HZS3014" s="607"/>
      <c r="HZT3014" s="607"/>
      <c r="HZU3014" s="607"/>
      <c r="HZV3014" s="607"/>
      <c r="HZW3014" s="607"/>
      <c r="HZX3014" s="607"/>
      <c r="HZY3014" s="607"/>
      <c r="HZZ3014" s="607"/>
      <c r="IAA3014" s="607"/>
      <c r="IAB3014" s="607"/>
      <c r="IAC3014" s="607"/>
      <c r="IAD3014" s="607"/>
      <c r="IAE3014" s="607"/>
      <c r="IAF3014" s="607"/>
      <c r="IAG3014" s="607"/>
      <c r="IAH3014" s="607"/>
      <c r="IAI3014" s="607"/>
      <c r="IAJ3014" s="607"/>
      <c r="IAK3014" s="607"/>
      <c r="IAL3014" s="607"/>
      <c r="IAM3014" s="607"/>
      <c r="IAN3014" s="607"/>
      <c r="IAO3014" s="607"/>
      <c r="IAP3014" s="607"/>
      <c r="IAQ3014" s="607"/>
      <c r="IAR3014" s="607"/>
      <c r="IAS3014" s="607"/>
      <c r="IAT3014" s="607"/>
      <c r="IAU3014" s="607"/>
      <c r="IAV3014" s="607"/>
      <c r="IAW3014" s="607"/>
      <c r="IAX3014" s="607"/>
      <c r="IAY3014" s="607"/>
      <c r="IAZ3014" s="607"/>
      <c r="IBA3014" s="607"/>
      <c r="IBB3014" s="607"/>
      <c r="IBC3014" s="607"/>
      <c r="IBD3014" s="607"/>
      <c r="IBE3014" s="607"/>
      <c r="IBF3014" s="607"/>
      <c r="IBG3014" s="607"/>
      <c r="IBH3014" s="607"/>
      <c r="IBI3014" s="607"/>
      <c r="IBJ3014" s="607"/>
      <c r="IBK3014" s="607"/>
      <c r="IBL3014" s="607"/>
      <c r="IBM3014" s="607"/>
      <c r="IBN3014" s="607"/>
      <c r="IBO3014" s="607"/>
      <c r="IBP3014" s="607"/>
      <c r="IBQ3014" s="607"/>
      <c r="IBR3014" s="607"/>
      <c r="IBS3014" s="607"/>
      <c r="IBT3014" s="607"/>
      <c r="IBU3014" s="607"/>
      <c r="IBV3014" s="607"/>
      <c r="IBW3014" s="607"/>
      <c r="IBX3014" s="607"/>
      <c r="IBY3014" s="607"/>
      <c r="IBZ3014" s="607"/>
      <c r="ICA3014" s="607"/>
      <c r="ICB3014" s="607"/>
      <c r="ICC3014" s="607"/>
      <c r="ICD3014" s="607"/>
      <c r="ICE3014" s="607"/>
      <c r="ICF3014" s="607"/>
      <c r="ICG3014" s="607"/>
      <c r="ICH3014" s="607"/>
      <c r="ICI3014" s="607"/>
      <c r="ICJ3014" s="607"/>
      <c r="ICK3014" s="607"/>
      <c r="ICL3014" s="607"/>
      <c r="ICM3014" s="607"/>
      <c r="ICN3014" s="607"/>
      <c r="ICO3014" s="607"/>
      <c r="ICP3014" s="607"/>
      <c r="ICQ3014" s="607"/>
      <c r="ICR3014" s="607"/>
      <c r="ICS3014" s="607"/>
      <c r="ICT3014" s="607"/>
      <c r="ICU3014" s="607"/>
      <c r="ICV3014" s="607"/>
      <c r="ICW3014" s="607"/>
      <c r="ICX3014" s="607"/>
      <c r="ICY3014" s="607"/>
      <c r="ICZ3014" s="607"/>
      <c r="IDA3014" s="607"/>
      <c r="IDB3014" s="607"/>
      <c r="IDC3014" s="607"/>
      <c r="IDD3014" s="607"/>
      <c r="IDE3014" s="607"/>
      <c r="IDF3014" s="607"/>
      <c r="IDG3014" s="607"/>
      <c r="IDH3014" s="607"/>
      <c r="IDI3014" s="607"/>
      <c r="IDJ3014" s="607"/>
      <c r="IDK3014" s="607"/>
      <c r="IDL3014" s="607"/>
      <c r="IDM3014" s="607"/>
      <c r="IDN3014" s="607"/>
      <c r="IDO3014" s="607"/>
      <c r="IDP3014" s="607"/>
      <c r="IDQ3014" s="607"/>
      <c r="IDR3014" s="607"/>
      <c r="IDS3014" s="607"/>
      <c r="IDT3014" s="607"/>
      <c r="IDU3014" s="607"/>
      <c r="IDV3014" s="607"/>
      <c r="IDW3014" s="607"/>
      <c r="IDX3014" s="607"/>
      <c r="IDY3014" s="607"/>
      <c r="IDZ3014" s="607"/>
      <c r="IEA3014" s="607"/>
      <c r="IEB3014" s="607"/>
      <c r="IEC3014" s="607"/>
      <c r="IED3014" s="607"/>
      <c r="IEE3014" s="607"/>
      <c r="IEF3014" s="607"/>
      <c r="IEG3014" s="607"/>
      <c r="IEH3014" s="607"/>
      <c r="IEI3014" s="607"/>
      <c r="IEJ3014" s="607"/>
      <c r="IEK3014" s="607"/>
      <c r="IEL3014" s="607"/>
      <c r="IEM3014" s="607"/>
      <c r="IEN3014" s="607"/>
      <c r="IEO3014" s="607"/>
      <c r="IEP3014" s="607"/>
      <c r="IEQ3014" s="607"/>
      <c r="IER3014" s="607"/>
      <c r="IES3014" s="607"/>
      <c r="IET3014" s="607"/>
      <c r="IEU3014" s="607"/>
      <c r="IEV3014" s="607"/>
      <c r="IEW3014" s="607"/>
      <c r="IEX3014" s="607"/>
      <c r="IEY3014" s="607"/>
      <c r="IEZ3014" s="607"/>
      <c r="IFA3014" s="607"/>
      <c r="IFB3014" s="607"/>
      <c r="IFC3014" s="607"/>
      <c r="IFD3014" s="607"/>
      <c r="IFE3014" s="607"/>
      <c r="IFF3014" s="607"/>
      <c r="IFG3014" s="607"/>
      <c r="IFH3014" s="607"/>
      <c r="IFI3014" s="607"/>
      <c r="IFJ3014" s="607"/>
      <c r="IFK3014" s="607"/>
      <c r="IFL3014" s="607"/>
      <c r="IFM3014" s="607"/>
      <c r="IFN3014" s="607"/>
      <c r="IFO3014" s="607"/>
      <c r="IFP3014" s="607"/>
      <c r="IFQ3014" s="607"/>
      <c r="IFR3014" s="607"/>
      <c r="IFS3014" s="607"/>
      <c r="IFT3014" s="607"/>
      <c r="IFU3014" s="607"/>
      <c r="IFV3014" s="607"/>
      <c r="IFW3014" s="607"/>
      <c r="IFX3014" s="607"/>
      <c r="IFY3014" s="607"/>
      <c r="IFZ3014" s="607"/>
      <c r="IGA3014" s="607"/>
      <c r="IGB3014" s="607"/>
      <c r="IGC3014" s="607"/>
      <c r="IGD3014" s="607"/>
      <c r="IGE3014" s="607"/>
      <c r="IGF3014" s="607"/>
      <c r="IGG3014" s="607"/>
      <c r="IGH3014" s="607"/>
      <c r="IGI3014" s="607"/>
      <c r="IGJ3014" s="607"/>
      <c r="IGK3014" s="607"/>
      <c r="IGL3014" s="607"/>
      <c r="IGM3014" s="607"/>
      <c r="IGN3014" s="607"/>
      <c r="IGO3014" s="607"/>
      <c r="IGP3014" s="607"/>
      <c r="IGQ3014" s="607"/>
      <c r="IGR3014" s="607"/>
      <c r="IGS3014" s="607"/>
      <c r="IGT3014" s="607"/>
      <c r="IGU3014" s="607"/>
      <c r="IGV3014" s="607"/>
      <c r="IGW3014" s="607"/>
      <c r="IGX3014" s="607"/>
      <c r="IGY3014" s="607"/>
      <c r="IGZ3014" s="607"/>
      <c r="IHA3014" s="607"/>
      <c r="IHB3014" s="607"/>
      <c r="IHC3014" s="607"/>
      <c r="IHD3014" s="607"/>
      <c r="IHE3014" s="607"/>
      <c r="IHF3014" s="607"/>
      <c r="IHG3014" s="607"/>
      <c r="IHH3014" s="607"/>
      <c r="IHI3014" s="607"/>
      <c r="IHJ3014" s="607"/>
      <c r="IHK3014" s="607"/>
      <c r="IHL3014" s="607"/>
      <c r="IHM3014" s="607"/>
      <c r="IHN3014" s="607"/>
      <c r="IHO3014" s="607"/>
      <c r="IHP3014" s="607"/>
      <c r="IHQ3014" s="607"/>
      <c r="IHR3014" s="607"/>
      <c r="IHS3014" s="607"/>
      <c r="IHT3014" s="607"/>
      <c r="IHU3014" s="607"/>
      <c r="IHV3014" s="607"/>
      <c r="IHW3014" s="607"/>
      <c r="IHX3014" s="607"/>
      <c r="IHY3014" s="607"/>
      <c r="IHZ3014" s="607"/>
      <c r="IIA3014" s="607"/>
      <c r="IIB3014" s="607"/>
      <c r="IIC3014" s="607"/>
      <c r="IID3014" s="607"/>
      <c r="IIE3014" s="607"/>
      <c r="IIF3014" s="607"/>
      <c r="IIG3014" s="607"/>
      <c r="IIH3014" s="607"/>
      <c r="III3014" s="607"/>
      <c r="IIJ3014" s="607"/>
      <c r="IIK3014" s="607"/>
      <c r="IIL3014" s="607"/>
      <c r="IIM3014" s="607"/>
      <c r="IIN3014" s="607"/>
      <c r="IIO3014" s="607"/>
      <c r="IIP3014" s="607"/>
      <c r="IIQ3014" s="607"/>
      <c r="IIR3014" s="607"/>
      <c r="IIS3014" s="607"/>
      <c r="IIT3014" s="607"/>
      <c r="IIU3014" s="607"/>
      <c r="IIV3014" s="607"/>
      <c r="IIW3014" s="607"/>
      <c r="IIX3014" s="607"/>
      <c r="IIY3014" s="607"/>
      <c r="IIZ3014" s="607"/>
      <c r="IJA3014" s="607"/>
      <c r="IJB3014" s="607"/>
      <c r="IJC3014" s="607"/>
      <c r="IJD3014" s="607"/>
      <c r="IJE3014" s="607"/>
      <c r="IJF3014" s="607"/>
      <c r="IJG3014" s="607"/>
      <c r="IJH3014" s="607"/>
      <c r="IJI3014" s="607"/>
      <c r="IJJ3014" s="607"/>
      <c r="IJK3014" s="607"/>
      <c r="IJL3014" s="607"/>
      <c r="IJM3014" s="607"/>
      <c r="IJN3014" s="607"/>
      <c r="IJO3014" s="607"/>
      <c r="IJP3014" s="607"/>
      <c r="IJQ3014" s="607"/>
      <c r="IJR3014" s="607"/>
      <c r="IJS3014" s="607"/>
      <c r="IJT3014" s="607"/>
      <c r="IJU3014" s="607"/>
      <c r="IJV3014" s="607"/>
      <c r="IJW3014" s="607"/>
      <c r="IJX3014" s="607"/>
      <c r="IJY3014" s="607"/>
      <c r="IJZ3014" s="607"/>
      <c r="IKA3014" s="607"/>
      <c r="IKB3014" s="607"/>
      <c r="IKC3014" s="607"/>
      <c r="IKD3014" s="607"/>
      <c r="IKE3014" s="607"/>
      <c r="IKF3014" s="607"/>
      <c r="IKG3014" s="607"/>
      <c r="IKH3014" s="607"/>
      <c r="IKI3014" s="607"/>
      <c r="IKJ3014" s="607"/>
      <c r="IKK3014" s="607"/>
      <c r="IKL3014" s="607"/>
      <c r="IKM3014" s="607"/>
      <c r="IKN3014" s="607"/>
      <c r="IKO3014" s="607"/>
      <c r="IKP3014" s="607"/>
      <c r="IKQ3014" s="607"/>
      <c r="IKR3014" s="607"/>
      <c r="IKS3014" s="607"/>
      <c r="IKT3014" s="607"/>
      <c r="IKU3014" s="607"/>
      <c r="IKV3014" s="607"/>
      <c r="IKW3014" s="607"/>
      <c r="IKX3014" s="607"/>
      <c r="IKY3014" s="607"/>
      <c r="IKZ3014" s="607"/>
      <c r="ILA3014" s="607"/>
      <c r="ILB3014" s="607"/>
      <c r="ILC3014" s="607"/>
      <c r="ILD3014" s="607"/>
      <c r="ILE3014" s="607"/>
      <c r="ILF3014" s="607"/>
      <c r="ILG3014" s="607"/>
      <c r="ILH3014" s="607"/>
      <c r="ILI3014" s="607"/>
      <c r="ILJ3014" s="607"/>
      <c r="ILK3014" s="607"/>
      <c r="ILL3014" s="607"/>
      <c r="ILM3014" s="607"/>
      <c r="ILN3014" s="607"/>
      <c r="ILO3014" s="607"/>
      <c r="ILP3014" s="607"/>
      <c r="ILQ3014" s="607"/>
      <c r="ILR3014" s="607"/>
      <c r="ILS3014" s="607"/>
      <c r="ILT3014" s="607"/>
      <c r="ILU3014" s="607"/>
      <c r="ILV3014" s="607"/>
      <c r="ILW3014" s="607"/>
      <c r="ILX3014" s="607"/>
      <c r="ILY3014" s="607"/>
      <c r="ILZ3014" s="607"/>
      <c r="IMA3014" s="607"/>
      <c r="IMB3014" s="607"/>
      <c r="IMC3014" s="607"/>
      <c r="IMD3014" s="607"/>
      <c r="IME3014" s="607"/>
      <c r="IMF3014" s="607"/>
      <c r="IMG3014" s="607"/>
      <c r="IMH3014" s="607"/>
      <c r="IMI3014" s="607"/>
      <c r="IMJ3014" s="607"/>
      <c r="IMK3014" s="607"/>
      <c r="IML3014" s="607"/>
      <c r="IMM3014" s="607"/>
      <c r="IMN3014" s="607"/>
      <c r="IMO3014" s="607"/>
      <c r="IMP3014" s="607"/>
      <c r="IMQ3014" s="607"/>
      <c r="IMR3014" s="607"/>
      <c r="IMS3014" s="607"/>
      <c r="IMT3014" s="607"/>
      <c r="IMU3014" s="607"/>
      <c r="IMV3014" s="607"/>
      <c r="IMW3014" s="607"/>
      <c r="IMX3014" s="607"/>
      <c r="IMY3014" s="607"/>
      <c r="IMZ3014" s="607"/>
      <c r="INA3014" s="607"/>
      <c r="INB3014" s="607"/>
      <c r="INC3014" s="607"/>
      <c r="IND3014" s="607"/>
      <c r="INE3014" s="607"/>
      <c r="INF3014" s="607"/>
      <c r="ING3014" s="607"/>
      <c r="INH3014" s="607"/>
      <c r="INI3014" s="607"/>
      <c r="INJ3014" s="607"/>
      <c r="INK3014" s="607"/>
      <c r="INL3014" s="607"/>
      <c r="INM3014" s="607"/>
      <c r="INN3014" s="607"/>
      <c r="INO3014" s="607"/>
      <c r="INP3014" s="607"/>
      <c r="INQ3014" s="607"/>
      <c r="INR3014" s="607"/>
      <c r="INS3014" s="607"/>
      <c r="INT3014" s="607"/>
      <c r="INU3014" s="607"/>
      <c r="INV3014" s="607"/>
      <c r="INW3014" s="607"/>
      <c r="INX3014" s="607"/>
      <c r="INY3014" s="607"/>
      <c r="INZ3014" s="607"/>
      <c r="IOA3014" s="607"/>
      <c r="IOB3014" s="607"/>
      <c r="IOC3014" s="607"/>
      <c r="IOD3014" s="607"/>
      <c r="IOE3014" s="607"/>
      <c r="IOF3014" s="607"/>
      <c r="IOG3014" s="607"/>
      <c r="IOH3014" s="607"/>
      <c r="IOI3014" s="607"/>
      <c r="IOJ3014" s="607"/>
      <c r="IOK3014" s="607"/>
      <c r="IOL3014" s="607"/>
      <c r="IOM3014" s="607"/>
      <c r="ION3014" s="607"/>
      <c r="IOO3014" s="607"/>
      <c r="IOP3014" s="607"/>
      <c r="IOQ3014" s="607"/>
      <c r="IOR3014" s="607"/>
      <c r="IOS3014" s="607"/>
      <c r="IOT3014" s="607"/>
      <c r="IOU3014" s="607"/>
      <c r="IOV3014" s="607"/>
      <c r="IOW3014" s="607"/>
      <c r="IOX3014" s="607"/>
      <c r="IOY3014" s="607"/>
      <c r="IOZ3014" s="607"/>
      <c r="IPA3014" s="607"/>
      <c r="IPB3014" s="607"/>
      <c r="IPC3014" s="607"/>
      <c r="IPD3014" s="607"/>
      <c r="IPE3014" s="607"/>
      <c r="IPF3014" s="607"/>
      <c r="IPG3014" s="607"/>
      <c r="IPH3014" s="607"/>
      <c r="IPI3014" s="607"/>
      <c r="IPJ3014" s="607"/>
      <c r="IPK3014" s="607"/>
      <c r="IPL3014" s="607"/>
      <c r="IPM3014" s="607"/>
      <c r="IPN3014" s="607"/>
      <c r="IPO3014" s="607"/>
      <c r="IPP3014" s="607"/>
      <c r="IPQ3014" s="607"/>
      <c r="IPR3014" s="607"/>
      <c r="IPS3014" s="607"/>
      <c r="IPT3014" s="607"/>
      <c r="IPU3014" s="607"/>
      <c r="IPV3014" s="607"/>
      <c r="IPW3014" s="607"/>
      <c r="IPX3014" s="607"/>
      <c r="IPY3014" s="607"/>
      <c r="IPZ3014" s="607"/>
      <c r="IQA3014" s="607"/>
      <c r="IQB3014" s="607"/>
      <c r="IQC3014" s="607"/>
      <c r="IQD3014" s="607"/>
      <c r="IQE3014" s="607"/>
      <c r="IQF3014" s="607"/>
      <c r="IQG3014" s="607"/>
      <c r="IQH3014" s="607"/>
      <c r="IQI3014" s="607"/>
      <c r="IQJ3014" s="607"/>
      <c r="IQK3014" s="607"/>
      <c r="IQL3014" s="607"/>
      <c r="IQM3014" s="607"/>
      <c r="IQN3014" s="607"/>
      <c r="IQO3014" s="607"/>
      <c r="IQP3014" s="607"/>
      <c r="IQQ3014" s="607"/>
      <c r="IQR3014" s="607"/>
      <c r="IQS3014" s="607"/>
      <c r="IQT3014" s="607"/>
      <c r="IQU3014" s="607"/>
      <c r="IQV3014" s="607"/>
      <c r="IQW3014" s="607"/>
      <c r="IQX3014" s="607"/>
      <c r="IQY3014" s="607"/>
      <c r="IQZ3014" s="607"/>
      <c r="IRA3014" s="607"/>
      <c r="IRB3014" s="607"/>
      <c r="IRC3014" s="607"/>
      <c r="IRD3014" s="607"/>
      <c r="IRE3014" s="607"/>
      <c r="IRF3014" s="607"/>
      <c r="IRG3014" s="607"/>
      <c r="IRH3014" s="607"/>
      <c r="IRI3014" s="607"/>
      <c r="IRJ3014" s="607"/>
      <c r="IRK3014" s="607"/>
      <c r="IRL3014" s="607"/>
      <c r="IRM3014" s="607"/>
      <c r="IRN3014" s="607"/>
      <c r="IRO3014" s="607"/>
      <c r="IRP3014" s="607"/>
      <c r="IRQ3014" s="607"/>
      <c r="IRR3014" s="607"/>
      <c r="IRS3014" s="607"/>
      <c r="IRT3014" s="607"/>
      <c r="IRU3014" s="607"/>
      <c r="IRV3014" s="607"/>
      <c r="IRW3014" s="607"/>
      <c r="IRX3014" s="607"/>
      <c r="IRY3014" s="607"/>
      <c r="IRZ3014" s="607"/>
      <c r="ISA3014" s="607"/>
      <c r="ISB3014" s="607"/>
      <c r="ISC3014" s="607"/>
      <c r="ISD3014" s="607"/>
      <c r="ISE3014" s="607"/>
      <c r="ISF3014" s="607"/>
      <c r="ISG3014" s="607"/>
      <c r="ISH3014" s="607"/>
      <c r="ISI3014" s="607"/>
      <c r="ISJ3014" s="607"/>
      <c r="ISK3014" s="607"/>
      <c r="ISL3014" s="607"/>
      <c r="ISM3014" s="607"/>
      <c r="ISN3014" s="607"/>
      <c r="ISO3014" s="607"/>
      <c r="ISP3014" s="607"/>
      <c r="ISQ3014" s="607"/>
      <c r="ISR3014" s="607"/>
      <c r="ISS3014" s="607"/>
      <c r="IST3014" s="607"/>
      <c r="ISU3014" s="607"/>
      <c r="ISV3014" s="607"/>
      <c r="ISW3014" s="607"/>
      <c r="ISX3014" s="607"/>
      <c r="ISY3014" s="607"/>
      <c r="ISZ3014" s="607"/>
      <c r="ITA3014" s="607"/>
      <c r="ITB3014" s="607"/>
      <c r="ITC3014" s="607"/>
      <c r="ITD3014" s="607"/>
      <c r="ITE3014" s="607"/>
      <c r="ITF3014" s="607"/>
      <c r="ITG3014" s="607"/>
      <c r="ITH3014" s="607"/>
      <c r="ITI3014" s="607"/>
      <c r="ITJ3014" s="607"/>
      <c r="ITK3014" s="607"/>
      <c r="ITL3014" s="607"/>
      <c r="ITM3014" s="607"/>
      <c r="ITN3014" s="607"/>
      <c r="ITO3014" s="607"/>
      <c r="ITP3014" s="607"/>
      <c r="ITQ3014" s="607"/>
      <c r="ITR3014" s="607"/>
      <c r="ITS3014" s="607"/>
      <c r="ITT3014" s="607"/>
      <c r="ITU3014" s="607"/>
      <c r="ITV3014" s="607"/>
      <c r="ITW3014" s="607"/>
      <c r="ITX3014" s="607"/>
      <c r="ITY3014" s="607"/>
      <c r="ITZ3014" s="607"/>
      <c r="IUA3014" s="607"/>
      <c r="IUB3014" s="607"/>
      <c r="IUC3014" s="607"/>
      <c r="IUD3014" s="607"/>
      <c r="IUE3014" s="607"/>
      <c r="IUF3014" s="607"/>
      <c r="IUG3014" s="607"/>
      <c r="IUH3014" s="607"/>
      <c r="IUI3014" s="607"/>
      <c r="IUJ3014" s="607"/>
      <c r="IUK3014" s="607"/>
      <c r="IUL3014" s="607"/>
      <c r="IUM3014" s="607"/>
      <c r="IUN3014" s="607"/>
      <c r="IUO3014" s="607"/>
      <c r="IUP3014" s="607"/>
      <c r="IUQ3014" s="607"/>
      <c r="IUR3014" s="607"/>
      <c r="IUS3014" s="607"/>
      <c r="IUT3014" s="607"/>
      <c r="IUU3014" s="607"/>
      <c r="IUV3014" s="607"/>
      <c r="IUW3014" s="607"/>
      <c r="IUX3014" s="607"/>
      <c r="IUY3014" s="607"/>
      <c r="IUZ3014" s="607"/>
      <c r="IVA3014" s="607"/>
      <c r="IVB3014" s="607"/>
      <c r="IVC3014" s="607"/>
      <c r="IVD3014" s="607"/>
      <c r="IVE3014" s="607"/>
      <c r="IVF3014" s="607"/>
      <c r="IVG3014" s="607"/>
      <c r="IVH3014" s="607"/>
      <c r="IVI3014" s="607"/>
      <c r="IVJ3014" s="607"/>
      <c r="IVK3014" s="607"/>
      <c r="IVL3014" s="607"/>
      <c r="IVM3014" s="607"/>
      <c r="IVN3014" s="607"/>
      <c r="IVO3014" s="607"/>
      <c r="IVP3014" s="607"/>
      <c r="IVQ3014" s="607"/>
      <c r="IVR3014" s="607"/>
      <c r="IVS3014" s="607"/>
      <c r="IVT3014" s="607"/>
      <c r="IVU3014" s="607"/>
      <c r="IVV3014" s="607"/>
      <c r="IVW3014" s="607"/>
      <c r="IVX3014" s="607"/>
      <c r="IVY3014" s="607"/>
      <c r="IVZ3014" s="607"/>
      <c r="IWA3014" s="607"/>
      <c r="IWB3014" s="607"/>
      <c r="IWC3014" s="607"/>
      <c r="IWD3014" s="607"/>
      <c r="IWE3014" s="607"/>
      <c r="IWF3014" s="607"/>
      <c r="IWG3014" s="607"/>
      <c r="IWH3014" s="607"/>
      <c r="IWI3014" s="607"/>
      <c r="IWJ3014" s="607"/>
      <c r="IWK3014" s="607"/>
      <c r="IWL3014" s="607"/>
      <c r="IWM3014" s="607"/>
      <c r="IWN3014" s="607"/>
      <c r="IWO3014" s="607"/>
      <c r="IWP3014" s="607"/>
      <c r="IWQ3014" s="607"/>
      <c r="IWR3014" s="607"/>
      <c r="IWS3014" s="607"/>
      <c r="IWT3014" s="607"/>
      <c r="IWU3014" s="607"/>
      <c r="IWV3014" s="607"/>
      <c r="IWW3014" s="607"/>
      <c r="IWX3014" s="607"/>
      <c r="IWY3014" s="607"/>
      <c r="IWZ3014" s="607"/>
      <c r="IXA3014" s="607"/>
      <c r="IXB3014" s="607"/>
      <c r="IXC3014" s="607"/>
      <c r="IXD3014" s="607"/>
      <c r="IXE3014" s="607"/>
      <c r="IXF3014" s="607"/>
      <c r="IXG3014" s="607"/>
      <c r="IXH3014" s="607"/>
      <c r="IXI3014" s="607"/>
      <c r="IXJ3014" s="607"/>
      <c r="IXK3014" s="607"/>
      <c r="IXL3014" s="607"/>
      <c r="IXM3014" s="607"/>
      <c r="IXN3014" s="607"/>
      <c r="IXO3014" s="607"/>
      <c r="IXP3014" s="607"/>
      <c r="IXQ3014" s="607"/>
      <c r="IXR3014" s="607"/>
      <c r="IXS3014" s="607"/>
      <c r="IXT3014" s="607"/>
      <c r="IXU3014" s="607"/>
      <c r="IXV3014" s="607"/>
      <c r="IXW3014" s="607"/>
      <c r="IXX3014" s="607"/>
      <c r="IXY3014" s="607"/>
      <c r="IXZ3014" s="607"/>
      <c r="IYA3014" s="607"/>
      <c r="IYB3014" s="607"/>
      <c r="IYC3014" s="607"/>
      <c r="IYD3014" s="607"/>
      <c r="IYE3014" s="607"/>
      <c r="IYF3014" s="607"/>
      <c r="IYG3014" s="607"/>
      <c r="IYH3014" s="607"/>
      <c r="IYI3014" s="607"/>
      <c r="IYJ3014" s="607"/>
      <c r="IYK3014" s="607"/>
      <c r="IYL3014" s="607"/>
      <c r="IYM3014" s="607"/>
      <c r="IYN3014" s="607"/>
      <c r="IYO3014" s="607"/>
      <c r="IYP3014" s="607"/>
      <c r="IYQ3014" s="607"/>
      <c r="IYR3014" s="607"/>
      <c r="IYS3014" s="607"/>
      <c r="IYT3014" s="607"/>
      <c r="IYU3014" s="607"/>
      <c r="IYV3014" s="607"/>
      <c r="IYW3014" s="607"/>
      <c r="IYX3014" s="607"/>
      <c r="IYY3014" s="607"/>
      <c r="IYZ3014" s="607"/>
      <c r="IZA3014" s="607"/>
      <c r="IZB3014" s="607"/>
      <c r="IZC3014" s="607"/>
      <c r="IZD3014" s="607"/>
      <c r="IZE3014" s="607"/>
      <c r="IZF3014" s="607"/>
      <c r="IZG3014" s="607"/>
      <c r="IZH3014" s="607"/>
      <c r="IZI3014" s="607"/>
      <c r="IZJ3014" s="607"/>
      <c r="IZK3014" s="607"/>
      <c r="IZL3014" s="607"/>
      <c r="IZM3014" s="607"/>
      <c r="IZN3014" s="607"/>
      <c r="IZO3014" s="607"/>
      <c r="IZP3014" s="607"/>
      <c r="IZQ3014" s="607"/>
      <c r="IZR3014" s="607"/>
      <c r="IZS3014" s="607"/>
      <c r="IZT3014" s="607"/>
      <c r="IZU3014" s="607"/>
      <c r="IZV3014" s="607"/>
      <c r="IZW3014" s="607"/>
      <c r="IZX3014" s="607"/>
      <c r="IZY3014" s="607"/>
      <c r="IZZ3014" s="607"/>
      <c r="JAA3014" s="607"/>
      <c r="JAB3014" s="607"/>
      <c r="JAC3014" s="607"/>
      <c r="JAD3014" s="607"/>
      <c r="JAE3014" s="607"/>
      <c r="JAF3014" s="607"/>
      <c r="JAG3014" s="607"/>
      <c r="JAH3014" s="607"/>
      <c r="JAI3014" s="607"/>
      <c r="JAJ3014" s="607"/>
      <c r="JAK3014" s="607"/>
      <c r="JAL3014" s="607"/>
      <c r="JAM3014" s="607"/>
      <c r="JAN3014" s="607"/>
      <c r="JAO3014" s="607"/>
      <c r="JAP3014" s="607"/>
      <c r="JAQ3014" s="607"/>
      <c r="JAR3014" s="607"/>
      <c r="JAS3014" s="607"/>
      <c r="JAT3014" s="607"/>
      <c r="JAU3014" s="607"/>
      <c r="JAV3014" s="607"/>
      <c r="JAW3014" s="607"/>
      <c r="JAX3014" s="607"/>
      <c r="JAY3014" s="607"/>
      <c r="JAZ3014" s="607"/>
      <c r="JBA3014" s="607"/>
      <c r="JBB3014" s="607"/>
      <c r="JBC3014" s="607"/>
      <c r="JBD3014" s="607"/>
      <c r="JBE3014" s="607"/>
      <c r="JBF3014" s="607"/>
      <c r="JBG3014" s="607"/>
      <c r="JBH3014" s="607"/>
      <c r="JBI3014" s="607"/>
      <c r="JBJ3014" s="607"/>
      <c r="JBK3014" s="607"/>
      <c r="JBL3014" s="607"/>
      <c r="JBM3014" s="607"/>
      <c r="JBN3014" s="607"/>
      <c r="JBO3014" s="607"/>
      <c r="JBP3014" s="607"/>
      <c r="JBQ3014" s="607"/>
      <c r="JBR3014" s="607"/>
      <c r="JBS3014" s="607"/>
      <c r="JBT3014" s="607"/>
      <c r="JBU3014" s="607"/>
      <c r="JBV3014" s="607"/>
      <c r="JBW3014" s="607"/>
      <c r="JBX3014" s="607"/>
      <c r="JBY3014" s="607"/>
      <c r="JBZ3014" s="607"/>
      <c r="JCA3014" s="607"/>
      <c r="JCB3014" s="607"/>
      <c r="JCC3014" s="607"/>
      <c r="JCD3014" s="607"/>
      <c r="JCE3014" s="607"/>
      <c r="JCF3014" s="607"/>
      <c r="JCG3014" s="607"/>
      <c r="JCH3014" s="607"/>
      <c r="JCI3014" s="607"/>
      <c r="JCJ3014" s="607"/>
      <c r="JCK3014" s="607"/>
      <c r="JCL3014" s="607"/>
      <c r="JCM3014" s="607"/>
      <c r="JCN3014" s="607"/>
      <c r="JCO3014" s="607"/>
      <c r="JCP3014" s="607"/>
      <c r="JCQ3014" s="607"/>
      <c r="JCR3014" s="607"/>
      <c r="JCS3014" s="607"/>
      <c r="JCT3014" s="607"/>
      <c r="JCU3014" s="607"/>
      <c r="JCV3014" s="607"/>
      <c r="JCW3014" s="607"/>
      <c r="JCX3014" s="607"/>
      <c r="JCY3014" s="607"/>
      <c r="JCZ3014" s="607"/>
      <c r="JDA3014" s="607"/>
      <c r="JDB3014" s="607"/>
      <c r="JDC3014" s="607"/>
      <c r="JDD3014" s="607"/>
      <c r="JDE3014" s="607"/>
      <c r="JDF3014" s="607"/>
      <c r="JDG3014" s="607"/>
      <c r="JDH3014" s="607"/>
      <c r="JDI3014" s="607"/>
      <c r="JDJ3014" s="607"/>
      <c r="JDK3014" s="607"/>
      <c r="JDL3014" s="607"/>
      <c r="JDM3014" s="607"/>
      <c r="JDN3014" s="607"/>
      <c r="JDO3014" s="607"/>
      <c r="JDP3014" s="607"/>
      <c r="JDQ3014" s="607"/>
      <c r="JDR3014" s="607"/>
      <c r="JDS3014" s="607"/>
      <c r="JDT3014" s="607"/>
      <c r="JDU3014" s="607"/>
      <c r="JDV3014" s="607"/>
      <c r="JDW3014" s="607"/>
      <c r="JDX3014" s="607"/>
      <c r="JDY3014" s="607"/>
      <c r="JDZ3014" s="607"/>
      <c r="JEA3014" s="607"/>
      <c r="JEB3014" s="607"/>
      <c r="JEC3014" s="607"/>
      <c r="JED3014" s="607"/>
      <c r="JEE3014" s="607"/>
      <c r="JEF3014" s="607"/>
      <c r="JEG3014" s="607"/>
      <c r="JEH3014" s="607"/>
      <c r="JEI3014" s="607"/>
      <c r="JEJ3014" s="607"/>
      <c r="JEK3014" s="607"/>
      <c r="JEL3014" s="607"/>
      <c r="JEM3014" s="607"/>
      <c r="JEN3014" s="607"/>
      <c r="JEO3014" s="607"/>
      <c r="JEP3014" s="607"/>
      <c r="JEQ3014" s="607"/>
      <c r="JER3014" s="607"/>
      <c r="JES3014" s="607"/>
      <c r="JET3014" s="607"/>
      <c r="JEU3014" s="607"/>
      <c r="JEV3014" s="607"/>
      <c r="JEW3014" s="607"/>
      <c r="JEX3014" s="607"/>
      <c r="JEY3014" s="607"/>
      <c r="JEZ3014" s="607"/>
      <c r="JFA3014" s="607"/>
      <c r="JFB3014" s="607"/>
      <c r="JFC3014" s="607"/>
      <c r="JFD3014" s="607"/>
      <c r="JFE3014" s="607"/>
      <c r="JFF3014" s="607"/>
      <c r="JFG3014" s="607"/>
      <c r="JFH3014" s="607"/>
      <c r="JFI3014" s="607"/>
      <c r="JFJ3014" s="607"/>
      <c r="JFK3014" s="607"/>
      <c r="JFL3014" s="607"/>
      <c r="JFM3014" s="607"/>
      <c r="JFN3014" s="607"/>
      <c r="JFO3014" s="607"/>
      <c r="JFP3014" s="607"/>
      <c r="JFQ3014" s="607"/>
      <c r="JFR3014" s="607"/>
      <c r="JFS3014" s="607"/>
      <c r="JFT3014" s="607"/>
      <c r="JFU3014" s="607"/>
      <c r="JFV3014" s="607"/>
      <c r="JFW3014" s="607"/>
      <c r="JFX3014" s="607"/>
      <c r="JFY3014" s="607"/>
      <c r="JFZ3014" s="607"/>
      <c r="JGA3014" s="607"/>
      <c r="JGB3014" s="607"/>
      <c r="JGC3014" s="607"/>
      <c r="JGD3014" s="607"/>
      <c r="JGE3014" s="607"/>
      <c r="JGF3014" s="607"/>
      <c r="JGG3014" s="607"/>
      <c r="JGH3014" s="607"/>
      <c r="JGI3014" s="607"/>
      <c r="JGJ3014" s="607"/>
      <c r="JGK3014" s="607"/>
      <c r="JGL3014" s="607"/>
      <c r="JGM3014" s="607"/>
      <c r="JGN3014" s="607"/>
      <c r="JGO3014" s="607"/>
      <c r="JGP3014" s="607"/>
      <c r="JGQ3014" s="607"/>
      <c r="JGR3014" s="607"/>
      <c r="JGS3014" s="607"/>
      <c r="JGT3014" s="607"/>
      <c r="JGU3014" s="607"/>
      <c r="JGV3014" s="607"/>
      <c r="JGW3014" s="607"/>
      <c r="JGX3014" s="607"/>
      <c r="JGY3014" s="607"/>
      <c r="JGZ3014" s="607"/>
      <c r="JHA3014" s="607"/>
      <c r="JHB3014" s="607"/>
      <c r="JHC3014" s="607"/>
      <c r="JHD3014" s="607"/>
      <c r="JHE3014" s="607"/>
      <c r="JHF3014" s="607"/>
      <c r="JHG3014" s="607"/>
      <c r="JHH3014" s="607"/>
      <c r="JHI3014" s="607"/>
      <c r="JHJ3014" s="607"/>
      <c r="JHK3014" s="607"/>
      <c r="JHL3014" s="607"/>
      <c r="JHM3014" s="607"/>
      <c r="JHN3014" s="607"/>
      <c r="JHO3014" s="607"/>
      <c r="JHP3014" s="607"/>
      <c r="JHQ3014" s="607"/>
      <c r="JHR3014" s="607"/>
      <c r="JHS3014" s="607"/>
      <c r="JHT3014" s="607"/>
      <c r="JHU3014" s="607"/>
      <c r="JHV3014" s="607"/>
      <c r="JHW3014" s="607"/>
      <c r="JHX3014" s="607"/>
      <c r="JHY3014" s="607"/>
      <c r="JHZ3014" s="607"/>
      <c r="JIA3014" s="607"/>
      <c r="JIB3014" s="607"/>
      <c r="JIC3014" s="607"/>
      <c r="JID3014" s="607"/>
      <c r="JIE3014" s="607"/>
      <c r="JIF3014" s="607"/>
      <c r="JIG3014" s="607"/>
      <c r="JIH3014" s="607"/>
      <c r="JII3014" s="607"/>
      <c r="JIJ3014" s="607"/>
      <c r="JIK3014" s="607"/>
      <c r="JIL3014" s="607"/>
      <c r="JIM3014" s="607"/>
      <c r="JIN3014" s="607"/>
      <c r="JIO3014" s="607"/>
      <c r="JIP3014" s="607"/>
      <c r="JIQ3014" s="607"/>
      <c r="JIR3014" s="607"/>
      <c r="JIS3014" s="607"/>
      <c r="JIT3014" s="607"/>
      <c r="JIU3014" s="607"/>
      <c r="JIV3014" s="607"/>
      <c r="JIW3014" s="607"/>
      <c r="JIX3014" s="607"/>
      <c r="JIY3014" s="607"/>
      <c r="JIZ3014" s="607"/>
      <c r="JJA3014" s="607"/>
      <c r="JJB3014" s="607"/>
      <c r="JJC3014" s="607"/>
      <c r="JJD3014" s="607"/>
      <c r="JJE3014" s="607"/>
      <c r="JJF3014" s="607"/>
      <c r="JJG3014" s="607"/>
      <c r="JJH3014" s="607"/>
      <c r="JJI3014" s="607"/>
      <c r="JJJ3014" s="607"/>
      <c r="JJK3014" s="607"/>
      <c r="JJL3014" s="607"/>
      <c r="JJM3014" s="607"/>
      <c r="JJN3014" s="607"/>
      <c r="JJO3014" s="607"/>
      <c r="JJP3014" s="607"/>
      <c r="JJQ3014" s="607"/>
      <c r="JJR3014" s="607"/>
      <c r="JJS3014" s="607"/>
      <c r="JJT3014" s="607"/>
      <c r="JJU3014" s="607"/>
      <c r="JJV3014" s="607"/>
      <c r="JJW3014" s="607"/>
      <c r="JJX3014" s="607"/>
      <c r="JJY3014" s="607"/>
      <c r="JJZ3014" s="607"/>
      <c r="JKA3014" s="607"/>
      <c r="JKB3014" s="607"/>
      <c r="JKC3014" s="607"/>
      <c r="JKD3014" s="607"/>
      <c r="JKE3014" s="607"/>
      <c r="JKF3014" s="607"/>
      <c r="JKG3014" s="607"/>
      <c r="JKH3014" s="607"/>
      <c r="JKI3014" s="607"/>
      <c r="JKJ3014" s="607"/>
      <c r="JKK3014" s="607"/>
      <c r="JKL3014" s="607"/>
      <c r="JKM3014" s="607"/>
      <c r="JKN3014" s="607"/>
      <c r="JKO3014" s="607"/>
      <c r="JKP3014" s="607"/>
      <c r="JKQ3014" s="607"/>
      <c r="JKR3014" s="607"/>
      <c r="JKS3014" s="607"/>
      <c r="JKT3014" s="607"/>
      <c r="JKU3014" s="607"/>
      <c r="JKV3014" s="607"/>
      <c r="JKW3014" s="607"/>
      <c r="JKX3014" s="607"/>
      <c r="JKY3014" s="607"/>
      <c r="JKZ3014" s="607"/>
      <c r="JLA3014" s="607"/>
      <c r="JLB3014" s="607"/>
      <c r="JLC3014" s="607"/>
      <c r="JLD3014" s="607"/>
      <c r="JLE3014" s="607"/>
      <c r="JLF3014" s="607"/>
      <c r="JLG3014" s="607"/>
      <c r="JLH3014" s="607"/>
      <c r="JLI3014" s="607"/>
      <c r="JLJ3014" s="607"/>
      <c r="JLK3014" s="607"/>
      <c r="JLL3014" s="607"/>
      <c r="JLM3014" s="607"/>
      <c r="JLN3014" s="607"/>
      <c r="JLO3014" s="607"/>
      <c r="JLP3014" s="607"/>
      <c r="JLQ3014" s="607"/>
      <c r="JLR3014" s="607"/>
      <c r="JLS3014" s="607"/>
      <c r="JLT3014" s="607"/>
      <c r="JLU3014" s="607"/>
      <c r="JLV3014" s="607"/>
      <c r="JLW3014" s="607"/>
      <c r="JLX3014" s="607"/>
      <c r="JLY3014" s="607"/>
      <c r="JLZ3014" s="607"/>
      <c r="JMA3014" s="607"/>
      <c r="JMB3014" s="607"/>
      <c r="JMC3014" s="607"/>
      <c r="JMD3014" s="607"/>
      <c r="JME3014" s="607"/>
      <c r="JMF3014" s="607"/>
      <c r="JMG3014" s="607"/>
      <c r="JMH3014" s="607"/>
      <c r="JMI3014" s="607"/>
      <c r="JMJ3014" s="607"/>
      <c r="JMK3014" s="607"/>
      <c r="JML3014" s="607"/>
      <c r="JMM3014" s="607"/>
      <c r="JMN3014" s="607"/>
      <c r="JMO3014" s="607"/>
      <c r="JMP3014" s="607"/>
      <c r="JMQ3014" s="607"/>
      <c r="JMR3014" s="607"/>
      <c r="JMS3014" s="607"/>
      <c r="JMT3014" s="607"/>
      <c r="JMU3014" s="607"/>
      <c r="JMV3014" s="607"/>
      <c r="JMW3014" s="607"/>
      <c r="JMX3014" s="607"/>
      <c r="JMY3014" s="607"/>
      <c r="JMZ3014" s="607"/>
      <c r="JNA3014" s="607"/>
      <c r="JNB3014" s="607"/>
      <c r="JNC3014" s="607"/>
      <c r="JND3014" s="607"/>
      <c r="JNE3014" s="607"/>
      <c r="JNF3014" s="607"/>
      <c r="JNG3014" s="607"/>
      <c r="JNH3014" s="607"/>
      <c r="JNI3014" s="607"/>
      <c r="JNJ3014" s="607"/>
      <c r="JNK3014" s="607"/>
      <c r="JNL3014" s="607"/>
      <c r="JNM3014" s="607"/>
      <c r="JNN3014" s="607"/>
      <c r="JNO3014" s="607"/>
      <c r="JNP3014" s="607"/>
      <c r="JNQ3014" s="607"/>
      <c r="JNR3014" s="607"/>
      <c r="JNS3014" s="607"/>
      <c r="JNT3014" s="607"/>
      <c r="JNU3014" s="607"/>
      <c r="JNV3014" s="607"/>
      <c r="JNW3014" s="607"/>
      <c r="JNX3014" s="607"/>
      <c r="JNY3014" s="607"/>
      <c r="JNZ3014" s="607"/>
      <c r="JOA3014" s="607"/>
      <c r="JOB3014" s="607"/>
      <c r="JOC3014" s="607"/>
      <c r="JOD3014" s="607"/>
      <c r="JOE3014" s="607"/>
      <c r="JOF3014" s="607"/>
      <c r="JOG3014" s="607"/>
      <c r="JOH3014" s="607"/>
      <c r="JOI3014" s="607"/>
      <c r="JOJ3014" s="607"/>
      <c r="JOK3014" s="607"/>
      <c r="JOL3014" s="607"/>
      <c r="JOM3014" s="607"/>
      <c r="JON3014" s="607"/>
      <c r="JOO3014" s="607"/>
      <c r="JOP3014" s="607"/>
      <c r="JOQ3014" s="607"/>
      <c r="JOR3014" s="607"/>
      <c r="JOS3014" s="607"/>
      <c r="JOT3014" s="607"/>
      <c r="JOU3014" s="607"/>
      <c r="JOV3014" s="607"/>
      <c r="JOW3014" s="607"/>
      <c r="JOX3014" s="607"/>
      <c r="JOY3014" s="607"/>
      <c r="JOZ3014" s="607"/>
      <c r="JPA3014" s="607"/>
      <c r="JPB3014" s="607"/>
      <c r="JPC3014" s="607"/>
      <c r="JPD3014" s="607"/>
      <c r="JPE3014" s="607"/>
      <c r="JPF3014" s="607"/>
      <c r="JPG3014" s="607"/>
      <c r="JPH3014" s="607"/>
      <c r="JPI3014" s="607"/>
      <c r="JPJ3014" s="607"/>
      <c r="JPK3014" s="607"/>
      <c r="JPL3014" s="607"/>
      <c r="JPM3014" s="607"/>
      <c r="JPN3014" s="607"/>
      <c r="JPO3014" s="607"/>
      <c r="JPP3014" s="607"/>
      <c r="JPQ3014" s="607"/>
      <c r="JPR3014" s="607"/>
      <c r="JPS3014" s="607"/>
      <c r="JPT3014" s="607"/>
      <c r="JPU3014" s="607"/>
      <c r="JPV3014" s="607"/>
      <c r="JPW3014" s="607"/>
      <c r="JPX3014" s="607"/>
      <c r="JPY3014" s="607"/>
      <c r="JPZ3014" s="607"/>
      <c r="JQA3014" s="607"/>
      <c r="JQB3014" s="607"/>
      <c r="JQC3014" s="607"/>
      <c r="JQD3014" s="607"/>
      <c r="JQE3014" s="607"/>
      <c r="JQF3014" s="607"/>
      <c r="JQG3014" s="607"/>
      <c r="JQH3014" s="607"/>
      <c r="JQI3014" s="607"/>
      <c r="JQJ3014" s="607"/>
      <c r="JQK3014" s="607"/>
      <c r="JQL3014" s="607"/>
      <c r="JQM3014" s="607"/>
      <c r="JQN3014" s="607"/>
      <c r="JQO3014" s="607"/>
      <c r="JQP3014" s="607"/>
      <c r="JQQ3014" s="607"/>
      <c r="JQR3014" s="607"/>
      <c r="JQS3014" s="607"/>
      <c r="JQT3014" s="607"/>
      <c r="JQU3014" s="607"/>
      <c r="JQV3014" s="607"/>
      <c r="JQW3014" s="607"/>
      <c r="JQX3014" s="607"/>
      <c r="JQY3014" s="607"/>
      <c r="JQZ3014" s="607"/>
      <c r="JRA3014" s="607"/>
      <c r="JRB3014" s="607"/>
      <c r="JRC3014" s="607"/>
      <c r="JRD3014" s="607"/>
      <c r="JRE3014" s="607"/>
      <c r="JRF3014" s="607"/>
      <c r="JRG3014" s="607"/>
      <c r="JRH3014" s="607"/>
      <c r="JRI3014" s="607"/>
      <c r="JRJ3014" s="607"/>
      <c r="JRK3014" s="607"/>
      <c r="JRL3014" s="607"/>
      <c r="JRM3014" s="607"/>
      <c r="JRN3014" s="607"/>
      <c r="JRO3014" s="607"/>
      <c r="JRP3014" s="607"/>
      <c r="JRQ3014" s="607"/>
      <c r="JRR3014" s="607"/>
      <c r="JRS3014" s="607"/>
      <c r="JRT3014" s="607"/>
      <c r="JRU3014" s="607"/>
      <c r="JRV3014" s="607"/>
      <c r="JRW3014" s="607"/>
      <c r="JRX3014" s="607"/>
      <c r="JRY3014" s="607"/>
      <c r="JRZ3014" s="607"/>
      <c r="JSA3014" s="607"/>
      <c r="JSB3014" s="607"/>
      <c r="JSC3014" s="607"/>
      <c r="JSD3014" s="607"/>
      <c r="JSE3014" s="607"/>
      <c r="JSF3014" s="607"/>
      <c r="JSG3014" s="607"/>
      <c r="JSH3014" s="607"/>
      <c r="JSI3014" s="607"/>
      <c r="JSJ3014" s="607"/>
      <c r="JSK3014" s="607"/>
      <c r="JSL3014" s="607"/>
      <c r="JSM3014" s="607"/>
      <c r="JSN3014" s="607"/>
      <c r="JSO3014" s="607"/>
      <c r="JSP3014" s="607"/>
      <c r="JSQ3014" s="607"/>
      <c r="JSR3014" s="607"/>
      <c r="JSS3014" s="607"/>
      <c r="JST3014" s="607"/>
      <c r="JSU3014" s="607"/>
      <c r="JSV3014" s="607"/>
      <c r="JSW3014" s="607"/>
      <c r="JSX3014" s="607"/>
      <c r="JSY3014" s="607"/>
      <c r="JSZ3014" s="607"/>
      <c r="JTA3014" s="607"/>
      <c r="JTB3014" s="607"/>
      <c r="JTC3014" s="607"/>
      <c r="JTD3014" s="607"/>
      <c r="JTE3014" s="607"/>
      <c r="JTF3014" s="607"/>
      <c r="JTG3014" s="607"/>
      <c r="JTH3014" s="607"/>
      <c r="JTI3014" s="607"/>
      <c r="JTJ3014" s="607"/>
      <c r="JTK3014" s="607"/>
      <c r="JTL3014" s="607"/>
      <c r="JTM3014" s="607"/>
      <c r="JTN3014" s="607"/>
      <c r="JTO3014" s="607"/>
      <c r="JTP3014" s="607"/>
      <c r="JTQ3014" s="607"/>
      <c r="JTR3014" s="607"/>
      <c r="JTS3014" s="607"/>
      <c r="JTT3014" s="607"/>
      <c r="JTU3014" s="607"/>
      <c r="JTV3014" s="607"/>
      <c r="JTW3014" s="607"/>
      <c r="JTX3014" s="607"/>
      <c r="JTY3014" s="607"/>
      <c r="JTZ3014" s="607"/>
      <c r="JUA3014" s="607"/>
      <c r="JUB3014" s="607"/>
      <c r="JUC3014" s="607"/>
      <c r="JUD3014" s="607"/>
      <c r="JUE3014" s="607"/>
      <c r="JUF3014" s="607"/>
      <c r="JUG3014" s="607"/>
      <c r="JUH3014" s="607"/>
      <c r="JUI3014" s="607"/>
      <c r="JUJ3014" s="607"/>
      <c r="JUK3014" s="607"/>
      <c r="JUL3014" s="607"/>
      <c r="JUM3014" s="607"/>
      <c r="JUN3014" s="607"/>
      <c r="JUO3014" s="607"/>
      <c r="JUP3014" s="607"/>
      <c r="JUQ3014" s="607"/>
      <c r="JUR3014" s="607"/>
      <c r="JUS3014" s="607"/>
      <c r="JUT3014" s="607"/>
      <c r="JUU3014" s="607"/>
      <c r="JUV3014" s="607"/>
      <c r="JUW3014" s="607"/>
      <c r="JUX3014" s="607"/>
      <c r="JUY3014" s="607"/>
      <c r="JUZ3014" s="607"/>
      <c r="JVA3014" s="607"/>
      <c r="JVB3014" s="607"/>
      <c r="JVC3014" s="607"/>
      <c r="JVD3014" s="607"/>
      <c r="JVE3014" s="607"/>
      <c r="JVF3014" s="607"/>
      <c r="JVG3014" s="607"/>
      <c r="JVH3014" s="607"/>
      <c r="JVI3014" s="607"/>
      <c r="JVJ3014" s="607"/>
      <c r="JVK3014" s="607"/>
      <c r="JVL3014" s="607"/>
      <c r="JVM3014" s="607"/>
      <c r="JVN3014" s="607"/>
      <c r="JVO3014" s="607"/>
      <c r="JVP3014" s="607"/>
      <c r="JVQ3014" s="607"/>
      <c r="JVR3014" s="607"/>
      <c r="JVS3014" s="607"/>
      <c r="JVT3014" s="607"/>
      <c r="JVU3014" s="607"/>
      <c r="JVV3014" s="607"/>
      <c r="JVW3014" s="607"/>
      <c r="JVX3014" s="607"/>
      <c r="JVY3014" s="607"/>
      <c r="JVZ3014" s="607"/>
      <c r="JWA3014" s="607"/>
      <c r="JWB3014" s="607"/>
      <c r="JWC3014" s="607"/>
      <c r="JWD3014" s="607"/>
      <c r="JWE3014" s="607"/>
      <c r="JWF3014" s="607"/>
      <c r="JWG3014" s="607"/>
      <c r="JWH3014" s="607"/>
      <c r="JWI3014" s="607"/>
      <c r="JWJ3014" s="607"/>
      <c r="JWK3014" s="607"/>
      <c r="JWL3014" s="607"/>
      <c r="JWM3014" s="607"/>
      <c r="JWN3014" s="607"/>
      <c r="JWO3014" s="607"/>
      <c r="JWP3014" s="607"/>
      <c r="JWQ3014" s="607"/>
      <c r="JWR3014" s="607"/>
      <c r="JWS3014" s="607"/>
      <c r="JWT3014" s="607"/>
      <c r="JWU3014" s="607"/>
      <c r="JWV3014" s="607"/>
      <c r="JWW3014" s="607"/>
      <c r="JWX3014" s="607"/>
      <c r="JWY3014" s="607"/>
      <c r="JWZ3014" s="607"/>
      <c r="JXA3014" s="607"/>
      <c r="JXB3014" s="607"/>
      <c r="JXC3014" s="607"/>
      <c r="JXD3014" s="607"/>
      <c r="JXE3014" s="607"/>
      <c r="JXF3014" s="607"/>
      <c r="JXG3014" s="607"/>
      <c r="JXH3014" s="607"/>
      <c r="JXI3014" s="607"/>
      <c r="JXJ3014" s="607"/>
      <c r="JXK3014" s="607"/>
      <c r="JXL3014" s="607"/>
      <c r="JXM3014" s="607"/>
      <c r="JXN3014" s="607"/>
      <c r="JXO3014" s="607"/>
      <c r="JXP3014" s="607"/>
      <c r="JXQ3014" s="607"/>
      <c r="JXR3014" s="607"/>
      <c r="JXS3014" s="607"/>
      <c r="JXT3014" s="607"/>
      <c r="JXU3014" s="607"/>
      <c r="JXV3014" s="607"/>
      <c r="JXW3014" s="607"/>
      <c r="JXX3014" s="607"/>
      <c r="JXY3014" s="607"/>
      <c r="JXZ3014" s="607"/>
      <c r="JYA3014" s="607"/>
      <c r="JYB3014" s="607"/>
      <c r="JYC3014" s="607"/>
      <c r="JYD3014" s="607"/>
      <c r="JYE3014" s="607"/>
      <c r="JYF3014" s="607"/>
      <c r="JYG3014" s="607"/>
      <c r="JYH3014" s="607"/>
      <c r="JYI3014" s="607"/>
      <c r="JYJ3014" s="607"/>
      <c r="JYK3014" s="607"/>
      <c r="JYL3014" s="607"/>
      <c r="JYM3014" s="607"/>
      <c r="JYN3014" s="607"/>
      <c r="JYO3014" s="607"/>
      <c r="JYP3014" s="607"/>
      <c r="JYQ3014" s="607"/>
      <c r="JYR3014" s="607"/>
      <c r="JYS3014" s="607"/>
      <c r="JYT3014" s="607"/>
      <c r="JYU3014" s="607"/>
      <c r="JYV3014" s="607"/>
      <c r="JYW3014" s="607"/>
      <c r="JYX3014" s="607"/>
      <c r="JYY3014" s="607"/>
      <c r="JYZ3014" s="607"/>
      <c r="JZA3014" s="607"/>
      <c r="JZB3014" s="607"/>
      <c r="JZC3014" s="607"/>
      <c r="JZD3014" s="607"/>
      <c r="JZE3014" s="607"/>
      <c r="JZF3014" s="607"/>
      <c r="JZG3014" s="607"/>
      <c r="JZH3014" s="607"/>
      <c r="JZI3014" s="607"/>
      <c r="JZJ3014" s="607"/>
      <c r="JZK3014" s="607"/>
      <c r="JZL3014" s="607"/>
      <c r="JZM3014" s="607"/>
      <c r="JZN3014" s="607"/>
      <c r="JZO3014" s="607"/>
      <c r="JZP3014" s="607"/>
      <c r="JZQ3014" s="607"/>
      <c r="JZR3014" s="607"/>
      <c r="JZS3014" s="607"/>
      <c r="JZT3014" s="607"/>
      <c r="JZU3014" s="607"/>
      <c r="JZV3014" s="607"/>
      <c r="JZW3014" s="607"/>
      <c r="JZX3014" s="607"/>
      <c r="JZY3014" s="607"/>
      <c r="JZZ3014" s="607"/>
      <c r="KAA3014" s="607"/>
      <c r="KAB3014" s="607"/>
      <c r="KAC3014" s="607"/>
      <c r="KAD3014" s="607"/>
      <c r="KAE3014" s="607"/>
      <c r="KAF3014" s="607"/>
      <c r="KAG3014" s="607"/>
      <c r="KAH3014" s="607"/>
      <c r="KAI3014" s="607"/>
      <c r="KAJ3014" s="607"/>
      <c r="KAK3014" s="607"/>
      <c r="KAL3014" s="607"/>
      <c r="KAM3014" s="607"/>
      <c r="KAN3014" s="607"/>
      <c r="KAO3014" s="607"/>
      <c r="KAP3014" s="607"/>
      <c r="KAQ3014" s="607"/>
      <c r="KAR3014" s="607"/>
      <c r="KAS3014" s="607"/>
      <c r="KAT3014" s="607"/>
      <c r="KAU3014" s="607"/>
      <c r="KAV3014" s="607"/>
      <c r="KAW3014" s="607"/>
      <c r="KAX3014" s="607"/>
      <c r="KAY3014" s="607"/>
      <c r="KAZ3014" s="607"/>
      <c r="KBA3014" s="607"/>
      <c r="KBB3014" s="607"/>
      <c r="KBC3014" s="607"/>
      <c r="KBD3014" s="607"/>
      <c r="KBE3014" s="607"/>
      <c r="KBF3014" s="607"/>
      <c r="KBG3014" s="607"/>
      <c r="KBH3014" s="607"/>
      <c r="KBI3014" s="607"/>
      <c r="KBJ3014" s="607"/>
      <c r="KBK3014" s="607"/>
      <c r="KBL3014" s="607"/>
      <c r="KBM3014" s="607"/>
      <c r="KBN3014" s="607"/>
      <c r="KBO3014" s="607"/>
      <c r="KBP3014" s="607"/>
      <c r="KBQ3014" s="607"/>
      <c r="KBR3014" s="607"/>
      <c r="KBS3014" s="607"/>
      <c r="KBT3014" s="607"/>
      <c r="KBU3014" s="607"/>
      <c r="KBV3014" s="607"/>
      <c r="KBW3014" s="607"/>
      <c r="KBX3014" s="607"/>
      <c r="KBY3014" s="607"/>
      <c r="KBZ3014" s="607"/>
      <c r="KCA3014" s="607"/>
      <c r="KCB3014" s="607"/>
      <c r="KCC3014" s="607"/>
      <c r="KCD3014" s="607"/>
      <c r="KCE3014" s="607"/>
      <c r="KCF3014" s="607"/>
      <c r="KCG3014" s="607"/>
      <c r="KCH3014" s="607"/>
      <c r="KCI3014" s="607"/>
      <c r="KCJ3014" s="607"/>
      <c r="KCK3014" s="607"/>
      <c r="KCL3014" s="607"/>
      <c r="KCM3014" s="607"/>
      <c r="KCN3014" s="607"/>
      <c r="KCO3014" s="607"/>
      <c r="KCP3014" s="607"/>
      <c r="KCQ3014" s="607"/>
      <c r="KCR3014" s="607"/>
      <c r="KCS3014" s="607"/>
      <c r="KCT3014" s="607"/>
      <c r="KCU3014" s="607"/>
      <c r="KCV3014" s="607"/>
      <c r="KCW3014" s="607"/>
      <c r="KCX3014" s="607"/>
      <c r="KCY3014" s="607"/>
      <c r="KCZ3014" s="607"/>
      <c r="KDA3014" s="607"/>
      <c r="KDB3014" s="607"/>
      <c r="KDC3014" s="607"/>
      <c r="KDD3014" s="607"/>
      <c r="KDE3014" s="607"/>
      <c r="KDF3014" s="607"/>
      <c r="KDG3014" s="607"/>
      <c r="KDH3014" s="607"/>
      <c r="KDI3014" s="607"/>
      <c r="KDJ3014" s="607"/>
      <c r="KDK3014" s="607"/>
      <c r="KDL3014" s="607"/>
      <c r="KDM3014" s="607"/>
      <c r="KDN3014" s="607"/>
      <c r="KDO3014" s="607"/>
      <c r="KDP3014" s="607"/>
      <c r="KDQ3014" s="607"/>
      <c r="KDR3014" s="607"/>
      <c r="KDS3014" s="607"/>
      <c r="KDT3014" s="607"/>
      <c r="KDU3014" s="607"/>
      <c r="KDV3014" s="607"/>
      <c r="KDW3014" s="607"/>
      <c r="KDX3014" s="607"/>
      <c r="KDY3014" s="607"/>
      <c r="KDZ3014" s="607"/>
      <c r="KEA3014" s="607"/>
      <c r="KEB3014" s="607"/>
      <c r="KEC3014" s="607"/>
      <c r="KED3014" s="607"/>
      <c r="KEE3014" s="607"/>
      <c r="KEF3014" s="607"/>
      <c r="KEG3014" s="607"/>
      <c r="KEH3014" s="607"/>
      <c r="KEI3014" s="607"/>
      <c r="KEJ3014" s="607"/>
      <c r="KEK3014" s="607"/>
      <c r="KEL3014" s="607"/>
      <c r="KEM3014" s="607"/>
      <c r="KEN3014" s="607"/>
      <c r="KEO3014" s="607"/>
      <c r="KEP3014" s="607"/>
      <c r="KEQ3014" s="607"/>
      <c r="KER3014" s="607"/>
      <c r="KES3014" s="607"/>
      <c r="KET3014" s="607"/>
      <c r="KEU3014" s="607"/>
      <c r="KEV3014" s="607"/>
      <c r="KEW3014" s="607"/>
      <c r="KEX3014" s="607"/>
      <c r="KEY3014" s="607"/>
      <c r="KEZ3014" s="607"/>
      <c r="KFA3014" s="607"/>
      <c r="KFB3014" s="607"/>
      <c r="KFC3014" s="607"/>
      <c r="KFD3014" s="607"/>
      <c r="KFE3014" s="607"/>
      <c r="KFF3014" s="607"/>
      <c r="KFG3014" s="607"/>
      <c r="KFH3014" s="607"/>
      <c r="KFI3014" s="607"/>
      <c r="KFJ3014" s="607"/>
      <c r="KFK3014" s="607"/>
      <c r="KFL3014" s="607"/>
      <c r="KFM3014" s="607"/>
      <c r="KFN3014" s="607"/>
      <c r="KFO3014" s="607"/>
      <c r="KFP3014" s="607"/>
      <c r="KFQ3014" s="607"/>
      <c r="KFR3014" s="607"/>
      <c r="KFS3014" s="607"/>
      <c r="KFT3014" s="607"/>
      <c r="KFU3014" s="607"/>
      <c r="KFV3014" s="607"/>
      <c r="KFW3014" s="607"/>
      <c r="KFX3014" s="607"/>
      <c r="KFY3014" s="607"/>
      <c r="KFZ3014" s="607"/>
      <c r="KGA3014" s="607"/>
      <c r="KGB3014" s="607"/>
      <c r="KGC3014" s="607"/>
      <c r="KGD3014" s="607"/>
      <c r="KGE3014" s="607"/>
      <c r="KGF3014" s="607"/>
      <c r="KGG3014" s="607"/>
      <c r="KGH3014" s="607"/>
      <c r="KGI3014" s="607"/>
      <c r="KGJ3014" s="607"/>
      <c r="KGK3014" s="607"/>
      <c r="KGL3014" s="607"/>
      <c r="KGM3014" s="607"/>
      <c r="KGN3014" s="607"/>
      <c r="KGO3014" s="607"/>
      <c r="KGP3014" s="607"/>
      <c r="KGQ3014" s="607"/>
      <c r="KGR3014" s="607"/>
      <c r="KGS3014" s="607"/>
      <c r="KGT3014" s="607"/>
      <c r="KGU3014" s="607"/>
      <c r="KGV3014" s="607"/>
      <c r="KGW3014" s="607"/>
      <c r="KGX3014" s="607"/>
      <c r="KGY3014" s="607"/>
      <c r="KGZ3014" s="607"/>
      <c r="KHA3014" s="607"/>
      <c r="KHB3014" s="607"/>
      <c r="KHC3014" s="607"/>
      <c r="KHD3014" s="607"/>
      <c r="KHE3014" s="607"/>
      <c r="KHF3014" s="607"/>
      <c r="KHG3014" s="607"/>
      <c r="KHH3014" s="607"/>
      <c r="KHI3014" s="607"/>
      <c r="KHJ3014" s="607"/>
      <c r="KHK3014" s="607"/>
      <c r="KHL3014" s="607"/>
      <c r="KHM3014" s="607"/>
      <c r="KHN3014" s="607"/>
      <c r="KHO3014" s="607"/>
      <c r="KHP3014" s="607"/>
      <c r="KHQ3014" s="607"/>
      <c r="KHR3014" s="607"/>
      <c r="KHS3014" s="607"/>
      <c r="KHT3014" s="607"/>
      <c r="KHU3014" s="607"/>
      <c r="KHV3014" s="607"/>
      <c r="KHW3014" s="607"/>
      <c r="KHX3014" s="607"/>
      <c r="KHY3014" s="607"/>
      <c r="KHZ3014" s="607"/>
      <c r="KIA3014" s="607"/>
      <c r="KIB3014" s="607"/>
      <c r="KIC3014" s="607"/>
      <c r="KID3014" s="607"/>
      <c r="KIE3014" s="607"/>
      <c r="KIF3014" s="607"/>
      <c r="KIG3014" s="607"/>
      <c r="KIH3014" s="607"/>
      <c r="KII3014" s="607"/>
      <c r="KIJ3014" s="607"/>
      <c r="KIK3014" s="607"/>
      <c r="KIL3014" s="607"/>
      <c r="KIM3014" s="607"/>
      <c r="KIN3014" s="607"/>
      <c r="KIO3014" s="607"/>
      <c r="KIP3014" s="607"/>
      <c r="KIQ3014" s="607"/>
      <c r="KIR3014" s="607"/>
      <c r="KIS3014" s="607"/>
      <c r="KIT3014" s="607"/>
      <c r="KIU3014" s="607"/>
      <c r="KIV3014" s="607"/>
      <c r="KIW3014" s="607"/>
      <c r="KIX3014" s="607"/>
      <c r="KIY3014" s="607"/>
      <c r="KIZ3014" s="607"/>
      <c r="KJA3014" s="607"/>
      <c r="KJB3014" s="607"/>
      <c r="KJC3014" s="607"/>
      <c r="KJD3014" s="607"/>
      <c r="KJE3014" s="607"/>
      <c r="KJF3014" s="607"/>
      <c r="KJG3014" s="607"/>
      <c r="KJH3014" s="607"/>
      <c r="KJI3014" s="607"/>
      <c r="KJJ3014" s="607"/>
      <c r="KJK3014" s="607"/>
      <c r="KJL3014" s="607"/>
      <c r="KJM3014" s="607"/>
      <c r="KJN3014" s="607"/>
      <c r="KJO3014" s="607"/>
      <c r="KJP3014" s="607"/>
      <c r="KJQ3014" s="607"/>
      <c r="KJR3014" s="607"/>
      <c r="KJS3014" s="607"/>
      <c r="KJT3014" s="607"/>
      <c r="KJU3014" s="607"/>
      <c r="KJV3014" s="607"/>
      <c r="KJW3014" s="607"/>
      <c r="KJX3014" s="607"/>
      <c r="KJY3014" s="607"/>
      <c r="KJZ3014" s="607"/>
      <c r="KKA3014" s="607"/>
      <c r="KKB3014" s="607"/>
      <c r="KKC3014" s="607"/>
      <c r="KKD3014" s="607"/>
      <c r="KKE3014" s="607"/>
      <c r="KKF3014" s="607"/>
      <c r="KKG3014" s="607"/>
      <c r="KKH3014" s="607"/>
      <c r="KKI3014" s="607"/>
      <c r="KKJ3014" s="607"/>
      <c r="KKK3014" s="607"/>
      <c r="KKL3014" s="607"/>
      <c r="KKM3014" s="607"/>
      <c r="KKN3014" s="607"/>
      <c r="KKO3014" s="607"/>
      <c r="KKP3014" s="607"/>
      <c r="KKQ3014" s="607"/>
      <c r="KKR3014" s="607"/>
      <c r="KKS3014" s="607"/>
      <c r="KKT3014" s="607"/>
      <c r="KKU3014" s="607"/>
      <c r="KKV3014" s="607"/>
      <c r="KKW3014" s="607"/>
      <c r="KKX3014" s="607"/>
      <c r="KKY3014" s="607"/>
      <c r="KKZ3014" s="607"/>
      <c r="KLA3014" s="607"/>
      <c r="KLB3014" s="607"/>
      <c r="KLC3014" s="607"/>
      <c r="KLD3014" s="607"/>
      <c r="KLE3014" s="607"/>
      <c r="KLF3014" s="607"/>
      <c r="KLG3014" s="607"/>
      <c r="KLH3014" s="607"/>
      <c r="KLI3014" s="607"/>
      <c r="KLJ3014" s="607"/>
      <c r="KLK3014" s="607"/>
      <c r="KLL3014" s="607"/>
      <c r="KLM3014" s="607"/>
      <c r="KLN3014" s="607"/>
      <c r="KLO3014" s="607"/>
      <c r="KLP3014" s="607"/>
      <c r="KLQ3014" s="607"/>
      <c r="KLR3014" s="607"/>
      <c r="KLS3014" s="607"/>
      <c r="KLT3014" s="607"/>
      <c r="KLU3014" s="607"/>
      <c r="KLV3014" s="607"/>
      <c r="KLW3014" s="607"/>
      <c r="KLX3014" s="607"/>
      <c r="KLY3014" s="607"/>
      <c r="KLZ3014" s="607"/>
      <c r="KMA3014" s="607"/>
      <c r="KMB3014" s="607"/>
      <c r="KMC3014" s="607"/>
      <c r="KMD3014" s="607"/>
      <c r="KME3014" s="607"/>
      <c r="KMF3014" s="607"/>
      <c r="KMG3014" s="607"/>
      <c r="KMH3014" s="607"/>
      <c r="KMI3014" s="607"/>
      <c r="KMJ3014" s="607"/>
      <c r="KMK3014" s="607"/>
      <c r="KML3014" s="607"/>
      <c r="KMM3014" s="607"/>
      <c r="KMN3014" s="607"/>
      <c r="KMO3014" s="607"/>
      <c r="KMP3014" s="607"/>
      <c r="KMQ3014" s="607"/>
      <c r="KMR3014" s="607"/>
      <c r="KMS3014" s="607"/>
      <c r="KMT3014" s="607"/>
      <c r="KMU3014" s="607"/>
      <c r="KMV3014" s="607"/>
      <c r="KMW3014" s="607"/>
      <c r="KMX3014" s="607"/>
      <c r="KMY3014" s="607"/>
      <c r="KMZ3014" s="607"/>
      <c r="KNA3014" s="607"/>
      <c r="KNB3014" s="607"/>
      <c r="KNC3014" s="607"/>
      <c r="KND3014" s="607"/>
      <c r="KNE3014" s="607"/>
      <c r="KNF3014" s="607"/>
      <c r="KNG3014" s="607"/>
      <c r="KNH3014" s="607"/>
      <c r="KNI3014" s="607"/>
      <c r="KNJ3014" s="607"/>
      <c r="KNK3014" s="607"/>
      <c r="KNL3014" s="607"/>
      <c r="KNM3014" s="607"/>
      <c r="KNN3014" s="607"/>
      <c r="KNO3014" s="607"/>
      <c r="KNP3014" s="607"/>
      <c r="KNQ3014" s="607"/>
      <c r="KNR3014" s="607"/>
      <c r="KNS3014" s="607"/>
      <c r="KNT3014" s="607"/>
      <c r="KNU3014" s="607"/>
      <c r="KNV3014" s="607"/>
      <c r="KNW3014" s="607"/>
      <c r="KNX3014" s="607"/>
      <c r="KNY3014" s="607"/>
      <c r="KNZ3014" s="607"/>
      <c r="KOA3014" s="607"/>
      <c r="KOB3014" s="607"/>
      <c r="KOC3014" s="607"/>
      <c r="KOD3014" s="607"/>
      <c r="KOE3014" s="607"/>
      <c r="KOF3014" s="607"/>
      <c r="KOG3014" s="607"/>
      <c r="KOH3014" s="607"/>
      <c r="KOI3014" s="607"/>
      <c r="KOJ3014" s="607"/>
      <c r="KOK3014" s="607"/>
      <c r="KOL3014" s="607"/>
      <c r="KOM3014" s="607"/>
      <c r="KON3014" s="607"/>
      <c r="KOO3014" s="607"/>
      <c r="KOP3014" s="607"/>
      <c r="KOQ3014" s="607"/>
      <c r="KOR3014" s="607"/>
      <c r="KOS3014" s="607"/>
      <c r="KOT3014" s="607"/>
      <c r="KOU3014" s="607"/>
      <c r="KOV3014" s="607"/>
      <c r="KOW3014" s="607"/>
      <c r="KOX3014" s="607"/>
      <c r="KOY3014" s="607"/>
      <c r="KOZ3014" s="607"/>
      <c r="KPA3014" s="607"/>
      <c r="KPB3014" s="607"/>
      <c r="KPC3014" s="607"/>
      <c r="KPD3014" s="607"/>
      <c r="KPE3014" s="607"/>
      <c r="KPF3014" s="607"/>
      <c r="KPG3014" s="607"/>
      <c r="KPH3014" s="607"/>
      <c r="KPI3014" s="607"/>
      <c r="KPJ3014" s="607"/>
      <c r="KPK3014" s="607"/>
      <c r="KPL3014" s="607"/>
      <c r="KPM3014" s="607"/>
      <c r="KPN3014" s="607"/>
      <c r="KPO3014" s="607"/>
      <c r="KPP3014" s="607"/>
      <c r="KPQ3014" s="607"/>
      <c r="KPR3014" s="607"/>
      <c r="KPS3014" s="607"/>
      <c r="KPT3014" s="607"/>
      <c r="KPU3014" s="607"/>
      <c r="KPV3014" s="607"/>
      <c r="KPW3014" s="607"/>
      <c r="KPX3014" s="607"/>
      <c r="KPY3014" s="607"/>
      <c r="KPZ3014" s="607"/>
      <c r="KQA3014" s="607"/>
      <c r="KQB3014" s="607"/>
      <c r="KQC3014" s="607"/>
      <c r="KQD3014" s="607"/>
      <c r="KQE3014" s="607"/>
      <c r="KQF3014" s="607"/>
      <c r="KQG3014" s="607"/>
      <c r="KQH3014" s="607"/>
      <c r="KQI3014" s="607"/>
      <c r="KQJ3014" s="607"/>
      <c r="KQK3014" s="607"/>
      <c r="KQL3014" s="607"/>
      <c r="KQM3014" s="607"/>
      <c r="KQN3014" s="607"/>
      <c r="KQO3014" s="607"/>
      <c r="KQP3014" s="607"/>
      <c r="KQQ3014" s="607"/>
      <c r="KQR3014" s="607"/>
      <c r="KQS3014" s="607"/>
      <c r="KQT3014" s="607"/>
      <c r="KQU3014" s="607"/>
      <c r="KQV3014" s="607"/>
      <c r="KQW3014" s="607"/>
      <c r="KQX3014" s="607"/>
      <c r="KQY3014" s="607"/>
      <c r="KQZ3014" s="607"/>
      <c r="KRA3014" s="607"/>
      <c r="KRB3014" s="607"/>
      <c r="KRC3014" s="607"/>
      <c r="KRD3014" s="607"/>
      <c r="KRE3014" s="607"/>
      <c r="KRF3014" s="607"/>
      <c r="KRG3014" s="607"/>
      <c r="KRH3014" s="607"/>
      <c r="KRI3014" s="607"/>
      <c r="KRJ3014" s="607"/>
      <c r="KRK3014" s="607"/>
      <c r="KRL3014" s="607"/>
      <c r="KRM3014" s="607"/>
      <c r="KRN3014" s="607"/>
      <c r="KRO3014" s="607"/>
      <c r="KRP3014" s="607"/>
      <c r="KRQ3014" s="607"/>
      <c r="KRR3014" s="607"/>
      <c r="KRS3014" s="607"/>
      <c r="KRT3014" s="607"/>
      <c r="KRU3014" s="607"/>
      <c r="KRV3014" s="607"/>
      <c r="KRW3014" s="607"/>
      <c r="KRX3014" s="607"/>
      <c r="KRY3014" s="607"/>
      <c r="KRZ3014" s="607"/>
      <c r="KSA3014" s="607"/>
      <c r="KSB3014" s="607"/>
      <c r="KSC3014" s="607"/>
      <c r="KSD3014" s="607"/>
      <c r="KSE3014" s="607"/>
      <c r="KSF3014" s="607"/>
      <c r="KSG3014" s="607"/>
      <c r="KSH3014" s="607"/>
      <c r="KSI3014" s="607"/>
      <c r="KSJ3014" s="607"/>
      <c r="KSK3014" s="607"/>
      <c r="KSL3014" s="607"/>
      <c r="KSM3014" s="607"/>
      <c r="KSN3014" s="607"/>
      <c r="KSO3014" s="607"/>
      <c r="KSP3014" s="607"/>
      <c r="KSQ3014" s="607"/>
      <c r="KSR3014" s="607"/>
      <c r="KSS3014" s="607"/>
      <c r="KST3014" s="607"/>
      <c r="KSU3014" s="607"/>
      <c r="KSV3014" s="607"/>
      <c r="KSW3014" s="607"/>
      <c r="KSX3014" s="607"/>
      <c r="KSY3014" s="607"/>
      <c r="KSZ3014" s="607"/>
      <c r="KTA3014" s="607"/>
      <c r="KTB3014" s="607"/>
      <c r="KTC3014" s="607"/>
      <c r="KTD3014" s="607"/>
      <c r="KTE3014" s="607"/>
      <c r="KTF3014" s="607"/>
      <c r="KTG3014" s="607"/>
      <c r="KTH3014" s="607"/>
      <c r="KTI3014" s="607"/>
      <c r="KTJ3014" s="607"/>
      <c r="KTK3014" s="607"/>
      <c r="KTL3014" s="607"/>
      <c r="KTM3014" s="607"/>
      <c r="KTN3014" s="607"/>
      <c r="KTO3014" s="607"/>
      <c r="KTP3014" s="607"/>
      <c r="KTQ3014" s="607"/>
      <c r="KTR3014" s="607"/>
      <c r="KTS3014" s="607"/>
      <c r="KTT3014" s="607"/>
      <c r="KTU3014" s="607"/>
      <c r="KTV3014" s="607"/>
      <c r="KTW3014" s="607"/>
      <c r="KTX3014" s="607"/>
      <c r="KTY3014" s="607"/>
      <c r="KTZ3014" s="607"/>
      <c r="KUA3014" s="607"/>
      <c r="KUB3014" s="607"/>
      <c r="KUC3014" s="607"/>
      <c r="KUD3014" s="607"/>
      <c r="KUE3014" s="607"/>
      <c r="KUF3014" s="607"/>
      <c r="KUG3014" s="607"/>
      <c r="KUH3014" s="607"/>
      <c r="KUI3014" s="607"/>
      <c r="KUJ3014" s="607"/>
      <c r="KUK3014" s="607"/>
      <c r="KUL3014" s="607"/>
      <c r="KUM3014" s="607"/>
      <c r="KUN3014" s="607"/>
      <c r="KUO3014" s="607"/>
      <c r="KUP3014" s="607"/>
      <c r="KUQ3014" s="607"/>
      <c r="KUR3014" s="607"/>
      <c r="KUS3014" s="607"/>
      <c r="KUT3014" s="607"/>
      <c r="KUU3014" s="607"/>
      <c r="KUV3014" s="607"/>
      <c r="KUW3014" s="607"/>
      <c r="KUX3014" s="607"/>
      <c r="KUY3014" s="607"/>
      <c r="KUZ3014" s="607"/>
      <c r="KVA3014" s="607"/>
      <c r="KVB3014" s="607"/>
      <c r="KVC3014" s="607"/>
      <c r="KVD3014" s="607"/>
      <c r="KVE3014" s="607"/>
      <c r="KVF3014" s="607"/>
      <c r="KVG3014" s="607"/>
      <c r="KVH3014" s="607"/>
      <c r="KVI3014" s="607"/>
      <c r="KVJ3014" s="607"/>
      <c r="KVK3014" s="607"/>
      <c r="KVL3014" s="607"/>
      <c r="KVM3014" s="607"/>
      <c r="KVN3014" s="607"/>
      <c r="KVO3014" s="607"/>
      <c r="KVP3014" s="607"/>
      <c r="KVQ3014" s="607"/>
      <c r="KVR3014" s="607"/>
      <c r="KVS3014" s="607"/>
      <c r="KVT3014" s="607"/>
      <c r="KVU3014" s="607"/>
      <c r="KVV3014" s="607"/>
      <c r="KVW3014" s="607"/>
      <c r="KVX3014" s="607"/>
      <c r="KVY3014" s="607"/>
      <c r="KVZ3014" s="607"/>
      <c r="KWA3014" s="607"/>
      <c r="KWB3014" s="607"/>
      <c r="KWC3014" s="607"/>
      <c r="KWD3014" s="607"/>
      <c r="KWE3014" s="607"/>
      <c r="KWF3014" s="607"/>
      <c r="KWG3014" s="607"/>
      <c r="KWH3014" s="607"/>
      <c r="KWI3014" s="607"/>
      <c r="KWJ3014" s="607"/>
      <c r="KWK3014" s="607"/>
      <c r="KWL3014" s="607"/>
      <c r="KWM3014" s="607"/>
      <c r="KWN3014" s="607"/>
      <c r="KWO3014" s="607"/>
      <c r="KWP3014" s="607"/>
      <c r="KWQ3014" s="607"/>
      <c r="KWR3014" s="607"/>
      <c r="KWS3014" s="607"/>
      <c r="KWT3014" s="607"/>
      <c r="KWU3014" s="607"/>
      <c r="KWV3014" s="607"/>
      <c r="KWW3014" s="607"/>
      <c r="KWX3014" s="607"/>
      <c r="KWY3014" s="607"/>
      <c r="KWZ3014" s="607"/>
      <c r="KXA3014" s="607"/>
      <c r="KXB3014" s="607"/>
      <c r="KXC3014" s="607"/>
      <c r="KXD3014" s="607"/>
      <c r="KXE3014" s="607"/>
      <c r="KXF3014" s="607"/>
      <c r="KXG3014" s="607"/>
      <c r="KXH3014" s="607"/>
      <c r="KXI3014" s="607"/>
      <c r="KXJ3014" s="607"/>
      <c r="KXK3014" s="607"/>
      <c r="KXL3014" s="607"/>
      <c r="KXM3014" s="607"/>
      <c r="KXN3014" s="607"/>
      <c r="KXO3014" s="607"/>
      <c r="KXP3014" s="607"/>
      <c r="KXQ3014" s="607"/>
      <c r="KXR3014" s="607"/>
      <c r="KXS3014" s="607"/>
      <c r="KXT3014" s="607"/>
      <c r="KXU3014" s="607"/>
      <c r="KXV3014" s="607"/>
      <c r="KXW3014" s="607"/>
      <c r="KXX3014" s="607"/>
      <c r="KXY3014" s="607"/>
      <c r="KXZ3014" s="607"/>
      <c r="KYA3014" s="607"/>
      <c r="KYB3014" s="607"/>
      <c r="KYC3014" s="607"/>
      <c r="KYD3014" s="607"/>
      <c r="KYE3014" s="607"/>
      <c r="KYF3014" s="607"/>
      <c r="KYG3014" s="607"/>
      <c r="KYH3014" s="607"/>
      <c r="KYI3014" s="607"/>
      <c r="KYJ3014" s="607"/>
      <c r="KYK3014" s="607"/>
      <c r="KYL3014" s="607"/>
      <c r="KYM3014" s="607"/>
      <c r="KYN3014" s="607"/>
      <c r="KYO3014" s="607"/>
      <c r="KYP3014" s="607"/>
      <c r="KYQ3014" s="607"/>
      <c r="KYR3014" s="607"/>
      <c r="KYS3014" s="607"/>
      <c r="KYT3014" s="607"/>
      <c r="KYU3014" s="607"/>
      <c r="KYV3014" s="607"/>
      <c r="KYW3014" s="607"/>
      <c r="KYX3014" s="607"/>
      <c r="KYY3014" s="607"/>
      <c r="KYZ3014" s="607"/>
      <c r="KZA3014" s="607"/>
      <c r="KZB3014" s="607"/>
      <c r="KZC3014" s="607"/>
      <c r="KZD3014" s="607"/>
      <c r="KZE3014" s="607"/>
      <c r="KZF3014" s="607"/>
      <c r="KZG3014" s="607"/>
      <c r="KZH3014" s="607"/>
      <c r="KZI3014" s="607"/>
      <c r="KZJ3014" s="607"/>
      <c r="KZK3014" s="607"/>
      <c r="KZL3014" s="607"/>
      <c r="KZM3014" s="607"/>
      <c r="KZN3014" s="607"/>
      <c r="KZO3014" s="607"/>
      <c r="KZP3014" s="607"/>
      <c r="KZQ3014" s="607"/>
      <c r="KZR3014" s="607"/>
      <c r="KZS3014" s="607"/>
      <c r="KZT3014" s="607"/>
      <c r="KZU3014" s="607"/>
      <c r="KZV3014" s="607"/>
      <c r="KZW3014" s="607"/>
      <c r="KZX3014" s="607"/>
      <c r="KZY3014" s="607"/>
      <c r="KZZ3014" s="607"/>
      <c r="LAA3014" s="607"/>
      <c r="LAB3014" s="607"/>
      <c r="LAC3014" s="607"/>
      <c r="LAD3014" s="607"/>
      <c r="LAE3014" s="607"/>
      <c r="LAF3014" s="607"/>
      <c r="LAG3014" s="607"/>
      <c r="LAH3014" s="607"/>
      <c r="LAI3014" s="607"/>
      <c r="LAJ3014" s="607"/>
      <c r="LAK3014" s="607"/>
      <c r="LAL3014" s="607"/>
      <c r="LAM3014" s="607"/>
      <c r="LAN3014" s="607"/>
      <c r="LAO3014" s="607"/>
      <c r="LAP3014" s="607"/>
      <c r="LAQ3014" s="607"/>
      <c r="LAR3014" s="607"/>
      <c r="LAS3014" s="607"/>
      <c r="LAT3014" s="607"/>
      <c r="LAU3014" s="607"/>
      <c r="LAV3014" s="607"/>
      <c r="LAW3014" s="607"/>
      <c r="LAX3014" s="607"/>
      <c r="LAY3014" s="607"/>
      <c r="LAZ3014" s="607"/>
      <c r="LBA3014" s="607"/>
      <c r="LBB3014" s="607"/>
      <c r="LBC3014" s="607"/>
      <c r="LBD3014" s="607"/>
      <c r="LBE3014" s="607"/>
      <c r="LBF3014" s="607"/>
      <c r="LBG3014" s="607"/>
      <c r="LBH3014" s="607"/>
      <c r="LBI3014" s="607"/>
      <c r="LBJ3014" s="607"/>
      <c r="LBK3014" s="607"/>
      <c r="LBL3014" s="607"/>
      <c r="LBM3014" s="607"/>
      <c r="LBN3014" s="607"/>
      <c r="LBO3014" s="607"/>
      <c r="LBP3014" s="607"/>
      <c r="LBQ3014" s="607"/>
      <c r="LBR3014" s="607"/>
      <c r="LBS3014" s="607"/>
      <c r="LBT3014" s="607"/>
      <c r="LBU3014" s="607"/>
      <c r="LBV3014" s="607"/>
      <c r="LBW3014" s="607"/>
      <c r="LBX3014" s="607"/>
      <c r="LBY3014" s="607"/>
      <c r="LBZ3014" s="607"/>
      <c r="LCA3014" s="607"/>
      <c r="LCB3014" s="607"/>
      <c r="LCC3014" s="607"/>
      <c r="LCD3014" s="607"/>
      <c r="LCE3014" s="607"/>
      <c r="LCF3014" s="607"/>
      <c r="LCG3014" s="607"/>
      <c r="LCH3014" s="607"/>
      <c r="LCI3014" s="607"/>
      <c r="LCJ3014" s="607"/>
      <c r="LCK3014" s="607"/>
      <c r="LCL3014" s="607"/>
      <c r="LCM3014" s="607"/>
      <c r="LCN3014" s="607"/>
      <c r="LCO3014" s="607"/>
      <c r="LCP3014" s="607"/>
      <c r="LCQ3014" s="607"/>
      <c r="LCR3014" s="607"/>
      <c r="LCS3014" s="607"/>
      <c r="LCT3014" s="607"/>
      <c r="LCU3014" s="607"/>
      <c r="LCV3014" s="607"/>
      <c r="LCW3014" s="607"/>
      <c r="LCX3014" s="607"/>
      <c r="LCY3014" s="607"/>
      <c r="LCZ3014" s="607"/>
      <c r="LDA3014" s="607"/>
      <c r="LDB3014" s="607"/>
      <c r="LDC3014" s="607"/>
      <c r="LDD3014" s="607"/>
      <c r="LDE3014" s="607"/>
      <c r="LDF3014" s="607"/>
      <c r="LDG3014" s="607"/>
      <c r="LDH3014" s="607"/>
      <c r="LDI3014" s="607"/>
      <c r="LDJ3014" s="607"/>
      <c r="LDK3014" s="607"/>
      <c r="LDL3014" s="607"/>
      <c r="LDM3014" s="607"/>
      <c r="LDN3014" s="607"/>
      <c r="LDO3014" s="607"/>
      <c r="LDP3014" s="607"/>
      <c r="LDQ3014" s="607"/>
      <c r="LDR3014" s="607"/>
      <c r="LDS3014" s="607"/>
      <c r="LDT3014" s="607"/>
      <c r="LDU3014" s="607"/>
      <c r="LDV3014" s="607"/>
      <c r="LDW3014" s="607"/>
      <c r="LDX3014" s="607"/>
      <c r="LDY3014" s="607"/>
      <c r="LDZ3014" s="607"/>
      <c r="LEA3014" s="607"/>
      <c r="LEB3014" s="607"/>
      <c r="LEC3014" s="607"/>
      <c r="LED3014" s="607"/>
      <c r="LEE3014" s="607"/>
      <c r="LEF3014" s="607"/>
      <c r="LEG3014" s="607"/>
      <c r="LEH3014" s="607"/>
      <c r="LEI3014" s="607"/>
      <c r="LEJ3014" s="607"/>
      <c r="LEK3014" s="607"/>
      <c r="LEL3014" s="607"/>
      <c r="LEM3014" s="607"/>
      <c r="LEN3014" s="607"/>
      <c r="LEO3014" s="607"/>
      <c r="LEP3014" s="607"/>
      <c r="LEQ3014" s="607"/>
      <c r="LER3014" s="607"/>
      <c r="LES3014" s="607"/>
      <c r="LET3014" s="607"/>
      <c r="LEU3014" s="607"/>
      <c r="LEV3014" s="607"/>
      <c r="LEW3014" s="607"/>
      <c r="LEX3014" s="607"/>
      <c r="LEY3014" s="607"/>
      <c r="LEZ3014" s="607"/>
      <c r="LFA3014" s="607"/>
      <c r="LFB3014" s="607"/>
      <c r="LFC3014" s="607"/>
      <c r="LFD3014" s="607"/>
      <c r="LFE3014" s="607"/>
      <c r="LFF3014" s="607"/>
      <c r="LFG3014" s="607"/>
      <c r="LFH3014" s="607"/>
      <c r="LFI3014" s="607"/>
      <c r="LFJ3014" s="607"/>
      <c r="LFK3014" s="607"/>
      <c r="LFL3014" s="607"/>
      <c r="LFM3014" s="607"/>
      <c r="LFN3014" s="607"/>
      <c r="LFO3014" s="607"/>
      <c r="LFP3014" s="607"/>
      <c r="LFQ3014" s="607"/>
      <c r="LFR3014" s="607"/>
      <c r="LFS3014" s="607"/>
      <c r="LFT3014" s="607"/>
      <c r="LFU3014" s="607"/>
      <c r="LFV3014" s="607"/>
      <c r="LFW3014" s="607"/>
      <c r="LFX3014" s="607"/>
      <c r="LFY3014" s="607"/>
      <c r="LFZ3014" s="607"/>
      <c r="LGA3014" s="607"/>
      <c r="LGB3014" s="607"/>
      <c r="LGC3014" s="607"/>
      <c r="LGD3014" s="607"/>
      <c r="LGE3014" s="607"/>
      <c r="LGF3014" s="607"/>
      <c r="LGG3014" s="607"/>
      <c r="LGH3014" s="607"/>
      <c r="LGI3014" s="607"/>
      <c r="LGJ3014" s="607"/>
      <c r="LGK3014" s="607"/>
      <c r="LGL3014" s="607"/>
      <c r="LGM3014" s="607"/>
      <c r="LGN3014" s="607"/>
      <c r="LGO3014" s="607"/>
      <c r="LGP3014" s="607"/>
      <c r="LGQ3014" s="607"/>
      <c r="LGR3014" s="607"/>
      <c r="LGS3014" s="607"/>
      <c r="LGT3014" s="607"/>
      <c r="LGU3014" s="607"/>
      <c r="LGV3014" s="607"/>
      <c r="LGW3014" s="607"/>
      <c r="LGX3014" s="607"/>
      <c r="LGY3014" s="607"/>
      <c r="LGZ3014" s="607"/>
      <c r="LHA3014" s="607"/>
      <c r="LHB3014" s="607"/>
      <c r="LHC3014" s="607"/>
      <c r="LHD3014" s="607"/>
      <c r="LHE3014" s="607"/>
      <c r="LHF3014" s="607"/>
      <c r="LHG3014" s="607"/>
      <c r="LHH3014" s="607"/>
      <c r="LHI3014" s="607"/>
      <c r="LHJ3014" s="607"/>
      <c r="LHK3014" s="607"/>
      <c r="LHL3014" s="607"/>
      <c r="LHM3014" s="607"/>
      <c r="LHN3014" s="607"/>
      <c r="LHO3014" s="607"/>
      <c r="LHP3014" s="607"/>
      <c r="LHQ3014" s="607"/>
      <c r="LHR3014" s="607"/>
      <c r="LHS3014" s="607"/>
      <c r="LHT3014" s="607"/>
      <c r="LHU3014" s="607"/>
      <c r="LHV3014" s="607"/>
      <c r="LHW3014" s="607"/>
      <c r="LHX3014" s="607"/>
      <c r="LHY3014" s="607"/>
      <c r="LHZ3014" s="607"/>
      <c r="LIA3014" s="607"/>
      <c r="LIB3014" s="607"/>
      <c r="LIC3014" s="607"/>
      <c r="LID3014" s="607"/>
      <c r="LIE3014" s="607"/>
      <c r="LIF3014" s="607"/>
      <c r="LIG3014" s="607"/>
      <c r="LIH3014" s="607"/>
      <c r="LII3014" s="607"/>
      <c r="LIJ3014" s="607"/>
      <c r="LIK3014" s="607"/>
      <c r="LIL3014" s="607"/>
      <c r="LIM3014" s="607"/>
      <c r="LIN3014" s="607"/>
      <c r="LIO3014" s="607"/>
      <c r="LIP3014" s="607"/>
      <c r="LIQ3014" s="607"/>
      <c r="LIR3014" s="607"/>
      <c r="LIS3014" s="607"/>
      <c r="LIT3014" s="607"/>
      <c r="LIU3014" s="607"/>
      <c r="LIV3014" s="607"/>
      <c r="LIW3014" s="607"/>
      <c r="LIX3014" s="607"/>
      <c r="LIY3014" s="607"/>
      <c r="LIZ3014" s="607"/>
      <c r="LJA3014" s="607"/>
      <c r="LJB3014" s="607"/>
      <c r="LJC3014" s="607"/>
      <c r="LJD3014" s="607"/>
      <c r="LJE3014" s="607"/>
      <c r="LJF3014" s="607"/>
      <c r="LJG3014" s="607"/>
      <c r="LJH3014" s="607"/>
      <c r="LJI3014" s="607"/>
      <c r="LJJ3014" s="607"/>
      <c r="LJK3014" s="607"/>
      <c r="LJL3014" s="607"/>
      <c r="LJM3014" s="607"/>
      <c r="LJN3014" s="607"/>
      <c r="LJO3014" s="607"/>
      <c r="LJP3014" s="607"/>
      <c r="LJQ3014" s="607"/>
      <c r="LJR3014" s="607"/>
      <c r="LJS3014" s="607"/>
      <c r="LJT3014" s="607"/>
      <c r="LJU3014" s="607"/>
      <c r="LJV3014" s="607"/>
      <c r="LJW3014" s="607"/>
      <c r="LJX3014" s="607"/>
      <c r="LJY3014" s="607"/>
      <c r="LJZ3014" s="607"/>
      <c r="LKA3014" s="607"/>
      <c r="LKB3014" s="607"/>
      <c r="LKC3014" s="607"/>
      <c r="LKD3014" s="607"/>
      <c r="LKE3014" s="607"/>
      <c r="LKF3014" s="607"/>
      <c r="LKG3014" s="607"/>
      <c r="LKH3014" s="607"/>
      <c r="LKI3014" s="607"/>
      <c r="LKJ3014" s="607"/>
      <c r="LKK3014" s="607"/>
      <c r="LKL3014" s="607"/>
      <c r="LKM3014" s="607"/>
      <c r="LKN3014" s="607"/>
      <c r="LKO3014" s="607"/>
      <c r="LKP3014" s="607"/>
      <c r="LKQ3014" s="607"/>
      <c r="LKR3014" s="607"/>
      <c r="LKS3014" s="607"/>
      <c r="LKT3014" s="607"/>
      <c r="LKU3014" s="607"/>
      <c r="LKV3014" s="607"/>
      <c r="LKW3014" s="607"/>
      <c r="LKX3014" s="607"/>
      <c r="LKY3014" s="607"/>
      <c r="LKZ3014" s="607"/>
      <c r="LLA3014" s="607"/>
      <c r="LLB3014" s="607"/>
      <c r="LLC3014" s="607"/>
      <c r="LLD3014" s="607"/>
      <c r="LLE3014" s="607"/>
      <c r="LLF3014" s="607"/>
      <c r="LLG3014" s="607"/>
      <c r="LLH3014" s="607"/>
      <c r="LLI3014" s="607"/>
      <c r="LLJ3014" s="607"/>
      <c r="LLK3014" s="607"/>
      <c r="LLL3014" s="607"/>
      <c r="LLM3014" s="607"/>
      <c r="LLN3014" s="607"/>
      <c r="LLO3014" s="607"/>
      <c r="LLP3014" s="607"/>
      <c r="LLQ3014" s="607"/>
      <c r="LLR3014" s="607"/>
      <c r="LLS3014" s="607"/>
      <c r="LLT3014" s="607"/>
      <c r="LLU3014" s="607"/>
      <c r="LLV3014" s="607"/>
      <c r="LLW3014" s="607"/>
      <c r="LLX3014" s="607"/>
      <c r="LLY3014" s="607"/>
      <c r="LLZ3014" s="607"/>
      <c r="LMA3014" s="607"/>
      <c r="LMB3014" s="607"/>
      <c r="LMC3014" s="607"/>
      <c r="LMD3014" s="607"/>
      <c r="LME3014" s="607"/>
      <c r="LMF3014" s="607"/>
      <c r="LMG3014" s="607"/>
      <c r="LMH3014" s="607"/>
      <c r="LMI3014" s="607"/>
      <c r="LMJ3014" s="607"/>
      <c r="LMK3014" s="607"/>
      <c r="LML3014" s="607"/>
      <c r="LMM3014" s="607"/>
      <c r="LMN3014" s="607"/>
      <c r="LMO3014" s="607"/>
      <c r="LMP3014" s="607"/>
      <c r="LMQ3014" s="607"/>
      <c r="LMR3014" s="607"/>
      <c r="LMS3014" s="607"/>
      <c r="LMT3014" s="607"/>
      <c r="LMU3014" s="607"/>
      <c r="LMV3014" s="607"/>
      <c r="LMW3014" s="607"/>
      <c r="LMX3014" s="607"/>
      <c r="LMY3014" s="607"/>
      <c r="LMZ3014" s="607"/>
      <c r="LNA3014" s="607"/>
      <c r="LNB3014" s="607"/>
      <c r="LNC3014" s="607"/>
      <c r="LND3014" s="607"/>
      <c r="LNE3014" s="607"/>
      <c r="LNF3014" s="607"/>
      <c r="LNG3014" s="607"/>
      <c r="LNH3014" s="607"/>
      <c r="LNI3014" s="607"/>
      <c r="LNJ3014" s="607"/>
      <c r="LNK3014" s="607"/>
      <c r="LNL3014" s="607"/>
      <c r="LNM3014" s="607"/>
      <c r="LNN3014" s="607"/>
      <c r="LNO3014" s="607"/>
      <c r="LNP3014" s="607"/>
      <c r="LNQ3014" s="607"/>
      <c r="LNR3014" s="607"/>
      <c r="LNS3014" s="607"/>
      <c r="LNT3014" s="607"/>
      <c r="LNU3014" s="607"/>
      <c r="LNV3014" s="607"/>
      <c r="LNW3014" s="607"/>
      <c r="LNX3014" s="607"/>
      <c r="LNY3014" s="607"/>
      <c r="LNZ3014" s="607"/>
      <c r="LOA3014" s="607"/>
      <c r="LOB3014" s="607"/>
      <c r="LOC3014" s="607"/>
      <c r="LOD3014" s="607"/>
      <c r="LOE3014" s="607"/>
      <c r="LOF3014" s="607"/>
      <c r="LOG3014" s="607"/>
      <c r="LOH3014" s="607"/>
      <c r="LOI3014" s="607"/>
      <c r="LOJ3014" s="607"/>
      <c r="LOK3014" s="607"/>
      <c r="LOL3014" s="607"/>
      <c r="LOM3014" s="607"/>
      <c r="LON3014" s="607"/>
      <c r="LOO3014" s="607"/>
      <c r="LOP3014" s="607"/>
      <c r="LOQ3014" s="607"/>
      <c r="LOR3014" s="607"/>
      <c r="LOS3014" s="607"/>
      <c r="LOT3014" s="607"/>
      <c r="LOU3014" s="607"/>
      <c r="LOV3014" s="607"/>
      <c r="LOW3014" s="607"/>
      <c r="LOX3014" s="607"/>
      <c r="LOY3014" s="607"/>
      <c r="LOZ3014" s="607"/>
      <c r="LPA3014" s="607"/>
      <c r="LPB3014" s="607"/>
      <c r="LPC3014" s="607"/>
      <c r="LPD3014" s="607"/>
      <c r="LPE3014" s="607"/>
      <c r="LPF3014" s="607"/>
      <c r="LPG3014" s="607"/>
      <c r="LPH3014" s="607"/>
      <c r="LPI3014" s="607"/>
      <c r="LPJ3014" s="607"/>
      <c r="LPK3014" s="607"/>
      <c r="LPL3014" s="607"/>
      <c r="LPM3014" s="607"/>
      <c r="LPN3014" s="607"/>
      <c r="LPO3014" s="607"/>
      <c r="LPP3014" s="607"/>
      <c r="LPQ3014" s="607"/>
      <c r="LPR3014" s="607"/>
      <c r="LPS3014" s="607"/>
      <c r="LPT3014" s="607"/>
      <c r="LPU3014" s="607"/>
      <c r="LPV3014" s="607"/>
      <c r="LPW3014" s="607"/>
      <c r="LPX3014" s="607"/>
      <c r="LPY3014" s="607"/>
      <c r="LPZ3014" s="607"/>
      <c r="LQA3014" s="607"/>
      <c r="LQB3014" s="607"/>
      <c r="LQC3014" s="607"/>
      <c r="LQD3014" s="607"/>
      <c r="LQE3014" s="607"/>
      <c r="LQF3014" s="607"/>
      <c r="LQG3014" s="607"/>
      <c r="LQH3014" s="607"/>
      <c r="LQI3014" s="607"/>
      <c r="LQJ3014" s="607"/>
      <c r="LQK3014" s="607"/>
      <c r="LQL3014" s="607"/>
      <c r="LQM3014" s="607"/>
      <c r="LQN3014" s="607"/>
      <c r="LQO3014" s="607"/>
      <c r="LQP3014" s="607"/>
      <c r="LQQ3014" s="607"/>
      <c r="LQR3014" s="607"/>
      <c r="LQS3014" s="607"/>
      <c r="LQT3014" s="607"/>
      <c r="LQU3014" s="607"/>
      <c r="LQV3014" s="607"/>
      <c r="LQW3014" s="607"/>
      <c r="LQX3014" s="607"/>
      <c r="LQY3014" s="607"/>
      <c r="LQZ3014" s="607"/>
      <c r="LRA3014" s="607"/>
      <c r="LRB3014" s="607"/>
      <c r="LRC3014" s="607"/>
      <c r="LRD3014" s="607"/>
      <c r="LRE3014" s="607"/>
      <c r="LRF3014" s="607"/>
      <c r="LRG3014" s="607"/>
      <c r="LRH3014" s="607"/>
      <c r="LRI3014" s="607"/>
      <c r="LRJ3014" s="607"/>
      <c r="LRK3014" s="607"/>
      <c r="LRL3014" s="607"/>
      <c r="LRM3014" s="607"/>
      <c r="LRN3014" s="607"/>
      <c r="LRO3014" s="607"/>
      <c r="LRP3014" s="607"/>
      <c r="LRQ3014" s="607"/>
      <c r="LRR3014" s="607"/>
      <c r="LRS3014" s="607"/>
      <c r="LRT3014" s="607"/>
      <c r="LRU3014" s="607"/>
      <c r="LRV3014" s="607"/>
      <c r="LRW3014" s="607"/>
      <c r="LRX3014" s="607"/>
      <c r="LRY3014" s="607"/>
      <c r="LRZ3014" s="607"/>
      <c r="LSA3014" s="607"/>
      <c r="LSB3014" s="607"/>
      <c r="LSC3014" s="607"/>
      <c r="LSD3014" s="607"/>
      <c r="LSE3014" s="607"/>
      <c r="LSF3014" s="607"/>
      <c r="LSG3014" s="607"/>
      <c r="LSH3014" s="607"/>
      <c r="LSI3014" s="607"/>
      <c r="LSJ3014" s="607"/>
      <c r="LSK3014" s="607"/>
      <c r="LSL3014" s="607"/>
      <c r="LSM3014" s="607"/>
      <c r="LSN3014" s="607"/>
      <c r="LSO3014" s="607"/>
      <c r="LSP3014" s="607"/>
      <c r="LSQ3014" s="607"/>
      <c r="LSR3014" s="607"/>
      <c r="LSS3014" s="607"/>
      <c r="LST3014" s="607"/>
      <c r="LSU3014" s="607"/>
      <c r="LSV3014" s="607"/>
      <c r="LSW3014" s="607"/>
      <c r="LSX3014" s="607"/>
      <c r="LSY3014" s="607"/>
      <c r="LSZ3014" s="607"/>
      <c r="LTA3014" s="607"/>
      <c r="LTB3014" s="607"/>
      <c r="LTC3014" s="607"/>
      <c r="LTD3014" s="607"/>
      <c r="LTE3014" s="607"/>
      <c r="LTF3014" s="607"/>
      <c r="LTG3014" s="607"/>
      <c r="LTH3014" s="607"/>
      <c r="LTI3014" s="607"/>
      <c r="LTJ3014" s="607"/>
      <c r="LTK3014" s="607"/>
      <c r="LTL3014" s="607"/>
      <c r="LTM3014" s="607"/>
      <c r="LTN3014" s="607"/>
      <c r="LTO3014" s="607"/>
      <c r="LTP3014" s="607"/>
      <c r="LTQ3014" s="607"/>
      <c r="LTR3014" s="607"/>
      <c r="LTS3014" s="607"/>
      <c r="LTT3014" s="607"/>
      <c r="LTU3014" s="607"/>
      <c r="LTV3014" s="607"/>
      <c r="LTW3014" s="607"/>
      <c r="LTX3014" s="607"/>
      <c r="LTY3014" s="607"/>
      <c r="LTZ3014" s="607"/>
      <c r="LUA3014" s="607"/>
      <c r="LUB3014" s="607"/>
      <c r="LUC3014" s="607"/>
      <c r="LUD3014" s="607"/>
      <c r="LUE3014" s="607"/>
      <c r="LUF3014" s="607"/>
      <c r="LUG3014" s="607"/>
      <c r="LUH3014" s="607"/>
      <c r="LUI3014" s="607"/>
      <c r="LUJ3014" s="607"/>
      <c r="LUK3014" s="607"/>
      <c r="LUL3014" s="607"/>
      <c r="LUM3014" s="607"/>
      <c r="LUN3014" s="607"/>
      <c r="LUO3014" s="607"/>
      <c r="LUP3014" s="607"/>
      <c r="LUQ3014" s="607"/>
      <c r="LUR3014" s="607"/>
      <c r="LUS3014" s="607"/>
      <c r="LUT3014" s="607"/>
      <c r="LUU3014" s="607"/>
      <c r="LUV3014" s="607"/>
      <c r="LUW3014" s="607"/>
      <c r="LUX3014" s="607"/>
      <c r="LUY3014" s="607"/>
      <c r="LUZ3014" s="607"/>
      <c r="LVA3014" s="607"/>
      <c r="LVB3014" s="607"/>
      <c r="LVC3014" s="607"/>
      <c r="LVD3014" s="607"/>
      <c r="LVE3014" s="607"/>
      <c r="LVF3014" s="607"/>
      <c r="LVG3014" s="607"/>
      <c r="LVH3014" s="607"/>
      <c r="LVI3014" s="607"/>
      <c r="LVJ3014" s="607"/>
      <c r="LVK3014" s="607"/>
      <c r="LVL3014" s="607"/>
      <c r="LVM3014" s="607"/>
      <c r="LVN3014" s="607"/>
      <c r="LVO3014" s="607"/>
      <c r="LVP3014" s="607"/>
      <c r="LVQ3014" s="607"/>
      <c r="LVR3014" s="607"/>
      <c r="LVS3014" s="607"/>
      <c r="LVT3014" s="607"/>
      <c r="LVU3014" s="607"/>
      <c r="LVV3014" s="607"/>
      <c r="LVW3014" s="607"/>
      <c r="LVX3014" s="607"/>
      <c r="LVY3014" s="607"/>
      <c r="LVZ3014" s="607"/>
      <c r="LWA3014" s="607"/>
      <c r="LWB3014" s="607"/>
      <c r="LWC3014" s="607"/>
      <c r="LWD3014" s="607"/>
      <c r="LWE3014" s="607"/>
      <c r="LWF3014" s="607"/>
      <c r="LWG3014" s="607"/>
      <c r="LWH3014" s="607"/>
      <c r="LWI3014" s="607"/>
      <c r="LWJ3014" s="607"/>
      <c r="LWK3014" s="607"/>
      <c r="LWL3014" s="607"/>
      <c r="LWM3014" s="607"/>
      <c r="LWN3014" s="607"/>
      <c r="LWO3014" s="607"/>
      <c r="LWP3014" s="607"/>
      <c r="LWQ3014" s="607"/>
      <c r="LWR3014" s="607"/>
      <c r="LWS3014" s="607"/>
      <c r="LWT3014" s="607"/>
      <c r="LWU3014" s="607"/>
      <c r="LWV3014" s="607"/>
      <c r="LWW3014" s="607"/>
      <c r="LWX3014" s="607"/>
      <c r="LWY3014" s="607"/>
      <c r="LWZ3014" s="607"/>
      <c r="LXA3014" s="607"/>
      <c r="LXB3014" s="607"/>
      <c r="LXC3014" s="607"/>
      <c r="LXD3014" s="607"/>
      <c r="LXE3014" s="607"/>
      <c r="LXF3014" s="607"/>
      <c r="LXG3014" s="607"/>
      <c r="LXH3014" s="607"/>
      <c r="LXI3014" s="607"/>
      <c r="LXJ3014" s="607"/>
      <c r="LXK3014" s="607"/>
      <c r="LXL3014" s="607"/>
      <c r="LXM3014" s="607"/>
      <c r="LXN3014" s="607"/>
      <c r="LXO3014" s="607"/>
      <c r="LXP3014" s="607"/>
      <c r="LXQ3014" s="607"/>
      <c r="LXR3014" s="607"/>
      <c r="LXS3014" s="607"/>
      <c r="LXT3014" s="607"/>
      <c r="LXU3014" s="607"/>
      <c r="LXV3014" s="607"/>
      <c r="LXW3014" s="607"/>
      <c r="LXX3014" s="607"/>
      <c r="LXY3014" s="607"/>
      <c r="LXZ3014" s="607"/>
      <c r="LYA3014" s="607"/>
      <c r="LYB3014" s="607"/>
      <c r="LYC3014" s="607"/>
      <c r="LYD3014" s="607"/>
      <c r="LYE3014" s="607"/>
      <c r="LYF3014" s="607"/>
      <c r="LYG3014" s="607"/>
      <c r="LYH3014" s="607"/>
      <c r="LYI3014" s="607"/>
      <c r="LYJ3014" s="607"/>
      <c r="LYK3014" s="607"/>
      <c r="LYL3014" s="607"/>
      <c r="LYM3014" s="607"/>
      <c r="LYN3014" s="607"/>
      <c r="LYO3014" s="607"/>
      <c r="LYP3014" s="607"/>
      <c r="LYQ3014" s="607"/>
      <c r="LYR3014" s="607"/>
      <c r="LYS3014" s="607"/>
      <c r="LYT3014" s="607"/>
      <c r="LYU3014" s="607"/>
      <c r="LYV3014" s="607"/>
      <c r="LYW3014" s="607"/>
      <c r="LYX3014" s="607"/>
      <c r="LYY3014" s="607"/>
      <c r="LYZ3014" s="607"/>
      <c r="LZA3014" s="607"/>
      <c r="LZB3014" s="607"/>
      <c r="LZC3014" s="607"/>
      <c r="LZD3014" s="607"/>
      <c r="LZE3014" s="607"/>
      <c r="LZF3014" s="607"/>
      <c r="LZG3014" s="607"/>
      <c r="LZH3014" s="607"/>
      <c r="LZI3014" s="607"/>
      <c r="LZJ3014" s="607"/>
      <c r="LZK3014" s="607"/>
      <c r="LZL3014" s="607"/>
      <c r="LZM3014" s="607"/>
      <c r="LZN3014" s="607"/>
      <c r="LZO3014" s="607"/>
      <c r="LZP3014" s="607"/>
      <c r="LZQ3014" s="607"/>
      <c r="LZR3014" s="607"/>
      <c r="LZS3014" s="607"/>
      <c r="LZT3014" s="607"/>
      <c r="LZU3014" s="607"/>
      <c r="LZV3014" s="607"/>
      <c r="LZW3014" s="607"/>
      <c r="LZX3014" s="607"/>
      <c r="LZY3014" s="607"/>
      <c r="LZZ3014" s="607"/>
      <c r="MAA3014" s="607"/>
      <c r="MAB3014" s="607"/>
      <c r="MAC3014" s="607"/>
      <c r="MAD3014" s="607"/>
      <c r="MAE3014" s="607"/>
      <c r="MAF3014" s="607"/>
      <c r="MAG3014" s="607"/>
      <c r="MAH3014" s="607"/>
      <c r="MAI3014" s="607"/>
      <c r="MAJ3014" s="607"/>
      <c r="MAK3014" s="607"/>
      <c r="MAL3014" s="607"/>
      <c r="MAM3014" s="607"/>
      <c r="MAN3014" s="607"/>
      <c r="MAO3014" s="607"/>
      <c r="MAP3014" s="607"/>
      <c r="MAQ3014" s="607"/>
      <c r="MAR3014" s="607"/>
      <c r="MAS3014" s="607"/>
      <c r="MAT3014" s="607"/>
      <c r="MAU3014" s="607"/>
      <c r="MAV3014" s="607"/>
      <c r="MAW3014" s="607"/>
      <c r="MAX3014" s="607"/>
      <c r="MAY3014" s="607"/>
      <c r="MAZ3014" s="607"/>
      <c r="MBA3014" s="607"/>
      <c r="MBB3014" s="607"/>
      <c r="MBC3014" s="607"/>
      <c r="MBD3014" s="607"/>
      <c r="MBE3014" s="607"/>
      <c r="MBF3014" s="607"/>
      <c r="MBG3014" s="607"/>
      <c r="MBH3014" s="607"/>
      <c r="MBI3014" s="607"/>
      <c r="MBJ3014" s="607"/>
      <c r="MBK3014" s="607"/>
      <c r="MBL3014" s="607"/>
      <c r="MBM3014" s="607"/>
      <c r="MBN3014" s="607"/>
      <c r="MBO3014" s="607"/>
      <c r="MBP3014" s="607"/>
      <c r="MBQ3014" s="607"/>
      <c r="MBR3014" s="607"/>
      <c r="MBS3014" s="607"/>
      <c r="MBT3014" s="607"/>
      <c r="MBU3014" s="607"/>
      <c r="MBV3014" s="607"/>
      <c r="MBW3014" s="607"/>
      <c r="MBX3014" s="607"/>
      <c r="MBY3014" s="607"/>
      <c r="MBZ3014" s="607"/>
      <c r="MCA3014" s="607"/>
      <c r="MCB3014" s="607"/>
      <c r="MCC3014" s="607"/>
      <c r="MCD3014" s="607"/>
      <c r="MCE3014" s="607"/>
      <c r="MCF3014" s="607"/>
      <c r="MCG3014" s="607"/>
      <c r="MCH3014" s="607"/>
      <c r="MCI3014" s="607"/>
      <c r="MCJ3014" s="607"/>
      <c r="MCK3014" s="607"/>
      <c r="MCL3014" s="607"/>
      <c r="MCM3014" s="607"/>
      <c r="MCN3014" s="607"/>
      <c r="MCO3014" s="607"/>
      <c r="MCP3014" s="607"/>
      <c r="MCQ3014" s="607"/>
      <c r="MCR3014" s="607"/>
      <c r="MCS3014" s="607"/>
      <c r="MCT3014" s="607"/>
      <c r="MCU3014" s="607"/>
      <c r="MCV3014" s="607"/>
      <c r="MCW3014" s="607"/>
      <c r="MCX3014" s="607"/>
      <c r="MCY3014" s="607"/>
      <c r="MCZ3014" s="607"/>
      <c r="MDA3014" s="607"/>
      <c r="MDB3014" s="607"/>
      <c r="MDC3014" s="607"/>
      <c r="MDD3014" s="607"/>
      <c r="MDE3014" s="607"/>
      <c r="MDF3014" s="607"/>
      <c r="MDG3014" s="607"/>
      <c r="MDH3014" s="607"/>
      <c r="MDI3014" s="607"/>
      <c r="MDJ3014" s="607"/>
      <c r="MDK3014" s="607"/>
      <c r="MDL3014" s="607"/>
      <c r="MDM3014" s="607"/>
      <c r="MDN3014" s="607"/>
      <c r="MDO3014" s="607"/>
      <c r="MDP3014" s="607"/>
      <c r="MDQ3014" s="607"/>
      <c r="MDR3014" s="607"/>
      <c r="MDS3014" s="607"/>
      <c r="MDT3014" s="607"/>
      <c r="MDU3014" s="607"/>
      <c r="MDV3014" s="607"/>
      <c r="MDW3014" s="607"/>
      <c r="MDX3014" s="607"/>
      <c r="MDY3014" s="607"/>
      <c r="MDZ3014" s="607"/>
      <c r="MEA3014" s="607"/>
      <c r="MEB3014" s="607"/>
      <c r="MEC3014" s="607"/>
      <c r="MED3014" s="607"/>
      <c r="MEE3014" s="607"/>
      <c r="MEF3014" s="607"/>
      <c r="MEG3014" s="607"/>
      <c r="MEH3014" s="607"/>
      <c r="MEI3014" s="607"/>
      <c r="MEJ3014" s="607"/>
      <c r="MEK3014" s="607"/>
      <c r="MEL3014" s="607"/>
      <c r="MEM3014" s="607"/>
      <c r="MEN3014" s="607"/>
      <c r="MEO3014" s="607"/>
      <c r="MEP3014" s="607"/>
      <c r="MEQ3014" s="607"/>
      <c r="MER3014" s="607"/>
      <c r="MES3014" s="607"/>
      <c r="MET3014" s="607"/>
      <c r="MEU3014" s="607"/>
      <c r="MEV3014" s="607"/>
      <c r="MEW3014" s="607"/>
      <c r="MEX3014" s="607"/>
      <c r="MEY3014" s="607"/>
      <c r="MEZ3014" s="607"/>
      <c r="MFA3014" s="607"/>
      <c r="MFB3014" s="607"/>
      <c r="MFC3014" s="607"/>
      <c r="MFD3014" s="607"/>
      <c r="MFE3014" s="607"/>
      <c r="MFF3014" s="607"/>
      <c r="MFG3014" s="607"/>
      <c r="MFH3014" s="607"/>
      <c r="MFI3014" s="607"/>
      <c r="MFJ3014" s="607"/>
      <c r="MFK3014" s="607"/>
      <c r="MFL3014" s="607"/>
      <c r="MFM3014" s="607"/>
      <c r="MFN3014" s="607"/>
      <c r="MFO3014" s="607"/>
      <c r="MFP3014" s="607"/>
      <c r="MFQ3014" s="607"/>
      <c r="MFR3014" s="607"/>
      <c r="MFS3014" s="607"/>
      <c r="MFT3014" s="607"/>
      <c r="MFU3014" s="607"/>
      <c r="MFV3014" s="607"/>
      <c r="MFW3014" s="607"/>
      <c r="MFX3014" s="607"/>
      <c r="MFY3014" s="607"/>
      <c r="MFZ3014" s="607"/>
      <c r="MGA3014" s="607"/>
      <c r="MGB3014" s="607"/>
      <c r="MGC3014" s="607"/>
      <c r="MGD3014" s="607"/>
      <c r="MGE3014" s="607"/>
      <c r="MGF3014" s="607"/>
      <c r="MGG3014" s="607"/>
      <c r="MGH3014" s="607"/>
      <c r="MGI3014" s="607"/>
      <c r="MGJ3014" s="607"/>
      <c r="MGK3014" s="607"/>
      <c r="MGL3014" s="607"/>
      <c r="MGM3014" s="607"/>
      <c r="MGN3014" s="607"/>
      <c r="MGO3014" s="607"/>
      <c r="MGP3014" s="607"/>
      <c r="MGQ3014" s="607"/>
      <c r="MGR3014" s="607"/>
      <c r="MGS3014" s="607"/>
      <c r="MGT3014" s="607"/>
      <c r="MGU3014" s="607"/>
      <c r="MGV3014" s="607"/>
      <c r="MGW3014" s="607"/>
      <c r="MGX3014" s="607"/>
      <c r="MGY3014" s="607"/>
      <c r="MGZ3014" s="607"/>
      <c r="MHA3014" s="607"/>
      <c r="MHB3014" s="607"/>
      <c r="MHC3014" s="607"/>
      <c r="MHD3014" s="607"/>
      <c r="MHE3014" s="607"/>
      <c r="MHF3014" s="607"/>
      <c r="MHG3014" s="607"/>
      <c r="MHH3014" s="607"/>
      <c r="MHI3014" s="607"/>
      <c r="MHJ3014" s="607"/>
      <c r="MHK3014" s="607"/>
      <c r="MHL3014" s="607"/>
      <c r="MHM3014" s="607"/>
      <c r="MHN3014" s="607"/>
      <c r="MHO3014" s="607"/>
      <c r="MHP3014" s="607"/>
      <c r="MHQ3014" s="607"/>
      <c r="MHR3014" s="607"/>
      <c r="MHS3014" s="607"/>
      <c r="MHT3014" s="607"/>
      <c r="MHU3014" s="607"/>
      <c r="MHV3014" s="607"/>
      <c r="MHW3014" s="607"/>
      <c r="MHX3014" s="607"/>
      <c r="MHY3014" s="607"/>
      <c r="MHZ3014" s="607"/>
      <c r="MIA3014" s="607"/>
      <c r="MIB3014" s="607"/>
      <c r="MIC3014" s="607"/>
      <c r="MID3014" s="607"/>
      <c r="MIE3014" s="607"/>
      <c r="MIF3014" s="607"/>
      <c r="MIG3014" s="607"/>
      <c r="MIH3014" s="607"/>
      <c r="MII3014" s="607"/>
      <c r="MIJ3014" s="607"/>
      <c r="MIK3014" s="607"/>
      <c r="MIL3014" s="607"/>
      <c r="MIM3014" s="607"/>
      <c r="MIN3014" s="607"/>
      <c r="MIO3014" s="607"/>
      <c r="MIP3014" s="607"/>
      <c r="MIQ3014" s="607"/>
      <c r="MIR3014" s="607"/>
      <c r="MIS3014" s="607"/>
      <c r="MIT3014" s="607"/>
      <c r="MIU3014" s="607"/>
      <c r="MIV3014" s="607"/>
      <c r="MIW3014" s="607"/>
      <c r="MIX3014" s="607"/>
      <c r="MIY3014" s="607"/>
      <c r="MIZ3014" s="607"/>
      <c r="MJA3014" s="607"/>
      <c r="MJB3014" s="607"/>
      <c r="MJC3014" s="607"/>
      <c r="MJD3014" s="607"/>
      <c r="MJE3014" s="607"/>
      <c r="MJF3014" s="607"/>
      <c r="MJG3014" s="607"/>
      <c r="MJH3014" s="607"/>
      <c r="MJI3014" s="607"/>
      <c r="MJJ3014" s="607"/>
      <c r="MJK3014" s="607"/>
      <c r="MJL3014" s="607"/>
      <c r="MJM3014" s="607"/>
      <c r="MJN3014" s="607"/>
      <c r="MJO3014" s="607"/>
      <c r="MJP3014" s="607"/>
      <c r="MJQ3014" s="607"/>
      <c r="MJR3014" s="607"/>
      <c r="MJS3014" s="607"/>
      <c r="MJT3014" s="607"/>
      <c r="MJU3014" s="607"/>
      <c r="MJV3014" s="607"/>
      <c r="MJW3014" s="607"/>
      <c r="MJX3014" s="607"/>
      <c r="MJY3014" s="607"/>
      <c r="MJZ3014" s="607"/>
      <c r="MKA3014" s="607"/>
      <c r="MKB3014" s="607"/>
      <c r="MKC3014" s="607"/>
      <c r="MKD3014" s="607"/>
      <c r="MKE3014" s="607"/>
      <c r="MKF3014" s="607"/>
      <c r="MKG3014" s="607"/>
      <c r="MKH3014" s="607"/>
      <c r="MKI3014" s="607"/>
      <c r="MKJ3014" s="607"/>
      <c r="MKK3014" s="607"/>
      <c r="MKL3014" s="607"/>
      <c r="MKM3014" s="607"/>
      <c r="MKN3014" s="607"/>
      <c r="MKO3014" s="607"/>
      <c r="MKP3014" s="607"/>
      <c r="MKQ3014" s="607"/>
      <c r="MKR3014" s="607"/>
      <c r="MKS3014" s="607"/>
      <c r="MKT3014" s="607"/>
      <c r="MKU3014" s="607"/>
      <c r="MKV3014" s="607"/>
      <c r="MKW3014" s="607"/>
      <c r="MKX3014" s="607"/>
      <c r="MKY3014" s="607"/>
      <c r="MKZ3014" s="607"/>
      <c r="MLA3014" s="607"/>
      <c r="MLB3014" s="607"/>
      <c r="MLC3014" s="607"/>
      <c r="MLD3014" s="607"/>
      <c r="MLE3014" s="607"/>
      <c r="MLF3014" s="607"/>
      <c r="MLG3014" s="607"/>
      <c r="MLH3014" s="607"/>
      <c r="MLI3014" s="607"/>
      <c r="MLJ3014" s="607"/>
      <c r="MLK3014" s="607"/>
      <c r="MLL3014" s="607"/>
      <c r="MLM3014" s="607"/>
      <c r="MLN3014" s="607"/>
      <c r="MLO3014" s="607"/>
      <c r="MLP3014" s="607"/>
      <c r="MLQ3014" s="607"/>
      <c r="MLR3014" s="607"/>
      <c r="MLS3014" s="607"/>
      <c r="MLT3014" s="607"/>
      <c r="MLU3014" s="607"/>
      <c r="MLV3014" s="607"/>
      <c r="MLW3014" s="607"/>
      <c r="MLX3014" s="607"/>
      <c r="MLY3014" s="607"/>
      <c r="MLZ3014" s="607"/>
      <c r="MMA3014" s="607"/>
      <c r="MMB3014" s="607"/>
      <c r="MMC3014" s="607"/>
      <c r="MMD3014" s="607"/>
      <c r="MME3014" s="607"/>
      <c r="MMF3014" s="607"/>
      <c r="MMG3014" s="607"/>
      <c r="MMH3014" s="607"/>
      <c r="MMI3014" s="607"/>
      <c r="MMJ3014" s="607"/>
      <c r="MMK3014" s="607"/>
      <c r="MML3014" s="607"/>
      <c r="MMM3014" s="607"/>
      <c r="MMN3014" s="607"/>
      <c r="MMO3014" s="607"/>
      <c r="MMP3014" s="607"/>
      <c r="MMQ3014" s="607"/>
      <c r="MMR3014" s="607"/>
      <c r="MMS3014" s="607"/>
      <c r="MMT3014" s="607"/>
      <c r="MMU3014" s="607"/>
      <c r="MMV3014" s="607"/>
      <c r="MMW3014" s="607"/>
      <c r="MMX3014" s="607"/>
      <c r="MMY3014" s="607"/>
      <c r="MMZ3014" s="607"/>
      <c r="MNA3014" s="607"/>
      <c r="MNB3014" s="607"/>
      <c r="MNC3014" s="607"/>
      <c r="MND3014" s="607"/>
      <c r="MNE3014" s="607"/>
      <c r="MNF3014" s="607"/>
      <c r="MNG3014" s="607"/>
      <c r="MNH3014" s="607"/>
      <c r="MNI3014" s="607"/>
      <c r="MNJ3014" s="607"/>
      <c r="MNK3014" s="607"/>
      <c r="MNL3014" s="607"/>
      <c r="MNM3014" s="607"/>
      <c r="MNN3014" s="607"/>
      <c r="MNO3014" s="607"/>
      <c r="MNP3014" s="607"/>
      <c r="MNQ3014" s="607"/>
      <c r="MNR3014" s="607"/>
      <c r="MNS3014" s="607"/>
      <c r="MNT3014" s="607"/>
      <c r="MNU3014" s="607"/>
      <c r="MNV3014" s="607"/>
      <c r="MNW3014" s="607"/>
      <c r="MNX3014" s="607"/>
      <c r="MNY3014" s="607"/>
      <c r="MNZ3014" s="607"/>
      <c r="MOA3014" s="607"/>
      <c r="MOB3014" s="607"/>
      <c r="MOC3014" s="607"/>
      <c r="MOD3014" s="607"/>
      <c r="MOE3014" s="607"/>
      <c r="MOF3014" s="607"/>
      <c r="MOG3014" s="607"/>
      <c r="MOH3014" s="607"/>
      <c r="MOI3014" s="607"/>
      <c r="MOJ3014" s="607"/>
      <c r="MOK3014" s="607"/>
      <c r="MOL3014" s="607"/>
      <c r="MOM3014" s="607"/>
      <c r="MON3014" s="607"/>
      <c r="MOO3014" s="607"/>
      <c r="MOP3014" s="607"/>
      <c r="MOQ3014" s="607"/>
      <c r="MOR3014" s="607"/>
      <c r="MOS3014" s="607"/>
      <c r="MOT3014" s="607"/>
      <c r="MOU3014" s="607"/>
      <c r="MOV3014" s="607"/>
      <c r="MOW3014" s="607"/>
      <c r="MOX3014" s="607"/>
      <c r="MOY3014" s="607"/>
      <c r="MOZ3014" s="607"/>
      <c r="MPA3014" s="607"/>
      <c r="MPB3014" s="607"/>
      <c r="MPC3014" s="607"/>
      <c r="MPD3014" s="607"/>
      <c r="MPE3014" s="607"/>
      <c r="MPF3014" s="607"/>
      <c r="MPG3014" s="607"/>
      <c r="MPH3014" s="607"/>
      <c r="MPI3014" s="607"/>
      <c r="MPJ3014" s="607"/>
      <c r="MPK3014" s="607"/>
      <c r="MPL3014" s="607"/>
      <c r="MPM3014" s="607"/>
      <c r="MPN3014" s="607"/>
      <c r="MPO3014" s="607"/>
      <c r="MPP3014" s="607"/>
      <c r="MPQ3014" s="607"/>
      <c r="MPR3014" s="607"/>
      <c r="MPS3014" s="607"/>
      <c r="MPT3014" s="607"/>
      <c r="MPU3014" s="607"/>
      <c r="MPV3014" s="607"/>
      <c r="MPW3014" s="607"/>
      <c r="MPX3014" s="607"/>
      <c r="MPY3014" s="607"/>
      <c r="MPZ3014" s="607"/>
      <c r="MQA3014" s="607"/>
      <c r="MQB3014" s="607"/>
      <c r="MQC3014" s="607"/>
      <c r="MQD3014" s="607"/>
      <c r="MQE3014" s="607"/>
      <c r="MQF3014" s="607"/>
      <c r="MQG3014" s="607"/>
      <c r="MQH3014" s="607"/>
      <c r="MQI3014" s="607"/>
      <c r="MQJ3014" s="607"/>
      <c r="MQK3014" s="607"/>
      <c r="MQL3014" s="607"/>
      <c r="MQM3014" s="607"/>
      <c r="MQN3014" s="607"/>
      <c r="MQO3014" s="607"/>
      <c r="MQP3014" s="607"/>
      <c r="MQQ3014" s="607"/>
      <c r="MQR3014" s="607"/>
      <c r="MQS3014" s="607"/>
      <c r="MQT3014" s="607"/>
      <c r="MQU3014" s="607"/>
      <c r="MQV3014" s="607"/>
      <c r="MQW3014" s="607"/>
      <c r="MQX3014" s="607"/>
      <c r="MQY3014" s="607"/>
      <c r="MQZ3014" s="607"/>
      <c r="MRA3014" s="607"/>
      <c r="MRB3014" s="607"/>
      <c r="MRC3014" s="607"/>
      <c r="MRD3014" s="607"/>
      <c r="MRE3014" s="607"/>
      <c r="MRF3014" s="607"/>
      <c r="MRG3014" s="607"/>
      <c r="MRH3014" s="607"/>
      <c r="MRI3014" s="607"/>
      <c r="MRJ3014" s="607"/>
      <c r="MRK3014" s="607"/>
      <c r="MRL3014" s="607"/>
      <c r="MRM3014" s="607"/>
      <c r="MRN3014" s="607"/>
      <c r="MRO3014" s="607"/>
      <c r="MRP3014" s="607"/>
      <c r="MRQ3014" s="607"/>
      <c r="MRR3014" s="607"/>
      <c r="MRS3014" s="607"/>
      <c r="MRT3014" s="607"/>
      <c r="MRU3014" s="607"/>
      <c r="MRV3014" s="607"/>
      <c r="MRW3014" s="607"/>
      <c r="MRX3014" s="607"/>
      <c r="MRY3014" s="607"/>
      <c r="MRZ3014" s="607"/>
      <c r="MSA3014" s="607"/>
      <c r="MSB3014" s="607"/>
      <c r="MSC3014" s="607"/>
      <c r="MSD3014" s="607"/>
      <c r="MSE3014" s="607"/>
      <c r="MSF3014" s="607"/>
      <c r="MSG3014" s="607"/>
      <c r="MSH3014" s="607"/>
      <c r="MSI3014" s="607"/>
      <c r="MSJ3014" s="607"/>
      <c r="MSK3014" s="607"/>
      <c r="MSL3014" s="607"/>
      <c r="MSM3014" s="607"/>
      <c r="MSN3014" s="607"/>
      <c r="MSO3014" s="607"/>
      <c r="MSP3014" s="607"/>
      <c r="MSQ3014" s="607"/>
      <c r="MSR3014" s="607"/>
      <c r="MSS3014" s="607"/>
      <c r="MST3014" s="607"/>
      <c r="MSU3014" s="607"/>
      <c r="MSV3014" s="607"/>
      <c r="MSW3014" s="607"/>
      <c r="MSX3014" s="607"/>
      <c r="MSY3014" s="607"/>
      <c r="MSZ3014" s="607"/>
      <c r="MTA3014" s="607"/>
      <c r="MTB3014" s="607"/>
      <c r="MTC3014" s="607"/>
      <c r="MTD3014" s="607"/>
      <c r="MTE3014" s="607"/>
      <c r="MTF3014" s="607"/>
      <c r="MTG3014" s="607"/>
      <c r="MTH3014" s="607"/>
      <c r="MTI3014" s="607"/>
      <c r="MTJ3014" s="607"/>
      <c r="MTK3014" s="607"/>
      <c r="MTL3014" s="607"/>
      <c r="MTM3014" s="607"/>
      <c r="MTN3014" s="607"/>
      <c r="MTO3014" s="607"/>
      <c r="MTP3014" s="607"/>
      <c r="MTQ3014" s="607"/>
      <c r="MTR3014" s="607"/>
      <c r="MTS3014" s="607"/>
      <c r="MTT3014" s="607"/>
      <c r="MTU3014" s="607"/>
      <c r="MTV3014" s="607"/>
      <c r="MTW3014" s="607"/>
      <c r="MTX3014" s="607"/>
      <c r="MTY3014" s="607"/>
      <c r="MTZ3014" s="607"/>
      <c r="MUA3014" s="607"/>
      <c r="MUB3014" s="607"/>
      <c r="MUC3014" s="607"/>
      <c r="MUD3014" s="607"/>
      <c r="MUE3014" s="607"/>
      <c r="MUF3014" s="607"/>
      <c r="MUG3014" s="607"/>
      <c r="MUH3014" s="607"/>
      <c r="MUI3014" s="607"/>
      <c r="MUJ3014" s="607"/>
      <c r="MUK3014" s="607"/>
      <c r="MUL3014" s="607"/>
      <c r="MUM3014" s="607"/>
      <c r="MUN3014" s="607"/>
      <c r="MUO3014" s="607"/>
      <c r="MUP3014" s="607"/>
      <c r="MUQ3014" s="607"/>
      <c r="MUR3014" s="607"/>
      <c r="MUS3014" s="607"/>
      <c r="MUT3014" s="607"/>
      <c r="MUU3014" s="607"/>
      <c r="MUV3014" s="607"/>
      <c r="MUW3014" s="607"/>
      <c r="MUX3014" s="607"/>
      <c r="MUY3014" s="607"/>
      <c r="MUZ3014" s="607"/>
      <c r="MVA3014" s="607"/>
      <c r="MVB3014" s="607"/>
      <c r="MVC3014" s="607"/>
      <c r="MVD3014" s="607"/>
      <c r="MVE3014" s="607"/>
      <c r="MVF3014" s="607"/>
      <c r="MVG3014" s="607"/>
      <c r="MVH3014" s="607"/>
      <c r="MVI3014" s="607"/>
      <c r="MVJ3014" s="607"/>
      <c r="MVK3014" s="607"/>
      <c r="MVL3014" s="607"/>
      <c r="MVM3014" s="607"/>
      <c r="MVN3014" s="607"/>
      <c r="MVO3014" s="607"/>
      <c r="MVP3014" s="607"/>
      <c r="MVQ3014" s="607"/>
      <c r="MVR3014" s="607"/>
      <c r="MVS3014" s="607"/>
      <c r="MVT3014" s="607"/>
      <c r="MVU3014" s="607"/>
      <c r="MVV3014" s="607"/>
      <c r="MVW3014" s="607"/>
      <c r="MVX3014" s="607"/>
      <c r="MVY3014" s="607"/>
      <c r="MVZ3014" s="607"/>
      <c r="MWA3014" s="607"/>
      <c r="MWB3014" s="607"/>
      <c r="MWC3014" s="607"/>
      <c r="MWD3014" s="607"/>
      <c r="MWE3014" s="607"/>
      <c r="MWF3014" s="607"/>
      <c r="MWG3014" s="607"/>
      <c r="MWH3014" s="607"/>
      <c r="MWI3014" s="607"/>
      <c r="MWJ3014" s="607"/>
      <c r="MWK3014" s="607"/>
      <c r="MWL3014" s="607"/>
      <c r="MWM3014" s="607"/>
      <c r="MWN3014" s="607"/>
      <c r="MWO3014" s="607"/>
      <c r="MWP3014" s="607"/>
      <c r="MWQ3014" s="607"/>
      <c r="MWR3014" s="607"/>
      <c r="MWS3014" s="607"/>
      <c r="MWT3014" s="607"/>
      <c r="MWU3014" s="607"/>
      <c r="MWV3014" s="607"/>
      <c r="MWW3014" s="607"/>
      <c r="MWX3014" s="607"/>
      <c r="MWY3014" s="607"/>
      <c r="MWZ3014" s="607"/>
      <c r="MXA3014" s="607"/>
      <c r="MXB3014" s="607"/>
      <c r="MXC3014" s="607"/>
      <c r="MXD3014" s="607"/>
      <c r="MXE3014" s="607"/>
      <c r="MXF3014" s="607"/>
      <c r="MXG3014" s="607"/>
      <c r="MXH3014" s="607"/>
      <c r="MXI3014" s="607"/>
      <c r="MXJ3014" s="607"/>
      <c r="MXK3014" s="607"/>
      <c r="MXL3014" s="607"/>
      <c r="MXM3014" s="607"/>
      <c r="MXN3014" s="607"/>
      <c r="MXO3014" s="607"/>
      <c r="MXP3014" s="607"/>
      <c r="MXQ3014" s="607"/>
      <c r="MXR3014" s="607"/>
      <c r="MXS3014" s="607"/>
      <c r="MXT3014" s="607"/>
      <c r="MXU3014" s="607"/>
      <c r="MXV3014" s="607"/>
      <c r="MXW3014" s="607"/>
      <c r="MXX3014" s="607"/>
      <c r="MXY3014" s="607"/>
      <c r="MXZ3014" s="607"/>
      <c r="MYA3014" s="607"/>
      <c r="MYB3014" s="607"/>
      <c r="MYC3014" s="607"/>
      <c r="MYD3014" s="607"/>
      <c r="MYE3014" s="607"/>
      <c r="MYF3014" s="607"/>
      <c r="MYG3014" s="607"/>
      <c r="MYH3014" s="607"/>
      <c r="MYI3014" s="607"/>
      <c r="MYJ3014" s="607"/>
      <c r="MYK3014" s="607"/>
      <c r="MYL3014" s="607"/>
      <c r="MYM3014" s="607"/>
      <c r="MYN3014" s="607"/>
      <c r="MYO3014" s="607"/>
      <c r="MYP3014" s="607"/>
      <c r="MYQ3014" s="607"/>
      <c r="MYR3014" s="607"/>
      <c r="MYS3014" s="607"/>
      <c r="MYT3014" s="607"/>
      <c r="MYU3014" s="607"/>
      <c r="MYV3014" s="607"/>
      <c r="MYW3014" s="607"/>
      <c r="MYX3014" s="607"/>
      <c r="MYY3014" s="607"/>
      <c r="MYZ3014" s="607"/>
      <c r="MZA3014" s="607"/>
      <c r="MZB3014" s="607"/>
      <c r="MZC3014" s="607"/>
      <c r="MZD3014" s="607"/>
      <c r="MZE3014" s="607"/>
      <c r="MZF3014" s="607"/>
      <c r="MZG3014" s="607"/>
      <c r="MZH3014" s="607"/>
      <c r="MZI3014" s="607"/>
      <c r="MZJ3014" s="607"/>
      <c r="MZK3014" s="607"/>
      <c r="MZL3014" s="607"/>
      <c r="MZM3014" s="607"/>
      <c r="MZN3014" s="607"/>
      <c r="MZO3014" s="607"/>
      <c r="MZP3014" s="607"/>
      <c r="MZQ3014" s="607"/>
      <c r="MZR3014" s="607"/>
      <c r="MZS3014" s="607"/>
      <c r="MZT3014" s="607"/>
      <c r="MZU3014" s="607"/>
      <c r="MZV3014" s="607"/>
      <c r="MZW3014" s="607"/>
      <c r="MZX3014" s="607"/>
      <c r="MZY3014" s="607"/>
      <c r="MZZ3014" s="607"/>
      <c r="NAA3014" s="607"/>
      <c r="NAB3014" s="607"/>
      <c r="NAC3014" s="607"/>
      <c r="NAD3014" s="607"/>
      <c r="NAE3014" s="607"/>
      <c r="NAF3014" s="607"/>
      <c r="NAG3014" s="607"/>
      <c r="NAH3014" s="607"/>
      <c r="NAI3014" s="607"/>
      <c r="NAJ3014" s="607"/>
      <c r="NAK3014" s="607"/>
      <c r="NAL3014" s="607"/>
      <c r="NAM3014" s="607"/>
      <c r="NAN3014" s="607"/>
      <c r="NAO3014" s="607"/>
      <c r="NAP3014" s="607"/>
      <c r="NAQ3014" s="607"/>
      <c r="NAR3014" s="607"/>
      <c r="NAS3014" s="607"/>
      <c r="NAT3014" s="607"/>
      <c r="NAU3014" s="607"/>
      <c r="NAV3014" s="607"/>
      <c r="NAW3014" s="607"/>
      <c r="NAX3014" s="607"/>
      <c r="NAY3014" s="607"/>
      <c r="NAZ3014" s="607"/>
      <c r="NBA3014" s="607"/>
      <c r="NBB3014" s="607"/>
      <c r="NBC3014" s="607"/>
      <c r="NBD3014" s="607"/>
      <c r="NBE3014" s="607"/>
      <c r="NBF3014" s="607"/>
      <c r="NBG3014" s="607"/>
      <c r="NBH3014" s="607"/>
      <c r="NBI3014" s="607"/>
      <c r="NBJ3014" s="607"/>
      <c r="NBK3014" s="607"/>
      <c r="NBL3014" s="607"/>
      <c r="NBM3014" s="607"/>
      <c r="NBN3014" s="607"/>
      <c r="NBO3014" s="607"/>
      <c r="NBP3014" s="607"/>
      <c r="NBQ3014" s="607"/>
      <c r="NBR3014" s="607"/>
      <c r="NBS3014" s="607"/>
      <c r="NBT3014" s="607"/>
      <c r="NBU3014" s="607"/>
      <c r="NBV3014" s="607"/>
      <c r="NBW3014" s="607"/>
      <c r="NBX3014" s="607"/>
      <c r="NBY3014" s="607"/>
      <c r="NBZ3014" s="607"/>
      <c r="NCA3014" s="607"/>
      <c r="NCB3014" s="607"/>
      <c r="NCC3014" s="607"/>
      <c r="NCD3014" s="607"/>
      <c r="NCE3014" s="607"/>
      <c r="NCF3014" s="607"/>
      <c r="NCG3014" s="607"/>
      <c r="NCH3014" s="607"/>
      <c r="NCI3014" s="607"/>
      <c r="NCJ3014" s="607"/>
      <c r="NCK3014" s="607"/>
      <c r="NCL3014" s="607"/>
      <c r="NCM3014" s="607"/>
      <c r="NCN3014" s="607"/>
      <c r="NCO3014" s="607"/>
      <c r="NCP3014" s="607"/>
      <c r="NCQ3014" s="607"/>
      <c r="NCR3014" s="607"/>
      <c r="NCS3014" s="607"/>
      <c r="NCT3014" s="607"/>
      <c r="NCU3014" s="607"/>
      <c r="NCV3014" s="607"/>
      <c r="NCW3014" s="607"/>
      <c r="NCX3014" s="607"/>
      <c r="NCY3014" s="607"/>
      <c r="NCZ3014" s="607"/>
      <c r="NDA3014" s="607"/>
      <c r="NDB3014" s="607"/>
      <c r="NDC3014" s="607"/>
      <c r="NDD3014" s="607"/>
      <c r="NDE3014" s="607"/>
      <c r="NDF3014" s="607"/>
      <c r="NDG3014" s="607"/>
      <c r="NDH3014" s="607"/>
      <c r="NDI3014" s="607"/>
      <c r="NDJ3014" s="607"/>
      <c r="NDK3014" s="607"/>
      <c r="NDL3014" s="607"/>
      <c r="NDM3014" s="607"/>
      <c r="NDN3014" s="607"/>
      <c r="NDO3014" s="607"/>
      <c r="NDP3014" s="607"/>
      <c r="NDQ3014" s="607"/>
      <c r="NDR3014" s="607"/>
      <c r="NDS3014" s="607"/>
      <c r="NDT3014" s="607"/>
      <c r="NDU3014" s="607"/>
      <c r="NDV3014" s="607"/>
      <c r="NDW3014" s="607"/>
      <c r="NDX3014" s="607"/>
      <c r="NDY3014" s="607"/>
      <c r="NDZ3014" s="607"/>
      <c r="NEA3014" s="607"/>
      <c r="NEB3014" s="607"/>
      <c r="NEC3014" s="607"/>
      <c r="NED3014" s="607"/>
      <c r="NEE3014" s="607"/>
      <c r="NEF3014" s="607"/>
      <c r="NEG3014" s="607"/>
      <c r="NEH3014" s="607"/>
      <c r="NEI3014" s="607"/>
      <c r="NEJ3014" s="607"/>
      <c r="NEK3014" s="607"/>
      <c r="NEL3014" s="607"/>
      <c r="NEM3014" s="607"/>
      <c r="NEN3014" s="607"/>
      <c r="NEO3014" s="607"/>
      <c r="NEP3014" s="607"/>
      <c r="NEQ3014" s="607"/>
      <c r="NER3014" s="607"/>
      <c r="NES3014" s="607"/>
      <c r="NET3014" s="607"/>
      <c r="NEU3014" s="607"/>
      <c r="NEV3014" s="607"/>
      <c r="NEW3014" s="607"/>
      <c r="NEX3014" s="607"/>
      <c r="NEY3014" s="607"/>
      <c r="NEZ3014" s="607"/>
      <c r="NFA3014" s="607"/>
      <c r="NFB3014" s="607"/>
      <c r="NFC3014" s="607"/>
      <c r="NFD3014" s="607"/>
      <c r="NFE3014" s="607"/>
      <c r="NFF3014" s="607"/>
      <c r="NFG3014" s="607"/>
      <c r="NFH3014" s="607"/>
      <c r="NFI3014" s="607"/>
      <c r="NFJ3014" s="607"/>
      <c r="NFK3014" s="607"/>
      <c r="NFL3014" s="607"/>
      <c r="NFM3014" s="607"/>
      <c r="NFN3014" s="607"/>
      <c r="NFO3014" s="607"/>
      <c r="NFP3014" s="607"/>
      <c r="NFQ3014" s="607"/>
      <c r="NFR3014" s="607"/>
      <c r="NFS3014" s="607"/>
      <c r="NFT3014" s="607"/>
      <c r="NFU3014" s="607"/>
      <c r="NFV3014" s="607"/>
      <c r="NFW3014" s="607"/>
      <c r="NFX3014" s="607"/>
      <c r="NFY3014" s="607"/>
      <c r="NFZ3014" s="607"/>
      <c r="NGA3014" s="607"/>
      <c r="NGB3014" s="607"/>
      <c r="NGC3014" s="607"/>
      <c r="NGD3014" s="607"/>
      <c r="NGE3014" s="607"/>
      <c r="NGF3014" s="607"/>
      <c r="NGG3014" s="607"/>
      <c r="NGH3014" s="607"/>
      <c r="NGI3014" s="607"/>
      <c r="NGJ3014" s="607"/>
      <c r="NGK3014" s="607"/>
      <c r="NGL3014" s="607"/>
      <c r="NGM3014" s="607"/>
      <c r="NGN3014" s="607"/>
      <c r="NGO3014" s="607"/>
      <c r="NGP3014" s="607"/>
      <c r="NGQ3014" s="607"/>
      <c r="NGR3014" s="607"/>
      <c r="NGS3014" s="607"/>
      <c r="NGT3014" s="607"/>
      <c r="NGU3014" s="607"/>
      <c r="NGV3014" s="607"/>
      <c r="NGW3014" s="607"/>
      <c r="NGX3014" s="607"/>
      <c r="NGY3014" s="607"/>
      <c r="NGZ3014" s="607"/>
      <c r="NHA3014" s="607"/>
      <c r="NHB3014" s="607"/>
      <c r="NHC3014" s="607"/>
      <c r="NHD3014" s="607"/>
      <c r="NHE3014" s="607"/>
      <c r="NHF3014" s="607"/>
      <c r="NHG3014" s="607"/>
      <c r="NHH3014" s="607"/>
      <c r="NHI3014" s="607"/>
      <c r="NHJ3014" s="607"/>
      <c r="NHK3014" s="607"/>
      <c r="NHL3014" s="607"/>
      <c r="NHM3014" s="607"/>
      <c r="NHN3014" s="607"/>
      <c r="NHO3014" s="607"/>
      <c r="NHP3014" s="607"/>
      <c r="NHQ3014" s="607"/>
      <c r="NHR3014" s="607"/>
      <c r="NHS3014" s="607"/>
      <c r="NHT3014" s="607"/>
      <c r="NHU3014" s="607"/>
      <c r="NHV3014" s="607"/>
      <c r="NHW3014" s="607"/>
      <c r="NHX3014" s="607"/>
      <c r="NHY3014" s="607"/>
      <c r="NHZ3014" s="607"/>
      <c r="NIA3014" s="607"/>
      <c r="NIB3014" s="607"/>
      <c r="NIC3014" s="607"/>
      <c r="NID3014" s="607"/>
      <c r="NIE3014" s="607"/>
      <c r="NIF3014" s="607"/>
      <c r="NIG3014" s="607"/>
      <c r="NIH3014" s="607"/>
      <c r="NII3014" s="607"/>
      <c r="NIJ3014" s="607"/>
      <c r="NIK3014" s="607"/>
      <c r="NIL3014" s="607"/>
      <c r="NIM3014" s="607"/>
      <c r="NIN3014" s="607"/>
      <c r="NIO3014" s="607"/>
      <c r="NIP3014" s="607"/>
      <c r="NIQ3014" s="607"/>
      <c r="NIR3014" s="607"/>
      <c r="NIS3014" s="607"/>
      <c r="NIT3014" s="607"/>
      <c r="NIU3014" s="607"/>
      <c r="NIV3014" s="607"/>
      <c r="NIW3014" s="607"/>
      <c r="NIX3014" s="607"/>
      <c r="NIY3014" s="607"/>
      <c r="NIZ3014" s="607"/>
      <c r="NJA3014" s="607"/>
      <c r="NJB3014" s="607"/>
      <c r="NJC3014" s="607"/>
      <c r="NJD3014" s="607"/>
      <c r="NJE3014" s="607"/>
      <c r="NJF3014" s="607"/>
      <c r="NJG3014" s="607"/>
      <c r="NJH3014" s="607"/>
      <c r="NJI3014" s="607"/>
      <c r="NJJ3014" s="607"/>
      <c r="NJK3014" s="607"/>
      <c r="NJL3014" s="607"/>
      <c r="NJM3014" s="607"/>
      <c r="NJN3014" s="607"/>
      <c r="NJO3014" s="607"/>
      <c r="NJP3014" s="607"/>
      <c r="NJQ3014" s="607"/>
      <c r="NJR3014" s="607"/>
      <c r="NJS3014" s="607"/>
      <c r="NJT3014" s="607"/>
      <c r="NJU3014" s="607"/>
      <c r="NJV3014" s="607"/>
      <c r="NJW3014" s="607"/>
      <c r="NJX3014" s="607"/>
      <c r="NJY3014" s="607"/>
      <c r="NJZ3014" s="607"/>
      <c r="NKA3014" s="607"/>
      <c r="NKB3014" s="607"/>
      <c r="NKC3014" s="607"/>
      <c r="NKD3014" s="607"/>
      <c r="NKE3014" s="607"/>
      <c r="NKF3014" s="607"/>
      <c r="NKG3014" s="607"/>
      <c r="NKH3014" s="607"/>
      <c r="NKI3014" s="607"/>
      <c r="NKJ3014" s="607"/>
      <c r="NKK3014" s="607"/>
      <c r="NKL3014" s="607"/>
      <c r="NKM3014" s="607"/>
      <c r="NKN3014" s="607"/>
      <c r="NKO3014" s="607"/>
      <c r="NKP3014" s="607"/>
      <c r="NKQ3014" s="607"/>
      <c r="NKR3014" s="607"/>
      <c r="NKS3014" s="607"/>
      <c r="NKT3014" s="607"/>
      <c r="NKU3014" s="607"/>
      <c r="NKV3014" s="607"/>
      <c r="NKW3014" s="607"/>
      <c r="NKX3014" s="607"/>
      <c r="NKY3014" s="607"/>
      <c r="NKZ3014" s="607"/>
      <c r="NLA3014" s="607"/>
      <c r="NLB3014" s="607"/>
      <c r="NLC3014" s="607"/>
      <c r="NLD3014" s="607"/>
      <c r="NLE3014" s="607"/>
      <c r="NLF3014" s="607"/>
      <c r="NLG3014" s="607"/>
      <c r="NLH3014" s="607"/>
      <c r="NLI3014" s="607"/>
      <c r="NLJ3014" s="607"/>
      <c r="NLK3014" s="607"/>
      <c r="NLL3014" s="607"/>
      <c r="NLM3014" s="607"/>
      <c r="NLN3014" s="607"/>
      <c r="NLO3014" s="607"/>
      <c r="NLP3014" s="607"/>
      <c r="NLQ3014" s="607"/>
      <c r="NLR3014" s="607"/>
      <c r="NLS3014" s="607"/>
      <c r="NLT3014" s="607"/>
      <c r="NLU3014" s="607"/>
      <c r="NLV3014" s="607"/>
      <c r="NLW3014" s="607"/>
      <c r="NLX3014" s="607"/>
      <c r="NLY3014" s="607"/>
      <c r="NLZ3014" s="607"/>
      <c r="NMA3014" s="607"/>
      <c r="NMB3014" s="607"/>
      <c r="NMC3014" s="607"/>
      <c r="NMD3014" s="607"/>
      <c r="NME3014" s="607"/>
      <c r="NMF3014" s="607"/>
      <c r="NMG3014" s="607"/>
      <c r="NMH3014" s="607"/>
      <c r="NMI3014" s="607"/>
      <c r="NMJ3014" s="607"/>
      <c r="NMK3014" s="607"/>
      <c r="NML3014" s="607"/>
      <c r="NMM3014" s="607"/>
      <c r="NMN3014" s="607"/>
      <c r="NMO3014" s="607"/>
      <c r="NMP3014" s="607"/>
      <c r="NMQ3014" s="607"/>
      <c r="NMR3014" s="607"/>
      <c r="NMS3014" s="607"/>
      <c r="NMT3014" s="607"/>
      <c r="NMU3014" s="607"/>
      <c r="NMV3014" s="607"/>
      <c r="NMW3014" s="607"/>
      <c r="NMX3014" s="607"/>
      <c r="NMY3014" s="607"/>
      <c r="NMZ3014" s="607"/>
      <c r="NNA3014" s="607"/>
      <c r="NNB3014" s="607"/>
      <c r="NNC3014" s="607"/>
      <c r="NND3014" s="607"/>
      <c r="NNE3014" s="607"/>
      <c r="NNF3014" s="607"/>
      <c r="NNG3014" s="607"/>
      <c r="NNH3014" s="607"/>
      <c r="NNI3014" s="607"/>
      <c r="NNJ3014" s="607"/>
      <c r="NNK3014" s="607"/>
      <c r="NNL3014" s="607"/>
      <c r="NNM3014" s="607"/>
      <c r="NNN3014" s="607"/>
      <c r="NNO3014" s="607"/>
      <c r="NNP3014" s="607"/>
      <c r="NNQ3014" s="607"/>
      <c r="NNR3014" s="607"/>
      <c r="NNS3014" s="607"/>
      <c r="NNT3014" s="607"/>
      <c r="NNU3014" s="607"/>
      <c r="NNV3014" s="607"/>
      <c r="NNW3014" s="607"/>
      <c r="NNX3014" s="607"/>
      <c r="NNY3014" s="607"/>
      <c r="NNZ3014" s="607"/>
      <c r="NOA3014" s="607"/>
      <c r="NOB3014" s="607"/>
      <c r="NOC3014" s="607"/>
      <c r="NOD3014" s="607"/>
      <c r="NOE3014" s="607"/>
      <c r="NOF3014" s="607"/>
      <c r="NOG3014" s="607"/>
      <c r="NOH3014" s="607"/>
      <c r="NOI3014" s="607"/>
      <c r="NOJ3014" s="607"/>
      <c r="NOK3014" s="607"/>
      <c r="NOL3014" s="607"/>
      <c r="NOM3014" s="607"/>
      <c r="NON3014" s="607"/>
      <c r="NOO3014" s="607"/>
      <c r="NOP3014" s="607"/>
      <c r="NOQ3014" s="607"/>
      <c r="NOR3014" s="607"/>
      <c r="NOS3014" s="607"/>
      <c r="NOT3014" s="607"/>
      <c r="NOU3014" s="607"/>
      <c r="NOV3014" s="607"/>
      <c r="NOW3014" s="607"/>
      <c r="NOX3014" s="607"/>
      <c r="NOY3014" s="607"/>
      <c r="NOZ3014" s="607"/>
      <c r="NPA3014" s="607"/>
      <c r="NPB3014" s="607"/>
      <c r="NPC3014" s="607"/>
      <c r="NPD3014" s="607"/>
      <c r="NPE3014" s="607"/>
      <c r="NPF3014" s="607"/>
      <c r="NPG3014" s="607"/>
      <c r="NPH3014" s="607"/>
      <c r="NPI3014" s="607"/>
      <c r="NPJ3014" s="607"/>
      <c r="NPK3014" s="607"/>
      <c r="NPL3014" s="607"/>
      <c r="NPM3014" s="607"/>
      <c r="NPN3014" s="607"/>
      <c r="NPO3014" s="607"/>
      <c r="NPP3014" s="607"/>
      <c r="NPQ3014" s="607"/>
      <c r="NPR3014" s="607"/>
      <c r="NPS3014" s="607"/>
      <c r="NPT3014" s="607"/>
      <c r="NPU3014" s="607"/>
      <c r="NPV3014" s="607"/>
      <c r="NPW3014" s="607"/>
      <c r="NPX3014" s="607"/>
      <c r="NPY3014" s="607"/>
      <c r="NPZ3014" s="607"/>
      <c r="NQA3014" s="607"/>
      <c r="NQB3014" s="607"/>
      <c r="NQC3014" s="607"/>
      <c r="NQD3014" s="607"/>
      <c r="NQE3014" s="607"/>
      <c r="NQF3014" s="607"/>
      <c r="NQG3014" s="607"/>
      <c r="NQH3014" s="607"/>
      <c r="NQI3014" s="607"/>
      <c r="NQJ3014" s="607"/>
      <c r="NQK3014" s="607"/>
      <c r="NQL3014" s="607"/>
      <c r="NQM3014" s="607"/>
      <c r="NQN3014" s="607"/>
      <c r="NQO3014" s="607"/>
      <c r="NQP3014" s="607"/>
      <c r="NQQ3014" s="607"/>
      <c r="NQR3014" s="607"/>
      <c r="NQS3014" s="607"/>
      <c r="NQT3014" s="607"/>
      <c r="NQU3014" s="607"/>
      <c r="NQV3014" s="607"/>
      <c r="NQW3014" s="607"/>
      <c r="NQX3014" s="607"/>
      <c r="NQY3014" s="607"/>
      <c r="NQZ3014" s="607"/>
      <c r="NRA3014" s="607"/>
      <c r="NRB3014" s="607"/>
      <c r="NRC3014" s="607"/>
      <c r="NRD3014" s="607"/>
      <c r="NRE3014" s="607"/>
      <c r="NRF3014" s="607"/>
      <c r="NRG3014" s="607"/>
      <c r="NRH3014" s="607"/>
      <c r="NRI3014" s="607"/>
      <c r="NRJ3014" s="607"/>
      <c r="NRK3014" s="607"/>
      <c r="NRL3014" s="607"/>
      <c r="NRM3014" s="607"/>
      <c r="NRN3014" s="607"/>
      <c r="NRO3014" s="607"/>
      <c r="NRP3014" s="607"/>
      <c r="NRQ3014" s="607"/>
      <c r="NRR3014" s="607"/>
      <c r="NRS3014" s="607"/>
      <c r="NRT3014" s="607"/>
      <c r="NRU3014" s="607"/>
      <c r="NRV3014" s="607"/>
      <c r="NRW3014" s="607"/>
      <c r="NRX3014" s="607"/>
      <c r="NRY3014" s="607"/>
      <c r="NRZ3014" s="607"/>
      <c r="NSA3014" s="607"/>
      <c r="NSB3014" s="607"/>
      <c r="NSC3014" s="607"/>
      <c r="NSD3014" s="607"/>
      <c r="NSE3014" s="607"/>
      <c r="NSF3014" s="607"/>
      <c r="NSG3014" s="607"/>
      <c r="NSH3014" s="607"/>
      <c r="NSI3014" s="607"/>
      <c r="NSJ3014" s="607"/>
      <c r="NSK3014" s="607"/>
      <c r="NSL3014" s="607"/>
      <c r="NSM3014" s="607"/>
      <c r="NSN3014" s="607"/>
      <c r="NSO3014" s="607"/>
      <c r="NSP3014" s="607"/>
      <c r="NSQ3014" s="607"/>
      <c r="NSR3014" s="607"/>
      <c r="NSS3014" s="607"/>
      <c r="NST3014" s="607"/>
      <c r="NSU3014" s="607"/>
      <c r="NSV3014" s="607"/>
      <c r="NSW3014" s="607"/>
      <c r="NSX3014" s="607"/>
      <c r="NSY3014" s="607"/>
      <c r="NSZ3014" s="607"/>
      <c r="NTA3014" s="607"/>
      <c r="NTB3014" s="607"/>
      <c r="NTC3014" s="607"/>
      <c r="NTD3014" s="607"/>
      <c r="NTE3014" s="607"/>
      <c r="NTF3014" s="607"/>
      <c r="NTG3014" s="607"/>
      <c r="NTH3014" s="607"/>
      <c r="NTI3014" s="607"/>
      <c r="NTJ3014" s="607"/>
      <c r="NTK3014" s="607"/>
      <c r="NTL3014" s="607"/>
      <c r="NTM3014" s="607"/>
      <c r="NTN3014" s="607"/>
      <c r="NTO3014" s="607"/>
      <c r="NTP3014" s="607"/>
      <c r="NTQ3014" s="607"/>
      <c r="NTR3014" s="607"/>
      <c r="NTS3014" s="607"/>
      <c r="NTT3014" s="607"/>
      <c r="NTU3014" s="607"/>
      <c r="NTV3014" s="607"/>
      <c r="NTW3014" s="607"/>
      <c r="NTX3014" s="607"/>
      <c r="NTY3014" s="607"/>
      <c r="NTZ3014" s="607"/>
      <c r="NUA3014" s="607"/>
      <c r="NUB3014" s="607"/>
      <c r="NUC3014" s="607"/>
      <c r="NUD3014" s="607"/>
      <c r="NUE3014" s="607"/>
      <c r="NUF3014" s="607"/>
      <c r="NUG3014" s="607"/>
      <c r="NUH3014" s="607"/>
      <c r="NUI3014" s="607"/>
      <c r="NUJ3014" s="607"/>
      <c r="NUK3014" s="607"/>
      <c r="NUL3014" s="607"/>
      <c r="NUM3014" s="607"/>
      <c r="NUN3014" s="607"/>
      <c r="NUO3014" s="607"/>
      <c r="NUP3014" s="607"/>
      <c r="NUQ3014" s="607"/>
      <c r="NUR3014" s="607"/>
      <c r="NUS3014" s="607"/>
      <c r="NUT3014" s="607"/>
      <c r="NUU3014" s="607"/>
      <c r="NUV3014" s="607"/>
      <c r="NUW3014" s="607"/>
      <c r="NUX3014" s="607"/>
      <c r="NUY3014" s="607"/>
      <c r="NUZ3014" s="607"/>
      <c r="NVA3014" s="607"/>
      <c r="NVB3014" s="607"/>
      <c r="NVC3014" s="607"/>
      <c r="NVD3014" s="607"/>
      <c r="NVE3014" s="607"/>
      <c r="NVF3014" s="607"/>
      <c r="NVG3014" s="607"/>
      <c r="NVH3014" s="607"/>
      <c r="NVI3014" s="607"/>
      <c r="NVJ3014" s="607"/>
      <c r="NVK3014" s="607"/>
      <c r="NVL3014" s="607"/>
      <c r="NVM3014" s="607"/>
      <c r="NVN3014" s="607"/>
      <c r="NVO3014" s="607"/>
      <c r="NVP3014" s="607"/>
      <c r="NVQ3014" s="607"/>
      <c r="NVR3014" s="607"/>
      <c r="NVS3014" s="607"/>
      <c r="NVT3014" s="607"/>
      <c r="NVU3014" s="607"/>
      <c r="NVV3014" s="607"/>
      <c r="NVW3014" s="607"/>
      <c r="NVX3014" s="607"/>
      <c r="NVY3014" s="607"/>
      <c r="NVZ3014" s="607"/>
      <c r="NWA3014" s="607"/>
      <c r="NWB3014" s="607"/>
      <c r="NWC3014" s="607"/>
      <c r="NWD3014" s="607"/>
      <c r="NWE3014" s="607"/>
      <c r="NWF3014" s="607"/>
      <c r="NWG3014" s="607"/>
      <c r="NWH3014" s="607"/>
      <c r="NWI3014" s="607"/>
      <c r="NWJ3014" s="607"/>
      <c r="NWK3014" s="607"/>
      <c r="NWL3014" s="607"/>
      <c r="NWM3014" s="607"/>
      <c r="NWN3014" s="607"/>
      <c r="NWO3014" s="607"/>
      <c r="NWP3014" s="607"/>
      <c r="NWQ3014" s="607"/>
      <c r="NWR3014" s="607"/>
      <c r="NWS3014" s="607"/>
      <c r="NWT3014" s="607"/>
      <c r="NWU3014" s="607"/>
      <c r="NWV3014" s="607"/>
      <c r="NWW3014" s="607"/>
      <c r="NWX3014" s="607"/>
      <c r="NWY3014" s="607"/>
      <c r="NWZ3014" s="607"/>
      <c r="NXA3014" s="607"/>
      <c r="NXB3014" s="607"/>
      <c r="NXC3014" s="607"/>
      <c r="NXD3014" s="607"/>
      <c r="NXE3014" s="607"/>
      <c r="NXF3014" s="607"/>
      <c r="NXG3014" s="607"/>
      <c r="NXH3014" s="607"/>
      <c r="NXI3014" s="607"/>
      <c r="NXJ3014" s="607"/>
      <c r="NXK3014" s="607"/>
      <c r="NXL3014" s="607"/>
      <c r="NXM3014" s="607"/>
      <c r="NXN3014" s="607"/>
      <c r="NXO3014" s="607"/>
      <c r="NXP3014" s="607"/>
      <c r="NXQ3014" s="607"/>
      <c r="NXR3014" s="607"/>
      <c r="NXS3014" s="607"/>
      <c r="NXT3014" s="607"/>
      <c r="NXU3014" s="607"/>
      <c r="NXV3014" s="607"/>
      <c r="NXW3014" s="607"/>
      <c r="NXX3014" s="607"/>
      <c r="NXY3014" s="607"/>
      <c r="NXZ3014" s="607"/>
      <c r="NYA3014" s="607"/>
      <c r="NYB3014" s="607"/>
      <c r="NYC3014" s="607"/>
      <c r="NYD3014" s="607"/>
      <c r="NYE3014" s="607"/>
      <c r="NYF3014" s="607"/>
      <c r="NYG3014" s="607"/>
      <c r="NYH3014" s="607"/>
      <c r="NYI3014" s="607"/>
      <c r="NYJ3014" s="607"/>
      <c r="NYK3014" s="607"/>
      <c r="NYL3014" s="607"/>
      <c r="NYM3014" s="607"/>
      <c r="NYN3014" s="607"/>
      <c r="NYO3014" s="607"/>
      <c r="NYP3014" s="607"/>
      <c r="NYQ3014" s="607"/>
      <c r="NYR3014" s="607"/>
      <c r="NYS3014" s="607"/>
      <c r="NYT3014" s="607"/>
      <c r="NYU3014" s="607"/>
      <c r="NYV3014" s="607"/>
      <c r="NYW3014" s="607"/>
      <c r="NYX3014" s="607"/>
      <c r="NYY3014" s="607"/>
      <c r="NYZ3014" s="607"/>
      <c r="NZA3014" s="607"/>
      <c r="NZB3014" s="607"/>
      <c r="NZC3014" s="607"/>
      <c r="NZD3014" s="607"/>
      <c r="NZE3014" s="607"/>
      <c r="NZF3014" s="607"/>
      <c r="NZG3014" s="607"/>
      <c r="NZH3014" s="607"/>
      <c r="NZI3014" s="607"/>
      <c r="NZJ3014" s="607"/>
      <c r="NZK3014" s="607"/>
      <c r="NZL3014" s="607"/>
      <c r="NZM3014" s="607"/>
      <c r="NZN3014" s="607"/>
      <c r="NZO3014" s="607"/>
      <c r="NZP3014" s="607"/>
      <c r="NZQ3014" s="607"/>
      <c r="NZR3014" s="607"/>
      <c r="NZS3014" s="607"/>
      <c r="NZT3014" s="607"/>
      <c r="NZU3014" s="607"/>
      <c r="NZV3014" s="607"/>
      <c r="NZW3014" s="607"/>
      <c r="NZX3014" s="607"/>
      <c r="NZY3014" s="607"/>
      <c r="NZZ3014" s="607"/>
      <c r="OAA3014" s="607"/>
      <c r="OAB3014" s="607"/>
      <c r="OAC3014" s="607"/>
      <c r="OAD3014" s="607"/>
      <c r="OAE3014" s="607"/>
      <c r="OAF3014" s="607"/>
      <c r="OAG3014" s="607"/>
      <c r="OAH3014" s="607"/>
      <c r="OAI3014" s="607"/>
      <c r="OAJ3014" s="607"/>
      <c r="OAK3014" s="607"/>
      <c r="OAL3014" s="607"/>
      <c r="OAM3014" s="607"/>
      <c r="OAN3014" s="607"/>
      <c r="OAO3014" s="607"/>
      <c r="OAP3014" s="607"/>
      <c r="OAQ3014" s="607"/>
      <c r="OAR3014" s="607"/>
      <c r="OAS3014" s="607"/>
      <c r="OAT3014" s="607"/>
      <c r="OAU3014" s="607"/>
      <c r="OAV3014" s="607"/>
      <c r="OAW3014" s="607"/>
      <c r="OAX3014" s="607"/>
      <c r="OAY3014" s="607"/>
      <c r="OAZ3014" s="607"/>
      <c r="OBA3014" s="607"/>
      <c r="OBB3014" s="607"/>
      <c r="OBC3014" s="607"/>
      <c r="OBD3014" s="607"/>
      <c r="OBE3014" s="607"/>
      <c r="OBF3014" s="607"/>
      <c r="OBG3014" s="607"/>
      <c r="OBH3014" s="607"/>
      <c r="OBI3014" s="607"/>
      <c r="OBJ3014" s="607"/>
      <c r="OBK3014" s="607"/>
      <c r="OBL3014" s="607"/>
      <c r="OBM3014" s="607"/>
      <c r="OBN3014" s="607"/>
      <c r="OBO3014" s="607"/>
      <c r="OBP3014" s="607"/>
      <c r="OBQ3014" s="607"/>
      <c r="OBR3014" s="607"/>
      <c r="OBS3014" s="607"/>
      <c r="OBT3014" s="607"/>
      <c r="OBU3014" s="607"/>
      <c r="OBV3014" s="607"/>
      <c r="OBW3014" s="607"/>
      <c r="OBX3014" s="607"/>
      <c r="OBY3014" s="607"/>
      <c r="OBZ3014" s="607"/>
      <c r="OCA3014" s="607"/>
      <c r="OCB3014" s="607"/>
      <c r="OCC3014" s="607"/>
      <c r="OCD3014" s="607"/>
      <c r="OCE3014" s="607"/>
      <c r="OCF3014" s="607"/>
      <c r="OCG3014" s="607"/>
      <c r="OCH3014" s="607"/>
      <c r="OCI3014" s="607"/>
      <c r="OCJ3014" s="607"/>
      <c r="OCK3014" s="607"/>
      <c r="OCL3014" s="607"/>
      <c r="OCM3014" s="607"/>
      <c r="OCN3014" s="607"/>
      <c r="OCO3014" s="607"/>
      <c r="OCP3014" s="607"/>
      <c r="OCQ3014" s="607"/>
      <c r="OCR3014" s="607"/>
      <c r="OCS3014" s="607"/>
      <c r="OCT3014" s="607"/>
      <c r="OCU3014" s="607"/>
      <c r="OCV3014" s="607"/>
      <c r="OCW3014" s="607"/>
      <c r="OCX3014" s="607"/>
      <c r="OCY3014" s="607"/>
      <c r="OCZ3014" s="607"/>
      <c r="ODA3014" s="607"/>
      <c r="ODB3014" s="607"/>
      <c r="ODC3014" s="607"/>
      <c r="ODD3014" s="607"/>
      <c r="ODE3014" s="607"/>
      <c r="ODF3014" s="607"/>
      <c r="ODG3014" s="607"/>
      <c r="ODH3014" s="607"/>
      <c r="ODI3014" s="607"/>
      <c r="ODJ3014" s="607"/>
      <c r="ODK3014" s="607"/>
      <c r="ODL3014" s="607"/>
      <c r="ODM3014" s="607"/>
      <c r="ODN3014" s="607"/>
      <c r="ODO3014" s="607"/>
      <c r="ODP3014" s="607"/>
      <c r="ODQ3014" s="607"/>
      <c r="ODR3014" s="607"/>
      <c r="ODS3014" s="607"/>
      <c r="ODT3014" s="607"/>
      <c r="ODU3014" s="607"/>
      <c r="ODV3014" s="607"/>
      <c r="ODW3014" s="607"/>
      <c r="ODX3014" s="607"/>
      <c r="ODY3014" s="607"/>
      <c r="ODZ3014" s="607"/>
      <c r="OEA3014" s="607"/>
      <c r="OEB3014" s="607"/>
      <c r="OEC3014" s="607"/>
      <c r="OED3014" s="607"/>
      <c r="OEE3014" s="607"/>
      <c r="OEF3014" s="607"/>
      <c r="OEG3014" s="607"/>
      <c r="OEH3014" s="607"/>
      <c r="OEI3014" s="607"/>
      <c r="OEJ3014" s="607"/>
      <c r="OEK3014" s="607"/>
      <c r="OEL3014" s="607"/>
      <c r="OEM3014" s="607"/>
      <c r="OEN3014" s="607"/>
      <c r="OEO3014" s="607"/>
      <c r="OEP3014" s="607"/>
      <c r="OEQ3014" s="607"/>
      <c r="OER3014" s="607"/>
      <c r="OES3014" s="607"/>
      <c r="OET3014" s="607"/>
      <c r="OEU3014" s="607"/>
      <c r="OEV3014" s="607"/>
      <c r="OEW3014" s="607"/>
      <c r="OEX3014" s="607"/>
      <c r="OEY3014" s="607"/>
      <c r="OEZ3014" s="607"/>
      <c r="OFA3014" s="607"/>
      <c r="OFB3014" s="607"/>
      <c r="OFC3014" s="607"/>
      <c r="OFD3014" s="607"/>
      <c r="OFE3014" s="607"/>
      <c r="OFF3014" s="607"/>
      <c r="OFG3014" s="607"/>
      <c r="OFH3014" s="607"/>
      <c r="OFI3014" s="607"/>
      <c r="OFJ3014" s="607"/>
      <c r="OFK3014" s="607"/>
      <c r="OFL3014" s="607"/>
      <c r="OFM3014" s="607"/>
      <c r="OFN3014" s="607"/>
      <c r="OFO3014" s="607"/>
      <c r="OFP3014" s="607"/>
      <c r="OFQ3014" s="607"/>
      <c r="OFR3014" s="607"/>
      <c r="OFS3014" s="607"/>
      <c r="OFT3014" s="607"/>
      <c r="OFU3014" s="607"/>
      <c r="OFV3014" s="607"/>
      <c r="OFW3014" s="607"/>
      <c r="OFX3014" s="607"/>
      <c r="OFY3014" s="607"/>
      <c r="OFZ3014" s="607"/>
      <c r="OGA3014" s="607"/>
      <c r="OGB3014" s="607"/>
      <c r="OGC3014" s="607"/>
      <c r="OGD3014" s="607"/>
      <c r="OGE3014" s="607"/>
      <c r="OGF3014" s="607"/>
      <c r="OGG3014" s="607"/>
      <c r="OGH3014" s="607"/>
      <c r="OGI3014" s="607"/>
      <c r="OGJ3014" s="607"/>
      <c r="OGK3014" s="607"/>
      <c r="OGL3014" s="607"/>
      <c r="OGM3014" s="607"/>
      <c r="OGN3014" s="607"/>
      <c r="OGO3014" s="607"/>
      <c r="OGP3014" s="607"/>
      <c r="OGQ3014" s="607"/>
      <c r="OGR3014" s="607"/>
      <c r="OGS3014" s="607"/>
      <c r="OGT3014" s="607"/>
      <c r="OGU3014" s="607"/>
      <c r="OGV3014" s="607"/>
      <c r="OGW3014" s="607"/>
      <c r="OGX3014" s="607"/>
      <c r="OGY3014" s="607"/>
      <c r="OGZ3014" s="607"/>
      <c r="OHA3014" s="607"/>
      <c r="OHB3014" s="607"/>
      <c r="OHC3014" s="607"/>
      <c r="OHD3014" s="607"/>
      <c r="OHE3014" s="607"/>
      <c r="OHF3014" s="607"/>
      <c r="OHG3014" s="607"/>
      <c r="OHH3014" s="607"/>
      <c r="OHI3014" s="607"/>
      <c r="OHJ3014" s="607"/>
      <c r="OHK3014" s="607"/>
      <c r="OHL3014" s="607"/>
      <c r="OHM3014" s="607"/>
      <c r="OHN3014" s="607"/>
      <c r="OHO3014" s="607"/>
      <c r="OHP3014" s="607"/>
      <c r="OHQ3014" s="607"/>
      <c r="OHR3014" s="607"/>
      <c r="OHS3014" s="607"/>
      <c r="OHT3014" s="607"/>
      <c r="OHU3014" s="607"/>
      <c r="OHV3014" s="607"/>
      <c r="OHW3014" s="607"/>
      <c r="OHX3014" s="607"/>
      <c r="OHY3014" s="607"/>
      <c r="OHZ3014" s="607"/>
      <c r="OIA3014" s="607"/>
      <c r="OIB3014" s="607"/>
      <c r="OIC3014" s="607"/>
      <c r="OID3014" s="607"/>
      <c r="OIE3014" s="607"/>
      <c r="OIF3014" s="607"/>
      <c r="OIG3014" s="607"/>
      <c r="OIH3014" s="607"/>
      <c r="OII3014" s="607"/>
      <c r="OIJ3014" s="607"/>
      <c r="OIK3014" s="607"/>
      <c r="OIL3014" s="607"/>
      <c r="OIM3014" s="607"/>
      <c r="OIN3014" s="607"/>
      <c r="OIO3014" s="607"/>
      <c r="OIP3014" s="607"/>
      <c r="OIQ3014" s="607"/>
      <c r="OIR3014" s="607"/>
      <c r="OIS3014" s="607"/>
      <c r="OIT3014" s="607"/>
      <c r="OIU3014" s="607"/>
      <c r="OIV3014" s="607"/>
      <c r="OIW3014" s="607"/>
      <c r="OIX3014" s="607"/>
      <c r="OIY3014" s="607"/>
      <c r="OIZ3014" s="607"/>
      <c r="OJA3014" s="607"/>
      <c r="OJB3014" s="607"/>
      <c r="OJC3014" s="607"/>
      <c r="OJD3014" s="607"/>
      <c r="OJE3014" s="607"/>
      <c r="OJF3014" s="607"/>
      <c r="OJG3014" s="607"/>
      <c r="OJH3014" s="607"/>
      <c r="OJI3014" s="607"/>
      <c r="OJJ3014" s="607"/>
      <c r="OJK3014" s="607"/>
      <c r="OJL3014" s="607"/>
      <c r="OJM3014" s="607"/>
      <c r="OJN3014" s="607"/>
      <c r="OJO3014" s="607"/>
      <c r="OJP3014" s="607"/>
      <c r="OJQ3014" s="607"/>
      <c r="OJR3014" s="607"/>
      <c r="OJS3014" s="607"/>
      <c r="OJT3014" s="607"/>
      <c r="OJU3014" s="607"/>
      <c r="OJV3014" s="607"/>
      <c r="OJW3014" s="607"/>
      <c r="OJX3014" s="607"/>
      <c r="OJY3014" s="607"/>
      <c r="OJZ3014" s="607"/>
      <c r="OKA3014" s="607"/>
      <c r="OKB3014" s="607"/>
      <c r="OKC3014" s="607"/>
      <c r="OKD3014" s="607"/>
      <c r="OKE3014" s="607"/>
      <c r="OKF3014" s="607"/>
      <c r="OKG3014" s="607"/>
      <c r="OKH3014" s="607"/>
      <c r="OKI3014" s="607"/>
      <c r="OKJ3014" s="607"/>
      <c r="OKK3014" s="607"/>
      <c r="OKL3014" s="607"/>
      <c r="OKM3014" s="607"/>
      <c r="OKN3014" s="607"/>
      <c r="OKO3014" s="607"/>
      <c r="OKP3014" s="607"/>
      <c r="OKQ3014" s="607"/>
      <c r="OKR3014" s="607"/>
      <c r="OKS3014" s="607"/>
      <c r="OKT3014" s="607"/>
      <c r="OKU3014" s="607"/>
      <c r="OKV3014" s="607"/>
      <c r="OKW3014" s="607"/>
      <c r="OKX3014" s="607"/>
      <c r="OKY3014" s="607"/>
      <c r="OKZ3014" s="607"/>
      <c r="OLA3014" s="607"/>
      <c r="OLB3014" s="607"/>
      <c r="OLC3014" s="607"/>
      <c r="OLD3014" s="607"/>
      <c r="OLE3014" s="607"/>
      <c r="OLF3014" s="607"/>
      <c r="OLG3014" s="607"/>
      <c r="OLH3014" s="607"/>
      <c r="OLI3014" s="607"/>
      <c r="OLJ3014" s="607"/>
      <c r="OLK3014" s="607"/>
      <c r="OLL3014" s="607"/>
      <c r="OLM3014" s="607"/>
      <c r="OLN3014" s="607"/>
      <c r="OLO3014" s="607"/>
      <c r="OLP3014" s="607"/>
      <c r="OLQ3014" s="607"/>
      <c r="OLR3014" s="607"/>
      <c r="OLS3014" s="607"/>
      <c r="OLT3014" s="607"/>
      <c r="OLU3014" s="607"/>
      <c r="OLV3014" s="607"/>
      <c r="OLW3014" s="607"/>
      <c r="OLX3014" s="607"/>
      <c r="OLY3014" s="607"/>
      <c r="OLZ3014" s="607"/>
      <c r="OMA3014" s="607"/>
      <c r="OMB3014" s="607"/>
      <c r="OMC3014" s="607"/>
      <c r="OMD3014" s="607"/>
      <c r="OME3014" s="607"/>
      <c r="OMF3014" s="607"/>
      <c r="OMG3014" s="607"/>
      <c r="OMH3014" s="607"/>
      <c r="OMI3014" s="607"/>
      <c r="OMJ3014" s="607"/>
      <c r="OMK3014" s="607"/>
      <c r="OML3014" s="607"/>
      <c r="OMM3014" s="607"/>
      <c r="OMN3014" s="607"/>
      <c r="OMO3014" s="607"/>
      <c r="OMP3014" s="607"/>
      <c r="OMQ3014" s="607"/>
      <c r="OMR3014" s="607"/>
      <c r="OMS3014" s="607"/>
      <c r="OMT3014" s="607"/>
      <c r="OMU3014" s="607"/>
      <c r="OMV3014" s="607"/>
      <c r="OMW3014" s="607"/>
      <c r="OMX3014" s="607"/>
      <c r="OMY3014" s="607"/>
      <c r="OMZ3014" s="607"/>
      <c r="ONA3014" s="607"/>
      <c r="ONB3014" s="607"/>
      <c r="ONC3014" s="607"/>
      <c r="OND3014" s="607"/>
      <c r="ONE3014" s="607"/>
      <c r="ONF3014" s="607"/>
      <c r="ONG3014" s="607"/>
      <c r="ONH3014" s="607"/>
      <c r="ONI3014" s="607"/>
      <c r="ONJ3014" s="607"/>
      <c r="ONK3014" s="607"/>
      <c r="ONL3014" s="607"/>
      <c r="ONM3014" s="607"/>
      <c r="ONN3014" s="607"/>
      <c r="ONO3014" s="607"/>
      <c r="ONP3014" s="607"/>
      <c r="ONQ3014" s="607"/>
      <c r="ONR3014" s="607"/>
      <c r="ONS3014" s="607"/>
      <c r="ONT3014" s="607"/>
      <c r="ONU3014" s="607"/>
      <c r="ONV3014" s="607"/>
      <c r="ONW3014" s="607"/>
      <c r="ONX3014" s="607"/>
      <c r="ONY3014" s="607"/>
      <c r="ONZ3014" s="607"/>
      <c r="OOA3014" s="607"/>
      <c r="OOB3014" s="607"/>
      <c r="OOC3014" s="607"/>
      <c r="OOD3014" s="607"/>
      <c r="OOE3014" s="607"/>
      <c r="OOF3014" s="607"/>
      <c r="OOG3014" s="607"/>
      <c r="OOH3014" s="607"/>
      <c r="OOI3014" s="607"/>
      <c r="OOJ3014" s="607"/>
      <c r="OOK3014" s="607"/>
      <c r="OOL3014" s="607"/>
      <c r="OOM3014" s="607"/>
      <c r="OON3014" s="607"/>
      <c r="OOO3014" s="607"/>
      <c r="OOP3014" s="607"/>
      <c r="OOQ3014" s="607"/>
      <c r="OOR3014" s="607"/>
      <c r="OOS3014" s="607"/>
      <c r="OOT3014" s="607"/>
      <c r="OOU3014" s="607"/>
      <c r="OOV3014" s="607"/>
      <c r="OOW3014" s="607"/>
      <c r="OOX3014" s="607"/>
      <c r="OOY3014" s="607"/>
      <c r="OOZ3014" s="607"/>
      <c r="OPA3014" s="607"/>
      <c r="OPB3014" s="607"/>
      <c r="OPC3014" s="607"/>
      <c r="OPD3014" s="607"/>
      <c r="OPE3014" s="607"/>
      <c r="OPF3014" s="607"/>
      <c r="OPG3014" s="607"/>
      <c r="OPH3014" s="607"/>
      <c r="OPI3014" s="607"/>
      <c r="OPJ3014" s="607"/>
      <c r="OPK3014" s="607"/>
      <c r="OPL3014" s="607"/>
      <c r="OPM3014" s="607"/>
      <c r="OPN3014" s="607"/>
      <c r="OPO3014" s="607"/>
      <c r="OPP3014" s="607"/>
      <c r="OPQ3014" s="607"/>
      <c r="OPR3014" s="607"/>
      <c r="OPS3014" s="607"/>
      <c r="OPT3014" s="607"/>
      <c r="OPU3014" s="607"/>
      <c r="OPV3014" s="607"/>
      <c r="OPW3014" s="607"/>
      <c r="OPX3014" s="607"/>
      <c r="OPY3014" s="607"/>
      <c r="OPZ3014" s="607"/>
      <c r="OQA3014" s="607"/>
      <c r="OQB3014" s="607"/>
      <c r="OQC3014" s="607"/>
      <c r="OQD3014" s="607"/>
      <c r="OQE3014" s="607"/>
      <c r="OQF3014" s="607"/>
      <c r="OQG3014" s="607"/>
      <c r="OQH3014" s="607"/>
      <c r="OQI3014" s="607"/>
      <c r="OQJ3014" s="607"/>
      <c r="OQK3014" s="607"/>
      <c r="OQL3014" s="607"/>
      <c r="OQM3014" s="607"/>
      <c r="OQN3014" s="607"/>
      <c r="OQO3014" s="607"/>
      <c r="OQP3014" s="607"/>
      <c r="OQQ3014" s="607"/>
      <c r="OQR3014" s="607"/>
      <c r="OQS3014" s="607"/>
      <c r="OQT3014" s="607"/>
      <c r="OQU3014" s="607"/>
      <c r="OQV3014" s="607"/>
      <c r="OQW3014" s="607"/>
      <c r="OQX3014" s="607"/>
      <c r="OQY3014" s="607"/>
      <c r="OQZ3014" s="607"/>
      <c r="ORA3014" s="607"/>
      <c r="ORB3014" s="607"/>
      <c r="ORC3014" s="607"/>
      <c r="ORD3014" s="607"/>
      <c r="ORE3014" s="607"/>
      <c r="ORF3014" s="607"/>
      <c r="ORG3014" s="607"/>
      <c r="ORH3014" s="607"/>
      <c r="ORI3014" s="607"/>
      <c r="ORJ3014" s="607"/>
      <c r="ORK3014" s="607"/>
      <c r="ORL3014" s="607"/>
      <c r="ORM3014" s="607"/>
      <c r="ORN3014" s="607"/>
      <c r="ORO3014" s="607"/>
      <c r="ORP3014" s="607"/>
      <c r="ORQ3014" s="607"/>
      <c r="ORR3014" s="607"/>
      <c r="ORS3014" s="607"/>
      <c r="ORT3014" s="607"/>
      <c r="ORU3014" s="607"/>
      <c r="ORV3014" s="607"/>
      <c r="ORW3014" s="607"/>
      <c r="ORX3014" s="607"/>
      <c r="ORY3014" s="607"/>
      <c r="ORZ3014" s="607"/>
      <c r="OSA3014" s="607"/>
      <c r="OSB3014" s="607"/>
      <c r="OSC3014" s="607"/>
      <c r="OSD3014" s="607"/>
      <c r="OSE3014" s="607"/>
      <c r="OSF3014" s="607"/>
      <c r="OSG3014" s="607"/>
      <c r="OSH3014" s="607"/>
      <c r="OSI3014" s="607"/>
      <c r="OSJ3014" s="607"/>
      <c r="OSK3014" s="607"/>
      <c r="OSL3014" s="607"/>
      <c r="OSM3014" s="607"/>
      <c r="OSN3014" s="607"/>
      <c r="OSO3014" s="607"/>
      <c r="OSP3014" s="607"/>
      <c r="OSQ3014" s="607"/>
      <c r="OSR3014" s="607"/>
      <c r="OSS3014" s="607"/>
      <c r="OST3014" s="607"/>
      <c r="OSU3014" s="607"/>
      <c r="OSV3014" s="607"/>
      <c r="OSW3014" s="607"/>
      <c r="OSX3014" s="607"/>
      <c r="OSY3014" s="607"/>
      <c r="OSZ3014" s="607"/>
      <c r="OTA3014" s="607"/>
      <c r="OTB3014" s="607"/>
      <c r="OTC3014" s="607"/>
      <c r="OTD3014" s="607"/>
      <c r="OTE3014" s="607"/>
      <c r="OTF3014" s="607"/>
      <c r="OTG3014" s="607"/>
      <c r="OTH3014" s="607"/>
      <c r="OTI3014" s="607"/>
      <c r="OTJ3014" s="607"/>
      <c r="OTK3014" s="607"/>
      <c r="OTL3014" s="607"/>
      <c r="OTM3014" s="607"/>
      <c r="OTN3014" s="607"/>
      <c r="OTO3014" s="607"/>
      <c r="OTP3014" s="607"/>
      <c r="OTQ3014" s="607"/>
      <c r="OTR3014" s="607"/>
      <c r="OTS3014" s="607"/>
      <c r="OTT3014" s="607"/>
      <c r="OTU3014" s="607"/>
      <c r="OTV3014" s="607"/>
      <c r="OTW3014" s="607"/>
      <c r="OTX3014" s="607"/>
      <c r="OTY3014" s="607"/>
      <c r="OTZ3014" s="607"/>
      <c r="OUA3014" s="607"/>
      <c r="OUB3014" s="607"/>
      <c r="OUC3014" s="607"/>
      <c r="OUD3014" s="607"/>
      <c r="OUE3014" s="607"/>
      <c r="OUF3014" s="607"/>
      <c r="OUG3014" s="607"/>
      <c r="OUH3014" s="607"/>
      <c r="OUI3014" s="607"/>
      <c r="OUJ3014" s="607"/>
      <c r="OUK3014" s="607"/>
      <c r="OUL3014" s="607"/>
      <c r="OUM3014" s="607"/>
      <c r="OUN3014" s="607"/>
      <c r="OUO3014" s="607"/>
      <c r="OUP3014" s="607"/>
      <c r="OUQ3014" s="607"/>
      <c r="OUR3014" s="607"/>
      <c r="OUS3014" s="607"/>
      <c r="OUT3014" s="607"/>
      <c r="OUU3014" s="607"/>
      <c r="OUV3014" s="607"/>
      <c r="OUW3014" s="607"/>
      <c r="OUX3014" s="607"/>
      <c r="OUY3014" s="607"/>
      <c r="OUZ3014" s="607"/>
      <c r="OVA3014" s="607"/>
      <c r="OVB3014" s="607"/>
      <c r="OVC3014" s="607"/>
      <c r="OVD3014" s="607"/>
      <c r="OVE3014" s="607"/>
      <c r="OVF3014" s="607"/>
      <c r="OVG3014" s="607"/>
      <c r="OVH3014" s="607"/>
      <c r="OVI3014" s="607"/>
      <c r="OVJ3014" s="607"/>
      <c r="OVK3014" s="607"/>
      <c r="OVL3014" s="607"/>
      <c r="OVM3014" s="607"/>
      <c r="OVN3014" s="607"/>
      <c r="OVO3014" s="607"/>
      <c r="OVP3014" s="607"/>
      <c r="OVQ3014" s="607"/>
      <c r="OVR3014" s="607"/>
      <c r="OVS3014" s="607"/>
      <c r="OVT3014" s="607"/>
      <c r="OVU3014" s="607"/>
      <c r="OVV3014" s="607"/>
      <c r="OVW3014" s="607"/>
      <c r="OVX3014" s="607"/>
      <c r="OVY3014" s="607"/>
      <c r="OVZ3014" s="607"/>
      <c r="OWA3014" s="607"/>
      <c r="OWB3014" s="607"/>
      <c r="OWC3014" s="607"/>
      <c r="OWD3014" s="607"/>
      <c r="OWE3014" s="607"/>
      <c r="OWF3014" s="607"/>
      <c r="OWG3014" s="607"/>
      <c r="OWH3014" s="607"/>
      <c r="OWI3014" s="607"/>
      <c r="OWJ3014" s="607"/>
      <c r="OWK3014" s="607"/>
      <c r="OWL3014" s="607"/>
      <c r="OWM3014" s="607"/>
      <c r="OWN3014" s="607"/>
      <c r="OWO3014" s="607"/>
      <c r="OWP3014" s="607"/>
      <c r="OWQ3014" s="607"/>
      <c r="OWR3014" s="607"/>
      <c r="OWS3014" s="607"/>
      <c r="OWT3014" s="607"/>
      <c r="OWU3014" s="607"/>
      <c r="OWV3014" s="607"/>
      <c r="OWW3014" s="607"/>
      <c r="OWX3014" s="607"/>
      <c r="OWY3014" s="607"/>
      <c r="OWZ3014" s="607"/>
      <c r="OXA3014" s="607"/>
      <c r="OXB3014" s="607"/>
      <c r="OXC3014" s="607"/>
      <c r="OXD3014" s="607"/>
      <c r="OXE3014" s="607"/>
      <c r="OXF3014" s="607"/>
      <c r="OXG3014" s="607"/>
      <c r="OXH3014" s="607"/>
      <c r="OXI3014" s="607"/>
      <c r="OXJ3014" s="607"/>
      <c r="OXK3014" s="607"/>
      <c r="OXL3014" s="607"/>
      <c r="OXM3014" s="607"/>
      <c r="OXN3014" s="607"/>
      <c r="OXO3014" s="607"/>
      <c r="OXP3014" s="607"/>
      <c r="OXQ3014" s="607"/>
      <c r="OXR3014" s="607"/>
      <c r="OXS3014" s="607"/>
      <c r="OXT3014" s="607"/>
      <c r="OXU3014" s="607"/>
      <c r="OXV3014" s="607"/>
      <c r="OXW3014" s="607"/>
      <c r="OXX3014" s="607"/>
      <c r="OXY3014" s="607"/>
      <c r="OXZ3014" s="607"/>
      <c r="OYA3014" s="607"/>
      <c r="OYB3014" s="607"/>
      <c r="OYC3014" s="607"/>
      <c r="OYD3014" s="607"/>
      <c r="OYE3014" s="607"/>
      <c r="OYF3014" s="607"/>
      <c r="OYG3014" s="607"/>
      <c r="OYH3014" s="607"/>
      <c r="OYI3014" s="607"/>
      <c r="OYJ3014" s="607"/>
      <c r="OYK3014" s="607"/>
      <c r="OYL3014" s="607"/>
      <c r="OYM3014" s="607"/>
      <c r="OYN3014" s="607"/>
      <c r="OYO3014" s="607"/>
      <c r="OYP3014" s="607"/>
      <c r="OYQ3014" s="607"/>
      <c r="OYR3014" s="607"/>
      <c r="OYS3014" s="607"/>
      <c r="OYT3014" s="607"/>
      <c r="OYU3014" s="607"/>
      <c r="OYV3014" s="607"/>
      <c r="OYW3014" s="607"/>
      <c r="OYX3014" s="607"/>
      <c r="OYY3014" s="607"/>
      <c r="OYZ3014" s="607"/>
      <c r="OZA3014" s="607"/>
      <c r="OZB3014" s="607"/>
      <c r="OZC3014" s="607"/>
      <c r="OZD3014" s="607"/>
      <c r="OZE3014" s="607"/>
      <c r="OZF3014" s="607"/>
      <c r="OZG3014" s="607"/>
      <c r="OZH3014" s="607"/>
      <c r="OZI3014" s="607"/>
      <c r="OZJ3014" s="607"/>
      <c r="OZK3014" s="607"/>
      <c r="OZL3014" s="607"/>
      <c r="OZM3014" s="607"/>
      <c r="OZN3014" s="607"/>
      <c r="OZO3014" s="607"/>
      <c r="OZP3014" s="607"/>
      <c r="OZQ3014" s="607"/>
      <c r="OZR3014" s="607"/>
      <c r="OZS3014" s="607"/>
      <c r="OZT3014" s="607"/>
      <c r="OZU3014" s="607"/>
      <c r="OZV3014" s="607"/>
      <c r="OZW3014" s="607"/>
      <c r="OZX3014" s="607"/>
      <c r="OZY3014" s="607"/>
      <c r="OZZ3014" s="607"/>
      <c r="PAA3014" s="607"/>
      <c r="PAB3014" s="607"/>
      <c r="PAC3014" s="607"/>
      <c r="PAD3014" s="607"/>
      <c r="PAE3014" s="607"/>
      <c r="PAF3014" s="607"/>
      <c r="PAG3014" s="607"/>
      <c r="PAH3014" s="607"/>
      <c r="PAI3014" s="607"/>
      <c r="PAJ3014" s="607"/>
      <c r="PAK3014" s="607"/>
      <c r="PAL3014" s="607"/>
      <c r="PAM3014" s="607"/>
      <c r="PAN3014" s="607"/>
      <c r="PAO3014" s="607"/>
      <c r="PAP3014" s="607"/>
      <c r="PAQ3014" s="607"/>
      <c r="PAR3014" s="607"/>
      <c r="PAS3014" s="607"/>
      <c r="PAT3014" s="607"/>
      <c r="PAU3014" s="607"/>
      <c r="PAV3014" s="607"/>
      <c r="PAW3014" s="607"/>
      <c r="PAX3014" s="607"/>
      <c r="PAY3014" s="607"/>
      <c r="PAZ3014" s="607"/>
      <c r="PBA3014" s="607"/>
      <c r="PBB3014" s="607"/>
      <c r="PBC3014" s="607"/>
      <c r="PBD3014" s="607"/>
      <c r="PBE3014" s="607"/>
      <c r="PBF3014" s="607"/>
      <c r="PBG3014" s="607"/>
      <c r="PBH3014" s="607"/>
      <c r="PBI3014" s="607"/>
      <c r="PBJ3014" s="607"/>
      <c r="PBK3014" s="607"/>
      <c r="PBL3014" s="607"/>
      <c r="PBM3014" s="607"/>
      <c r="PBN3014" s="607"/>
      <c r="PBO3014" s="607"/>
      <c r="PBP3014" s="607"/>
      <c r="PBQ3014" s="607"/>
      <c r="PBR3014" s="607"/>
      <c r="PBS3014" s="607"/>
      <c r="PBT3014" s="607"/>
      <c r="PBU3014" s="607"/>
      <c r="PBV3014" s="607"/>
      <c r="PBW3014" s="607"/>
      <c r="PBX3014" s="607"/>
      <c r="PBY3014" s="607"/>
      <c r="PBZ3014" s="607"/>
      <c r="PCA3014" s="607"/>
      <c r="PCB3014" s="607"/>
      <c r="PCC3014" s="607"/>
      <c r="PCD3014" s="607"/>
      <c r="PCE3014" s="607"/>
      <c r="PCF3014" s="607"/>
      <c r="PCG3014" s="607"/>
      <c r="PCH3014" s="607"/>
      <c r="PCI3014" s="607"/>
      <c r="PCJ3014" s="607"/>
      <c r="PCK3014" s="607"/>
      <c r="PCL3014" s="607"/>
      <c r="PCM3014" s="607"/>
      <c r="PCN3014" s="607"/>
      <c r="PCO3014" s="607"/>
      <c r="PCP3014" s="607"/>
      <c r="PCQ3014" s="607"/>
      <c r="PCR3014" s="607"/>
      <c r="PCS3014" s="607"/>
      <c r="PCT3014" s="607"/>
      <c r="PCU3014" s="607"/>
      <c r="PCV3014" s="607"/>
      <c r="PCW3014" s="607"/>
      <c r="PCX3014" s="607"/>
      <c r="PCY3014" s="607"/>
      <c r="PCZ3014" s="607"/>
      <c r="PDA3014" s="607"/>
      <c r="PDB3014" s="607"/>
      <c r="PDC3014" s="607"/>
      <c r="PDD3014" s="607"/>
      <c r="PDE3014" s="607"/>
      <c r="PDF3014" s="607"/>
      <c r="PDG3014" s="607"/>
      <c r="PDH3014" s="607"/>
      <c r="PDI3014" s="607"/>
      <c r="PDJ3014" s="607"/>
      <c r="PDK3014" s="607"/>
      <c r="PDL3014" s="607"/>
      <c r="PDM3014" s="607"/>
      <c r="PDN3014" s="607"/>
      <c r="PDO3014" s="607"/>
      <c r="PDP3014" s="607"/>
      <c r="PDQ3014" s="607"/>
      <c r="PDR3014" s="607"/>
      <c r="PDS3014" s="607"/>
      <c r="PDT3014" s="607"/>
      <c r="PDU3014" s="607"/>
      <c r="PDV3014" s="607"/>
      <c r="PDW3014" s="607"/>
      <c r="PDX3014" s="607"/>
      <c r="PDY3014" s="607"/>
      <c r="PDZ3014" s="607"/>
      <c r="PEA3014" s="607"/>
      <c r="PEB3014" s="607"/>
      <c r="PEC3014" s="607"/>
      <c r="PED3014" s="607"/>
      <c r="PEE3014" s="607"/>
      <c r="PEF3014" s="607"/>
      <c r="PEG3014" s="607"/>
      <c r="PEH3014" s="607"/>
      <c r="PEI3014" s="607"/>
      <c r="PEJ3014" s="607"/>
      <c r="PEK3014" s="607"/>
      <c r="PEL3014" s="607"/>
      <c r="PEM3014" s="607"/>
      <c r="PEN3014" s="607"/>
      <c r="PEO3014" s="607"/>
      <c r="PEP3014" s="607"/>
      <c r="PEQ3014" s="607"/>
      <c r="PER3014" s="607"/>
      <c r="PES3014" s="607"/>
      <c r="PET3014" s="607"/>
      <c r="PEU3014" s="607"/>
      <c r="PEV3014" s="607"/>
      <c r="PEW3014" s="607"/>
      <c r="PEX3014" s="607"/>
      <c r="PEY3014" s="607"/>
      <c r="PEZ3014" s="607"/>
      <c r="PFA3014" s="607"/>
      <c r="PFB3014" s="607"/>
      <c r="PFC3014" s="607"/>
      <c r="PFD3014" s="607"/>
      <c r="PFE3014" s="607"/>
      <c r="PFF3014" s="607"/>
      <c r="PFG3014" s="607"/>
      <c r="PFH3014" s="607"/>
      <c r="PFI3014" s="607"/>
      <c r="PFJ3014" s="607"/>
      <c r="PFK3014" s="607"/>
      <c r="PFL3014" s="607"/>
      <c r="PFM3014" s="607"/>
      <c r="PFN3014" s="607"/>
      <c r="PFO3014" s="607"/>
      <c r="PFP3014" s="607"/>
      <c r="PFQ3014" s="607"/>
      <c r="PFR3014" s="607"/>
      <c r="PFS3014" s="607"/>
      <c r="PFT3014" s="607"/>
      <c r="PFU3014" s="607"/>
      <c r="PFV3014" s="607"/>
      <c r="PFW3014" s="607"/>
      <c r="PFX3014" s="607"/>
      <c r="PFY3014" s="607"/>
      <c r="PFZ3014" s="607"/>
      <c r="PGA3014" s="607"/>
      <c r="PGB3014" s="607"/>
      <c r="PGC3014" s="607"/>
      <c r="PGD3014" s="607"/>
      <c r="PGE3014" s="607"/>
      <c r="PGF3014" s="607"/>
      <c r="PGG3014" s="607"/>
      <c r="PGH3014" s="607"/>
      <c r="PGI3014" s="607"/>
      <c r="PGJ3014" s="607"/>
      <c r="PGK3014" s="607"/>
      <c r="PGL3014" s="607"/>
      <c r="PGM3014" s="607"/>
      <c r="PGN3014" s="607"/>
      <c r="PGO3014" s="607"/>
      <c r="PGP3014" s="607"/>
      <c r="PGQ3014" s="607"/>
      <c r="PGR3014" s="607"/>
      <c r="PGS3014" s="607"/>
      <c r="PGT3014" s="607"/>
      <c r="PGU3014" s="607"/>
      <c r="PGV3014" s="607"/>
      <c r="PGW3014" s="607"/>
      <c r="PGX3014" s="607"/>
      <c r="PGY3014" s="607"/>
      <c r="PGZ3014" s="607"/>
      <c r="PHA3014" s="607"/>
      <c r="PHB3014" s="607"/>
      <c r="PHC3014" s="607"/>
      <c r="PHD3014" s="607"/>
      <c r="PHE3014" s="607"/>
      <c r="PHF3014" s="607"/>
      <c r="PHG3014" s="607"/>
      <c r="PHH3014" s="607"/>
      <c r="PHI3014" s="607"/>
      <c r="PHJ3014" s="607"/>
      <c r="PHK3014" s="607"/>
      <c r="PHL3014" s="607"/>
      <c r="PHM3014" s="607"/>
      <c r="PHN3014" s="607"/>
      <c r="PHO3014" s="607"/>
      <c r="PHP3014" s="607"/>
      <c r="PHQ3014" s="607"/>
      <c r="PHR3014" s="607"/>
      <c r="PHS3014" s="607"/>
      <c r="PHT3014" s="607"/>
      <c r="PHU3014" s="607"/>
      <c r="PHV3014" s="607"/>
      <c r="PHW3014" s="607"/>
      <c r="PHX3014" s="607"/>
      <c r="PHY3014" s="607"/>
      <c r="PHZ3014" s="607"/>
      <c r="PIA3014" s="607"/>
      <c r="PIB3014" s="607"/>
      <c r="PIC3014" s="607"/>
      <c r="PID3014" s="607"/>
      <c r="PIE3014" s="607"/>
      <c r="PIF3014" s="607"/>
      <c r="PIG3014" s="607"/>
      <c r="PIH3014" s="607"/>
      <c r="PII3014" s="607"/>
      <c r="PIJ3014" s="607"/>
      <c r="PIK3014" s="607"/>
      <c r="PIL3014" s="607"/>
      <c r="PIM3014" s="607"/>
      <c r="PIN3014" s="607"/>
      <c r="PIO3014" s="607"/>
      <c r="PIP3014" s="607"/>
      <c r="PIQ3014" s="607"/>
      <c r="PIR3014" s="607"/>
      <c r="PIS3014" s="607"/>
      <c r="PIT3014" s="607"/>
      <c r="PIU3014" s="607"/>
      <c r="PIV3014" s="607"/>
      <c r="PIW3014" s="607"/>
      <c r="PIX3014" s="607"/>
      <c r="PIY3014" s="607"/>
      <c r="PIZ3014" s="607"/>
      <c r="PJA3014" s="607"/>
      <c r="PJB3014" s="607"/>
      <c r="PJC3014" s="607"/>
      <c r="PJD3014" s="607"/>
      <c r="PJE3014" s="607"/>
      <c r="PJF3014" s="607"/>
      <c r="PJG3014" s="607"/>
      <c r="PJH3014" s="607"/>
      <c r="PJI3014" s="607"/>
      <c r="PJJ3014" s="607"/>
      <c r="PJK3014" s="607"/>
      <c r="PJL3014" s="607"/>
      <c r="PJM3014" s="607"/>
      <c r="PJN3014" s="607"/>
      <c r="PJO3014" s="607"/>
      <c r="PJP3014" s="607"/>
      <c r="PJQ3014" s="607"/>
      <c r="PJR3014" s="607"/>
      <c r="PJS3014" s="607"/>
      <c r="PJT3014" s="607"/>
      <c r="PJU3014" s="607"/>
      <c r="PJV3014" s="607"/>
      <c r="PJW3014" s="607"/>
      <c r="PJX3014" s="607"/>
      <c r="PJY3014" s="607"/>
      <c r="PJZ3014" s="607"/>
      <c r="PKA3014" s="607"/>
      <c r="PKB3014" s="607"/>
      <c r="PKC3014" s="607"/>
      <c r="PKD3014" s="607"/>
      <c r="PKE3014" s="607"/>
      <c r="PKF3014" s="607"/>
      <c r="PKG3014" s="607"/>
      <c r="PKH3014" s="607"/>
      <c r="PKI3014" s="607"/>
      <c r="PKJ3014" s="607"/>
      <c r="PKK3014" s="607"/>
      <c r="PKL3014" s="607"/>
      <c r="PKM3014" s="607"/>
      <c r="PKN3014" s="607"/>
      <c r="PKO3014" s="607"/>
      <c r="PKP3014" s="607"/>
      <c r="PKQ3014" s="607"/>
      <c r="PKR3014" s="607"/>
      <c r="PKS3014" s="607"/>
      <c r="PKT3014" s="607"/>
      <c r="PKU3014" s="607"/>
      <c r="PKV3014" s="607"/>
      <c r="PKW3014" s="607"/>
      <c r="PKX3014" s="607"/>
      <c r="PKY3014" s="607"/>
      <c r="PKZ3014" s="607"/>
      <c r="PLA3014" s="607"/>
      <c r="PLB3014" s="607"/>
      <c r="PLC3014" s="607"/>
      <c r="PLD3014" s="607"/>
      <c r="PLE3014" s="607"/>
      <c r="PLF3014" s="607"/>
      <c r="PLG3014" s="607"/>
      <c r="PLH3014" s="607"/>
      <c r="PLI3014" s="607"/>
      <c r="PLJ3014" s="607"/>
      <c r="PLK3014" s="607"/>
      <c r="PLL3014" s="607"/>
      <c r="PLM3014" s="607"/>
      <c r="PLN3014" s="607"/>
      <c r="PLO3014" s="607"/>
      <c r="PLP3014" s="607"/>
      <c r="PLQ3014" s="607"/>
      <c r="PLR3014" s="607"/>
      <c r="PLS3014" s="607"/>
      <c r="PLT3014" s="607"/>
      <c r="PLU3014" s="607"/>
      <c r="PLV3014" s="607"/>
      <c r="PLW3014" s="607"/>
      <c r="PLX3014" s="607"/>
      <c r="PLY3014" s="607"/>
      <c r="PLZ3014" s="607"/>
      <c r="PMA3014" s="607"/>
      <c r="PMB3014" s="607"/>
      <c r="PMC3014" s="607"/>
      <c r="PMD3014" s="607"/>
      <c r="PME3014" s="607"/>
      <c r="PMF3014" s="607"/>
      <c r="PMG3014" s="607"/>
      <c r="PMH3014" s="607"/>
      <c r="PMI3014" s="607"/>
      <c r="PMJ3014" s="607"/>
      <c r="PMK3014" s="607"/>
      <c r="PML3014" s="607"/>
      <c r="PMM3014" s="607"/>
      <c r="PMN3014" s="607"/>
      <c r="PMO3014" s="607"/>
      <c r="PMP3014" s="607"/>
      <c r="PMQ3014" s="607"/>
      <c r="PMR3014" s="607"/>
      <c r="PMS3014" s="607"/>
      <c r="PMT3014" s="607"/>
      <c r="PMU3014" s="607"/>
      <c r="PMV3014" s="607"/>
      <c r="PMW3014" s="607"/>
      <c r="PMX3014" s="607"/>
      <c r="PMY3014" s="607"/>
      <c r="PMZ3014" s="607"/>
      <c r="PNA3014" s="607"/>
      <c r="PNB3014" s="607"/>
      <c r="PNC3014" s="607"/>
      <c r="PND3014" s="607"/>
      <c r="PNE3014" s="607"/>
      <c r="PNF3014" s="607"/>
      <c r="PNG3014" s="607"/>
      <c r="PNH3014" s="607"/>
      <c r="PNI3014" s="607"/>
      <c r="PNJ3014" s="607"/>
      <c r="PNK3014" s="607"/>
      <c r="PNL3014" s="607"/>
      <c r="PNM3014" s="607"/>
      <c r="PNN3014" s="607"/>
      <c r="PNO3014" s="607"/>
      <c r="PNP3014" s="607"/>
      <c r="PNQ3014" s="607"/>
      <c r="PNR3014" s="607"/>
      <c r="PNS3014" s="607"/>
      <c r="PNT3014" s="607"/>
      <c r="PNU3014" s="607"/>
      <c r="PNV3014" s="607"/>
      <c r="PNW3014" s="607"/>
      <c r="PNX3014" s="607"/>
      <c r="PNY3014" s="607"/>
      <c r="PNZ3014" s="607"/>
      <c r="POA3014" s="607"/>
      <c r="POB3014" s="607"/>
      <c r="POC3014" s="607"/>
      <c r="POD3014" s="607"/>
      <c r="POE3014" s="607"/>
      <c r="POF3014" s="607"/>
      <c r="POG3014" s="607"/>
      <c r="POH3014" s="607"/>
      <c r="POI3014" s="607"/>
      <c r="POJ3014" s="607"/>
      <c r="POK3014" s="607"/>
      <c r="POL3014" s="607"/>
      <c r="POM3014" s="607"/>
      <c r="PON3014" s="607"/>
      <c r="POO3014" s="607"/>
      <c r="POP3014" s="607"/>
      <c r="POQ3014" s="607"/>
      <c r="POR3014" s="607"/>
      <c r="POS3014" s="607"/>
      <c r="POT3014" s="607"/>
      <c r="POU3014" s="607"/>
      <c r="POV3014" s="607"/>
      <c r="POW3014" s="607"/>
      <c r="POX3014" s="607"/>
      <c r="POY3014" s="607"/>
      <c r="POZ3014" s="607"/>
      <c r="PPA3014" s="607"/>
      <c r="PPB3014" s="607"/>
      <c r="PPC3014" s="607"/>
      <c r="PPD3014" s="607"/>
      <c r="PPE3014" s="607"/>
      <c r="PPF3014" s="607"/>
      <c r="PPG3014" s="607"/>
      <c r="PPH3014" s="607"/>
      <c r="PPI3014" s="607"/>
      <c r="PPJ3014" s="607"/>
      <c r="PPK3014" s="607"/>
      <c r="PPL3014" s="607"/>
      <c r="PPM3014" s="607"/>
      <c r="PPN3014" s="607"/>
      <c r="PPO3014" s="607"/>
      <c r="PPP3014" s="607"/>
      <c r="PPQ3014" s="607"/>
      <c r="PPR3014" s="607"/>
      <c r="PPS3014" s="607"/>
      <c r="PPT3014" s="607"/>
      <c r="PPU3014" s="607"/>
      <c r="PPV3014" s="607"/>
      <c r="PPW3014" s="607"/>
      <c r="PPX3014" s="607"/>
      <c r="PPY3014" s="607"/>
      <c r="PPZ3014" s="607"/>
      <c r="PQA3014" s="607"/>
      <c r="PQB3014" s="607"/>
      <c r="PQC3014" s="607"/>
      <c r="PQD3014" s="607"/>
      <c r="PQE3014" s="607"/>
      <c r="PQF3014" s="607"/>
      <c r="PQG3014" s="607"/>
      <c r="PQH3014" s="607"/>
      <c r="PQI3014" s="607"/>
      <c r="PQJ3014" s="607"/>
      <c r="PQK3014" s="607"/>
      <c r="PQL3014" s="607"/>
      <c r="PQM3014" s="607"/>
      <c r="PQN3014" s="607"/>
      <c r="PQO3014" s="607"/>
      <c r="PQP3014" s="607"/>
      <c r="PQQ3014" s="607"/>
      <c r="PQR3014" s="607"/>
      <c r="PQS3014" s="607"/>
      <c r="PQT3014" s="607"/>
      <c r="PQU3014" s="607"/>
      <c r="PQV3014" s="607"/>
      <c r="PQW3014" s="607"/>
      <c r="PQX3014" s="607"/>
      <c r="PQY3014" s="607"/>
      <c r="PQZ3014" s="607"/>
      <c r="PRA3014" s="607"/>
      <c r="PRB3014" s="607"/>
      <c r="PRC3014" s="607"/>
      <c r="PRD3014" s="607"/>
      <c r="PRE3014" s="607"/>
      <c r="PRF3014" s="607"/>
      <c r="PRG3014" s="607"/>
      <c r="PRH3014" s="607"/>
      <c r="PRI3014" s="607"/>
      <c r="PRJ3014" s="607"/>
      <c r="PRK3014" s="607"/>
      <c r="PRL3014" s="607"/>
      <c r="PRM3014" s="607"/>
      <c r="PRN3014" s="607"/>
      <c r="PRO3014" s="607"/>
      <c r="PRP3014" s="607"/>
      <c r="PRQ3014" s="607"/>
      <c r="PRR3014" s="607"/>
      <c r="PRS3014" s="607"/>
      <c r="PRT3014" s="607"/>
      <c r="PRU3014" s="607"/>
      <c r="PRV3014" s="607"/>
      <c r="PRW3014" s="607"/>
      <c r="PRX3014" s="607"/>
      <c r="PRY3014" s="607"/>
      <c r="PRZ3014" s="607"/>
      <c r="PSA3014" s="607"/>
      <c r="PSB3014" s="607"/>
      <c r="PSC3014" s="607"/>
      <c r="PSD3014" s="607"/>
      <c r="PSE3014" s="607"/>
      <c r="PSF3014" s="607"/>
      <c r="PSG3014" s="607"/>
      <c r="PSH3014" s="607"/>
      <c r="PSI3014" s="607"/>
      <c r="PSJ3014" s="607"/>
      <c r="PSK3014" s="607"/>
      <c r="PSL3014" s="607"/>
      <c r="PSM3014" s="607"/>
      <c r="PSN3014" s="607"/>
      <c r="PSO3014" s="607"/>
      <c r="PSP3014" s="607"/>
      <c r="PSQ3014" s="607"/>
      <c r="PSR3014" s="607"/>
      <c r="PSS3014" s="607"/>
      <c r="PST3014" s="607"/>
      <c r="PSU3014" s="607"/>
      <c r="PSV3014" s="607"/>
      <c r="PSW3014" s="607"/>
      <c r="PSX3014" s="607"/>
      <c r="PSY3014" s="607"/>
      <c r="PSZ3014" s="607"/>
      <c r="PTA3014" s="607"/>
      <c r="PTB3014" s="607"/>
      <c r="PTC3014" s="607"/>
      <c r="PTD3014" s="607"/>
      <c r="PTE3014" s="607"/>
      <c r="PTF3014" s="607"/>
      <c r="PTG3014" s="607"/>
      <c r="PTH3014" s="607"/>
      <c r="PTI3014" s="607"/>
      <c r="PTJ3014" s="607"/>
      <c r="PTK3014" s="607"/>
      <c r="PTL3014" s="607"/>
      <c r="PTM3014" s="607"/>
      <c r="PTN3014" s="607"/>
      <c r="PTO3014" s="607"/>
      <c r="PTP3014" s="607"/>
      <c r="PTQ3014" s="607"/>
      <c r="PTR3014" s="607"/>
      <c r="PTS3014" s="607"/>
      <c r="PTT3014" s="607"/>
      <c r="PTU3014" s="607"/>
      <c r="PTV3014" s="607"/>
      <c r="PTW3014" s="607"/>
      <c r="PTX3014" s="607"/>
      <c r="PTY3014" s="607"/>
      <c r="PTZ3014" s="607"/>
      <c r="PUA3014" s="607"/>
      <c r="PUB3014" s="607"/>
      <c r="PUC3014" s="607"/>
      <c r="PUD3014" s="607"/>
      <c r="PUE3014" s="607"/>
      <c r="PUF3014" s="607"/>
      <c r="PUG3014" s="607"/>
      <c r="PUH3014" s="607"/>
      <c r="PUI3014" s="607"/>
      <c r="PUJ3014" s="607"/>
      <c r="PUK3014" s="607"/>
      <c r="PUL3014" s="607"/>
      <c r="PUM3014" s="607"/>
      <c r="PUN3014" s="607"/>
      <c r="PUO3014" s="607"/>
      <c r="PUP3014" s="607"/>
      <c r="PUQ3014" s="607"/>
      <c r="PUR3014" s="607"/>
      <c r="PUS3014" s="607"/>
      <c r="PUT3014" s="607"/>
      <c r="PUU3014" s="607"/>
      <c r="PUV3014" s="607"/>
      <c r="PUW3014" s="607"/>
      <c r="PUX3014" s="607"/>
      <c r="PUY3014" s="607"/>
      <c r="PUZ3014" s="607"/>
      <c r="PVA3014" s="607"/>
      <c r="PVB3014" s="607"/>
      <c r="PVC3014" s="607"/>
      <c r="PVD3014" s="607"/>
      <c r="PVE3014" s="607"/>
      <c r="PVF3014" s="607"/>
      <c r="PVG3014" s="607"/>
      <c r="PVH3014" s="607"/>
      <c r="PVI3014" s="607"/>
      <c r="PVJ3014" s="607"/>
      <c r="PVK3014" s="607"/>
      <c r="PVL3014" s="607"/>
      <c r="PVM3014" s="607"/>
      <c r="PVN3014" s="607"/>
      <c r="PVO3014" s="607"/>
      <c r="PVP3014" s="607"/>
      <c r="PVQ3014" s="607"/>
      <c r="PVR3014" s="607"/>
      <c r="PVS3014" s="607"/>
      <c r="PVT3014" s="607"/>
      <c r="PVU3014" s="607"/>
      <c r="PVV3014" s="607"/>
      <c r="PVW3014" s="607"/>
      <c r="PVX3014" s="607"/>
      <c r="PVY3014" s="607"/>
      <c r="PVZ3014" s="607"/>
      <c r="PWA3014" s="607"/>
      <c r="PWB3014" s="607"/>
      <c r="PWC3014" s="607"/>
      <c r="PWD3014" s="607"/>
      <c r="PWE3014" s="607"/>
      <c r="PWF3014" s="607"/>
      <c r="PWG3014" s="607"/>
      <c r="PWH3014" s="607"/>
      <c r="PWI3014" s="607"/>
      <c r="PWJ3014" s="607"/>
      <c r="PWK3014" s="607"/>
      <c r="PWL3014" s="607"/>
      <c r="PWM3014" s="607"/>
      <c r="PWN3014" s="607"/>
      <c r="PWO3014" s="607"/>
      <c r="PWP3014" s="607"/>
      <c r="PWQ3014" s="607"/>
      <c r="PWR3014" s="607"/>
      <c r="PWS3014" s="607"/>
      <c r="PWT3014" s="607"/>
      <c r="PWU3014" s="607"/>
      <c r="PWV3014" s="607"/>
      <c r="PWW3014" s="607"/>
      <c r="PWX3014" s="607"/>
      <c r="PWY3014" s="607"/>
      <c r="PWZ3014" s="607"/>
      <c r="PXA3014" s="607"/>
      <c r="PXB3014" s="607"/>
      <c r="PXC3014" s="607"/>
      <c r="PXD3014" s="607"/>
      <c r="PXE3014" s="607"/>
      <c r="PXF3014" s="607"/>
      <c r="PXG3014" s="607"/>
      <c r="PXH3014" s="607"/>
      <c r="PXI3014" s="607"/>
      <c r="PXJ3014" s="607"/>
      <c r="PXK3014" s="607"/>
      <c r="PXL3014" s="607"/>
      <c r="PXM3014" s="607"/>
      <c r="PXN3014" s="607"/>
      <c r="PXO3014" s="607"/>
      <c r="PXP3014" s="607"/>
      <c r="PXQ3014" s="607"/>
      <c r="PXR3014" s="607"/>
      <c r="PXS3014" s="607"/>
      <c r="PXT3014" s="607"/>
      <c r="PXU3014" s="607"/>
      <c r="PXV3014" s="607"/>
      <c r="PXW3014" s="607"/>
      <c r="PXX3014" s="607"/>
      <c r="PXY3014" s="607"/>
      <c r="PXZ3014" s="607"/>
      <c r="PYA3014" s="607"/>
      <c r="PYB3014" s="607"/>
      <c r="PYC3014" s="607"/>
      <c r="PYD3014" s="607"/>
      <c r="PYE3014" s="607"/>
      <c r="PYF3014" s="607"/>
      <c r="PYG3014" s="607"/>
      <c r="PYH3014" s="607"/>
      <c r="PYI3014" s="607"/>
      <c r="PYJ3014" s="607"/>
      <c r="PYK3014" s="607"/>
      <c r="PYL3014" s="607"/>
      <c r="PYM3014" s="607"/>
      <c r="PYN3014" s="607"/>
      <c r="PYO3014" s="607"/>
      <c r="PYP3014" s="607"/>
      <c r="PYQ3014" s="607"/>
      <c r="PYR3014" s="607"/>
      <c r="PYS3014" s="607"/>
      <c r="PYT3014" s="607"/>
      <c r="PYU3014" s="607"/>
      <c r="PYV3014" s="607"/>
      <c r="PYW3014" s="607"/>
      <c r="PYX3014" s="607"/>
      <c r="PYY3014" s="607"/>
      <c r="PYZ3014" s="607"/>
      <c r="PZA3014" s="607"/>
      <c r="PZB3014" s="607"/>
      <c r="PZC3014" s="607"/>
      <c r="PZD3014" s="607"/>
      <c r="PZE3014" s="607"/>
      <c r="PZF3014" s="607"/>
      <c r="PZG3014" s="607"/>
      <c r="PZH3014" s="607"/>
      <c r="PZI3014" s="607"/>
      <c r="PZJ3014" s="607"/>
      <c r="PZK3014" s="607"/>
      <c r="PZL3014" s="607"/>
      <c r="PZM3014" s="607"/>
      <c r="PZN3014" s="607"/>
      <c r="PZO3014" s="607"/>
      <c r="PZP3014" s="607"/>
      <c r="PZQ3014" s="607"/>
      <c r="PZR3014" s="607"/>
      <c r="PZS3014" s="607"/>
      <c r="PZT3014" s="607"/>
      <c r="PZU3014" s="607"/>
      <c r="PZV3014" s="607"/>
      <c r="PZW3014" s="607"/>
      <c r="PZX3014" s="607"/>
      <c r="PZY3014" s="607"/>
      <c r="PZZ3014" s="607"/>
      <c r="QAA3014" s="607"/>
      <c r="QAB3014" s="607"/>
      <c r="QAC3014" s="607"/>
      <c r="QAD3014" s="607"/>
      <c r="QAE3014" s="607"/>
      <c r="QAF3014" s="607"/>
      <c r="QAG3014" s="607"/>
      <c r="QAH3014" s="607"/>
      <c r="QAI3014" s="607"/>
      <c r="QAJ3014" s="607"/>
      <c r="QAK3014" s="607"/>
      <c r="QAL3014" s="607"/>
      <c r="QAM3014" s="607"/>
      <c r="QAN3014" s="607"/>
      <c r="QAO3014" s="607"/>
      <c r="QAP3014" s="607"/>
      <c r="QAQ3014" s="607"/>
      <c r="QAR3014" s="607"/>
      <c r="QAS3014" s="607"/>
      <c r="QAT3014" s="607"/>
      <c r="QAU3014" s="607"/>
      <c r="QAV3014" s="607"/>
      <c r="QAW3014" s="607"/>
      <c r="QAX3014" s="607"/>
      <c r="QAY3014" s="607"/>
      <c r="QAZ3014" s="607"/>
      <c r="QBA3014" s="607"/>
      <c r="QBB3014" s="607"/>
      <c r="QBC3014" s="607"/>
      <c r="QBD3014" s="607"/>
      <c r="QBE3014" s="607"/>
      <c r="QBF3014" s="607"/>
      <c r="QBG3014" s="607"/>
      <c r="QBH3014" s="607"/>
      <c r="QBI3014" s="607"/>
      <c r="QBJ3014" s="607"/>
      <c r="QBK3014" s="607"/>
      <c r="QBL3014" s="607"/>
      <c r="QBM3014" s="607"/>
      <c r="QBN3014" s="607"/>
      <c r="QBO3014" s="607"/>
      <c r="QBP3014" s="607"/>
      <c r="QBQ3014" s="607"/>
      <c r="QBR3014" s="607"/>
      <c r="QBS3014" s="607"/>
      <c r="QBT3014" s="607"/>
      <c r="QBU3014" s="607"/>
      <c r="QBV3014" s="607"/>
      <c r="QBW3014" s="607"/>
      <c r="QBX3014" s="607"/>
      <c r="QBY3014" s="607"/>
      <c r="QBZ3014" s="607"/>
      <c r="QCA3014" s="607"/>
      <c r="QCB3014" s="607"/>
      <c r="QCC3014" s="607"/>
      <c r="QCD3014" s="607"/>
      <c r="QCE3014" s="607"/>
      <c r="QCF3014" s="607"/>
      <c r="QCG3014" s="607"/>
      <c r="QCH3014" s="607"/>
      <c r="QCI3014" s="607"/>
      <c r="QCJ3014" s="607"/>
      <c r="QCK3014" s="607"/>
      <c r="QCL3014" s="607"/>
      <c r="QCM3014" s="607"/>
      <c r="QCN3014" s="607"/>
      <c r="QCO3014" s="607"/>
      <c r="QCP3014" s="607"/>
      <c r="QCQ3014" s="607"/>
      <c r="QCR3014" s="607"/>
      <c r="QCS3014" s="607"/>
      <c r="QCT3014" s="607"/>
      <c r="QCU3014" s="607"/>
      <c r="QCV3014" s="607"/>
      <c r="QCW3014" s="607"/>
      <c r="QCX3014" s="607"/>
      <c r="QCY3014" s="607"/>
      <c r="QCZ3014" s="607"/>
      <c r="QDA3014" s="607"/>
      <c r="QDB3014" s="607"/>
      <c r="QDC3014" s="607"/>
      <c r="QDD3014" s="607"/>
      <c r="QDE3014" s="607"/>
      <c r="QDF3014" s="607"/>
      <c r="QDG3014" s="607"/>
      <c r="QDH3014" s="607"/>
      <c r="QDI3014" s="607"/>
      <c r="QDJ3014" s="607"/>
      <c r="QDK3014" s="607"/>
      <c r="QDL3014" s="607"/>
      <c r="QDM3014" s="607"/>
      <c r="QDN3014" s="607"/>
      <c r="QDO3014" s="607"/>
      <c r="QDP3014" s="607"/>
      <c r="QDQ3014" s="607"/>
      <c r="QDR3014" s="607"/>
      <c r="QDS3014" s="607"/>
      <c r="QDT3014" s="607"/>
      <c r="QDU3014" s="607"/>
      <c r="QDV3014" s="607"/>
      <c r="QDW3014" s="607"/>
      <c r="QDX3014" s="607"/>
      <c r="QDY3014" s="607"/>
      <c r="QDZ3014" s="607"/>
      <c r="QEA3014" s="607"/>
      <c r="QEB3014" s="607"/>
      <c r="QEC3014" s="607"/>
      <c r="QED3014" s="607"/>
      <c r="QEE3014" s="607"/>
      <c r="QEF3014" s="607"/>
      <c r="QEG3014" s="607"/>
      <c r="QEH3014" s="607"/>
      <c r="QEI3014" s="607"/>
      <c r="QEJ3014" s="607"/>
      <c r="QEK3014" s="607"/>
      <c r="QEL3014" s="607"/>
      <c r="QEM3014" s="607"/>
      <c r="QEN3014" s="607"/>
      <c r="QEO3014" s="607"/>
      <c r="QEP3014" s="607"/>
      <c r="QEQ3014" s="607"/>
      <c r="QER3014" s="607"/>
      <c r="QES3014" s="607"/>
      <c r="QET3014" s="607"/>
      <c r="QEU3014" s="607"/>
      <c r="QEV3014" s="607"/>
      <c r="QEW3014" s="607"/>
      <c r="QEX3014" s="607"/>
      <c r="QEY3014" s="607"/>
      <c r="QEZ3014" s="607"/>
      <c r="QFA3014" s="607"/>
      <c r="QFB3014" s="607"/>
      <c r="QFC3014" s="607"/>
      <c r="QFD3014" s="607"/>
      <c r="QFE3014" s="607"/>
      <c r="QFF3014" s="607"/>
      <c r="QFG3014" s="607"/>
      <c r="QFH3014" s="607"/>
      <c r="QFI3014" s="607"/>
      <c r="QFJ3014" s="607"/>
      <c r="QFK3014" s="607"/>
      <c r="QFL3014" s="607"/>
      <c r="QFM3014" s="607"/>
      <c r="QFN3014" s="607"/>
      <c r="QFO3014" s="607"/>
      <c r="QFP3014" s="607"/>
      <c r="QFQ3014" s="607"/>
      <c r="QFR3014" s="607"/>
      <c r="QFS3014" s="607"/>
      <c r="QFT3014" s="607"/>
      <c r="QFU3014" s="607"/>
      <c r="QFV3014" s="607"/>
      <c r="QFW3014" s="607"/>
      <c r="QFX3014" s="607"/>
      <c r="QFY3014" s="607"/>
      <c r="QFZ3014" s="607"/>
      <c r="QGA3014" s="607"/>
      <c r="QGB3014" s="607"/>
      <c r="QGC3014" s="607"/>
      <c r="QGD3014" s="607"/>
      <c r="QGE3014" s="607"/>
      <c r="QGF3014" s="607"/>
      <c r="QGG3014" s="607"/>
      <c r="QGH3014" s="607"/>
      <c r="QGI3014" s="607"/>
      <c r="QGJ3014" s="607"/>
      <c r="QGK3014" s="607"/>
      <c r="QGL3014" s="607"/>
      <c r="QGM3014" s="607"/>
      <c r="QGN3014" s="607"/>
      <c r="QGO3014" s="607"/>
      <c r="QGP3014" s="607"/>
      <c r="QGQ3014" s="607"/>
      <c r="QGR3014" s="607"/>
      <c r="QGS3014" s="607"/>
      <c r="QGT3014" s="607"/>
      <c r="QGU3014" s="607"/>
      <c r="QGV3014" s="607"/>
      <c r="QGW3014" s="607"/>
      <c r="QGX3014" s="607"/>
      <c r="QGY3014" s="607"/>
      <c r="QGZ3014" s="607"/>
      <c r="QHA3014" s="607"/>
      <c r="QHB3014" s="607"/>
      <c r="QHC3014" s="607"/>
      <c r="QHD3014" s="607"/>
      <c r="QHE3014" s="607"/>
      <c r="QHF3014" s="607"/>
      <c r="QHG3014" s="607"/>
      <c r="QHH3014" s="607"/>
      <c r="QHI3014" s="607"/>
      <c r="QHJ3014" s="607"/>
      <c r="QHK3014" s="607"/>
      <c r="QHL3014" s="607"/>
      <c r="QHM3014" s="607"/>
      <c r="QHN3014" s="607"/>
      <c r="QHO3014" s="607"/>
      <c r="QHP3014" s="607"/>
      <c r="QHQ3014" s="607"/>
      <c r="QHR3014" s="607"/>
      <c r="QHS3014" s="607"/>
      <c r="QHT3014" s="607"/>
      <c r="QHU3014" s="607"/>
      <c r="QHV3014" s="607"/>
      <c r="QHW3014" s="607"/>
      <c r="QHX3014" s="607"/>
      <c r="QHY3014" s="607"/>
      <c r="QHZ3014" s="607"/>
      <c r="QIA3014" s="607"/>
      <c r="QIB3014" s="607"/>
      <c r="QIC3014" s="607"/>
      <c r="QID3014" s="607"/>
      <c r="QIE3014" s="607"/>
      <c r="QIF3014" s="607"/>
      <c r="QIG3014" s="607"/>
      <c r="QIH3014" s="607"/>
      <c r="QII3014" s="607"/>
      <c r="QIJ3014" s="607"/>
      <c r="QIK3014" s="607"/>
      <c r="QIL3014" s="607"/>
      <c r="QIM3014" s="607"/>
      <c r="QIN3014" s="607"/>
      <c r="QIO3014" s="607"/>
      <c r="QIP3014" s="607"/>
      <c r="QIQ3014" s="607"/>
      <c r="QIR3014" s="607"/>
      <c r="QIS3014" s="607"/>
      <c r="QIT3014" s="607"/>
      <c r="QIU3014" s="607"/>
      <c r="QIV3014" s="607"/>
      <c r="QIW3014" s="607"/>
      <c r="QIX3014" s="607"/>
      <c r="QIY3014" s="607"/>
      <c r="QIZ3014" s="607"/>
      <c r="QJA3014" s="607"/>
      <c r="QJB3014" s="607"/>
      <c r="QJC3014" s="607"/>
      <c r="QJD3014" s="607"/>
      <c r="QJE3014" s="607"/>
      <c r="QJF3014" s="607"/>
      <c r="QJG3014" s="607"/>
      <c r="QJH3014" s="607"/>
      <c r="QJI3014" s="607"/>
      <c r="QJJ3014" s="607"/>
      <c r="QJK3014" s="607"/>
      <c r="QJL3014" s="607"/>
      <c r="QJM3014" s="607"/>
      <c r="QJN3014" s="607"/>
      <c r="QJO3014" s="607"/>
      <c r="QJP3014" s="607"/>
      <c r="QJQ3014" s="607"/>
      <c r="QJR3014" s="607"/>
      <c r="QJS3014" s="607"/>
      <c r="QJT3014" s="607"/>
      <c r="QJU3014" s="607"/>
      <c r="QJV3014" s="607"/>
      <c r="QJW3014" s="607"/>
      <c r="QJX3014" s="607"/>
      <c r="QJY3014" s="607"/>
      <c r="QJZ3014" s="607"/>
      <c r="QKA3014" s="607"/>
      <c r="QKB3014" s="607"/>
      <c r="QKC3014" s="607"/>
      <c r="QKD3014" s="607"/>
      <c r="QKE3014" s="607"/>
      <c r="QKF3014" s="607"/>
      <c r="QKG3014" s="607"/>
      <c r="QKH3014" s="607"/>
      <c r="QKI3014" s="607"/>
      <c r="QKJ3014" s="607"/>
      <c r="QKK3014" s="607"/>
      <c r="QKL3014" s="607"/>
      <c r="QKM3014" s="607"/>
      <c r="QKN3014" s="607"/>
      <c r="QKO3014" s="607"/>
      <c r="QKP3014" s="607"/>
      <c r="QKQ3014" s="607"/>
      <c r="QKR3014" s="607"/>
      <c r="QKS3014" s="607"/>
      <c r="QKT3014" s="607"/>
      <c r="QKU3014" s="607"/>
      <c r="QKV3014" s="607"/>
      <c r="QKW3014" s="607"/>
      <c r="QKX3014" s="607"/>
      <c r="QKY3014" s="607"/>
      <c r="QKZ3014" s="607"/>
      <c r="QLA3014" s="607"/>
      <c r="QLB3014" s="607"/>
      <c r="QLC3014" s="607"/>
      <c r="QLD3014" s="607"/>
      <c r="QLE3014" s="607"/>
      <c r="QLF3014" s="607"/>
      <c r="QLG3014" s="607"/>
      <c r="QLH3014" s="607"/>
      <c r="QLI3014" s="607"/>
      <c r="QLJ3014" s="607"/>
      <c r="QLK3014" s="607"/>
      <c r="QLL3014" s="607"/>
      <c r="QLM3014" s="607"/>
      <c r="QLN3014" s="607"/>
      <c r="QLO3014" s="607"/>
      <c r="QLP3014" s="607"/>
      <c r="QLQ3014" s="607"/>
      <c r="QLR3014" s="607"/>
      <c r="QLS3014" s="607"/>
      <c r="QLT3014" s="607"/>
      <c r="QLU3014" s="607"/>
      <c r="QLV3014" s="607"/>
      <c r="QLW3014" s="607"/>
      <c r="QLX3014" s="607"/>
      <c r="QLY3014" s="607"/>
      <c r="QLZ3014" s="607"/>
      <c r="QMA3014" s="607"/>
      <c r="QMB3014" s="607"/>
      <c r="QMC3014" s="607"/>
      <c r="QMD3014" s="607"/>
      <c r="QME3014" s="607"/>
      <c r="QMF3014" s="607"/>
      <c r="QMG3014" s="607"/>
      <c r="QMH3014" s="607"/>
      <c r="QMI3014" s="607"/>
      <c r="QMJ3014" s="607"/>
      <c r="QMK3014" s="607"/>
      <c r="QML3014" s="607"/>
      <c r="QMM3014" s="607"/>
      <c r="QMN3014" s="607"/>
      <c r="QMO3014" s="607"/>
      <c r="QMP3014" s="607"/>
      <c r="QMQ3014" s="607"/>
      <c r="QMR3014" s="607"/>
      <c r="QMS3014" s="607"/>
      <c r="QMT3014" s="607"/>
      <c r="QMU3014" s="607"/>
      <c r="QMV3014" s="607"/>
      <c r="QMW3014" s="607"/>
      <c r="QMX3014" s="607"/>
      <c r="QMY3014" s="607"/>
      <c r="QMZ3014" s="607"/>
      <c r="QNA3014" s="607"/>
      <c r="QNB3014" s="607"/>
      <c r="QNC3014" s="607"/>
      <c r="QND3014" s="607"/>
      <c r="QNE3014" s="607"/>
      <c r="QNF3014" s="607"/>
      <c r="QNG3014" s="607"/>
      <c r="QNH3014" s="607"/>
      <c r="QNI3014" s="607"/>
      <c r="QNJ3014" s="607"/>
      <c r="QNK3014" s="607"/>
      <c r="QNL3014" s="607"/>
      <c r="QNM3014" s="607"/>
      <c r="QNN3014" s="607"/>
      <c r="QNO3014" s="607"/>
      <c r="QNP3014" s="607"/>
      <c r="QNQ3014" s="607"/>
      <c r="QNR3014" s="607"/>
      <c r="QNS3014" s="607"/>
      <c r="QNT3014" s="607"/>
      <c r="QNU3014" s="607"/>
      <c r="QNV3014" s="607"/>
      <c r="QNW3014" s="607"/>
      <c r="QNX3014" s="607"/>
      <c r="QNY3014" s="607"/>
      <c r="QNZ3014" s="607"/>
      <c r="QOA3014" s="607"/>
      <c r="QOB3014" s="607"/>
      <c r="QOC3014" s="607"/>
      <c r="QOD3014" s="607"/>
      <c r="QOE3014" s="607"/>
      <c r="QOF3014" s="607"/>
      <c r="QOG3014" s="607"/>
      <c r="QOH3014" s="607"/>
      <c r="QOI3014" s="607"/>
      <c r="QOJ3014" s="607"/>
      <c r="QOK3014" s="607"/>
      <c r="QOL3014" s="607"/>
      <c r="QOM3014" s="607"/>
      <c r="QON3014" s="607"/>
      <c r="QOO3014" s="607"/>
      <c r="QOP3014" s="607"/>
      <c r="QOQ3014" s="607"/>
      <c r="QOR3014" s="607"/>
      <c r="QOS3014" s="607"/>
      <c r="QOT3014" s="607"/>
      <c r="QOU3014" s="607"/>
      <c r="QOV3014" s="607"/>
      <c r="QOW3014" s="607"/>
      <c r="QOX3014" s="607"/>
      <c r="QOY3014" s="607"/>
      <c r="QOZ3014" s="607"/>
      <c r="QPA3014" s="607"/>
      <c r="QPB3014" s="607"/>
      <c r="QPC3014" s="607"/>
      <c r="QPD3014" s="607"/>
      <c r="QPE3014" s="607"/>
      <c r="QPF3014" s="607"/>
      <c r="QPG3014" s="607"/>
      <c r="QPH3014" s="607"/>
      <c r="QPI3014" s="607"/>
      <c r="QPJ3014" s="607"/>
      <c r="QPK3014" s="607"/>
      <c r="QPL3014" s="607"/>
      <c r="QPM3014" s="607"/>
      <c r="QPN3014" s="607"/>
      <c r="QPO3014" s="607"/>
      <c r="QPP3014" s="607"/>
      <c r="QPQ3014" s="607"/>
      <c r="QPR3014" s="607"/>
      <c r="QPS3014" s="607"/>
      <c r="QPT3014" s="607"/>
      <c r="QPU3014" s="607"/>
      <c r="QPV3014" s="607"/>
      <c r="QPW3014" s="607"/>
      <c r="QPX3014" s="607"/>
      <c r="QPY3014" s="607"/>
      <c r="QPZ3014" s="607"/>
      <c r="QQA3014" s="607"/>
      <c r="QQB3014" s="607"/>
      <c r="QQC3014" s="607"/>
      <c r="QQD3014" s="607"/>
      <c r="QQE3014" s="607"/>
      <c r="QQF3014" s="607"/>
      <c r="QQG3014" s="607"/>
      <c r="QQH3014" s="607"/>
      <c r="QQI3014" s="607"/>
      <c r="QQJ3014" s="607"/>
      <c r="QQK3014" s="607"/>
      <c r="QQL3014" s="607"/>
      <c r="QQM3014" s="607"/>
      <c r="QQN3014" s="607"/>
      <c r="QQO3014" s="607"/>
      <c r="QQP3014" s="607"/>
      <c r="QQQ3014" s="607"/>
      <c r="QQR3014" s="607"/>
      <c r="QQS3014" s="607"/>
      <c r="QQT3014" s="607"/>
      <c r="QQU3014" s="607"/>
      <c r="QQV3014" s="607"/>
      <c r="QQW3014" s="607"/>
      <c r="QQX3014" s="607"/>
      <c r="QQY3014" s="607"/>
      <c r="QQZ3014" s="607"/>
      <c r="QRA3014" s="607"/>
      <c r="QRB3014" s="607"/>
      <c r="QRC3014" s="607"/>
      <c r="QRD3014" s="607"/>
      <c r="QRE3014" s="607"/>
      <c r="QRF3014" s="607"/>
      <c r="QRG3014" s="607"/>
      <c r="QRH3014" s="607"/>
      <c r="QRI3014" s="607"/>
      <c r="QRJ3014" s="607"/>
      <c r="QRK3014" s="607"/>
      <c r="QRL3014" s="607"/>
      <c r="QRM3014" s="607"/>
      <c r="QRN3014" s="607"/>
      <c r="QRO3014" s="607"/>
      <c r="QRP3014" s="607"/>
      <c r="QRQ3014" s="607"/>
      <c r="QRR3014" s="607"/>
      <c r="QRS3014" s="607"/>
      <c r="QRT3014" s="607"/>
      <c r="QRU3014" s="607"/>
      <c r="QRV3014" s="607"/>
      <c r="QRW3014" s="607"/>
      <c r="QRX3014" s="607"/>
      <c r="QRY3014" s="607"/>
      <c r="QRZ3014" s="607"/>
      <c r="QSA3014" s="607"/>
      <c r="QSB3014" s="607"/>
      <c r="QSC3014" s="607"/>
      <c r="QSD3014" s="607"/>
      <c r="QSE3014" s="607"/>
      <c r="QSF3014" s="607"/>
      <c r="QSG3014" s="607"/>
      <c r="QSH3014" s="607"/>
      <c r="QSI3014" s="607"/>
      <c r="QSJ3014" s="607"/>
      <c r="QSK3014" s="607"/>
      <c r="QSL3014" s="607"/>
      <c r="QSM3014" s="607"/>
      <c r="QSN3014" s="607"/>
      <c r="QSO3014" s="607"/>
      <c r="QSP3014" s="607"/>
      <c r="QSQ3014" s="607"/>
      <c r="QSR3014" s="607"/>
      <c r="QSS3014" s="607"/>
      <c r="QST3014" s="607"/>
      <c r="QSU3014" s="607"/>
      <c r="QSV3014" s="607"/>
      <c r="QSW3014" s="607"/>
      <c r="QSX3014" s="607"/>
      <c r="QSY3014" s="607"/>
      <c r="QSZ3014" s="607"/>
      <c r="QTA3014" s="607"/>
      <c r="QTB3014" s="607"/>
      <c r="QTC3014" s="607"/>
      <c r="QTD3014" s="607"/>
      <c r="QTE3014" s="607"/>
      <c r="QTF3014" s="607"/>
      <c r="QTG3014" s="607"/>
      <c r="QTH3014" s="607"/>
      <c r="QTI3014" s="607"/>
      <c r="QTJ3014" s="607"/>
      <c r="QTK3014" s="607"/>
      <c r="QTL3014" s="607"/>
      <c r="QTM3014" s="607"/>
      <c r="QTN3014" s="607"/>
      <c r="QTO3014" s="607"/>
      <c r="QTP3014" s="607"/>
      <c r="QTQ3014" s="607"/>
      <c r="QTR3014" s="607"/>
      <c r="QTS3014" s="607"/>
      <c r="QTT3014" s="607"/>
      <c r="QTU3014" s="607"/>
      <c r="QTV3014" s="607"/>
      <c r="QTW3014" s="607"/>
      <c r="QTX3014" s="607"/>
      <c r="QTY3014" s="607"/>
      <c r="QTZ3014" s="607"/>
      <c r="QUA3014" s="607"/>
      <c r="QUB3014" s="607"/>
      <c r="QUC3014" s="607"/>
      <c r="QUD3014" s="607"/>
      <c r="QUE3014" s="607"/>
      <c r="QUF3014" s="607"/>
      <c r="QUG3014" s="607"/>
      <c r="QUH3014" s="607"/>
      <c r="QUI3014" s="607"/>
      <c r="QUJ3014" s="607"/>
      <c r="QUK3014" s="607"/>
      <c r="QUL3014" s="607"/>
      <c r="QUM3014" s="607"/>
      <c r="QUN3014" s="607"/>
      <c r="QUO3014" s="607"/>
      <c r="QUP3014" s="607"/>
      <c r="QUQ3014" s="607"/>
      <c r="QUR3014" s="607"/>
      <c r="QUS3014" s="607"/>
      <c r="QUT3014" s="607"/>
      <c r="QUU3014" s="607"/>
      <c r="QUV3014" s="607"/>
      <c r="QUW3014" s="607"/>
      <c r="QUX3014" s="607"/>
      <c r="QUY3014" s="607"/>
      <c r="QUZ3014" s="607"/>
      <c r="QVA3014" s="607"/>
      <c r="QVB3014" s="607"/>
      <c r="QVC3014" s="607"/>
      <c r="QVD3014" s="607"/>
      <c r="QVE3014" s="607"/>
      <c r="QVF3014" s="607"/>
      <c r="QVG3014" s="607"/>
      <c r="QVH3014" s="607"/>
      <c r="QVI3014" s="607"/>
      <c r="QVJ3014" s="607"/>
      <c r="QVK3014" s="607"/>
      <c r="QVL3014" s="607"/>
      <c r="QVM3014" s="607"/>
      <c r="QVN3014" s="607"/>
      <c r="QVO3014" s="607"/>
      <c r="QVP3014" s="607"/>
      <c r="QVQ3014" s="607"/>
      <c r="QVR3014" s="607"/>
      <c r="QVS3014" s="607"/>
      <c r="QVT3014" s="607"/>
      <c r="QVU3014" s="607"/>
      <c r="QVV3014" s="607"/>
      <c r="QVW3014" s="607"/>
      <c r="QVX3014" s="607"/>
      <c r="QVY3014" s="607"/>
      <c r="QVZ3014" s="607"/>
      <c r="QWA3014" s="607"/>
      <c r="QWB3014" s="607"/>
      <c r="QWC3014" s="607"/>
      <c r="QWD3014" s="607"/>
      <c r="QWE3014" s="607"/>
      <c r="QWF3014" s="607"/>
      <c r="QWG3014" s="607"/>
      <c r="QWH3014" s="607"/>
      <c r="QWI3014" s="607"/>
      <c r="QWJ3014" s="607"/>
      <c r="QWK3014" s="607"/>
      <c r="QWL3014" s="607"/>
      <c r="QWM3014" s="607"/>
      <c r="QWN3014" s="607"/>
      <c r="QWO3014" s="607"/>
      <c r="QWP3014" s="607"/>
      <c r="QWQ3014" s="607"/>
      <c r="QWR3014" s="607"/>
      <c r="QWS3014" s="607"/>
      <c r="QWT3014" s="607"/>
      <c r="QWU3014" s="607"/>
      <c r="QWV3014" s="607"/>
      <c r="QWW3014" s="607"/>
      <c r="QWX3014" s="607"/>
      <c r="QWY3014" s="607"/>
      <c r="QWZ3014" s="607"/>
      <c r="QXA3014" s="607"/>
      <c r="QXB3014" s="607"/>
      <c r="QXC3014" s="607"/>
      <c r="QXD3014" s="607"/>
      <c r="QXE3014" s="607"/>
      <c r="QXF3014" s="607"/>
      <c r="QXG3014" s="607"/>
      <c r="QXH3014" s="607"/>
      <c r="QXI3014" s="607"/>
      <c r="QXJ3014" s="607"/>
      <c r="QXK3014" s="607"/>
      <c r="QXL3014" s="607"/>
      <c r="QXM3014" s="607"/>
      <c r="QXN3014" s="607"/>
      <c r="QXO3014" s="607"/>
      <c r="QXP3014" s="607"/>
      <c r="QXQ3014" s="607"/>
      <c r="QXR3014" s="607"/>
      <c r="QXS3014" s="607"/>
      <c r="QXT3014" s="607"/>
      <c r="QXU3014" s="607"/>
      <c r="QXV3014" s="607"/>
      <c r="QXW3014" s="607"/>
      <c r="QXX3014" s="607"/>
      <c r="QXY3014" s="607"/>
      <c r="QXZ3014" s="607"/>
      <c r="QYA3014" s="607"/>
      <c r="QYB3014" s="607"/>
      <c r="QYC3014" s="607"/>
      <c r="QYD3014" s="607"/>
      <c r="QYE3014" s="607"/>
      <c r="QYF3014" s="607"/>
      <c r="QYG3014" s="607"/>
      <c r="QYH3014" s="607"/>
      <c r="QYI3014" s="607"/>
      <c r="QYJ3014" s="607"/>
      <c r="QYK3014" s="607"/>
      <c r="QYL3014" s="607"/>
      <c r="QYM3014" s="607"/>
      <c r="QYN3014" s="607"/>
      <c r="QYO3014" s="607"/>
      <c r="QYP3014" s="607"/>
      <c r="QYQ3014" s="607"/>
      <c r="QYR3014" s="607"/>
      <c r="QYS3014" s="607"/>
      <c r="QYT3014" s="607"/>
      <c r="QYU3014" s="607"/>
      <c r="QYV3014" s="607"/>
      <c r="QYW3014" s="607"/>
      <c r="QYX3014" s="607"/>
      <c r="QYY3014" s="607"/>
      <c r="QYZ3014" s="607"/>
      <c r="QZA3014" s="607"/>
      <c r="QZB3014" s="607"/>
      <c r="QZC3014" s="607"/>
      <c r="QZD3014" s="607"/>
      <c r="QZE3014" s="607"/>
      <c r="QZF3014" s="607"/>
      <c r="QZG3014" s="607"/>
      <c r="QZH3014" s="607"/>
      <c r="QZI3014" s="607"/>
      <c r="QZJ3014" s="607"/>
      <c r="QZK3014" s="607"/>
      <c r="QZL3014" s="607"/>
      <c r="QZM3014" s="607"/>
      <c r="QZN3014" s="607"/>
      <c r="QZO3014" s="607"/>
      <c r="QZP3014" s="607"/>
      <c r="QZQ3014" s="607"/>
      <c r="QZR3014" s="607"/>
      <c r="QZS3014" s="607"/>
      <c r="QZT3014" s="607"/>
      <c r="QZU3014" s="607"/>
      <c r="QZV3014" s="607"/>
      <c r="QZW3014" s="607"/>
      <c r="QZX3014" s="607"/>
      <c r="QZY3014" s="607"/>
      <c r="QZZ3014" s="607"/>
      <c r="RAA3014" s="607"/>
      <c r="RAB3014" s="607"/>
      <c r="RAC3014" s="607"/>
      <c r="RAD3014" s="607"/>
      <c r="RAE3014" s="607"/>
      <c r="RAF3014" s="607"/>
      <c r="RAG3014" s="607"/>
      <c r="RAH3014" s="607"/>
      <c r="RAI3014" s="607"/>
      <c r="RAJ3014" s="607"/>
      <c r="RAK3014" s="607"/>
      <c r="RAL3014" s="607"/>
      <c r="RAM3014" s="607"/>
      <c r="RAN3014" s="607"/>
      <c r="RAO3014" s="607"/>
      <c r="RAP3014" s="607"/>
      <c r="RAQ3014" s="607"/>
      <c r="RAR3014" s="607"/>
      <c r="RAS3014" s="607"/>
      <c r="RAT3014" s="607"/>
      <c r="RAU3014" s="607"/>
      <c r="RAV3014" s="607"/>
      <c r="RAW3014" s="607"/>
      <c r="RAX3014" s="607"/>
      <c r="RAY3014" s="607"/>
      <c r="RAZ3014" s="607"/>
      <c r="RBA3014" s="607"/>
      <c r="RBB3014" s="607"/>
      <c r="RBC3014" s="607"/>
      <c r="RBD3014" s="607"/>
      <c r="RBE3014" s="607"/>
      <c r="RBF3014" s="607"/>
      <c r="RBG3014" s="607"/>
      <c r="RBH3014" s="607"/>
      <c r="RBI3014" s="607"/>
      <c r="RBJ3014" s="607"/>
      <c r="RBK3014" s="607"/>
      <c r="RBL3014" s="607"/>
      <c r="RBM3014" s="607"/>
      <c r="RBN3014" s="607"/>
      <c r="RBO3014" s="607"/>
      <c r="RBP3014" s="607"/>
      <c r="RBQ3014" s="607"/>
      <c r="RBR3014" s="607"/>
      <c r="RBS3014" s="607"/>
      <c r="RBT3014" s="607"/>
      <c r="RBU3014" s="607"/>
      <c r="RBV3014" s="607"/>
      <c r="RBW3014" s="607"/>
      <c r="RBX3014" s="607"/>
      <c r="RBY3014" s="607"/>
      <c r="RBZ3014" s="607"/>
      <c r="RCA3014" s="607"/>
      <c r="RCB3014" s="607"/>
      <c r="RCC3014" s="607"/>
      <c r="RCD3014" s="607"/>
      <c r="RCE3014" s="607"/>
      <c r="RCF3014" s="607"/>
      <c r="RCG3014" s="607"/>
      <c r="RCH3014" s="607"/>
      <c r="RCI3014" s="607"/>
      <c r="RCJ3014" s="607"/>
      <c r="RCK3014" s="607"/>
      <c r="RCL3014" s="607"/>
      <c r="RCM3014" s="607"/>
      <c r="RCN3014" s="607"/>
      <c r="RCO3014" s="607"/>
      <c r="RCP3014" s="607"/>
      <c r="RCQ3014" s="607"/>
      <c r="RCR3014" s="607"/>
      <c r="RCS3014" s="607"/>
      <c r="RCT3014" s="607"/>
      <c r="RCU3014" s="607"/>
      <c r="RCV3014" s="607"/>
      <c r="RCW3014" s="607"/>
      <c r="RCX3014" s="607"/>
      <c r="RCY3014" s="607"/>
      <c r="RCZ3014" s="607"/>
      <c r="RDA3014" s="607"/>
      <c r="RDB3014" s="607"/>
      <c r="RDC3014" s="607"/>
      <c r="RDD3014" s="607"/>
      <c r="RDE3014" s="607"/>
      <c r="RDF3014" s="607"/>
      <c r="RDG3014" s="607"/>
      <c r="RDH3014" s="607"/>
      <c r="RDI3014" s="607"/>
      <c r="RDJ3014" s="607"/>
      <c r="RDK3014" s="607"/>
      <c r="RDL3014" s="607"/>
      <c r="RDM3014" s="607"/>
      <c r="RDN3014" s="607"/>
      <c r="RDO3014" s="607"/>
      <c r="RDP3014" s="607"/>
      <c r="RDQ3014" s="607"/>
      <c r="RDR3014" s="607"/>
      <c r="RDS3014" s="607"/>
      <c r="RDT3014" s="607"/>
      <c r="RDU3014" s="607"/>
      <c r="RDV3014" s="607"/>
      <c r="RDW3014" s="607"/>
      <c r="RDX3014" s="607"/>
      <c r="RDY3014" s="607"/>
      <c r="RDZ3014" s="607"/>
      <c r="REA3014" s="607"/>
      <c r="REB3014" s="607"/>
      <c r="REC3014" s="607"/>
      <c r="RED3014" s="607"/>
      <c r="REE3014" s="607"/>
      <c r="REF3014" s="607"/>
      <c r="REG3014" s="607"/>
      <c r="REH3014" s="607"/>
      <c r="REI3014" s="607"/>
      <c r="REJ3014" s="607"/>
      <c r="REK3014" s="607"/>
      <c r="REL3014" s="607"/>
      <c r="REM3014" s="607"/>
      <c r="REN3014" s="607"/>
      <c r="REO3014" s="607"/>
      <c r="REP3014" s="607"/>
      <c r="REQ3014" s="607"/>
      <c r="RER3014" s="607"/>
      <c r="RES3014" s="607"/>
      <c r="RET3014" s="607"/>
      <c r="REU3014" s="607"/>
      <c r="REV3014" s="607"/>
      <c r="REW3014" s="607"/>
      <c r="REX3014" s="607"/>
      <c r="REY3014" s="607"/>
      <c r="REZ3014" s="607"/>
      <c r="RFA3014" s="607"/>
      <c r="RFB3014" s="607"/>
      <c r="RFC3014" s="607"/>
      <c r="RFD3014" s="607"/>
      <c r="RFE3014" s="607"/>
      <c r="RFF3014" s="607"/>
      <c r="RFG3014" s="607"/>
      <c r="RFH3014" s="607"/>
      <c r="RFI3014" s="607"/>
      <c r="RFJ3014" s="607"/>
      <c r="RFK3014" s="607"/>
      <c r="RFL3014" s="607"/>
      <c r="RFM3014" s="607"/>
      <c r="RFN3014" s="607"/>
      <c r="RFO3014" s="607"/>
      <c r="RFP3014" s="607"/>
      <c r="RFQ3014" s="607"/>
      <c r="RFR3014" s="607"/>
      <c r="RFS3014" s="607"/>
      <c r="RFT3014" s="607"/>
      <c r="RFU3014" s="607"/>
      <c r="RFV3014" s="607"/>
      <c r="RFW3014" s="607"/>
      <c r="RFX3014" s="607"/>
      <c r="RFY3014" s="607"/>
      <c r="RFZ3014" s="607"/>
      <c r="RGA3014" s="607"/>
      <c r="RGB3014" s="607"/>
      <c r="RGC3014" s="607"/>
      <c r="RGD3014" s="607"/>
      <c r="RGE3014" s="607"/>
      <c r="RGF3014" s="607"/>
      <c r="RGG3014" s="607"/>
      <c r="RGH3014" s="607"/>
      <c r="RGI3014" s="607"/>
      <c r="RGJ3014" s="607"/>
      <c r="RGK3014" s="607"/>
      <c r="RGL3014" s="607"/>
      <c r="RGM3014" s="607"/>
      <c r="RGN3014" s="607"/>
      <c r="RGO3014" s="607"/>
      <c r="RGP3014" s="607"/>
      <c r="RGQ3014" s="607"/>
      <c r="RGR3014" s="607"/>
      <c r="RGS3014" s="607"/>
      <c r="RGT3014" s="607"/>
      <c r="RGU3014" s="607"/>
      <c r="RGV3014" s="607"/>
      <c r="RGW3014" s="607"/>
      <c r="RGX3014" s="607"/>
      <c r="RGY3014" s="607"/>
      <c r="RGZ3014" s="607"/>
      <c r="RHA3014" s="607"/>
      <c r="RHB3014" s="607"/>
      <c r="RHC3014" s="607"/>
      <c r="RHD3014" s="607"/>
      <c r="RHE3014" s="607"/>
      <c r="RHF3014" s="607"/>
      <c r="RHG3014" s="607"/>
      <c r="RHH3014" s="607"/>
      <c r="RHI3014" s="607"/>
      <c r="RHJ3014" s="607"/>
      <c r="RHK3014" s="607"/>
      <c r="RHL3014" s="607"/>
      <c r="RHM3014" s="607"/>
      <c r="RHN3014" s="607"/>
      <c r="RHO3014" s="607"/>
      <c r="RHP3014" s="607"/>
      <c r="RHQ3014" s="607"/>
      <c r="RHR3014" s="607"/>
      <c r="RHS3014" s="607"/>
      <c r="RHT3014" s="607"/>
      <c r="RHU3014" s="607"/>
      <c r="RHV3014" s="607"/>
      <c r="RHW3014" s="607"/>
      <c r="RHX3014" s="607"/>
      <c r="RHY3014" s="607"/>
      <c r="RHZ3014" s="607"/>
      <c r="RIA3014" s="607"/>
      <c r="RIB3014" s="607"/>
      <c r="RIC3014" s="607"/>
      <c r="RID3014" s="607"/>
      <c r="RIE3014" s="607"/>
      <c r="RIF3014" s="607"/>
      <c r="RIG3014" s="607"/>
      <c r="RIH3014" s="607"/>
      <c r="RII3014" s="607"/>
      <c r="RIJ3014" s="607"/>
      <c r="RIK3014" s="607"/>
      <c r="RIL3014" s="607"/>
      <c r="RIM3014" s="607"/>
      <c r="RIN3014" s="607"/>
      <c r="RIO3014" s="607"/>
      <c r="RIP3014" s="607"/>
      <c r="RIQ3014" s="607"/>
      <c r="RIR3014" s="607"/>
      <c r="RIS3014" s="607"/>
      <c r="RIT3014" s="607"/>
      <c r="RIU3014" s="607"/>
      <c r="RIV3014" s="607"/>
      <c r="RIW3014" s="607"/>
      <c r="RIX3014" s="607"/>
      <c r="RIY3014" s="607"/>
      <c r="RIZ3014" s="607"/>
      <c r="RJA3014" s="607"/>
      <c r="RJB3014" s="607"/>
      <c r="RJC3014" s="607"/>
      <c r="RJD3014" s="607"/>
      <c r="RJE3014" s="607"/>
      <c r="RJF3014" s="607"/>
      <c r="RJG3014" s="607"/>
      <c r="RJH3014" s="607"/>
      <c r="RJI3014" s="607"/>
      <c r="RJJ3014" s="607"/>
      <c r="RJK3014" s="607"/>
      <c r="RJL3014" s="607"/>
      <c r="RJM3014" s="607"/>
      <c r="RJN3014" s="607"/>
      <c r="RJO3014" s="607"/>
      <c r="RJP3014" s="607"/>
      <c r="RJQ3014" s="607"/>
      <c r="RJR3014" s="607"/>
      <c r="RJS3014" s="607"/>
      <c r="RJT3014" s="607"/>
      <c r="RJU3014" s="607"/>
      <c r="RJV3014" s="607"/>
      <c r="RJW3014" s="607"/>
      <c r="RJX3014" s="607"/>
      <c r="RJY3014" s="607"/>
      <c r="RJZ3014" s="607"/>
      <c r="RKA3014" s="607"/>
      <c r="RKB3014" s="607"/>
      <c r="RKC3014" s="607"/>
      <c r="RKD3014" s="607"/>
      <c r="RKE3014" s="607"/>
      <c r="RKF3014" s="607"/>
      <c r="RKG3014" s="607"/>
      <c r="RKH3014" s="607"/>
      <c r="RKI3014" s="607"/>
      <c r="RKJ3014" s="607"/>
      <c r="RKK3014" s="607"/>
      <c r="RKL3014" s="607"/>
      <c r="RKM3014" s="607"/>
      <c r="RKN3014" s="607"/>
      <c r="RKO3014" s="607"/>
      <c r="RKP3014" s="607"/>
      <c r="RKQ3014" s="607"/>
      <c r="RKR3014" s="607"/>
      <c r="RKS3014" s="607"/>
      <c r="RKT3014" s="607"/>
      <c r="RKU3014" s="607"/>
      <c r="RKV3014" s="607"/>
      <c r="RKW3014" s="607"/>
      <c r="RKX3014" s="607"/>
      <c r="RKY3014" s="607"/>
      <c r="RKZ3014" s="607"/>
      <c r="RLA3014" s="607"/>
      <c r="RLB3014" s="607"/>
      <c r="RLC3014" s="607"/>
      <c r="RLD3014" s="607"/>
      <c r="RLE3014" s="607"/>
      <c r="RLF3014" s="607"/>
      <c r="RLG3014" s="607"/>
      <c r="RLH3014" s="607"/>
      <c r="RLI3014" s="607"/>
      <c r="RLJ3014" s="607"/>
      <c r="RLK3014" s="607"/>
      <c r="RLL3014" s="607"/>
      <c r="RLM3014" s="607"/>
      <c r="RLN3014" s="607"/>
      <c r="RLO3014" s="607"/>
      <c r="RLP3014" s="607"/>
      <c r="RLQ3014" s="607"/>
      <c r="RLR3014" s="607"/>
      <c r="RLS3014" s="607"/>
      <c r="RLT3014" s="607"/>
      <c r="RLU3014" s="607"/>
      <c r="RLV3014" s="607"/>
      <c r="RLW3014" s="607"/>
      <c r="RLX3014" s="607"/>
      <c r="RLY3014" s="607"/>
      <c r="RLZ3014" s="607"/>
      <c r="RMA3014" s="607"/>
      <c r="RMB3014" s="607"/>
      <c r="RMC3014" s="607"/>
      <c r="RMD3014" s="607"/>
      <c r="RME3014" s="607"/>
      <c r="RMF3014" s="607"/>
      <c r="RMG3014" s="607"/>
      <c r="RMH3014" s="607"/>
      <c r="RMI3014" s="607"/>
      <c r="RMJ3014" s="607"/>
      <c r="RMK3014" s="607"/>
      <c r="RML3014" s="607"/>
      <c r="RMM3014" s="607"/>
      <c r="RMN3014" s="607"/>
      <c r="RMO3014" s="607"/>
      <c r="RMP3014" s="607"/>
      <c r="RMQ3014" s="607"/>
      <c r="RMR3014" s="607"/>
      <c r="RMS3014" s="607"/>
      <c r="RMT3014" s="607"/>
      <c r="RMU3014" s="607"/>
      <c r="RMV3014" s="607"/>
      <c r="RMW3014" s="607"/>
      <c r="RMX3014" s="607"/>
      <c r="RMY3014" s="607"/>
      <c r="RMZ3014" s="607"/>
      <c r="RNA3014" s="607"/>
      <c r="RNB3014" s="607"/>
      <c r="RNC3014" s="607"/>
      <c r="RND3014" s="607"/>
      <c r="RNE3014" s="607"/>
      <c r="RNF3014" s="607"/>
      <c r="RNG3014" s="607"/>
      <c r="RNH3014" s="607"/>
      <c r="RNI3014" s="607"/>
      <c r="RNJ3014" s="607"/>
      <c r="RNK3014" s="607"/>
      <c r="RNL3014" s="607"/>
      <c r="RNM3014" s="607"/>
      <c r="RNN3014" s="607"/>
      <c r="RNO3014" s="607"/>
      <c r="RNP3014" s="607"/>
      <c r="RNQ3014" s="607"/>
      <c r="RNR3014" s="607"/>
      <c r="RNS3014" s="607"/>
      <c r="RNT3014" s="607"/>
      <c r="RNU3014" s="607"/>
      <c r="RNV3014" s="607"/>
      <c r="RNW3014" s="607"/>
      <c r="RNX3014" s="607"/>
      <c r="RNY3014" s="607"/>
      <c r="RNZ3014" s="607"/>
      <c r="ROA3014" s="607"/>
      <c r="ROB3014" s="607"/>
      <c r="ROC3014" s="607"/>
      <c r="ROD3014" s="607"/>
      <c r="ROE3014" s="607"/>
      <c r="ROF3014" s="607"/>
      <c r="ROG3014" s="607"/>
      <c r="ROH3014" s="607"/>
      <c r="ROI3014" s="607"/>
      <c r="ROJ3014" s="607"/>
      <c r="ROK3014" s="607"/>
      <c r="ROL3014" s="607"/>
      <c r="ROM3014" s="607"/>
      <c r="RON3014" s="607"/>
      <c r="ROO3014" s="607"/>
      <c r="ROP3014" s="607"/>
      <c r="ROQ3014" s="607"/>
      <c r="ROR3014" s="607"/>
      <c r="ROS3014" s="607"/>
      <c r="ROT3014" s="607"/>
      <c r="ROU3014" s="607"/>
      <c r="ROV3014" s="607"/>
      <c r="ROW3014" s="607"/>
      <c r="ROX3014" s="607"/>
      <c r="ROY3014" s="607"/>
      <c r="ROZ3014" s="607"/>
      <c r="RPA3014" s="607"/>
      <c r="RPB3014" s="607"/>
      <c r="RPC3014" s="607"/>
      <c r="RPD3014" s="607"/>
      <c r="RPE3014" s="607"/>
      <c r="RPF3014" s="607"/>
      <c r="RPG3014" s="607"/>
      <c r="RPH3014" s="607"/>
      <c r="RPI3014" s="607"/>
      <c r="RPJ3014" s="607"/>
      <c r="RPK3014" s="607"/>
      <c r="RPL3014" s="607"/>
      <c r="RPM3014" s="607"/>
      <c r="RPN3014" s="607"/>
      <c r="RPO3014" s="607"/>
      <c r="RPP3014" s="607"/>
      <c r="RPQ3014" s="607"/>
      <c r="RPR3014" s="607"/>
      <c r="RPS3014" s="607"/>
      <c r="RPT3014" s="607"/>
      <c r="RPU3014" s="607"/>
      <c r="RPV3014" s="607"/>
      <c r="RPW3014" s="607"/>
      <c r="RPX3014" s="607"/>
      <c r="RPY3014" s="607"/>
      <c r="RPZ3014" s="607"/>
      <c r="RQA3014" s="607"/>
      <c r="RQB3014" s="607"/>
      <c r="RQC3014" s="607"/>
      <c r="RQD3014" s="607"/>
      <c r="RQE3014" s="607"/>
      <c r="RQF3014" s="607"/>
      <c r="RQG3014" s="607"/>
      <c r="RQH3014" s="607"/>
      <c r="RQI3014" s="607"/>
      <c r="RQJ3014" s="607"/>
      <c r="RQK3014" s="607"/>
      <c r="RQL3014" s="607"/>
      <c r="RQM3014" s="607"/>
      <c r="RQN3014" s="607"/>
      <c r="RQO3014" s="607"/>
      <c r="RQP3014" s="607"/>
      <c r="RQQ3014" s="607"/>
      <c r="RQR3014" s="607"/>
      <c r="RQS3014" s="607"/>
      <c r="RQT3014" s="607"/>
      <c r="RQU3014" s="607"/>
      <c r="RQV3014" s="607"/>
      <c r="RQW3014" s="607"/>
      <c r="RQX3014" s="607"/>
      <c r="RQY3014" s="607"/>
      <c r="RQZ3014" s="607"/>
      <c r="RRA3014" s="607"/>
      <c r="RRB3014" s="607"/>
      <c r="RRC3014" s="607"/>
      <c r="RRD3014" s="607"/>
      <c r="RRE3014" s="607"/>
      <c r="RRF3014" s="607"/>
      <c r="RRG3014" s="607"/>
      <c r="RRH3014" s="607"/>
      <c r="RRI3014" s="607"/>
      <c r="RRJ3014" s="607"/>
      <c r="RRK3014" s="607"/>
      <c r="RRL3014" s="607"/>
      <c r="RRM3014" s="607"/>
      <c r="RRN3014" s="607"/>
      <c r="RRO3014" s="607"/>
      <c r="RRP3014" s="607"/>
      <c r="RRQ3014" s="607"/>
      <c r="RRR3014" s="607"/>
      <c r="RRS3014" s="607"/>
      <c r="RRT3014" s="607"/>
      <c r="RRU3014" s="607"/>
      <c r="RRV3014" s="607"/>
      <c r="RRW3014" s="607"/>
      <c r="RRX3014" s="607"/>
      <c r="RRY3014" s="607"/>
      <c r="RRZ3014" s="607"/>
      <c r="RSA3014" s="607"/>
      <c r="RSB3014" s="607"/>
      <c r="RSC3014" s="607"/>
      <c r="RSD3014" s="607"/>
      <c r="RSE3014" s="607"/>
      <c r="RSF3014" s="607"/>
      <c r="RSG3014" s="607"/>
      <c r="RSH3014" s="607"/>
      <c r="RSI3014" s="607"/>
      <c r="RSJ3014" s="607"/>
      <c r="RSK3014" s="607"/>
      <c r="RSL3014" s="607"/>
      <c r="RSM3014" s="607"/>
      <c r="RSN3014" s="607"/>
      <c r="RSO3014" s="607"/>
      <c r="RSP3014" s="607"/>
      <c r="RSQ3014" s="607"/>
      <c r="RSR3014" s="607"/>
      <c r="RSS3014" s="607"/>
      <c r="RST3014" s="607"/>
      <c r="RSU3014" s="607"/>
      <c r="RSV3014" s="607"/>
      <c r="RSW3014" s="607"/>
      <c r="RSX3014" s="607"/>
      <c r="RSY3014" s="607"/>
      <c r="RSZ3014" s="607"/>
      <c r="RTA3014" s="607"/>
      <c r="RTB3014" s="607"/>
      <c r="RTC3014" s="607"/>
      <c r="RTD3014" s="607"/>
      <c r="RTE3014" s="607"/>
      <c r="RTF3014" s="607"/>
      <c r="RTG3014" s="607"/>
      <c r="RTH3014" s="607"/>
      <c r="RTI3014" s="607"/>
      <c r="RTJ3014" s="607"/>
      <c r="RTK3014" s="607"/>
      <c r="RTL3014" s="607"/>
      <c r="RTM3014" s="607"/>
      <c r="RTN3014" s="607"/>
      <c r="RTO3014" s="607"/>
      <c r="RTP3014" s="607"/>
      <c r="RTQ3014" s="607"/>
      <c r="RTR3014" s="607"/>
      <c r="RTS3014" s="607"/>
      <c r="RTT3014" s="607"/>
      <c r="RTU3014" s="607"/>
      <c r="RTV3014" s="607"/>
      <c r="RTW3014" s="607"/>
      <c r="RTX3014" s="607"/>
      <c r="RTY3014" s="607"/>
      <c r="RTZ3014" s="607"/>
      <c r="RUA3014" s="607"/>
      <c r="RUB3014" s="607"/>
      <c r="RUC3014" s="607"/>
      <c r="RUD3014" s="607"/>
      <c r="RUE3014" s="607"/>
      <c r="RUF3014" s="607"/>
      <c r="RUG3014" s="607"/>
      <c r="RUH3014" s="607"/>
      <c r="RUI3014" s="607"/>
      <c r="RUJ3014" s="607"/>
      <c r="RUK3014" s="607"/>
      <c r="RUL3014" s="607"/>
      <c r="RUM3014" s="607"/>
      <c r="RUN3014" s="607"/>
      <c r="RUO3014" s="607"/>
      <c r="RUP3014" s="607"/>
      <c r="RUQ3014" s="607"/>
      <c r="RUR3014" s="607"/>
      <c r="RUS3014" s="607"/>
      <c r="RUT3014" s="607"/>
      <c r="RUU3014" s="607"/>
      <c r="RUV3014" s="607"/>
      <c r="RUW3014" s="607"/>
      <c r="RUX3014" s="607"/>
      <c r="RUY3014" s="607"/>
      <c r="RUZ3014" s="607"/>
      <c r="RVA3014" s="607"/>
      <c r="RVB3014" s="607"/>
      <c r="RVC3014" s="607"/>
      <c r="RVD3014" s="607"/>
      <c r="RVE3014" s="607"/>
      <c r="RVF3014" s="607"/>
      <c r="RVG3014" s="607"/>
      <c r="RVH3014" s="607"/>
      <c r="RVI3014" s="607"/>
      <c r="RVJ3014" s="607"/>
      <c r="RVK3014" s="607"/>
      <c r="RVL3014" s="607"/>
      <c r="RVM3014" s="607"/>
      <c r="RVN3014" s="607"/>
      <c r="RVO3014" s="607"/>
      <c r="RVP3014" s="607"/>
      <c r="RVQ3014" s="607"/>
      <c r="RVR3014" s="607"/>
      <c r="RVS3014" s="607"/>
      <c r="RVT3014" s="607"/>
      <c r="RVU3014" s="607"/>
      <c r="RVV3014" s="607"/>
      <c r="RVW3014" s="607"/>
      <c r="RVX3014" s="607"/>
      <c r="RVY3014" s="607"/>
      <c r="RVZ3014" s="607"/>
      <c r="RWA3014" s="607"/>
      <c r="RWB3014" s="607"/>
      <c r="RWC3014" s="607"/>
      <c r="RWD3014" s="607"/>
      <c r="RWE3014" s="607"/>
      <c r="RWF3014" s="607"/>
      <c r="RWG3014" s="607"/>
      <c r="RWH3014" s="607"/>
      <c r="RWI3014" s="607"/>
      <c r="RWJ3014" s="607"/>
      <c r="RWK3014" s="607"/>
      <c r="RWL3014" s="607"/>
      <c r="RWM3014" s="607"/>
      <c r="RWN3014" s="607"/>
      <c r="RWO3014" s="607"/>
      <c r="RWP3014" s="607"/>
      <c r="RWQ3014" s="607"/>
      <c r="RWR3014" s="607"/>
      <c r="RWS3014" s="607"/>
      <c r="RWT3014" s="607"/>
      <c r="RWU3014" s="607"/>
      <c r="RWV3014" s="607"/>
      <c r="RWW3014" s="607"/>
      <c r="RWX3014" s="607"/>
      <c r="RWY3014" s="607"/>
      <c r="RWZ3014" s="607"/>
      <c r="RXA3014" s="607"/>
      <c r="RXB3014" s="607"/>
      <c r="RXC3014" s="607"/>
      <c r="RXD3014" s="607"/>
      <c r="RXE3014" s="607"/>
      <c r="RXF3014" s="607"/>
      <c r="RXG3014" s="607"/>
      <c r="RXH3014" s="607"/>
      <c r="RXI3014" s="607"/>
      <c r="RXJ3014" s="607"/>
      <c r="RXK3014" s="607"/>
      <c r="RXL3014" s="607"/>
      <c r="RXM3014" s="607"/>
      <c r="RXN3014" s="607"/>
      <c r="RXO3014" s="607"/>
      <c r="RXP3014" s="607"/>
      <c r="RXQ3014" s="607"/>
      <c r="RXR3014" s="607"/>
      <c r="RXS3014" s="607"/>
      <c r="RXT3014" s="607"/>
      <c r="RXU3014" s="607"/>
      <c r="RXV3014" s="607"/>
      <c r="RXW3014" s="607"/>
      <c r="RXX3014" s="607"/>
      <c r="RXY3014" s="607"/>
      <c r="RXZ3014" s="607"/>
      <c r="RYA3014" s="607"/>
      <c r="RYB3014" s="607"/>
      <c r="RYC3014" s="607"/>
      <c r="RYD3014" s="607"/>
      <c r="RYE3014" s="607"/>
      <c r="RYF3014" s="607"/>
      <c r="RYG3014" s="607"/>
      <c r="RYH3014" s="607"/>
      <c r="RYI3014" s="607"/>
      <c r="RYJ3014" s="607"/>
      <c r="RYK3014" s="607"/>
      <c r="RYL3014" s="607"/>
      <c r="RYM3014" s="607"/>
      <c r="RYN3014" s="607"/>
      <c r="RYO3014" s="607"/>
      <c r="RYP3014" s="607"/>
      <c r="RYQ3014" s="607"/>
      <c r="RYR3014" s="607"/>
      <c r="RYS3014" s="607"/>
      <c r="RYT3014" s="607"/>
      <c r="RYU3014" s="607"/>
      <c r="RYV3014" s="607"/>
      <c r="RYW3014" s="607"/>
      <c r="RYX3014" s="607"/>
      <c r="RYY3014" s="607"/>
      <c r="RYZ3014" s="607"/>
      <c r="RZA3014" s="607"/>
      <c r="RZB3014" s="607"/>
      <c r="RZC3014" s="607"/>
      <c r="RZD3014" s="607"/>
      <c r="RZE3014" s="607"/>
      <c r="RZF3014" s="607"/>
      <c r="RZG3014" s="607"/>
      <c r="RZH3014" s="607"/>
      <c r="RZI3014" s="607"/>
      <c r="RZJ3014" s="607"/>
      <c r="RZK3014" s="607"/>
      <c r="RZL3014" s="607"/>
      <c r="RZM3014" s="607"/>
      <c r="RZN3014" s="607"/>
      <c r="RZO3014" s="607"/>
      <c r="RZP3014" s="607"/>
      <c r="RZQ3014" s="607"/>
      <c r="RZR3014" s="607"/>
      <c r="RZS3014" s="607"/>
      <c r="RZT3014" s="607"/>
      <c r="RZU3014" s="607"/>
      <c r="RZV3014" s="607"/>
      <c r="RZW3014" s="607"/>
      <c r="RZX3014" s="607"/>
      <c r="RZY3014" s="607"/>
      <c r="RZZ3014" s="607"/>
      <c r="SAA3014" s="607"/>
      <c r="SAB3014" s="607"/>
      <c r="SAC3014" s="607"/>
      <c r="SAD3014" s="607"/>
      <c r="SAE3014" s="607"/>
      <c r="SAF3014" s="607"/>
      <c r="SAG3014" s="607"/>
      <c r="SAH3014" s="607"/>
      <c r="SAI3014" s="607"/>
      <c r="SAJ3014" s="607"/>
      <c r="SAK3014" s="607"/>
      <c r="SAL3014" s="607"/>
      <c r="SAM3014" s="607"/>
      <c r="SAN3014" s="607"/>
      <c r="SAO3014" s="607"/>
      <c r="SAP3014" s="607"/>
      <c r="SAQ3014" s="607"/>
      <c r="SAR3014" s="607"/>
      <c r="SAS3014" s="607"/>
      <c r="SAT3014" s="607"/>
      <c r="SAU3014" s="607"/>
      <c r="SAV3014" s="607"/>
      <c r="SAW3014" s="607"/>
      <c r="SAX3014" s="607"/>
      <c r="SAY3014" s="607"/>
      <c r="SAZ3014" s="607"/>
      <c r="SBA3014" s="607"/>
      <c r="SBB3014" s="607"/>
      <c r="SBC3014" s="607"/>
      <c r="SBD3014" s="607"/>
      <c r="SBE3014" s="607"/>
      <c r="SBF3014" s="607"/>
      <c r="SBG3014" s="607"/>
      <c r="SBH3014" s="607"/>
      <c r="SBI3014" s="607"/>
      <c r="SBJ3014" s="607"/>
      <c r="SBK3014" s="607"/>
      <c r="SBL3014" s="607"/>
      <c r="SBM3014" s="607"/>
      <c r="SBN3014" s="607"/>
      <c r="SBO3014" s="607"/>
      <c r="SBP3014" s="607"/>
      <c r="SBQ3014" s="607"/>
      <c r="SBR3014" s="607"/>
      <c r="SBS3014" s="607"/>
      <c r="SBT3014" s="607"/>
      <c r="SBU3014" s="607"/>
      <c r="SBV3014" s="607"/>
      <c r="SBW3014" s="607"/>
      <c r="SBX3014" s="607"/>
      <c r="SBY3014" s="607"/>
      <c r="SBZ3014" s="607"/>
      <c r="SCA3014" s="607"/>
      <c r="SCB3014" s="607"/>
      <c r="SCC3014" s="607"/>
      <c r="SCD3014" s="607"/>
      <c r="SCE3014" s="607"/>
      <c r="SCF3014" s="607"/>
      <c r="SCG3014" s="607"/>
      <c r="SCH3014" s="607"/>
      <c r="SCI3014" s="607"/>
      <c r="SCJ3014" s="607"/>
      <c r="SCK3014" s="607"/>
      <c r="SCL3014" s="607"/>
      <c r="SCM3014" s="607"/>
      <c r="SCN3014" s="607"/>
      <c r="SCO3014" s="607"/>
      <c r="SCP3014" s="607"/>
      <c r="SCQ3014" s="607"/>
      <c r="SCR3014" s="607"/>
      <c r="SCS3014" s="607"/>
      <c r="SCT3014" s="607"/>
      <c r="SCU3014" s="607"/>
      <c r="SCV3014" s="607"/>
      <c r="SCW3014" s="607"/>
      <c r="SCX3014" s="607"/>
      <c r="SCY3014" s="607"/>
      <c r="SCZ3014" s="607"/>
      <c r="SDA3014" s="607"/>
      <c r="SDB3014" s="607"/>
      <c r="SDC3014" s="607"/>
      <c r="SDD3014" s="607"/>
      <c r="SDE3014" s="607"/>
      <c r="SDF3014" s="607"/>
      <c r="SDG3014" s="607"/>
      <c r="SDH3014" s="607"/>
      <c r="SDI3014" s="607"/>
      <c r="SDJ3014" s="607"/>
      <c r="SDK3014" s="607"/>
      <c r="SDL3014" s="607"/>
      <c r="SDM3014" s="607"/>
      <c r="SDN3014" s="607"/>
      <c r="SDO3014" s="607"/>
      <c r="SDP3014" s="607"/>
      <c r="SDQ3014" s="607"/>
      <c r="SDR3014" s="607"/>
      <c r="SDS3014" s="607"/>
      <c r="SDT3014" s="607"/>
      <c r="SDU3014" s="607"/>
      <c r="SDV3014" s="607"/>
      <c r="SDW3014" s="607"/>
      <c r="SDX3014" s="607"/>
      <c r="SDY3014" s="607"/>
      <c r="SDZ3014" s="607"/>
      <c r="SEA3014" s="607"/>
      <c r="SEB3014" s="607"/>
      <c r="SEC3014" s="607"/>
      <c r="SED3014" s="607"/>
      <c r="SEE3014" s="607"/>
      <c r="SEF3014" s="607"/>
      <c r="SEG3014" s="607"/>
      <c r="SEH3014" s="607"/>
      <c r="SEI3014" s="607"/>
      <c r="SEJ3014" s="607"/>
      <c r="SEK3014" s="607"/>
      <c r="SEL3014" s="607"/>
      <c r="SEM3014" s="607"/>
      <c r="SEN3014" s="607"/>
      <c r="SEO3014" s="607"/>
      <c r="SEP3014" s="607"/>
      <c r="SEQ3014" s="607"/>
      <c r="SER3014" s="607"/>
      <c r="SES3014" s="607"/>
      <c r="SET3014" s="607"/>
      <c r="SEU3014" s="607"/>
      <c r="SEV3014" s="607"/>
      <c r="SEW3014" s="607"/>
      <c r="SEX3014" s="607"/>
      <c r="SEY3014" s="607"/>
      <c r="SEZ3014" s="607"/>
      <c r="SFA3014" s="607"/>
      <c r="SFB3014" s="607"/>
      <c r="SFC3014" s="607"/>
      <c r="SFD3014" s="607"/>
      <c r="SFE3014" s="607"/>
      <c r="SFF3014" s="607"/>
      <c r="SFG3014" s="607"/>
      <c r="SFH3014" s="607"/>
      <c r="SFI3014" s="607"/>
      <c r="SFJ3014" s="607"/>
      <c r="SFK3014" s="607"/>
      <c r="SFL3014" s="607"/>
      <c r="SFM3014" s="607"/>
      <c r="SFN3014" s="607"/>
      <c r="SFO3014" s="607"/>
      <c r="SFP3014" s="607"/>
      <c r="SFQ3014" s="607"/>
      <c r="SFR3014" s="607"/>
      <c r="SFS3014" s="607"/>
      <c r="SFT3014" s="607"/>
      <c r="SFU3014" s="607"/>
      <c r="SFV3014" s="607"/>
      <c r="SFW3014" s="607"/>
      <c r="SFX3014" s="607"/>
      <c r="SFY3014" s="607"/>
      <c r="SFZ3014" s="607"/>
      <c r="SGA3014" s="607"/>
      <c r="SGB3014" s="607"/>
      <c r="SGC3014" s="607"/>
      <c r="SGD3014" s="607"/>
      <c r="SGE3014" s="607"/>
      <c r="SGF3014" s="607"/>
      <c r="SGG3014" s="607"/>
      <c r="SGH3014" s="607"/>
      <c r="SGI3014" s="607"/>
      <c r="SGJ3014" s="607"/>
      <c r="SGK3014" s="607"/>
      <c r="SGL3014" s="607"/>
      <c r="SGM3014" s="607"/>
      <c r="SGN3014" s="607"/>
      <c r="SGO3014" s="607"/>
      <c r="SGP3014" s="607"/>
      <c r="SGQ3014" s="607"/>
      <c r="SGR3014" s="607"/>
      <c r="SGS3014" s="607"/>
      <c r="SGT3014" s="607"/>
      <c r="SGU3014" s="607"/>
      <c r="SGV3014" s="607"/>
      <c r="SGW3014" s="607"/>
      <c r="SGX3014" s="607"/>
      <c r="SGY3014" s="607"/>
      <c r="SGZ3014" s="607"/>
      <c r="SHA3014" s="607"/>
      <c r="SHB3014" s="607"/>
      <c r="SHC3014" s="607"/>
      <c r="SHD3014" s="607"/>
      <c r="SHE3014" s="607"/>
      <c r="SHF3014" s="607"/>
      <c r="SHG3014" s="607"/>
      <c r="SHH3014" s="607"/>
      <c r="SHI3014" s="607"/>
      <c r="SHJ3014" s="607"/>
      <c r="SHK3014" s="607"/>
      <c r="SHL3014" s="607"/>
      <c r="SHM3014" s="607"/>
      <c r="SHN3014" s="607"/>
      <c r="SHO3014" s="607"/>
      <c r="SHP3014" s="607"/>
      <c r="SHQ3014" s="607"/>
      <c r="SHR3014" s="607"/>
      <c r="SHS3014" s="607"/>
      <c r="SHT3014" s="607"/>
      <c r="SHU3014" s="607"/>
      <c r="SHV3014" s="607"/>
      <c r="SHW3014" s="607"/>
      <c r="SHX3014" s="607"/>
      <c r="SHY3014" s="607"/>
      <c r="SHZ3014" s="607"/>
      <c r="SIA3014" s="607"/>
      <c r="SIB3014" s="607"/>
      <c r="SIC3014" s="607"/>
      <c r="SID3014" s="607"/>
      <c r="SIE3014" s="607"/>
      <c r="SIF3014" s="607"/>
      <c r="SIG3014" s="607"/>
      <c r="SIH3014" s="607"/>
      <c r="SII3014" s="607"/>
      <c r="SIJ3014" s="607"/>
      <c r="SIK3014" s="607"/>
      <c r="SIL3014" s="607"/>
      <c r="SIM3014" s="607"/>
      <c r="SIN3014" s="607"/>
      <c r="SIO3014" s="607"/>
      <c r="SIP3014" s="607"/>
      <c r="SIQ3014" s="607"/>
      <c r="SIR3014" s="607"/>
      <c r="SIS3014" s="607"/>
      <c r="SIT3014" s="607"/>
      <c r="SIU3014" s="607"/>
      <c r="SIV3014" s="607"/>
      <c r="SIW3014" s="607"/>
      <c r="SIX3014" s="607"/>
      <c r="SIY3014" s="607"/>
      <c r="SIZ3014" s="607"/>
      <c r="SJA3014" s="607"/>
      <c r="SJB3014" s="607"/>
      <c r="SJC3014" s="607"/>
      <c r="SJD3014" s="607"/>
      <c r="SJE3014" s="607"/>
      <c r="SJF3014" s="607"/>
      <c r="SJG3014" s="607"/>
      <c r="SJH3014" s="607"/>
      <c r="SJI3014" s="607"/>
      <c r="SJJ3014" s="607"/>
      <c r="SJK3014" s="607"/>
      <c r="SJL3014" s="607"/>
      <c r="SJM3014" s="607"/>
      <c r="SJN3014" s="607"/>
      <c r="SJO3014" s="607"/>
      <c r="SJP3014" s="607"/>
      <c r="SJQ3014" s="607"/>
      <c r="SJR3014" s="607"/>
      <c r="SJS3014" s="607"/>
      <c r="SJT3014" s="607"/>
      <c r="SJU3014" s="607"/>
      <c r="SJV3014" s="607"/>
      <c r="SJW3014" s="607"/>
      <c r="SJX3014" s="607"/>
      <c r="SJY3014" s="607"/>
      <c r="SJZ3014" s="607"/>
      <c r="SKA3014" s="607"/>
      <c r="SKB3014" s="607"/>
      <c r="SKC3014" s="607"/>
      <c r="SKD3014" s="607"/>
      <c r="SKE3014" s="607"/>
      <c r="SKF3014" s="607"/>
      <c r="SKG3014" s="607"/>
      <c r="SKH3014" s="607"/>
      <c r="SKI3014" s="607"/>
      <c r="SKJ3014" s="607"/>
      <c r="SKK3014" s="607"/>
      <c r="SKL3014" s="607"/>
      <c r="SKM3014" s="607"/>
      <c r="SKN3014" s="607"/>
      <c r="SKO3014" s="607"/>
      <c r="SKP3014" s="607"/>
      <c r="SKQ3014" s="607"/>
      <c r="SKR3014" s="607"/>
      <c r="SKS3014" s="607"/>
      <c r="SKT3014" s="607"/>
      <c r="SKU3014" s="607"/>
      <c r="SKV3014" s="607"/>
      <c r="SKW3014" s="607"/>
      <c r="SKX3014" s="607"/>
      <c r="SKY3014" s="607"/>
      <c r="SKZ3014" s="607"/>
      <c r="SLA3014" s="607"/>
      <c r="SLB3014" s="607"/>
      <c r="SLC3014" s="607"/>
      <c r="SLD3014" s="607"/>
      <c r="SLE3014" s="607"/>
      <c r="SLF3014" s="607"/>
      <c r="SLG3014" s="607"/>
      <c r="SLH3014" s="607"/>
      <c r="SLI3014" s="607"/>
      <c r="SLJ3014" s="607"/>
      <c r="SLK3014" s="607"/>
      <c r="SLL3014" s="607"/>
      <c r="SLM3014" s="607"/>
      <c r="SLN3014" s="607"/>
      <c r="SLO3014" s="607"/>
      <c r="SLP3014" s="607"/>
      <c r="SLQ3014" s="607"/>
      <c r="SLR3014" s="607"/>
      <c r="SLS3014" s="607"/>
      <c r="SLT3014" s="607"/>
      <c r="SLU3014" s="607"/>
      <c r="SLV3014" s="607"/>
      <c r="SLW3014" s="607"/>
      <c r="SLX3014" s="607"/>
      <c r="SLY3014" s="607"/>
      <c r="SLZ3014" s="607"/>
      <c r="SMA3014" s="607"/>
      <c r="SMB3014" s="607"/>
      <c r="SMC3014" s="607"/>
      <c r="SMD3014" s="607"/>
      <c r="SME3014" s="607"/>
      <c r="SMF3014" s="607"/>
      <c r="SMG3014" s="607"/>
      <c r="SMH3014" s="607"/>
      <c r="SMI3014" s="607"/>
      <c r="SMJ3014" s="607"/>
      <c r="SMK3014" s="607"/>
      <c r="SML3014" s="607"/>
      <c r="SMM3014" s="607"/>
      <c r="SMN3014" s="607"/>
      <c r="SMO3014" s="607"/>
      <c r="SMP3014" s="607"/>
      <c r="SMQ3014" s="607"/>
      <c r="SMR3014" s="607"/>
      <c r="SMS3014" s="607"/>
      <c r="SMT3014" s="607"/>
      <c r="SMU3014" s="607"/>
      <c r="SMV3014" s="607"/>
      <c r="SMW3014" s="607"/>
      <c r="SMX3014" s="607"/>
      <c r="SMY3014" s="607"/>
      <c r="SMZ3014" s="607"/>
      <c r="SNA3014" s="607"/>
      <c r="SNB3014" s="607"/>
      <c r="SNC3014" s="607"/>
      <c r="SND3014" s="607"/>
      <c r="SNE3014" s="607"/>
      <c r="SNF3014" s="607"/>
      <c r="SNG3014" s="607"/>
      <c r="SNH3014" s="607"/>
      <c r="SNI3014" s="607"/>
      <c r="SNJ3014" s="607"/>
      <c r="SNK3014" s="607"/>
      <c r="SNL3014" s="607"/>
      <c r="SNM3014" s="607"/>
      <c r="SNN3014" s="607"/>
      <c r="SNO3014" s="607"/>
      <c r="SNP3014" s="607"/>
      <c r="SNQ3014" s="607"/>
      <c r="SNR3014" s="607"/>
      <c r="SNS3014" s="607"/>
      <c r="SNT3014" s="607"/>
      <c r="SNU3014" s="607"/>
      <c r="SNV3014" s="607"/>
      <c r="SNW3014" s="607"/>
      <c r="SNX3014" s="607"/>
      <c r="SNY3014" s="607"/>
      <c r="SNZ3014" s="607"/>
      <c r="SOA3014" s="607"/>
      <c r="SOB3014" s="607"/>
      <c r="SOC3014" s="607"/>
      <c r="SOD3014" s="607"/>
      <c r="SOE3014" s="607"/>
      <c r="SOF3014" s="607"/>
      <c r="SOG3014" s="607"/>
      <c r="SOH3014" s="607"/>
      <c r="SOI3014" s="607"/>
      <c r="SOJ3014" s="607"/>
      <c r="SOK3014" s="607"/>
      <c r="SOL3014" s="607"/>
      <c r="SOM3014" s="607"/>
      <c r="SON3014" s="607"/>
      <c r="SOO3014" s="607"/>
      <c r="SOP3014" s="607"/>
      <c r="SOQ3014" s="607"/>
      <c r="SOR3014" s="607"/>
      <c r="SOS3014" s="607"/>
      <c r="SOT3014" s="607"/>
      <c r="SOU3014" s="607"/>
      <c r="SOV3014" s="607"/>
      <c r="SOW3014" s="607"/>
      <c r="SOX3014" s="607"/>
      <c r="SOY3014" s="607"/>
      <c r="SOZ3014" s="607"/>
      <c r="SPA3014" s="607"/>
      <c r="SPB3014" s="607"/>
      <c r="SPC3014" s="607"/>
      <c r="SPD3014" s="607"/>
      <c r="SPE3014" s="607"/>
      <c r="SPF3014" s="607"/>
      <c r="SPG3014" s="607"/>
      <c r="SPH3014" s="607"/>
      <c r="SPI3014" s="607"/>
      <c r="SPJ3014" s="607"/>
      <c r="SPK3014" s="607"/>
      <c r="SPL3014" s="607"/>
      <c r="SPM3014" s="607"/>
      <c r="SPN3014" s="607"/>
      <c r="SPO3014" s="607"/>
      <c r="SPP3014" s="607"/>
      <c r="SPQ3014" s="607"/>
      <c r="SPR3014" s="607"/>
      <c r="SPS3014" s="607"/>
      <c r="SPT3014" s="607"/>
      <c r="SPU3014" s="607"/>
      <c r="SPV3014" s="607"/>
      <c r="SPW3014" s="607"/>
      <c r="SPX3014" s="607"/>
      <c r="SPY3014" s="607"/>
      <c r="SPZ3014" s="607"/>
      <c r="SQA3014" s="607"/>
      <c r="SQB3014" s="607"/>
      <c r="SQC3014" s="607"/>
      <c r="SQD3014" s="607"/>
      <c r="SQE3014" s="607"/>
      <c r="SQF3014" s="607"/>
      <c r="SQG3014" s="607"/>
      <c r="SQH3014" s="607"/>
      <c r="SQI3014" s="607"/>
      <c r="SQJ3014" s="607"/>
      <c r="SQK3014" s="607"/>
      <c r="SQL3014" s="607"/>
      <c r="SQM3014" s="607"/>
      <c r="SQN3014" s="607"/>
      <c r="SQO3014" s="607"/>
      <c r="SQP3014" s="607"/>
      <c r="SQQ3014" s="607"/>
      <c r="SQR3014" s="607"/>
      <c r="SQS3014" s="607"/>
      <c r="SQT3014" s="607"/>
      <c r="SQU3014" s="607"/>
      <c r="SQV3014" s="607"/>
      <c r="SQW3014" s="607"/>
      <c r="SQX3014" s="607"/>
      <c r="SQY3014" s="607"/>
      <c r="SQZ3014" s="607"/>
      <c r="SRA3014" s="607"/>
      <c r="SRB3014" s="607"/>
      <c r="SRC3014" s="607"/>
      <c r="SRD3014" s="607"/>
      <c r="SRE3014" s="607"/>
      <c r="SRF3014" s="607"/>
      <c r="SRG3014" s="607"/>
      <c r="SRH3014" s="607"/>
      <c r="SRI3014" s="607"/>
      <c r="SRJ3014" s="607"/>
      <c r="SRK3014" s="607"/>
      <c r="SRL3014" s="607"/>
      <c r="SRM3014" s="607"/>
      <c r="SRN3014" s="607"/>
      <c r="SRO3014" s="607"/>
      <c r="SRP3014" s="607"/>
      <c r="SRQ3014" s="607"/>
      <c r="SRR3014" s="607"/>
      <c r="SRS3014" s="607"/>
      <c r="SRT3014" s="607"/>
      <c r="SRU3014" s="607"/>
      <c r="SRV3014" s="607"/>
      <c r="SRW3014" s="607"/>
      <c r="SRX3014" s="607"/>
      <c r="SRY3014" s="607"/>
      <c r="SRZ3014" s="607"/>
      <c r="SSA3014" s="607"/>
      <c r="SSB3014" s="607"/>
      <c r="SSC3014" s="607"/>
      <c r="SSD3014" s="607"/>
      <c r="SSE3014" s="607"/>
      <c r="SSF3014" s="607"/>
      <c r="SSG3014" s="607"/>
      <c r="SSH3014" s="607"/>
      <c r="SSI3014" s="607"/>
      <c r="SSJ3014" s="607"/>
      <c r="SSK3014" s="607"/>
      <c r="SSL3014" s="607"/>
      <c r="SSM3014" s="607"/>
      <c r="SSN3014" s="607"/>
      <c r="SSO3014" s="607"/>
      <c r="SSP3014" s="607"/>
      <c r="SSQ3014" s="607"/>
      <c r="SSR3014" s="607"/>
      <c r="SSS3014" s="607"/>
      <c r="SST3014" s="607"/>
      <c r="SSU3014" s="607"/>
      <c r="SSV3014" s="607"/>
      <c r="SSW3014" s="607"/>
      <c r="SSX3014" s="607"/>
      <c r="SSY3014" s="607"/>
      <c r="SSZ3014" s="607"/>
      <c r="STA3014" s="607"/>
      <c r="STB3014" s="607"/>
      <c r="STC3014" s="607"/>
      <c r="STD3014" s="607"/>
      <c r="STE3014" s="607"/>
      <c r="STF3014" s="607"/>
      <c r="STG3014" s="607"/>
      <c r="STH3014" s="607"/>
      <c r="STI3014" s="607"/>
      <c r="STJ3014" s="607"/>
      <c r="STK3014" s="607"/>
      <c r="STL3014" s="607"/>
      <c r="STM3014" s="607"/>
      <c r="STN3014" s="607"/>
      <c r="STO3014" s="607"/>
      <c r="STP3014" s="607"/>
      <c r="STQ3014" s="607"/>
      <c r="STR3014" s="607"/>
      <c r="STS3014" s="607"/>
      <c r="STT3014" s="607"/>
      <c r="STU3014" s="607"/>
      <c r="STV3014" s="607"/>
      <c r="STW3014" s="607"/>
      <c r="STX3014" s="607"/>
      <c r="STY3014" s="607"/>
      <c r="STZ3014" s="607"/>
      <c r="SUA3014" s="607"/>
      <c r="SUB3014" s="607"/>
      <c r="SUC3014" s="607"/>
      <c r="SUD3014" s="607"/>
      <c r="SUE3014" s="607"/>
      <c r="SUF3014" s="607"/>
      <c r="SUG3014" s="607"/>
      <c r="SUH3014" s="607"/>
      <c r="SUI3014" s="607"/>
      <c r="SUJ3014" s="607"/>
      <c r="SUK3014" s="607"/>
      <c r="SUL3014" s="607"/>
      <c r="SUM3014" s="607"/>
      <c r="SUN3014" s="607"/>
      <c r="SUO3014" s="607"/>
      <c r="SUP3014" s="607"/>
      <c r="SUQ3014" s="607"/>
      <c r="SUR3014" s="607"/>
      <c r="SUS3014" s="607"/>
      <c r="SUT3014" s="607"/>
      <c r="SUU3014" s="607"/>
      <c r="SUV3014" s="607"/>
      <c r="SUW3014" s="607"/>
      <c r="SUX3014" s="607"/>
      <c r="SUY3014" s="607"/>
      <c r="SUZ3014" s="607"/>
      <c r="SVA3014" s="607"/>
      <c r="SVB3014" s="607"/>
      <c r="SVC3014" s="607"/>
      <c r="SVD3014" s="607"/>
      <c r="SVE3014" s="607"/>
      <c r="SVF3014" s="607"/>
      <c r="SVG3014" s="607"/>
      <c r="SVH3014" s="607"/>
      <c r="SVI3014" s="607"/>
      <c r="SVJ3014" s="607"/>
      <c r="SVK3014" s="607"/>
      <c r="SVL3014" s="607"/>
      <c r="SVM3014" s="607"/>
      <c r="SVN3014" s="607"/>
      <c r="SVO3014" s="607"/>
      <c r="SVP3014" s="607"/>
      <c r="SVQ3014" s="607"/>
      <c r="SVR3014" s="607"/>
      <c r="SVS3014" s="607"/>
      <c r="SVT3014" s="607"/>
      <c r="SVU3014" s="607"/>
      <c r="SVV3014" s="607"/>
      <c r="SVW3014" s="607"/>
      <c r="SVX3014" s="607"/>
      <c r="SVY3014" s="607"/>
      <c r="SVZ3014" s="607"/>
      <c r="SWA3014" s="607"/>
      <c r="SWB3014" s="607"/>
      <c r="SWC3014" s="607"/>
      <c r="SWD3014" s="607"/>
      <c r="SWE3014" s="607"/>
      <c r="SWF3014" s="607"/>
      <c r="SWG3014" s="607"/>
      <c r="SWH3014" s="607"/>
      <c r="SWI3014" s="607"/>
      <c r="SWJ3014" s="607"/>
      <c r="SWK3014" s="607"/>
      <c r="SWL3014" s="607"/>
      <c r="SWM3014" s="607"/>
      <c r="SWN3014" s="607"/>
      <c r="SWO3014" s="607"/>
      <c r="SWP3014" s="607"/>
      <c r="SWQ3014" s="607"/>
      <c r="SWR3014" s="607"/>
      <c r="SWS3014" s="607"/>
      <c r="SWT3014" s="607"/>
      <c r="SWU3014" s="607"/>
      <c r="SWV3014" s="607"/>
      <c r="SWW3014" s="607"/>
      <c r="SWX3014" s="607"/>
      <c r="SWY3014" s="607"/>
      <c r="SWZ3014" s="607"/>
      <c r="SXA3014" s="607"/>
      <c r="SXB3014" s="607"/>
      <c r="SXC3014" s="607"/>
      <c r="SXD3014" s="607"/>
      <c r="SXE3014" s="607"/>
      <c r="SXF3014" s="607"/>
      <c r="SXG3014" s="607"/>
      <c r="SXH3014" s="607"/>
      <c r="SXI3014" s="607"/>
      <c r="SXJ3014" s="607"/>
      <c r="SXK3014" s="607"/>
      <c r="SXL3014" s="607"/>
      <c r="SXM3014" s="607"/>
      <c r="SXN3014" s="607"/>
      <c r="SXO3014" s="607"/>
      <c r="SXP3014" s="607"/>
      <c r="SXQ3014" s="607"/>
      <c r="SXR3014" s="607"/>
      <c r="SXS3014" s="607"/>
      <c r="SXT3014" s="607"/>
      <c r="SXU3014" s="607"/>
      <c r="SXV3014" s="607"/>
      <c r="SXW3014" s="607"/>
      <c r="SXX3014" s="607"/>
      <c r="SXY3014" s="607"/>
      <c r="SXZ3014" s="607"/>
      <c r="SYA3014" s="607"/>
      <c r="SYB3014" s="607"/>
      <c r="SYC3014" s="607"/>
      <c r="SYD3014" s="607"/>
      <c r="SYE3014" s="607"/>
      <c r="SYF3014" s="607"/>
      <c r="SYG3014" s="607"/>
      <c r="SYH3014" s="607"/>
      <c r="SYI3014" s="607"/>
      <c r="SYJ3014" s="607"/>
      <c r="SYK3014" s="607"/>
      <c r="SYL3014" s="607"/>
      <c r="SYM3014" s="607"/>
      <c r="SYN3014" s="607"/>
      <c r="SYO3014" s="607"/>
      <c r="SYP3014" s="607"/>
      <c r="SYQ3014" s="607"/>
      <c r="SYR3014" s="607"/>
      <c r="SYS3014" s="607"/>
      <c r="SYT3014" s="607"/>
      <c r="SYU3014" s="607"/>
      <c r="SYV3014" s="607"/>
      <c r="SYW3014" s="607"/>
      <c r="SYX3014" s="607"/>
      <c r="SYY3014" s="607"/>
      <c r="SYZ3014" s="607"/>
      <c r="SZA3014" s="607"/>
      <c r="SZB3014" s="607"/>
      <c r="SZC3014" s="607"/>
      <c r="SZD3014" s="607"/>
      <c r="SZE3014" s="607"/>
      <c r="SZF3014" s="607"/>
      <c r="SZG3014" s="607"/>
      <c r="SZH3014" s="607"/>
      <c r="SZI3014" s="607"/>
      <c r="SZJ3014" s="607"/>
      <c r="SZK3014" s="607"/>
      <c r="SZL3014" s="607"/>
      <c r="SZM3014" s="607"/>
      <c r="SZN3014" s="607"/>
      <c r="SZO3014" s="607"/>
      <c r="SZP3014" s="607"/>
      <c r="SZQ3014" s="607"/>
      <c r="SZR3014" s="607"/>
      <c r="SZS3014" s="607"/>
      <c r="SZT3014" s="607"/>
      <c r="SZU3014" s="607"/>
      <c r="SZV3014" s="607"/>
      <c r="SZW3014" s="607"/>
      <c r="SZX3014" s="607"/>
      <c r="SZY3014" s="607"/>
      <c r="SZZ3014" s="607"/>
      <c r="TAA3014" s="607"/>
      <c r="TAB3014" s="607"/>
      <c r="TAC3014" s="607"/>
      <c r="TAD3014" s="607"/>
      <c r="TAE3014" s="607"/>
      <c r="TAF3014" s="607"/>
      <c r="TAG3014" s="607"/>
      <c r="TAH3014" s="607"/>
      <c r="TAI3014" s="607"/>
      <c r="TAJ3014" s="607"/>
      <c r="TAK3014" s="607"/>
      <c r="TAL3014" s="607"/>
      <c r="TAM3014" s="607"/>
      <c r="TAN3014" s="607"/>
      <c r="TAO3014" s="607"/>
      <c r="TAP3014" s="607"/>
      <c r="TAQ3014" s="607"/>
      <c r="TAR3014" s="607"/>
      <c r="TAS3014" s="607"/>
      <c r="TAT3014" s="607"/>
      <c r="TAU3014" s="607"/>
      <c r="TAV3014" s="607"/>
      <c r="TAW3014" s="607"/>
      <c r="TAX3014" s="607"/>
      <c r="TAY3014" s="607"/>
      <c r="TAZ3014" s="607"/>
      <c r="TBA3014" s="607"/>
      <c r="TBB3014" s="607"/>
      <c r="TBC3014" s="607"/>
      <c r="TBD3014" s="607"/>
      <c r="TBE3014" s="607"/>
      <c r="TBF3014" s="607"/>
      <c r="TBG3014" s="607"/>
      <c r="TBH3014" s="607"/>
      <c r="TBI3014" s="607"/>
      <c r="TBJ3014" s="607"/>
      <c r="TBK3014" s="607"/>
      <c r="TBL3014" s="607"/>
      <c r="TBM3014" s="607"/>
      <c r="TBN3014" s="607"/>
      <c r="TBO3014" s="607"/>
      <c r="TBP3014" s="607"/>
      <c r="TBQ3014" s="607"/>
      <c r="TBR3014" s="607"/>
      <c r="TBS3014" s="607"/>
      <c r="TBT3014" s="607"/>
      <c r="TBU3014" s="607"/>
      <c r="TBV3014" s="607"/>
      <c r="TBW3014" s="607"/>
      <c r="TBX3014" s="607"/>
      <c r="TBY3014" s="607"/>
      <c r="TBZ3014" s="607"/>
      <c r="TCA3014" s="607"/>
      <c r="TCB3014" s="607"/>
      <c r="TCC3014" s="607"/>
      <c r="TCD3014" s="607"/>
      <c r="TCE3014" s="607"/>
      <c r="TCF3014" s="607"/>
      <c r="TCG3014" s="607"/>
      <c r="TCH3014" s="607"/>
      <c r="TCI3014" s="607"/>
      <c r="TCJ3014" s="607"/>
      <c r="TCK3014" s="607"/>
      <c r="TCL3014" s="607"/>
      <c r="TCM3014" s="607"/>
      <c r="TCN3014" s="607"/>
      <c r="TCO3014" s="607"/>
      <c r="TCP3014" s="607"/>
      <c r="TCQ3014" s="607"/>
      <c r="TCR3014" s="607"/>
      <c r="TCS3014" s="607"/>
      <c r="TCT3014" s="607"/>
      <c r="TCU3014" s="607"/>
      <c r="TCV3014" s="607"/>
      <c r="TCW3014" s="607"/>
      <c r="TCX3014" s="607"/>
      <c r="TCY3014" s="607"/>
      <c r="TCZ3014" s="607"/>
      <c r="TDA3014" s="607"/>
      <c r="TDB3014" s="607"/>
      <c r="TDC3014" s="607"/>
      <c r="TDD3014" s="607"/>
      <c r="TDE3014" s="607"/>
      <c r="TDF3014" s="607"/>
      <c r="TDG3014" s="607"/>
      <c r="TDH3014" s="607"/>
      <c r="TDI3014" s="607"/>
      <c r="TDJ3014" s="607"/>
      <c r="TDK3014" s="607"/>
      <c r="TDL3014" s="607"/>
      <c r="TDM3014" s="607"/>
      <c r="TDN3014" s="607"/>
      <c r="TDO3014" s="607"/>
      <c r="TDP3014" s="607"/>
      <c r="TDQ3014" s="607"/>
      <c r="TDR3014" s="607"/>
      <c r="TDS3014" s="607"/>
      <c r="TDT3014" s="607"/>
      <c r="TDU3014" s="607"/>
      <c r="TDV3014" s="607"/>
      <c r="TDW3014" s="607"/>
      <c r="TDX3014" s="607"/>
      <c r="TDY3014" s="607"/>
      <c r="TDZ3014" s="607"/>
      <c r="TEA3014" s="607"/>
      <c r="TEB3014" s="607"/>
      <c r="TEC3014" s="607"/>
      <c r="TED3014" s="607"/>
      <c r="TEE3014" s="607"/>
      <c r="TEF3014" s="607"/>
      <c r="TEG3014" s="607"/>
      <c r="TEH3014" s="607"/>
      <c r="TEI3014" s="607"/>
      <c r="TEJ3014" s="607"/>
      <c r="TEK3014" s="607"/>
      <c r="TEL3014" s="607"/>
      <c r="TEM3014" s="607"/>
      <c r="TEN3014" s="607"/>
      <c r="TEO3014" s="607"/>
      <c r="TEP3014" s="607"/>
      <c r="TEQ3014" s="607"/>
      <c r="TER3014" s="607"/>
      <c r="TES3014" s="607"/>
      <c r="TET3014" s="607"/>
      <c r="TEU3014" s="607"/>
      <c r="TEV3014" s="607"/>
      <c r="TEW3014" s="607"/>
      <c r="TEX3014" s="607"/>
      <c r="TEY3014" s="607"/>
      <c r="TEZ3014" s="607"/>
      <c r="TFA3014" s="607"/>
      <c r="TFB3014" s="607"/>
      <c r="TFC3014" s="607"/>
      <c r="TFD3014" s="607"/>
      <c r="TFE3014" s="607"/>
      <c r="TFF3014" s="607"/>
      <c r="TFG3014" s="607"/>
      <c r="TFH3014" s="607"/>
      <c r="TFI3014" s="607"/>
      <c r="TFJ3014" s="607"/>
      <c r="TFK3014" s="607"/>
      <c r="TFL3014" s="607"/>
      <c r="TFM3014" s="607"/>
      <c r="TFN3014" s="607"/>
      <c r="TFO3014" s="607"/>
      <c r="TFP3014" s="607"/>
      <c r="TFQ3014" s="607"/>
      <c r="TFR3014" s="607"/>
      <c r="TFS3014" s="607"/>
      <c r="TFT3014" s="607"/>
      <c r="TFU3014" s="607"/>
      <c r="TFV3014" s="607"/>
      <c r="TFW3014" s="607"/>
      <c r="TFX3014" s="607"/>
      <c r="TFY3014" s="607"/>
      <c r="TFZ3014" s="607"/>
      <c r="TGA3014" s="607"/>
      <c r="TGB3014" s="607"/>
      <c r="TGC3014" s="607"/>
      <c r="TGD3014" s="607"/>
      <c r="TGE3014" s="607"/>
      <c r="TGF3014" s="607"/>
      <c r="TGG3014" s="607"/>
      <c r="TGH3014" s="607"/>
      <c r="TGI3014" s="607"/>
      <c r="TGJ3014" s="607"/>
      <c r="TGK3014" s="607"/>
      <c r="TGL3014" s="607"/>
      <c r="TGM3014" s="607"/>
      <c r="TGN3014" s="607"/>
      <c r="TGO3014" s="607"/>
      <c r="TGP3014" s="607"/>
      <c r="TGQ3014" s="607"/>
      <c r="TGR3014" s="607"/>
      <c r="TGS3014" s="607"/>
      <c r="TGT3014" s="607"/>
      <c r="TGU3014" s="607"/>
      <c r="TGV3014" s="607"/>
      <c r="TGW3014" s="607"/>
      <c r="TGX3014" s="607"/>
      <c r="TGY3014" s="607"/>
      <c r="TGZ3014" s="607"/>
      <c r="THA3014" s="607"/>
      <c r="THB3014" s="607"/>
      <c r="THC3014" s="607"/>
      <c r="THD3014" s="607"/>
      <c r="THE3014" s="607"/>
      <c r="THF3014" s="607"/>
      <c r="THG3014" s="607"/>
      <c r="THH3014" s="607"/>
      <c r="THI3014" s="607"/>
      <c r="THJ3014" s="607"/>
      <c r="THK3014" s="607"/>
      <c r="THL3014" s="607"/>
      <c r="THM3014" s="607"/>
      <c r="THN3014" s="607"/>
      <c r="THO3014" s="607"/>
      <c r="THP3014" s="607"/>
      <c r="THQ3014" s="607"/>
      <c r="THR3014" s="607"/>
      <c r="THS3014" s="607"/>
      <c r="THT3014" s="607"/>
      <c r="THU3014" s="607"/>
      <c r="THV3014" s="607"/>
      <c r="THW3014" s="607"/>
      <c r="THX3014" s="607"/>
      <c r="THY3014" s="607"/>
      <c r="THZ3014" s="607"/>
      <c r="TIA3014" s="607"/>
      <c r="TIB3014" s="607"/>
      <c r="TIC3014" s="607"/>
      <c r="TID3014" s="607"/>
      <c r="TIE3014" s="607"/>
      <c r="TIF3014" s="607"/>
      <c r="TIG3014" s="607"/>
      <c r="TIH3014" s="607"/>
      <c r="TII3014" s="607"/>
      <c r="TIJ3014" s="607"/>
      <c r="TIK3014" s="607"/>
      <c r="TIL3014" s="607"/>
      <c r="TIM3014" s="607"/>
      <c r="TIN3014" s="607"/>
      <c r="TIO3014" s="607"/>
      <c r="TIP3014" s="607"/>
      <c r="TIQ3014" s="607"/>
      <c r="TIR3014" s="607"/>
      <c r="TIS3014" s="607"/>
      <c r="TIT3014" s="607"/>
      <c r="TIU3014" s="607"/>
      <c r="TIV3014" s="607"/>
      <c r="TIW3014" s="607"/>
      <c r="TIX3014" s="607"/>
      <c r="TIY3014" s="607"/>
      <c r="TIZ3014" s="607"/>
      <c r="TJA3014" s="607"/>
      <c r="TJB3014" s="607"/>
      <c r="TJC3014" s="607"/>
      <c r="TJD3014" s="607"/>
      <c r="TJE3014" s="607"/>
      <c r="TJF3014" s="607"/>
      <c r="TJG3014" s="607"/>
      <c r="TJH3014" s="607"/>
      <c r="TJI3014" s="607"/>
      <c r="TJJ3014" s="607"/>
      <c r="TJK3014" s="607"/>
      <c r="TJL3014" s="607"/>
      <c r="TJM3014" s="607"/>
      <c r="TJN3014" s="607"/>
      <c r="TJO3014" s="607"/>
      <c r="TJP3014" s="607"/>
      <c r="TJQ3014" s="607"/>
      <c r="TJR3014" s="607"/>
      <c r="TJS3014" s="607"/>
      <c r="TJT3014" s="607"/>
      <c r="TJU3014" s="607"/>
      <c r="TJV3014" s="607"/>
      <c r="TJW3014" s="607"/>
      <c r="TJX3014" s="607"/>
      <c r="TJY3014" s="607"/>
      <c r="TJZ3014" s="607"/>
      <c r="TKA3014" s="607"/>
      <c r="TKB3014" s="607"/>
      <c r="TKC3014" s="607"/>
      <c r="TKD3014" s="607"/>
      <c r="TKE3014" s="607"/>
      <c r="TKF3014" s="607"/>
      <c r="TKG3014" s="607"/>
      <c r="TKH3014" s="607"/>
      <c r="TKI3014" s="607"/>
      <c r="TKJ3014" s="607"/>
      <c r="TKK3014" s="607"/>
      <c r="TKL3014" s="607"/>
      <c r="TKM3014" s="607"/>
      <c r="TKN3014" s="607"/>
      <c r="TKO3014" s="607"/>
      <c r="TKP3014" s="607"/>
      <c r="TKQ3014" s="607"/>
      <c r="TKR3014" s="607"/>
      <c r="TKS3014" s="607"/>
      <c r="TKT3014" s="607"/>
      <c r="TKU3014" s="607"/>
      <c r="TKV3014" s="607"/>
      <c r="TKW3014" s="607"/>
      <c r="TKX3014" s="607"/>
      <c r="TKY3014" s="607"/>
      <c r="TKZ3014" s="607"/>
      <c r="TLA3014" s="607"/>
      <c r="TLB3014" s="607"/>
      <c r="TLC3014" s="607"/>
      <c r="TLD3014" s="607"/>
      <c r="TLE3014" s="607"/>
      <c r="TLF3014" s="607"/>
      <c r="TLG3014" s="607"/>
      <c r="TLH3014" s="607"/>
      <c r="TLI3014" s="607"/>
      <c r="TLJ3014" s="607"/>
      <c r="TLK3014" s="607"/>
      <c r="TLL3014" s="607"/>
      <c r="TLM3014" s="607"/>
      <c r="TLN3014" s="607"/>
      <c r="TLO3014" s="607"/>
      <c r="TLP3014" s="607"/>
      <c r="TLQ3014" s="607"/>
      <c r="TLR3014" s="607"/>
      <c r="TLS3014" s="607"/>
      <c r="TLT3014" s="607"/>
      <c r="TLU3014" s="607"/>
      <c r="TLV3014" s="607"/>
      <c r="TLW3014" s="607"/>
      <c r="TLX3014" s="607"/>
      <c r="TLY3014" s="607"/>
      <c r="TLZ3014" s="607"/>
      <c r="TMA3014" s="607"/>
      <c r="TMB3014" s="607"/>
      <c r="TMC3014" s="607"/>
      <c r="TMD3014" s="607"/>
      <c r="TME3014" s="607"/>
      <c r="TMF3014" s="607"/>
      <c r="TMG3014" s="607"/>
      <c r="TMH3014" s="607"/>
      <c r="TMI3014" s="607"/>
      <c r="TMJ3014" s="607"/>
      <c r="TMK3014" s="607"/>
      <c r="TML3014" s="607"/>
      <c r="TMM3014" s="607"/>
      <c r="TMN3014" s="607"/>
      <c r="TMO3014" s="607"/>
      <c r="TMP3014" s="607"/>
      <c r="TMQ3014" s="607"/>
      <c r="TMR3014" s="607"/>
      <c r="TMS3014" s="607"/>
      <c r="TMT3014" s="607"/>
      <c r="TMU3014" s="607"/>
      <c r="TMV3014" s="607"/>
      <c r="TMW3014" s="607"/>
      <c r="TMX3014" s="607"/>
      <c r="TMY3014" s="607"/>
      <c r="TMZ3014" s="607"/>
      <c r="TNA3014" s="607"/>
      <c r="TNB3014" s="607"/>
      <c r="TNC3014" s="607"/>
      <c r="TND3014" s="607"/>
      <c r="TNE3014" s="607"/>
      <c r="TNF3014" s="607"/>
      <c r="TNG3014" s="607"/>
      <c r="TNH3014" s="607"/>
      <c r="TNI3014" s="607"/>
      <c r="TNJ3014" s="607"/>
      <c r="TNK3014" s="607"/>
      <c r="TNL3014" s="607"/>
      <c r="TNM3014" s="607"/>
      <c r="TNN3014" s="607"/>
      <c r="TNO3014" s="607"/>
      <c r="TNP3014" s="607"/>
      <c r="TNQ3014" s="607"/>
      <c r="TNR3014" s="607"/>
      <c r="TNS3014" s="607"/>
      <c r="TNT3014" s="607"/>
      <c r="TNU3014" s="607"/>
      <c r="TNV3014" s="607"/>
      <c r="TNW3014" s="607"/>
      <c r="TNX3014" s="607"/>
      <c r="TNY3014" s="607"/>
      <c r="TNZ3014" s="607"/>
      <c r="TOA3014" s="607"/>
      <c r="TOB3014" s="607"/>
      <c r="TOC3014" s="607"/>
      <c r="TOD3014" s="607"/>
      <c r="TOE3014" s="607"/>
      <c r="TOF3014" s="607"/>
      <c r="TOG3014" s="607"/>
      <c r="TOH3014" s="607"/>
      <c r="TOI3014" s="607"/>
      <c r="TOJ3014" s="607"/>
      <c r="TOK3014" s="607"/>
      <c r="TOL3014" s="607"/>
      <c r="TOM3014" s="607"/>
      <c r="TON3014" s="607"/>
      <c r="TOO3014" s="607"/>
      <c r="TOP3014" s="607"/>
      <c r="TOQ3014" s="607"/>
      <c r="TOR3014" s="607"/>
      <c r="TOS3014" s="607"/>
      <c r="TOT3014" s="607"/>
      <c r="TOU3014" s="607"/>
      <c r="TOV3014" s="607"/>
      <c r="TOW3014" s="607"/>
      <c r="TOX3014" s="607"/>
      <c r="TOY3014" s="607"/>
      <c r="TOZ3014" s="607"/>
      <c r="TPA3014" s="607"/>
      <c r="TPB3014" s="607"/>
      <c r="TPC3014" s="607"/>
      <c r="TPD3014" s="607"/>
      <c r="TPE3014" s="607"/>
      <c r="TPF3014" s="607"/>
      <c r="TPG3014" s="607"/>
      <c r="TPH3014" s="607"/>
      <c r="TPI3014" s="607"/>
      <c r="TPJ3014" s="607"/>
      <c r="TPK3014" s="607"/>
      <c r="TPL3014" s="607"/>
      <c r="TPM3014" s="607"/>
      <c r="TPN3014" s="607"/>
      <c r="TPO3014" s="607"/>
      <c r="TPP3014" s="607"/>
      <c r="TPQ3014" s="607"/>
      <c r="TPR3014" s="607"/>
      <c r="TPS3014" s="607"/>
      <c r="TPT3014" s="607"/>
      <c r="TPU3014" s="607"/>
      <c r="TPV3014" s="607"/>
      <c r="TPW3014" s="607"/>
      <c r="TPX3014" s="607"/>
      <c r="TPY3014" s="607"/>
      <c r="TPZ3014" s="607"/>
      <c r="TQA3014" s="607"/>
      <c r="TQB3014" s="607"/>
      <c r="TQC3014" s="607"/>
      <c r="TQD3014" s="607"/>
      <c r="TQE3014" s="607"/>
      <c r="TQF3014" s="607"/>
      <c r="TQG3014" s="607"/>
      <c r="TQH3014" s="607"/>
      <c r="TQI3014" s="607"/>
      <c r="TQJ3014" s="607"/>
      <c r="TQK3014" s="607"/>
      <c r="TQL3014" s="607"/>
      <c r="TQM3014" s="607"/>
      <c r="TQN3014" s="607"/>
      <c r="TQO3014" s="607"/>
      <c r="TQP3014" s="607"/>
      <c r="TQQ3014" s="607"/>
      <c r="TQR3014" s="607"/>
      <c r="TQS3014" s="607"/>
      <c r="TQT3014" s="607"/>
      <c r="TQU3014" s="607"/>
      <c r="TQV3014" s="607"/>
      <c r="TQW3014" s="607"/>
      <c r="TQX3014" s="607"/>
      <c r="TQY3014" s="607"/>
      <c r="TQZ3014" s="607"/>
      <c r="TRA3014" s="607"/>
      <c r="TRB3014" s="607"/>
      <c r="TRC3014" s="607"/>
      <c r="TRD3014" s="607"/>
      <c r="TRE3014" s="607"/>
      <c r="TRF3014" s="607"/>
      <c r="TRG3014" s="607"/>
      <c r="TRH3014" s="607"/>
      <c r="TRI3014" s="607"/>
      <c r="TRJ3014" s="607"/>
      <c r="TRK3014" s="607"/>
      <c r="TRL3014" s="607"/>
      <c r="TRM3014" s="607"/>
      <c r="TRN3014" s="607"/>
      <c r="TRO3014" s="607"/>
      <c r="TRP3014" s="607"/>
      <c r="TRQ3014" s="607"/>
      <c r="TRR3014" s="607"/>
      <c r="TRS3014" s="607"/>
      <c r="TRT3014" s="607"/>
      <c r="TRU3014" s="607"/>
      <c r="TRV3014" s="607"/>
      <c r="TRW3014" s="607"/>
      <c r="TRX3014" s="607"/>
      <c r="TRY3014" s="607"/>
      <c r="TRZ3014" s="607"/>
      <c r="TSA3014" s="607"/>
      <c r="TSB3014" s="607"/>
      <c r="TSC3014" s="607"/>
      <c r="TSD3014" s="607"/>
      <c r="TSE3014" s="607"/>
      <c r="TSF3014" s="607"/>
      <c r="TSG3014" s="607"/>
      <c r="TSH3014" s="607"/>
      <c r="TSI3014" s="607"/>
      <c r="TSJ3014" s="607"/>
      <c r="TSK3014" s="607"/>
      <c r="TSL3014" s="607"/>
      <c r="TSM3014" s="607"/>
      <c r="TSN3014" s="607"/>
      <c r="TSO3014" s="607"/>
      <c r="TSP3014" s="607"/>
      <c r="TSQ3014" s="607"/>
      <c r="TSR3014" s="607"/>
      <c r="TSS3014" s="607"/>
      <c r="TST3014" s="607"/>
      <c r="TSU3014" s="607"/>
      <c r="TSV3014" s="607"/>
      <c r="TSW3014" s="607"/>
      <c r="TSX3014" s="607"/>
      <c r="TSY3014" s="607"/>
      <c r="TSZ3014" s="607"/>
      <c r="TTA3014" s="607"/>
      <c r="TTB3014" s="607"/>
      <c r="TTC3014" s="607"/>
      <c r="TTD3014" s="607"/>
      <c r="TTE3014" s="607"/>
      <c r="TTF3014" s="607"/>
      <c r="TTG3014" s="607"/>
      <c r="TTH3014" s="607"/>
      <c r="TTI3014" s="607"/>
      <c r="TTJ3014" s="607"/>
      <c r="TTK3014" s="607"/>
      <c r="TTL3014" s="607"/>
      <c r="TTM3014" s="607"/>
      <c r="TTN3014" s="607"/>
      <c r="TTO3014" s="607"/>
      <c r="TTP3014" s="607"/>
      <c r="TTQ3014" s="607"/>
      <c r="TTR3014" s="607"/>
      <c r="TTS3014" s="607"/>
      <c r="TTT3014" s="607"/>
      <c r="TTU3014" s="607"/>
      <c r="TTV3014" s="607"/>
      <c r="TTW3014" s="607"/>
      <c r="TTX3014" s="607"/>
      <c r="TTY3014" s="607"/>
      <c r="TTZ3014" s="607"/>
      <c r="TUA3014" s="607"/>
      <c r="TUB3014" s="607"/>
      <c r="TUC3014" s="607"/>
      <c r="TUD3014" s="607"/>
      <c r="TUE3014" s="607"/>
      <c r="TUF3014" s="607"/>
      <c r="TUG3014" s="607"/>
      <c r="TUH3014" s="607"/>
      <c r="TUI3014" s="607"/>
      <c r="TUJ3014" s="607"/>
      <c r="TUK3014" s="607"/>
      <c r="TUL3014" s="607"/>
      <c r="TUM3014" s="607"/>
      <c r="TUN3014" s="607"/>
      <c r="TUO3014" s="607"/>
      <c r="TUP3014" s="607"/>
      <c r="TUQ3014" s="607"/>
      <c r="TUR3014" s="607"/>
      <c r="TUS3014" s="607"/>
      <c r="TUT3014" s="607"/>
      <c r="TUU3014" s="607"/>
      <c r="TUV3014" s="607"/>
      <c r="TUW3014" s="607"/>
      <c r="TUX3014" s="607"/>
      <c r="TUY3014" s="607"/>
      <c r="TUZ3014" s="607"/>
      <c r="TVA3014" s="607"/>
      <c r="TVB3014" s="607"/>
      <c r="TVC3014" s="607"/>
      <c r="TVD3014" s="607"/>
      <c r="TVE3014" s="607"/>
      <c r="TVF3014" s="607"/>
      <c r="TVG3014" s="607"/>
      <c r="TVH3014" s="607"/>
      <c r="TVI3014" s="607"/>
      <c r="TVJ3014" s="607"/>
      <c r="TVK3014" s="607"/>
      <c r="TVL3014" s="607"/>
      <c r="TVM3014" s="607"/>
      <c r="TVN3014" s="607"/>
      <c r="TVO3014" s="607"/>
      <c r="TVP3014" s="607"/>
      <c r="TVQ3014" s="607"/>
      <c r="TVR3014" s="607"/>
      <c r="TVS3014" s="607"/>
      <c r="TVT3014" s="607"/>
      <c r="TVU3014" s="607"/>
      <c r="TVV3014" s="607"/>
      <c r="TVW3014" s="607"/>
      <c r="TVX3014" s="607"/>
      <c r="TVY3014" s="607"/>
      <c r="TVZ3014" s="607"/>
      <c r="TWA3014" s="607"/>
      <c r="TWB3014" s="607"/>
      <c r="TWC3014" s="607"/>
      <c r="TWD3014" s="607"/>
      <c r="TWE3014" s="607"/>
      <c r="TWF3014" s="607"/>
      <c r="TWG3014" s="607"/>
      <c r="TWH3014" s="607"/>
      <c r="TWI3014" s="607"/>
      <c r="TWJ3014" s="607"/>
      <c r="TWK3014" s="607"/>
      <c r="TWL3014" s="607"/>
      <c r="TWM3014" s="607"/>
      <c r="TWN3014" s="607"/>
      <c r="TWO3014" s="607"/>
      <c r="TWP3014" s="607"/>
      <c r="TWQ3014" s="607"/>
      <c r="TWR3014" s="607"/>
      <c r="TWS3014" s="607"/>
      <c r="TWT3014" s="607"/>
      <c r="TWU3014" s="607"/>
      <c r="TWV3014" s="607"/>
      <c r="TWW3014" s="607"/>
      <c r="TWX3014" s="607"/>
      <c r="TWY3014" s="607"/>
      <c r="TWZ3014" s="607"/>
      <c r="TXA3014" s="607"/>
      <c r="TXB3014" s="607"/>
      <c r="TXC3014" s="607"/>
      <c r="TXD3014" s="607"/>
      <c r="TXE3014" s="607"/>
      <c r="TXF3014" s="607"/>
      <c r="TXG3014" s="607"/>
      <c r="TXH3014" s="607"/>
      <c r="TXI3014" s="607"/>
      <c r="TXJ3014" s="607"/>
      <c r="TXK3014" s="607"/>
      <c r="TXL3014" s="607"/>
      <c r="TXM3014" s="607"/>
      <c r="TXN3014" s="607"/>
      <c r="TXO3014" s="607"/>
      <c r="TXP3014" s="607"/>
      <c r="TXQ3014" s="607"/>
      <c r="TXR3014" s="607"/>
      <c r="TXS3014" s="607"/>
      <c r="TXT3014" s="607"/>
      <c r="TXU3014" s="607"/>
      <c r="TXV3014" s="607"/>
      <c r="TXW3014" s="607"/>
      <c r="TXX3014" s="607"/>
      <c r="TXY3014" s="607"/>
      <c r="TXZ3014" s="607"/>
      <c r="TYA3014" s="607"/>
      <c r="TYB3014" s="607"/>
      <c r="TYC3014" s="607"/>
      <c r="TYD3014" s="607"/>
      <c r="TYE3014" s="607"/>
      <c r="TYF3014" s="607"/>
      <c r="TYG3014" s="607"/>
      <c r="TYH3014" s="607"/>
      <c r="TYI3014" s="607"/>
      <c r="TYJ3014" s="607"/>
      <c r="TYK3014" s="607"/>
      <c r="TYL3014" s="607"/>
      <c r="TYM3014" s="607"/>
      <c r="TYN3014" s="607"/>
      <c r="TYO3014" s="607"/>
      <c r="TYP3014" s="607"/>
      <c r="TYQ3014" s="607"/>
      <c r="TYR3014" s="607"/>
      <c r="TYS3014" s="607"/>
      <c r="TYT3014" s="607"/>
      <c r="TYU3014" s="607"/>
      <c r="TYV3014" s="607"/>
      <c r="TYW3014" s="607"/>
      <c r="TYX3014" s="607"/>
      <c r="TYY3014" s="607"/>
      <c r="TYZ3014" s="607"/>
      <c r="TZA3014" s="607"/>
      <c r="TZB3014" s="607"/>
      <c r="TZC3014" s="607"/>
      <c r="TZD3014" s="607"/>
      <c r="TZE3014" s="607"/>
      <c r="TZF3014" s="607"/>
      <c r="TZG3014" s="607"/>
      <c r="TZH3014" s="607"/>
      <c r="TZI3014" s="607"/>
      <c r="TZJ3014" s="607"/>
      <c r="TZK3014" s="607"/>
      <c r="TZL3014" s="607"/>
      <c r="TZM3014" s="607"/>
      <c r="TZN3014" s="607"/>
      <c r="TZO3014" s="607"/>
      <c r="TZP3014" s="607"/>
      <c r="TZQ3014" s="607"/>
      <c r="TZR3014" s="607"/>
      <c r="TZS3014" s="607"/>
      <c r="TZT3014" s="607"/>
      <c r="TZU3014" s="607"/>
      <c r="TZV3014" s="607"/>
      <c r="TZW3014" s="607"/>
      <c r="TZX3014" s="607"/>
      <c r="TZY3014" s="607"/>
      <c r="TZZ3014" s="607"/>
      <c r="UAA3014" s="607"/>
      <c r="UAB3014" s="607"/>
      <c r="UAC3014" s="607"/>
      <c r="UAD3014" s="607"/>
      <c r="UAE3014" s="607"/>
      <c r="UAF3014" s="607"/>
      <c r="UAG3014" s="607"/>
      <c r="UAH3014" s="607"/>
      <c r="UAI3014" s="607"/>
      <c r="UAJ3014" s="607"/>
      <c r="UAK3014" s="607"/>
      <c r="UAL3014" s="607"/>
      <c r="UAM3014" s="607"/>
      <c r="UAN3014" s="607"/>
      <c r="UAO3014" s="607"/>
      <c r="UAP3014" s="607"/>
      <c r="UAQ3014" s="607"/>
      <c r="UAR3014" s="607"/>
      <c r="UAS3014" s="607"/>
      <c r="UAT3014" s="607"/>
      <c r="UAU3014" s="607"/>
      <c r="UAV3014" s="607"/>
      <c r="UAW3014" s="607"/>
      <c r="UAX3014" s="607"/>
      <c r="UAY3014" s="607"/>
      <c r="UAZ3014" s="607"/>
      <c r="UBA3014" s="607"/>
      <c r="UBB3014" s="607"/>
      <c r="UBC3014" s="607"/>
      <c r="UBD3014" s="607"/>
      <c r="UBE3014" s="607"/>
      <c r="UBF3014" s="607"/>
      <c r="UBG3014" s="607"/>
      <c r="UBH3014" s="607"/>
      <c r="UBI3014" s="607"/>
      <c r="UBJ3014" s="607"/>
      <c r="UBK3014" s="607"/>
      <c r="UBL3014" s="607"/>
      <c r="UBM3014" s="607"/>
      <c r="UBN3014" s="607"/>
      <c r="UBO3014" s="607"/>
      <c r="UBP3014" s="607"/>
      <c r="UBQ3014" s="607"/>
      <c r="UBR3014" s="607"/>
      <c r="UBS3014" s="607"/>
      <c r="UBT3014" s="607"/>
      <c r="UBU3014" s="607"/>
      <c r="UBV3014" s="607"/>
      <c r="UBW3014" s="607"/>
      <c r="UBX3014" s="607"/>
      <c r="UBY3014" s="607"/>
      <c r="UBZ3014" s="607"/>
      <c r="UCA3014" s="607"/>
      <c r="UCB3014" s="607"/>
      <c r="UCC3014" s="607"/>
      <c r="UCD3014" s="607"/>
      <c r="UCE3014" s="607"/>
      <c r="UCF3014" s="607"/>
      <c r="UCG3014" s="607"/>
      <c r="UCH3014" s="607"/>
      <c r="UCI3014" s="607"/>
      <c r="UCJ3014" s="607"/>
      <c r="UCK3014" s="607"/>
      <c r="UCL3014" s="607"/>
      <c r="UCM3014" s="607"/>
      <c r="UCN3014" s="607"/>
      <c r="UCO3014" s="607"/>
      <c r="UCP3014" s="607"/>
      <c r="UCQ3014" s="607"/>
      <c r="UCR3014" s="607"/>
      <c r="UCS3014" s="607"/>
      <c r="UCT3014" s="607"/>
      <c r="UCU3014" s="607"/>
      <c r="UCV3014" s="607"/>
      <c r="UCW3014" s="607"/>
      <c r="UCX3014" s="607"/>
      <c r="UCY3014" s="607"/>
      <c r="UCZ3014" s="607"/>
      <c r="UDA3014" s="607"/>
      <c r="UDB3014" s="607"/>
      <c r="UDC3014" s="607"/>
      <c r="UDD3014" s="607"/>
      <c r="UDE3014" s="607"/>
      <c r="UDF3014" s="607"/>
      <c r="UDG3014" s="607"/>
      <c r="UDH3014" s="607"/>
      <c r="UDI3014" s="607"/>
      <c r="UDJ3014" s="607"/>
      <c r="UDK3014" s="607"/>
      <c r="UDL3014" s="607"/>
      <c r="UDM3014" s="607"/>
      <c r="UDN3014" s="607"/>
      <c r="UDO3014" s="607"/>
      <c r="UDP3014" s="607"/>
      <c r="UDQ3014" s="607"/>
      <c r="UDR3014" s="607"/>
      <c r="UDS3014" s="607"/>
      <c r="UDT3014" s="607"/>
      <c r="UDU3014" s="607"/>
      <c r="UDV3014" s="607"/>
      <c r="UDW3014" s="607"/>
      <c r="UDX3014" s="607"/>
      <c r="UDY3014" s="607"/>
      <c r="UDZ3014" s="607"/>
      <c r="UEA3014" s="607"/>
      <c r="UEB3014" s="607"/>
      <c r="UEC3014" s="607"/>
      <c r="UED3014" s="607"/>
      <c r="UEE3014" s="607"/>
      <c r="UEF3014" s="607"/>
      <c r="UEG3014" s="607"/>
      <c r="UEH3014" s="607"/>
      <c r="UEI3014" s="607"/>
      <c r="UEJ3014" s="607"/>
      <c r="UEK3014" s="607"/>
      <c r="UEL3014" s="607"/>
      <c r="UEM3014" s="607"/>
      <c r="UEN3014" s="607"/>
      <c r="UEO3014" s="607"/>
      <c r="UEP3014" s="607"/>
      <c r="UEQ3014" s="607"/>
      <c r="UER3014" s="607"/>
      <c r="UES3014" s="607"/>
      <c r="UET3014" s="607"/>
      <c r="UEU3014" s="607"/>
      <c r="UEV3014" s="607"/>
      <c r="UEW3014" s="607"/>
      <c r="UEX3014" s="607"/>
      <c r="UEY3014" s="607"/>
      <c r="UEZ3014" s="607"/>
      <c r="UFA3014" s="607"/>
      <c r="UFB3014" s="607"/>
      <c r="UFC3014" s="607"/>
      <c r="UFD3014" s="607"/>
      <c r="UFE3014" s="607"/>
      <c r="UFF3014" s="607"/>
      <c r="UFG3014" s="607"/>
      <c r="UFH3014" s="607"/>
      <c r="UFI3014" s="607"/>
      <c r="UFJ3014" s="607"/>
      <c r="UFK3014" s="607"/>
      <c r="UFL3014" s="607"/>
      <c r="UFM3014" s="607"/>
      <c r="UFN3014" s="607"/>
      <c r="UFO3014" s="607"/>
      <c r="UFP3014" s="607"/>
      <c r="UFQ3014" s="607"/>
      <c r="UFR3014" s="607"/>
      <c r="UFS3014" s="607"/>
      <c r="UFT3014" s="607"/>
      <c r="UFU3014" s="607"/>
      <c r="UFV3014" s="607"/>
      <c r="UFW3014" s="607"/>
      <c r="UFX3014" s="607"/>
      <c r="UFY3014" s="607"/>
      <c r="UFZ3014" s="607"/>
      <c r="UGA3014" s="607"/>
      <c r="UGB3014" s="607"/>
      <c r="UGC3014" s="607"/>
      <c r="UGD3014" s="607"/>
      <c r="UGE3014" s="607"/>
      <c r="UGF3014" s="607"/>
      <c r="UGG3014" s="607"/>
      <c r="UGH3014" s="607"/>
      <c r="UGI3014" s="607"/>
      <c r="UGJ3014" s="607"/>
      <c r="UGK3014" s="607"/>
      <c r="UGL3014" s="607"/>
      <c r="UGM3014" s="607"/>
      <c r="UGN3014" s="607"/>
      <c r="UGO3014" s="607"/>
      <c r="UGP3014" s="607"/>
      <c r="UGQ3014" s="607"/>
      <c r="UGR3014" s="607"/>
      <c r="UGS3014" s="607"/>
      <c r="UGT3014" s="607"/>
      <c r="UGU3014" s="607"/>
      <c r="UGV3014" s="607"/>
      <c r="UGW3014" s="607"/>
      <c r="UGX3014" s="607"/>
      <c r="UGY3014" s="607"/>
      <c r="UGZ3014" s="607"/>
      <c r="UHA3014" s="607"/>
      <c r="UHB3014" s="607"/>
      <c r="UHC3014" s="607"/>
      <c r="UHD3014" s="607"/>
      <c r="UHE3014" s="607"/>
      <c r="UHF3014" s="607"/>
      <c r="UHG3014" s="607"/>
      <c r="UHH3014" s="607"/>
      <c r="UHI3014" s="607"/>
      <c r="UHJ3014" s="607"/>
      <c r="UHK3014" s="607"/>
      <c r="UHL3014" s="607"/>
      <c r="UHM3014" s="607"/>
      <c r="UHN3014" s="607"/>
      <c r="UHO3014" s="607"/>
      <c r="UHP3014" s="607"/>
      <c r="UHQ3014" s="607"/>
      <c r="UHR3014" s="607"/>
      <c r="UHS3014" s="607"/>
      <c r="UHT3014" s="607"/>
      <c r="UHU3014" s="607"/>
      <c r="UHV3014" s="607"/>
      <c r="UHW3014" s="607"/>
      <c r="UHX3014" s="607"/>
      <c r="UHY3014" s="607"/>
      <c r="UHZ3014" s="607"/>
      <c r="UIA3014" s="607"/>
      <c r="UIB3014" s="607"/>
      <c r="UIC3014" s="607"/>
      <c r="UID3014" s="607"/>
      <c r="UIE3014" s="607"/>
      <c r="UIF3014" s="607"/>
      <c r="UIG3014" s="607"/>
      <c r="UIH3014" s="607"/>
      <c r="UII3014" s="607"/>
      <c r="UIJ3014" s="607"/>
      <c r="UIK3014" s="607"/>
      <c r="UIL3014" s="607"/>
      <c r="UIM3014" s="607"/>
      <c r="UIN3014" s="607"/>
      <c r="UIO3014" s="607"/>
      <c r="UIP3014" s="607"/>
      <c r="UIQ3014" s="607"/>
      <c r="UIR3014" s="607"/>
      <c r="UIS3014" s="607"/>
      <c r="UIT3014" s="607"/>
      <c r="UIU3014" s="607"/>
      <c r="UIV3014" s="607"/>
      <c r="UIW3014" s="607"/>
      <c r="UIX3014" s="607"/>
      <c r="UIY3014" s="607"/>
      <c r="UIZ3014" s="607"/>
      <c r="UJA3014" s="607"/>
      <c r="UJB3014" s="607"/>
      <c r="UJC3014" s="607"/>
      <c r="UJD3014" s="607"/>
      <c r="UJE3014" s="607"/>
      <c r="UJF3014" s="607"/>
      <c r="UJG3014" s="607"/>
      <c r="UJH3014" s="607"/>
      <c r="UJI3014" s="607"/>
      <c r="UJJ3014" s="607"/>
      <c r="UJK3014" s="607"/>
      <c r="UJL3014" s="607"/>
      <c r="UJM3014" s="607"/>
      <c r="UJN3014" s="607"/>
      <c r="UJO3014" s="607"/>
      <c r="UJP3014" s="607"/>
      <c r="UJQ3014" s="607"/>
      <c r="UJR3014" s="607"/>
      <c r="UJS3014" s="607"/>
      <c r="UJT3014" s="607"/>
      <c r="UJU3014" s="607"/>
      <c r="UJV3014" s="607"/>
      <c r="UJW3014" s="607"/>
      <c r="UJX3014" s="607"/>
      <c r="UJY3014" s="607"/>
      <c r="UJZ3014" s="607"/>
      <c r="UKA3014" s="607"/>
      <c r="UKB3014" s="607"/>
      <c r="UKC3014" s="607"/>
      <c r="UKD3014" s="607"/>
      <c r="UKE3014" s="607"/>
      <c r="UKF3014" s="607"/>
      <c r="UKG3014" s="607"/>
      <c r="UKH3014" s="607"/>
      <c r="UKI3014" s="607"/>
      <c r="UKJ3014" s="607"/>
      <c r="UKK3014" s="607"/>
      <c r="UKL3014" s="607"/>
      <c r="UKM3014" s="607"/>
      <c r="UKN3014" s="607"/>
      <c r="UKO3014" s="607"/>
      <c r="UKP3014" s="607"/>
      <c r="UKQ3014" s="607"/>
      <c r="UKR3014" s="607"/>
      <c r="UKS3014" s="607"/>
      <c r="UKT3014" s="607"/>
      <c r="UKU3014" s="607"/>
      <c r="UKV3014" s="607"/>
      <c r="UKW3014" s="607"/>
      <c r="UKX3014" s="607"/>
      <c r="UKY3014" s="607"/>
      <c r="UKZ3014" s="607"/>
      <c r="ULA3014" s="607"/>
      <c r="ULB3014" s="607"/>
      <c r="ULC3014" s="607"/>
      <c r="ULD3014" s="607"/>
      <c r="ULE3014" s="607"/>
      <c r="ULF3014" s="607"/>
      <c r="ULG3014" s="607"/>
      <c r="ULH3014" s="607"/>
      <c r="ULI3014" s="607"/>
      <c r="ULJ3014" s="607"/>
      <c r="ULK3014" s="607"/>
      <c r="ULL3014" s="607"/>
      <c r="ULM3014" s="607"/>
      <c r="ULN3014" s="607"/>
      <c r="ULO3014" s="607"/>
      <c r="ULP3014" s="607"/>
      <c r="ULQ3014" s="607"/>
      <c r="ULR3014" s="607"/>
      <c r="ULS3014" s="607"/>
      <c r="ULT3014" s="607"/>
      <c r="ULU3014" s="607"/>
      <c r="ULV3014" s="607"/>
      <c r="ULW3014" s="607"/>
      <c r="ULX3014" s="607"/>
      <c r="ULY3014" s="607"/>
      <c r="ULZ3014" s="607"/>
      <c r="UMA3014" s="607"/>
      <c r="UMB3014" s="607"/>
      <c r="UMC3014" s="607"/>
      <c r="UMD3014" s="607"/>
      <c r="UME3014" s="607"/>
      <c r="UMF3014" s="607"/>
      <c r="UMG3014" s="607"/>
      <c r="UMH3014" s="607"/>
      <c r="UMI3014" s="607"/>
      <c r="UMJ3014" s="607"/>
      <c r="UMK3014" s="607"/>
      <c r="UML3014" s="607"/>
      <c r="UMM3014" s="607"/>
      <c r="UMN3014" s="607"/>
      <c r="UMO3014" s="607"/>
      <c r="UMP3014" s="607"/>
      <c r="UMQ3014" s="607"/>
      <c r="UMR3014" s="607"/>
      <c r="UMS3014" s="607"/>
      <c r="UMT3014" s="607"/>
      <c r="UMU3014" s="607"/>
      <c r="UMV3014" s="607"/>
      <c r="UMW3014" s="607"/>
      <c r="UMX3014" s="607"/>
      <c r="UMY3014" s="607"/>
      <c r="UMZ3014" s="607"/>
      <c r="UNA3014" s="607"/>
      <c r="UNB3014" s="607"/>
      <c r="UNC3014" s="607"/>
      <c r="UND3014" s="607"/>
      <c r="UNE3014" s="607"/>
      <c r="UNF3014" s="607"/>
      <c r="UNG3014" s="607"/>
      <c r="UNH3014" s="607"/>
      <c r="UNI3014" s="607"/>
      <c r="UNJ3014" s="607"/>
      <c r="UNK3014" s="607"/>
      <c r="UNL3014" s="607"/>
      <c r="UNM3014" s="607"/>
      <c r="UNN3014" s="607"/>
      <c r="UNO3014" s="607"/>
      <c r="UNP3014" s="607"/>
      <c r="UNQ3014" s="607"/>
      <c r="UNR3014" s="607"/>
      <c r="UNS3014" s="607"/>
      <c r="UNT3014" s="607"/>
      <c r="UNU3014" s="607"/>
      <c r="UNV3014" s="607"/>
      <c r="UNW3014" s="607"/>
      <c r="UNX3014" s="607"/>
      <c r="UNY3014" s="607"/>
      <c r="UNZ3014" s="607"/>
      <c r="UOA3014" s="607"/>
      <c r="UOB3014" s="607"/>
      <c r="UOC3014" s="607"/>
      <c r="UOD3014" s="607"/>
      <c r="UOE3014" s="607"/>
      <c r="UOF3014" s="607"/>
      <c r="UOG3014" s="607"/>
      <c r="UOH3014" s="607"/>
      <c r="UOI3014" s="607"/>
      <c r="UOJ3014" s="607"/>
      <c r="UOK3014" s="607"/>
      <c r="UOL3014" s="607"/>
      <c r="UOM3014" s="607"/>
      <c r="UON3014" s="607"/>
      <c r="UOO3014" s="607"/>
      <c r="UOP3014" s="607"/>
      <c r="UOQ3014" s="607"/>
      <c r="UOR3014" s="607"/>
      <c r="UOS3014" s="607"/>
      <c r="UOT3014" s="607"/>
      <c r="UOU3014" s="607"/>
      <c r="UOV3014" s="607"/>
      <c r="UOW3014" s="607"/>
      <c r="UOX3014" s="607"/>
      <c r="UOY3014" s="607"/>
      <c r="UOZ3014" s="607"/>
      <c r="UPA3014" s="607"/>
      <c r="UPB3014" s="607"/>
      <c r="UPC3014" s="607"/>
      <c r="UPD3014" s="607"/>
      <c r="UPE3014" s="607"/>
      <c r="UPF3014" s="607"/>
      <c r="UPG3014" s="607"/>
      <c r="UPH3014" s="607"/>
      <c r="UPI3014" s="607"/>
      <c r="UPJ3014" s="607"/>
      <c r="UPK3014" s="607"/>
      <c r="UPL3014" s="607"/>
      <c r="UPM3014" s="607"/>
      <c r="UPN3014" s="607"/>
      <c r="UPO3014" s="607"/>
      <c r="UPP3014" s="607"/>
      <c r="UPQ3014" s="607"/>
      <c r="UPR3014" s="607"/>
      <c r="UPS3014" s="607"/>
      <c r="UPT3014" s="607"/>
      <c r="UPU3014" s="607"/>
      <c r="UPV3014" s="607"/>
      <c r="UPW3014" s="607"/>
      <c r="UPX3014" s="607"/>
      <c r="UPY3014" s="607"/>
      <c r="UPZ3014" s="607"/>
      <c r="UQA3014" s="607"/>
      <c r="UQB3014" s="607"/>
      <c r="UQC3014" s="607"/>
      <c r="UQD3014" s="607"/>
      <c r="UQE3014" s="607"/>
      <c r="UQF3014" s="607"/>
      <c r="UQG3014" s="607"/>
      <c r="UQH3014" s="607"/>
      <c r="UQI3014" s="607"/>
      <c r="UQJ3014" s="607"/>
      <c r="UQK3014" s="607"/>
      <c r="UQL3014" s="607"/>
      <c r="UQM3014" s="607"/>
      <c r="UQN3014" s="607"/>
      <c r="UQO3014" s="607"/>
      <c r="UQP3014" s="607"/>
      <c r="UQQ3014" s="607"/>
      <c r="UQR3014" s="607"/>
      <c r="UQS3014" s="607"/>
      <c r="UQT3014" s="607"/>
      <c r="UQU3014" s="607"/>
      <c r="UQV3014" s="607"/>
      <c r="UQW3014" s="607"/>
      <c r="UQX3014" s="607"/>
      <c r="UQY3014" s="607"/>
      <c r="UQZ3014" s="607"/>
      <c r="URA3014" s="607"/>
      <c r="URB3014" s="607"/>
      <c r="URC3014" s="607"/>
      <c r="URD3014" s="607"/>
      <c r="URE3014" s="607"/>
      <c r="URF3014" s="607"/>
      <c r="URG3014" s="607"/>
      <c r="URH3014" s="607"/>
      <c r="URI3014" s="607"/>
      <c r="URJ3014" s="607"/>
      <c r="URK3014" s="607"/>
      <c r="URL3014" s="607"/>
      <c r="URM3014" s="607"/>
      <c r="URN3014" s="607"/>
      <c r="URO3014" s="607"/>
      <c r="URP3014" s="607"/>
      <c r="URQ3014" s="607"/>
      <c r="URR3014" s="607"/>
      <c r="URS3014" s="607"/>
      <c r="URT3014" s="607"/>
      <c r="URU3014" s="607"/>
      <c r="URV3014" s="607"/>
      <c r="URW3014" s="607"/>
      <c r="URX3014" s="607"/>
      <c r="URY3014" s="607"/>
      <c r="URZ3014" s="607"/>
      <c r="USA3014" s="607"/>
      <c r="USB3014" s="607"/>
      <c r="USC3014" s="607"/>
      <c r="USD3014" s="607"/>
      <c r="USE3014" s="607"/>
      <c r="USF3014" s="607"/>
      <c r="USG3014" s="607"/>
      <c r="USH3014" s="607"/>
      <c r="USI3014" s="607"/>
      <c r="USJ3014" s="607"/>
      <c r="USK3014" s="607"/>
      <c r="USL3014" s="607"/>
      <c r="USM3014" s="607"/>
      <c r="USN3014" s="607"/>
      <c r="USO3014" s="607"/>
      <c r="USP3014" s="607"/>
      <c r="USQ3014" s="607"/>
      <c r="USR3014" s="607"/>
      <c r="USS3014" s="607"/>
      <c r="UST3014" s="607"/>
      <c r="USU3014" s="607"/>
      <c r="USV3014" s="607"/>
      <c r="USW3014" s="607"/>
      <c r="USX3014" s="607"/>
      <c r="USY3014" s="607"/>
      <c r="USZ3014" s="607"/>
      <c r="UTA3014" s="607"/>
      <c r="UTB3014" s="607"/>
      <c r="UTC3014" s="607"/>
      <c r="UTD3014" s="607"/>
      <c r="UTE3014" s="607"/>
      <c r="UTF3014" s="607"/>
      <c r="UTG3014" s="607"/>
      <c r="UTH3014" s="607"/>
      <c r="UTI3014" s="607"/>
      <c r="UTJ3014" s="607"/>
      <c r="UTK3014" s="607"/>
      <c r="UTL3014" s="607"/>
      <c r="UTM3014" s="607"/>
      <c r="UTN3014" s="607"/>
      <c r="UTO3014" s="607"/>
      <c r="UTP3014" s="607"/>
      <c r="UTQ3014" s="607"/>
      <c r="UTR3014" s="607"/>
      <c r="UTS3014" s="607"/>
      <c r="UTT3014" s="607"/>
      <c r="UTU3014" s="607"/>
      <c r="UTV3014" s="607"/>
      <c r="UTW3014" s="607"/>
      <c r="UTX3014" s="607"/>
      <c r="UTY3014" s="607"/>
      <c r="UTZ3014" s="607"/>
      <c r="UUA3014" s="607"/>
      <c r="UUB3014" s="607"/>
      <c r="UUC3014" s="607"/>
      <c r="UUD3014" s="607"/>
      <c r="UUE3014" s="607"/>
      <c r="UUF3014" s="607"/>
      <c r="UUG3014" s="607"/>
      <c r="UUH3014" s="607"/>
      <c r="UUI3014" s="607"/>
      <c r="UUJ3014" s="607"/>
      <c r="UUK3014" s="607"/>
      <c r="UUL3014" s="607"/>
      <c r="UUM3014" s="607"/>
      <c r="UUN3014" s="607"/>
      <c r="UUO3014" s="607"/>
      <c r="UUP3014" s="607"/>
      <c r="UUQ3014" s="607"/>
      <c r="UUR3014" s="607"/>
      <c r="UUS3014" s="607"/>
      <c r="UUT3014" s="607"/>
      <c r="UUU3014" s="607"/>
      <c r="UUV3014" s="607"/>
      <c r="UUW3014" s="607"/>
      <c r="UUX3014" s="607"/>
      <c r="UUY3014" s="607"/>
      <c r="UUZ3014" s="607"/>
      <c r="UVA3014" s="607"/>
      <c r="UVB3014" s="607"/>
      <c r="UVC3014" s="607"/>
      <c r="UVD3014" s="607"/>
      <c r="UVE3014" s="607"/>
      <c r="UVF3014" s="607"/>
      <c r="UVG3014" s="607"/>
      <c r="UVH3014" s="607"/>
      <c r="UVI3014" s="607"/>
      <c r="UVJ3014" s="607"/>
      <c r="UVK3014" s="607"/>
      <c r="UVL3014" s="607"/>
      <c r="UVM3014" s="607"/>
      <c r="UVN3014" s="607"/>
      <c r="UVO3014" s="607"/>
      <c r="UVP3014" s="607"/>
      <c r="UVQ3014" s="607"/>
      <c r="UVR3014" s="607"/>
      <c r="UVS3014" s="607"/>
      <c r="UVT3014" s="607"/>
      <c r="UVU3014" s="607"/>
      <c r="UVV3014" s="607"/>
      <c r="UVW3014" s="607"/>
      <c r="UVX3014" s="607"/>
      <c r="UVY3014" s="607"/>
      <c r="UVZ3014" s="607"/>
      <c r="UWA3014" s="607"/>
      <c r="UWB3014" s="607"/>
      <c r="UWC3014" s="607"/>
      <c r="UWD3014" s="607"/>
      <c r="UWE3014" s="607"/>
      <c r="UWF3014" s="607"/>
      <c r="UWG3014" s="607"/>
      <c r="UWH3014" s="607"/>
      <c r="UWI3014" s="607"/>
      <c r="UWJ3014" s="607"/>
      <c r="UWK3014" s="607"/>
      <c r="UWL3014" s="607"/>
      <c r="UWM3014" s="607"/>
      <c r="UWN3014" s="607"/>
      <c r="UWO3014" s="607"/>
      <c r="UWP3014" s="607"/>
      <c r="UWQ3014" s="607"/>
      <c r="UWR3014" s="607"/>
      <c r="UWS3014" s="607"/>
      <c r="UWT3014" s="607"/>
      <c r="UWU3014" s="607"/>
      <c r="UWV3014" s="607"/>
      <c r="UWW3014" s="607"/>
      <c r="UWX3014" s="607"/>
      <c r="UWY3014" s="607"/>
      <c r="UWZ3014" s="607"/>
      <c r="UXA3014" s="607"/>
      <c r="UXB3014" s="607"/>
      <c r="UXC3014" s="607"/>
      <c r="UXD3014" s="607"/>
      <c r="UXE3014" s="607"/>
      <c r="UXF3014" s="607"/>
      <c r="UXG3014" s="607"/>
      <c r="UXH3014" s="607"/>
      <c r="UXI3014" s="607"/>
      <c r="UXJ3014" s="607"/>
      <c r="UXK3014" s="607"/>
      <c r="UXL3014" s="607"/>
      <c r="UXM3014" s="607"/>
      <c r="UXN3014" s="607"/>
      <c r="UXO3014" s="607"/>
      <c r="UXP3014" s="607"/>
      <c r="UXQ3014" s="607"/>
      <c r="UXR3014" s="607"/>
      <c r="UXS3014" s="607"/>
      <c r="UXT3014" s="607"/>
      <c r="UXU3014" s="607"/>
      <c r="UXV3014" s="607"/>
      <c r="UXW3014" s="607"/>
      <c r="UXX3014" s="607"/>
      <c r="UXY3014" s="607"/>
      <c r="UXZ3014" s="607"/>
      <c r="UYA3014" s="607"/>
      <c r="UYB3014" s="607"/>
      <c r="UYC3014" s="607"/>
      <c r="UYD3014" s="607"/>
      <c r="UYE3014" s="607"/>
      <c r="UYF3014" s="607"/>
      <c r="UYG3014" s="607"/>
      <c r="UYH3014" s="607"/>
      <c r="UYI3014" s="607"/>
      <c r="UYJ3014" s="607"/>
      <c r="UYK3014" s="607"/>
      <c r="UYL3014" s="607"/>
      <c r="UYM3014" s="607"/>
      <c r="UYN3014" s="607"/>
      <c r="UYO3014" s="607"/>
      <c r="UYP3014" s="607"/>
      <c r="UYQ3014" s="607"/>
      <c r="UYR3014" s="607"/>
      <c r="UYS3014" s="607"/>
      <c r="UYT3014" s="607"/>
      <c r="UYU3014" s="607"/>
      <c r="UYV3014" s="607"/>
      <c r="UYW3014" s="607"/>
      <c r="UYX3014" s="607"/>
      <c r="UYY3014" s="607"/>
      <c r="UYZ3014" s="607"/>
      <c r="UZA3014" s="607"/>
      <c r="UZB3014" s="607"/>
      <c r="UZC3014" s="607"/>
      <c r="UZD3014" s="607"/>
      <c r="UZE3014" s="607"/>
      <c r="UZF3014" s="607"/>
      <c r="UZG3014" s="607"/>
      <c r="UZH3014" s="607"/>
      <c r="UZI3014" s="607"/>
      <c r="UZJ3014" s="607"/>
      <c r="UZK3014" s="607"/>
      <c r="UZL3014" s="607"/>
      <c r="UZM3014" s="607"/>
      <c r="UZN3014" s="607"/>
      <c r="UZO3014" s="607"/>
      <c r="UZP3014" s="607"/>
      <c r="UZQ3014" s="607"/>
      <c r="UZR3014" s="607"/>
      <c r="UZS3014" s="607"/>
      <c r="UZT3014" s="607"/>
      <c r="UZU3014" s="607"/>
      <c r="UZV3014" s="607"/>
      <c r="UZW3014" s="607"/>
      <c r="UZX3014" s="607"/>
      <c r="UZY3014" s="607"/>
      <c r="UZZ3014" s="607"/>
      <c r="VAA3014" s="607"/>
      <c r="VAB3014" s="607"/>
      <c r="VAC3014" s="607"/>
      <c r="VAD3014" s="607"/>
      <c r="VAE3014" s="607"/>
      <c r="VAF3014" s="607"/>
      <c r="VAG3014" s="607"/>
      <c r="VAH3014" s="607"/>
      <c r="VAI3014" s="607"/>
      <c r="VAJ3014" s="607"/>
      <c r="VAK3014" s="607"/>
      <c r="VAL3014" s="607"/>
      <c r="VAM3014" s="607"/>
      <c r="VAN3014" s="607"/>
      <c r="VAO3014" s="607"/>
      <c r="VAP3014" s="607"/>
      <c r="VAQ3014" s="607"/>
      <c r="VAR3014" s="607"/>
      <c r="VAS3014" s="607"/>
      <c r="VAT3014" s="607"/>
      <c r="VAU3014" s="607"/>
      <c r="VAV3014" s="607"/>
      <c r="VAW3014" s="607"/>
      <c r="VAX3014" s="607"/>
      <c r="VAY3014" s="607"/>
      <c r="VAZ3014" s="607"/>
      <c r="VBA3014" s="607"/>
      <c r="VBB3014" s="607"/>
      <c r="VBC3014" s="607"/>
      <c r="VBD3014" s="607"/>
      <c r="VBE3014" s="607"/>
      <c r="VBF3014" s="607"/>
      <c r="VBG3014" s="607"/>
      <c r="VBH3014" s="607"/>
      <c r="VBI3014" s="607"/>
      <c r="VBJ3014" s="607"/>
      <c r="VBK3014" s="607"/>
      <c r="VBL3014" s="607"/>
      <c r="VBM3014" s="607"/>
      <c r="VBN3014" s="607"/>
      <c r="VBO3014" s="607"/>
      <c r="VBP3014" s="607"/>
      <c r="VBQ3014" s="607"/>
      <c r="VBR3014" s="607"/>
      <c r="VBS3014" s="607"/>
      <c r="VBT3014" s="607"/>
      <c r="VBU3014" s="607"/>
      <c r="VBV3014" s="607"/>
      <c r="VBW3014" s="607"/>
      <c r="VBX3014" s="607"/>
      <c r="VBY3014" s="607"/>
      <c r="VBZ3014" s="607"/>
      <c r="VCA3014" s="607"/>
      <c r="VCB3014" s="607"/>
      <c r="VCC3014" s="607"/>
      <c r="VCD3014" s="607"/>
      <c r="VCE3014" s="607"/>
      <c r="VCF3014" s="607"/>
      <c r="VCG3014" s="607"/>
      <c r="VCH3014" s="607"/>
      <c r="VCI3014" s="607"/>
      <c r="VCJ3014" s="607"/>
      <c r="VCK3014" s="607"/>
      <c r="VCL3014" s="607"/>
      <c r="VCM3014" s="607"/>
      <c r="VCN3014" s="607"/>
      <c r="VCO3014" s="607"/>
      <c r="VCP3014" s="607"/>
      <c r="VCQ3014" s="607"/>
      <c r="VCR3014" s="607"/>
      <c r="VCS3014" s="607"/>
      <c r="VCT3014" s="607"/>
      <c r="VCU3014" s="607"/>
      <c r="VCV3014" s="607"/>
      <c r="VCW3014" s="607"/>
      <c r="VCX3014" s="607"/>
      <c r="VCY3014" s="607"/>
      <c r="VCZ3014" s="607"/>
      <c r="VDA3014" s="607"/>
      <c r="VDB3014" s="607"/>
      <c r="VDC3014" s="607"/>
      <c r="VDD3014" s="607"/>
      <c r="VDE3014" s="607"/>
      <c r="VDF3014" s="607"/>
      <c r="VDG3014" s="607"/>
      <c r="VDH3014" s="607"/>
      <c r="VDI3014" s="607"/>
      <c r="VDJ3014" s="607"/>
      <c r="VDK3014" s="607"/>
      <c r="VDL3014" s="607"/>
      <c r="VDM3014" s="607"/>
      <c r="VDN3014" s="607"/>
      <c r="VDO3014" s="607"/>
      <c r="VDP3014" s="607"/>
      <c r="VDQ3014" s="607"/>
      <c r="VDR3014" s="607"/>
      <c r="VDS3014" s="607"/>
      <c r="VDT3014" s="607"/>
      <c r="VDU3014" s="607"/>
      <c r="VDV3014" s="607"/>
      <c r="VDW3014" s="607"/>
      <c r="VDX3014" s="607"/>
      <c r="VDY3014" s="607"/>
      <c r="VDZ3014" s="607"/>
      <c r="VEA3014" s="607"/>
      <c r="VEB3014" s="607"/>
      <c r="VEC3014" s="607"/>
      <c r="VED3014" s="607"/>
      <c r="VEE3014" s="607"/>
      <c r="VEF3014" s="607"/>
      <c r="VEG3014" s="607"/>
      <c r="VEH3014" s="607"/>
      <c r="VEI3014" s="607"/>
      <c r="VEJ3014" s="607"/>
      <c r="VEK3014" s="607"/>
      <c r="VEL3014" s="607"/>
      <c r="VEM3014" s="607"/>
      <c r="VEN3014" s="607"/>
      <c r="VEO3014" s="607"/>
      <c r="VEP3014" s="607"/>
      <c r="VEQ3014" s="607"/>
      <c r="VER3014" s="607"/>
      <c r="VES3014" s="607"/>
      <c r="VET3014" s="607"/>
      <c r="VEU3014" s="607"/>
      <c r="VEV3014" s="607"/>
      <c r="VEW3014" s="607"/>
      <c r="VEX3014" s="607"/>
      <c r="VEY3014" s="607"/>
      <c r="VEZ3014" s="607"/>
      <c r="VFA3014" s="607"/>
      <c r="VFB3014" s="607"/>
      <c r="VFC3014" s="607"/>
      <c r="VFD3014" s="607"/>
      <c r="VFE3014" s="607"/>
      <c r="VFF3014" s="607"/>
      <c r="VFG3014" s="607"/>
      <c r="VFH3014" s="607"/>
      <c r="VFI3014" s="607"/>
      <c r="VFJ3014" s="607"/>
      <c r="VFK3014" s="607"/>
      <c r="VFL3014" s="607"/>
      <c r="VFM3014" s="607"/>
      <c r="VFN3014" s="607"/>
      <c r="VFO3014" s="607"/>
      <c r="VFP3014" s="607"/>
      <c r="VFQ3014" s="607"/>
      <c r="VFR3014" s="607"/>
      <c r="VFS3014" s="607"/>
      <c r="VFT3014" s="607"/>
      <c r="VFU3014" s="607"/>
      <c r="VFV3014" s="607"/>
      <c r="VFW3014" s="607"/>
      <c r="VFX3014" s="607"/>
      <c r="VFY3014" s="607"/>
      <c r="VFZ3014" s="607"/>
      <c r="VGA3014" s="607"/>
      <c r="VGB3014" s="607"/>
      <c r="VGC3014" s="607"/>
      <c r="VGD3014" s="607"/>
      <c r="VGE3014" s="607"/>
      <c r="VGF3014" s="607"/>
      <c r="VGG3014" s="607"/>
      <c r="VGH3014" s="607"/>
      <c r="VGI3014" s="607"/>
      <c r="VGJ3014" s="607"/>
      <c r="VGK3014" s="607"/>
      <c r="VGL3014" s="607"/>
      <c r="VGM3014" s="607"/>
      <c r="VGN3014" s="607"/>
      <c r="VGO3014" s="607"/>
      <c r="VGP3014" s="607"/>
      <c r="VGQ3014" s="607"/>
      <c r="VGR3014" s="607"/>
      <c r="VGS3014" s="607"/>
      <c r="VGT3014" s="607"/>
      <c r="VGU3014" s="607"/>
      <c r="VGV3014" s="607"/>
      <c r="VGW3014" s="607"/>
      <c r="VGX3014" s="607"/>
      <c r="VGY3014" s="607"/>
      <c r="VGZ3014" s="607"/>
      <c r="VHA3014" s="607"/>
      <c r="VHB3014" s="607"/>
      <c r="VHC3014" s="607"/>
      <c r="VHD3014" s="607"/>
      <c r="VHE3014" s="607"/>
      <c r="VHF3014" s="607"/>
      <c r="VHG3014" s="607"/>
      <c r="VHH3014" s="607"/>
      <c r="VHI3014" s="607"/>
      <c r="VHJ3014" s="607"/>
      <c r="VHK3014" s="607"/>
      <c r="VHL3014" s="607"/>
      <c r="VHM3014" s="607"/>
      <c r="VHN3014" s="607"/>
      <c r="VHO3014" s="607"/>
      <c r="VHP3014" s="607"/>
      <c r="VHQ3014" s="607"/>
      <c r="VHR3014" s="607"/>
      <c r="VHS3014" s="607"/>
      <c r="VHT3014" s="607"/>
      <c r="VHU3014" s="607"/>
      <c r="VHV3014" s="607"/>
      <c r="VHW3014" s="607"/>
      <c r="VHX3014" s="607"/>
      <c r="VHY3014" s="607"/>
      <c r="VHZ3014" s="607"/>
      <c r="VIA3014" s="607"/>
      <c r="VIB3014" s="607"/>
      <c r="VIC3014" s="607"/>
      <c r="VID3014" s="607"/>
      <c r="VIE3014" s="607"/>
      <c r="VIF3014" s="607"/>
      <c r="VIG3014" s="607"/>
      <c r="VIH3014" s="607"/>
      <c r="VII3014" s="607"/>
      <c r="VIJ3014" s="607"/>
      <c r="VIK3014" s="607"/>
      <c r="VIL3014" s="607"/>
      <c r="VIM3014" s="607"/>
      <c r="VIN3014" s="607"/>
      <c r="VIO3014" s="607"/>
      <c r="VIP3014" s="607"/>
      <c r="VIQ3014" s="607"/>
      <c r="VIR3014" s="607"/>
      <c r="VIS3014" s="607"/>
      <c r="VIT3014" s="607"/>
      <c r="VIU3014" s="607"/>
      <c r="VIV3014" s="607"/>
      <c r="VIW3014" s="607"/>
      <c r="VIX3014" s="607"/>
      <c r="VIY3014" s="607"/>
      <c r="VIZ3014" s="607"/>
      <c r="VJA3014" s="607"/>
      <c r="VJB3014" s="607"/>
      <c r="VJC3014" s="607"/>
      <c r="VJD3014" s="607"/>
      <c r="VJE3014" s="607"/>
      <c r="VJF3014" s="607"/>
      <c r="VJG3014" s="607"/>
      <c r="VJH3014" s="607"/>
      <c r="VJI3014" s="607"/>
      <c r="VJJ3014" s="607"/>
      <c r="VJK3014" s="607"/>
      <c r="VJL3014" s="607"/>
      <c r="VJM3014" s="607"/>
      <c r="VJN3014" s="607"/>
      <c r="VJO3014" s="607"/>
      <c r="VJP3014" s="607"/>
      <c r="VJQ3014" s="607"/>
      <c r="VJR3014" s="607"/>
      <c r="VJS3014" s="607"/>
      <c r="VJT3014" s="607"/>
      <c r="VJU3014" s="607"/>
      <c r="VJV3014" s="607"/>
      <c r="VJW3014" s="607"/>
      <c r="VJX3014" s="607"/>
      <c r="VJY3014" s="607"/>
      <c r="VJZ3014" s="607"/>
      <c r="VKA3014" s="607"/>
      <c r="VKB3014" s="607"/>
      <c r="VKC3014" s="607"/>
      <c r="VKD3014" s="607"/>
      <c r="VKE3014" s="607"/>
      <c r="VKF3014" s="607"/>
      <c r="VKG3014" s="607"/>
      <c r="VKH3014" s="607"/>
      <c r="VKI3014" s="607"/>
      <c r="VKJ3014" s="607"/>
      <c r="VKK3014" s="607"/>
      <c r="VKL3014" s="607"/>
      <c r="VKM3014" s="607"/>
      <c r="VKN3014" s="607"/>
      <c r="VKO3014" s="607"/>
      <c r="VKP3014" s="607"/>
      <c r="VKQ3014" s="607"/>
      <c r="VKR3014" s="607"/>
      <c r="VKS3014" s="607"/>
      <c r="VKT3014" s="607"/>
      <c r="VKU3014" s="607"/>
      <c r="VKV3014" s="607"/>
      <c r="VKW3014" s="607"/>
      <c r="VKX3014" s="607"/>
      <c r="VKY3014" s="607"/>
      <c r="VKZ3014" s="607"/>
      <c r="VLA3014" s="607"/>
      <c r="VLB3014" s="607"/>
      <c r="VLC3014" s="607"/>
      <c r="VLD3014" s="607"/>
      <c r="VLE3014" s="607"/>
      <c r="VLF3014" s="607"/>
      <c r="VLG3014" s="607"/>
      <c r="VLH3014" s="607"/>
      <c r="VLI3014" s="607"/>
      <c r="VLJ3014" s="607"/>
      <c r="VLK3014" s="607"/>
      <c r="VLL3014" s="607"/>
      <c r="VLM3014" s="607"/>
      <c r="VLN3014" s="607"/>
      <c r="VLO3014" s="607"/>
      <c r="VLP3014" s="607"/>
      <c r="VLQ3014" s="607"/>
      <c r="VLR3014" s="607"/>
      <c r="VLS3014" s="607"/>
      <c r="VLT3014" s="607"/>
      <c r="VLU3014" s="607"/>
      <c r="VLV3014" s="607"/>
      <c r="VLW3014" s="607"/>
      <c r="VLX3014" s="607"/>
      <c r="VLY3014" s="607"/>
      <c r="VLZ3014" s="607"/>
      <c r="VMA3014" s="607"/>
      <c r="VMB3014" s="607"/>
      <c r="VMC3014" s="607"/>
      <c r="VMD3014" s="607"/>
      <c r="VME3014" s="607"/>
      <c r="VMF3014" s="607"/>
      <c r="VMG3014" s="607"/>
      <c r="VMH3014" s="607"/>
      <c r="VMI3014" s="607"/>
      <c r="VMJ3014" s="607"/>
      <c r="VMK3014" s="607"/>
      <c r="VML3014" s="607"/>
      <c r="VMM3014" s="607"/>
      <c r="VMN3014" s="607"/>
      <c r="VMO3014" s="607"/>
      <c r="VMP3014" s="607"/>
      <c r="VMQ3014" s="607"/>
      <c r="VMR3014" s="607"/>
      <c r="VMS3014" s="607"/>
      <c r="VMT3014" s="607"/>
      <c r="VMU3014" s="607"/>
      <c r="VMV3014" s="607"/>
      <c r="VMW3014" s="607"/>
      <c r="VMX3014" s="607"/>
      <c r="VMY3014" s="607"/>
      <c r="VMZ3014" s="607"/>
      <c r="VNA3014" s="607"/>
      <c r="VNB3014" s="607"/>
      <c r="VNC3014" s="607"/>
      <c r="VND3014" s="607"/>
      <c r="VNE3014" s="607"/>
      <c r="VNF3014" s="607"/>
      <c r="VNG3014" s="607"/>
      <c r="VNH3014" s="607"/>
      <c r="VNI3014" s="607"/>
      <c r="VNJ3014" s="607"/>
      <c r="VNK3014" s="607"/>
      <c r="VNL3014" s="607"/>
      <c r="VNM3014" s="607"/>
      <c r="VNN3014" s="607"/>
      <c r="VNO3014" s="607"/>
      <c r="VNP3014" s="607"/>
      <c r="VNQ3014" s="607"/>
      <c r="VNR3014" s="607"/>
      <c r="VNS3014" s="607"/>
      <c r="VNT3014" s="607"/>
      <c r="VNU3014" s="607"/>
      <c r="VNV3014" s="607"/>
      <c r="VNW3014" s="607"/>
      <c r="VNX3014" s="607"/>
      <c r="VNY3014" s="607"/>
      <c r="VNZ3014" s="607"/>
      <c r="VOA3014" s="607"/>
      <c r="VOB3014" s="607"/>
      <c r="VOC3014" s="607"/>
      <c r="VOD3014" s="607"/>
      <c r="VOE3014" s="607"/>
      <c r="VOF3014" s="607"/>
      <c r="VOG3014" s="607"/>
      <c r="VOH3014" s="607"/>
      <c r="VOI3014" s="607"/>
      <c r="VOJ3014" s="607"/>
      <c r="VOK3014" s="607"/>
      <c r="VOL3014" s="607"/>
      <c r="VOM3014" s="607"/>
      <c r="VON3014" s="607"/>
      <c r="VOO3014" s="607"/>
      <c r="VOP3014" s="607"/>
      <c r="VOQ3014" s="607"/>
      <c r="VOR3014" s="607"/>
      <c r="VOS3014" s="607"/>
      <c r="VOT3014" s="607"/>
      <c r="VOU3014" s="607"/>
      <c r="VOV3014" s="607"/>
      <c r="VOW3014" s="607"/>
      <c r="VOX3014" s="607"/>
      <c r="VOY3014" s="607"/>
      <c r="VOZ3014" s="607"/>
      <c r="VPA3014" s="607"/>
      <c r="VPB3014" s="607"/>
      <c r="VPC3014" s="607"/>
      <c r="VPD3014" s="607"/>
      <c r="VPE3014" s="607"/>
      <c r="VPF3014" s="607"/>
      <c r="VPG3014" s="607"/>
      <c r="VPH3014" s="607"/>
      <c r="VPI3014" s="607"/>
      <c r="VPJ3014" s="607"/>
      <c r="VPK3014" s="607"/>
      <c r="VPL3014" s="607"/>
      <c r="VPM3014" s="607"/>
      <c r="VPN3014" s="607"/>
      <c r="VPO3014" s="607"/>
      <c r="VPP3014" s="607"/>
      <c r="VPQ3014" s="607"/>
      <c r="VPR3014" s="607"/>
      <c r="VPS3014" s="607"/>
      <c r="VPT3014" s="607"/>
      <c r="VPU3014" s="607"/>
      <c r="VPV3014" s="607"/>
      <c r="VPW3014" s="607"/>
      <c r="VPX3014" s="607"/>
      <c r="VPY3014" s="607"/>
      <c r="VPZ3014" s="607"/>
      <c r="VQA3014" s="607"/>
      <c r="VQB3014" s="607"/>
      <c r="VQC3014" s="607"/>
      <c r="VQD3014" s="607"/>
      <c r="VQE3014" s="607"/>
      <c r="VQF3014" s="607"/>
      <c r="VQG3014" s="607"/>
      <c r="VQH3014" s="607"/>
      <c r="VQI3014" s="607"/>
      <c r="VQJ3014" s="607"/>
      <c r="VQK3014" s="607"/>
      <c r="VQL3014" s="607"/>
      <c r="VQM3014" s="607"/>
      <c r="VQN3014" s="607"/>
      <c r="VQO3014" s="607"/>
      <c r="VQP3014" s="607"/>
      <c r="VQQ3014" s="607"/>
      <c r="VQR3014" s="607"/>
      <c r="VQS3014" s="607"/>
      <c r="VQT3014" s="607"/>
      <c r="VQU3014" s="607"/>
      <c r="VQV3014" s="607"/>
      <c r="VQW3014" s="607"/>
      <c r="VQX3014" s="607"/>
      <c r="VQY3014" s="607"/>
      <c r="VQZ3014" s="607"/>
      <c r="VRA3014" s="607"/>
      <c r="VRB3014" s="607"/>
      <c r="VRC3014" s="607"/>
      <c r="VRD3014" s="607"/>
      <c r="VRE3014" s="607"/>
      <c r="VRF3014" s="607"/>
      <c r="VRG3014" s="607"/>
      <c r="VRH3014" s="607"/>
      <c r="VRI3014" s="607"/>
      <c r="VRJ3014" s="607"/>
      <c r="VRK3014" s="607"/>
      <c r="VRL3014" s="607"/>
      <c r="VRM3014" s="607"/>
      <c r="VRN3014" s="607"/>
      <c r="VRO3014" s="607"/>
      <c r="VRP3014" s="607"/>
      <c r="VRQ3014" s="607"/>
      <c r="VRR3014" s="607"/>
      <c r="VRS3014" s="607"/>
      <c r="VRT3014" s="607"/>
      <c r="VRU3014" s="607"/>
      <c r="VRV3014" s="607"/>
      <c r="VRW3014" s="607"/>
      <c r="VRX3014" s="607"/>
      <c r="VRY3014" s="607"/>
      <c r="VRZ3014" s="607"/>
      <c r="VSA3014" s="607"/>
      <c r="VSB3014" s="607"/>
      <c r="VSC3014" s="607"/>
      <c r="VSD3014" s="607"/>
      <c r="VSE3014" s="607"/>
      <c r="VSF3014" s="607"/>
      <c r="VSG3014" s="607"/>
      <c r="VSH3014" s="607"/>
      <c r="VSI3014" s="607"/>
      <c r="VSJ3014" s="607"/>
      <c r="VSK3014" s="607"/>
      <c r="VSL3014" s="607"/>
      <c r="VSM3014" s="607"/>
      <c r="VSN3014" s="607"/>
      <c r="VSO3014" s="607"/>
      <c r="VSP3014" s="607"/>
      <c r="VSQ3014" s="607"/>
      <c r="VSR3014" s="607"/>
      <c r="VSS3014" s="607"/>
      <c r="VST3014" s="607"/>
      <c r="VSU3014" s="607"/>
      <c r="VSV3014" s="607"/>
      <c r="VSW3014" s="607"/>
      <c r="VSX3014" s="607"/>
      <c r="VSY3014" s="607"/>
      <c r="VSZ3014" s="607"/>
      <c r="VTA3014" s="607"/>
      <c r="VTB3014" s="607"/>
      <c r="VTC3014" s="607"/>
      <c r="VTD3014" s="607"/>
      <c r="VTE3014" s="607"/>
      <c r="VTF3014" s="607"/>
      <c r="VTG3014" s="607"/>
      <c r="VTH3014" s="607"/>
      <c r="VTI3014" s="607"/>
      <c r="VTJ3014" s="607"/>
      <c r="VTK3014" s="607"/>
      <c r="VTL3014" s="607"/>
      <c r="VTM3014" s="607"/>
      <c r="VTN3014" s="607"/>
      <c r="VTO3014" s="607"/>
      <c r="VTP3014" s="607"/>
      <c r="VTQ3014" s="607"/>
      <c r="VTR3014" s="607"/>
      <c r="VTS3014" s="607"/>
      <c r="VTT3014" s="607"/>
      <c r="VTU3014" s="607"/>
      <c r="VTV3014" s="607"/>
      <c r="VTW3014" s="607"/>
      <c r="VTX3014" s="607"/>
      <c r="VTY3014" s="607"/>
      <c r="VTZ3014" s="607"/>
      <c r="VUA3014" s="607"/>
      <c r="VUB3014" s="607"/>
      <c r="VUC3014" s="607"/>
      <c r="VUD3014" s="607"/>
      <c r="VUE3014" s="607"/>
      <c r="VUF3014" s="607"/>
      <c r="VUG3014" s="607"/>
      <c r="VUH3014" s="607"/>
      <c r="VUI3014" s="607"/>
      <c r="VUJ3014" s="607"/>
      <c r="VUK3014" s="607"/>
      <c r="VUL3014" s="607"/>
      <c r="VUM3014" s="607"/>
      <c r="VUN3014" s="607"/>
      <c r="VUO3014" s="607"/>
      <c r="VUP3014" s="607"/>
      <c r="VUQ3014" s="607"/>
      <c r="VUR3014" s="607"/>
      <c r="VUS3014" s="607"/>
      <c r="VUT3014" s="607"/>
      <c r="VUU3014" s="607"/>
      <c r="VUV3014" s="607"/>
      <c r="VUW3014" s="607"/>
      <c r="VUX3014" s="607"/>
      <c r="VUY3014" s="607"/>
      <c r="VUZ3014" s="607"/>
      <c r="VVA3014" s="607"/>
      <c r="VVB3014" s="607"/>
      <c r="VVC3014" s="607"/>
      <c r="VVD3014" s="607"/>
      <c r="VVE3014" s="607"/>
      <c r="VVF3014" s="607"/>
      <c r="VVG3014" s="607"/>
      <c r="VVH3014" s="607"/>
      <c r="VVI3014" s="607"/>
      <c r="VVJ3014" s="607"/>
      <c r="VVK3014" s="607"/>
      <c r="VVL3014" s="607"/>
      <c r="VVM3014" s="607"/>
      <c r="VVN3014" s="607"/>
      <c r="VVO3014" s="607"/>
      <c r="VVP3014" s="607"/>
      <c r="VVQ3014" s="607"/>
      <c r="VVR3014" s="607"/>
      <c r="VVS3014" s="607"/>
      <c r="VVT3014" s="607"/>
      <c r="VVU3014" s="607"/>
      <c r="VVV3014" s="607"/>
      <c r="VVW3014" s="607"/>
      <c r="VVX3014" s="607"/>
      <c r="VVY3014" s="607"/>
      <c r="VVZ3014" s="607"/>
      <c r="VWA3014" s="607"/>
      <c r="VWB3014" s="607"/>
      <c r="VWC3014" s="607"/>
      <c r="VWD3014" s="607"/>
      <c r="VWE3014" s="607"/>
      <c r="VWF3014" s="607"/>
      <c r="VWG3014" s="607"/>
      <c r="VWH3014" s="607"/>
      <c r="VWI3014" s="607"/>
      <c r="VWJ3014" s="607"/>
      <c r="VWK3014" s="607"/>
      <c r="VWL3014" s="607"/>
      <c r="VWM3014" s="607"/>
      <c r="VWN3014" s="607"/>
      <c r="VWO3014" s="607"/>
      <c r="VWP3014" s="607"/>
      <c r="VWQ3014" s="607"/>
      <c r="VWR3014" s="607"/>
      <c r="VWS3014" s="607"/>
      <c r="VWT3014" s="607"/>
      <c r="VWU3014" s="607"/>
      <c r="VWV3014" s="607"/>
      <c r="VWW3014" s="607"/>
      <c r="VWX3014" s="607"/>
      <c r="VWY3014" s="607"/>
      <c r="VWZ3014" s="607"/>
      <c r="VXA3014" s="607"/>
      <c r="VXB3014" s="607"/>
      <c r="VXC3014" s="607"/>
      <c r="VXD3014" s="607"/>
      <c r="VXE3014" s="607"/>
      <c r="VXF3014" s="607"/>
      <c r="VXG3014" s="607"/>
      <c r="VXH3014" s="607"/>
      <c r="VXI3014" s="607"/>
      <c r="VXJ3014" s="607"/>
      <c r="VXK3014" s="607"/>
      <c r="VXL3014" s="607"/>
      <c r="VXM3014" s="607"/>
      <c r="VXN3014" s="607"/>
      <c r="VXO3014" s="607"/>
      <c r="VXP3014" s="607"/>
      <c r="VXQ3014" s="607"/>
      <c r="VXR3014" s="607"/>
      <c r="VXS3014" s="607"/>
      <c r="VXT3014" s="607"/>
      <c r="VXU3014" s="607"/>
      <c r="VXV3014" s="607"/>
      <c r="VXW3014" s="607"/>
      <c r="VXX3014" s="607"/>
      <c r="VXY3014" s="607"/>
      <c r="VXZ3014" s="607"/>
      <c r="VYA3014" s="607"/>
      <c r="VYB3014" s="607"/>
      <c r="VYC3014" s="607"/>
      <c r="VYD3014" s="607"/>
      <c r="VYE3014" s="607"/>
      <c r="VYF3014" s="607"/>
      <c r="VYG3014" s="607"/>
      <c r="VYH3014" s="607"/>
      <c r="VYI3014" s="607"/>
      <c r="VYJ3014" s="607"/>
      <c r="VYK3014" s="607"/>
      <c r="VYL3014" s="607"/>
      <c r="VYM3014" s="607"/>
      <c r="VYN3014" s="607"/>
      <c r="VYO3014" s="607"/>
      <c r="VYP3014" s="607"/>
      <c r="VYQ3014" s="607"/>
      <c r="VYR3014" s="607"/>
      <c r="VYS3014" s="607"/>
      <c r="VYT3014" s="607"/>
      <c r="VYU3014" s="607"/>
      <c r="VYV3014" s="607"/>
      <c r="VYW3014" s="607"/>
      <c r="VYX3014" s="607"/>
      <c r="VYY3014" s="607"/>
      <c r="VYZ3014" s="607"/>
      <c r="VZA3014" s="607"/>
      <c r="VZB3014" s="607"/>
      <c r="VZC3014" s="607"/>
      <c r="VZD3014" s="607"/>
      <c r="VZE3014" s="607"/>
      <c r="VZF3014" s="607"/>
      <c r="VZG3014" s="607"/>
      <c r="VZH3014" s="607"/>
      <c r="VZI3014" s="607"/>
      <c r="VZJ3014" s="607"/>
      <c r="VZK3014" s="607"/>
      <c r="VZL3014" s="607"/>
      <c r="VZM3014" s="607"/>
      <c r="VZN3014" s="607"/>
      <c r="VZO3014" s="607"/>
      <c r="VZP3014" s="607"/>
      <c r="VZQ3014" s="607"/>
      <c r="VZR3014" s="607"/>
      <c r="VZS3014" s="607"/>
      <c r="VZT3014" s="607"/>
      <c r="VZU3014" s="607"/>
      <c r="VZV3014" s="607"/>
      <c r="VZW3014" s="607"/>
      <c r="VZX3014" s="607"/>
      <c r="VZY3014" s="607"/>
      <c r="VZZ3014" s="607"/>
      <c r="WAA3014" s="607"/>
      <c r="WAB3014" s="607"/>
      <c r="WAC3014" s="607"/>
      <c r="WAD3014" s="607"/>
      <c r="WAE3014" s="607"/>
      <c r="WAF3014" s="607"/>
      <c r="WAG3014" s="607"/>
      <c r="WAH3014" s="607"/>
      <c r="WAI3014" s="607"/>
      <c r="WAJ3014" s="607"/>
      <c r="WAK3014" s="607"/>
      <c r="WAL3014" s="607"/>
      <c r="WAM3014" s="607"/>
      <c r="WAN3014" s="607"/>
      <c r="WAO3014" s="607"/>
      <c r="WAP3014" s="607"/>
      <c r="WAQ3014" s="607"/>
      <c r="WAR3014" s="607"/>
      <c r="WAS3014" s="607"/>
      <c r="WAT3014" s="607"/>
      <c r="WAU3014" s="607"/>
      <c r="WAV3014" s="607"/>
      <c r="WAW3014" s="607"/>
      <c r="WAX3014" s="607"/>
      <c r="WAY3014" s="607"/>
      <c r="WAZ3014" s="607"/>
      <c r="WBA3014" s="607"/>
      <c r="WBB3014" s="607"/>
      <c r="WBC3014" s="607"/>
      <c r="WBD3014" s="607"/>
      <c r="WBE3014" s="607"/>
      <c r="WBF3014" s="607"/>
      <c r="WBG3014" s="607"/>
      <c r="WBH3014" s="607"/>
      <c r="WBI3014" s="607"/>
      <c r="WBJ3014" s="607"/>
      <c r="WBK3014" s="607"/>
      <c r="WBL3014" s="607"/>
      <c r="WBM3014" s="607"/>
      <c r="WBN3014" s="607"/>
      <c r="WBO3014" s="607"/>
      <c r="WBP3014" s="607"/>
      <c r="WBQ3014" s="607"/>
      <c r="WBR3014" s="607"/>
      <c r="WBS3014" s="607"/>
      <c r="WBT3014" s="607"/>
      <c r="WBU3014" s="607"/>
      <c r="WBV3014" s="607"/>
      <c r="WBW3014" s="607"/>
      <c r="WBX3014" s="607"/>
      <c r="WBY3014" s="607"/>
      <c r="WBZ3014" s="607"/>
      <c r="WCA3014" s="607"/>
      <c r="WCB3014" s="607"/>
      <c r="WCC3014" s="607"/>
      <c r="WCD3014" s="607"/>
      <c r="WCE3014" s="607"/>
      <c r="WCF3014" s="607"/>
      <c r="WCG3014" s="607"/>
      <c r="WCH3014" s="607"/>
      <c r="WCI3014" s="607"/>
      <c r="WCJ3014" s="607"/>
      <c r="WCK3014" s="607"/>
      <c r="WCL3014" s="607"/>
      <c r="WCM3014" s="607"/>
      <c r="WCN3014" s="607"/>
      <c r="WCO3014" s="607"/>
      <c r="WCP3014" s="607"/>
      <c r="WCQ3014" s="607"/>
      <c r="WCR3014" s="607"/>
      <c r="WCS3014" s="607"/>
      <c r="WCT3014" s="607"/>
      <c r="WCU3014" s="607"/>
      <c r="WCV3014" s="607"/>
      <c r="WCW3014" s="607"/>
      <c r="WCX3014" s="607"/>
      <c r="WCY3014" s="607"/>
      <c r="WCZ3014" s="607"/>
      <c r="WDA3014" s="607"/>
      <c r="WDB3014" s="607"/>
      <c r="WDC3014" s="607"/>
      <c r="WDD3014" s="607"/>
      <c r="WDE3014" s="607"/>
      <c r="WDF3014" s="607"/>
      <c r="WDG3014" s="607"/>
      <c r="WDH3014" s="607"/>
      <c r="WDI3014" s="607"/>
      <c r="WDJ3014" s="607"/>
      <c r="WDK3014" s="607"/>
      <c r="WDL3014" s="607"/>
      <c r="WDM3014" s="607"/>
      <c r="WDN3014" s="607"/>
      <c r="WDO3014" s="607"/>
      <c r="WDP3014" s="607"/>
      <c r="WDQ3014" s="607"/>
      <c r="WDR3014" s="607"/>
      <c r="WDS3014" s="607"/>
      <c r="WDT3014" s="607"/>
      <c r="WDU3014" s="607"/>
      <c r="WDV3014" s="607"/>
      <c r="WDW3014" s="607"/>
      <c r="WDX3014" s="607"/>
      <c r="WDY3014" s="607"/>
      <c r="WDZ3014" s="607"/>
      <c r="WEA3014" s="607"/>
      <c r="WEB3014" s="607"/>
      <c r="WEC3014" s="607"/>
      <c r="WED3014" s="607"/>
      <c r="WEE3014" s="607"/>
      <c r="WEF3014" s="607"/>
      <c r="WEG3014" s="607"/>
      <c r="WEH3014" s="607"/>
      <c r="WEI3014" s="607"/>
      <c r="WEJ3014" s="607"/>
      <c r="WEK3014" s="607"/>
      <c r="WEL3014" s="607"/>
      <c r="WEM3014" s="607"/>
      <c r="WEN3014" s="607"/>
      <c r="WEO3014" s="607"/>
      <c r="WEP3014" s="607"/>
      <c r="WEQ3014" s="607"/>
      <c r="WER3014" s="607"/>
      <c r="WES3014" s="607"/>
      <c r="WET3014" s="607"/>
      <c r="WEU3014" s="607"/>
      <c r="WEV3014" s="607"/>
      <c r="WEW3014" s="607"/>
      <c r="WEX3014" s="607"/>
      <c r="WEY3014" s="607"/>
      <c r="WEZ3014" s="607"/>
      <c r="WFA3014" s="607"/>
      <c r="WFB3014" s="607"/>
      <c r="WFC3014" s="607"/>
      <c r="WFD3014" s="607"/>
      <c r="WFE3014" s="607"/>
      <c r="WFF3014" s="607"/>
      <c r="WFG3014" s="607"/>
      <c r="WFH3014" s="607"/>
      <c r="WFI3014" s="607"/>
      <c r="WFJ3014" s="607"/>
      <c r="WFK3014" s="607"/>
      <c r="WFL3014" s="607"/>
      <c r="WFM3014" s="607"/>
      <c r="WFN3014" s="607"/>
      <c r="WFO3014" s="607"/>
      <c r="WFP3014" s="607"/>
      <c r="WFQ3014" s="607"/>
      <c r="WFR3014" s="607"/>
      <c r="WFS3014" s="607"/>
      <c r="WFT3014" s="607"/>
      <c r="WFU3014" s="607"/>
      <c r="WFV3014" s="607"/>
      <c r="WFW3014" s="607"/>
      <c r="WFX3014" s="607"/>
      <c r="WFY3014" s="607"/>
      <c r="WFZ3014" s="607"/>
      <c r="WGA3014" s="607"/>
      <c r="WGB3014" s="607"/>
      <c r="WGC3014" s="607"/>
      <c r="WGD3014" s="607"/>
      <c r="WGE3014" s="607"/>
      <c r="WGF3014" s="607"/>
      <c r="WGG3014" s="607"/>
      <c r="WGH3014" s="607"/>
      <c r="WGI3014" s="607"/>
      <c r="WGJ3014" s="607"/>
      <c r="WGK3014" s="607"/>
      <c r="WGL3014" s="607"/>
      <c r="WGM3014" s="607"/>
      <c r="WGN3014" s="607"/>
      <c r="WGO3014" s="607"/>
      <c r="WGP3014" s="607"/>
      <c r="WGQ3014" s="607"/>
      <c r="WGR3014" s="607"/>
      <c r="WGS3014" s="607"/>
      <c r="WGT3014" s="607"/>
      <c r="WGU3014" s="607"/>
      <c r="WGV3014" s="607"/>
      <c r="WGW3014" s="607"/>
      <c r="WGX3014" s="607"/>
      <c r="WGY3014" s="607"/>
      <c r="WGZ3014" s="607"/>
      <c r="WHA3014" s="607"/>
      <c r="WHB3014" s="607"/>
      <c r="WHC3014" s="607"/>
      <c r="WHD3014" s="607"/>
      <c r="WHE3014" s="607"/>
      <c r="WHF3014" s="607"/>
      <c r="WHG3014" s="607"/>
      <c r="WHH3014" s="607"/>
      <c r="WHI3014" s="607"/>
      <c r="WHJ3014" s="607"/>
      <c r="WHK3014" s="607"/>
      <c r="WHL3014" s="607"/>
      <c r="WHM3014" s="607"/>
      <c r="WHN3014" s="607"/>
      <c r="WHO3014" s="607"/>
      <c r="WHP3014" s="607"/>
      <c r="WHQ3014" s="607"/>
      <c r="WHR3014" s="607"/>
      <c r="WHS3014" s="607"/>
      <c r="WHT3014" s="607"/>
      <c r="WHU3014" s="607"/>
      <c r="WHV3014" s="607"/>
      <c r="WHW3014" s="607"/>
      <c r="WHX3014" s="607"/>
      <c r="WHY3014" s="607"/>
      <c r="WHZ3014" s="607"/>
      <c r="WIA3014" s="607"/>
      <c r="WIB3014" s="607"/>
      <c r="WIC3014" s="607"/>
      <c r="WID3014" s="607"/>
      <c r="WIE3014" s="607"/>
      <c r="WIF3014" s="607"/>
      <c r="WIG3014" s="607"/>
      <c r="WIH3014" s="607"/>
      <c r="WII3014" s="607"/>
      <c r="WIJ3014" s="607"/>
      <c r="WIK3014" s="607"/>
      <c r="WIL3014" s="607"/>
      <c r="WIM3014" s="607"/>
      <c r="WIN3014" s="607"/>
      <c r="WIO3014" s="607"/>
      <c r="WIP3014" s="607"/>
      <c r="WIQ3014" s="607"/>
      <c r="WIR3014" s="607"/>
      <c r="WIS3014" s="607"/>
      <c r="WIT3014" s="607"/>
      <c r="WIU3014" s="607"/>
      <c r="WIV3014" s="607"/>
      <c r="WIW3014" s="607"/>
      <c r="WIX3014" s="607"/>
      <c r="WIY3014" s="607"/>
      <c r="WIZ3014" s="607"/>
      <c r="WJA3014" s="607"/>
      <c r="WJB3014" s="607"/>
      <c r="WJC3014" s="607"/>
      <c r="WJD3014" s="607"/>
      <c r="WJE3014" s="607"/>
      <c r="WJF3014" s="607"/>
      <c r="WJG3014" s="607"/>
      <c r="WJH3014" s="607"/>
      <c r="WJI3014" s="607"/>
      <c r="WJJ3014" s="607"/>
      <c r="WJK3014" s="607"/>
      <c r="WJL3014" s="607"/>
      <c r="WJM3014" s="607"/>
      <c r="WJN3014" s="607"/>
      <c r="WJO3014" s="607"/>
      <c r="WJP3014" s="607"/>
      <c r="WJQ3014" s="607"/>
      <c r="WJR3014" s="607"/>
      <c r="WJS3014" s="607"/>
      <c r="WJT3014" s="607"/>
      <c r="WJU3014" s="607"/>
      <c r="WJV3014" s="607"/>
      <c r="WJW3014" s="607"/>
      <c r="WJX3014" s="607"/>
      <c r="WJY3014" s="607"/>
      <c r="WJZ3014" s="607"/>
      <c r="WKA3014" s="607"/>
      <c r="WKB3014" s="607"/>
      <c r="WKC3014" s="607"/>
      <c r="WKD3014" s="607"/>
      <c r="WKE3014" s="607"/>
      <c r="WKF3014" s="607"/>
      <c r="WKG3014" s="607"/>
      <c r="WKH3014" s="607"/>
      <c r="WKI3014" s="607"/>
      <c r="WKJ3014" s="607"/>
      <c r="WKK3014" s="607"/>
      <c r="WKL3014" s="607"/>
      <c r="WKM3014" s="607"/>
      <c r="WKN3014" s="607"/>
      <c r="WKO3014" s="607"/>
      <c r="WKP3014" s="607"/>
      <c r="WKQ3014" s="607"/>
      <c r="WKR3014" s="607"/>
      <c r="WKS3014" s="607"/>
      <c r="WKT3014" s="607"/>
      <c r="WKU3014" s="607"/>
      <c r="WKV3014" s="607"/>
      <c r="WKW3014" s="607"/>
      <c r="WKX3014" s="607"/>
      <c r="WKY3014" s="607"/>
      <c r="WKZ3014" s="607"/>
      <c r="WLA3014" s="607"/>
      <c r="WLB3014" s="607"/>
      <c r="WLC3014" s="607"/>
      <c r="WLD3014" s="607"/>
      <c r="WLE3014" s="607"/>
      <c r="WLF3014" s="607"/>
      <c r="WLG3014" s="607"/>
      <c r="WLH3014" s="607"/>
      <c r="WLI3014" s="607"/>
      <c r="WLJ3014" s="607"/>
      <c r="WLK3014" s="607"/>
      <c r="WLL3014" s="607"/>
      <c r="WLM3014" s="607"/>
      <c r="WLN3014" s="607"/>
      <c r="WLO3014" s="607"/>
      <c r="WLP3014" s="607"/>
      <c r="WLQ3014" s="607"/>
      <c r="WLR3014" s="607"/>
      <c r="WLS3014" s="607"/>
      <c r="WLT3014" s="607"/>
      <c r="WLU3014" s="607"/>
      <c r="WLV3014" s="607"/>
      <c r="WLW3014" s="607"/>
      <c r="WLX3014" s="607"/>
      <c r="WLY3014" s="607"/>
      <c r="WLZ3014" s="607"/>
      <c r="WMA3014" s="607"/>
      <c r="WMB3014" s="607"/>
      <c r="WMC3014" s="607"/>
      <c r="WMD3014" s="607"/>
      <c r="WME3014" s="607"/>
      <c r="WMF3014" s="607"/>
      <c r="WMG3014" s="607"/>
      <c r="WMH3014" s="607"/>
      <c r="WMI3014" s="607"/>
      <c r="WMJ3014" s="607"/>
      <c r="WMK3014" s="607"/>
      <c r="WML3014" s="607"/>
      <c r="WMM3014" s="607"/>
      <c r="WMN3014" s="607"/>
      <c r="WMO3014" s="607"/>
      <c r="WMP3014" s="607"/>
      <c r="WMQ3014" s="607"/>
      <c r="WMR3014" s="607"/>
      <c r="WMS3014" s="607"/>
      <c r="WMT3014" s="607"/>
      <c r="WMU3014" s="607"/>
      <c r="WMV3014" s="607"/>
      <c r="WMW3014" s="607"/>
      <c r="WMX3014" s="607"/>
      <c r="WMY3014" s="607"/>
      <c r="WMZ3014" s="607"/>
      <c r="WNA3014" s="607"/>
      <c r="WNB3014" s="607"/>
      <c r="WNC3014" s="607"/>
      <c r="WND3014" s="607"/>
      <c r="WNE3014" s="607"/>
      <c r="WNF3014" s="607"/>
      <c r="WNG3014" s="607"/>
      <c r="WNH3014" s="607"/>
      <c r="WNI3014" s="607"/>
      <c r="WNJ3014" s="607"/>
      <c r="WNK3014" s="607"/>
      <c r="WNL3014" s="607"/>
      <c r="WNM3014" s="607"/>
      <c r="WNN3014" s="607"/>
      <c r="WNO3014" s="607"/>
      <c r="WNP3014" s="607"/>
      <c r="WNQ3014" s="607"/>
      <c r="WNR3014" s="607"/>
      <c r="WNS3014" s="607"/>
      <c r="WNT3014" s="607"/>
      <c r="WNU3014" s="607"/>
      <c r="WNV3014" s="607"/>
      <c r="WNW3014" s="607"/>
      <c r="WNX3014" s="607"/>
      <c r="WNY3014" s="607"/>
      <c r="WNZ3014" s="607"/>
      <c r="WOA3014" s="607"/>
      <c r="WOB3014" s="607"/>
      <c r="WOC3014" s="607"/>
      <c r="WOD3014" s="607"/>
      <c r="WOE3014" s="607"/>
      <c r="WOF3014" s="607"/>
      <c r="WOG3014" s="607"/>
      <c r="WOH3014" s="607"/>
      <c r="WOI3014" s="607"/>
      <c r="WOJ3014" s="607"/>
      <c r="WOK3014" s="607"/>
      <c r="WOL3014" s="607"/>
      <c r="WOM3014" s="607"/>
      <c r="WON3014" s="607"/>
      <c r="WOO3014" s="607"/>
      <c r="WOP3014" s="607"/>
      <c r="WOQ3014" s="607"/>
      <c r="WOR3014" s="607"/>
      <c r="WOS3014" s="607"/>
      <c r="WOT3014" s="607"/>
      <c r="WOU3014" s="607"/>
      <c r="WOV3014" s="607"/>
      <c r="WOW3014" s="607"/>
      <c r="WOX3014" s="607"/>
      <c r="WOY3014" s="607"/>
      <c r="WOZ3014" s="607"/>
      <c r="WPA3014" s="607"/>
      <c r="WPB3014" s="607"/>
      <c r="WPC3014" s="607"/>
      <c r="WPD3014" s="607"/>
      <c r="WPE3014" s="607"/>
      <c r="WPF3014" s="607"/>
      <c r="WPG3014" s="607"/>
      <c r="WPH3014" s="607"/>
      <c r="WPI3014" s="607"/>
      <c r="WPJ3014" s="607"/>
      <c r="WPK3014" s="607"/>
      <c r="WPL3014" s="607"/>
      <c r="WPM3014" s="607"/>
      <c r="WPN3014" s="607"/>
      <c r="WPO3014" s="607"/>
      <c r="WPP3014" s="607"/>
      <c r="WPQ3014" s="607"/>
      <c r="WPR3014" s="607"/>
      <c r="WPS3014" s="607"/>
      <c r="WPT3014" s="607"/>
      <c r="WPU3014" s="607"/>
      <c r="WPV3014" s="607"/>
      <c r="WPW3014" s="607"/>
      <c r="WPX3014" s="607"/>
      <c r="WPY3014" s="607"/>
      <c r="WPZ3014" s="607"/>
      <c r="WQA3014" s="607"/>
      <c r="WQB3014" s="607"/>
      <c r="WQC3014" s="607"/>
      <c r="WQD3014" s="607"/>
      <c r="WQE3014" s="607"/>
      <c r="WQF3014" s="607"/>
      <c r="WQG3014" s="607"/>
      <c r="WQH3014" s="607"/>
      <c r="WQI3014" s="607"/>
      <c r="WQJ3014" s="607"/>
      <c r="WQK3014" s="607"/>
      <c r="WQL3014" s="607"/>
      <c r="WQM3014" s="607"/>
      <c r="WQN3014" s="607"/>
      <c r="WQO3014" s="607"/>
      <c r="WQP3014" s="607"/>
      <c r="WQQ3014" s="607"/>
      <c r="WQR3014" s="607"/>
      <c r="WQS3014" s="607"/>
      <c r="WQT3014" s="607"/>
      <c r="WQU3014" s="607"/>
      <c r="WQV3014" s="607"/>
      <c r="WQW3014" s="607"/>
      <c r="WQX3014" s="607"/>
      <c r="WQY3014" s="607"/>
      <c r="WQZ3014" s="607"/>
      <c r="WRA3014" s="607"/>
      <c r="WRB3014" s="607"/>
      <c r="WRC3014" s="607"/>
      <c r="WRD3014" s="607"/>
      <c r="WRE3014" s="607"/>
      <c r="WRF3014" s="607"/>
      <c r="WRG3014" s="607"/>
      <c r="WRH3014" s="607"/>
      <c r="WRI3014" s="607"/>
      <c r="WRJ3014" s="607"/>
      <c r="WRK3014" s="607"/>
      <c r="WRL3014" s="607"/>
      <c r="WRM3014" s="607"/>
      <c r="WRN3014" s="607"/>
      <c r="WRO3014" s="607"/>
      <c r="WRP3014" s="607"/>
      <c r="WRQ3014" s="607"/>
      <c r="WRR3014" s="607"/>
      <c r="WRS3014" s="607"/>
      <c r="WRT3014" s="607"/>
      <c r="WRU3014" s="607"/>
      <c r="WRV3014" s="607"/>
      <c r="WRW3014" s="607"/>
      <c r="WRX3014" s="607"/>
      <c r="WRY3014" s="607"/>
      <c r="WRZ3014" s="607"/>
      <c r="WSA3014" s="607"/>
      <c r="WSB3014" s="607"/>
      <c r="WSC3014" s="607"/>
      <c r="WSD3014" s="607"/>
      <c r="WSE3014" s="607"/>
      <c r="WSF3014" s="607"/>
      <c r="WSG3014" s="607"/>
      <c r="WSH3014" s="607"/>
      <c r="WSI3014" s="607"/>
      <c r="WSJ3014" s="607"/>
      <c r="WSK3014" s="607"/>
      <c r="WSL3014" s="607"/>
      <c r="WSM3014" s="607"/>
      <c r="WSN3014" s="607"/>
      <c r="WSO3014" s="607"/>
      <c r="WSP3014" s="607"/>
      <c r="WSQ3014" s="607"/>
      <c r="WSR3014" s="607"/>
      <c r="WSS3014" s="607"/>
      <c r="WST3014" s="607"/>
      <c r="WSU3014" s="607"/>
      <c r="WSV3014" s="607"/>
      <c r="WSW3014" s="607"/>
      <c r="WSX3014" s="607"/>
      <c r="WSY3014" s="607"/>
      <c r="WSZ3014" s="607"/>
      <c r="WTA3014" s="607"/>
      <c r="WTB3014" s="607"/>
      <c r="WTC3014" s="607"/>
      <c r="WTD3014" s="607"/>
      <c r="WTE3014" s="607"/>
      <c r="WTF3014" s="607"/>
      <c r="WTG3014" s="607"/>
      <c r="WTH3014" s="607"/>
      <c r="WTI3014" s="607"/>
      <c r="WTJ3014" s="607"/>
      <c r="WTK3014" s="607"/>
      <c r="WTL3014" s="607"/>
      <c r="WTM3014" s="607"/>
      <c r="WTN3014" s="607"/>
      <c r="WTO3014" s="607"/>
      <c r="WTP3014" s="607"/>
      <c r="WTQ3014" s="607"/>
      <c r="WTR3014" s="607"/>
      <c r="WTS3014" s="607"/>
      <c r="WTT3014" s="607"/>
      <c r="WTU3014" s="607"/>
      <c r="WTV3014" s="607"/>
      <c r="WTW3014" s="607"/>
      <c r="WTX3014" s="607"/>
      <c r="WTY3014" s="607"/>
      <c r="WTZ3014" s="607"/>
      <c r="WUA3014" s="607"/>
      <c r="WUB3014" s="607"/>
      <c r="WUC3014" s="607"/>
      <c r="WUD3014" s="607"/>
      <c r="WUE3014" s="607"/>
      <c r="WUF3014" s="607"/>
      <c r="WUG3014" s="607"/>
      <c r="WUH3014" s="607"/>
      <c r="WUI3014" s="607"/>
      <c r="WUJ3014" s="607"/>
      <c r="WUK3014" s="607"/>
      <c r="WUL3014" s="607"/>
      <c r="WUM3014" s="607"/>
      <c r="WUN3014" s="607"/>
      <c r="WUO3014" s="607"/>
      <c r="WUP3014" s="607"/>
      <c r="WUQ3014" s="607"/>
      <c r="WUR3014" s="607"/>
      <c r="WUS3014" s="607"/>
      <c r="WUT3014" s="607"/>
      <c r="WUU3014" s="607"/>
      <c r="WUV3014" s="607"/>
      <c r="WUW3014" s="607"/>
      <c r="WUX3014" s="607"/>
      <c r="WUY3014" s="607"/>
      <c r="WUZ3014" s="607"/>
      <c r="WVA3014" s="607"/>
      <c r="WVB3014" s="607"/>
      <c r="WVC3014" s="607"/>
      <c r="WVD3014" s="607"/>
      <c r="WVE3014" s="607"/>
      <c r="WVF3014" s="607"/>
      <c r="WVG3014" s="607"/>
      <c r="WVH3014" s="607"/>
      <c r="WVI3014" s="607"/>
      <c r="WVJ3014" s="607"/>
      <c r="WVK3014" s="607"/>
      <c r="WVL3014" s="607"/>
      <c r="WVM3014" s="607"/>
      <c r="WVN3014" s="607"/>
      <c r="WVO3014" s="607"/>
      <c r="WVP3014" s="607"/>
      <c r="WVQ3014" s="607"/>
      <c r="WVR3014" s="607"/>
      <c r="WVS3014" s="607"/>
      <c r="WVT3014" s="607"/>
      <c r="WVU3014" s="607"/>
      <c r="WVV3014" s="607"/>
      <c r="WVW3014" s="607"/>
      <c r="WVX3014" s="607"/>
      <c r="WVY3014" s="607"/>
      <c r="WVZ3014" s="607"/>
      <c r="WWA3014" s="607"/>
      <c r="WWB3014" s="607"/>
      <c r="WWC3014" s="607"/>
      <c r="WWD3014" s="607"/>
      <c r="WWE3014" s="607"/>
      <c r="WWF3014" s="607"/>
      <c r="WWG3014" s="607"/>
      <c r="WWH3014" s="607"/>
      <c r="WWI3014" s="607"/>
      <c r="WWJ3014" s="607"/>
      <c r="WWK3014" s="607"/>
      <c r="WWL3014" s="607"/>
      <c r="WWM3014" s="607"/>
      <c r="WWN3014" s="607"/>
      <c r="WWO3014" s="607"/>
      <c r="WWP3014" s="607"/>
      <c r="WWQ3014" s="607"/>
      <c r="WWR3014" s="607"/>
      <c r="WWS3014" s="607"/>
      <c r="WWT3014" s="607"/>
      <c r="WWU3014" s="607"/>
      <c r="WWV3014" s="607"/>
      <c r="WWW3014" s="607"/>
      <c r="WWX3014" s="607"/>
      <c r="WWY3014" s="607"/>
      <c r="WWZ3014" s="607"/>
      <c r="WXA3014" s="607"/>
      <c r="WXB3014" s="607"/>
      <c r="WXC3014" s="607"/>
      <c r="WXD3014" s="607"/>
      <c r="WXE3014" s="607"/>
      <c r="WXF3014" s="607"/>
      <c r="WXG3014" s="607"/>
      <c r="WXH3014" s="607"/>
      <c r="WXI3014" s="607"/>
      <c r="WXJ3014" s="607"/>
      <c r="WXK3014" s="607"/>
      <c r="WXL3014" s="607"/>
      <c r="WXM3014" s="607"/>
      <c r="WXN3014" s="607"/>
      <c r="WXO3014" s="607"/>
      <c r="WXP3014" s="607"/>
      <c r="WXQ3014" s="607"/>
      <c r="WXR3014" s="607"/>
      <c r="WXS3014" s="607"/>
      <c r="WXT3014" s="607"/>
      <c r="WXU3014" s="607"/>
      <c r="WXV3014" s="607"/>
      <c r="WXW3014" s="607"/>
      <c r="WXX3014" s="607"/>
      <c r="WXY3014" s="607"/>
      <c r="WXZ3014" s="607"/>
      <c r="WYA3014" s="607"/>
      <c r="WYB3014" s="607"/>
      <c r="WYC3014" s="607"/>
      <c r="WYD3014" s="607"/>
      <c r="WYE3014" s="607"/>
      <c r="WYF3014" s="607"/>
      <c r="WYG3014" s="607"/>
      <c r="WYH3014" s="607"/>
      <c r="WYI3014" s="607"/>
      <c r="WYJ3014" s="607"/>
      <c r="WYK3014" s="607"/>
      <c r="WYL3014" s="607"/>
      <c r="WYM3014" s="607"/>
      <c r="WYN3014" s="607"/>
      <c r="WYO3014" s="607"/>
      <c r="WYP3014" s="607"/>
      <c r="WYQ3014" s="607"/>
      <c r="WYR3014" s="607"/>
      <c r="WYS3014" s="607"/>
      <c r="WYT3014" s="607"/>
      <c r="WYU3014" s="607"/>
      <c r="WYV3014" s="607"/>
      <c r="WYW3014" s="607"/>
      <c r="WYX3014" s="607"/>
      <c r="WYY3014" s="607"/>
      <c r="WYZ3014" s="607"/>
      <c r="WZA3014" s="607"/>
      <c r="WZB3014" s="607"/>
      <c r="WZC3014" s="607"/>
      <c r="WZD3014" s="607"/>
      <c r="WZE3014" s="607"/>
      <c r="WZF3014" s="607"/>
      <c r="WZG3014" s="607"/>
      <c r="WZH3014" s="607"/>
      <c r="WZI3014" s="607"/>
      <c r="WZJ3014" s="607"/>
      <c r="WZK3014" s="607"/>
      <c r="WZL3014" s="607"/>
      <c r="WZM3014" s="607"/>
      <c r="WZN3014" s="607"/>
      <c r="WZO3014" s="607"/>
      <c r="WZP3014" s="607"/>
      <c r="WZQ3014" s="607"/>
      <c r="WZR3014" s="607"/>
      <c r="WZS3014" s="607"/>
      <c r="WZT3014" s="607"/>
      <c r="WZU3014" s="607"/>
      <c r="WZV3014" s="607"/>
      <c r="WZW3014" s="607"/>
      <c r="WZX3014" s="607"/>
      <c r="WZY3014" s="607"/>
      <c r="WZZ3014" s="607"/>
      <c r="XAA3014" s="607"/>
      <c r="XAB3014" s="607"/>
      <c r="XAC3014" s="607"/>
      <c r="XAD3014" s="607"/>
      <c r="XAE3014" s="607"/>
      <c r="XAF3014" s="607"/>
      <c r="XAG3014" s="607"/>
      <c r="XAH3014" s="607"/>
      <c r="XAI3014" s="607"/>
      <c r="XAJ3014" s="607"/>
      <c r="XAK3014" s="607"/>
      <c r="XAL3014" s="607"/>
      <c r="XAM3014" s="607"/>
      <c r="XAN3014" s="607"/>
      <c r="XAO3014" s="607"/>
      <c r="XAP3014" s="607"/>
      <c r="XAQ3014" s="607"/>
      <c r="XAR3014" s="607"/>
      <c r="XAS3014" s="607"/>
      <c r="XAT3014" s="607"/>
      <c r="XAU3014" s="607"/>
      <c r="XAV3014" s="607"/>
      <c r="XAW3014" s="607"/>
      <c r="XAX3014" s="607"/>
      <c r="XAY3014" s="607"/>
      <c r="XAZ3014" s="607"/>
      <c r="XBA3014" s="607"/>
      <c r="XBB3014" s="607"/>
      <c r="XBC3014" s="607"/>
      <c r="XBD3014" s="607"/>
      <c r="XBE3014" s="607"/>
      <c r="XBF3014" s="607"/>
      <c r="XBG3014" s="607"/>
      <c r="XBH3014" s="607"/>
      <c r="XBI3014" s="607"/>
      <c r="XBJ3014" s="607"/>
      <c r="XBK3014" s="607"/>
      <c r="XBL3014" s="607"/>
      <c r="XBM3014" s="607"/>
      <c r="XBN3014" s="607"/>
      <c r="XBO3014" s="607"/>
      <c r="XBP3014" s="607"/>
      <c r="XBQ3014" s="607"/>
      <c r="XBR3014" s="607"/>
      <c r="XBS3014" s="607"/>
      <c r="XBT3014" s="607"/>
      <c r="XBU3014" s="607"/>
      <c r="XBV3014" s="607"/>
      <c r="XBW3014" s="607"/>
      <c r="XBX3014" s="607"/>
      <c r="XBY3014" s="607"/>
      <c r="XBZ3014" s="607"/>
      <c r="XCA3014" s="607"/>
      <c r="XCB3014" s="607"/>
      <c r="XCC3014" s="607"/>
      <c r="XCD3014" s="607"/>
      <c r="XCE3014" s="607"/>
      <c r="XCF3014" s="607"/>
      <c r="XCG3014" s="607"/>
      <c r="XCH3014" s="607"/>
      <c r="XCI3014" s="607"/>
      <c r="XCJ3014" s="607"/>
      <c r="XCK3014" s="607"/>
      <c r="XCL3014" s="607"/>
      <c r="XCM3014" s="607"/>
      <c r="XCN3014" s="607"/>
      <c r="XCO3014" s="607"/>
      <c r="XCP3014" s="607"/>
      <c r="XCQ3014" s="607"/>
      <c r="XCR3014" s="607"/>
      <c r="XCS3014" s="607"/>
      <c r="XCT3014" s="607"/>
      <c r="XCU3014" s="607"/>
      <c r="XCV3014" s="607"/>
      <c r="XCW3014" s="607"/>
      <c r="XCX3014" s="607"/>
      <c r="XCY3014" s="607"/>
      <c r="XCZ3014" s="607"/>
      <c r="XDA3014" s="607"/>
      <c r="XDB3014" s="607"/>
      <c r="XDC3014" s="607"/>
      <c r="XDD3014" s="607"/>
      <c r="XDE3014" s="607"/>
      <c r="XDF3014" s="607"/>
      <c r="XDG3014" s="607"/>
      <c r="XDH3014" s="607"/>
      <c r="XDI3014" s="607"/>
      <c r="XDJ3014" s="607"/>
      <c r="XDK3014" s="607"/>
      <c r="XDL3014" s="607"/>
      <c r="XDM3014" s="607"/>
      <c r="XDN3014" s="607"/>
      <c r="XDO3014" s="607"/>
      <c r="XDP3014" s="607"/>
      <c r="XDQ3014" s="607"/>
      <c r="XDR3014" s="607"/>
      <c r="XDS3014" s="607"/>
      <c r="XDT3014" s="607"/>
      <c r="XDU3014" s="607"/>
      <c r="XDV3014" s="607"/>
      <c r="XDW3014" s="607"/>
      <c r="XDX3014" s="607"/>
      <c r="XDY3014" s="607"/>
      <c r="XDZ3014" s="607"/>
      <c r="XEA3014" s="607"/>
      <c r="XEB3014" s="607"/>
      <c r="XEC3014" s="607"/>
      <c r="XED3014" s="607"/>
      <c r="XEE3014" s="607"/>
      <c r="XEF3014" s="607"/>
      <c r="XEG3014" s="607"/>
      <c r="XEH3014" s="607"/>
      <c r="XEI3014" s="607"/>
      <c r="XEJ3014" s="607"/>
      <c r="XEK3014" s="607"/>
      <c r="XEL3014" s="607"/>
      <c r="XEM3014" s="607"/>
      <c r="XEN3014" s="607"/>
      <c r="XEO3014" s="607"/>
      <c r="XEP3014" s="607"/>
      <c r="XEQ3014" s="607"/>
      <c r="XER3014" s="607"/>
      <c r="XES3014" s="607"/>
      <c r="XET3014" s="607"/>
      <c r="XEU3014" s="607"/>
      <c r="XEV3014" s="607"/>
      <c r="XEW3014" s="607"/>
      <c r="XEX3014" s="607"/>
      <c r="XEY3014" s="607"/>
      <c r="XEZ3014" s="607"/>
      <c r="XFA3014" s="607"/>
      <c r="XFB3014" s="607"/>
      <c r="XFC3014" s="607"/>
      <c r="XFD3014" s="607"/>
    </row>
    <row r="3015" spans="1:16384">
      <c r="A3015" s="1262"/>
      <c r="B3015" s="607"/>
      <c r="C3015" s="599" t="s">
        <v>7199</v>
      </c>
      <c r="D3015" s="599" t="s">
        <v>518</v>
      </c>
      <c r="E3015" s="605" t="s">
        <v>149</v>
      </c>
      <c r="F3015" s="605" t="s">
        <v>121</v>
      </c>
      <c r="G3015" s="602">
        <v>200</v>
      </c>
      <c r="H3015" s="602">
        <v>200</v>
      </c>
      <c r="I3015" s="14">
        <v>1</v>
      </c>
      <c r="J3015" s="607"/>
      <c r="K3015" s="607"/>
      <c r="L3015" s="607"/>
      <c r="M3015" s="607"/>
      <c r="N3015" s="607"/>
      <c r="O3015" s="607"/>
      <c r="P3015" s="607"/>
      <c r="Q3015" s="607"/>
      <c r="R3015" s="607"/>
      <c r="S3015" s="607"/>
      <c r="T3015" s="607"/>
      <c r="U3015" s="607"/>
      <c r="V3015" s="607"/>
      <c r="W3015" s="607"/>
      <c r="X3015" s="607"/>
      <c r="Y3015" s="607"/>
      <c r="Z3015" s="607"/>
      <c r="AA3015" s="607"/>
      <c r="AB3015" s="607"/>
      <c r="AC3015" s="607"/>
      <c r="AD3015" s="607"/>
      <c r="AE3015" s="607"/>
      <c r="AF3015" s="607"/>
      <c r="AG3015" s="607"/>
      <c r="AH3015" s="607"/>
      <c r="AI3015" s="607"/>
      <c r="AJ3015" s="607"/>
      <c r="AK3015" s="607"/>
      <c r="AL3015" s="607"/>
      <c r="AM3015" s="607"/>
      <c r="AN3015" s="607"/>
      <c r="AO3015" s="607"/>
      <c r="AP3015" s="607"/>
      <c r="AQ3015" s="607"/>
      <c r="AR3015" s="607"/>
      <c r="AS3015" s="607"/>
      <c r="AT3015" s="607"/>
      <c r="AU3015" s="607"/>
      <c r="AV3015" s="607"/>
      <c r="AW3015" s="607"/>
      <c r="AX3015" s="607"/>
      <c r="AY3015" s="607"/>
      <c r="AZ3015" s="607"/>
      <c r="BA3015" s="607"/>
      <c r="BB3015" s="607"/>
      <c r="BC3015" s="607"/>
      <c r="BD3015" s="607"/>
      <c r="BE3015" s="607"/>
      <c r="BF3015" s="607"/>
      <c r="BG3015" s="607"/>
      <c r="BH3015" s="607"/>
      <c r="BI3015" s="607"/>
      <c r="BJ3015" s="607"/>
      <c r="BK3015" s="607"/>
      <c r="BL3015" s="607"/>
      <c r="BM3015" s="607"/>
      <c r="BN3015" s="607"/>
      <c r="BO3015" s="607"/>
      <c r="BP3015" s="607"/>
      <c r="BQ3015" s="607"/>
      <c r="BR3015" s="607"/>
      <c r="BS3015" s="607"/>
      <c r="BT3015" s="607"/>
      <c r="BU3015" s="607"/>
      <c r="BV3015" s="607"/>
      <c r="BW3015" s="607"/>
      <c r="BX3015" s="607"/>
      <c r="BY3015" s="607"/>
      <c r="BZ3015" s="607"/>
      <c r="CA3015" s="607"/>
      <c r="CB3015" s="607"/>
      <c r="CC3015" s="607"/>
      <c r="CD3015" s="607"/>
      <c r="CE3015" s="607"/>
      <c r="CF3015" s="607"/>
      <c r="CG3015" s="607"/>
      <c r="CH3015" s="607"/>
      <c r="CI3015" s="607"/>
      <c r="CJ3015" s="607"/>
      <c r="CK3015" s="607"/>
      <c r="CL3015" s="607"/>
      <c r="CM3015" s="607"/>
      <c r="CN3015" s="607"/>
      <c r="CO3015" s="607"/>
      <c r="CP3015" s="607"/>
      <c r="CQ3015" s="607"/>
      <c r="CR3015" s="607"/>
      <c r="CS3015" s="607"/>
      <c r="CT3015" s="607"/>
      <c r="CU3015" s="607"/>
      <c r="CV3015" s="607"/>
      <c r="CW3015" s="607"/>
      <c r="CX3015" s="607"/>
      <c r="CY3015" s="607"/>
      <c r="CZ3015" s="607"/>
      <c r="DA3015" s="607"/>
      <c r="DB3015" s="607"/>
      <c r="DC3015" s="607"/>
      <c r="DD3015" s="607"/>
      <c r="DE3015" s="607"/>
      <c r="DF3015" s="607"/>
      <c r="DG3015" s="607"/>
      <c r="DH3015" s="607"/>
      <c r="DI3015" s="607"/>
      <c r="DJ3015" s="607"/>
      <c r="DK3015" s="607"/>
      <c r="DL3015" s="607"/>
      <c r="DM3015" s="607"/>
      <c r="DN3015" s="607"/>
      <c r="DO3015" s="607"/>
      <c r="DP3015" s="607"/>
      <c r="DQ3015" s="607"/>
      <c r="DR3015" s="607"/>
      <c r="DS3015" s="607"/>
      <c r="DT3015" s="607"/>
      <c r="DU3015" s="607"/>
      <c r="DV3015" s="607"/>
      <c r="DW3015" s="607"/>
      <c r="DX3015" s="607"/>
      <c r="DY3015" s="607"/>
      <c r="DZ3015" s="607"/>
      <c r="EA3015" s="607"/>
      <c r="EB3015" s="607"/>
      <c r="EC3015" s="607"/>
      <c r="ED3015" s="607"/>
      <c r="EE3015" s="607"/>
      <c r="EF3015" s="607"/>
      <c r="EG3015" s="607"/>
      <c r="EH3015" s="607"/>
      <c r="EI3015" s="607"/>
      <c r="EJ3015" s="607"/>
      <c r="EK3015" s="607"/>
      <c r="EL3015" s="607"/>
      <c r="EM3015" s="607"/>
      <c r="EN3015" s="607"/>
      <c r="EO3015" s="607"/>
      <c r="EP3015" s="607"/>
      <c r="EQ3015" s="607"/>
      <c r="ER3015" s="607"/>
      <c r="ES3015" s="607"/>
      <c r="ET3015" s="607"/>
      <c r="EU3015" s="607"/>
      <c r="EV3015" s="607"/>
      <c r="EW3015" s="607"/>
      <c r="EX3015" s="607"/>
      <c r="EY3015" s="607"/>
      <c r="EZ3015" s="607"/>
      <c r="FA3015" s="607"/>
      <c r="FB3015" s="607"/>
      <c r="FC3015" s="607"/>
      <c r="FD3015" s="607"/>
      <c r="FE3015" s="607"/>
      <c r="FF3015" s="607"/>
      <c r="FG3015" s="607"/>
      <c r="FH3015" s="607"/>
      <c r="FI3015" s="607"/>
      <c r="FJ3015" s="607"/>
      <c r="FK3015" s="607"/>
      <c r="FL3015" s="607"/>
      <c r="FM3015" s="607"/>
      <c r="FN3015" s="607"/>
      <c r="FO3015" s="607"/>
      <c r="FP3015" s="607"/>
      <c r="FQ3015" s="607"/>
      <c r="FR3015" s="607"/>
      <c r="FS3015" s="607"/>
      <c r="FT3015" s="607"/>
      <c r="FU3015" s="607"/>
      <c r="FV3015" s="607"/>
      <c r="FW3015" s="607"/>
      <c r="FX3015" s="607"/>
      <c r="FY3015" s="607"/>
      <c r="FZ3015" s="607"/>
      <c r="GA3015" s="607"/>
      <c r="GB3015" s="607"/>
      <c r="GC3015" s="607"/>
      <c r="GD3015" s="607"/>
      <c r="GE3015" s="607"/>
      <c r="GF3015" s="607"/>
      <c r="GG3015" s="607"/>
      <c r="GH3015" s="607"/>
      <c r="GI3015" s="607"/>
      <c r="GJ3015" s="607"/>
      <c r="GK3015" s="607"/>
      <c r="GL3015" s="607"/>
      <c r="GM3015" s="607"/>
      <c r="GN3015" s="607"/>
      <c r="GO3015" s="607"/>
      <c r="GP3015" s="607"/>
      <c r="GQ3015" s="607"/>
      <c r="GR3015" s="607"/>
      <c r="GS3015" s="607"/>
      <c r="GT3015" s="607"/>
      <c r="GU3015" s="607"/>
      <c r="GV3015" s="607"/>
      <c r="GW3015" s="607"/>
      <c r="GX3015" s="607"/>
      <c r="GY3015" s="607"/>
      <c r="GZ3015" s="607"/>
      <c r="HA3015" s="607"/>
      <c r="HB3015" s="607"/>
      <c r="HC3015" s="607"/>
      <c r="HD3015" s="607"/>
      <c r="HE3015" s="607"/>
      <c r="HF3015" s="607"/>
      <c r="HG3015" s="607"/>
      <c r="HH3015" s="607"/>
      <c r="HI3015" s="607"/>
      <c r="HJ3015" s="607"/>
      <c r="HK3015" s="607"/>
      <c r="HL3015" s="607"/>
      <c r="HM3015" s="607"/>
      <c r="HN3015" s="607"/>
      <c r="HO3015" s="607"/>
      <c r="HP3015" s="607"/>
      <c r="HQ3015" s="607"/>
      <c r="HR3015" s="607"/>
      <c r="HS3015" s="607"/>
      <c r="HT3015" s="607"/>
      <c r="HU3015" s="607"/>
      <c r="HV3015" s="607"/>
      <c r="HW3015" s="607"/>
      <c r="HX3015" s="607"/>
      <c r="HY3015" s="607"/>
      <c r="HZ3015" s="607"/>
      <c r="IA3015" s="607"/>
      <c r="IB3015" s="607"/>
      <c r="IC3015" s="607"/>
      <c r="ID3015" s="607"/>
      <c r="IE3015" s="607"/>
      <c r="IF3015" s="607"/>
      <c r="IG3015" s="607"/>
      <c r="IH3015" s="607"/>
      <c r="II3015" s="607"/>
      <c r="IJ3015" s="607"/>
      <c r="IK3015" s="607"/>
      <c r="IL3015" s="607"/>
      <c r="IM3015" s="607"/>
      <c r="IN3015" s="607"/>
      <c r="IO3015" s="607"/>
      <c r="IP3015" s="607"/>
      <c r="IQ3015" s="607"/>
      <c r="IR3015" s="607"/>
      <c r="IS3015" s="607"/>
      <c r="IT3015" s="607"/>
      <c r="IU3015" s="607"/>
      <c r="IV3015" s="607"/>
      <c r="IW3015" s="607"/>
      <c r="IX3015" s="607"/>
      <c r="IY3015" s="607"/>
      <c r="IZ3015" s="607"/>
      <c r="JA3015" s="607"/>
      <c r="JB3015" s="607"/>
      <c r="JC3015" s="607"/>
      <c r="JD3015" s="607"/>
      <c r="JE3015" s="607"/>
      <c r="JF3015" s="607"/>
      <c r="JG3015" s="607"/>
      <c r="JH3015" s="607"/>
      <c r="JI3015" s="607"/>
      <c r="JJ3015" s="607"/>
      <c r="JK3015" s="607"/>
      <c r="JL3015" s="607"/>
      <c r="JM3015" s="607"/>
      <c r="JN3015" s="607"/>
      <c r="JO3015" s="607"/>
      <c r="JP3015" s="607"/>
      <c r="JQ3015" s="607"/>
      <c r="JR3015" s="607"/>
      <c r="JS3015" s="607"/>
      <c r="JT3015" s="607"/>
      <c r="JU3015" s="607"/>
      <c r="JV3015" s="607"/>
      <c r="JW3015" s="607"/>
      <c r="JX3015" s="607"/>
      <c r="JY3015" s="607"/>
      <c r="JZ3015" s="607"/>
      <c r="KA3015" s="607"/>
      <c r="KB3015" s="607"/>
      <c r="KC3015" s="607"/>
      <c r="KD3015" s="607"/>
      <c r="KE3015" s="607"/>
      <c r="KF3015" s="607"/>
      <c r="KG3015" s="607"/>
      <c r="KH3015" s="607"/>
      <c r="KI3015" s="607"/>
      <c r="KJ3015" s="607"/>
      <c r="KK3015" s="607"/>
      <c r="KL3015" s="607"/>
      <c r="KM3015" s="607"/>
      <c r="KN3015" s="607"/>
      <c r="KO3015" s="607"/>
      <c r="KP3015" s="607"/>
      <c r="KQ3015" s="607"/>
      <c r="KR3015" s="607"/>
      <c r="KS3015" s="607"/>
      <c r="KT3015" s="607"/>
      <c r="KU3015" s="607"/>
      <c r="KV3015" s="607"/>
      <c r="KW3015" s="607"/>
      <c r="KX3015" s="607"/>
      <c r="KY3015" s="607"/>
      <c r="KZ3015" s="607"/>
      <c r="LA3015" s="607"/>
      <c r="LB3015" s="607"/>
      <c r="LC3015" s="607"/>
      <c r="LD3015" s="607"/>
      <c r="LE3015" s="607"/>
      <c r="LF3015" s="607"/>
      <c r="LG3015" s="607"/>
      <c r="LH3015" s="607"/>
      <c r="LI3015" s="607"/>
      <c r="LJ3015" s="607"/>
      <c r="LK3015" s="607"/>
      <c r="LL3015" s="607"/>
      <c r="LM3015" s="607"/>
      <c r="LN3015" s="607"/>
      <c r="LO3015" s="607"/>
      <c r="LP3015" s="607"/>
      <c r="LQ3015" s="607"/>
      <c r="LR3015" s="607"/>
      <c r="LS3015" s="607"/>
      <c r="LT3015" s="607"/>
      <c r="LU3015" s="607"/>
      <c r="LV3015" s="607"/>
      <c r="LW3015" s="607"/>
      <c r="LX3015" s="607"/>
      <c r="LY3015" s="607"/>
      <c r="LZ3015" s="607"/>
      <c r="MA3015" s="607"/>
      <c r="MB3015" s="607"/>
      <c r="MC3015" s="607"/>
      <c r="MD3015" s="607"/>
      <c r="ME3015" s="607"/>
      <c r="MF3015" s="607"/>
      <c r="MG3015" s="607"/>
      <c r="MH3015" s="607"/>
      <c r="MI3015" s="607"/>
      <c r="MJ3015" s="607"/>
      <c r="MK3015" s="607"/>
      <c r="ML3015" s="607"/>
      <c r="MM3015" s="607"/>
      <c r="MN3015" s="607"/>
      <c r="MO3015" s="607"/>
      <c r="MP3015" s="607"/>
      <c r="MQ3015" s="607"/>
      <c r="MR3015" s="607"/>
      <c r="MS3015" s="607"/>
      <c r="MT3015" s="607"/>
      <c r="MU3015" s="607"/>
      <c r="MV3015" s="607"/>
      <c r="MW3015" s="607"/>
      <c r="MX3015" s="607"/>
      <c r="MY3015" s="607"/>
      <c r="MZ3015" s="607"/>
      <c r="NA3015" s="607"/>
      <c r="NB3015" s="607"/>
      <c r="NC3015" s="607"/>
      <c r="ND3015" s="607"/>
      <c r="NE3015" s="607"/>
      <c r="NF3015" s="607"/>
      <c r="NG3015" s="607"/>
      <c r="NH3015" s="607"/>
      <c r="NI3015" s="607"/>
      <c r="NJ3015" s="607"/>
      <c r="NK3015" s="607"/>
      <c r="NL3015" s="607"/>
      <c r="NM3015" s="607"/>
      <c r="NN3015" s="607"/>
      <c r="NO3015" s="607"/>
      <c r="NP3015" s="607"/>
      <c r="NQ3015" s="607"/>
      <c r="NR3015" s="607"/>
      <c r="NS3015" s="607"/>
      <c r="NT3015" s="607"/>
      <c r="NU3015" s="607"/>
      <c r="NV3015" s="607"/>
      <c r="NW3015" s="607"/>
      <c r="NX3015" s="607"/>
      <c r="NY3015" s="607"/>
      <c r="NZ3015" s="607"/>
      <c r="OA3015" s="607"/>
      <c r="OB3015" s="607"/>
      <c r="OC3015" s="607"/>
      <c r="OD3015" s="607"/>
      <c r="OE3015" s="607"/>
      <c r="OF3015" s="607"/>
      <c r="OG3015" s="607"/>
      <c r="OH3015" s="607"/>
      <c r="OI3015" s="607"/>
      <c r="OJ3015" s="607"/>
      <c r="OK3015" s="607"/>
      <c r="OL3015" s="607"/>
      <c r="OM3015" s="607"/>
      <c r="ON3015" s="607"/>
      <c r="OO3015" s="607"/>
      <c r="OP3015" s="607"/>
      <c r="OQ3015" s="607"/>
      <c r="OR3015" s="607"/>
      <c r="OS3015" s="607"/>
      <c r="OT3015" s="607"/>
      <c r="OU3015" s="607"/>
      <c r="OV3015" s="607"/>
      <c r="OW3015" s="607"/>
      <c r="OX3015" s="607"/>
      <c r="OY3015" s="607"/>
      <c r="OZ3015" s="607"/>
      <c r="PA3015" s="607"/>
      <c r="PB3015" s="607"/>
      <c r="PC3015" s="607"/>
      <c r="PD3015" s="607"/>
      <c r="PE3015" s="607"/>
      <c r="PF3015" s="607"/>
      <c r="PG3015" s="607"/>
      <c r="PH3015" s="607"/>
      <c r="PI3015" s="607"/>
      <c r="PJ3015" s="607"/>
      <c r="PK3015" s="607"/>
      <c r="PL3015" s="607"/>
      <c r="PM3015" s="607"/>
      <c r="PN3015" s="607"/>
      <c r="PO3015" s="607"/>
      <c r="PP3015" s="607"/>
      <c r="PQ3015" s="607"/>
      <c r="PR3015" s="607"/>
      <c r="PS3015" s="607"/>
      <c r="PT3015" s="607"/>
      <c r="PU3015" s="607"/>
      <c r="PV3015" s="607"/>
      <c r="PW3015" s="607"/>
      <c r="PX3015" s="607"/>
      <c r="PY3015" s="607"/>
      <c r="PZ3015" s="607"/>
      <c r="QA3015" s="607"/>
      <c r="QB3015" s="607"/>
      <c r="QC3015" s="607"/>
      <c r="QD3015" s="607"/>
      <c r="QE3015" s="607"/>
      <c r="QF3015" s="607"/>
      <c r="QG3015" s="607"/>
      <c r="QH3015" s="607"/>
      <c r="QI3015" s="607"/>
      <c r="QJ3015" s="607"/>
      <c r="QK3015" s="607"/>
      <c r="QL3015" s="607"/>
      <c r="QM3015" s="607"/>
      <c r="QN3015" s="607"/>
      <c r="QO3015" s="607"/>
      <c r="QP3015" s="607"/>
      <c r="QQ3015" s="607"/>
      <c r="QR3015" s="607"/>
      <c r="QS3015" s="607"/>
      <c r="QT3015" s="607"/>
      <c r="QU3015" s="607"/>
      <c r="QV3015" s="607"/>
      <c r="QW3015" s="607"/>
      <c r="QX3015" s="607"/>
      <c r="QY3015" s="607"/>
      <c r="QZ3015" s="607"/>
      <c r="RA3015" s="607"/>
      <c r="RB3015" s="607"/>
      <c r="RC3015" s="607"/>
      <c r="RD3015" s="607"/>
      <c r="RE3015" s="607"/>
      <c r="RF3015" s="607"/>
      <c r="RG3015" s="607"/>
      <c r="RH3015" s="607"/>
      <c r="RI3015" s="607"/>
      <c r="RJ3015" s="607"/>
      <c r="RK3015" s="607"/>
      <c r="RL3015" s="607"/>
      <c r="RM3015" s="607"/>
      <c r="RN3015" s="607"/>
      <c r="RO3015" s="607"/>
      <c r="RP3015" s="607"/>
      <c r="RQ3015" s="607"/>
      <c r="RR3015" s="607"/>
      <c r="RS3015" s="607"/>
      <c r="RT3015" s="607"/>
      <c r="RU3015" s="607"/>
      <c r="RV3015" s="607"/>
      <c r="RW3015" s="607"/>
      <c r="RX3015" s="607"/>
      <c r="RY3015" s="607"/>
      <c r="RZ3015" s="607"/>
      <c r="SA3015" s="607"/>
      <c r="SB3015" s="607"/>
      <c r="SC3015" s="607"/>
      <c r="SD3015" s="607"/>
      <c r="SE3015" s="607"/>
      <c r="SF3015" s="607"/>
      <c r="SG3015" s="607"/>
      <c r="SH3015" s="607"/>
      <c r="SI3015" s="607"/>
      <c r="SJ3015" s="607"/>
      <c r="SK3015" s="607"/>
      <c r="SL3015" s="607"/>
      <c r="SM3015" s="607"/>
      <c r="SN3015" s="607"/>
      <c r="SO3015" s="607"/>
      <c r="SP3015" s="607"/>
      <c r="SQ3015" s="607"/>
      <c r="SR3015" s="607"/>
      <c r="SS3015" s="607"/>
      <c r="ST3015" s="607"/>
      <c r="SU3015" s="607"/>
      <c r="SV3015" s="607"/>
      <c r="SW3015" s="607"/>
      <c r="SX3015" s="607"/>
      <c r="SY3015" s="607"/>
      <c r="SZ3015" s="607"/>
      <c r="TA3015" s="607"/>
      <c r="TB3015" s="607"/>
      <c r="TC3015" s="607"/>
      <c r="TD3015" s="607"/>
      <c r="TE3015" s="607"/>
      <c r="TF3015" s="607"/>
      <c r="TG3015" s="607"/>
      <c r="TH3015" s="607"/>
      <c r="TI3015" s="607"/>
      <c r="TJ3015" s="607"/>
      <c r="TK3015" s="607"/>
      <c r="TL3015" s="607"/>
      <c r="TM3015" s="607"/>
      <c r="TN3015" s="607"/>
      <c r="TO3015" s="607"/>
      <c r="TP3015" s="607"/>
      <c r="TQ3015" s="607"/>
      <c r="TR3015" s="607"/>
      <c r="TS3015" s="607"/>
      <c r="TT3015" s="607"/>
      <c r="TU3015" s="607"/>
      <c r="TV3015" s="607"/>
      <c r="TW3015" s="607"/>
      <c r="TX3015" s="607"/>
      <c r="TY3015" s="607"/>
      <c r="TZ3015" s="607"/>
      <c r="UA3015" s="607"/>
      <c r="UB3015" s="607"/>
      <c r="UC3015" s="607"/>
      <c r="UD3015" s="607"/>
      <c r="UE3015" s="607"/>
      <c r="UF3015" s="607"/>
      <c r="UG3015" s="607"/>
      <c r="UH3015" s="607"/>
      <c r="UI3015" s="607"/>
      <c r="UJ3015" s="607"/>
      <c r="UK3015" s="607"/>
      <c r="UL3015" s="607"/>
      <c r="UM3015" s="607"/>
      <c r="UN3015" s="607"/>
      <c r="UO3015" s="607"/>
      <c r="UP3015" s="607"/>
      <c r="UQ3015" s="607"/>
      <c r="UR3015" s="607"/>
      <c r="US3015" s="607"/>
      <c r="UT3015" s="607"/>
      <c r="UU3015" s="607"/>
      <c r="UV3015" s="607"/>
      <c r="UW3015" s="607"/>
      <c r="UX3015" s="607"/>
      <c r="UY3015" s="607"/>
      <c r="UZ3015" s="607"/>
      <c r="VA3015" s="607"/>
      <c r="VB3015" s="607"/>
      <c r="VC3015" s="607"/>
      <c r="VD3015" s="607"/>
      <c r="VE3015" s="607"/>
      <c r="VF3015" s="607"/>
      <c r="VG3015" s="607"/>
      <c r="VH3015" s="607"/>
      <c r="VI3015" s="607"/>
      <c r="VJ3015" s="607"/>
      <c r="VK3015" s="607"/>
      <c r="VL3015" s="607"/>
      <c r="VM3015" s="607"/>
      <c r="VN3015" s="607"/>
      <c r="VO3015" s="607"/>
      <c r="VP3015" s="607"/>
      <c r="VQ3015" s="607"/>
      <c r="VR3015" s="607"/>
      <c r="VS3015" s="607"/>
      <c r="VT3015" s="607"/>
      <c r="VU3015" s="607"/>
      <c r="VV3015" s="607"/>
      <c r="VW3015" s="607"/>
      <c r="VX3015" s="607"/>
      <c r="VY3015" s="607"/>
      <c r="VZ3015" s="607"/>
      <c r="WA3015" s="607"/>
      <c r="WB3015" s="607"/>
      <c r="WC3015" s="607"/>
      <c r="WD3015" s="607"/>
      <c r="WE3015" s="607"/>
      <c r="WF3015" s="607"/>
      <c r="WG3015" s="607"/>
      <c r="WH3015" s="607"/>
      <c r="WI3015" s="607"/>
      <c r="WJ3015" s="607"/>
      <c r="WK3015" s="607"/>
      <c r="WL3015" s="607"/>
      <c r="WM3015" s="607"/>
      <c r="WN3015" s="607"/>
      <c r="WO3015" s="607"/>
      <c r="WP3015" s="607"/>
      <c r="WQ3015" s="607"/>
      <c r="WR3015" s="607"/>
      <c r="WS3015" s="607"/>
      <c r="WT3015" s="607"/>
      <c r="WU3015" s="607"/>
      <c r="WV3015" s="607"/>
      <c r="WW3015" s="607"/>
      <c r="WX3015" s="607"/>
      <c r="WY3015" s="607"/>
      <c r="WZ3015" s="607"/>
      <c r="XA3015" s="607"/>
      <c r="XB3015" s="607"/>
      <c r="XC3015" s="607"/>
      <c r="XD3015" s="607"/>
      <c r="XE3015" s="607"/>
      <c r="XF3015" s="607"/>
      <c r="XG3015" s="607"/>
      <c r="XH3015" s="607"/>
      <c r="XI3015" s="607"/>
      <c r="XJ3015" s="607"/>
      <c r="XK3015" s="607"/>
      <c r="XL3015" s="607"/>
      <c r="XM3015" s="607"/>
      <c r="XN3015" s="607"/>
      <c r="XO3015" s="607"/>
      <c r="XP3015" s="607"/>
      <c r="XQ3015" s="607"/>
      <c r="XR3015" s="607"/>
      <c r="XS3015" s="607"/>
      <c r="XT3015" s="607"/>
      <c r="XU3015" s="607"/>
      <c r="XV3015" s="607"/>
      <c r="XW3015" s="607"/>
      <c r="XX3015" s="607"/>
      <c r="XY3015" s="607"/>
      <c r="XZ3015" s="607"/>
      <c r="YA3015" s="607"/>
      <c r="YB3015" s="607"/>
      <c r="YC3015" s="607"/>
      <c r="YD3015" s="607"/>
      <c r="YE3015" s="607"/>
      <c r="YF3015" s="607"/>
      <c r="YG3015" s="607"/>
      <c r="YH3015" s="607"/>
      <c r="YI3015" s="607"/>
      <c r="YJ3015" s="607"/>
      <c r="YK3015" s="607"/>
      <c r="YL3015" s="607"/>
      <c r="YM3015" s="607"/>
      <c r="YN3015" s="607"/>
      <c r="YO3015" s="607"/>
      <c r="YP3015" s="607"/>
      <c r="YQ3015" s="607"/>
      <c r="YR3015" s="607"/>
      <c r="YS3015" s="607"/>
      <c r="YT3015" s="607"/>
      <c r="YU3015" s="607"/>
      <c r="YV3015" s="607"/>
      <c r="YW3015" s="607"/>
      <c r="YX3015" s="607"/>
      <c r="YY3015" s="607"/>
      <c r="YZ3015" s="607"/>
      <c r="ZA3015" s="607"/>
      <c r="ZB3015" s="607"/>
      <c r="ZC3015" s="607"/>
      <c r="ZD3015" s="607"/>
      <c r="ZE3015" s="607"/>
      <c r="ZF3015" s="607"/>
      <c r="ZG3015" s="607"/>
      <c r="ZH3015" s="607"/>
      <c r="ZI3015" s="607"/>
      <c r="ZJ3015" s="607"/>
      <c r="ZK3015" s="607"/>
      <c r="ZL3015" s="607"/>
      <c r="ZM3015" s="607"/>
      <c r="ZN3015" s="607"/>
      <c r="ZO3015" s="607"/>
      <c r="ZP3015" s="607"/>
      <c r="ZQ3015" s="607"/>
      <c r="ZR3015" s="607"/>
      <c r="ZS3015" s="607"/>
      <c r="ZT3015" s="607"/>
      <c r="ZU3015" s="607"/>
      <c r="ZV3015" s="607"/>
      <c r="ZW3015" s="607"/>
      <c r="ZX3015" s="607"/>
      <c r="ZY3015" s="607"/>
      <c r="ZZ3015" s="607"/>
      <c r="AAA3015" s="607"/>
      <c r="AAB3015" s="607"/>
      <c r="AAC3015" s="607"/>
      <c r="AAD3015" s="607"/>
      <c r="AAE3015" s="607"/>
      <c r="AAF3015" s="607"/>
      <c r="AAG3015" s="607"/>
      <c r="AAH3015" s="607"/>
      <c r="AAI3015" s="607"/>
      <c r="AAJ3015" s="607"/>
      <c r="AAK3015" s="607"/>
      <c r="AAL3015" s="607"/>
      <c r="AAM3015" s="607"/>
      <c r="AAN3015" s="607"/>
      <c r="AAO3015" s="607"/>
      <c r="AAP3015" s="607"/>
      <c r="AAQ3015" s="607"/>
      <c r="AAR3015" s="607"/>
      <c r="AAS3015" s="607"/>
      <c r="AAT3015" s="607"/>
      <c r="AAU3015" s="607"/>
      <c r="AAV3015" s="607"/>
      <c r="AAW3015" s="607"/>
      <c r="AAX3015" s="607"/>
      <c r="AAY3015" s="607"/>
      <c r="AAZ3015" s="607"/>
      <c r="ABA3015" s="607"/>
      <c r="ABB3015" s="607"/>
      <c r="ABC3015" s="607"/>
      <c r="ABD3015" s="607"/>
      <c r="ABE3015" s="607"/>
      <c r="ABF3015" s="607"/>
      <c r="ABG3015" s="607"/>
      <c r="ABH3015" s="607"/>
      <c r="ABI3015" s="607"/>
      <c r="ABJ3015" s="607"/>
      <c r="ABK3015" s="607"/>
      <c r="ABL3015" s="607"/>
      <c r="ABM3015" s="607"/>
      <c r="ABN3015" s="607"/>
      <c r="ABO3015" s="607"/>
      <c r="ABP3015" s="607"/>
      <c r="ABQ3015" s="607"/>
      <c r="ABR3015" s="607"/>
      <c r="ABS3015" s="607"/>
      <c r="ABT3015" s="607"/>
      <c r="ABU3015" s="607"/>
      <c r="ABV3015" s="607"/>
      <c r="ABW3015" s="607"/>
      <c r="ABX3015" s="607"/>
      <c r="ABY3015" s="607"/>
      <c r="ABZ3015" s="607"/>
      <c r="ACA3015" s="607"/>
      <c r="ACB3015" s="607"/>
      <c r="ACC3015" s="607"/>
      <c r="ACD3015" s="607"/>
      <c r="ACE3015" s="607"/>
      <c r="ACF3015" s="607"/>
      <c r="ACG3015" s="607"/>
      <c r="ACH3015" s="607"/>
      <c r="ACI3015" s="607"/>
      <c r="ACJ3015" s="607"/>
      <c r="ACK3015" s="607"/>
      <c r="ACL3015" s="607"/>
      <c r="ACM3015" s="607"/>
      <c r="ACN3015" s="607"/>
      <c r="ACO3015" s="607"/>
      <c r="ACP3015" s="607"/>
      <c r="ACQ3015" s="607"/>
      <c r="ACR3015" s="607"/>
      <c r="ACS3015" s="607"/>
      <c r="ACT3015" s="607"/>
      <c r="ACU3015" s="607"/>
      <c r="ACV3015" s="607"/>
      <c r="ACW3015" s="607"/>
      <c r="ACX3015" s="607"/>
      <c r="ACY3015" s="607"/>
      <c r="ACZ3015" s="607"/>
      <c r="ADA3015" s="607"/>
      <c r="ADB3015" s="607"/>
      <c r="ADC3015" s="607"/>
      <c r="ADD3015" s="607"/>
      <c r="ADE3015" s="607"/>
      <c r="ADF3015" s="607"/>
      <c r="ADG3015" s="607"/>
      <c r="ADH3015" s="607"/>
      <c r="ADI3015" s="607"/>
      <c r="ADJ3015" s="607"/>
      <c r="ADK3015" s="607"/>
      <c r="ADL3015" s="607"/>
      <c r="ADM3015" s="607"/>
      <c r="ADN3015" s="607"/>
      <c r="ADO3015" s="607"/>
      <c r="ADP3015" s="607"/>
      <c r="ADQ3015" s="607"/>
      <c r="ADR3015" s="607"/>
      <c r="ADS3015" s="607"/>
      <c r="ADT3015" s="607"/>
      <c r="ADU3015" s="607"/>
      <c r="ADV3015" s="607"/>
      <c r="ADW3015" s="607"/>
      <c r="ADX3015" s="607"/>
      <c r="ADY3015" s="607"/>
      <c r="ADZ3015" s="607"/>
      <c r="AEA3015" s="607"/>
      <c r="AEB3015" s="607"/>
      <c r="AEC3015" s="607"/>
      <c r="AED3015" s="607"/>
      <c r="AEE3015" s="607"/>
      <c r="AEF3015" s="607"/>
      <c r="AEG3015" s="607"/>
      <c r="AEH3015" s="607"/>
      <c r="AEI3015" s="607"/>
      <c r="AEJ3015" s="607"/>
      <c r="AEK3015" s="607"/>
      <c r="AEL3015" s="607"/>
      <c r="AEM3015" s="607"/>
      <c r="AEN3015" s="607"/>
      <c r="AEO3015" s="607"/>
      <c r="AEP3015" s="607"/>
      <c r="AEQ3015" s="607"/>
      <c r="AER3015" s="607"/>
      <c r="AES3015" s="607"/>
      <c r="AET3015" s="607"/>
      <c r="AEU3015" s="607"/>
      <c r="AEV3015" s="607"/>
      <c r="AEW3015" s="607"/>
      <c r="AEX3015" s="607"/>
      <c r="AEY3015" s="607"/>
      <c r="AEZ3015" s="607"/>
      <c r="AFA3015" s="607"/>
      <c r="AFB3015" s="607"/>
      <c r="AFC3015" s="607"/>
      <c r="AFD3015" s="607"/>
      <c r="AFE3015" s="607"/>
      <c r="AFF3015" s="607"/>
      <c r="AFG3015" s="607"/>
      <c r="AFH3015" s="607"/>
      <c r="AFI3015" s="607"/>
      <c r="AFJ3015" s="607"/>
      <c r="AFK3015" s="607"/>
      <c r="AFL3015" s="607"/>
      <c r="AFM3015" s="607"/>
      <c r="AFN3015" s="607"/>
      <c r="AFO3015" s="607"/>
      <c r="AFP3015" s="607"/>
      <c r="AFQ3015" s="607"/>
      <c r="AFR3015" s="607"/>
      <c r="AFS3015" s="607"/>
      <c r="AFT3015" s="607"/>
      <c r="AFU3015" s="607"/>
      <c r="AFV3015" s="607"/>
      <c r="AFW3015" s="607"/>
      <c r="AFX3015" s="607"/>
      <c r="AFY3015" s="607"/>
      <c r="AFZ3015" s="607"/>
      <c r="AGA3015" s="607"/>
      <c r="AGB3015" s="607"/>
      <c r="AGC3015" s="607"/>
      <c r="AGD3015" s="607"/>
      <c r="AGE3015" s="607"/>
      <c r="AGF3015" s="607"/>
      <c r="AGG3015" s="607"/>
      <c r="AGH3015" s="607"/>
      <c r="AGI3015" s="607"/>
      <c r="AGJ3015" s="607"/>
      <c r="AGK3015" s="607"/>
      <c r="AGL3015" s="607"/>
      <c r="AGM3015" s="607"/>
      <c r="AGN3015" s="607"/>
      <c r="AGO3015" s="607"/>
      <c r="AGP3015" s="607"/>
      <c r="AGQ3015" s="607"/>
      <c r="AGR3015" s="607"/>
      <c r="AGS3015" s="607"/>
      <c r="AGT3015" s="607"/>
      <c r="AGU3015" s="607"/>
      <c r="AGV3015" s="607"/>
      <c r="AGW3015" s="607"/>
      <c r="AGX3015" s="607"/>
      <c r="AGY3015" s="607"/>
      <c r="AGZ3015" s="607"/>
      <c r="AHA3015" s="607"/>
      <c r="AHB3015" s="607"/>
      <c r="AHC3015" s="607"/>
      <c r="AHD3015" s="607"/>
      <c r="AHE3015" s="607"/>
      <c r="AHF3015" s="607"/>
      <c r="AHG3015" s="607"/>
      <c r="AHH3015" s="607"/>
      <c r="AHI3015" s="607"/>
      <c r="AHJ3015" s="607"/>
      <c r="AHK3015" s="607"/>
      <c r="AHL3015" s="607"/>
      <c r="AHM3015" s="607"/>
      <c r="AHN3015" s="607"/>
      <c r="AHO3015" s="607"/>
      <c r="AHP3015" s="607"/>
      <c r="AHQ3015" s="607"/>
      <c r="AHR3015" s="607"/>
      <c r="AHS3015" s="607"/>
      <c r="AHT3015" s="607"/>
      <c r="AHU3015" s="607"/>
      <c r="AHV3015" s="607"/>
      <c r="AHW3015" s="607"/>
      <c r="AHX3015" s="607"/>
      <c r="AHY3015" s="607"/>
      <c r="AHZ3015" s="607"/>
      <c r="AIA3015" s="607"/>
      <c r="AIB3015" s="607"/>
      <c r="AIC3015" s="607"/>
      <c r="AID3015" s="607"/>
      <c r="AIE3015" s="607"/>
      <c r="AIF3015" s="607"/>
      <c r="AIG3015" s="607"/>
      <c r="AIH3015" s="607"/>
      <c r="AII3015" s="607"/>
      <c r="AIJ3015" s="607"/>
      <c r="AIK3015" s="607"/>
      <c r="AIL3015" s="607"/>
      <c r="AIM3015" s="607"/>
      <c r="AIN3015" s="607"/>
      <c r="AIO3015" s="607"/>
      <c r="AIP3015" s="607"/>
      <c r="AIQ3015" s="607"/>
      <c r="AIR3015" s="607"/>
      <c r="AIS3015" s="607"/>
      <c r="AIT3015" s="607"/>
      <c r="AIU3015" s="607"/>
      <c r="AIV3015" s="607"/>
      <c r="AIW3015" s="607"/>
      <c r="AIX3015" s="607"/>
      <c r="AIY3015" s="607"/>
      <c r="AIZ3015" s="607"/>
      <c r="AJA3015" s="607"/>
      <c r="AJB3015" s="607"/>
      <c r="AJC3015" s="607"/>
      <c r="AJD3015" s="607"/>
      <c r="AJE3015" s="607"/>
      <c r="AJF3015" s="607"/>
      <c r="AJG3015" s="607"/>
      <c r="AJH3015" s="607"/>
      <c r="AJI3015" s="607"/>
      <c r="AJJ3015" s="607"/>
      <c r="AJK3015" s="607"/>
      <c r="AJL3015" s="607"/>
      <c r="AJM3015" s="607"/>
      <c r="AJN3015" s="607"/>
      <c r="AJO3015" s="607"/>
      <c r="AJP3015" s="607"/>
      <c r="AJQ3015" s="607"/>
      <c r="AJR3015" s="607"/>
      <c r="AJS3015" s="607"/>
      <c r="AJT3015" s="607"/>
      <c r="AJU3015" s="607"/>
      <c r="AJV3015" s="607"/>
      <c r="AJW3015" s="607"/>
      <c r="AJX3015" s="607"/>
      <c r="AJY3015" s="607"/>
      <c r="AJZ3015" s="607"/>
      <c r="AKA3015" s="607"/>
      <c r="AKB3015" s="607"/>
      <c r="AKC3015" s="607"/>
      <c r="AKD3015" s="607"/>
      <c r="AKE3015" s="607"/>
      <c r="AKF3015" s="607"/>
      <c r="AKG3015" s="607"/>
      <c r="AKH3015" s="607"/>
      <c r="AKI3015" s="607"/>
      <c r="AKJ3015" s="607"/>
      <c r="AKK3015" s="607"/>
      <c r="AKL3015" s="607"/>
      <c r="AKM3015" s="607"/>
      <c r="AKN3015" s="607"/>
      <c r="AKO3015" s="607"/>
      <c r="AKP3015" s="607"/>
      <c r="AKQ3015" s="607"/>
      <c r="AKR3015" s="607"/>
      <c r="AKS3015" s="607"/>
      <c r="AKT3015" s="607"/>
      <c r="AKU3015" s="607"/>
      <c r="AKV3015" s="607"/>
      <c r="AKW3015" s="607"/>
      <c r="AKX3015" s="607"/>
      <c r="AKY3015" s="607"/>
      <c r="AKZ3015" s="607"/>
      <c r="ALA3015" s="607"/>
      <c r="ALB3015" s="607"/>
      <c r="ALC3015" s="607"/>
      <c r="ALD3015" s="607"/>
      <c r="ALE3015" s="607"/>
      <c r="ALF3015" s="607"/>
      <c r="ALG3015" s="607"/>
      <c r="ALH3015" s="607"/>
      <c r="ALI3015" s="607"/>
      <c r="ALJ3015" s="607"/>
      <c r="ALK3015" s="607"/>
      <c r="ALL3015" s="607"/>
      <c r="ALM3015" s="607"/>
      <c r="ALN3015" s="607"/>
      <c r="ALO3015" s="607"/>
      <c r="ALP3015" s="607"/>
      <c r="ALQ3015" s="607"/>
      <c r="ALR3015" s="607"/>
      <c r="ALS3015" s="607"/>
      <c r="ALT3015" s="607"/>
      <c r="ALU3015" s="607"/>
      <c r="ALV3015" s="607"/>
      <c r="ALW3015" s="607"/>
      <c r="ALX3015" s="607"/>
      <c r="ALY3015" s="607"/>
      <c r="ALZ3015" s="607"/>
      <c r="AMA3015" s="607"/>
      <c r="AMB3015" s="607"/>
      <c r="AMC3015" s="607"/>
      <c r="AMD3015" s="607"/>
      <c r="AME3015" s="607"/>
      <c r="AMF3015" s="607"/>
      <c r="AMG3015" s="607"/>
      <c r="AMH3015" s="607"/>
      <c r="AMI3015" s="607"/>
      <c r="AMJ3015" s="607"/>
      <c r="AMK3015" s="607"/>
      <c r="AML3015" s="607"/>
      <c r="AMM3015" s="607"/>
      <c r="AMN3015" s="607"/>
      <c r="AMO3015" s="607"/>
      <c r="AMP3015" s="607"/>
      <c r="AMQ3015" s="607"/>
      <c r="AMR3015" s="607"/>
      <c r="AMS3015" s="607"/>
      <c r="AMT3015" s="607"/>
      <c r="AMU3015" s="607"/>
      <c r="AMV3015" s="607"/>
      <c r="AMW3015" s="607"/>
      <c r="AMX3015" s="607"/>
      <c r="AMY3015" s="607"/>
      <c r="AMZ3015" s="607"/>
      <c r="ANA3015" s="607"/>
      <c r="ANB3015" s="607"/>
      <c r="ANC3015" s="607"/>
      <c r="AND3015" s="607"/>
      <c r="ANE3015" s="607"/>
      <c r="ANF3015" s="607"/>
      <c r="ANG3015" s="607"/>
      <c r="ANH3015" s="607"/>
      <c r="ANI3015" s="607"/>
      <c r="ANJ3015" s="607"/>
      <c r="ANK3015" s="607"/>
      <c r="ANL3015" s="607"/>
      <c r="ANM3015" s="607"/>
      <c r="ANN3015" s="607"/>
      <c r="ANO3015" s="607"/>
      <c r="ANP3015" s="607"/>
      <c r="ANQ3015" s="607"/>
      <c r="ANR3015" s="607"/>
      <c r="ANS3015" s="607"/>
      <c r="ANT3015" s="607"/>
      <c r="ANU3015" s="607"/>
      <c r="ANV3015" s="607"/>
      <c r="ANW3015" s="607"/>
      <c r="ANX3015" s="607"/>
      <c r="ANY3015" s="607"/>
      <c r="ANZ3015" s="607"/>
      <c r="AOA3015" s="607"/>
      <c r="AOB3015" s="607"/>
      <c r="AOC3015" s="607"/>
      <c r="AOD3015" s="607"/>
      <c r="AOE3015" s="607"/>
      <c r="AOF3015" s="607"/>
      <c r="AOG3015" s="607"/>
      <c r="AOH3015" s="607"/>
      <c r="AOI3015" s="607"/>
      <c r="AOJ3015" s="607"/>
      <c r="AOK3015" s="607"/>
      <c r="AOL3015" s="607"/>
      <c r="AOM3015" s="607"/>
      <c r="AON3015" s="607"/>
      <c r="AOO3015" s="607"/>
      <c r="AOP3015" s="607"/>
      <c r="AOQ3015" s="607"/>
      <c r="AOR3015" s="607"/>
      <c r="AOS3015" s="607"/>
      <c r="AOT3015" s="607"/>
      <c r="AOU3015" s="607"/>
      <c r="AOV3015" s="607"/>
      <c r="AOW3015" s="607"/>
      <c r="AOX3015" s="607"/>
      <c r="AOY3015" s="607"/>
      <c r="AOZ3015" s="607"/>
      <c r="APA3015" s="607"/>
      <c r="APB3015" s="607"/>
      <c r="APC3015" s="607"/>
      <c r="APD3015" s="607"/>
      <c r="APE3015" s="607"/>
      <c r="APF3015" s="607"/>
      <c r="APG3015" s="607"/>
      <c r="APH3015" s="607"/>
      <c r="API3015" s="607"/>
      <c r="APJ3015" s="607"/>
      <c r="APK3015" s="607"/>
      <c r="APL3015" s="607"/>
      <c r="APM3015" s="607"/>
      <c r="APN3015" s="607"/>
      <c r="APO3015" s="607"/>
      <c r="APP3015" s="607"/>
      <c r="APQ3015" s="607"/>
      <c r="APR3015" s="607"/>
      <c r="APS3015" s="607"/>
      <c r="APT3015" s="607"/>
      <c r="APU3015" s="607"/>
      <c r="APV3015" s="607"/>
      <c r="APW3015" s="607"/>
      <c r="APX3015" s="607"/>
      <c r="APY3015" s="607"/>
      <c r="APZ3015" s="607"/>
      <c r="AQA3015" s="607"/>
      <c r="AQB3015" s="607"/>
      <c r="AQC3015" s="607"/>
      <c r="AQD3015" s="607"/>
      <c r="AQE3015" s="607"/>
      <c r="AQF3015" s="607"/>
      <c r="AQG3015" s="607"/>
      <c r="AQH3015" s="607"/>
      <c r="AQI3015" s="607"/>
      <c r="AQJ3015" s="607"/>
      <c r="AQK3015" s="607"/>
      <c r="AQL3015" s="607"/>
      <c r="AQM3015" s="607"/>
      <c r="AQN3015" s="607"/>
      <c r="AQO3015" s="607"/>
      <c r="AQP3015" s="607"/>
      <c r="AQQ3015" s="607"/>
      <c r="AQR3015" s="607"/>
      <c r="AQS3015" s="607"/>
      <c r="AQT3015" s="607"/>
      <c r="AQU3015" s="607"/>
      <c r="AQV3015" s="607"/>
      <c r="AQW3015" s="607"/>
      <c r="AQX3015" s="607"/>
      <c r="AQY3015" s="607"/>
      <c r="AQZ3015" s="607"/>
      <c r="ARA3015" s="607"/>
      <c r="ARB3015" s="607"/>
      <c r="ARC3015" s="607"/>
      <c r="ARD3015" s="607"/>
      <c r="ARE3015" s="607"/>
      <c r="ARF3015" s="607"/>
      <c r="ARG3015" s="607"/>
      <c r="ARH3015" s="607"/>
      <c r="ARI3015" s="607"/>
      <c r="ARJ3015" s="607"/>
      <c r="ARK3015" s="607"/>
      <c r="ARL3015" s="607"/>
      <c r="ARM3015" s="607"/>
      <c r="ARN3015" s="607"/>
      <c r="ARO3015" s="607"/>
      <c r="ARP3015" s="607"/>
      <c r="ARQ3015" s="607"/>
      <c r="ARR3015" s="607"/>
      <c r="ARS3015" s="607"/>
      <c r="ART3015" s="607"/>
      <c r="ARU3015" s="607"/>
      <c r="ARV3015" s="607"/>
      <c r="ARW3015" s="607"/>
      <c r="ARX3015" s="607"/>
      <c r="ARY3015" s="607"/>
      <c r="ARZ3015" s="607"/>
      <c r="ASA3015" s="607"/>
      <c r="ASB3015" s="607"/>
      <c r="ASC3015" s="607"/>
      <c r="ASD3015" s="607"/>
      <c r="ASE3015" s="607"/>
      <c r="ASF3015" s="607"/>
      <c r="ASG3015" s="607"/>
      <c r="ASH3015" s="607"/>
      <c r="ASI3015" s="607"/>
      <c r="ASJ3015" s="607"/>
      <c r="ASK3015" s="607"/>
      <c r="ASL3015" s="607"/>
      <c r="ASM3015" s="607"/>
      <c r="ASN3015" s="607"/>
      <c r="ASO3015" s="607"/>
      <c r="ASP3015" s="607"/>
      <c r="ASQ3015" s="607"/>
      <c r="ASR3015" s="607"/>
      <c r="ASS3015" s="607"/>
      <c r="AST3015" s="607"/>
      <c r="ASU3015" s="607"/>
      <c r="ASV3015" s="607"/>
      <c r="ASW3015" s="607"/>
      <c r="ASX3015" s="607"/>
      <c r="ASY3015" s="607"/>
      <c r="ASZ3015" s="607"/>
      <c r="ATA3015" s="607"/>
      <c r="ATB3015" s="607"/>
      <c r="ATC3015" s="607"/>
      <c r="ATD3015" s="607"/>
      <c r="ATE3015" s="607"/>
      <c r="ATF3015" s="607"/>
      <c r="ATG3015" s="607"/>
      <c r="ATH3015" s="607"/>
      <c r="ATI3015" s="607"/>
      <c r="ATJ3015" s="607"/>
      <c r="ATK3015" s="607"/>
      <c r="ATL3015" s="607"/>
      <c r="ATM3015" s="607"/>
      <c r="ATN3015" s="607"/>
      <c r="ATO3015" s="607"/>
      <c r="ATP3015" s="607"/>
      <c r="ATQ3015" s="607"/>
      <c r="ATR3015" s="607"/>
      <c r="ATS3015" s="607"/>
      <c r="ATT3015" s="607"/>
      <c r="ATU3015" s="607"/>
      <c r="ATV3015" s="607"/>
      <c r="ATW3015" s="607"/>
      <c r="ATX3015" s="607"/>
      <c r="ATY3015" s="607"/>
      <c r="ATZ3015" s="607"/>
      <c r="AUA3015" s="607"/>
      <c r="AUB3015" s="607"/>
      <c r="AUC3015" s="607"/>
      <c r="AUD3015" s="607"/>
      <c r="AUE3015" s="607"/>
      <c r="AUF3015" s="607"/>
      <c r="AUG3015" s="607"/>
      <c r="AUH3015" s="607"/>
      <c r="AUI3015" s="607"/>
      <c r="AUJ3015" s="607"/>
      <c r="AUK3015" s="607"/>
      <c r="AUL3015" s="607"/>
      <c r="AUM3015" s="607"/>
      <c r="AUN3015" s="607"/>
      <c r="AUO3015" s="607"/>
      <c r="AUP3015" s="607"/>
      <c r="AUQ3015" s="607"/>
      <c r="AUR3015" s="607"/>
      <c r="AUS3015" s="607"/>
      <c r="AUT3015" s="607"/>
      <c r="AUU3015" s="607"/>
      <c r="AUV3015" s="607"/>
      <c r="AUW3015" s="607"/>
      <c r="AUX3015" s="607"/>
      <c r="AUY3015" s="607"/>
      <c r="AUZ3015" s="607"/>
      <c r="AVA3015" s="607"/>
      <c r="AVB3015" s="607"/>
      <c r="AVC3015" s="607"/>
      <c r="AVD3015" s="607"/>
      <c r="AVE3015" s="607"/>
      <c r="AVF3015" s="607"/>
      <c r="AVG3015" s="607"/>
      <c r="AVH3015" s="607"/>
      <c r="AVI3015" s="607"/>
      <c r="AVJ3015" s="607"/>
      <c r="AVK3015" s="607"/>
      <c r="AVL3015" s="607"/>
      <c r="AVM3015" s="607"/>
      <c r="AVN3015" s="607"/>
      <c r="AVO3015" s="607"/>
      <c r="AVP3015" s="607"/>
      <c r="AVQ3015" s="607"/>
      <c r="AVR3015" s="607"/>
      <c r="AVS3015" s="607"/>
      <c r="AVT3015" s="607"/>
      <c r="AVU3015" s="607"/>
      <c r="AVV3015" s="607"/>
      <c r="AVW3015" s="607"/>
      <c r="AVX3015" s="607"/>
      <c r="AVY3015" s="607"/>
      <c r="AVZ3015" s="607"/>
      <c r="AWA3015" s="607"/>
      <c r="AWB3015" s="607"/>
      <c r="AWC3015" s="607"/>
      <c r="AWD3015" s="607"/>
      <c r="AWE3015" s="607"/>
      <c r="AWF3015" s="607"/>
      <c r="AWG3015" s="607"/>
      <c r="AWH3015" s="607"/>
      <c r="AWI3015" s="607"/>
      <c r="AWJ3015" s="607"/>
      <c r="AWK3015" s="607"/>
      <c r="AWL3015" s="607"/>
      <c r="AWM3015" s="607"/>
      <c r="AWN3015" s="607"/>
      <c r="AWO3015" s="607"/>
      <c r="AWP3015" s="607"/>
      <c r="AWQ3015" s="607"/>
      <c r="AWR3015" s="607"/>
      <c r="AWS3015" s="607"/>
      <c r="AWT3015" s="607"/>
      <c r="AWU3015" s="607"/>
      <c r="AWV3015" s="607"/>
      <c r="AWW3015" s="607"/>
      <c r="AWX3015" s="607"/>
      <c r="AWY3015" s="607"/>
      <c r="AWZ3015" s="607"/>
      <c r="AXA3015" s="607"/>
      <c r="AXB3015" s="607"/>
      <c r="AXC3015" s="607"/>
      <c r="AXD3015" s="607"/>
      <c r="AXE3015" s="607"/>
      <c r="AXF3015" s="607"/>
      <c r="AXG3015" s="607"/>
      <c r="AXH3015" s="607"/>
      <c r="AXI3015" s="607"/>
      <c r="AXJ3015" s="607"/>
      <c r="AXK3015" s="607"/>
      <c r="AXL3015" s="607"/>
      <c r="AXM3015" s="607"/>
      <c r="AXN3015" s="607"/>
      <c r="AXO3015" s="607"/>
      <c r="AXP3015" s="607"/>
      <c r="AXQ3015" s="607"/>
      <c r="AXR3015" s="607"/>
      <c r="AXS3015" s="607"/>
      <c r="AXT3015" s="607"/>
      <c r="AXU3015" s="607"/>
      <c r="AXV3015" s="607"/>
      <c r="AXW3015" s="607"/>
      <c r="AXX3015" s="607"/>
      <c r="AXY3015" s="607"/>
      <c r="AXZ3015" s="607"/>
      <c r="AYA3015" s="607"/>
      <c r="AYB3015" s="607"/>
      <c r="AYC3015" s="607"/>
      <c r="AYD3015" s="607"/>
      <c r="AYE3015" s="607"/>
      <c r="AYF3015" s="607"/>
      <c r="AYG3015" s="607"/>
      <c r="AYH3015" s="607"/>
      <c r="AYI3015" s="607"/>
      <c r="AYJ3015" s="607"/>
      <c r="AYK3015" s="607"/>
      <c r="AYL3015" s="607"/>
      <c r="AYM3015" s="607"/>
      <c r="AYN3015" s="607"/>
      <c r="AYO3015" s="607"/>
      <c r="AYP3015" s="607"/>
      <c r="AYQ3015" s="607"/>
      <c r="AYR3015" s="607"/>
      <c r="AYS3015" s="607"/>
      <c r="AYT3015" s="607"/>
      <c r="AYU3015" s="607"/>
      <c r="AYV3015" s="607"/>
      <c r="AYW3015" s="607"/>
      <c r="AYX3015" s="607"/>
      <c r="AYY3015" s="607"/>
      <c r="AYZ3015" s="607"/>
      <c r="AZA3015" s="607"/>
      <c r="AZB3015" s="607"/>
      <c r="AZC3015" s="607"/>
      <c r="AZD3015" s="607"/>
      <c r="AZE3015" s="607"/>
      <c r="AZF3015" s="607"/>
      <c r="AZG3015" s="607"/>
      <c r="AZH3015" s="607"/>
      <c r="AZI3015" s="607"/>
      <c r="AZJ3015" s="607"/>
      <c r="AZK3015" s="607"/>
      <c r="AZL3015" s="607"/>
      <c r="AZM3015" s="607"/>
      <c r="AZN3015" s="607"/>
      <c r="AZO3015" s="607"/>
      <c r="AZP3015" s="607"/>
      <c r="AZQ3015" s="607"/>
      <c r="AZR3015" s="607"/>
      <c r="AZS3015" s="607"/>
      <c r="AZT3015" s="607"/>
      <c r="AZU3015" s="607"/>
      <c r="AZV3015" s="607"/>
      <c r="AZW3015" s="607"/>
      <c r="AZX3015" s="607"/>
      <c r="AZY3015" s="607"/>
      <c r="AZZ3015" s="607"/>
      <c r="BAA3015" s="607"/>
      <c r="BAB3015" s="607"/>
      <c r="BAC3015" s="607"/>
      <c r="BAD3015" s="607"/>
      <c r="BAE3015" s="607"/>
      <c r="BAF3015" s="607"/>
      <c r="BAG3015" s="607"/>
      <c r="BAH3015" s="607"/>
      <c r="BAI3015" s="607"/>
      <c r="BAJ3015" s="607"/>
      <c r="BAK3015" s="607"/>
      <c r="BAL3015" s="607"/>
      <c r="BAM3015" s="607"/>
      <c r="BAN3015" s="607"/>
      <c r="BAO3015" s="607"/>
      <c r="BAP3015" s="607"/>
      <c r="BAQ3015" s="607"/>
      <c r="BAR3015" s="607"/>
      <c r="BAS3015" s="607"/>
      <c r="BAT3015" s="607"/>
      <c r="BAU3015" s="607"/>
      <c r="BAV3015" s="607"/>
      <c r="BAW3015" s="607"/>
      <c r="BAX3015" s="607"/>
      <c r="BAY3015" s="607"/>
      <c r="BAZ3015" s="607"/>
      <c r="BBA3015" s="607"/>
      <c r="BBB3015" s="607"/>
      <c r="BBC3015" s="607"/>
      <c r="BBD3015" s="607"/>
      <c r="BBE3015" s="607"/>
      <c r="BBF3015" s="607"/>
      <c r="BBG3015" s="607"/>
      <c r="BBH3015" s="607"/>
      <c r="BBI3015" s="607"/>
      <c r="BBJ3015" s="607"/>
      <c r="BBK3015" s="607"/>
      <c r="BBL3015" s="607"/>
      <c r="BBM3015" s="607"/>
      <c r="BBN3015" s="607"/>
      <c r="BBO3015" s="607"/>
      <c r="BBP3015" s="607"/>
      <c r="BBQ3015" s="607"/>
      <c r="BBR3015" s="607"/>
      <c r="BBS3015" s="607"/>
      <c r="BBT3015" s="607"/>
      <c r="BBU3015" s="607"/>
      <c r="BBV3015" s="607"/>
      <c r="BBW3015" s="607"/>
      <c r="BBX3015" s="607"/>
      <c r="BBY3015" s="607"/>
      <c r="BBZ3015" s="607"/>
      <c r="BCA3015" s="607"/>
      <c r="BCB3015" s="607"/>
      <c r="BCC3015" s="607"/>
      <c r="BCD3015" s="607"/>
      <c r="BCE3015" s="607"/>
      <c r="BCF3015" s="607"/>
      <c r="BCG3015" s="607"/>
      <c r="BCH3015" s="607"/>
      <c r="BCI3015" s="607"/>
      <c r="BCJ3015" s="607"/>
      <c r="BCK3015" s="607"/>
      <c r="BCL3015" s="607"/>
      <c r="BCM3015" s="607"/>
      <c r="BCN3015" s="607"/>
      <c r="BCO3015" s="607"/>
      <c r="BCP3015" s="607"/>
      <c r="BCQ3015" s="607"/>
      <c r="BCR3015" s="607"/>
      <c r="BCS3015" s="607"/>
      <c r="BCT3015" s="607"/>
      <c r="BCU3015" s="607"/>
      <c r="BCV3015" s="607"/>
      <c r="BCW3015" s="607"/>
      <c r="BCX3015" s="607"/>
      <c r="BCY3015" s="607"/>
      <c r="BCZ3015" s="607"/>
      <c r="BDA3015" s="607"/>
      <c r="BDB3015" s="607"/>
      <c r="BDC3015" s="607"/>
      <c r="BDD3015" s="607"/>
      <c r="BDE3015" s="607"/>
      <c r="BDF3015" s="607"/>
      <c r="BDG3015" s="607"/>
      <c r="BDH3015" s="607"/>
      <c r="BDI3015" s="607"/>
      <c r="BDJ3015" s="607"/>
      <c r="BDK3015" s="607"/>
      <c r="BDL3015" s="607"/>
      <c r="BDM3015" s="607"/>
      <c r="BDN3015" s="607"/>
      <c r="BDO3015" s="607"/>
      <c r="BDP3015" s="607"/>
      <c r="BDQ3015" s="607"/>
      <c r="BDR3015" s="607"/>
      <c r="BDS3015" s="607"/>
      <c r="BDT3015" s="607"/>
      <c r="BDU3015" s="607"/>
      <c r="BDV3015" s="607"/>
      <c r="BDW3015" s="607"/>
      <c r="BDX3015" s="607"/>
      <c r="BDY3015" s="607"/>
      <c r="BDZ3015" s="607"/>
      <c r="BEA3015" s="607"/>
      <c r="BEB3015" s="607"/>
      <c r="BEC3015" s="607"/>
      <c r="BED3015" s="607"/>
      <c r="BEE3015" s="607"/>
      <c r="BEF3015" s="607"/>
      <c r="BEG3015" s="607"/>
      <c r="BEH3015" s="607"/>
      <c r="BEI3015" s="607"/>
      <c r="BEJ3015" s="607"/>
      <c r="BEK3015" s="607"/>
      <c r="BEL3015" s="607"/>
      <c r="BEM3015" s="607"/>
      <c r="BEN3015" s="607"/>
      <c r="BEO3015" s="607"/>
      <c r="BEP3015" s="607"/>
      <c r="BEQ3015" s="607"/>
      <c r="BER3015" s="607"/>
      <c r="BES3015" s="607"/>
      <c r="BET3015" s="607"/>
      <c r="BEU3015" s="607"/>
      <c r="BEV3015" s="607"/>
      <c r="BEW3015" s="607"/>
      <c r="BEX3015" s="607"/>
      <c r="BEY3015" s="607"/>
      <c r="BEZ3015" s="607"/>
      <c r="BFA3015" s="607"/>
      <c r="BFB3015" s="607"/>
      <c r="BFC3015" s="607"/>
      <c r="BFD3015" s="607"/>
      <c r="BFE3015" s="607"/>
      <c r="BFF3015" s="607"/>
      <c r="BFG3015" s="607"/>
      <c r="BFH3015" s="607"/>
      <c r="BFI3015" s="607"/>
      <c r="BFJ3015" s="607"/>
      <c r="BFK3015" s="607"/>
      <c r="BFL3015" s="607"/>
      <c r="BFM3015" s="607"/>
      <c r="BFN3015" s="607"/>
      <c r="BFO3015" s="607"/>
      <c r="BFP3015" s="607"/>
      <c r="BFQ3015" s="607"/>
      <c r="BFR3015" s="607"/>
      <c r="BFS3015" s="607"/>
      <c r="BFT3015" s="607"/>
      <c r="BFU3015" s="607"/>
      <c r="BFV3015" s="607"/>
      <c r="BFW3015" s="607"/>
      <c r="BFX3015" s="607"/>
      <c r="BFY3015" s="607"/>
      <c r="BFZ3015" s="607"/>
      <c r="BGA3015" s="607"/>
      <c r="BGB3015" s="607"/>
      <c r="BGC3015" s="607"/>
      <c r="BGD3015" s="607"/>
      <c r="BGE3015" s="607"/>
      <c r="BGF3015" s="607"/>
      <c r="BGG3015" s="607"/>
      <c r="BGH3015" s="607"/>
      <c r="BGI3015" s="607"/>
      <c r="BGJ3015" s="607"/>
      <c r="BGK3015" s="607"/>
      <c r="BGL3015" s="607"/>
      <c r="BGM3015" s="607"/>
      <c r="BGN3015" s="607"/>
      <c r="BGO3015" s="607"/>
      <c r="BGP3015" s="607"/>
      <c r="BGQ3015" s="607"/>
      <c r="BGR3015" s="607"/>
      <c r="BGS3015" s="607"/>
      <c r="BGT3015" s="607"/>
      <c r="BGU3015" s="607"/>
      <c r="BGV3015" s="607"/>
      <c r="BGW3015" s="607"/>
      <c r="BGX3015" s="607"/>
      <c r="BGY3015" s="607"/>
      <c r="BGZ3015" s="607"/>
      <c r="BHA3015" s="607"/>
      <c r="BHB3015" s="607"/>
      <c r="BHC3015" s="607"/>
      <c r="BHD3015" s="607"/>
      <c r="BHE3015" s="607"/>
      <c r="BHF3015" s="607"/>
      <c r="BHG3015" s="607"/>
      <c r="BHH3015" s="607"/>
      <c r="BHI3015" s="607"/>
      <c r="BHJ3015" s="607"/>
      <c r="BHK3015" s="607"/>
      <c r="BHL3015" s="607"/>
      <c r="BHM3015" s="607"/>
      <c r="BHN3015" s="607"/>
      <c r="BHO3015" s="607"/>
      <c r="BHP3015" s="607"/>
      <c r="BHQ3015" s="607"/>
      <c r="BHR3015" s="607"/>
      <c r="BHS3015" s="607"/>
      <c r="BHT3015" s="607"/>
      <c r="BHU3015" s="607"/>
      <c r="BHV3015" s="607"/>
      <c r="BHW3015" s="607"/>
      <c r="BHX3015" s="607"/>
      <c r="BHY3015" s="607"/>
      <c r="BHZ3015" s="607"/>
      <c r="BIA3015" s="607"/>
      <c r="BIB3015" s="607"/>
      <c r="BIC3015" s="607"/>
      <c r="BID3015" s="607"/>
      <c r="BIE3015" s="607"/>
      <c r="BIF3015" s="607"/>
      <c r="BIG3015" s="607"/>
      <c r="BIH3015" s="607"/>
      <c r="BII3015" s="607"/>
      <c r="BIJ3015" s="607"/>
      <c r="BIK3015" s="607"/>
      <c r="BIL3015" s="607"/>
      <c r="BIM3015" s="607"/>
      <c r="BIN3015" s="607"/>
      <c r="BIO3015" s="607"/>
      <c r="BIP3015" s="607"/>
      <c r="BIQ3015" s="607"/>
      <c r="BIR3015" s="607"/>
      <c r="BIS3015" s="607"/>
      <c r="BIT3015" s="607"/>
      <c r="BIU3015" s="607"/>
      <c r="BIV3015" s="607"/>
      <c r="BIW3015" s="607"/>
      <c r="BIX3015" s="607"/>
      <c r="BIY3015" s="607"/>
      <c r="BIZ3015" s="607"/>
      <c r="BJA3015" s="607"/>
      <c r="BJB3015" s="607"/>
      <c r="BJC3015" s="607"/>
      <c r="BJD3015" s="607"/>
      <c r="BJE3015" s="607"/>
      <c r="BJF3015" s="607"/>
      <c r="BJG3015" s="607"/>
      <c r="BJH3015" s="607"/>
      <c r="BJI3015" s="607"/>
      <c r="BJJ3015" s="607"/>
      <c r="BJK3015" s="607"/>
      <c r="BJL3015" s="607"/>
      <c r="BJM3015" s="607"/>
      <c r="BJN3015" s="607"/>
      <c r="BJO3015" s="607"/>
      <c r="BJP3015" s="607"/>
      <c r="BJQ3015" s="607"/>
      <c r="BJR3015" s="607"/>
      <c r="BJS3015" s="607"/>
      <c r="BJT3015" s="607"/>
      <c r="BJU3015" s="607"/>
      <c r="BJV3015" s="607"/>
      <c r="BJW3015" s="607"/>
      <c r="BJX3015" s="607"/>
      <c r="BJY3015" s="607"/>
      <c r="BJZ3015" s="607"/>
      <c r="BKA3015" s="607"/>
      <c r="BKB3015" s="607"/>
      <c r="BKC3015" s="607"/>
      <c r="BKD3015" s="607"/>
      <c r="BKE3015" s="607"/>
      <c r="BKF3015" s="607"/>
      <c r="BKG3015" s="607"/>
      <c r="BKH3015" s="607"/>
      <c r="BKI3015" s="607"/>
      <c r="BKJ3015" s="607"/>
      <c r="BKK3015" s="607"/>
      <c r="BKL3015" s="607"/>
      <c r="BKM3015" s="607"/>
      <c r="BKN3015" s="607"/>
      <c r="BKO3015" s="607"/>
      <c r="BKP3015" s="607"/>
      <c r="BKQ3015" s="607"/>
      <c r="BKR3015" s="607"/>
      <c r="BKS3015" s="607"/>
      <c r="BKT3015" s="607"/>
      <c r="BKU3015" s="607"/>
      <c r="BKV3015" s="607"/>
      <c r="BKW3015" s="607"/>
      <c r="BKX3015" s="607"/>
      <c r="BKY3015" s="607"/>
      <c r="BKZ3015" s="607"/>
      <c r="BLA3015" s="607"/>
      <c r="BLB3015" s="607"/>
      <c r="BLC3015" s="607"/>
      <c r="BLD3015" s="607"/>
      <c r="BLE3015" s="607"/>
      <c r="BLF3015" s="607"/>
      <c r="BLG3015" s="607"/>
      <c r="BLH3015" s="607"/>
      <c r="BLI3015" s="607"/>
      <c r="BLJ3015" s="607"/>
      <c r="BLK3015" s="607"/>
      <c r="BLL3015" s="607"/>
      <c r="BLM3015" s="607"/>
      <c r="BLN3015" s="607"/>
      <c r="BLO3015" s="607"/>
      <c r="BLP3015" s="607"/>
      <c r="BLQ3015" s="607"/>
      <c r="BLR3015" s="607"/>
      <c r="BLS3015" s="607"/>
      <c r="BLT3015" s="607"/>
      <c r="BLU3015" s="607"/>
      <c r="BLV3015" s="607"/>
      <c r="BLW3015" s="607"/>
      <c r="BLX3015" s="607"/>
      <c r="BLY3015" s="607"/>
      <c r="BLZ3015" s="607"/>
      <c r="BMA3015" s="607"/>
      <c r="BMB3015" s="607"/>
      <c r="BMC3015" s="607"/>
      <c r="BMD3015" s="607"/>
      <c r="BME3015" s="607"/>
      <c r="BMF3015" s="607"/>
      <c r="BMG3015" s="607"/>
      <c r="BMH3015" s="607"/>
      <c r="BMI3015" s="607"/>
      <c r="BMJ3015" s="607"/>
      <c r="BMK3015" s="607"/>
      <c r="BML3015" s="607"/>
      <c r="BMM3015" s="607"/>
      <c r="BMN3015" s="607"/>
      <c r="BMO3015" s="607"/>
      <c r="BMP3015" s="607"/>
      <c r="BMQ3015" s="607"/>
      <c r="BMR3015" s="607"/>
      <c r="BMS3015" s="607"/>
      <c r="BMT3015" s="607"/>
      <c r="BMU3015" s="607"/>
      <c r="BMV3015" s="607"/>
      <c r="BMW3015" s="607"/>
      <c r="BMX3015" s="607"/>
      <c r="BMY3015" s="607"/>
      <c r="BMZ3015" s="607"/>
      <c r="BNA3015" s="607"/>
      <c r="BNB3015" s="607"/>
      <c r="BNC3015" s="607"/>
      <c r="BND3015" s="607"/>
      <c r="BNE3015" s="607"/>
      <c r="BNF3015" s="607"/>
      <c r="BNG3015" s="607"/>
      <c r="BNH3015" s="607"/>
      <c r="BNI3015" s="607"/>
      <c r="BNJ3015" s="607"/>
      <c r="BNK3015" s="607"/>
      <c r="BNL3015" s="607"/>
      <c r="BNM3015" s="607"/>
      <c r="BNN3015" s="607"/>
      <c r="BNO3015" s="607"/>
      <c r="BNP3015" s="607"/>
      <c r="BNQ3015" s="607"/>
      <c r="BNR3015" s="607"/>
      <c r="BNS3015" s="607"/>
      <c r="BNT3015" s="607"/>
      <c r="BNU3015" s="607"/>
      <c r="BNV3015" s="607"/>
      <c r="BNW3015" s="607"/>
      <c r="BNX3015" s="607"/>
      <c r="BNY3015" s="607"/>
      <c r="BNZ3015" s="607"/>
      <c r="BOA3015" s="607"/>
      <c r="BOB3015" s="607"/>
      <c r="BOC3015" s="607"/>
      <c r="BOD3015" s="607"/>
      <c r="BOE3015" s="607"/>
      <c r="BOF3015" s="607"/>
      <c r="BOG3015" s="607"/>
      <c r="BOH3015" s="607"/>
      <c r="BOI3015" s="607"/>
      <c r="BOJ3015" s="607"/>
      <c r="BOK3015" s="607"/>
      <c r="BOL3015" s="607"/>
      <c r="BOM3015" s="607"/>
      <c r="BON3015" s="607"/>
      <c r="BOO3015" s="607"/>
      <c r="BOP3015" s="607"/>
      <c r="BOQ3015" s="607"/>
      <c r="BOR3015" s="607"/>
      <c r="BOS3015" s="607"/>
      <c r="BOT3015" s="607"/>
      <c r="BOU3015" s="607"/>
      <c r="BOV3015" s="607"/>
      <c r="BOW3015" s="607"/>
      <c r="BOX3015" s="607"/>
      <c r="BOY3015" s="607"/>
      <c r="BOZ3015" s="607"/>
      <c r="BPA3015" s="607"/>
      <c r="BPB3015" s="607"/>
      <c r="BPC3015" s="607"/>
      <c r="BPD3015" s="607"/>
      <c r="BPE3015" s="607"/>
      <c r="BPF3015" s="607"/>
      <c r="BPG3015" s="607"/>
      <c r="BPH3015" s="607"/>
      <c r="BPI3015" s="607"/>
      <c r="BPJ3015" s="607"/>
      <c r="BPK3015" s="607"/>
      <c r="BPL3015" s="607"/>
      <c r="BPM3015" s="607"/>
      <c r="BPN3015" s="607"/>
      <c r="BPO3015" s="607"/>
      <c r="BPP3015" s="607"/>
      <c r="BPQ3015" s="607"/>
      <c r="BPR3015" s="607"/>
      <c r="BPS3015" s="607"/>
      <c r="BPT3015" s="607"/>
      <c r="BPU3015" s="607"/>
      <c r="BPV3015" s="607"/>
      <c r="BPW3015" s="607"/>
      <c r="BPX3015" s="607"/>
      <c r="BPY3015" s="607"/>
      <c r="BPZ3015" s="607"/>
      <c r="BQA3015" s="607"/>
      <c r="BQB3015" s="607"/>
      <c r="BQC3015" s="607"/>
      <c r="BQD3015" s="607"/>
      <c r="BQE3015" s="607"/>
      <c r="BQF3015" s="607"/>
      <c r="BQG3015" s="607"/>
      <c r="BQH3015" s="607"/>
      <c r="BQI3015" s="607"/>
      <c r="BQJ3015" s="607"/>
      <c r="BQK3015" s="607"/>
      <c r="BQL3015" s="607"/>
      <c r="BQM3015" s="607"/>
      <c r="BQN3015" s="607"/>
      <c r="BQO3015" s="607"/>
      <c r="BQP3015" s="607"/>
      <c r="BQQ3015" s="607"/>
      <c r="BQR3015" s="607"/>
      <c r="BQS3015" s="607"/>
      <c r="BQT3015" s="607"/>
      <c r="BQU3015" s="607"/>
      <c r="BQV3015" s="607"/>
      <c r="BQW3015" s="607"/>
      <c r="BQX3015" s="607"/>
      <c r="BQY3015" s="607"/>
      <c r="BQZ3015" s="607"/>
      <c r="BRA3015" s="607"/>
      <c r="BRB3015" s="607"/>
      <c r="BRC3015" s="607"/>
      <c r="BRD3015" s="607"/>
      <c r="BRE3015" s="607"/>
      <c r="BRF3015" s="607"/>
      <c r="BRG3015" s="607"/>
      <c r="BRH3015" s="607"/>
      <c r="BRI3015" s="607"/>
      <c r="BRJ3015" s="607"/>
      <c r="BRK3015" s="607"/>
      <c r="BRL3015" s="607"/>
      <c r="BRM3015" s="607"/>
      <c r="BRN3015" s="607"/>
      <c r="BRO3015" s="607"/>
      <c r="BRP3015" s="607"/>
      <c r="BRQ3015" s="607"/>
      <c r="BRR3015" s="607"/>
      <c r="BRS3015" s="607"/>
      <c r="BRT3015" s="607"/>
      <c r="BRU3015" s="607"/>
      <c r="BRV3015" s="607"/>
      <c r="BRW3015" s="607"/>
      <c r="BRX3015" s="607"/>
      <c r="BRY3015" s="607"/>
      <c r="BRZ3015" s="607"/>
      <c r="BSA3015" s="607"/>
      <c r="BSB3015" s="607"/>
      <c r="BSC3015" s="607"/>
      <c r="BSD3015" s="607"/>
      <c r="BSE3015" s="607"/>
      <c r="BSF3015" s="607"/>
      <c r="BSG3015" s="607"/>
      <c r="BSH3015" s="607"/>
      <c r="BSI3015" s="607"/>
      <c r="BSJ3015" s="607"/>
      <c r="BSK3015" s="607"/>
      <c r="BSL3015" s="607"/>
      <c r="BSM3015" s="607"/>
      <c r="BSN3015" s="607"/>
      <c r="BSO3015" s="607"/>
      <c r="BSP3015" s="607"/>
      <c r="BSQ3015" s="607"/>
      <c r="BSR3015" s="607"/>
      <c r="BSS3015" s="607"/>
      <c r="BST3015" s="607"/>
      <c r="BSU3015" s="607"/>
      <c r="BSV3015" s="607"/>
      <c r="BSW3015" s="607"/>
      <c r="BSX3015" s="607"/>
      <c r="BSY3015" s="607"/>
      <c r="BSZ3015" s="607"/>
      <c r="BTA3015" s="607"/>
      <c r="BTB3015" s="607"/>
      <c r="BTC3015" s="607"/>
      <c r="BTD3015" s="607"/>
      <c r="BTE3015" s="607"/>
      <c r="BTF3015" s="607"/>
      <c r="BTG3015" s="607"/>
      <c r="BTH3015" s="607"/>
      <c r="BTI3015" s="607"/>
      <c r="BTJ3015" s="607"/>
      <c r="BTK3015" s="607"/>
      <c r="BTL3015" s="607"/>
      <c r="BTM3015" s="607"/>
      <c r="BTN3015" s="607"/>
      <c r="BTO3015" s="607"/>
      <c r="BTP3015" s="607"/>
      <c r="BTQ3015" s="607"/>
      <c r="BTR3015" s="607"/>
      <c r="BTS3015" s="607"/>
      <c r="BTT3015" s="607"/>
      <c r="BTU3015" s="607"/>
      <c r="BTV3015" s="607"/>
      <c r="BTW3015" s="607"/>
      <c r="BTX3015" s="607"/>
      <c r="BTY3015" s="607"/>
      <c r="BTZ3015" s="607"/>
      <c r="BUA3015" s="607"/>
      <c r="BUB3015" s="607"/>
      <c r="BUC3015" s="607"/>
      <c r="BUD3015" s="607"/>
      <c r="BUE3015" s="607"/>
      <c r="BUF3015" s="607"/>
      <c r="BUG3015" s="607"/>
      <c r="BUH3015" s="607"/>
      <c r="BUI3015" s="607"/>
      <c r="BUJ3015" s="607"/>
      <c r="BUK3015" s="607"/>
      <c r="BUL3015" s="607"/>
      <c r="BUM3015" s="607"/>
      <c r="BUN3015" s="607"/>
      <c r="BUO3015" s="607"/>
      <c r="BUP3015" s="607"/>
      <c r="BUQ3015" s="607"/>
      <c r="BUR3015" s="607"/>
      <c r="BUS3015" s="607"/>
      <c r="BUT3015" s="607"/>
      <c r="BUU3015" s="607"/>
      <c r="BUV3015" s="607"/>
      <c r="BUW3015" s="607"/>
      <c r="BUX3015" s="607"/>
      <c r="BUY3015" s="607"/>
      <c r="BUZ3015" s="607"/>
      <c r="BVA3015" s="607"/>
      <c r="BVB3015" s="607"/>
      <c r="BVC3015" s="607"/>
      <c r="BVD3015" s="607"/>
      <c r="BVE3015" s="607"/>
      <c r="BVF3015" s="607"/>
      <c r="BVG3015" s="607"/>
      <c r="BVH3015" s="607"/>
      <c r="BVI3015" s="607"/>
      <c r="BVJ3015" s="607"/>
      <c r="BVK3015" s="607"/>
      <c r="BVL3015" s="607"/>
      <c r="BVM3015" s="607"/>
      <c r="BVN3015" s="607"/>
      <c r="BVO3015" s="607"/>
      <c r="BVP3015" s="607"/>
      <c r="BVQ3015" s="607"/>
      <c r="BVR3015" s="607"/>
      <c r="BVS3015" s="607"/>
      <c r="BVT3015" s="607"/>
      <c r="BVU3015" s="607"/>
      <c r="BVV3015" s="607"/>
      <c r="BVW3015" s="607"/>
      <c r="BVX3015" s="607"/>
      <c r="BVY3015" s="607"/>
      <c r="BVZ3015" s="607"/>
      <c r="BWA3015" s="607"/>
      <c r="BWB3015" s="607"/>
      <c r="BWC3015" s="607"/>
      <c r="BWD3015" s="607"/>
      <c r="BWE3015" s="607"/>
      <c r="BWF3015" s="607"/>
      <c r="BWG3015" s="607"/>
      <c r="BWH3015" s="607"/>
      <c r="BWI3015" s="607"/>
      <c r="BWJ3015" s="607"/>
      <c r="BWK3015" s="607"/>
      <c r="BWL3015" s="607"/>
      <c r="BWM3015" s="607"/>
      <c r="BWN3015" s="607"/>
      <c r="BWO3015" s="607"/>
      <c r="BWP3015" s="607"/>
      <c r="BWQ3015" s="607"/>
      <c r="BWR3015" s="607"/>
      <c r="BWS3015" s="607"/>
      <c r="BWT3015" s="607"/>
      <c r="BWU3015" s="607"/>
      <c r="BWV3015" s="607"/>
      <c r="BWW3015" s="607"/>
      <c r="BWX3015" s="607"/>
      <c r="BWY3015" s="607"/>
      <c r="BWZ3015" s="607"/>
      <c r="BXA3015" s="607"/>
      <c r="BXB3015" s="607"/>
      <c r="BXC3015" s="607"/>
      <c r="BXD3015" s="607"/>
      <c r="BXE3015" s="607"/>
      <c r="BXF3015" s="607"/>
      <c r="BXG3015" s="607"/>
      <c r="BXH3015" s="607"/>
      <c r="BXI3015" s="607"/>
      <c r="BXJ3015" s="607"/>
      <c r="BXK3015" s="607"/>
      <c r="BXL3015" s="607"/>
      <c r="BXM3015" s="607"/>
      <c r="BXN3015" s="607"/>
      <c r="BXO3015" s="607"/>
      <c r="BXP3015" s="607"/>
      <c r="BXQ3015" s="607"/>
      <c r="BXR3015" s="607"/>
      <c r="BXS3015" s="607"/>
      <c r="BXT3015" s="607"/>
      <c r="BXU3015" s="607"/>
      <c r="BXV3015" s="607"/>
      <c r="BXW3015" s="607"/>
      <c r="BXX3015" s="607"/>
      <c r="BXY3015" s="607"/>
      <c r="BXZ3015" s="607"/>
      <c r="BYA3015" s="607"/>
      <c r="BYB3015" s="607"/>
      <c r="BYC3015" s="607"/>
      <c r="BYD3015" s="607"/>
      <c r="BYE3015" s="607"/>
      <c r="BYF3015" s="607"/>
      <c r="BYG3015" s="607"/>
      <c r="BYH3015" s="607"/>
      <c r="BYI3015" s="607"/>
      <c r="BYJ3015" s="607"/>
      <c r="BYK3015" s="607"/>
      <c r="BYL3015" s="607"/>
      <c r="BYM3015" s="607"/>
      <c r="BYN3015" s="607"/>
      <c r="BYO3015" s="607"/>
      <c r="BYP3015" s="607"/>
      <c r="BYQ3015" s="607"/>
      <c r="BYR3015" s="607"/>
      <c r="BYS3015" s="607"/>
      <c r="BYT3015" s="607"/>
      <c r="BYU3015" s="607"/>
      <c r="BYV3015" s="607"/>
      <c r="BYW3015" s="607"/>
      <c r="BYX3015" s="607"/>
      <c r="BYY3015" s="607"/>
      <c r="BYZ3015" s="607"/>
      <c r="BZA3015" s="607"/>
      <c r="BZB3015" s="607"/>
      <c r="BZC3015" s="607"/>
      <c r="BZD3015" s="607"/>
      <c r="BZE3015" s="607"/>
      <c r="BZF3015" s="607"/>
      <c r="BZG3015" s="607"/>
      <c r="BZH3015" s="607"/>
      <c r="BZI3015" s="607"/>
      <c r="BZJ3015" s="607"/>
      <c r="BZK3015" s="607"/>
      <c r="BZL3015" s="607"/>
      <c r="BZM3015" s="607"/>
      <c r="BZN3015" s="607"/>
      <c r="BZO3015" s="607"/>
      <c r="BZP3015" s="607"/>
      <c r="BZQ3015" s="607"/>
      <c r="BZR3015" s="607"/>
      <c r="BZS3015" s="607"/>
      <c r="BZT3015" s="607"/>
      <c r="BZU3015" s="607"/>
      <c r="BZV3015" s="607"/>
      <c r="BZW3015" s="607"/>
      <c r="BZX3015" s="607"/>
      <c r="BZY3015" s="607"/>
      <c r="BZZ3015" s="607"/>
      <c r="CAA3015" s="607"/>
      <c r="CAB3015" s="607"/>
      <c r="CAC3015" s="607"/>
      <c r="CAD3015" s="607"/>
      <c r="CAE3015" s="607"/>
      <c r="CAF3015" s="607"/>
      <c r="CAG3015" s="607"/>
      <c r="CAH3015" s="607"/>
      <c r="CAI3015" s="607"/>
      <c r="CAJ3015" s="607"/>
      <c r="CAK3015" s="607"/>
      <c r="CAL3015" s="607"/>
      <c r="CAM3015" s="607"/>
      <c r="CAN3015" s="607"/>
      <c r="CAO3015" s="607"/>
      <c r="CAP3015" s="607"/>
      <c r="CAQ3015" s="607"/>
      <c r="CAR3015" s="607"/>
      <c r="CAS3015" s="607"/>
      <c r="CAT3015" s="607"/>
      <c r="CAU3015" s="607"/>
      <c r="CAV3015" s="607"/>
      <c r="CAW3015" s="607"/>
      <c r="CAX3015" s="607"/>
      <c r="CAY3015" s="607"/>
      <c r="CAZ3015" s="607"/>
      <c r="CBA3015" s="607"/>
      <c r="CBB3015" s="607"/>
      <c r="CBC3015" s="607"/>
      <c r="CBD3015" s="607"/>
      <c r="CBE3015" s="607"/>
      <c r="CBF3015" s="607"/>
      <c r="CBG3015" s="607"/>
      <c r="CBH3015" s="607"/>
      <c r="CBI3015" s="607"/>
      <c r="CBJ3015" s="607"/>
      <c r="CBK3015" s="607"/>
      <c r="CBL3015" s="607"/>
      <c r="CBM3015" s="607"/>
      <c r="CBN3015" s="607"/>
      <c r="CBO3015" s="607"/>
      <c r="CBP3015" s="607"/>
      <c r="CBQ3015" s="607"/>
      <c r="CBR3015" s="607"/>
      <c r="CBS3015" s="607"/>
      <c r="CBT3015" s="607"/>
      <c r="CBU3015" s="607"/>
      <c r="CBV3015" s="607"/>
      <c r="CBW3015" s="607"/>
      <c r="CBX3015" s="607"/>
      <c r="CBY3015" s="607"/>
      <c r="CBZ3015" s="607"/>
      <c r="CCA3015" s="607"/>
      <c r="CCB3015" s="607"/>
      <c r="CCC3015" s="607"/>
      <c r="CCD3015" s="607"/>
      <c r="CCE3015" s="607"/>
      <c r="CCF3015" s="607"/>
      <c r="CCG3015" s="607"/>
      <c r="CCH3015" s="607"/>
      <c r="CCI3015" s="607"/>
      <c r="CCJ3015" s="607"/>
      <c r="CCK3015" s="607"/>
      <c r="CCL3015" s="607"/>
      <c r="CCM3015" s="607"/>
      <c r="CCN3015" s="607"/>
      <c r="CCO3015" s="607"/>
      <c r="CCP3015" s="607"/>
      <c r="CCQ3015" s="607"/>
      <c r="CCR3015" s="607"/>
      <c r="CCS3015" s="607"/>
      <c r="CCT3015" s="607"/>
      <c r="CCU3015" s="607"/>
      <c r="CCV3015" s="607"/>
      <c r="CCW3015" s="607"/>
      <c r="CCX3015" s="607"/>
      <c r="CCY3015" s="607"/>
      <c r="CCZ3015" s="607"/>
      <c r="CDA3015" s="607"/>
      <c r="CDB3015" s="607"/>
      <c r="CDC3015" s="607"/>
      <c r="CDD3015" s="607"/>
      <c r="CDE3015" s="607"/>
      <c r="CDF3015" s="607"/>
      <c r="CDG3015" s="607"/>
      <c r="CDH3015" s="607"/>
      <c r="CDI3015" s="607"/>
      <c r="CDJ3015" s="607"/>
      <c r="CDK3015" s="607"/>
      <c r="CDL3015" s="607"/>
      <c r="CDM3015" s="607"/>
      <c r="CDN3015" s="607"/>
      <c r="CDO3015" s="607"/>
      <c r="CDP3015" s="607"/>
      <c r="CDQ3015" s="607"/>
      <c r="CDR3015" s="607"/>
      <c r="CDS3015" s="607"/>
      <c r="CDT3015" s="607"/>
      <c r="CDU3015" s="607"/>
      <c r="CDV3015" s="607"/>
      <c r="CDW3015" s="607"/>
      <c r="CDX3015" s="607"/>
      <c r="CDY3015" s="607"/>
      <c r="CDZ3015" s="607"/>
      <c r="CEA3015" s="607"/>
      <c r="CEB3015" s="607"/>
      <c r="CEC3015" s="607"/>
      <c r="CED3015" s="607"/>
      <c r="CEE3015" s="607"/>
      <c r="CEF3015" s="607"/>
      <c r="CEG3015" s="607"/>
      <c r="CEH3015" s="607"/>
      <c r="CEI3015" s="607"/>
      <c r="CEJ3015" s="607"/>
      <c r="CEK3015" s="607"/>
      <c r="CEL3015" s="607"/>
      <c r="CEM3015" s="607"/>
      <c r="CEN3015" s="607"/>
      <c r="CEO3015" s="607"/>
      <c r="CEP3015" s="607"/>
      <c r="CEQ3015" s="607"/>
      <c r="CER3015" s="607"/>
      <c r="CES3015" s="607"/>
      <c r="CET3015" s="607"/>
      <c r="CEU3015" s="607"/>
      <c r="CEV3015" s="607"/>
      <c r="CEW3015" s="607"/>
      <c r="CEX3015" s="607"/>
      <c r="CEY3015" s="607"/>
      <c r="CEZ3015" s="607"/>
      <c r="CFA3015" s="607"/>
      <c r="CFB3015" s="607"/>
      <c r="CFC3015" s="607"/>
      <c r="CFD3015" s="607"/>
      <c r="CFE3015" s="607"/>
      <c r="CFF3015" s="607"/>
      <c r="CFG3015" s="607"/>
      <c r="CFH3015" s="607"/>
      <c r="CFI3015" s="607"/>
      <c r="CFJ3015" s="607"/>
      <c r="CFK3015" s="607"/>
      <c r="CFL3015" s="607"/>
      <c r="CFM3015" s="607"/>
      <c r="CFN3015" s="607"/>
      <c r="CFO3015" s="607"/>
      <c r="CFP3015" s="607"/>
      <c r="CFQ3015" s="607"/>
      <c r="CFR3015" s="607"/>
      <c r="CFS3015" s="607"/>
      <c r="CFT3015" s="607"/>
      <c r="CFU3015" s="607"/>
      <c r="CFV3015" s="607"/>
      <c r="CFW3015" s="607"/>
      <c r="CFX3015" s="607"/>
      <c r="CFY3015" s="607"/>
      <c r="CFZ3015" s="607"/>
      <c r="CGA3015" s="607"/>
      <c r="CGB3015" s="607"/>
      <c r="CGC3015" s="607"/>
      <c r="CGD3015" s="607"/>
      <c r="CGE3015" s="607"/>
      <c r="CGF3015" s="607"/>
      <c r="CGG3015" s="607"/>
      <c r="CGH3015" s="607"/>
      <c r="CGI3015" s="607"/>
      <c r="CGJ3015" s="607"/>
      <c r="CGK3015" s="607"/>
      <c r="CGL3015" s="607"/>
      <c r="CGM3015" s="607"/>
      <c r="CGN3015" s="607"/>
      <c r="CGO3015" s="607"/>
      <c r="CGP3015" s="607"/>
      <c r="CGQ3015" s="607"/>
      <c r="CGR3015" s="607"/>
      <c r="CGS3015" s="607"/>
      <c r="CGT3015" s="607"/>
      <c r="CGU3015" s="607"/>
      <c r="CGV3015" s="607"/>
      <c r="CGW3015" s="607"/>
      <c r="CGX3015" s="607"/>
      <c r="CGY3015" s="607"/>
      <c r="CGZ3015" s="607"/>
      <c r="CHA3015" s="607"/>
      <c r="CHB3015" s="607"/>
      <c r="CHC3015" s="607"/>
      <c r="CHD3015" s="607"/>
      <c r="CHE3015" s="607"/>
      <c r="CHF3015" s="607"/>
      <c r="CHG3015" s="607"/>
      <c r="CHH3015" s="607"/>
      <c r="CHI3015" s="607"/>
      <c r="CHJ3015" s="607"/>
      <c r="CHK3015" s="607"/>
      <c r="CHL3015" s="607"/>
      <c r="CHM3015" s="607"/>
      <c r="CHN3015" s="607"/>
      <c r="CHO3015" s="607"/>
      <c r="CHP3015" s="607"/>
      <c r="CHQ3015" s="607"/>
      <c r="CHR3015" s="607"/>
      <c r="CHS3015" s="607"/>
      <c r="CHT3015" s="607"/>
      <c r="CHU3015" s="607"/>
      <c r="CHV3015" s="607"/>
      <c r="CHW3015" s="607"/>
      <c r="CHX3015" s="607"/>
      <c r="CHY3015" s="607"/>
      <c r="CHZ3015" s="607"/>
      <c r="CIA3015" s="607"/>
      <c r="CIB3015" s="607"/>
      <c r="CIC3015" s="607"/>
      <c r="CID3015" s="607"/>
      <c r="CIE3015" s="607"/>
      <c r="CIF3015" s="607"/>
      <c r="CIG3015" s="607"/>
      <c r="CIH3015" s="607"/>
      <c r="CII3015" s="607"/>
      <c r="CIJ3015" s="607"/>
      <c r="CIK3015" s="607"/>
      <c r="CIL3015" s="607"/>
      <c r="CIM3015" s="607"/>
      <c r="CIN3015" s="607"/>
      <c r="CIO3015" s="607"/>
      <c r="CIP3015" s="607"/>
      <c r="CIQ3015" s="607"/>
      <c r="CIR3015" s="607"/>
      <c r="CIS3015" s="607"/>
      <c r="CIT3015" s="607"/>
      <c r="CIU3015" s="607"/>
      <c r="CIV3015" s="607"/>
      <c r="CIW3015" s="607"/>
      <c r="CIX3015" s="607"/>
      <c r="CIY3015" s="607"/>
      <c r="CIZ3015" s="607"/>
      <c r="CJA3015" s="607"/>
      <c r="CJB3015" s="607"/>
      <c r="CJC3015" s="607"/>
      <c r="CJD3015" s="607"/>
      <c r="CJE3015" s="607"/>
      <c r="CJF3015" s="607"/>
      <c r="CJG3015" s="607"/>
      <c r="CJH3015" s="607"/>
      <c r="CJI3015" s="607"/>
      <c r="CJJ3015" s="607"/>
      <c r="CJK3015" s="607"/>
      <c r="CJL3015" s="607"/>
      <c r="CJM3015" s="607"/>
      <c r="CJN3015" s="607"/>
      <c r="CJO3015" s="607"/>
      <c r="CJP3015" s="607"/>
      <c r="CJQ3015" s="607"/>
      <c r="CJR3015" s="607"/>
      <c r="CJS3015" s="607"/>
      <c r="CJT3015" s="607"/>
      <c r="CJU3015" s="607"/>
      <c r="CJV3015" s="607"/>
      <c r="CJW3015" s="607"/>
      <c r="CJX3015" s="607"/>
      <c r="CJY3015" s="607"/>
      <c r="CJZ3015" s="607"/>
      <c r="CKA3015" s="607"/>
      <c r="CKB3015" s="607"/>
      <c r="CKC3015" s="607"/>
      <c r="CKD3015" s="607"/>
      <c r="CKE3015" s="607"/>
      <c r="CKF3015" s="607"/>
      <c r="CKG3015" s="607"/>
      <c r="CKH3015" s="607"/>
      <c r="CKI3015" s="607"/>
      <c r="CKJ3015" s="607"/>
      <c r="CKK3015" s="607"/>
      <c r="CKL3015" s="607"/>
      <c r="CKM3015" s="607"/>
      <c r="CKN3015" s="607"/>
      <c r="CKO3015" s="607"/>
      <c r="CKP3015" s="607"/>
      <c r="CKQ3015" s="607"/>
      <c r="CKR3015" s="607"/>
      <c r="CKS3015" s="607"/>
      <c r="CKT3015" s="607"/>
      <c r="CKU3015" s="607"/>
      <c r="CKV3015" s="607"/>
      <c r="CKW3015" s="607"/>
      <c r="CKX3015" s="607"/>
      <c r="CKY3015" s="607"/>
      <c r="CKZ3015" s="607"/>
      <c r="CLA3015" s="607"/>
      <c r="CLB3015" s="607"/>
      <c r="CLC3015" s="607"/>
      <c r="CLD3015" s="607"/>
      <c r="CLE3015" s="607"/>
      <c r="CLF3015" s="607"/>
      <c r="CLG3015" s="607"/>
      <c r="CLH3015" s="607"/>
      <c r="CLI3015" s="607"/>
      <c r="CLJ3015" s="607"/>
      <c r="CLK3015" s="607"/>
      <c r="CLL3015" s="607"/>
      <c r="CLM3015" s="607"/>
      <c r="CLN3015" s="607"/>
      <c r="CLO3015" s="607"/>
      <c r="CLP3015" s="607"/>
      <c r="CLQ3015" s="607"/>
      <c r="CLR3015" s="607"/>
      <c r="CLS3015" s="607"/>
      <c r="CLT3015" s="607"/>
      <c r="CLU3015" s="607"/>
      <c r="CLV3015" s="607"/>
      <c r="CLW3015" s="607"/>
      <c r="CLX3015" s="607"/>
      <c r="CLY3015" s="607"/>
      <c r="CLZ3015" s="607"/>
      <c r="CMA3015" s="607"/>
      <c r="CMB3015" s="607"/>
      <c r="CMC3015" s="607"/>
      <c r="CMD3015" s="607"/>
      <c r="CME3015" s="607"/>
      <c r="CMF3015" s="607"/>
      <c r="CMG3015" s="607"/>
      <c r="CMH3015" s="607"/>
      <c r="CMI3015" s="607"/>
      <c r="CMJ3015" s="607"/>
      <c r="CMK3015" s="607"/>
      <c r="CML3015" s="607"/>
      <c r="CMM3015" s="607"/>
      <c r="CMN3015" s="607"/>
      <c r="CMO3015" s="607"/>
      <c r="CMP3015" s="607"/>
      <c r="CMQ3015" s="607"/>
      <c r="CMR3015" s="607"/>
      <c r="CMS3015" s="607"/>
      <c r="CMT3015" s="607"/>
      <c r="CMU3015" s="607"/>
      <c r="CMV3015" s="607"/>
      <c r="CMW3015" s="607"/>
      <c r="CMX3015" s="607"/>
      <c r="CMY3015" s="607"/>
      <c r="CMZ3015" s="607"/>
      <c r="CNA3015" s="607"/>
      <c r="CNB3015" s="607"/>
      <c r="CNC3015" s="607"/>
      <c r="CND3015" s="607"/>
      <c r="CNE3015" s="607"/>
      <c r="CNF3015" s="607"/>
      <c r="CNG3015" s="607"/>
      <c r="CNH3015" s="607"/>
      <c r="CNI3015" s="607"/>
      <c r="CNJ3015" s="607"/>
      <c r="CNK3015" s="607"/>
      <c r="CNL3015" s="607"/>
      <c r="CNM3015" s="607"/>
      <c r="CNN3015" s="607"/>
      <c r="CNO3015" s="607"/>
      <c r="CNP3015" s="607"/>
      <c r="CNQ3015" s="607"/>
      <c r="CNR3015" s="607"/>
      <c r="CNS3015" s="607"/>
      <c r="CNT3015" s="607"/>
      <c r="CNU3015" s="607"/>
      <c r="CNV3015" s="607"/>
      <c r="CNW3015" s="607"/>
      <c r="CNX3015" s="607"/>
      <c r="CNY3015" s="607"/>
      <c r="CNZ3015" s="607"/>
      <c r="COA3015" s="607"/>
      <c r="COB3015" s="607"/>
      <c r="COC3015" s="607"/>
      <c r="COD3015" s="607"/>
      <c r="COE3015" s="607"/>
      <c r="COF3015" s="607"/>
      <c r="COG3015" s="607"/>
      <c r="COH3015" s="607"/>
      <c r="COI3015" s="607"/>
      <c r="COJ3015" s="607"/>
      <c r="COK3015" s="607"/>
      <c r="COL3015" s="607"/>
      <c r="COM3015" s="607"/>
      <c r="CON3015" s="607"/>
      <c r="COO3015" s="607"/>
      <c r="COP3015" s="607"/>
      <c r="COQ3015" s="607"/>
      <c r="COR3015" s="607"/>
      <c r="COS3015" s="607"/>
      <c r="COT3015" s="607"/>
      <c r="COU3015" s="607"/>
      <c r="COV3015" s="607"/>
      <c r="COW3015" s="607"/>
      <c r="COX3015" s="607"/>
      <c r="COY3015" s="607"/>
      <c r="COZ3015" s="607"/>
      <c r="CPA3015" s="607"/>
      <c r="CPB3015" s="607"/>
      <c r="CPC3015" s="607"/>
      <c r="CPD3015" s="607"/>
      <c r="CPE3015" s="607"/>
      <c r="CPF3015" s="607"/>
      <c r="CPG3015" s="607"/>
      <c r="CPH3015" s="607"/>
      <c r="CPI3015" s="607"/>
      <c r="CPJ3015" s="607"/>
      <c r="CPK3015" s="607"/>
      <c r="CPL3015" s="607"/>
      <c r="CPM3015" s="607"/>
      <c r="CPN3015" s="607"/>
      <c r="CPO3015" s="607"/>
      <c r="CPP3015" s="607"/>
      <c r="CPQ3015" s="607"/>
      <c r="CPR3015" s="607"/>
      <c r="CPS3015" s="607"/>
      <c r="CPT3015" s="607"/>
      <c r="CPU3015" s="607"/>
      <c r="CPV3015" s="607"/>
      <c r="CPW3015" s="607"/>
      <c r="CPX3015" s="607"/>
      <c r="CPY3015" s="607"/>
      <c r="CPZ3015" s="607"/>
      <c r="CQA3015" s="607"/>
      <c r="CQB3015" s="607"/>
      <c r="CQC3015" s="607"/>
      <c r="CQD3015" s="607"/>
      <c r="CQE3015" s="607"/>
      <c r="CQF3015" s="607"/>
      <c r="CQG3015" s="607"/>
      <c r="CQH3015" s="607"/>
      <c r="CQI3015" s="607"/>
      <c r="CQJ3015" s="607"/>
      <c r="CQK3015" s="607"/>
      <c r="CQL3015" s="607"/>
      <c r="CQM3015" s="607"/>
      <c r="CQN3015" s="607"/>
      <c r="CQO3015" s="607"/>
      <c r="CQP3015" s="607"/>
      <c r="CQQ3015" s="607"/>
      <c r="CQR3015" s="607"/>
      <c r="CQS3015" s="607"/>
      <c r="CQT3015" s="607"/>
      <c r="CQU3015" s="607"/>
      <c r="CQV3015" s="607"/>
      <c r="CQW3015" s="607"/>
      <c r="CQX3015" s="607"/>
      <c r="CQY3015" s="607"/>
      <c r="CQZ3015" s="607"/>
      <c r="CRA3015" s="607"/>
      <c r="CRB3015" s="607"/>
      <c r="CRC3015" s="607"/>
      <c r="CRD3015" s="607"/>
      <c r="CRE3015" s="607"/>
      <c r="CRF3015" s="607"/>
      <c r="CRG3015" s="607"/>
      <c r="CRH3015" s="607"/>
      <c r="CRI3015" s="607"/>
      <c r="CRJ3015" s="607"/>
      <c r="CRK3015" s="607"/>
      <c r="CRL3015" s="607"/>
      <c r="CRM3015" s="607"/>
      <c r="CRN3015" s="607"/>
      <c r="CRO3015" s="607"/>
      <c r="CRP3015" s="607"/>
      <c r="CRQ3015" s="607"/>
      <c r="CRR3015" s="607"/>
      <c r="CRS3015" s="607"/>
      <c r="CRT3015" s="607"/>
      <c r="CRU3015" s="607"/>
      <c r="CRV3015" s="607"/>
      <c r="CRW3015" s="607"/>
      <c r="CRX3015" s="607"/>
      <c r="CRY3015" s="607"/>
      <c r="CRZ3015" s="607"/>
      <c r="CSA3015" s="607"/>
      <c r="CSB3015" s="607"/>
      <c r="CSC3015" s="607"/>
      <c r="CSD3015" s="607"/>
      <c r="CSE3015" s="607"/>
      <c r="CSF3015" s="607"/>
      <c r="CSG3015" s="607"/>
      <c r="CSH3015" s="607"/>
      <c r="CSI3015" s="607"/>
      <c r="CSJ3015" s="607"/>
      <c r="CSK3015" s="607"/>
      <c r="CSL3015" s="607"/>
      <c r="CSM3015" s="607"/>
      <c r="CSN3015" s="607"/>
      <c r="CSO3015" s="607"/>
      <c r="CSP3015" s="607"/>
      <c r="CSQ3015" s="607"/>
      <c r="CSR3015" s="607"/>
      <c r="CSS3015" s="607"/>
      <c r="CST3015" s="607"/>
      <c r="CSU3015" s="607"/>
      <c r="CSV3015" s="607"/>
      <c r="CSW3015" s="607"/>
      <c r="CSX3015" s="607"/>
      <c r="CSY3015" s="607"/>
      <c r="CSZ3015" s="607"/>
      <c r="CTA3015" s="607"/>
      <c r="CTB3015" s="607"/>
      <c r="CTC3015" s="607"/>
      <c r="CTD3015" s="607"/>
      <c r="CTE3015" s="607"/>
      <c r="CTF3015" s="607"/>
      <c r="CTG3015" s="607"/>
      <c r="CTH3015" s="607"/>
      <c r="CTI3015" s="607"/>
      <c r="CTJ3015" s="607"/>
      <c r="CTK3015" s="607"/>
      <c r="CTL3015" s="607"/>
      <c r="CTM3015" s="607"/>
      <c r="CTN3015" s="607"/>
      <c r="CTO3015" s="607"/>
      <c r="CTP3015" s="607"/>
      <c r="CTQ3015" s="607"/>
      <c r="CTR3015" s="607"/>
      <c r="CTS3015" s="607"/>
      <c r="CTT3015" s="607"/>
      <c r="CTU3015" s="607"/>
      <c r="CTV3015" s="607"/>
      <c r="CTW3015" s="607"/>
      <c r="CTX3015" s="607"/>
      <c r="CTY3015" s="607"/>
      <c r="CTZ3015" s="607"/>
      <c r="CUA3015" s="607"/>
      <c r="CUB3015" s="607"/>
      <c r="CUC3015" s="607"/>
      <c r="CUD3015" s="607"/>
      <c r="CUE3015" s="607"/>
      <c r="CUF3015" s="607"/>
      <c r="CUG3015" s="607"/>
      <c r="CUH3015" s="607"/>
      <c r="CUI3015" s="607"/>
      <c r="CUJ3015" s="607"/>
      <c r="CUK3015" s="607"/>
      <c r="CUL3015" s="607"/>
      <c r="CUM3015" s="607"/>
      <c r="CUN3015" s="607"/>
      <c r="CUO3015" s="607"/>
      <c r="CUP3015" s="607"/>
      <c r="CUQ3015" s="607"/>
      <c r="CUR3015" s="607"/>
      <c r="CUS3015" s="607"/>
      <c r="CUT3015" s="607"/>
      <c r="CUU3015" s="607"/>
      <c r="CUV3015" s="607"/>
      <c r="CUW3015" s="607"/>
      <c r="CUX3015" s="607"/>
      <c r="CUY3015" s="607"/>
      <c r="CUZ3015" s="607"/>
      <c r="CVA3015" s="607"/>
      <c r="CVB3015" s="607"/>
      <c r="CVC3015" s="607"/>
      <c r="CVD3015" s="607"/>
      <c r="CVE3015" s="607"/>
      <c r="CVF3015" s="607"/>
      <c r="CVG3015" s="607"/>
      <c r="CVH3015" s="607"/>
      <c r="CVI3015" s="607"/>
      <c r="CVJ3015" s="607"/>
      <c r="CVK3015" s="607"/>
      <c r="CVL3015" s="607"/>
      <c r="CVM3015" s="607"/>
      <c r="CVN3015" s="607"/>
      <c r="CVO3015" s="607"/>
      <c r="CVP3015" s="607"/>
      <c r="CVQ3015" s="607"/>
      <c r="CVR3015" s="607"/>
      <c r="CVS3015" s="607"/>
      <c r="CVT3015" s="607"/>
      <c r="CVU3015" s="607"/>
      <c r="CVV3015" s="607"/>
      <c r="CVW3015" s="607"/>
      <c r="CVX3015" s="607"/>
      <c r="CVY3015" s="607"/>
      <c r="CVZ3015" s="607"/>
      <c r="CWA3015" s="607"/>
      <c r="CWB3015" s="607"/>
      <c r="CWC3015" s="607"/>
      <c r="CWD3015" s="607"/>
      <c r="CWE3015" s="607"/>
      <c r="CWF3015" s="607"/>
      <c r="CWG3015" s="607"/>
      <c r="CWH3015" s="607"/>
      <c r="CWI3015" s="607"/>
      <c r="CWJ3015" s="607"/>
      <c r="CWK3015" s="607"/>
      <c r="CWL3015" s="607"/>
      <c r="CWM3015" s="607"/>
      <c r="CWN3015" s="607"/>
      <c r="CWO3015" s="607"/>
      <c r="CWP3015" s="607"/>
      <c r="CWQ3015" s="607"/>
      <c r="CWR3015" s="607"/>
      <c r="CWS3015" s="607"/>
      <c r="CWT3015" s="607"/>
      <c r="CWU3015" s="607"/>
      <c r="CWV3015" s="607"/>
      <c r="CWW3015" s="607"/>
      <c r="CWX3015" s="607"/>
      <c r="CWY3015" s="607"/>
      <c r="CWZ3015" s="607"/>
      <c r="CXA3015" s="607"/>
      <c r="CXB3015" s="607"/>
      <c r="CXC3015" s="607"/>
      <c r="CXD3015" s="607"/>
      <c r="CXE3015" s="607"/>
      <c r="CXF3015" s="607"/>
      <c r="CXG3015" s="607"/>
      <c r="CXH3015" s="607"/>
      <c r="CXI3015" s="607"/>
      <c r="CXJ3015" s="607"/>
      <c r="CXK3015" s="607"/>
      <c r="CXL3015" s="607"/>
      <c r="CXM3015" s="607"/>
      <c r="CXN3015" s="607"/>
      <c r="CXO3015" s="607"/>
      <c r="CXP3015" s="607"/>
      <c r="CXQ3015" s="607"/>
      <c r="CXR3015" s="607"/>
      <c r="CXS3015" s="607"/>
      <c r="CXT3015" s="607"/>
      <c r="CXU3015" s="607"/>
      <c r="CXV3015" s="607"/>
      <c r="CXW3015" s="607"/>
      <c r="CXX3015" s="607"/>
      <c r="CXY3015" s="607"/>
      <c r="CXZ3015" s="607"/>
      <c r="CYA3015" s="607"/>
      <c r="CYB3015" s="607"/>
      <c r="CYC3015" s="607"/>
      <c r="CYD3015" s="607"/>
      <c r="CYE3015" s="607"/>
      <c r="CYF3015" s="607"/>
      <c r="CYG3015" s="607"/>
      <c r="CYH3015" s="607"/>
      <c r="CYI3015" s="607"/>
      <c r="CYJ3015" s="607"/>
      <c r="CYK3015" s="607"/>
      <c r="CYL3015" s="607"/>
      <c r="CYM3015" s="607"/>
      <c r="CYN3015" s="607"/>
      <c r="CYO3015" s="607"/>
      <c r="CYP3015" s="607"/>
      <c r="CYQ3015" s="607"/>
      <c r="CYR3015" s="607"/>
      <c r="CYS3015" s="607"/>
      <c r="CYT3015" s="607"/>
      <c r="CYU3015" s="607"/>
      <c r="CYV3015" s="607"/>
      <c r="CYW3015" s="607"/>
      <c r="CYX3015" s="607"/>
      <c r="CYY3015" s="607"/>
      <c r="CYZ3015" s="607"/>
      <c r="CZA3015" s="607"/>
      <c r="CZB3015" s="607"/>
      <c r="CZC3015" s="607"/>
      <c r="CZD3015" s="607"/>
      <c r="CZE3015" s="607"/>
      <c r="CZF3015" s="607"/>
      <c r="CZG3015" s="607"/>
      <c r="CZH3015" s="607"/>
      <c r="CZI3015" s="607"/>
      <c r="CZJ3015" s="607"/>
      <c r="CZK3015" s="607"/>
      <c r="CZL3015" s="607"/>
      <c r="CZM3015" s="607"/>
      <c r="CZN3015" s="607"/>
      <c r="CZO3015" s="607"/>
      <c r="CZP3015" s="607"/>
      <c r="CZQ3015" s="607"/>
      <c r="CZR3015" s="607"/>
      <c r="CZS3015" s="607"/>
      <c r="CZT3015" s="607"/>
      <c r="CZU3015" s="607"/>
      <c r="CZV3015" s="607"/>
      <c r="CZW3015" s="607"/>
      <c r="CZX3015" s="607"/>
      <c r="CZY3015" s="607"/>
      <c r="CZZ3015" s="607"/>
      <c r="DAA3015" s="607"/>
      <c r="DAB3015" s="607"/>
      <c r="DAC3015" s="607"/>
      <c r="DAD3015" s="607"/>
      <c r="DAE3015" s="607"/>
      <c r="DAF3015" s="607"/>
      <c r="DAG3015" s="607"/>
      <c r="DAH3015" s="607"/>
      <c r="DAI3015" s="607"/>
      <c r="DAJ3015" s="607"/>
      <c r="DAK3015" s="607"/>
      <c r="DAL3015" s="607"/>
      <c r="DAM3015" s="607"/>
      <c r="DAN3015" s="607"/>
      <c r="DAO3015" s="607"/>
      <c r="DAP3015" s="607"/>
      <c r="DAQ3015" s="607"/>
      <c r="DAR3015" s="607"/>
      <c r="DAS3015" s="607"/>
      <c r="DAT3015" s="607"/>
      <c r="DAU3015" s="607"/>
      <c r="DAV3015" s="607"/>
      <c r="DAW3015" s="607"/>
      <c r="DAX3015" s="607"/>
      <c r="DAY3015" s="607"/>
      <c r="DAZ3015" s="607"/>
      <c r="DBA3015" s="607"/>
      <c r="DBB3015" s="607"/>
      <c r="DBC3015" s="607"/>
      <c r="DBD3015" s="607"/>
      <c r="DBE3015" s="607"/>
      <c r="DBF3015" s="607"/>
      <c r="DBG3015" s="607"/>
      <c r="DBH3015" s="607"/>
      <c r="DBI3015" s="607"/>
      <c r="DBJ3015" s="607"/>
      <c r="DBK3015" s="607"/>
      <c r="DBL3015" s="607"/>
      <c r="DBM3015" s="607"/>
      <c r="DBN3015" s="607"/>
      <c r="DBO3015" s="607"/>
      <c r="DBP3015" s="607"/>
      <c r="DBQ3015" s="607"/>
      <c r="DBR3015" s="607"/>
      <c r="DBS3015" s="607"/>
      <c r="DBT3015" s="607"/>
      <c r="DBU3015" s="607"/>
      <c r="DBV3015" s="607"/>
      <c r="DBW3015" s="607"/>
      <c r="DBX3015" s="607"/>
      <c r="DBY3015" s="607"/>
      <c r="DBZ3015" s="607"/>
      <c r="DCA3015" s="607"/>
      <c r="DCB3015" s="607"/>
      <c r="DCC3015" s="607"/>
      <c r="DCD3015" s="607"/>
      <c r="DCE3015" s="607"/>
      <c r="DCF3015" s="607"/>
      <c r="DCG3015" s="607"/>
      <c r="DCH3015" s="607"/>
      <c r="DCI3015" s="607"/>
      <c r="DCJ3015" s="607"/>
      <c r="DCK3015" s="607"/>
      <c r="DCL3015" s="607"/>
      <c r="DCM3015" s="607"/>
      <c r="DCN3015" s="607"/>
      <c r="DCO3015" s="607"/>
      <c r="DCP3015" s="607"/>
      <c r="DCQ3015" s="607"/>
      <c r="DCR3015" s="607"/>
      <c r="DCS3015" s="607"/>
      <c r="DCT3015" s="607"/>
      <c r="DCU3015" s="607"/>
      <c r="DCV3015" s="607"/>
      <c r="DCW3015" s="607"/>
      <c r="DCX3015" s="607"/>
      <c r="DCY3015" s="607"/>
      <c r="DCZ3015" s="607"/>
      <c r="DDA3015" s="607"/>
      <c r="DDB3015" s="607"/>
      <c r="DDC3015" s="607"/>
      <c r="DDD3015" s="607"/>
      <c r="DDE3015" s="607"/>
      <c r="DDF3015" s="607"/>
      <c r="DDG3015" s="607"/>
      <c r="DDH3015" s="607"/>
      <c r="DDI3015" s="607"/>
      <c r="DDJ3015" s="607"/>
      <c r="DDK3015" s="607"/>
      <c r="DDL3015" s="607"/>
      <c r="DDM3015" s="607"/>
      <c r="DDN3015" s="607"/>
      <c r="DDO3015" s="607"/>
      <c r="DDP3015" s="607"/>
      <c r="DDQ3015" s="607"/>
      <c r="DDR3015" s="607"/>
      <c r="DDS3015" s="607"/>
      <c r="DDT3015" s="607"/>
      <c r="DDU3015" s="607"/>
      <c r="DDV3015" s="607"/>
      <c r="DDW3015" s="607"/>
      <c r="DDX3015" s="607"/>
      <c r="DDY3015" s="607"/>
      <c r="DDZ3015" s="607"/>
      <c r="DEA3015" s="607"/>
      <c r="DEB3015" s="607"/>
      <c r="DEC3015" s="607"/>
      <c r="DED3015" s="607"/>
      <c r="DEE3015" s="607"/>
      <c r="DEF3015" s="607"/>
      <c r="DEG3015" s="607"/>
      <c r="DEH3015" s="607"/>
      <c r="DEI3015" s="607"/>
      <c r="DEJ3015" s="607"/>
      <c r="DEK3015" s="607"/>
      <c r="DEL3015" s="607"/>
      <c r="DEM3015" s="607"/>
      <c r="DEN3015" s="607"/>
      <c r="DEO3015" s="607"/>
      <c r="DEP3015" s="607"/>
      <c r="DEQ3015" s="607"/>
      <c r="DER3015" s="607"/>
      <c r="DES3015" s="607"/>
      <c r="DET3015" s="607"/>
      <c r="DEU3015" s="607"/>
      <c r="DEV3015" s="607"/>
      <c r="DEW3015" s="607"/>
      <c r="DEX3015" s="607"/>
      <c r="DEY3015" s="607"/>
      <c r="DEZ3015" s="607"/>
      <c r="DFA3015" s="607"/>
      <c r="DFB3015" s="607"/>
      <c r="DFC3015" s="607"/>
      <c r="DFD3015" s="607"/>
      <c r="DFE3015" s="607"/>
      <c r="DFF3015" s="607"/>
      <c r="DFG3015" s="607"/>
      <c r="DFH3015" s="607"/>
      <c r="DFI3015" s="607"/>
      <c r="DFJ3015" s="607"/>
      <c r="DFK3015" s="607"/>
      <c r="DFL3015" s="607"/>
      <c r="DFM3015" s="607"/>
      <c r="DFN3015" s="607"/>
      <c r="DFO3015" s="607"/>
      <c r="DFP3015" s="607"/>
      <c r="DFQ3015" s="607"/>
      <c r="DFR3015" s="607"/>
      <c r="DFS3015" s="607"/>
      <c r="DFT3015" s="607"/>
      <c r="DFU3015" s="607"/>
      <c r="DFV3015" s="607"/>
      <c r="DFW3015" s="607"/>
      <c r="DFX3015" s="607"/>
      <c r="DFY3015" s="607"/>
      <c r="DFZ3015" s="607"/>
      <c r="DGA3015" s="607"/>
      <c r="DGB3015" s="607"/>
      <c r="DGC3015" s="607"/>
      <c r="DGD3015" s="607"/>
      <c r="DGE3015" s="607"/>
      <c r="DGF3015" s="607"/>
      <c r="DGG3015" s="607"/>
      <c r="DGH3015" s="607"/>
      <c r="DGI3015" s="607"/>
      <c r="DGJ3015" s="607"/>
      <c r="DGK3015" s="607"/>
      <c r="DGL3015" s="607"/>
      <c r="DGM3015" s="607"/>
      <c r="DGN3015" s="607"/>
      <c r="DGO3015" s="607"/>
      <c r="DGP3015" s="607"/>
      <c r="DGQ3015" s="607"/>
      <c r="DGR3015" s="607"/>
      <c r="DGS3015" s="607"/>
      <c r="DGT3015" s="607"/>
      <c r="DGU3015" s="607"/>
      <c r="DGV3015" s="607"/>
      <c r="DGW3015" s="607"/>
      <c r="DGX3015" s="607"/>
      <c r="DGY3015" s="607"/>
      <c r="DGZ3015" s="607"/>
      <c r="DHA3015" s="607"/>
      <c r="DHB3015" s="607"/>
      <c r="DHC3015" s="607"/>
      <c r="DHD3015" s="607"/>
      <c r="DHE3015" s="607"/>
      <c r="DHF3015" s="607"/>
      <c r="DHG3015" s="607"/>
      <c r="DHH3015" s="607"/>
      <c r="DHI3015" s="607"/>
      <c r="DHJ3015" s="607"/>
      <c r="DHK3015" s="607"/>
      <c r="DHL3015" s="607"/>
      <c r="DHM3015" s="607"/>
      <c r="DHN3015" s="607"/>
      <c r="DHO3015" s="607"/>
      <c r="DHP3015" s="607"/>
      <c r="DHQ3015" s="607"/>
      <c r="DHR3015" s="607"/>
      <c r="DHS3015" s="607"/>
      <c r="DHT3015" s="607"/>
      <c r="DHU3015" s="607"/>
      <c r="DHV3015" s="607"/>
      <c r="DHW3015" s="607"/>
      <c r="DHX3015" s="607"/>
      <c r="DHY3015" s="607"/>
      <c r="DHZ3015" s="607"/>
      <c r="DIA3015" s="607"/>
      <c r="DIB3015" s="607"/>
      <c r="DIC3015" s="607"/>
      <c r="DID3015" s="607"/>
      <c r="DIE3015" s="607"/>
      <c r="DIF3015" s="607"/>
      <c r="DIG3015" s="607"/>
      <c r="DIH3015" s="607"/>
      <c r="DII3015" s="607"/>
      <c r="DIJ3015" s="607"/>
      <c r="DIK3015" s="607"/>
      <c r="DIL3015" s="607"/>
      <c r="DIM3015" s="607"/>
      <c r="DIN3015" s="607"/>
      <c r="DIO3015" s="607"/>
      <c r="DIP3015" s="607"/>
      <c r="DIQ3015" s="607"/>
      <c r="DIR3015" s="607"/>
      <c r="DIS3015" s="607"/>
      <c r="DIT3015" s="607"/>
      <c r="DIU3015" s="607"/>
      <c r="DIV3015" s="607"/>
      <c r="DIW3015" s="607"/>
      <c r="DIX3015" s="607"/>
      <c r="DIY3015" s="607"/>
      <c r="DIZ3015" s="607"/>
      <c r="DJA3015" s="607"/>
      <c r="DJB3015" s="607"/>
      <c r="DJC3015" s="607"/>
      <c r="DJD3015" s="607"/>
      <c r="DJE3015" s="607"/>
      <c r="DJF3015" s="607"/>
      <c r="DJG3015" s="607"/>
      <c r="DJH3015" s="607"/>
      <c r="DJI3015" s="607"/>
      <c r="DJJ3015" s="607"/>
      <c r="DJK3015" s="607"/>
      <c r="DJL3015" s="607"/>
      <c r="DJM3015" s="607"/>
      <c r="DJN3015" s="607"/>
      <c r="DJO3015" s="607"/>
      <c r="DJP3015" s="607"/>
      <c r="DJQ3015" s="607"/>
      <c r="DJR3015" s="607"/>
      <c r="DJS3015" s="607"/>
      <c r="DJT3015" s="607"/>
      <c r="DJU3015" s="607"/>
      <c r="DJV3015" s="607"/>
      <c r="DJW3015" s="607"/>
      <c r="DJX3015" s="607"/>
      <c r="DJY3015" s="607"/>
      <c r="DJZ3015" s="607"/>
      <c r="DKA3015" s="607"/>
      <c r="DKB3015" s="607"/>
      <c r="DKC3015" s="607"/>
      <c r="DKD3015" s="607"/>
      <c r="DKE3015" s="607"/>
      <c r="DKF3015" s="607"/>
      <c r="DKG3015" s="607"/>
      <c r="DKH3015" s="607"/>
      <c r="DKI3015" s="607"/>
      <c r="DKJ3015" s="607"/>
      <c r="DKK3015" s="607"/>
      <c r="DKL3015" s="607"/>
      <c r="DKM3015" s="607"/>
      <c r="DKN3015" s="607"/>
      <c r="DKO3015" s="607"/>
      <c r="DKP3015" s="607"/>
      <c r="DKQ3015" s="607"/>
      <c r="DKR3015" s="607"/>
      <c r="DKS3015" s="607"/>
      <c r="DKT3015" s="607"/>
      <c r="DKU3015" s="607"/>
      <c r="DKV3015" s="607"/>
      <c r="DKW3015" s="607"/>
      <c r="DKX3015" s="607"/>
      <c r="DKY3015" s="607"/>
      <c r="DKZ3015" s="607"/>
      <c r="DLA3015" s="607"/>
      <c r="DLB3015" s="607"/>
      <c r="DLC3015" s="607"/>
      <c r="DLD3015" s="607"/>
      <c r="DLE3015" s="607"/>
      <c r="DLF3015" s="607"/>
      <c r="DLG3015" s="607"/>
      <c r="DLH3015" s="607"/>
      <c r="DLI3015" s="607"/>
      <c r="DLJ3015" s="607"/>
      <c r="DLK3015" s="607"/>
      <c r="DLL3015" s="607"/>
      <c r="DLM3015" s="607"/>
      <c r="DLN3015" s="607"/>
      <c r="DLO3015" s="607"/>
      <c r="DLP3015" s="607"/>
      <c r="DLQ3015" s="607"/>
      <c r="DLR3015" s="607"/>
      <c r="DLS3015" s="607"/>
      <c r="DLT3015" s="607"/>
      <c r="DLU3015" s="607"/>
      <c r="DLV3015" s="607"/>
      <c r="DLW3015" s="607"/>
      <c r="DLX3015" s="607"/>
      <c r="DLY3015" s="607"/>
      <c r="DLZ3015" s="607"/>
      <c r="DMA3015" s="607"/>
      <c r="DMB3015" s="607"/>
      <c r="DMC3015" s="607"/>
      <c r="DMD3015" s="607"/>
      <c r="DME3015" s="607"/>
      <c r="DMF3015" s="607"/>
      <c r="DMG3015" s="607"/>
      <c r="DMH3015" s="607"/>
      <c r="DMI3015" s="607"/>
      <c r="DMJ3015" s="607"/>
      <c r="DMK3015" s="607"/>
      <c r="DML3015" s="607"/>
      <c r="DMM3015" s="607"/>
      <c r="DMN3015" s="607"/>
      <c r="DMO3015" s="607"/>
      <c r="DMP3015" s="607"/>
      <c r="DMQ3015" s="607"/>
      <c r="DMR3015" s="607"/>
      <c r="DMS3015" s="607"/>
      <c r="DMT3015" s="607"/>
      <c r="DMU3015" s="607"/>
      <c r="DMV3015" s="607"/>
      <c r="DMW3015" s="607"/>
      <c r="DMX3015" s="607"/>
      <c r="DMY3015" s="607"/>
      <c r="DMZ3015" s="607"/>
      <c r="DNA3015" s="607"/>
      <c r="DNB3015" s="607"/>
      <c r="DNC3015" s="607"/>
      <c r="DND3015" s="607"/>
      <c r="DNE3015" s="607"/>
      <c r="DNF3015" s="607"/>
      <c r="DNG3015" s="607"/>
      <c r="DNH3015" s="607"/>
      <c r="DNI3015" s="607"/>
      <c r="DNJ3015" s="607"/>
      <c r="DNK3015" s="607"/>
      <c r="DNL3015" s="607"/>
      <c r="DNM3015" s="607"/>
      <c r="DNN3015" s="607"/>
      <c r="DNO3015" s="607"/>
      <c r="DNP3015" s="607"/>
      <c r="DNQ3015" s="607"/>
      <c r="DNR3015" s="607"/>
      <c r="DNS3015" s="607"/>
      <c r="DNT3015" s="607"/>
      <c r="DNU3015" s="607"/>
      <c r="DNV3015" s="607"/>
      <c r="DNW3015" s="607"/>
      <c r="DNX3015" s="607"/>
      <c r="DNY3015" s="607"/>
      <c r="DNZ3015" s="607"/>
      <c r="DOA3015" s="607"/>
      <c r="DOB3015" s="607"/>
      <c r="DOC3015" s="607"/>
      <c r="DOD3015" s="607"/>
      <c r="DOE3015" s="607"/>
      <c r="DOF3015" s="607"/>
      <c r="DOG3015" s="607"/>
      <c r="DOH3015" s="607"/>
      <c r="DOI3015" s="607"/>
      <c r="DOJ3015" s="607"/>
      <c r="DOK3015" s="607"/>
      <c r="DOL3015" s="607"/>
      <c r="DOM3015" s="607"/>
      <c r="DON3015" s="607"/>
      <c r="DOO3015" s="607"/>
      <c r="DOP3015" s="607"/>
      <c r="DOQ3015" s="607"/>
      <c r="DOR3015" s="607"/>
      <c r="DOS3015" s="607"/>
      <c r="DOT3015" s="607"/>
      <c r="DOU3015" s="607"/>
      <c r="DOV3015" s="607"/>
      <c r="DOW3015" s="607"/>
      <c r="DOX3015" s="607"/>
      <c r="DOY3015" s="607"/>
      <c r="DOZ3015" s="607"/>
      <c r="DPA3015" s="607"/>
      <c r="DPB3015" s="607"/>
      <c r="DPC3015" s="607"/>
      <c r="DPD3015" s="607"/>
      <c r="DPE3015" s="607"/>
      <c r="DPF3015" s="607"/>
      <c r="DPG3015" s="607"/>
      <c r="DPH3015" s="607"/>
      <c r="DPI3015" s="607"/>
      <c r="DPJ3015" s="607"/>
      <c r="DPK3015" s="607"/>
      <c r="DPL3015" s="607"/>
      <c r="DPM3015" s="607"/>
      <c r="DPN3015" s="607"/>
      <c r="DPO3015" s="607"/>
      <c r="DPP3015" s="607"/>
      <c r="DPQ3015" s="607"/>
      <c r="DPR3015" s="607"/>
      <c r="DPS3015" s="607"/>
      <c r="DPT3015" s="607"/>
      <c r="DPU3015" s="607"/>
      <c r="DPV3015" s="607"/>
      <c r="DPW3015" s="607"/>
      <c r="DPX3015" s="607"/>
      <c r="DPY3015" s="607"/>
      <c r="DPZ3015" s="607"/>
      <c r="DQA3015" s="607"/>
      <c r="DQB3015" s="607"/>
      <c r="DQC3015" s="607"/>
      <c r="DQD3015" s="607"/>
      <c r="DQE3015" s="607"/>
      <c r="DQF3015" s="607"/>
      <c r="DQG3015" s="607"/>
      <c r="DQH3015" s="607"/>
      <c r="DQI3015" s="607"/>
      <c r="DQJ3015" s="607"/>
      <c r="DQK3015" s="607"/>
      <c r="DQL3015" s="607"/>
      <c r="DQM3015" s="607"/>
      <c r="DQN3015" s="607"/>
      <c r="DQO3015" s="607"/>
      <c r="DQP3015" s="607"/>
      <c r="DQQ3015" s="607"/>
      <c r="DQR3015" s="607"/>
      <c r="DQS3015" s="607"/>
      <c r="DQT3015" s="607"/>
      <c r="DQU3015" s="607"/>
      <c r="DQV3015" s="607"/>
      <c r="DQW3015" s="607"/>
      <c r="DQX3015" s="607"/>
      <c r="DQY3015" s="607"/>
      <c r="DQZ3015" s="607"/>
      <c r="DRA3015" s="607"/>
      <c r="DRB3015" s="607"/>
      <c r="DRC3015" s="607"/>
      <c r="DRD3015" s="607"/>
      <c r="DRE3015" s="607"/>
      <c r="DRF3015" s="607"/>
      <c r="DRG3015" s="607"/>
      <c r="DRH3015" s="607"/>
      <c r="DRI3015" s="607"/>
      <c r="DRJ3015" s="607"/>
      <c r="DRK3015" s="607"/>
      <c r="DRL3015" s="607"/>
      <c r="DRM3015" s="607"/>
      <c r="DRN3015" s="607"/>
      <c r="DRO3015" s="607"/>
      <c r="DRP3015" s="607"/>
      <c r="DRQ3015" s="607"/>
      <c r="DRR3015" s="607"/>
      <c r="DRS3015" s="607"/>
      <c r="DRT3015" s="607"/>
      <c r="DRU3015" s="607"/>
      <c r="DRV3015" s="607"/>
      <c r="DRW3015" s="607"/>
      <c r="DRX3015" s="607"/>
      <c r="DRY3015" s="607"/>
      <c r="DRZ3015" s="607"/>
      <c r="DSA3015" s="607"/>
      <c r="DSB3015" s="607"/>
      <c r="DSC3015" s="607"/>
      <c r="DSD3015" s="607"/>
      <c r="DSE3015" s="607"/>
      <c r="DSF3015" s="607"/>
      <c r="DSG3015" s="607"/>
      <c r="DSH3015" s="607"/>
      <c r="DSI3015" s="607"/>
      <c r="DSJ3015" s="607"/>
      <c r="DSK3015" s="607"/>
      <c r="DSL3015" s="607"/>
      <c r="DSM3015" s="607"/>
      <c r="DSN3015" s="607"/>
      <c r="DSO3015" s="607"/>
      <c r="DSP3015" s="607"/>
      <c r="DSQ3015" s="607"/>
      <c r="DSR3015" s="607"/>
      <c r="DSS3015" s="607"/>
      <c r="DST3015" s="607"/>
      <c r="DSU3015" s="607"/>
      <c r="DSV3015" s="607"/>
      <c r="DSW3015" s="607"/>
      <c r="DSX3015" s="607"/>
      <c r="DSY3015" s="607"/>
      <c r="DSZ3015" s="607"/>
      <c r="DTA3015" s="607"/>
      <c r="DTB3015" s="607"/>
      <c r="DTC3015" s="607"/>
      <c r="DTD3015" s="607"/>
      <c r="DTE3015" s="607"/>
      <c r="DTF3015" s="607"/>
      <c r="DTG3015" s="607"/>
      <c r="DTH3015" s="607"/>
      <c r="DTI3015" s="607"/>
      <c r="DTJ3015" s="607"/>
      <c r="DTK3015" s="607"/>
      <c r="DTL3015" s="607"/>
      <c r="DTM3015" s="607"/>
      <c r="DTN3015" s="607"/>
      <c r="DTO3015" s="607"/>
      <c r="DTP3015" s="607"/>
      <c r="DTQ3015" s="607"/>
      <c r="DTR3015" s="607"/>
      <c r="DTS3015" s="607"/>
      <c r="DTT3015" s="607"/>
      <c r="DTU3015" s="607"/>
      <c r="DTV3015" s="607"/>
      <c r="DTW3015" s="607"/>
      <c r="DTX3015" s="607"/>
      <c r="DTY3015" s="607"/>
      <c r="DTZ3015" s="607"/>
      <c r="DUA3015" s="607"/>
      <c r="DUB3015" s="607"/>
      <c r="DUC3015" s="607"/>
      <c r="DUD3015" s="607"/>
      <c r="DUE3015" s="607"/>
      <c r="DUF3015" s="607"/>
      <c r="DUG3015" s="607"/>
      <c r="DUH3015" s="607"/>
      <c r="DUI3015" s="607"/>
      <c r="DUJ3015" s="607"/>
      <c r="DUK3015" s="607"/>
      <c r="DUL3015" s="607"/>
      <c r="DUM3015" s="607"/>
      <c r="DUN3015" s="607"/>
      <c r="DUO3015" s="607"/>
      <c r="DUP3015" s="607"/>
      <c r="DUQ3015" s="607"/>
      <c r="DUR3015" s="607"/>
      <c r="DUS3015" s="607"/>
      <c r="DUT3015" s="607"/>
      <c r="DUU3015" s="607"/>
      <c r="DUV3015" s="607"/>
      <c r="DUW3015" s="607"/>
      <c r="DUX3015" s="607"/>
      <c r="DUY3015" s="607"/>
      <c r="DUZ3015" s="607"/>
      <c r="DVA3015" s="607"/>
      <c r="DVB3015" s="607"/>
      <c r="DVC3015" s="607"/>
      <c r="DVD3015" s="607"/>
      <c r="DVE3015" s="607"/>
      <c r="DVF3015" s="607"/>
      <c r="DVG3015" s="607"/>
      <c r="DVH3015" s="607"/>
      <c r="DVI3015" s="607"/>
      <c r="DVJ3015" s="607"/>
      <c r="DVK3015" s="607"/>
      <c r="DVL3015" s="607"/>
      <c r="DVM3015" s="607"/>
      <c r="DVN3015" s="607"/>
      <c r="DVO3015" s="607"/>
      <c r="DVP3015" s="607"/>
      <c r="DVQ3015" s="607"/>
      <c r="DVR3015" s="607"/>
      <c r="DVS3015" s="607"/>
      <c r="DVT3015" s="607"/>
      <c r="DVU3015" s="607"/>
      <c r="DVV3015" s="607"/>
      <c r="DVW3015" s="607"/>
      <c r="DVX3015" s="607"/>
      <c r="DVY3015" s="607"/>
      <c r="DVZ3015" s="607"/>
      <c r="DWA3015" s="607"/>
      <c r="DWB3015" s="607"/>
      <c r="DWC3015" s="607"/>
      <c r="DWD3015" s="607"/>
      <c r="DWE3015" s="607"/>
      <c r="DWF3015" s="607"/>
      <c r="DWG3015" s="607"/>
      <c r="DWH3015" s="607"/>
      <c r="DWI3015" s="607"/>
      <c r="DWJ3015" s="607"/>
      <c r="DWK3015" s="607"/>
      <c r="DWL3015" s="607"/>
      <c r="DWM3015" s="607"/>
      <c r="DWN3015" s="607"/>
      <c r="DWO3015" s="607"/>
      <c r="DWP3015" s="607"/>
      <c r="DWQ3015" s="607"/>
      <c r="DWR3015" s="607"/>
      <c r="DWS3015" s="607"/>
      <c r="DWT3015" s="607"/>
      <c r="DWU3015" s="607"/>
      <c r="DWV3015" s="607"/>
      <c r="DWW3015" s="607"/>
      <c r="DWX3015" s="607"/>
      <c r="DWY3015" s="607"/>
      <c r="DWZ3015" s="607"/>
      <c r="DXA3015" s="607"/>
      <c r="DXB3015" s="607"/>
      <c r="DXC3015" s="607"/>
      <c r="DXD3015" s="607"/>
      <c r="DXE3015" s="607"/>
      <c r="DXF3015" s="607"/>
      <c r="DXG3015" s="607"/>
      <c r="DXH3015" s="607"/>
      <c r="DXI3015" s="607"/>
      <c r="DXJ3015" s="607"/>
      <c r="DXK3015" s="607"/>
      <c r="DXL3015" s="607"/>
      <c r="DXM3015" s="607"/>
      <c r="DXN3015" s="607"/>
      <c r="DXO3015" s="607"/>
      <c r="DXP3015" s="607"/>
      <c r="DXQ3015" s="607"/>
      <c r="DXR3015" s="607"/>
      <c r="DXS3015" s="607"/>
      <c r="DXT3015" s="607"/>
      <c r="DXU3015" s="607"/>
      <c r="DXV3015" s="607"/>
      <c r="DXW3015" s="607"/>
      <c r="DXX3015" s="607"/>
      <c r="DXY3015" s="607"/>
      <c r="DXZ3015" s="607"/>
      <c r="DYA3015" s="607"/>
      <c r="DYB3015" s="607"/>
      <c r="DYC3015" s="607"/>
      <c r="DYD3015" s="607"/>
      <c r="DYE3015" s="607"/>
      <c r="DYF3015" s="607"/>
      <c r="DYG3015" s="607"/>
      <c r="DYH3015" s="607"/>
      <c r="DYI3015" s="607"/>
      <c r="DYJ3015" s="607"/>
      <c r="DYK3015" s="607"/>
      <c r="DYL3015" s="607"/>
      <c r="DYM3015" s="607"/>
      <c r="DYN3015" s="607"/>
      <c r="DYO3015" s="607"/>
      <c r="DYP3015" s="607"/>
      <c r="DYQ3015" s="607"/>
      <c r="DYR3015" s="607"/>
      <c r="DYS3015" s="607"/>
      <c r="DYT3015" s="607"/>
      <c r="DYU3015" s="607"/>
      <c r="DYV3015" s="607"/>
      <c r="DYW3015" s="607"/>
      <c r="DYX3015" s="607"/>
      <c r="DYY3015" s="607"/>
      <c r="DYZ3015" s="607"/>
      <c r="DZA3015" s="607"/>
      <c r="DZB3015" s="607"/>
      <c r="DZC3015" s="607"/>
      <c r="DZD3015" s="607"/>
      <c r="DZE3015" s="607"/>
      <c r="DZF3015" s="607"/>
      <c r="DZG3015" s="607"/>
      <c r="DZH3015" s="607"/>
      <c r="DZI3015" s="607"/>
      <c r="DZJ3015" s="607"/>
      <c r="DZK3015" s="607"/>
      <c r="DZL3015" s="607"/>
      <c r="DZM3015" s="607"/>
      <c r="DZN3015" s="607"/>
      <c r="DZO3015" s="607"/>
      <c r="DZP3015" s="607"/>
      <c r="DZQ3015" s="607"/>
      <c r="DZR3015" s="607"/>
      <c r="DZS3015" s="607"/>
      <c r="DZT3015" s="607"/>
      <c r="DZU3015" s="607"/>
      <c r="DZV3015" s="607"/>
      <c r="DZW3015" s="607"/>
      <c r="DZX3015" s="607"/>
      <c r="DZY3015" s="607"/>
      <c r="DZZ3015" s="607"/>
      <c r="EAA3015" s="607"/>
      <c r="EAB3015" s="607"/>
      <c r="EAC3015" s="607"/>
      <c r="EAD3015" s="607"/>
      <c r="EAE3015" s="607"/>
      <c r="EAF3015" s="607"/>
      <c r="EAG3015" s="607"/>
      <c r="EAH3015" s="607"/>
      <c r="EAI3015" s="607"/>
      <c r="EAJ3015" s="607"/>
      <c r="EAK3015" s="607"/>
      <c r="EAL3015" s="607"/>
      <c r="EAM3015" s="607"/>
      <c r="EAN3015" s="607"/>
      <c r="EAO3015" s="607"/>
      <c r="EAP3015" s="607"/>
      <c r="EAQ3015" s="607"/>
      <c r="EAR3015" s="607"/>
      <c r="EAS3015" s="607"/>
      <c r="EAT3015" s="607"/>
      <c r="EAU3015" s="607"/>
      <c r="EAV3015" s="607"/>
      <c r="EAW3015" s="607"/>
      <c r="EAX3015" s="607"/>
      <c r="EAY3015" s="607"/>
      <c r="EAZ3015" s="607"/>
      <c r="EBA3015" s="607"/>
      <c r="EBB3015" s="607"/>
      <c r="EBC3015" s="607"/>
      <c r="EBD3015" s="607"/>
      <c r="EBE3015" s="607"/>
      <c r="EBF3015" s="607"/>
      <c r="EBG3015" s="607"/>
      <c r="EBH3015" s="607"/>
      <c r="EBI3015" s="607"/>
      <c r="EBJ3015" s="607"/>
      <c r="EBK3015" s="607"/>
      <c r="EBL3015" s="607"/>
      <c r="EBM3015" s="607"/>
      <c r="EBN3015" s="607"/>
      <c r="EBO3015" s="607"/>
      <c r="EBP3015" s="607"/>
      <c r="EBQ3015" s="607"/>
      <c r="EBR3015" s="607"/>
      <c r="EBS3015" s="607"/>
      <c r="EBT3015" s="607"/>
      <c r="EBU3015" s="607"/>
      <c r="EBV3015" s="607"/>
      <c r="EBW3015" s="607"/>
      <c r="EBX3015" s="607"/>
      <c r="EBY3015" s="607"/>
      <c r="EBZ3015" s="607"/>
      <c r="ECA3015" s="607"/>
      <c r="ECB3015" s="607"/>
      <c r="ECC3015" s="607"/>
      <c r="ECD3015" s="607"/>
      <c r="ECE3015" s="607"/>
      <c r="ECF3015" s="607"/>
      <c r="ECG3015" s="607"/>
      <c r="ECH3015" s="607"/>
      <c r="ECI3015" s="607"/>
      <c r="ECJ3015" s="607"/>
      <c r="ECK3015" s="607"/>
      <c r="ECL3015" s="607"/>
      <c r="ECM3015" s="607"/>
      <c r="ECN3015" s="607"/>
      <c r="ECO3015" s="607"/>
      <c r="ECP3015" s="607"/>
      <c r="ECQ3015" s="607"/>
      <c r="ECR3015" s="607"/>
      <c r="ECS3015" s="607"/>
      <c r="ECT3015" s="607"/>
      <c r="ECU3015" s="607"/>
      <c r="ECV3015" s="607"/>
      <c r="ECW3015" s="607"/>
      <c r="ECX3015" s="607"/>
      <c r="ECY3015" s="607"/>
      <c r="ECZ3015" s="607"/>
      <c r="EDA3015" s="607"/>
      <c r="EDB3015" s="607"/>
      <c r="EDC3015" s="607"/>
      <c r="EDD3015" s="607"/>
      <c r="EDE3015" s="607"/>
      <c r="EDF3015" s="607"/>
      <c r="EDG3015" s="607"/>
      <c r="EDH3015" s="607"/>
      <c r="EDI3015" s="607"/>
      <c r="EDJ3015" s="607"/>
      <c r="EDK3015" s="607"/>
      <c r="EDL3015" s="607"/>
      <c r="EDM3015" s="607"/>
      <c r="EDN3015" s="607"/>
      <c r="EDO3015" s="607"/>
      <c r="EDP3015" s="607"/>
      <c r="EDQ3015" s="607"/>
      <c r="EDR3015" s="607"/>
      <c r="EDS3015" s="607"/>
      <c r="EDT3015" s="607"/>
      <c r="EDU3015" s="607"/>
      <c r="EDV3015" s="607"/>
      <c r="EDW3015" s="607"/>
      <c r="EDX3015" s="607"/>
      <c r="EDY3015" s="607"/>
      <c r="EDZ3015" s="607"/>
      <c r="EEA3015" s="607"/>
      <c r="EEB3015" s="607"/>
      <c r="EEC3015" s="607"/>
      <c r="EED3015" s="607"/>
      <c r="EEE3015" s="607"/>
      <c r="EEF3015" s="607"/>
      <c r="EEG3015" s="607"/>
      <c r="EEH3015" s="607"/>
      <c r="EEI3015" s="607"/>
      <c r="EEJ3015" s="607"/>
      <c r="EEK3015" s="607"/>
      <c r="EEL3015" s="607"/>
      <c r="EEM3015" s="607"/>
      <c r="EEN3015" s="607"/>
      <c r="EEO3015" s="607"/>
      <c r="EEP3015" s="607"/>
      <c r="EEQ3015" s="607"/>
      <c r="EER3015" s="607"/>
      <c r="EES3015" s="607"/>
      <c r="EET3015" s="607"/>
      <c r="EEU3015" s="607"/>
      <c r="EEV3015" s="607"/>
      <c r="EEW3015" s="607"/>
      <c r="EEX3015" s="607"/>
      <c r="EEY3015" s="607"/>
      <c r="EEZ3015" s="607"/>
      <c r="EFA3015" s="607"/>
      <c r="EFB3015" s="607"/>
      <c r="EFC3015" s="607"/>
      <c r="EFD3015" s="607"/>
      <c r="EFE3015" s="607"/>
      <c r="EFF3015" s="607"/>
      <c r="EFG3015" s="607"/>
      <c r="EFH3015" s="607"/>
      <c r="EFI3015" s="607"/>
      <c r="EFJ3015" s="607"/>
      <c r="EFK3015" s="607"/>
      <c r="EFL3015" s="607"/>
      <c r="EFM3015" s="607"/>
      <c r="EFN3015" s="607"/>
      <c r="EFO3015" s="607"/>
      <c r="EFP3015" s="607"/>
      <c r="EFQ3015" s="607"/>
      <c r="EFR3015" s="607"/>
      <c r="EFS3015" s="607"/>
      <c r="EFT3015" s="607"/>
      <c r="EFU3015" s="607"/>
      <c r="EFV3015" s="607"/>
      <c r="EFW3015" s="607"/>
      <c r="EFX3015" s="607"/>
      <c r="EFY3015" s="607"/>
      <c r="EFZ3015" s="607"/>
      <c r="EGA3015" s="607"/>
      <c r="EGB3015" s="607"/>
      <c r="EGC3015" s="607"/>
      <c r="EGD3015" s="607"/>
      <c r="EGE3015" s="607"/>
      <c r="EGF3015" s="607"/>
      <c r="EGG3015" s="607"/>
      <c r="EGH3015" s="607"/>
      <c r="EGI3015" s="607"/>
      <c r="EGJ3015" s="607"/>
      <c r="EGK3015" s="607"/>
      <c r="EGL3015" s="607"/>
      <c r="EGM3015" s="607"/>
      <c r="EGN3015" s="607"/>
      <c r="EGO3015" s="607"/>
      <c r="EGP3015" s="607"/>
      <c r="EGQ3015" s="607"/>
      <c r="EGR3015" s="607"/>
      <c r="EGS3015" s="607"/>
      <c r="EGT3015" s="607"/>
      <c r="EGU3015" s="607"/>
      <c r="EGV3015" s="607"/>
      <c r="EGW3015" s="607"/>
      <c r="EGX3015" s="607"/>
      <c r="EGY3015" s="607"/>
      <c r="EGZ3015" s="607"/>
      <c r="EHA3015" s="607"/>
      <c r="EHB3015" s="607"/>
      <c r="EHC3015" s="607"/>
      <c r="EHD3015" s="607"/>
      <c r="EHE3015" s="607"/>
      <c r="EHF3015" s="607"/>
      <c r="EHG3015" s="607"/>
      <c r="EHH3015" s="607"/>
      <c r="EHI3015" s="607"/>
      <c r="EHJ3015" s="607"/>
      <c r="EHK3015" s="607"/>
      <c r="EHL3015" s="607"/>
      <c r="EHM3015" s="607"/>
      <c r="EHN3015" s="607"/>
      <c r="EHO3015" s="607"/>
      <c r="EHP3015" s="607"/>
      <c r="EHQ3015" s="607"/>
      <c r="EHR3015" s="607"/>
      <c r="EHS3015" s="607"/>
      <c r="EHT3015" s="607"/>
      <c r="EHU3015" s="607"/>
      <c r="EHV3015" s="607"/>
      <c r="EHW3015" s="607"/>
      <c r="EHX3015" s="607"/>
      <c r="EHY3015" s="607"/>
      <c r="EHZ3015" s="607"/>
      <c r="EIA3015" s="607"/>
      <c r="EIB3015" s="607"/>
      <c r="EIC3015" s="607"/>
      <c r="EID3015" s="607"/>
      <c r="EIE3015" s="607"/>
      <c r="EIF3015" s="607"/>
      <c r="EIG3015" s="607"/>
      <c r="EIH3015" s="607"/>
      <c r="EII3015" s="607"/>
      <c r="EIJ3015" s="607"/>
      <c r="EIK3015" s="607"/>
      <c r="EIL3015" s="607"/>
      <c r="EIM3015" s="607"/>
      <c r="EIN3015" s="607"/>
      <c r="EIO3015" s="607"/>
      <c r="EIP3015" s="607"/>
      <c r="EIQ3015" s="607"/>
      <c r="EIR3015" s="607"/>
      <c r="EIS3015" s="607"/>
      <c r="EIT3015" s="607"/>
      <c r="EIU3015" s="607"/>
      <c r="EIV3015" s="607"/>
      <c r="EIW3015" s="607"/>
      <c r="EIX3015" s="607"/>
      <c r="EIY3015" s="607"/>
      <c r="EIZ3015" s="607"/>
      <c r="EJA3015" s="607"/>
      <c r="EJB3015" s="607"/>
      <c r="EJC3015" s="607"/>
      <c r="EJD3015" s="607"/>
      <c r="EJE3015" s="607"/>
      <c r="EJF3015" s="607"/>
      <c r="EJG3015" s="607"/>
      <c r="EJH3015" s="607"/>
      <c r="EJI3015" s="607"/>
      <c r="EJJ3015" s="607"/>
      <c r="EJK3015" s="607"/>
      <c r="EJL3015" s="607"/>
      <c r="EJM3015" s="607"/>
      <c r="EJN3015" s="607"/>
      <c r="EJO3015" s="607"/>
      <c r="EJP3015" s="607"/>
      <c r="EJQ3015" s="607"/>
      <c r="EJR3015" s="607"/>
      <c r="EJS3015" s="607"/>
      <c r="EJT3015" s="607"/>
      <c r="EJU3015" s="607"/>
      <c r="EJV3015" s="607"/>
      <c r="EJW3015" s="607"/>
      <c r="EJX3015" s="607"/>
      <c r="EJY3015" s="607"/>
      <c r="EJZ3015" s="607"/>
      <c r="EKA3015" s="607"/>
      <c r="EKB3015" s="607"/>
      <c r="EKC3015" s="607"/>
      <c r="EKD3015" s="607"/>
      <c r="EKE3015" s="607"/>
      <c r="EKF3015" s="607"/>
      <c r="EKG3015" s="607"/>
      <c r="EKH3015" s="607"/>
      <c r="EKI3015" s="607"/>
      <c r="EKJ3015" s="607"/>
      <c r="EKK3015" s="607"/>
      <c r="EKL3015" s="607"/>
      <c r="EKM3015" s="607"/>
      <c r="EKN3015" s="607"/>
      <c r="EKO3015" s="607"/>
      <c r="EKP3015" s="607"/>
      <c r="EKQ3015" s="607"/>
      <c r="EKR3015" s="607"/>
      <c r="EKS3015" s="607"/>
      <c r="EKT3015" s="607"/>
      <c r="EKU3015" s="607"/>
      <c r="EKV3015" s="607"/>
      <c r="EKW3015" s="607"/>
      <c r="EKX3015" s="607"/>
      <c r="EKY3015" s="607"/>
      <c r="EKZ3015" s="607"/>
      <c r="ELA3015" s="607"/>
      <c r="ELB3015" s="607"/>
      <c r="ELC3015" s="607"/>
      <c r="ELD3015" s="607"/>
      <c r="ELE3015" s="607"/>
      <c r="ELF3015" s="607"/>
      <c r="ELG3015" s="607"/>
      <c r="ELH3015" s="607"/>
      <c r="ELI3015" s="607"/>
      <c r="ELJ3015" s="607"/>
      <c r="ELK3015" s="607"/>
      <c r="ELL3015" s="607"/>
      <c r="ELM3015" s="607"/>
      <c r="ELN3015" s="607"/>
      <c r="ELO3015" s="607"/>
      <c r="ELP3015" s="607"/>
      <c r="ELQ3015" s="607"/>
      <c r="ELR3015" s="607"/>
      <c r="ELS3015" s="607"/>
      <c r="ELT3015" s="607"/>
      <c r="ELU3015" s="607"/>
      <c r="ELV3015" s="607"/>
      <c r="ELW3015" s="607"/>
      <c r="ELX3015" s="607"/>
      <c r="ELY3015" s="607"/>
      <c r="ELZ3015" s="607"/>
      <c r="EMA3015" s="607"/>
      <c r="EMB3015" s="607"/>
      <c r="EMC3015" s="607"/>
      <c r="EMD3015" s="607"/>
      <c r="EME3015" s="607"/>
      <c r="EMF3015" s="607"/>
      <c r="EMG3015" s="607"/>
      <c r="EMH3015" s="607"/>
      <c r="EMI3015" s="607"/>
      <c r="EMJ3015" s="607"/>
      <c r="EMK3015" s="607"/>
      <c r="EML3015" s="607"/>
      <c r="EMM3015" s="607"/>
      <c r="EMN3015" s="607"/>
      <c r="EMO3015" s="607"/>
      <c r="EMP3015" s="607"/>
      <c r="EMQ3015" s="607"/>
      <c r="EMR3015" s="607"/>
      <c r="EMS3015" s="607"/>
      <c r="EMT3015" s="607"/>
      <c r="EMU3015" s="607"/>
      <c r="EMV3015" s="607"/>
      <c r="EMW3015" s="607"/>
      <c r="EMX3015" s="607"/>
      <c r="EMY3015" s="607"/>
      <c r="EMZ3015" s="607"/>
      <c r="ENA3015" s="607"/>
      <c r="ENB3015" s="607"/>
      <c r="ENC3015" s="607"/>
      <c r="END3015" s="607"/>
      <c r="ENE3015" s="607"/>
      <c r="ENF3015" s="607"/>
      <c r="ENG3015" s="607"/>
      <c r="ENH3015" s="607"/>
      <c r="ENI3015" s="607"/>
      <c r="ENJ3015" s="607"/>
      <c r="ENK3015" s="607"/>
      <c r="ENL3015" s="607"/>
      <c r="ENM3015" s="607"/>
      <c r="ENN3015" s="607"/>
      <c r="ENO3015" s="607"/>
      <c r="ENP3015" s="607"/>
      <c r="ENQ3015" s="607"/>
      <c r="ENR3015" s="607"/>
      <c r="ENS3015" s="607"/>
      <c r="ENT3015" s="607"/>
      <c r="ENU3015" s="607"/>
      <c r="ENV3015" s="607"/>
      <c r="ENW3015" s="607"/>
      <c r="ENX3015" s="607"/>
      <c r="ENY3015" s="607"/>
      <c r="ENZ3015" s="607"/>
      <c r="EOA3015" s="607"/>
      <c r="EOB3015" s="607"/>
      <c r="EOC3015" s="607"/>
      <c r="EOD3015" s="607"/>
      <c r="EOE3015" s="607"/>
      <c r="EOF3015" s="607"/>
      <c r="EOG3015" s="607"/>
      <c r="EOH3015" s="607"/>
      <c r="EOI3015" s="607"/>
      <c r="EOJ3015" s="607"/>
      <c r="EOK3015" s="607"/>
      <c r="EOL3015" s="607"/>
      <c r="EOM3015" s="607"/>
      <c r="EON3015" s="607"/>
      <c r="EOO3015" s="607"/>
      <c r="EOP3015" s="607"/>
      <c r="EOQ3015" s="607"/>
      <c r="EOR3015" s="607"/>
      <c r="EOS3015" s="607"/>
      <c r="EOT3015" s="607"/>
      <c r="EOU3015" s="607"/>
      <c r="EOV3015" s="607"/>
      <c r="EOW3015" s="607"/>
      <c r="EOX3015" s="607"/>
      <c r="EOY3015" s="607"/>
      <c r="EOZ3015" s="607"/>
      <c r="EPA3015" s="607"/>
      <c r="EPB3015" s="607"/>
      <c r="EPC3015" s="607"/>
      <c r="EPD3015" s="607"/>
      <c r="EPE3015" s="607"/>
      <c r="EPF3015" s="607"/>
      <c r="EPG3015" s="607"/>
      <c r="EPH3015" s="607"/>
      <c r="EPI3015" s="607"/>
      <c r="EPJ3015" s="607"/>
      <c r="EPK3015" s="607"/>
      <c r="EPL3015" s="607"/>
      <c r="EPM3015" s="607"/>
      <c r="EPN3015" s="607"/>
      <c r="EPO3015" s="607"/>
      <c r="EPP3015" s="607"/>
      <c r="EPQ3015" s="607"/>
      <c r="EPR3015" s="607"/>
      <c r="EPS3015" s="607"/>
      <c r="EPT3015" s="607"/>
      <c r="EPU3015" s="607"/>
      <c r="EPV3015" s="607"/>
      <c r="EPW3015" s="607"/>
      <c r="EPX3015" s="607"/>
      <c r="EPY3015" s="607"/>
      <c r="EPZ3015" s="607"/>
      <c r="EQA3015" s="607"/>
      <c r="EQB3015" s="607"/>
      <c r="EQC3015" s="607"/>
      <c r="EQD3015" s="607"/>
      <c r="EQE3015" s="607"/>
      <c r="EQF3015" s="607"/>
      <c r="EQG3015" s="607"/>
      <c r="EQH3015" s="607"/>
      <c r="EQI3015" s="607"/>
      <c r="EQJ3015" s="607"/>
      <c r="EQK3015" s="607"/>
      <c r="EQL3015" s="607"/>
      <c r="EQM3015" s="607"/>
      <c r="EQN3015" s="607"/>
      <c r="EQO3015" s="607"/>
      <c r="EQP3015" s="607"/>
      <c r="EQQ3015" s="607"/>
      <c r="EQR3015" s="607"/>
      <c r="EQS3015" s="607"/>
      <c r="EQT3015" s="607"/>
      <c r="EQU3015" s="607"/>
      <c r="EQV3015" s="607"/>
      <c r="EQW3015" s="607"/>
      <c r="EQX3015" s="607"/>
      <c r="EQY3015" s="607"/>
      <c r="EQZ3015" s="607"/>
      <c r="ERA3015" s="607"/>
      <c r="ERB3015" s="607"/>
      <c r="ERC3015" s="607"/>
      <c r="ERD3015" s="607"/>
      <c r="ERE3015" s="607"/>
      <c r="ERF3015" s="607"/>
      <c r="ERG3015" s="607"/>
      <c r="ERH3015" s="607"/>
      <c r="ERI3015" s="607"/>
      <c r="ERJ3015" s="607"/>
      <c r="ERK3015" s="607"/>
      <c r="ERL3015" s="607"/>
      <c r="ERM3015" s="607"/>
      <c r="ERN3015" s="607"/>
      <c r="ERO3015" s="607"/>
      <c r="ERP3015" s="607"/>
      <c r="ERQ3015" s="607"/>
      <c r="ERR3015" s="607"/>
      <c r="ERS3015" s="607"/>
      <c r="ERT3015" s="607"/>
      <c r="ERU3015" s="607"/>
      <c r="ERV3015" s="607"/>
      <c r="ERW3015" s="607"/>
      <c r="ERX3015" s="607"/>
      <c r="ERY3015" s="607"/>
      <c r="ERZ3015" s="607"/>
      <c r="ESA3015" s="607"/>
      <c r="ESB3015" s="607"/>
      <c r="ESC3015" s="607"/>
      <c r="ESD3015" s="607"/>
      <c r="ESE3015" s="607"/>
      <c r="ESF3015" s="607"/>
      <c r="ESG3015" s="607"/>
      <c r="ESH3015" s="607"/>
      <c r="ESI3015" s="607"/>
      <c r="ESJ3015" s="607"/>
      <c r="ESK3015" s="607"/>
      <c r="ESL3015" s="607"/>
      <c r="ESM3015" s="607"/>
      <c r="ESN3015" s="607"/>
      <c r="ESO3015" s="607"/>
      <c r="ESP3015" s="607"/>
      <c r="ESQ3015" s="607"/>
      <c r="ESR3015" s="607"/>
      <c r="ESS3015" s="607"/>
      <c r="EST3015" s="607"/>
      <c r="ESU3015" s="607"/>
      <c r="ESV3015" s="607"/>
      <c r="ESW3015" s="607"/>
      <c r="ESX3015" s="607"/>
      <c r="ESY3015" s="607"/>
      <c r="ESZ3015" s="607"/>
      <c r="ETA3015" s="607"/>
      <c r="ETB3015" s="607"/>
      <c r="ETC3015" s="607"/>
      <c r="ETD3015" s="607"/>
      <c r="ETE3015" s="607"/>
      <c r="ETF3015" s="607"/>
      <c r="ETG3015" s="607"/>
      <c r="ETH3015" s="607"/>
      <c r="ETI3015" s="607"/>
      <c r="ETJ3015" s="607"/>
      <c r="ETK3015" s="607"/>
      <c r="ETL3015" s="607"/>
      <c r="ETM3015" s="607"/>
      <c r="ETN3015" s="607"/>
      <c r="ETO3015" s="607"/>
      <c r="ETP3015" s="607"/>
      <c r="ETQ3015" s="607"/>
      <c r="ETR3015" s="607"/>
      <c r="ETS3015" s="607"/>
      <c r="ETT3015" s="607"/>
      <c r="ETU3015" s="607"/>
      <c r="ETV3015" s="607"/>
      <c r="ETW3015" s="607"/>
      <c r="ETX3015" s="607"/>
      <c r="ETY3015" s="607"/>
      <c r="ETZ3015" s="607"/>
      <c r="EUA3015" s="607"/>
      <c r="EUB3015" s="607"/>
      <c r="EUC3015" s="607"/>
      <c r="EUD3015" s="607"/>
      <c r="EUE3015" s="607"/>
      <c r="EUF3015" s="607"/>
      <c r="EUG3015" s="607"/>
      <c r="EUH3015" s="607"/>
      <c r="EUI3015" s="607"/>
      <c r="EUJ3015" s="607"/>
      <c r="EUK3015" s="607"/>
      <c r="EUL3015" s="607"/>
      <c r="EUM3015" s="607"/>
      <c r="EUN3015" s="607"/>
      <c r="EUO3015" s="607"/>
      <c r="EUP3015" s="607"/>
      <c r="EUQ3015" s="607"/>
      <c r="EUR3015" s="607"/>
      <c r="EUS3015" s="607"/>
      <c r="EUT3015" s="607"/>
      <c r="EUU3015" s="607"/>
      <c r="EUV3015" s="607"/>
      <c r="EUW3015" s="607"/>
      <c r="EUX3015" s="607"/>
      <c r="EUY3015" s="607"/>
      <c r="EUZ3015" s="607"/>
      <c r="EVA3015" s="607"/>
      <c r="EVB3015" s="607"/>
      <c r="EVC3015" s="607"/>
      <c r="EVD3015" s="607"/>
      <c r="EVE3015" s="607"/>
      <c r="EVF3015" s="607"/>
      <c r="EVG3015" s="607"/>
      <c r="EVH3015" s="607"/>
      <c r="EVI3015" s="607"/>
      <c r="EVJ3015" s="607"/>
      <c r="EVK3015" s="607"/>
      <c r="EVL3015" s="607"/>
      <c r="EVM3015" s="607"/>
      <c r="EVN3015" s="607"/>
      <c r="EVO3015" s="607"/>
      <c r="EVP3015" s="607"/>
      <c r="EVQ3015" s="607"/>
      <c r="EVR3015" s="607"/>
      <c r="EVS3015" s="607"/>
      <c r="EVT3015" s="607"/>
      <c r="EVU3015" s="607"/>
      <c r="EVV3015" s="607"/>
      <c r="EVW3015" s="607"/>
      <c r="EVX3015" s="607"/>
      <c r="EVY3015" s="607"/>
      <c r="EVZ3015" s="607"/>
      <c r="EWA3015" s="607"/>
      <c r="EWB3015" s="607"/>
      <c r="EWC3015" s="607"/>
      <c r="EWD3015" s="607"/>
      <c r="EWE3015" s="607"/>
      <c r="EWF3015" s="607"/>
      <c r="EWG3015" s="607"/>
      <c r="EWH3015" s="607"/>
      <c r="EWI3015" s="607"/>
      <c r="EWJ3015" s="607"/>
      <c r="EWK3015" s="607"/>
      <c r="EWL3015" s="607"/>
      <c r="EWM3015" s="607"/>
      <c r="EWN3015" s="607"/>
      <c r="EWO3015" s="607"/>
      <c r="EWP3015" s="607"/>
      <c r="EWQ3015" s="607"/>
      <c r="EWR3015" s="607"/>
      <c r="EWS3015" s="607"/>
      <c r="EWT3015" s="607"/>
      <c r="EWU3015" s="607"/>
      <c r="EWV3015" s="607"/>
      <c r="EWW3015" s="607"/>
      <c r="EWX3015" s="607"/>
      <c r="EWY3015" s="607"/>
      <c r="EWZ3015" s="607"/>
      <c r="EXA3015" s="607"/>
      <c r="EXB3015" s="607"/>
      <c r="EXC3015" s="607"/>
      <c r="EXD3015" s="607"/>
      <c r="EXE3015" s="607"/>
      <c r="EXF3015" s="607"/>
      <c r="EXG3015" s="607"/>
      <c r="EXH3015" s="607"/>
      <c r="EXI3015" s="607"/>
      <c r="EXJ3015" s="607"/>
      <c r="EXK3015" s="607"/>
      <c r="EXL3015" s="607"/>
      <c r="EXM3015" s="607"/>
      <c r="EXN3015" s="607"/>
      <c r="EXO3015" s="607"/>
      <c r="EXP3015" s="607"/>
      <c r="EXQ3015" s="607"/>
      <c r="EXR3015" s="607"/>
      <c r="EXS3015" s="607"/>
      <c r="EXT3015" s="607"/>
      <c r="EXU3015" s="607"/>
      <c r="EXV3015" s="607"/>
      <c r="EXW3015" s="607"/>
      <c r="EXX3015" s="607"/>
      <c r="EXY3015" s="607"/>
      <c r="EXZ3015" s="607"/>
      <c r="EYA3015" s="607"/>
      <c r="EYB3015" s="607"/>
      <c r="EYC3015" s="607"/>
      <c r="EYD3015" s="607"/>
      <c r="EYE3015" s="607"/>
      <c r="EYF3015" s="607"/>
      <c r="EYG3015" s="607"/>
      <c r="EYH3015" s="607"/>
      <c r="EYI3015" s="607"/>
      <c r="EYJ3015" s="607"/>
      <c r="EYK3015" s="607"/>
      <c r="EYL3015" s="607"/>
      <c r="EYM3015" s="607"/>
      <c r="EYN3015" s="607"/>
      <c r="EYO3015" s="607"/>
      <c r="EYP3015" s="607"/>
      <c r="EYQ3015" s="607"/>
      <c r="EYR3015" s="607"/>
      <c r="EYS3015" s="607"/>
      <c r="EYT3015" s="607"/>
      <c r="EYU3015" s="607"/>
      <c r="EYV3015" s="607"/>
      <c r="EYW3015" s="607"/>
      <c r="EYX3015" s="607"/>
      <c r="EYY3015" s="607"/>
      <c r="EYZ3015" s="607"/>
      <c r="EZA3015" s="607"/>
      <c r="EZB3015" s="607"/>
      <c r="EZC3015" s="607"/>
      <c r="EZD3015" s="607"/>
      <c r="EZE3015" s="607"/>
      <c r="EZF3015" s="607"/>
      <c r="EZG3015" s="607"/>
      <c r="EZH3015" s="607"/>
      <c r="EZI3015" s="607"/>
      <c r="EZJ3015" s="607"/>
      <c r="EZK3015" s="607"/>
      <c r="EZL3015" s="607"/>
      <c r="EZM3015" s="607"/>
      <c r="EZN3015" s="607"/>
      <c r="EZO3015" s="607"/>
      <c r="EZP3015" s="607"/>
      <c r="EZQ3015" s="607"/>
      <c r="EZR3015" s="607"/>
      <c r="EZS3015" s="607"/>
      <c r="EZT3015" s="607"/>
      <c r="EZU3015" s="607"/>
      <c r="EZV3015" s="607"/>
      <c r="EZW3015" s="607"/>
      <c r="EZX3015" s="607"/>
      <c r="EZY3015" s="607"/>
      <c r="EZZ3015" s="607"/>
      <c r="FAA3015" s="607"/>
      <c r="FAB3015" s="607"/>
      <c r="FAC3015" s="607"/>
      <c r="FAD3015" s="607"/>
      <c r="FAE3015" s="607"/>
      <c r="FAF3015" s="607"/>
      <c r="FAG3015" s="607"/>
      <c r="FAH3015" s="607"/>
      <c r="FAI3015" s="607"/>
      <c r="FAJ3015" s="607"/>
      <c r="FAK3015" s="607"/>
      <c r="FAL3015" s="607"/>
      <c r="FAM3015" s="607"/>
      <c r="FAN3015" s="607"/>
      <c r="FAO3015" s="607"/>
      <c r="FAP3015" s="607"/>
      <c r="FAQ3015" s="607"/>
      <c r="FAR3015" s="607"/>
      <c r="FAS3015" s="607"/>
      <c r="FAT3015" s="607"/>
      <c r="FAU3015" s="607"/>
      <c r="FAV3015" s="607"/>
      <c r="FAW3015" s="607"/>
      <c r="FAX3015" s="607"/>
      <c r="FAY3015" s="607"/>
      <c r="FAZ3015" s="607"/>
      <c r="FBA3015" s="607"/>
      <c r="FBB3015" s="607"/>
      <c r="FBC3015" s="607"/>
      <c r="FBD3015" s="607"/>
      <c r="FBE3015" s="607"/>
      <c r="FBF3015" s="607"/>
      <c r="FBG3015" s="607"/>
      <c r="FBH3015" s="607"/>
      <c r="FBI3015" s="607"/>
      <c r="FBJ3015" s="607"/>
      <c r="FBK3015" s="607"/>
      <c r="FBL3015" s="607"/>
      <c r="FBM3015" s="607"/>
      <c r="FBN3015" s="607"/>
      <c r="FBO3015" s="607"/>
      <c r="FBP3015" s="607"/>
      <c r="FBQ3015" s="607"/>
      <c r="FBR3015" s="607"/>
      <c r="FBS3015" s="607"/>
      <c r="FBT3015" s="607"/>
      <c r="FBU3015" s="607"/>
      <c r="FBV3015" s="607"/>
      <c r="FBW3015" s="607"/>
      <c r="FBX3015" s="607"/>
      <c r="FBY3015" s="607"/>
      <c r="FBZ3015" s="607"/>
      <c r="FCA3015" s="607"/>
      <c r="FCB3015" s="607"/>
      <c r="FCC3015" s="607"/>
      <c r="FCD3015" s="607"/>
      <c r="FCE3015" s="607"/>
      <c r="FCF3015" s="607"/>
      <c r="FCG3015" s="607"/>
      <c r="FCH3015" s="607"/>
      <c r="FCI3015" s="607"/>
      <c r="FCJ3015" s="607"/>
      <c r="FCK3015" s="607"/>
      <c r="FCL3015" s="607"/>
      <c r="FCM3015" s="607"/>
      <c r="FCN3015" s="607"/>
      <c r="FCO3015" s="607"/>
      <c r="FCP3015" s="607"/>
      <c r="FCQ3015" s="607"/>
      <c r="FCR3015" s="607"/>
      <c r="FCS3015" s="607"/>
      <c r="FCT3015" s="607"/>
      <c r="FCU3015" s="607"/>
      <c r="FCV3015" s="607"/>
      <c r="FCW3015" s="607"/>
      <c r="FCX3015" s="607"/>
      <c r="FCY3015" s="607"/>
      <c r="FCZ3015" s="607"/>
      <c r="FDA3015" s="607"/>
      <c r="FDB3015" s="607"/>
      <c r="FDC3015" s="607"/>
      <c r="FDD3015" s="607"/>
      <c r="FDE3015" s="607"/>
      <c r="FDF3015" s="607"/>
      <c r="FDG3015" s="607"/>
      <c r="FDH3015" s="607"/>
      <c r="FDI3015" s="607"/>
      <c r="FDJ3015" s="607"/>
      <c r="FDK3015" s="607"/>
      <c r="FDL3015" s="607"/>
      <c r="FDM3015" s="607"/>
      <c r="FDN3015" s="607"/>
      <c r="FDO3015" s="607"/>
      <c r="FDP3015" s="607"/>
      <c r="FDQ3015" s="607"/>
      <c r="FDR3015" s="607"/>
      <c r="FDS3015" s="607"/>
      <c r="FDT3015" s="607"/>
      <c r="FDU3015" s="607"/>
      <c r="FDV3015" s="607"/>
      <c r="FDW3015" s="607"/>
      <c r="FDX3015" s="607"/>
      <c r="FDY3015" s="607"/>
      <c r="FDZ3015" s="607"/>
      <c r="FEA3015" s="607"/>
      <c r="FEB3015" s="607"/>
      <c r="FEC3015" s="607"/>
      <c r="FED3015" s="607"/>
      <c r="FEE3015" s="607"/>
      <c r="FEF3015" s="607"/>
      <c r="FEG3015" s="607"/>
      <c r="FEH3015" s="607"/>
      <c r="FEI3015" s="607"/>
      <c r="FEJ3015" s="607"/>
      <c r="FEK3015" s="607"/>
      <c r="FEL3015" s="607"/>
      <c r="FEM3015" s="607"/>
      <c r="FEN3015" s="607"/>
      <c r="FEO3015" s="607"/>
      <c r="FEP3015" s="607"/>
      <c r="FEQ3015" s="607"/>
      <c r="FER3015" s="607"/>
      <c r="FES3015" s="607"/>
      <c r="FET3015" s="607"/>
      <c r="FEU3015" s="607"/>
      <c r="FEV3015" s="607"/>
      <c r="FEW3015" s="607"/>
      <c r="FEX3015" s="607"/>
      <c r="FEY3015" s="607"/>
      <c r="FEZ3015" s="607"/>
      <c r="FFA3015" s="607"/>
      <c r="FFB3015" s="607"/>
      <c r="FFC3015" s="607"/>
      <c r="FFD3015" s="607"/>
      <c r="FFE3015" s="607"/>
      <c r="FFF3015" s="607"/>
      <c r="FFG3015" s="607"/>
      <c r="FFH3015" s="607"/>
      <c r="FFI3015" s="607"/>
      <c r="FFJ3015" s="607"/>
      <c r="FFK3015" s="607"/>
      <c r="FFL3015" s="607"/>
      <c r="FFM3015" s="607"/>
      <c r="FFN3015" s="607"/>
      <c r="FFO3015" s="607"/>
      <c r="FFP3015" s="607"/>
      <c r="FFQ3015" s="607"/>
      <c r="FFR3015" s="607"/>
      <c r="FFS3015" s="607"/>
      <c r="FFT3015" s="607"/>
      <c r="FFU3015" s="607"/>
      <c r="FFV3015" s="607"/>
      <c r="FFW3015" s="607"/>
      <c r="FFX3015" s="607"/>
      <c r="FFY3015" s="607"/>
      <c r="FFZ3015" s="607"/>
      <c r="FGA3015" s="607"/>
      <c r="FGB3015" s="607"/>
      <c r="FGC3015" s="607"/>
      <c r="FGD3015" s="607"/>
      <c r="FGE3015" s="607"/>
      <c r="FGF3015" s="607"/>
      <c r="FGG3015" s="607"/>
      <c r="FGH3015" s="607"/>
      <c r="FGI3015" s="607"/>
      <c r="FGJ3015" s="607"/>
      <c r="FGK3015" s="607"/>
      <c r="FGL3015" s="607"/>
      <c r="FGM3015" s="607"/>
      <c r="FGN3015" s="607"/>
      <c r="FGO3015" s="607"/>
      <c r="FGP3015" s="607"/>
      <c r="FGQ3015" s="607"/>
      <c r="FGR3015" s="607"/>
      <c r="FGS3015" s="607"/>
      <c r="FGT3015" s="607"/>
      <c r="FGU3015" s="607"/>
      <c r="FGV3015" s="607"/>
      <c r="FGW3015" s="607"/>
      <c r="FGX3015" s="607"/>
      <c r="FGY3015" s="607"/>
      <c r="FGZ3015" s="607"/>
      <c r="FHA3015" s="607"/>
      <c r="FHB3015" s="607"/>
      <c r="FHC3015" s="607"/>
      <c r="FHD3015" s="607"/>
      <c r="FHE3015" s="607"/>
      <c r="FHF3015" s="607"/>
      <c r="FHG3015" s="607"/>
      <c r="FHH3015" s="607"/>
      <c r="FHI3015" s="607"/>
      <c r="FHJ3015" s="607"/>
      <c r="FHK3015" s="607"/>
      <c r="FHL3015" s="607"/>
      <c r="FHM3015" s="607"/>
      <c r="FHN3015" s="607"/>
      <c r="FHO3015" s="607"/>
      <c r="FHP3015" s="607"/>
      <c r="FHQ3015" s="607"/>
      <c r="FHR3015" s="607"/>
      <c r="FHS3015" s="607"/>
      <c r="FHT3015" s="607"/>
      <c r="FHU3015" s="607"/>
      <c r="FHV3015" s="607"/>
      <c r="FHW3015" s="607"/>
      <c r="FHX3015" s="607"/>
      <c r="FHY3015" s="607"/>
      <c r="FHZ3015" s="607"/>
      <c r="FIA3015" s="607"/>
      <c r="FIB3015" s="607"/>
      <c r="FIC3015" s="607"/>
      <c r="FID3015" s="607"/>
      <c r="FIE3015" s="607"/>
      <c r="FIF3015" s="607"/>
      <c r="FIG3015" s="607"/>
      <c r="FIH3015" s="607"/>
      <c r="FII3015" s="607"/>
      <c r="FIJ3015" s="607"/>
      <c r="FIK3015" s="607"/>
      <c r="FIL3015" s="607"/>
      <c r="FIM3015" s="607"/>
      <c r="FIN3015" s="607"/>
      <c r="FIO3015" s="607"/>
      <c r="FIP3015" s="607"/>
      <c r="FIQ3015" s="607"/>
      <c r="FIR3015" s="607"/>
      <c r="FIS3015" s="607"/>
      <c r="FIT3015" s="607"/>
      <c r="FIU3015" s="607"/>
      <c r="FIV3015" s="607"/>
      <c r="FIW3015" s="607"/>
      <c r="FIX3015" s="607"/>
      <c r="FIY3015" s="607"/>
      <c r="FIZ3015" s="607"/>
      <c r="FJA3015" s="607"/>
      <c r="FJB3015" s="607"/>
      <c r="FJC3015" s="607"/>
      <c r="FJD3015" s="607"/>
      <c r="FJE3015" s="607"/>
      <c r="FJF3015" s="607"/>
      <c r="FJG3015" s="607"/>
      <c r="FJH3015" s="607"/>
      <c r="FJI3015" s="607"/>
      <c r="FJJ3015" s="607"/>
      <c r="FJK3015" s="607"/>
      <c r="FJL3015" s="607"/>
      <c r="FJM3015" s="607"/>
      <c r="FJN3015" s="607"/>
      <c r="FJO3015" s="607"/>
      <c r="FJP3015" s="607"/>
      <c r="FJQ3015" s="607"/>
      <c r="FJR3015" s="607"/>
      <c r="FJS3015" s="607"/>
      <c r="FJT3015" s="607"/>
      <c r="FJU3015" s="607"/>
      <c r="FJV3015" s="607"/>
      <c r="FJW3015" s="607"/>
      <c r="FJX3015" s="607"/>
      <c r="FJY3015" s="607"/>
      <c r="FJZ3015" s="607"/>
      <c r="FKA3015" s="607"/>
      <c r="FKB3015" s="607"/>
      <c r="FKC3015" s="607"/>
      <c r="FKD3015" s="607"/>
      <c r="FKE3015" s="607"/>
      <c r="FKF3015" s="607"/>
      <c r="FKG3015" s="607"/>
      <c r="FKH3015" s="607"/>
      <c r="FKI3015" s="607"/>
      <c r="FKJ3015" s="607"/>
      <c r="FKK3015" s="607"/>
      <c r="FKL3015" s="607"/>
      <c r="FKM3015" s="607"/>
      <c r="FKN3015" s="607"/>
      <c r="FKO3015" s="607"/>
      <c r="FKP3015" s="607"/>
      <c r="FKQ3015" s="607"/>
      <c r="FKR3015" s="607"/>
      <c r="FKS3015" s="607"/>
      <c r="FKT3015" s="607"/>
      <c r="FKU3015" s="607"/>
      <c r="FKV3015" s="607"/>
      <c r="FKW3015" s="607"/>
      <c r="FKX3015" s="607"/>
      <c r="FKY3015" s="607"/>
      <c r="FKZ3015" s="607"/>
      <c r="FLA3015" s="607"/>
      <c r="FLB3015" s="607"/>
      <c r="FLC3015" s="607"/>
      <c r="FLD3015" s="607"/>
      <c r="FLE3015" s="607"/>
      <c r="FLF3015" s="607"/>
      <c r="FLG3015" s="607"/>
      <c r="FLH3015" s="607"/>
      <c r="FLI3015" s="607"/>
      <c r="FLJ3015" s="607"/>
      <c r="FLK3015" s="607"/>
      <c r="FLL3015" s="607"/>
      <c r="FLM3015" s="607"/>
      <c r="FLN3015" s="607"/>
      <c r="FLO3015" s="607"/>
      <c r="FLP3015" s="607"/>
      <c r="FLQ3015" s="607"/>
      <c r="FLR3015" s="607"/>
      <c r="FLS3015" s="607"/>
      <c r="FLT3015" s="607"/>
      <c r="FLU3015" s="607"/>
      <c r="FLV3015" s="607"/>
      <c r="FLW3015" s="607"/>
      <c r="FLX3015" s="607"/>
      <c r="FLY3015" s="607"/>
      <c r="FLZ3015" s="607"/>
      <c r="FMA3015" s="607"/>
      <c r="FMB3015" s="607"/>
      <c r="FMC3015" s="607"/>
      <c r="FMD3015" s="607"/>
      <c r="FME3015" s="607"/>
      <c r="FMF3015" s="607"/>
      <c r="FMG3015" s="607"/>
      <c r="FMH3015" s="607"/>
      <c r="FMI3015" s="607"/>
      <c r="FMJ3015" s="607"/>
      <c r="FMK3015" s="607"/>
      <c r="FML3015" s="607"/>
      <c r="FMM3015" s="607"/>
      <c r="FMN3015" s="607"/>
      <c r="FMO3015" s="607"/>
      <c r="FMP3015" s="607"/>
      <c r="FMQ3015" s="607"/>
      <c r="FMR3015" s="607"/>
      <c r="FMS3015" s="607"/>
      <c r="FMT3015" s="607"/>
      <c r="FMU3015" s="607"/>
      <c r="FMV3015" s="607"/>
      <c r="FMW3015" s="607"/>
      <c r="FMX3015" s="607"/>
      <c r="FMY3015" s="607"/>
      <c r="FMZ3015" s="607"/>
      <c r="FNA3015" s="607"/>
      <c r="FNB3015" s="607"/>
      <c r="FNC3015" s="607"/>
      <c r="FND3015" s="607"/>
      <c r="FNE3015" s="607"/>
      <c r="FNF3015" s="607"/>
      <c r="FNG3015" s="607"/>
      <c r="FNH3015" s="607"/>
      <c r="FNI3015" s="607"/>
      <c r="FNJ3015" s="607"/>
      <c r="FNK3015" s="607"/>
      <c r="FNL3015" s="607"/>
      <c r="FNM3015" s="607"/>
      <c r="FNN3015" s="607"/>
      <c r="FNO3015" s="607"/>
      <c r="FNP3015" s="607"/>
      <c r="FNQ3015" s="607"/>
      <c r="FNR3015" s="607"/>
      <c r="FNS3015" s="607"/>
      <c r="FNT3015" s="607"/>
      <c r="FNU3015" s="607"/>
      <c r="FNV3015" s="607"/>
      <c r="FNW3015" s="607"/>
      <c r="FNX3015" s="607"/>
      <c r="FNY3015" s="607"/>
      <c r="FNZ3015" s="607"/>
      <c r="FOA3015" s="607"/>
      <c r="FOB3015" s="607"/>
      <c r="FOC3015" s="607"/>
      <c r="FOD3015" s="607"/>
      <c r="FOE3015" s="607"/>
      <c r="FOF3015" s="607"/>
      <c r="FOG3015" s="607"/>
      <c r="FOH3015" s="607"/>
      <c r="FOI3015" s="607"/>
      <c r="FOJ3015" s="607"/>
      <c r="FOK3015" s="607"/>
      <c r="FOL3015" s="607"/>
      <c r="FOM3015" s="607"/>
      <c r="FON3015" s="607"/>
      <c r="FOO3015" s="607"/>
      <c r="FOP3015" s="607"/>
      <c r="FOQ3015" s="607"/>
      <c r="FOR3015" s="607"/>
      <c r="FOS3015" s="607"/>
      <c r="FOT3015" s="607"/>
      <c r="FOU3015" s="607"/>
      <c r="FOV3015" s="607"/>
      <c r="FOW3015" s="607"/>
      <c r="FOX3015" s="607"/>
      <c r="FOY3015" s="607"/>
      <c r="FOZ3015" s="607"/>
      <c r="FPA3015" s="607"/>
      <c r="FPB3015" s="607"/>
      <c r="FPC3015" s="607"/>
      <c r="FPD3015" s="607"/>
      <c r="FPE3015" s="607"/>
      <c r="FPF3015" s="607"/>
      <c r="FPG3015" s="607"/>
      <c r="FPH3015" s="607"/>
      <c r="FPI3015" s="607"/>
      <c r="FPJ3015" s="607"/>
      <c r="FPK3015" s="607"/>
      <c r="FPL3015" s="607"/>
      <c r="FPM3015" s="607"/>
      <c r="FPN3015" s="607"/>
      <c r="FPO3015" s="607"/>
      <c r="FPP3015" s="607"/>
      <c r="FPQ3015" s="607"/>
      <c r="FPR3015" s="607"/>
      <c r="FPS3015" s="607"/>
      <c r="FPT3015" s="607"/>
      <c r="FPU3015" s="607"/>
      <c r="FPV3015" s="607"/>
      <c r="FPW3015" s="607"/>
      <c r="FPX3015" s="607"/>
      <c r="FPY3015" s="607"/>
      <c r="FPZ3015" s="607"/>
      <c r="FQA3015" s="607"/>
      <c r="FQB3015" s="607"/>
      <c r="FQC3015" s="607"/>
      <c r="FQD3015" s="607"/>
      <c r="FQE3015" s="607"/>
      <c r="FQF3015" s="607"/>
      <c r="FQG3015" s="607"/>
      <c r="FQH3015" s="607"/>
      <c r="FQI3015" s="607"/>
      <c r="FQJ3015" s="607"/>
      <c r="FQK3015" s="607"/>
      <c r="FQL3015" s="607"/>
      <c r="FQM3015" s="607"/>
      <c r="FQN3015" s="607"/>
      <c r="FQO3015" s="607"/>
      <c r="FQP3015" s="607"/>
      <c r="FQQ3015" s="607"/>
      <c r="FQR3015" s="607"/>
      <c r="FQS3015" s="607"/>
      <c r="FQT3015" s="607"/>
      <c r="FQU3015" s="607"/>
      <c r="FQV3015" s="607"/>
      <c r="FQW3015" s="607"/>
      <c r="FQX3015" s="607"/>
      <c r="FQY3015" s="607"/>
      <c r="FQZ3015" s="607"/>
      <c r="FRA3015" s="607"/>
      <c r="FRB3015" s="607"/>
      <c r="FRC3015" s="607"/>
      <c r="FRD3015" s="607"/>
      <c r="FRE3015" s="607"/>
      <c r="FRF3015" s="607"/>
      <c r="FRG3015" s="607"/>
      <c r="FRH3015" s="607"/>
      <c r="FRI3015" s="607"/>
      <c r="FRJ3015" s="607"/>
      <c r="FRK3015" s="607"/>
      <c r="FRL3015" s="607"/>
      <c r="FRM3015" s="607"/>
      <c r="FRN3015" s="607"/>
      <c r="FRO3015" s="607"/>
      <c r="FRP3015" s="607"/>
      <c r="FRQ3015" s="607"/>
      <c r="FRR3015" s="607"/>
      <c r="FRS3015" s="607"/>
      <c r="FRT3015" s="607"/>
      <c r="FRU3015" s="607"/>
      <c r="FRV3015" s="607"/>
      <c r="FRW3015" s="607"/>
      <c r="FRX3015" s="607"/>
      <c r="FRY3015" s="607"/>
      <c r="FRZ3015" s="607"/>
      <c r="FSA3015" s="607"/>
      <c r="FSB3015" s="607"/>
      <c r="FSC3015" s="607"/>
      <c r="FSD3015" s="607"/>
      <c r="FSE3015" s="607"/>
      <c r="FSF3015" s="607"/>
      <c r="FSG3015" s="607"/>
      <c r="FSH3015" s="607"/>
      <c r="FSI3015" s="607"/>
      <c r="FSJ3015" s="607"/>
      <c r="FSK3015" s="607"/>
      <c r="FSL3015" s="607"/>
      <c r="FSM3015" s="607"/>
      <c r="FSN3015" s="607"/>
      <c r="FSO3015" s="607"/>
      <c r="FSP3015" s="607"/>
      <c r="FSQ3015" s="607"/>
      <c r="FSR3015" s="607"/>
      <c r="FSS3015" s="607"/>
      <c r="FST3015" s="607"/>
      <c r="FSU3015" s="607"/>
      <c r="FSV3015" s="607"/>
      <c r="FSW3015" s="607"/>
      <c r="FSX3015" s="607"/>
      <c r="FSY3015" s="607"/>
      <c r="FSZ3015" s="607"/>
      <c r="FTA3015" s="607"/>
      <c r="FTB3015" s="607"/>
      <c r="FTC3015" s="607"/>
      <c r="FTD3015" s="607"/>
      <c r="FTE3015" s="607"/>
      <c r="FTF3015" s="607"/>
      <c r="FTG3015" s="607"/>
      <c r="FTH3015" s="607"/>
      <c r="FTI3015" s="607"/>
      <c r="FTJ3015" s="607"/>
      <c r="FTK3015" s="607"/>
      <c r="FTL3015" s="607"/>
      <c r="FTM3015" s="607"/>
      <c r="FTN3015" s="607"/>
      <c r="FTO3015" s="607"/>
      <c r="FTP3015" s="607"/>
      <c r="FTQ3015" s="607"/>
      <c r="FTR3015" s="607"/>
      <c r="FTS3015" s="607"/>
      <c r="FTT3015" s="607"/>
      <c r="FTU3015" s="607"/>
      <c r="FTV3015" s="607"/>
      <c r="FTW3015" s="607"/>
      <c r="FTX3015" s="607"/>
      <c r="FTY3015" s="607"/>
      <c r="FTZ3015" s="607"/>
      <c r="FUA3015" s="607"/>
      <c r="FUB3015" s="607"/>
      <c r="FUC3015" s="607"/>
      <c r="FUD3015" s="607"/>
      <c r="FUE3015" s="607"/>
      <c r="FUF3015" s="607"/>
      <c r="FUG3015" s="607"/>
      <c r="FUH3015" s="607"/>
      <c r="FUI3015" s="607"/>
      <c r="FUJ3015" s="607"/>
      <c r="FUK3015" s="607"/>
      <c r="FUL3015" s="607"/>
      <c r="FUM3015" s="607"/>
      <c r="FUN3015" s="607"/>
      <c r="FUO3015" s="607"/>
      <c r="FUP3015" s="607"/>
      <c r="FUQ3015" s="607"/>
      <c r="FUR3015" s="607"/>
      <c r="FUS3015" s="607"/>
      <c r="FUT3015" s="607"/>
      <c r="FUU3015" s="607"/>
      <c r="FUV3015" s="607"/>
      <c r="FUW3015" s="607"/>
      <c r="FUX3015" s="607"/>
      <c r="FUY3015" s="607"/>
      <c r="FUZ3015" s="607"/>
      <c r="FVA3015" s="607"/>
      <c r="FVB3015" s="607"/>
      <c r="FVC3015" s="607"/>
      <c r="FVD3015" s="607"/>
      <c r="FVE3015" s="607"/>
      <c r="FVF3015" s="607"/>
      <c r="FVG3015" s="607"/>
      <c r="FVH3015" s="607"/>
      <c r="FVI3015" s="607"/>
      <c r="FVJ3015" s="607"/>
      <c r="FVK3015" s="607"/>
      <c r="FVL3015" s="607"/>
      <c r="FVM3015" s="607"/>
      <c r="FVN3015" s="607"/>
      <c r="FVO3015" s="607"/>
      <c r="FVP3015" s="607"/>
      <c r="FVQ3015" s="607"/>
      <c r="FVR3015" s="607"/>
      <c r="FVS3015" s="607"/>
      <c r="FVT3015" s="607"/>
      <c r="FVU3015" s="607"/>
      <c r="FVV3015" s="607"/>
      <c r="FVW3015" s="607"/>
      <c r="FVX3015" s="607"/>
      <c r="FVY3015" s="607"/>
      <c r="FVZ3015" s="607"/>
      <c r="FWA3015" s="607"/>
      <c r="FWB3015" s="607"/>
      <c r="FWC3015" s="607"/>
      <c r="FWD3015" s="607"/>
      <c r="FWE3015" s="607"/>
      <c r="FWF3015" s="607"/>
      <c r="FWG3015" s="607"/>
      <c r="FWH3015" s="607"/>
      <c r="FWI3015" s="607"/>
      <c r="FWJ3015" s="607"/>
      <c r="FWK3015" s="607"/>
      <c r="FWL3015" s="607"/>
      <c r="FWM3015" s="607"/>
      <c r="FWN3015" s="607"/>
      <c r="FWO3015" s="607"/>
      <c r="FWP3015" s="607"/>
      <c r="FWQ3015" s="607"/>
      <c r="FWR3015" s="607"/>
      <c r="FWS3015" s="607"/>
      <c r="FWT3015" s="607"/>
      <c r="FWU3015" s="607"/>
      <c r="FWV3015" s="607"/>
      <c r="FWW3015" s="607"/>
      <c r="FWX3015" s="607"/>
      <c r="FWY3015" s="607"/>
      <c r="FWZ3015" s="607"/>
      <c r="FXA3015" s="607"/>
      <c r="FXB3015" s="607"/>
      <c r="FXC3015" s="607"/>
      <c r="FXD3015" s="607"/>
      <c r="FXE3015" s="607"/>
      <c r="FXF3015" s="607"/>
      <c r="FXG3015" s="607"/>
      <c r="FXH3015" s="607"/>
      <c r="FXI3015" s="607"/>
      <c r="FXJ3015" s="607"/>
      <c r="FXK3015" s="607"/>
      <c r="FXL3015" s="607"/>
      <c r="FXM3015" s="607"/>
      <c r="FXN3015" s="607"/>
      <c r="FXO3015" s="607"/>
      <c r="FXP3015" s="607"/>
      <c r="FXQ3015" s="607"/>
      <c r="FXR3015" s="607"/>
      <c r="FXS3015" s="607"/>
      <c r="FXT3015" s="607"/>
      <c r="FXU3015" s="607"/>
      <c r="FXV3015" s="607"/>
      <c r="FXW3015" s="607"/>
      <c r="FXX3015" s="607"/>
      <c r="FXY3015" s="607"/>
      <c r="FXZ3015" s="607"/>
      <c r="FYA3015" s="607"/>
      <c r="FYB3015" s="607"/>
      <c r="FYC3015" s="607"/>
      <c r="FYD3015" s="607"/>
      <c r="FYE3015" s="607"/>
      <c r="FYF3015" s="607"/>
      <c r="FYG3015" s="607"/>
      <c r="FYH3015" s="607"/>
      <c r="FYI3015" s="607"/>
      <c r="FYJ3015" s="607"/>
      <c r="FYK3015" s="607"/>
      <c r="FYL3015" s="607"/>
      <c r="FYM3015" s="607"/>
      <c r="FYN3015" s="607"/>
      <c r="FYO3015" s="607"/>
      <c r="FYP3015" s="607"/>
      <c r="FYQ3015" s="607"/>
      <c r="FYR3015" s="607"/>
      <c r="FYS3015" s="607"/>
      <c r="FYT3015" s="607"/>
      <c r="FYU3015" s="607"/>
      <c r="FYV3015" s="607"/>
      <c r="FYW3015" s="607"/>
      <c r="FYX3015" s="607"/>
      <c r="FYY3015" s="607"/>
      <c r="FYZ3015" s="607"/>
      <c r="FZA3015" s="607"/>
      <c r="FZB3015" s="607"/>
      <c r="FZC3015" s="607"/>
      <c r="FZD3015" s="607"/>
      <c r="FZE3015" s="607"/>
      <c r="FZF3015" s="607"/>
      <c r="FZG3015" s="607"/>
      <c r="FZH3015" s="607"/>
      <c r="FZI3015" s="607"/>
      <c r="FZJ3015" s="607"/>
      <c r="FZK3015" s="607"/>
      <c r="FZL3015" s="607"/>
      <c r="FZM3015" s="607"/>
      <c r="FZN3015" s="607"/>
      <c r="FZO3015" s="607"/>
      <c r="FZP3015" s="607"/>
      <c r="FZQ3015" s="607"/>
      <c r="FZR3015" s="607"/>
      <c r="FZS3015" s="607"/>
      <c r="FZT3015" s="607"/>
      <c r="FZU3015" s="607"/>
      <c r="FZV3015" s="607"/>
      <c r="FZW3015" s="607"/>
      <c r="FZX3015" s="607"/>
      <c r="FZY3015" s="607"/>
      <c r="FZZ3015" s="607"/>
      <c r="GAA3015" s="607"/>
      <c r="GAB3015" s="607"/>
      <c r="GAC3015" s="607"/>
      <c r="GAD3015" s="607"/>
      <c r="GAE3015" s="607"/>
      <c r="GAF3015" s="607"/>
      <c r="GAG3015" s="607"/>
      <c r="GAH3015" s="607"/>
      <c r="GAI3015" s="607"/>
      <c r="GAJ3015" s="607"/>
      <c r="GAK3015" s="607"/>
      <c r="GAL3015" s="607"/>
      <c r="GAM3015" s="607"/>
      <c r="GAN3015" s="607"/>
      <c r="GAO3015" s="607"/>
      <c r="GAP3015" s="607"/>
      <c r="GAQ3015" s="607"/>
      <c r="GAR3015" s="607"/>
      <c r="GAS3015" s="607"/>
      <c r="GAT3015" s="607"/>
      <c r="GAU3015" s="607"/>
      <c r="GAV3015" s="607"/>
      <c r="GAW3015" s="607"/>
      <c r="GAX3015" s="607"/>
      <c r="GAY3015" s="607"/>
      <c r="GAZ3015" s="607"/>
      <c r="GBA3015" s="607"/>
      <c r="GBB3015" s="607"/>
      <c r="GBC3015" s="607"/>
      <c r="GBD3015" s="607"/>
      <c r="GBE3015" s="607"/>
      <c r="GBF3015" s="607"/>
      <c r="GBG3015" s="607"/>
      <c r="GBH3015" s="607"/>
      <c r="GBI3015" s="607"/>
      <c r="GBJ3015" s="607"/>
      <c r="GBK3015" s="607"/>
      <c r="GBL3015" s="607"/>
      <c r="GBM3015" s="607"/>
      <c r="GBN3015" s="607"/>
      <c r="GBO3015" s="607"/>
      <c r="GBP3015" s="607"/>
      <c r="GBQ3015" s="607"/>
      <c r="GBR3015" s="607"/>
      <c r="GBS3015" s="607"/>
      <c r="GBT3015" s="607"/>
      <c r="GBU3015" s="607"/>
      <c r="GBV3015" s="607"/>
      <c r="GBW3015" s="607"/>
      <c r="GBX3015" s="607"/>
      <c r="GBY3015" s="607"/>
      <c r="GBZ3015" s="607"/>
      <c r="GCA3015" s="607"/>
      <c r="GCB3015" s="607"/>
      <c r="GCC3015" s="607"/>
      <c r="GCD3015" s="607"/>
      <c r="GCE3015" s="607"/>
      <c r="GCF3015" s="607"/>
      <c r="GCG3015" s="607"/>
      <c r="GCH3015" s="607"/>
      <c r="GCI3015" s="607"/>
      <c r="GCJ3015" s="607"/>
      <c r="GCK3015" s="607"/>
      <c r="GCL3015" s="607"/>
      <c r="GCM3015" s="607"/>
      <c r="GCN3015" s="607"/>
      <c r="GCO3015" s="607"/>
      <c r="GCP3015" s="607"/>
      <c r="GCQ3015" s="607"/>
      <c r="GCR3015" s="607"/>
      <c r="GCS3015" s="607"/>
      <c r="GCT3015" s="607"/>
      <c r="GCU3015" s="607"/>
      <c r="GCV3015" s="607"/>
      <c r="GCW3015" s="607"/>
      <c r="GCX3015" s="607"/>
      <c r="GCY3015" s="607"/>
      <c r="GCZ3015" s="607"/>
      <c r="GDA3015" s="607"/>
      <c r="GDB3015" s="607"/>
      <c r="GDC3015" s="607"/>
      <c r="GDD3015" s="607"/>
      <c r="GDE3015" s="607"/>
      <c r="GDF3015" s="607"/>
      <c r="GDG3015" s="607"/>
      <c r="GDH3015" s="607"/>
      <c r="GDI3015" s="607"/>
      <c r="GDJ3015" s="607"/>
      <c r="GDK3015" s="607"/>
      <c r="GDL3015" s="607"/>
      <c r="GDM3015" s="607"/>
      <c r="GDN3015" s="607"/>
      <c r="GDO3015" s="607"/>
      <c r="GDP3015" s="607"/>
      <c r="GDQ3015" s="607"/>
      <c r="GDR3015" s="607"/>
      <c r="GDS3015" s="607"/>
      <c r="GDT3015" s="607"/>
      <c r="GDU3015" s="607"/>
      <c r="GDV3015" s="607"/>
      <c r="GDW3015" s="607"/>
      <c r="GDX3015" s="607"/>
      <c r="GDY3015" s="607"/>
      <c r="GDZ3015" s="607"/>
      <c r="GEA3015" s="607"/>
      <c r="GEB3015" s="607"/>
      <c r="GEC3015" s="607"/>
      <c r="GED3015" s="607"/>
      <c r="GEE3015" s="607"/>
      <c r="GEF3015" s="607"/>
      <c r="GEG3015" s="607"/>
      <c r="GEH3015" s="607"/>
      <c r="GEI3015" s="607"/>
      <c r="GEJ3015" s="607"/>
      <c r="GEK3015" s="607"/>
      <c r="GEL3015" s="607"/>
      <c r="GEM3015" s="607"/>
      <c r="GEN3015" s="607"/>
      <c r="GEO3015" s="607"/>
      <c r="GEP3015" s="607"/>
      <c r="GEQ3015" s="607"/>
      <c r="GER3015" s="607"/>
      <c r="GES3015" s="607"/>
      <c r="GET3015" s="607"/>
      <c r="GEU3015" s="607"/>
      <c r="GEV3015" s="607"/>
      <c r="GEW3015" s="607"/>
      <c r="GEX3015" s="607"/>
      <c r="GEY3015" s="607"/>
      <c r="GEZ3015" s="607"/>
      <c r="GFA3015" s="607"/>
      <c r="GFB3015" s="607"/>
      <c r="GFC3015" s="607"/>
      <c r="GFD3015" s="607"/>
      <c r="GFE3015" s="607"/>
      <c r="GFF3015" s="607"/>
      <c r="GFG3015" s="607"/>
      <c r="GFH3015" s="607"/>
      <c r="GFI3015" s="607"/>
      <c r="GFJ3015" s="607"/>
      <c r="GFK3015" s="607"/>
      <c r="GFL3015" s="607"/>
      <c r="GFM3015" s="607"/>
      <c r="GFN3015" s="607"/>
      <c r="GFO3015" s="607"/>
      <c r="GFP3015" s="607"/>
      <c r="GFQ3015" s="607"/>
      <c r="GFR3015" s="607"/>
      <c r="GFS3015" s="607"/>
      <c r="GFT3015" s="607"/>
      <c r="GFU3015" s="607"/>
      <c r="GFV3015" s="607"/>
      <c r="GFW3015" s="607"/>
      <c r="GFX3015" s="607"/>
      <c r="GFY3015" s="607"/>
      <c r="GFZ3015" s="607"/>
      <c r="GGA3015" s="607"/>
      <c r="GGB3015" s="607"/>
      <c r="GGC3015" s="607"/>
      <c r="GGD3015" s="607"/>
      <c r="GGE3015" s="607"/>
      <c r="GGF3015" s="607"/>
      <c r="GGG3015" s="607"/>
      <c r="GGH3015" s="607"/>
      <c r="GGI3015" s="607"/>
      <c r="GGJ3015" s="607"/>
      <c r="GGK3015" s="607"/>
      <c r="GGL3015" s="607"/>
      <c r="GGM3015" s="607"/>
      <c r="GGN3015" s="607"/>
      <c r="GGO3015" s="607"/>
      <c r="GGP3015" s="607"/>
      <c r="GGQ3015" s="607"/>
      <c r="GGR3015" s="607"/>
      <c r="GGS3015" s="607"/>
      <c r="GGT3015" s="607"/>
      <c r="GGU3015" s="607"/>
      <c r="GGV3015" s="607"/>
      <c r="GGW3015" s="607"/>
      <c r="GGX3015" s="607"/>
      <c r="GGY3015" s="607"/>
      <c r="GGZ3015" s="607"/>
      <c r="GHA3015" s="607"/>
      <c r="GHB3015" s="607"/>
      <c r="GHC3015" s="607"/>
      <c r="GHD3015" s="607"/>
      <c r="GHE3015" s="607"/>
      <c r="GHF3015" s="607"/>
      <c r="GHG3015" s="607"/>
      <c r="GHH3015" s="607"/>
      <c r="GHI3015" s="607"/>
      <c r="GHJ3015" s="607"/>
      <c r="GHK3015" s="607"/>
      <c r="GHL3015" s="607"/>
      <c r="GHM3015" s="607"/>
      <c r="GHN3015" s="607"/>
      <c r="GHO3015" s="607"/>
      <c r="GHP3015" s="607"/>
      <c r="GHQ3015" s="607"/>
      <c r="GHR3015" s="607"/>
      <c r="GHS3015" s="607"/>
      <c r="GHT3015" s="607"/>
      <c r="GHU3015" s="607"/>
      <c r="GHV3015" s="607"/>
      <c r="GHW3015" s="607"/>
      <c r="GHX3015" s="607"/>
      <c r="GHY3015" s="607"/>
      <c r="GHZ3015" s="607"/>
      <c r="GIA3015" s="607"/>
      <c r="GIB3015" s="607"/>
      <c r="GIC3015" s="607"/>
      <c r="GID3015" s="607"/>
      <c r="GIE3015" s="607"/>
      <c r="GIF3015" s="607"/>
      <c r="GIG3015" s="607"/>
      <c r="GIH3015" s="607"/>
      <c r="GII3015" s="607"/>
      <c r="GIJ3015" s="607"/>
      <c r="GIK3015" s="607"/>
      <c r="GIL3015" s="607"/>
      <c r="GIM3015" s="607"/>
      <c r="GIN3015" s="607"/>
      <c r="GIO3015" s="607"/>
      <c r="GIP3015" s="607"/>
      <c r="GIQ3015" s="607"/>
      <c r="GIR3015" s="607"/>
      <c r="GIS3015" s="607"/>
      <c r="GIT3015" s="607"/>
      <c r="GIU3015" s="607"/>
      <c r="GIV3015" s="607"/>
      <c r="GIW3015" s="607"/>
      <c r="GIX3015" s="607"/>
      <c r="GIY3015" s="607"/>
      <c r="GIZ3015" s="607"/>
      <c r="GJA3015" s="607"/>
      <c r="GJB3015" s="607"/>
      <c r="GJC3015" s="607"/>
      <c r="GJD3015" s="607"/>
      <c r="GJE3015" s="607"/>
      <c r="GJF3015" s="607"/>
      <c r="GJG3015" s="607"/>
      <c r="GJH3015" s="607"/>
      <c r="GJI3015" s="607"/>
      <c r="GJJ3015" s="607"/>
      <c r="GJK3015" s="607"/>
      <c r="GJL3015" s="607"/>
      <c r="GJM3015" s="607"/>
      <c r="GJN3015" s="607"/>
      <c r="GJO3015" s="607"/>
      <c r="GJP3015" s="607"/>
      <c r="GJQ3015" s="607"/>
      <c r="GJR3015" s="607"/>
      <c r="GJS3015" s="607"/>
      <c r="GJT3015" s="607"/>
      <c r="GJU3015" s="607"/>
      <c r="GJV3015" s="607"/>
      <c r="GJW3015" s="607"/>
      <c r="GJX3015" s="607"/>
      <c r="GJY3015" s="607"/>
      <c r="GJZ3015" s="607"/>
      <c r="GKA3015" s="607"/>
      <c r="GKB3015" s="607"/>
      <c r="GKC3015" s="607"/>
      <c r="GKD3015" s="607"/>
      <c r="GKE3015" s="607"/>
      <c r="GKF3015" s="607"/>
      <c r="GKG3015" s="607"/>
      <c r="GKH3015" s="607"/>
      <c r="GKI3015" s="607"/>
      <c r="GKJ3015" s="607"/>
      <c r="GKK3015" s="607"/>
      <c r="GKL3015" s="607"/>
      <c r="GKM3015" s="607"/>
      <c r="GKN3015" s="607"/>
      <c r="GKO3015" s="607"/>
      <c r="GKP3015" s="607"/>
      <c r="GKQ3015" s="607"/>
      <c r="GKR3015" s="607"/>
      <c r="GKS3015" s="607"/>
      <c r="GKT3015" s="607"/>
      <c r="GKU3015" s="607"/>
      <c r="GKV3015" s="607"/>
      <c r="GKW3015" s="607"/>
      <c r="GKX3015" s="607"/>
      <c r="GKY3015" s="607"/>
      <c r="GKZ3015" s="607"/>
      <c r="GLA3015" s="607"/>
      <c r="GLB3015" s="607"/>
      <c r="GLC3015" s="607"/>
      <c r="GLD3015" s="607"/>
      <c r="GLE3015" s="607"/>
      <c r="GLF3015" s="607"/>
      <c r="GLG3015" s="607"/>
      <c r="GLH3015" s="607"/>
      <c r="GLI3015" s="607"/>
      <c r="GLJ3015" s="607"/>
      <c r="GLK3015" s="607"/>
      <c r="GLL3015" s="607"/>
      <c r="GLM3015" s="607"/>
      <c r="GLN3015" s="607"/>
      <c r="GLO3015" s="607"/>
      <c r="GLP3015" s="607"/>
      <c r="GLQ3015" s="607"/>
      <c r="GLR3015" s="607"/>
      <c r="GLS3015" s="607"/>
      <c r="GLT3015" s="607"/>
      <c r="GLU3015" s="607"/>
      <c r="GLV3015" s="607"/>
      <c r="GLW3015" s="607"/>
      <c r="GLX3015" s="607"/>
      <c r="GLY3015" s="607"/>
      <c r="GLZ3015" s="607"/>
      <c r="GMA3015" s="607"/>
      <c r="GMB3015" s="607"/>
      <c r="GMC3015" s="607"/>
      <c r="GMD3015" s="607"/>
      <c r="GME3015" s="607"/>
      <c r="GMF3015" s="607"/>
      <c r="GMG3015" s="607"/>
      <c r="GMH3015" s="607"/>
      <c r="GMI3015" s="607"/>
      <c r="GMJ3015" s="607"/>
      <c r="GMK3015" s="607"/>
      <c r="GML3015" s="607"/>
      <c r="GMM3015" s="607"/>
      <c r="GMN3015" s="607"/>
      <c r="GMO3015" s="607"/>
      <c r="GMP3015" s="607"/>
      <c r="GMQ3015" s="607"/>
      <c r="GMR3015" s="607"/>
      <c r="GMS3015" s="607"/>
      <c r="GMT3015" s="607"/>
      <c r="GMU3015" s="607"/>
      <c r="GMV3015" s="607"/>
      <c r="GMW3015" s="607"/>
      <c r="GMX3015" s="607"/>
      <c r="GMY3015" s="607"/>
      <c r="GMZ3015" s="607"/>
      <c r="GNA3015" s="607"/>
      <c r="GNB3015" s="607"/>
      <c r="GNC3015" s="607"/>
      <c r="GND3015" s="607"/>
      <c r="GNE3015" s="607"/>
      <c r="GNF3015" s="607"/>
      <c r="GNG3015" s="607"/>
      <c r="GNH3015" s="607"/>
      <c r="GNI3015" s="607"/>
      <c r="GNJ3015" s="607"/>
      <c r="GNK3015" s="607"/>
      <c r="GNL3015" s="607"/>
      <c r="GNM3015" s="607"/>
      <c r="GNN3015" s="607"/>
      <c r="GNO3015" s="607"/>
      <c r="GNP3015" s="607"/>
      <c r="GNQ3015" s="607"/>
      <c r="GNR3015" s="607"/>
      <c r="GNS3015" s="607"/>
      <c r="GNT3015" s="607"/>
      <c r="GNU3015" s="607"/>
      <c r="GNV3015" s="607"/>
      <c r="GNW3015" s="607"/>
      <c r="GNX3015" s="607"/>
      <c r="GNY3015" s="607"/>
      <c r="GNZ3015" s="607"/>
      <c r="GOA3015" s="607"/>
      <c r="GOB3015" s="607"/>
      <c r="GOC3015" s="607"/>
      <c r="GOD3015" s="607"/>
      <c r="GOE3015" s="607"/>
      <c r="GOF3015" s="607"/>
      <c r="GOG3015" s="607"/>
      <c r="GOH3015" s="607"/>
      <c r="GOI3015" s="607"/>
      <c r="GOJ3015" s="607"/>
      <c r="GOK3015" s="607"/>
      <c r="GOL3015" s="607"/>
      <c r="GOM3015" s="607"/>
      <c r="GON3015" s="607"/>
      <c r="GOO3015" s="607"/>
      <c r="GOP3015" s="607"/>
      <c r="GOQ3015" s="607"/>
      <c r="GOR3015" s="607"/>
      <c r="GOS3015" s="607"/>
      <c r="GOT3015" s="607"/>
      <c r="GOU3015" s="607"/>
      <c r="GOV3015" s="607"/>
      <c r="GOW3015" s="607"/>
      <c r="GOX3015" s="607"/>
      <c r="GOY3015" s="607"/>
      <c r="GOZ3015" s="607"/>
      <c r="GPA3015" s="607"/>
      <c r="GPB3015" s="607"/>
      <c r="GPC3015" s="607"/>
      <c r="GPD3015" s="607"/>
      <c r="GPE3015" s="607"/>
      <c r="GPF3015" s="607"/>
      <c r="GPG3015" s="607"/>
      <c r="GPH3015" s="607"/>
      <c r="GPI3015" s="607"/>
      <c r="GPJ3015" s="607"/>
      <c r="GPK3015" s="607"/>
      <c r="GPL3015" s="607"/>
      <c r="GPM3015" s="607"/>
      <c r="GPN3015" s="607"/>
      <c r="GPO3015" s="607"/>
      <c r="GPP3015" s="607"/>
      <c r="GPQ3015" s="607"/>
      <c r="GPR3015" s="607"/>
      <c r="GPS3015" s="607"/>
      <c r="GPT3015" s="607"/>
      <c r="GPU3015" s="607"/>
      <c r="GPV3015" s="607"/>
      <c r="GPW3015" s="607"/>
      <c r="GPX3015" s="607"/>
      <c r="GPY3015" s="607"/>
      <c r="GPZ3015" s="607"/>
      <c r="GQA3015" s="607"/>
      <c r="GQB3015" s="607"/>
      <c r="GQC3015" s="607"/>
      <c r="GQD3015" s="607"/>
      <c r="GQE3015" s="607"/>
      <c r="GQF3015" s="607"/>
      <c r="GQG3015" s="607"/>
      <c r="GQH3015" s="607"/>
      <c r="GQI3015" s="607"/>
      <c r="GQJ3015" s="607"/>
      <c r="GQK3015" s="607"/>
      <c r="GQL3015" s="607"/>
      <c r="GQM3015" s="607"/>
      <c r="GQN3015" s="607"/>
      <c r="GQO3015" s="607"/>
      <c r="GQP3015" s="607"/>
      <c r="GQQ3015" s="607"/>
      <c r="GQR3015" s="607"/>
      <c r="GQS3015" s="607"/>
      <c r="GQT3015" s="607"/>
      <c r="GQU3015" s="607"/>
      <c r="GQV3015" s="607"/>
      <c r="GQW3015" s="607"/>
      <c r="GQX3015" s="607"/>
      <c r="GQY3015" s="607"/>
      <c r="GQZ3015" s="607"/>
      <c r="GRA3015" s="607"/>
      <c r="GRB3015" s="607"/>
      <c r="GRC3015" s="607"/>
      <c r="GRD3015" s="607"/>
      <c r="GRE3015" s="607"/>
      <c r="GRF3015" s="607"/>
      <c r="GRG3015" s="607"/>
      <c r="GRH3015" s="607"/>
      <c r="GRI3015" s="607"/>
      <c r="GRJ3015" s="607"/>
      <c r="GRK3015" s="607"/>
      <c r="GRL3015" s="607"/>
      <c r="GRM3015" s="607"/>
      <c r="GRN3015" s="607"/>
      <c r="GRO3015" s="607"/>
      <c r="GRP3015" s="607"/>
      <c r="GRQ3015" s="607"/>
      <c r="GRR3015" s="607"/>
      <c r="GRS3015" s="607"/>
      <c r="GRT3015" s="607"/>
      <c r="GRU3015" s="607"/>
      <c r="GRV3015" s="607"/>
      <c r="GRW3015" s="607"/>
      <c r="GRX3015" s="607"/>
      <c r="GRY3015" s="607"/>
      <c r="GRZ3015" s="607"/>
      <c r="GSA3015" s="607"/>
      <c r="GSB3015" s="607"/>
      <c r="GSC3015" s="607"/>
      <c r="GSD3015" s="607"/>
      <c r="GSE3015" s="607"/>
      <c r="GSF3015" s="607"/>
      <c r="GSG3015" s="607"/>
      <c r="GSH3015" s="607"/>
      <c r="GSI3015" s="607"/>
      <c r="GSJ3015" s="607"/>
      <c r="GSK3015" s="607"/>
      <c r="GSL3015" s="607"/>
      <c r="GSM3015" s="607"/>
      <c r="GSN3015" s="607"/>
      <c r="GSO3015" s="607"/>
      <c r="GSP3015" s="607"/>
      <c r="GSQ3015" s="607"/>
      <c r="GSR3015" s="607"/>
      <c r="GSS3015" s="607"/>
      <c r="GST3015" s="607"/>
      <c r="GSU3015" s="607"/>
      <c r="GSV3015" s="607"/>
      <c r="GSW3015" s="607"/>
      <c r="GSX3015" s="607"/>
      <c r="GSY3015" s="607"/>
      <c r="GSZ3015" s="607"/>
      <c r="GTA3015" s="607"/>
      <c r="GTB3015" s="607"/>
      <c r="GTC3015" s="607"/>
      <c r="GTD3015" s="607"/>
      <c r="GTE3015" s="607"/>
      <c r="GTF3015" s="607"/>
      <c r="GTG3015" s="607"/>
      <c r="GTH3015" s="607"/>
      <c r="GTI3015" s="607"/>
      <c r="GTJ3015" s="607"/>
      <c r="GTK3015" s="607"/>
      <c r="GTL3015" s="607"/>
      <c r="GTM3015" s="607"/>
      <c r="GTN3015" s="607"/>
      <c r="GTO3015" s="607"/>
      <c r="GTP3015" s="607"/>
      <c r="GTQ3015" s="607"/>
      <c r="GTR3015" s="607"/>
      <c r="GTS3015" s="607"/>
      <c r="GTT3015" s="607"/>
      <c r="GTU3015" s="607"/>
      <c r="GTV3015" s="607"/>
      <c r="GTW3015" s="607"/>
      <c r="GTX3015" s="607"/>
      <c r="GTY3015" s="607"/>
      <c r="GTZ3015" s="607"/>
      <c r="GUA3015" s="607"/>
      <c r="GUB3015" s="607"/>
      <c r="GUC3015" s="607"/>
      <c r="GUD3015" s="607"/>
      <c r="GUE3015" s="607"/>
      <c r="GUF3015" s="607"/>
      <c r="GUG3015" s="607"/>
      <c r="GUH3015" s="607"/>
      <c r="GUI3015" s="607"/>
      <c r="GUJ3015" s="607"/>
      <c r="GUK3015" s="607"/>
      <c r="GUL3015" s="607"/>
      <c r="GUM3015" s="607"/>
      <c r="GUN3015" s="607"/>
      <c r="GUO3015" s="607"/>
      <c r="GUP3015" s="607"/>
      <c r="GUQ3015" s="607"/>
      <c r="GUR3015" s="607"/>
      <c r="GUS3015" s="607"/>
      <c r="GUT3015" s="607"/>
      <c r="GUU3015" s="607"/>
      <c r="GUV3015" s="607"/>
      <c r="GUW3015" s="607"/>
      <c r="GUX3015" s="607"/>
      <c r="GUY3015" s="607"/>
      <c r="GUZ3015" s="607"/>
      <c r="GVA3015" s="607"/>
      <c r="GVB3015" s="607"/>
      <c r="GVC3015" s="607"/>
      <c r="GVD3015" s="607"/>
      <c r="GVE3015" s="607"/>
      <c r="GVF3015" s="607"/>
      <c r="GVG3015" s="607"/>
      <c r="GVH3015" s="607"/>
      <c r="GVI3015" s="607"/>
      <c r="GVJ3015" s="607"/>
      <c r="GVK3015" s="607"/>
      <c r="GVL3015" s="607"/>
      <c r="GVM3015" s="607"/>
      <c r="GVN3015" s="607"/>
      <c r="GVO3015" s="607"/>
      <c r="GVP3015" s="607"/>
      <c r="GVQ3015" s="607"/>
      <c r="GVR3015" s="607"/>
      <c r="GVS3015" s="607"/>
      <c r="GVT3015" s="607"/>
      <c r="GVU3015" s="607"/>
      <c r="GVV3015" s="607"/>
      <c r="GVW3015" s="607"/>
      <c r="GVX3015" s="607"/>
      <c r="GVY3015" s="607"/>
      <c r="GVZ3015" s="607"/>
      <c r="GWA3015" s="607"/>
      <c r="GWB3015" s="607"/>
      <c r="GWC3015" s="607"/>
      <c r="GWD3015" s="607"/>
      <c r="GWE3015" s="607"/>
      <c r="GWF3015" s="607"/>
      <c r="GWG3015" s="607"/>
      <c r="GWH3015" s="607"/>
      <c r="GWI3015" s="607"/>
      <c r="GWJ3015" s="607"/>
      <c r="GWK3015" s="607"/>
      <c r="GWL3015" s="607"/>
      <c r="GWM3015" s="607"/>
      <c r="GWN3015" s="607"/>
      <c r="GWO3015" s="607"/>
      <c r="GWP3015" s="607"/>
      <c r="GWQ3015" s="607"/>
      <c r="GWR3015" s="607"/>
      <c r="GWS3015" s="607"/>
      <c r="GWT3015" s="607"/>
      <c r="GWU3015" s="607"/>
      <c r="GWV3015" s="607"/>
      <c r="GWW3015" s="607"/>
      <c r="GWX3015" s="607"/>
      <c r="GWY3015" s="607"/>
      <c r="GWZ3015" s="607"/>
      <c r="GXA3015" s="607"/>
      <c r="GXB3015" s="607"/>
      <c r="GXC3015" s="607"/>
      <c r="GXD3015" s="607"/>
      <c r="GXE3015" s="607"/>
      <c r="GXF3015" s="607"/>
      <c r="GXG3015" s="607"/>
      <c r="GXH3015" s="607"/>
      <c r="GXI3015" s="607"/>
      <c r="GXJ3015" s="607"/>
      <c r="GXK3015" s="607"/>
      <c r="GXL3015" s="607"/>
      <c r="GXM3015" s="607"/>
      <c r="GXN3015" s="607"/>
      <c r="GXO3015" s="607"/>
      <c r="GXP3015" s="607"/>
      <c r="GXQ3015" s="607"/>
      <c r="GXR3015" s="607"/>
      <c r="GXS3015" s="607"/>
      <c r="GXT3015" s="607"/>
      <c r="GXU3015" s="607"/>
      <c r="GXV3015" s="607"/>
      <c r="GXW3015" s="607"/>
      <c r="GXX3015" s="607"/>
      <c r="GXY3015" s="607"/>
      <c r="GXZ3015" s="607"/>
      <c r="GYA3015" s="607"/>
      <c r="GYB3015" s="607"/>
      <c r="GYC3015" s="607"/>
      <c r="GYD3015" s="607"/>
      <c r="GYE3015" s="607"/>
      <c r="GYF3015" s="607"/>
      <c r="GYG3015" s="607"/>
      <c r="GYH3015" s="607"/>
      <c r="GYI3015" s="607"/>
      <c r="GYJ3015" s="607"/>
      <c r="GYK3015" s="607"/>
      <c r="GYL3015" s="607"/>
      <c r="GYM3015" s="607"/>
      <c r="GYN3015" s="607"/>
      <c r="GYO3015" s="607"/>
      <c r="GYP3015" s="607"/>
      <c r="GYQ3015" s="607"/>
      <c r="GYR3015" s="607"/>
      <c r="GYS3015" s="607"/>
      <c r="GYT3015" s="607"/>
      <c r="GYU3015" s="607"/>
      <c r="GYV3015" s="607"/>
      <c r="GYW3015" s="607"/>
      <c r="GYX3015" s="607"/>
      <c r="GYY3015" s="607"/>
      <c r="GYZ3015" s="607"/>
      <c r="GZA3015" s="607"/>
      <c r="GZB3015" s="607"/>
      <c r="GZC3015" s="607"/>
      <c r="GZD3015" s="607"/>
      <c r="GZE3015" s="607"/>
      <c r="GZF3015" s="607"/>
      <c r="GZG3015" s="607"/>
      <c r="GZH3015" s="607"/>
      <c r="GZI3015" s="607"/>
      <c r="GZJ3015" s="607"/>
      <c r="GZK3015" s="607"/>
      <c r="GZL3015" s="607"/>
      <c r="GZM3015" s="607"/>
      <c r="GZN3015" s="607"/>
      <c r="GZO3015" s="607"/>
      <c r="GZP3015" s="607"/>
      <c r="GZQ3015" s="607"/>
      <c r="GZR3015" s="607"/>
      <c r="GZS3015" s="607"/>
      <c r="GZT3015" s="607"/>
      <c r="GZU3015" s="607"/>
      <c r="GZV3015" s="607"/>
      <c r="GZW3015" s="607"/>
      <c r="GZX3015" s="607"/>
      <c r="GZY3015" s="607"/>
      <c r="GZZ3015" s="607"/>
      <c r="HAA3015" s="607"/>
      <c r="HAB3015" s="607"/>
      <c r="HAC3015" s="607"/>
      <c r="HAD3015" s="607"/>
      <c r="HAE3015" s="607"/>
      <c r="HAF3015" s="607"/>
      <c r="HAG3015" s="607"/>
      <c r="HAH3015" s="607"/>
      <c r="HAI3015" s="607"/>
      <c r="HAJ3015" s="607"/>
      <c r="HAK3015" s="607"/>
      <c r="HAL3015" s="607"/>
      <c r="HAM3015" s="607"/>
      <c r="HAN3015" s="607"/>
      <c r="HAO3015" s="607"/>
      <c r="HAP3015" s="607"/>
      <c r="HAQ3015" s="607"/>
      <c r="HAR3015" s="607"/>
      <c r="HAS3015" s="607"/>
      <c r="HAT3015" s="607"/>
      <c r="HAU3015" s="607"/>
      <c r="HAV3015" s="607"/>
      <c r="HAW3015" s="607"/>
      <c r="HAX3015" s="607"/>
      <c r="HAY3015" s="607"/>
      <c r="HAZ3015" s="607"/>
      <c r="HBA3015" s="607"/>
      <c r="HBB3015" s="607"/>
      <c r="HBC3015" s="607"/>
      <c r="HBD3015" s="607"/>
      <c r="HBE3015" s="607"/>
      <c r="HBF3015" s="607"/>
      <c r="HBG3015" s="607"/>
      <c r="HBH3015" s="607"/>
      <c r="HBI3015" s="607"/>
      <c r="HBJ3015" s="607"/>
      <c r="HBK3015" s="607"/>
      <c r="HBL3015" s="607"/>
      <c r="HBM3015" s="607"/>
      <c r="HBN3015" s="607"/>
      <c r="HBO3015" s="607"/>
      <c r="HBP3015" s="607"/>
      <c r="HBQ3015" s="607"/>
      <c r="HBR3015" s="607"/>
      <c r="HBS3015" s="607"/>
      <c r="HBT3015" s="607"/>
      <c r="HBU3015" s="607"/>
      <c r="HBV3015" s="607"/>
      <c r="HBW3015" s="607"/>
      <c r="HBX3015" s="607"/>
      <c r="HBY3015" s="607"/>
      <c r="HBZ3015" s="607"/>
      <c r="HCA3015" s="607"/>
      <c r="HCB3015" s="607"/>
      <c r="HCC3015" s="607"/>
      <c r="HCD3015" s="607"/>
      <c r="HCE3015" s="607"/>
      <c r="HCF3015" s="607"/>
      <c r="HCG3015" s="607"/>
      <c r="HCH3015" s="607"/>
      <c r="HCI3015" s="607"/>
      <c r="HCJ3015" s="607"/>
      <c r="HCK3015" s="607"/>
      <c r="HCL3015" s="607"/>
      <c r="HCM3015" s="607"/>
      <c r="HCN3015" s="607"/>
      <c r="HCO3015" s="607"/>
      <c r="HCP3015" s="607"/>
      <c r="HCQ3015" s="607"/>
      <c r="HCR3015" s="607"/>
      <c r="HCS3015" s="607"/>
      <c r="HCT3015" s="607"/>
      <c r="HCU3015" s="607"/>
      <c r="HCV3015" s="607"/>
      <c r="HCW3015" s="607"/>
      <c r="HCX3015" s="607"/>
      <c r="HCY3015" s="607"/>
      <c r="HCZ3015" s="607"/>
      <c r="HDA3015" s="607"/>
      <c r="HDB3015" s="607"/>
      <c r="HDC3015" s="607"/>
      <c r="HDD3015" s="607"/>
      <c r="HDE3015" s="607"/>
      <c r="HDF3015" s="607"/>
      <c r="HDG3015" s="607"/>
      <c r="HDH3015" s="607"/>
      <c r="HDI3015" s="607"/>
      <c r="HDJ3015" s="607"/>
      <c r="HDK3015" s="607"/>
      <c r="HDL3015" s="607"/>
      <c r="HDM3015" s="607"/>
      <c r="HDN3015" s="607"/>
      <c r="HDO3015" s="607"/>
      <c r="HDP3015" s="607"/>
      <c r="HDQ3015" s="607"/>
      <c r="HDR3015" s="607"/>
      <c r="HDS3015" s="607"/>
      <c r="HDT3015" s="607"/>
      <c r="HDU3015" s="607"/>
      <c r="HDV3015" s="607"/>
      <c r="HDW3015" s="607"/>
      <c r="HDX3015" s="607"/>
      <c r="HDY3015" s="607"/>
      <c r="HDZ3015" s="607"/>
      <c r="HEA3015" s="607"/>
      <c r="HEB3015" s="607"/>
      <c r="HEC3015" s="607"/>
      <c r="HED3015" s="607"/>
      <c r="HEE3015" s="607"/>
      <c r="HEF3015" s="607"/>
      <c r="HEG3015" s="607"/>
      <c r="HEH3015" s="607"/>
      <c r="HEI3015" s="607"/>
      <c r="HEJ3015" s="607"/>
      <c r="HEK3015" s="607"/>
      <c r="HEL3015" s="607"/>
      <c r="HEM3015" s="607"/>
      <c r="HEN3015" s="607"/>
      <c r="HEO3015" s="607"/>
      <c r="HEP3015" s="607"/>
      <c r="HEQ3015" s="607"/>
      <c r="HER3015" s="607"/>
      <c r="HES3015" s="607"/>
      <c r="HET3015" s="607"/>
      <c r="HEU3015" s="607"/>
      <c r="HEV3015" s="607"/>
      <c r="HEW3015" s="607"/>
      <c r="HEX3015" s="607"/>
      <c r="HEY3015" s="607"/>
      <c r="HEZ3015" s="607"/>
      <c r="HFA3015" s="607"/>
      <c r="HFB3015" s="607"/>
      <c r="HFC3015" s="607"/>
      <c r="HFD3015" s="607"/>
      <c r="HFE3015" s="607"/>
      <c r="HFF3015" s="607"/>
      <c r="HFG3015" s="607"/>
      <c r="HFH3015" s="607"/>
      <c r="HFI3015" s="607"/>
      <c r="HFJ3015" s="607"/>
      <c r="HFK3015" s="607"/>
      <c r="HFL3015" s="607"/>
      <c r="HFM3015" s="607"/>
      <c r="HFN3015" s="607"/>
      <c r="HFO3015" s="607"/>
      <c r="HFP3015" s="607"/>
      <c r="HFQ3015" s="607"/>
      <c r="HFR3015" s="607"/>
      <c r="HFS3015" s="607"/>
      <c r="HFT3015" s="607"/>
      <c r="HFU3015" s="607"/>
      <c r="HFV3015" s="607"/>
      <c r="HFW3015" s="607"/>
      <c r="HFX3015" s="607"/>
      <c r="HFY3015" s="607"/>
      <c r="HFZ3015" s="607"/>
      <c r="HGA3015" s="607"/>
      <c r="HGB3015" s="607"/>
      <c r="HGC3015" s="607"/>
      <c r="HGD3015" s="607"/>
      <c r="HGE3015" s="607"/>
      <c r="HGF3015" s="607"/>
      <c r="HGG3015" s="607"/>
      <c r="HGH3015" s="607"/>
      <c r="HGI3015" s="607"/>
      <c r="HGJ3015" s="607"/>
      <c r="HGK3015" s="607"/>
      <c r="HGL3015" s="607"/>
      <c r="HGM3015" s="607"/>
      <c r="HGN3015" s="607"/>
      <c r="HGO3015" s="607"/>
      <c r="HGP3015" s="607"/>
      <c r="HGQ3015" s="607"/>
      <c r="HGR3015" s="607"/>
      <c r="HGS3015" s="607"/>
      <c r="HGT3015" s="607"/>
      <c r="HGU3015" s="607"/>
      <c r="HGV3015" s="607"/>
      <c r="HGW3015" s="607"/>
      <c r="HGX3015" s="607"/>
      <c r="HGY3015" s="607"/>
      <c r="HGZ3015" s="607"/>
      <c r="HHA3015" s="607"/>
      <c r="HHB3015" s="607"/>
      <c r="HHC3015" s="607"/>
      <c r="HHD3015" s="607"/>
      <c r="HHE3015" s="607"/>
      <c r="HHF3015" s="607"/>
      <c r="HHG3015" s="607"/>
      <c r="HHH3015" s="607"/>
      <c r="HHI3015" s="607"/>
      <c r="HHJ3015" s="607"/>
      <c r="HHK3015" s="607"/>
      <c r="HHL3015" s="607"/>
      <c r="HHM3015" s="607"/>
      <c r="HHN3015" s="607"/>
      <c r="HHO3015" s="607"/>
      <c r="HHP3015" s="607"/>
      <c r="HHQ3015" s="607"/>
      <c r="HHR3015" s="607"/>
      <c r="HHS3015" s="607"/>
      <c r="HHT3015" s="607"/>
      <c r="HHU3015" s="607"/>
      <c r="HHV3015" s="607"/>
      <c r="HHW3015" s="607"/>
      <c r="HHX3015" s="607"/>
      <c r="HHY3015" s="607"/>
      <c r="HHZ3015" s="607"/>
      <c r="HIA3015" s="607"/>
      <c r="HIB3015" s="607"/>
      <c r="HIC3015" s="607"/>
      <c r="HID3015" s="607"/>
      <c r="HIE3015" s="607"/>
      <c r="HIF3015" s="607"/>
      <c r="HIG3015" s="607"/>
      <c r="HIH3015" s="607"/>
      <c r="HII3015" s="607"/>
      <c r="HIJ3015" s="607"/>
      <c r="HIK3015" s="607"/>
      <c r="HIL3015" s="607"/>
      <c r="HIM3015" s="607"/>
      <c r="HIN3015" s="607"/>
      <c r="HIO3015" s="607"/>
      <c r="HIP3015" s="607"/>
      <c r="HIQ3015" s="607"/>
      <c r="HIR3015" s="607"/>
      <c r="HIS3015" s="607"/>
      <c r="HIT3015" s="607"/>
      <c r="HIU3015" s="607"/>
      <c r="HIV3015" s="607"/>
      <c r="HIW3015" s="607"/>
      <c r="HIX3015" s="607"/>
      <c r="HIY3015" s="607"/>
      <c r="HIZ3015" s="607"/>
      <c r="HJA3015" s="607"/>
      <c r="HJB3015" s="607"/>
      <c r="HJC3015" s="607"/>
      <c r="HJD3015" s="607"/>
      <c r="HJE3015" s="607"/>
      <c r="HJF3015" s="607"/>
      <c r="HJG3015" s="607"/>
      <c r="HJH3015" s="607"/>
      <c r="HJI3015" s="607"/>
      <c r="HJJ3015" s="607"/>
      <c r="HJK3015" s="607"/>
      <c r="HJL3015" s="607"/>
      <c r="HJM3015" s="607"/>
      <c r="HJN3015" s="607"/>
      <c r="HJO3015" s="607"/>
      <c r="HJP3015" s="607"/>
      <c r="HJQ3015" s="607"/>
      <c r="HJR3015" s="607"/>
      <c r="HJS3015" s="607"/>
      <c r="HJT3015" s="607"/>
      <c r="HJU3015" s="607"/>
      <c r="HJV3015" s="607"/>
      <c r="HJW3015" s="607"/>
      <c r="HJX3015" s="607"/>
      <c r="HJY3015" s="607"/>
      <c r="HJZ3015" s="607"/>
      <c r="HKA3015" s="607"/>
      <c r="HKB3015" s="607"/>
      <c r="HKC3015" s="607"/>
      <c r="HKD3015" s="607"/>
      <c r="HKE3015" s="607"/>
      <c r="HKF3015" s="607"/>
      <c r="HKG3015" s="607"/>
      <c r="HKH3015" s="607"/>
      <c r="HKI3015" s="607"/>
      <c r="HKJ3015" s="607"/>
      <c r="HKK3015" s="607"/>
      <c r="HKL3015" s="607"/>
      <c r="HKM3015" s="607"/>
      <c r="HKN3015" s="607"/>
      <c r="HKO3015" s="607"/>
      <c r="HKP3015" s="607"/>
      <c r="HKQ3015" s="607"/>
      <c r="HKR3015" s="607"/>
      <c r="HKS3015" s="607"/>
      <c r="HKT3015" s="607"/>
      <c r="HKU3015" s="607"/>
      <c r="HKV3015" s="607"/>
      <c r="HKW3015" s="607"/>
      <c r="HKX3015" s="607"/>
      <c r="HKY3015" s="607"/>
      <c r="HKZ3015" s="607"/>
      <c r="HLA3015" s="607"/>
      <c r="HLB3015" s="607"/>
      <c r="HLC3015" s="607"/>
      <c r="HLD3015" s="607"/>
      <c r="HLE3015" s="607"/>
      <c r="HLF3015" s="607"/>
      <c r="HLG3015" s="607"/>
      <c r="HLH3015" s="607"/>
      <c r="HLI3015" s="607"/>
      <c r="HLJ3015" s="607"/>
      <c r="HLK3015" s="607"/>
      <c r="HLL3015" s="607"/>
      <c r="HLM3015" s="607"/>
      <c r="HLN3015" s="607"/>
      <c r="HLO3015" s="607"/>
      <c r="HLP3015" s="607"/>
      <c r="HLQ3015" s="607"/>
      <c r="HLR3015" s="607"/>
      <c r="HLS3015" s="607"/>
      <c r="HLT3015" s="607"/>
      <c r="HLU3015" s="607"/>
      <c r="HLV3015" s="607"/>
      <c r="HLW3015" s="607"/>
      <c r="HLX3015" s="607"/>
      <c r="HLY3015" s="607"/>
      <c r="HLZ3015" s="607"/>
      <c r="HMA3015" s="607"/>
      <c r="HMB3015" s="607"/>
      <c r="HMC3015" s="607"/>
      <c r="HMD3015" s="607"/>
      <c r="HME3015" s="607"/>
      <c r="HMF3015" s="607"/>
      <c r="HMG3015" s="607"/>
      <c r="HMH3015" s="607"/>
      <c r="HMI3015" s="607"/>
      <c r="HMJ3015" s="607"/>
      <c r="HMK3015" s="607"/>
      <c r="HML3015" s="607"/>
      <c r="HMM3015" s="607"/>
      <c r="HMN3015" s="607"/>
      <c r="HMO3015" s="607"/>
      <c r="HMP3015" s="607"/>
      <c r="HMQ3015" s="607"/>
      <c r="HMR3015" s="607"/>
      <c r="HMS3015" s="607"/>
      <c r="HMT3015" s="607"/>
      <c r="HMU3015" s="607"/>
      <c r="HMV3015" s="607"/>
      <c r="HMW3015" s="607"/>
      <c r="HMX3015" s="607"/>
      <c r="HMY3015" s="607"/>
      <c r="HMZ3015" s="607"/>
      <c r="HNA3015" s="607"/>
      <c r="HNB3015" s="607"/>
      <c r="HNC3015" s="607"/>
      <c r="HND3015" s="607"/>
      <c r="HNE3015" s="607"/>
      <c r="HNF3015" s="607"/>
      <c r="HNG3015" s="607"/>
      <c r="HNH3015" s="607"/>
      <c r="HNI3015" s="607"/>
      <c r="HNJ3015" s="607"/>
      <c r="HNK3015" s="607"/>
      <c r="HNL3015" s="607"/>
      <c r="HNM3015" s="607"/>
      <c r="HNN3015" s="607"/>
      <c r="HNO3015" s="607"/>
      <c r="HNP3015" s="607"/>
      <c r="HNQ3015" s="607"/>
      <c r="HNR3015" s="607"/>
      <c r="HNS3015" s="607"/>
      <c r="HNT3015" s="607"/>
      <c r="HNU3015" s="607"/>
      <c r="HNV3015" s="607"/>
      <c r="HNW3015" s="607"/>
      <c r="HNX3015" s="607"/>
      <c r="HNY3015" s="607"/>
      <c r="HNZ3015" s="607"/>
      <c r="HOA3015" s="607"/>
      <c r="HOB3015" s="607"/>
      <c r="HOC3015" s="607"/>
      <c r="HOD3015" s="607"/>
      <c r="HOE3015" s="607"/>
      <c r="HOF3015" s="607"/>
      <c r="HOG3015" s="607"/>
      <c r="HOH3015" s="607"/>
      <c r="HOI3015" s="607"/>
      <c r="HOJ3015" s="607"/>
      <c r="HOK3015" s="607"/>
      <c r="HOL3015" s="607"/>
      <c r="HOM3015" s="607"/>
      <c r="HON3015" s="607"/>
      <c r="HOO3015" s="607"/>
      <c r="HOP3015" s="607"/>
      <c r="HOQ3015" s="607"/>
      <c r="HOR3015" s="607"/>
      <c r="HOS3015" s="607"/>
      <c r="HOT3015" s="607"/>
      <c r="HOU3015" s="607"/>
      <c r="HOV3015" s="607"/>
      <c r="HOW3015" s="607"/>
      <c r="HOX3015" s="607"/>
      <c r="HOY3015" s="607"/>
      <c r="HOZ3015" s="607"/>
      <c r="HPA3015" s="607"/>
      <c r="HPB3015" s="607"/>
      <c r="HPC3015" s="607"/>
      <c r="HPD3015" s="607"/>
      <c r="HPE3015" s="607"/>
      <c r="HPF3015" s="607"/>
      <c r="HPG3015" s="607"/>
      <c r="HPH3015" s="607"/>
      <c r="HPI3015" s="607"/>
      <c r="HPJ3015" s="607"/>
      <c r="HPK3015" s="607"/>
      <c r="HPL3015" s="607"/>
      <c r="HPM3015" s="607"/>
      <c r="HPN3015" s="607"/>
      <c r="HPO3015" s="607"/>
      <c r="HPP3015" s="607"/>
      <c r="HPQ3015" s="607"/>
      <c r="HPR3015" s="607"/>
      <c r="HPS3015" s="607"/>
      <c r="HPT3015" s="607"/>
      <c r="HPU3015" s="607"/>
      <c r="HPV3015" s="607"/>
      <c r="HPW3015" s="607"/>
      <c r="HPX3015" s="607"/>
      <c r="HPY3015" s="607"/>
      <c r="HPZ3015" s="607"/>
      <c r="HQA3015" s="607"/>
      <c r="HQB3015" s="607"/>
      <c r="HQC3015" s="607"/>
      <c r="HQD3015" s="607"/>
      <c r="HQE3015" s="607"/>
      <c r="HQF3015" s="607"/>
      <c r="HQG3015" s="607"/>
      <c r="HQH3015" s="607"/>
      <c r="HQI3015" s="607"/>
      <c r="HQJ3015" s="607"/>
      <c r="HQK3015" s="607"/>
      <c r="HQL3015" s="607"/>
      <c r="HQM3015" s="607"/>
      <c r="HQN3015" s="607"/>
      <c r="HQO3015" s="607"/>
      <c r="HQP3015" s="607"/>
      <c r="HQQ3015" s="607"/>
      <c r="HQR3015" s="607"/>
      <c r="HQS3015" s="607"/>
      <c r="HQT3015" s="607"/>
      <c r="HQU3015" s="607"/>
      <c r="HQV3015" s="607"/>
      <c r="HQW3015" s="607"/>
      <c r="HQX3015" s="607"/>
      <c r="HQY3015" s="607"/>
      <c r="HQZ3015" s="607"/>
      <c r="HRA3015" s="607"/>
      <c r="HRB3015" s="607"/>
      <c r="HRC3015" s="607"/>
      <c r="HRD3015" s="607"/>
      <c r="HRE3015" s="607"/>
      <c r="HRF3015" s="607"/>
      <c r="HRG3015" s="607"/>
      <c r="HRH3015" s="607"/>
      <c r="HRI3015" s="607"/>
      <c r="HRJ3015" s="607"/>
      <c r="HRK3015" s="607"/>
      <c r="HRL3015" s="607"/>
      <c r="HRM3015" s="607"/>
      <c r="HRN3015" s="607"/>
      <c r="HRO3015" s="607"/>
      <c r="HRP3015" s="607"/>
      <c r="HRQ3015" s="607"/>
      <c r="HRR3015" s="607"/>
      <c r="HRS3015" s="607"/>
      <c r="HRT3015" s="607"/>
      <c r="HRU3015" s="607"/>
      <c r="HRV3015" s="607"/>
      <c r="HRW3015" s="607"/>
      <c r="HRX3015" s="607"/>
      <c r="HRY3015" s="607"/>
      <c r="HRZ3015" s="607"/>
      <c r="HSA3015" s="607"/>
      <c r="HSB3015" s="607"/>
      <c r="HSC3015" s="607"/>
      <c r="HSD3015" s="607"/>
      <c r="HSE3015" s="607"/>
      <c r="HSF3015" s="607"/>
      <c r="HSG3015" s="607"/>
      <c r="HSH3015" s="607"/>
      <c r="HSI3015" s="607"/>
      <c r="HSJ3015" s="607"/>
      <c r="HSK3015" s="607"/>
      <c r="HSL3015" s="607"/>
      <c r="HSM3015" s="607"/>
      <c r="HSN3015" s="607"/>
      <c r="HSO3015" s="607"/>
      <c r="HSP3015" s="607"/>
      <c r="HSQ3015" s="607"/>
      <c r="HSR3015" s="607"/>
      <c r="HSS3015" s="607"/>
      <c r="HST3015" s="607"/>
      <c r="HSU3015" s="607"/>
      <c r="HSV3015" s="607"/>
      <c r="HSW3015" s="607"/>
      <c r="HSX3015" s="607"/>
      <c r="HSY3015" s="607"/>
      <c r="HSZ3015" s="607"/>
      <c r="HTA3015" s="607"/>
      <c r="HTB3015" s="607"/>
      <c r="HTC3015" s="607"/>
      <c r="HTD3015" s="607"/>
      <c r="HTE3015" s="607"/>
      <c r="HTF3015" s="607"/>
      <c r="HTG3015" s="607"/>
      <c r="HTH3015" s="607"/>
      <c r="HTI3015" s="607"/>
      <c r="HTJ3015" s="607"/>
      <c r="HTK3015" s="607"/>
      <c r="HTL3015" s="607"/>
      <c r="HTM3015" s="607"/>
      <c r="HTN3015" s="607"/>
      <c r="HTO3015" s="607"/>
      <c r="HTP3015" s="607"/>
      <c r="HTQ3015" s="607"/>
      <c r="HTR3015" s="607"/>
      <c r="HTS3015" s="607"/>
      <c r="HTT3015" s="607"/>
      <c r="HTU3015" s="607"/>
      <c r="HTV3015" s="607"/>
      <c r="HTW3015" s="607"/>
      <c r="HTX3015" s="607"/>
      <c r="HTY3015" s="607"/>
      <c r="HTZ3015" s="607"/>
      <c r="HUA3015" s="607"/>
      <c r="HUB3015" s="607"/>
      <c r="HUC3015" s="607"/>
      <c r="HUD3015" s="607"/>
      <c r="HUE3015" s="607"/>
      <c r="HUF3015" s="607"/>
      <c r="HUG3015" s="607"/>
      <c r="HUH3015" s="607"/>
      <c r="HUI3015" s="607"/>
      <c r="HUJ3015" s="607"/>
      <c r="HUK3015" s="607"/>
      <c r="HUL3015" s="607"/>
      <c r="HUM3015" s="607"/>
      <c r="HUN3015" s="607"/>
      <c r="HUO3015" s="607"/>
      <c r="HUP3015" s="607"/>
      <c r="HUQ3015" s="607"/>
      <c r="HUR3015" s="607"/>
      <c r="HUS3015" s="607"/>
      <c r="HUT3015" s="607"/>
      <c r="HUU3015" s="607"/>
      <c r="HUV3015" s="607"/>
      <c r="HUW3015" s="607"/>
      <c r="HUX3015" s="607"/>
      <c r="HUY3015" s="607"/>
      <c r="HUZ3015" s="607"/>
      <c r="HVA3015" s="607"/>
      <c r="HVB3015" s="607"/>
      <c r="HVC3015" s="607"/>
      <c r="HVD3015" s="607"/>
      <c r="HVE3015" s="607"/>
      <c r="HVF3015" s="607"/>
      <c r="HVG3015" s="607"/>
      <c r="HVH3015" s="607"/>
      <c r="HVI3015" s="607"/>
      <c r="HVJ3015" s="607"/>
      <c r="HVK3015" s="607"/>
      <c r="HVL3015" s="607"/>
      <c r="HVM3015" s="607"/>
      <c r="HVN3015" s="607"/>
      <c r="HVO3015" s="607"/>
      <c r="HVP3015" s="607"/>
      <c r="HVQ3015" s="607"/>
      <c r="HVR3015" s="607"/>
      <c r="HVS3015" s="607"/>
      <c r="HVT3015" s="607"/>
      <c r="HVU3015" s="607"/>
      <c r="HVV3015" s="607"/>
      <c r="HVW3015" s="607"/>
      <c r="HVX3015" s="607"/>
      <c r="HVY3015" s="607"/>
      <c r="HVZ3015" s="607"/>
      <c r="HWA3015" s="607"/>
      <c r="HWB3015" s="607"/>
      <c r="HWC3015" s="607"/>
      <c r="HWD3015" s="607"/>
      <c r="HWE3015" s="607"/>
      <c r="HWF3015" s="607"/>
      <c r="HWG3015" s="607"/>
      <c r="HWH3015" s="607"/>
      <c r="HWI3015" s="607"/>
      <c r="HWJ3015" s="607"/>
      <c r="HWK3015" s="607"/>
      <c r="HWL3015" s="607"/>
      <c r="HWM3015" s="607"/>
      <c r="HWN3015" s="607"/>
      <c r="HWO3015" s="607"/>
      <c r="HWP3015" s="607"/>
      <c r="HWQ3015" s="607"/>
      <c r="HWR3015" s="607"/>
      <c r="HWS3015" s="607"/>
      <c r="HWT3015" s="607"/>
      <c r="HWU3015" s="607"/>
      <c r="HWV3015" s="607"/>
      <c r="HWW3015" s="607"/>
      <c r="HWX3015" s="607"/>
      <c r="HWY3015" s="607"/>
      <c r="HWZ3015" s="607"/>
      <c r="HXA3015" s="607"/>
      <c r="HXB3015" s="607"/>
      <c r="HXC3015" s="607"/>
      <c r="HXD3015" s="607"/>
      <c r="HXE3015" s="607"/>
      <c r="HXF3015" s="607"/>
      <c r="HXG3015" s="607"/>
      <c r="HXH3015" s="607"/>
      <c r="HXI3015" s="607"/>
      <c r="HXJ3015" s="607"/>
      <c r="HXK3015" s="607"/>
      <c r="HXL3015" s="607"/>
      <c r="HXM3015" s="607"/>
      <c r="HXN3015" s="607"/>
      <c r="HXO3015" s="607"/>
      <c r="HXP3015" s="607"/>
      <c r="HXQ3015" s="607"/>
      <c r="HXR3015" s="607"/>
      <c r="HXS3015" s="607"/>
      <c r="HXT3015" s="607"/>
      <c r="HXU3015" s="607"/>
      <c r="HXV3015" s="607"/>
      <c r="HXW3015" s="607"/>
      <c r="HXX3015" s="607"/>
      <c r="HXY3015" s="607"/>
      <c r="HXZ3015" s="607"/>
      <c r="HYA3015" s="607"/>
      <c r="HYB3015" s="607"/>
      <c r="HYC3015" s="607"/>
      <c r="HYD3015" s="607"/>
      <c r="HYE3015" s="607"/>
      <c r="HYF3015" s="607"/>
      <c r="HYG3015" s="607"/>
      <c r="HYH3015" s="607"/>
      <c r="HYI3015" s="607"/>
      <c r="HYJ3015" s="607"/>
      <c r="HYK3015" s="607"/>
      <c r="HYL3015" s="607"/>
      <c r="HYM3015" s="607"/>
      <c r="HYN3015" s="607"/>
      <c r="HYO3015" s="607"/>
      <c r="HYP3015" s="607"/>
      <c r="HYQ3015" s="607"/>
      <c r="HYR3015" s="607"/>
      <c r="HYS3015" s="607"/>
      <c r="HYT3015" s="607"/>
      <c r="HYU3015" s="607"/>
      <c r="HYV3015" s="607"/>
      <c r="HYW3015" s="607"/>
      <c r="HYX3015" s="607"/>
      <c r="HYY3015" s="607"/>
      <c r="HYZ3015" s="607"/>
      <c r="HZA3015" s="607"/>
      <c r="HZB3015" s="607"/>
      <c r="HZC3015" s="607"/>
      <c r="HZD3015" s="607"/>
      <c r="HZE3015" s="607"/>
      <c r="HZF3015" s="607"/>
      <c r="HZG3015" s="607"/>
      <c r="HZH3015" s="607"/>
      <c r="HZI3015" s="607"/>
      <c r="HZJ3015" s="607"/>
      <c r="HZK3015" s="607"/>
      <c r="HZL3015" s="607"/>
      <c r="HZM3015" s="607"/>
      <c r="HZN3015" s="607"/>
      <c r="HZO3015" s="607"/>
      <c r="HZP3015" s="607"/>
      <c r="HZQ3015" s="607"/>
      <c r="HZR3015" s="607"/>
      <c r="HZS3015" s="607"/>
      <c r="HZT3015" s="607"/>
      <c r="HZU3015" s="607"/>
      <c r="HZV3015" s="607"/>
      <c r="HZW3015" s="607"/>
      <c r="HZX3015" s="607"/>
      <c r="HZY3015" s="607"/>
      <c r="HZZ3015" s="607"/>
      <c r="IAA3015" s="607"/>
      <c r="IAB3015" s="607"/>
      <c r="IAC3015" s="607"/>
      <c r="IAD3015" s="607"/>
      <c r="IAE3015" s="607"/>
      <c r="IAF3015" s="607"/>
      <c r="IAG3015" s="607"/>
      <c r="IAH3015" s="607"/>
      <c r="IAI3015" s="607"/>
      <c r="IAJ3015" s="607"/>
      <c r="IAK3015" s="607"/>
      <c r="IAL3015" s="607"/>
      <c r="IAM3015" s="607"/>
      <c r="IAN3015" s="607"/>
      <c r="IAO3015" s="607"/>
      <c r="IAP3015" s="607"/>
      <c r="IAQ3015" s="607"/>
      <c r="IAR3015" s="607"/>
      <c r="IAS3015" s="607"/>
      <c r="IAT3015" s="607"/>
      <c r="IAU3015" s="607"/>
      <c r="IAV3015" s="607"/>
      <c r="IAW3015" s="607"/>
      <c r="IAX3015" s="607"/>
      <c r="IAY3015" s="607"/>
      <c r="IAZ3015" s="607"/>
      <c r="IBA3015" s="607"/>
      <c r="IBB3015" s="607"/>
      <c r="IBC3015" s="607"/>
      <c r="IBD3015" s="607"/>
      <c r="IBE3015" s="607"/>
      <c r="IBF3015" s="607"/>
      <c r="IBG3015" s="607"/>
      <c r="IBH3015" s="607"/>
      <c r="IBI3015" s="607"/>
      <c r="IBJ3015" s="607"/>
      <c r="IBK3015" s="607"/>
      <c r="IBL3015" s="607"/>
      <c r="IBM3015" s="607"/>
      <c r="IBN3015" s="607"/>
      <c r="IBO3015" s="607"/>
      <c r="IBP3015" s="607"/>
      <c r="IBQ3015" s="607"/>
      <c r="IBR3015" s="607"/>
      <c r="IBS3015" s="607"/>
      <c r="IBT3015" s="607"/>
      <c r="IBU3015" s="607"/>
      <c r="IBV3015" s="607"/>
      <c r="IBW3015" s="607"/>
      <c r="IBX3015" s="607"/>
      <c r="IBY3015" s="607"/>
      <c r="IBZ3015" s="607"/>
      <c r="ICA3015" s="607"/>
      <c r="ICB3015" s="607"/>
      <c r="ICC3015" s="607"/>
      <c r="ICD3015" s="607"/>
      <c r="ICE3015" s="607"/>
      <c r="ICF3015" s="607"/>
      <c r="ICG3015" s="607"/>
      <c r="ICH3015" s="607"/>
      <c r="ICI3015" s="607"/>
      <c r="ICJ3015" s="607"/>
      <c r="ICK3015" s="607"/>
      <c r="ICL3015" s="607"/>
      <c r="ICM3015" s="607"/>
      <c r="ICN3015" s="607"/>
      <c r="ICO3015" s="607"/>
      <c r="ICP3015" s="607"/>
      <c r="ICQ3015" s="607"/>
      <c r="ICR3015" s="607"/>
      <c r="ICS3015" s="607"/>
      <c r="ICT3015" s="607"/>
      <c r="ICU3015" s="607"/>
      <c r="ICV3015" s="607"/>
      <c r="ICW3015" s="607"/>
      <c r="ICX3015" s="607"/>
      <c r="ICY3015" s="607"/>
      <c r="ICZ3015" s="607"/>
      <c r="IDA3015" s="607"/>
      <c r="IDB3015" s="607"/>
      <c r="IDC3015" s="607"/>
      <c r="IDD3015" s="607"/>
      <c r="IDE3015" s="607"/>
      <c r="IDF3015" s="607"/>
      <c r="IDG3015" s="607"/>
      <c r="IDH3015" s="607"/>
      <c r="IDI3015" s="607"/>
      <c r="IDJ3015" s="607"/>
      <c r="IDK3015" s="607"/>
      <c r="IDL3015" s="607"/>
      <c r="IDM3015" s="607"/>
      <c r="IDN3015" s="607"/>
      <c r="IDO3015" s="607"/>
      <c r="IDP3015" s="607"/>
      <c r="IDQ3015" s="607"/>
      <c r="IDR3015" s="607"/>
      <c r="IDS3015" s="607"/>
      <c r="IDT3015" s="607"/>
      <c r="IDU3015" s="607"/>
      <c r="IDV3015" s="607"/>
      <c r="IDW3015" s="607"/>
      <c r="IDX3015" s="607"/>
      <c r="IDY3015" s="607"/>
      <c r="IDZ3015" s="607"/>
      <c r="IEA3015" s="607"/>
      <c r="IEB3015" s="607"/>
      <c r="IEC3015" s="607"/>
      <c r="IED3015" s="607"/>
      <c r="IEE3015" s="607"/>
      <c r="IEF3015" s="607"/>
      <c r="IEG3015" s="607"/>
      <c r="IEH3015" s="607"/>
      <c r="IEI3015" s="607"/>
      <c r="IEJ3015" s="607"/>
      <c r="IEK3015" s="607"/>
      <c r="IEL3015" s="607"/>
      <c r="IEM3015" s="607"/>
      <c r="IEN3015" s="607"/>
      <c r="IEO3015" s="607"/>
      <c r="IEP3015" s="607"/>
      <c r="IEQ3015" s="607"/>
      <c r="IER3015" s="607"/>
      <c r="IES3015" s="607"/>
      <c r="IET3015" s="607"/>
      <c r="IEU3015" s="607"/>
      <c r="IEV3015" s="607"/>
      <c r="IEW3015" s="607"/>
      <c r="IEX3015" s="607"/>
      <c r="IEY3015" s="607"/>
      <c r="IEZ3015" s="607"/>
      <c r="IFA3015" s="607"/>
      <c r="IFB3015" s="607"/>
      <c r="IFC3015" s="607"/>
      <c r="IFD3015" s="607"/>
      <c r="IFE3015" s="607"/>
      <c r="IFF3015" s="607"/>
      <c r="IFG3015" s="607"/>
      <c r="IFH3015" s="607"/>
      <c r="IFI3015" s="607"/>
      <c r="IFJ3015" s="607"/>
      <c r="IFK3015" s="607"/>
      <c r="IFL3015" s="607"/>
      <c r="IFM3015" s="607"/>
      <c r="IFN3015" s="607"/>
      <c r="IFO3015" s="607"/>
      <c r="IFP3015" s="607"/>
      <c r="IFQ3015" s="607"/>
      <c r="IFR3015" s="607"/>
      <c r="IFS3015" s="607"/>
      <c r="IFT3015" s="607"/>
      <c r="IFU3015" s="607"/>
      <c r="IFV3015" s="607"/>
      <c r="IFW3015" s="607"/>
      <c r="IFX3015" s="607"/>
      <c r="IFY3015" s="607"/>
      <c r="IFZ3015" s="607"/>
      <c r="IGA3015" s="607"/>
      <c r="IGB3015" s="607"/>
      <c r="IGC3015" s="607"/>
      <c r="IGD3015" s="607"/>
      <c r="IGE3015" s="607"/>
      <c r="IGF3015" s="607"/>
      <c r="IGG3015" s="607"/>
      <c r="IGH3015" s="607"/>
      <c r="IGI3015" s="607"/>
      <c r="IGJ3015" s="607"/>
      <c r="IGK3015" s="607"/>
      <c r="IGL3015" s="607"/>
      <c r="IGM3015" s="607"/>
      <c r="IGN3015" s="607"/>
      <c r="IGO3015" s="607"/>
      <c r="IGP3015" s="607"/>
      <c r="IGQ3015" s="607"/>
      <c r="IGR3015" s="607"/>
      <c r="IGS3015" s="607"/>
      <c r="IGT3015" s="607"/>
      <c r="IGU3015" s="607"/>
      <c r="IGV3015" s="607"/>
      <c r="IGW3015" s="607"/>
      <c r="IGX3015" s="607"/>
      <c r="IGY3015" s="607"/>
      <c r="IGZ3015" s="607"/>
      <c r="IHA3015" s="607"/>
      <c r="IHB3015" s="607"/>
      <c r="IHC3015" s="607"/>
      <c r="IHD3015" s="607"/>
      <c r="IHE3015" s="607"/>
      <c r="IHF3015" s="607"/>
      <c r="IHG3015" s="607"/>
      <c r="IHH3015" s="607"/>
      <c r="IHI3015" s="607"/>
      <c r="IHJ3015" s="607"/>
      <c r="IHK3015" s="607"/>
      <c r="IHL3015" s="607"/>
      <c r="IHM3015" s="607"/>
      <c r="IHN3015" s="607"/>
      <c r="IHO3015" s="607"/>
      <c r="IHP3015" s="607"/>
      <c r="IHQ3015" s="607"/>
      <c r="IHR3015" s="607"/>
      <c r="IHS3015" s="607"/>
      <c r="IHT3015" s="607"/>
      <c r="IHU3015" s="607"/>
      <c r="IHV3015" s="607"/>
      <c r="IHW3015" s="607"/>
      <c r="IHX3015" s="607"/>
      <c r="IHY3015" s="607"/>
      <c r="IHZ3015" s="607"/>
      <c r="IIA3015" s="607"/>
      <c r="IIB3015" s="607"/>
      <c r="IIC3015" s="607"/>
      <c r="IID3015" s="607"/>
      <c r="IIE3015" s="607"/>
      <c r="IIF3015" s="607"/>
      <c r="IIG3015" s="607"/>
      <c r="IIH3015" s="607"/>
      <c r="III3015" s="607"/>
      <c r="IIJ3015" s="607"/>
      <c r="IIK3015" s="607"/>
      <c r="IIL3015" s="607"/>
      <c r="IIM3015" s="607"/>
      <c r="IIN3015" s="607"/>
      <c r="IIO3015" s="607"/>
      <c r="IIP3015" s="607"/>
      <c r="IIQ3015" s="607"/>
      <c r="IIR3015" s="607"/>
      <c r="IIS3015" s="607"/>
      <c r="IIT3015" s="607"/>
      <c r="IIU3015" s="607"/>
      <c r="IIV3015" s="607"/>
      <c r="IIW3015" s="607"/>
      <c r="IIX3015" s="607"/>
      <c r="IIY3015" s="607"/>
      <c r="IIZ3015" s="607"/>
      <c r="IJA3015" s="607"/>
      <c r="IJB3015" s="607"/>
      <c r="IJC3015" s="607"/>
      <c r="IJD3015" s="607"/>
      <c r="IJE3015" s="607"/>
      <c r="IJF3015" s="607"/>
      <c r="IJG3015" s="607"/>
      <c r="IJH3015" s="607"/>
      <c r="IJI3015" s="607"/>
      <c r="IJJ3015" s="607"/>
      <c r="IJK3015" s="607"/>
      <c r="IJL3015" s="607"/>
      <c r="IJM3015" s="607"/>
      <c r="IJN3015" s="607"/>
      <c r="IJO3015" s="607"/>
      <c r="IJP3015" s="607"/>
      <c r="IJQ3015" s="607"/>
      <c r="IJR3015" s="607"/>
      <c r="IJS3015" s="607"/>
      <c r="IJT3015" s="607"/>
      <c r="IJU3015" s="607"/>
      <c r="IJV3015" s="607"/>
      <c r="IJW3015" s="607"/>
      <c r="IJX3015" s="607"/>
      <c r="IJY3015" s="607"/>
      <c r="IJZ3015" s="607"/>
      <c r="IKA3015" s="607"/>
      <c r="IKB3015" s="607"/>
      <c r="IKC3015" s="607"/>
      <c r="IKD3015" s="607"/>
      <c r="IKE3015" s="607"/>
      <c r="IKF3015" s="607"/>
      <c r="IKG3015" s="607"/>
      <c r="IKH3015" s="607"/>
      <c r="IKI3015" s="607"/>
      <c r="IKJ3015" s="607"/>
      <c r="IKK3015" s="607"/>
      <c r="IKL3015" s="607"/>
      <c r="IKM3015" s="607"/>
      <c r="IKN3015" s="607"/>
      <c r="IKO3015" s="607"/>
      <c r="IKP3015" s="607"/>
      <c r="IKQ3015" s="607"/>
      <c r="IKR3015" s="607"/>
      <c r="IKS3015" s="607"/>
      <c r="IKT3015" s="607"/>
      <c r="IKU3015" s="607"/>
      <c r="IKV3015" s="607"/>
      <c r="IKW3015" s="607"/>
      <c r="IKX3015" s="607"/>
      <c r="IKY3015" s="607"/>
      <c r="IKZ3015" s="607"/>
      <c r="ILA3015" s="607"/>
      <c r="ILB3015" s="607"/>
      <c r="ILC3015" s="607"/>
      <c r="ILD3015" s="607"/>
      <c r="ILE3015" s="607"/>
      <c r="ILF3015" s="607"/>
      <c r="ILG3015" s="607"/>
      <c r="ILH3015" s="607"/>
      <c r="ILI3015" s="607"/>
      <c r="ILJ3015" s="607"/>
      <c r="ILK3015" s="607"/>
      <c r="ILL3015" s="607"/>
      <c r="ILM3015" s="607"/>
      <c r="ILN3015" s="607"/>
      <c r="ILO3015" s="607"/>
      <c r="ILP3015" s="607"/>
      <c r="ILQ3015" s="607"/>
      <c r="ILR3015" s="607"/>
      <c r="ILS3015" s="607"/>
      <c r="ILT3015" s="607"/>
      <c r="ILU3015" s="607"/>
      <c r="ILV3015" s="607"/>
      <c r="ILW3015" s="607"/>
      <c r="ILX3015" s="607"/>
      <c r="ILY3015" s="607"/>
      <c r="ILZ3015" s="607"/>
      <c r="IMA3015" s="607"/>
      <c r="IMB3015" s="607"/>
      <c r="IMC3015" s="607"/>
      <c r="IMD3015" s="607"/>
      <c r="IME3015" s="607"/>
      <c r="IMF3015" s="607"/>
      <c r="IMG3015" s="607"/>
      <c r="IMH3015" s="607"/>
      <c r="IMI3015" s="607"/>
      <c r="IMJ3015" s="607"/>
      <c r="IMK3015" s="607"/>
      <c r="IML3015" s="607"/>
      <c r="IMM3015" s="607"/>
      <c r="IMN3015" s="607"/>
      <c r="IMO3015" s="607"/>
      <c r="IMP3015" s="607"/>
      <c r="IMQ3015" s="607"/>
      <c r="IMR3015" s="607"/>
      <c r="IMS3015" s="607"/>
      <c r="IMT3015" s="607"/>
      <c r="IMU3015" s="607"/>
      <c r="IMV3015" s="607"/>
      <c r="IMW3015" s="607"/>
      <c r="IMX3015" s="607"/>
      <c r="IMY3015" s="607"/>
      <c r="IMZ3015" s="607"/>
      <c r="INA3015" s="607"/>
      <c r="INB3015" s="607"/>
      <c r="INC3015" s="607"/>
      <c r="IND3015" s="607"/>
      <c r="INE3015" s="607"/>
      <c r="INF3015" s="607"/>
      <c r="ING3015" s="607"/>
      <c r="INH3015" s="607"/>
      <c r="INI3015" s="607"/>
      <c r="INJ3015" s="607"/>
      <c r="INK3015" s="607"/>
      <c r="INL3015" s="607"/>
      <c r="INM3015" s="607"/>
      <c r="INN3015" s="607"/>
      <c r="INO3015" s="607"/>
      <c r="INP3015" s="607"/>
      <c r="INQ3015" s="607"/>
      <c r="INR3015" s="607"/>
      <c r="INS3015" s="607"/>
      <c r="INT3015" s="607"/>
      <c r="INU3015" s="607"/>
      <c r="INV3015" s="607"/>
      <c r="INW3015" s="607"/>
      <c r="INX3015" s="607"/>
      <c r="INY3015" s="607"/>
      <c r="INZ3015" s="607"/>
      <c r="IOA3015" s="607"/>
      <c r="IOB3015" s="607"/>
      <c r="IOC3015" s="607"/>
      <c r="IOD3015" s="607"/>
      <c r="IOE3015" s="607"/>
      <c r="IOF3015" s="607"/>
      <c r="IOG3015" s="607"/>
      <c r="IOH3015" s="607"/>
      <c r="IOI3015" s="607"/>
      <c r="IOJ3015" s="607"/>
      <c r="IOK3015" s="607"/>
      <c r="IOL3015" s="607"/>
      <c r="IOM3015" s="607"/>
      <c r="ION3015" s="607"/>
      <c r="IOO3015" s="607"/>
      <c r="IOP3015" s="607"/>
      <c r="IOQ3015" s="607"/>
      <c r="IOR3015" s="607"/>
      <c r="IOS3015" s="607"/>
      <c r="IOT3015" s="607"/>
      <c r="IOU3015" s="607"/>
      <c r="IOV3015" s="607"/>
      <c r="IOW3015" s="607"/>
      <c r="IOX3015" s="607"/>
      <c r="IOY3015" s="607"/>
      <c r="IOZ3015" s="607"/>
      <c r="IPA3015" s="607"/>
      <c r="IPB3015" s="607"/>
      <c r="IPC3015" s="607"/>
      <c r="IPD3015" s="607"/>
      <c r="IPE3015" s="607"/>
      <c r="IPF3015" s="607"/>
      <c r="IPG3015" s="607"/>
      <c r="IPH3015" s="607"/>
      <c r="IPI3015" s="607"/>
      <c r="IPJ3015" s="607"/>
      <c r="IPK3015" s="607"/>
      <c r="IPL3015" s="607"/>
      <c r="IPM3015" s="607"/>
      <c r="IPN3015" s="607"/>
      <c r="IPO3015" s="607"/>
      <c r="IPP3015" s="607"/>
      <c r="IPQ3015" s="607"/>
      <c r="IPR3015" s="607"/>
      <c r="IPS3015" s="607"/>
      <c r="IPT3015" s="607"/>
      <c r="IPU3015" s="607"/>
      <c r="IPV3015" s="607"/>
      <c r="IPW3015" s="607"/>
      <c r="IPX3015" s="607"/>
      <c r="IPY3015" s="607"/>
      <c r="IPZ3015" s="607"/>
      <c r="IQA3015" s="607"/>
      <c r="IQB3015" s="607"/>
      <c r="IQC3015" s="607"/>
      <c r="IQD3015" s="607"/>
      <c r="IQE3015" s="607"/>
      <c r="IQF3015" s="607"/>
      <c r="IQG3015" s="607"/>
      <c r="IQH3015" s="607"/>
      <c r="IQI3015" s="607"/>
      <c r="IQJ3015" s="607"/>
      <c r="IQK3015" s="607"/>
      <c r="IQL3015" s="607"/>
      <c r="IQM3015" s="607"/>
      <c r="IQN3015" s="607"/>
      <c r="IQO3015" s="607"/>
      <c r="IQP3015" s="607"/>
      <c r="IQQ3015" s="607"/>
      <c r="IQR3015" s="607"/>
      <c r="IQS3015" s="607"/>
      <c r="IQT3015" s="607"/>
      <c r="IQU3015" s="607"/>
      <c r="IQV3015" s="607"/>
      <c r="IQW3015" s="607"/>
      <c r="IQX3015" s="607"/>
      <c r="IQY3015" s="607"/>
      <c r="IQZ3015" s="607"/>
      <c r="IRA3015" s="607"/>
      <c r="IRB3015" s="607"/>
      <c r="IRC3015" s="607"/>
      <c r="IRD3015" s="607"/>
      <c r="IRE3015" s="607"/>
      <c r="IRF3015" s="607"/>
      <c r="IRG3015" s="607"/>
      <c r="IRH3015" s="607"/>
      <c r="IRI3015" s="607"/>
      <c r="IRJ3015" s="607"/>
      <c r="IRK3015" s="607"/>
      <c r="IRL3015" s="607"/>
      <c r="IRM3015" s="607"/>
      <c r="IRN3015" s="607"/>
      <c r="IRO3015" s="607"/>
      <c r="IRP3015" s="607"/>
      <c r="IRQ3015" s="607"/>
      <c r="IRR3015" s="607"/>
      <c r="IRS3015" s="607"/>
      <c r="IRT3015" s="607"/>
      <c r="IRU3015" s="607"/>
      <c r="IRV3015" s="607"/>
      <c r="IRW3015" s="607"/>
      <c r="IRX3015" s="607"/>
      <c r="IRY3015" s="607"/>
      <c r="IRZ3015" s="607"/>
      <c r="ISA3015" s="607"/>
      <c r="ISB3015" s="607"/>
      <c r="ISC3015" s="607"/>
      <c r="ISD3015" s="607"/>
      <c r="ISE3015" s="607"/>
      <c r="ISF3015" s="607"/>
      <c r="ISG3015" s="607"/>
      <c r="ISH3015" s="607"/>
      <c r="ISI3015" s="607"/>
      <c r="ISJ3015" s="607"/>
      <c r="ISK3015" s="607"/>
      <c r="ISL3015" s="607"/>
      <c r="ISM3015" s="607"/>
      <c r="ISN3015" s="607"/>
      <c r="ISO3015" s="607"/>
      <c r="ISP3015" s="607"/>
      <c r="ISQ3015" s="607"/>
      <c r="ISR3015" s="607"/>
      <c r="ISS3015" s="607"/>
      <c r="IST3015" s="607"/>
      <c r="ISU3015" s="607"/>
      <c r="ISV3015" s="607"/>
      <c r="ISW3015" s="607"/>
      <c r="ISX3015" s="607"/>
      <c r="ISY3015" s="607"/>
      <c r="ISZ3015" s="607"/>
      <c r="ITA3015" s="607"/>
      <c r="ITB3015" s="607"/>
      <c r="ITC3015" s="607"/>
      <c r="ITD3015" s="607"/>
      <c r="ITE3015" s="607"/>
      <c r="ITF3015" s="607"/>
      <c r="ITG3015" s="607"/>
      <c r="ITH3015" s="607"/>
      <c r="ITI3015" s="607"/>
      <c r="ITJ3015" s="607"/>
      <c r="ITK3015" s="607"/>
      <c r="ITL3015" s="607"/>
      <c r="ITM3015" s="607"/>
      <c r="ITN3015" s="607"/>
      <c r="ITO3015" s="607"/>
      <c r="ITP3015" s="607"/>
      <c r="ITQ3015" s="607"/>
      <c r="ITR3015" s="607"/>
      <c r="ITS3015" s="607"/>
      <c r="ITT3015" s="607"/>
      <c r="ITU3015" s="607"/>
      <c r="ITV3015" s="607"/>
      <c r="ITW3015" s="607"/>
      <c r="ITX3015" s="607"/>
      <c r="ITY3015" s="607"/>
      <c r="ITZ3015" s="607"/>
      <c r="IUA3015" s="607"/>
      <c r="IUB3015" s="607"/>
      <c r="IUC3015" s="607"/>
      <c r="IUD3015" s="607"/>
      <c r="IUE3015" s="607"/>
      <c r="IUF3015" s="607"/>
      <c r="IUG3015" s="607"/>
      <c r="IUH3015" s="607"/>
      <c r="IUI3015" s="607"/>
      <c r="IUJ3015" s="607"/>
      <c r="IUK3015" s="607"/>
      <c r="IUL3015" s="607"/>
      <c r="IUM3015" s="607"/>
      <c r="IUN3015" s="607"/>
      <c r="IUO3015" s="607"/>
      <c r="IUP3015" s="607"/>
      <c r="IUQ3015" s="607"/>
      <c r="IUR3015" s="607"/>
      <c r="IUS3015" s="607"/>
      <c r="IUT3015" s="607"/>
      <c r="IUU3015" s="607"/>
      <c r="IUV3015" s="607"/>
      <c r="IUW3015" s="607"/>
      <c r="IUX3015" s="607"/>
      <c r="IUY3015" s="607"/>
      <c r="IUZ3015" s="607"/>
      <c r="IVA3015" s="607"/>
      <c r="IVB3015" s="607"/>
      <c r="IVC3015" s="607"/>
      <c r="IVD3015" s="607"/>
      <c r="IVE3015" s="607"/>
      <c r="IVF3015" s="607"/>
      <c r="IVG3015" s="607"/>
      <c r="IVH3015" s="607"/>
      <c r="IVI3015" s="607"/>
      <c r="IVJ3015" s="607"/>
      <c r="IVK3015" s="607"/>
      <c r="IVL3015" s="607"/>
      <c r="IVM3015" s="607"/>
      <c r="IVN3015" s="607"/>
      <c r="IVO3015" s="607"/>
      <c r="IVP3015" s="607"/>
      <c r="IVQ3015" s="607"/>
      <c r="IVR3015" s="607"/>
      <c r="IVS3015" s="607"/>
      <c r="IVT3015" s="607"/>
      <c r="IVU3015" s="607"/>
      <c r="IVV3015" s="607"/>
      <c r="IVW3015" s="607"/>
      <c r="IVX3015" s="607"/>
      <c r="IVY3015" s="607"/>
      <c r="IVZ3015" s="607"/>
      <c r="IWA3015" s="607"/>
      <c r="IWB3015" s="607"/>
      <c r="IWC3015" s="607"/>
      <c r="IWD3015" s="607"/>
      <c r="IWE3015" s="607"/>
      <c r="IWF3015" s="607"/>
      <c r="IWG3015" s="607"/>
      <c r="IWH3015" s="607"/>
      <c r="IWI3015" s="607"/>
      <c r="IWJ3015" s="607"/>
      <c r="IWK3015" s="607"/>
      <c r="IWL3015" s="607"/>
      <c r="IWM3015" s="607"/>
      <c r="IWN3015" s="607"/>
      <c r="IWO3015" s="607"/>
      <c r="IWP3015" s="607"/>
      <c r="IWQ3015" s="607"/>
      <c r="IWR3015" s="607"/>
      <c r="IWS3015" s="607"/>
      <c r="IWT3015" s="607"/>
      <c r="IWU3015" s="607"/>
      <c r="IWV3015" s="607"/>
      <c r="IWW3015" s="607"/>
      <c r="IWX3015" s="607"/>
      <c r="IWY3015" s="607"/>
      <c r="IWZ3015" s="607"/>
      <c r="IXA3015" s="607"/>
      <c r="IXB3015" s="607"/>
      <c r="IXC3015" s="607"/>
      <c r="IXD3015" s="607"/>
      <c r="IXE3015" s="607"/>
      <c r="IXF3015" s="607"/>
      <c r="IXG3015" s="607"/>
      <c r="IXH3015" s="607"/>
      <c r="IXI3015" s="607"/>
      <c r="IXJ3015" s="607"/>
      <c r="IXK3015" s="607"/>
      <c r="IXL3015" s="607"/>
      <c r="IXM3015" s="607"/>
      <c r="IXN3015" s="607"/>
      <c r="IXO3015" s="607"/>
      <c r="IXP3015" s="607"/>
      <c r="IXQ3015" s="607"/>
      <c r="IXR3015" s="607"/>
      <c r="IXS3015" s="607"/>
      <c r="IXT3015" s="607"/>
      <c r="IXU3015" s="607"/>
      <c r="IXV3015" s="607"/>
      <c r="IXW3015" s="607"/>
      <c r="IXX3015" s="607"/>
      <c r="IXY3015" s="607"/>
      <c r="IXZ3015" s="607"/>
      <c r="IYA3015" s="607"/>
      <c r="IYB3015" s="607"/>
      <c r="IYC3015" s="607"/>
      <c r="IYD3015" s="607"/>
      <c r="IYE3015" s="607"/>
      <c r="IYF3015" s="607"/>
      <c r="IYG3015" s="607"/>
      <c r="IYH3015" s="607"/>
      <c r="IYI3015" s="607"/>
      <c r="IYJ3015" s="607"/>
      <c r="IYK3015" s="607"/>
      <c r="IYL3015" s="607"/>
      <c r="IYM3015" s="607"/>
      <c r="IYN3015" s="607"/>
      <c r="IYO3015" s="607"/>
      <c r="IYP3015" s="607"/>
      <c r="IYQ3015" s="607"/>
      <c r="IYR3015" s="607"/>
      <c r="IYS3015" s="607"/>
      <c r="IYT3015" s="607"/>
      <c r="IYU3015" s="607"/>
      <c r="IYV3015" s="607"/>
      <c r="IYW3015" s="607"/>
      <c r="IYX3015" s="607"/>
      <c r="IYY3015" s="607"/>
      <c r="IYZ3015" s="607"/>
      <c r="IZA3015" s="607"/>
      <c r="IZB3015" s="607"/>
      <c r="IZC3015" s="607"/>
      <c r="IZD3015" s="607"/>
      <c r="IZE3015" s="607"/>
      <c r="IZF3015" s="607"/>
      <c r="IZG3015" s="607"/>
      <c r="IZH3015" s="607"/>
      <c r="IZI3015" s="607"/>
      <c r="IZJ3015" s="607"/>
      <c r="IZK3015" s="607"/>
      <c r="IZL3015" s="607"/>
      <c r="IZM3015" s="607"/>
      <c r="IZN3015" s="607"/>
      <c r="IZO3015" s="607"/>
      <c r="IZP3015" s="607"/>
      <c r="IZQ3015" s="607"/>
      <c r="IZR3015" s="607"/>
      <c r="IZS3015" s="607"/>
      <c r="IZT3015" s="607"/>
      <c r="IZU3015" s="607"/>
      <c r="IZV3015" s="607"/>
      <c r="IZW3015" s="607"/>
      <c r="IZX3015" s="607"/>
      <c r="IZY3015" s="607"/>
      <c r="IZZ3015" s="607"/>
      <c r="JAA3015" s="607"/>
      <c r="JAB3015" s="607"/>
      <c r="JAC3015" s="607"/>
      <c r="JAD3015" s="607"/>
      <c r="JAE3015" s="607"/>
      <c r="JAF3015" s="607"/>
      <c r="JAG3015" s="607"/>
      <c r="JAH3015" s="607"/>
      <c r="JAI3015" s="607"/>
      <c r="JAJ3015" s="607"/>
      <c r="JAK3015" s="607"/>
      <c r="JAL3015" s="607"/>
      <c r="JAM3015" s="607"/>
      <c r="JAN3015" s="607"/>
      <c r="JAO3015" s="607"/>
      <c r="JAP3015" s="607"/>
      <c r="JAQ3015" s="607"/>
      <c r="JAR3015" s="607"/>
      <c r="JAS3015" s="607"/>
      <c r="JAT3015" s="607"/>
      <c r="JAU3015" s="607"/>
      <c r="JAV3015" s="607"/>
      <c r="JAW3015" s="607"/>
      <c r="JAX3015" s="607"/>
      <c r="JAY3015" s="607"/>
      <c r="JAZ3015" s="607"/>
      <c r="JBA3015" s="607"/>
      <c r="JBB3015" s="607"/>
      <c r="JBC3015" s="607"/>
      <c r="JBD3015" s="607"/>
      <c r="JBE3015" s="607"/>
      <c r="JBF3015" s="607"/>
      <c r="JBG3015" s="607"/>
      <c r="JBH3015" s="607"/>
      <c r="JBI3015" s="607"/>
      <c r="JBJ3015" s="607"/>
      <c r="JBK3015" s="607"/>
      <c r="JBL3015" s="607"/>
      <c r="JBM3015" s="607"/>
      <c r="JBN3015" s="607"/>
      <c r="JBO3015" s="607"/>
      <c r="JBP3015" s="607"/>
      <c r="JBQ3015" s="607"/>
      <c r="JBR3015" s="607"/>
      <c r="JBS3015" s="607"/>
      <c r="JBT3015" s="607"/>
      <c r="JBU3015" s="607"/>
      <c r="JBV3015" s="607"/>
      <c r="JBW3015" s="607"/>
      <c r="JBX3015" s="607"/>
      <c r="JBY3015" s="607"/>
      <c r="JBZ3015" s="607"/>
      <c r="JCA3015" s="607"/>
      <c r="JCB3015" s="607"/>
      <c r="JCC3015" s="607"/>
      <c r="JCD3015" s="607"/>
      <c r="JCE3015" s="607"/>
      <c r="JCF3015" s="607"/>
      <c r="JCG3015" s="607"/>
      <c r="JCH3015" s="607"/>
      <c r="JCI3015" s="607"/>
      <c r="JCJ3015" s="607"/>
      <c r="JCK3015" s="607"/>
      <c r="JCL3015" s="607"/>
      <c r="JCM3015" s="607"/>
      <c r="JCN3015" s="607"/>
      <c r="JCO3015" s="607"/>
      <c r="JCP3015" s="607"/>
      <c r="JCQ3015" s="607"/>
      <c r="JCR3015" s="607"/>
      <c r="JCS3015" s="607"/>
      <c r="JCT3015" s="607"/>
      <c r="JCU3015" s="607"/>
      <c r="JCV3015" s="607"/>
      <c r="JCW3015" s="607"/>
      <c r="JCX3015" s="607"/>
      <c r="JCY3015" s="607"/>
      <c r="JCZ3015" s="607"/>
      <c r="JDA3015" s="607"/>
      <c r="JDB3015" s="607"/>
      <c r="JDC3015" s="607"/>
      <c r="JDD3015" s="607"/>
      <c r="JDE3015" s="607"/>
      <c r="JDF3015" s="607"/>
      <c r="JDG3015" s="607"/>
      <c r="JDH3015" s="607"/>
      <c r="JDI3015" s="607"/>
      <c r="JDJ3015" s="607"/>
      <c r="JDK3015" s="607"/>
      <c r="JDL3015" s="607"/>
      <c r="JDM3015" s="607"/>
      <c r="JDN3015" s="607"/>
      <c r="JDO3015" s="607"/>
      <c r="JDP3015" s="607"/>
      <c r="JDQ3015" s="607"/>
      <c r="JDR3015" s="607"/>
      <c r="JDS3015" s="607"/>
      <c r="JDT3015" s="607"/>
      <c r="JDU3015" s="607"/>
      <c r="JDV3015" s="607"/>
      <c r="JDW3015" s="607"/>
      <c r="JDX3015" s="607"/>
      <c r="JDY3015" s="607"/>
      <c r="JDZ3015" s="607"/>
      <c r="JEA3015" s="607"/>
      <c r="JEB3015" s="607"/>
      <c r="JEC3015" s="607"/>
      <c r="JED3015" s="607"/>
      <c r="JEE3015" s="607"/>
      <c r="JEF3015" s="607"/>
      <c r="JEG3015" s="607"/>
      <c r="JEH3015" s="607"/>
      <c r="JEI3015" s="607"/>
      <c r="JEJ3015" s="607"/>
      <c r="JEK3015" s="607"/>
      <c r="JEL3015" s="607"/>
      <c r="JEM3015" s="607"/>
      <c r="JEN3015" s="607"/>
      <c r="JEO3015" s="607"/>
      <c r="JEP3015" s="607"/>
      <c r="JEQ3015" s="607"/>
      <c r="JER3015" s="607"/>
      <c r="JES3015" s="607"/>
      <c r="JET3015" s="607"/>
      <c r="JEU3015" s="607"/>
      <c r="JEV3015" s="607"/>
      <c r="JEW3015" s="607"/>
      <c r="JEX3015" s="607"/>
      <c r="JEY3015" s="607"/>
      <c r="JEZ3015" s="607"/>
      <c r="JFA3015" s="607"/>
      <c r="JFB3015" s="607"/>
      <c r="JFC3015" s="607"/>
      <c r="JFD3015" s="607"/>
      <c r="JFE3015" s="607"/>
      <c r="JFF3015" s="607"/>
      <c r="JFG3015" s="607"/>
      <c r="JFH3015" s="607"/>
      <c r="JFI3015" s="607"/>
      <c r="JFJ3015" s="607"/>
      <c r="JFK3015" s="607"/>
      <c r="JFL3015" s="607"/>
      <c r="JFM3015" s="607"/>
      <c r="JFN3015" s="607"/>
      <c r="JFO3015" s="607"/>
      <c r="JFP3015" s="607"/>
      <c r="JFQ3015" s="607"/>
      <c r="JFR3015" s="607"/>
      <c r="JFS3015" s="607"/>
      <c r="JFT3015" s="607"/>
      <c r="JFU3015" s="607"/>
      <c r="JFV3015" s="607"/>
      <c r="JFW3015" s="607"/>
      <c r="JFX3015" s="607"/>
      <c r="JFY3015" s="607"/>
      <c r="JFZ3015" s="607"/>
      <c r="JGA3015" s="607"/>
      <c r="JGB3015" s="607"/>
      <c r="JGC3015" s="607"/>
      <c r="JGD3015" s="607"/>
      <c r="JGE3015" s="607"/>
      <c r="JGF3015" s="607"/>
      <c r="JGG3015" s="607"/>
      <c r="JGH3015" s="607"/>
      <c r="JGI3015" s="607"/>
      <c r="JGJ3015" s="607"/>
      <c r="JGK3015" s="607"/>
      <c r="JGL3015" s="607"/>
      <c r="JGM3015" s="607"/>
      <c r="JGN3015" s="607"/>
      <c r="JGO3015" s="607"/>
      <c r="JGP3015" s="607"/>
      <c r="JGQ3015" s="607"/>
      <c r="JGR3015" s="607"/>
      <c r="JGS3015" s="607"/>
      <c r="JGT3015" s="607"/>
      <c r="JGU3015" s="607"/>
      <c r="JGV3015" s="607"/>
      <c r="JGW3015" s="607"/>
      <c r="JGX3015" s="607"/>
      <c r="JGY3015" s="607"/>
      <c r="JGZ3015" s="607"/>
      <c r="JHA3015" s="607"/>
      <c r="JHB3015" s="607"/>
      <c r="JHC3015" s="607"/>
      <c r="JHD3015" s="607"/>
      <c r="JHE3015" s="607"/>
      <c r="JHF3015" s="607"/>
      <c r="JHG3015" s="607"/>
      <c r="JHH3015" s="607"/>
      <c r="JHI3015" s="607"/>
      <c r="JHJ3015" s="607"/>
      <c r="JHK3015" s="607"/>
      <c r="JHL3015" s="607"/>
      <c r="JHM3015" s="607"/>
      <c r="JHN3015" s="607"/>
      <c r="JHO3015" s="607"/>
      <c r="JHP3015" s="607"/>
      <c r="JHQ3015" s="607"/>
      <c r="JHR3015" s="607"/>
      <c r="JHS3015" s="607"/>
      <c r="JHT3015" s="607"/>
      <c r="JHU3015" s="607"/>
      <c r="JHV3015" s="607"/>
      <c r="JHW3015" s="607"/>
      <c r="JHX3015" s="607"/>
      <c r="JHY3015" s="607"/>
      <c r="JHZ3015" s="607"/>
      <c r="JIA3015" s="607"/>
      <c r="JIB3015" s="607"/>
      <c r="JIC3015" s="607"/>
      <c r="JID3015" s="607"/>
      <c r="JIE3015" s="607"/>
      <c r="JIF3015" s="607"/>
      <c r="JIG3015" s="607"/>
      <c r="JIH3015" s="607"/>
      <c r="JII3015" s="607"/>
      <c r="JIJ3015" s="607"/>
      <c r="JIK3015" s="607"/>
      <c r="JIL3015" s="607"/>
      <c r="JIM3015" s="607"/>
      <c r="JIN3015" s="607"/>
      <c r="JIO3015" s="607"/>
      <c r="JIP3015" s="607"/>
      <c r="JIQ3015" s="607"/>
      <c r="JIR3015" s="607"/>
      <c r="JIS3015" s="607"/>
      <c r="JIT3015" s="607"/>
      <c r="JIU3015" s="607"/>
      <c r="JIV3015" s="607"/>
      <c r="JIW3015" s="607"/>
      <c r="JIX3015" s="607"/>
      <c r="JIY3015" s="607"/>
      <c r="JIZ3015" s="607"/>
      <c r="JJA3015" s="607"/>
      <c r="JJB3015" s="607"/>
      <c r="JJC3015" s="607"/>
      <c r="JJD3015" s="607"/>
      <c r="JJE3015" s="607"/>
      <c r="JJF3015" s="607"/>
      <c r="JJG3015" s="607"/>
      <c r="JJH3015" s="607"/>
      <c r="JJI3015" s="607"/>
      <c r="JJJ3015" s="607"/>
      <c r="JJK3015" s="607"/>
      <c r="JJL3015" s="607"/>
      <c r="JJM3015" s="607"/>
      <c r="JJN3015" s="607"/>
      <c r="JJO3015" s="607"/>
      <c r="JJP3015" s="607"/>
      <c r="JJQ3015" s="607"/>
      <c r="JJR3015" s="607"/>
      <c r="JJS3015" s="607"/>
      <c r="JJT3015" s="607"/>
      <c r="JJU3015" s="607"/>
      <c r="JJV3015" s="607"/>
      <c r="JJW3015" s="607"/>
      <c r="JJX3015" s="607"/>
      <c r="JJY3015" s="607"/>
      <c r="JJZ3015" s="607"/>
      <c r="JKA3015" s="607"/>
      <c r="JKB3015" s="607"/>
      <c r="JKC3015" s="607"/>
      <c r="JKD3015" s="607"/>
      <c r="JKE3015" s="607"/>
      <c r="JKF3015" s="607"/>
      <c r="JKG3015" s="607"/>
      <c r="JKH3015" s="607"/>
      <c r="JKI3015" s="607"/>
      <c r="JKJ3015" s="607"/>
      <c r="JKK3015" s="607"/>
      <c r="JKL3015" s="607"/>
      <c r="JKM3015" s="607"/>
      <c r="JKN3015" s="607"/>
      <c r="JKO3015" s="607"/>
      <c r="JKP3015" s="607"/>
      <c r="JKQ3015" s="607"/>
      <c r="JKR3015" s="607"/>
      <c r="JKS3015" s="607"/>
      <c r="JKT3015" s="607"/>
      <c r="JKU3015" s="607"/>
      <c r="JKV3015" s="607"/>
      <c r="JKW3015" s="607"/>
      <c r="JKX3015" s="607"/>
      <c r="JKY3015" s="607"/>
      <c r="JKZ3015" s="607"/>
      <c r="JLA3015" s="607"/>
      <c r="JLB3015" s="607"/>
      <c r="JLC3015" s="607"/>
      <c r="JLD3015" s="607"/>
      <c r="JLE3015" s="607"/>
      <c r="JLF3015" s="607"/>
      <c r="JLG3015" s="607"/>
      <c r="JLH3015" s="607"/>
      <c r="JLI3015" s="607"/>
      <c r="JLJ3015" s="607"/>
      <c r="JLK3015" s="607"/>
      <c r="JLL3015" s="607"/>
      <c r="JLM3015" s="607"/>
      <c r="JLN3015" s="607"/>
      <c r="JLO3015" s="607"/>
      <c r="JLP3015" s="607"/>
      <c r="JLQ3015" s="607"/>
      <c r="JLR3015" s="607"/>
      <c r="JLS3015" s="607"/>
      <c r="JLT3015" s="607"/>
      <c r="JLU3015" s="607"/>
      <c r="JLV3015" s="607"/>
      <c r="JLW3015" s="607"/>
      <c r="JLX3015" s="607"/>
      <c r="JLY3015" s="607"/>
      <c r="JLZ3015" s="607"/>
      <c r="JMA3015" s="607"/>
      <c r="JMB3015" s="607"/>
      <c r="JMC3015" s="607"/>
      <c r="JMD3015" s="607"/>
      <c r="JME3015" s="607"/>
      <c r="JMF3015" s="607"/>
      <c r="JMG3015" s="607"/>
      <c r="JMH3015" s="607"/>
      <c r="JMI3015" s="607"/>
      <c r="JMJ3015" s="607"/>
      <c r="JMK3015" s="607"/>
      <c r="JML3015" s="607"/>
      <c r="JMM3015" s="607"/>
      <c r="JMN3015" s="607"/>
      <c r="JMO3015" s="607"/>
      <c r="JMP3015" s="607"/>
      <c r="JMQ3015" s="607"/>
      <c r="JMR3015" s="607"/>
      <c r="JMS3015" s="607"/>
      <c r="JMT3015" s="607"/>
      <c r="JMU3015" s="607"/>
      <c r="JMV3015" s="607"/>
      <c r="JMW3015" s="607"/>
      <c r="JMX3015" s="607"/>
      <c r="JMY3015" s="607"/>
      <c r="JMZ3015" s="607"/>
      <c r="JNA3015" s="607"/>
      <c r="JNB3015" s="607"/>
      <c r="JNC3015" s="607"/>
      <c r="JND3015" s="607"/>
      <c r="JNE3015" s="607"/>
      <c r="JNF3015" s="607"/>
      <c r="JNG3015" s="607"/>
      <c r="JNH3015" s="607"/>
      <c r="JNI3015" s="607"/>
      <c r="JNJ3015" s="607"/>
      <c r="JNK3015" s="607"/>
      <c r="JNL3015" s="607"/>
      <c r="JNM3015" s="607"/>
      <c r="JNN3015" s="607"/>
      <c r="JNO3015" s="607"/>
      <c r="JNP3015" s="607"/>
      <c r="JNQ3015" s="607"/>
      <c r="JNR3015" s="607"/>
      <c r="JNS3015" s="607"/>
      <c r="JNT3015" s="607"/>
      <c r="JNU3015" s="607"/>
      <c r="JNV3015" s="607"/>
      <c r="JNW3015" s="607"/>
      <c r="JNX3015" s="607"/>
      <c r="JNY3015" s="607"/>
      <c r="JNZ3015" s="607"/>
      <c r="JOA3015" s="607"/>
      <c r="JOB3015" s="607"/>
      <c r="JOC3015" s="607"/>
      <c r="JOD3015" s="607"/>
      <c r="JOE3015" s="607"/>
      <c r="JOF3015" s="607"/>
      <c r="JOG3015" s="607"/>
      <c r="JOH3015" s="607"/>
      <c r="JOI3015" s="607"/>
      <c r="JOJ3015" s="607"/>
      <c r="JOK3015" s="607"/>
      <c r="JOL3015" s="607"/>
      <c r="JOM3015" s="607"/>
      <c r="JON3015" s="607"/>
      <c r="JOO3015" s="607"/>
      <c r="JOP3015" s="607"/>
      <c r="JOQ3015" s="607"/>
      <c r="JOR3015" s="607"/>
      <c r="JOS3015" s="607"/>
      <c r="JOT3015" s="607"/>
      <c r="JOU3015" s="607"/>
      <c r="JOV3015" s="607"/>
      <c r="JOW3015" s="607"/>
      <c r="JOX3015" s="607"/>
      <c r="JOY3015" s="607"/>
      <c r="JOZ3015" s="607"/>
      <c r="JPA3015" s="607"/>
      <c r="JPB3015" s="607"/>
      <c r="JPC3015" s="607"/>
      <c r="JPD3015" s="607"/>
      <c r="JPE3015" s="607"/>
      <c r="JPF3015" s="607"/>
      <c r="JPG3015" s="607"/>
      <c r="JPH3015" s="607"/>
      <c r="JPI3015" s="607"/>
      <c r="JPJ3015" s="607"/>
      <c r="JPK3015" s="607"/>
      <c r="JPL3015" s="607"/>
      <c r="JPM3015" s="607"/>
      <c r="JPN3015" s="607"/>
      <c r="JPO3015" s="607"/>
      <c r="JPP3015" s="607"/>
      <c r="JPQ3015" s="607"/>
      <c r="JPR3015" s="607"/>
      <c r="JPS3015" s="607"/>
      <c r="JPT3015" s="607"/>
      <c r="JPU3015" s="607"/>
      <c r="JPV3015" s="607"/>
      <c r="JPW3015" s="607"/>
      <c r="JPX3015" s="607"/>
      <c r="JPY3015" s="607"/>
      <c r="JPZ3015" s="607"/>
      <c r="JQA3015" s="607"/>
      <c r="JQB3015" s="607"/>
      <c r="JQC3015" s="607"/>
      <c r="JQD3015" s="607"/>
      <c r="JQE3015" s="607"/>
      <c r="JQF3015" s="607"/>
      <c r="JQG3015" s="607"/>
      <c r="JQH3015" s="607"/>
      <c r="JQI3015" s="607"/>
      <c r="JQJ3015" s="607"/>
      <c r="JQK3015" s="607"/>
      <c r="JQL3015" s="607"/>
      <c r="JQM3015" s="607"/>
      <c r="JQN3015" s="607"/>
      <c r="JQO3015" s="607"/>
      <c r="JQP3015" s="607"/>
      <c r="JQQ3015" s="607"/>
      <c r="JQR3015" s="607"/>
      <c r="JQS3015" s="607"/>
      <c r="JQT3015" s="607"/>
      <c r="JQU3015" s="607"/>
      <c r="JQV3015" s="607"/>
      <c r="JQW3015" s="607"/>
      <c r="JQX3015" s="607"/>
      <c r="JQY3015" s="607"/>
      <c r="JQZ3015" s="607"/>
      <c r="JRA3015" s="607"/>
      <c r="JRB3015" s="607"/>
      <c r="JRC3015" s="607"/>
      <c r="JRD3015" s="607"/>
      <c r="JRE3015" s="607"/>
      <c r="JRF3015" s="607"/>
      <c r="JRG3015" s="607"/>
      <c r="JRH3015" s="607"/>
      <c r="JRI3015" s="607"/>
      <c r="JRJ3015" s="607"/>
      <c r="JRK3015" s="607"/>
      <c r="JRL3015" s="607"/>
      <c r="JRM3015" s="607"/>
      <c r="JRN3015" s="607"/>
      <c r="JRO3015" s="607"/>
      <c r="JRP3015" s="607"/>
      <c r="JRQ3015" s="607"/>
      <c r="JRR3015" s="607"/>
      <c r="JRS3015" s="607"/>
      <c r="JRT3015" s="607"/>
      <c r="JRU3015" s="607"/>
      <c r="JRV3015" s="607"/>
      <c r="JRW3015" s="607"/>
      <c r="JRX3015" s="607"/>
      <c r="JRY3015" s="607"/>
      <c r="JRZ3015" s="607"/>
      <c r="JSA3015" s="607"/>
      <c r="JSB3015" s="607"/>
      <c r="JSC3015" s="607"/>
      <c r="JSD3015" s="607"/>
      <c r="JSE3015" s="607"/>
      <c r="JSF3015" s="607"/>
      <c r="JSG3015" s="607"/>
      <c r="JSH3015" s="607"/>
      <c r="JSI3015" s="607"/>
      <c r="JSJ3015" s="607"/>
      <c r="JSK3015" s="607"/>
      <c r="JSL3015" s="607"/>
      <c r="JSM3015" s="607"/>
      <c r="JSN3015" s="607"/>
      <c r="JSO3015" s="607"/>
      <c r="JSP3015" s="607"/>
      <c r="JSQ3015" s="607"/>
      <c r="JSR3015" s="607"/>
      <c r="JSS3015" s="607"/>
      <c r="JST3015" s="607"/>
      <c r="JSU3015" s="607"/>
      <c r="JSV3015" s="607"/>
      <c r="JSW3015" s="607"/>
      <c r="JSX3015" s="607"/>
      <c r="JSY3015" s="607"/>
      <c r="JSZ3015" s="607"/>
      <c r="JTA3015" s="607"/>
      <c r="JTB3015" s="607"/>
      <c r="JTC3015" s="607"/>
      <c r="JTD3015" s="607"/>
      <c r="JTE3015" s="607"/>
      <c r="JTF3015" s="607"/>
      <c r="JTG3015" s="607"/>
      <c r="JTH3015" s="607"/>
      <c r="JTI3015" s="607"/>
      <c r="JTJ3015" s="607"/>
      <c r="JTK3015" s="607"/>
      <c r="JTL3015" s="607"/>
      <c r="JTM3015" s="607"/>
      <c r="JTN3015" s="607"/>
      <c r="JTO3015" s="607"/>
      <c r="JTP3015" s="607"/>
      <c r="JTQ3015" s="607"/>
      <c r="JTR3015" s="607"/>
      <c r="JTS3015" s="607"/>
      <c r="JTT3015" s="607"/>
      <c r="JTU3015" s="607"/>
      <c r="JTV3015" s="607"/>
      <c r="JTW3015" s="607"/>
      <c r="JTX3015" s="607"/>
      <c r="JTY3015" s="607"/>
      <c r="JTZ3015" s="607"/>
      <c r="JUA3015" s="607"/>
      <c r="JUB3015" s="607"/>
      <c r="JUC3015" s="607"/>
      <c r="JUD3015" s="607"/>
      <c r="JUE3015" s="607"/>
      <c r="JUF3015" s="607"/>
      <c r="JUG3015" s="607"/>
      <c r="JUH3015" s="607"/>
      <c r="JUI3015" s="607"/>
      <c r="JUJ3015" s="607"/>
      <c r="JUK3015" s="607"/>
      <c r="JUL3015" s="607"/>
      <c r="JUM3015" s="607"/>
      <c r="JUN3015" s="607"/>
      <c r="JUO3015" s="607"/>
      <c r="JUP3015" s="607"/>
      <c r="JUQ3015" s="607"/>
      <c r="JUR3015" s="607"/>
      <c r="JUS3015" s="607"/>
      <c r="JUT3015" s="607"/>
      <c r="JUU3015" s="607"/>
      <c r="JUV3015" s="607"/>
      <c r="JUW3015" s="607"/>
      <c r="JUX3015" s="607"/>
      <c r="JUY3015" s="607"/>
      <c r="JUZ3015" s="607"/>
      <c r="JVA3015" s="607"/>
      <c r="JVB3015" s="607"/>
      <c r="JVC3015" s="607"/>
      <c r="JVD3015" s="607"/>
      <c r="JVE3015" s="607"/>
      <c r="JVF3015" s="607"/>
      <c r="JVG3015" s="607"/>
      <c r="JVH3015" s="607"/>
      <c r="JVI3015" s="607"/>
      <c r="JVJ3015" s="607"/>
      <c r="JVK3015" s="607"/>
      <c r="JVL3015" s="607"/>
      <c r="JVM3015" s="607"/>
      <c r="JVN3015" s="607"/>
      <c r="JVO3015" s="607"/>
      <c r="JVP3015" s="607"/>
      <c r="JVQ3015" s="607"/>
      <c r="JVR3015" s="607"/>
      <c r="JVS3015" s="607"/>
      <c r="JVT3015" s="607"/>
      <c r="JVU3015" s="607"/>
      <c r="JVV3015" s="607"/>
      <c r="JVW3015" s="607"/>
      <c r="JVX3015" s="607"/>
      <c r="JVY3015" s="607"/>
      <c r="JVZ3015" s="607"/>
      <c r="JWA3015" s="607"/>
      <c r="JWB3015" s="607"/>
      <c r="JWC3015" s="607"/>
      <c r="JWD3015" s="607"/>
      <c r="JWE3015" s="607"/>
      <c r="JWF3015" s="607"/>
      <c r="JWG3015" s="607"/>
      <c r="JWH3015" s="607"/>
      <c r="JWI3015" s="607"/>
      <c r="JWJ3015" s="607"/>
      <c r="JWK3015" s="607"/>
      <c r="JWL3015" s="607"/>
      <c r="JWM3015" s="607"/>
      <c r="JWN3015" s="607"/>
      <c r="JWO3015" s="607"/>
      <c r="JWP3015" s="607"/>
      <c r="JWQ3015" s="607"/>
      <c r="JWR3015" s="607"/>
      <c r="JWS3015" s="607"/>
      <c r="JWT3015" s="607"/>
      <c r="JWU3015" s="607"/>
      <c r="JWV3015" s="607"/>
      <c r="JWW3015" s="607"/>
      <c r="JWX3015" s="607"/>
      <c r="JWY3015" s="607"/>
      <c r="JWZ3015" s="607"/>
      <c r="JXA3015" s="607"/>
      <c r="JXB3015" s="607"/>
      <c r="JXC3015" s="607"/>
      <c r="JXD3015" s="607"/>
      <c r="JXE3015" s="607"/>
      <c r="JXF3015" s="607"/>
      <c r="JXG3015" s="607"/>
      <c r="JXH3015" s="607"/>
      <c r="JXI3015" s="607"/>
      <c r="JXJ3015" s="607"/>
      <c r="JXK3015" s="607"/>
      <c r="JXL3015" s="607"/>
      <c r="JXM3015" s="607"/>
      <c r="JXN3015" s="607"/>
      <c r="JXO3015" s="607"/>
      <c r="JXP3015" s="607"/>
      <c r="JXQ3015" s="607"/>
      <c r="JXR3015" s="607"/>
      <c r="JXS3015" s="607"/>
      <c r="JXT3015" s="607"/>
      <c r="JXU3015" s="607"/>
      <c r="JXV3015" s="607"/>
      <c r="JXW3015" s="607"/>
      <c r="JXX3015" s="607"/>
      <c r="JXY3015" s="607"/>
      <c r="JXZ3015" s="607"/>
      <c r="JYA3015" s="607"/>
      <c r="JYB3015" s="607"/>
      <c r="JYC3015" s="607"/>
      <c r="JYD3015" s="607"/>
      <c r="JYE3015" s="607"/>
      <c r="JYF3015" s="607"/>
      <c r="JYG3015" s="607"/>
      <c r="JYH3015" s="607"/>
      <c r="JYI3015" s="607"/>
      <c r="JYJ3015" s="607"/>
      <c r="JYK3015" s="607"/>
      <c r="JYL3015" s="607"/>
      <c r="JYM3015" s="607"/>
      <c r="JYN3015" s="607"/>
      <c r="JYO3015" s="607"/>
      <c r="JYP3015" s="607"/>
      <c r="JYQ3015" s="607"/>
      <c r="JYR3015" s="607"/>
      <c r="JYS3015" s="607"/>
      <c r="JYT3015" s="607"/>
      <c r="JYU3015" s="607"/>
      <c r="JYV3015" s="607"/>
      <c r="JYW3015" s="607"/>
      <c r="JYX3015" s="607"/>
      <c r="JYY3015" s="607"/>
      <c r="JYZ3015" s="607"/>
      <c r="JZA3015" s="607"/>
      <c r="JZB3015" s="607"/>
      <c r="JZC3015" s="607"/>
      <c r="JZD3015" s="607"/>
      <c r="JZE3015" s="607"/>
      <c r="JZF3015" s="607"/>
      <c r="JZG3015" s="607"/>
      <c r="JZH3015" s="607"/>
      <c r="JZI3015" s="607"/>
      <c r="JZJ3015" s="607"/>
      <c r="JZK3015" s="607"/>
      <c r="JZL3015" s="607"/>
      <c r="JZM3015" s="607"/>
      <c r="JZN3015" s="607"/>
      <c r="JZO3015" s="607"/>
      <c r="JZP3015" s="607"/>
      <c r="JZQ3015" s="607"/>
      <c r="JZR3015" s="607"/>
      <c r="JZS3015" s="607"/>
      <c r="JZT3015" s="607"/>
      <c r="JZU3015" s="607"/>
      <c r="JZV3015" s="607"/>
      <c r="JZW3015" s="607"/>
      <c r="JZX3015" s="607"/>
      <c r="JZY3015" s="607"/>
      <c r="JZZ3015" s="607"/>
      <c r="KAA3015" s="607"/>
      <c r="KAB3015" s="607"/>
      <c r="KAC3015" s="607"/>
      <c r="KAD3015" s="607"/>
      <c r="KAE3015" s="607"/>
      <c r="KAF3015" s="607"/>
      <c r="KAG3015" s="607"/>
      <c r="KAH3015" s="607"/>
      <c r="KAI3015" s="607"/>
      <c r="KAJ3015" s="607"/>
      <c r="KAK3015" s="607"/>
      <c r="KAL3015" s="607"/>
      <c r="KAM3015" s="607"/>
      <c r="KAN3015" s="607"/>
      <c r="KAO3015" s="607"/>
      <c r="KAP3015" s="607"/>
      <c r="KAQ3015" s="607"/>
      <c r="KAR3015" s="607"/>
      <c r="KAS3015" s="607"/>
      <c r="KAT3015" s="607"/>
      <c r="KAU3015" s="607"/>
      <c r="KAV3015" s="607"/>
      <c r="KAW3015" s="607"/>
      <c r="KAX3015" s="607"/>
      <c r="KAY3015" s="607"/>
      <c r="KAZ3015" s="607"/>
      <c r="KBA3015" s="607"/>
      <c r="KBB3015" s="607"/>
      <c r="KBC3015" s="607"/>
      <c r="KBD3015" s="607"/>
      <c r="KBE3015" s="607"/>
      <c r="KBF3015" s="607"/>
      <c r="KBG3015" s="607"/>
      <c r="KBH3015" s="607"/>
      <c r="KBI3015" s="607"/>
      <c r="KBJ3015" s="607"/>
      <c r="KBK3015" s="607"/>
      <c r="KBL3015" s="607"/>
      <c r="KBM3015" s="607"/>
      <c r="KBN3015" s="607"/>
      <c r="KBO3015" s="607"/>
      <c r="KBP3015" s="607"/>
      <c r="KBQ3015" s="607"/>
      <c r="KBR3015" s="607"/>
      <c r="KBS3015" s="607"/>
      <c r="KBT3015" s="607"/>
      <c r="KBU3015" s="607"/>
      <c r="KBV3015" s="607"/>
      <c r="KBW3015" s="607"/>
      <c r="KBX3015" s="607"/>
      <c r="KBY3015" s="607"/>
      <c r="KBZ3015" s="607"/>
      <c r="KCA3015" s="607"/>
      <c r="KCB3015" s="607"/>
      <c r="KCC3015" s="607"/>
      <c r="KCD3015" s="607"/>
      <c r="KCE3015" s="607"/>
      <c r="KCF3015" s="607"/>
      <c r="KCG3015" s="607"/>
      <c r="KCH3015" s="607"/>
      <c r="KCI3015" s="607"/>
      <c r="KCJ3015" s="607"/>
      <c r="KCK3015" s="607"/>
      <c r="KCL3015" s="607"/>
      <c r="KCM3015" s="607"/>
      <c r="KCN3015" s="607"/>
      <c r="KCO3015" s="607"/>
      <c r="KCP3015" s="607"/>
      <c r="KCQ3015" s="607"/>
      <c r="KCR3015" s="607"/>
      <c r="KCS3015" s="607"/>
      <c r="KCT3015" s="607"/>
      <c r="KCU3015" s="607"/>
      <c r="KCV3015" s="607"/>
      <c r="KCW3015" s="607"/>
      <c r="KCX3015" s="607"/>
      <c r="KCY3015" s="607"/>
      <c r="KCZ3015" s="607"/>
      <c r="KDA3015" s="607"/>
      <c r="KDB3015" s="607"/>
      <c r="KDC3015" s="607"/>
      <c r="KDD3015" s="607"/>
      <c r="KDE3015" s="607"/>
      <c r="KDF3015" s="607"/>
      <c r="KDG3015" s="607"/>
      <c r="KDH3015" s="607"/>
      <c r="KDI3015" s="607"/>
      <c r="KDJ3015" s="607"/>
      <c r="KDK3015" s="607"/>
      <c r="KDL3015" s="607"/>
      <c r="KDM3015" s="607"/>
      <c r="KDN3015" s="607"/>
      <c r="KDO3015" s="607"/>
      <c r="KDP3015" s="607"/>
      <c r="KDQ3015" s="607"/>
      <c r="KDR3015" s="607"/>
      <c r="KDS3015" s="607"/>
      <c r="KDT3015" s="607"/>
      <c r="KDU3015" s="607"/>
      <c r="KDV3015" s="607"/>
      <c r="KDW3015" s="607"/>
      <c r="KDX3015" s="607"/>
      <c r="KDY3015" s="607"/>
      <c r="KDZ3015" s="607"/>
      <c r="KEA3015" s="607"/>
      <c r="KEB3015" s="607"/>
      <c r="KEC3015" s="607"/>
      <c r="KED3015" s="607"/>
      <c r="KEE3015" s="607"/>
      <c r="KEF3015" s="607"/>
      <c r="KEG3015" s="607"/>
      <c r="KEH3015" s="607"/>
      <c r="KEI3015" s="607"/>
      <c r="KEJ3015" s="607"/>
      <c r="KEK3015" s="607"/>
      <c r="KEL3015" s="607"/>
      <c r="KEM3015" s="607"/>
      <c r="KEN3015" s="607"/>
      <c r="KEO3015" s="607"/>
      <c r="KEP3015" s="607"/>
      <c r="KEQ3015" s="607"/>
      <c r="KER3015" s="607"/>
      <c r="KES3015" s="607"/>
      <c r="KET3015" s="607"/>
      <c r="KEU3015" s="607"/>
      <c r="KEV3015" s="607"/>
      <c r="KEW3015" s="607"/>
      <c r="KEX3015" s="607"/>
      <c r="KEY3015" s="607"/>
      <c r="KEZ3015" s="607"/>
      <c r="KFA3015" s="607"/>
      <c r="KFB3015" s="607"/>
      <c r="KFC3015" s="607"/>
      <c r="KFD3015" s="607"/>
      <c r="KFE3015" s="607"/>
      <c r="KFF3015" s="607"/>
      <c r="KFG3015" s="607"/>
      <c r="KFH3015" s="607"/>
      <c r="KFI3015" s="607"/>
      <c r="KFJ3015" s="607"/>
      <c r="KFK3015" s="607"/>
      <c r="KFL3015" s="607"/>
      <c r="KFM3015" s="607"/>
      <c r="KFN3015" s="607"/>
      <c r="KFO3015" s="607"/>
      <c r="KFP3015" s="607"/>
      <c r="KFQ3015" s="607"/>
      <c r="KFR3015" s="607"/>
      <c r="KFS3015" s="607"/>
      <c r="KFT3015" s="607"/>
      <c r="KFU3015" s="607"/>
      <c r="KFV3015" s="607"/>
      <c r="KFW3015" s="607"/>
      <c r="KFX3015" s="607"/>
      <c r="KFY3015" s="607"/>
      <c r="KFZ3015" s="607"/>
      <c r="KGA3015" s="607"/>
      <c r="KGB3015" s="607"/>
      <c r="KGC3015" s="607"/>
      <c r="KGD3015" s="607"/>
      <c r="KGE3015" s="607"/>
      <c r="KGF3015" s="607"/>
      <c r="KGG3015" s="607"/>
      <c r="KGH3015" s="607"/>
      <c r="KGI3015" s="607"/>
      <c r="KGJ3015" s="607"/>
      <c r="KGK3015" s="607"/>
      <c r="KGL3015" s="607"/>
      <c r="KGM3015" s="607"/>
      <c r="KGN3015" s="607"/>
      <c r="KGO3015" s="607"/>
      <c r="KGP3015" s="607"/>
      <c r="KGQ3015" s="607"/>
      <c r="KGR3015" s="607"/>
      <c r="KGS3015" s="607"/>
      <c r="KGT3015" s="607"/>
      <c r="KGU3015" s="607"/>
      <c r="KGV3015" s="607"/>
      <c r="KGW3015" s="607"/>
      <c r="KGX3015" s="607"/>
      <c r="KGY3015" s="607"/>
      <c r="KGZ3015" s="607"/>
      <c r="KHA3015" s="607"/>
      <c r="KHB3015" s="607"/>
      <c r="KHC3015" s="607"/>
      <c r="KHD3015" s="607"/>
      <c r="KHE3015" s="607"/>
      <c r="KHF3015" s="607"/>
      <c r="KHG3015" s="607"/>
      <c r="KHH3015" s="607"/>
      <c r="KHI3015" s="607"/>
      <c r="KHJ3015" s="607"/>
      <c r="KHK3015" s="607"/>
      <c r="KHL3015" s="607"/>
      <c r="KHM3015" s="607"/>
      <c r="KHN3015" s="607"/>
      <c r="KHO3015" s="607"/>
      <c r="KHP3015" s="607"/>
      <c r="KHQ3015" s="607"/>
      <c r="KHR3015" s="607"/>
      <c r="KHS3015" s="607"/>
      <c r="KHT3015" s="607"/>
      <c r="KHU3015" s="607"/>
      <c r="KHV3015" s="607"/>
      <c r="KHW3015" s="607"/>
      <c r="KHX3015" s="607"/>
      <c r="KHY3015" s="607"/>
      <c r="KHZ3015" s="607"/>
      <c r="KIA3015" s="607"/>
      <c r="KIB3015" s="607"/>
      <c r="KIC3015" s="607"/>
      <c r="KID3015" s="607"/>
      <c r="KIE3015" s="607"/>
      <c r="KIF3015" s="607"/>
      <c r="KIG3015" s="607"/>
      <c r="KIH3015" s="607"/>
      <c r="KII3015" s="607"/>
      <c r="KIJ3015" s="607"/>
      <c r="KIK3015" s="607"/>
      <c r="KIL3015" s="607"/>
      <c r="KIM3015" s="607"/>
      <c r="KIN3015" s="607"/>
      <c r="KIO3015" s="607"/>
      <c r="KIP3015" s="607"/>
      <c r="KIQ3015" s="607"/>
      <c r="KIR3015" s="607"/>
      <c r="KIS3015" s="607"/>
      <c r="KIT3015" s="607"/>
      <c r="KIU3015" s="607"/>
      <c r="KIV3015" s="607"/>
      <c r="KIW3015" s="607"/>
      <c r="KIX3015" s="607"/>
      <c r="KIY3015" s="607"/>
      <c r="KIZ3015" s="607"/>
      <c r="KJA3015" s="607"/>
      <c r="KJB3015" s="607"/>
      <c r="KJC3015" s="607"/>
      <c r="KJD3015" s="607"/>
      <c r="KJE3015" s="607"/>
      <c r="KJF3015" s="607"/>
      <c r="KJG3015" s="607"/>
      <c r="KJH3015" s="607"/>
      <c r="KJI3015" s="607"/>
      <c r="KJJ3015" s="607"/>
      <c r="KJK3015" s="607"/>
      <c r="KJL3015" s="607"/>
      <c r="KJM3015" s="607"/>
      <c r="KJN3015" s="607"/>
      <c r="KJO3015" s="607"/>
      <c r="KJP3015" s="607"/>
      <c r="KJQ3015" s="607"/>
      <c r="KJR3015" s="607"/>
      <c r="KJS3015" s="607"/>
      <c r="KJT3015" s="607"/>
      <c r="KJU3015" s="607"/>
      <c r="KJV3015" s="607"/>
      <c r="KJW3015" s="607"/>
      <c r="KJX3015" s="607"/>
      <c r="KJY3015" s="607"/>
      <c r="KJZ3015" s="607"/>
      <c r="KKA3015" s="607"/>
      <c r="KKB3015" s="607"/>
      <c r="KKC3015" s="607"/>
      <c r="KKD3015" s="607"/>
      <c r="KKE3015" s="607"/>
      <c r="KKF3015" s="607"/>
      <c r="KKG3015" s="607"/>
      <c r="KKH3015" s="607"/>
      <c r="KKI3015" s="607"/>
      <c r="KKJ3015" s="607"/>
      <c r="KKK3015" s="607"/>
      <c r="KKL3015" s="607"/>
      <c r="KKM3015" s="607"/>
      <c r="KKN3015" s="607"/>
      <c r="KKO3015" s="607"/>
      <c r="KKP3015" s="607"/>
      <c r="KKQ3015" s="607"/>
      <c r="KKR3015" s="607"/>
      <c r="KKS3015" s="607"/>
      <c r="KKT3015" s="607"/>
      <c r="KKU3015" s="607"/>
      <c r="KKV3015" s="607"/>
      <c r="KKW3015" s="607"/>
      <c r="KKX3015" s="607"/>
      <c r="KKY3015" s="607"/>
      <c r="KKZ3015" s="607"/>
      <c r="KLA3015" s="607"/>
      <c r="KLB3015" s="607"/>
      <c r="KLC3015" s="607"/>
      <c r="KLD3015" s="607"/>
      <c r="KLE3015" s="607"/>
      <c r="KLF3015" s="607"/>
      <c r="KLG3015" s="607"/>
      <c r="KLH3015" s="607"/>
      <c r="KLI3015" s="607"/>
      <c r="KLJ3015" s="607"/>
      <c r="KLK3015" s="607"/>
      <c r="KLL3015" s="607"/>
      <c r="KLM3015" s="607"/>
      <c r="KLN3015" s="607"/>
      <c r="KLO3015" s="607"/>
      <c r="KLP3015" s="607"/>
      <c r="KLQ3015" s="607"/>
      <c r="KLR3015" s="607"/>
      <c r="KLS3015" s="607"/>
      <c r="KLT3015" s="607"/>
      <c r="KLU3015" s="607"/>
      <c r="KLV3015" s="607"/>
      <c r="KLW3015" s="607"/>
      <c r="KLX3015" s="607"/>
      <c r="KLY3015" s="607"/>
      <c r="KLZ3015" s="607"/>
      <c r="KMA3015" s="607"/>
      <c r="KMB3015" s="607"/>
      <c r="KMC3015" s="607"/>
      <c r="KMD3015" s="607"/>
      <c r="KME3015" s="607"/>
      <c r="KMF3015" s="607"/>
      <c r="KMG3015" s="607"/>
      <c r="KMH3015" s="607"/>
      <c r="KMI3015" s="607"/>
      <c r="KMJ3015" s="607"/>
      <c r="KMK3015" s="607"/>
      <c r="KML3015" s="607"/>
      <c r="KMM3015" s="607"/>
      <c r="KMN3015" s="607"/>
      <c r="KMO3015" s="607"/>
      <c r="KMP3015" s="607"/>
      <c r="KMQ3015" s="607"/>
      <c r="KMR3015" s="607"/>
      <c r="KMS3015" s="607"/>
      <c r="KMT3015" s="607"/>
      <c r="KMU3015" s="607"/>
      <c r="KMV3015" s="607"/>
      <c r="KMW3015" s="607"/>
      <c r="KMX3015" s="607"/>
      <c r="KMY3015" s="607"/>
      <c r="KMZ3015" s="607"/>
      <c r="KNA3015" s="607"/>
      <c r="KNB3015" s="607"/>
      <c r="KNC3015" s="607"/>
      <c r="KND3015" s="607"/>
      <c r="KNE3015" s="607"/>
      <c r="KNF3015" s="607"/>
      <c r="KNG3015" s="607"/>
      <c r="KNH3015" s="607"/>
      <c r="KNI3015" s="607"/>
      <c r="KNJ3015" s="607"/>
      <c r="KNK3015" s="607"/>
      <c r="KNL3015" s="607"/>
      <c r="KNM3015" s="607"/>
      <c r="KNN3015" s="607"/>
      <c r="KNO3015" s="607"/>
      <c r="KNP3015" s="607"/>
      <c r="KNQ3015" s="607"/>
      <c r="KNR3015" s="607"/>
      <c r="KNS3015" s="607"/>
      <c r="KNT3015" s="607"/>
      <c r="KNU3015" s="607"/>
      <c r="KNV3015" s="607"/>
      <c r="KNW3015" s="607"/>
      <c r="KNX3015" s="607"/>
      <c r="KNY3015" s="607"/>
      <c r="KNZ3015" s="607"/>
      <c r="KOA3015" s="607"/>
      <c r="KOB3015" s="607"/>
      <c r="KOC3015" s="607"/>
      <c r="KOD3015" s="607"/>
      <c r="KOE3015" s="607"/>
      <c r="KOF3015" s="607"/>
      <c r="KOG3015" s="607"/>
      <c r="KOH3015" s="607"/>
      <c r="KOI3015" s="607"/>
      <c r="KOJ3015" s="607"/>
      <c r="KOK3015" s="607"/>
      <c r="KOL3015" s="607"/>
      <c r="KOM3015" s="607"/>
      <c r="KON3015" s="607"/>
      <c r="KOO3015" s="607"/>
      <c r="KOP3015" s="607"/>
      <c r="KOQ3015" s="607"/>
      <c r="KOR3015" s="607"/>
      <c r="KOS3015" s="607"/>
      <c r="KOT3015" s="607"/>
      <c r="KOU3015" s="607"/>
      <c r="KOV3015" s="607"/>
      <c r="KOW3015" s="607"/>
      <c r="KOX3015" s="607"/>
      <c r="KOY3015" s="607"/>
      <c r="KOZ3015" s="607"/>
      <c r="KPA3015" s="607"/>
      <c r="KPB3015" s="607"/>
      <c r="KPC3015" s="607"/>
      <c r="KPD3015" s="607"/>
      <c r="KPE3015" s="607"/>
      <c r="KPF3015" s="607"/>
      <c r="KPG3015" s="607"/>
      <c r="KPH3015" s="607"/>
      <c r="KPI3015" s="607"/>
      <c r="KPJ3015" s="607"/>
      <c r="KPK3015" s="607"/>
      <c r="KPL3015" s="607"/>
      <c r="KPM3015" s="607"/>
      <c r="KPN3015" s="607"/>
      <c r="KPO3015" s="607"/>
      <c r="KPP3015" s="607"/>
      <c r="KPQ3015" s="607"/>
      <c r="KPR3015" s="607"/>
      <c r="KPS3015" s="607"/>
      <c r="KPT3015" s="607"/>
      <c r="KPU3015" s="607"/>
      <c r="KPV3015" s="607"/>
      <c r="KPW3015" s="607"/>
      <c r="KPX3015" s="607"/>
      <c r="KPY3015" s="607"/>
      <c r="KPZ3015" s="607"/>
      <c r="KQA3015" s="607"/>
      <c r="KQB3015" s="607"/>
      <c r="KQC3015" s="607"/>
      <c r="KQD3015" s="607"/>
      <c r="KQE3015" s="607"/>
      <c r="KQF3015" s="607"/>
      <c r="KQG3015" s="607"/>
      <c r="KQH3015" s="607"/>
      <c r="KQI3015" s="607"/>
      <c r="KQJ3015" s="607"/>
      <c r="KQK3015" s="607"/>
      <c r="KQL3015" s="607"/>
      <c r="KQM3015" s="607"/>
      <c r="KQN3015" s="607"/>
      <c r="KQO3015" s="607"/>
      <c r="KQP3015" s="607"/>
      <c r="KQQ3015" s="607"/>
      <c r="KQR3015" s="607"/>
      <c r="KQS3015" s="607"/>
      <c r="KQT3015" s="607"/>
      <c r="KQU3015" s="607"/>
      <c r="KQV3015" s="607"/>
      <c r="KQW3015" s="607"/>
      <c r="KQX3015" s="607"/>
      <c r="KQY3015" s="607"/>
      <c r="KQZ3015" s="607"/>
      <c r="KRA3015" s="607"/>
      <c r="KRB3015" s="607"/>
      <c r="KRC3015" s="607"/>
      <c r="KRD3015" s="607"/>
      <c r="KRE3015" s="607"/>
      <c r="KRF3015" s="607"/>
      <c r="KRG3015" s="607"/>
      <c r="KRH3015" s="607"/>
      <c r="KRI3015" s="607"/>
      <c r="KRJ3015" s="607"/>
      <c r="KRK3015" s="607"/>
      <c r="KRL3015" s="607"/>
      <c r="KRM3015" s="607"/>
      <c r="KRN3015" s="607"/>
      <c r="KRO3015" s="607"/>
      <c r="KRP3015" s="607"/>
      <c r="KRQ3015" s="607"/>
      <c r="KRR3015" s="607"/>
      <c r="KRS3015" s="607"/>
      <c r="KRT3015" s="607"/>
      <c r="KRU3015" s="607"/>
      <c r="KRV3015" s="607"/>
      <c r="KRW3015" s="607"/>
      <c r="KRX3015" s="607"/>
      <c r="KRY3015" s="607"/>
      <c r="KRZ3015" s="607"/>
      <c r="KSA3015" s="607"/>
      <c r="KSB3015" s="607"/>
      <c r="KSC3015" s="607"/>
      <c r="KSD3015" s="607"/>
      <c r="KSE3015" s="607"/>
      <c r="KSF3015" s="607"/>
      <c r="KSG3015" s="607"/>
      <c r="KSH3015" s="607"/>
      <c r="KSI3015" s="607"/>
      <c r="KSJ3015" s="607"/>
      <c r="KSK3015" s="607"/>
      <c r="KSL3015" s="607"/>
      <c r="KSM3015" s="607"/>
      <c r="KSN3015" s="607"/>
      <c r="KSO3015" s="607"/>
      <c r="KSP3015" s="607"/>
      <c r="KSQ3015" s="607"/>
      <c r="KSR3015" s="607"/>
      <c r="KSS3015" s="607"/>
      <c r="KST3015" s="607"/>
      <c r="KSU3015" s="607"/>
      <c r="KSV3015" s="607"/>
      <c r="KSW3015" s="607"/>
      <c r="KSX3015" s="607"/>
      <c r="KSY3015" s="607"/>
      <c r="KSZ3015" s="607"/>
      <c r="KTA3015" s="607"/>
      <c r="KTB3015" s="607"/>
      <c r="KTC3015" s="607"/>
      <c r="KTD3015" s="607"/>
      <c r="KTE3015" s="607"/>
      <c r="KTF3015" s="607"/>
      <c r="KTG3015" s="607"/>
      <c r="KTH3015" s="607"/>
      <c r="KTI3015" s="607"/>
      <c r="KTJ3015" s="607"/>
      <c r="KTK3015" s="607"/>
      <c r="KTL3015" s="607"/>
      <c r="KTM3015" s="607"/>
      <c r="KTN3015" s="607"/>
      <c r="KTO3015" s="607"/>
      <c r="KTP3015" s="607"/>
      <c r="KTQ3015" s="607"/>
      <c r="KTR3015" s="607"/>
      <c r="KTS3015" s="607"/>
      <c r="KTT3015" s="607"/>
      <c r="KTU3015" s="607"/>
      <c r="KTV3015" s="607"/>
      <c r="KTW3015" s="607"/>
      <c r="KTX3015" s="607"/>
      <c r="KTY3015" s="607"/>
      <c r="KTZ3015" s="607"/>
      <c r="KUA3015" s="607"/>
      <c r="KUB3015" s="607"/>
      <c r="KUC3015" s="607"/>
      <c r="KUD3015" s="607"/>
      <c r="KUE3015" s="607"/>
      <c r="KUF3015" s="607"/>
      <c r="KUG3015" s="607"/>
      <c r="KUH3015" s="607"/>
      <c r="KUI3015" s="607"/>
      <c r="KUJ3015" s="607"/>
      <c r="KUK3015" s="607"/>
      <c r="KUL3015" s="607"/>
      <c r="KUM3015" s="607"/>
      <c r="KUN3015" s="607"/>
      <c r="KUO3015" s="607"/>
      <c r="KUP3015" s="607"/>
      <c r="KUQ3015" s="607"/>
      <c r="KUR3015" s="607"/>
      <c r="KUS3015" s="607"/>
      <c r="KUT3015" s="607"/>
      <c r="KUU3015" s="607"/>
      <c r="KUV3015" s="607"/>
      <c r="KUW3015" s="607"/>
      <c r="KUX3015" s="607"/>
      <c r="KUY3015" s="607"/>
      <c r="KUZ3015" s="607"/>
      <c r="KVA3015" s="607"/>
      <c r="KVB3015" s="607"/>
      <c r="KVC3015" s="607"/>
      <c r="KVD3015" s="607"/>
      <c r="KVE3015" s="607"/>
      <c r="KVF3015" s="607"/>
      <c r="KVG3015" s="607"/>
      <c r="KVH3015" s="607"/>
      <c r="KVI3015" s="607"/>
      <c r="KVJ3015" s="607"/>
      <c r="KVK3015" s="607"/>
      <c r="KVL3015" s="607"/>
      <c r="KVM3015" s="607"/>
      <c r="KVN3015" s="607"/>
      <c r="KVO3015" s="607"/>
      <c r="KVP3015" s="607"/>
      <c r="KVQ3015" s="607"/>
      <c r="KVR3015" s="607"/>
      <c r="KVS3015" s="607"/>
      <c r="KVT3015" s="607"/>
      <c r="KVU3015" s="607"/>
      <c r="KVV3015" s="607"/>
      <c r="KVW3015" s="607"/>
      <c r="KVX3015" s="607"/>
      <c r="KVY3015" s="607"/>
      <c r="KVZ3015" s="607"/>
      <c r="KWA3015" s="607"/>
      <c r="KWB3015" s="607"/>
      <c r="KWC3015" s="607"/>
      <c r="KWD3015" s="607"/>
      <c r="KWE3015" s="607"/>
      <c r="KWF3015" s="607"/>
      <c r="KWG3015" s="607"/>
      <c r="KWH3015" s="607"/>
      <c r="KWI3015" s="607"/>
      <c r="KWJ3015" s="607"/>
      <c r="KWK3015" s="607"/>
      <c r="KWL3015" s="607"/>
      <c r="KWM3015" s="607"/>
      <c r="KWN3015" s="607"/>
      <c r="KWO3015" s="607"/>
      <c r="KWP3015" s="607"/>
      <c r="KWQ3015" s="607"/>
      <c r="KWR3015" s="607"/>
      <c r="KWS3015" s="607"/>
      <c r="KWT3015" s="607"/>
      <c r="KWU3015" s="607"/>
      <c r="KWV3015" s="607"/>
      <c r="KWW3015" s="607"/>
      <c r="KWX3015" s="607"/>
      <c r="KWY3015" s="607"/>
      <c r="KWZ3015" s="607"/>
      <c r="KXA3015" s="607"/>
      <c r="KXB3015" s="607"/>
      <c r="KXC3015" s="607"/>
      <c r="KXD3015" s="607"/>
      <c r="KXE3015" s="607"/>
      <c r="KXF3015" s="607"/>
      <c r="KXG3015" s="607"/>
      <c r="KXH3015" s="607"/>
      <c r="KXI3015" s="607"/>
      <c r="KXJ3015" s="607"/>
      <c r="KXK3015" s="607"/>
      <c r="KXL3015" s="607"/>
      <c r="KXM3015" s="607"/>
      <c r="KXN3015" s="607"/>
      <c r="KXO3015" s="607"/>
      <c r="KXP3015" s="607"/>
      <c r="KXQ3015" s="607"/>
      <c r="KXR3015" s="607"/>
      <c r="KXS3015" s="607"/>
      <c r="KXT3015" s="607"/>
      <c r="KXU3015" s="607"/>
      <c r="KXV3015" s="607"/>
      <c r="KXW3015" s="607"/>
      <c r="KXX3015" s="607"/>
      <c r="KXY3015" s="607"/>
      <c r="KXZ3015" s="607"/>
      <c r="KYA3015" s="607"/>
      <c r="KYB3015" s="607"/>
      <c r="KYC3015" s="607"/>
      <c r="KYD3015" s="607"/>
      <c r="KYE3015" s="607"/>
      <c r="KYF3015" s="607"/>
      <c r="KYG3015" s="607"/>
      <c r="KYH3015" s="607"/>
      <c r="KYI3015" s="607"/>
      <c r="KYJ3015" s="607"/>
      <c r="KYK3015" s="607"/>
      <c r="KYL3015" s="607"/>
      <c r="KYM3015" s="607"/>
      <c r="KYN3015" s="607"/>
      <c r="KYO3015" s="607"/>
      <c r="KYP3015" s="607"/>
      <c r="KYQ3015" s="607"/>
      <c r="KYR3015" s="607"/>
      <c r="KYS3015" s="607"/>
      <c r="KYT3015" s="607"/>
      <c r="KYU3015" s="607"/>
      <c r="KYV3015" s="607"/>
      <c r="KYW3015" s="607"/>
      <c r="KYX3015" s="607"/>
      <c r="KYY3015" s="607"/>
      <c r="KYZ3015" s="607"/>
      <c r="KZA3015" s="607"/>
      <c r="KZB3015" s="607"/>
      <c r="KZC3015" s="607"/>
      <c r="KZD3015" s="607"/>
      <c r="KZE3015" s="607"/>
      <c r="KZF3015" s="607"/>
      <c r="KZG3015" s="607"/>
      <c r="KZH3015" s="607"/>
      <c r="KZI3015" s="607"/>
      <c r="KZJ3015" s="607"/>
      <c r="KZK3015" s="607"/>
      <c r="KZL3015" s="607"/>
      <c r="KZM3015" s="607"/>
      <c r="KZN3015" s="607"/>
      <c r="KZO3015" s="607"/>
      <c r="KZP3015" s="607"/>
      <c r="KZQ3015" s="607"/>
      <c r="KZR3015" s="607"/>
      <c r="KZS3015" s="607"/>
      <c r="KZT3015" s="607"/>
      <c r="KZU3015" s="607"/>
      <c r="KZV3015" s="607"/>
      <c r="KZW3015" s="607"/>
      <c r="KZX3015" s="607"/>
      <c r="KZY3015" s="607"/>
      <c r="KZZ3015" s="607"/>
      <c r="LAA3015" s="607"/>
      <c r="LAB3015" s="607"/>
      <c r="LAC3015" s="607"/>
      <c r="LAD3015" s="607"/>
      <c r="LAE3015" s="607"/>
      <c r="LAF3015" s="607"/>
      <c r="LAG3015" s="607"/>
      <c r="LAH3015" s="607"/>
      <c r="LAI3015" s="607"/>
      <c r="LAJ3015" s="607"/>
      <c r="LAK3015" s="607"/>
      <c r="LAL3015" s="607"/>
      <c r="LAM3015" s="607"/>
      <c r="LAN3015" s="607"/>
      <c r="LAO3015" s="607"/>
      <c r="LAP3015" s="607"/>
      <c r="LAQ3015" s="607"/>
      <c r="LAR3015" s="607"/>
      <c r="LAS3015" s="607"/>
      <c r="LAT3015" s="607"/>
      <c r="LAU3015" s="607"/>
      <c r="LAV3015" s="607"/>
      <c r="LAW3015" s="607"/>
      <c r="LAX3015" s="607"/>
      <c r="LAY3015" s="607"/>
      <c r="LAZ3015" s="607"/>
      <c r="LBA3015" s="607"/>
      <c r="LBB3015" s="607"/>
      <c r="LBC3015" s="607"/>
      <c r="LBD3015" s="607"/>
      <c r="LBE3015" s="607"/>
      <c r="LBF3015" s="607"/>
      <c r="LBG3015" s="607"/>
      <c r="LBH3015" s="607"/>
      <c r="LBI3015" s="607"/>
      <c r="LBJ3015" s="607"/>
      <c r="LBK3015" s="607"/>
      <c r="LBL3015" s="607"/>
      <c r="LBM3015" s="607"/>
      <c r="LBN3015" s="607"/>
      <c r="LBO3015" s="607"/>
      <c r="LBP3015" s="607"/>
      <c r="LBQ3015" s="607"/>
      <c r="LBR3015" s="607"/>
      <c r="LBS3015" s="607"/>
      <c r="LBT3015" s="607"/>
      <c r="LBU3015" s="607"/>
      <c r="LBV3015" s="607"/>
      <c r="LBW3015" s="607"/>
      <c r="LBX3015" s="607"/>
      <c r="LBY3015" s="607"/>
      <c r="LBZ3015" s="607"/>
      <c r="LCA3015" s="607"/>
      <c r="LCB3015" s="607"/>
      <c r="LCC3015" s="607"/>
      <c r="LCD3015" s="607"/>
      <c r="LCE3015" s="607"/>
      <c r="LCF3015" s="607"/>
      <c r="LCG3015" s="607"/>
      <c r="LCH3015" s="607"/>
      <c r="LCI3015" s="607"/>
      <c r="LCJ3015" s="607"/>
      <c r="LCK3015" s="607"/>
      <c r="LCL3015" s="607"/>
      <c r="LCM3015" s="607"/>
      <c r="LCN3015" s="607"/>
      <c r="LCO3015" s="607"/>
      <c r="LCP3015" s="607"/>
      <c r="LCQ3015" s="607"/>
      <c r="LCR3015" s="607"/>
      <c r="LCS3015" s="607"/>
      <c r="LCT3015" s="607"/>
      <c r="LCU3015" s="607"/>
      <c r="LCV3015" s="607"/>
      <c r="LCW3015" s="607"/>
      <c r="LCX3015" s="607"/>
      <c r="LCY3015" s="607"/>
      <c r="LCZ3015" s="607"/>
      <c r="LDA3015" s="607"/>
      <c r="LDB3015" s="607"/>
      <c r="LDC3015" s="607"/>
      <c r="LDD3015" s="607"/>
      <c r="LDE3015" s="607"/>
      <c r="LDF3015" s="607"/>
      <c r="LDG3015" s="607"/>
      <c r="LDH3015" s="607"/>
      <c r="LDI3015" s="607"/>
      <c r="LDJ3015" s="607"/>
      <c r="LDK3015" s="607"/>
      <c r="LDL3015" s="607"/>
      <c r="LDM3015" s="607"/>
      <c r="LDN3015" s="607"/>
      <c r="LDO3015" s="607"/>
      <c r="LDP3015" s="607"/>
      <c r="LDQ3015" s="607"/>
      <c r="LDR3015" s="607"/>
      <c r="LDS3015" s="607"/>
      <c r="LDT3015" s="607"/>
      <c r="LDU3015" s="607"/>
      <c r="LDV3015" s="607"/>
      <c r="LDW3015" s="607"/>
      <c r="LDX3015" s="607"/>
      <c r="LDY3015" s="607"/>
      <c r="LDZ3015" s="607"/>
      <c r="LEA3015" s="607"/>
      <c r="LEB3015" s="607"/>
      <c r="LEC3015" s="607"/>
      <c r="LED3015" s="607"/>
      <c r="LEE3015" s="607"/>
      <c r="LEF3015" s="607"/>
      <c r="LEG3015" s="607"/>
      <c r="LEH3015" s="607"/>
      <c r="LEI3015" s="607"/>
      <c r="LEJ3015" s="607"/>
      <c r="LEK3015" s="607"/>
      <c r="LEL3015" s="607"/>
      <c r="LEM3015" s="607"/>
      <c r="LEN3015" s="607"/>
      <c r="LEO3015" s="607"/>
      <c r="LEP3015" s="607"/>
      <c r="LEQ3015" s="607"/>
      <c r="LER3015" s="607"/>
      <c r="LES3015" s="607"/>
      <c r="LET3015" s="607"/>
      <c r="LEU3015" s="607"/>
      <c r="LEV3015" s="607"/>
      <c r="LEW3015" s="607"/>
      <c r="LEX3015" s="607"/>
      <c r="LEY3015" s="607"/>
      <c r="LEZ3015" s="607"/>
      <c r="LFA3015" s="607"/>
      <c r="LFB3015" s="607"/>
      <c r="LFC3015" s="607"/>
      <c r="LFD3015" s="607"/>
      <c r="LFE3015" s="607"/>
      <c r="LFF3015" s="607"/>
      <c r="LFG3015" s="607"/>
      <c r="LFH3015" s="607"/>
      <c r="LFI3015" s="607"/>
      <c r="LFJ3015" s="607"/>
      <c r="LFK3015" s="607"/>
      <c r="LFL3015" s="607"/>
      <c r="LFM3015" s="607"/>
      <c r="LFN3015" s="607"/>
      <c r="LFO3015" s="607"/>
      <c r="LFP3015" s="607"/>
      <c r="LFQ3015" s="607"/>
      <c r="LFR3015" s="607"/>
      <c r="LFS3015" s="607"/>
      <c r="LFT3015" s="607"/>
      <c r="LFU3015" s="607"/>
      <c r="LFV3015" s="607"/>
      <c r="LFW3015" s="607"/>
      <c r="LFX3015" s="607"/>
      <c r="LFY3015" s="607"/>
      <c r="LFZ3015" s="607"/>
      <c r="LGA3015" s="607"/>
      <c r="LGB3015" s="607"/>
      <c r="LGC3015" s="607"/>
      <c r="LGD3015" s="607"/>
      <c r="LGE3015" s="607"/>
      <c r="LGF3015" s="607"/>
      <c r="LGG3015" s="607"/>
      <c r="LGH3015" s="607"/>
      <c r="LGI3015" s="607"/>
      <c r="LGJ3015" s="607"/>
      <c r="LGK3015" s="607"/>
      <c r="LGL3015" s="607"/>
      <c r="LGM3015" s="607"/>
      <c r="LGN3015" s="607"/>
      <c r="LGO3015" s="607"/>
      <c r="LGP3015" s="607"/>
      <c r="LGQ3015" s="607"/>
      <c r="LGR3015" s="607"/>
      <c r="LGS3015" s="607"/>
      <c r="LGT3015" s="607"/>
      <c r="LGU3015" s="607"/>
      <c r="LGV3015" s="607"/>
      <c r="LGW3015" s="607"/>
      <c r="LGX3015" s="607"/>
      <c r="LGY3015" s="607"/>
      <c r="LGZ3015" s="607"/>
      <c r="LHA3015" s="607"/>
      <c r="LHB3015" s="607"/>
      <c r="LHC3015" s="607"/>
      <c r="LHD3015" s="607"/>
      <c r="LHE3015" s="607"/>
      <c r="LHF3015" s="607"/>
      <c r="LHG3015" s="607"/>
      <c r="LHH3015" s="607"/>
      <c r="LHI3015" s="607"/>
      <c r="LHJ3015" s="607"/>
      <c r="LHK3015" s="607"/>
      <c r="LHL3015" s="607"/>
      <c r="LHM3015" s="607"/>
      <c r="LHN3015" s="607"/>
      <c r="LHO3015" s="607"/>
      <c r="LHP3015" s="607"/>
      <c r="LHQ3015" s="607"/>
      <c r="LHR3015" s="607"/>
      <c r="LHS3015" s="607"/>
      <c r="LHT3015" s="607"/>
      <c r="LHU3015" s="607"/>
      <c r="LHV3015" s="607"/>
      <c r="LHW3015" s="607"/>
      <c r="LHX3015" s="607"/>
      <c r="LHY3015" s="607"/>
      <c r="LHZ3015" s="607"/>
      <c r="LIA3015" s="607"/>
      <c r="LIB3015" s="607"/>
      <c r="LIC3015" s="607"/>
      <c r="LID3015" s="607"/>
      <c r="LIE3015" s="607"/>
      <c r="LIF3015" s="607"/>
      <c r="LIG3015" s="607"/>
      <c r="LIH3015" s="607"/>
      <c r="LII3015" s="607"/>
      <c r="LIJ3015" s="607"/>
      <c r="LIK3015" s="607"/>
      <c r="LIL3015" s="607"/>
      <c r="LIM3015" s="607"/>
      <c r="LIN3015" s="607"/>
      <c r="LIO3015" s="607"/>
      <c r="LIP3015" s="607"/>
      <c r="LIQ3015" s="607"/>
      <c r="LIR3015" s="607"/>
      <c r="LIS3015" s="607"/>
      <c r="LIT3015" s="607"/>
      <c r="LIU3015" s="607"/>
      <c r="LIV3015" s="607"/>
      <c r="LIW3015" s="607"/>
      <c r="LIX3015" s="607"/>
      <c r="LIY3015" s="607"/>
      <c r="LIZ3015" s="607"/>
      <c r="LJA3015" s="607"/>
      <c r="LJB3015" s="607"/>
      <c r="LJC3015" s="607"/>
      <c r="LJD3015" s="607"/>
      <c r="LJE3015" s="607"/>
      <c r="LJF3015" s="607"/>
      <c r="LJG3015" s="607"/>
      <c r="LJH3015" s="607"/>
      <c r="LJI3015" s="607"/>
      <c r="LJJ3015" s="607"/>
      <c r="LJK3015" s="607"/>
      <c r="LJL3015" s="607"/>
      <c r="LJM3015" s="607"/>
      <c r="LJN3015" s="607"/>
      <c r="LJO3015" s="607"/>
      <c r="LJP3015" s="607"/>
      <c r="LJQ3015" s="607"/>
      <c r="LJR3015" s="607"/>
      <c r="LJS3015" s="607"/>
      <c r="LJT3015" s="607"/>
      <c r="LJU3015" s="607"/>
      <c r="LJV3015" s="607"/>
      <c r="LJW3015" s="607"/>
      <c r="LJX3015" s="607"/>
      <c r="LJY3015" s="607"/>
      <c r="LJZ3015" s="607"/>
      <c r="LKA3015" s="607"/>
      <c r="LKB3015" s="607"/>
      <c r="LKC3015" s="607"/>
      <c r="LKD3015" s="607"/>
      <c r="LKE3015" s="607"/>
      <c r="LKF3015" s="607"/>
      <c r="LKG3015" s="607"/>
      <c r="LKH3015" s="607"/>
      <c r="LKI3015" s="607"/>
      <c r="LKJ3015" s="607"/>
      <c r="LKK3015" s="607"/>
      <c r="LKL3015" s="607"/>
      <c r="LKM3015" s="607"/>
      <c r="LKN3015" s="607"/>
      <c r="LKO3015" s="607"/>
      <c r="LKP3015" s="607"/>
      <c r="LKQ3015" s="607"/>
      <c r="LKR3015" s="607"/>
      <c r="LKS3015" s="607"/>
      <c r="LKT3015" s="607"/>
      <c r="LKU3015" s="607"/>
      <c r="LKV3015" s="607"/>
      <c r="LKW3015" s="607"/>
      <c r="LKX3015" s="607"/>
      <c r="LKY3015" s="607"/>
      <c r="LKZ3015" s="607"/>
      <c r="LLA3015" s="607"/>
      <c r="LLB3015" s="607"/>
      <c r="LLC3015" s="607"/>
      <c r="LLD3015" s="607"/>
      <c r="LLE3015" s="607"/>
      <c r="LLF3015" s="607"/>
      <c r="LLG3015" s="607"/>
      <c r="LLH3015" s="607"/>
      <c r="LLI3015" s="607"/>
      <c r="LLJ3015" s="607"/>
      <c r="LLK3015" s="607"/>
      <c r="LLL3015" s="607"/>
      <c r="LLM3015" s="607"/>
      <c r="LLN3015" s="607"/>
      <c r="LLO3015" s="607"/>
      <c r="LLP3015" s="607"/>
      <c r="LLQ3015" s="607"/>
      <c r="LLR3015" s="607"/>
      <c r="LLS3015" s="607"/>
      <c r="LLT3015" s="607"/>
      <c r="LLU3015" s="607"/>
      <c r="LLV3015" s="607"/>
      <c r="LLW3015" s="607"/>
      <c r="LLX3015" s="607"/>
      <c r="LLY3015" s="607"/>
      <c r="LLZ3015" s="607"/>
      <c r="LMA3015" s="607"/>
      <c r="LMB3015" s="607"/>
      <c r="LMC3015" s="607"/>
      <c r="LMD3015" s="607"/>
      <c r="LME3015" s="607"/>
      <c r="LMF3015" s="607"/>
      <c r="LMG3015" s="607"/>
      <c r="LMH3015" s="607"/>
      <c r="LMI3015" s="607"/>
      <c r="LMJ3015" s="607"/>
      <c r="LMK3015" s="607"/>
      <c r="LML3015" s="607"/>
      <c r="LMM3015" s="607"/>
      <c r="LMN3015" s="607"/>
      <c r="LMO3015" s="607"/>
      <c r="LMP3015" s="607"/>
      <c r="LMQ3015" s="607"/>
      <c r="LMR3015" s="607"/>
      <c r="LMS3015" s="607"/>
      <c r="LMT3015" s="607"/>
      <c r="LMU3015" s="607"/>
      <c r="LMV3015" s="607"/>
      <c r="LMW3015" s="607"/>
      <c r="LMX3015" s="607"/>
      <c r="LMY3015" s="607"/>
      <c r="LMZ3015" s="607"/>
      <c r="LNA3015" s="607"/>
      <c r="LNB3015" s="607"/>
      <c r="LNC3015" s="607"/>
      <c r="LND3015" s="607"/>
      <c r="LNE3015" s="607"/>
      <c r="LNF3015" s="607"/>
      <c r="LNG3015" s="607"/>
      <c r="LNH3015" s="607"/>
      <c r="LNI3015" s="607"/>
      <c r="LNJ3015" s="607"/>
      <c r="LNK3015" s="607"/>
      <c r="LNL3015" s="607"/>
      <c r="LNM3015" s="607"/>
      <c r="LNN3015" s="607"/>
      <c r="LNO3015" s="607"/>
      <c r="LNP3015" s="607"/>
      <c r="LNQ3015" s="607"/>
      <c r="LNR3015" s="607"/>
      <c r="LNS3015" s="607"/>
      <c r="LNT3015" s="607"/>
      <c r="LNU3015" s="607"/>
      <c r="LNV3015" s="607"/>
      <c r="LNW3015" s="607"/>
      <c r="LNX3015" s="607"/>
      <c r="LNY3015" s="607"/>
      <c r="LNZ3015" s="607"/>
      <c r="LOA3015" s="607"/>
      <c r="LOB3015" s="607"/>
      <c r="LOC3015" s="607"/>
      <c r="LOD3015" s="607"/>
      <c r="LOE3015" s="607"/>
      <c r="LOF3015" s="607"/>
      <c r="LOG3015" s="607"/>
      <c r="LOH3015" s="607"/>
      <c r="LOI3015" s="607"/>
      <c r="LOJ3015" s="607"/>
      <c r="LOK3015" s="607"/>
      <c r="LOL3015" s="607"/>
      <c r="LOM3015" s="607"/>
      <c r="LON3015" s="607"/>
      <c r="LOO3015" s="607"/>
      <c r="LOP3015" s="607"/>
      <c r="LOQ3015" s="607"/>
      <c r="LOR3015" s="607"/>
      <c r="LOS3015" s="607"/>
      <c r="LOT3015" s="607"/>
      <c r="LOU3015" s="607"/>
      <c r="LOV3015" s="607"/>
      <c r="LOW3015" s="607"/>
      <c r="LOX3015" s="607"/>
      <c r="LOY3015" s="607"/>
      <c r="LOZ3015" s="607"/>
      <c r="LPA3015" s="607"/>
      <c r="LPB3015" s="607"/>
      <c r="LPC3015" s="607"/>
      <c r="LPD3015" s="607"/>
      <c r="LPE3015" s="607"/>
      <c r="LPF3015" s="607"/>
      <c r="LPG3015" s="607"/>
      <c r="LPH3015" s="607"/>
      <c r="LPI3015" s="607"/>
      <c r="LPJ3015" s="607"/>
      <c r="LPK3015" s="607"/>
      <c r="LPL3015" s="607"/>
      <c r="LPM3015" s="607"/>
      <c r="LPN3015" s="607"/>
      <c r="LPO3015" s="607"/>
      <c r="LPP3015" s="607"/>
      <c r="LPQ3015" s="607"/>
      <c r="LPR3015" s="607"/>
      <c r="LPS3015" s="607"/>
      <c r="LPT3015" s="607"/>
      <c r="LPU3015" s="607"/>
      <c r="LPV3015" s="607"/>
      <c r="LPW3015" s="607"/>
      <c r="LPX3015" s="607"/>
      <c r="LPY3015" s="607"/>
      <c r="LPZ3015" s="607"/>
      <c r="LQA3015" s="607"/>
      <c r="LQB3015" s="607"/>
      <c r="LQC3015" s="607"/>
      <c r="LQD3015" s="607"/>
      <c r="LQE3015" s="607"/>
      <c r="LQF3015" s="607"/>
      <c r="LQG3015" s="607"/>
      <c r="LQH3015" s="607"/>
      <c r="LQI3015" s="607"/>
      <c r="LQJ3015" s="607"/>
      <c r="LQK3015" s="607"/>
      <c r="LQL3015" s="607"/>
      <c r="LQM3015" s="607"/>
      <c r="LQN3015" s="607"/>
      <c r="LQO3015" s="607"/>
      <c r="LQP3015" s="607"/>
      <c r="LQQ3015" s="607"/>
      <c r="LQR3015" s="607"/>
      <c r="LQS3015" s="607"/>
      <c r="LQT3015" s="607"/>
      <c r="LQU3015" s="607"/>
      <c r="LQV3015" s="607"/>
      <c r="LQW3015" s="607"/>
      <c r="LQX3015" s="607"/>
      <c r="LQY3015" s="607"/>
      <c r="LQZ3015" s="607"/>
      <c r="LRA3015" s="607"/>
      <c r="LRB3015" s="607"/>
      <c r="LRC3015" s="607"/>
      <c r="LRD3015" s="607"/>
      <c r="LRE3015" s="607"/>
      <c r="LRF3015" s="607"/>
      <c r="LRG3015" s="607"/>
      <c r="LRH3015" s="607"/>
      <c r="LRI3015" s="607"/>
      <c r="LRJ3015" s="607"/>
      <c r="LRK3015" s="607"/>
      <c r="LRL3015" s="607"/>
      <c r="LRM3015" s="607"/>
      <c r="LRN3015" s="607"/>
      <c r="LRO3015" s="607"/>
      <c r="LRP3015" s="607"/>
      <c r="LRQ3015" s="607"/>
      <c r="LRR3015" s="607"/>
      <c r="LRS3015" s="607"/>
      <c r="LRT3015" s="607"/>
      <c r="LRU3015" s="607"/>
      <c r="LRV3015" s="607"/>
      <c r="LRW3015" s="607"/>
      <c r="LRX3015" s="607"/>
      <c r="LRY3015" s="607"/>
      <c r="LRZ3015" s="607"/>
      <c r="LSA3015" s="607"/>
      <c r="LSB3015" s="607"/>
      <c r="LSC3015" s="607"/>
      <c r="LSD3015" s="607"/>
      <c r="LSE3015" s="607"/>
      <c r="LSF3015" s="607"/>
      <c r="LSG3015" s="607"/>
      <c r="LSH3015" s="607"/>
      <c r="LSI3015" s="607"/>
      <c r="LSJ3015" s="607"/>
      <c r="LSK3015" s="607"/>
      <c r="LSL3015" s="607"/>
      <c r="LSM3015" s="607"/>
      <c r="LSN3015" s="607"/>
      <c r="LSO3015" s="607"/>
      <c r="LSP3015" s="607"/>
      <c r="LSQ3015" s="607"/>
      <c r="LSR3015" s="607"/>
      <c r="LSS3015" s="607"/>
      <c r="LST3015" s="607"/>
      <c r="LSU3015" s="607"/>
      <c r="LSV3015" s="607"/>
      <c r="LSW3015" s="607"/>
      <c r="LSX3015" s="607"/>
      <c r="LSY3015" s="607"/>
      <c r="LSZ3015" s="607"/>
      <c r="LTA3015" s="607"/>
      <c r="LTB3015" s="607"/>
      <c r="LTC3015" s="607"/>
      <c r="LTD3015" s="607"/>
      <c r="LTE3015" s="607"/>
      <c r="LTF3015" s="607"/>
      <c r="LTG3015" s="607"/>
      <c r="LTH3015" s="607"/>
      <c r="LTI3015" s="607"/>
      <c r="LTJ3015" s="607"/>
      <c r="LTK3015" s="607"/>
      <c r="LTL3015" s="607"/>
      <c r="LTM3015" s="607"/>
      <c r="LTN3015" s="607"/>
      <c r="LTO3015" s="607"/>
      <c r="LTP3015" s="607"/>
      <c r="LTQ3015" s="607"/>
      <c r="LTR3015" s="607"/>
      <c r="LTS3015" s="607"/>
      <c r="LTT3015" s="607"/>
      <c r="LTU3015" s="607"/>
      <c r="LTV3015" s="607"/>
      <c r="LTW3015" s="607"/>
      <c r="LTX3015" s="607"/>
      <c r="LTY3015" s="607"/>
      <c r="LTZ3015" s="607"/>
      <c r="LUA3015" s="607"/>
      <c r="LUB3015" s="607"/>
      <c r="LUC3015" s="607"/>
      <c r="LUD3015" s="607"/>
      <c r="LUE3015" s="607"/>
      <c r="LUF3015" s="607"/>
      <c r="LUG3015" s="607"/>
      <c r="LUH3015" s="607"/>
      <c r="LUI3015" s="607"/>
      <c r="LUJ3015" s="607"/>
      <c r="LUK3015" s="607"/>
      <c r="LUL3015" s="607"/>
      <c r="LUM3015" s="607"/>
      <c r="LUN3015" s="607"/>
      <c r="LUO3015" s="607"/>
      <c r="LUP3015" s="607"/>
      <c r="LUQ3015" s="607"/>
      <c r="LUR3015" s="607"/>
      <c r="LUS3015" s="607"/>
      <c r="LUT3015" s="607"/>
      <c r="LUU3015" s="607"/>
      <c r="LUV3015" s="607"/>
      <c r="LUW3015" s="607"/>
      <c r="LUX3015" s="607"/>
      <c r="LUY3015" s="607"/>
      <c r="LUZ3015" s="607"/>
      <c r="LVA3015" s="607"/>
      <c r="LVB3015" s="607"/>
      <c r="LVC3015" s="607"/>
      <c r="LVD3015" s="607"/>
      <c r="LVE3015" s="607"/>
      <c r="LVF3015" s="607"/>
      <c r="LVG3015" s="607"/>
      <c r="LVH3015" s="607"/>
      <c r="LVI3015" s="607"/>
      <c r="LVJ3015" s="607"/>
      <c r="LVK3015" s="607"/>
      <c r="LVL3015" s="607"/>
      <c r="LVM3015" s="607"/>
      <c r="LVN3015" s="607"/>
      <c r="LVO3015" s="607"/>
      <c r="LVP3015" s="607"/>
      <c r="LVQ3015" s="607"/>
      <c r="LVR3015" s="607"/>
      <c r="LVS3015" s="607"/>
      <c r="LVT3015" s="607"/>
      <c r="LVU3015" s="607"/>
      <c r="LVV3015" s="607"/>
      <c r="LVW3015" s="607"/>
      <c r="LVX3015" s="607"/>
      <c r="LVY3015" s="607"/>
      <c r="LVZ3015" s="607"/>
      <c r="LWA3015" s="607"/>
      <c r="LWB3015" s="607"/>
      <c r="LWC3015" s="607"/>
      <c r="LWD3015" s="607"/>
      <c r="LWE3015" s="607"/>
      <c r="LWF3015" s="607"/>
      <c r="LWG3015" s="607"/>
      <c r="LWH3015" s="607"/>
      <c r="LWI3015" s="607"/>
      <c r="LWJ3015" s="607"/>
      <c r="LWK3015" s="607"/>
      <c r="LWL3015" s="607"/>
      <c r="LWM3015" s="607"/>
      <c r="LWN3015" s="607"/>
      <c r="LWO3015" s="607"/>
      <c r="LWP3015" s="607"/>
      <c r="LWQ3015" s="607"/>
      <c r="LWR3015" s="607"/>
      <c r="LWS3015" s="607"/>
      <c r="LWT3015" s="607"/>
      <c r="LWU3015" s="607"/>
      <c r="LWV3015" s="607"/>
      <c r="LWW3015" s="607"/>
      <c r="LWX3015" s="607"/>
      <c r="LWY3015" s="607"/>
      <c r="LWZ3015" s="607"/>
      <c r="LXA3015" s="607"/>
      <c r="LXB3015" s="607"/>
      <c r="LXC3015" s="607"/>
      <c r="LXD3015" s="607"/>
      <c r="LXE3015" s="607"/>
      <c r="LXF3015" s="607"/>
      <c r="LXG3015" s="607"/>
      <c r="LXH3015" s="607"/>
      <c r="LXI3015" s="607"/>
      <c r="LXJ3015" s="607"/>
      <c r="LXK3015" s="607"/>
      <c r="LXL3015" s="607"/>
      <c r="LXM3015" s="607"/>
      <c r="LXN3015" s="607"/>
      <c r="LXO3015" s="607"/>
      <c r="LXP3015" s="607"/>
      <c r="LXQ3015" s="607"/>
      <c r="LXR3015" s="607"/>
      <c r="LXS3015" s="607"/>
      <c r="LXT3015" s="607"/>
      <c r="LXU3015" s="607"/>
      <c r="LXV3015" s="607"/>
      <c r="LXW3015" s="607"/>
      <c r="LXX3015" s="607"/>
      <c r="LXY3015" s="607"/>
      <c r="LXZ3015" s="607"/>
      <c r="LYA3015" s="607"/>
      <c r="LYB3015" s="607"/>
      <c r="LYC3015" s="607"/>
      <c r="LYD3015" s="607"/>
      <c r="LYE3015" s="607"/>
      <c r="LYF3015" s="607"/>
      <c r="LYG3015" s="607"/>
      <c r="LYH3015" s="607"/>
      <c r="LYI3015" s="607"/>
      <c r="LYJ3015" s="607"/>
      <c r="LYK3015" s="607"/>
      <c r="LYL3015" s="607"/>
      <c r="LYM3015" s="607"/>
      <c r="LYN3015" s="607"/>
      <c r="LYO3015" s="607"/>
      <c r="LYP3015" s="607"/>
      <c r="LYQ3015" s="607"/>
      <c r="LYR3015" s="607"/>
      <c r="LYS3015" s="607"/>
      <c r="LYT3015" s="607"/>
      <c r="LYU3015" s="607"/>
      <c r="LYV3015" s="607"/>
      <c r="LYW3015" s="607"/>
      <c r="LYX3015" s="607"/>
      <c r="LYY3015" s="607"/>
      <c r="LYZ3015" s="607"/>
      <c r="LZA3015" s="607"/>
      <c r="LZB3015" s="607"/>
      <c r="LZC3015" s="607"/>
      <c r="LZD3015" s="607"/>
      <c r="LZE3015" s="607"/>
      <c r="LZF3015" s="607"/>
      <c r="LZG3015" s="607"/>
      <c r="LZH3015" s="607"/>
      <c r="LZI3015" s="607"/>
      <c r="LZJ3015" s="607"/>
      <c r="LZK3015" s="607"/>
      <c r="LZL3015" s="607"/>
      <c r="LZM3015" s="607"/>
      <c r="LZN3015" s="607"/>
      <c r="LZO3015" s="607"/>
      <c r="LZP3015" s="607"/>
      <c r="LZQ3015" s="607"/>
      <c r="LZR3015" s="607"/>
      <c r="LZS3015" s="607"/>
      <c r="LZT3015" s="607"/>
      <c r="LZU3015" s="607"/>
      <c r="LZV3015" s="607"/>
      <c r="LZW3015" s="607"/>
      <c r="LZX3015" s="607"/>
      <c r="LZY3015" s="607"/>
      <c r="LZZ3015" s="607"/>
      <c r="MAA3015" s="607"/>
      <c r="MAB3015" s="607"/>
      <c r="MAC3015" s="607"/>
      <c r="MAD3015" s="607"/>
      <c r="MAE3015" s="607"/>
      <c r="MAF3015" s="607"/>
      <c r="MAG3015" s="607"/>
      <c r="MAH3015" s="607"/>
      <c r="MAI3015" s="607"/>
      <c r="MAJ3015" s="607"/>
      <c r="MAK3015" s="607"/>
      <c r="MAL3015" s="607"/>
      <c r="MAM3015" s="607"/>
      <c r="MAN3015" s="607"/>
      <c r="MAO3015" s="607"/>
      <c r="MAP3015" s="607"/>
      <c r="MAQ3015" s="607"/>
      <c r="MAR3015" s="607"/>
      <c r="MAS3015" s="607"/>
      <c r="MAT3015" s="607"/>
      <c r="MAU3015" s="607"/>
      <c r="MAV3015" s="607"/>
      <c r="MAW3015" s="607"/>
      <c r="MAX3015" s="607"/>
      <c r="MAY3015" s="607"/>
      <c r="MAZ3015" s="607"/>
      <c r="MBA3015" s="607"/>
      <c r="MBB3015" s="607"/>
      <c r="MBC3015" s="607"/>
      <c r="MBD3015" s="607"/>
      <c r="MBE3015" s="607"/>
      <c r="MBF3015" s="607"/>
      <c r="MBG3015" s="607"/>
      <c r="MBH3015" s="607"/>
      <c r="MBI3015" s="607"/>
      <c r="MBJ3015" s="607"/>
      <c r="MBK3015" s="607"/>
      <c r="MBL3015" s="607"/>
      <c r="MBM3015" s="607"/>
      <c r="MBN3015" s="607"/>
      <c r="MBO3015" s="607"/>
      <c r="MBP3015" s="607"/>
      <c r="MBQ3015" s="607"/>
      <c r="MBR3015" s="607"/>
      <c r="MBS3015" s="607"/>
      <c r="MBT3015" s="607"/>
      <c r="MBU3015" s="607"/>
      <c r="MBV3015" s="607"/>
      <c r="MBW3015" s="607"/>
      <c r="MBX3015" s="607"/>
      <c r="MBY3015" s="607"/>
      <c r="MBZ3015" s="607"/>
      <c r="MCA3015" s="607"/>
      <c r="MCB3015" s="607"/>
      <c r="MCC3015" s="607"/>
      <c r="MCD3015" s="607"/>
      <c r="MCE3015" s="607"/>
      <c r="MCF3015" s="607"/>
      <c r="MCG3015" s="607"/>
      <c r="MCH3015" s="607"/>
      <c r="MCI3015" s="607"/>
      <c r="MCJ3015" s="607"/>
      <c r="MCK3015" s="607"/>
      <c r="MCL3015" s="607"/>
      <c r="MCM3015" s="607"/>
      <c r="MCN3015" s="607"/>
      <c r="MCO3015" s="607"/>
      <c r="MCP3015" s="607"/>
      <c r="MCQ3015" s="607"/>
      <c r="MCR3015" s="607"/>
      <c r="MCS3015" s="607"/>
      <c r="MCT3015" s="607"/>
      <c r="MCU3015" s="607"/>
      <c r="MCV3015" s="607"/>
      <c r="MCW3015" s="607"/>
      <c r="MCX3015" s="607"/>
      <c r="MCY3015" s="607"/>
      <c r="MCZ3015" s="607"/>
      <c r="MDA3015" s="607"/>
      <c r="MDB3015" s="607"/>
      <c r="MDC3015" s="607"/>
      <c r="MDD3015" s="607"/>
      <c r="MDE3015" s="607"/>
      <c r="MDF3015" s="607"/>
      <c r="MDG3015" s="607"/>
      <c r="MDH3015" s="607"/>
      <c r="MDI3015" s="607"/>
      <c r="MDJ3015" s="607"/>
      <c r="MDK3015" s="607"/>
      <c r="MDL3015" s="607"/>
      <c r="MDM3015" s="607"/>
      <c r="MDN3015" s="607"/>
      <c r="MDO3015" s="607"/>
      <c r="MDP3015" s="607"/>
      <c r="MDQ3015" s="607"/>
      <c r="MDR3015" s="607"/>
      <c r="MDS3015" s="607"/>
      <c r="MDT3015" s="607"/>
      <c r="MDU3015" s="607"/>
      <c r="MDV3015" s="607"/>
      <c r="MDW3015" s="607"/>
      <c r="MDX3015" s="607"/>
      <c r="MDY3015" s="607"/>
      <c r="MDZ3015" s="607"/>
      <c r="MEA3015" s="607"/>
      <c r="MEB3015" s="607"/>
      <c r="MEC3015" s="607"/>
      <c r="MED3015" s="607"/>
      <c r="MEE3015" s="607"/>
      <c r="MEF3015" s="607"/>
      <c r="MEG3015" s="607"/>
      <c r="MEH3015" s="607"/>
      <c r="MEI3015" s="607"/>
      <c r="MEJ3015" s="607"/>
      <c r="MEK3015" s="607"/>
      <c r="MEL3015" s="607"/>
      <c r="MEM3015" s="607"/>
      <c r="MEN3015" s="607"/>
      <c r="MEO3015" s="607"/>
      <c r="MEP3015" s="607"/>
      <c r="MEQ3015" s="607"/>
      <c r="MER3015" s="607"/>
      <c r="MES3015" s="607"/>
      <c r="MET3015" s="607"/>
      <c r="MEU3015" s="607"/>
      <c r="MEV3015" s="607"/>
      <c r="MEW3015" s="607"/>
      <c r="MEX3015" s="607"/>
      <c r="MEY3015" s="607"/>
      <c r="MEZ3015" s="607"/>
      <c r="MFA3015" s="607"/>
      <c r="MFB3015" s="607"/>
      <c r="MFC3015" s="607"/>
      <c r="MFD3015" s="607"/>
      <c r="MFE3015" s="607"/>
      <c r="MFF3015" s="607"/>
      <c r="MFG3015" s="607"/>
      <c r="MFH3015" s="607"/>
      <c r="MFI3015" s="607"/>
      <c r="MFJ3015" s="607"/>
      <c r="MFK3015" s="607"/>
      <c r="MFL3015" s="607"/>
      <c r="MFM3015" s="607"/>
      <c r="MFN3015" s="607"/>
      <c r="MFO3015" s="607"/>
      <c r="MFP3015" s="607"/>
      <c r="MFQ3015" s="607"/>
      <c r="MFR3015" s="607"/>
      <c r="MFS3015" s="607"/>
      <c r="MFT3015" s="607"/>
      <c r="MFU3015" s="607"/>
      <c r="MFV3015" s="607"/>
      <c r="MFW3015" s="607"/>
      <c r="MFX3015" s="607"/>
      <c r="MFY3015" s="607"/>
      <c r="MFZ3015" s="607"/>
      <c r="MGA3015" s="607"/>
      <c r="MGB3015" s="607"/>
      <c r="MGC3015" s="607"/>
      <c r="MGD3015" s="607"/>
      <c r="MGE3015" s="607"/>
      <c r="MGF3015" s="607"/>
      <c r="MGG3015" s="607"/>
      <c r="MGH3015" s="607"/>
      <c r="MGI3015" s="607"/>
      <c r="MGJ3015" s="607"/>
      <c r="MGK3015" s="607"/>
      <c r="MGL3015" s="607"/>
      <c r="MGM3015" s="607"/>
      <c r="MGN3015" s="607"/>
      <c r="MGO3015" s="607"/>
      <c r="MGP3015" s="607"/>
      <c r="MGQ3015" s="607"/>
      <c r="MGR3015" s="607"/>
      <c r="MGS3015" s="607"/>
      <c r="MGT3015" s="607"/>
      <c r="MGU3015" s="607"/>
      <c r="MGV3015" s="607"/>
      <c r="MGW3015" s="607"/>
      <c r="MGX3015" s="607"/>
      <c r="MGY3015" s="607"/>
      <c r="MGZ3015" s="607"/>
      <c r="MHA3015" s="607"/>
      <c r="MHB3015" s="607"/>
      <c r="MHC3015" s="607"/>
      <c r="MHD3015" s="607"/>
      <c r="MHE3015" s="607"/>
      <c r="MHF3015" s="607"/>
      <c r="MHG3015" s="607"/>
      <c r="MHH3015" s="607"/>
      <c r="MHI3015" s="607"/>
      <c r="MHJ3015" s="607"/>
      <c r="MHK3015" s="607"/>
      <c r="MHL3015" s="607"/>
      <c r="MHM3015" s="607"/>
      <c r="MHN3015" s="607"/>
      <c r="MHO3015" s="607"/>
      <c r="MHP3015" s="607"/>
      <c r="MHQ3015" s="607"/>
      <c r="MHR3015" s="607"/>
      <c r="MHS3015" s="607"/>
      <c r="MHT3015" s="607"/>
      <c r="MHU3015" s="607"/>
      <c r="MHV3015" s="607"/>
      <c r="MHW3015" s="607"/>
      <c r="MHX3015" s="607"/>
      <c r="MHY3015" s="607"/>
      <c r="MHZ3015" s="607"/>
      <c r="MIA3015" s="607"/>
      <c r="MIB3015" s="607"/>
      <c r="MIC3015" s="607"/>
      <c r="MID3015" s="607"/>
      <c r="MIE3015" s="607"/>
      <c r="MIF3015" s="607"/>
      <c r="MIG3015" s="607"/>
      <c r="MIH3015" s="607"/>
      <c r="MII3015" s="607"/>
      <c r="MIJ3015" s="607"/>
      <c r="MIK3015" s="607"/>
      <c r="MIL3015" s="607"/>
      <c r="MIM3015" s="607"/>
      <c r="MIN3015" s="607"/>
      <c r="MIO3015" s="607"/>
      <c r="MIP3015" s="607"/>
      <c r="MIQ3015" s="607"/>
      <c r="MIR3015" s="607"/>
      <c r="MIS3015" s="607"/>
      <c r="MIT3015" s="607"/>
      <c r="MIU3015" s="607"/>
      <c r="MIV3015" s="607"/>
      <c r="MIW3015" s="607"/>
      <c r="MIX3015" s="607"/>
      <c r="MIY3015" s="607"/>
      <c r="MIZ3015" s="607"/>
      <c r="MJA3015" s="607"/>
      <c r="MJB3015" s="607"/>
      <c r="MJC3015" s="607"/>
      <c r="MJD3015" s="607"/>
      <c r="MJE3015" s="607"/>
      <c r="MJF3015" s="607"/>
      <c r="MJG3015" s="607"/>
      <c r="MJH3015" s="607"/>
      <c r="MJI3015" s="607"/>
      <c r="MJJ3015" s="607"/>
      <c r="MJK3015" s="607"/>
      <c r="MJL3015" s="607"/>
      <c r="MJM3015" s="607"/>
      <c r="MJN3015" s="607"/>
      <c r="MJO3015" s="607"/>
      <c r="MJP3015" s="607"/>
      <c r="MJQ3015" s="607"/>
      <c r="MJR3015" s="607"/>
      <c r="MJS3015" s="607"/>
      <c r="MJT3015" s="607"/>
      <c r="MJU3015" s="607"/>
      <c r="MJV3015" s="607"/>
      <c r="MJW3015" s="607"/>
      <c r="MJX3015" s="607"/>
      <c r="MJY3015" s="607"/>
      <c r="MJZ3015" s="607"/>
      <c r="MKA3015" s="607"/>
      <c r="MKB3015" s="607"/>
      <c r="MKC3015" s="607"/>
      <c r="MKD3015" s="607"/>
      <c r="MKE3015" s="607"/>
      <c r="MKF3015" s="607"/>
      <c r="MKG3015" s="607"/>
      <c r="MKH3015" s="607"/>
      <c r="MKI3015" s="607"/>
      <c r="MKJ3015" s="607"/>
      <c r="MKK3015" s="607"/>
      <c r="MKL3015" s="607"/>
      <c r="MKM3015" s="607"/>
      <c r="MKN3015" s="607"/>
      <c r="MKO3015" s="607"/>
      <c r="MKP3015" s="607"/>
      <c r="MKQ3015" s="607"/>
      <c r="MKR3015" s="607"/>
      <c r="MKS3015" s="607"/>
      <c r="MKT3015" s="607"/>
      <c r="MKU3015" s="607"/>
      <c r="MKV3015" s="607"/>
      <c r="MKW3015" s="607"/>
      <c r="MKX3015" s="607"/>
      <c r="MKY3015" s="607"/>
      <c r="MKZ3015" s="607"/>
      <c r="MLA3015" s="607"/>
      <c r="MLB3015" s="607"/>
      <c r="MLC3015" s="607"/>
      <c r="MLD3015" s="607"/>
      <c r="MLE3015" s="607"/>
      <c r="MLF3015" s="607"/>
      <c r="MLG3015" s="607"/>
      <c r="MLH3015" s="607"/>
      <c r="MLI3015" s="607"/>
      <c r="MLJ3015" s="607"/>
      <c r="MLK3015" s="607"/>
      <c r="MLL3015" s="607"/>
      <c r="MLM3015" s="607"/>
      <c r="MLN3015" s="607"/>
      <c r="MLO3015" s="607"/>
      <c r="MLP3015" s="607"/>
      <c r="MLQ3015" s="607"/>
      <c r="MLR3015" s="607"/>
      <c r="MLS3015" s="607"/>
      <c r="MLT3015" s="607"/>
      <c r="MLU3015" s="607"/>
      <c r="MLV3015" s="607"/>
      <c r="MLW3015" s="607"/>
      <c r="MLX3015" s="607"/>
      <c r="MLY3015" s="607"/>
      <c r="MLZ3015" s="607"/>
      <c r="MMA3015" s="607"/>
      <c r="MMB3015" s="607"/>
      <c r="MMC3015" s="607"/>
      <c r="MMD3015" s="607"/>
      <c r="MME3015" s="607"/>
      <c r="MMF3015" s="607"/>
      <c r="MMG3015" s="607"/>
      <c r="MMH3015" s="607"/>
      <c r="MMI3015" s="607"/>
      <c r="MMJ3015" s="607"/>
      <c r="MMK3015" s="607"/>
      <c r="MML3015" s="607"/>
      <c r="MMM3015" s="607"/>
      <c r="MMN3015" s="607"/>
      <c r="MMO3015" s="607"/>
      <c r="MMP3015" s="607"/>
      <c r="MMQ3015" s="607"/>
      <c r="MMR3015" s="607"/>
      <c r="MMS3015" s="607"/>
      <c r="MMT3015" s="607"/>
      <c r="MMU3015" s="607"/>
      <c r="MMV3015" s="607"/>
      <c r="MMW3015" s="607"/>
      <c r="MMX3015" s="607"/>
      <c r="MMY3015" s="607"/>
      <c r="MMZ3015" s="607"/>
      <c r="MNA3015" s="607"/>
      <c r="MNB3015" s="607"/>
      <c r="MNC3015" s="607"/>
      <c r="MND3015" s="607"/>
      <c r="MNE3015" s="607"/>
      <c r="MNF3015" s="607"/>
      <c r="MNG3015" s="607"/>
      <c r="MNH3015" s="607"/>
      <c r="MNI3015" s="607"/>
      <c r="MNJ3015" s="607"/>
      <c r="MNK3015" s="607"/>
      <c r="MNL3015" s="607"/>
      <c r="MNM3015" s="607"/>
      <c r="MNN3015" s="607"/>
      <c r="MNO3015" s="607"/>
      <c r="MNP3015" s="607"/>
      <c r="MNQ3015" s="607"/>
      <c r="MNR3015" s="607"/>
      <c r="MNS3015" s="607"/>
      <c r="MNT3015" s="607"/>
      <c r="MNU3015" s="607"/>
      <c r="MNV3015" s="607"/>
      <c r="MNW3015" s="607"/>
      <c r="MNX3015" s="607"/>
      <c r="MNY3015" s="607"/>
      <c r="MNZ3015" s="607"/>
      <c r="MOA3015" s="607"/>
      <c r="MOB3015" s="607"/>
      <c r="MOC3015" s="607"/>
      <c r="MOD3015" s="607"/>
      <c r="MOE3015" s="607"/>
      <c r="MOF3015" s="607"/>
      <c r="MOG3015" s="607"/>
      <c r="MOH3015" s="607"/>
      <c r="MOI3015" s="607"/>
      <c r="MOJ3015" s="607"/>
      <c r="MOK3015" s="607"/>
      <c r="MOL3015" s="607"/>
      <c r="MOM3015" s="607"/>
      <c r="MON3015" s="607"/>
      <c r="MOO3015" s="607"/>
      <c r="MOP3015" s="607"/>
      <c r="MOQ3015" s="607"/>
      <c r="MOR3015" s="607"/>
      <c r="MOS3015" s="607"/>
      <c r="MOT3015" s="607"/>
      <c r="MOU3015" s="607"/>
      <c r="MOV3015" s="607"/>
      <c r="MOW3015" s="607"/>
      <c r="MOX3015" s="607"/>
      <c r="MOY3015" s="607"/>
      <c r="MOZ3015" s="607"/>
      <c r="MPA3015" s="607"/>
      <c r="MPB3015" s="607"/>
      <c r="MPC3015" s="607"/>
      <c r="MPD3015" s="607"/>
      <c r="MPE3015" s="607"/>
      <c r="MPF3015" s="607"/>
      <c r="MPG3015" s="607"/>
      <c r="MPH3015" s="607"/>
      <c r="MPI3015" s="607"/>
      <c r="MPJ3015" s="607"/>
      <c r="MPK3015" s="607"/>
      <c r="MPL3015" s="607"/>
      <c r="MPM3015" s="607"/>
      <c r="MPN3015" s="607"/>
      <c r="MPO3015" s="607"/>
      <c r="MPP3015" s="607"/>
      <c r="MPQ3015" s="607"/>
      <c r="MPR3015" s="607"/>
      <c r="MPS3015" s="607"/>
      <c r="MPT3015" s="607"/>
      <c r="MPU3015" s="607"/>
      <c r="MPV3015" s="607"/>
      <c r="MPW3015" s="607"/>
      <c r="MPX3015" s="607"/>
      <c r="MPY3015" s="607"/>
      <c r="MPZ3015" s="607"/>
      <c r="MQA3015" s="607"/>
      <c r="MQB3015" s="607"/>
      <c r="MQC3015" s="607"/>
      <c r="MQD3015" s="607"/>
      <c r="MQE3015" s="607"/>
      <c r="MQF3015" s="607"/>
      <c r="MQG3015" s="607"/>
      <c r="MQH3015" s="607"/>
      <c r="MQI3015" s="607"/>
      <c r="MQJ3015" s="607"/>
      <c r="MQK3015" s="607"/>
      <c r="MQL3015" s="607"/>
      <c r="MQM3015" s="607"/>
      <c r="MQN3015" s="607"/>
      <c r="MQO3015" s="607"/>
      <c r="MQP3015" s="607"/>
      <c r="MQQ3015" s="607"/>
      <c r="MQR3015" s="607"/>
      <c r="MQS3015" s="607"/>
      <c r="MQT3015" s="607"/>
      <c r="MQU3015" s="607"/>
      <c r="MQV3015" s="607"/>
      <c r="MQW3015" s="607"/>
      <c r="MQX3015" s="607"/>
      <c r="MQY3015" s="607"/>
      <c r="MQZ3015" s="607"/>
      <c r="MRA3015" s="607"/>
      <c r="MRB3015" s="607"/>
      <c r="MRC3015" s="607"/>
      <c r="MRD3015" s="607"/>
      <c r="MRE3015" s="607"/>
      <c r="MRF3015" s="607"/>
      <c r="MRG3015" s="607"/>
      <c r="MRH3015" s="607"/>
      <c r="MRI3015" s="607"/>
      <c r="MRJ3015" s="607"/>
      <c r="MRK3015" s="607"/>
      <c r="MRL3015" s="607"/>
      <c r="MRM3015" s="607"/>
      <c r="MRN3015" s="607"/>
      <c r="MRO3015" s="607"/>
      <c r="MRP3015" s="607"/>
      <c r="MRQ3015" s="607"/>
      <c r="MRR3015" s="607"/>
      <c r="MRS3015" s="607"/>
      <c r="MRT3015" s="607"/>
      <c r="MRU3015" s="607"/>
      <c r="MRV3015" s="607"/>
      <c r="MRW3015" s="607"/>
      <c r="MRX3015" s="607"/>
      <c r="MRY3015" s="607"/>
      <c r="MRZ3015" s="607"/>
      <c r="MSA3015" s="607"/>
      <c r="MSB3015" s="607"/>
      <c r="MSC3015" s="607"/>
      <c r="MSD3015" s="607"/>
      <c r="MSE3015" s="607"/>
      <c r="MSF3015" s="607"/>
      <c r="MSG3015" s="607"/>
      <c r="MSH3015" s="607"/>
      <c r="MSI3015" s="607"/>
      <c r="MSJ3015" s="607"/>
      <c r="MSK3015" s="607"/>
      <c r="MSL3015" s="607"/>
      <c r="MSM3015" s="607"/>
      <c r="MSN3015" s="607"/>
      <c r="MSO3015" s="607"/>
      <c r="MSP3015" s="607"/>
      <c r="MSQ3015" s="607"/>
      <c r="MSR3015" s="607"/>
      <c r="MSS3015" s="607"/>
      <c r="MST3015" s="607"/>
      <c r="MSU3015" s="607"/>
      <c r="MSV3015" s="607"/>
      <c r="MSW3015" s="607"/>
      <c r="MSX3015" s="607"/>
      <c r="MSY3015" s="607"/>
      <c r="MSZ3015" s="607"/>
      <c r="MTA3015" s="607"/>
      <c r="MTB3015" s="607"/>
      <c r="MTC3015" s="607"/>
      <c r="MTD3015" s="607"/>
      <c r="MTE3015" s="607"/>
      <c r="MTF3015" s="607"/>
      <c r="MTG3015" s="607"/>
      <c r="MTH3015" s="607"/>
      <c r="MTI3015" s="607"/>
      <c r="MTJ3015" s="607"/>
      <c r="MTK3015" s="607"/>
      <c r="MTL3015" s="607"/>
      <c r="MTM3015" s="607"/>
      <c r="MTN3015" s="607"/>
      <c r="MTO3015" s="607"/>
      <c r="MTP3015" s="607"/>
      <c r="MTQ3015" s="607"/>
      <c r="MTR3015" s="607"/>
      <c r="MTS3015" s="607"/>
      <c r="MTT3015" s="607"/>
      <c r="MTU3015" s="607"/>
      <c r="MTV3015" s="607"/>
      <c r="MTW3015" s="607"/>
      <c r="MTX3015" s="607"/>
      <c r="MTY3015" s="607"/>
      <c r="MTZ3015" s="607"/>
      <c r="MUA3015" s="607"/>
      <c r="MUB3015" s="607"/>
      <c r="MUC3015" s="607"/>
      <c r="MUD3015" s="607"/>
      <c r="MUE3015" s="607"/>
      <c r="MUF3015" s="607"/>
      <c r="MUG3015" s="607"/>
      <c r="MUH3015" s="607"/>
      <c r="MUI3015" s="607"/>
      <c r="MUJ3015" s="607"/>
      <c r="MUK3015" s="607"/>
      <c r="MUL3015" s="607"/>
      <c r="MUM3015" s="607"/>
      <c r="MUN3015" s="607"/>
      <c r="MUO3015" s="607"/>
      <c r="MUP3015" s="607"/>
      <c r="MUQ3015" s="607"/>
      <c r="MUR3015" s="607"/>
      <c r="MUS3015" s="607"/>
      <c r="MUT3015" s="607"/>
      <c r="MUU3015" s="607"/>
      <c r="MUV3015" s="607"/>
      <c r="MUW3015" s="607"/>
      <c r="MUX3015" s="607"/>
      <c r="MUY3015" s="607"/>
      <c r="MUZ3015" s="607"/>
      <c r="MVA3015" s="607"/>
      <c r="MVB3015" s="607"/>
      <c r="MVC3015" s="607"/>
      <c r="MVD3015" s="607"/>
      <c r="MVE3015" s="607"/>
      <c r="MVF3015" s="607"/>
      <c r="MVG3015" s="607"/>
      <c r="MVH3015" s="607"/>
      <c r="MVI3015" s="607"/>
      <c r="MVJ3015" s="607"/>
      <c r="MVK3015" s="607"/>
      <c r="MVL3015" s="607"/>
      <c r="MVM3015" s="607"/>
      <c r="MVN3015" s="607"/>
      <c r="MVO3015" s="607"/>
      <c r="MVP3015" s="607"/>
      <c r="MVQ3015" s="607"/>
      <c r="MVR3015" s="607"/>
      <c r="MVS3015" s="607"/>
      <c r="MVT3015" s="607"/>
      <c r="MVU3015" s="607"/>
      <c r="MVV3015" s="607"/>
      <c r="MVW3015" s="607"/>
      <c r="MVX3015" s="607"/>
      <c r="MVY3015" s="607"/>
      <c r="MVZ3015" s="607"/>
      <c r="MWA3015" s="607"/>
      <c r="MWB3015" s="607"/>
      <c r="MWC3015" s="607"/>
      <c r="MWD3015" s="607"/>
      <c r="MWE3015" s="607"/>
      <c r="MWF3015" s="607"/>
      <c r="MWG3015" s="607"/>
      <c r="MWH3015" s="607"/>
      <c r="MWI3015" s="607"/>
      <c r="MWJ3015" s="607"/>
      <c r="MWK3015" s="607"/>
      <c r="MWL3015" s="607"/>
      <c r="MWM3015" s="607"/>
      <c r="MWN3015" s="607"/>
      <c r="MWO3015" s="607"/>
      <c r="MWP3015" s="607"/>
      <c r="MWQ3015" s="607"/>
      <c r="MWR3015" s="607"/>
      <c r="MWS3015" s="607"/>
      <c r="MWT3015" s="607"/>
      <c r="MWU3015" s="607"/>
      <c r="MWV3015" s="607"/>
      <c r="MWW3015" s="607"/>
      <c r="MWX3015" s="607"/>
      <c r="MWY3015" s="607"/>
      <c r="MWZ3015" s="607"/>
      <c r="MXA3015" s="607"/>
      <c r="MXB3015" s="607"/>
      <c r="MXC3015" s="607"/>
      <c r="MXD3015" s="607"/>
      <c r="MXE3015" s="607"/>
      <c r="MXF3015" s="607"/>
      <c r="MXG3015" s="607"/>
      <c r="MXH3015" s="607"/>
      <c r="MXI3015" s="607"/>
      <c r="MXJ3015" s="607"/>
      <c r="MXK3015" s="607"/>
      <c r="MXL3015" s="607"/>
      <c r="MXM3015" s="607"/>
      <c r="MXN3015" s="607"/>
      <c r="MXO3015" s="607"/>
      <c r="MXP3015" s="607"/>
      <c r="MXQ3015" s="607"/>
      <c r="MXR3015" s="607"/>
      <c r="MXS3015" s="607"/>
      <c r="MXT3015" s="607"/>
      <c r="MXU3015" s="607"/>
      <c r="MXV3015" s="607"/>
      <c r="MXW3015" s="607"/>
      <c r="MXX3015" s="607"/>
      <c r="MXY3015" s="607"/>
      <c r="MXZ3015" s="607"/>
      <c r="MYA3015" s="607"/>
      <c r="MYB3015" s="607"/>
      <c r="MYC3015" s="607"/>
      <c r="MYD3015" s="607"/>
      <c r="MYE3015" s="607"/>
      <c r="MYF3015" s="607"/>
      <c r="MYG3015" s="607"/>
      <c r="MYH3015" s="607"/>
      <c r="MYI3015" s="607"/>
      <c r="MYJ3015" s="607"/>
      <c r="MYK3015" s="607"/>
      <c r="MYL3015" s="607"/>
      <c r="MYM3015" s="607"/>
      <c r="MYN3015" s="607"/>
      <c r="MYO3015" s="607"/>
      <c r="MYP3015" s="607"/>
      <c r="MYQ3015" s="607"/>
      <c r="MYR3015" s="607"/>
      <c r="MYS3015" s="607"/>
      <c r="MYT3015" s="607"/>
      <c r="MYU3015" s="607"/>
      <c r="MYV3015" s="607"/>
      <c r="MYW3015" s="607"/>
      <c r="MYX3015" s="607"/>
      <c r="MYY3015" s="607"/>
      <c r="MYZ3015" s="607"/>
      <c r="MZA3015" s="607"/>
      <c r="MZB3015" s="607"/>
      <c r="MZC3015" s="607"/>
      <c r="MZD3015" s="607"/>
      <c r="MZE3015" s="607"/>
      <c r="MZF3015" s="607"/>
      <c r="MZG3015" s="607"/>
      <c r="MZH3015" s="607"/>
      <c r="MZI3015" s="607"/>
      <c r="MZJ3015" s="607"/>
      <c r="MZK3015" s="607"/>
      <c r="MZL3015" s="607"/>
      <c r="MZM3015" s="607"/>
      <c r="MZN3015" s="607"/>
      <c r="MZO3015" s="607"/>
      <c r="MZP3015" s="607"/>
      <c r="MZQ3015" s="607"/>
      <c r="MZR3015" s="607"/>
      <c r="MZS3015" s="607"/>
      <c r="MZT3015" s="607"/>
      <c r="MZU3015" s="607"/>
      <c r="MZV3015" s="607"/>
      <c r="MZW3015" s="607"/>
      <c r="MZX3015" s="607"/>
      <c r="MZY3015" s="607"/>
      <c r="MZZ3015" s="607"/>
      <c r="NAA3015" s="607"/>
      <c r="NAB3015" s="607"/>
      <c r="NAC3015" s="607"/>
      <c r="NAD3015" s="607"/>
      <c r="NAE3015" s="607"/>
      <c r="NAF3015" s="607"/>
      <c r="NAG3015" s="607"/>
      <c r="NAH3015" s="607"/>
      <c r="NAI3015" s="607"/>
      <c r="NAJ3015" s="607"/>
      <c r="NAK3015" s="607"/>
      <c r="NAL3015" s="607"/>
      <c r="NAM3015" s="607"/>
      <c r="NAN3015" s="607"/>
      <c r="NAO3015" s="607"/>
      <c r="NAP3015" s="607"/>
      <c r="NAQ3015" s="607"/>
      <c r="NAR3015" s="607"/>
      <c r="NAS3015" s="607"/>
      <c r="NAT3015" s="607"/>
      <c r="NAU3015" s="607"/>
      <c r="NAV3015" s="607"/>
      <c r="NAW3015" s="607"/>
      <c r="NAX3015" s="607"/>
      <c r="NAY3015" s="607"/>
      <c r="NAZ3015" s="607"/>
      <c r="NBA3015" s="607"/>
      <c r="NBB3015" s="607"/>
      <c r="NBC3015" s="607"/>
      <c r="NBD3015" s="607"/>
      <c r="NBE3015" s="607"/>
      <c r="NBF3015" s="607"/>
      <c r="NBG3015" s="607"/>
      <c r="NBH3015" s="607"/>
      <c r="NBI3015" s="607"/>
      <c r="NBJ3015" s="607"/>
      <c r="NBK3015" s="607"/>
      <c r="NBL3015" s="607"/>
      <c r="NBM3015" s="607"/>
      <c r="NBN3015" s="607"/>
      <c r="NBO3015" s="607"/>
      <c r="NBP3015" s="607"/>
      <c r="NBQ3015" s="607"/>
      <c r="NBR3015" s="607"/>
      <c r="NBS3015" s="607"/>
      <c r="NBT3015" s="607"/>
      <c r="NBU3015" s="607"/>
      <c r="NBV3015" s="607"/>
      <c r="NBW3015" s="607"/>
      <c r="NBX3015" s="607"/>
      <c r="NBY3015" s="607"/>
      <c r="NBZ3015" s="607"/>
      <c r="NCA3015" s="607"/>
      <c r="NCB3015" s="607"/>
      <c r="NCC3015" s="607"/>
      <c r="NCD3015" s="607"/>
      <c r="NCE3015" s="607"/>
      <c r="NCF3015" s="607"/>
      <c r="NCG3015" s="607"/>
      <c r="NCH3015" s="607"/>
      <c r="NCI3015" s="607"/>
      <c r="NCJ3015" s="607"/>
      <c r="NCK3015" s="607"/>
      <c r="NCL3015" s="607"/>
      <c r="NCM3015" s="607"/>
      <c r="NCN3015" s="607"/>
      <c r="NCO3015" s="607"/>
      <c r="NCP3015" s="607"/>
      <c r="NCQ3015" s="607"/>
      <c r="NCR3015" s="607"/>
      <c r="NCS3015" s="607"/>
      <c r="NCT3015" s="607"/>
      <c r="NCU3015" s="607"/>
      <c r="NCV3015" s="607"/>
      <c r="NCW3015" s="607"/>
      <c r="NCX3015" s="607"/>
      <c r="NCY3015" s="607"/>
      <c r="NCZ3015" s="607"/>
      <c r="NDA3015" s="607"/>
      <c r="NDB3015" s="607"/>
      <c r="NDC3015" s="607"/>
      <c r="NDD3015" s="607"/>
      <c r="NDE3015" s="607"/>
      <c r="NDF3015" s="607"/>
      <c r="NDG3015" s="607"/>
      <c r="NDH3015" s="607"/>
      <c r="NDI3015" s="607"/>
      <c r="NDJ3015" s="607"/>
      <c r="NDK3015" s="607"/>
      <c r="NDL3015" s="607"/>
      <c r="NDM3015" s="607"/>
      <c r="NDN3015" s="607"/>
      <c r="NDO3015" s="607"/>
      <c r="NDP3015" s="607"/>
      <c r="NDQ3015" s="607"/>
      <c r="NDR3015" s="607"/>
      <c r="NDS3015" s="607"/>
      <c r="NDT3015" s="607"/>
      <c r="NDU3015" s="607"/>
      <c r="NDV3015" s="607"/>
      <c r="NDW3015" s="607"/>
      <c r="NDX3015" s="607"/>
      <c r="NDY3015" s="607"/>
      <c r="NDZ3015" s="607"/>
      <c r="NEA3015" s="607"/>
      <c r="NEB3015" s="607"/>
      <c r="NEC3015" s="607"/>
      <c r="NED3015" s="607"/>
      <c r="NEE3015" s="607"/>
      <c r="NEF3015" s="607"/>
      <c r="NEG3015" s="607"/>
      <c r="NEH3015" s="607"/>
      <c r="NEI3015" s="607"/>
      <c r="NEJ3015" s="607"/>
      <c r="NEK3015" s="607"/>
      <c r="NEL3015" s="607"/>
      <c r="NEM3015" s="607"/>
      <c r="NEN3015" s="607"/>
      <c r="NEO3015" s="607"/>
      <c r="NEP3015" s="607"/>
      <c r="NEQ3015" s="607"/>
      <c r="NER3015" s="607"/>
      <c r="NES3015" s="607"/>
      <c r="NET3015" s="607"/>
      <c r="NEU3015" s="607"/>
      <c r="NEV3015" s="607"/>
      <c r="NEW3015" s="607"/>
      <c r="NEX3015" s="607"/>
      <c r="NEY3015" s="607"/>
      <c r="NEZ3015" s="607"/>
      <c r="NFA3015" s="607"/>
      <c r="NFB3015" s="607"/>
      <c r="NFC3015" s="607"/>
      <c r="NFD3015" s="607"/>
      <c r="NFE3015" s="607"/>
      <c r="NFF3015" s="607"/>
      <c r="NFG3015" s="607"/>
      <c r="NFH3015" s="607"/>
      <c r="NFI3015" s="607"/>
      <c r="NFJ3015" s="607"/>
      <c r="NFK3015" s="607"/>
      <c r="NFL3015" s="607"/>
      <c r="NFM3015" s="607"/>
      <c r="NFN3015" s="607"/>
      <c r="NFO3015" s="607"/>
      <c r="NFP3015" s="607"/>
      <c r="NFQ3015" s="607"/>
      <c r="NFR3015" s="607"/>
      <c r="NFS3015" s="607"/>
      <c r="NFT3015" s="607"/>
      <c r="NFU3015" s="607"/>
      <c r="NFV3015" s="607"/>
      <c r="NFW3015" s="607"/>
      <c r="NFX3015" s="607"/>
      <c r="NFY3015" s="607"/>
      <c r="NFZ3015" s="607"/>
      <c r="NGA3015" s="607"/>
      <c r="NGB3015" s="607"/>
      <c r="NGC3015" s="607"/>
      <c r="NGD3015" s="607"/>
      <c r="NGE3015" s="607"/>
      <c r="NGF3015" s="607"/>
      <c r="NGG3015" s="607"/>
      <c r="NGH3015" s="607"/>
      <c r="NGI3015" s="607"/>
      <c r="NGJ3015" s="607"/>
      <c r="NGK3015" s="607"/>
      <c r="NGL3015" s="607"/>
      <c r="NGM3015" s="607"/>
      <c r="NGN3015" s="607"/>
      <c r="NGO3015" s="607"/>
      <c r="NGP3015" s="607"/>
      <c r="NGQ3015" s="607"/>
      <c r="NGR3015" s="607"/>
      <c r="NGS3015" s="607"/>
      <c r="NGT3015" s="607"/>
      <c r="NGU3015" s="607"/>
      <c r="NGV3015" s="607"/>
      <c r="NGW3015" s="607"/>
      <c r="NGX3015" s="607"/>
      <c r="NGY3015" s="607"/>
      <c r="NGZ3015" s="607"/>
      <c r="NHA3015" s="607"/>
      <c r="NHB3015" s="607"/>
      <c r="NHC3015" s="607"/>
      <c r="NHD3015" s="607"/>
      <c r="NHE3015" s="607"/>
      <c r="NHF3015" s="607"/>
      <c r="NHG3015" s="607"/>
      <c r="NHH3015" s="607"/>
      <c r="NHI3015" s="607"/>
      <c r="NHJ3015" s="607"/>
      <c r="NHK3015" s="607"/>
      <c r="NHL3015" s="607"/>
      <c r="NHM3015" s="607"/>
      <c r="NHN3015" s="607"/>
      <c r="NHO3015" s="607"/>
      <c r="NHP3015" s="607"/>
      <c r="NHQ3015" s="607"/>
      <c r="NHR3015" s="607"/>
      <c r="NHS3015" s="607"/>
      <c r="NHT3015" s="607"/>
      <c r="NHU3015" s="607"/>
      <c r="NHV3015" s="607"/>
      <c r="NHW3015" s="607"/>
      <c r="NHX3015" s="607"/>
      <c r="NHY3015" s="607"/>
      <c r="NHZ3015" s="607"/>
      <c r="NIA3015" s="607"/>
      <c r="NIB3015" s="607"/>
      <c r="NIC3015" s="607"/>
      <c r="NID3015" s="607"/>
      <c r="NIE3015" s="607"/>
      <c r="NIF3015" s="607"/>
      <c r="NIG3015" s="607"/>
      <c r="NIH3015" s="607"/>
      <c r="NII3015" s="607"/>
      <c r="NIJ3015" s="607"/>
      <c r="NIK3015" s="607"/>
      <c r="NIL3015" s="607"/>
      <c r="NIM3015" s="607"/>
      <c r="NIN3015" s="607"/>
      <c r="NIO3015" s="607"/>
      <c r="NIP3015" s="607"/>
      <c r="NIQ3015" s="607"/>
      <c r="NIR3015" s="607"/>
      <c r="NIS3015" s="607"/>
      <c r="NIT3015" s="607"/>
      <c r="NIU3015" s="607"/>
      <c r="NIV3015" s="607"/>
      <c r="NIW3015" s="607"/>
      <c r="NIX3015" s="607"/>
      <c r="NIY3015" s="607"/>
      <c r="NIZ3015" s="607"/>
      <c r="NJA3015" s="607"/>
      <c r="NJB3015" s="607"/>
      <c r="NJC3015" s="607"/>
      <c r="NJD3015" s="607"/>
      <c r="NJE3015" s="607"/>
      <c r="NJF3015" s="607"/>
      <c r="NJG3015" s="607"/>
      <c r="NJH3015" s="607"/>
      <c r="NJI3015" s="607"/>
      <c r="NJJ3015" s="607"/>
      <c r="NJK3015" s="607"/>
      <c r="NJL3015" s="607"/>
      <c r="NJM3015" s="607"/>
      <c r="NJN3015" s="607"/>
      <c r="NJO3015" s="607"/>
      <c r="NJP3015" s="607"/>
      <c r="NJQ3015" s="607"/>
      <c r="NJR3015" s="607"/>
      <c r="NJS3015" s="607"/>
      <c r="NJT3015" s="607"/>
      <c r="NJU3015" s="607"/>
      <c r="NJV3015" s="607"/>
      <c r="NJW3015" s="607"/>
      <c r="NJX3015" s="607"/>
      <c r="NJY3015" s="607"/>
      <c r="NJZ3015" s="607"/>
      <c r="NKA3015" s="607"/>
      <c r="NKB3015" s="607"/>
      <c r="NKC3015" s="607"/>
      <c r="NKD3015" s="607"/>
      <c r="NKE3015" s="607"/>
      <c r="NKF3015" s="607"/>
      <c r="NKG3015" s="607"/>
      <c r="NKH3015" s="607"/>
      <c r="NKI3015" s="607"/>
      <c r="NKJ3015" s="607"/>
      <c r="NKK3015" s="607"/>
      <c r="NKL3015" s="607"/>
      <c r="NKM3015" s="607"/>
      <c r="NKN3015" s="607"/>
      <c r="NKO3015" s="607"/>
      <c r="NKP3015" s="607"/>
      <c r="NKQ3015" s="607"/>
      <c r="NKR3015" s="607"/>
      <c r="NKS3015" s="607"/>
      <c r="NKT3015" s="607"/>
      <c r="NKU3015" s="607"/>
      <c r="NKV3015" s="607"/>
      <c r="NKW3015" s="607"/>
      <c r="NKX3015" s="607"/>
      <c r="NKY3015" s="607"/>
      <c r="NKZ3015" s="607"/>
      <c r="NLA3015" s="607"/>
      <c r="NLB3015" s="607"/>
      <c r="NLC3015" s="607"/>
      <c r="NLD3015" s="607"/>
      <c r="NLE3015" s="607"/>
      <c r="NLF3015" s="607"/>
      <c r="NLG3015" s="607"/>
      <c r="NLH3015" s="607"/>
      <c r="NLI3015" s="607"/>
      <c r="NLJ3015" s="607"/>
      <c r="NLK3015" s="607"/>
      <c r="NLL3015" s="607"/>
      <c r="NLM3015" s="607"/>
      <c r="NLN3015" s="607"/>
      <c r="NLO3015" s="607"/>
      <c r="NLP3015" s="607"/>
      <c r="NLQ3015" s="607"/>
      <c r="NLR3015" s="607"/>
      <c r="NLS3015" s="607"/>
      <c r="NLT3015" s="607"/>
      <c r="NLU3015" s="607"/>
      <c r="NLV3015" s="607"/>
      <c r="NLW3015" s="607"/>
      <c r="NLX3015" s="607"/>
      <c r="NLY3015" s="607"/>
      <c r="NLZ3015" s="607"/>
      <c r="NMA3015" s="607"/>
      <c r="NMB3015" s="607"/>
      <c r="NMC3015" s="607"/>
      <c r="NMD3015" s="607"/>
      <c r="NME3015" s="607"/>
      <c r="NMF3015" s="607"/>
      <c r="NMG3015" s="607"/>
      <c r="NMH3015" s="607"/>
      <c r="NMI3015" s="607"/>
      <c r="NMJ3015" s="607"/>
      <c r="NMK3015" s="607"/>
      <c r="NML3015" s="607"/>
      <c r="NMM3015" s="607"/>
      <c r="NMN3015" s="607"/>
      <c r="NMO3015" s="607"/>
      <c r="NMP3015" s="607"/>
      <c r="NMQ3015" s="607"/>
      <c r="NMR3015" s="607"/>
      <c r="NMS3015" s="607"/>
      <c r="NMT3015" s="607"/>
      <c r="NMU3015" s="607"/>
      <c r="NMV3015" s="607"/>
      <c r="NMW3015" s="607"/>
      <c r="NMX3015" s="607"/>
      <c r="NMY3015" s="607"/>
      <c r="NMZ3015" s="607"/>
      <c r="NNA3015" s="607"/>
      <c r="NNB3015" s="607"/>
      <c r="NNC3015" s="607"/>
      <c r="NND3015" s="607"/>
      <c r="NNE3015" s="607"/>
      <c r="NNF3015" s="607"/>
      <c r="NNG3015" s="607"/>
      <c r="NNH3015" s="607"/>
      <c r="NNI3015" s="607"/>
      <c r="NNJ3015" s="607"/>
      <c r="NNK3015" s="607"/>
      <c r="NNL3015" s="607"/>
      <c r="NNM3015" s="607"/>
      <c r="NNN3015" s="607"/>
      <c r="NNO3015" s="607"/>
      <c r="NNP3015" s="607"/>
      <c r="NNQ3015" s="607"/>
      <c r="NNR3015" s="607"/>
      <c r="NNS3015" s="607"/>
      <c r="NNT3015" s="607"/>
      <c r="NNU3015" s="607"/>
      <c r="NNV3015" s="607"/>
      <c r="NNW3015" s="607"/>
      <c r="NNX3015" s="607"/>
      <c r="NNY3015" s="607"/>
      <c r="NNZ3015" s="607"/>
      <c r="NOA3015" s="607"/>
      <c r="NOB3015" s="607"/>
      <c r="NOC3015" s="607"/>
      <c r="NOD3015" s="607"/>
      <c r="NOE3015" s="607"/>
      <c r="NOF3015" s="607"/>
      <c r="NOG3015" s="607"/>
      <c r="NOH3015" s="607"/>
      <c r="NOI3015" s="607"/>
      <c r="NOJ3015" s="607"/>
      <c r="NOK3015" s="607"/>
      <c r="NOL3015" s="607"/>
      <c r="NOM3015" s="607"/>
      <c r="NON3015" s="607"/>
      <c r="NOO3015" s="607"/>
      <c r="NOP3015" s="607"/>
      <c r="NOQ3015" s="607"/>
      <c r="NOR3015" s="607"/>
      <c r="NOS3015" s="607"/>
      <c r="NOT3015" s="607"/>
      <c r="NOU3015" s="607"/>
      <c r="NOV3015" s="607"/>
      <c r="NOW3015" s="607"/>
      <c r="NOX3015" s="607"/>
      <c r="NOY3015" s="607"/>
      <c r="NOZ3015" s="607"/>
      <c r="NPA3015" s="607"/>
      <c r="NPB3015" s="607"/>
      <c r="NPC3015" s="607"/>
      <c r="NPD3015" s="607"/>
      <c r="NPE3015" s="607"/>
      <c r="NPF3015" s="607"/>
      <c r="NPG3015" s="607"/>
      <c r="NPH3015" s="607"/>
      <c r="NPI3015" s="607"/>
      <c r="NPJ3015" s="607"/>
      <c r="NPK3015" s="607"/>
      <c r="NPL3015" s="607"/>
      <c r="NPM3015" s="607"/>
      <c r="NPN3015" s="607"/>
      <c r="NPO3015" s="607"/>
      <c r="NPP3015" s="607"/>
      <c r="NPQ3015" s="607"/>
      <c r="NPR3015" s="607"/>
      <c r="NPS3015" s="607"/>
      <c r="NPT3015" s="607"/>
      <c r="NPU3015" s="607"/>
      <c r="NPV3015" s="607"/>
      <c r="NPW3015" s="607"/>
      <c r="NPX3015" s="607"/>
      <c r="NPY3015" s="607"/>
      <c r="NPZ3015" s="607"/>
      <c r="NQA3015" s="607"/>
      <c r="NQB3015" s="607"/>
      <c r="NQC3015" s="607"/>
      <c r="NQD3015" s="607"/>
      <c r="NQE3015" s="607"/>
      <c r="NQF3015" s="607"/>
      <c r="NQG3015" s="607"/>
      <c r="NQH3015" s="607"/>
      <c r="NQI3015" s="607"/>
      <c r="NQJ3015" s="607"/>
      <c r="NQK3015" s="607"/>
      <c r="NQL3015" s="607"/>
      <c r="NQM3015" s="607"/>
      <c r="NQN3015" s="607"/>
      <c r="NQO3015" s="607"/>
      <c r="NQP3015" s="607"/>
      <c r="NQQ3015" s="607"/>
      <c r="NQR3015" s="607"/>
      <c r="NQS3015" s="607"/>
      <c r="NQT3015" s="607"/>
      <c r="NQU3015" s="607"/>
      <c r="NQV3015" s="607"/>
      <c r="NQW3015" s="607"/>
      <c r="NQX3015" s="607"/>
      <c r="NQY3015" s="607"/>
      <c r="NQZ3015" s="607"/>
      <c r="NRA3015" s="607"/>
      <c r="NRB3015" s="607"/>
      <c r="NRC3015" s="607"/>
      <c r="NRD3015" s="607"/>
      <c r="NRE3015" s="607"/>
      <c r="NRF3015" s="607"/>
      <c r="NRG3015" s="607"/>
      <c r="NRH3015" s="607"/>
      <c r="NRI3015" s="607"/>
      <c r="NRJ3015" s="607"/>
      <c r="NRK3015" s="607"/>
      <c r="NRL3015" s="607"/>
      <c r="NRM3015" s="607"/>
      <c r="NRN3015" s="607"/>
      <c r="NRO3015" s="607"/>
      <c r="NRP3015" s="607"/>
      <c r="NRQ3015" s="607"/>
      <c r="NRR3015" s="607"/>
      <c r="NRS3015" s="607"/>
      <c r="NRT3015" s="607"/>
      <c r="NRU3015" s="607"/>
      <c r="NRV3015" s="607"/>
      <c r="NRW3015" s="607"/>
      <c r="NRX3015" s="607"/>
      <c r="NRY3015" s="607"/>
      <c r="NRZ3015" s="607"/>
      <c r="NSA3015" s="607"/>
      <c r="NSB3015" s="607"/>
      <c r="NSC3015" s="607"/>
      <c r="NSD3015" s="607"/>
      <c r="NSE3015" s="607"/>
      <c r="NSF3015" s="607"/>
      <c r="NSG3015" s="607"/>
      <c r="NSH3015" s="607"/>
      <c r="NSI3015" s="607"/>
      <c r="NSJ3015" s="607"/>
      <c r="NSK3015" s="607"/>
      <c r="NSL3015" s="607"/>
      <c r="NSM3015" s="607"/>
      <c r="NSN3015" s="607"/>
      <c r="NSO3015" s="607"/>
      <c r="NSP3015" s="607"/>
      <c r="NSQ3015" s="607"/>
      <c r="NSR3015" s="607"/>
      <c r="NSS3015" s="607"/>
      <c r="NST3015" s="607"/>
      <c r="NSU3015" s="607"/>
      <c r="NSV3015" s="607"/>
      <c r="NSW3015" s="607"/>
      <c r="NSX3015" s="607"/>
      <c r="NSY3015" s="607"/>
      <c r="NSZ3015" s="607"/>
      <c r="NTA3015" s="607"/>
      <c r="NTB3015" s="607"/>
      <c r="NTC3015" s="607"/>
      <c r="NTD3015" s="607"/>
      <c r="NTE3015" s="607"/>
      <c r="NTF3015" s="607"/>
      <c r="NTG3015" s="607"/>
      <c r="NTH3015" s="607"/>
      <c r="NTI3015" s="607"/>
      <c r="NTJ3015" s="607"/>
      <c r="NTK3015" s="607"/>
      <c r="NTL3015" s="607"/>
      <c r="NTM3015" s="607"/>
      <c r="NTN3015" s="607"/>
      <c r="NTO3015" s="607"/>
      <c r="NTP3015" s="607"/>
      <c r="NTQ3015" s="607"/>
      <c r="NTR3015" s="607"/>
      <c r="NTS3015" s="607"/>
      <c r="NTT3015" s="607"/>
      <c r="NTU3015" s="607"/>
      <c r="NTV3015" s="607"/>
      <c r="NTW3015" s="607"/>
      <c r="NTX3015" s="607"/>
      <c r="NTY3015" s="607"/>
      <c r="NTZ3015" s="607"/>
      <c r="NUA3015" s="607"/>
      <c r="NUB3015" s="607"/>
      <c r="NUC3015" s="607"/>
      <c r="NUD3015" s="607"/>
      <c r="NUE3015" s="607"/>
      <c r="NUF3015" s="607"/>
      <c r="NUG3015" s="607"/>
      <c r="NUH3015" s="607"/>
      <c r="NUI3015" s="607"/>
      <c r="NUJ3015" s="607"/>
      <c r="NUK3015" s="607"/>
      <c r="NUL3015" s="607"/>
      <c r="NUM3015" s="607"/>
      <c r="NUN3015" s="607"/>
      <c r="NUO3015" s="607"/>
      <c r="NUP3015" s="607"/>
      <c r="NUQ3015" s="607"/>
      <c r="NUR3015" s="607"/>
      <c r="NUS3015" s="607"/>
      <c r="NUT3015" s="607"/>
      <c r="NUU3015" s="607"/>
      <c r="NUV3015" s="607"/>
      <c r="NUW3015" s="607"/>
      <c r="NUX3015" s="607"/>
      <c r="NUY3015" s="607"/>
      <c r="NUZ3015" s="607"/>
      <c r="NVA3015" s="607"/>
      <c r="NVB3015" s="607"/>
      <c r="NVC3015" s="607"/>
      <c r="NVD3015" s="607"/>
      <c r="NVE3015" s="607"/>
      <c r="NVF3015" s="607"/>
      <c r="NVG3015" s="607"/>
      <c r="NVH3015" s="607"/>
      <c r="NVI3015" s="607"/>
      <c r="NVJ3015" s="607"/>
      <c r="NVK3015" s="607"/>
      <c r="NVL3015" s="607"/>
      <c r="NVM3015" s="607"/>
      <c r="NVN3015" s="607"/>
      <c r="NVO3015" s="607"/>
      <c r="NVP3015" s="607"/>
      <c r="NVQ3015" s="607"/>
      <c r="NVR3015" s="607"/>
      <c r="NVS3015" s="607"/>
      <c r="NVT3015" s="607"/>
      <c r="NVU3015" s="607"/>
      <c r="NVV3015" s="607"/>
      <c r="NVW3015" s="607"/>
      <c r="NVX3015" s="607"/>
      <c r="NVY3015" s="607"/>
      <c r="NVZ3015" s="607"/>
      <c r="NWA3015" s="607"/>
      <c r="NWB3015" s="607"/>
      <c r="NWC3015" s="607"/>
      <c r="NWD3015" s="607"/>
      <c r="NWE3015" s="607"/>
      <c r="NWF3015" s="607"/>
      <c r="NWG3015" s="607"/>
      <c r="NWH3015" s="607"/>
      <c r="NWI3015" s="607"/>
      <c r="NWJ3015" s="607"/>
      <c r="NWK3015" s="607"/>
      <c r="NWL3015" s="607"/>
      <c r="NWM3015" s="607"/>
      <c r="NWN3015" s="607"/>
      <c r="NWO3015" s="607"/>
      <c r="NWP3015" s="607"/>
      <c r="NWQ3015" s="607"/>
      <c r="NWR3015" s="607"/>
      <c r="NWS3015" s="607"/>
      <c r="NWT3015" s="607"/>
      <c r="NWU3015" s="607"/>
      <c r="NWV3015" s="607"/>
      <c r="NWW3015" s="607"/>
      <c r="NWX3015" s="607"/>
      <c r="NWY3015" s="607"/>
      <c r="NWZ3015" s="607"/>
      <c r="NXA3015" s="607"/>
      <c r="NXB3015" s="607"/>
      <c r="NXC3015" s="607"/>
      <c r="NXD3015" s="607"/>
      <c r="NXE3015" s="607"/>
      <c r="NXF3015" s="607"/>
      <c r="NXG3015" s="607"/>
      <c r="NXH3015" s="607"/>
      <c r="NXI3015" s="607"/>
      <c r="NXJ3015" s="607"/>
      <c r="NXK3015" s="607"/>
      <c r="NXL3015" s="607"/>
      <c r="NXM3015" s="607"/>
      <c r="NXN3015" s="607"/>
      <c r="NXO3015" s="607"/>
      <c r="NXP3015" s="607"/>
      <c r="NXQ3015" s="607"/>
      <c r="NXR3015" s="607"/>
      <c r="NXS3015" s="607"/>
      <c r="NXT3015" s="607"/>
      <c r="NXU3015" s="607"/>
      <c r="NXV3015" s="607"/>
      <c r="NXW3015" s="607"/>
      <c r="NXX3015" s="607"/>
      <c r="NXY3015" s="607"/>
      <c r="NXZ3015" s="607"/>
      <c r="NYA3015" s="607"/>
      <c r="NYB3015" s="607"/>
      <c r="NYC3015" s="607"/>
      <c r="NYD3015" s="607"/>
      <c r="NYE3015" s="607"/>
      <c r="NYF3015" s="607"/>
      <c r="NYG3015" s="607"/>
      <c r="NYH3015" s="607"/>
      <c r="NYI3015" s="607"/>
      <c r="NYJ3015" s="607"/>
      <c r="NYK3015" s="607"/>
      <c r="NYL3015" s="607"/>
      <c r="NYM3015" s="607"/>
      <c r="NYN3015" s="607"/>
      <c r="NYO3015" s="607"/>
      <c r="NYP3015" s="607"/>
      <c r="NYQ3015" s="607"/>
      <c r="NYR3015" s="607"/>
      <c r="NYS3015" s="607"/>
      <c r="NYT3015" s="607"/>
      <c r="NYU3015" s="607"/>
      <c r="NYV3015" s="607"/>
      <c r="NYW3015" s="607"/>
      <c r="NYX3015" s="607"/>
      <c r="NYY3015" s="607"/>
      <c r="NYZ3015" s="607"/>
      <c r="NZA3015" s="607"/>
      <c r="NZB3015" s="607"/>
      <c r="NZC3015" s="607"/>
      <c r="NZD3015" s="607"/>
      <c r="NZE3015" s="607"/>
      <c r="NZF3015" s="607"/>
      <c r="NZG3015" s="607"/>
      <c r="NZH3015" s="607"/>
      <c r="NZI3015" s="607"/>
      <c r="NZJ3015" s="607"/>
      <c r="NZK3015" s="607"/>
      <c r="NZL3015" s="607"/>
      <c r="NZM3015" s="607"/>
      <c r="NZN3015" s="607"/>
      <c r="NZO3015" s="607"/>
      <c r="NZP3015" s="607"/>
      <c r="NZQ3015" s="607"/>
      <c r="NZR3015" s="607"/>
      <c r="NZS3015" s="607"/>
      <c r="NZT3015" s="607"/>
      <c r="NZU3015" s="607"/>
      <c r="NZV3015" s="607"/>
      <c r="NZW3015" s="607"/>
      <c r="NZX3015" s="607"/>
      <c r="NZY3015" s="607"/>
      <c r="NZZ3015" s="607"/>
      <c r="OAA3015" s="607"/>
      <c r="OAB3015" s="607"/>
      <c r="OAC3015" s="607"/>
      <c r="OAD3015" s="607"/>
      <c r="OAE3015" s="607"/>
      <c r="OAF3015" s="607"/>
      <c r="OAG3015" s="607"/>
      <c r="OAH3015" s="607"/>
      <c r="OAI3015" s="607"/>
      <c r="OAJ3015" s="607"/>
      <c r="OAK3015" s="607"/>
      <c r="OAL3015" s="607"/>
      <c r="OAM3015" s="607"/>
      <c r="OAN3015" s="607"/>
      <c r="OAO3015" s="607"/>
      <c r="OAP3015" s="607"/>
      <c r="OAQ3015" s="607"/>
      <c r="OAR3015" s="607"/>
      <c r="OAS3015" s="607"/>
      <c r="OAT3015" s="607"/>
      <c r="OAU3015" s="607"/>
      <c r="OAV3015" s="607"/>
      <c r="OAW3015" s="607"/>
      <c r="OAX3015" s="607"/>
      <c r="OAY3015" s="607"/>
      <c r="OAZ3015" s="607"/>
      <c r="OBA3015" s="607"/>
      <c r="OBB3015" s="607"/>
      <c r="OBC3015" s="607"/>
      <c r="OBD3015" s="607"/>
      <c r="OBE3015" s="607"/>
      <c r="OBF3015" s="607"/>
      <c r="OBG3015" s="607"/>
      <c r="OBH3015" s="607"/>
      <c r="OBI3015" s="607"/>
      <c r="OBJ3015" s="607"/>
      <c r="OBK3015" s="607"/>
      <c r="OBL3015" s="607"/>
      <c r="OBM3015" s="607"/>
      <c r="OBN3015" s="607"/>
      <c r="OBO3015" s="607"/>
      <c r="OBP3015" s="607"/>
      <c r="OBQ3015" s="607"/>
      <c r="OBR3015" s="607"/>
      <c r="OBS3015" s="607"/>
      <c r="OBT3015" s="607"/>
      <c r="OBU3015" s="607"/>
      <c r="OBV3015" s="607"/>
      <c r="OBW3015" s="607"/>
      <c r="OBX3015" s="607"/>
      <c r="OBY3015" s="607"/>
      <c r="OBZ3015" s="607"/>
      <c r="OCA3015" s="607"/>
      <c r="OCB3015" s="607"/>
      <c r="OCC3015" s="607"/>
      <c r="OCD3015" s="607"/>
      <c r="OCE3015" s="607"/>
      <c r="OCF3015" s="607"/>
      <c r="OCG3015" s="607"/>
      <c r="OCH3015" s="607"/>
      <c r="OCI3015" s="607"/>
      <c r="OCJ3015" s="607"/>
      <c r="OCK3015" s="607"/>
      <c r="OCL3015" s="607"/>
      <c r="OCM3015" s="607"/>
      <c r="OCN3015" s="607"/>
      <c r="OCO3015" s="607"/>
      <c r="OCP3015" s="607"/>
      <c r="OCQ3015" s="607"/>
      <c r="OCR3015" s="607"/>
      <c r="OCS3015" s="607"/>
      <c r="OCT3015" s="607"/>
      <c r="OCU3015" s="607"/>
      <c r="OCV3015" s="607"/>
      <c r="OCW3015" s="607"/>
      <c r="OCX3015" s="607"/>
      <c r="OCY3015" s="607"/>
      <c r="OCZ3015" s="607"/>
      <c r="ODA3015" s="607"/>
      <c r="ODB3015" s="607"/>
      <c r="ODC3015" s="607"/>
      <c r="ODD3015" s="607"/>
      <c r="ODE3015" s="607"/>
      <c r="ODF3015" s="607"/>
      <c r="ODG3015" s="607"/>
      <c r="ODH3015" s="607"/>
      <c r="ODI3015" s="607"/>
      <c r="ODJ3015" s="607"/>
      <c r="ODK3015" s="607"/>
      <c r="ODL3015" s="607"/>
      <c r="ODM3015" s="607"/>
      <c r="ODN3015" s="607"/>
      <c r="ODO3015" s="607"/>
      <c r="ODP3015" s="607"/>
      <c r="ODQ3015" s="607"/>
      <c r="ODR3015" s="607"/>
      <c r="ODS3015" s="607"/>
      <c r="ODT3015" s="607"/>
      <c r="ODU3015" s="607"/>
      <c r="ODV3015" s="607"/>
      <c r="ODW3015" s="607"/>
      <c r="ODX3015" s="607"/>
      <c r="ODY3015" s="607"/>
      <c r="ODZ3015" s="607"/>
      <c r="OEA3015" s="607"/>
      <c r="OEB3015" s="607"/>
      <c r="OEC3015" s="607"/>
      <c r="OED3015" s="607"/>
      <c r="OEE3015" s="607"/>
      <c r="OEF3015" s="607"/>
      <c r="OEG3015" s="607"/>
      <c r="OEH3015" s="607"/>
      <c r="OEI3015" s="607"/>
      <c r="OEJ3015" s="607"/>
      <c r="OEK3015" s="607"/>
      <c r="OEL3015" s="607"/>
      <c r="OEM3015" s="607"/>
      <c r="OEN3015" s="607"/>
      <c r="OEO3015" s="607"/>
      <c r="OEP3015" s="607"/>
      <c r="OEQ3015" s="607"/>
      <c r="OER3015" s="607"/>
      <c r="OES3015" s="607"/>
      <c r="OET3015" s="607"/>
      <c r="OEU3015" s="607"/>
      <c r="OEV3015" s="607"/>
      <c r="OEW3015" s="607"/>
      <c r="OEX3015" s="607"/>
      <c r="OEY3015" s="607"/>
      <c r="OEZ3015" s="607"/>
      <c r="OFA3015" s="607"/>
      <c r="OFB3015" s="607"/>
      <c r="OFC3015" s="607"/>
      <c r="OFD3015" s="607"/>
      <c r="OFE3015" s="607"/>
      <c r="OFF3015" s="607"/>
      <c r="OFG3015" s="607"/>
      <c r="OFH3015" s="607"/>
      <c r="OFI3015" s="607"/>
      <c r="OFJ3015" s="607"/>
      <c r="OFK3015" s="607"/>
      <c r="OFL3015" s="607"/>
      <c r="OFM3015" s="607"/>
      <c r="OFN3015" s="607"/>
      <c r="OFO3015" s="607"/>
      <c r="OFP3015" s="607"/>
      <c r="OFQ3015" s="607"/>
      <c r="OFR3015" s="607"/>
      <c r="OFS3015" s="607"/>
      <c r="OFT3015" s="607"/>
      <c r="OFU3015" s="607"/>
      <c r="OFV3015" s="607"/>
      <c r="OFW3015" s="607"/>
      <c r="OFX3015" s="607"/>
      <c r="OFY3015" s="607"/>
      <c r="OFZ3015" s="607"/>
      <c r="OGA3015" s="607"/>
      <c r="OGB3015" s="607"/>
      <c r="OGC3015" s="607"/>
      <c r="OGD3015" s="607"/>
      <c r="OGE3015" s="607"/>
      <c r="OGF3015" s="607"/>
      <c r="OGG3015" s="607"/>
      <c r="OGH3015" s="607"/>
      <c r="OGI3015" s="607"/>
      <c r="OGJ3015" s="607"/>
      <c r="OGK3015" s="607"/>
      <c r="OGL3015" s="607"/>
      <c r="OGM3015" s="607"/>
      <c r="OGN3015" s="607"/>
      <c r="OGO3015" s="607"/>
      <c r="OGP3015" s="607"/>
      <c r="OGQ3015" s="607"/>
      <c r="OGR3015" s="607"/>
      <c r="OGS3015" s="607"/>
      <c r="OGT3015" s="607"/>
      <c r="OGU3015" s="607"/>
      <c r="OGV3015" s="607"/>
      <c r="OGW3015" s="607"/>
      <c r="OGX3015" s="607"/>
      <c r="OGY3015" s="607"/>
      <c r="OGZ3015" s="607"/>
      <c r="OHA3015" s="607"/>
      <c r="OHB3015" s="607"/>
      <c r="OHC3015" s="607"/>
      <c r="OHD3015" s="607"/>
      <c r="OHE3015" s="607"/>
      <c r="OHF3015" s="607"/>
      <c r="OHG3015" s="607"/>
      <c r="OHH3015" s="607"/>
      <c r="OHI3015" s="607"/>
      <c r="OHJ3015" s="607"/>
      <c r="OHK3015" s="607"/>
      <c r="OHL3015" s="607"/>
      <c r="OHM3015" s="607"/>
      <c r="OHN3015" s="607"/>
      <c r="OHO3015" s="607"/>
      <c r="OHP3015" s="607"/>
      <c r="OHQ3015" s="607"/>
      <c r="OHR3015" s="607"/>
      <c r="OHS3015" s="607"/>
      <c r="OHT3015" s="607"/>
      <c r="OHU3015" s="607"/>
      <c r="OHV3015" s="607"/>
      <c r="OHW3015" s="607"/>
      <c r="OHX3015" s="607"/>
      <c r="OHY3015" s="607"/>
      <c r="OHZ3015" s="607"/>
      <c r="OIA3015" s="607"/>
      <c r="OIB3015" s="607"/>
      <c r="OIC3015" s="607"/>
      <c r="OID3015" s="607"/>
      <c r="OIE3015" s="607"/>
      <c r="OIF3015" s="607"/>
      <c r="OIG3015" s="607"/>
      <c r="OIH3015" s="607"/>
      <c r="OII3015" s="607"/>
      <c r="OIJ3015" s="607"/>
      <c r="OIK3015" s="607"/>
      <c r="OIL3015" s="607"/>
      <c r="OIM3015" s="607"/>
      <c r="OIN3015" s="607"/>
      <c r="OIO3015" s="607"/>
      <c r="OIP3015" s="607"/>
      <c r="OIQ3015" s="607"/>
      <c r="OIR3015" s="607"/>
      <c r="OIS3015" s="607"/>
      <c r="OIT3015" s="607"/>
      <c r="OIU3015" s="607"/>
      <c r="OIV3015" s="607"/>
      <c r="OIW3015" s="607"/>
      <c r="OIX3015" s="607"/>
      <c r="OIY3015" s="607"/>
      <c r="OIZ3015" s="607"/>
      <c r="OJA3015" s="607"/>
      <c r="OJB3015" s="607"/>
      <c r="OJC3015" s="607"/>
      <c r="OJD3015" s="607"/>
      <c r="OJE3015" s="607"/>
      <c r="OJF3015" s="607"/>
      <c r="OJG3015" s="607"/>
      <c r="OJH3015" s="607"/>
      <c r="OJI3015" s="607"/>
      <c r="OJJ3015" s="607"/>
      <c r="OJK3015" s="607"/>
      <c r="OJL3015" s="607"/>
      <c r="OJM3015" s="607"/>
      <c r="OJN3015" s="607"/>
      <c r="OJO3015" s="607"/>
      <c r="OJP3015" s="607"/>
      <c r="OJQ3015" s="607"/>
      <c r="OJR3015" s="607"/>
      <c r="OJS3015" s="607"/>
      <c r="OJT3015" s="607"/>
      <c r="OJU3015" s="607"/>
      <c r="OJV3015" s="607"/>
      <c r="OJW3015" s="607"/>
      <c r="OJX3015" s="607"/>
      <c r="OJY3015" s="607"/>
      <c r="OJZ3015" s="607"/>
      <c r="OKA3015" s="607"/>
      <c r="OKB3015" s="607"/>
      <c r="OKC3015" s="607"/>
      <c r="OKD3015" s="607"/>
      <c r="OKE3015" s="607"/>
      <c r="OKF3015" s="607"/>
      <c r="OKG3015" s="607"/>
      <c r="OKH3015" s="607"/>
      <c r="OKI3015" s="607"/>
      <c r="OKJ3015" s="607"/>
      <c r="OKK3015" s="607"/>
      <c r="OKL3015" s="607"/>
      <c r="OKM3015" s="607"/>
      <c r="OKN3015" s="607"/>
      <c r="OKO3015" s="607"/>
      <c r="OKP3015" s="607"/>
      <c r="OKQ3015" s="607"/>
      <c r="OKR3015" s="607"/>
      <c r="OKS3015" s="607"/>
      <c r="OKT3015" s="607"/>
      <c r="OKU3015" s="607"/>
      <c r="OKV3015" s="607"/>
      <c r="OKW3015" s="607"/>
      <c r="OKX3015" s="607"/>
      <c r="OKY3015" s="607"/>
      <c r="OKZ3015" s="607"/>
      <c r="OLA3015" s="607"/>
      <c r="OLB3015" s="607"/>
      <c r="OLC3015" s="607"/>
      <c r="OLD3015" s="607"/>
      <c r="OLE3015" s="607"/>
      <c r="OLF3015" s="607"/>
      <c r="OLG3015" s="607"/>
      <c r="OLH3015" s="607"/>
      <c r="OLI3015" s="607"/>
      <c r="OLJ3015" s="607"/>
      <c r="OLK3015" s="607"/>
      <c r="OLL3015" s="607"/>
      <c r="OLM3015" s="607"/>
      <c r="OLN3015" s="607"/>
      <c r="OLO3015" s="607"/>
      <c r="OLP3015" s="607"/>
      <c r="OLQ3015" s="607"/>
      <c r="OLR3015" s="607"/>
      <c r="OLS3015" s="607"/>
      <c r="OLT3015" s="607"/>
      <c r="OLU3015" s="607"/>
      <c r="OLV3015" s="607"/>
      <c r="OLW3015" s="607"/>
      <c r="OLX3015" s="607"/>
      <c r="OLY3015" s="607"/>
      <c r="OLZ3015" s="607"/>
      <c r="OMA3015" s="607"/>
      <c r="OMB3015" s="607"/>
      <c r="OMC3015" s="607"/>
      <c r="OMD3015" s="607"/>
      <c r="OME3015" s="607"/>
      <c r="OMF3015" s="607"/>
      <c r="OMG3015" s="607"/>
      <c r="OMH3015" s="607"/>
      <c r="OMI3015" s="607"/>
      <c r="OMJ3015" s="607"/>
      <c r="OMK3015" s="607"/>
      <c r="OML3015" s="607"/>
      <c r="OMM3015" s="607"/>
      <c r="OMN3015" s="607"/>
      <c r="OMO3015" s="607"/>
      <c r="OMP3015" s="607"/>
      <c r="OMQ3015" s="607"/>
      <c r="OMR3015" s="607"/>
      <c r="OMS3015" s="607"/>
      <c r="OMT3015" s="607"/>
      <c r="OMU3015" s="607"/>
      <c r="OMV3015" s="607"/>
      <c r="OMW3015" s="607"/>
      <c r="OMX3015" s="607"/>
      <c r="OMY3015" s="607"/>
      <c r="OMZ3015" s="607"/>
      <c r="ONA3015" s="607"/>
      <c r="ONB3015" s="607"/>
      <c r="ONC3015" s="607"/>
      <c r="OND3015" s="607"/>
      <c r="ONE3015" s="607"/>
      <c r="ONF3015" s="607"/>
      <c r="ONG3015" s="607"/>
      <c r="ONH3015" s="607"/>
      <c r="ONI3015" s="607"/>
      <c r="ONJ3015" s="607"/>
      <c r="ONK3015" s="607"/>
      <c r="ONL3015" s="607"/>
      <c r="ONM3015" s="607"/>
      <c r="ONN3015" s="607"/>
      <c r="ONO3015" s="607"/>
      <c r="ONP3015" s="607"/>
      <c r="ONQ3015" s="607"/>
      <c r="ONR3015" s="607"/>
      <c r="ONS3015" s="607"/>
      <c r="ONT3015" s="607"/>
      <c r="ONU3015" s="607"/>
      <c r="ONV3015" s="607"/>
      <c r="ONW3015" s="607"/>
      <c r="ONX3015" s="607"/>
      <c r="ONY3015" s="607"/>
      <c r="ONZ3015" s="607"/>
      <c r="OOA3015" s="607"/>
      <c r="OOB3015" s="607"/>
      <c r="OOC3015" s="607"/>
      <c r="OOD3015" s="607"/>
      <c r="OOE3015" s="607"/>
      <c r="OOF3015" s="607"/>
      <c r="OOG3015" s="607"/>
      <c r="OOH3015" s="607"/>
      <c r="OOI3015" s="607"/>
      <c r="OOJ3015" s="607"/>
      <c r="OOK3015" s="607"/>
      <c r="OOL3015" s="607"/>
      <c r="OOM3015" s="607"/>
      <c r="OON3015" s="607"/>
      <c r="OOO3015" s="607"/>
      <c r="OOP3015" s="607"/>
      <c r="OOQ3015" s="607"/>
      <c r="OOR3015" s="607"/>
      <c r="OOS3015" s="607"/>
      <c r="OOT3015" s="607"/>
      <c r="OOU3015" s="607"/>
      <c r="OOV3015" s="607"/>
      <c r="OOW3015" s="607"/>
      <c r="OOX3015" s="607"/>
      <c r="OOY3015" s="607"/>
      <c r="OOZ3015" s="607"/>
      <c r="OPA3015" s="607"/>
      <c r="OPB3015" s="607"/>
      <c r="OPC3015" s="607"/>
      <c r="OPD3015" s="607"/>
      <c r="OPE3015" s="607"/>
      <c r="OPF3015" s="607"/>
      <c r="OPG3015" s="607"/>
      <c r="OPH3015" s="607"/>
      <c r="OPI3015" s="607"/>
      <c r="OPJ3015" s="607"/>
      <c r="OPK3015" s="607"/>
      <c r="OPL3015" s="607"/>
      <c r="OPM3015" s="607"/>
      <c r="OPN3015" s="607"/>
      <c r="OPO3015" s="607"/>
      <c r="OPP3015" s="607"/>
      <c r="OPQ3015" s="607"/>
      <c r="OPR3015" s="607"/>
      <c r="OPS3015" s="607"/>
      <c r="OPT3015" s="607"/>
      <c r="OPU3015" s="607"/>
      <c r="OPV3015" s="607"/>
      <c r="OPW3015" s="607"/>
      <c r="OPX3015" s="607"/>
      <c r="OPY3015" s="607"/>
      <c r="OPZ3015" s="607"/>
      <c r="OQA3015" s="607"/>
      <c r="OQB3015" s="607"/>
      <c r="OQC3015" s="607"/>
      <c r="OQD3015" s="607"/>
      <c r="OQE3015" s="607"/>
      <c r="OQF3015" s="607"/>
      <c r="OQG3015" s="607"/>
      <c r="OQH3015" s="607"/>
      <c r="OQI3015" s="607"/>
      <c r="OQJ3015" s="607"/>
      <c r="OQK3015" s="607"/>
      <c r="OQL3015" s="607"/>
      <c r="OQM3015" s="607"/>
      <c r="OQN3015" s="607"/>
      <c r="OQO3015" s="607"/>
      <c r="OQP3015" s="607"/>
      <c r="OQQ3015" s="607"/>
      <c r="OQR3015" s="607"/>
      <c r="OQS3015" s="607"/>
      <c r="OQT3015" s="607"/>
      <c r="OQU3015" s="607"/>
      <c r="OQV3015" s="607"/>
      <c r="OQW3015" s="607"/>
      <c r="OQX3015" s="607"/>
      <c r="OQY3015" s="607"/>
      <c r="OQZ3015" s="607"/>
      <c r="ORA3015" s="607"/>
      <c r="ORB3015" s="607"/>
      <c r="ORC3015" s="607"/>
      <c r="ORD3015" s="607"/>
      <c r="ORE3015" s="607"/>
      <c r="ORF3015" s="607"/>
      <c r="ORG3015" s="607"/>
      <c r="ORH3015" s="607"/>
      <c r="ORI3015" s="607"/>
      <c r="ORJ3015" s="607"/>
      <c r="ORK3015" s="607"/>
      <c r="ORL3015" s="607"/>
      <c r="ORM3015" s="607"/>
      <c r="ORN3015" s="607"/>
      <c r="ORO3015" s="607"/>
      <c r="ORP3015" s="607"/>
      <c r="ORQ3015" s="607"/>
      <c r="ORR3015" s="607"/>
      <c r="ORS3015" s="607"/>
      <c r="ORT3015" s="607"/>
      <c r="ORU3015" s="607"/>
      <c r="ORV3015" s="607"/>
      <c r="ORW3015" s="607"/>
      <c r="ORX3015" s="607"/>
      <c r="ORY3015" s="607"/>
      <c r="ORZ3015" s="607"/>
      <c r="OSA3015" s="607"/>
      <c r="OSB3015" s="607"/>
      <c r="OSC3015" s="607"/>
      <c r="OSD3015" s="607"/>
      <c r="OSE3015" s="607"/>
      <c r="OSF3015" s="607"/>
      <c r="OSG3015" s="607"/>
      <c r="OSH3015" s="607"/>
      <c r="OSI3015" s="607"/>
      <c r="OSJ3015" s="607"/>
      <c r="OSK3015" s="607"/>
      <c r="OSL3015" s="607"/>
      <c r="OSM3015" s="607"/>
      <c r="OSN3015" s="607"/>
      <c r="OSO3015" s="607"/>
      <c r="OSP3015" s="607"/>
      <c r="OSQ3015" s="607"/>
      <c r="OSR3015" s="607"/>
      <c r="OSS3015" s="607"/>
      <c r="OST3015" s="607"/>
      <c r="OSU3015" s="607"/>
      <c r="OSV3015" s="607"/>
      <c r="OSW3015" s="607"/>
      <c r="OSX3015" s="607"/>
      <c r="OSY3015" s="607"/>
      <c r="OSZ3015" s="607"/>
      <c r="OTA3015" s="607"/>
      <c r="OTB3015" s="607"/>
      <c r="OTC3015" s="607"/>
      <c r="OTD3015" s="607"/>
      <c r="OTE3015" s="607"/>
      <c r="OTF3015" s="607"/>
      <c r="OTG3015" s="607"/>
      <c r="OTH3015" s="607"/>
      <c r="OTI3015" s="607"/>
      <c r="OTJ3015" s="607"/>
      <c r="OTK3015" s="607"/>
      <c r="OTL3015" s="607"/>
      <c r="OTM3015" s="607"/>
      <c r="OTN3015" s="607"/>
      <c r="OTO3015" s="607"/>
      <c r="OTP3015" s="607"/>
      <c r="OTQ3015" s="607"/>
      <c r="OTR3015" s="607"/>
      <c r="OTS3015" s="607"/>
      <c r="OTT3015" s="607"/>
      <c r="OTU3015" s="607"/>
      <c r="OTV3015" s="607"/>
      <c r="OTW3015" s="607"/>
      <c r="OTX3015" s="607"/>
      <c r="OTY3015" s="607"/>
      <c r="OTZ3015" s="607"/>
      <c r="OUA3015" s="607"/>
      <c r="OUB3015" s="607"/>
      <c r="OUC3015" s="607"/>
      <c r="OUD3015" s="607"/>
      <c r="OUE3015" s="607"/>
      <c r="OUF3015" s="607"/>
      <c r="OUG3015" s="607"/>
      <c r="OUH3015" s="607"/>
      <c r="OUI3015" s="607"/>
      <c r="OUJ3015" s="607"/>
      <c r="OUK3015" s="607"/>
      <c r="OUL3015" s="607"/>
      <c r="OUM3015" s="607"/>
      <c r="OUN3015" s="607"/>
      <c r="OUO3015" s="607"/>
      <c r="OUP3015" s="607"/>
      <c r="OUQ3015" s="607"/>
      <c r="OUR3015" s="607"/>
      <c r="OUS3015" s="607"/>
      <c r="OUT3015" s="607"/>
      <c r="OUU3015" s="607"/>
      <c r="OUV3015" s="607"/>
      <c r="OUW3015" s="607"/>
      <c r="OUX3015" s="607"/>
      <c r="OUY3015" s="607"/>
      <c r="OUZ3015" s="607"/>
      <c r="OVA3015" s="607"/>
      <c r="OVB3015" s="607"/>
      <c r="OVC3015" s="607"/>
      <c r="OVD3015" s="607"/>
      <c r="OVE3015" s="607"/>
      <c r="OVF3015" s="607"/>
      <c r="OVG3015" s="607"/>
      <c r="OVH3015" s="607"/>
      <c r="OVI3015" s="607"/>
      <c r="OVJ3015" s="607"/>
      <c r="OVK3015" s="607"/>
      <c r="OVL3015" s="607"/>
      <c r="OVM3015" s="607"/>
      <c r="OVN3015" s="607"/>
      <c r="OVO3015" s="607"/>
      <c r="OVP3015" s="607"/>
      <c r="OVQ3015" s="607"/>
      <c r="OVR3015" s="607"/>
      <c r="OVS3015" s="607"/>
      <c r="OVT3015" s="607"/>
      <c r="OVU3015" s="607"/>
      <c r="OVV3015" s="607"/>
      <c r="OVW3015" s="607"/>
      <c r="OVX3015" s="607"/>
      <c r="OVY3015" s="607"/>
      <c r="OVZ3015" s="607"/>
      <c r="OWA3015" s="607"/>
      <c r="OWB3015" s="607"/>
      <c r="OWC3015" s="607"/>
      <c r="OWD3015" s="607"/>
      <c r="OWE3015" s="607"/>
      <c r="OWF3015" s="607"/>
      <c r="OWG3015" s="607"/>
      <c r="OWH3015" s="607"/>
      <c r="OWI3015" s="607"/>
      <c r="OWJ3015" s="607"/>
      <c r="OWK3015" s="607"/>
      <c r="OWL3015" s="607"/>
      <c r="OWM3015" s="607"/>
      <c r="OWN3015" s="607"/>
      <c r="OWO3015" s="607"/>
      <c r="OWP3015" s="607"/>
      <c r="OWQ3015" s="607"/>
      <c r="OWR3015" s="607"/>
      <c r="OWS3015" s="607"/>
      <c r="OWT3015" s="607"/>
      <c r="OWU3015" s="607"/>
      <c r="OWV3015" s="607"/>
      <c r="OWW3015" s="607"/>
      <c r="OWX3015" s="607"/>
      <c r="OWY3015" s="607"/>
      <c r="OWZ3015" s="607"/>
      <c r="OXA3015" s="607"/>
      <c r="OXB3015" s="607"/>
      <c r="OXC3015" s="607"/>
      <c r="OXD3015" s="607"/>
      <c r="OXE3015" s="607"/>
      <c r="OXF3015" s="607"/>
      <c r="OXG3015" s="607"/>
      <c r="OXH3015" s="607"/>
      <c r="OXI3015" s="607"/>
      <c r="OXJ3015" s="607"/>
      <c r="OXK3015" s="607"/>
      <c r="OXL3015" s="607"/>
      <c r="OXM3015" s="607"/>
      <c r="OXN3015" s="607"/>
      <c r="OXO3015" s="607"/>
      <c r="OXP3015" s="607"/>
      <c r="OXQ3015" s="607"/>
      <c r="OXR3015" s="607"/>
      <c r="OXS3015" s="607"/>
      <c r="OXT3015" s="607"/>
      <c r="OXU3015" s="607"/>
      <c r="OXV3015" s="607"/>
      <c r="OXW3015" s="607"/>
      <c r="OXX3015" s="607"/>
      <c r="OXY3015" s="607"/>
      <c r="OXZ3015" s="607"/>
      <c r="OYA3015" s="607"/>
      <c r="OYB3015" s="607"/>
      <c r="OYC3015" s="607"/>
      <c r="OYD3015" s="607"/>
      <c r="OYE3015" s="607"/>
      <c r="OYF3015" s="607"/>
      <c r="OYG3015" s="607"/>
      <c r="OYH3015" s="607"/>
      <c r="OYI3015" s="607"/>
      <c r="OYJ3015" s="607"/>
      <c r="OYK3015" s="607"/>
      <c r="OYL3015" s="607"/>
      <c r="OYM3015" s="607"/>
      <c r="OYN3015" s="607"/>
      <c r="OYO3015" s="607"/>
      <c r="OYP3015" s="607"/>
      <c r="OYQ3015" s="607"/>
      <c r="OYR3015" s="607"/>
      <c r="OYS3015" s="607"/>
      <c r="OYT3015" s="607"/>
      <c r="OYU3015" s="607"/>
      <c r="OYV3015" s="607"/>
      <c r="OYW3015" s="607"/>
      <c r="OYX3015" s="607"/>
      <c r="OYY3015" s="607"/>
      <c r="OYZ3015" s="607"/>
      <c r="OZA3015" s="607"/>
      <c r="OZB3015" s="607"/>
      <c r="OZC3015" s="607"/>
      <c r="OZD3015" s="607"/>
      <c r="OZE3015" s="607"/>
      <c r="OZF3015" s="607"/>
      <c r="OZG3015" s="607"/>
      <c r="OZH3015" s="607"/>
      <c r="OZI3015" s="607"/>
      <c r="OZJ3015" s="607"/>
      <c r="OZK3015" s="607"/>
      <c r="OZL3015" s="607"/>
      <c r="OZM3015" s="607"/>
      <c r="OZN3015" s="607"/>
      <c r="OZO3015" s="607"/>
      <c r="OZP3015" s="607"/>
      <c r="OZQ3015" s="607"/>
      <c r="OZR3015" s="607"/>
      <c r="OZS3015" s="607"/>
      <c r="OZT3015" s="607"/>
      <c r="OZU3015" s="607"/>
      <c r="OZV3015" s="607"/>
      <c r="OZW3015" s="607"/>
      <c r="OZX3015" s="607"/>
      <c r="OZY3015" s="607"/>
      <c r="OZZ3015" s="607"/>
      <c r="PAA3015" s="607"/>
      <c r="PAB3015" s="607"/>
      <c r="PAC3015" s="607"/>
      <c r="PAD3015" s="607"/>
      <c r="PAE3015" s="607"/>
      <c r="PAF3015" s="607"/>
      <c r="PAG3015" s="607"/>
      <c r="PAH3015" s="607"/>
      <c r="PAI3015" s="607"/>
      <c r="PAJ3015" s="607"/>
      <c r="PAK3015" s="607"/>
      <c r="PAL3015" s="607"/>
      <c r="PAM3015" s="607"/>
      <c r="PAN3015" s="607"/>
      <c r="PAO3015" s="607"/>
      <c r="PAP3015" s="607"/>
      <c r="PAQ3015" s="607"/>
      <c r="PAR3015" s="607"/>
      <c r="PAS3015" s="607"/>
      <c r="PAT3015" s="607"/>
      <c r="PAU3015" s="607"/>
      <c r="PAV3015" s="607"/>
      <c r="PAW3015" s="607"/>
      <c r="PAX3015" s="607"/>
      <c r="PAY3015" s="607"/>
      <c r="PAZ3015" s="607"/>
      <c r="PBA3015" s="607"/>
      <c r="PBB3015" s="607"/>
      <c r="PBC3015" s="607"/>
      <c r="PBD3015" s="607"/>
      <c r="PBE3015" s="607"/>
      <c r="PBF3015" s="607"/>
      <c r="PBG3015" s="607"/>
      <c r="PBH3015" s="607"/>
      <c r="PBI3015" s="607"/>
      <c r="PBJ3015" s="607"/>
      <c r="PBK3015" s="607"/>
      <c r="PBL3015" s="607"/>
      <c r="PBM3015" s="607"/>
      <c r="PBN3015" s="607"/>
      <c r="PBO3015" s="607"/>
      <c r="PBP3015" s="607"/>
      <c r="PBQ3015" s="607"/>
      <c r="PBR3015" s="607"/>
      <c r="PBS3015" s="607"/>
      <c r="PBT3015" s="607"/>
      <c r="PBU3015" s="607"/>
      <c r="PBV3015" s="607"/>
      <c r="PBW3015" s="607"/>
      <c r="PBX3015" s="607"/>
      <c r="PBY3015" s="607"/>
      <c r="PBZ3015" s="607"/>
      <c r="PCA3015" s="607"/>
      <c r="PCB3015" s="607"/>
      <c r="PCC3015" s="607"/>
      <c r="PCD3015" s="607"/>
      <c r="PCE3015" s="607"/>
      <c r="PCF3015" s="607"/>
      <c r="PCG3015" s="607"/>
      <c r="PCH3015" s="607"/>
      <c r="PCI3015" s="607"/>
      <c r="PCJ3015" s="607"/>
      <c r="PCK3015" s="607"/>
      <c r="PCL3015" s="607"/>
      <c r="PCM3015" s="607"/>
      <c r="PCN3015" s="607"/>
      <c r="PCO3015" s="607"/>
      <c r="PCP3015" s="607"/>
      <c r="PCQ3015" s="607"/>
      <c r="PCR3015" s="607"/>
      <c r="PCS3015" s="607"/>
      <c r="PCT3015" s="607"/>
      <c r="PCU3015" s="607"/>
      <c r="PCV3015" s="607"/>
      <c r="PCW3015" s="607"/>
      <c r="PCX3015" s="607"/>
      <c r="PCY3015" s="607"/>
      <c r="PCZ3015" s="607"/>
      <c r="PDA3015" s="607"/>
      <c r="PDB3015" s="607"/>
      <c r="PDC3015" s="607"/>
      <c r="PDD3015" s="607"/>
      <c r="PDE3015" s="607"/>
      <c r="PDF3015" s="607"/>
      <c r="PDG3015" s="607"/>
      <c r="PDH3015" s="607"/>
      <c r="PDI3015" s="607"/>
      <c r="PDJ3015" s="607"/>
      <c r="PDK3015" s="607"/>
      <c r="PDL3015" s="607"/>
      <c r="PDM3015" s="607"/>
      <c r="PDN3015" s="607"/>
      <c r="PDO3015" s="607"/>
      <c r="PDP3015" s="607"/>
      <c r="PDQ3015" s="607"/>
      <c r="PDR3015" s="607"/>
      <c r="PDS3015" s="607"/>
      <c r="PDT3015" s="607"/>
      <c r="PDU3015" s="607"/>
      <c r="PDV3015" s="607"/>
      <c r="PDW3015" s="607"/>
      <c r="PDX3015" s="607"/>
      <c r="PDY3015" s="607"/>
      <c r="PDZ3015" s="607"/>
      <c r="PEA3015" s="607"/>
      <c r="PEB3015" s="607"/>
      <c r="PEC3015" s="607"/>
      <c r="PED3015" s="607"/>
      <c r="PEE3015" s="607"/>
      <c r="PEF3015" s="607"/>
      <c r="PEG3015" s="607"/>
      <c r="PEH3015" s="607"/>
      <c r="PEI3015" s="607"/>
      <c r="PEJ3015" s="607"/>
      <c r="PEK3015" s="607"/>
      <c r="PEL3015" s="607"/>
      <c r="PEM3015" s="607"/>
      <c r="PEN3015" s="607"/>
      <c r="PEO3015" s="607"/>
      <c r="PEP3015" s="607"/>
      <c r="PEQ3015" s="607"/>
      <c r="PER3015" s="607"/>
      <c r="PES3015" s="607"/>
      <c r="PET3015" s="607"/>
      <c r="PEU3015" s="607"/>
      <c r="PEV3015" s="607"/>
      <c r="PEW3015" s="607"/>
      <c r="PEX3015" s="607"/>
      <c r="PEY3015" s="607"/>
      <c r="PEZ3015" s="607"/>
      <c r="PFA3015" s="607"/>
      <c r="PFB3015" s="607"/>
      <c r="PFC3015" s="607"/>
      <c r="PFD3015" s="607"/>
      <c r="PFE3015" s="607"/>
      <c r="PFF3015" s="607"/>
      <c r="PFG3015" s="607"/>
      <c r="PFH3015" s="607"/>
      <c r="PFI3015" s="607"/>
      <c r="PFJ3015" s="607"/>
      <c r="PFK3015" s="607"/>
      <c r="PFL3015" s="607"/>
      <c r="PFM3015" s="607"/>
      <c r="PFN3015" s="607"/>
      <c r="PFO3015" s="607"/>
      <c r="PFP3015" s="607"/>
      <c r="PFQ3015" s="607"/>
      <c r="PFR3015" s="607"/>
      <c r="PFS3015" s="607"/>
      <c r="PFT3015" s="607"/>
      <c r="PFU3015" s="607"/>
      <c r="PFV3015" s="607"/>
      <c r="PFW3015" s="607"/>
      <c r="PFX3015" s="607"/>
      <c r="PFY3015" s="607"/>
      <c r="PFZ3015" s="607"/>
      <c r="PGA3015" s="607"/>
      <c r="PGB3015" s="607"/>
      <c r="PGC3015" s="607"/>
      <c r="PGD3015" s="607"/>
      <c r="PGE3015" s="607"/>
      <c r="PGF3015" s="607"/>
      <c r="PGG3015" s="607"/>
      <c r="PGH3015" s="607"/>
      <c r="PGI3015" s="607"/>
      <c r="PGJ3015" s="607"/>
      <c r="PGK3015" s="607"/>
      <c r="PGL3015" s="607"/>
      <c r="PGM3015" s="607"/>
      <c r="PGN3015" s="607"/>
      <c r="PGO3015" s="607"/>
      <c r="PGP3015" s="607"/>
      <c r="PGQ3015" s="607"/>
      <c r="PGR3015" s="607"/>
      <c r="PGS3015" s="607"/>
      <c r="PGT3015" s="607"/>
      <c r="PGU3015" s="607"/>
      <c r="PGV3015" s="607"/>
      <c r="PGW3015" s="607"/>
      <c r="PGX3015" s="607"/>
      <c r="PGY3015" s="607"/>
      <c r="PGZ3015" s="607"/>
      <c r="PHA3015" s="607"/>
      <c r="PHB3015" s="607"/>
      <c r="PHC3015" s="607"/>
      <c r="PHD3015" s="607"/>
      <c r="PHE3015" s="607"/>
      <c r="PHF3015" s="607"/>
      <c r="PHG3015" s="607"/>
      <c r="PHH3015" s="607"/>
      <c r="PHI3015" s="607"/>
      <c r="PHJ3015" s="607"/>
      <c r="PHK3015" s="607"/>
      <c r="PHL3015" s="607"/>
      <c r="PHM3015" s="607"/>
      <c r="PHN3015" s="607"/>
      <c r="PHO3015" s="607"/>
      <c r="PHP3015" s="607"/>
      <c r="PHQ3015" s="607"/>
      <c r="PHR3015" s="607"/>
      <c r="PHS3015" s="607"/>
      <c r="PHT3015" s="607"/>
      <c r="PHU3015" s="607"/>
      <c r="PHV3015" s="607"/>
      <c r="PHW3015" s="607"/>
      <c r="PHX3015" s="607"/>
      <c r="PHY3015" s="607"/>
      <c r="PHZ3015" s="607"/>
      <c r="PIA3015" s="607"/>
      <c r="PIB3015" s="607"/>
      <c r="PIC3015" s="607"/>
      <c r="PID3015" s="607"/>
      <c r="PIE3015" s="607"/>
      <c r="PIF3015" s="607"/>
      <c r="PIG3015" s="607"/>
      <c r="PIH3015" s="607"/>
      <c r="PII3015" s="607"/>
      <c r="PIJ3015" s="607"/>
      <c r="PIK3015" s="607"/>
      <c r="PIL3015" s="607"/>
      <c r="PIM3015" s="607"/>
      <c r="PIN3015" s="607"/>
      <c r="PIO3015" s="607"/>
      <c r="PIP3015" s="607"/>
      <c r="PIQ3015" s="607"/>
      <c r="PIR3015" s="607"/>
      <c r="PIS3015" s="607"/>
      <c r="PIT3015" s="607"/>
      <c r="PIU3015" s="607"/>
      <c r="PIV3015" s="607"/>
      <c r="PIW3015" s="607"/>
      <c r="PIX3015" s="607"/>
      <c r="PIY3015" s="607"/>
      <c r="PIZ3015" s="607"/>
      <c r="PJA3015" s="607"/>
      <c r="PJB3015" s="607"/>
      <c r="PJC3015" s="607"/>
      <c r="PJD3015" s="607"/>
      <c r="PJE3015" s="607"/>
      <c r="PJF3015" s="607"/>
      <c r="PJG3015" s="607"/>
      <c r="PJH3015" s="607"/>
      <c r="PJI3015" s="607"/>
      <c r="PJJ3015" s="607"/>
      <c r="PJK3015" s="607"/>
      <c r="PJL3015" s="607"/>
      <c r="PJM3015" s="607"/>
      <c r="PJN3015" s="607"/>
      <c r="PJO3015" s="607"/>
      <c r="PJP3015" s="607"/>
      <c r="PJQ3015" s="607"/>
      <c r="PJR3015" s="607"/>
      <c r="PJS3015" s="607"/>
      <c r="PJT3015" s="607"/>
      <c r="PJU3015" s="607"/>
      <c r="PJV3015" s="607"/>
      <c r="PJW3015" s="607"/>
      <c r="PJX3015" s="607"/>
      <c r="PJY3015" s="607"/>
      <c r="PJZ3015" s="607"/>
      <c r="PKA3015" s="607"/>
      <c r="PKB3015" s="607"/>
      <c r="PKC3015" s="607"/>
      <c r="PKD3015" s="607"/>
      <c r="PKE3015" s="607"/>
      <c r="PKF3015" s="607"/>
      <c r="PKG3015" s="607"/>
      <c r="PKH3015" s="607"/>
      <c r="PKI3015" s="607"/>
      <c r="PKJ3015" s="607"/>
      <c r="PKK3015" s="607"/>
      <c r="PKL3015" s="607"/>
      <c r="PKM3015" s="607"/>
      <c r="PKN3015" s="607"/>
      <c r="PKO3015" s="607"/>
      <c r="PKP3015" s="607"/>
      <c r="PKQ3015" s="607"/>
      <c r="PKR3015" s="607"/>
      <c r="PKS3015" s="607"/>
      <c r="PKT3015" s="607"/>
      <c r="PKU3015" s="607"/>
      <c r="PKV3015" s="607"/>
      <c r="PKW3015" s="607"/>
      <c r="PKX3015" s="607"/>
      <c r="PKY3015" s="607"/>
      <c r="PKZ3015" s="607"/>
      <c r="PLA3015" s="607"/>
      <c r="PLB3015" s="607"/>
      <c r="PLC3015" s="607"/>
      <c r="PLD3015" s="607"/>
      <c r="PLE3015" s="607"/>
      <c r="PLF3015" s="607"/>
      <c r="PLG3015" s="607"/>
      <c r="PLH3015" s="607"/>
      <c r="PLI3015" s="607"/>
      <c r="PLJ3015" s="607"/>
      <c r="PLK3015" s="607"/>
      <c r="PLL3015" s="607"/>
      <c r="PLM3015" s="607"/>
      <c r="PLN3015" s="607"/>
      <c r="PLO3015" s="607"/>
      <c r="PLP3015" s="607"/>
      <c r="PLQ3015" s="607"/>
      <c r="PLR3015" s="607"/>
      <c r="PLS3015" s="607"/>
      <c r="PLT3015" s="607"/>
      <c r="PLU3015" s="607"/>
      <c r="PLV3015" s="607"/>
      <c r="PLW3015" s="607"/>
      <c r="PLX3015" s="607"/>
      <c r="PLY3015" s="607"/>
      <c r="PLZ3015" s="607"/>
      <c r="PMA3015" s="607"/>
      <c r="PMB3015" s="607"/>
      <c r="PMC3015" s="607"/>
      <c r="PMD3015" s="607"/>
      <c r="PME3015" s="607"/>
      <c r="PMF3015" s="607"/>
      <c r="PMG3015" s="607"/>
      <c r="PMH3015" s="607"/>
      <c r="PMI3015" s="607"/>
      <c r="PMJ3015" s="607"/>
      <c r="PMK3015" s="607"/>
      <c r="PML3015" s="607"/>
      <c r="PMM3015" s="607"/>
      <c r="PMN3015" s="607"/>
      <c r="PMO3015" s="607"/>
      <c r="PMP3015" s="607"/>
      <c r="PMQ3015" s="607"/>
      <c r="PMR3015" s="607"/>
      <c r="PMS3015" s="607"/>
      <c r="PMT3015" s="607"/>
      <c r="PMU3015" s="607"/>
      <c r="PMV3015" s="607"/>
      <c r="PMW3015" s="607"/>
      <c r="PMX3015" s="607"/>
      <c r="PMY3015" s="607"/>
      <c r="PMZ3015" s="607"/>
      <c r="PNA3015" s="607"/>
      <c r="PNB3015" s="607"/>
      <c r="PNC3015" s="607"/>
      <c r="PND3015" s="607"/>
      <c r="PNE3015" s="607"/>
      <c r="PNF3015" s="607"/>
      <c r="PNG3015" s="607"/>
      <c r="PNH3015" s="607"/>
      <c r="PNI3015" s="607"/>
      <c r="PNJ3015" s="607"/>
      <c r="PNK3015" s="607"/>
      <c r="PNL3015" s="607"/>
      <c r="PNM3015" s="607"/>
      <c r="PNN3015" s="607"/>
      <c r="PNO3015" s="607"/>
      <c r="PNP3015" s="607"/>
      <c r="PNQ3015" s="607"/>
      <c r="PNR3015" s="607"/>
      <c r="PNS3015" s="607"/>
      <c r="PNT3015" s="607"/>
      <c r="PNU3015" s="607"/>
      <c r="PNV3015" s="607"/>
      <c r="PNW3015" s="607"/>
      <c r="PNX3015" s="607"/>
      <c r="PNY3015" s="607"/>
      <c r="PNZ3015" s="607"/>
      <c r="POA3015" s="607"/>
      <c r="POB3015" s="607"/>
      <c r="POC3015" s="607"/>
      <c r="POD3015" s="607"/>
      <c r="POE3015" s="607"/>
      <c r="POF3015" s="607"/>
      <c r="POG3015" s="607"/>
      <c r="POH3015" s="607"/>
      <c r="POI3015" s="607"/>
      <c r="POJ3015" s="607"/>
      <c r="POK3015" s="607"/>
      <c r="POL3015" s="607"/>
      <c r="POM3015" s="607"/>
      <c r="PON3015" s="607"/>
      <c r="POO3015" s="607"/>
      <c r="POP3015" s="607"/>
      <c r="POQ3015" s="607"/>
      <c r="POR3015" s="607"/>
      <c r="POS3015" s="607"/>
      <c r="POT3015" s="607"/>
      <c r="POU3015" s="607"/>
      <c r="POV3015" s="607"/>
      <c r="POW3015" s="607"/>
      <c r="POX3015" s="607"/>
      <c r="POY3015" s="607"/>
      <c r="POZ3015" s="607"/>
      <c r="PPA3015" s="607"/>
      <c r="PPB3015" s="607"/>
      <c r="PPC3015" s="607"/>
      <c r="PPD3015" s="607"/>
      <c r="PPE3015" s="607"/>
      <c r="PPF3015" s="607"/>
      <c r="PPG3015" s="607"/>
      <c r="PPH3015" s="607"/>
      <c r="PPI3015" s="607"/>
      <c r="PPJ3015" s="607"/>
      <c r="PPK3015" s="607"/>
      <c r="PPL3015" s="607"/>
      <c r="PPM3015" s="607"/>
      <c r="PPN3015" s="607"/>
      <c r="PPO3015" s="607"/>
      <c r="PPP3015" s="607"/>
      <c r="PPQ3015" s="607"/>
      <c r="PPR3015" s="607"/>
      <c r="PPS3015" s="607"/>
      <c r="PPT3015" s="607"/>
      <c r="PPU3015" s="607"/>
      <c r="PPV3015" s="607"/>
      <c r="PPW3015" s="607"/>
      <c r="PPX3015" s="607"/>
      <c r="PPY3015" s="607"/>
      <c r="PPZ3015" s="607"/>
      <c r="PQA3015" s="607"/>
      <c r="PQB3015" s="607"/>
      <c r="PQC3015" s="607"/>
      <c r="PQD3015" s="607"/>
      <c r="PQE3015" s="607"/>
      <c r="PQF3015" s="607"/>
      <c r="PQG3015" s="607"/>
      <c r="PQH3015" s="607"/>
      <c r="PQI3015" s="607"/>
      <c r="PQJ3015" s="607"/>
      <c r="PQK3015" s="607"/>
      <c r="PQL3015" s="607"/>
      <c r="PQM3015" s="607"/>
      <c r="PQN3015" s="607"/>
      <c r="PQO3015" s="607"/>
      <c r="PQP3015" s="607"/>
      <c r="PQQ3015" s="607"/>
      <c r="PQR3015" s="607"/>
      <c r="PQS3015" s="607"/>
      <c r="PQT3015" s="607"/>
      <c r="PQU3015" s="607"/>
      <c r="PQV3015" s="607"/>
      <c r="PQW3015" s="607"/>
      <c r="PQX3015" s="607"/>
      <c r="PQY3015" s="607"/>
      <c r="PQZ3015" s="607"/>
      <c r="PRA3015" s="607"/>
      <c r="PRB3015" s="607"/>
      <c r="PRC3015" s="607"/>
      <c r="PRD3015" s="607"/>
      <c r="PRE3015" s="607"/>
      <c r="PRF3015" s="607"/>
      <c r="PRG3015" s="607"/>
      <c r="PRH3015" s="607"/>
      <c r="PRI3015" s="607"/>
      <c r="PRJ3015" s="607"/>
      <c r="PRK3015" s="607"/>
      <c r="PRL3015" s="607"/>
      <c r="PRM3015" s="607"/>
      <c r="PRN3015" s="607"/>
      <c r="PRO3015" s="607"/>
      <c r="PRP3015" s="607"/>
      <c r="PRQ3015" s="607"/>
      <c r="PRR3015" s="607"/>
      <c r="PRS3015" s="607"/>
      <c r="PRT3015" s="607"/>
      <c r="PRU3015" s="607"/>
      <c r="PRV3015" s="607"/>
      <c r="PRW3015" s="607"/>
      <c r="PRX3015" s="607"/>
      <c r="PRY3015" s="607"/>
      <c r="PRZ3015" s="607"/>
      <c r="PSA3015" s="607"/>
      <c r="PSB3015" s="607"/>
      <c r="PSC3015" s="607"/>
      <c r="PSD3015" s="607"/>
      <c r="PSE3015" s="607"/>
      <c r="PSF3015" s="607"/>
      <c r="PSG3015" s="607"/>
      <c r="PSH3015" s="607"/>
      <c r="PSI3015" s="607"/>
      <c r="PSJ3015" s="607"/>
      <c r="PSK3015" s="607"/>
      <c r="PSL3015" s="607"/>
      <c r="PSM3015" s="607"/>
      <c r="PSN3015" s="607"/>
      <c r="PSO3015" s="607"/>
      <c r="PSP3015" s="607"/>
      <c r="PSQ3015" s="607"/>
      <c r="PSR3015" s="607"/>
      <c r="PSS3015" s="607"/>
      <c r="PST3015" s="607"/>
      <c r="PSU3015" s="607"/>
      <c r="PSV3015" s="607"/>
      <c r="PSW3015" s="607"/>
      <c r="PSX3015" s="607"/>
      <c r="PSY3015" s="607"/>
      <c r="PSZ3015" s="607"/>
      <c r="PTA3015" s="607"/>
      <c r="PTB3015" s="607"/>
      <c r="PTC3015" s="607"/>
      <c r="PTD3015" s="607"/>
      <c r="PTE3015" s="607"/>
      <c r="PTF3015" s="607"/>
      <c r="PTG3015" s="607"/>
      <c r="PTH3015" s="607"/>
      <c r="PTI3015" s="607"/>
      <c r="PTJ3015" s="607"/>
      <c r="PTK3015" s="607"/>
      <c r="PTL3015" s="607"/>
      <c r="PTM3015" s="607"/>
      <c r="PTN3015" s="607"/>
      <c r="PTO3015" s="607"/>
      <c r="PTP3015" s="607"/>
      <c r="PTQ3015" s="607"/>
      <c r="PTR3015" s="607"/>
      <c r="PTS3015" s="607"/>
      <c r="PTT3015" s="607"/>
      <c r="PTU3015" s="607"/>
      <c r="PTV3015" s="607"/>
      <c r="PTW3015" s="607"/>
      <c r="PTX3015" s="607"/>
      <c r="PTY3015" s="607"/>
      <c r="PTZ3015" s="607"/>
      <c r="PUA3015" s="607"/>
      <c r="PUB3015" s="607"/>
      <c r="PUC3015" s="607"/>
      <c r="PUD3015" s="607"/>
      <c r="PUE3015" s="607"/>
      <c r="PUF3015" s="607"/>
      <c r="PUG3015" s="607"/>
      <c r="PUH3015" s="607"/>
      <c r="PUI3015" s="607"/>
      <c r="PUJ3015" s="607"/>
      <c r="PUK3015" s="607"/>
      <c r="PUL3015" s="607"/>
      <c r="PUM3015" s="607"/>
      <c r="PUN3015" s="607"/>
      <c r="PUO3015" s="607"/>
      <c r="PUP3015" s="607"/>
      <c r="PUQ3015" s="607"/>
      <c r="PUR3015" s="607"/>
      <c r="PUS3015" s="607"/>
      <c r="PUT3015" s="607"/>
      <c r="PUU3015" s="607"/>
      <c r="PUV3015" s="607"/>
      <c r="PUW3015" s="607"/>
      <c r="PUX3015" s="607"/>
      <c r="PUY3015" s="607"/>
      <c r="PUZ3015" s="607"/>
      <c r="PVA3015" s="607"/>
      <c r="PVB3015" s="607"/>
      <c r="PVC3015" s="607"/>
      <c r="PVD3015" s="607"/>
      <c r="PVE3015" s="607"/>
      <c r="PVF3015" s="607"/>
      <c r="PVG3015" s="607"/>
      <c r="PVH3015" s="607"/>
      <c r="PVI3015" s="607"/>
      <c r="PVJ3015" s="607"/>
      <c r="PVK3015" s="607"/>
      <c r="PVL3015" s="607"/>
      <c r="PVM3015" s="607"/>
      <c r="PVN3015" s="607"/>
      <c r="PVO3015" s="607"/>
      <c r="PVP3015" s="607"/>
      <c r="PVQ3015" s="607"/>
      <c r="PVR3015" s="607"/>
      <c r="PVS3015" s="607"/>
      <c r="PVT3015" s="607"/>
      <c r="PVU3015" s="607"/>
      <c r="PVV3015" s="607"/>
      <c r="PVW3015" s="607"/>
      <c r="PVX3015" s="607"/>
      <c r="PVY3015" s="607"/>
      <c r="PVZ3015" s="607"/>
      <c r="PWA3015" s="607"/>
      <c r="PWB3015" s="607"/>
      <c r="PWC3015" s="607"/>
      <c r="PWD3015" s="607"/>
      <c r="PWE3015" s="607"/>
      <c r="PWF3015" s="607"/>
      <c r="PWG3015" s="607"/>
      <c r="PWH3015" s="607"/>
      <c r="PWI3015" s="607"/>
      <c r="PWJ3015" s="607"/>
      <c r="PWK3015" s="607"/>
      <c r="PWL3015" s="607"/>
      <c r="PWM3015" s="607"/>
      <c r="PWN3015" s="607"/>
      <c r="PWO3015" s="607"/>
      <c r="PWP3015" s="607"/>
      <c r="PWQ3015" s="607"/>
      <c r="PWR3015" s="607"/>
      <c r="PWS3015" s="607"/>
      <c r="PWT3015" s="607"/>
      <c r="PWU3015" s="607"/>
      <c r="PWV3015" s="607"/>
      <c r="PWW3015" s="607"/>
      <c r="PWX3015" s="607"/>
      <c r="PWY3015" s="607"/>
      <c r="PWZ3015" s="607"/>
      <c r="PXA3015" s="607"/>
      <c r="PXB3015" s="607"/>
      <c r="PXC3015" s="607"/>
      <c r="PXD3015" s="607"/>
      <c r="PXE3015" s="607"/>
      <c r="PXF3015" s="607"/>
      <c r="PXG3015" s="607"/>
      <c r="PXH3015" s="607"/>
      <c r="PXI3015" s="607"/>
      <c r="PXJ3015" s="607"/>
      <c r="PXK3015" s="607"/>
      <c r="PXL3015" s="607"/>
      <c r="PXM3015" s="607"/>
      <c r="PXN3015" s="607"/>
      <c r="PXO3015" s="607"/>
      <c r="PXP3015" s="607"/>
      <c r="PXQ3015" s="607"/>
      <c r="PXR3015" s="607"/>
      <c r="PXS3015" s="607"/>
      <c r="PXT3015" s="607"/>
      <c r="PXU3015" s="607"/>
      <c r="PXV3015" s="607"/>
      <c r="PXW3015" s="607"/>
      <c r="PXX3015" s="607"/>
      <c r="PXY3015" s="607"/>
      <c r="PXZ3015" s="607"/>
      <c r="PYA3015" s="607"/>
      <c r="PYB3015" s="607"/>
      <c r="PYC3015" s="607"/>
      <c r="PYD3015" s="607"/>
      <c r="PYE3015" s="607"/>
      <c r="PYF3015" s="607"/>
      <c r="PYG3015" s="607"/>
      <c r="PYH3015" s="607"/>
      <c r="PYI3015" s="607"/>
      <c r="PYJ3015" s="607"/>
      <c r="PYK3015" s="607"/>
      <c r="PYL3015" s="607"/>
      <c r="PYM3015" s="607"/>
      <c r="PYN3015" s="607"/>
      <c r="PYO3015" s="607"/>
      <c r="PYP3015" s="607"/>
      <c r="PYQ3015" s="607"/>
      <c r="PYR3015" s="607"/>
      <c r="PYS3015" s="607"/>
      <c r="PYT3015" s="607"/>
      <c r="PYU3015" s="607"/>
      <c r="PYV3015" s="607"/>
      <c r="PYW3015" s="607"/>
      <c r="PYX3015" s="607"/>
      <c r="PYY3015" s="607"/>
      <c r="PYZ3015" s="607"/>
      <c r="PZA3015" s="607"/>
      <c r="PZB3015" s="607"/>
      <c r="PZC3015" s="607"/>
      <c r="PZD3015" s="607"/>
      <c r="PZE3015" s="607"/>
      <c r="PZF3015" s="607"/>
      <c r="PZG3015" s="607"/>
      <c r="PZH3015" s="607"/>
      <c r="PZI3015" s="607"/>
      <c r="PZJ3015" s="607"/>
      <c r="PZK3015" s="607"/>
      <c r="PZL3015" s="607"/>
      <c r="PZM3015" s="607"/>
      <c r="PZN3015" s="607"/>
      <c r="PZO3015" s="607"/>
      <c r="PZP3015" s="607"/>
      <c r="PZQ3015" s="607"/>
      <c r="PZR3015" s="607"/>
      <c r="PZS3015" s="607"/>
      <c r="PZT3015" s="607"/>
      <c r="PZU3015" s="607"/>
      <c r="PZV3015" s="607"/>
      <c r="PZW3015" s="607"/>
      <c r="PZX3015" s="607"/>
      <c r="PZY3015" s="607"/>
      <c r="PZZ3015" s="607"/>
      <c r="QAA3015" s="607"/>
      <c r="QAB3015" s="607"/>
      <c r="QAC3015" s="607"/>
      <c r="QAD3015" s="607"/>
      <c r="QAE3015" s="607"/>
      <c r="QAF3015" s="607"/>
      <c r="QAG3015" s="607"/>
      <c r="QAH3015" s="607"/>
      <c r="QAI3015" s="607"/>
      <c r="QAJ3015" s="607"/>
      <c r="QAK3015" s="607"/>
      <c r="QAL3015" s="607"/>
      <c r="QAM3015" s="607"/>
      <c r="QAN3015" s="607"/>
      <c r="QAO3015" s="607"/>
      <c r="QAP3015" s="607"/>
      <c r="QAQ3015" s="607"/>
      <c r="QAR3015" s="607"/>
      <c r="QAS3015" s="607"/>
      <c r="QAT3015" s="607"/>
      <c r="QAU3015" s="607"/>
      <c r="QAV3015" s="607"/>
      <c r="QAW3015" s="607"/>
      <c r="QAX3015" s="607"/>
      <c r="QAY3015" s="607"/>
      <c r="QAZ3015" s="607"/>
      <c r="QBA3015" s="607"/>
      <c r="QBB3015" s="607"/>
      <c r="QBC3015" s="607"/>
      <c r="QBD3015" s="607"/>
      <c r="QBE3015" s="607"/>
      <c r="QBF3015" s="607"/>
      <c r="QBG3015" s="607"/>
      <c r="QBH3015" s="607"/>
      <c r="QBI3015" s="607"/>
      <c r="QBJ3015" s="607"/>
      <c r="QBK3015" s="607"/>
      <c r="QBL3015" s="607"/>
      <c r="QBM3015" s="607"/>
      <c r="QBN3015" s="607"/>
      <c r="QBO3015" s="607"/>
      <c r="QBP3015" s="607"/>
      <c r="QBQ3015" s="607"/>
      <c r="QBR3015" s="607"/>
      <c r="QBS3015" s="607"/>
      <c r="QBT3015" s="607"/>
      <c r="QBU3015" s="607"/>
      <c r="QBV3015" s="607"/>
      <c r="QBW3015" s="607"/>
      <c r="QBX3015" s="607"/>
      <c r="QBY3015" s="607"/>
      <c r="QBZ3015" s="607"/>
      <c r="QCA3015" s="607"/>
      <c r="QCB3015" s="607"/>
      <c r="QCC3015" s="607"/>
      <c r="QCD3015" s="607"/>
      <c r="QCE3015" s="607"/>
      <c r="QCF3015" s="607"/>
      <c r="QCG3015" s="607"/>
      <c r="QCH3015" s="607"/>
      <c r="QCI3015" s="607"/>
      <c r="QCJ3015" s="607"/>
      <c r="QCK3015" s="607"/>
      <c r="QCL3015" s="607"/>
      <c r="QCM3015" s="607"/>
      <c r="QCN3015" s="607"/>
      <c r="QCO3015" s="607"/>
      <c r="QCP3015" s="607"/>
      <c r="QCQ3015" s="607"/>
      <c r="QCR3015" s="607"/>
      <c r="QCS3015" s="607"/>
      <c r="QCT3015" s="607"/>
      <c r="QCU3015" s="607"/>
      <c r="QCV3015" s="607"/>
      <c r="QCW3015" s="607"/>
      <c r="QCX3015" s="607"/>
      <c r="QCY3015" s="607"/>
      <c r="QCZ3015" s="607"/>
      <c r="QDA3015" s="607"/>
      <c r="QDB3015" s="607"/>
      <c r="QDC3015" s="607"/>
      <c r="QDD3015" s="607"/>
      <c r="QDE3015" s="607"/>
      <c r="QDF3015" s="607"/>
      <c r="QDG3015" s="607"/>
      <c r="QDH3015" s="607"/>
      <c r="QDI3015" s="607"/>
      <c r="QDJ3015" s="607"/>
      <c r="QDK3015" s="607"/>
      <c r="QDL3015" s="607"/>
      <c r="QDM3015" s="607"/>
      <c r="QDN3015" s="607"/>
      <c r="QDO3015" s="607"/>
      <c r="QDP3015" s="607"/>
      <c r="QDQ3015" s="607"/>
      <c r="QDR3015" s="607"/>
      <c r="QDS3015" s="607"/>
      <c r="QDT3015" s="607"/>
      <c r="QDU3015" s="607"/>
      <c r="QDV3015" s="607"/>
      <c r="QDW3015" s="607"/>
      <c r="QDX3015" s="607"/>
      <c r="QDY3015" s="607"/>
      <c r="QDZ3015" s="607"/>
      <c r="QEA3015" s="607"/>
      <c r="QEB3015" s="607"/>
      <c r="QEC3015" s="607"/>
      <c r="QED3015" s="607"/>
      <c r="QEE3015" s="607"/>
      <c r="QEF3015" s="607"/>
      <c r="QEG3015" s="607"/>
      <c r="QEH3015" s="607"/>
      <c r="QEI3015" s="607"/>
      <c r="QEJ3015" s="607"/>
      <c r="QEK3015" s="607"/>
      <c r="QEL3015" s="607"/>
      <c r="QEM3015" s="607"/>
      <c r="QEN3015" s="607"/>
      <c r="QEO3015" s="607"/>
      <c r="QEP3015" s="607"/>
      <c r="QEQ3015" s="607"/>
      <c r="QER3015" s="607"/>
      <c r="QES3015" s="607"/>
      <c r="QET3015" s="607"/>
      <c r="QEU3015" s="607"/>
      <c r="QEV3015" s="607"/>
      <c r="QEW3015" s="607"/>
      <c r="QEX3015" s="607"/>
      <c r="QEY3015" s="607"/>
      <c r="QEZ3015" s="607"/>
      <c r="QFA3015" s="607"/>
      <c r="QFB3015" s="607"/>
      <c r="QFC3015" s="607"/>
      <c r="QFD3015" s="607"/>
      <c r="QFE3015" s="607"/>
      <c r="QFF3015" s="607"/>
      <c r="QFG3015" s="607"/>
      <c r="QFH3015" s="607"/>
      <c r="QFI3015" s="607"/>
      <c r="QFJ3015" s="607"/>
      <c r="QFK3015" s="607"/>
      <c r="QFL3015" s="607"/>
      <c r="QFM3015" s="607"/>
      <c r="QFN3015" s="607"/>
      <c r="QFO3015" s="607"/>
      <c r="QFP3015" s="607"/>
      <c r="QFQ3015" s="607"/>
      <c r="QFR3015" s="607"/>
      <c r="QFS3015" s="607"/>
      <c r="QFT3015" s="607"/>
      <c r="QFU3015" s="607"/>
      <c r="QFV3015" s="607"/>
      <c r="QFW3015" s="607"/>
      <c r="QFX3015" s="607"/>
      <c r="QFY3015" s="607"/>
      <c r="QFZ3015" s="607"/>
      <c r="QGA3015" s="607"/>
      <c r="QGB3015" s="607"/>
      <c r="QGC3015" s="607"/>
      <c r="QGD3015" s="607"/>
      <c r="QGE3015" s="607"/>
      <c r="QGF3015" s="607"/>
      <c r="QGG3015" s="607"/>
      <c r="QGH3015" s="607"/>
      <c r="QGI3015" s="607"/>
      <c r="QGJ3015" s="607"/>
      <c r="QGK3015" s="607"/>
      <c r="QGL3015" s="607"/>
      <c r="QGM3015" s="607"/>
      <c r="QGN3015" s="607"/>
      <c r="QGO3015" s="607"/>
      <c r="QGP3015" s="607"/>
      <c r="QGQ3015" s="607"/>
      <c r="QGR3015" s="607"/>
      <c r="QGS3015" s="607"/>
      <c r="QGT3015" s="607"/>
      <c r="QGU3015" s="607"/>
      <c r="QGV3015" s="607"/>
      <c r="QGW3015" s="607"/>
      <c r="QGX3015" s="607"/>
      <c r="QGY3015" s="607"/>
      <c r="QGZ3015" s="607"/>
      <c r="QHA3015" s="607"/>
      <c r="QHB3015" s="607"/>
      <c r="QHC3015" s="607"/>
      <c r="QHD3015" s="607"/>
      <c r="QHE3015" s="607"/>
      <c r="QHF3015" s="607"/>
      <c r="QHG3015" s="607"/>
      <c r="QHH3015" s="607"/>
      <c r="QHI3015" s="607"/>
      <c r="QHJ3015" s="607"/>
      <c r="QHK3015" s="607"/>
      <c r="QHL3015" s="607"/>
      <c r="QHM3015" s="607"/>
      <c r="QHN3015" s="607"/>
      <c r="QHO3015" s="607"/>
      <c r="QHP3015" s="607"/>
      <c r="QHQ3015" s="607"/>
      <c r="QHR3015" s="607"/>
      <c r="QHS3015" s="607"/>
      <c r="QHT3015" s="607"/>
      <c r="QHU3015" s="607"/>
      <c r="QHV3015" s="607"/>
      <c r="QHW3015" s="607"/>
      <c r="QHX3015" s="607"/>
      <c r="QHY3015" s="607"/>
      <c r="QHZ3015" s="607"/>
      <c r="QIA3015" s="607"/>
      <c r="QIB3015" s="607"/>
      <c r="QIC3015" s="607"/>
      <c r="QID3015" s="607"/>
      <c r="QIE3015" s="607"/>
      <c r="QIF3015" s="607"/>
      <c r="QIG3015" s="607"/>
      <c r="QIH3015" s="607"/>
      <c r="QII3015" s="607"/>
      <c r="QIJ3015" s="607"/>
      <c r="QIK3015" s="607"/>
      <c r="QIL3015" s="607"/>
      <c r="QIM3015" s="607"/>
      <c r="QIN3015" s="607"/>
      <c r="QIO3015" s="607"/>
      <c r="QIP3015" s="607"/>
      <c r="QIQ3015" s="607"/>
      <c r="QIR3015" s="607"/>
      <c r="QIS3015" s="607"/>
      <c r="QIT3015" s="607"/>
      <c r="QIU3015" s="607"/>
      <c r="QIV3015" s="607"/>
      <c r="QIW3015" s="607"/>
      <c r="QIX3015" s="607"/>
      <c r="QIY3015" s="607"/>
      <c r="QIZ3015" s="607"/>
      <c r="QJA3015" s="607"/>
      <c r="QJB3015" s="607"/>
      <c r="QJC3015" s="607"/>
      <c r="QJD3015" s="607"/>
      <c r="QJE3015" s="607"/>
      <c r="QJF3015" s="607"/>
      <c r="QJG3015" s="607"/>
      <c r="QJH3015" s="607"/>
      <c r="QJI3015" s="607"/>
      <c r="QJJ3015" s="607"/>
      <c r="QJK3015" s="607"/>
      <c r="QJL3015" s="607"/>
      <c r="QJM3015" s="607"/>
      <c r="QJN3015" s="607"/>
      <c r="QJO3015" s="607"/>
      <c r="QJP3015" s="607"/>
      <c r="QJQ3015" s="607"/>
      <c r="QJR3015" s="607"/>
      <c r="QJS3015" s="607"/>
      <c r="QJT3015" s="607"/>
      <c r="QJU3015" s="607"/>
      <c r="QJV3015" s="607"/>
      <c r="QJW3015" s="607"/>
      <c r="QJX3015" s="607"/>
      <c r="QJY3015" s="607"/>
      <c r="QJZ3015" s="607"/>
      <c r="QKA3015" s="607"/>
      <c r="QKB3015" s="607"/>
      <c r="QKC3015" s="607"/>
      <c r="QKD3015" s="607"/>
      <c r="QKE3015" s="607"/>
      <c r="QKF3015" s="607"/>
      <c r="QKG3015" s="607"/>
      <c r="QKH3015" s="607"/>
      <c r="QKI3015" s="607"/>
      <c r="QKJ3015" s="607"/>
      <c r="QKK3015" s="607"/>
      <c r="QKL3015" s="607"/>
      <c r="QKM3015" s="607"/>
      <c r="QKN3015" s="607"/>
      <c r="QKO3015" s="607"/>
      <c r="QKP3015" s="607"/>
      <c r="QKQ3015" s="607"/>
      <c r="QKR3015" s="607"/>
      <c r="QKS3015" s="607"/>
      <c r="QKT3015" s="607"/>
      <c r="QKU3015" s="607"/>
      <c r="QKV3015" s="607"/>
      <c r="QKW3015" s="607"/>
      <c r="QKX3015" s="607"/>
      <c r="QKY3015" s="607"/>
      <c r="QKZ3015" s="607"/>
      <c r="QLA3015" s="607"/>
      <c r="QLB3015" s="607"/>
      <c r="QLC3015" s="607"/>
      <c r="QLD3015" s="607"/>
      <c r="QLE3015" s="607"/>
      <c r="QLF3015" s="607"/>
      <c r="QLG3015" s="607"/>
      <c r="QLH3015" s="607"/>
      <c r="QLI3015" s="607"/>
      <c r="QLJ3015" s="607"/>
      <c r="QLK3015" s="607"/>
      <c r="QLL3015" s="607"/>
      <c r="QLM3015" s="607"/>
      <c r="QLN3015" s="607"/>
      <c r="QLO3015" s="607"/>
      <c r="QLP3015" s="607"/>
      <c r="QLQ3015" s="607"/>
      <c r="QLR3015" s="607"/>
      <c r="QLS3015" s="607"/>
      <c r="QLT3015" s="607"/>
      <c r="QLU3015" s="607"/>
      <c r="QLV3015" s="607"/>
      <c r="QLW3015" s="607"/>
      <c r="QLX3015" s="607"/>
      <c r="QLY3015" s="607"/>
      <c r="QLZ3015" s="607"/>
      <c r="QMA3015" s="607"/>
      <c r="QMB3015" s="607"/>
      <c r="QMC3015" s="607"/>
      <c r="QMD3015" s="607"/>
      <c r="QME3015" s="607"/>
      <c r="QMF3015" s="607"/>
      <c r="QMG3015" s="607"/>
      <c r="QMH3015" s="607"/>
      <c r="QMI3015" s="607"/>
      <c r="QMJ3015" s="607"/>
      <c r="QMK3015" s="607"/>
      <c r="QML3015" s="607"/>
      <c r="QMM3015" s="607"/>
      <c r="QMN3015" s="607"/>
      <c r="QMO3015" s="607"/>
      <c r="QMP3015" s="607"/>
      <c r="QMQ3015" s="607"/>
      <c r="QMR3015" s="607"/>
      <c r="QMS3015" s="607"/>
      <c r="QMT3015" s="607"/>
      <c r="QMU3015" s="607"/>
      <c r="QMV3015" s="607"/>
      <c r="QMW3015" s="607"/>
      <c r="QMX3015" s="607"/>
      <c r="QMY3015" s="607"/>
      <c r="QMZ3015" s="607"/>
      <c r="QNA3015" s="607"/>
      <c r="QNB3015" s="607"/>
      <c r="QNC3015" s="607"/>
      <c r="QND3015" s="607"/>
      <c r="QNE3015" s="607"/>
      <c r="QNF3015" s="607"/>
      <c r="QNG3015" s="607"/>
      <c r="QNH3015" s="607"/>
      <c r="QNI3015" s="607"/>
      <c r="QNJ3015" s="607"/>
      <c r="QNK3015" s="607"/>
      <c r="QNL3015" s="607"/>
      <c r="QNM3015" s="607"/>
      <c r="QNN3015" s="607"/>
      <c r="QNO3015" s="607"/>
      <c r="QNP3015" s="607"/>
      <c r="QNQ3015" s="607"/>
      <c r="QNR3015" s="607"/>
      <c r="QNS3015" s="607"/>
      <c r="QNT3015" s="607"/>
      <c r="QNU3015" s="607"/>
      <c r="QNV3015" s="607"/>
      <c r="QNW3015" s="607"/>
      <c r="QNX3015" s="607"/>
      <c r="QNY3015" s="607"/>
      <c r="QNZ3015" s="607"/>
      <c r="QOA3015" s="607"/>
      <c r="QOB3015" s="607"/>
      <c r="QOC3015" s="607"/>
      <c r="QOD3015" s="607"/>
      <c r="QOE3015" s="607"/>
      <c r="QOF3015" s="607"/>
      <c r="QOG3015" s="607"/>
      <c r="QOH3015" s="607"/>
      <c r="QOI3015" s="607"/>
      <c r="QOJ3015" s="607"/>
      <c r="QOK3015" s="607"/>
      <c r="QOL3015" s="607"/>
      <c r="QOM3015" s="607"/>
      <c r="QON3015" s="607"/>
      <c r="QOO3015" s="607"/>
      <c r="QOP3015" s="607"/>
      <c r="QOQ3015" s="607"/>
      <c r="QOR3015" s="607"/>
      <c r="QOS3015" s="607"/>
      <c r="QOT3015" s="607"/>
      <c r="QOU3015" s="607"/>
      <c r="QOV3015" s="607"/>
      <c r="QOW3015" s="607"/>
      <c r="QOX3015" s="607"/>
      <c r="QOY3015" s="607"/>
      <c r="QOZ3015" s="607"/>
      <c r="QPA3015" s="607"/>
      <c r="QPB3015" s="607"/>
      <c r="QPC3015" s="607"/>
      <c r="QPD3015" s="607"/>
      <c r="QPE3015" s="607"/>
      <c r="QPF3015" s="607"/>
      <c r="QPG3015" s="607"/>
      <c r="QPH3015" s="607"/>
      <c r="QPI3015" s="607"/>
      <c r="QPJ3015" s="607"/>
      <c r="QPK3015" s="607"/>
      <c r="QPL3015" s="607"/>
      <c r="QPM3015" s="607"/>
      <c r="QPN3015" s="607"/>
      <c r="QPO3015" s="607"/>
      <c r="QPP3015" s="607"/>
      <c r="QPQ3015" s="607"/>
      <c r="QPR3015" s="607"/>
      <c r="QPS3015" s="607"/>
      <c r="QPT3015" s="607"/>
      <c r="QPU3015" s="607"/>
      <c r="QPV3015" s="607"/>
      <c r="QPW3015" s="607"/>
      <c r="QPX3015" s="607"/>
      <c r="QPY3015" s="607"/>
      <c r="QPZ3015" s="607"/>
      <c r="QQA3015" s="607"/>
      <c r="QQB3015" s="607"/>
      <c r="QQC3015" s="607"/>
      <c r="QQD3015" s="607"/>
      <c r="QQE3015" s="607"/>
      <c r="QQF3015" s="607"/>
      <c r="QQG3015" s="607"/>
      <c r="QQH3015" s="607"/>
      <c r="QQI3015" s="607"/>
      <c r="QQJ3015" s="607"/>
      <c r="QQK3015" s="607"/>
      <c r="QQL3015" s="607"/>
      <c r="QQM3015" s="607"/>
      <c r="QQN3015" s="607"/>
      <c r="QQO3015" s="607"/>
      <c r="QQP3015" s="607"/>
      <c r="QQQ3015" s="607"/>
      <c r="QQR3015" s="607"/>
      <c r="QQS3015" s="607"/>
      <c r="QQT3015" s="607"/>
      <c r="QQU3015" s="607"/>
      <c r="QQV3015" s="607"/>
      <c r="QQW3015" s="607"/>
      <c r="QQX3015" s="607"/>
      <c r="QQY3015" s="607"/>
      <c r="QQZ3015" s="607"/>
      <c r="QRA3015" s="607"/>
      <c r="QRB3015" s="607"/>
      <c r="QRC3015" s="607"/>
      <c r="QRD3015" s="607"/>
      <c r="QRE3015" s="607"/>
      <c r="QRF3015" s="607"/>
      <c r="QRG3015" s="607"/>
      <c r="QRH3015" s="607"/>
      <c r="QRI3015" s="607"/>
      <c r="QRJ3015" s="607"/>
      <c r="QRK3015" s="607"/>
      <c r="QRL3015" s="607"/>
      <c r="QRM3015" s="607"/>
      <c r="QRN3015" s="607"/>
      <c r="QRO3015" s="607"/>
      <c r="QRP3015" s="607"/>
      <c r="QRQ3015" s="607"/>
      <c r="QRR3015" s="607"/>
      <c r="QRS3015" s="607"/>
      <c r="QRT3015" s="607"/>
      <c r="QRU3015" s="607"/>
      <c r="QRV3015" s="607"/>
      <c r="QRW3015" s="607"/>
      <c r="QRX3015" s="607"/>
      <c r="QRY3015" s="607"/>
      <c r="QRZ3015" s="607"/>
      <c r="QSA3015" s="607"/>
      <c r="QSB3015" s="607"/>
      <c r="QSC3015" s="607"/>
      <c r="QSD3015" s="607"/>
      <c r="QSE3015" s="607"/>
      <c r="QSF3015" s="607"/>
      <c r="QSG3015" s="607"/>
      <c r="QSH3015" s="607"/>
      <c r="QSI3015" s="607"/>
      <c r="QSJ3015" s="607"/>
      <c r="QSK3015" s="607"/>
      <c r="QSL3015" s="607"/>
      <c r="QSM3015" s="607"/>
      <c r="QSN3015" s="607"/>
      <c r="QSO3015" s="607"/>
      <c r="QSP3015" s="607"/>
      <c r="QSQ3015" s="607"/>
      <c r="QSR3015" s="607"/>
      <c r="QSS3015" s="607"/>
      <c r="QST3015" s="607"/>
      <c r="QSU3015" s="607"/>
      <c r="QSV3015" s="607"/>
      <c r="QSW3015" s="607"/>
      <c r="QSX3015" s="607"/>
      <c r="QSY3015" s="607"/>
      <c r="QSZ3015" s="607"/>
      <c r="QTA3015" s="607"/>
      <c r="QTB3015" s="607"/>
      <c r="QTC3015" s="607"/>
      <c r="QTD3015" s="607"/>
      <c r="QTE3015" s="607"/>
      <c r="QTF3015" s="607"/>
      <c r="QTG3015" s="607"/>
      <c r="QTH3015" s="607"/>
      <c r="QTI3015" s="607"/>
      <c r="QTJ3015" s="607"/>
      <c r="QTK3015" s="607"/>
      <c r="QTL3015" s="607"/>
      <c r="QTM3015" s="607"/>
      <c r="QTN3015" s="607"/>
      <c r="QTO3015" s="607"/>
      <c r="QTP3015" s="607"/>
      <c r="QTQ3015" s="607"/>
      <c r="QTR3015" s="607"/>
      <c r="QTS3015" s="607"/>
      <c r="QTT3015" s="607"/>
      <c r="QTU3015" s="607"/>
      <c r="QTV3015" s="607"/>
      <c r="QTW3015" s="607"/>
      <c r="QTX3015" s="607"/>
      <c r="QTY3015" s="607"/>
      <c r="QTZ3015" s="607"/>
      <c r="QUA3015" s="607"/>
      <c r="QUB3015" s="607"/>
      <c r="QUC3015" s="607"/>
      <c r="QUD3015" s="607"/>
      <c r="QUE3015" s="607"/>
      <c r="QUF3015" s="607"/>
      <c r="QUG3015" s="607"/>
      <c r="QUH3015" s="607"/>
      <c r="QUI3015" s="607"/>
      <c r="QUJ3015" s="607"/>
      <c r="QUK3015" s="607"/>
      <c r="QUL3015" s="607"/>
      <c r="QUM3015" s="607"/>
      <c r="QUN3015" s="607"/>
      <c r="QUO3015" s="607"/>
      <c r="QUP3015" s="607"/>
      <c r="QUQ3015" s="607"/>
      <c r="QUR3015" s="607"/>
      <c r="QUS3015" s="607"/>
      <c r="QUT3015" s="607"/>
      <c r="QUU3015" s="607"/>
      <c r="QUV3015" s="607"/>
      <c r="QUW3015" s="607"/>
      <c r="QUX3015" s="607"/>
      <c r="QUY3015" s="607"/>
      <c r="QUZ3015" s="607"/>
      <c r="QVA3015" s="607"/>
      <c r="QVB3015" s="607"/>
      <c r="QVC3015" s="607"/>
      <c r="QVD3015" s="607"/>
      <c r="QVE3015" s="607"/>
      <c r="QVF3015" s="607"/>
      <c r="QVG3015" s="607"/>
      <c r="QVH3015" s="607"/>
      <c r="QVI3015" s="607"/>
      <c r="QVJ3015" s="607"/>
      <c r="QVK3015" s="607"/>
      <c r="QVL3015" s="607"/>
      <c r="QVM3015" s="607"/>
      <c r="QVN3015" s="607"/>
      <c r="QVO3015" s="607"/>
      <c r="QVP3015" s="607"/>
      <c r="QVQ3015" s="607"/>
      <c r="QVR3015" s="607"/>
      <c r="QVS3015" s="607"/>
      <c r="QVT3015" s="607"/>
      <c r="QVU3015" s="607"/>
      <c r="QVV3015" s="607"/>
      <c r="QVW3015" s="607"/>
      <c r="QVX3015" s="607"/>
      <c r="QVY3015" s="607"/>
      <c r="QVZ3015" s="607"/>
      <c r="QWA3015" s="607"/>
      <c r="QWB3015" s="607"/>
      <c r="QWC3015" s="607"/>
      <c r="QWD3015" s="607"/>
      <c r="QWE3015" s="607"/>
      <c r="QWF3015" s="607"/>
      <c r="QWG3015" s="607"/>
      <c r="QWH3015" s="607"/>
      <c r="QWI3015" s="607"/>
      <c r="QWJ3015" s="607"/>
      <c r="QWK3015" s="607"/>
      <c r="QWL3015" s="607"/>
      <c r="QWM3015" s="607"/>
      <c r="QWN3015" s="607"/>
      <c r="QWO3015" s="607"/>
      <c r="QWP3015" s="607"/>
      <c r="QWQ3015" s="607"/>
      <c r="QWR3015" s="607"/>
      <c r="QWS3015" s="607"/>
      <c r="QWT3015" s="607"/>
      <c r="QWU3015" s="607"/>
      <c r="QWV3015" s="607"/>
      <c r="QWW3015" s="607"/>
      <c r="QWX3015" s="607"/>
      <c r="QWY3015" s="607"/>
      <c r="QWZ3015" s="607"/>
      <c r="QXA3015" s="607"/>
      <c r="QXB3015" s="607"/>
      <c r="QXC3015" s="607"/>
      <c r="QXD3015" s="607"/>
      <c r="QXE3015" s="607"/>
      <c r="QXF3015" s="607"/>
      <c r="QXG3015" s="607"/>
      <c r="QXH3015" s="607"/>
      <c r="QXI3015" s="607"/>
      <c r="QXJ3015" s="607"/>
      <c r="QXK3015" s="607"/>
      <c r="QXL3015" s="607"/>
      <c r="QXM3015" s="607"/>
      <c r="QXN3015" s="607"/>
      <c r="QXO3015" s="607"/>
      <c r="QXP3015" s="607"/>
      <c r="QXQ3015" s="607"/>
      <c r="QXR3015" s="607"/>
      <c r="QXS3015" s="607"/>
      <c r="QXT3015" s="607"/>
      <c r="QXU3015" s="607"/>
      <c r="QXV3015" s="607"/>
      <c r="QXW3015" s="607"/>
      <c r="QXX3015" s="607"/>
      <c r="QXY3015" s="607"/>
      <c r="QXZ3015" s="607"/>
      <c r="QYA3015" s="607"/>
      <c r="QYB3015" s="607"/>
      <c r="QYC3015" s="607"/>
      <c r="QYD3015" s="607"/>
      <c r="QYE3015" s="607"/>
      <c r="QYF3015" s="607"/>
      <c r="QYG3015" s="607"/>
      <c r="QYH3015" s="607"/>
      <c r="QYI3015" s="607"/>
      <c r="QYJ3015" s="607"/>
      <c r="QYK3015" s="607"/>
      <c r="QYL3015" s="607"/>
      <c r="QYM3015" s="607"/>
      <c r="QYN3015" s="607"/>
      <c r="QYO3015" s="607"/>
      <c r="QYP3015" s="607"/>
      <c r="QYQ3015" s="607"/>
      <c r="QYR3015" s="607"/>
      <c r="QYS3015" s="607"/>
      <c r="QYT3015" s="607"/>
      <c r="QYU3015" s="607"/>
      <c r="QYV3015" s="607"/>
      <c r="QYW3015" s="607"/>
      <c r="QYX3015" s="607"/>
      <c r="QYY3015" s="607"/>
      <c r="QYZ3015" s="607"/>
      <c r="QZA3015" s="607"/>
      <c r="QZB3015" s="607"/>
      <c r="QZC3015" s="607"/>
      <c r="QZD3015" s="607"/>
      <c r="QZE3015" s="607"/>
      <c r="QZF3015" s="607"/>
      <c r="QZG3015" s="607"/>
      <c r="QZH3015" s="607"/>
      <c r="QZI3015" s="607"/>
      <c r="QZJ3015" s="607"/>
      <c r="QZK3015" s="607"/>
      <c r="QZL3015" s="607"/>
      <c r="QZM3015" s="607"/>
      <c r="QZN3015" s="607"/>
      <c r="QZO3015" s="607"/>
      <c r="QZP3015" s="607"/>
      <c r="QZQ3015" s="607"/>
      <c r="QZR3015" s="607"/>
      <c r="QZS3015" s="607"/>
      <c r="QZT3015" s="607"/>
      <c r="QZU3015" s="607"/>
      <c r="QZV3015" s="607"/>
      <c r="QZW3015" s="607"/>
      <c r="QZX3015" s="607"/>
      <c r="QZY3015" s="607"/>
      <c r="QZZ3015" s="607"/>
      <c r="RAA3015" s="607"/>
      <c r="RAB3015" s="607"/>
      <c r="RAC3015" s="607"/>
      <c r="RAD3015" s="607"/>
      <c r="RAE3015" s="607"/>
      <c r="RAF3015" s="607"/>
      <c r="RAG3015" s="607"/>
      <c r="RAH3015" s="607"/>
      <c r="RAI3015" s="607"/>
      <c r="RAJ3015" s="607"/>
      <c r="RAK3015" s="607"/>
      <c r="RAL3015" s="607"/>
      <c r="RAM3015" s="607"/>
      <c r="RAN3015" s="607"/>
      <c r="RAO3015" s="607"/>
      <c r="RAP3015" s="607"/>
      <c r="RAQ3015" s="607"/>
      <c r="RAR3015" s="607"/>
      <c r="RAS3015" s="607"/>
      <c r="RAT3015" s="607"/>
      <c r="RAU3015" s="607"/>
      <c r="RAV3015" s="607"/>
      <c r="RAW3015" s="607"/>
      <c r="RAX3015" s="607"/>
      <c r="RAY3015" s="607"/>
      <c r="RAZ3015" s="607"/>
      <c r="RBA3015" s="607"/>
      <c r="RBB3015" s="607"/>
      <c r="RBC3015" s="607"/>
      <c r="RBD3015" s="607"/>
      <c r="RBE3015" s="607"/>
      <c r="RBF3015" s="607"/>
      <c r="RBG3015" s="607"/>
      <c r="RBH3015" s="607"/>
      <c r="RBI3015" s="607"/>
      <c r="RBJ3015" s="607"/>
      <c r="RBK3015" s="607"/>
      <c r="RBL3015" s="607"/>
      <c r="RBM3015" s="607"/>
      <c r="RBN3015" s="607"/>
      <c r="RBO3015" s="607"/>
      <c r="RBP3015" s="607"/>
      <c r="RBQ3015" s="607"/>
      <c r="RBR3015" s="607"/>
      <c r="RBS3015" s="607"/>
      <c r="RBT3015" s="607"/>
      <c r="RBU3015" s="607"/>
      <c r="RBV3015" s="607"/>
      <c r="RBW3015" s="607"/>
      <c r="RBX3015" s="607"/>
      <c r="RBY3015" s="607"/>
      <c r="RBZ3015" s="607"/>
      <c r="RCA3015" s="607"/>
      <c r="RCB3015" s="607"/>
      <c r="RCC3015" s="607"/>
      <c r="RCD3015" s="607"/>
      <c r="RCE3015" s="607"/>
      <c r="RCF3015" s="607"/>
      <c r="RCG3015" s="607"/>
      <c r="RCH3015" s="607"/>
      <c r="RCI3015" s="607"/>
      <c r="RCJ3015" s="607"/>
      <c r="RCK3015" s="607"/>
      <c r="RCL3015" s="607"/>
      <c r="RCM3015" s="607"/>
      <c r="RCN3015" s="607"/>
      <c r="RCO3015" s="607"/>
      <c r="RCP3015" s="607"/>
      <c r="RCQ3015" s="607"/>
      <c r="RCR3015" s="607"/>
      <c r="RCS3015" s="607"/>
      <c r="RCT3015" s="607"/>
      <c r="RCU3015" s="607"/>
      <c r="RCV3015" s="607"/>
      <c r="RCW3015" s="607"/>
      <c r="RCX3015" s="607"/>
      <c r="RCY3015" s="607"/>
      <c r="RCZ3015" s="607"/>
      <c r="RDA3015" s="607"/>
      <c r="RDB3015" s="607"/>
      <c r="RDC3015" s="607"/>
      <c r="RDD3015" s="607"/>
      <c r="RDE3015" s="607"/>
      <c r="RDF3015" s="607"/>
      <c r="RDG3015" s="607"/>
      <c r="RDH3015" s="607"/>
      <c r="RDI3015" s="607"/>
      <c r="RDJ3015" s="607"/>
      <c r="RDK3015" s="607"/>
      <c r="RDL3015" s="607"/>
      <c r="RDM3015" s="607"/>
      <c r="RDN3015" s="607"/>
      <c r="RDO3015" s="607"/>
      <c r="RDP3015" s="607"/>
      <c r="RDQ3015" s="607"/>
      <c r="RDR3015" s="607"/>
      <c r="RDS3015" s="607"/>
      <c r="RDT3015" s="607"/>
      <c r="RDU3015" s="607"/>
      <c r="RDV3015" s="607"/>
      <c r="RDW3015" s="607"/>
      <c r="RDX3015" s="607"/>
      <c r="RDY3015" s="607"/>
      <c r="RDZ3015" s="607"/>
      <c r="REA3015" s="607"/>
      <c r="REB3015" s="607"/>
      <c r="REC3015" s="607"/>
      <c r="RED3015" s="607"/>
      <c r="REE3015" s="607"/>
      <c r="REF3015" s="607"/>
      <c r="REG3015" s="607"/>
      <c r="REH3015" s="607"/>
      <c r="REI3015" s="607"/>
      <c r="REJ3015" s="607"/>
      <c r="REK3015" s="607"/>
      <c r="REL3015" s="607"/>
      <c r="REM3015" s="607"/>
      <c r="REN3015" s="607"/>
      <c r="REO3015" s="607"/>
      <c r="REP3015" s="607"/>
      <c r="REQ3015" s="607"/>
      <c r="RER3015" s="607"/>
      <c r="RES3015" s="607"/>
      <c r="RET3015" s="607"/>
      <c r="REU3015" s="607"/>
      <c r="REV3015" s="607"/>
      <c r="REW3015" s="607"/>
      <c r="REX3015" s="607"/>
      <c r="REY3015" s="607"/>
      <c r="REZ3015" s="607"/>
      <c r="RFA3015" s="607"/>
      <c r="RFB3015" s="607"/>
      <c r="RFC3015" s="607"/>
      <c r="RFD3015" s="607"/>
      <c r="RFE3015" s="607"/>
      <c r="RFF3015" s="607"/>
      <c r="RFG3015" s="607"/>
      <c r="RFH3015" s="607"/>
      <c r="RFI3015" s="607"/>
      <c r="RFJ3015" s="607"/>
      <c r="RFK3015" s="607"/>
      <c r="RFL3015" s="607"/>
      <c r="RFM3015" s="607"/>
      <c r="RFN3015" s="607"/>
      <c r="RFO3015" s="607"/>
      <c r="RFP3015" s="607"/>
      <c r="RFQ3015" s="607"/>
      <c r="RFR3015" s="607"/>
      <c r="RFS3015" s="607"/>
      <c r="RFT3015" s="607"/>
      <c r="RFU3015" s="607"/>
      <c r="RFV3015" s="607"/>
      <c r="RFW3015" s="607"/>
      <c r="RFX3015" s="607"/>
      <c r="RFY3015" s="607"/>
      <c r="RFZ3015" s="607"/>
      <c r="RGA3015" s="607"/>
      <c r="RGB3015" s="607"/>
      <c r="RGC3015" s="607"/>
      <c r="RGD3015" s="607"/>
      <c r="RGE3015" s="607"/>
      <c r="RGF3015" s="607"/>
      <c r="RGG3015" s="607"/>
      <c r="RGH3015" s="607"/>
      <c r="RGI3015" s="607"/>
      <c r="RGJ3015" s="607"/>
      <c r="RGK3015" s="607"/>
      <c r="RGL3015" s="607"/>
      <c r="RGM3015" s="607"/>
      <c r="RGN3015" s="607"/>
      <c r="RGO3015" s="607"/>
      <c r="RGP3015" s="607"/>
      <c r="RGQ3015" s="607"/>
      <c r="RGR3015" s="607"/>
      <c r="RGS3015" s="607"/>
      <c r="RGT3015" s="607"/>
      <c r="RGU3015" s="607"/>
      <c r="RGV3015" s="607"/>
      <c r="RGW3015" s="607"/>
      <c r="RGX3015" s="607"/>
      <c r="RGY3015" s="607"/>
      <c r="RGZ3015" s="607"/>
      <c r="RHA3015" s="607"/>
      <c r="RHB3015" s="607"/>
      <c r="RHC3015" s="607"/>
      <c r="RHD3015" s="607"/>
      <c r="RHE3015" s="607"/>
      <c r="RHF3015" s="607"/>
      <c r="RHG3015" s="607"/>
      <c r="RHH3015" s="607"/>
      <c r="RHI3015" s="607"/>
      <c r="RHJ3015" s="607"/>
      <c r="RHK3015" s="607"/>
      <c r="RHL3015" s="607"/>
      <c r="RHM3015" s="607"/>
      <c r="RHN3015" s="607"/>
      <c r="RHO3015" s="607"/>
      <c r="RHP3015" s="607"/>
      <c r="RHQ3015" s="607"/>
      <c r="RHR3015" s="607"/>
      <c r="RHS3015" s="607"/>
      <c r="RHT3015" s="607"/>
      <c r="RHU3015" s="607"/>
      <c r="RHV3015" s="607"/>
      <c r="RHW3015" s="607"/>
      <c r="RHX3015" s="607"/>
      <c r="RHY3015" s="607"/>
      <c r="RHZ3015" s="607"/>
      <c r="RIA3015" s="607"/>
      <c r="RIB3015" s="607"/>
      <c r="RIC3015" s="607"/>
      <c r="RID3015" s="607"/>
      <c r="RIE3015" s="607"/>
      <c r="RIF3015" s="607"/>
      <c r="RIG3015" s="607"/>
      <c r="RIH3015" s="607"/>
      <c r="RII3015" s="607"/>
      <c r="RIJ3015" s="607"/>
      <c r="RIK3015" s="607"/>
      <c r="RIL3015" s="607"/>
      <c r="RIM3015" s="607"/>
      <c r="RIN3015" s="607"/>
      <c r="RIO3015" s="607"/>
      <c r="RIP3015" s="607"/>
      <c r="RIQ3015" s="607"/>
      <c r="RIR3015" s="607"/>
      <c r="RIS3015" s="607"/>
      <c r="RIT3015" s="607"/>
      <c r="RIU3015" s="607"/>
      <c r="RIV3015" s="607"/>
      <c r="RIW3015" s="607"/>
      <c r="RIX3015" s="607"/>
      <c r="RIY3015" s="607"/>
      <c r="RIZ3015" s="607"/>
      <c r="RJA3015" s="607"/>
      <c r="RJB3015" s="607"/>
      <c r="RJC3015" s="607"/>
      <c r="RJD3015" s="607"/>
      <c r="RJE3015" s="607"/>
      <c r="RJF3015" s="607"/>
      <c r="RJG3015" s="607"/>
      <c r="RJH3015" s="607"/>
      <c r="RJI3015" s="607"/>
      <c r="RJJ3015" s="607"/>
      <c r="RJK3015" s="607"/>
      <c r="RJL3015" s="607"/>
      <c r="RJM3015" s="607"/>
      <c r="RJN3015" s="607"/>
      <c r="RJO3015" s="607"/>
      <c r="RJP3015" s="607"/>
      <c r="RJQ3015" s="607"/>
      <c r="RJR3015" s="607"/>
      <c r="RJS3015" s="607"/>
      <c r="RJT3015" s="607"/>
      <c r="RJU3015" s="607"/>
      <c r="RJV3015" s="607"/>
      <c r="RJW3015" s="607"/>
      <c r="RJX3015" s="607"/>
      <c r="RJY3015" s="607"/>
      <c r="RJZ3015" s="607"/>
      <c r="RKA3015" s="607"/>
      <c r="RKB3015" s="607"/>
      <c r="RKC3015" s="607"/>
      <c r="RKD3015" s="607"/>
      <c r="RKE3015" s="607"/>
      <c r="RKF3015" s="607"/>
      <c r="RKG3015" s="607"/>
      <c r="RKH3015" s="607"/>
      <c r="RKI3015" s="607"/>
      <c r="RKJ3015" s="607"/>
      <c r="RKK3015" s="607"/>
      <c r="RKL3015" s="607"/>
      <c r="RKM3015" s="607"/>
      <c r="RKN3015" s="607"/>
      <c r="RKO3015" s="607"/>
      <c r="RKP3015" s="607"/>
      <c r="RKQ3015" s="607"/>
      <c r="RKR3015" s="607"/>
      <c r="RKS3015" s="607"/>
      <c r="RKT3015" s="607"/>
      <c r="RKU3015" s="607"/>
      <c r="RKV3015" s="607"/>
      <c r="RKW3015" s="607"/>
      <c r="RKX3015" s="607"/>
      <c r="RKY3015" s="607"/>
      <c r="RKZ3015" s="607"/>
      <c r="RLA3015" s="607"/>
      <c r="RLB3015" s="607"/>
      <c r="RLC3015" s="607"/>
      <c r="RLD3015" s="607"/>
      <c r="RLE3015" s="607"/>
      <c r="RLF3015" s="607"/>
      <c r="RLG3015" s="607"/>
      <c r="RLH3015" s="607"/>
      <c r="RLI3015" s="607"/>
      <c r="RLJ3015" s="607"/>
      <c r="RLK3015" s="607"/>
      <c r="RLL3015" s="607"/>
      <c r="RLM3015" s="607"/>
      <c r="RLN3015" s="607"/>
      <c r="RLO3015" s="607"/>
      <c r="RLP3015" s="607"/>
      <c r="RLQ3015" s="607"/>
      <c r="RLR3015" s="607"/>
      <c r="RLS3015" s="607"/>
      <c r="RLT3015" s="607"/>
      <c r="RLU3015" s="607"/>
      <c r="RLV3015" s="607"/>
      <c r="RLW3015" s="607"/>
      <c r="RLX3015" s="607"/>
      <c r="RLY3015" s="607"/>
      <c r="RLZ3015" s="607"/>
      <c r="RMA3015" s="607"/>
      <c r="RMB3015" s="607"/>
      <c r="RMC3015" s="607"/>
      <c r="RMD3015" s="607"/>
      <c r="RME3015" s="607"/>
      <c r="RMF3015" s="607"/>
      <c r="RMG3015" s="607"/>
      <c r="RMH3015" s="607"/>
      <c r="RMI3015" s="607"/>
      <c r="RMJ3015" s="607"/>
      <c r="RMK3015" s="607"/>
      <c r="RML3015" s="607"/>
      <c r="RMM3015" s="607"/>
      <c r="RMN3015" s="607"/>
      <c r="RMO3015" s="607"/>
      <c r="RMP3015" s="607"/>
      <c r="RMQ3015" s="607"/>
      <c r="RMR3015" s="607"/>
      <c r="RMS3015" s="607"/>
      <c r="RMT3015" s="607"/>
      <c r="RMU3015" s="607"/>
      <c r="RMV3015" s="607"/>
      <c r="RMW3015" s="607"/>
      <c r="RMX3015" s="607"/>
      <c r="RMY3015" s="607"/>
      <c r="RMZ3015" s="607"/>
      <c r="RNA3015" s="607"/>
      <c r="RNB3015" s="607"/>
      <c r="RNC3015" s="607"/>
      <c r="RND3015" s="607"/>
      <c r="RNE3015" s="607"/>
      <c r="RNF3015" s="607"/>
      <c r="RNG3015" s="607"/>
      <c r="RNH3015" s="607"/>
      <c r="RNI3015" s="607"/>
      <c r="RNJ3015" s="607"/>
      <c r="RNK3015" s="607"/>
      <c r="RNL3015" s="607"/>
      <c r="RNM3015" s="607"/>
      <c r="RNN3015" s="607"/>
      <c r="RNO3015" s="607"/>
      <c r="RNP3015" s="607"/>
      <c r="RNQ3015" s="607"/>
      <c r="RNR3015" s="607"/>
      <c r="RNS3015" s="607"/>
      <c r="RNT3015" s="607"/>
      <c r="RNU3015" s="607"/>
      <c r="RNV3015" s="607"/>
      <c r="RNW3015" s="607"/>
      <c r="RNX3015" s="607"/>
      <c r="RNY3015" s="607"/>
      <c r="RNZ3015" s="607"/>
      <c r="ROA3015" s="607"/>
      <c r="ROB3015" s="607"/>
      <c r="ROC3015" s="607"/>
      <c r="ROD3015" s="607"/>
      <c r="ROE3015" s="607"/>
      <c r="ROF3015" s="607"/>
      <c r="ROG3015" s="607"/>
      <c r="ROH3015" s="607"/>
      <c r="ROI3015" s="607"/>
      <c r="ROJ3015" s="607"/>
      <c r="ROK3015" s="607"/>
      <c r="ROL3015" s="607"/>
      <c r="ROM3015" s="607"/>
      <c r="RON3015" s="607"/>
      <c r="ROO3015" s="607"/>
      <c r="ROP3015" s="607"/>
      <c r="ROQ3015" s="607"/>
      <c r="ROR3015" s="607"/>
      <c r="ROS3015" s="607"/>
      <c r="ROT3015" s="607"/>
      <c r="ROU3015" s="607"/>
      <c r="ROV3015" s="607"/>
      <c r="ROW3015" s="607"/>
      <c r="ROX3015" s="607"/>
      <c r="ROY3015" s="607"/>
      <c r="ROZ3015" s="607"/>
      <c r="RPA3015" s="607"/>
      <c r="RPB3015" s="607"/>
      <c r="RPC3015" s="607"/>
      <c r="RPD3015" s="607"/>
      <c r="RPE3015" s="607"/>
      <c r="RPF3015" s="607"/>
      <c r="RPG3015" s="607"/>
      <c r="RPH3015" s="607"/>
      <c r="RPI3015" s="607"/>
      <c r="RPJ3015" s="607"/>
      <c r="RPK3015" s="607"/>
      <c r="RPL3015" s="607"/>
      <c r="RPM3015" s="607"/>
      <c r="RPN3015" s="607"/>
      <c r="RPO3015" s="607"/>
      <c r="RPP3015" s="607"/>
      <c r="RPQ3015" s="607"/>
      <c r="RPR3015" s="607"/>
      <c r="RPS3015" s="607"/>
      <c r="RPT3015" s="607"/>
      <c r="RPU3015" s="607"/>
      <c r="RPV3015" s="607"/>
      <c r="RPW3015" s="607"/>
      <c r="RPX3015" s="607"/>
      <c r="RPY3015" s="607"/>
      <c r="RPZ3015" s="607"/>
      <c r="RQA3015" s="607"/>
      <c r="RQB3015" s="607"/>
      <c r="RQC3015" s="607"/>
      <c r="RQD3015" s="607"/>
      <c r="RQE3015" s="607"/>
      <c r="RQF3015" s="607"/>
      <c r="RQG3015" s="607"/>
      <c r="RQH3015" s="607"/>
      <c r="RQI3015" s="607"/>
      <c r="RQJ3015" s="607"/>
      <c r="RQK3015" s="607"/>
      <c r="RQL3015" s="607"/>
      <c r="RQM3015" s="607"/>
      <c r="RQN3015" s="607"/>
      <c r="RQO3015" s="607"/>
      <c r="RQP3015" s="607"/>
      <c r="RQQ3015" s="607"/>
      <c r="RQR3015" s="607"/>
      <c r="RQS3015" s="607"/>
      <c r="RQT3015" s="607"/>
      <c r="RQU3015" s="607"/>
      <c r="RQV3015" s="607"/>
      <c r="RQW3015" s="607"/>
      <c r="RQX3015" s="607"/>
      <c r="RQY3015" s="607"/>
      <c r="RQZ3015" s="607"/>
      <c r="RRA3015" s="607"/>
      <c r="RRB3015" s="607"/>
      <c r="RRC3015" s="607"/>
      <c r="RRD3015" s="607"/>
      <c r="RRE3015" s="607"/>
      <c r="RRF3015" s="607"/>
      <c r="RRG3015" s="607"/>
      <c r="RRH3015" s="607"/>
      <c r="RRI3015" s="607"/>
      <c r="RRJ3015" s="607"/>
      <c r="RRK3015" s="607"/>
      <c r="RRL3015" s="607"/>
      <c r="RRM3015" s="607"/>
      <c r="RRN3015" s="607"/>
      <c r="RRO3015" s="607"/>
      <c r="RRP3015" s="607"/>
      <c r="RRQ3015" s="607"/>
      <c r="RRR3015" s="607"/>
      <c r="RRS3015" s="607"/>
      <c r="RRT3015" s="607"/>
      <c r="RRU3015" s="607"/>
      <c r="RRV3015" s="607"/>
      <c r="RRW3015" s="607"/>
      <c r="RRX3015" s="607"/>
      <c r="RRY3015" s="607"/>
      <c r="RRZ3015" s="607"/>
      <c r="RSA3015" s="607"/>
      <c r="RSB3015" s="607"/>
      <c r="RSC3015" s="607"/>
      <c r="RSD3015" s="607"/>
      <c r="RSE3015" s="607"/>
      <c r="RSF3015" s="607"/>
      <c r="RSG3015" s="607"/>
      <c r="RSH3015" s="607"/>
      <c r="RSI3015" s="607"/>
      <c r="RSJ3015" s="607"/>
      <c r="RSK3015" s="607"/>
      <c r="RSL3015" s="607"/>
      <c r="RSM3015" s="607"/>
      <c r="RSN3015" s="607"/>
      <c r="RSO3015" s="607"/>
      <c r="RSP3015" s="607"/>
      <c r="RSQ3015" s="607"/>
      <c r="RSR3015" s="607"/>
      <c r="RSS3015" s="607"/>
      <c r="RST3015" s="607"/>
      <c r="RSU3015" s="607"/>
      <c r="RSV3015" s="607"/>
      <c r="RSW3015" s="607"/>
      <c r="RSX3015" s="607"/>
      <c r="RSY3015" s="607"/>
      <c r="RSZ3015" s="607"/>
      <c r="RTA3015" s="607"/>
      <c r="RTB3015" s="607"/>
      <c r="RTC3015" s="607"/>
      <c r="RTD3015" s="607"/>
      <c r="RTE3015" s="607"/>
      <c r="RTF3015" s="607"/>
      <c r="RTG3015" s="607"/>
      <c r="RTH3015" s="607"/>
      <c r="RTI3015" s="607"/>
      <c r="RTJ3015" s="607"/>
      <c r="RTK3015" s="607"/>
      <c r="RTL3015" s="607"/>
      <c r="RTM3015" s="607"/>
      <c r="RTN3015" s="607"/>
      <c r="RTO3015" s="607"/>
      <c r="RTP3015" s="607"/>
      <c r="RTQ3015" s="607"/>
      <c r="RTR3015" s="607"/>
      <c r="RTS3015" s="607"/>
      <c r="RTT3015" s="607"/>
      <c r="RTU3015" s="607"/>
      <c r="RTV3015" s="607"/>
      <c r="RTW3015" s="607"/>
      <c r="RTX3015" s="607"/>
      <c r="RTY3015" s="607"/>
      <c r="RTZ3015" s="607"/>
      <c r="RUA3015" s="607"/>
      <c r="RUB3015" s="607"/>
      <c r="RUC3015" s="607"/>
      <c r="RUD3015" s="607"/>
      <c r="RUE3015" s="607"/>
      <c r="RUF3015" s="607"/>
      <c r="RUG3015" s="607"/>
      <c r="RUH3015" s="607"/>
      <c r="RUI3015" s="607"/>
      <c r="RUJ3015" s="607"/>
      <c r="RUK3015" s="607"/>
      <c r="RUL3015" s="607"/>
      <c r="RUM3015" s="607"/>
      <c r="RUN3015" s="607"/>
      <c r="RUO3015" s="607"/>
      <c r="RUP3015" s="607"/>
      <c r="RUQ3015" s="607"/>
      <c r="RUR3015" s="607"/>
      <c r="RUS3015" s="607"/>
      <c r="RUT3015" s="607"/>
      <c r="RUU3015" s="607"/>
      <c r="RUV3015" s="607"/>
      <c r="RUW3015" s="607"/>
      <c r="RUX3015" s="607"/>
      <c r="RUY3015" s="607"/>
      <c r="RUZ3015" s="607"/>
      <c r="RVA3015" s="607"/>
      <c r="RVB3015" s="607"/>
      <c r="RVC3015" s="607"/>
      <c r="RVD3015" s="607"/>
      <c r="RVE3015" s="607"/>
      <c r="RVF3015" s="607"/>
      <c r="RVG3015" s="607"/>
      <c r="RVH3015" s="607"/>
      <c r="RVI3015" s="607"/>
      <c r="RVJ3015" s="607"/>
      <c r="RVK3015" s="607"/>
      <c r="RVL3015" s="607"/>
      <c r="RVM3015" s="607"/>
      <c r="RVN3015" s="607"/>
      <c r="RVO3015" s="607"/>
      <c r="RVP3015" s="607"/>
      <c r="RVQ3015" s="607"/>
      <c r="RVR3015" s="607"/>
      <c r="RVS3015" s="607"/>
      <c r="RVT3015" s="607"/>
      <c r="RVU3015" s="607"/>
      <c r="RVV3015" s="607"/>
      <c r="RVW3015" s="607"/>
      <c r="RVX3015" s="607"/>
      <c r="RVY3015" s="607"/>
      <c r="RVZ3015" s="607"/>
      <c r="RWA3015" s="607"/>
      <c r="RWB3015" s="607"/>
      <c r="RWC3015" s="607"/>
      <c r="RWD3015" s="607"/>
      <c r="RWE3015" s="607"/>
      <c r="RWF3015" s="607"/>
      <c r="RWG3015" s="607"/>
      <c r="RWH3015" s="607"/>
      <c r="RWI3015" s="607"/>
      <c r="RWJ3015" s="607"/>
      <c r="RWK3015" s="607"/>
      <c r="RWL3015" s="607"/>
      <c r="RWM3015" s="607"/>
      <c r="RWN3015" s="607"/>
      <c r="RWO3015" s="607"/>
      <c r="RWP3015" s="607"/>
      <c r="RWQ3015" s="607"/>
      <c r="RWR3015" s="607"/>
      <c r="RWS3015" s="607"/>
      <c r="RWT3015" s="607"/>
      <c r="RWU3015" s="607"/>
      <c r="RWV3015" s="607"/>
      <c r="RWW3015" s="607"/>
      <c r="RWX3015" s="607"/>
      <c r="RWY3015" s="607"/>
      <c r="RWZ3015" s="607"/>
      <c r="RXA3015" s="607"/>
      <c r="RXB3015" s="607"/>
      <c r="RXC3015" s="607"/>
      <c r="RXD3015" s="607"/>
      <c r="RXE3015" s="607"/>
      <c r="RXF3015" s="607"/>
      <c r="RXG3015" s="607"/>
      <c r="RXH3015" s="607"/>
      <c r="RXI3015" s="607"/>
      <c r="RXJ3015" s="607"/>
      <c r="RXK3015" s="607"/>
      <c r="RXL3015" s="607"/>
      <c r="RXM3015" s="607"/>
      <c r="RXN3015" s="607"/>
      <c r="RXO3015" s="607"/>
      <c r="RXP3015" s="607"/>
      <c r="RXQ3015" s="607"/>
      <c r="RXR3015" s="607"/>
      <c r="RXS3015" s="607"/>
      <c r="RXT3015" s="607"/>
      <c r="RXU3015" s="607"/>
      <c r="RXV3015" s="607"/>
      <c r="RXW3015" s="607"/>
      <c r="RXX3015" s="607"/>
      <c r="RXY3015" s="607"/>
      <c r="RXZ3015" s="607"/>
      <c r="RYA3015" s="607"/>
      <c r="RYB3015" s="607"/>
      <c r="RYC3015" s="607"/>
      <c r="RYD3015" s="607"/>
      <c r="RYE3015" s="607"/>
      <c r="RYF3015" s="607"/>
      <c r="RYG3015" s="607"/>
      <c r="RYH3015" s="607"/>
      <c r="RYI3015" s="607"/>
      <c r="RYJ3015" s="607"/>
      <c r="RYK3015" s="607"/>
      <c r="RYL3015" s="607"/>
      <c r="RYM3015" s="607"/>
      <c r="RYN3015" s="607"/>
      <c r="RYO3015" s="607"/>
      <c r="RYP3015" s="607"/>
      <c r="RYQ3015" s="607"/>
      <c r="RYR3015" s="607"/>
      <c r="RYS3015" s="607"/>
      <c r="RYT3015" s="607"/>
      <c r="RYU3015" s="607"/>
      <c r="RYV3015" s="607"/>
      <c r="RYW3015" s="607"/>
      <c r="RYX3015" s="607"/>
      <c r="RYY3015" s="607"/>
      <c r="RYZ3015" s="607"/>
      <c r="RZA3015" s="607"/>
      <c r="RZB3015" s="607"/>
      <c r="RZC3015" s="607"/>
      <c r="RZD3015" s="607"/>
      <c r="RZE3015" s="607"/>
      <c r="RZF3015" s="607"/>
      <c r="RZG3015" s="607"/>
      <c r="RZH3015" s="607"/>
      <c r="RZI3015" s="607"/>
      <c r="RZJ3015" s="607"/>
      <c r="RZK3015" s="607"/>
      <c r="RZL3015" s="607"/>
      <c r="RZM3015" s="607"/>
      <c r="RZN3015" s="607"/>
      <c r="RZO3015" s="607"/>
      <c r="RZP3015" s="607"/>
      <c r="RZQ3015" s="607"/>
      <c r="RZR3015" s="607"/>
      <c r="RZS3015" s="607"/>
      <c r="RZT3015" s="607"/>
      <c r="RZU3015" s="607"/>
      <c r="RZV3015" s="607"/>
      <c r="RZW3015" s="607"/>
      <c r="RZX3015" s="607"/>
      <c r="RZY3015" s="607"/>
      <c r="RZZ3015" s="607"/>
      <c r="SAA3015" s="607"/>
      <c r="SAB3015" s="607"/>
      <c r="SAC3015" s="607"/>
      <c r="SAD3015" s="607"/>
      <c r="SAE3015" s="607"/>
      <c r="SAF3015" s="607"/>
      <c r="SAG3015" s="607"/>
      <c r="SAH3015" s="607"/>
      <c r="SAI3015" s="607"/>
      <c r="SAJ3015" s="607"/>
      <c r="SAK3015" s="607"/>
      <c r="SAL3015" s="607"/>
      <c r="SAM3015" s="607"/>
      <c r="SAN3015" s="607"/>
      <c r="SAO3015" s="607"/>
      <c r="SAP3015" s="607"/>
      <c r="SAQ3015" s="607"/>
      <c r="SAR3015" s="607"/>
      <c r="SAS3015" s="607"/>
      <c r="SAT3015" s="607"/>
      <c r="SAU3015" s="607"/>
      <c r="SAV3015" s="607"/>
      <c r="SAW3015" s="607"/>
      <c r="SAX3015" s="607"/>
      <c r="SAY3015" s="607"/>
      <c r="SAZ3015" s="607"/>
      <c r="SBA3015" s="607"/>
      <c r="SBB3015" s="607"/>
      <c r="SBC3015" s="607"/>
      <c r="SBD3015" s="607"/>
      <c r="SBE3015" s="607"/>
      <c r="SBF3015" s="607"/>
      <c r="SBG3015" s="607"/>
      <c r="SBH3015" s="607"/>
      <c r="SBI3015" s="607"/>
      <c r="SBJ3015" s="607"/>
      <c r="SBK3015" s="607"/>
      <c r="SBL3015" s="607"/>
      <c r="SBM3015" s="607"/>
      <c r="SBN3015" s="607"/>
      <c r="SBO3015" s="607"/>
      <c r="SBP3015" s="607"/>
      <c r="SBQ3015" s="607"/>
      <c r="SBR3015" s="607"/>
      <c r="SBS3015" s="607"/>
      <c r="SBT3015" s="607"/>
      <c r="SBU3015" s="607"/>
      <c r="SBV3015" s="607"/>
      <c r="SBW3015" s="607"/>
      <c r="SBX3015" s="607"/>
      <c r="SBY3015" s="607"/>
      <c r="SBZ3015" s="607"/>
      <c r="SCA3015" s="607"/>
      <c r="SCB3015" s="607"/>
      <c r="SCC3015" s="607"/>
      <c r="SCD3015" s="607"/>
      <c r="SCE3015" s="607"/>
      <c r="SCF3015" s="607"/>
      <c r="SCG3015" s="607"/>
      <c r="SCH3015" s="607"/>
      <c r="SCI3015" s="607"/>
      <c r="SCJ3015" s="607"/>
      <c r="SCK3015" s="607"/>
      <c r="SCL3015" s="607"/>
      <c r="SCM3015" s="607"/>
      <c r="SCN3015" s="607"/>
      <c r="SCO3015" s="607"/>
      <c r="SCP3015" s="607"/>
      <c r="SCQ3015" s="607"/>
      <c r="SCR3015" s="607"/>
      <c r="SCS3015" s="607"/>
      <c r="SCT3015" s="607"/>
      <c r="SCU3015" s="607"/>
      <c r="SCV3015" s="607"/>
      <c r="SCW3015" s="607"/>
      <c r="SCX3015" s="607"/>
      <c r="SCY3015" s="607"/>
      <c r="SCZ3015" s="607"/>
      <c r="SDA3015" s="607"/>
      <c r="SDB3015" s="607"/>
      <c r="SDC3015" s="607"/>
      <c r="SDD3015" s="607"/>
      <c r="SDE3015" s="607"/>
      <c r="SDF3015" s="607"/>
      <c r="SDG3015" s="607"/>
      <c r="SDH3015" s="607"/>
      <c r="SDI3015" s="607"/>
      <c r="SDJ3015" s="607"/>
      <c r="SDK3015" s="607"/>
      <c r="SDL3015" s="607"/>
      <c r="SDM3015" s="607"/>
      <c r="SDN3015" s="607"/>
      <c r="SDO3015" s="607"/>
      <c r="SDP3015" s="607"/>
      <c r="SDQ3015" s="607"/>
      <c r="SDR3015" s="607"/>
      <c r="SDS3015" s="607"/>
      <c r="SDT3015" s="607"/>
      <c r="SDU3015" s="607"/>
      <c r="SDV3015" s="607"/>
      <c r="SDW3015" s="607"/>
      <c r="SDX3015" s="607"/>
      <c r="SDY3015" s="607"/>
      <c r="SDZ3015" s="607"/>
      <c r="SEA3015" s="607"/>
      <c r="SEB3015" s="607"/>
      <c r="SEC3015" s="607"/>
      <c r="SED3015" s="607"/>
      <c r="SEE3015" s="607"/>
      <c r="SEF3015" s="607"/>
      <c r="SEG3015" s="607"/>
      <c r="SEH3015" s="607"/>
      <c r="SEI3015" s="607"/>
      <c r="SEJ3015" s="607"/>
      <c r="SEK3015" s="607"/>
      <c r="SEL3015" s="607"/>
      <c r="SEM3015" s="607"/>
      <c r="SEN3015" s="607"/>
      <c r="SEO3015" s="607"/>
      <c r="SEP3015" s="607"/>
      <c r="SEQ3015" s="607"/>
      <c r="SER3015" s="607"/>
      <c r="SES3015" s="607"/>
      <c r="SET3015" s="607"/>
      <c r="SEU3015" s="607"/>
      <c r="SEV3015" s="607"/>
      <c r="SEW3015" s="607"/>
      <c r="SEX3015" s="607"/>
      <c r="SEY3015" s="607"/>
      <c r="SEZ3015" s="607"/>
      <c r="SFA3015" s="607"/>
      <c r="SFB3015" s="607"/>
      <c r="SFC3015" s="607"/>
      <c r="SFD3015" s="607"/>
      <c r="SFE3015" s="607"/>
      <c r="SFF3015" s="607"/>
      <c r="SFG3015" s="607"/>
      <c r="SFH3015" s="607"/>
      <c r="SFI3015" s="607"/>
      <c r="SFJ3015" s="607"/>
      <c r="SFK3015" s="607"/>
      <c r="SFL3015" s="607"/>
      <c r="SFM3015" s="607"/>
      <c r="SFN3015" s="607"/>
      <c r="SFO3015" s="607"/>
      <c r="SFP3015" s="607"/>
      <c r="SFQ3015" s="607"/>
      <c r="SFR3015" s="607"/>
      <c r="SFS3015" s="607"/>
      <c r="SFT3015" s="607"/>
      <c r="SFU3015" s="607"/>
      <c r="SFV3015" s="607"/>
      <c r="SFW3015" s="607"/>
      <c r="SFX3015" s="607"/>
      <c r="SFY3015" s="607"/>
      <c r="SFZ3015" s="607"/>
      <c r="SGA3015" s="607"/>
      <c r="SGB3015" s="607"/>
      <c r="SGC3015" s="607"/>
      <c r="SGD3015" s="607"/>
      <c r="SGE3015" s="607"/>
      <c r="SGF3015" s="607"/>
      <c r="SGG3015" s="607"/>
      <c r="SGH3015" s="607"/>
      <c r="SGI3015" s="607"/>
      <c r="SGJ3015" s="607"/>
      <c r="SGK3015" s="607"/>
      <c r="SGL3015" s="607"/>
      <c r="SGM3015" s="607"/>
      <c r="SGN3015" s="607"/>
      <c r="SGO3015" s="607"/>
      <c r="SGP3015" s="607"/>
      <c r="SGQ3015" s="607"/>
      <c r="SGR3015" s="607"/>
      <c r="SGS3015" s="607"/>
      <c r="SGT3015" s="607"/>
      <c r="SGU3015" s="607"/>
      <c r="SGV3015" s="607"/>
      <c r="SGW3015" s="607"/>
      <c r="SGX3015" s="607"/>
      <c r="SGY3015" s="607"/>
      <c r="SGZ3015" s="607"/>
      <c r="SHA3015" s="607"/>
      <c r="SHB3015" s="607"/>
      <c r="SHC3015" s="607"/>
      <c r="SHD3015" s="607"/>
      <c r="SHE3015" s="607"/>
      <c r="SHF3015" s="607"/>
      <c r="SHG3015" s="607"/>
      <c r="SHH3015" s="607"/>
      <c r="SHI3015" s="607"/>
      <c r="SHJ3015" s="607"/>
      <c r="SHK3015" s="607"/>
      <c r="SHL3015" s="607"/>
      <c r="SHM3015" s="607"/>
      <c r="SHN3015" s="607"/>
      <c r="SHO3015" s="607"/>
      <c r="SHP3015" s="607"/>
      <c r="SHQ3015" s="607"/>
      <c r="SHR3015" s="607"/>
      <c r="SHS3015" s="607"/>
      <c r="SHT3015" s="607"/>
      <c r="SHU3015" s="607"/>
      <c r="SHV3015" s="607"/>
      <c r="SHW3015" s="607"/>
      <c r="SHX3015" s="607"/>
      <c r="SHY3015" s="607"/>
      <c r="SHZ3015" s="607"/>
      <c r="SIA3015" s="607"/>
      <c r="SIB3015" s="607"/>
      <c r="SIC3015" s="607"/>
      <c r="SID3015" s="607"/>
      <c r="SIE3015" s="607"/>
      <c r="SIF3015" s="607"/>
      <c r="SIG3015" s="607"/>
      <c r="SIH3015" s="607"/>
      <c r="SII3015" s="607"/>
      <c r="SIJ3015" s="607"/>
      <c r="SIK3015" s="607"/>
      <c r="SIL3015" s="607"/>
      <c r="SIM3015" s="607"/>
      <c r="SIN3015" s="607"/>
      <c r="SIO3015" s="607"/>
      <c r="SIP3015" s="607"/>
      <c r="SIQ3015" s="607"/>
      <c r="SIR3015" s="607"/>
      <c r="SIS3015" s="607"/>
      <c r="SIT3015" s="607"/>
      <c r="SIU3015" s="607"/>
      <c r="SIV3015" s="607"/>
      <c r="SIW3015" s="607"/>
      <c r="SIX3015" s="607"/>
      <c r="SIY3015" s="607"/>
      <c r="SIZ3015" s="607"/>
      <c r="SJA3015" s="607"/>
      <c r="SJB3015" s="607"/>
      <c r="SJC3015" s="607"/>
      <c r="SJD3015" s="607"/>
      <c r="SJE3015" s="607"/>
      <c r="SJF3015" s="607"/>
      <c r="SJG3015" s="607"/>
      <c r="SJH3015" s="607"/>
      <c r="SJI3015" s="607"/>
      <c r="SJJ3015" s="607"/>
      <c r="SJK3015" s="607"/>
      <c r="SJL3015" s="607"/>
      <c r="SJM3015" s="607"/>
      <c r="SJN3015" s="607"/>
      <c r="SJO3015" s="607"/>
      <c r="SJP3015" s="607"/>
      <c r="SJQ3015" s="607"/>
      <c r="SJR3015" s="607"/>
      <c r="SJS3015" s="607"/>
      <c r="SJT3015" s="607"/>
      <c r="SJU3015" s="607"/>
      <c r="SJV3015" s="607"/>
      <c r="SJW3015" s="607"/>
      <c r="SJX3015" s="607"/>
      <c r="SJY3015" s="607"/>
      <c r="SJZ3015" s="607"/>
      <c r="SKA3015" s="607"/>
      <c r="SKB3015" s="607"/>
      <c r="SKC3015" s="607"/>
      <c r="SKD3015" s="607"/>
      <c r="SKE3015" s="607"/>
      <c r="SKF3015" s="607"/>
      <c r="SKG3015" s="607"/>
      <c r="SKH3015" s="607"/>
      <c r="SKI3015" s="607"/>
      <c r="SKJ3015" s="607"/>
      <c r="SKK3015" s="607"/>
      <c r="SKL3015" s="607"/>
      <c r="SKM3015" s="607"/>
      <c r="SKN3015" s="607"/>
      <c r="SKO3015" s="607"/>
      <c r="SKP3015" s="607"/>
      <c r="SKQ3015" s="607"/>
      <c r="SKR3015" s="607"/>
      <c r="SKS3015" s="607"/>
      <c r="SKT3015" s="607"/>
      <c r="SKU3015" s="607"/>
      <c r="SKV3015" s="607"/>
      <c r="SKW3015" s="607"/>
      <c r="SKX3015" s="607"/>
      <c r="SKY3015" s="607"/>
      <c r="SKZ3015" s="607"/>
      <c r="SLA3015" s="607"/>
      <c r="SLB3015" s="607"/>
      <c r="SLC3015" s="607"/>
      <c r="SLD3015" s="607"/>
      <c r="SLE3015" s="607"/>
      <c r="SLF3015" s="607"/>
      <c r="SLG3015" s="607"/>
      <c r="SLH3015" s="607"/>
      <c r="SLI3015" s="607"/>
      <c r="SLJ3015" s="607"/>
      <c r="SLK3015" s="607"/>
      <c r="SLL3015" s="607"/>
      <c r="SLM3015" s="607"/>
      <c r="SLN3015" s="607"/>
      <c r="SLO3015" s="607"/>
      <c r="SLP3015" s="607"/>
      <c r="SLQ3015" s="607"/>
      <c r="SLR3015" s="607"/>
      <c r="SLS3015" s="607"/>
      <c r="SLT3015" s="607"/>
      <c r="SLU3015" s="607"/>
      <c r="SLV3015" s="607"/>
      <c r="SLW3015" s="607"/>
      <c r="SLX3015" s="607"/>
      <c r="SLY3015" s="607"/>
      <c r="SLZ3015" s="607"/>
      <c r="SMA3015" s="607"/>
      <c r="SMB3015" s="607"/>
      <c r="SMC3015" s="607"/>
      <c r="SMD3015" s="607"/>
      <c r="SME3015" s="607"/>
      <c r="SMF3015" s="607"/>
      <c r="SMG3015" s="607"/>
      <c r="SMH3015" s="607"/>
      <c r="SMI3015" s="607"/>
      <c r="SMJ3015" s="607"/>
      <c r="SMK3015" s="607"/>
      <c r="SML3015" s="607"/>
      <c r="SMM3015" s="607"/>
      <c r="SMN3015" s="607"/>
      <c r="SMO3015" s="607"/>
      <c r="SMP3015" s="607"/>
      <c r="SMQ3015" s="607"/>
      <c r="SMR3015" s="607"/>
      <c r="SMS3015" s="607"/>
      <c r="SMT3015" s="607"/>
      <c r="SMU3015" s="607"/>
      <c r="SMV3015" s="607"/>
      <c r="SMW3015" s="607"/>
      <c r="SMX3015" s="607"/>
      <c r="SMY3015" s="607"/>
      <c r="SMZ3015" s="607"/>
      <c r="SNA3015" s="607"/>
      <c r="SNB3015" s="607"/>
      <c r="SNC3015" s="607"/>
      <c r="SND3015" s="607"/>
      <c r="SNE3015" s="607"/>
      <c r="SNF3015" s="607"/>
      <c r="SNG3015" s="607"/>
      <c r="SNH3015" s="607"/>
      <c r="SNI3015" s="607"/>
      <c r="SNJ3015" s="607"/>
      <c r="SNK3015" s="607"/>
      <c r="SNL3015" s="607"/>
      <c r="SNM3015" s="607"/>
      <c r="SNN3015" s="607"/>
      <c r="SNO3015" s="607"/>
      <c r="SNP3015" s="607"/>
      <c r="SNQ3015" s="607"/>
      <c r="SNR3015" s="607"/>
      <c r="SNS3015" s="607"/>
      <c r="SNT3015" s="607"/>
      <c r="SNU3015" s="607"/>
      <c r="SNV3015" s="607"/>
      <c r="SNW3015" s="607"/>
      <c r="SNX3015" s="607"/>
      <c r="SNY3015" s="607"/>
      <c r="SNZ3015" s="607"/>
      <c r="SOA3015" s="607"/>
      <c r="SOB3015" s="607"/>
      <c r="SOC3015" s="607"/>
      <c r="SOD3015" s="607"/>
      <c r="SOE3015" s="607"/>
      <c r="SOF3015" s="607"/>
      <c r="SOG3015" s="607"/>
      <c r="SOH3015" s="607"/>
      <c r="SOI3015" s="607"/>
      <c r="SOJ3015" s="607"/>
      <c r="SOK3015" s="607"/>
      <c r="SOL3015" s="607"/>
      <c r="SOM3015" s="607"/>
      <c r="SON3015" s="607"/>
      <c r="SOO3015" s="607"/>
      <c r="SOP3015" s="607"/>
      <c r="SOQ3015" s="607"/>
      <c r="SOR3015" s="607"/>
      <c r="SOS3015" s="607"/>
      <c r="SOT3015" s="607"/>
      <c r="SOU3015" s="607"/>
      <c r="SOV3015" s="607"/>
      <c r="SOW3015" s="607"/>
      <c r="SOX3015" s="607"/>
      <c r="SOY3015" s="607"/>
      <c r="SOZ3015" s="607"/>
      <c r="SPA3015" s="607"/>
      <c r="SPB3015" s="607"/>
      <c r="SPC3015" s="607"/>
      <c r="SPD3015" s="607"/>
      <c r="SPE3015" s="607"/>
      <c r="SPF3015" s="607"/>
      <c r="SPG3015" s="607"/>
      <c r="SPH3015" s="607"/>
      <c r="SPI3015" s="607"/>
      <c r="SPJ3015" s="607"/>
      <c r="SPK3015" s="607"/>
      <c r="SPL3015" s="607"/>
      <c r="SPM3015" s="607"/>
      <c r="SPN3015" s="607"/>
      <c r="SPO3015" s="607"/>
      <c r="SPP3015" s="607"/>
      <c r="SPQ3015" s="607"/>
      <c r="SPR3015" s="607"/>
      <c r="SPS3015" s="607"/>
      <c r="SPT3015" s="607"/>
      <c r="SPU3015" s="607"/>
      <c r="SPV3015" s="607"/>
      <c r="SPW3015" s="607"/>
      <c r="SPX3015" s="607"/>
      <c r="SPY3015" s="607"/>
      <c r="SPZ3015" s="607"/>
      <c r="SQA3015" s="607"/>
      <c r="SQB3015" s="607"/>
      <c r="SQC3015" s="607"/>
      <c r="SQD3015" s="607"/>
      <c r="SQE3015" s="607"/>
      <c r="SQF3015" s="607"/>
      <c r="SQG3015" s="607"/>
      <c r="SQH3015" s="607"/>
      <c r="SQI3015" s="607"/>
      <c r="SQJ3015" s="607"/>
      <c r="SQK3015" s="607"/>
      <c r="SQL3015" s="607"/>
      <c r="SQM3015" s="607"/>
      <c r="SQN3015" s="607"/>
      <c r="SQO3015" s="607"/>
      <c r="SQP3015" s="607"/>
      <c r="SQQ3015" s="607"/>
      <c r="SQR3015" s="607"/>
      <c r="SQS3015" s="607"/>
      <c r="SQT3015" s="607"/>
      <c r="SQU3015" s="607"/>
      <c r="SQV3015" s="607"/>
      <c r="SQW3015" s="607"/>
      <c r="SQX3015" s="607"/>
      <c r="SQY3015" s="607"/>
      <c r="SQZ3015" s="607"/>
      <c r="SRA3015" s="607"/>
      <c r="SRB3015" s="607"/>
      <c r="SRC3015" s="607"/>
      <c r="SRD3015" s="607"/>
      <c r="SRE3015" s="607"/>
      <c r="SRF3015" s="607"/>
      <c r="SRG3015" s="607"/>
      <c r="SRH3015" s="607"/>
      <c r="SRI3015" s="607"/>
      <c r="SRJ3015" s="607"/>
      <c r="SRK3015" s="607"/>
      <c r="SRL3015" s="607"/>
      <c r="SRM3015" s="607"/>
      <c r="SRN3015" s="607"/>
      <c r="SRO3015" s="607"/>
      <c r="SRP3015" s="607"/>
      <c r="SRQ3015" s="607"/>
      <c r="SRR3015" s="607"/>
      <c r="SRS3015" s="607"/>
      <c r="SRT3015" s="607"/>
      <c r="SRU3015" s="607"/>
      <c r="SRV3015" s="607"/>
      <c r="SRW3015" s="607"/>
      <c r="SRX3015" s="607"/>
      <c r="SRY3015" s="607"/>
      <c r="SRZ3015" s="607"/>
      <c r="SSA3015" s="607"/>
      <c r="SSB3015" s="607"/>
      <c r="SSC3015" s="607"/>
      <c r="SSD3015" s="607"/>
      <c r="SSE3015" s="607"/>
      <c r="SSF3015" s="607"/>
      <c r="SSG3015" s="607"/>
      <c r="SSH3015" s="607"/>
      <c r="SSI3015" s="607"/>
      <c r="SSJ3015" s="607"/>
      <c r="SSK3015" s="607"/>
      <c r="SSL3015" s="607"/>
      <c r="SSM3015" s="607"/>
      <c r="SSN3015" s="607"/>
      <c r="SSO3015" s="607"/>
      <c r="SSP3015" s="607"/>
      <c r="SSQ3015" s="607"/>
      <c r="SSR3015" s="607"/>
      <c r="SSS3015" s="607"/>
      <c r="SST3015" s="607"/>
      <c r="SSU3015" s="607"/>
      <c r="SSV3015" s="607"/>
      <c r="SSW3015" s="607"/>
      <c r="SSX3015" s="607"/>
      <c r="SSY3015" s="607"/>
      <c r="SSZ3015" s="607"/>
      <c r="STA3015" s="607"/>
      <c r="STB3015" s="607"/>
      <c r="STC3015" s="607"/>
      <c r="STD3015" s="607"/>
      <c r="STE3015" s="607"/>
      <c r="STF3015" s="607"/>
      <c r="STG3015" s="607"/>
      <c r="STH3015" s="607"/>
      <c r="STI3015" s="607"/>
      <c r="STJ3015" s="607"/>
      <c r="STK3015" s="607"/>
      <c r="STL3015" s="607"/>
      <c r="STM3015" s="607"/>
      <c r="STN3015" s="607"/>
      <c r="STO3015" s="607"/>
      <c r="STP3015" s="607"/>
      <c r="STQ3015" s="607"/>
      <c r="STR3015" s="607"/>
      <c r="STS3015" s="607"/>
      <c r="STT3015" s="607"/>
      <c r="STU3015" s="607"/>
      <c r="STV3015" s="607"/>
      <c r="STW3015" s="607"/>
      <c r="STX3015" s="607"/>
      <c r="STY3015" s="607"/>
      <c r="STZ3015" s="607"/>
      <c r="SUA3015" s="607"/>
      <c r="SUB3015" s="607"/>
      <c r="SUC3015" s="607"/>
      <c r="SUD3015" s="607"/>
      <c r="SUE3015" s="607"/>
      <c r="SUF3015" s="607"/>
      <c r="SUG3015" s="607"/>
      <c r="SUH3015" s="607"/>
      <c r="SUI3015" s="607"/>
      <c r="SUJ3015" s="607"/>
      <c r="SUK3015" s="607"/>
      <c r="SUL3015" s="607"/>
      <c r="SUM3015" s="607"/>
      <c r="SUN3015" s="607"/>
      <c r="SUO3015" s="607"/>
      <c r="SUP3015" s="607"/>
      <c r="SUQ3015" s="607"/>
      <c r="SUR3015" s="607"/>
      <c r="SUS3015" s="607"/>
      <c r="SUT3015" s="607"/>
      <c r="SUU3015" s="607"/>
      <c r="SUV3015" s="607"/>
      <c r="SUW3015" s="607"/>
      <c r="SUX3015" s="607"/>
      <c r="SUY3015" s="607"/>
      <c r="SUZ3015" s="607"/>
      <c r="SVA3015" s="607"/>
      <c r="SVB3015" s="607"/>
      <c r="SVC3015" s="607"/>
      <c r="SVD3015" s="607"/>
      <c r="SVE3015" s="607"/>
      <c r="SVF3015" s="607"/>
      <c r="SVG3015" s="607"/>
      <c r="SVH3015" s="607"/>
      <c r="SVI3015" s="607"/>
      <c r="SVJ3015" s="607"/>
      <c r="SVK3015" s="607"/>
      <c r="SVL3015" s="607"/>
      <c r="SVM3015" s="607"/>
      <c r="SVN3015" s="607"/>
      <c r="SVO3015" s="607"/>
      <c r="SVP3015" s="607"/>
      <c r="SVQ3015" s="607"/>
      <c r="SVR3015" s="607"/>
      <c r="SVS3015" s="607"/>
      <c r="SVT3015" s="607"/>
      <c r="SVU3015" s="607"/>
      <c r="SVV3015" s="607"/>
      <c r="SVW3015" s="607"/>
      <c r="SVX3015" s="607"/>
      <c r="SVY3015" s="607"/>
      <c r="SVZ3015" s="607"/>
      <c r="SWA3015" s="607"/>
      <c r="SWB3015" s="607"/>
      <c r="SWC3015" s="607"/>
      <c r="SWD3015" s="607"/>
      <c r="SWE3015" s="607"/>
      <c r="SWF3015" s="607"/>
      <c r="SWG3015" s="607"/>
      <c r="SWH3015" s="607"/>
      <c r="SWI3015" s="607"/>
      <c r="SWJ3015" s="607"/>
      <c r="SWK3015" s="607"/>
      <c r="SWL3015" s="607"/>
      <c r="SWM3015" s="607"/>
      <c r="SWN3015" s="607"/>
      <c r="SWO3015" s="607"/>
      <c r="SWP3015" s="607"/>
      <c r="SWQ3015" s="607"/>
      <c r="SWR3015" s="607"/>
      <c r="SWS3015" s="607"/>
      <c r="SWT3015" s="607"/>
      <c r="SWU3015" s="607"/>
      <c r="SWV3015" s="607"/>
      <c r="SWW3015" s="607"/>
      <c r="SWX3015" s="607"/>
      <c r="SWY3015" s="607"/>
      <c r="SWZ3015" s="607"/>
      <c r="SXA3015" s="607"/>
      <c r="SXB3015" s="607"/>
      <c r="SXC3015" s="607"/>
      <c r="SXD3015" s="607"/>
      <c r="SXE3015" s="607"/>
      <c r="SXF3015" s="607"/>
      <c r="SXG3015" s="607"/>
      <c r="SXH3015" s="607"/>
      <c r="SXI3015" s="607"/>
      <c r="SXJ3015" s="607"/>
      <c r="SXK3015" s="607"/>
      <c r="SXL3015" s="607"/>
      <c r="SXM3015" s="607"/>
      <c r="SXN3015" s="607"/>
      <c r="SXO3015" s="607"/>
      <c r="SXP3015" s="607"/>
      <c r="SXQ3015" s="607"/>
      <c r="SXR3015" s="607"/>
      <c r="SXS3015" s="607"/>
      <c r="SXT3015" s="607"/>
      <c r="SXU3015" s="607"/>
      <c r="SXV3015" s="607"/>
      <c r="SXW3015" s="607"/>
      <c r="SXX3015" s="607"/>
      <c r="SXY3015" s="607"/>
      <c r="SXZ3015" s="607"/>
      <c r="SYA3015" s="607"/>
      <c r="SYB3015" s="607"/>
      <c r="SYC3015" s="607"/>
      <c r="SYD3015" s="607"/>
      <c r="SYE3015" s="607"/>
      <c r="SYF3015" s="607"/>
      <c r="SYG3015" s="607"/>
      <c r="SYH3015" s="607"/>
      <c r="SYI3015" s="607"/>
      <c r="SYJ3015" s="607"/>
      <c r="SYK3015" s="607"/>
      <c r="SYL3015" s="607"/>
      <c r="SYM3015" s="607"/>
      <c r="SYN3015" s="607"/>
      <c r="SYO3015" s="607"/>
      <c r="SYP3015" s="607"/>
      <c r="SYQ3015" s="607"/>
      <c r="SYR3015" s="607"/>
      <c r="SYS3015" s="607"/>
      <c r="SYT3015" s="607"/>
      <c r="SYU3015" s="607"/>
      <c r="SYV3015" s="607"/>
      <c r="SYW3015" s="607"/>
      <c r="SYX3015" s="607"/>
      <c r="SYY3015" s="607"/>
      <c r="SYZ3015" s="607"/>
      <c r="SZA3015" s="607"/>
      <c r="SZB3015" s="607"/>
      <c r="SZC3015" s="607"/>
      <c r="SZD3015" s="607"/>
      <c r="SZE3015" s="607"/>
      <c r="SZF3015" s="607"/>
      <c r="SZG3015" s="607"/>
      <c r="SZH3015" s="607"/>
      <c r="SZI3015" s="607"/>
      <c r="SZJ3015" s="607"/>
      <c r="SZK3015" s="607"/>
      <c r="SZL3015" s="607"/>
      <c r="SZM3015" s="607"/>
      <c r="SZN3015" s="607"/>
      <c r="SZO3015" s="607"/>
      <c r="SZP3015" s="607"/>
      <c r="SZQ3015" s="607"/>
      <c r="SZR3015" s="607"/>
      <c r="SZS3015" s="607"/>
      <c r="SZT3015" s="607"/>
      <c r="SZU3015" s="607"/>
      <c r="SZV3015" s="607"/>
      <c r="SZW3015" s="607"/>
      <c r="SZX3015" s="607"/>
      <c r="SZY3015" s="607"/>
      <c r="SZZ3015" s="607"/>
      <c r="TAA3015" s="607"/>
      <c r="TAB3015" s="607"/>
      <c r="TAC3015" s="607"/>
      <c r="TAD3015" s="607"/>
      <c r="TAE3015" s="607"/>
      <c r="TAF3015" s="607"/>
      <c r="TAG3015" s="607"/>
      <c r="TAH3015" s="607"/>
      <c r="TAI3015" s="607"/>
      <c r="TAJ3015" s="607"/>
      <c r="TAK3015" s="607"/>
      <c r="TAL3015" s="607"/>
      <c r="TAM3015" s="607"/>
      <c r="TAN3015" s="607"/>
      <c r="TAO3015" s="607"/>
      <c r="TAP3015" s="607"/>
      <c r="TAQ3015" s="607"/>
      <c r="TAR3015" s="607"/>
      <c r="TAS3015" s="607"/>
      <c r="TAT3015" s="607"/>
      <c r="TAU3015" s="607"/>
      <c r="TAV3015" s="607"/>
      <c r="TAW3015" s="607"/>
      <c r="TAX3015" s="607"/>
      <c r="TAY3015" s="607"/>
      <c r="TAZ3015" s="607"/>
      <c r="TBA3015" s="607"/>
      <c r="TBB3015" s="607"/>
      <c r="TBC3015" s="607"/>
      <c r="TBD3015" s="607"/>
      <c r="TBE3015" s="607"/>
      <c r="TBF3015" s="607"/>
      <c r="TBG3015" s="607"/>
      <c r="TBH3015" s="607"/>
      <c r="TBI3015" s="607"/>
      <c r="TBJ3015" s="607"/>
      <c r="TBK3015" s="607"/>
      <c r="TBL3015" s="607"/>
      <c r="TBM3015" s="607"/>
      <c r="TBN3015" s="607"/>
      <c r="TBO3015" s="607"/>
      <c r="TBP3015" s="607"/>
      <c r="TBQ3015" s="607"/>
      <c r="TBR3015" s="607"/>
      <c r="TBS3015" s="607"/>
      <c r="TBT3015" s="607"/>
      <c r="TBU3015" s="607"/>
      <c r="TBV3015" s="607"/>
      <c r="TBW3015" s="607"/>
      <c r="TBX3015" s="607"/>
      <c r="TBY3015" s="607"/>
      <c r="TBZ3015" s="607"/>
      <c r="TCA3015" s="607"/>
      <c r="TCB3015" s="607"/>
      <c r="TCC3015" s="607"/>
      <c r="TCD3015" s="607"/>
      <c r="TCE3015" s="607"/>
      <c r="TCF3015" s="607"/>
      <c r="TCG3015" s="607"/>
      <c r="TCH3015" s="607"/>
      <c r="TCI3015" s="607"/>
      <c r="TCJ3015" s="607"/>
      <c r="TCK3015" s="607"/>
      <c r="TCL3015" s="607"/>
      <c r="TCM3015" s="607"/>
      <c r="TCN3015" s="607"/>
      <c r="TCO3015" s="607"/>
      <c r="TCP3015" s="607"/>
      <c r="TCQ3015" s="607"/>
      <c r="TCR3015" s="607"/>
      <c r="TCS3015" s="607"/>
      <c r="TCT3015" s="607"/>
      <c r="TCU3015" s="607"/>
      <c r="TCV3015" s="607"/>
      <c r="TCW3015" s="607"/>
      <c r="TCX3015" s="607"/>
      <c r="TCY3015" s="607"/>
      <c r="TCZ3015" s="607"/>
      <c r="TDA3015" s="607"/>
      <c r="TDB3015" s="607"/>
      <c r="TDC3015" s="607"/>
      <c r="TDD3015" s="607"/>
      <c r="TDE3015" s="607"/>
      <c r="TDF3015" s="607"/>
      <c r="TDG3015" s="607"/>
      <c r="TDH3015" s="607"/>
      <c r="TDI3015" s="607"/>
      <c r="TDJ3015" s="607"/>
      <c r="TDK3015" s="607"/>
      <c r="TDL3015" s="607"/>
      <c r="TDM3015" s="607"/>
      <c r="TDN3015" s="607"/>
      <c r="TDO3015" s="607"/>
      <c r="TDP3015" s="607"/>
      <c r="TDQ3015" s="607"/>
      <c r="TDR3015" s="607"/>
      <c r="TDS3015" s="607"/>
      <c r="TDT3015" s="607"/>
      <c r="TDU3015" s="607"/>
      <c r="TDV3015" s="607"/>
      <c r="TDW3015" s="607"/>
      <c r="TDX3015" s="607"/>
      <c r="TDY3015" s="607"/>
      <c r="TDZ3015" s="607"/>
      <c r="TEA3015" s="607"/>
      <c r="TEB3015" s="607"/>
      <c r="TEC3015" s="607"/>
      <c r="TED3015" s="607"/>
      <c r="TEE3015" s="607"/>
      <c r="TEF3015" s="607"/>
      <c r="TEG3015" s="607"/>
      <c r="TEH3015" s="607"/>
      <c r="TEI3015" s="607"/>
      <c r="TEJ3015" s="607"/>
      <c r="TEK3015" s="607"/>
      <c r="TEL3015" s="607"/>
      <c r="TEM3015" s="607"/>
      <c r="TEN3015" s="607"/>
      <c r="TEO3015" s="607"/>
      <c r="TEP3015" s="607"/>
      <c r="TEQ3015" s="607"/>
      <c r="TER3015" s="607"/>
      <c r="TES3015" s="607"/>
      <c r="TET3015" s="607"/>
      <c r="TEU3015" s="607"/>
      <c r="TEV3015" s="607"/>
      <c r="TEW3015" s="607"/>
      <c r="TEX3015" s="607"/>
      <c r="TEY3015" s="607"/>
      <c r="TEZ3015" s="607"/>
      <c r="TFA3015" s="607"/>
      <c r="TFB3015" s="607"/>
      <c r="TFC3015" s="607"/>
      <c r="TFD3015" s="607"/>
      <c r="TFE3015" s="607"/>
      <c r="TFF3015" s="607"/>
      <c r="TFG3015" s="607"/>
      <c r="TFH3015" s="607"/>
      <c r="TFI3015" s="607"/>
      <c r="TFJ3015" s="607"/>
      <c r="TFK3015" s="607"/>
      <c r="TFL3015" s="607"/>
      <c r="TFM3015" s="607"/>
      <c r="TFN3015" s="607"/>
      <c r="TFO3015" s="607"/>
      <c r="TFP3015" s="607"/>
      <c r="TFQ3015" s="607"/>
      <c r="TFR3015" s="607"/>
      <c r="TFS3015" s="607"/>
      <c r="TFT3015" s="607"/>
      <c r="TFU3015" s="607"/>
      <c r="TFV3015" s="607"/>
      <c r="TFW3015" s="607"/>
      <c r="TFX3015" s="607"/>
      <c r="TFY3015" s="607"/>
      <c r="TFZ3015" s="607"/>
      <c r="TGA3015" s="607"/>
      <c r="TGB3015" s="607"/>
      <c r="TGC3015" s="607"/>
      <c r="TGD3015" s="607"/>
      <c r="TGE3015" s="607"/>
      <c r="TGF3015" s="607"/>
      <c r="TGG3015" s="607"/>
      <c r="TGH3015" s="607"/>
      <c r="TGI3015" s="607"/>
      <c r="TGJ3015" s="607"/>
      <c r="TGK3015" s="607"/>
      <c r="TGL3015" s="607"/>
      <c r="TGM3015" s="607"/>
      <c r="TGN3015" s="607"/>
      <c r="TGO3015" s="607"/>
      <c r="TGP3015" s="607"/>
      <c r="TGQ3015" s="607"/>
      <c r="TGR3015" s="607"/>
      <c r="TGS3015" s="607"/>
      <c r="TGT3015" s="607"/>
      <c r="TGU3015" s="607"/>
      <c r="TGV3015" s="607"/>
      <c r="TGW3015" s="607"/>
      <c r="TGX3015" s="607"/>
      <c r="TGY3015" s="607"/>
      <c r="TGZ3015" s="607"/>
      <c r="THA3015" s="607"/>
      <c r="THB3015" s="607"/>
      <c r="THC3015" s="607"/>
      <c r="THD3015" s="607"/>
      <c r="THE3015" s="607"/>
      <c r="THF3015" s="607"/>
      <c r="THG3015" s="607"/>
      <c r="THH3015" s="607"/>
      <c r="THI3015" s="607"/>
      <c r="THJ3015" s="607"/>
      <c r="THK3015" s="607"/>
      <c r="THL3015" s="607"/>
      <c r="THM3015" s="607"/>
      <c r="THN3015" s="607"/>
      <c r="THO3015" s="607"/>
      <c r="THP3015" s="607"/>
      <c r="THQ3015" s="607"/>
      <c r="THR3015" s="607"/>
      <c r="THS3015" s="607"/>
      <c r="THT3015" s="607"/>
      <c r="THU3015" s="607"/>
      <c r="THV3015" s="607"/>
      <c r="THW3015" s="607"/>
      <c r="THX3015" s="607"/>
      <c r="THY3015" s="607"/>
      <c r="THZ3015" s="607"/>
      <c r="TIA3015" s="607"/>
      <c r="TIB3015" s="607"/>
      <c r="TIC3015" s="607"/>
      <c r="TID3015" s="607"/>
      <c r="TIE3015" s="607"/>
      <c r="TIF3015" s="607"/>
      <c r="TIG3015" s="607"/>
      <c r="TIH3015" s="607"/>
      <c r="TII3015" s="607"/>
      <c r="TIJ3015" s="607"/>
      <c r="TIK3015" s="607"/>
      <c r="TIL3015" s="607"/>
      <c r="TIM3015" s="607"/>
      <c r="TIN3015" s="607"/>
      <c r="TIO3015" s="607"/>
      <c r="TIP3015" s="607"/>
      <c r="TIQ3015" s="607"/>
      <c r="TIR3015" s="607"/>
      <c r="TIS3015" s="607"/>
      <c r="TIT3015" s="607"/>
      <c r="TIU3015" s="607"/>
      <c r="TIV3015" s="607"/>
      <c r="TIW3015" s="607"/>
      <c r="TIX3015" s="607"/>
      <c r="TIY3015" s="607"/>
      <c r="TIZ3015" s="607"/>
      <c r="TJA3015" s="607"/>
      <c r="TJB3015" s="607"/>
      <c r="TJC3015" s="607"/>
      <c r="TJD3015" s="607"/>
      <c r="TJE3015" s="607"/>
      <c r="TJF3015" s="607"/>
      <c r="TJG3015" s="607"/>
      <c r="TJH3015" s="607"/>
      <c r="TJI3015" s="607"/>
      <c r="TJJ3015" s="607"/>
      <c r="TJK3015" s="607"/>
      <c r="TJL3015" s="607"/>
      <c r="TJM3015" s="607"/>
      <c r="TJN3015" s="607"/>
      <c r="TJO3015" s="607"/>
      <c r="TJP3015" s="607"/>
      <c r="TJQ3015" s="607"/>
      <c r="TJR3015" s="607"/>
      <c r="TJS3015" s="607"/>
      <c r="TJT3015" s="607"/>
      <c r="TJU3015" s="607"/>
      <c r="TJV3015" s="607"/>
      <c r="TJW3015" s="607"/>
      <c r="TJX3015" s="607"/>
      <c r="TJY3015" s="607"/>
      <c r="TJZ3015" s="607"/>
      <c r="TKA3015" s="607"/>
      <c r="TKB3015" s="607"/>
      <c r="TKC3015" s="607"/>
      <c r="TKD3015" s="607"/>
      <c r="TKE3015" s="607"/>
      <c r="TKF3015" s="607"/>
      <c r="TKG3015" s="607"/>
      <c r="TKH3015" s="607"/>
      <c r="TKI3015" s="607"/>
      <c r="TKJ3015" s="607"/>
      <c r="TKK3015" s="607"/>
      <c r="TKL3015" s="607"/>
      <c r="TKM3015" s="607"/>
      <c r="TKN3015" s="607"/>
      <c r="TKO3015" s="607"/>
      <c r="TKP3015" s="607"/>
      <c r="TKQ3015" s="607"/>
      <c r="TKR3015" s="607"/>
      <c r="TKS3015" s="607"/>
      <c r="TKT3015" s="607"/>
      <c r="TKU3015" s="607"/>
      <c r="TKV3015" s="607"/>
      <c r="TKW3015" s="607"/>
      <c r="TKX3015" s="607"/>
      <c r="TKY3015" s="607"/>
      <c r="TKZ3015" s="607"/>
      <c r="TLA3015" s="607"/>
      <c r="TLB3015" s="607"/>
      <c r="TLC3015" s="607"/>
      <c r="TLD3015" s="607"/>
      <c r="TLE3015" s="607"/>
      <c r="TLF3015" s="607"/>
      <c r="TLG3015" s="607"/>
      <c r="TLH3015" s="607"/>
      <c r="TLI3015" s="607"/>
      <c r="TLJ3015" s="607"/>
      <c r="TLK3015" s="607"/>
      <c r="TLL3015" s="607"/>
      <c r="TLM3015" s="607"/>
      <c r="TLN3015" s="607"/>
      <c r="TLO3015" s="607"/>
      <c r="TLP3015" s="607"/>
      <c r="TLQ3015" s="607"/>
      <c r="TLR3015" s="607"/>
      <c r="TLS3015" s="607"/>
      <c r="TLT3015" s="607"/>
      <c r="TLU3015" s="607"/>
      <c r="TLV3015" s="607"/>
      <c r="TLW3015" s="607"/>
      <c r="TLX3015" s="607"/>
      <c r="TLY3015" s="607"/>
      <c r="TLZ3015" s="607"/>
      <c r="TMA3015" s="607"/>
      <c r="TMB3015" s="607"/>
      <c r="TMC3015" s="607"/>
      <c r="TMD3015" s="607"/>
      <c r="TME3015" s="607"/>
      <c r="TMF3015" s="607"/>
      <c r="TMG3015" s="607"/>
      <c r="TMH3015" s="607"/>
      <c r="TMI3015" s="607"/>
      <c r="TMJ3015" s="607"/>
      <c r="TMK3015" s="607"/>
      <c r="TML3015" s="607"/>
      <c r="TMM3015" s="607"/>
      <c r="TMN3015" s="607"/>
      <c r="TMO3015" s="607"/>
      <c r="TMP3015" s="607"/>
      <c r="TMQ3015" s="607"/>
      <c r="TMR3015" s="607"/>
      <c r="TMS3015" s="607"/>
      <c r="TMT3015" s="607"/>
      <c r="TMU3015" s="607"/>
      <c r="TMV3015" s="607"/>
      <c r="TMW3015" s="607"/>
      <c r="TMX3015" s="607"/>
      <c r="TMY3015" s="607"/>
      <c r="TMZ3015" s="607"/>
      <c r="TNA3015" s="607"/>
      <c r="TNB3015" s="607"/>
      <c r="TNC3015" s="607"/>
      <c r="TND3015" s="607"/>
      <c r="TNE3015" s="607"/>
      <c r="TNF3015" s="607"/>
      <c r="TNG3015" s="607"/>
      <c r="TNH3015" s="607"/>
      <c r="TNI3015" s="607"/>
      <c r="TNJ3015" s="607"/>
      <c r="TNK3015" s="607"/>
      <c r="TNL3015" s="607"/>
      <c r="TNM3015" s="607"/>
      <c r="TNN3015" s="607"/>
      <c r="TNO3015" s="607"/>
      <c r="TNP3015" s="607"/>
      <c r="TNQ3015" s="607"/>
      <c r="TNR3015" s="607"/>
      <c r="TNS3015" s="607"/>
      <c r="TNT3015" s="607"/>
      <c r="TNU3015" s="607"/>
      <c r="TNV3015" s="607"/>
      <c r="TNW3015" s="607"/>
      <c r="TNX3015" s="607"/>
      <c r="TNY3015" s="607"/>
      <c r="TNZ3015" s="607"/>
      <c r="TOA3015" s="607"/>
      <c r="TOB3015" s="607"/>
      <c r="TOC3015" s="607"/>
      <c r="TOD3015" s="607"/>
      <c r="TOE3015" s="607"/>
      <c r="TOF3015" s="607"/>
      <c r="TOG3015" s="607"/>
      <c r="TOH3015" s="607"/>
      <c r="TOI3015" s="607"/>
      <c r="TOJ3015" s="607"/>
      <c r="TOK3015" s="607"/>
      <c r="TOL3015" s="607"/>
      <c r="TOM3015" s="607"/>
      <c r="TON3015" s="607"/>
      <c r="TOO3015" s="607"/>
      <c r="TOP3015" s="607"/>
      <c r="TOQ3015" s="607"/>
      <c r="TOR3015" s="607"/>
      <c r="TOS3015" s="607"/>
      <c r="TOT3015" s="607"/>
      <c r="TOU3015" s="607"/>
      <c r="TOV3015" s="607"/>
      <c r="TOW3015" s="607"/>
      <c r="TOX3015" s="607"/>
      <c r="TOY3015" s="607"/>
      <c r="TOZ3015" s="607"/>
      <c r="TPA3015" s="607"/>
      <c r="TPB3015" s="607"/>
      <c r="TPC3015" s="607"/>
      <c r="TPD3015" s="607"/>
      <c r="TPE3015" s="607"/>
      <c r="TPF3015" s="607"/>
      <c r="TPG3015" s="607"/>
      <c r="TPH3015" s="607"/>
      <c r="TPI3015" s="607"/>
      <c r="TPJ3015" s="607"/>
      <c r="TPK3015" s="607"/>
      <c r="TPL3015" s="607"/>
      <c r="TPM3015" s="607"/>
      <c r="TPN3015" s="607"/>
      <c r="TPO3015" s="607"/>
      <c r="TPP3015" s="607"/>
      <c r="TPQ3015" s="607"/>
      <c r="TPR3015" s="607"/>
      <c r="TPS3015" s="607"/>
      <c r="TPT3015" s="607"/>
      <c r="TPU3015" s="607"/>
      <c r="TPV3015" s="607"/>
      <c r="TPW3015" s="607"/>
      <c r="TPX3015" s="607"/>
      <c r="TPY3015" s="607"/>
      <c r="TPZ3015" s="607"/>
      <c r="TQA3015" s="607"/>
      <c r="TQB3015" s="607"/>
      <c r="TQC3015" s="607"/>
      <c r="TQD3015" s="607"/>
      <c r="TQE3015" s="607"/>
      <c r="TQF3015" s="607"/>
      <c r="TQG3015" s="607"/>
      <c r="TQH3015" s="607"/>
      <c r="TQI3015" s="607"/>
      <c r="TQJ3015" s="607"/>
      <c r="TQK3015" s="607"/>
      <c r="TQL3015" s="607"/>
      <c r="TQM3015" s="607"/>
      <c r="TQN3015" s="607"/>
      <c r="TQO3015" s="607"/>
      <c r="TQP3015" s="607"/>
      <c r="TQQ3015" s="607"/>
      <c r="TQR3015" s="607"/>
      <c r="TQS3015" s="607"/>
      <c r="TQT3015" s="607"/>
      <c r="TQU3015" s="607"/>
      <c r="TQV3015" s="607"/>
      <c r="TQW3015" s="607"/>
      <c r="TQX3015" s="607"/>
      <c r="TQY3015" s="607"/>
      <c r="TQZ3015" s="607"/>
      <c r="TRA3015" s="607"/>
      <c r="TRB3015" s="607"/>
      <c r="TRC3015" s="607"/>
      <c r="TRD3015" s="607"/>
      <c r="TRE3015" s="607"/>
      <c r="TRF3015" s="607"/>
      <c r="TRG3015" s="607"/>
      <c r="TRH3015" s="607"/>
      <c r="TRI3015" s="607"/>
      <c r="TRJ3015" s="607"/>
      <c r="TRK3015" s="607"/>
      <c r="TRL3015" s="607"/>
      <c r="TRM3015" s="607"/>
      <c r="TRN3015" s="607"/>
      <c r="TRO3015" s="607"/>
      <c r="TRP3015" s="607"/>
      <c r="TRQ3015" s="607"/>
      <c r="TRR3015" s="607"/>
      <c r="TRS3015" s="607"/>
      <c r="TRT3015" s="607"/>
      <c r="TRU3015" s="607"/>
      <c r="TRV3015" s="607"/>
      <c r="TRW3015" s="607"/>
      <c r="TRX3015" s="607"/>
      <c r="TRY3015" s="607"/>
      <c r="TRZ3015" s="607"/>
      <c r="TSA3015" s="607"/>
      <c r="TSB3015" s="607"/>
      <c r="TSC3015" s="607"/>
      <c r="TSD3015" s="607"/>
      <c r="TSE3015" s="607"/>
      <c r="TSF3015" s="607"/>
      <c r="TSG3015" s="607"/>
      <c r="TSH3015" s="607"/>
      <c r="TSI3015" s="607"/>
      <c r="TSJ3015" s="607"/>
      <c r="TSK3015" s="607"/>
      <c r="TSL3015" s="607"/>
      <c r="TSM3015" s="607"/>
      <c r="TSN3015" s="607"/>
      <c r="TSO3015" s="607"/>
      <c r="TSP3015" s="607"/>
      <c r="TSQ3015" s="607"/>
      <c r="TSR3015" s="607"/>
      <c r="TSS3015" s="607"/>
      <c r="TST3015" s="607"/>
      <c r="TSU3015" s="607"/>
      <c r="TSV3015" s="607"/>
      <c r="TSW3015" s="607"/>
      <c r="TSX3015" s="607"/>
      <c r="TSY3015" s="607"/>
      <c r="TSZ3015" s="607"/>
      <c r="TTA3015" s="607"/>
      <c r="TTB3015" s="607"/>
      <c r="TTC3015" s="607"/>
      <c r="TTD3015" s="607"/>
      <c r="TTE3015" s="607"/>
      <c r="TTF3015" s="607"/>
      <c r="TTG3015" s="607"/>
      <c r="TTH3015" s="607"/>
      <c r="TTI3015" s="607"/>
      <c r="TTJ3015" s="607"/>
      <c r="TTK3015" s="607"/>
      <c r="TTL3015" s="607"/>
      <c r="TTM3015" s="607"/>
      <c r="TTN3015" s="607"/>
      <c r="TTO3015" s="607"/>
      <c r="TTP3015" s="607"/>
      <c r="TTQ3015" s="607"/>
      <c r="TTR3015" s="607"/>
      <c r="TTS3015" s="607"/>
      <c r="TTT3015" s="607"/>
      <c r="TTU3015" s="607"/>
      <c r="TTV3015" s="607"/>
      <c r="TTW3015" s="607"/>
      <c r="TTX3015" s="607"/>
      <c r="TTY3015" s="607"/>
      <c r="TTZ3015" s="607"/>
      <c r="TUA3015" s="607"/>
      <c r="TUB3015" s="607"/>
      <c r="TUC3015" s="607"/>
      <c r="TUD3015" s="607"/>
      <c r="TUE3015" s="607"/>
      <c r="TUF3015" s="607"/>
      <c r="TUG3015" s="607"/>
      <c r="TUH3015" s="607"/>
      <c r="TUI3015" s="607"/>
      <c r="TUJ3015" s="607"/>
      <c r="TUK3015" s="607"/>
      <c r="TUL3015" s="607"/>
      <c r="TUM3015" s="607"/>
      <c r="TUN3015" s="607"/>
      <c r="TUO3015" s="607"/>
      <c r="TUP3015" s="607"/>
      <c r="TUQ3015" s="607"/>
      <c r="TUR3015" s="607"/>
      <c r="TUS3015" s="607"/>
      <c r="TUT3015" s="607"/>
      <c r="TUU3015" s="607"/>
      <c r="TUV3015" s="607"/>
      <c r="TUW3015" s="607"/>
      <c r="TUX3015" s="607"/>
      <c r="TUY3015" s="607"/>
      <c r="TUZ3015" s="607"/>
      <c r="TVA3015" s="607"/>
      <c r="TVB3015" s="607"/>
      <c r="TVC3015" s="607"/>
      <c r="TVD3015" s="607"/>
      <c r="TVE3015" s="607"/>
      <c r="TVF3015" s="607"/>
      <c r="TVG3015" s="607"/>
      <c r="TVH3015" s="607"/>
      <c r="TVI3015" s="607"/>
      <c r="TVJ3015" s="607"/>
      <c r="TVK3015" s="607"/>
      <c r="TVL3015" s="607"/>
      <c r="TVM3015" s="607"/>
      <c r="TVN3015" s="607"/>
      <c r="TVO3015" s="607"/>
      <c r="TVP3015" s="607"/>
      <c r="TVQ3015" s="607"/>
      <c r="TVR3015" s="607"/>
      <c r="TVS3015" s="607"/>
      <c r="TVT3015" s="607"/>
      <c r="TVU3015" s="607"/>
      <c r="TVV3015" s="607"/>
      <c r="TVW3015" s="607"/>
      <c r="TVX3015" s="607"/>
      <c r="TVY3015" s="607"/>
      <c r="TVZ3015" s="607"/>
      <c r="TWA3015" s="607"/>
      <c r="TWB3015" s="607"/>
      <c r="TWC3015" s="607"/>
      <c r="TWD3015" s="607"/>
      <c r="TWE3015" s="607"/>
      <c r="TWF3015" s="607"/>
      <c r="TWG3015" s="607"/>
      <c r="TWH3015" s="607"/>
      <c r="TWI3015" s="607"/>
      <c r="TWJ3015" s="607"/>
      <c r="TWK3015" s="607"/>
      <c r="TWL3015" s="607"/>
      <c r="TWM3015" s="607"/>
      <c r="TWN3015" s="607"/>
      <c r="TWO3015" s="607"/>
      <c r="TWP3015" s="607"/>
      <c r="TWQ3015" s="607"/>
      <c r="TWR3015" s="607"/>
      <c r="TWS3015" s="607"/>
      <c r="TWT3015" s="607"/>
      <c r="TWU3015" s="607"/>
      <c r="TWV3015" s="607"/>
      <c r="TWW3015" s="607"/>
      <c r="TWX3015" s="607"/>
      <c r="TWY3015" s="607"/>
      <c r="TWZ3015" s="607"/>
      <c r="TXA3015" s="607"/>
      <c r="TXB3015" s="607"/>
      <c r="TXC3015" s="607"/>
      <c r="TXD3015" s="607"/>
      <c r="TXE3015" s="607"/>
      <c r="TXF3015" s="607"/>
      <c r="TXG3015" s="607"/>
      <c r="TXH3015" s="607"/>
      <c r="TXI3015" s="607"/>
      <c r="TXJ3015" s="607"/>
      <c r="TXK3015" s="607"/>
      <c r="TXL3015" s="607"/>
      <c r="TXM3015" s="607"/>
      <c r="TXN3015" s="607"/>
      <c r="TXO3015" s="607"/>
      <c r="TXP3015" s="607"/>
      <c r="TXQ3015" s="607"/>
      <c r="TXR3015" s="607"/>
      <c r="TXS3015" s="607"/>
      <c r="TXT3015" s="607"/>
      <c r="TXU3015" s="607"/>
      <c r="TXV3015" s="607"/>
      <c r="TXW3015" s="607"/>
      <c r="TXX3015" s="607"/>
      <c r="TXY3015" s="607"/>
      <c r="TXZ3015" s="607"/>
      <c r="TYA3015" s="607"/>
      <c r="TYB3015" s="607"/>
      <c r="TYC3015" s="607"/>
      <c r="TYD3015" s="607"/>
      <c r="TYE3015" s="607"/>
      <c r="TYF3015" s="607"/>
      <c r="TYG3015" s="607"/>
      <c r="TYH3015" s="607"/>
      <c r="TYI3015" s="607"/>
      <c r="TYJ3015" s="607"/>
      <c r="TYK3015" s="607"/>
      <c r="TYL3015" s="607"/>
      <c r="TYM3015" s="607"/>
      <c r="TYN3015" s="607"/>
      <c r="TYO3015" s="607"/>
      <c r="TYP3015" s="607"/>
      <c r="TYQ3015" s="607"/>
      <c r="TYR3015" s="607"/>
      <c r="TYS3015" s="607"/>
      <c r="TYT3015" s="607"/>
      <c r="TYU3015" s="607"/>
      <c r="TYV3015" s="607"/>
      <c r="TYW3015" s="607"/>
      <c r="TYX3015" s="607"/>
      <c r="TYY3015" s="607"/>
      <c r="TYZ3015" s="607"/>
      <c r="TZA3015" s="607"/>
      <c r="TZB3015" s="607"/>
      <c r="TZC3015" s="607"/>
      <c r="TZD3015" s="607"/>
      <c r="TZE3015" s="607"/>
      <c r="TZF3015" s="607"/>
      <c r="TZG3015" s="607"/>
      <c r="TZH3015" s="607"/>
      <c r="TZI3015" s="607"/>
      <c r="TZJ3015" s="607"/>
      <c r="TZK3015" s="607"/>
      <c r="TZL3015" s="607"/>
      <c r="TZM3015" s="607"/>
      <c r="TZN3015" s="607"/>
      <c r="TZO3015" s="607"/>
      <c r="TZP3015" s="607"/>
      <c r="TZQ3015" s="607"/>
      <c r="TZR3015" s="607"/>
      <c r="TZS3015" s="607"/>
      <c r="TZT3015" s="607"/>
      <c r="TZU3015" s="607"/>
      <c r="TZV3015" s="607"/>
      <c r="TZW3015" s="607"/>
      <c r="TZX3015" s="607"/>
      <c r="TZY3015" s="607"/>
      <c r="TZZ3015" s="607"/>
      <c r="UAA3015" s="607"/>
      <c r="UAB3015" s="607"/>
      <c r="UAC3015" s="607"/>
      <c r="UAD3015" s="607"/>
      <c r="UAE3015" s="607"/>
      <c r="UAF3015" s="607"/>
      <c r="UAG3015" s="607"/>
      <c r="UAH3015" s="607"/>
      <c r="UAI3015" s="607"/>
      <c r="UAJ3015" s="607"/>
      <c r="UAK3015" s="607"/>
      <c r="UAL3015" s="607"/>
      <c r="UAM3015" s="607"/>
      <c r="UAN3015" s="607"/>
      <c r="UAO3015" s="607"/>
      <c r="UAP3015" s="607"/>
      <c r="UAQ3015" s="607"/>
      <c r="UAR3015" s="607"/>
      <c r="UAS3015" s="607"/>
      <c r="UAT3015" s="607"/>
      <c r="UAU3015" s="607"/>
      <c r="UAV3015" s="607"/>
      <c r="UAW3015" s="607"/>
      <c r="UAX3015" s="607"/>
      <c r="UAY3015" s="607"/>
      <c r="UAZ3015" s="607"/>
      <c r="UBA3015" s="607"/>
      <c r="UBB3015" s="607"/>
      <c r="UBC3015" s="607"/>
      <c r="UBD3015" s="607"/>
      <c r="UBE3015" s="607"/>
      <c r="UBF3015" s="607"/>
      <c r="UBG3015" s="607"/>
      <c r="UBH3015" s="607"/>
      <c r="UBI3015" s="607"/>
      <c r="UBJ3015" s="607"/>
      <c r="UBK3015" s="607"/>
      <c r="UBL3015" s="607"/>
      <c r="UBM3015" s="607"/>
      <c r="UBN3015" s="607"/>
      <c r="UBO3015" s="607"/>
      <c r="UBP3015" s="607"/>
      <c r="UBQ3015" s="607"/>
      <c r="UBR3015" s="607"/>
      <c r="UBS3015" s="607"/>
      <c r="UBT3015" s="607"/>
      <c r="UBU3015" s="607"/>
      <c r="UBV3015" s="607"/>
      <c r="UBW3015" s="607"/>
      <c r="UBX3015" s="607"/>
      <c r="UBY3015" s="607"/>
      <c r="UBZ3015" s="607"/>
      <c r="UCA3015" s="607"/>
      <c r="UCB3015" s="607"/>
      <c r="UCC3015" s="607"/>
      <c r="UCD3015" s="607"/>
      <c r="UCE3015" s="607"/>
      <c r="UCF3015" s="607"/>
      <c r="UCG3015" s="607"/>
      <c r="UCH3015" s="607"/>
      <c r="UCI3015" s="607"/>
      <c r="UCJ3015" s="607"/>
      <c r="UCK3015" s="607"/>
      <c r="UCL3015" s="607"/>
      <c r="UCM3015" s="607"/>
      <c r="UCN3015" s="607"/>
      <c r="UCO3015" s="607"/>
      <c r="UCP3015" s="607"/>
      <c r="UCQ3015" s="607"/>
      <c r="UCR3015" s="607"/>
      <c r="UCS3015" s="607"/>
      <c r="UCT3015" s="607"/>
      <c r="UCU3015" s="607"/>
      <c r="UCV3015" s="607"/>
      <c r="UCW3015" s="607"/>
      <c r="UCX3015" s="607"/>
      <c r="UCY3015" s="607"/>
      <c r="UCZ3015" s="607"/>
      <c r="UDA3015" s="607"/>
      <c r="UDB3015" s="607"/>
      <c r="UDC3015" s="607"/>
      <c r="UDD3015" s="607"/>
      <c r="UDE3015" s="607"/>
      <c r="UDF3015" s="607"/>
      <c r="UDG3015" s="607"/>
      <c r="UDH3015" s="607"/>
      <c r="UDI3015" s="607"/>
      <c r="UDJ3015" s="607"/>
      <c r="UDK3015" s="607"/>
      <c r="UDL3015" s="607"/>
      <c r="UDM3015" s="607"/>
      <c r="UDN3015" s="607"/>
      <c r="UDO3015" s="607"/>
      <c r="UDP3015" s="607"/>
      <c r="UDQ3015" s="607"/>
      <c r="UDR3015" s="607"/>
      <c r="UDS3015" s="607"/>
      <c r="UDT3015" s="607"/>
      <c r="UDU3015" s="607"/>
      <c r="UDV3015" s="607"/>
      <c r="UDW3015" s="607"/>
      <c r="UDX3015" s="607"/>
      <c r="UDY3015" s="607"/>
      <c r="UDZ3015" s="607"/>
      <c r="UEA3015" s="607"/>
      <c r="UEB3015" s="607"/>
      <c r="UEC3015" s="607"/>
      <c r="UED3015" s="607"/>
      <c r="UEE3015" s="607"/>
      <c r="UEF3015" s="607"/>
      <c r="UEG3015" s="607"/>
      <c r="UEH3015" s="607"/>
      <c r="UEI3015" s="607"/>
      <c r="UEJ3015" s="607"/>
      <c r="UEK3015" s="607"/>
      <c r="UEL3015" s="607"/>
      <c r="UEM3015" s="607"/>
      <c r="UEN3015" s="607"/>
      <c r="UEO3015" s="607"/>
      <c r="UEP3015" s="607"/>
      <c r="UEQ3015" s="607"/>
      <c r="UER3015" s="607"/>
      <c r="UES3015" s="607"/>
      <c r="UET3015" s="607"/>
      <c r="UEU3015" s="607"/>
      <c r="UEV3015" s="607"/>
      <c r="UEW3015" s="607"/>
      <c r="UEX3015" s="607"/>
      <c r="UEY3015" s="607"/>
      <c r="UEZ3015" s="607"/>
      <c r="UFA3015" s="607"/>
      <c r="UFB3015" s="607"/>
      <c r="UFC3015" s="607"/>
      <c r="UFD3015" s="607"/>
      <c r="UFE3015" s="607"/>
      <c r="UFF3015" s="607"/>
      <c r="UFG3015" s="607"/>
      <c r="UFH3015" s="607"/>
      <c r="UFI3015" s="607"/>
      <c r="UFJ3015" s="607"/>
      <c r="UFK3015" s="607"/>
      <c r="UFL3015" s="607"/>
      <c r="UFM3015" s="607"/>
      <c r="UFN3015" s="607"/>
      <c r="UFO3015" s="607"/>
      <c r="UFP3015" s="607"/>
      <c r="UFQ3015" s="607"/>
      <c r="UFR3015" s="607"/>
      <c r="UFS3015" s="607"/>
      <c r="UFT3015" s="607"/>
      <c r="UFU3015" s="607"/>
      <c r="UFV3015" s="607"/>
      <c r="UFW3015" s="607"/>
      <c r="UFX3015" s="607"/>
      <c r="UFY3015" s="607"/>
      <c r="UFZ3015" s="607"/>
      <c r="UGA3015" s="607"/>
      <c r="UGB3015" s="607"/>
      <c r="UGC3015" s="607"/>
      <c r="UGD3015" s="607"/>
      <c r="UGE3015" s="607"/>
      <c r="UGF3015" s="607"/>
      <c r="UGG3015" s="607"/>
      <c r="UGH3015" s="607"/>
      <c r="UGI3015" s="607"/>
      <c r="UGJ3015" s="607"/>
      <c r="UGK3015" s="607"/>
      <c r="UGL3015" s="607"/>
      <c r="UGM3015" s="607"/>
      <c r="UGN3015" s="607"/>
      <c r="UGO3015" s="607"/>
      <c r="UGP3015" s="607"/>
      <c r="UGQ3015" s="607"/>
      <c r="UGR3015" s="607"/>
      <c r="UGS3015" s="607"/>
      <c r="UGT3015" s="607"/>
      <c r="UGU3015" s="607"/>
      <c r="UGV3015" s="607"/>
      <c r="UGW3015" s="607"/>
      <c r="UGX3015" s="607"/>
      <c r="UGY3015" s="607"/>
      <c r="UGZ3015" s="607"/>
      <c r="UHA3015" s="607"/>
      <c r="UHB3015" s="607"/>
      <c r="UHC3015" s="607"/>
      <c r="UHD3015" s="607"/>
      <c r="UHE3015" s="607"/>
      <c r="UHF3015" s="607"/>
      <c r="UHG3015" s="607"/>
      <c r="UHH3015" s="607"/>
      <c r="UHI3015" s="607"/>
      <c r="UHJ3015" s="607"/>
      <c r="UHK3015" s="607"/>
      <c r="UHL3015" s="607"/>
      <c r="UHM3015" s="607"/>
      <c r="UHN3015" s="607"/>
      <c r="UHO3015" s="607"/>
      <c r="UHP3015" s="607"/>
      <c r="UHQ3015" s="607"/>
      <c r="UHR3015" s="607"/>
      <c r="UHS3015" s="607"/>
      <c r="UHT3015" s="607"/>
      <c r="UHU3015" s="607"/>
      <c r="UHV3015" s="607"/>
      <c r="UHW3015" s="607"/>
      <c r="UHX3015" s="607"/>
      <c r="UHY3015" s="607"/>
      <c r="UHZ3015" s="607"/>
      <c r="UIA3015" s="607"/>
      <c r="UIB3015" s="607"/>
      <c r="UIC3015" s="607"/>
      <c r="UID3015" s="607"/>
      <c r="UIE3015" s="607"/>
      <c r="UIF3015" s="607"/>
      <c r="UIG3015" s="607"/>
      <c r="UIH3015" s="607"/>
      <c r="UII3015" s="607"/>
      <c r="UIJ3015" s="607"/>
      <c r="UIK3015" s="607"/>
      <c r="UIL3015" s="607"/>
      <c r="UIM3015" s="607"/>
      <c r="UIN3015" s="607"/>
      <c r="UIO3015" s="607"/>
      <c r="UIP3015" s="607"/>
      <c r="UIQ3015" s="607"/>
      <c r="UIR3015" s="607"/>
      <c r="UIS3015" s="607"/>
      <c r="UIT3015" s="607"/>
      <c r="UIU3015" s="607"/>
      <c r="UIV3015" s="607"/>
      <c r="UIW3015" s="607"/>
      <c r="UIX3015" s="607"/>
      <c r="UIY3015" s="607"/>
      <c r="UIZ3015" s="607"/>
      <c r="UJA3015" s="607"/>
      <c r="UJB3015" s="607"/>
      <c r="UJC3015" s="607"/>
      <c r="UJD3015" s="607"/>
      <c r="UJE3015" s="607"/>
      <c r="UJF3015" s="607"/>
      <c r="UJG3015" s="607"/>
      <c r="UJH3015" s="607"/>
      <c r="UJI3015" s="607"/>
      <c r="UJJ3015" s="607"/>
      <c r="UJK3015" s="607"/>
      <c r="UJL3015" s="607"/>
      <c r="UJM3015" s="607"/>
      <c r="UJN3015" s="607"/>
      <c r="UJO3015" s="607"/>
      <c r="UJP3015" s="607"/>
      <c r="UJQ3015" s="607"/>
      <c r="UJR3015" s="607"/>
      <c r="UJS3015" s="607"/>
      <c r="UJT3015" s="607"/>
      <c r="UJU3015" s="607"/>
      <c r="UJV3015" s="607"/>
      <c r="UJW3015" s="607"/>
      <c r="UJX3015" s="607"/>
      <c r="UJY3015" s="607"/>
      <c r="UJZ3015" s="607"/>
      <c r="UKA3015" s="607"/>
      <c r="UKB3015" s="607"/>
      <c r="UKC3015" s="607"/>
      <c r="UKD3015" s="607"/>
      <c r="UKE3015" s="607"/>
      <c r="UKF3015" s="607"/>
      <c r="UKG3015" s="607"/>
      <c r="UKH3015" s="607"/>
      <c r="UKI3015" s="607"/>
      <c r="UKJ3015" s="607"/>
      <c r="UKK3015" s="607"/>
      <c r="UKL3015" s="607"/>
      <c r="UKM3015" s="607"/>
      <c r="UKN3015" s="607"/>
      <c r="UKO3015" s="607"/>
      <c r="UKP3015" s="607"/>
      <c r="UKQ3015" s="607"/>
      <c r="UKR3015" s="607"/>
      <c r="UKS3015" s="607"/>
      <c r="UKT3015" s="607"/>
      <c r="UKU3015" s="607"/>
      <c r="UKV3015" s="607"/>
      <c r="UKW3015" s="607"/>
      <c r="UKX3015" s="607"/>
      <c r="UKY3015" s="607"/>
      <c r="UKZ3015" s="607"/>
      <c r="ULA3015" s="607"/>
      <c r="ULB3015" s="607"/>
      <c r="ULC3015" s="607"/>
      <c r="ULD3015" s="607"/>
      <c r="ULE3015" s="607"/>
      <c r="ULF3015" s="607"/>
      <c r="ULG3015" s="607"/>
      <c r="ULH3015" s="607"/>
      <c r="ULI3015" s="607"/>
      <c r="ULJ3015" s="607"/>
      <c r="ULK3015" s="607"/>
      <c r="ULL3015" s="607"/>
      <c r="ULM3015" s="607"/>
      <c r="ULN3015" s="607"/>
      <c r="ULO3015" s="607"/>
      <c r="ULP3015" s="607"/>
      <c r="ULQ3015" s="607"/>
      <c r="ULR3015" s="607"/>
      <c r="ULS3015" s="607"/>
      <c r="ULT3015" s="607"/>
      <c r="ULU3015" s="607"/>
      <c r="ULV3015" s="607"/>
      <c r="ULW3015" s="607"/>
      <c r="ULX3015" s="607"/>
      <c r="ULY3015" s="607"/>
      <c r="ULZ3015" s="607"/>
      <c r="UMA3015" s="607"/>
      <c r="UMB3015" s="607"/>
      <c r="UMC3015" s="607"/>
      <c r="UMD3015" s="607"/>
      <c r="UME3015" s="607"/>
      <c r="UMF3015" s="607"/>
      <c r="UMG3015" s="607"/>
      <c r="UMH3015" s="607"/>
      <c r="UMI3015" s="607"/>
      <c r="UMJ3015" s="607"/>
      <c r="UMK3015" s="607"/>
      <c r="UML3015" s="607"/>
      <c r="UMM3015" s="607"/>
      <c r="UMN3015" s="607"/>
      <c r="UMO3015" s="607"/>
      <c r="UMP3015" s="607"/>
      <c r="UMQ3015" s="607"/>
      <c r="UMR3015" s="607"/>
      <c r="UMS3015" s="607"/>
      <c r="UMT3015" s="607"/>
      <c r="UMU3015" s="607"/>
      <c r="UMV3015" s="607"/>
      <c r="UMW3015" s="607"/>
      <c r="UMX3015" s="607"/>
      <c r="UMY3015" s="607"/>
      <c r="UMZ3015" s="607"/>
      <c r="UNA3015" s="607"/>
      <c r="UNB3015" s="607"/>
      <c r="UNC3015" s="607"/>
      <c r="UND3015" s="607"/>
      <c r="UNE3015" s="607"/>
      <c r="UNF3015" s="607"/>
      <c r="UNG3015" s="607"/>
      <c r="UNH3015" s="607"/>
      <c r="UNI3015" s="607"/>
      <c r="UNJ3015" s="607"/>
      <c r="UNK3015" s="607"/>
      <c r="UNL3015" s="607"/>
      <c r="UNM3015" s="607"/>
      <c r="UNN3015" s="607"/>
      <c r="UNO3015" s="607"/>
      <c r="UNP3015" s="607"/>
      <c r="UNQ3015" s="607"/>
      <c r="UNR3015" s="607"/>
      <c r="UNS3015" s="607"/>
      <c r="UNT3015" s="607"/>
      <c r="UNU3015" s="607"/>
      <c r="UNV3015" s="607"/>
      <c r="UNW3015" s="607"/>
      <c r="UNX3015" s="607"/>
      <c r="UNY3015" s="607"/>
      <c r="UNZ3015" s="607"/>
      <c r="UOA3015" s="607"/>
      <c r="UOB3015" s="607"/>
      <c r="UOC3015" s="607"/>
      <c r="UOD3015" s="607"/>
      <c r="UOE3015" s="607"/>
      <c r="UOF3015" s="607"/>
      <c r="UOG3015" s="607"/>
      <c r="UOH3015" s="607"/>
      <c r="UOI3015" s="607"/>
      <c r="UOJ3015" s="607"/>
      <c r="UOK3015" s="607"/>
      <c r="UOL3015" s="607"/>
      <c r="UOM3015" s="607"/>
      <c r="UON3015" s="607"/>
      <c r="UOO3015" s="607"/>
      <c r="UOP3015" s="607"/>
      <c r="UOQ3015" s="607"/>
      <c r="UOR3015" s="607"/>
      <c r="UOS3015" s="607"/>
      <c r="UOT3015" s="607"/>
      <c r="UOU3015" s="607"/>
      <c r="UOV3015" s="607"/>
      <c r="UOW3015" s="607"/>
      <c r="UOX3015" s="607"/>
      <c r="UOY3015" s="607"/>
      <c r="UOZ3015" s="607"/>
      <c r="UPA3015" s="607"/>
      <c r="UPB3015" s="607"/>
      <c r="UPC3015" s="607"/>
      <c r="UPD3015" s="607"/>
      <c r="UPE3015" s="607"/>
      <c r="UPF3015" s="607"/>
      <c r="UPG3015" s="607"/>
      <c r="UPH3015" s="607"/>
      <c r="UPI3015" s="607"/>
      <c r="UPJ3015" s="607"/>
      <c r="UPK3015" s="607"/>
      <c r="UPL3015" s="607"/>
      <c r="UPM3015" s="607"/>
      <c r="UPN3015" s="607"/>
      <c r="UPO3015" s="607"/>
      <c r="UPP3015" s="607"/>
      <c r="UPQ3015" s="607"/>
      <c r="UPR3015" s="607"/>
      <c r="UPS3015" s="607"/>
      <c r="UPT3015" s="607"/>
      <c r="UPU3015" s="607"/>
      <c r="UPV3015" s="607"/>
      <c r="UPW3015" s="607"/>
      <c r="UPX3015" s="607"/>
      <c r="UPY3015" s="607"/>
      <c r="UPZ3015" s="607"/>
      <c r="UQA3015" s="607"/>
      <c r="UQB3015" s="607"/>
      <c r="UQC3015" s="607"/>
      <c r="UQD3015" s="607"/>
      <c r="UQE3015" s="607"/>
      <c r="UQF3015" s="607"/>
      <c r="UQG3015" s="607"/>
      <c r="UQH3015" s="607"/>
      <c r="UQI3015" s="607"/>
      <c r="UQJ3015" s="607"/>
      <c r="UQK3015" s="607"/>
      <c r="UQL3015" s="607"/>
      <c r="UQM3015" s="607"/>
      <c r="UQN3015" s="607"/>
      <c r="UQO3015" s="607"/>
      <c r="UQP3015" s="607"/>
      <c r="UQQ3015" s="607"/>
      <c r="UQR3015" s="607"/>
      <c r="UQS3015" s="607"/>
      <c r="UQT3015" s="607"/>
      <c r="UQU3015" s="607"/>
      <c r="UQV3015" s="607"/>
      <c r="UQW3015" s="607"/>
      <c r="UQX3015" s="607"/>
      <c r="UQY3015" s="607"/>
      <c r="UQZ3015" s="607"/>
      <c r="URA3015" s="607"/>
      <c r="URB3015" s="607"/>
      <c r="URC3015" s="607"/>
      <c r="URD3015" s="607"/>
      <c r="URE3015" s="607"/>
      <c r="URF3015" s="607"/>
      <c r="URG3015" s="607"/>
      <c r="URH3015" s="607"/>
      <c r="URI3015" s="607"/>
      <c r="URJ3015" s="607"/>
      <c r="URK3015" s="607"/>
      <c r="URL3015" s="607"/>
      <c r="URM3015" s="607"/>
      <c r="URN3015" s="607"/>
      <c r="URO3015" s="607"/>
      <c r="URP3015" s="607"/>
      <c r="URQ3015" s="607"/>
      <c r="URR3015" s="607"/>
      <c r="URS3015" s="607"/>
      <c r="URT3015" s="607"/>
      <c r="URU3015" s="607"/>
      <c r="URV3015" s="607"/>
      <c r="URW3015" s="607"/>
      <c r="URX3015" s="607"/>
      <c r="URY3015" s="607"/>
      <c r="URZ3015" s="607"/>
      <c r="USA3015" s="607"/>
      <c r="USB3015" s="607"/>
      <c r="USC3015" s="607"/>
      <c r="USD3015" s="607"/>
      <c r="USE3015" s="607"/>
      <c r="USF3015" s="607"/>
      <c r="USG3015" s="607"/>
      <c r="USH3015" s="607"/>
      <c r="USI3015" s="607"/>
      <c r="USJ3015" s="607"/>
      <c r="USK3015" s="607"/>
      <c r="USL3015" s="607"/>
      <c r="USM3015" s="607"/>
      <c r="USN3015" s="607"/>
      <c r="USO3015" s="607"/>
      <c r="USP3015" s="607"/>
      <c r="USQ3015" s="607"/>
      <c r="USR3015" s="607"/>
      <c r="USS3015" s="607"/>
      <c r="UST3015" s="607"/>
      <c r="USU3015" s="607"/>
      <c r="USV3015" s="607"/>
      <c r="USW3015" s="607"/>
      <c r="USX3015" s="607"/>
      <c r="USY3015" s="607"/>
      <c r="USZ3015" s="607"/>
      <c r="UTA3015" s="607"/>
      <c r="UTB3015" s="607"/>
      <c r="UTC3015" s="607"/>
      <c r="UTD3015" s="607"/>
      <c r="UTE3015" s="607"/>
      <c r="UTF3015" s="607"/>
      <c r="UTG3015" s="607"/>
      <c r="UTH3015" s="607"/>
      <c r="UTI3015" s="607"/>
      <c r="UTJ3015" s="607"/>
      <c r="UTK3015" s="607"/>
      <c r="UTL3015" s="607"/>
      <c r="UTM3015" s="607"/>
      <c r="UTN3015" s="607"/>
      <c r="UTO3015" s="607"/>
      <c r="UTP3015" s="607"/>
      <c r="UTQ3015" s="607"/>
      <c r="UTR3015" s="607"/>
      <c r="UTS3015" s="607"/>
      <c r="UTT3015" s="607"/>
      <c r="UTU3015" s="607"/>
      <c r="UTV3015" s="607"/>
      <c r="UTW3015" s="607"/>
      <c r="UTX3015" s="607"/>
      <c r="UTY3015" s="607"/>
      <c r="UTZ3015" s="607"/>
      <c r="UUA3015" s="607"/>
      <c r="UUB3015" s="607"/>
      <c r="UUC3015" s="607"/>
      <c r="UUD3015" s="607"/>
      <c r="UUE3015" s="607"/>
      <c r="UUF3015" s="607"/>
      <c r="UUG3015" s="607"/>
      <c r="UUH3015" s="607"/>
      <c r="UUI3015" s="607"/>
      <c r="UUJ3015" s="607"/>
      <c r="UUK3015" s="607"/>
      <c r="UUL3015" s="607"/>
      <c r="UUM3015" s="607"/>
      <c r="UUN3015" s="607"/>
      <c r="UUO3015" s="607"/>
      <c r="UUP3015" s="607"/>
      <c r="UUQ3015" s="607"/>
      <c r="UUR3015" s="607"/>
      <c r="UUS3015" s="607"/>
      <c r="UUT3015" s="607"/>
      <c r="UUU3015" s="607"/>
      <c r="UUV3015" s="607"/>
      <c r="UUW3015" s="607"/>
      <c r="UUX3015" s="607"/>
      <c r="UUY3015" s="607"/>
      <c r="UUZ3015" s="607"/>
      <c r="UVA3015" s="607"/>
      <c r="UVB3015" s="607"/>
      <c r="UVC3015" s="607"/>
      <c r="UVD3015" s="607"/>
      <c r="UVE3015" s="607"/>
      <c r="UVF3015" s="607"/>
      <c r="UVG3015" s="607"/>
      <c r="UVH3015" s="607"/>
      <c r="UVI3015" s="607"/>
      <c r="UVJ3015" s="607"/>
      <c r="UVK3015" s="607"/>
      <c r="UVL3015" s="607"/>
      <c r="UVM3015" s="607"/>
      <c r="UVN3015" s="607"/>
      <c r="UVO3015" s="607"/>
      <c r="UVP3015" s="607"/>
      <c r="UVQ3015" s="607"/>
      <c r="UVR3015" s="607"/>
      <c r="UVS3015" s="607"/>
      <c r="UVT3015" s="607"/>
      <c r="UVU3015" s="607"/>
      <c r="UVV3015" s="607"/>
      <c r="UVW3015" s="607"/>
      <c r="UVX3015" s="607"/>
      <c r="UVY3015" s="607"/>
      <c r="UVZ3015" s="607"/>
      <c r="UWA3015" s="607"/>
      <c r="UWB3015" s="607"/>
      <c r="UWC3015" s="607"/>
      <c r="UWD3015" s="607"/>
      <c r="UWE3015" s="607"/>
      <c r="UWF3015" s="607"/>
      <c r="UWG3015" s="607"/>
      <c r="UWH3015" s="607"/>
      <c r="UWI3015" s="607"/>
      <c r="UWJ3015" s="607"/>
      <c r="UWK3015" s="607"/>
      <c r="UWL3015" s="607"/>
      <c r="UWM3015" s="607"/>
      <c r="UWN3015" s="607"/>
      <c r="UWO3015" s="607"/>
      <c r="UWP3015" s="607"/>
      <c r="UWQ3015" s="607"/>
      <c r="UWR3015" s="607"/>
      <c r="UWS3015" s="607"/>
      <c r="UWT3015" s="607"/>
      <c r="UWU3015" s="607"/>
      <c r="UWV3015" s="607"/>
      <c r="UWW3015" s="607"/>
      <c r="UWX3015" s="607"/>
      <c r="UWY3015" s="607"/>
      <c r="UWZ3015" s="607"/>
      <c r="UXA3015" s="607"/>
      <c r="UXB3015" s="607"/>
      <c r="UXC3015" s="607"/>
      <c r="UXD3015" s="607"/>
      <c r="UXE3015" s="607"/>
      <c r="UXF3015" s="607"/>
      <c r="UXG3015" s="607"/>
      <c r="UXH3015" s="607"/>
      <c r="UXI3015" s="607"/>
      <c r="UXJ3015" s="607"/>
      <c r="UXK3015" s="607"/>
      <c r="UXL3015" s="607"/>
      <c r="UXM3015" s="607"/>
      <c r="UXN3015" s="607"/>
      <c r="UXO3015" s="607"/>
      <c r="UXP3015" s="607"/>
      <c r="UXQ3015" s="607"/>
      <c r="UXR3015" s="607"/>
      <c r="UXS3015" s="607"/>
      <c r="UXT3015" s="607"/>
      <c r="UXU3015" s="607"/>
      <c r="UXV3015" s="607"/>
      <c r="UXW3015" s="607"/>
      <c r="UXX3015" s="607"/>
      <c r="UXY3015" s="607"/>
      <c r="UXZ3015" s="607"/>
      <c r="UYA3015" s="607"/>
      <c r="UYB3015" s="607"/>
      <c r="UYC3015" s="607"/>
      <c r="UYD3015" s="607"/>
      <c r="UYE3015" s="607"/>
      <c r="UYF3015" s="607"/>
      <c r="UYG3015" s="607"/>
      <c r="UYH3015" s="607"/>
      <c r="UYI3015" s="607"/>
      <c r="UYJ3015" s="607"/>
      <c r="UYK3015" s="607"/>
      <c r="UYL3015" s="607"/>
      <c r="UYM3015" s="607"/>
      <c r="UYN3015" s="607"/>
      <c r="UYO3015" s="607"/>
      <c r="UYP3015" s="607"/>
      <c r="UYQ3015" s="607"/>
      <c r="UYR3015" s="607"/>
      <c r="UYS3015" s="607"/>
      <c r="UYT3015" s="607"/>
      <c r="UYU3015" s="607"/>
      <c r="UYV3015" s="607"/>
      <c r="UYW3015" s="607"/>
      <c r="UYX3015" s="607"/>
      <c r="UYY3015" s="607"/>
      <c r="UYZ3015" s="607"/>
      <c r="UZA3015" s="607"/>
      <c r="UZB3015" s="607"/>
      <c r="UZC3015" s="607"/>
      <c r="UZD3015" s="607"/>
      <c r="UZE3015" s="607"/>
      <c r="UZF3015" s="607"/>
      <c r="UZG3015" s="607"/>
      <c r="UZH3015" s="607"/>
      <c r="UZI3015" s="607"/>
      <c r="UZJ3015" s="607"/>
      <c r="UZK3015" s="607"/>
      <c r="UZL3015" s="607"/>
      <c r="UZM3015" s="607"/>
      <c r="UZN3015" s="607"/>
      <c r="UZO3015" s="607"/>
      <c r="UZP3015" s="607"/>
      <c r="UZQ3015" s="607"/>
      <c r="UZR3015" s="607"/>
      <c r="UZS3015" s="607"/>
      <c r="UZT3015" s="607"/>
      <c r="UZU3015" s="607"/>
      <c r="UZV3015" s="607"/>
      <c r="UZW3015" s="607"/>
      <c r="UZX3015" s="607"/>
      <c r="UZY3015" s="607"/>
      <c r="UZZ3015" s="607"/>
      <c r="VAA3015" s="607"/>
      <c r="VAB3015" s="607"/>
      <c r="VAC3015" s="607"/>
      <c r="VAD3015" s="607"/>
      <c r="VAE3015" s="607"/>
      <c r="VAF3015" s="607"/>
      <c r="VAG3015" s="607"/>
      <c r="VAH3015" s="607"/>
      <c r="VAI3015" s="607"/>
      <c r="VAJ3015" s="607"/>
      <c r="VAK3015" s="607"/>
      <c r="VAL3015" s="607"/>
      <c r="VAM3015" s="607"/>
      <c r="VAN3015" s="607"/>
      <c r="VAO3015" s="607"/>
      <c r="VAP3015" s="607"/>
      <c r="VAQ3015" s="607"/>
      <c r="VAR3015" s="607"/>
      <c r="VAS3015" s="607"/>
      <c r="VAT3015" s="607"/>
      <c r="VAU3015" s="607"/>
      <c r="VAV3015" s="607"/>
      <c r="VAW3015" s="607"/>
      <c r="VAX3015" s="607"/>
      <c r="VAY3015" s="607"/>
      <c r="VAZ3015" s="607"/>
      <c r="VBA3015" s="607"/>
      <c r="VBB3015" s="607"/>
      <c r="VBC3015" s="607"/>
      <c r="VBD3015" s="607"/>
      <c r="VBE3015" s="607"/>
      <c r="VBF3015" s="607"/>
      <c r="VBG3015" s="607"/>
      <c r="VBH3015" s="607"/>
      <c r="VBI3015" s="607"/>
      <c r="VBJ3015" s="607"/>
      <c r="VBK3015" s="607"/>
      <c r="VBL3015" s="607"/>
      <c r="VBM3015" s="607"/>
      <c r="VBN3015" s="607"/>
      <c r="VBO3015" s="607"/>
      <c r="VBP3015" s="607"/>
      <c r="VBQ3015" s="607"/>
      <c r="VBR3015" s="607"/>
      <c r="VBS3015" s="607"/>
      <c r="VBT3015" s="607"/>
      <c r="VBU3015" s="607"/>
      <c r="VBV3015" s="607"/>
      <c r="VBW3015" s="607"/>
      <c r="VBX3015" s="607"/>
      <c r="VBY3015" s="607"/>
      <c r="VBZ3015" s="607"/>
      <c r="VCA3015" s="607"/>
      <c r="VCB3015" s="607"/>
      <c r="VCC3015" s="607"/>
      <c r="VCD3015" s="607"/>
      <c r="VCE3015" s="607"/>
      <c r="VCF3015" s="607"/>
      <c r="VCG3015" s="607"/>
      <c r="VCH3015" s="607"/>
      <c r="VCI3015" s="607"/>
      <c r="VCJ3015" s="607"/>
      <c r="VCK3015" s="607"/>
      <c r="VCL3015" s="607"/>
      <c r="VCM3015" s="607"/>
      <c r="VCN3015" s="607"/>
      <c r="VCO3015" s="607"/>
      <c r="VCP3015" s="607"/>
      <c r="VCQ3015" s="607"/>
      <c r="VCR3015" s="607"/>
      <c r="VCS3015" s="607"/>
      <c r="VCT3015" s="607"/>
      <c r="VCU3015" s="607"/>
      <c r="VCV3015" s="607"/>
      <c r="VCW3015" s="607"/>
      <c r="VCX3015" s="607"/>
      <c r="VCY3015" s="607"/>
      <c r="VCZ3015" s="607"/>
      <c r="VDA3015" s="607"/>
      <c r="VDB3015" s="607"/>
      <c r="VDC3015" s="607"/>
      <c r="VDD3015" s="607"/>
      <c r="VDE3015" s="607"/>
      <c r="VDF3015" s="607"/>
      <c r="VDG3015" s="607"/>
      <c r="VDH3015" s="607"/>
      <c r="VDI3015" s="607"/>
      <c r="VDJ3015" s="607"/>
      <c r="VDK3015" s="607"/>
      <c r="VDL3015" s="607"/>
      <c r="VDM3015" s="607"/>
      <c r="VDN3015" s="607"/>
      <c r="VDO3015" s="607"/>
      <c r="VDP3015" s="607"/>
      <c r="VDQ3015" s="607"/>
      <c r="VDR3015" s="607"/>
      <c r="VDS3015" s="607"/>
      <c r="VDT3015" s="607"/>
      <c r="VDU3015" s="607"/>
      <c r="VDV3015" s="607"/>
      <c r="VDW3015" s="607"/>
      <c r="VDX3015" s="607"/>
      <c r="VDY3015" s="607"/>
      <c r="VDZ3015" s="607"/>
      <c r="VEA3015" s="607"/>
      <c r="VEB3015" s="607"/>
      <c r="VEC3015" s="607"/>
      <c r="VED3015" s="607"/>
      <c r="VEE3015" s="607"/>
      <c r="VEF3015" s="607"/>
      <c r="VEG3015" s="607"/>
      <c r="VEH3015" s="607"/>
      <c r="VEI3015" s="607"/>
      <c r="VEJ3015" s="607"/>
      <c r="VEK3015" s="607"/>
      <c r="VEL3015" s="607"/>
      <c r="VEM3015" s="607"/>
      <c r="VEN3015" s="607"/>
      <c r="VEO3015" s="607"/>
      <c r="VEP3015" s="607"/>
      <c r="VEQ3015" s="607"/>
      <c r="VER3015" s="607"/>
      <c r="VES3015" s="607"/>
      <c r="VET3015" s="607"/>
      <c r="VEU3015" s="607"/>
      <c r="VEV3015" s="607"/>
      <c r="VEW3015" s="607"/>
      <c r="VEX3015" s="607"/>
      <c r="VEY3015" s="607"/>
      <c r="VEZ3015" s="607"/>
      <c r="VFA3015" s="607"/>
      <c r="VFB3015" s="607"/>
      <c r="VFC3015" s="607"/>
      <c r="VFD3015" s="607"/>
      <c r="VFE3015" s="607"/>
      <c r="VFF3015" s="607"/>
      <c r="VFG3015" s="607"/>
      <c r="VFH3015" s="607"/>
      <c r="VFI3015" s="607"/>
      <c r="VFJ3015" s="607"/>
      <c r="VFK3015" s="607"/>
      <c r="VFL3015" s="607"/>
      <c r="VFM3015" s="607"/>
      <c r="VFN3015" s="607"/>
      <c r="VFO3015" s="607"/>
      <c r="VFP3015" s="607"/>
      <c r="VFQ3015" s="607"/>
      <c r="VFR3015" s="607"/>
      <c r="VFS3015" s="607"/>
      <c r="VFT3015" s="607"/>
      <c r="VFU3015" s="607"/>
      <c r="VFV3015" s="607"/>
      <c r="VFW3015" s="607"/>
      <c r="VFX3015" s="607"/>
      <c r="VFY3015" s="607"/>
      <c r="VFZ3015" s="607"/>
      <c r="VGA3015" s="607"/>
      <c r="VGB3015" s="607"/>
      <c r="VGC3015" s="607"/>
      <c r="VGD3015" s="607"/>
      <c r="VGE3015" s="607"/>
      <c r="VGF3015" s="607"/>
      <c r="VGG3015" s="607"/>
      <c r="VGH3015" s="607"/>
      <c r="VGI3015" s="607"/>
      <c r="VGJ3015" s="607"/>
      <c r="VGK3015" s="607"/>
      <c r="VGL3015" s="607"/>
      <c r="VGM3015" s="607"/>
      <c r="VGN3015" s="607"/>
      <c r="VGO3015" s="607"/>
      <c r="VGP3015" s="607"/>
      <c r="VGQ3015" s="607"/>
      <c r="VGR3015" s="607"/>
      <c r="VGS3015" s="607"/>
      <c r="VGT3015" s="607"/>
      <c r="VGU3015" s="607"/>
      <c r="VGV3015" s="607"/>
      <c r="VGW3015" s="607"/>
      <c r="VGX3015" s="607"/>
      <c r="VGY3015" s="607"/>
      <c r="VGZ3015" s="607"/>
      <c r="VHA3015" s="607"/>
      <c r="VHB3015" s="607"/>
      <c r="VHC3015" s="607"/>
      <c r="VHD3015" s="607"/>
      <c r="VHE3015" s="607"/>
      <c r="VHF3015" s="607"/>
      <c r="VHG3015" s="607"/>
      <c r="VHH3015" s="607"/>
      <c r="VHI3015" s="607"/>
      <c r="VHJ3015" s="607"/>
      <c r="VHK3015" s="607"/>
      <c r="VHL3015" s="607"/>
      <c r="VHM3015" s="607"/>
      <c r="VHN3015" s="607"/>
      <c r="VHO3015" s="607"/>
      <c r="VHP3015" s="607"/>
      <c r="VHQ3015" s="607"/>
      <c r="VHR3015" s="607"/>
      <c r="VHS3015" s="607"/>
      <c r="VHT3015" s="607"/>
      <c r="VHU3015" s="607"/>
      <c r="VHV3015" s="607"/>
      <c r="VHW3015" s="607"/>
      <c r="VHX3015" s="607"/>
      <c r="VHY3015" s="607"/>
      <c r="VHZ3015" s="607"/>
      <c r="VIA3015" s="607"/>
      <c r="VIB3015" s="607"/>
      <c r="VIC3015" s="607"/>
      <c r="VID3015" s="607"/>
      <c r="VIE3015" s="607"/>
      <c r="VIF3015" s="607"/>
      <c r="VIG3015" s="607"/>
      <c r="VIH3015" s="607"/>
      <c r="VII3015" s="607"/>
      <c r="VIJ3015" s="607"/>
      <c r="VIK3015" s="607"/>
      <c r="VIL3015" s="607"/>
      <c r="VIM3015" s="607"/>
      <c r="VIN3015" s="607"/>
      <c r="VIO3015" s="607"/>
      <c r="VIP3015" s="607"/>
      <c r="VIQ3015" s="607"/>
      <c r="VIR3015" s="607"/>
      <c r="VIS3015" s="607"/>
      <c r="VIT3015" s="607"/>
      <c r="VIU3015" s="607"/>
      <c r="VIV3015" s="607"/>
      <c r="VIW3015" s="607"/>
      <c r="VIX3015" s="607"/>
      <c r="VIY3015" s="607"/>
      <c r="VIZ3015" s="607"/>
      <c r="VJA3015" s="607"/>
      <c r="VJB3015" s="607"/>
      <c r="VJC3015" s="607"/>
      <c r="VJD3015" s="607"/>
      <c r="VJE3015" s="607"/>
      <c r="VJF3015" s="607"/>
      <c r="VJG3015" s="607"/>
      <c r="VJH3015" s="607"/>
      <c r="VJI3015" s="607"/>
      <c r="VJJ3015" s="607"/>
      <c r="VJK3015" s="607"/>
      <c r="VJL3015" s="607"/>
      <c r="VJM3015" s="607"/>
      <c r="VJN3015" s="607"/>
      <c r="VJO3015" s="607"/>
      <c r="VJP3015" s="607"/>
      <c r="VJQ3015" s="607"/>
      <c r="VJR3015" s="607"/>
      <c r="VJS3015" s="607"/>
      <c r="VJT3015" s="607"/>
      <c r="VJU3015" s="607"/>
      <c r="VJV3015" s="607"/>
      <c r="VJW3015" s="607"/>
      <c r="VJX3015" s="607"/>
      <c r="VJY3015" s="607"/>
      <c r="VJZ3015" s="607"/>
      <c r="VKA3015" s="607"/>
      <c r="VKB3015" s="607"/>
      <c r="VKC3015" s="607"/>
      <c r="VKD3015" s="607"/>
      <c r="VKE3015" s="607"/>
      <c r="VKF3015" s="607"/>
      <c r="VKG3015" s="607"/>
      <c r="VKH3015" s="607"/>
      <c r="VKI3015" s="607"/>
      <c r="VKJ3015" s="607"/>
      <c r="VKK3015" s="607"/>
      <c r="VKL3015" s="607"/>
      <c r="VKM3015" s="607"/>
      <c r="VKN3015" s="607"/>
      <c r="VKO3015" s="607"/>
      <c r="VKP3015" s="607"/>
      <c r="VKQ3015" s="607"/>
      <c r="VKR3015" s="607"/>
      <c r="VKS3015" s="607"/>
      <c r="VKT3015" s="607"/>
      <c r="VKU3015" s="607"/>
      <c r="VKV3015" s="607"/>
      <c r="VKW3015" s="607"/>
      <c r="VKX3015" s="607"/>
      <c r="VKY3015" s="607"/>
      <c r="VKZ3015" s="607"/>
      <c r="VLA3015" s="607"/>
      <c r="VLB3015" s="607"/>
      <c r="VLC3015" s="607"/>
      <c r="VLD3015" s="607"/>
      <c r="VLE3015" s="607"/>
      <c r="VLF3015" s="607"/>
      <c r="VLG3015" s="607"/>
      <c r="VLH3015" s="607"/>
      <c r="VLI3015" s="607"/>
      <c r="VLJ3015" s="607"/>
      <c r="VLK3015" s="607"/>
      <c r="VLL3015" s="607"/>
      <c r="VLM3015" s="607"/>
      <c r="VLN3015" s="607"/>
      <c r="VLO3015" s="607"/>
      <c r="VLP3015" s="607"/>
      <c r="VLQ3015" s="607"/>
      <c r="VLR3015" s="607"/>
      <c r="VLS3015" s="607"/>
      <c r="VLT3015" s="607"/>
      <c r="VLU3015" s="607"/>
      <c r="VLV3015" s="607"/>
      <c r="VLW3015" s="607"/>
      <c r="VLX3015" s="607"/>
      <c r="VLY3015" s="607"/>
      <c r="VLZ3015" s="607"/>
      <c r="VMA3015" s="607"/>
      <c r="VMB3015" s="607"/>
      <c r="VMC3015" s="607"/>
      <c r="VMD3015" s="607"/>
      <c r="VME3015" s="607"/>
      <c r="VMF3015" s="607"/>
      <c r="VMG3015" s="607"/>
      <c r="VMH3015" s="607"/>
      <c r="VMI3015" s="607"/>
      <c r="VMJ3015" s="607"/>
      <c r="VMK3015" s="607"/>
      <c r="VML3015" s="607"/>
      <c r="VMM3015" s="607"/>
      <c r="VMN3015" s="607"/>
      <c r="VMO3015" s="607"/>
      <c r="VMP3015" s="607"/>
      <c r="VMQ3015" s="607"/>
      <c r="VMR3015" s="607"/>
      <c r="VMS3015" s="607"/>
      <c r="VMT3015" s="607"/>
      <c r="VMU3015" s="607"/>
      <c r="VMV3015" s="607"/>
      <c r="VMW3015" s="607"/>
      <c r="VMX3015" s="607"/>
      <c r="VMY3015" s="607"/>
      <c r="VMZ3015" s="607"/>
      <c r="VNA3015" s="607"/>
      <c r="VNB3015" s="607"/>
      <c r="VNC3015" s="607"/>
      <c r="VND3015" s="607"/>
      <c r="VNE3015" s="607"/>
      <c r="VNF3015" s="607"/>
      <c r="VNG3015" s="607"/>
      <c r="VNH3015" s="607"/>
      <c r="VNI3015" s="607"/>
      <c r="VNJ3015" s="607"/>
      <c r="VNK3015" s="607"/>
      <c r="VNL3015" s="607"/>
      <c r="VNM3015" s="607"/>
      <c r="VNN3015" s="607"/>
      <c r="VNO3015" s="607"/>
      <c r="VNP3015" s="607"/>
      <c r="VNQ3015" s="607"/>
      <c r="VNR3015" s="607"/>
      <c r="VNS3015" s="607"/>
      <c r="VNT3015" s="607"/>
      <c r="VNU3015" s="607"/>
      <c r="VNV3015" s="607"/>
      <c r="VNW3015" s="607"/>
      <c r="VNX3015" s="607"/>
      <c r="VNY3015" s="607"/>
      <c r="VNZ3015" s="607"/>
      <c r="VOA3015" s="607"/>
      <c r="VOB3015" s="607"/>
      <c r="VOC3015" s="607"/>
      <c r="VOD3015" s="607"/>
      <c r="VOE3015" s="607"/>
      <c r="VOF3015" s="607"/>
      <c r="VOG3015" s="607"/>
      <c r="VOH3015" s="607"/>
      <c r="VOI3015" s="607"/>
      <c r="VOJ3015" s="607"/>
      <c r="VOK3015" s="607"/>
      <c r="VOL3015" s="607"/>
      <c r="VOM3015" s="607"/>
      <c r="VON3015" s="607"/>
      <c r="VOO3015" s="607"/>
      <c r="VOP3015" s="607"/>
      <c r="VOQ3015" s="607"/>
      <c r="VOR3015" s="607"/>
      <c r="VOS3015" s="607"/>
      <c r="VOT3015" s="607"/>
      <c r="VOU3015" s="607"/>
      <c r="VOV3015" s="607"/>
      <c r="VOW3015" s="607"/>
      <c r="VOX3015" s="607"/>
      <c r="VOY3015" s="607"/>
      <c r="VOZ3015" s="607"/>
      <c r="VPA3015" s="607"/>
      <c r="VPB3015" s="607"/>
      <c r="VPC3015" s="607"/>
      <c r="VPD3015" s="607"/>
      <c r="VPE3015" s="607"/>
      <c r="VPF3015" s="607"/>
      <c r="VPG3015" s="607"/>
      <c r="VPH3015" s="607"/>
      <c r="VPI3015" s="607"/>
      <c r="VPJ3015" s="607"/>
      <c r="VPK3015" s="607"/>
      <c r="VPL3015" s="607"/>
      <c r="VPM3015" s="607"/>
      <c r="VPN3015" s="607"/>
      <c r="VPO3015" s="607"/>
      <c r="VPP3015" s="607"/>
      <c r="VPQ3015" s="607"/>
      <c r="VPR3015" s="607"/>
      <c r="VPS3015" s="607"/>
      <c r="VPT3015" s="607"/>
      <c r="VPU3015" s="607"/>
      <c r="VPV3015" s="607"/>
      <c r="VPW3015" s="607"/>
      <c r="VPX3015" s="607"/>
      <c r="VPY3015" s="607"/>
      <c r="VPZ3015" s="607"/>
      <c r="VQA3015" s="607"/>
      <c r="VQB3015" s="607"/>
      <c r="VQC3015" s="607"/>
      <c r="VQD3015" s="607"/>
      <c r="VQE3015" s="607"/>
      <c r="VQF3015" s="607"/>
      <c r="VQG3015" s="607"/>
      <c r="VQH3015" s="607"/>
      <c r="VQI3015" s="607"/>
      <c r="VQJ3015" s="607"/>
      <c r="VQK3015" s="607"/>
      <c r="VQL3015" s="607"/>
      <c r="VQM3015" s="607"/>
      <c r="VQN3015" s="607"/>
      <c r="VQO3015" s="607"/>
      <c r="VQP3015" s="607"/>
      <c r="VQQ3015" s="607"/>
      <c r="VQR3015" s="607"/>
      <c r="VQS3015" s="607"/>
      <c r="VQT3015" s="607"/>
      <c r="VQU3015" s="607"/>
      <c r="VQV3015" s="607"/>
      <c r="VQW3015" s="607"/>
      <c r="VQX3015" s="607"/>
      <c r="VQY3015" s="607"/>
      <c r="VQZ3015" s="607"/>
      <c r="VRA3015" s="607"/>
      <c r="VRB3015" s="607"/>
      <c r="VRC3015" s="607"/>
      <c r="VRD3015" s="607"/>
      <c r="VRE3015" s="607"/>
      <c r="VRF3015" s="607"/>
      <c r="VRG3015" s="607"/>
      <c r="VRH3015" s="607"/>
      <c r="VRI3015" s="607"/>
      <c r="VRJ3015" s="607"/>
      <c r="VRK3015" s="607"/>
      <c r="VRL3015" s="607"/>
      <c r="VRM3015" s="607"/>
      <c r="VRN3015" s="607"/>
      <c r="VRO3015" s="607"/>
      <c r="VRP3015" s="607"/>
      <c r="VRQ3015" s="607"/>
      <c r="VRR3015" s="607"/>
      <c r="VRS3015" s="607"/>
      <c r="VRT3015" s="607"/>
      <c r="VRU3015" s="607"/>
      <c r="VRV3015" s="607"/>
      <c r="VRW3015" s="607"/>
      <c r="VRX3015" s="607"/>
      <c r="VRY3015" s="607"/>
      <c r="VRZ3015" s="607"/>
      <c r="VSA3015" s="607"/>
      <c r="VSB3015" s="607"/>
      <c r="VSC3015" s="607"/>
      <c r="VSD3015" s="607"/>
      <c r="VSE3015" s="607"/>
      <c r="VSF3015" s="607"/>
      <c r="VSG3015" s="607"/>
      <c r="VSH3015" s="607"/>
      <c r="VSI3015" s="607"/>
      <c r="VSJ3015" s="607"/>
      <c r="VSK3015" s="607"/>
      <c r="VSL3015" s="607"/>
      <c r="VSM3015" s="607"/>
      <c r="VSN3015" s="607"/>
      <c r="VSO3015" s="607"/>
      <c r="VSP3015" s="607"/>
      <c r="VSQ3015" s="607"/>
      <c r="VSR3015" s="607"/>
      <c r="VSS3015" s="607"/>
      <c r="VST3015" s="607"/>
      <c r="VSU3015" s="607"/>
      <c r="VSV3015" s="607"/>
      <c r="VSW3015" s="607"/>
      <c r="VSX3015" s="607"/>
      <c r="VSY3015" s="607"/>
      <c r="VSZ3015" s="607"/>
      <c r="VTA3015" s="607"/>
      <c r="VTB3015" s="607"/>
      <c r="VTC3015" s="607"/>
      <c r="VTD3015" s="607"/>
      <c r="VTE3015" s="607"/>
      <c r="VTF3015" s="607"/>
      <c r="VTG3015" s="607"/>
      <c r="VTH3015" s="607"/>
      <c r="VTI3015" s="607"/>
      <c r="VTJ3015" s="607"/>
      <c r="VTK3015" s="607"/>
      <c r="VTL3015" s="607"/>
      <c r="VTM3015" s="607"/>
      <c r="VTN3015" s="607"/>
      <c r="VTO3015" s="607"/>
      <c r="VTP3015" s="607"/>
      <c r="VTQ3015" s="607"/>
      <c r="VTR3015" s="607"/>
      <c r="VTS3015" s="607"/>
      <c r="VTT3015" s="607"/>
      <c r="VTU3015" s="607"/>
      <c r="VTV3015" s="607"/>
      <c r="VTW3015" s="607"/>
      <c r="VTX3015" s="607"/>
      <c r="VTY3015" s="607"/>
      <c r="VTZ3015" s="607"/>
      <c r="VUA3015" s="607"/>
      <c r="VUB3015" s="607"/>
      <c r="VUC3015" s="607"/>
      <c r="VUD3015" s="607"/>
      <c r="VUE3015" s="607"/>
      <c r="VUF3015" s="607"/>
      <c r="VUG3015" s="607"/>
      <c r="VUH3015" s="607"/>
      <c r="VUI3015" s="607"/>
      <c r="VUJ3015" s="607"/>
      <c r="VUK3015" s="607"/>
      <c r="VUL3015" s="607"/>
      <c r="VUM3015" s="607"/>
      <c r="VUN3015" s="607"/>
      <c r="VUO3015" s="607"/>
      <c r="VUP3015" s="607"/>
      <c r="VUQ3015" s="607"/>
      <c r="VUR3015" s="607"/>
      <c r="VUS3015" s="607"/>
      <c r="VUT3015" s="607"/>
      <c r="VUU3015" s="607"/>
      <c r="VUV3015" s="607"/>
      <c r="VUW3015" s="607"/>
      <c r="VUX3015" s="607"/>
      <c r="VUY3015" s="607"/>
      <c r="VUZ3015" s="607"/>
      <c r="VVA3015" s="607"/>
      <c r="VVB3015" s="607"/>
      <c r="VVC3015" s="607"/>
      <c r="VVD3015" s="607"/>
      <c r="VVE3015" s="607"/>
      <c r="VVF3015" s="607"/>
      <c r="VVG3015" s="607"/>
      <c r="VVH3015" s="607"/>
      <c r="VVI3015" s="607"/>
      <c r="VVJ3015" s="607"/>
      <c r="VVK3015" s="607"/>
      <c r="VVL3015" s="607"/>
      <c r="VVM3015" s="607"/>
      <c r="VVN3015" s="607"/>
      <c r="VVO3015" s="607"/>
      <c r="VVP3015" s="607"/>
      <c r="VVQ3015" s="607"/>
      <c r="VVR3015" s="607"/>
      <c r="VVS3015" s="607"/>
      <c r="VVT3015" s="607"/>
      <c r="VVU3015" s="607"/>
      <c r="VVV3015" s="607"/>
      <c r="VVW3015" s="607"/>
      <c r="VVX3015" s="607"/>
      <c r="VVY3015" s="607"/>
      <c r="VVZ3015" s="607"/>
      <c r="VWA3015" s="607"/>
      <c r="VWB3015" s="607"/>
      <c r="VWC3015" s="607"/>
      <c r="VWD3015" s="607"/>
      <c r="VWE3015" s="607"/>
      <c r="VWF3015" s="607"/>
      <c r="VWG3015" s="607"/>
      <c r="VWH3015" s="607"/>
      <c r="VWI3015" s="607"/>
      <c r="VWJ3015" s="607"/>
      <c r="VWK3015" s="607"/>
      <c r="VWL3015" s="607"/>
      <c r="VWM3015" s="607"/>
      <c r="VWN3015" s="607"/>
      <c r="VWO3015" s="607"/>
      <c r="VWP3015" s="607"/>
      <c r="VWQ3015" s="607"/>
      <c r="VWR3015" s="607"/>
      <c r="VWS3015" s="607"/>
      <c r="VWT3015" s="607"/>
      <c r="VWU3015" s="607"/>
      <c r="VWV3015" s="607"/>
      <c r="VWW3015" s="607"/>
      <c r="VWX3015" s="607"/>
      <c r="VWY3015" s="607"/>
      <c r="VWZ3015" s="607"/>
      <c r="VXA3015" s="607"/>
      <c r="VXB3015" s="607"/>
      <c r="VXC3015" s="607"/>
      <c r="VXD3015" s="607"/>
      <c r="VXE3015" s="607"/>
      <c r="VXF3015" s="607"/>
      <c r="VXG3015" s="607"/>
      <c r="VXH3015" s="607"/>
      <c r="VXI3015" s="607"/>
      <c r="VXJ3015" s="607"/>
      <c r="VXK3015" s="607"/>
      <c r="VXL3015" s="607"/>
      <c r="VXM3015" s="607"/>
      <c r="VXN3015" s="607"/>
      <c r="VXO3015" s="607"/>
      <c r="VXP3015" s="607"/>
      <c r="VXQ3015" s="607"/>
      <c r="VXR3015" s="607"/>
      <c r="VXS3015" s="607"/>
      <c r="VXT3015" s="607"/>
      <c r="VXU3015" s="607"/>
      <c r="VXV3015" s="607"/>
      <c r="VXW3015" s="607"/>
      <c r="VXX3015" s="607"/>
      <c r="VXY3015" s="607"/>
      <c r="VXZ3015" s="607"/>
      <c r="VYA3015" s="607"/>
      <c r="VYB3015" s="607"/>
      <c r="VYC3015" s="607"/>
      <c r="VYD3015" s="607"/>
      <c r="VYE3015" s="607"/>
      <c r="VYF3015" s="607"/>
      <c r="VYG3015" s="607"/>
      <c r="VYH3015" s="607"/>
      <c r="VYI3015" s="607"/>
      <c r="VYJ3015" s="607"/>
      <c r="VYK3015" s="607"/>
      <c r="VYL3015" s="607"/>
      <c r="VYM3015" s="607"/>
      <c r="VYN3015" s="607"/>
      <c r="VYO3015" s="607"/>
      <c r="VYP3015" s="607"/>
      <c r="VYQ3015" s="607"/>
      <c r="VYR3015" s="607"/>
      <c r="VYS3015" s="607"/>
      <c r="VYT3015" s="607"/>
      <c r="VYU3015" s="607"/>
      <c r="VYV3015" s="607"/>
      <c r="VYW3015" s="607"/>
      <c r="VYX3015" s="607"/>
      <c r="VYY3015" s="607"/>
      <c r="VYZ3015" s="607"/>
      <c r="VZA3015" s="607"/>
      <c r="VZB3015" s="607"/>
      <c r="VZC3015" s="607"/>
      <c r="VZD3015" s="607"/>
      <c r="VZE3015" s="607"/>
      <c r="VZF3015" s="607"/>
      <c r="VZG3015" s="607"/>
      <c r="VZH3015" s="607"/>
      <c r="VZI3015" s="607"/>
      <c r="VZJ3015" s="607"/>
      <c r="VZK3015" s="607"/>
      <c r="VZL3015" s="607"/>
      <c r="VZM3015" s="607"/>
      <c r="VZN3015" s="607"/>
      <c r="VZO3015" s="607"/>
      <c r="VZP3015" s="607"/>
      <c r="VZQ3015" s="607"/>
      <c r="VZR3015" s="607"/>
      <c r="VZS3015" s="607"/>
      <c r="VZT3015" s="607"/>
      <c r="VZU3015" s="607"/>
      <c r="VZV3015" s="607"/>
      <c r="VZW3015" s="607"/>
      <c r="VZX3015" s="607"/>
      <c r="VZY3015" s="607"/>
      <c r="VZZ3015" s="607"/>
      <c r="WAA3015" s="607"/>
      <c r="WAB3015" s="607"/>
      <c r="WAC3015" s="607"/>
      <c r="WAD3015" s="607"/>
      <c r="WAE3015" s="607"/>
      <c r="WAF3015" s="607"/>
      <c r="WAG3015" s="607"/>
      <c r="WAH3015" s="607"/>
      <c r="WAI3015" s="607"/>
      <c r="WAJ3015" s="607"/>
      <c r="WAK3015" s="607"/>
      <c r="WAL3015" s="607"/>
      <c r="WAM3015" s="607"/>
      <c r="WAN3015" s="607"/>
      <c r="WAO3015" s="607"/>
      <c r="WAP3015" s="607"/>
      <c r="WAQ3015" s="607"/>
      <c r="WAR3015" s="607"/>
      <c r="WAS3015" s="607"/>
      <c r="WAT3015" s="607"/>
      <c r="WAU3015" s="607"/>
      <c r="WAV3015" s="607"/>
      <c r="WAW3015" s="607"/>
      <c r="WAX3015" s="607"/>
      <c r="WAY3015" s="607"/>
      <c r="WAZ3015" s="607"/>
      <c r="WBA3015" s="607"/>
      <c r="WBB3015" s="607"/>
      <c r="WBC3015" s="607"/>
      <c r="WBD3015" s="607"/>
      <c r="WBE3015" s="607"/>
      <c r="WBF3015" s="607"/>
      <c r="WBG3015" s="607"/>
      <c r="WBH3015" s="607"/>
      <c r="WBI3015" s="607"/>
      <c r="WBJ3015" s="607"/>
      <c r="WBK3015" s="607"/>
      <c r="WBL3015" s="607"/>
      <c r="WBM3015" s="607"/>
      <c r="WBN3015" s="607"/>
      <c r="WBO3015" s="607"/>
      <c r="WBP3015" s="607"/>
      <c r="WBQ3015" s="607"/>
      <c r="WBR3015" s="607"/>
      <c r="WBS3015" s="607"/>
      <c r="WBT3015" s="607"/>
      <c r="WBU3015" s="607"/>
      <c r="WBV3015" s="607"/>
      <c r="WBW3015" s="607"/>
      <c r="WBX3015" s="607"/>
      <c r="WBY3015" s="607"/>
      <c r="WBZ3015" s="607"/>
      <c r="WCA3015" s="607"/>
      <c r="WCB3015" s="607"/>
      <c r="WCC3015" s="607"/>
      <c r="WCD3015" s="607"/>
      <c r="WCE3015" s="607"/>
      <c r="WCF3015" s="607"/>
      <c r="WCG3015" s="607"/>
      <c r="WCH3015" s="607"/>
      <c r="WCI3015" s="607"/>
      <c r="WCJ3015" s="607"/>
      <c r="WCK3015" s="607"/>
      <c r="WCL3015" s="607"/>
      <c r="WCM3015" s="607"/>
      <c r="WCN3015" s="607"/>
      <c r="WCO3015" s="607"/>
      <c r="WCP3015" s="607"/>
      <c r="WCQ3015" s="607"/>
      <c r="WCR3015" s="607"/>
      <c r="WCS3015" s="607"/>
      <c r="WCT3015" s="607"/>
      <c r="WCU3015" s="607"/>
      <c r="WCV3015" s="607"/>
      <c r="WCW3015" s="607"/>
      <c r="WCX3015" s="607"/>
      <c r="WCY3015" s="607"/>
      <c r="WCZ3015" s="607"/>
      <c r="WDA3015" s="607"/>
      <c r="WDB3015" s="607"/>
      <c r="WDC3015" s="607"/>
      <c r="WDD3015" s="607"/>
      <c r="WDE3015" s="607"/>
      <c r="WDF3015" s="607"/>
      <c r="WDG3015" s="607"/>
      <c r="WDH3015" s="607"/>
      <c r="WDI3015" s="607"/>
      <c r="WDJ3015" s="607"/>
      <c r="WDK3015" s="607"/>
      <c r="WDL3015" s="607"/>
      <c r="WDM3015" s="607"/>
      <c r="WDN3015" s="607"/>
      <c r="WDO3015" s="607"/>
      <c r="WDP3015" s="607"/>
      <c r="WDQ3015" s="607"/>
      <c r="WDR3015" s="607"/>
      <c r="WDS3015" s="607"/>
      <c r="WDT3015" s="607"/>
      <c r="WDU3015" s="607"/>
      <c r="WDV3015" s="607"/>
      <c r="WDW3015" s="607"/>
      <c r="WDX3015" s="607"/>
      <c r="WDY3015" s="607"/>
      <c r="WDZ3015" s="607"/>
      <c r="WEA3015" s="607"/>
      <c r="WEB3015" s="607"/>
      <c r="WEC3015" s="607"/>
      <c r="WED3015" s="607"/>
      <c r="WEE3015" s="607"/>
      <c r="WEF3015" s="607"/>
      <c r="WEG3015" s="607"/>
      <c r="WEH3015" s="607"/>
      <c r="WEI3015" s="607"/>
      <c r="WEJ3015" s="607"/>
      <c r="WEK3015" s="607"/>
      <c r="WEL3015" s="607"/>
      <c r="WEM3015" s="607"/>
      <c r="WEN3015" s="607"/>
      <c r="WEO3015" s="607"/>
      <c r="WEP3015" s="607"/>
      <c r="WEQ3015" s="607"/>
      <c r="WER3015" s="607"/>
      <c r="WES3015" s="607"/>
      <c r="WET3015" s="607"/>
      <c r="WEU3015" s="607"/>
      <c r="WEV3015" s="607"/>
      <c r="WEW3015" s="607"/>
      <c r="WEX3015" s="607"/>
      <c r="WEY3015" s="607"/>
      <c r="WEZ3015" s="607"/>
      <c r="WFA3015" s="607"/>
      <c r="WFB3015" s="607"/>
      <c r="WFC3015" s="607"/>
      <c r="WFD3015" s="607"/>
      <c r="WFE3015" s="607"/>
      <c r="WFF3015" s="607"/>
      <c r="WFG3015" s="607"/>
      <c r="WFH3015" s="607"/>
      <c r="WFI3015" s="607"/>
      <c r="WFJ3015" s="607"/>
      <c r="WFK3015" s="607"/>
      <c r="WFL3015" s="607"/>
      <c r="WFM3015" s="607"/>
      <c r="WFN3015" s="607"/>
      <c r="WFO3015" s="607"/>
      <c r="WFP3015" s="607"/>
      <c r="WFQ3015" s="607"/>
      <c r="WFR3015" s="607"/>
      <c r="WFS3015" s="607"/>
      <c r="WFT3015" s="607"/>
      <c r="WFU3015" s="607"/>
      <c r="WFV3015" s="607"/>
      <c r="WFW3015" s="607"/>
      <c r="WFX3015" s="607"/>
      <c r="WFY3015" s="607"/>
      <c r="WFZ3015" s="607"/>
      <c r="WGA3015" s="607"/>
      <c r="WGB3015" s="607"/>
      <c r="WGC3015" s="607"/>
      <c r="WGD3015" s="607"/>
      <c r="WGE3015" s="607"/>
      <c r="WGF3015" s="607"/>
      <c r="WGG3015" s="607"/>
      <c r="WGH3015" s="607"/>
      <c r="WGI3015" s="607"/>
      <c r="WGJ3015" s="607"/>
      <c r="WGK3015" s="607"/>
      <c r="WGL3015" s="607"/>
      <c r="WGM3015" s="607"/>
      <c r="WGN3015" s="607"/>
      <c r="WGO3015" s="607"/>
      <c r="WGP3015" s="607"/>
      <c r="WGQ3015" s="607"/>
      <c r="WGR3015" s="607"/>
      <c r="WGS3015" s="607"/>
      <c r="WGT3015" s="607"/>
      <c r="WGU3015" s="607"/>
      <c r="WGV3015" s="607"/>
      <c r="WGW3015" s="607"/>
      <c r="WGX3015" s="607"/>
      <c r="WGY3015" s="607"/>
      <c r="WGZ3015" s="607"/>
      <c r="WHA3015" s="607"/>
      <c r="WHB3015" s="607"/>
      <c r="WHC3015" s="607"/>
      <c r="WHD3015" s="607"/>
      <c r="WHE3015" s="607"/>
      <c r="WHF3015" s="607"/>
      <c r="WHG3015" s="607"/>
      <c r="WHH3015" s="607"/>
      <c r="WHI3015" s="607"/>
      <c r="WHJ3015" s="607"/>
      <c r="WHK3015" s="607"/>
      <c r="WHL3015" s="607"/>
      <c r="WHM3015" s="607"/>
      <c r="WHN3015" s="607"/>
      <c r="WHO3015" s="607"/>
      <c r="WHP3015" s="607"/>
      <c r="WHQ3015" s="607"/>
      <c r="WHR3015" s="607"/>
      <c r="WHS3015" s="607"/>
      <c r="WHT3015" s="607"/>
      <c r="WHU3015" s="607"/>
      <c r="WHV3015" s="607"/>
      <c r="WHW3015" s="607"/>
      <c r="WHX3015" s="607"/>
      <c r="WHY3015" s="607"/>
      <c r="WHZ3015" s="607"/>
      <c r="WIA3015" s="607"/>
      <c r="WIB3015" s="607"/>
      <c r="WIC3015" s="607"/>
      <c r="WID3015" s="607"/>
      <c r="WIE3015" s="607"/>
      <c r="WIF3015" s="607"/>
      <c r="WIG3015" s="607"/>
      <c r="WIH3015" s="607"/>
      <c r="WII3015" s="607"/>
      <c r="WIJ3015" s="607"/>
      <c r="WIK3015" s="607"/>
      <c r="WIL3015" s="607"/>
      <c r="WIM3015" s="607"/>
      <c r="WIN3015" s="607"/>
      <c r="WIO3015" s="607"/>
      <c r="WIP3015" s="607"/>
      <c r="WIQ3015" s="607"/>
      <c r="WIR3015" s="607"/>
      <c r="WIS3015" s="607"/>
      <c r="WIT3015" s="607"/>
      <c r="WIU3015" s="607"/>
      <c r="WIV3015" s="607"/>
      <c r="WIW3015" s="607"/>
      <c r="WIX3015" s="607"/>
      <c r="WIY3015" s="607"/>
      <c r="WIZ3015" s="607"/>
      <c r="WJA3015" s="607"/>
      <c r="WJB3015" s="607"/>
      <c r="WJC3015" s="607"/>
      <c r="WJD3015" s="607"/>
      <c r="WJE3015" s="607"/>
      <c r="WJF3015" s="607"/>
      <c r="WJG3015" s="607"/>
      <c r="WJH3015" s="607"/>
      <c r="WJI3015" s="607"/>
      <c r="WJJ3015" s="607"/>
      <c r="WJK3015" s="607"/>
      <c r="WJL3015" s="607"/>
      <c r="WJM3015" s="607"/>
      <c r="WJN3015" s="607"/>
      <c r="WJO3015" s="607"/>
      <c r="WJP3015" s="607"/>
      <c r="WJQ3015" s="607"/>
      <c r="WJR3015" s="607"/>
      <c r="WJS3015" s="607"/>
      <c r="WJT3015" s="607"/>
      <c r="WJU3015" s="607"/>
      <c r="WJV3015" s="607"/>
      <c r="WJW3015" s="607"/>
      <c r="WJX3015" s="607"/>
      <c r="WJY3015" s="607"/>
      <c r="WJZ3015" s="607"/>
      <c r="WKA3015" s="607"/>
      <c r="WKB3015" s="607"/>
      <c r="WKC3015" s="607"/>
      <c r="WKD3015" s="607"/>
      <c r="WKE3015" s="607"/>
      <c r="WKF3015" s="607"/>
      <c r="WKG3015" s="607"/>
      <c r="WKH3015" s="607"/>
      <c r="WKI3015" s="607"/>
      <c r="WKJ3015" s="607"/>
      <c r="WKK3015" s="607"/>
      <c r="WKL3015" s="607"/>
      <c r="WKM3015" s="607"/>
      <c r="WKN3015" s="607"/>
      <c r="WKO3015" s="607"/>
      <c r="WKP3015" s="607"/>
      <c r="WKQ3015" s="607"/>
      <c r="WKR3015" s="607"/>
      <c r="WKS3015" s="607"/>
      <c r="WKT3015" s="607"/>
      <c r="WKU3015" s="607"/>
      <c r="WKV3015" s="607"/>
      <c r="WKW3015" s="607"/>
      <c r="WKX3015" s="607"/>
      <c r="WKY3015" s="607"/>
      <c r="WKZ3015" s="607"/>
      <c r="WLA3015" s="607"/>
      <c r="WLB3015" s="607"/>
      <c r="WLC3015" s="607"/>
      <c r="WLD3015" s="607"/>
      <c r="WLE3015" s="607"/>
      <c r="WLF3015" s="607"/>
      <c r="WLG3015" s="607"/>
      <c r="WLH3015" s="607"/>
      <c r="WLI3015" s="607"/>
      <c r="WLJ3015" s="607"/>
      <c r="WLK3015" s="607"/>
      <c r="WLL3015" s="607"/>
      <c r="WLM3015" s="607"/>
      <c r="WLN3015" s="607"/>
      <c r="WLO3015" s="607"/>
      <c r="WLP3015" s="607"/>
      <c r="WLQ3015" s="607"/>
      <c r="WLR3015" s="607"/>
      <c r="WLS3015" s="607"/>
      <c r="WLT3015" s="607"/>
      <c r="WLU3015" s="607"/>
      <c r="WLV3015" s="607"/>
      <c r="WLW3015" s="607"/>
      <c r="WLX3015" s="607"/>
      <c r="WLY3015" s="607"/>
      <c r="WLZ3015" s="607"/>
      <c r="WMA3015" s="607"/>
      <c r="WMB3015" s="607"/>
      <c r="WMC3015" s="607"/>
      <c r="WMD3015" s="607"/>
      <c r="WME3015" s="607"/>
      <c r="WMF3015" s="607"/>
      <c r="WMG3015" s="607"/>
      <c r="WMH3015" s="607"/>
      <c r="WMI3015" s="607"/>
      <c r="WMJ3015" s="607"/>
      <c r="WMK3015" s="607"/>
      <c r="WML3015" s="607"/>
      <c r="WMM3015" s="607"/>
      <c r="WMN3015" s="607"/>
      <c r="WMO3015" s="607"/>
      <c r="WMP3015" s="607"/>
      <c r="WMQ3015" s="607"/>
      <c r="WMR3015" s="607"/>
      <c r="WMS3015" s="607"/>
      <c r="WMT3015" s="607"/>
      <c r="WMU3015" s="607"/>
      <c r="WMV3015" s="607"/>
      <c r="WMW3015" s="607"/>
      <c r="WMX3015" s="607"/>
      <c r="WMY3015" s="607"/>
      <c r="WMZ3015" s="607"/>
      <c r="WNA3015" s="607"/>
      <c r="WNB3015" s="607"/>
      <c r="WNC3015" s="607"/>
      <c r="WND3015" s="607"/>
      <c r="WNE3015" s="607"/>
      <c r="WNF3015" s="607"/>
      <c r="WNG3015" s="607"/>
      <c r="WNH3015" s="607"/>
      <c r="WNI3015" s="607"/>
      <c r="WNJ3015" s="607"/>
      <c r="WNK3015" s="607"/>
      <c r="WNL3015" s="607"/>
      <c r="WNM3015" s="607"/>
      <c r="WNN3015" s="607"/>
      <c r="WNO3015" s="607"/>
      <c r="WNP3015" s="607"/>
      <c r="WNQ3015" s="607"/>
      <c r="WNR3015" s="607"/>
      <c r="WNS3015" s="607"/>
      <c r="WNT3015" s="607"/>
      <c r="WNU3015" s="607"/>
      <c r="WNV3015" s="607"/>
      <c r="WNW3015" s="607"/>
      <c r="WNX3015" s="607"/>
      <c r="WNY3015" s="607"/>
      <c r="WNZ3015" s="607"/>
      <c r="WOA3015" s="607"/>
      <c r="WOB3015" s="607"/>
      <c r="WOC3015" s="607"/>
      <c r="WOD3015" s="607"/>
      <c r="WOE3015" s="607"/>
      <c r="WOF3015" s="607"/>
      <c r="WOG3015" s="607"/>
      <c r="WOH3015" s="607"/>
      <c r="WOI3015" s="607"/>
      <c r="WOJ3015" s="607"/>
      <c r="WOK3015" s="607"/>
      <c r="WOL3015" s="607"/>
      <c r="WOM3015" s="607"/>
      <c r="WON3015" s="607"/>
      <c r="WOO3015" s="607"/>
      <c r="WOP3015" s="607"/>
      <c r="WOQ3015" s="607"/>
      <c r="WOR3015" s="607"/>
      <c r="WOS3015" s="607"/>
      <c r="WOT3015" s="607"/>
      <c r="WOU3015" s="607"/>
      <c r="WOV3015" s="607"/>
      <c r="WOW3015" s="607"/>
      <c r="WOX3015" s="607"/>
      <c r="WOY3015" s="607"/>
      <c r="WOZ3015" s="607"/>
      <c r="WPA3015" s="607"/>
      <c r="WPB3015" s="607"/>
      <c r="WPC3015" s="607"/>
      <c r="WPD3015" s="607"/>
      <c r="WPE3015" s="607"/>
      <c r="WPF3015" s="607"/>
      <c r="WPG3015" s="607"/>
      <c r="WPH3015" s="607"/>
      <c r="WPI3015" s="607"/>
      <c r="WPJ3015" s="607"/>
      <c r="WPK3015" s="607"/>
      <c r="WPL3015" s="607"/>
      <c r="WPM3015" s="607"/>
      <c r="WPN3015" s="607"/>
      <c r="WPO3015" s="607"/>
      <c r="WPP3015" s="607"/>
      <c r="WPQ3015" s="607"/>
      <c r="WPR3015" s="607"/>
      <c r="WPS3015" s="607"/>
      <c r="WPT3015" s="607"/>
      <c r="WPU3015" s="607"/>
      <c r="WPV3015" s="607"/>
      <c r="WPW3015" s="607"/>
      <c r="WPX3015" s="607"/>
      <c r="WPY3015" s="607"/>
      <c r="WPZ3015" s="607"/>
      <c r="WQA3015" s="607"/>
      <c r="WQB3015" s="607"/>
      <c r="WQC3015" s="607"/>
      <c r="WQD3015" s="607"/>
      <c r="WQE3015" s="607"/>
      <c r="WQF3015" s="607"/>
      <c r="WQG3015" s="607"/>
      <c r="WQH3015" s="607"/>
      <c r="WQI3015" s="607"/>
      <c r="WQJ3015" s="607"/>
      <c r="WQK3015" s="607"/>
      <c r="WQL3015" s="607"/>
      <c r="WQM3015" s="607"/>
      <c r="WQN3015" s="607"/>
      <c r="WQO3015" s="607"/>
      <c r="WQP3015" s="607"/>
      <c r="WQQ3015" s="607"/>
      <c r="WQR3015" s="607"/>
      <c r="WQS3015" s="607"/>
      <c r="WQT3015" s="607"/>
      <c r="WQU3015" s="607"/>
      <c r="WQV3015" s="607"/>
      <c r="WQW3015" s="607"/>
      <c r="WQX3015" s="607"/>
      <c r="WQY3015" s="607"/>
      <c r="WQZ3015" s="607"/>
      <c r="WRA3015" s="607"/>
      <c r="WRB3015" s="607"/>
      <c r="WRC3015" s="607"/>
      <c r="WRD3015" s="607"/>
      <c r="WRE3015" s="607"/>
      <c r="WRF3015" s="607"/>
      <c r="WRG3015" s="607"/>
      <c r="WRH3015" s="607"/>
      <c r="WRI3015" s="607"/>
      <c r="WRJ3015" s="607"/>
      <c r="WRK3015" s="607"/>
      <c r="WRL3015" s="607"/>
      <c r="WRM3015" s="607"/>
      <c r="WRN3015" s="607"/>
      <c r="WRO3015" s="607"/>
      <c r="WRP3015" s="607"/>
      <c r="WRQ3015" s="607"/>
      <c r="WRR3015" s="607"/>
      <c r="WRS3015" s="607"/>
      <c r="WRT3015" s="607"/>
      <c r="WRU3015" s="607"/>
      <c r="WRV3015" s="607"/>
      <c r="WRW3015" s="607"/>
      <c r="WRX3015" s="607"/>
      <c r="WRY3015" s="607"/>
      <c r="WRZ3015" s="607"/>
      <c r="WSA3015" s="607"/>
      <c r="WSB3015" s="607"/>
      <c r="WSC3015" s="607"/>
      <c r="WSD3015" s="607"/>
      <c r="WSE3015" s="607"/>
      <c r="WSF3015" s="607"/>
      <c r="WSG3015" s="607"/>
      <c r="WSH3015" s="607"/>
      <c r="WSI3015" s="607"/>
      <c r="WSJ3015" s="607"/>
      <c r="WSK3015" s="607"/>
      <c r="WSL3015" s="607"/>
      <c r="WSM3015" s="607"/>
      <c r="WSN3015" s="607"/>
      <c r="WSO3015" s="607"/>
      <c r="WSP3015" s="607"/>
      <c r="WSQ3015" s="607"/>
      <c r="WSR3015" s="607"/>
      <c r="WSS3015" s="607"/>
      <c r="WST3015" s="607"/>
      <c r="WSU3015" s="607"/>
      <c r="WSV3015" s="607"/>
      <c r="WSW3015" s="607"/>
      <c r="WSX3015" s="607"/>
      <c r="WSY3015" s="607"/>
      <c r="WSZ3015" s="607"/>
      <c r="WTA3015" s="607"/>
      <c r="WTB3015" s="607"/>
      <c r="WTC3015" s="607"/>
      <c r="WTD3015" s="607"/>
      <c r="WTE3015" s="607"/>
      <c r="WTF3015" s="607"/>
      <c r="WTG3015" s="607"/>
      <c r="WTH3015" s="607"/>
      <c r="WTI3015" s="607"/>
      <c r="WTJ3015" s="607"/>
      <c r="WTK3015" s="607"/>
      <c r="WTL3015" s="607"/>
      <c r="WTM3015" s="607"/>
      <c r="WTN3015" s="607"/>
      <c r="WTO3015" s="607"/>
      <c r="WTP3015" s="607"/>
      <c r="WTQ3015" s="607"/>
      <c r="WTR3015" s="607"/>
      <c r="WTS3015" s="607"/>
      <c r="WTT3015" s="607"/>
      <c r="WTU3015" s="607"/>
      <c r="WTV3015" s="607"/>
      <c r="WTW3015" s="607"/>
      <c r="WTX3015" s="607"/>
      <c r="WTY3015" s="607"/>
      <c r="WTZ3015" s="607"/>
      <c r="WUA3015" s="607"/>
      <c r="WUB3015" s="607"/>
      <c r="WUC3015" s="607"/>
      <c r="WUD3015" s="607"/>
      <c r="WUE3015" s="607"/>
      <c r="WUF3015" s="607"/>
      <c r="WUG3015" s="607"/>
      <c r="WUH3015" s="607"/>
      <c r="WUI3015" s="607"/>
      <c r="WUJ3015" s="607"/>
      <c r="WUK3015" s="607"/>
      <c r="WUL3015" s="607"/>
      <c r="WUM3015" s="607"/>
      <c r="WUN3015" s="607"/>
      <c r="WUO3015" s="607"/>
      <c r="WUP3015" s="607"/>
      <c r="WUQ3015" s="607"/>
      <c r="WUR3015" s="607"/>
      <c r="WUS3015" s="607"/>
      <c r="WUT3015" s="607"/>
      <c r="WUU3015" s="607"/>
      <c r="WUV3015" s="607"/>
      <c r="WUW3015" s="607"/>
      <c r="WUX3015" s="607"/>
      <c r="WUY3015" s="607"/>
      <c r="WUZ3015" s="607"/>
      <c r="WVA3015" s="607"/>
      <c r="WVB3015" s="607"/>
      <c r="WVC3015" s="607"/>
      <c r="WVD3015" s="607"/>
      <c r="WVE3015" s="607"/>
      <c r="WVF3015" s="607"/>
      <c r="WVG3015" s="607"/>
      <c r="WVH3015" s="607"/>
      <c r="WVI3015" s="607"/>
      <c r="WVJ3015" s="607"/>
      <c r="WVK3015" s="607"/>
      <c r="WVL3015" s="607"/>
      <c r="WVM3015" s="607"/>
      <c r="WVN3015" s="607"/>
      <c r="WVO3015" s="607"/>
      <c r="WVP3015" s="607"/>
      <c r="WVQ3015" s="607"/>
      <c r="WVR3015" s="607"/>
      <c r="WVS3015" s="607"/>
      <c r="WVT3015" s="607"/>
      <c r="WVU3015" s="607"/>
      <c r="WVV3015" s="607"/>
      <c r="WVW3015" s="607"/>
      <c r="WVX3015" s="607"/>
      <c r="WVY3015" s="607"/>
      <c r="WVZ3015" s="607"/>
      <c r="WWA3015" s="607"/>
      <c r="WWB3015" s="607"/>
      <c r="WWC3015" s="607"/>
      <c r="WWD3015" s="607"/>
      <c r="WWE3015" s="607"/>
      <c r="WWF3015" s="607"/>
      <c r="WWG3015" s="607"/>
      <c r="WWH3015" s="607"/>
      <c r="WWI3015" s="607"/>
      <c r="WWJ3015" s="607"/>
      <c r="WWK3015" s="607"/>
      <c r="WWL3015" s="607"/>
      <c r="WWM3015" s="607"/>
      <c r="WWN3015" s="607"/>
      <c r="WWO3015" s="607"/>
      <c r="WWP3015" s="607"/>
      <c r="WWQ3015" s="607"/>
      <c r="WWR3015" s="607"/>
      <c r="WWS3015" s="607"/>
      <c r="WWT3015" s="607"/>
      <c r="WWU3015" s="607"/>
      <c r="WWV3015" s="607"/>
      <c r="WWW3015" s="607"/>
      <c r="WWX3015" s="607"/>
      <c r="WWY3015" s="607"/>
      <c r="WWZ3015" s="607"/>
      <c r="WXA3015" s="607"/>
      <c r="WXB3015" s="607"/>
      <c r="WXC3015" s="607"/>
      <c r="WXD3015" s="607"/>
      <c r="WXE3015" s="607"/>
      <c r="WXF3015" s="607"/>
      <c r="WXG3015" s="607"/>
      <c r="WXH3015" s="607"/>
      <c r="WXI3015" s="607"/>
      <c r="WXJ3015" s="607"/>
      <c r="WXK3015" s="607"/>
      <c r="WXL3015" s="607"/>
      <c r="WXM3015" s="607"/>
      <c r="WXN3015" s="607"/>
      <c r="WXO3015" s="607"/>
      <c r="WXP3015" s="607"/>
      <c r="WXQ3015" s="607"/>
      <c r="WXR3015" s="607"/>
      <c r="WXS3015" s="607"/>
      <c r="WXT3015" s="607"/>
      <c r="WXU3015" s="607"/>
      <c r="WXV3015" s="607"/>
      <c r="WXW3015" s="607"/>
      <c r="WXX3015" s="607"/>
      <c r="WXY3015" s="607"/>
      <c r="WXZ3015" s="607"/>
      <c r="WYA3015" s="607"/>
      <c r="WYB3015" s="607"/>
      <c r="WYC3015" s="607"/>
      <c r="WYD3015" s="607"/>
      <c r="WYE3015" s="607"/>
      <c r="WYF3015" s="607"/>
      <c r="WYG3015" s="607"/>
      <c r="WYH3015" s="607"/>
      <c r="WYI3015" s="607"/>
      <c r="WYJ3015" s="607"/>
      <c r="WYK3015" s="607"/>
      <c r="WYL3015" s="607"/>
      <c r="WYM3015" s="607"/>
      <c r="WYN3015" s="607"/>
      <c r="WYO3015" s="607"/>
      <c r="WYP3015" s="607"/>
      <c r="WYQ3015" s="607"/>
      <c r="WYR3015" s="607"/>
      <c r="WYS3015" s="607"/>
      <c r="WYT3015" s="607"/>
      <c r="WYU3015" s="607"/>
      <c r="WYV3015" s="607"/>
      <c r="WYW3015" s="607"/>
      <c r="WYX3015" s="607"/>
      <c r="WYY3015" s="607"/>
      <c r="WYZ3015" s="607"/>
      <c r="WZA3015" s="607"/>
      <c r="WZB3015" s="607"/>
      <c r="WZC3015" s="607"/>
      <c r="WZD3015" s="607"/>
      <c r="WZE3015" s="607"/>
      <c r="WZF3015" s="607"/>
      <c r="WZG3015" s="607"/>
      <c r="WZH3015" s="607"/>
      <c r="WZI3015" s="607"/>
      <c r="WZJ3015" s="607"/>
      <c r="WZK3015" s="607"/>
      <c r="WZL3015" s="607"/>
      <c r="WZM3015" s="607"/>
      <c r="WZN3015" s="607"/>
      <c r="WZO3015" s="607"/>
      <c r="WZP3015" s="607"/>
      <c r="WZQ3015" s="607"/>
      <c r="WZR3015" s="607"/>
      <c r="WZS3015" s="607"/>
      <c r="WZT3015" s="607"/>
      <c r="WZU3015" s="607"/>
      <c r="WZV3015" s="607"/>
      <c r="WZW3015" s="607"/>
      <c r="WZX3015" s="607"/>
      <c r="WZY3015" s="607"/>
      <c r="WZZ3015" s="607"/>
      <c r="XAA3015" s="607"/>
      <c r="XAB3015" s="607"/>
      <c r="XAC3015" s="607"/>
      <c r="XAD3015" s="607"/>
      <c r="XAE3015" s="607"/>
      <c r="XAF3015" s="607"/>
      <c r="XAG3015" s="607"/>
      <c r="XAH3015" s="607"/>
      <c r="XAI3015" s="607"/>
      <c r="XAJ3015" s="607"/>
      <c r="XAK3015" s="607"/>
      <c r="XAL3015" s="607"/>
      <c r="XAM3015" s="607"/>
      <c r="XAN3015" s="607"/>
      <c r="XAO3015" s="607"/>
      <c r="XAP3015" s="607"/>
      <c r="XAQ3015" s="607"/>
      <c r="XAR3015" s="607"/>
      <c r="XAS3015" s="607"/>
      <c r="XAT3015" s="607"/>
      <c r="XAU3015" s="607"/>
      <c r="XAV3015" s="607"/>
      <c r="XAW3015" s="607"/>
      <c r="XAX3015" s="607"/>
      <c r="XAY3015" s="607"/>
      <c r="XAZ3015" s="607"/>
      <c r="XBA3015" s="607"/>
      <c r="XBB3015" s="607"/>
      <c r="XBC3015" s="607"/>
      <c r="XBD3015" s="607"/>
      <c r="XBE3015" s="607"/>
      <c r="XBF3015" s="607"/>
      <c r="XBG3015" s="607"/>
      <c r="XBH3015" s="607"/>
      <c r="XBI3015" s="607"/>
      <c r="XBJ3015" s="607"/>
      <c r="XBK3015" s="607"/>
      <c r="XBL3015" s="607"/>
      <c r="XBM3015" s="607"/>
      <c r="XBN3015" s="607"/>
      <c r="XBO3015" s="607"/>
      <c r="XBP3015" s="607"/>
      <c r="XBQ3015" s="607"/>
      <c r="XBR3015" s="607"/>
      <c r="XBS3015" s="607"/>
      <c r="XBT3015" s="607"/>
      <c r="XBU3015" s="607"/>
      <c r="XBV3015" s="607"/>
      <c r="XBW3015" s="607"/>
      <c r="XBX3015" s="607"/>
      <c r="XBY3015" s="607"/>
      <c r="XBZ3015" s="607"/>
      <c r="XCA3015" s="607"/>
      <c r="XCB3015" s="607"/>
      <c r="XCC3015" s="607"/>
      <c r="XCD3015" s="607"/>
      <c r="XCE3015" s="607"/>
      <c r="XCF3015" s="607"/>
      <c r="XCG3015" s="607"/>
      <c r="XCH3015" s="607"/>
      <c r="XCI3015" s="607"/>
      <c r="XCJ3015" s="607"/>
      <c r="XCK3015" s="607"/>
      <c r="XCL3015" s="607"/>
      <c r="XCM3015" s="607"/>
      <c r="XCN3015" s="607"/>
      <c r="XCO3015" s="607"/>
      <c r="XCP3015" s="607"/>
      <c r="XCQ3015" s="607"/>
      <c r="XCR3015" s="607"/>
      <c r="XCS3015" s="607"/>
      <c r="XCT3015" s="607"/>
      <c r="XCU3015" s="607"/>
      <c r="XCV3015" s="607"/>
      <c r="XCW3015" s="607"/>
      <c r="XCX3015" s="607"/>
      <c r="XCY3015" s="607"/>
      <c r="XCZ3015" s="607"/>
      <c r="XDA3015" s="607"/>
      <c r="XDB3015" s="607"/>
      <c r="XDC3015" s="607"/>
      <c r="XDD3015" s="607"/>
      <c r="XDE3015" s="607"/>
      <c r="XDF3015" s="607"/>
      <c r="XDG3015" s="607"/>
      <c r="XDH3015" s="607"/>
      <c r="XDI3015" s="607"/>
      <c r="XDJ3015" s="607"/>
      <c r="XDK3015" s="607"/>
      <c r="XDL3015" s="607"/>
      <c r="XDM3015" s="607"/>
      <c r="XDN3015" s="607"/>
      <c r="XDO3015" s="607"/>
      <c r="XDP3015" s="607"/>
      <c r="XDQ3015" s="607"/>
      <c r="XDR3015" s="607"/>
      <c r="XDS3015" s="607"/>
      <c r="XDT3015" s="607"/>
      <c r="XDU3015" s="607"/>
      <c r="XDV3015" s="607"/>
      <c r="XDW3015" s="607"/>
      <c r="XDX3015" s="607"/>
      <c r="XDY3015" s="607"/>
      <c r="XDZ3015" s="607"/>
      <c r="XEA3015" s="607"/>
      <c r="XEB3015" s="607"/>
      <c r="XEC3015" s="607"/>
      <c r="XED3015" s="607"/>
      <c r="XEE3015" s="607"/>
      <c r="XEF3015" s="607"/>
      <c r="XEG3015" s="607"/>
      <c r="XEH3015" s="607"/>
      <c r="XEI3015" s="607"/>
      <c r="XEJ3015" s="607"/>
      <c r="XEK3015" s="607"/>
      <c r="XEL3015" s="607"/>
      <c r="XEM3015" s="607"/>
      <c r="XEN3015" s="607"/>
      <c r="XEO3015" s="607"/>
      <c r="XEP3015" s="607"/>
      <c r="XEQ3015" s="607"/>
      <c r="XER3015" s="607"/>
      <c r="XES3015" s="607"/>
      <c r="XET3015" s="607"/>
      <c r="XEU3015" s="607"/>
      <c r="XEV3015" s="607"/>
      <c r="XEW3015" s="607"/>
      <c r="XEX3015" s="607"/>
      <c r="XEY3015" s="607"/>
      <c r="XEZ3015" s="607"/>
      <c r="XFA3015" s="607"/>
      <c r="XFB3015" s="607"/>
      <c r="XFC3015" s="607"/>
      <c r="XFD3015" s="607"/>
    </row>
    <row r="3016" spans="1:16384">
      <c r="A3016" s="1262"/>
      <c r="B3016" s="607"/>
      <c r="C3016" s="599" t="s">
        <v>7200</v>
      </c>
      <c r="D3016" s="599" t="s">
        <v>518</v>
      </c>
      <c r="E3016" s="605" t="s">
        <v>149</v>
      </c>
      <c r="F3016" s="605" t="s">
        <v>121</v>
      </c>
      <c r="G3016" s="602">
        <v>200</v>
      </c>
      <c r="H3016" s="602">
        <v>200</v>
      </c>
      <c r="I3016" s="14">
        <v>1</v>
      </c>
      <c r="J3016" s="607"/>
      <c r="K3016" s="607"/>
      <c r="L3016" s="607"/>
      <c r="M3016" s="607"/>
      <c r="N3016" s="607"/>
      <c r="O3016" s="607"/>
      <c r="P3016" s="607"/>
      <c r="Q3016" s="607"/>
      <c r="R3016" s="607"/>
      <c r="S3016" s="607"/>
      <c r="T3016" s="607"/>
      <c r="U3016" s="607"/>
      <c r="V3016" s="607"/>
      <c r="W3016" s="607"/>
      <c r="X3016" s="607"/>
      <c r="Y3016" s="607"/>
      <c r="Z3016" s="607"/>
      <c r="AA3016" s="607"/>
      <c r="AB3016" s="607"/>
      <c r="AC3016" s="607"/>
      <c r="AD3016" s="607"/>
      <c r="AE3016" s="607"/>
      <c r="AF3016" s="607"/>
      <c r="AG3016" s="607"/>
      <c r="AH3016" s="607"/>
      <c r="AI3016" s="607"/>
      <c r="AJ3016" s="607"/>
      <c r="AK3016" s="607"/>
      <c r="AL3016" s="607"/>
      <c r="AM3016" s="607"/>
      <c r="AN3016" s="607"/>
      <c r="AO3016" s="607"/>
      <c r="AP3016" s="607"/>
      <c r="AQ3016" s="607"/>
      <c r="AR3016" s="607"/>
      <c r="AS3016" s="607"/>
      <c r="AT3016" s="607"/>
      <c r="AU3016" s="607"/>
      <c r="AV3016" s="607"/>
      <c r="AW3016" s="607"/>
      <c r="AX3016" s="607"/>
      <c r="AY3016" s="607"/>
      <c r="AZ3016" s="607"/>
      <c r="BA3016" s="607"/>
      <c r="BB3016" s="607"/>
      <c r="BC3016" s="607"/>
      <c r="BD3016" s="607"/>
      <c r="BE3016" s="607"/>
      <c r="BF3016" s="607"/>
      <c r="BG3016" s="607"/>
      <c r="BH3016" s="607"/>
      <c r="BI3016" s="607"/>
      <c r="BJ3016" s="607"/>
      <c r="BK3016" s="607"/>
      <c r="BL3016" s="607"/>
      <c r="BM3016" s="607"/>
      <c r="BN3016" s="607"/>
      <c r="BO3016" s="607"/>
      <c r="BP3016" s="607"/>
      <c r="BQ3016" s="607"/>
      <c r="BR3016" s="607"/>
      <c r="BS3016" s="607"/>
      <c r="BT3016" s="607"/>
      <c r="BU3016" s="607"/>
      <c r="BV3016" s="607"/>
      <c r="BW3016" s="607"/>
      <c r="BX3016" s="607"/>
      <c r="BY3016" s="607"/>
      <c r="BZ3016" s="607"/>
      <c r="CA3016" s="607"/>
      <c r="CB3016" s="607"/>
      <c r="CC3016" s="607"/>
      <c r="CD3016" s="607"/>
      <c r="CE3016" s="607"/>
      <c r="CF3016" s="607"/>
      <c r="CG3016" s="607"/>
      <c r="CH3016" s="607"/>
      <c r="CI3016" s="607"/>
      <c r="CJ3016" s="607"/>
      <c r="CK3016" s="607"/>
      <c r="CL3016" s="607"/>
      <c r="CM3016" s="607"/>
      <c r="CN3016" s="607"/>
      <c r="CO3016" s="607"/>
      <c r="CP3016" s="607"/>
      <c r="CQ3016" s="607"/>
      <c r="CR3016" s="607"/>
      <c r="CS3016" s="607"/>
      <c r="CT3016" s="607"/>
      <c r="CU3016" s="607"/>
      <c r="CV3016" s="607"/>
      <c r="CW3016" s="607"/>
      <c r="CX3016" s="607"/>
      <c r="CY3016" s="607"/>
      <c r="CZ3016" s="607"/>
      <c r="DA3016" s="607"/>
      <c r="DB3016" s="607"/>
      <c r="DC3016" s="607"/>
      <c r="DD3016" s="607"/>
      <c r="DE3016" s="607"/>
      <c r="DF3016" s="607"/>
      <c r="DG3016" s="607"/>
      <c r="DH3016" s="607"/>
      <c r="DI3016" s="607"/>
      <c r="DJ3016" s="607"/>
      <c r="DK3016" s="607"/>
      <c r="DL3016" s="607"/>
      <c r="DM3016" s="607"/>
      <c r="DN3016" s="607"/>
      <c r="DO3016" s="607"/>
      <c r="DP3016" s="607"/>
      <c r="DQ3016" s="607"/>
      <c r="DR3016" s="607"/>
      <c r="DS3016" s="607"/>
      <c r="DT3016" s="607"/>
      <c r="DU3016" s="607"/>
      <c r="DV3016" s="607"/>
      <c r="DW3016" s="607"/>
      <c r="DX3016" s="607"/>
      <c r="DY3016" s="607"/>
      <c r="DZ3016" s="607"/>
      <c r="EA3016" s="607"/>
      <c r="EB3016" s="607"/>
      <c r="EC3016" s="607"/>
      <c r="ED3016" s="607"/>
      <c r="EE3016" s="607"/>
      <c r="EF3016" s="607"/>
      <c r="EG3016" s="607"/>
      <c r="EH3016" s="607"/>
      <c r="EI3016" s="607"/>
      <c r="EJ3016" s="607"/>
      <c r="EK3016" s="607"/>
      <c r="EL3016" s="607"/>
      <c r="EM3016" s="607"/>
      <c r="EN3016" s="607"/>
      <c r="EO3016" s="607"/>
      <c r="EP3016" s="607"/>
      <c r="EQ3016" s="607"/>
      <c r="ER3016" s="607"/>
      <c r="ES3016" s="607"/>
      <c r="ET3016" s="607"/>
      <c r="EU3016" s="607"/>
      <c r="EV3016" s="607"/>
      <c r="EW3016" s="607"/>
      <c r="EX3016" s="607"/>
      <c r="EY3016" s="607"/>
      <c r="EZ3016" s="607"/>
      <c r="FA3016" s="607"/>
      <c r="FB3016" s="607"/>
      <c r="FC3016" s="607"/>
      <c r="FD3016" s="607"/>
      <c r="FE3016" s="607"/>
      <c r="FF3016" s="607"/>
      <c r="FG3016" s="607"/>
      <c r="FH3016" s="607"/>
      <c r="FI3016" s="607"/>
      <c r="FJ3016" s="607"/>
      <c r="FK3016" s="607"/>
      <c r="FL3016" s="607"/>
      <c r="FM3016" s="607"/>
      <c r="FN3016" s="607"/>
      <c r="FO3016" s="607"/>
      <c r="FP3016" s="607"/>
      <c r="FQ3016" s="607"/>
      <c r="FR3016" s="607"/>
      <c r="FS3016" s="607"/>
      <c r="FT3016" s="607"/>
      <c r="FU3016" s="607"/>
      <c r="FV3016" s="607"/>
      <c r="FW3016" s="607"/>
      <c r="FX3016" s="607"/>
      <c r="FY3016" s="607"/>
      <c r="FZ3016" s="607"/>
      <c r="GA3016" s="607"/>
      <c r="GB3016" s="607"/>
      <c r="GC3016" s="607"/>
      <c r="GD3016" s="607"/>
      <c r="GE3016" s="607"/>
      <c r="GF3016" s="607"/>
      <c r="GG3016" s="607"/>
      <c r="GH3016" s="607"/>
      <c r="GI3016" s="607"/>
      <c r="GJ3016" s="607"/>
      <c r="GK3016" s="607"/>
      <c r="GL3016" s="607"/>
      <c r="GM3016" s="607"/>
      <c r="GN3016" s="607"/>
      <c r="GO3016" s="607"/>
      <c r="GP3016" s="607"/>
      <c r="GQ3016" s="607"/>
      <c r="GR3016" s="607"/>
      <c r="GS3016" s="607"/>
      <c r="GT3016" s="607"/>
      <c r="GU3016" s="607"/>
      <c r="GV3016" s="607"/>
      <c r="GW3016" s="607"/>
      <c r="GX3016" s="607"/>
      <c r="GY3016" s="607"/>
      <c r="GZ3016" s="607"/>
      <c r="HA3016" s="607"/>
      <c r="HB3016" s="607"/>
      <c r="HC3016" s="607"/>
      <c r="HD3016" s="607"/>
      <c r="HE3016" s="607"/>
      <c r="HF3016" s="607"/>
      <c r="HG3016" s="607"/>
      <c r="HH3016" s="607"/>
      <c r="HI3016" s="607"/>
      <c r="HJ3016" s="607"/>
      <c r="HK3016" s="607"/>
      <c r="HL3016" s="607"/>
      <c r="HM3016" s="607"/>
      <c r="HN3016" s="607"/>
      <c r="HO3016" s="607"/>
      <c r="HP3016" s="607"/>
      <c r="HQ3016" s="607"/>
      <c r="HR3016" s="607"/>
      <c r="HS3016" s="607"/>
      <c r="HT3016" s="607"/>
      <c r="HU3016" s="607"/>
      <c r="HV3016" s="607"/>
      <c r="HW3016" s="607"/>
      <c r="HX3016" s="607"/>
      <c r="HY3016" s="607"/>
      <c r="HZ3016" s="607"/>
      <c r="IA3016" s="607"/>
      <c r="IB3016" s="607"/>
      <c r="IC3016" s="607"/>
      <c r="ID3016" s="607"/>
      <c r="IE3016" s="607"/>
      <c r="IF3016" s="607"/>
      <c r="IG3016" s="607"/>
      <c r="IH3016" s="607"/>
      <c r="II3016" s="607"/>
      <c r="IJ3016" s="607"/>
      <c r="IK3016" s="607"/>
      <c r="IL3016" s="607"/>
      <c r="IM3016" s="607"/>
      <c r="IN3016" s="607"/>
      <c r="IO3016" s="607"/>
      <c r="IP3016" s="607"/>
      <c r="IQ3016" s="607"/>
      <c r="IR3016" s="607"/>
      <c r="IS3016" s="607"/>
      <c r="IT3016" s="607"/>
      <c r="IU3016" s="607"/>
      <c r="IV3016" s="607"/>
      <c r="IW3016" s="607"/>
      <c r="IX3016" s="607"/>
      <c r="IY3016" s="607"/>
      <c r="IZ3016" s="607"/>
      <c r="JA3016" s="607"/>
      <c r="JB3016" s="607"/>
      <c r="JC3016" s="607"/>
      <c r="JD3016" s="607"/>
      <c r="JE3016" s="607"/>
      <c r="JF3016" s="607"/>
      <c r="JG3016" s="607"/>
      <c r="JH3016" s="607"/>
      <c r="JI3016" s="607"/>
      <c r="JJ3016" s="607"/>
      <c r="JK3016" s="607"/>
      <c r="JL3016" s="607"/>
      <c r="JM3016" s="607"/>
      <c r="JN3016" s="607"/>
      <c r="JO3016" s="607"/>
      <c r="JP3016" s="607"/>
      <c r="JQ3016" s="607"/>
      <c r="JR3016" s="607"/>
      <c r="JS3016" s="607"/>
      <c r="JT3016" s="607"/>
      <c r="JU3016" s="607"/>
      <c r="JV3016" s="607"/>
      <c r="JW3016" s="607"/>
      <c r="JX3016" s="607"/>
      <c r="JY3016" s="607"/>
      <c r="JZ3016" s="607"/>
      <c r="KA3016" s="607"/>
      <c r="KB3016" s="607"/>
      <c r="KC3016" s="607"/>
      <c r="KD3016" s="607"/>
      <c r="KE3016" s="607"/>
      <c r="KF3016" s="607"/>
      <c r="KG3016" s="607"/>
      <c r="KH3016" s="607"/>
      <c r="KI3016" s="607"/>
      <c r="KJ3016" s="607"/>
      <c r="KK3016" s="607"/>
      <c r="KL3016" s="607"/>
      <c r="KM3016" s="607"/>
      <c r="KN3016" s="607"/>
      <c r="KO3016" s="607"/>
      <c r="KP3016" s="607"/>
      <c r="KQ3016" s="607"/>
      <c r="KR3016" s="607"/>
      <c r="KS3016" s="607"/>
      <c r="KT3016" s="607"/>
      <c r="KU3016" s="607"/>
      <c r="KV3016" s="607"/>
      <c r="KW3016" s="607"/>
      <c r="KX3016" s="607"/>
      <c r="KY3016" s="607"/>
      <c r="KZ3016" s="607"/>
      <c r="LA3016" s="607"/>
      <c r="LB3016" s="607"/>
      <c r="LC3016" s="607"/>
      <c r="LD3016" s="607"/>
      <c r="LE3016" s="607"/>
      <c r="LF3016" s="607"/>
      <c r="LG3016" s="607"/>
      <c r="LH3016" s="607"/>
      <c r="LI3016" s="607"/>
      <c r="LJ3016" s="607"/>
      <c r="LK3016" s="607"/>
      <c r="LL3016" s="607"/>
      <c r="LM3016" s="607"/>
      <c r="LN3016" s="607"/>
      <c r="LO3016" s="607"/>
      <c r="LP3016" s="607"/>
      <c r="LQ3016" s="607"/>
      <c r="LR3016" s="607"/>
      <c r="LS3016" s="607"/>
      <c r="LT3016" s="607"/>
      <c r="LU3016" s="607"/>
      <c r="LV3016" s="607"/>
      <c r="LW3016" s="607"/>
      <c r="LX3016" s="607"/>
      <c r="LY3016" s="607"/>
      <c r="LZ3016" s="607"/>
      <c r="MA3016" s="607"/>
      <c r="MB3016" s="607"/>
      <c r="MC3016" s="607"/>
      <c r="MD3016" s="607"/>
      <c r="ME3016" s="607"/>
      <c r="MF3016" s="607"/>
      <c r="MG3016" s="607"/>
      <c r="MH3016" s="607"/>
      <c r="MI3016" s="607"/>
      <c r="MJ3016" s="607"/>
      <c r="MK3016" s="607"/>
      <c r="ML3016" s="607"/>
      <c r="MM3016" s="607"/>
      <c r="MN3016" s="607"/>
      <c r="MO3016" s="607"/>
      <c r="MP3016" s="607"/>
      <c r="MQ3016" s="607"/>
      <c r="MR3016" s="607"/>
      <c r="MS3016" s="607"/>
      <c r="MT3016" s="607"/>
      <c r="MU3016" s="607"/>
      <c r="MV3016" s="607"/>
      <c r="MW3016" s="607"/>
      <c r="MX3016" s="607"/>
      <c r="MY3016" s="607"/>
      <c r="MZ3016" s="607"/>
      <c r="NA3016" s="607"/>
      <c r="NB3016" s="607"/>
      <c r="NC3016" s="607"/>
      <c r="ND3016" s="607"/>
      <c r="NE3016" s="607"/>
      <c r="NF3016" s="607"/>
      <c r="NG3016" s="607"/>
      <c r="NH3016" s="607"/>
      <c r="NI3016" s="607"/>
      <c r="NJ3016" s="607"/>
      <c r="NK3016" s="607"/>
      <c r="NL3016" s="607"/>
      <c r="NM3016" s="607"/>
      <c r="NN3016" s="607"/>
      <c r="NO3016" s="607"/>
      <c r="NP3016" s="607"/>
      <c r="NQ3016" s="607"/>
      <c r="NR3016" s="607"/>
      <c r="NS3016" s="607"/>
      <c r="NT3016" s="607"/>
      <c r="NU3016" s="607"/>
      <c r="NV3016" s="607"/>
      <c r="NW3016" s="607"/>
      <c r="NX3016" s="607"/>
      <c r="NY3016" s="607"/>
      <c r="NZ3016" s="607"/>
      <c r="OA3016" s="607"/>
      <c r="OB3016" s="607"/>
      <c r="OC3016" s="607"/>
      <c r="OD3016" s="607"/>
      <c r="OE3016" s="607"/>
      <c r="OF3016" s="607"/>
      <c r="OG3016" s="607"/>
      <c r="OH3016" s="607"/>
      <c r="OI3016" s="607"/>
      <c r="OJ3016" s="607"/>
      <c r="OK3016" s="607"/>
      <c r="OL3016" s="607"/>
      <c r="OM3016" s="607"/>
      <c r="ON3016" s="607"/>
      <c r="OO3016" s="607"/>
      <c r="OP3016" s="607"/>
      <c r="OQ3016" s="607"/>
      <c r="OR3016" s="607"/>
      <c r="OS3016" s="607"/>
      <c r="OT3016" s="607"/>
      <c r="OU3016" s="607"/>
      <c r="OV3016" s="607"/>
      <c r="OW3016" s="607"/>
      <c r="OX3016" s="607"/>
      <c r="OY3016" s="607"/>
      <c r="OZ3016" s="607"/>
      <c r="PA3016" s="607"/>
      <c r="PB3016" s="607"/>
      <c r="PC3016" s="607"/>
      <c r="PD3016" s="607"/>
      <c r="PE3016" s="607"/>
      <c r="PF3016" s="607"/>
      <c r="PG3016" s="607"/>
      <c r="PH3016" s="607"/>
      <c r="PI3016" s="607"/>
      <c r="PJ3016" s="607"/>
      <c r="PK3016" s="607"/>
      <c r="PL3016" s="607"/>
      <c r="PM3016" s="607"/>
      <c r="PN3016" s="607"/>
      <c r="PO3016" s="607"/>
      <c r="PP3016" s="607"/>
      <c r="PQ3016" s="607"/>
      <c r="PR3016" s="607"/>
      <c r="PS3016" s="607"/>
      <c r="PT3016" s="607"/>
      <c r="PU3016" s="607"/>
      <c r="PV3016" s="607"/>
      <c r="PW3016" s="607"/>
      <c r="PX3016" s="607"/>
      <c r="PY3016" s="607"/>
      <c r="PZ3016" s="607"/>
      <c r="QA3016" s="607"/>
      <c r="QB3016" s="607"/>
      <c r="QC3016" s="607"/>
      <c r="QD3016" s="607"/>
      <c r="QE3016" s="607"/>
      <c r="QF3016" s="607"/>
      <c r="QG3016" s="607"/>
      <c r="QH3016" s="607"/>
      <c r="QI3016" s="607"/>
      <c r="QJ3016" s="607"/>
      <c r="QK3016" s="607"/>
      <c r="QL3016" s="607"/>
      <c r="QM3016" s="607"/>
      <c r="QN3016" s="607"/>
      <c r="QO3016" s="607"/>
      <c r="QP3016" s="607"/>
      <c r="QQ3016" s="607"/>
      <c r="QR3016" s="607"/>
      <c r="QS3016" s="607"/>
      <c r="QT3016" s="607"/>
      <c r="QU3016" s="607"/>
      <c r="QV3016" s="607"/>
      <c r="QW3016" s="607"/>
      <c r="QX3016" s="607"/>
      <c r="QY3016" s="607"/>
      <c r="QZ3016" s="607"/>
      <c r="RA3016" s="607"/>
      <c r="RB3016" s="607"/>
      <c r="RC3016" s="607"/>
      <c r="RD3016" s="607"/>
      <c r="RE3016" s="607"/>
      <c r="RF3016" s="607"/>
      <c r="RG3016" s="607"/>
      <c r="RH3016" s="607"/>
      <c r="RI3016" s="607"/>
      <c r="RJ3016" s="607"/>
      <c r="RK3016" s="607"/>
      <c r="RL3016" s="607"/>
      <c r="RM3016" s="607"/>
      <c r="RN3016" s="607"/>
      <c r="RO3016" s="607"/>
      <c r="RP3016" s="607"/>
      <c r="RQ3016" s="607"/>
      <c r="RR3016" s="607"/>
      <c r="RS3016" s="607"/>
      <c r="RT3016" s="607"/>
      <c r="RU3016" s="607"/>
      <c r="RV3016" s="607"/>
      <c r="RW3016" s="607"/>
      <c r="RX3016" s="607"/>
      <c r="RY3016" s="607"/>
      <c r="RZ3016" s="607"/>
      <c r="SA3016" s="607"/>
      <c r="SB3016" s="607"/>
      <c r="SC3016" s="607"/>
      <c r="SD3016" s="607"/>
      <c r="SE3016" s="607"/>
      <c r="SF3016" s="607"/>
      <c r="SG3016" s="607"/>
      <c r="SH3016" s="607"/>
      <c r="SI3016" s="607"/>
      <c r="SJ3016" s="607"/>
      <c r="SK3016" s="607"/>
      <c r="SL3016" s="607"/>
      <c r="SM3016" s="607"/>
      <c r="SN3016" s="607"/>
      <c r="SO3016" s="607"/>
      <c r="SP3016" s="607"/>
      <c r="SQ3016" s="607"/>
      <c r="SR3016" s="607"/>
      <c r="SS3016" s="607"/>
      <c r="ST3016" s="607"/>
      <c r="SU3016" s="607"/>
      <c r="SV3016" s="607"/>
      <c r="SW3016" s="607"/>
      <c r="SX3016" s="607"/>
      <c r="SY3016" s="607"/>
      <c r="SZ3016" s="607"/>
      <c r="TA3016" s="607"/>
      <c r="TB3016" s="607"/>
      <c r="TC3016" s="607"/>
      <c r="TD3016" s="607"/>
      <c r="TE3016" s="607"/>
      <c r="TF3016" s="607"/>
      <c r="TG3016" s="607"/>
      <c r="TH3016" s="607"/>
      <c r="TI3016" s="607"/>
      <c r="TJ3016" s="607"/>
      <c r="TK3016" s="607"/>
      <c r="TL3016" s="607"/>
      <c r="TM3016" s="607"/>
      <c r="TN3016" s="607"/>
      <c r="TO3016" s="607"/>
      <c r="TP3016" s="607"/>
      <c r="TQ3016" s="607"/>
      <c r="TR3016" s="607"/>
      <c r="TS3016" s="607"/>
      <c r="TT3016" s="607"/>
      <c r="TU3016" s="607"/>
      <c r="TV3016" s="607"/>
      <c r="TW3016" s="607"/>
      <c r="TX3016" s="607"/>
      <c r="TY3016" s="607"/>
      <c r="TZ3016" s="607"/>
      <c r="UA3016" s="607"/>
      <c r="UB3016" s="607"/>
      <c r="UC3016" s="607"/>
      <c r="UD3016" s="607"/>
      <c r="UE3016" s="607"/>
      <c r="UF3016" s="607"/>
      <c r="UG3016" s="607"/>
      <c r="UH3016" s="607"/>
      <c r="UI3016" s="607"/>
      <c r="UJ3016" s="607"/>
      <c r="UK3016" s="607"/>
      <c r="UL3016" s="607"/>
      <c r="UM3016" s="607"/>
      <c r="UN3016" s="607"/>
      <c r="UO3016" s="607"/>
      <c r="UP3016" s="607"/>
      <c r="UQ3016" s="607"/>
      <c r="UR3016" s="607"/>
      <c r="US3016" s="607"/>
      <c r="UT3016" s="607"/>
      <c r="UU3016" s="607"/>
      <c r="UV3016" s="607"/>
      <c r="UW3016" s="607"/>
      <c r="UX3016" s="607"/>
      <c r="UY3016" s="607"/>
      <c r="UZ3016" s="607"/>
      <c r="VA3016" s="607"/>
      <c r="VB3016" s="607"/>
      <c r="VC3016" s="607"/>
      <c r="VD3016" s="607"/>
      <c r="VE3016" s="607"/>
      <c r="VF3016" s="607"/>
      <c r="VG3016" s="607"/>
      <c r="VH3016" s="607"/>
      <c r="VI3016" s="607"/>
      <c r="VJ3016" s="607"/>
      <c r="VK3016" s="607"/>
      <c r="VL3016" s="607"/>
      <c r="VM3016" s="607"/>
      <c r="VN3016" s="607"/>
      <c r="VO3016" s="607"/>
      <c r="VP3016" s="607"/>
      <c r="VQ3016" s="607"/>
      <c r="VR3016" s="607"/>
      <c r="VS3016" s="607"/>
      <c r="VT3016" s="607"/>
      <c r="VU3016" s="607"/>
      <c r="VV3016" s="607"/>
      <c r="VW3016" s="607"/>
      <c r="VX3016" s="607"/>
      <c r="VY3016" s="607"/>
      <c r="VZ3016" s="607"/>
      <c r="WA3016" s="607"/>
      <c r="WB3016" s="607"/>
      <c r="WC3016" s="607"/>
      <c r="WD3016" s="607"/>
      <c r="WE3016" s="607"/>
      <c r="WF3016" s="607"/>
      <c r="WG3016" s="607"/>
      <c r="WH3016" s="607"/>
      <c r="WI3016" s="607"/>
      <c r="WJ3016" s="607"/>
      <c r="WK3016" s="607"/>
      <c r="WL3016" s="607"/>
      <c r="WM3016" s="607"/>
      <c r="WN3016" s="607"/>
      <c r="WO3016" s="607"/>
      <c r="WP3016" s="607"/>
      <c r="WQ3016" s="607"/>
      <c r="WR3016" s="607"/>
      <c r="WS3016" s="607"/>
      <c r="WT3016" s="607"/>
      <c r="WU3016" s="607"/>
      <c r="WV3016" s="607"/>
      <c r="WW3016" s="607"/>
      <c r="WX3016" s="607"/>
      <c r="WY3016" s="607"/>
      <c r="WZ3016" s="607"/>
      <c r="XA3016" s="607"/>
      <c r="XB3016" s="607"/>
      <c r="XC3016" s="607"/>
      <c r="XD3016" s="607"/>
      <c r="XE3016" s="607"/>
      <c r="XF3016" s="607"/>
      <c r="XG3016" s="607"/>
      <c r="XH3016" s="607"/>
      <c r="XI3016" s="607"/>
      <c r="XJ3016" s="607"/>
      <c r="XK3016" s="607"/>
      <c r="XL3016" s="607"/>
      <c r="XM3016" s="607"/>
      <c r="XN3016" s="607"/>
      <c r="XO3016" s="607"/>
      <c r="XP3016" s="607"/>
      <c r="XQ3016" s="607"/>
      <c r="XR3016" s="607"/>
      <c r="XS3016" s="607"/>
      <c r="XT3016" s="607"/>
      <c r="XU3016" s="607"/>
      <c r="XV3016" s="607"/>
      <c r="XW3016" s="607"/>
      <c r="XX3016" s="607"/>
      <c r="XY3016" s="607"/>
      <c r="XZ3016" s="607"/>
      <c r="YA3016" s="607"/>
      <c r="YB3016" s="607"/>
      <c r="YC3016" s="607"/>
      <c r="YD3016" s="607"/>
      <c r="YE3016" s="607"/>
      <c r="YF3016" s="607"/>
      <c r="YG3016" s="607"/>
      <c r="YH3016" s="607"/>
      <c r="YI3016" s="607"/>
      <c r="YJ3016" s="607"/>
      <c r="YK3016" s="607"/>
      <c r="YL3016" s="607"/>
      <c r="YM3016" s="607"/>
      <c r="YN3016" s="607"/>
      <c r="YO3016" s="607"/>
      <c r="YP3016" s="607"/>
      <c r="YQ3016" s="607"/>
      <c r="YR3016" s="607"/>
      <c r="YS3016" s="607"/>
      <c r="YT3016" s="607"/>
      <c r="YU3016" s="607"/>
      <c r="YV3016" s="607"/>
      <c r="YW3016" s="607"/>
      <c r="YX3016" s="607"/>
      <c r="YY3016" s="607"/>
      <c r="YZ3016" s="607"/>
      <c r="ZA3016" s="607"/>
      <c r="ZB3016" s="607"/>
      <c r="ZC3016" s="607"/>
      <c r="ZD3016" s="607"/>
      <c r="ZE3016" s="607"/>
      <c r="ZF3016" s="607"/>
      <c r="ZG3016" s="607"/>
      <c r="ZH3016" s="607"/>
      <c r="ZI3016" s="607"/>
      <c r="ZJ3016" s="607"/>
      <c r="ZK3016" s="607"/>
      <c r="ZL3016" s="607"/>
      <c r="ZM3016" s="607"/>
      <c r="ZN3016" s="607"/>
      <c r="ZO3016" s="607"/>
      <c r="ZP3016" s="607"/>
      <c r="ZQ3016" s="607"/>
      <c r="ZR3016" s="607"/>
      <c r="ZS3016" s="607"/>
      <c r="ZT3016" s="607"/>
      <c r="ZU3016" s="607"/>
      <c r="ZV3016" s="607"/>
      <c r="ZW3016" s="607"/>
      <c r="ZX3016" s="607"/>
      <c r="ZY3016" s="607"/>
      <c r="ZZ3016" s="607"/>
      <c r="AAA3016" s="607"/>
      <c r="AAB3016" s="607"/>
      <c r="AAC3016" s="607"/>
      <c r="AAD3016" s="607"/>
      <c r="AAE3016" s="607"/>
      <c r="AAF3016" s="607"/>
      <c r="AAG3016" s="607"/>
      <c r="AAH3016" s="607"/>
      <c r="AAI3016" s="607"/>
      <c r="AAJ3016" s="607"/>
      <c r="AAK3016" s="607"/>
      <c r="AAL3016" s="607"/>
      <c r="AAM3016" s="607"/>
      <c r="AAN3016" s="607"/>
      <c r="AAO3016" s="607"/>
      <c r="AAP3016" s="607"/>
      <c r="AAQ3016" s="607"/>
      <c r="AAR3016" s="607"/>
      <c r="AAS3016" s="607"/>
      <c r="AAT3016" s="607"/>
      <c r="AAU3016" s="607"/>
      <c r="AAV3016" s="607"/>
      <c r="AAW3016" s="607"/>
      <c r="AAX3016" s="607"/>
      <c r="AAY3016" s="607"/>
      <c r="AAZ3016" s="607"/>
      <c r="ABA3016" s="607"/>
      <c r="ABB3016" s="607"/>
      <c r="ABC3016" s="607"/>
      <c r="ABD3016" s="607"/>
      <c r="ABE3016" s="607"/>
      <c r="ABF3016" s="607"/>
      <c r="ABG3016" s="607"/>
      <c r="ABH3016" s="607"/>
      <c r="ABI3016" s="607"/>
      <c r="ABJ3016" s="607"/>
      <c r="ABK3016" s="607"/>
      <c r="ABL3016" s="607"/>
      <c r="ABM3016" s="607"/>
      <c r="ABN3016" s="607"/>
      <c r="ABO3016" s="607"/>
      <c r="ABP3016" s="607"/>
      <c r="ABQ3016" s="607"/>
      <c r="ABR3016" s="607"/>
      <c r="ABS3016" s="607"/>
      <c r="ABT3016" s="607"/>
      <c r="ABU3016" s="607"/>
      <c r="ABV3016" s="607"/>
      <c r="ABW3016" s="607"/>
      <c r="ABX3016" s="607"/>
      <c r="ABY3016" s="607"/>
      <c r="ABZ3016" s="607"/>
      <c r="ACA3016" s="607"/>
      <c r="ACB3016" s="607"/>
      <c r="ACC3016" s="607"/>
      <c r="ACD3016" s="607"/>
      <c r="ACE3016" s="607"/>
      <c r="ACF3016" s="607"/>
      <c r="ACG3016" s="607"/>
      <c r="ACH3016" s="607"/>
      <c r="ACI3016" s="607"/>
      <c r="ACJ3016" s="607"/>
      <c r="ACK3016" s="607"/>
      <c r="ACL3016" s="607"/>
      <c r="ACM3016" s="607"/>
      <c r="ACN3016" s="607"/>
      <c r="ACO3016" s="607"/>
      <c r="ACP3016" s="607"/>
      <c r="ACQ3016" s="607"/>
      <c r="ACR3016" s="607"/>
      <c r="ACS3016" s="607"/>
      <c r="ACT3016" s="607"/>
      <c r="ACU3016" s="607"/>
      <c r="ACV3016" s="607"/>
      <c r="ACW3016" s="607"/>
      <c r="ACX3016" s="607"/>
      <c r="ACY3016" s="607"/>
      <c r="ACZ3016" s="607"/>
      <c r="ADA3016" s="607"/>
      <c r="ADB3016" s="607"/>
      <c r="ADC3016" s="607"/>
      <c r="ADD3016" s="607"/>
      <c r="ADE3016" s="607"/>
      <c r="ADF3016" s="607"/>
      <c r="ADG3016" s="607"/>
      <c r="ADH3016" s="607"/>
      <c r="ADI3016" s="607"/>
      <c r="ADJ3016" s="607"/>
      <c r="ADK3016" s="607"/>
      <c r="ADL3016" s="607"/>
      <c r="ADM3016" s="607"/>
      <c r="ADN3016" s="607"/>
      <c r="ADO3016" s="607"/>
      <c r="ADP3016" s="607"/>
      <c r="ADQ3016" s="607"/>
      <c r="ADR3016" s="607"/>
      <c r="ADS3016" s="607"/>
      <c r="ADT3016" s="607"/>
      <c r="ADU3016" s="607"/>
      <c r="ADV3016" s="607"/>
      <c r="ADW3016" s="607"/>
      <c r="ADX3016" s="607"/>
      <c r="ADY3016" s="607"/>
      <c r="ADZ3016" s="607"/>
      <c r="AEA3016" s="607"/>
      <c r="AEB3016" s="607"/>
      <c r="AEC3016" s="607"/>
      <c r="AED3016" s="607"/>
      <c r="AEE3016" s="607"/>
      <c r="AEF3016" s="607"/>
      <c r="AEG3016" s="607"/>
      <c r="AEH3016" s="607"/>
      <c r="AEI3016" s="607"/>
      <c r="AEJ3016" s="607"/>
      <c r="AEK3016" s="607"/>
      <c r="AEL3016" s="607"/>
      <c r="AEM3016" s="607"/>
      <c r="AEN3016" s="607"/>
      <c r="AEO3016" s="607"/>
      <c r="AEP3016" s="607"/>
      <c r="AEQ3016" s="607"/>
      <c r="AER3016" s="607"/>
      <c r="AES3016" s="607"/>
      <c r="AET3016" s="607"/>
      <c r="AEU3016" s="607"/>
      <c r="AEV3016" s="607"/>
      <c r="AEW3016" s="607"/>
      <c r="AEX3016" s="607"/>
      <c r="AEY3016" s="607"/>
      <c r="AEZ3016" s="607"/>
      <c r="AFA3016" s="607"/>
      <c r="AFB3016" s="607"/>
      <c r="AFC3016" s="607"/>
      <c r="AFD3016" s="607"/>
      <c r="AFE3016" s="607"/>
      <c r="AFF3016" s="607"/>
      <c r="AFG3016" s="607"/>
      <c r="AFH3016" s="607"/>
      <c r="AFI3016" s="607"/>
      <c r="AFJ3016" s="607"/>
      <c r="AFK3016" s="607"/>
      <c r="AFL3016" s="607"/>
      <c r="AFM3016" s="607"/>
      <c r="AFN3016" s="607"/>
      <c r="AFO3016" s="607"/>
      <c r="AFP3016" s="607"/>
      <c r="AFQ3016" s="607"/>
      <c r="AFR3016" s="607"/>
      <c r="AFS3016" s="607"/>
      <c r="AFT3016" s="607"/>
      <c r="AFU3016" s="607"/>
      <c r="AFV3016" s="607"/>
      <c r="AFW3016" s="607"/>
      <c r="AFX3016" s="607"/>
      <c r="AFY3016" s="607"/>
      <c r="AFZ3016" s="607"/>
      <c r="AGA3016" s="607"/>
      <c r="AGB3016" s="607"/>
      <c r="AGC3016" s="607"/>
      <c r="AGD3016" s="607"/>
      <c r="AGE3016" s="607"/>
      <c r="AGF3016" s="607"/>
      <c r="AGG3016" s="607"/>
      <c r="AGH3016" s="607"/>
      <c r="AGI3016" s="607"/>
      <c r="AGJ3016" s="607"/>
      <c r="AGK3016" s="607"/>
      <c r="AGL3016" s="607"/>
      <c r="AGM3016" s="607"/>
      <c r="AGN3016" s="607"/>
      <c r="AGO3016" s="607"/>
      <c r="AGP3016" s="607"/>
      <c r="AGQ3016" s="607"/>
      <c r="AGR3016" s="607"/>
      <c r="AGS3016" s="607"/>
      <c r="AGT3016" s="607"/>
      <c r="AGU3016" s="607"/>
      <c r="AGV3016" s="607"/>
      <c r="AGW3016" s="607"/>
      <c r="AGX3016" s="607"/>
      <c r="AGY3016" s="607"/>
      <c r="AGZ3016" s="607"/>
      <c r="AHA3016" s="607"/>
      <c r="AHB3016" s="607"/>
      <c r="AHC3016" s="607"/>
      <c r="AHD3016" s="607"/>
      <c r="AHE3016" s="607"/>
      <c r="AHF3016" s="607"/>
      <c r="AHG3016" s="607"/>
      <c r="AHH3016" s="607"/>
      <c r="AHI3016" s="607"/>
      <c r="AHJ3016" s="607"/>
      <c r="AHK3016" s="607"/>
      <c r="AHL3016" s="607"/>
      <c r="AHM3016" s="607"/>
      <c r="AHN3016" s="607"/>
      <c r="AHO3016" s="607"/>
      <c r="AHP3016" s="607"/>
      <c r="AHQ3016" s="607"/>
      <c r="AHR3016" s="607"/>
      <c r="AHS3016" s="607"/>
      <c r="AHT3016" s="607"/>
      <c r="AHU3016" s="607"/>
      <c r="AHV3016" s="607"/>
      <c r="AHW3016" s="607"/>
      <c r="AHX3016" s="607"/>
      <c r="AHY3016" s="607"/>
      <c r="AHZ3016" s="607"/>
      <c r="AIA3016" s="607"/>
      <c r="AIB3016" s="607"/>
      <c r="AIC3016" s="607"/>
      <c r="AID3016" s="607"/>
      <c r="AIE3016" s="607"/>
      <c r="AIF3016" s="607"/>
      <c r="AIG3016" s="607"/>
      <c r="AIH3016" s="607"/>
      <c r="AII3016" s="607"/>
      <c r="AIJ3016" s="607"/>
      <c r="AIK3016" s="607"/>
      <c r="AIL3016" s="607"/>
      <c r="AIM3016" s="607"/>
      <c r="AIN3016" s="607"/>
      <c r="AIO3016" s="607"/>
      <c r="AIP3016" s="607"/>
      <c r="AIQ3016" s="607"/>
      <c r="AIR3016" s="607"/>
      <c r="AIS3016" s="607"/>
      <c r="AIT3016" s="607"/>
      <c r="AIU3016" s="607"/>
      <c r="AIV3016" s="607"/>
      <c r="AIW3016" s="607"/>
      <c r="AIX3016" s="607"/>
      <c r="AIY3016" s="607"/>
      <c r="AIZ3016" s="607"/>
      <c r="AJA3016" s="607"/>
      <c r="AJB3016" s="607"/>
      <c r="AJC3016" s="607"/>
      <c r="AJD3016" s="607"/>
      <c r="AJE3016" s="607"/>
      <c r="AJF3016" s="607"/>
      <c r="AJG3016" s="607"/>
      <c r="AJH3016" s="607"/>
      <c r="AJI3016" s="607"/>
      <c r="AJJ3016" s="607"/>
      <c r="AJK3016" s="607"/>
      <c r="AJL3016" s="607"/>
      <c r="AJM3016" s="607"/>
      <c r="AJN3016" s="607"/>
      <c r="AJO3016" s="607"/>
      <c r="AJP3016" s="607"/>
      <c r="AJQ3016" s="607"/>
      <c r="AJR3016" s="607"/>
      <c r="AJS3016" s="607"/>
      <c r="AJT3016" s="607"/>
      <c r="AJU3016" s="607"/>
      <c r="AJV3016" s="607"/>
      <c r="AJW3016" s="607"/>
      <c r="AJX3016" s="607"/>
      <c r="AJY3016" s="607"/>
      <c r="AJZ3016" s="607"/>
      <c r="AKA3016" s="607"/>
      <c r="AKB3016" s="607"/>
      <c r="AKC3016" s="607"/>
      <c r="AKD3016" s="607"/>
      <c r="AKE3016" s="607"/>
      <c r="AKF3016" s="607"/>
      <c r="AKG3016" s="607"/>
      <c r="AKH3016" s="607"/>
      <c r="AKI3016" s="607"/>
      <c r="AKJ3016" s="607"/>
      <c r="AKK3016" s="607"/>
      <c r="AKL3016" s="607"/>
      <c r="AKM3016" s="607"/>
      <c r="AKN3016" s="607"/>
      <c r="AKO3016" s="607"/>
      <c r="AKP3016" s="607"/>
      <c r="AKQ3016" s="607"/>
      <c r="AKR3016" s="607"/>
      <c r="AKS3016" s="607"/>
      <c r="AKT3016" s="607"/>
      <c r="AKU3016" s="607"/>
      <c r="AKV3016" s="607"/>
      <c r="AKW3016" s="607"/>
      <c r="AKX3016" s="607"/>
      <c r="AKY3016" s="607"/>
      <c r="AKZ3016" s="607"/>
      <c r="ALA3016" s="607"/>
      <c r="ALB3016" s="607"/>
      <c r="ALC3016" s="607"/>
      <c r="ALD3016" s="607"/>
      <c r="ALE3016" s="607"/>
      <c r="ALF3016" s="607"/>
      <c r="ALG3016" s="607"/>
      <c r="ALH3016" s="607"/>
      <c r="ALI3016" s="607"/>
      <c r="ALJ3016" s="607"/>
      <c r="ALK3016" s="607"/>
      <c r="ALL3016" s="607"/>
      <c r="ALM3016" s="607"/>
      <c r="ALN3016" s="607"/>
      <c r="ALO3016" s="607"/>
      <c r="ALP3016" s="607"/>
      <c r="ALQ3016" s="607"/>
      <c r="ALR3016" s="607"/>
      <c r="ALS3016" s="607"/>
      <c r="ALT3016" s="607"/>
      <c r="ALU3016" s="607"/>
      <c r="ALV3016" s="607"/>
      <c r="ALW3016" s="607"/>
      <c r="ALX3016" s="607"/>
      <c r="ALY3016" s="607"/>
      <c r="ALZ3016" s="607"/>
      <c r="AMA3016" s="607"/>
      <c r="AMB3016" s="607"/>
      <c r="AMC3016" s="607"/>
      <c r="AMD3016" s="607"/>
      <c r="AME3016" s="607"/>
      <c r="AMF3016" s="607"/>
      <c r="AMG3016" s="607"/>
      <c r="AMH3016" s="607"/>
      <c r="AMI3016" s="607"/>
      <c r="AMJ3016" s="607"/>
      <c r="AMK3016" s="607"/>
      <c r="AML3016" s="607"/>
      <c r="AMM3016" s="607"/>
      <c r="AMN3016" s="607"/>
      <c r="AMO3016" s="607"/>
      <c r="AMP3016" s="607"/>
      <c r="AMQ3016" s="607"/>
      <c r="AMR3016" s="607"/>
      <c r="AMS3016" s="607"/>
      <c r="AMT3016" s="607"/>
      <c r="AMU3016" s="607"/>
      <c r="AMV3016" s="607"/>
      <c r="AMW3016" s="607"/>
      <c r="AMX3016" s="607"/>
      <c r="AMY3016" s="607"/>
      <c r="AMZ3016" s="607"/>
      <c r="ANA3016" s="607"/>
      <c r="ANB3016" s="607"/>
      <c r="ANC3016" s="607"/>
      <c r="AND3016" s="607"/>
      <c r="ANE3016" s="607"/>
      <c r="ANF3016" s="607"/>
      <c r="ANG3016" s="607"/>
      <c r="ANH3016" s="607"/>
      <c r="ANI3016" s="607"/>
      <c r="ANJ3016" s="607"/>
      <c r="ANK3016" s="607"/>
      <c r="ANL3016" s="607"/>
      <c r="ANM3016" s="607"/>
      <c r="ANN3016" s="607"/>
      <c r="ANO3016" s="607"/>
      <c r="ANP3016" s="607"/>
      <c r="ANQ3016" s="607"/>
      <c r="ANR3016" s="607"/>
      <c r="ANS3016" s="607"/>
      <c r="ANT3016" s="607"/>
      <c r="ANU3016" s="607"/>
      <c r="ANV3016" s="607"/>
      <c r="ANW3016" s="607"/>
      <c r="ANX3016" s="607"/>
      <c r="ANY3016" s="607"/>
      <c r="ANZ3016" s="607"/>
      <c r="AOA3016" s="607"/>
      <c r="AOB3016" s="607"/>
      <c r="AOC3016" s="607"/>
      <c r="AOD3016" s="607"/>
      <c r="AOE3016" s="607"/>
      <c r="AOF3016" s="607"/>
      <c r="AOG3016" s="607"/>
      <c r="AOH3016" s="607"/>
      <c r="AOI3016" s="607"/>
      <c r="AOJ3016" s="607"/>
      <c r="AOK3016" s="607"/>
      <c r="AOL3016" s="607"/>
      <c r="AOM3016" s="607"/>
      <c r="AON3016" s="607"/>
      <c r="AOO3016" s="607"/>
      <c r="AOP3016" s="607"/>
      <c r="AOQ3016" s="607"/>
      <c r="AOR3016" s="607"/>
      <c r="AOS3016" s="607"/>
      <c r="AOT3016" s="607"/>
      <c r="AOU3016" s="607"/>
      <c r="AOV3016" s="607"/>
      <c r="AOW3016" s="607"/>
      <c r="AOX3016" s="607"/>
      <c r="AOY3016" s="607"/>
      <c r="AOZ3016" s="607"/>
      <c r="APA3016" s="607"/>
      <c r="APB3016" s="607"/>
      <c r="APC3016" s="607"/>
      <c r="APD3016" s="607"/>
      <c r="APE3016" s="607"/>
      <c r="APF3016" s="607"/>
      <c r="APG3016" s="607"/>
      <c r="APH3016" s="607"/>
      <c r="API3016" s="607"/>
      <c r="APJ3016" s="607"/>
      <c r="APK3016" s="607"/>
      <c r="APL3016" s="607"/>
      <c r="APM3016" s="607"/>
      <c r="APN3016" s="607"/>
      <c r="APO3016" s="607"/>
      <c r="APP3016" s="607"/>
      <c r="APQ3016" s="607"/>
      <c r="APR3016" s="607"/>
      <c r="APS3016" s="607"/>
      <c r="APT3016" s="607"/>
      <c r="APU3016" s="607"/>
      <c r="APV3016" s="607"/>
      <c r="APW3016" s="607"/>
      <c r="APX3016" s="607"/>
      <c r="APY3016" s="607"/>
      <c r="APZ3016" s="607"/>
      <c r="AQA3016" s="607"/>
      <c r="AQB3016" s="607"/>
      <c r="AQC3016" s="607"/>
      <c r="AQD3016" s="607"/>
      <c r="AQE3016" s="607"/>
      <c r="AQF3016" s="607"/>
      <c r="AQG3016" s="607"/>
      <c r="AQH3016" s="607"/>
      <c r="AQI3016" s="607"/>
      <c r="AQJ3016" s="607"/>
      <c r="AQK3016" s="607"/>
      <c r="AQL3016" s="607"/>
      <c r="AQM3016" s="607"/>
      <c r="AQN3016" s="607"/>
      <c r="AQO3016" s="607"/>
      <c r="AQP3016" s="607"/>
      <c r="AQQ3016" s="607"/>
      <c r="AQR3016" s="607"/>
      <c r="AQS3016" s="607"/>
      <c r="AQT3016" s="607"/>
      <c r="AQU3016" s="607"/>
      <c r="AQV3016" s="607"/>
      <c r="AQW3016" s="607"/>
      <c r="AQX3016" s="607"/>
      <c r="AQY3016" s="607"/>
      <c r="AQZ3016" s="607"/>
      <c r="ARA3016" s="607"/>
      <c r="ARB3016" s="607"/>
      <c r="ARC3016" s="607"/>
      <c r="ARD3016" s="607"/>
      <c r="ARE3016" s="607"/>
      <c r="ARF3016" s="607"/>
      <c r="ARG3016" s="607"/>
      <c r="ARH3016" s="607"/>
      <c r="ARI3016" s="607"/>
      <c r="ARJ3016" s="607"/>
      <c r="ARK3016" s="607"/>
      <c r="ARL3016" s="607"/>
      <c r="ARM3016" s="607"/>
      <c r="ARN3016" s="607"/>
      <c r="ARO3016" s="607"/>
      <c r="ARP3016" s="607"/>
      <c r="ARQ3016" s="607"/>
      <c r="ARR3016" s="607"/>
      <c r="ARS3016" s="607"/>
      <c r="ART3016" s="607"/>
      <c r="ARU3016" s="607"/>
      <c r="ARV3016" s="607"/>
      <c r="ARW3016" s="607"/>
      <c r="ARX3016" s="607"/>
      <c r="ARY3016" s="607"/>
      <c r="ARZ3016" s="607"/>
      <c r="ASA3016" s="607"/>
      <c r="ASB3016" s="607"/>
      <c r="ASC3016" s="607"/>
      <c r="ASD3016" s="607"/>
      <c r="ASE3016" s="607"/>
      <c r="ASF3016" s="607"/>
      <c r="ASG3016" s="607"/>
      <c r="ASH3016" s="607"/>
      <c r="ASI3016" s="607"/>
      <c r="ASJ3016" s="607"/>
      <c r="ASK3016" s="607"/>
      <c r="ASL3016" s="607"/>
      <c r="ASM3016" s="607"/>
      <c r="ASN3016" s="607"/>
      <c r="ASO3016" s="607"/>
      <c r="ASP3016" s="607"/>
      <c r="ASQ3016" s="607"/>
      <c r="ASR3016" s="607"/>
      <c r="ASS3016" s="607"/>
      <c r="AST3016" s="607"/>
      <c r="ASU3016" s="607"/>
      <c r="ASV3016" s="607"/>
      <c r="ASW3016" s="607"/>
      <c r="ASX3016" s="607"/>
      <c r="ASY3016" s="607"/>
      <c r="ASZ3016" s="607"/>
      <c r="ATA3016" s="607"/>
      <c r="ATB3016" s="607"/>
      <c r="ATC3016" s="607"/>
      <c r="ATD3016" s="607"/>
      <c r="ATE3016" s="607"/>
      <c r="ATF3016" s="607"/>
      <c r="ATG3016" s="607"/>
      <c r="ATH3016" s="607"/>
      <c r="ATI3016" s="607"/>
      <c r="ATJ3016" s="607"/>
      <c r="ATK3016" s="607"/>
      <c r="ATL3016" s="607"/>
      <c r="ATM3016" s="607"/>
      <c r="ATN3016" s="607"/>
      <c r="ATO3016" s="607"/>
      <c r="ATP3016" s="607"/>
      <c r="ATQ3016" s="607"/>
      <c r="ATR3016" s="607"/>
      <c r="ATS3016" s="607"/>
      <c r="ATT3016" s="607"/>
      <c r="ATU3016" s="607"/>
      <c r="ATV3016" s="607"/>
      <c r="ATW3016" s="607"/>
      <c r="ATX3016" s="607"/>
      <c r="ATY3016" s="607"/>
      <c r="ATZ3016" s="607"/>
      <c r="AUA3016" s="607"/>
      <c r="AUB3016" s="607"/>
      <c r="AUC3016" s="607"/>
      <c r="AUD3016" s="607"/>
      <c r="AUE3016" s="607"/>
      <c r="AUF3016" s="607"/>
      <c r="AUG3016" s="607"/>
      <c r="AUH3016" s="607"/>
      <c r="AUI3016" s="607"/>
      <c r="AUJ3016" s="607"/>
      <c r="AUK3016" s="607"/>
      <c r="AUL3016" s="607"/>
      <c r="AUM3016" s="607"/>
      <c r="AUN3016" s="607"/>
      <c r="AUO3016" s="607"/>
      <c r="AUP3016" s="607"/>
      <c r="AUQ3016" s="607"/>
      <c r="AUR3016" s="607"/>
      <c r="AUS3016" s="607"/>
      <c r="AUT3016" s="607"/>
      <c r="AUU3016" s="607"/>
      <c r="AUV3016" s="607"/>
      <c r="AUW3016" s="607"/>
      <c r="AUX3016" s="607"/>
      <c r="AUY3016" s="607"/>
      <c r="AUZ3016" s="607"/>
      <c r="AVA3016" s="607"/>
      <c r="AVB3016" s="607"/>
      <c r="AVC3016" s="607"/>
      <c r="AVD3016" s="607"/>
      <c r="AVE3016" s="607"/>
      <c r="AVF3016" s="607"/>
      <c r="AVG3016" s="607"/>
      <c r="AVH3016" s="607"/>
      <c r="AVI3016" s="607"/>
      <c r="AVJ3016" s="607"/>
      <c r="AVK3016" s="607"/>
      <c r="AVL3016" s="607"/>
      <c r="AVM3016" s="607"/>
      <c r="AVN3016" s="607"/>
      <c r="AVO3016" s="607"/>
      <c r="AVP3016" s="607"/>
      <c r="AVQ3016" s="607"/>
      <c r="AVR3016" s="607"/>
      <c r="AVS3016" s="607"/>
      <c r="AVT3016" s="607"/>
      <c r="AVU3016" s="607"/>
      <c r="AVV3016" s="607"/>
      <c r="AVW3016" s="607"/>
      <c r="AVX3016" s="607"/>
      <c r="AVY3016" s="607"/>
      <c r="AVZ3016" s="607"/>
      <c r="AWA3016" s="607"/>
      <c r="AWB3016" s="607"/>
      <c r="AWC3016" s="607"/>
      <c r="AWD3016" s="607"/>
      <c r="AWE3016" s="607"/>
      <c r="AWF3016" s="607"/>
      <c r="AWG3016" s="607"/>
      <c r="AWH3016" s="607"/>
      <c r="AWI3016" s="607"/>
      <c r="AWJ3016" s="607"/>
      <c r="AWK3016" s="607"/>
      <c r="AWL3016" s="607"/>
      <c r="AWM3016" s="607"/>
      <c r="AWN3016" s="607"/>
      <c r="AWO3016" s="607"/>
      <c r="AWP3016" s="607"/>
      <c r="AWQ3016" s="607"/>
      <c r="AWR3016" s="607"/>
      <c r="AWS3016" s="607"/>
      <c r="AWT3016" s="607"/>
      <c r="AWU3016" s="607"/>
      <c r="AWV3016" s="607"/>
      <c r="AWW3016" s="607"/>
      <c r="AWX3016" s="607"/>
      <c r="AWY3016" s="607"/>
      <c r="AWZ3016" s="607"/>
      <c r="AXA3016" s="607"/>
      <c r="AXB3016" s="607"/>
      <c r="AXC3016" s="607"/>
      <c r="AXD3016" s="607"/>
      <c r="AXE3016" s="607"/>
      <c r="AXF3016" s="607"/>
      <c r="AXG3016" s="607"/>
      <c r="AXH3016" s="607"/>
      <c r="AXI3016" s="607"/>
      <c r="AXJ3016" s="607"/>
      <c r="AXK3016" s="607"/>
      <c r="AXL3016" s="607"/>
      <c r="AXM3016" s="607"/>
      <c r="AXN3016" s="607"/>
      <c r="AXO3016" s="607"/>
      <c r="AXP3016" s="607"/>
      <c r="AXQ3016" s="607"/>
      <c r="AXR3016" s="607"/>
      <c r="AXS3016" s="607"/>
      <c r="AXT3016" s="607"/>
      <c r="AXU3016" s="607"/>
      <c r="AXV3016" s="607"/>
      <c r="AXW3016" s="607"/>
      <c r="AXX3016" s="607"/>
      <c r="AXY3016" s="607"/>
      <c r="AXZ3016" s="607"/>
      <c r="AYA3016" s="607"/>
      <c r="AYB3016" s="607"/>
      <c r="AYC3016" s="607"/>
      <c r="AYD3016" s="607"/>
      <c r="AYE3016" s="607"/>
      <c r="AYF3016" s="607"/>
      <c r="AYG3016" s="607"/>
      <c r="AYH3016" s="607"/>
      <c r="AYI3016" s="607"/>
      <c r="AYJ3016" s="607"/>
      <c r="AYK3016" s="607"/>
      <c r="AYL3016" s="607"/>
      <c r="AYM3016" s="607"/>
      <c r="AYN3016" s="607"/>
      <c r="AYO3016" s="607"/>
      <c r="AYP3016" s="607"/>
      <c r="AYQ3016" s="607"/>
      <c r="AYR3016" s="607"/>
      <c r="AYS3016" s="607"/>
      <c r="AYT3016" s="607"/>
      <c r="AYU3016" s="607"/>
      <c r="AYV3016" s="607"/>
      <c r="AYW3016" s="607"/>
      <c r="AYX3016" s="607"/>
      <c r="AYY3016" s="607"/>
      <c r="AYZ3016" s="607"/>
      <c r="AZA3016" s="607"/>
      <c r="AZB3016" s="607"/>
      <c r="AZC3016" s="607"/>
      <c r="AZD3016" s="607"/>
      <c r="AZE3016" s="607"/>
      <c r="AZF3016" s="607"/>
      <c r="AZG3016" s="607"/>
      <c r="AZH3016" s="607"/>
      <c r="AZI3016" s="607"/>
      <c r="AZJ3016" s="607"/>
      <c r="AZK3016" s="607"/>
      <c r="AZL3016" s="607"/>
      <c r="AZM3016" s="607"/>
      <c r="AZN3016" s="607"/>
      <c r="AZO3016" s="607"/>
      <c r="AZP3016" s="607"/>
      <c r="AZQ3016" s="607"/>
      <c r="AZR3016" s="607"/>
      <c r="AZS3016" s="607"/>
      <c r="AZT3016" s="607"/>
      <c r="AZU3016" s="607"/>
      <c r="AZV3016" s="607"/>
      <c r="AZW3016" s="607"/>
      <c r="AZX3016" s="607"/>
      <c r="AZY3016" s="607"/>
      <c r="AZZ3016" s="607"/>
      <c r="BAA3016" s="607"/>
      <c r="BAB3016" s="607"/>
      <c r="BAC3016" s="607"/>
      <c r="BAD3016" s="607"/>
      <c r="BAE3016" s="607"/>
      <c r="BAF3016" s="607"/>
      <c r="BAG3016" s="607"/>
      <c r="BAH3016" s="607"/>
      <c r="BAI3016" s="607"/>
      <c r="BAJ3016" s="607"/>
      <c r="BAK3016" s="607"/>
      <c r="BAL3016" s="607"/>
      <c r="BAM3016" s="607"/>
      <c r="BAN3016" s="607"/>
      <c r="BAO3016" s="607"/>
      <c r="BAP3016" s="607"/>
      <c r="BAQ3016" s="607"/>
      <c r="BAR3016" s="607"/>
      <c r="BAS3016" s="607"/>
      <c r="BAT3016" s="607"/>
      <c r="BAU3016" s="607"/>
      <c r="BAV3016" s="607"/>
      <c r="BAW3016" s="607"/>
      <c r="BAX3016" s="607"/>
      <c r="BAY3016" s="607"/>
      <c r="BAZ3016" s="607"/>
      <c r="BBA3016" s="607"/>
      <c r="BBB3016" s="607"/>
      <c r="BBC3016" s="607"/>
      <c r="BBD3016" s="607"/>
      <c r="BBE3016" s="607"/>
      <c r="BBF3016" s="607"/>
      <c r="BBG3016" s="607"/>
      <c r="BBH3016" s="607"/>
      <c r="BBI3016" s="607"/>
      <c r="BBJ3016" s="607"/>
      <c r="BBK3016" s="607"/>
      <c r="BBL3016" s="607"/>
      <c r="BBM3016" s="607"/>
      <c r="BBN3016" s="607"/>
      <c r="BBO3016" s="607"/>
      <c r="BBP3016" s="607"/>
      <c r="BBQ3016" s="607"/>
      <c r="BBR3016" s="607"/>
      <c r="BBS3016" s="607"/>
      <c r="BBT3016" s="607"/>
      <c r="BBU3016" s="607"/>
      <c r="BBV3016" s="607"/>
      <c r="BBW3016" s="607"/>
      <c r="BBX3016" s="607"/>
      <c r="BBY3016" s="607"/>
      <c r="BBZ3016" s="607"/>
      <c r="BCA3016" s="607"/>
      <c r="BCB3016" s="607"/>
      <c r="BCC3016" s="607"/>
      <c r="BCD3016" s="607"/>
      <c r="BCE3016" s="607"/>
      <c r="BCF3016" s="607"/>
      <c r="BCG3016" s="607"/>
      <c r="BCH3016" s="607"/>
      <c r="BCI3016" s="607"/>
      <c r="BCJ3016" s="607"/>
      <c r="BCK3016" s="607"/>
      <c r="BCL3016" s="607"/>
      <c r="BCM3016" s="607"/>
      <c r="BCN3016" s="607"/>
      <c r="BCO3016" s="607"/>
      <c r="BCP3016" s="607"/>
      <c r="BCQ3016" s="607"/>
      <c r="BCR3016" s="607"/>
      <c r="BCS3016" s="607"/>
      <c r="BCT3016" s="607"/>
      <c r="BCU3016" s="607"/>
      <c r="BCV3016" s="607"/>
      <c r="BCW3016" s="607"/>
      <c r="BCX3016" s="607"/>
      <c r="BCY3016" s="607"/>
      <c r="BCZ3016" s="607"/>
      <c r="BDA3016" s="607"/>
      <c r="BDB3016" s="607"/>
      <c r="BDC3016" s="607"/>
      <c r="BDD3016" s="607"/>
      <c r="BDE3016" s="607"/>
      <c r="BDF3016" s="607"/>
      <c r="BDG3016" s="607"/>
      <c r="BDH3016" s="607"/>
      <c r="BDI3016" s="607"/>
      <c r="BDJ3016" s="607"/>
      <c r="BDK3016" s="607"/>
      <c r="BDL3016" s="607"/>
      <c r="BDM3016" s="607"/>
      <c r="BDN3016" s="607"/>
      <c r="BDO3016" s="607"/>
      <c r="BDP3016" s="607"/>
      <c r="BDQ3016" s="607"/>
      <c r="BDR3016" s="607"/>
      <c r="BDS3016" s="607"/>
      <c r="BDT3016" s="607"/>
      <c r="BDU3016" s="607"/>
      <c r="BDV3016" s="607"/>
      <c r="BDW3016" s="607"/>
      <c r="BDX3016" s="607"/>
      <c r="BDY3016" s="607"/>
      <c r="BDZ3016" s="607"/>
      <c r="BEA3016" s="607"/>
      <c r="BEB3016" s="607"/>
      <c r="BEC3016" s="607"/>
      <c r="BED3016" s="607"/>
      <c r="BEE3016" s="607"/>
      <c r="BEF3016" s="607"/>
      <c r="BEG3016" s="607"/>
      <c r="BEH3016" s="607"/>
      <c r="BEI3016" s="607"/>
      <c r="BEJ3016" s="607"/>
      <c r="BEK3016" s="607"/>
      <c r="BEL3016" s="607"/>
      <c r="BEM3016" s="607"/>
      <c r="BEN3016" s="607"/>
      <c r="BEO3016" s="607"/>
      <c r="BEP3016" s="607"/>
      <c r="BEQ3016" s="607"/>
      <c r="BER3016" s="607"/>
      <c r="BES3016" s="607"/>
      <c r="BET3016" s="607"/>
      <c r="BEU3016" s="607"/>
      <c r="BEV3016" s="607"/>
      <c r="BEW3016" s="607"/>
      <c r="BEX3016" s="607"/>
      <c r="BEY3016" s="607"/>
      <c r="BEZ3016" s="607"/>
      <c r="BFA3016" s="607"/>
      <c r="BFB3016" s="607"/>
      <c r="BFC3016" s="607"/>
      <c r="BFD3016" s="607"/>
      <c r="BFE3016" s="607"/>
      <c r="BFF3016" s="607"/>
      <c r="BFG3016" s="607"/>
      <c r="BFH3016" s="607"/>
      <c r="BFI3016" s="607"/>
      <c r="BFJ3016" s="607"/>
      <c r="BFK3016" s="607"/>
      <c r="BFL3016" s="607"/>
      <c r="BFM3016" s="607"/>
      <c r="BFN3016" s="607"/>
      <c r="BFO3016" s="607"/>
      <c r="BFP3016" s="607"/>
      <c r="BFQ3016" s="607"/>
      <c r="BFR3016" s="607"/>
      <c r="BFS3016" s="607"/>
      <c r="BFT3016" s="607"/>
      <c r="BFU3016" s="607"/>
      <c r="BFV3016" s="607"/>
      <c r="BFW3016" s="607"/>
      <c r="BFX3016" s="607"/>
      <c r="BFY3016" s="607"/>
      <c r="BFZ3016" s="607"/>
      <c r="BGA3016" s="607"/>
      <c r="BGB3016" s="607"/>
      <c r="BGC3016" s="607"/>
      <c r="BGD3016" s="607"/>
      <c r="BGE3016" s="607"/>
      <c r="BGF3016" s="607"/>
      <c r="BGG3016" s="607"/>
      <c r="BGH3016" s="607"/>
      <c r="BGI3016" s="607"/>
      <c r="BGJ3016" s="607"/>
      <c r="BGK3016" s="607"/>
      <c r="BGL3016" s="607"/>
      <c r="BGM3016" s="607"/>
      <c r="BGN3016" s="607"/>
      <c r="BGO3016" s="607"/>
      <c r="BGP3016" s="607"/>
      <c r="BGQ3016" s="607"/>
      <c r="BGR3016" s="607"/>
      <c r="BGS3016" s="607"/>
      <c r="BGT3016" s="607"/>
      <c r="BGU3016" s="607"/>
      <c r="BGV3016" s="607"/>
      <c r="BGW3016" s="607"/>
      <c r="BGX3016" s="607"/>
      <c r="BGY3016" s="607"/>
      <c r="BGZ3016" s="607"/>
      <c r="BHA3016" s="607"/>
      <c r="BHB3016" s="607"/>
      <c r="BHC3016" s="607"/>
      <c r="BHD3016" s="607"/>
      <c r="BHE3016" s="607"/>
      <c r="BHF3016" s="607"/>
      <c r="BHG3016" s="607"/>
      <c r="BHH3016" s="607"/>
      <c r="BHI3016" s="607"/>
      <c r="BHJ3016" s="607"/>
      <c r="BHK3016" s="607"/>
      <c r="BHL3016" s="607"/>
      <c r="BHM3016" s="607"/>
      <c r="BHN3016" s="607"/>
      <c r="BHO3016" s="607"/>
      <c r="BHP3016" s="607"/>
      <c r="BHQ3016" s="607"/>
      <c r="BHR3016" s="607"/>
      <c r="BHS3016" s="607"/>
      <c r="BHT3016" s="607"/>
      <c r="BHU3016" s="607"/>
      <c r="BHV3016" s="607"/>
      <c r="BHW3016" s="607"/>
      <c r="BHX3016" s="607"/>
      <c r="BHY3016" s="607"/>
      <c r="BHZ3016" s="607"/>
      <c r="BIA3016" s="607"/>
      <c r="BIB3016" s="607"/>
      <c r="BIC3016" s="607"/>
      <c r="BID3016" s="607"/>
      <c r="BIE3016" s="607"/>
      <c r="BIF3016" s="607"/>
      <c r="BIG3016" s="607"/>
      <c r="BIH3016" s="607"/>
      <c r="BII3016" s="607"/>
      <c r="BIJ3016" s="607"/>
      <c r="BIK3016" s="607"/>
      <c r="BIL3016" s="607"/>
      <c r="BIM3016" s="607"/>
      <c r="BIN3016" s="607"/>
      <c r="BIO3016" s="607"/>
      <c r="BIP3016" s="607"/>
      <c r="BIQ3016" s="607"/>
      <c r="BIR3016" s="607"/>
      <c r="BIS3016" s="607"/>
      <c r="BIT3016" s="607"/>
      <c r="BIU3016" s="607"/>
      <c r="BIV3016" s="607"/>
      <c r="BIW3016" s="607"/>
      <c r="BIX3016" s="607"/>
      <c r="BIY3016" s="607"/>
      <c r="BIZ3016" s="607"/>
      <c r="BJA3016" s="607"/>
      <c r="BJB3016" s="607"/>
      <c r="BJC3016" s="607"/>
      <c r="BJD3016" s="607"/>
      <c r="BJE3016" s="607"/>
      <c r="BJF3016" s="607"/>
      <c r="BJG3016" s="607"/>
      <c r="BJH3016" s="607"/>
      <c r="BJI3016" s="607"/>
      <c r="BJJ3016" s="607"/>
      <c r="BJK3016" s="607"/>
      <c r="BJL3016" s="607"/>
      <c r="BJM3016" s="607"/>
      <c r="BJN3016" s="607"/>
      <c r="BJO3016" s="607"/>
      <c r="BJP3016" s="607"/>
      <c r="BJQ3016" s="607"/>
      <c r="BJR3016" s="607"/>
      <c r="BJS3016" s="607"/>
      <c r="BJT3016" s="607"/>
      <c r="BJU3016" s="607"/>
      <c r="BJV3016" s="607"/>
      <c r="BJW3016" s="607"/>
      <c r="BJX3016" s="607"/>
      <c r="BJY3016" s="607"/>
      <c r="BJZ3016" s="607"/>
      <c r="BKA3016" s="607"/>
      <c r="BKB3016" s="607"/>
      <c r="BKC3016" s="607"/>
      <c r="BKD3016" s="607"/>
      <c r="BKE3016" s="607"/>
      <c r="BKF3016" s="607"/>
      <c r="BKG3016" s="607"/>
      <c r="BKH3016" s="607"/>
      <c r="BKI3016" s="607"/>
      <c r="BKJ3016" s="607"/>
      <c r="BKK3016" s="607"/>
      <c r="BKL3016" s="607"/>
      <c r="BKM3016" s="607"/>
      <c r="BKN3016" s="607"/>
      <c r="BKO3016" s="607"/>
      <c r="BKP3016" s="607"/>
      <c r="BKQ3016" s="607"/>
      <c r="BKR3016" s="607"/>
      <c r="BKS3016" s="607"/>
      <c r="BKT3016" s="607"/>
      <c r="BKU3016" s="607"/>
      <c r="BKV3016" s="607"/>
      <c r="BKW3016" s="607"/>
      <c r="BKX3016" s="607"/>
      <c r="BKY3016" s="607"/>
      <c r="BKZ3016" s="607"/>
      <c r="BLA3016" s="607"/>
      <c r="BLB3016" s="607"/>
      <c r="BLC3016" s="607"/>
      <c r="BLD3016" s="607"/>
      <c r="BLE3016" s="607"/>
      <c r="BLF3016" s="607"/>
      <c r="BLG3016" s="607"/>
      <c r="BLH3016" s="607"/>
      <c r="BLI3016" s="607"/>
      <c r="BLJ3016" s="607"/>
      <c r="BLK3016" s="607"/>
      <c r="BLL3016" s="607"/>
      <c r="BLM3016" s="607"/>
      <c r="BLN3016" s="607"/>
      <c r="BLO3016" s="607"/>
      <c r="BLP3016" s="607"/>
      <c r="BLQ3016" s="607"/>
      <c r="BLR3016" s="607"/>
      <c r="BLS3016" s="607"/>
      <c r="BLT3016" s="607"/>
      <c r="BLU3016" s="607"/>
      <c r="BLV3016" s="607"/>
      <c r="BLW3016" s="607"/>
      <c r="BLX3016" s="607"/>
      <c r="BLY3016" s="607"/>
      <c r="BLZ3016" s="607"/>
      <c r="BMA3016" s="607"/>
      <c r="BMB3016" s="607"/>
      <c r="BMC3016" s="607"/>
      <c r="BMD3016" s="607"/>
      <c r="BME3016" s="607"/>
      <c r="BMF3016" s="607"/>
      <c r="BMG3016" s="607"/>
      <c r="BMH3016" s="607"/>
      <c r="BMI3016" s="607"/>
      <c r="BMJ3016" s="607"/>
      <c r="BMK3016" s="607"/>
      <c r="BML3016" s="607"/>
      <c r="BMM3016" s="607"/>
      <c r="BMN3016" s="607"/>
      <c r="BMO3016" s="607"/>
      <c r="BMP3016" s="607"/>
      <c r="BMQ3016" s="607"/>
      <c r="BMR3016" s="607"/>
      <c r="BMS3016" s="607"/>
      <c r="BMT3016" s="607"/>
      <c r="BMU3016" s="607"/>
      <c r="BMV3016" s="607"/>
      <c r="BMW3016" s="607"/>
      <c r="BMX3016" s="607"/>
      <c r="BMY3016" s="607"/>
      <c r="BMZ3016" s="607"/>
      <c r="BNA3016" s="607"/>
      <c r="BNB3016" s="607"/>
      <c r="BNC3016" s="607"/>
      <c r="BND3016" s="607"/>
      <c r="BNE3016" s="607"/>
      <c r="BNF3016" s="607"/>
      <c r="BNG3016" s="607"/>
      <c r="BNH3016" s="607"/>
      <c r="BNI3016" s="607"/>
      <c r="BNJ3016" s="607"/>
      <c r="BNK3016" s="607"/>
      <c r="BNL3016" s="607"/>
      <c r="BNM3016" s="607"/>
      <c r="BNN3016" s="607"/>
      <c r="BNO3016" s="607"/>
      <c r="BNP3016" s="607"/>
      <c r="BNQ3016" s="607"/>
      <c r="BNR3016" s="607"/>
      <c r="BNS3016" s="607"/>
      <c r="BNT3016" s="607"/>
      <c r="BNU3016" s="607"/>
      <c r="BNV3016" s="607"/>
      <c r="BNW3016" s="607"/>
      <c r="BNX3016" s="607"/>
      <c r="BNY3016" s="607"/>
      <c r="BNZ3016" s="607"/>
      <c r="BOA3016" s="607"/>
      <c r="BOB3016" s="607"/>
      <c r="BOC3016" s="607"/>
      <c r="BOD3016" s="607"/>
      <c r="BOE3016" s="607"/>
      <c r="BOF3016" s="607"/>
      <c r="BOG3016" s="607"/>
      <c r="BOH3016" s="607"/>
      <c r="BOI3016" s="607"/>
      <c r="BOJ3016" s="607"/>
      <c r="BOK3016" s="607"/>
      <c r="BOL3016" s="607"/>
      <c r="BOM3016" s="607"/>
      <c r="BON3016" s="607"/>
      <c r="BOO3016" s="607"/>
      <c r="BOP3016" s="607"/>
      <c r="BOQ3016" s="607"/>
      <c r="BOR3016" s="607"/>
      <c r="BOS3016" s="607"/>
      <c r="BOT3016" s="607"/>
      <c r="BOU3016" s="607"/>
      <c r="BOV3016" s="607"/>
      <c r="BOW3016" s="607"/>
      <c r="BOX3016" s="607"/>
      <c r="BOY3016" s="607"/>
      <c r="BOZ3016" s="607"/>
      <c r="BPA3016" s="607"/>
      <c r="BPB3016" s="607"/>
      <c r="BPC3016" s="607"/>
      <c r="BPD3016" s="607"/>
      <c r="BPE3016" s="607"/>
      <c r="BPF3016" s="607"/>
      <c r="BPG3016" s="607"/>
      <c r="BPH3016" s="607"/>
      <c r="BPI3016" s="607"/>
      <c r="BPJ3016" s="607"/>
      <c r="BPK3016" s="607"/>
      <c r="BPL3016" s="607"/>
      <c r="BPM3016" s="607"/>
      <c r="BPN3016" s="607"/>
      <c r="BPO3016" s="607"/>
      <c r="BPP3016" s="607"/>
      <c r="BPQ3016" s="607"/>
      <c r="BPR3016" s="607"/>
      <c r="BPS3016" s="607"/>
      <c r="BPT3016" s="607"/>
      <c r="BPU3016" s="607"/>
      <c r="BPV3016" s="607"/>
      <c r="BPW3016" s="607"/>
      <c r="BPX3016" s="607"/>
      <c r="BPY3016" s="607"/>
      <c r="BPZ3016" s="607"/>
      <c r="BQA3016" s="607"/>
      <c r="BQB3016" s="607"/>
      <c r="BQC3016" s="607"/>
      <c r="BQD3016" s="607"/>
      <c r="BQE3016" s="607"/>
      <c r="BQF3016" s="607"/>
      <c r="BQG3016" s="607"/>
      <c r="BQH3016" s="607"/>
      <c r="BQI3016" s="607"/>
      <c r="BQJ3016" s="607"/>
      <c r="BQK3016" s="607"/>
      <c r="BQL3016" s="607"/>
      <c r="BQM3016" s="607"/>
      <c r="BQN3016" s="607"/>
      <c r="BQO3016" s="607"/>
      <c r="BQP3016" s="607"/>
      <c r="BQQ3016" s="607"/>
      <c r="BQR3016" s="607"/>
      <c r="BQS3016" s="607"/>
      <c r="BQT3016" s="607"/>
      <c r="BQU3016" s="607"/>
      <c r="BQV3016" s="607"/>
      <c r="BQW3016" s="607"/>
      <c r="BQX3016" s="607"/>
      <c r="BQY3016" s="607"/>
      <c r="BQZ3016" s="607"/>
      <c r="BRA3016" s="607"/>
      <c r="BRB3016" s="607"/>
      <c r="BRC3016" s="607"/>
      <c r="BRD3016" s="607"/>
      <c r="BRE3016" s="607"/>
      <c r="BRF3016" s="607"/>
      <c r="BRG3016" s="607"/>
      <c r="BRH3016" s="607"/>
      <c r="BRI3016" s="607"/>
      <c r="BRJ3016" s="607"/>
      <c r="BRK3016" s="607"/>
      <c r="BRL3016" s="607"/>
      <c r="BRM3016" s="607"/>
      <c r="BRN3016" s="607"/>
      <c r="BRO3016" s="607"/>
      <c r="BRP3016" s="607"/>
      <c r="BRQ3016" s="607"/>
      <c r="BRR3016" s="607"/>
      <c r="BRS3016" s="607"/>
      <c r="BRT3016" s="607"/>
      <c r="BRU3016" s="607"/>
      <c r="BRV3016" s="607"/>
      <c r="BRW3016" s="607"/>
      <c r="BRX3016" s="607"/>
      <c r="BRY3016" s="607"/>
      <c r="BRZ3016" s="607"/>
      <c r="BSA3016" s="607"/>
      <c r="BSB3016" s="607"/>
      <c r="BSC3016" s="607"/>
      <c r="BSD3016" s="607"/>
      <c r="BSE3016" s="607"/>
      <c r="BSF3016" s="607"/>
      <c r="BSG3016" s="607"/>
      <c r="BSH3016" s="607"/>
      <c r="BSI3016" s="607"/>
      <c r="BSJ3016" s="607"/>
      <c r="BSK3016" s="607"/>
      <c r="BSL3016" s="607"/>
      <c r="BSM3016" s="607"/>
      <c r="BSN3016" s="607"/>
      <c r="BSO3016" s="607"/>
      <c r="BSP3016" s="607"/>
      <c r="BSQ3016" s="607"/>
      <c r="BSR3016" s="607"/>
      <c r="BSS3016" s="607"/>
      <c r="BST3016" s="607"/>
      <c r="BSU3016" s="607"/>
      <c r="BSV3016" s="607"/>
      <c r="BSW3016" s="607"/>
      <c r="BSX3016" s="607"/>
      <c r="BSY3016" s="607"/>
      <c r="BSZ3016" s="607"/>
      <c r="BTA3016" s="607"/>
      <c r="BTB3016" s="607"/>
      <c r="BTC3016" s="607"/>
      <c r="BTD3016" s="607"/>
      <c r="BTE3016" s="607"/>
      <c r="BTF3016" s="607"/>
      <c r="BTG3016" s="607"/>
      <c r="BTH3016" s="607"/>
      <c r="BTI3016" s="607"/>
      <c r="BTJ3016" s="607"/>
      <c r="BTK3016" s="607"/>
      <c r="BTL3016" s="607"/>
      <c r="BTM3016" s="607"/>
      <c r="BTN3016" s="607"/>
      <c r="BTO3016" s="607"/>
      <c r="BTP3016" s="607"/>
      <c r="BTQ3016" s="607"/>
      <c r="BTR3016" s="607"/>
      <c r="BTS3016" s="607"/>
      <c r="BTT3016" s="607"/>
      <c r="BTU3016" s="607"/>
      <c r="BTV3016" s="607"/>
      <c r="BTW3016" s="607"/>
      <c r="BTX3016" s="607"/>
      <c r="BTY3016" s="607"/>
      <c r="BTZ3016" s="607"/>
      <c r="BUA3016" s="607"/>
      <c r="BUB3016" s="607"/>
      <c r="BUC3016" s="607"/>
      <c r="BUD3016" s="607"/>
      <c r="BUE3016" s="607"/>
      <c r="BUF3016" s="607"/>
      <c r="BUG3016" s="607"/>
      <c r="BUH3016" s="607"/>
      <c r="BUI3016" s="607"/>
      <c r="BUJ3016" s="607"/>
      <c r="BUK3016" s="607"/>
      <c r="BUL3016" s="607"/>
      <c r="BUM3016" s="607"/>
      <c r="BUN3016" s="607"/>
      <c r="BUO3016" s="607"/>
      <c r="BUP3016" s="607"/>
      <c r="BUQ3016" s="607"/>
      <c r="BUR3016" s="607"/>
      <c r="BUS3016" s="607"/>
      <c r="BUT3016" s="607"/>
      <c r="BUU3016" s="607"/>
      <c r="BUV3016" s="607"/>
      <c r="BUW3016" s="607"/>
      <c r="BUX3016" s="607"/>
      <c r="BUY3016" s="607"/>
      <c r="BUZ3016" s="607"/>
      <c r="BVA3016" s="607"/>
      <c r="BVB3016" s="607"/>
      <c r="BVC3016" s="607"/>
      <c r="BVD3016" s="607"/>
      <c r="BVE3016" s="607"/>
      <c r="BVF3016" s="607"/>
      <c r="BVG3016" s="607"/>
      <c r="BVH3016" s="607"/>
      <c r="BVI3016" s="607"/>
      <c r="BVJ3016" s="607"/>
      <c r="BVK3016" s="607"/>
      <c r="BVL3016" s="607"/>
      <c r="BVM3016" s="607"/>
      <c r="BVN3016" s="607"/>
      <c r="BVO3016" s="607"/>
      <c r="BVP3016" s="607"/>
      <c r="BVQ3016" s="607"/>
      <c r="BVR3016" s="607"/>
      <c r="BVS3016" s="607"/>
      <c r="BVT3016" s="607"/>
      <c r="BVU3016" s="607"/>
      <c r="BVV3016" s="607"/>
      <c r="BVW3016" s="607"/>
      <c r="BVX3016" s="607"/>
      <c r="BVY3016" s="607"/>
      <c r="BVZ3016" s="607"/>
      <c r="BWA3016" s="607"/>
      <c r="BWB3016" s="607"/>
      <c r="BWC3016" s="607"/>
      <c r="BWD3016" s="607"/>
      <c r="BWE3016" s="607"/>
      <c r="BWF3016" s="607"/>
      <c r="BWG3016" s="607"/>
      <c r="BWH3016" s="607"/>
      <c r="BWI3016" s="607"/>
      <c r="BWJ3016" s="607"/>
      <c r="BWK3016" s="607"/>
      <c r="BWL3016" s="607"/>
      <c r="BWM3016" s="607"/>
      <c r="BWN3016" s="607"/>
      <c r="BWO3016" s="607"/>
      <c r="BWP3016" s="607"/>
      <c r="BWQ3016" s="607"/>
      <c r="BWR3016" s="607"/>
      <c r="BWS3016" s="607"/>
      <c r="BWT3016" s="607"/>
      <c r="BWU3016" s="607"/>
      <c r="BWV3016" s="607"/>
      <c r="BWW3016" s="607"/>
      <c r="BWX3016" s="607"/>
      <c r="BWY3016" s="607"/>
      <c r="BWZ3016" s="607"/>
      <c r="BXA3016" s="607"/>
      <c r="BXB3016" s="607"/>
      <c r="BXC3016" s="607"/>
      <c r="BXD3016" s="607"/>
      <c r="BXE3016" s="607"/>
      <c r="BXF3016" s="607"/>
      <c r="BXG3016" s="607"/>
      <c r="BXH3016" s="607"/>
      <c r="BXI3016" s="607"/>
      <c r="BXJ3016" s="607"/>
      <c r="BXK3016" s="607"/>
      <c r="BXL3016" s="607"/>
      <c r="BXM3016" s="607"/>
      <c r="BXN3016" s="607"/>
      <c r="BXO3016" s="607"/>
      <c r="BXP3016" s="607"/>
      <c r="BXQ3016" s="607"/>
      <c r="BXR3016" s="607"/>
      <c r="BXS3016" s="607"/>
      <c r="BXT3016" s="607"/>
      <c r="BXU3016" s="607"/>
      <c r="BXV3016" s="607"/>
      <c r="BXW3016" s="607"/>
      <c r="BXX3016" s="607"/>
      <c r="BXY3016" s="607"/>
      <c r="BXZ3016" s="607"/>
      <c r="BYA3016" s="607"/>
      <c r="BYB3016" s="607"/>
      <c r="BYC3016" s="607"/>
      <c r="BYD3016" s="607"/>
      <c r="BYE3016" s="607"/>
      <c r="BYF3016" s="607"/>
      <c r="BYG3016" s="607"/>
      <c r="BYH3016" s="607"/>
      <c r="BYI3016" s="607"/>
      <c r="BYJ3016" s="607"/>
      <c r="BYK3016" s="607"/>
      <c r="BYL3016" s="607"/>
      <c r="BYM3016" s="607"/>
      <c r="BYN3016" s="607"/>
      <c r="BYO3016" s="607"/>
      <c r="BYP3016" s="607"/>
      <c r="BYQ3016" s="607"/>
      <c r="BYR3016" s="607"/>
      <c r="BYS3016" s="607"/>
      <c r="BYT3016" s="607"/>
      <c r="BYU3016" s="607"/>
      <c r="BYV3016" s="607"/>
      <c r="BYW3016" s="607"/>
      <c r="BYX3016" s="607"/>
      <c r="BYY3016" s="607"/>
      <c r="BYZ3016" s="607"/>
      <c r="BZA3016" s="607"/>
      <c r="BZB3016" s="607"/>
      <c r="BZC3016" s="607"/>
      <c r="BZD3016" s="607"/>
      <c r="BZE3016" s="607"/>
      <c r="BZF3016" s="607"/>
      <c r="BZG3016" s="607"/>
      <c r="BZH3016" s="607"/>
      <c r="BZI3016" s="607"/>
      <c r="BZJ3016" s="607"/>
      <c r="BZK3016" s="607"/>
      <c r="BZL3016" s="607"/>
      <c r="BZM3016" s="607"/>
      <c r="BZN3016" s="607"/>
      <c r="BZO3016" s="607"/>
      <c r="BZP3016" s="607"/>
      <c r="BZQ3016" s="607"/>
      <c r="BZR3016" s="607"/>
      <c r="BZS3016" s="607"/>
      <c r="BZT3016" s="607"/>
      <c r="BZU3016" s="607"/>
      <c r="BZV3016" s="607"/>
      <c r="BZW3016" s="607"/>
      <c r="BZX3016" s="607"/>
      <c r="BZY3016" s="607"/>
      <c r="BZZ3016" s="607"/>
      <c r="CAA3016" s="607"/>
      <c r="CAB3016" s="607"/>
      <c r="CAC3016" s="607"/>
      <c r="CAD3016" s="607"/>
      <c r="CAE3016" s="607"/>
      <c r="CAF3016" s="607"/>
      <c r="CAG3016" s="607"/>
      <c r="CAH3016" s="607"/>
      <c r="CAI3016" s="607"/>
      <c r="CAJ3016" s="607"/>
      <c r="CAK3016" s="607"/>
      <c r="CAL3016" s="607"/>
      <c r="CAM3016" s="607"/>
      <c r="CAN3016" s="607"/>
      <c r="CAO3016" s="607"/>
      <c r="CAP3016" s="607"/>
      <c r="CAQ3016" s="607"/>
      <c r="CAR3016" s="607"/>
      <c r="CAS3016" s="607"/>
      <c r="CAT3016" s="607"/>
      <c r="CAU3016" s="607"/>
      <c r="CAV3016" s="607"/>
      <c r="CAW3016" s="607"/>
      <c r="CAX3016" s="607"/>
      <c r="CAY3016" s="607"/>
      <c r="CAZ3016" s="607"/>
      <c r="CBA3016" s="607"/>
      <c r="CBB3016" s="607"/>
      <c r="CBC3016" s="607"/>
      <c r="CBD3016" s="607"/>
      <c r="CBE3016" s="607"/>
      <c r="CBF3016" s="607"/>
      <c r="CBG3016" s="607"/>
      <c r="CBH3016" s="607"/>
      <c r="CBI3016" s="607"/>
      <c r="CBJ3016" s="607"/>
      <c r="CBK3016" s="607"/>
      <c r="CBL3016" s="607"/>
      <c r="CBM3016" s="607"/>
      <c r="CBN3016" s="607"/>
      <c r="CBO3016" s="607"/>
      <c r="CBP3016" s="607"/>
      <c r="CBQ3016" s="607"/>
      <c r="CBR3016" s="607"/>
      <c r="CBS3016" s="607"/>
      <c r="CBT3016" s="607"/>
      <c r="CBU3016" s="607"/>
      <c r="CBV3016" s="607"/>
      <c r="CBW3016" s="607"/>
      <c r="CBX3016" s="607"/>
      <c r="CBY3016" s="607"/>
      <c r="CBZ3016" s="607"/>
      <c r="CCA3016" s="607"/>
      <c r="CCB3016" s="607"/>
      <c r="CCC3016" s="607"/>
      <c r="CCD3016" s="607"/>
      <c r="CCE3016" s="607"/>
      <c r="CCF3016" s="607"/>
      <c r="CCG3016" s="607"/>
      <c r="CCH3016" s="607"/>
      <c r="CCI3016" s="607"/>
      <c r="CCJ3016" s="607"/>
      <c r="CCK3016" s="607"/>
      <c r="CCL3016" s="607"/>
      <c r="CCM3016" s="607"/>
      <c r="CCN3016" s="607"/>
      <c r="CCO3016" s="607"/>
      <c r="CCP3016" s="607"/>
      <c r="CCQ3016" s="607"/>
      <c r="CCR3016" s="607"/>
      <c r="CCS3016" s="607"/>
      <c r="CCT3016" s="607"/>
      <c r="CCU3016" s="607"/>
      <c r="CCV3016" s="607"/>
      <c r="CCW3016" s="607"/>
      <c r="CCX3016" s="607"/>
      <c r="CCY3016" s="607"/>
      <c r="CCZ3016" s="607"/>
      <c r="CDA3016" s="607"/>
      <c r="CDB3016" s="607"/>
      <c r="CDC3016" s="607"/>
      <c r="CDD3016" s="607"/>
      <c r="CDE3016" s="607"/>
      <c r="CDF3016" s="607"/>
      <c r="CDG3016" s="607"/>
      <c r="CDH3016" s="607"/>
      <c r="CDI3016" s="607"/>
      <c r="CDJ3016" s="607"/>
      <c r="CDK3016" s="607"/>
      <c r="CDL3016" s="607"/>
      <c r="CDM3016" s="607"/>
      <c r="CDN3016" s="607"/>
      <c r="CDO3016" s="607"/>
      <c r="CDP3016" s="607"/>
      <c r="CDQ3016" s="607"/>
      <c r="CDR3016" s="607"/>
      <c r="CDS3016" s="607"/>
      <c r="CDT3016" s="607"/>
      <c r="CDU3016" s="607"/>
      <c r="CDV3016" s="607"/>
      <c r="CDW3016" s="607"/>
      <c r="CDX3016" s="607"/>
      <c r="CDY3016" s="607"/>
      <c r="CDZ3016" s="607"/>
      <c r="CEA3016" s="607"/>
      <c r="CEB3016" s="607"/>
      <c r="CEC3016" s="607"/>
      <c r="CED3016" s="607"/>
      <c r="CEE3016" s="607"/>
      <c r="CEF3016" s="607"/>
      <c r="CEG3016" s="607"/>
      <c r="CEH3016" s="607"/>
      <c r="CEI3016" s="607"/>
      <c r="CEJ3016" s="607"/>
      <c r="CEK3016" s="607"/>
      <c r="CEL3016" s="607"/>
      <c r="CEM3016" s="607"/>
      <c r="CEN3016" s="607"/>
      <c r="CEO3016" s="607"/>
      <c r="CEP3016" s="607"/>
      <c r="CEQ3016" s="607"/>
      <c r="CER3016" s="607"/>
      <c r="CES3016" s="607"/>
      <c r="CET3016" s="607"/>
      <c r="CEU3016" s="607"/>
      <c r="CEV3016" s="607"/>
      <c r="CEW3016" s="607"/>
      <c r="CEX3016" s="607"/>
      <c r="CEY3016" s="607"/>
      <c r="CEZ3016" s="607"/>
      <c r="CFA3016" s="607"/>
      <c r="CFB3016" s="607"/>
      <c r="CFC3016" s="607"/>
      <c r="CFD3016" s="607"/>
      <c r="CFE3016" s="607"/>
      <c r="CFF3016" s="607"/>
      <c r="CFG3016" s="607"/>
      <c r="CFH3016" s="607"/>
      <c r="CFI3016" s="607"/>
      <c r="CFJ3016" s="607"/>
      <c r="CFK3016" s="607"/>
      <c r="CFL3016" s="607"/>
      <c r="CFM3016" s="607"/>
      <c r="CFN3016" s="607"/>
      <c r="CFO3016" s="607"/>
      <c r="CFP3016" s="607"/>
      <c r="CFQ3016" s="607"/>
      <c r="CFR3016" s="607"/>
      <c r="CFS3016" s="607"/>
      <c r="CFT3016" s="607"/>
      <c r="CFU3016" s="607"/>
      <c r="CFV3016" s="607"/>
      <c r="CFW3016" s="607"/>
      <c r="CFX3016" s="607"/>
      <c r="CFY3016" s="607"/>
      <c r="CFZ3016" s="607"/>
      <c r="CGA3016" s="607"/>
      <c r="CGB3016" s="607"/>
      <c r="CGC3016" s="607"/>
      <c r="CGD3016" s="607"/>
      <c r="CGE3016" s="607"/>
      <c r="CGF3016" s="607"/>
      <c r="CGG3016" s="607"/>
      <c r="CGH3016" s="607"/>
      <c r="CGI3016" s="607"/>
      <c r="CGJ3016" s="607"/>
      <c r="CGK3016" s="607"/>
      <c r="CGL3016" s="607"/>
      <c r="CGM3016" s="607"/>
      <c r="CGN3016" s="607"/>
      <c r="CGO3016" s="607"/>
      <c r="CGP3016" s="607"/>
      <c r="CGQ3016" s="607"/>
      <c r="CGR3016" s="607"/>
      <c r="CGS3016" s="607"/>
      <c r="CGT3016" s="607"/>
      <c r="CGU3016" s="607"/>
      <c r="CGV3016" s="607"/>
      <c r="CGW3016" s="607"/>
      <c r="CGX3016" s="607"/>
      <c r="CGY3016" s="607"/>
      <c r="CGZ3016" s="607"/>
      <c r="CHA3016" s="607"/>
      <c r="CHB3016" s="607"/>
      <c r="CHC3016" s="607"/>
      <c r="CHD3016" s="607"/>
      <c r="CHE3016" s="607"/>
      <c r="CHF3016" s="607"/>
      <c r="CHG3016" s="607"/>
      <c r="CHH3016" s="607"/>
      <c r="CHI3016" s="607"/>
      <c r="CHJ3016" s="607"/>
      <c r="CHK3016" s="607"/>
      <c r="CHL3016" s="607"/>
      <c r="CHM3016" s="607"/>
      <c r="CHN3016" s="607"/>
      <c r="CHO3016" s="607"/>
      <c r="CHP3016" s="607"/>
      <c r="CHQ3016" s="607"/>
      <c r="CHR3016" s="607"/>
      <c r="CHS3016" s="607"/>
      <c r="CHT3016" s="607"/>
      <c r="CHU3016" s="607"/>
      <c r="CHV3016" s="607"/>
      <c r="CHW3016" s="607"/>
      <c r="CHX3016" s="607"/>
      <c r="CHY3016" s="607"/>
      <c r="CHZ3016" s="607"/>
      <c r="CIA3016" s="607"/>
      <c r="CIB3016" s="607"/>
      <c r="CIC3016" s="607"/>
      <c r="CID3016" s="607"/>
      <c r="CIE3016" s="607"/>
      <c r="CIF3016" s="607"/>
      <c r="CIG3016" s="607"/>
      <c r="CIH3016" s="607"/>
      <c r="CII3016" s="607"/>
      <c r="CIJ3016" s="607"/>
      <c r="CIK3016" s="607"/>
      <c r="CIL3016" s="607"/>
      <c r="CIM3016" s="607"/>
      <c r="CIN3016" s="607"/>
      <c r="CIO3016" s="607"/>
      <c r="CIP3016" s="607"/>
      <c r="CIQ3016" s="607"/>
      <c r="CIR3016" s="607"/>
      <c r="CIS3016" s="607"/>
      <c r="CIT3016" s="607"/>
      <c r="CIU3016" s="607"/>
      <c r="CIV3016" s="607"/>
      <c r="CIW3016" s="607"/>
      <c r="CIX3016" s="607"/>
      <c r="CIY3016" s="607"/>
      <c r="CIZ3016" s="607"/>
      <c r="CJA3016" s="607"/>
      <c r="CJB3016" s="607"/>
      <c r="CJC3016" s="607"/>
      <c r="CJD3016" s="607"/>
      <c r="CJE3016" s="607"/>
      <c r="CJF3016" s="607"/>
      <c r="CJG3016" s="607"/>
      <c r="CJH3016" s="607"/>
      <c r="CJI3016" s="607"/>
      <c r="CJJ3016" s="607"/>
      <c r="CJK3016" s="607"/>
      <c r="CJL3016" s="607"/>
      <c r="CJM3016" s="607"/>
      <c r="CJN3016" s="607"/>
      <c r="CJO3016" s="607"/>
      <c r="CJP3016" s="607"/>
      <c r="CJQ3016" s="607"/>
      <c r="CJR3016" s="607"/>
      <c r="CJS3016" s="607"/>
      <c r="CJT3016" s="607"/>
      <c r="CJU3016" s="607"/>
      <c r="CJV3016" s="607"/>
      <c r="CJW3016" s="607"/>
      <c r="CJX3016" s="607"/>
      <c r="CJY3016" s="607"/>
      <c r="CJZ3016" s="607"/>
      <c r="CKA3016" s="607"/>
      <c r="CKB3016" s="607"/>
      <c r="CKC3016" s="607"/>
      <c r="CKD3016" s="607"/>
      <c r="CKE3016" s="607"/>
      <c r="CKF3016" s="607"/>
      <c r="CKG3016" s="607"/>
      <c r="CKH3016" s="607"/>
      <c r="CKI3016" s="607"/>
      <c r="CKJ3016" s="607"/>
      <c r="CKK3016" s="607"/>
      <c r="CKL3016" s="607"/>
      <c r="CKM3016" s="607"/>
      <c r="CKN3016" s="607"/>
      <c r="CKO3016" s="607"/>
      <c r="CKP3016" s="607"/>
      <c r="CKQ3016" s="607"/>
      <c r="CKR3016" s="607"/>
      <c r="CKS3016" s="607"/>
      <c r="CKT3016" s="607"/>
      <c r="CKU3016" s="607"/>
      <c r="CKV3016" s="607"/>
      <c r="CKW3016" s="607"/>
      <c r="CKX3016" s="607"/>
      <c r="CKY3016" s="607"/>
      <c r="CKZ3016" s="607"/>
      <c r="CLA3016" s="607"/>
      <c r="CLB3016" s="607"/>
      <c r="CLC3016" s="607"/>
      <c r="CLD3016" s="607"/>
      <c r="CLE3016" s="607"/>
      <c r="CLF3016" s="607"/>
      <c r="CLG3016" s="607"/>
      <c r="CLH3016" s="607"/>
      <c r="CLI3016" s="607"/>
      <c r="CLJ3016" s="607"/>
      <c r="CLK3016" s="607"/>
      <c r="CLL3016" s="607"/>
      <c r="CLM3016" s="607"/>
      <c r="CLN3016" s="607"/>
      <c r="CLO3016" s="607"/>
      <c r="CLP3016" s="607"/>
      <c r="CLQ3016" s="607"/>
      <c r="CLR3016" s="607"/>
      <c r="CLS3016" s="607"/>
      <c r="CLT3016" s="607"/>
      <c r="CLU3016" s="607"/>
      <c r="CLV3016" s="607"/>
      <c r="CLW3016" s="607"/>
      <c r="CLX3016" s="607"/>
      <c r="CLY3016" s="607"/>
      <c r="CLZ3016" s="607"/>
      <c r="CMA3016" s="607"/>
      <c r="CMB3016" s="607"/>
      <c r="CMC3016" s="607"/>
      <c r="CMD3016" s="607"/>
      <c r="CME3016" s="607"/>
      <c r="CMF3016" s="607"/>
      <c r="CMG3016" s="607"/>
      <c r="CMH3016" s="607"/>
      <c r="CMI3016" s="607"/>
      <c r="CMJ3016" s="607"/>
      <c r="CMK3016" s="607"/>
      <c r="CML3016" s="607"/>
      <c r="CMM3016" s="607"/>
      <c r="CMN3016" s="607"/>
      <c r="CMO3016" s="607"/>
      <c r="CMP3016" s="607"/>
      <c r="CMQ3016" s="607"/>
      <c r="CMR3016" s="607"/>
      <c r="CMS3016" s="607"/>
      <c r="CMT3016" s="607"/>
      <c r="CMU3016" s="607"/>
      <c r="CMV3016" s="607"/>
      <c r="CMW3016" s="607"/>
      <c r="CMX3016" s="607"/>
      <c r="CMY3016" s="607"/>
      <c r="CMZ3016" s="607"/>
      <c r="CNA3016" s="607"/>
      <c r="CNB3016" s="607"/>
      <c r="CNC3016" s="607"/>
      <c r="CND3016" s="607"/>
      <c r="CNE3016" s="607"/>
      <c r="CNF3016" s="607"/>
      <c r="CNG3016" s="607"/>
      <c r="CNH3016" s="607"/>
      <c r="CNI3016" s="607"/>
      <c r="CNJ3016" s="607"/>
      <c r="CNK3016" s="607"/>
      <c r="CNL3016" s="607"/>
      <c r="CNM3016" s="607"/>
      <c r="CNN3016" s="607"/>
      <c r="CNO3016" s="607"/>
      <c r="CNP3016" s="607"/>
      <c r="CNQ3016" s="607"/>
      <c r="CNR3016" s="607"/>
      <c r="CNS3016" s="607"/>
      <c r="CNT3016" s="607"/>
      <c r="CNU3016" s="607"/>
      <c r="CNV3016" s="607"/>
      <c r="CNW3016" s="607"/>
      <c r="CNX3016" s="607"/>
      <c r="CNY3016" s="607"/>
      <c r="CNZ3016" s="607"/>
      <c r="COA3016" s="607"/>
      <c r="COB3016" s="607"/>
      <c r="COC3016" s="607"/>
      <c r="COD3016" s="607"/>
      <c r="COE3016" s="607"/>
      <c r="COF3016" s="607"/>
      <c r="COG3016" s="607"/>
      <c r="COH3016" s="607"/>
      <c r="COI3016" s="607"/>
      <c r="COJ3016" s="607"/>
      <c r="COK3016" s="607"/>
      <c r="COL3016" s="607"/>
      <c r="COM3016" s="607"/>
      <c r="CON3016" s="607"/>
      <c r="COO3016" s="607"/>
      <c r="COP3016" s="607"/>
      <c r="COQ3016" s="607"/>
      <c r="COR3016" s="607"/>
      <c r="COS3016" s="607"/>
      <c r="COT3016" s="607"/>
      <c r="COU3016" s="607"/>
      <c r="COV3016" s="607"/>
      <c r="COW3016" s="607"/>
      <c r="COX3016" s="607"/>
      <c r="COY3016" s="607"/>
      <c r="COZ3016" s="607"/>
      <c r="CPA3016" s="607"/>
      <c r="CPB3016" s="607"/>
      <c r="CPC3016" s="607"/>
      <c r="CPD3016" s="607"/>
      <c r="CPE3016" s="607"/>
      <c r="CPF3016" s="607"/>
      <c r="CPG3016" s="607"/>
      <c r="CPH3016" s="607"/>
      <c r="CPI3016" s="607"/>
      <c r="CPJ3016" s="607"/>
      <c r="CPK3016" s="607"/>
      <c r="CPL3016" s="607"/>
      <c r="CPM3016" s="607"/>
      <c r="CPN3016" s="607"/>
      <c r="CPO3016" s="607"/>
      <c r="CPP3016" s="607"/>
      <c r="CPQ3016" s="607"/>
      <c r="CPR3016" s="607"/>
      <c r="CPS3016" s="607"/>
      <c r="CPT3016" s="607"/>
      <c r="CPU3016" s="607"/>
      <c r="CPV3016" s="607"/>
      <c r="CPW3016" s="607"/>
      <c r="CPX3016" s="607"/>
      <c r="CPY3016" s="607"/>
      <c r="CPZ3016" s="607"/>
      <c r="CQA3016" s="607"/>
      <c r="CQB3016" s="607"/>
      <c r="CQC3016" s="607"/>
      <c r="CQD3016" s="607"/>
      <c r="CQE3016" s="607"/>
      <c r="CQF3016" s="607"/>
      <c r="CQG3016" s="607"/>
      <c r="CQH3016" s="607"/>
      <c r="CQI3016" s="607"/>
      <c r="CQJ3016" s="607"/>
      <c r="CQK3016" s="607"/>
      <c r="CQL3016" s="607"/>
      <c r="CQM3016" s="607"/>
      <c r="CQN3016" s="607"/>
      <c r="CQO3016" s="607"/>
      <c r="CQP3016" s="607"/>
      <c r="CQQ3016" s="607"/>
      <c r="CQR3016" s="607"/>
      <c r="CQS3016" s="607"/>
      <c r="CQT3016" s="607"/>
      <c r="CQU3016" s="607"/>
      <c r="CQV3016" s="607"/>
      <c r="CQW3016" s="607"/>
      <c r="CQX3016" s="607"/>
      <c r="CQY3016" s="607"/>
      <c r="CQZ3016" s="607"/>
      <c r="CRA3016" s="607"/>
      <c r="CRB3016" s="607"/>
      <c r="CRC3016" s="607"/>
      <c r="CRD3016" s="607"/>
      <c r="CRE3016" s="607"/>
      <c r="CRF3016" s="607"/>
      <c r="CRG3016" s="607"/>
      <c r="CRH3016" s="607"/>
      <c r="CRI3016" s="607"/>
      <c r="CRJ3016" s="607"/>
      <c r="CRK3016" s="607"/>
      <c r="CRL3016" s="607"/>
      <c r="CRM3016" s="607"/>
      <c r="CRN3016" s="607"/>
      <c r="CRO3016" s="607"/>
      <c r="CRP3016" s="607"/>
      <c r="CRQ3016" s="607"/>
      <c r="CRR3016" s="607"/>
      <c r="CRS3016" s="607"/>
      <c r="CRT3016" s="607"/>
      <c r="CRU3016" s="607"/>
      <c r="CRV3016" s="607"/>
      <c r="CRW3016" s="607"/>
      <c r="CRX3016" s="607"/>
      <c r="CRY3016" s="607"/>
      <c r="CRZ3016" s="607"/>
      <c r="CSA3016" s="607"/>
      <c r="CSB3016" s="607"/>
      <c r="CSC3016" s="607"/>
      <c r="CSD3016" s="607"/>
      <c r="CSE3016" s="607"/>
      <c r="CSF3016" s="607"/>
      <c r="CSG3016" s="607"/>
      <c r="CSH3016" s="607"/>
      <c r="CSI3016" s="607"/>
      <c r="CSJ3016" s="607"/>
      <c r="CSK3016" s="607"/>
      <c r="CSL3016" s="607"/>
      <c r="CSM3016" s="607"/>
      <c r="CSN3016" s="607"/>
      <c r="CSO3016" s="607"/>
      <c r="CSP3016" s="607"/>
      <c r="CSQ3016" s="607"/>
      <c r="CSR3016" s="607"/>
      <c r="CSS3016" s="607"/>
      <c r="CST3016" s="607"/>
      <c r="CSU3016" s="607"/>
      <c r="CSV3016" s="607"/>
      <c r="CSW3016" s="607"/>
      <c r="CSX3016" s="607"/>
      <c r="CSY3016" s="607"/>
      <c r="CSZ3016" s="607"/>
      <c r="CTA3016" s="607"/>
      <c r="CTB3016" s="607"/>
      <c r="CTC3016" s="607"/>
      <c r="CTD3016" s="607"/>
      <c r="CTE3016" s="607"/>
      <c r="CTF3016" s="607"/>
      <c r="CTG3016" s="607"/>
      <c r="CTH3016" s="607"/>
      <c r="CTI3016" s="607"/>
      <c r="CTJ3016" s="607"/>
      <c r="CTK3016" s="607"/>
      <c r="CTL3016" s="607"/>
      <c r="CTM3016" s="607"/>
      <c r="CTN3016" s="607"/>
      <c r="CTO3016" s="607"/>
      <c r="CTP3016" s="607"/>
      <c r="CTQ3016" s="607"/>
      <c r="CTR3016" s="607"/>
      <c r="CTS3016" s="607"/>
      <c r="CTT3016" s="607"/>
      <c r="CTU3016" s="607"/>
      <c r="CTV3016" s="607"/>
      <c r="CTW3016" s="607"/>
      <c r="CTX3016" s="607"/>
      <c r="CTY3016" s="607"/>
      <c r="CTZ3016" s="607"/>
      <c r="CUA3016" s="607"/>
      <c r="CUB3016" s="607"/>
      <c r="CUC3016" s="607"/>
      <c r="CUD3016" s="607"/>
      <c r="CUE3016" s="607"/>
      <c r="CUF3016" s="607"/>
      <c r="CUG3016" s="607"/>
      <c r="CUH3016" s="607"/>
      <c r="CUI3016" s="607"/>
      <c r="CUJ3016" s="607"/>
      <c r="CUK3016" s="607"/>
      <c r="CUL3016" s="607"/>
      <c r="CUM3016" s="607"/>
      <c r="CUN3016" s="607"/>
      <c r="CUO3016" s="607"/>
      <c r="CUP3016" s="607"/>
      <c r="CUQ3016" s="607"/>
      <c r="CUR3016" s="607"/>
      <c r="CUS3016" s="607"/>
      <c r="CUT3016" s="607"/>
      <c r="CUU3016" s="607"/>
      <c r="CUV3016" s="607"/>
      <c r="CUW3016" s="607"/>
      <c r="CUX3016" s="607"/>
      <c r="CUY3016" s="607"/>
      <c r="CUZ3016" s="607"/>
      <c r="CVA3016" s="607"/>
      <c r="CVB3016" s="607"/>
      <c r="CVC3016" s="607"/>
      <c r="CVD3016" s="607"/>
      <c r="CVE3016" s="607"/>
      <c r="CVF3016" s="607"/>
      <c r="CVG3016" s="607"/>
      <c r="CVH3016" s="607"/>
      <c r="CVI3016" s="607"/>
      <c r="CVJ3016" s="607"/>
      <c r="CVK3016" s="607"/>
      <c r="CVL3016" s="607"/>
      <c r="CVM3016" s="607"/>
      <c r="CVN3016" s="607"/>
      <c r="CVO3016" s="607"/>
      <c r="CVP3016" s="607"/>
      <c r="CVQ3016" s="607"/>
      <c r="CVR3016" s="607"/>
      <c r="CVS3016" s="607"/>
      <c r="CVT3016" s="607"/>
      <c r="CVU3016" s="607"/>
      <c r="CVV3016" s="607"/>
      <c r="CVW3016" s="607"/>
      <c r="CVX3016" s="607"/>
      <c r="CVY3016" s="607"/>
      <c r="CVZ3016" s="607"/>
      <c r="CWA3016" s="607"/>
      <c r="CWB3016" s="607"/>
      <c r="CWC3016" s="607"/>
      <c r="CWD3016" s="607"/>
      <c r="CWE3016" s="607"/>
      <c r="CWF3016" s="607"/>
      <c r="CWG3016" s="607"/>
      <c r="CWH3016" s="607"/>
      <c r="CWI3016" s="607"/>
      <c r="CWJ3016" s="607"/>
      <c r="CWK3016" s="607"/>
      <c r="CWL3016" s="607"/>
      <c r="CWM3016" s="607"/>
      <c r="CWN3016" s="607"/>
      <c r="CWO3016" s="607"/>
      <c r="CWP3016" s="607"/>
      <c r="CWQ3016" s="607"/>
      <c r="CWR3016" s="607"/>
      <c r="CWS3016" s="607"/>
      <c r="CWT3016" s="607"/>
      <c r="CWU3016" s="607"/>
      <c r="CWV3016" s="607"/>
      <c r="CWW3016" s="607"/>
      <c r="CWX3016" s="607"/>
      <c r="CWY3016" s="607"/>
      <c r="CWZ3016" s="607"/>
      <c r="CXA3016" s="607"/>
      <c r="CXB3016" s="607"/>
      <c r="CXC3016" s="607"/>
      <c r="CXD3016" s="607"/>
      <c r="CXE3016" s="607"/>
      <c r="CXF3016" s="607"/>
      <c r="CXG3016" s="607"/>
      <c r="CXH3016" s="607"/>
      <c r="CXI3016" s="607"/>
      <c r="CXJ3016" s="607"/>
      <c r="CXK3016" s="607"/>
      <c r="CXL3016" s="607"/>
      <c r="CXM3016" s="607"/>
      <c r="CXN3016" s="607"/>
      <c r="CXO3016" s="607"/>
      <c r="CXP3016" s="607"/>
      <c r="CXQ3016" s="607"/>
      <c r="CXR3016" s="607"/>
      <c r="CXS3016" s="607"/>
      <c r="CXT3016" s="607"/>
      <c r="CXU3016" s="607"/>
      <c r="CXV3016" s="607"/>
      <c r="CXW3016" s="607"/>
      <c r="CXX3016" s="607"/>
      <c r="CXY3016" s="607"/>
      <c r="CXZ3016" s="607"/>
      <c r="CYA3016" s="607"/>
      <c r="CYB3016" s="607"/>
      <c r="CYC3016" s="607"/>
      <c r="CYD3016" s="607"/>
      <c r="CYE3016" s="607"/>
      <c r="CYF3016" s="607"/>
      <c r="CYG3016" s="607"/>
      <c r="CYH3016" s="607"/>
      <c r="CYI3016" s="607"/>
      <c r="CYJ3016" s="607"/>
      <c r="CYK3016" s="607"/>
      <c r="CYL3016" s="607"/>
      <c r="CYM3016" s="607"/>
      <c r="CYN3016" s="607"/>
      <c r="CYO3016" s="607"/>
      <c r="CYP3016" s="607"/>
      <c r="CYQ3016" s="607"/>
      <c r="CYR3016" s="607"/>
      <c r="CYS3016" s="607"/>
      <c r="CYT3016" s="607"/>
      <c r="CYU3016" s="607"/>
      <c r="CYV3016" s="607"/>
      <c r="CYW3016" s="607"/>
      <c r="CYX3016" s="607"/>
      <c r="CYY3016" s="607"/>
      <c r="CYZ3016" s="607"/>
      <c r="CZA3016" s="607"/>
      <c r="CZB3016" s="607"/>
      <c r="CZC3016" s="607"/>
      <c r="CZD3016" s="607"/>
      <c r="CZE3016" s="607"/>
      <c r="CZF3016" s="607"/>
      <c r="CZG3016" s="607"/>
      <c r="CZH3016" s="607"/>
      <c r="CZI3016" s="607"/>
      <c r="CZJ3016" s="607"/>
      <c r="CZK3016" s="607"/>
      <c r="CZL3016" s="607"/>
      <c r="CZM3016" s="607"/>
      <c r="CZN3016" s="607"/>
      <c r="CZO3016" s="607"/>
      <c r="CZP3016" s="607"/>
      <c r="CZQ3016" s="607"/>
      <c r="CZR3016" s="607"/>
      <c r="CZS3016" s="607"/>
      <c r="CZT3016" s="607"/>
      <c r="CZU3016" s="607"/>
      <c r="CZV3016" s="607"/>
      <c r="CZW3016" s="607"/>
      <c r="CZX3016" s="607"/>
      <c r="CZY3016" s="607"/>
      <c r="CZZ3016" s="607"/>
      <c r="DAA3016" s="607"/>
      <c r="DAB3016" s="607"/>
      <c r="DAC3016" s="607"/>
      <c r="DAD3016" s="607"/>
      <c r="DAE3016" s="607"/>
      <c r="DAF3016" s="607"/>
      <c r="DAG3016" s="607"/>
      <c r="DAH3016" s="607"/>
      <c r="DAI3016" s="607"/>
      <c r="DAJ3016" s="607"/>
      <c r="DAK3016" s="607"/>
      <c r="DAL3016" s="607"/>
      <c r="DAM3016" s="607"/>
      <c r="DAN3016" s="607"/>
      <c r="DAO3016" s="607"/>
      <c r="DAP3016" s="607"/>
      <c r="DAQ3016" s="607"/>
      <c r="DAR3016" s="607"/>
      <c r="DAS3016" s="607"/>
      <c r="DAT3016" s="607"/>
      <c r="DAU3016" s="607"/>
      <c r="DAV3016" s="607"/>
      <c r="DAW3016" s="607"/>
      <c r="DAX3016" s="607"/>
      <c r="DAY3016" s="607"/>
      <c r="DAZ3016" s="607"/>
      <c r="DBA3016" s="607"/>
      <c r="DBB3016" s="607"/>
      <c r="DBC3016" s="607"/>
      <c r="DBD3016" s="607"/>
      <c r="DBE3016" s="607"/>
      <c r="DBF3016" s="607"/>
      <c r="DBG3016" s="607"/>
      <c r="DBH3016" s="607"/>
      <c r="DBI3016" s="607"/>
      <c r="DBJ3016" s="607"/>
      <c r="DBK3016" s="607"/>
      <c r="DBL3016" s="607"/>
      <c r="DBM3016" s="607"/>
      <c r="DBN3016" s="607"/>
      <c r="DBO3016" s="607"/>
      <c r="DBP3016" s="607"/>
      <c r="DBQ3016" s="607"/>
      <c r="DBR3016" s="607"/>
      <c r="DBS3016" s="607"/>
      <c r="DBT3016" s="607"/>
      <c r="DBU3016" s="607"/>
      <c r="DBV3016" s="607"/>
      <c r="DBW3016" s="607"/>
      <c r="DBX3016" s="607"/>
      <c r="DBY3016" s="607"/>
      <c r="DBZ3016" s="607"/>
      <c r="DCA3016" s="607"/>
      <c r="DCB3016" s="607"/>
      <c r="DCC3016" s="607"/>
      <c r="DCD3016" s="607"/>
      <c r="DCE3016" s="607"/>
      <c r="DCF3016" s="607"/>
      <c r="DCG3016" s="607"/>
      <c r="DCH3016" s="607"/>
      <c r="DCI3016" s="607"/>
      <c r="DCJ3016" s="607"/>
      <c r="DCK3016" s="607"/>
      <c r="DCL3016" s="607"/>
      <c r="DCM3016" s="607"/>
      <c r="DCN3016" s="607"/>
      <c r="DCO3016" s="607"/>
      <c r="DCP3016" s="607"/>
      <c r="DCQ3016" s="607"/>
      <c r="DCR3016" s="607"/>
      <c r="DCS3016" s="607"/>
      <c r="DCT3016" s="607"/>
      <c r="DCU3016" s="607"/>
      <c r="DCV3016" s="607"/>
      <c r="DCW3016" s="607"/>
      <c r="DCX3016" s="607"/>
      <c r="DCY3016" s="607"/>
      <c r="DCZ3016" s="607"/>
      <c r="DDA3016" s="607"/>
      <c r="DDB3016" s="607"/>
      <c r="DDC3016" s="607"/>
      <c r="DDD3016" s="607"/>
      <c r="DDE3016" s="607"/>
      <c r="DDF3016" s="607"/>
      <c r="DDG3016" s="607"/>
      <c r="DDH3016" s="607"/>
      <c r="DDI3016" s="607"/>
      <c r="DDJ3016" s="607"/>
      <c r="DDK3016" s="607"/>
      <c r="DDL3016" s="607"/>
      <c r="DDM3016" s="607"/>
      <c r="DDN3016" s="607"/>
      <c r="DDO3016" s="607"/>
      <c r="DDP3016" s="607"/>
      <c r="DDQ3016" s="607"/>
      <c r="DDR3016" s="607"/>
      <c r="DDS3016" s="607"/>
      <c r="DDT3016" s="607"/>
      <c r="DDU3016" s="607"/>
      <c r="DDV3016" s="607"/>
      <c r="DDW3016" s="607"/>
      <c r="DDX3016" s="607"/>
      <c r="DDY3016" s="607"/>
      <c r="DDZ3016" s="607"/>
      <c r="DEA3016" s="607"/>
      <c r="DEB3016" s="607"/>
      <c r="DEC3016" s="607"/>
      <c r="DED3016" s="607"/>
      <c r="DEE3016" s="607"/>
      <c r="DEF3016" s="607"/>
      <c r="DEG3016" s="607"/>
      <c r="DEH3016" s="607"/>
      <c r="DEI3016" s="607"/>
      <c r="DEJ3016" s="607"/>
      <c r="DEK3016" s="607"/>
      <c r="DEL3016" s="607"/>
      <c r="DEM3016" s="607"/>
      <c r="DEN3016" s="607"/>
      <c r="DEO3016" s="607"/>
      <c r="DEP3016" s="607"/>
      <c r="DEQ3016" s="607"/>
      <c r="DER3016" s="607"/>
      <c r="DES3016" s="607"/>
      <c r="DET3016" s="607"/>
      <c r="DEU3016" s="607"/>
      <c r="DEV3016" s="607"/>
      <c r="DEW3016" s="607"/>
      <c r="DEX3016" s="607"/>
      <c r="DEY3016" s="607"/>
      <c r="DEZ3016" s="607"/>
      <c r="DFA3016" s="607"/>
      <c r="DFB3016" s="607"/>
      <c r="DFC3016" s="607"/>
      <c r="DFD3016" s="607"/>
      <c r="DFE3016" s="607"/>
      <c r="DFF3016" s="607"/>
      <c r="DFG3016" s="607"/>
      <c r="DFH3016" s="607"/>
      <c r="DFI3016" s="607"/>
      <c r="DFJ3016" s="607"/>
      <c r="DFK3016" s="607"/>
      <c r="DFL3016" s="607"/>
      <c r="DFM3016" s="607"/>
      <c r="DFN3016" s="607"/>
      <c r="DFO3016" s="607"/>
      <c r="DFP3016" s="607"/>
      <c r="DFQ3016" s="607"/>
      <c r="DFR3016" s="607"/>
      <c r="DFS3016" s="607"/>
      <c r="DFT3016" s="607"/>
      <c r="DFU3016" s="607"/>
      <c r="DFV3016" s="607"/>
      <c r="DFW3016" s="607"/>
      <c r="DFX3016" s="607"/>
      <c r="DFY3016" s="607"/>
      <c r="DFZ3016" s="607"/>
      <c r="DGA3016" s="607"/>
      <c r="DGB3016" s="607"/>
      <c r="DGC3016" s="607"/>
      <c r="DGD3016" s="607"/>
      <c r="DGE3016" s="607"/>
      <c r="DGF3016" s="607"/>
      <c r="DGG3016" s="607"/>
      <c r="DGH3016" s="607"/>
      <c r="DGI3016" s="607"/>
      <c r="DGJ3016" s="607"/>
      <c r="DGK3016" s="607"/>
      <c r="DGL3016" s="607"/>
      <c r="DGM3016" s="607"/>
      <c r="DGN3016" s="607"/>
      <c r="DGO3016" s="607"/>
      <c r="DGP3016" s="607"/>
      <c r="DGQ3016" s="607"/>
      <c r="DGR3016" s="607"/>
      <c r="DGS3016" s="607"/>
      <c r="DGT3016" s="607"/>
      <c r="DGU3016" s="607"/>
      <c r="DGV3016" s="607"/>
      <c r="DGW3016" s="607"/>
      <c r="DGX3016" s="607"/>
      <c r="DGY3016" s="607"/>
      <c r="DGZ3016" s="607"/>
      <c r="DHA3016" s="607"/>
      <c r="DHB3016" s="607"/>
      <c r="DHC3016" s="607"/>
      <c r="DHD3016" s="607"/>
      <c r="DHE3016" s="607"/>
      <c r="DHF3016" s="607"/>
      <c r="DHG3016" s="607"/>
      <c r="DHH3016" s="607"/>
      <c r="DHI3016" s="607"/>
      <c r="DHJ3016" s="607"/>
      <c r="DHK3016" s="607"/>
      <c r="DHL3016" s="607"/>
      <c r="DHM3016" s="607"/>
      <c r="DHN3016" s="607"/>
      <c r="DHO3016" s="607"/>
      <c r="DHP3016" s="607"/>
      <c r="DHQ3016" s="607"/>
      <c r="DHR3016" s="607"/>
      <c r="DHS3016" s="607"/>
      <c r="DHT3016" s="607"/>
      <c r="DHU3016" s="607"/>
      <c r="DHV3016" s="607"/>
      <c r="DHW3016" s="607"/>
      <c r="DHX3016" s="607"/>
      <c r="DHY3016" s="607"/>
      <c r="DHZ3016" s="607"/>
      <c r="DIA3016" s="607"/>
      <c r="DIB3016" s="607"/>
      <c r="DIC3016" s="607"/>
      <c r="DID3016" s="607"/>
      <c r="DIE3016" s="607"/>
      <c r="DIF3016" s="607"/>
      <c r="DIG3016" s="607"/>
      <c r="DIH3016" s="607"/>
      <c r="DII3016" s="607"/>
      <c r="DIJ3016" s="607"/>
      <c r="DIK3016" s="607"/>
      <c r="DIL3016" s="607"/>
      <c r="DIM3016" s="607"/>
      <c r="DIN3016" s="607"/>
      <c r="DIO3016" s="607"/>
      <c r="DIP3016" s="607"/>
      <c r="DIQ3016" s="607"/>
      <c r="DIR3016" s="607"/>
      <c r="DIS3016" s="607"/>
      <c r="DIT3016" s="607"/>
      <c r="DIU3016" s="607"/>
      <c r="DIV3016" s="607"/>
      <c r="DIW3016" s="607"/>
      <c r="DIX3016" s="607"/>
      <c r="DIY3016" s="607"/>
      <c r="DIZ3016" s="607"/>
      <c r="DJA3016" s="607"/>
      <c r="DJB3016" s="607"/>
      <c r="DJC3016" s="607"/>
      <c r="DJD3016" s="607"/>
      <c r="DJE3016" s="607"/>
      <c r="DJF3016" s="607"/>
      <c r="DJG3016" s="607"/>
      <c r="DJH3016" s="607"/>
      <c r="DJI3016" s="607"/>
      <c r="DJJ3016" s="607"/>
      <c r="DJK3016" s="607"/>
      <c r="DJL3016" s="607"/>
      <c r="DJM3016" s="607"/>
      <c r="DJN3016" s="607"/>
      <c r="DJO3016" s="607"/>
      <c r="DJP3016" s="607"/>
      <c r="DJQ3016" s="607"/>
      <c r="DJR3016" s="607"/>
      <c r="DJS3016" s="607"/>
      <c r="DJT3016" s="607"/>
      <c r="DJU3016" s="607"/>
      <c r="DJV3016" s="607"/>
      <c r="DJW3016" s="607"/>
      <c r="DJX3016" s="607"/>
      <c r="DJY3016" s="607"/>
      <c r="DJZ3016" s="607"/>
      <c r="DKA3016" s="607"/>
      <c r="DKB3016" s="607"/>
      <c r="DKC3016" s="607"/>
      <c r="DKD3016" s="607"/>
      <c r="DKE3016" s="607"/>
      <c r="DKF3016" s="607"/>
      <c r="DKG3016" s="607"/>
      <c r="DKH3016" s="607"/>
      <c r="DKI3016" s="607"/>
      <c r="DKJ3016" s="607"/>
      <c r="DKK3016" s="607"/>
      <c r="DKL3016" s="607"/>
      <c r="DKM3016" s="607"/>
      <c r="DKN3016" s="607"/>
      <c r="DKO3016" s="607"/>
      <c r="DKP3016" s="607"/>
      <c r="DKQ3016" s="607"/>
      <c r="DKR3016" s="607"/>
      <c r="DKS3016" s="607"/>
      <c r="DKT3016" s="607"/>
      <c r="DKU3016" s="607"/>
      <c r="DKV3016" s="607"/>
      <c r="DKW3016" s="607"/>
      <c r="DKX3016" s="607"/>
      <c r="DKY3016" s="607"/>
      <c r="DKZ3016" s="607"/>
      <c r="DLA3016" s="607"/>
      <c r="DLB3016" s="607"/>
      <c r="DLC3016" s="607"/>
      <c r="DLD3016" s="607"/>
      <c r="DLE3016" s="607"/>
      <c r="DLF3016" s="607"/>
      <c r="DLG3016" s="607"/>
      <c r="DLH3016" s="607"/>
      <c r="DLI3016" s="607"/>
      <c r="DLJ3016" s="607"/>
      <c r="DLK3016" s="607"/>
      <c r="DLL3016" s="607"/>
      <c r="DLM3016" s="607"/>
      <c r="DLN3016" s="607"/>
      <c r="DLO3016" s="607"/>
      <c r="DLP3016" s="607"/>
      <c r="DLQ3016" s="607"/>
      <c r="DLR3016" s="607"/>
      <c r="DLS3016" s="607"/>
      <c r="DLT3016" s="607"/>
      <c r="DLU3016" s="607"/>
      <c r="DLV3016" s="607"/>
      <c r="DLW3016" s="607"/>
      <c r="DLX3016" s="607"/>
      <c r="DLY3016" s="607"/>
      <c r="DLZ3016" s="607"/>
      <c r="DMA3016" s="607"/>
      <c r="DMB3016" s="607"/>
      <c r="DMC3016" s="607"/>
      <c r="DMD3016" s="607"/>
      <c r="DME3016" s="607"/>
      <c r="DMF3016" s="607"/>
      <c r="DMG3016" s="607"/>
      <c r="DMH3016" s="607"/>
      <c r="DMI3016" s="607"/>
      <c r="DMJ3016" s="607"/>
      <c r="DMK3016" s="607"/>
      <c r="DML3016" s="607"/>
      <c r="DMM3016" s="607"/>
      <c r="DMN3016" s="607"/>
      <c r="DMO3016" s="607"/>
      <c r="DMP3016" s="607"/>
      <c r="DMQ3016" s="607"/>
      <c r="DMR3016" s="607"/>
      <c r="DMS3016" s="607"/>
      <c r="DMT3016" s="607"/>
      <c r="DMU3016" s="607"/>
      <c r="DMV3016" s="607"/>
      <c r="DMW3016" s="607"/>
      <c r="DMX3016" s="607"/>
      <c r="DMY3016" s="607"/>
      <c r="DMZ3016" s="607"/>
      <c r="DNA3016" s="607"/>
      <c r="DNB3016" s="607"/>
      <c r="DNC3016" s="607"/>
      <c r="DND3016" s="607"/>
      <c r="DNE3016" s="607"/>
      <c r="DNF3016" s="607"/>
      <c r="DNG3016" s="607"/>
      <c r="DNH3016" s="607"/>
      <c r="DNI3016" s="607"/>
      <c r="DNJ3016" s="607"/>
      <c r="DNK3016" s="607"/>
      <c r="DNL3016" s="607"/>
      <c r="DNM3016" s="607"/>
      <c r="DNN3016" s="607"/>
      <c r="DNO3016" s="607"/>
      <c r="DNP3016" s="607"/>
      <c r="DNQ3016" s="607"/>
      <c r="DNR3016" s="607"/>
      <c r="DNS3016" s="607"/>
      <c r="DNT3016" s="607"/>
      <c r="DNU3016" s="607"/>
      <c r="DNV3016" s="607"/>
      <c r="DNW3016" s="607"/>
      <c r="DNX3016" s="607"/>
      <c r="DNY3016" s="607"/>
      <c r="DNZ3016" s="607"/>
      <c r="DOA3016" s="607"/>
      <c r="DOB3016" s="607"/>
      <c r="DOC3016" s="607"/>
      <c r="DOD3016" s="607"/>
      <c r="DOE3016" s="607"/>
      <c r="DOF3016" s="607"/>
      <c r="DOG3016" s="607"/>
      <c r="DOH3016" s="607"/>
      <c r="DOI3016" s="607"/>
      <c r="DOJ3016" s="607"/>
      <c r="DOK3016" s="607"/>
      <c r="DOL3016" s="607"/>
      <c r="DOM3016" s="607"/>
      <c r="DON3016" s="607"/>
      <c r="DOO3016" s="607"/>
      <c r="DOP3016" s="607"/>
      <c r="DOQ3016" s="607"/>
      <c r="DOR3016" s="607"/>
      <c r="DOS3016" s="607"/>
      <c r="DOT3016" s="607"/>
      <c r="DOU3016" s="607"/>
      <c r="DOV3016" s="607"/>
      <c r="DOW3016" s="607"/>
      <c r="DOX3016" s="607"/>
      <c r="DOY3016" s="607"/>
      <c r="DOZ3016" s="607"/>
      <c r="DPA3016" s="607"/>
      <c r="DPB3016" s="607"/>
      <c r="DPC3016" s="607"/>
      <c r="DPD3016" s="607"/>
      <c r="DPE3016" s="607"/>
      <c r="DPF3016" s="607"/>
      <c r="DPG3016" s="607"/>
      <c r="DPH3016" s="607"/>
      <c r="DPI3016" s="607"/>
      <c r="DPJ3016" s="607"/>
      <c r="DPK3016" s="607"/>
      <c r="DPL3016" s="607"/>
      <c r="DPM3016" s="607"/>
      <c r="DPN3016" s="607"/>
      <c r="DPO3016" s="607"/>
      <c r="DPP3016" s="607"/>
      <c r="DPQ3016" s="607"/>
      <c r="DPR3016" s="607"/>
      <c r="DPS3016" s="607"/>
      <c r="DPT3016" s="607"/>
      <c r="DPU3016" s="607"/>
      <c r="DPV3016" s="607"/>
      <c r="DPW3016" s="607"/>
      <c r="DPX3016" s="607"/>
      <c r="DPY3016" s="607"/>
      <c r="DPZ3016" s="607"/>
      <c r="DQA3016" s="607"/>
      <c r="DQB3016" s="607"/>
      <c r="DQC3016" s="607"/>
      <c r="DQD3016" s="607"/>
      <c r="DQE3016" s="607"/>
      <c r="DQF3016" s="607"/>
      <c r="DQG3016" s="607"/>
      <c r="DQH3016" s="607"/>
      <c r="DQI3016" s="607"/>
      <c r="DQJ3016" s="607"/>
      <c r="DQK3016" s="607"/>
      <c r="DQL3016" s="607"/>
      <c r="DQM3016" s="607"/>
      <c r="DQN3016" s="607"/>
      <c r="DQO3016" s="607"/>
      <c r="DQP3016" s="607"/>
      <c r="DQQ3016" s="607"/>
      <c r="DQR3016" s="607"/>
      <c r="DQS3016" s="607"/>
      <c r="DQT3016" s="607"/>
      <c r="DQU3016" s="607"/>
      <c r="DQV3016" s="607"/>
      <c r="DQW3016" s="607"/>
      <c r="DQX3016" s="607"/>
      <c r="DQY3016" s="607"/>
      <c r="DQZ3016" s="607"/>
      <c r="DRA3016" s="607"/>
      <c r="DRB3016" s="607"/>
      <c r="DRC3016" s="607"/>
      <c r="DRD3016" s="607"/>
      <c r="DRE3016" s="607"/>
      <c r="DRF3016" s="607"/>
      <c r="DRG3016" s="607"/>
      <c r="DRH3016" s="607"/>
      <c r="DRI3016" s="607"/>
      <c r="DRJ3016" s="607"/>
      <c r="DRK3016" s="607"/>
      <c r="DRL3016" s="607"/>
      <c r="DRM3016" s="607"/>
      <c r="DRN3016" s="607"/>
      <c r="DRO3016" s="607"/>
      <c r="DRP3016" s="607"/>
      <c r="DRQ3016" s="607"/>
      <c r="DRR3016" s="607"/>
      <c r="DRS3016" s="607"/>
      <c r="DRT3016" s="607"/>
      <c r="DRU3016" s="607"/>
      <c r="DRV3016" s="607"/>
      <c r="DRW3016" s="607"/>
      <c r="DRX3016" s="607"/>
      <c r="DRY3016" s="607"/>
      <c r="DRZ3016" s="607"/>
      <c r="DSA3016" s="607"/>
      <c r="DSB3016" s="607"/>
      <c r="DSC3016" s="607"/>
      <c r="DSD3016" s="607"/>
      <c r="DSE3016" s="607"/>
      <c r="DSF3016" s="607"/>
      <c r="DSG3016" s="607"/>
      <c r="DSH3016" s="607"/>
      <c r="DSI3016" s="607"/>
      <c r="DSJ3016" s="607"/>
      <c r="DSK3016" s="607"/>
      <c r="DSL3016" s="607"/>
      <c r="DSM3016" s="607"/>
      <c r="DSN3016" s="607"/>
      <c r="DSO3016" s="607"/>
      <c r="DSP3016" s="607"/>
      <c r="DSQ3016" s="607"/>
      <c r="DSR3016" s="607"/>
      <c r="DSS3016" s="607"/>
      <c r="DST3016" s="607"/>
      <c r="DSU3016" s="607"/>
      <c r="DSV3016" s="607"/>
      <c r="DSW3016" s="607"/>
      <c r="DSX3016" s="607"/>
      <c r="DSY3016" s="607"/>
      <c r="DSZ3016" s="607"/>
      <c r="DTA3016" s="607"/>
      <c r="DTB3016" s="607"/>
      <c r="DTC3016" s="607"/>
      <c r="DTD3016" s="607"/>
      <c r="DTE3016" s="607"/>
      <c r="DTF3016" s="607"/>
      <c r="DTG3016" s="607"/>
      <c r="DTH3016" s="607"/>
      <c r="DTI3016" s="607"/>
      <c r="DTJ3016" s="607"/>
      <c r="DTK3016" s="607"/>
      <c r="DTL3016" s="607"/>
      <c r="DTM3016" s="607"/>
      <c r="DTN3016" s="607"/>
      <c r="DTO3016" s="607"/>
      <c r="DTP3016" s="607"/>
      <c r="DTQ3016" s="607"/>
      <c r="DTR3016" s="607"/>
      <c r="DTS3016" s="607"/>
      <c r="DTT3016" s="607"/>
      <c r="DTU3016" s="607"/>
      <c r="DTV3016" s="607"/>
      <c r="DTW3016" s="607"/>
      <c r="DTX3016" s="607"/>
      <c r="DTY3016" s="607"/>
      <c r="DTZ3016" s="607"/>
      <c r="DUA3016" s="607"/>
      <c r="DUB3016" s="607"/>
      <c r="DUC3016" s="607"/>
      <c r="DUD3016" s="607"/>
      <c r="DUE3016" s="607"/>
      <c r="DUF3016" s="607"/>
      <c r="DUG3016" s="607"/>
      <c r="DUH3016" s="607"/>
      <c r="DUI3016" s="607"/>
      <c r="DUJ3016" s="607"/>
      <c r="DUK3016" s="607"/>
      <c r="DUL3016" s="607"/>
      <c r="DUM3016" s="607"/>
      <c r="DUN3016" s="607"/>
      <c r="DUO3016" s="607"/>
      <c r="DUP3016" s="607"/>
      <c r="DUQ3016" s="607"/>
      <c r="DUR3016" s="607"/>
      <c r="DUS3016" s="607"/>
      <c r="DUT3016" s="607"/>
      <c r="DUU3016" s="607"/>
      <c r="DUV3016" s="607"/>
      <c r="DUW3016" s="607"/>
      <c r="DUX3016" s="607"/>
      <c r="DUY3016" s="607"/>
      <c r="DUZ3016" s="607"/>
      <c r="DVA3016" s="607"/>
      <c r="DVB3016" s="607"/>
      <c r="DVC3016" s="607"/>
      <c r="DVD3016" s="607"/>
      <c r="DVE3016" s="607"/>
      <c r="DVF3016" s="607"/>
      <c r="DVG3016" s="607"/>
      <c r="DVH3016" s="607"/>
      <c r="DVI3016" s="607"/>
      <c r="DVJ3016" s="607"/>
      <c r="DVK3016" s="607"/>
      <c r="DVL3016" s="607"/>
      <c r="DVM3016" s="607"/>
      <c r="DVN3016" s="607"/>
      <c r="DVO3016" s="607"/>
      <c r="DVP3016" s="607"/>
      <c r="DVQ3016" s="607"/>
      <c r="DVR3016" s="607"/>
      <c r="DVS3016" s="607"/>
      <c r="DVT3016" s="607"/>
      <c r="DVU3016" s="607"/>
      <c r="DVV3016" s="607"/>
      <c r="DVW3016" s="607"/>
      <c r="DVX3016" s="607"/>
      <c r="DVY3016" s="607"/>
      <c r="DVZ3016" s="607"/>
      <c r="DWA3016" s="607"/>
      <c r="DWB3016" s="607"/>
      <c r="DWC3016" s="607"/>
      <c r="DWD3016" s="607"/>
      <c r="DWE3016" s="607"/>
      <c r="DWF3016" s="607"/>
      <c r="DWG3016" s="607"/>
      <c r="DWH3016" s="607"/>
      <c r="DWI3016" s="607"/>
      <c r="DWJ3016" s="607"/>
      <c r="DWK3016" s="607"/>
      <c r="DWL3016" s="607"/>
      <c r="DWM3016" s="607"/>
      <c r="DWN3016" s="607"/>
      <c r="DWO3016" s="607"/>
      <c r="DWP3016" s="607"/>
      <c r="DWQ3016" s="607"/>
      <c r="DWR3016" s="607"/>
      <c r="DWS3016" s="607"/>
      <c r="DWT3016" s="607"/>
      <c r="DWU3016" s="607"/>
      <c r="DWV3016" s="607"/>
      <c r="DWW3016" s="607"/>
      <c r="DWX3016" s="607"/>
      <c r="DWY3016" s="607"/>
      <c r="DWZ3016" s="607"/>
      <c r="DXA3016" s="607"/>
      <c r="DXB3016" s="607"/>
      <c r="DXC3016" s="607"/>
      <c r="DXD3016" s="607"/>
      <c r="DXE3016" s="607"/>
      <c r="DXF3016" s="607"/>
      <c r="DXG3016" s="607"/>
      <c r="DXH3016" s="607"/>
      <c r="DXI3016" s="607"/>
      <c r="DXJ3016" s="607"/>
      <c r="DXK3016" s="607"/>
      <c r="DXL3016" s="607"/>
      <c r="DXM3016" s="607"/>
      <c r="DXN3016" s="607"/>
      <c r="DXO3016" s="607"/>
      <c r="DXP3016" s="607"/>
      <c r="DXQ3016" s="607"/>
      <c r="DXR3016" s="607"/>
      <c r="DXS3016" s="607"/>
      <c r="DXT3016" s="607"/>
      <c r="DXU3016" s="607"/>
      <c r="DXV3016" s="607"/>
      <c r="DXW3016" s="607"/>
      <c r="DXX3016" s="607"/>
      <c r="DXY3016" s="607"/>
      <c r="DXZ3016" s="607"/>
      <c r="DYA3016" s="607"/>
      <c r="DYB3016" s="607"/>
      <c r="DYC3016" s="607"/>
      <c r="DYD3016" s="607"/>
      <c r="DYE3016" s="607"/>
      <c r="DYF3016" s="607"/>
      <c r="DYG3016" s="607"/>
      <c r="DYH3016" s="607"/>
      <c r="DYI3016" s="607"/>
      <c r="DYJ3016" s="607"/>
      <c r="DYK3016" s="607"/>
      <c r="DYL3016" s="607"/>
      <c r="DYM3016" s="607"/>
      <c r="DYN3016" s="607"/>
      <c r="DYO3016" s="607"/>
      <c r="DYP3016" s="607"/>
      <c r="DYQ3016" s="607"/>
      <c r="DYR3016" s="607"/>
      <c r="DYS3016" s="607"/>
      <c r="DYT3016" s="607"/>
      <c r="DYU3016" s="607"/>
      <c r="DYV3016" s="607"/>
      <c r="DYW3016" s="607"/>
      <c r="DYX3016" s="607"/>
      <c r="DYY3016" s="607"/>
      <c r="DYZ3016" s="607"/>
      <c r="DZA3016" s="607"/>
      <c r="DZB3016" s="607"/>
      <c r="DZC3016" s="607"/>
      <c r="DZD3016" s="607"/>
      <c r="DZE3016" s="607"/>
      <c r="DZF3016" s="607"/>
      <c r="DZG3016" s="607"/>
      <c r="DZH3016" s="607"/>
      <c r="DZI3016" s="607"/>
      <c r="DZJ3016" s="607"/>
      <c r="DZK3016" s="607"/>
      <c r="DZL3016" s="607"/>
      <c r="DZM3016" s="607"/>
      <c r="DZN3016" s="607"/>
      <c r="DZO3016" s="607"/>
      <c r="DZP3016" s="607"/>
      <c r="DZQ3016" s="607"/>
      <c r="DZR3016" s="607"/>
      <c r="DZS3016" s="607"/>
      <c r="DZT3016" s="607"/>
      <c r="DZU3016" s="607"/>
      <c r="DZV3016" s="607"/>
      <c r="DZW3016" s="607"/>
      <c r="DZX3016" s="607"/>
      <c r="DZY3016" s="607"/>
      <c r="DZZ3016" s="607"/>
      <c r="EAA3016" s="607"/>
      <c r="EAB3016" s="607"/>
      <c r="EAC3016" s="607"/>
      <c r="EAD3016" s="607"/>
      <c r="EAE3016" s="607"/>
      <c r="EAF3016" s="607"/>
      <c r="EAG3016" s="607"/>
      <c r="EAH3016" s="607"/>
      <c r="EAI3016" s="607"/>
      <c r="EAJ3016" s="607"/>
      <c r="EAK3016" s="607"/>
      <c r="EAL3016" s="607"/>
      <c r="EAM3016" s="607"/>
      <c r="EAN3016" s="607"/>
      <c r="EAO3016" s="607"/>
      <c r="EAP3016" s="607"/>
      <c r="EAQ3016" s="607"/>
      <c r="EAR3016" s="607"/>
      <c r="EAS3016" s="607"/>
      <c r="EAT3016" s="607"/>
      <c r="EAU3016" s="607"/>
      <c r="EAV3016" s="607"/>
      <c r="EAW3016" s="607"/>
      <c r="EAX3016" s="607"/>
      <c r="EAY3016" s="607"/>
      <c r="EAZ3016" s="607"/>
      <c r="EBA3016" s="607"/>
      <c r="EBB3016" s="607"/>
      <c r="EBC3016" s="607"/>
      <c r="EBD3016" s="607"/>
      <c r="EBE3016" s="607"/>
      <c r="EBF3016" s="607"/>
      <c r="EBG3016" s="607"/>
      <c r="EBH3016" s="607"/>
      <c r="EBI3016" s="607"/>
      <c r="EBJ3016" s="607"/>
      <c r="EBK3016" s="607"/>
      <c r="EBL3016" s="607"/>
      <c r="EBM3016" s="607"/>
      <c r="EBN3016" s="607"/>
      <c r="EBO3016" s="607"/>
      <c r="EBP3016" s="607"/>
      <c r="EBQ3016" s="607"/>
      <c r="EBR3016" s="607"/>
      <c r="EBS3016" s="607"/>
      <c r="EBT3016" s="607"/>
      <c r="EBU3016" s="607"/>
      <c r="EBV3016" s="607"/>
      <c r="EBW3016" s="607"/>
      <c r="EBX3016" s="607"/>
      <c r="EBY3016" s="607"/>
      <c r="EBZ3016" s="607"/>
      <c r="ECA3016" s="607"/>
      <c r="ECB3016" s="607"/>
      <c r="ECC3016" s="607"/>
      <c r="ECD3016" s="607"/>
      <c r="ECE3016" s="607"/>
      <c r="ECF3016" s="607"/>
      <c r="ECG3016" s="607"/>
      <c r="ECH3016" s="607"/>
      <c r="ECI3016" s="607"/>
      <c r="ECJ3016" s="607"/>
      <c r="ECK3016" s="607"/>
      <c r="ECL3016" s="607"/>
      <c r="ECM3016" s="607"/>
      <c r="ECN3016" s="607"/>
      <c r="ECO3016" s="607"/>
      <c r="ECP3016" s="607"/>
      <c r="ECQ3016" s="607"/>
      <c r="ECR3016" s="607"/>
      <c r="ECS3016" s="607"/>
      <c r="ECT3016" s="607"/>
      <c r="ECU3016" s="607"/>
      <c r="ECV3016" s="607"/>
      <c r="ECW3016" s="607"/>
      <c r="ECX3016" s="607"/>
      <c r="ECY3016" s="607"/>
      <c r="ECZ3016" s="607"/>
      <c r="EDA3016" s="607"/>
      <c r="EDB3016" s="607"/>
      <c r="EDC3016" s="607"/>
      <c r="EDD3016" s="607"/>
      <c r="EDE3016" s="607"/>
      <c r="EDF3016" s="607"/>
      <c r="EDG3016" s="607"/>
      <c r="EDH3016" s="607"/>
      <c r="EDI3016" s="607"/>
      <c r="EDJ3016" s="607"/>
      <c r="EDK3016" s="607"/>
      <c r="EDL3016" s="607"/>
      <c r="EDM3016" s="607"/>
      <c r="EDN3016" s="607"/>
      <c r="EDO3016" s="607"/>
      <c r="EDP3016" s="607"/>
      <c r="EDQ3016" s="607"/>
      <c r="EDR3016" s="607"/>
      <c r="EDS3016" s="607"/>
      <c r="EDT3016" s="607"/>
      <c r="EDU3016" s="607"/>
      <c r="EDV3016" s="607"/>
      <c r="EDW3016" s="607"/>
      <c r="EDX3016" s="607"/>
      <c r="EDY3016" s="607"/>
      <c r="EDZ3016" s="607"/>
      <c r="EEA3016" s="607"/>
      <c r="EEB3016" s="607"/>
      <c r="EEC3016" s="607"/>
      <c r="EED3016" s="607"/>
      <c r="EEE3016" s="607"/>
      <c r="EEF3016" s="607"/>
      <c r="EEG3016" s="607"/>
      <c r="EEH3016" s="607"/>
      <c r="EEI3016" s="607"/>
      <c r="EEJ3016" s="607"/>
      <c r="EEK3016" s="607"/>
      <c r="EEL3016" s="607"/>
      <c r="EEM3016" s="607"/>
      <c r="EEN3016" s="607"/>
      <c r="EEO3016" s="607"/>
      <c r="EEP3016" s="607"/>
      <c r="EEQ3016" s="607"/>
      <c r="EER3016" s="607"/>
      <c r="EES3016" s="607"/>
      <c r="EET3016" s="607"/>
      <c r="EEU3016" s="607"/>
      <c r="EEV3016" s="607"/>
      <c r="EEW3016" s="607"/>
      <c r="EEX3016" s="607"/>
      <c r="EEY3016" s="607"/>
      <c r="EEZ3016" s="607"/>
      <c r="EFA3016" s="607"/>
      <c r="EFB3016" s="607"/>
      <c r="EFC3016" s="607"/>
      <c r="EFD3016" s="607"/>
      <c r="EFE3016" s="607"/>
      <c r="EFF3016" s="607"/>
      <c r="EFG3016" s="607"/>
      <c r="EFH3016" s="607"/>
      <c r="EFI3016" s="607"/>
      <c r="EFJ3016" s="607"/>
      <c r="EFK3016" s="607"/>
      <c r="EFL3016" s="607"/>
      <c r="EFM3016" s="607"/>
      <c r="EFN3016" s="607"/>
      <c r="EFO3016" s="607"/>
      <c r="EFP3016" s="607"/>
      <c r="EFQ3016" s="607"/>
      <c r="EFR3016" s="607"/>
      <c r="EFS3016" s="607"/>
      <c r="EFT3016" s="607"/>
      <c r="EFU3016" s="607"/>
      <c r="EFV3016" s="607"/>
      <c r="EFW3016" s="607"/>
      <c r="EFX3016" s="607"/>
      <c r="EFY3016" s="607"/>
      <c r="EFZ3016" s="607"/>
      <c r="EGA3016" s="607"/>
      <c r="EGB3016" s="607"/>
      <c r="EGC3016" s="607"/>
      <c r="EGD3016" s="607"/>
      <c r="EGE3016" s="607"/>
      <c r="EGF3016" s="607"/>
      <c r="EGG3016" s="607"/>
      <c r="EGH3016" s="607"/>
      <c r="EGI3016" s="607"/>
      <c r="EGJ3016" s="607"/>
      <c r="EGK3016" s="607"/>
      <c r="EGL3016" s="607"/>
      <c r="EGM3016" s="607"/>
      <c r="EGN3016" s="607"/>
      <c r="EGO3016" s="607"/>
      <c r="EGP3016" s="607"/>
      <c r="EGQ3016" s="607"/>
      <c r="EGR3016" s="607"/>
      <c r="EGS3016" s="607"/>
      <c r="EGT3016" s="607"/>
      <c r="EGU3016" s="607"/>
      <c r="EGV3016" s="607"/>
      <c r="EGW3016" s="607"/>
      <c r="EGX3016" s="607"/>
      <c r="EGY3016" s="607"/>
      <c r="EGZ3016" s="607"/>
      <c r="EHA3016" s="607"/>
      <c r="EHB3016" s="607"/>
      <c r="EHC3016" s="607"/>
      <c r="EHD3016" s="607"/>
      <c r="EHE3016" s="607"/>
      <c r="EHF3016" s="607"/>
      <c r="EHG3016" s="607"/>
      <c r="EHH3016" s="607"/>
      <c r="EHI3016" s="607"/>
      <c r="EHJ3016" s="607"/>
      <c r="EHK3016" s="607"/>
      <c r="EHL3016" s="607"/>
      <c r="EHM3016" s="607"/>
      <c r="EHN3016" s="607"/>
      <c r="EHO3016" s="607"/>
      <c r="EHP3016" s="607"/>
      <c r="EHQ3016" s="607"/>
      <c r="EHR3016" s="607"/>
      <c r="EHS3016" s="607"/>
      <c r="EHT3016" s="607"/>
      <c r="EHU3016" s="607"/>
      <c r="EHV3016" s="607"/>
      <c r="EHW3016" s="607"/>
      <c r="EHX3016" s="607"/>
      <c r="EHY3016" s="607"/>
      <c r="EHZ3016" s="607"/>
      <c r="EIA3016" s="607"/>
      <c r="EIB3016" s="607"/>
      <c r="EIC3016" s="607"/>
      <c r="EID3016" s="607"/>
      <c r="EIE3016" s="607"/>
      <c r="EIF3016" s="607"/>
      <c r="EIG3016" s="607"/>
      <c r="EIH3016" s="607"/>
      <c r="EII3016" s="607"/>
      <c r="EIJ3016" s="607"/>
      <c r="EIK3016" s="607"/>
      <c r="EIL3016" s="607"/>
      <c r="EIM3016" s="607"/>
      <c r="EIN3016" s="607"/>
      <c r="EIO3016" s="607"/>
      <c r="EIP3016" s="607"/>
      <c r="EIQ3016" s="607"/>
      <c r="EIR3016" s="607"/>
      <c r="EIS3016" s="607"/>
      <c r="EIT3016" s="607"/>
      <c r="EIU3016" s="607"/>
      <c r="EIV3016" s="607"/>
      <c r="EIW3016" s="607"/>
      <c r="EIX3016" s="607"/>
      <c r="EIY3016" s="607"/>
      <c r="EIZ3016" s="607"/>
      <c r="EJA3016" s="607"/>
      <c r="EJB3016" s="607"/>
      <c r="EJC3016" s="607"/>
      <c r="EJD3016" s="607"/>
      <c r="EJE3016" s="607"/>
      <c r="EJF3016" s="607"/>
      <c r="EJG3016" s="607"/>
      <c r="EJH3016" s="607"/>
      <c r="EJI3016" s="607"/>
      <c r="EJJ3016" s="607"/>
      <c r="EJK3016" s="607"/>
      <c r="EJL3016" s="607"/>
      <c r="EJM3016" s="607"/>
      <c r="EJN3016" s="607"/>
      <c r="EJO3016" s="607"/>
      <c r="EJP3016" s="607"/>
      <c r="EJQ3016" s="607"/>
      <c r="EJR3016" s="607"/>
      <c r="EJS3016" s="607"/>
      <c r="EJT3016" s="607"/>
      <c r="EJU3016" s="607"/>
      <c r="EJV3016" s="607"/>
      <c r="EJW3016" s="607"/>
      <c r="EJX3016" s="607"/>
      <c r="EJY3016" s="607"/>
      <c r="EJZ3016" s="607"/>
      <c r="EKA3016" s="607"/>
      <c r="EKB3016" s="607"/>
      <c r="EKC3016" s="607"/>
      <c r="EKD3016" s="607"/>
      <c r="EKE3016" s="607"/>
      <c r="EKF3016" s="607"/>
      <c r="EKG3016" s="607"/>
      <c r="EKH3016" s="607"/>
      <c r="EKI3016" s="607"/>
      <c r="EKJ3016" s="607"/>
      <c r="EKK3016" s="607"/>
      <c r="EKL3016" s="607"/>
      <c r="EKM3016" s="607"/>
      <c r="EKN3016" s="607"/>
      <c r="EKO3016" s="607"/>
      <c r="EKP3016" s="607"/>
      <c r="EKQ3016" s="607"/>
      <c r="EKR3016" s="607"/>
      <c r="EKS3016" s="607"/>
      <c r="EKT3016" s="607"/>
      <c r="EKU3016" s="607"/>
      <c r="EKV3016" s="607"/>
      <c r="EKW3016" s="607"/>
      <c r="EKX3016" s="607"/>
      <c r="EKY3016" s="607"/>
      <c r="EKZ3016" s="607"/>
      <c r="ELA3016" s="607"/>
      <c r="ELB3016" s="607"/>
      <c r="ELC3016" s="607"/>
      <c r="ELD3016" s="607"/>
      <c r="ELE3016" s="607"/>
      <c r="ELF3016" s="607"/>
      <c r="ELG3016" s="607"/>
      <c r="ELH3016" s="607"/>
      <c r="ELI3016" s="607"/>
      <c r="ELJ3016" s="607"/>
      <c r="ELK3016" s="607"/>
      <c r="ELL3016" s="607"/>
      <c r="ELM3016" s="607"/>
      <c r="ELN3016" s="607"/>
      <c r="ELO3016" s="607"/>
      <c r="ELP3016" s="607"/>
      <c r="ELQ3016" s="607"/>
      <c r="ELR3016" s="607"/>
      <c r="ELS3016" s="607"/>
      <c r="ELT3016" s="607"/>
      <c r="ELU3016" s="607"/>
      <c r="ELV3016" s="607"/>
      <c r="ELW3016" s="607"/>
      <c r="ELX3016" s="607"/>
      <c r="ELY3016" s="607"/>
      <c r="ELZ3016" s="607"/>
      <c r="EMA3016" s="607"/>
      <c r="EMB3016" s="607"/>
      <c r="EMC3016" s="607"/>
      <c r="EMD3016" s="607"/>
      <c r="EME3016" s="607"/>
      <c r="EMF3016" s="607"/>
      <c r="EMG3016" s="607"/>
      <c r="EMH3016" s="607"/>
      <c r="EMI3016" s="607"/>
      <c r="EMJ3016" s="607"/>
      <c r="EMK3016" s="607"/>
      <c r="EML3016" s="607"/>
      <c r="EMM3016" s="607"/>
      <c r="EMN3016" s="607"/>
      <c r="EMO3016" s="607"/>
      <c r="EMP3016" s="607"/>
      <c r="EMQ3016" s="607"/>
      <c r="EMR3016" s="607"/>
      <c r="EMS3016" s="607"/>
      <c r="EMT3016" s="607"/>
      <c r="EMU3016" s="607"/>
      <c r="EMV3016" s="607"/>
      <c r="EMW3016" s="607"/>
      <c r="EMX3016" s="607"/>
      <c r="EMY3016" s="607"/>
      <c r="EMZ3016" s="607"/>
      <c r="ENA3016" s="607"/>
      <c r="ENB3016" s="607"/>
      <c r="ENC3016" s="607"/>
      <c r="END3016" s="607"/>
      <c r="ENE3016" s="607"/>
      <c r="ENF3016" s="607"/>
      <c r="ENG3016" s="607"/>
      <c r="ENH3016" s="607"/>
      <c r="ENI3016" s="607"/>
      <c r="ENJ3016" s="607"/>
      <c r="ENK3016" s="607"/>
      <c r="ENL3016" s="607"/>
      <c r="ENM3016" s="607"/>
      <c r="ENN3016" s="607"/>
      <c r="ENO3016" s="607"/>
      <c r="ENP3016" s="607"/>
      <c r="ENQ3016" s="607"/>
      <c r="ENR3016" s="607"/>
      <c r="ENS3016" s="607"/>
      <c r="ENT3016" s="607"/>
      <c r="ENU3016" s="607"/>
      <c r="ENV3016" s="607"/>
      <c r="ENW3016" s="607"/>
      <c r="ENX3016" s="607"/>
      <c r="ENY3016" s="607"/>
      <c r="ENZ3016" s="607"/>
      <c r="EOA3016" s="607"/>
      <c r="EOB3016" s="607"/>
      <c r="EOC3016" s="607"/>
      <c r="EOD3016" s="607"/>
      <c r="EOE3016" s="607"/>
      <c r="EOF3016" s="607"/>
      <c r="EOG3016" s="607"/>
      <c r="EOH3016" s="607"/>
      <c r="EOI3016" s="607"/>
      <c r="EOJ3016" s="607"/>
      <c r="EOK3016" s="607"/>
      <c r="EOL3016" s="607"/>
      <c r="EOM3016" s="607"/>
      <c r="EON3016" s="607"/>
      <c r="EOO3016" s="607"/>
      <c r="EOP3016" s="607"/>
      <c r="EOQ3016" s="607"/>
      <c r="EOR3016" s="607"/>
      <c r="EOS3016" s="607"/>
      <c r="EOT3016" s="607"/>
      <c r="EOU3016" s="607"/>
      <c r="EOV3016" s="607"/>
      <c r="EOW3016" s="607"/>
      <c r="EOX3016" s="607"/>
      <c r="EOY3016" s="607"/>
      <c r="EOZ3016" s="607"/>
      <c r="EPA3016" s="607"/>
      <c r="EPB3016" s="607"/>
      <c r="EPC3016" s="607"/>
      <c r="EPD3016" s="607"/>
      <c r="EPE3016" s="607"/>
      <c r="EPF3016" s="607"/>
      <c r="EPG3016" s="607"/>
      <c r="EPH3016" s="607"/>
      <c r="EPI3016" s="607"/>
      <c r="EPJ3016" s="607"/>
      <c r="EPK3016" s="607"/>
      <c r="EPL3016" s="607"/>
      <c r="EPM3016" s="607"/>
      <c r="EPN3016" s="607"/>
      <c r="EPO3016" s="607"/>
      <c r="EPP3016" s="607"/>
      <c r="EPQ3016" s="607"/>
      <c r="EPR3016" s="607"/>
      <c r="EPS3016" s="607"/>
      <c r="EPT3016" s="607"/>
      <c r="EPU3016" s="607"/>
      <c r="EPV3016" s="607"/>
      <c r="EPW3016" s="607"/>
      <c r="EPX3016" s="607"/>
      <c r="EPY3016" s="607"/>
      <c r="EPZ3016" s="607"/>
      <c r="EQA3016" s="607"/>
      <c r="EQB3016" s="607"/>
      <c r="EQC3016" s="607"/>
      <c r="EQD3016" s="607"/>
      <c r="EQE3016" s="607"/>
      <c r="EQF3016" s="607"/>
      <c r="EQG3016" s="607"/>
      <c r="EQH3016" s="607"/>
      <c r="EQI3016" s="607"/>
      <c r="EQJ3016" s="607"/>
      <c r="EQK3016" s="607"/>
      <c r="EQL3016" s="607"/>
      <c r="EQM3016" s="607"/>
      <c r="EQN3016" s="607"/>
      <c r="EQO3016" s="607"/>
      <c r="EQP3016" s="607"/>
      <c r="EQQ3016" s="607"/>
      <c r="EQR3016" s="607"/>
      <c r="EQS3016" s="607"/>
      <c r="EQT3016" s="607"/>
      <c r="EQU3016" s="607"/>
      <c r="EQV3016" s="607"/>
      <c r="EQW3016" s="607"/>
      <c r="EQX3016" s="607"/>
      <c r="EQY3016" s="607"/>
      <c r="EQZ3016" s="607"/>
      <c r="ERA3016" s="607"/>
      <c r="ERB3016" s="607"/>
      <c r="ERC3016" s="607"/>
      <c r="ERD3016" s="607"/>
      <c r="ERE3016" s="607"/>
      <c r="ERF3016" s="607"/>
      <c r="ERG3016" s="607"/>
      <c r="ERH3016" s="607"/>
      <c r="ERI3016" s="607"/>
      <c r="ERJ3016" s="607"/>
      <c r="ERK3016" s="607"/>
      <c r="ERL3016" s="607"/>
      <c r="ERM3016" s="607"/>
      <c r="ERN3016" s="607"/>
      <c r="ERO3016" s="607"/>
      <c r="ERP3016" s="607"/>
      <c r="ERQ3016" s="607"/>
      <c r="ERR3016" s="607"/>
      <c r="ERS3016" s="607"/>
      <c r="ERT3016" s="607"/>
      <c r="ERU3016" s="607"/>
      <c r="ERV3016" s="607"/>
      <c r="ERW3016" s="607"/>
      <c r="ERX3016" s="607"/>
      <c r="ERY3016" s="607"/>
      <c r="ERZ3016" s="607"/>
      <c r="ESA3016" s="607"/>
      <c r="ESB3016" s="607"/>
      <c r="ESC3016" s="607"/>
      <c r="ESD3016" s="607"/>
      <c r="ESE3016" s="607"/>
      <c r="ESF3016" s="607"/>
      <c r="ESG3016" s="607"/>
      <c r="ESH3016" s="607"/>
      <c r="ESI3016" s="607"/>
      <c r="ESJ3016" s="607"/>
      <c r="ESK3016" s="607"/>
      <c r="ESL3016" s="607"/>
      <c r="ESM3016" s="607"/>
      <c r="ESN3016" s="607"/>
      <c r="ESO3016" s="607"/>
      <c r="ESP3016" s="607"/>
      <c r="ESQ3016" s="607"/>
      <c r="ESR3016" s="607"/>
      <c r="ESS3016" s="607"/>
      <c r="EST3016" s="607"/>
      <c r="ESU3016" s="607"/>
      <c r="ESV3016" s="607"/>
      <c r="ESW3016" s="607"/>
      <c r="ESX3016" s="607"/>
      <c r="ESY3016" s="607"/>
      <c r="ESZ3016" s="607"/>
      <c r="ETA3016" s="607"/>
      <c r="ETB3016" s="607"/>
      <c r="ETC3016" s="607"/>
      <c r="ETD3016" s="607"/>
      <c r="ETE3016" s="607"/>
      <c r="ETF3016" s="607"/>
      <c r="ETG3016" s="607"/>
      <c r="ETH3016" s="607"/>
      <c r="ETI3016" s="607"/>
      <c r="ETJ3016" s="607"/>
      <c r="ETK3016" s="607"/>
      <c r="ETL3016" s="607"/>
      <c r="ETM3016" s="607"/>
      <c r="ETN3016" s="607"/>
      <c r="ETO3016" s="607"/>
      <c r="ETP3016" s="607"/>
      <c r="ETQ3016" s="607"/>
      <c r="ETR3016" s="607"/>
      <c r="ETS3016" s="607"/>
      <c r="ETT3016" s="607"/>
      <c r="ETU3016" s="607"/>
      <c r="ETV3016" s="607"/>
      <c r="ETW3016" s="607"/>
      <c r="ETX3016" s="607"/>
      <c r="ETY3016" s="607"/>
      <c r="ETZ3016" s="607"/>
      <c r="EUA3016" s="607"/>
      <c r="EUB3016" s="607"/>
      <c r="EUC3016" s="607"/>
      <c r="EUD3016" s="607"/>
      <c r="EUE3016" s="607"/>
      <c r="EUF3016" s="607"/>
      <c r="EUG3016" s="607"/>
      <c r="EUH3016" s="607"/>
      <c r="EUI3016" s="607"/>
      <c r="EUJ3016" s="607"/>
      <c r="EUK3016" s="607"/>
      <c r="EUL3016" s="607"/>
      <c r="EUM3016" s="607"/>
      <c r="EUN3016" s="607"/>
      <c r="EUO3016" s="607"/>
      <c r="EUP3016" s="607"/>
      <c r="EUQ3016" s="607"/>
      <c r="EUR3016" s="607"/>
      <c r="EUS3016" s="607"/>
      <c r="EUT3016" s="607"/>
      <c r="EUU3016" s="607"/>
      <c r="EUV3016" s="607"/>
      <c r="EUW3016" s="607"/>
      <c r="EUX3016" s="607"/>
      <c r="EUY3016" s="607"/>
      <c r="EUZ3016" s="607"/>
      <c r="EVA3016" s="607"/>
      <c r="EVB3016" s="607"/>
      <c r="EVC3016" s="607"/>
      <c r="EVD3016" s="607"/>
      <c r="EVE3016" s="607"/>
      <c r="EVF3016" s="607"/>
      <c r="EVG3016" s="607"/>
      <c r="EVH3016" s="607"/>
      <c r="EVI3016" s="607"/>
      <c r="EVJ3016" s="607"/>
      <c r="EVK3016" s="607"/>
      <c r="EVL3016" s="607"/>
      <c r="EVM3016" s="607"/>
      <c r="EVN3016" s="607"/>
      <c r="EVO3016" s="607"/>
      <c r="EVP3016" s="607"/>
      <c r="EVQ3016" s="607"/>
      <c r="EVR3016" s="607"/>
      <c r="EVS3016" s="607"/>
      <c r="EVT3016" s="607"/>
      <c r="EVU3016" s="607"/>
      <c r="EVV3016" s="607"/>
      <c r="EVW3016" s="607"/>
      <c r="EVX3016" s="607"/>
      <c r="EVY3016" s="607"/>
      <c r="EVZ3016" s="607"/>
      <c r="EWA3016" s="607"/>
      <c r="EWB3016" s="607"/>
      <c r="EWC3016" s="607"/>
      <c r="EWD3016" s="607"/>
      <c r="EWE3016" s="607"/>
      <c r="EWF3016" s="607"/>
      <c r="EWG3016" s="607"/>
      <c r="EWH3016" s="607"/>
      <c r="EWI3016" s="607"/>
      <c r="EWJ3016" s="607"/>
      <c r="EWK3016" s="607"/>
      <c r="EWL3016" s="607"/>
      <c r="EWM3016" s="607"/>
      <c r="EWN3016" s="607"/>
      <c r="EWO3016" s="607"/>
      <c r="EWP3016" s="607"/>
      <c r="EWQ3016" s="607"/>
      <c r="EWR3016" s="607"/>
      <c r="EWS3016" s="607"/>
      <c r="EWT3016" s="607"/>
      <c r="EWU3016" s="607"/>
      <c r="EWV3016" s="607"/>
      <c r="EWW3016" s="607"/>
      <c r="EWX3016" s="607"/>
      <c r="EWY3016" s="607"/>
      <c r="EWZ3016" s="607"/>
      <c r="EXA3016" s="607"/>
      <c r="EXB3016" s="607"/>
      <c r="EXC3016" s="607"/>
      <c r="EXD3016" s="607"/>
      <c r="EXE3016" s="607"/>
      <c r="EXF3016" s="607"/>
      <c r="EXG3016" s="607"/>
      <c r="EXH3016" s="607"/>
      <c r="EXI3016" s="607"/>
      <c r="EXJ3016" s="607"/>
      <c r="EXK3016" s="607"/>
      <c r="EXL3016" s="607"/>
      <c r="EXM3016" s="607"/>
      <c r="EXN3016" s="607"/>
      <c r="EXO3016" s="607"/>
      <c r="EXP3016" s="607"/>
      <c r="EXQ3016" s="607"/>
      <c r="EXR3016" s="607"/>
      <c r="EXS3016" s="607"/>
      <c r="EXT3016" s="607"/>
      <c r="EXU3016" s="607"/>
      <c r="EXV3016" s="607"/>
      <c r="EXW3016" s="607"/>
      <c r="EXX3016" s="607"/>
      <c r="EXY3016" s="607"/>
      <c r="EXZ3016" s="607"/>
      <c r="EYA3016" s="607"/>
      <c r="EYB3016" s="607"/>
      <c r="EYC3016" s="607"/>
      <c r="EYD3016" s="607"/>
      <c r="EYE3016" s="607"/>
      <c r="EYF3016" s="607"/>
      <c r="EYG3016" s="607"/>
      <c r="EYH3016" s="607"/>
      <c r="EYI3016" s="607"/>
      <c r="EYJ3016" s="607"/>
      <c r="EYK3016" s="607"/>
      <c r="EYL3016" s="607"/>
      <c r="EYM3016" s="607"/>
      <c r="EYN3016" s="607"/>
      <c r="EYO3016" s="607"/>
      <c r="EYP3016" s="607"/>
      <c r="EYQ3016" s="607"/>
      <c r="EYR3016" s="607"/>
      <c r="EYS3016" s="607"/>
      <c r="EYT3016" s="607"/>
      <c r="EYU3016" s="607"/>
      <c r="EYV3016" s="607"/>
      <c r="EYW3016" s="607"/>
      <c r="EYX3016" s="607"/>
      <c r="EYY3016" s="607"/>
      <c r="EYZ3016" s="607"/>
      <c r="EZA3016" s="607"/>
      <c r="EZB3016" s="607"/>
      <c r="EZC3016" s="607"/>
      <c r="EZD3016" s="607"/>
      <c r="EZE3016" s="607"/>
      <c r="EZF3016" s="607"/>
      <c r="EZG3016" s="607"/>
      <c r="EZH3016" s="607"/>
      <c r="EZI3016" s="607"/>
      <c r="EZJ3016" s="607"/>
      <c r="EZK3016" s="607"/>
      <c r="EZL3016" s="607"/>
      <c r="EZM3016" s="607"/>
      <c r="EZN3016" s="607"/>
      <c r="EZO3016" s="607"/>
      <c r="EZP3016" s="607"/>
      <c r="EZQ3016" s="607"/>
      <c r="EZR3016" s="607"/>
      <c r="EZS3016" s="607"/>
      <c r="EZT3016" s="607"/>
      <c r="EZU3016" s="607"/>
      <c r="EZV3016" s="607"/>
      <c r="EZW3016" s="607"/>
      <c r="EZX3016" s="607"/>
      <c r="EZY3016" s="607"/>
      <c r="EZZ3016" s="607"/>
      <c r="FAA3016" s="607"/>
      <c r="FAB3016" s="607"/>
      <c r="FAC3016" s="607"/>
      <c r="FAD3016" s="607"/>
      <c r="FAE3016" s="607"/>
      <c r="FAF3016" s="607"/>
      <c r="FAG3016" s="607"/>
      <c r="FAH3016" s="607"/>
      <c r="FAI3016" s="607"/>
      <c r="FAJ3016" s="607"/>
      <c r="FAK3016" s="607"/>
      <c r="FAL3016" s="607"/>
      <c r="FAM3016" s="607"/>
      <c r="FAN3016" s="607"/>
      <c r="FAO3016" s="607"/>
      <c r="FAP3016" s="607"/>
      <c r="FAQ3016" s="607"/>
      <c r="FAR3016" s="607"/>
      <c r="FAS3016" s="607"/>
      <c r="FAT3016" s="607"/>
      <c r="FAU3016" s="607"/>
      <c r="FAV3016" s="607"/>
      <c r="FAW3016" s="607"/>
      <c r="FAX3016" s="607"/>
      <c r="FAY3016" s="607"/>
      <c r="FAZ3016" s="607"/>
      <c r="FBA3016" s="607"/>
      <c r="FBB3016" s="607"/>
      <c r="FBC3016" s="607"/>
      <c r="FBD3016" s="607"/>
      <c r="FBE3016" s="607"/>
      <c r="FBF3016" s="607"/>
      <c r="FBG3016" s="607"/>
      <c r="FBH3016" s="607"/>
      <c r="FBI3016" s="607"/>
      <c r="FBJ3016" s="607"/>
      <c r="FBK3016" s="607"/>
      <c r="FBL3016" s="607"/>
      <c r="FBM3016" s="607"/>
      <c r="FBN3016" s="607"/>
      <c r="FBO3016" s="607"/>
      <c r="FBP3016" s="607"/>
      <c r="FBQ3016" s="607"/>
      <c r="FBR3016" s="607"/>
      <c r="FBS3016" s="607"/>
      <c r="FBT3016" s="607"/>
      <c r="FBU3016" s="607"/>
      <c r="FBV3016" s="607"/>
      <c r="FBW3016" s="607"/>
      <c r="FBX3016" s="607"/>
      <c r="FBY3016" s="607"/>
      <c r="FBZ3016" s="607"/>
      <c r="FCA3016" s="607"/>
      <c r="FCB3016" s="607"/>
      <c r="FCC3016" s="607"/>
      <c r="FCD3016" s="607"/>
      <c r="FCE3016" s="607"/>
      <c r="FCF3016" s="607"/>
      <c r="FCG3016" s="607"/>
      <c r="FCH3016" s="607"/>
      <c r="FCI3016" s="607"/>
      <c r="FCJ3016" s="607"/>
      <c r="FCK3016" s="607"/>
      <c r="FCL3016" s="607"/>
      <c r="FCM3016" s="607"/>
      <c r="FCN3016" s="607"/>
      <c r="FCO3016" s="607"/>
      <c r="FCP3016" s="607"/>
      <c r="FCQ3016" s="607"/>
      <c r="FCR3016" s="607"/>
      <c r="FCS3016" s="607"/>
      <c r="FCT3016" s="607"/>
      <c r="FCU3016" s="607"/>
      <c r="FCV3016" s="607"/>
      <c r="FCW3016" s="607"/>
      <c r="FCX3016" s="607"/>
      <c r="FCY3016" s="607"/>
      <c r="FCZ3016" s="607"/>
      <c r="FDA3016" s="607"/>
      <c r="FDB3016" s="607"/>
      <c r="FDC3016" s="607"/>
      <c r="FDD3016" s="607"/>
      <c r="FDE3016" s="607"/>
      <c r="FDF3016" s="607"/>
      <c r="FDG3016" s="607"/>
      <c r="FDH3016" s="607"/>
      <c r="FDI3016" s="607"/>
      <c r="FDJ3016" s="607"/>
      <c r="FDK3016" s="607"/>
      <c r="FDL3016" s="607"/>
      <c r="FDM3016" s="607"/>
      <c r="FDN3016" s="607"/>
      <c r="FDO3016" s="607"/>
      <c r="FDP3016" s="607"/>
      <c r="FDQ3016" s="607"/>
      <c r="FDR3016" s="607"/>
      <c r="FDS3016" s="607"/>
      <c r="FDT3016" s="607"/>
      <c r="FDU3016" s="607"/>
      <c r="FDV3016" s="607"/>
      <c r="FDW3016" s="607"/>
      <c r="FDX3016" s="607"/>
      <c r="FDY3016" s="607"/>
      <c r="FDZ3016" s="607"/>
      <c r="FEA3016" s="607"/>
      <c r="FEB3016" s="607"/>
      <c r="FEC3016" s="607"/>
      <c r="FED3016" s="607"/>
      <c r="FEE3016" s="607"/>
      <c r="FEF3016" s="607"/>
      <c r="FEG3016" s="607"/>
      <c r="FEH3016" s="607"/>
      <c r="FEI3016" s="607"/>
      <c r="FEJ3016" s="607"/>
      <c r="FEK3016" s="607"/>
      <c r="FEL3016" s="607"/>
      <c r="FEM3016" s="607"/>
      <c r="FEN3016" s="607"/>
      <c r="FEO3016" s="607"/>
      <c r="FEP3016" s="607"/>
      <c r="FEQ3016" s="607"/>
      <c r="FER3016" s="607"/>
      <c r="FES3016" s="607"/>
      <c r="FET3016" s="607"/>
      <c r="FEU3016" s="607"/>
      <c r="FEV3016" s="607"/>
      <c r="FEW3016" s="607"/>
      <c r="FEX3016" s="607"/>
      <c r="FEY3016" s="607"/>
      <c r="FEZ3016" s="607"/>
      <c r="FFA3016" s="607"/>
      <c r="FFB3016" s="607"/>
      <c r="FFC3016" s="607"/>
      <c r="FFD3016" s="607"/>
      <c r="FFE3016" s="607"/>
      <c r="FFF3016" s="607"/>
      <c r="FFG3016" s="607"/>
      <c r="FFH3016" s="607"/>
      <c r="FFI3016" s="607"/>
      <c r="FFJ3016" s="607"/>
      <c r="FFK3016" s="607"/>
      <c r="FFL3016" s="607"/>
      <c r="FFM3016" s="607"/>
      <c r="FFN3016" s="607"/>
      <c r="FFO3016" s="607"/>
      <c r="FFP3016" s="607"/>
      <c r="FFQ3016" s="607"/>
      <c r="FFR3016" s="607"/>
      <c r="FFS3016" s="607"/>
      <c r="FFT3016" s="607"/>
      <c r="FFU3016" s="607"/>
      <c r="FFV3016" s="607"/>
      <c r="FFW3016" s="607"/>
      <c r="FFX3016" s="607"/>
      <c r="FFY3016" s="607"/>
      <c r="FFZ3016" s="607"/>
      <c r="FGA3016" s="607"/>
      <c r="FGB3016" s="607"/>
      <c r="FGC3016" s="607"/>
      <c r="FGD3016" s="607"/>
      <c r="FGE3016" s="607"/>
      <c r="FGF3016" s="607"/>
      <c r="FGG3016" s="607"/>
      <c r="FGH3016" s="607"/>
      <c r="FGI3016" s="607"/>
      <c r="FGJ3016" s="607"/>
      <c r="FGK3016" s="607"/>
      <c r="FGL3016" s="607"/>
      <c r="FGM3016" s="607"/>
      <c r="FGN3016" s="607"/>
      <c r="FGO3016" s="607"/>
      <c r="FGP3016" s="607"/>
      <c r="FGQ3016" s="607"/>
      <c r="FGR3016" s="607"/>
      <c r="FGS3016" s="607"/>
      <c r="FGT3016" s="607"/>
      <c r="FGU3016" s="607"/>
      <c r="FGV3016" s="607"/>
      <c r="FGW3016" s="607"/>
      <c r="FGX3016" s="607"/>
      <c r="FGY3016" s="607"/>
      <c r="FGZ3016" s="607"/>
      <c r="FHA3016" s="607"/>
      <c r="FHB3016" s="607"/>
      <c r="FHC3016" s="607"/>
      <c r="FHD3016" s="607"/>
      <c r="FHE3016" s="607"/>
      <c r="FHF3016" s="607"/>
      <c r="FHG3016" s="607"/>
      <c r="FHH3016" s="607"/>
      <c r="FHI3016" s="607"/>
      <c r="FHJ3016" s="607"/>
      <c r="FHK3016" s="607"/>
      <c r="FHL3016" s="607"/>
      <c r="FHM3016" s="607"/>
      <c r="FHN3016" s="607"/>
      <c r="FHO3016" s="607"/>
      <c r="FHP3016" s="607"/>
      <c r="FHQ3016" s="607"/>
      <c r="FHR3016" s="607"/>
      <c r="FHS3016" s="607"/>
      <c r="FHT3016" s="607"/>
      <c r="FHU3016" s="607"/>
      <c r="FHV3016" s="607"/>
      <c r="FHW3016" s="607"/>
      <c r="FHX3016" s="607"/>
      <c r="FHY3016" s="607"/>
      <c r="FHZ3016" s="607"/>
      <c r="FIA3016" s="607"/>
      <c r="FIB3016" s="607"/>
      <c r="FIC3016" s="607"/>
      <c r="FID3016" s="607"/>
      <c r="FIE3016" s="607"/>
      <c r="FIF3016" s="607"/>
      <c r="FIG3016" s="607"/>
      <c r="FIH3016" s="607"/>
      <c r="FII3016" s="607"/>
      <c r="FIJ3016" s="607"/>
      <c r="FIK3016" s="607"/>
      <c r="FIL3016" s="607"/>
      <c r="FIM3016" s="607"/>
      <c r="FIN3016" s="607"/>
      <c r="FIO3016" s="607"/>
      <c r="FIP3016" s="607"/>
      <c r="FIQ3016" s="607"/>
      <c r="FIR3016" s="607"/>
      <c r="FIS3016" s="607"/>
      <c r="FIT3016" s="607"/>
      <c r="FIU3016" s="607"/>
      <c r="FIV3016" s="607"/>
      <c r="FIW3016" s="607"/>
      <c r="FIX3016" s="607"/>
      <c r="FIY3016" s="607"/>
      <c r="FIZ3016" s="607"/>
      <c r="FJA3016" s="607"/>
      <c r="FJB3016" s="607"/>
      <c r="FJC3016" s="607"/>
      <c r="FJD3016" s="607"/>
      <c r="FJE3016" s="607"/>
      <c r="FJF3016" s="607"/>
      <c r="FJG3016" s="607"/>
      <c r="FJH3016" s="607"/>
      <c r="FJI3016" s="607"/>
      <c r="FJJ3016" s="607"/>
      <c r="FJK3016" s="607"/>
      <c r="FJL3016" s="607"/>
      <c r="FJM3016" s="607"/>
      <c r="FJN3016" s="607"/>
      <c r="FJO3016" s="607"/>
      <c r="FJP3016" s="607"/>
      <c r="FJQ3016" s="607"/>
      <c r="FJR3016" s="607"/>
      <c r="FJS3016" s="607"/>
      <c r="FJT3016" s="607"/>
      <c r="FJU3016" s="607"/>
      <c r="FJV3016" s="607"/>
      <c r="FJW3016" s="607"/>
      <c r="FJX3016" s="607"/>
      <c r="FJY3016" s="607"/>
      <c r="FJZ3016" s="607"/>
      <c r="FKA3016" s="607"/>
      <c r="FKB3016" s="607"/>
      <c r="FKC3016" s="607"/>
      <c r="FKD3016" s="607"/>
      <c r="FKE3016" s="607"/>
      <c r="FKF3016" s="607"/>
      <c r="FKG3016" s="607"/>
      <c r="FKH3016" s="607"/>
      <c r="FKI3016" s="607"/>
      <c r="FKJ3016" s="607"/>
      <c r="FKK3016" s="607"/>
      <c r="FKL3016" s="607"/>
      <c r="FKM3016" s="607"/>
      <c r="FKN3016" s="607"/>
      <c r="FKO3016" s="607"/>
      <c r="FKP3016" s="607"/>
      <c r="FKQ3016" s="607"/>
      <c r="FKR3016" s="607"/>
      <c r="FKS3016" s="607"/>
      <c r="FKT3016" s="607"/>
      <c r="FKU3016" s="607"/>
      <c r="FKV3016" s="607"/>
      <c r="FKW3016" s="607"/>
      <c r="FKX3016" s="607"/>
      <c r="FKY3016" s="607"/>
      <c r="FKZ3016" s="607"/>
      <c r="FLA3016" s="607"/>
      <c r="FLB3016" s="607"/>
      <c r="FLC3016" s="607"/>
      <c r="FLD3016" s="607"/>
      <c r="FLE3016" s="607"/>
      <c r="FLF3016" s="607"/>
      <c r="FLG3016" s="607"/>
      <c r="FLH3016" s="607"/>
      <c r="FLI3016" s="607"/>
      <c r="FLJ3016" s="607"/>
      <c r="FLK3016" s="607"/>
      <c r="FLL3016" s="607"/>
      <c r="FLM3016" s="607"/>
      <c r="FLN3016" s="607"/>
      <c r="FLO3016" s="607"/>
      <c r="FLP3016" s="607"/>
      <c r="FLQ3016" s="607"/>
      <c r="FLR3016" s="607"/>
      <c r="FLS3016" s="607"/>
      <c r="FLT3016" s="607"/>
      <c r="FLU3016" s="607"/>
      <c r="FLV3016" s="607"/>
      <c r="FLW3016" s="607"/>
      <c r="FLX3016" s="607"/>
      <c r="FLY3016" s="607"/>
      <c r="FLZ3016" s="607"/>
      <c r="FMA3016" s="607"/>
      <c r="FMB3016" s="607"/>
      <c r="FMC3016" s="607"/>
      <c r="FMD3016" s="607"/>
      <c r="FME3016" s="607"/>
      <c r="FMF3016" s="607"/>
      <c r="FMG3016" s="607"/>
      <c r="FMH3016" s="607"/>
      <c r="FMI3016" s="607"/>
      <c r="FMJ3016" s="607"/>
      <c r="FMK3016" s="607"/>
      <c r="FML3016" s="607"/>
      <c r="FMM3016" s="607"/>
      <c r="FMN3016" s="607"/>
      <c r="FMO3016" s="607"/>
      <c r="FMP3016" s="607"/>
      <c r="FMQ3016" s="607"/>
      <c r="FMR3016" s="607"/>
      <c r="FMS3016" s="607"/>
      <c r="FMT3016" s="607"/>
      <c r="FMU3016" s="607"/>
      <c r="FMV3016" s="607"/>
      <c r="FMW3016" s="607"/>
      <c r="FMX3016" s="607"/>
      <c r="FMY3016" s="607"/>
      <c r="FMZ3016" s="607"/>
      <c r="FNA3016" s="607"/>
      <c r="FNB3016" s="607"/>
      <c r="FNC3016" s="607"/>
      <c r="FND3016" s="607"/>
      <c r="FNE3016" s="607"/>
      <c r="FNF3016" s="607"/>
      <c r="FNG3016" s="607"/>
      <c r="FNH3016" s="607"/>
      <c r="FNI3016" s="607"/>
      <c r="FNJ3016" s="607"/>
      <c r="FNK3016" s="607"/>
      <c r="FNL3016" s="607"/>
      <c r="FNM3016" s="607"/>
      <c r="FNN3016" s="607"/>
      <c r="FNO3016" s="607"/>
      <c r="FNP3016" s="607"/>
      <c r="FNQ3016" s="607"/>
      <c r="FNR3016" s="607"/>
      <c r="FNS3016" s="607"/>
      <c r="FNT3016" s="607"/>
      <c r="FNU3016" s="607"/>
      <c r="FNV3016" s="607"/>
      <c r="FNW3016" s="607"/>
      <c r="FNX3016" s="607"/>
      <c r="FNY3016" s="607"/>
      <c r="FNZ3016" s="607"/>
      <c r="FOA3016" s="607"/>
      <c r="FOB3016" s="607"/>
      <c r="FOC3016" s="607"/>
      <c r="FOD3016" s="607"/>
      <c r="FOE3016" s="607"/>
      <c r="FOF3016" s="607"/>
      <c r="FOG3016" s="607"/>
      <c r="FOH3016" s="607"/>
      <c r="FOI3016" s="607"/>
      <c r="FOJ3016" s="607"/>
      <c r="FOK3016" s="607"/>
      <c r="FOL3016" s="607"/>
      <c r="FOM3016" s="607"/>
      <c r="FON3016" s="607"/>
      <c r="FOO3016" s="607"/>
      <c r="FOP3016" s="607"/>
      <c r="FOQ3016" s="607"/>
      <c r="FOR3016" s="607"/>
      <c r="FOS3016" s="607"/>
      <c r="FOT3016" s="607"/>
      <c r="FOU3016" s="607"/>
      <c r="FOV3016" s="607"/>
      <c r="FOW3016" s="607"/>
      <c r="FOX3016" s="607"/>
      <c r="FOY3016" s="607"/>
      <c r="FOZ3016" s="607"/>
      <c r="FPA3016" s="607"/>
      <c r="FPB3016" s="607"/>
      <c r="FPC3016" s="607"/>
      <c r="FPD3016" s="607"/>
      <c r="FPE3016" s="607"/>
      <c r="FPF3016" s="607"/>
      <c r="FPG3016" s="607"/>
      <c r="FPH3016" s="607"/>
      <c r="FPI3016" s="607"/>
      <c r="FPJ3016" s="607"/>
      <c r="FPK3016" s="607"/>
      <c r="FPL3016" s="607"/>
      <c r="FPM3016" s="607"/>
      <c r="FPN3016" s="607"/>
      <c r="FPO3016" s="607"/>
      <c r="FPP3016" s="607"/>
      <c r="FPQ3016" s="607"/>
      <c r="FPR3016" s="607"/>
      <c r="FPS3016" s="607"/>
      <c r="FPT3016" s="607"/>
      <c r="FPU3016" s="607"/>
      <c r="FPV3016" s="607"/>
      <c r="FPW3016" s="607"/>
      <c r="FPX3016" s="607"/>
      <c r="FPY3016" s="607"/>
      <c r="FPZ3016" s="607"/>
      <c r="FQA3016" s="607"/>
      <c r="FQB3016" s="607"/>
      <c r="FQC3016" s="607"/>
      <c r="FQD3016" s="607"/>
      <c r="FQE3016" s="607"/>
      <c r="FQF3016" s="607"/>
      <c r="FQG3016" s="607"/>
      <c r="FQH3016" s="607"/>
      <c r="FQI3016" s="607"/>
      <c r="FQJ3016" s="607"/>
      <c r="FQK3016" s="607"/>
      <c r="FQL3016" s="607"/>
      <c r="FQM3016" s="607"/>
      <c r="FQN3016" s="607"/>
      <c r="FQO3016" s="607"/>
      <c r="FQP3016" s="607"/>
      <c r="FQQ3016" s="607"/>
      <c r="FQR3016" s="607"/>
      <c r="FQS3016" s="607"/>
      <c r="FQT3016" s="607"/>
      <c r="FQU3016" s="607"/>
      <c r="FQV3016" s="607"/>
      <c r="FQW3016" s="607"/>
      <c r="FQX3016" s="607"/>
      <c r="FQY3016" s="607"/>
      <c r="FQZ3016" s="607"/>
      <c r="FRA3016" s="607"/>
      <c r="FRB3016" s="607"/>
      <c r="FRC3016" s="607"/>
      <c r="FRD3016" s="607"/>
      <c r="FRE3016" s="607"/>
      <c r="FRF3016" s="607"/>
      <c r="FRG3016" s="607"/>
      <c r="FRH3016" s="607"/>
      <c r="FRI3016" s="607"/>
      <c r="FRJ3016" s="607"/>
      <c r="FRK3016" s="607"/>
      <c r="FRL3016" s="607"/>
      <c r="FRM3016" s="607"/>
      <c r="FRN3016" s="607"/>
      <c r="FRO3016" s="607"/>
      <c r="FRP3016" s="607"/>
      <c r="FRQ3016" s="607"/>
      <c r="FRR3016" s="607"/>
      <c r="FRS3016" s="607"/>
      <c r="FRT3016" s="607"/>
      <c r="FRU3016" s="607"/>
      <c r="FRV3016" s="607"/>
      <c r="FRW3016" s="607"/>
      <c r="FRX3016" s="607"/>
      <c r="FRY3016" s="607"/>
      <c r="FRZ3016" s="607"/>
      <c r="FSA3016" s="607"/>
      <c r="FSB3016" s="607"/>
      <c r="FSC3016" s="607"/>
      <c r="FSD3016" s="607"/>
      <c r="FSE3016" s="607"/>
      <c r="FSF3016" s="607"/>
      <c r="FSG3016" s="607"/>
      <c r="FSH3016" s="607"/>
      <c r="FSI3016" s="607"/>
      <c r="FSJ3016" s="607"/>
      <c r="FSK3016" s="607"/>
      <c r="FSL3016" s="607"/>
      <c r="FSM3016" s="607"/>
      <c r="FSN3016" s="607"/>
      <c r="FSO3016" s="607"/>
      <c r="FSP3016" s="607"/>
      <c r="FSQ3016" s="607"/>
      <c r="FSR3016" s="607"/>
      <c r="FSS3016" s="607"/>
      <c r="FST3016" s="607"/>
      <c r="FSU3016" s="607"/>
      <c r="FSV3016" s="607"/>
      <c r="FSW3016" s="607"/>
      <c r="FSX3016" s="607"/>
      <c r="FSY3016" s="607"/>
      <c r="FSZ3016" s="607"/>
      <c r="FTA3016" s="607"/>
      <c r="FTB3016" s="607"/>
      <c r="FTC3016" s="607"/>
      <c r="FTD3016" s="607"/>
      <c r="FTE3016" s="607"/>
      <c r="FTF3016" s="607"/>
      <c r="FTG3016" s="607"/>
      <c r="FTH3016" s="607"/>
      <c r="FTI3016" s="607"/>
      <c r="FTJ3016" s="607"/>
      <c r="FTK3016" s="607"/>
      <c r="FTL3016" s="607"/>
      <c r="FTM3016" s="607"/>
      <c r="FTN3016" s="607"/>
      <c r="FTO3016" s="607"/>
      <c r="FTP3016" s="607"/>
      <c r="FTQ3016" s="607"/>
      <c r="FTR3016" s="607"/>
      <c r="FTS3016" s="607"/>
      <c r="FTT3016" s="607"/>
      <c r="FTU3016" s="607"/>
      <c r="FTV3016" s="607"/>
      <c r="FTW3016" s="607"/>
      <c r="FTX3016" s="607"/>
      <c r="FTY3016" s="607"/>
      <c r="FTZ3016" s="607"/>
      <c r="FUA3016" s="607"/>
      <c r="FUB3016" s="607"/>
      <c r="FUC3016" s="607"/>
      <c r="FUD3016" s="607"/>
      <c r="FUE3016" s="607"/>
      <c r="FUF3016" s="607"/>
      <c r="FUG3016" s="607"/>
      <c r="FUH3016" s="607"/>
      <c r="FUI3016" s="607"/>
      <c r="FUJ3016" s="607"/>
      <c r="FUK3016" s="607"/>
      <c r="FUL3016" s="607"/>
      <c r="FUM3016" s="607"/>
      <c r="FUN3016" s="607"/>
      <c r="FUO3016" s="607"/>
      <c r="FUP3016" s="607"/>
      <c r="FUQ3016" s="607"/>
      <c r="FUR3016" s="607"/>
      <c r="FUS3016" s="607"/>
      <c r="FUT3016" s="607"/>
      <c r="FUU3016" s="607"/>
      <c r="FUV3016" s="607"/>
      <c r="FUW3016" s="607"/>
      <c r="FUX3016" s="607"/>
      <c r="FUY3016" s="607"/>
      <c r="FUZ3016" s="607"/>
      <c r="FVA3016" s="607"/>
      <c r="FVB3016" s="607"/>
      <c r="FVC3016" s="607"/>
      <c r="FVD3016" s="607"/>
      <c r="FVE3016" s="607"/>
      <c r="FVF3016" s="607"/>
      <c r="FVG3016" s="607"/>
      <c r="FVH3016" s="607"/>
      <c r="FVI3016" s="607"/>
      <c r="FVJ3016" s="607"/>
      <c r="FVK3016" s="607"/>
      <c r="FVL3016" s="607"/>
      <c r="FVM3016" s="607"/>
      <c r="FVN3016" s="607"/>
      <c r="FVO3016" s="607"/>
      <c r="FVP3016" s="607"/>
      <c r="FVQ3016" s="607"/>
      <c r="FVR3016" s="607"/>
      <c r="FVS3016" s="607"/>
      <c r="FVT3016" s="607"/>
      <c r="FVU3016" s="607"/>
      <c r="FVV3016" s="607"/>
      <c r="FVW3016" s="607"/>
      <c r="FVX3016" s="607"/>
      <c r="FVY3016" s="607"/>
      <c r="FVZ3016" s="607"/>
      <c r="FWA3016" s="607"/>
      <c r="FWB3016" s="607"/>
      <c r="FWC3016" s="607"/>
      <c r="FWD3016" s="607"/>
      <c r="FWE3016" s="607"/>
      <c r="FWF3016" s="607"/>
      <c r="FWG3016" s="607"/>
      <c r="FWH3016" s="607"/>
      <c r="FWI3016" s="607"/>
      <c r="FWJ3016" s="607"/>
      <c r="FWK3016" s="607"/>
      <c r="FWL3016" s="607"/>
      <c r="FWM3016" s="607"/>
      <c r="FWN3016" s="607"/>
      <c r="FWO3016" s="607"/>
      <c r="FWP3016" s="607"/>
      <c r="FWQ3016" s="607"/>
      <c r="FWR3016" s="607"/>
      <c r="FWS3016" s="607"/>
      <c r="FWT3016" s="607"/>
      <c r="FWU3016" s="607"/>
      <c r="FWV3016" s="607"/>
      <c r="FWW3016" s="607"/>
      <c r="FWX3016" s="607"/>
      <c r="FWY3016" s="607"/>
      <c r="FWZ3016" s="607"/>
      <c r="FXA3016" s="607"/>
      <c r="FXB3016" s="607"/>
      <c r="FXC3016" s="607"/>
      <c r="FXD3016" s="607"/>
      <c r="FXE3016" s="607"/>
      <c r="FXF3016" s="607"/>
      <c r="FXG3016" s="607"/>
      <c r="FXH3016" s="607"/>
      <c r="FXI3016" s="607"/>
      <c r="FXJ3016" s="607"/>
      <c r="FXK3016" s="607"/>
      <c r="FXL3016" s="607"/>
      <c r="FXM3016" s="607"/>
      <c r="FXN3016" s="607"/>
      <c r="FXO3016" s="607"/>
      <c r="FXP3016" s="607"/>
      <c r="FXQ3016" s="607"/>
      <c r="FXR3016" s="607"/>
      <c r="FXS3016" s="607"/>
      <c r="FXT3016" s="607"/>
      <c r="FXU3016" s="607"/>
      <c r="FXV3016" s="607"/>
      <c r="FXW3016" s="607"/>
      <c r="FXX3016" s="607"/>
      <c r="FXY3016" s="607"/>
      <c r="FXZ3016" s="607"/>
      <c r="FYA3016" s="607"/>
      <c r="FYB3016" s="607"/>
      <c r="FYC3016" s="607"/>
      <c r="FYD3016" s="607"/>
      <c r="FYE3016" s="607"/>
      <c r="FYF3016" s="607"/>
      <c r="FYG3016" s="607"/>
      <c r="FYH3016" s="607"/>
      <c r="FYI3016" s="607"/>
      <c r="FYJ3016" s="607"/>
      <c r="FYK3016" s="607"/>
      <c r="FYL3016" s="607"/>
      <c r="FYM3016" s="607"/>
      <c r="FYN3016" s="607"/>
      <c r="FYO3016" s="607"/>
      <c r="FYP3016" s="607"/>
      <c r="FYQ3016" s="607"/>
      <c r="FYR3016" s="607"/>
      <c r="FYS3016" s="607"/>
      <c r="FYT3016" s="607"/>
      <c r="FYU3016" s="607"/>
      <c r="FYV3016" s="607"/>
      <c r="FYW3016" s="607"/>
      <c r="FYX3016" s="607"/>
      <c r="FYY3016" s="607"/>
      <c r="FYZ3016" s="607"/>
      <c r="FZA3016" s="607"/>
      <c r="FZB3016" s="607"/>
      <c r="FZC3016" s="607"/>
      <c r="FZD3016" s="607"/>
      <c r="FZE3016" s="607"/>
      <c r="FZF3016" s="607"/>
      <c r="FZG3016" s="607"/>
      <c r="FZH3016" s="607"/>
      <c r="FZI3016" s="607"/>
      <c r="FZJ3016" s="607"/>
      <c r="FZK3016" s="607"/>
      <c r="FZL3016" s="607"/>
      <c r="FZM3016" s="607"/>
      <c r="FZN3016" s="607"/>
      <c r="FZO3016" s="607"/>
      <c r="FZP3016" s="607"/>
      <c r="FZQ3016" s="607"/>
      <c r="FZR3016" s="607"/>
      <c r="FZS3016" s="607"/>
      <c r="FZT3016" s="607"/>
      <c r="FZU3016" s="607"/>
      <c r="FZV3016" s="607"/>
      <c r="FZW3016" s="607"/>
      <c r="FZX3016" s="607"/>
      <c r="FZY3016" s="607"/>
      <c r="FZZ3016" s="607"/>
      <c r="GAA3016" s="607"/>
      <c r="GAB3016" s="607"/>
      <c r="GAC3016" s="607"/>
      <c r="GAD3016" s="607"/>
      <c r="GAE3016" s="607"/>
      <c r="GAF3016" s="607"/>
      <c r="GAG3016" s="607"/>
      <c r="GAH3016" s="607"/>
      <c r="GAI3016" s="607"/>
      <c r="GAJ3016" s="607"/>
      <c r="GAK3016" s="607"/>
      <c r="GAL3016" s="607"/>
      <c r="GAM3016" s="607"/>
      <c r="GAN3016" s="607"/>
      <c r="GAO3016" s="607"/>
      <c r="GAP3016" s="607"/>
      <c r="GAQ3016" s="607"/>
      <c r="GAR3016" s="607"/>
      <c r="GAS3016" s="607"/>
      <c r="GAT3016" s="607"/>
      <c r="GAU3016" s="607"/>
      <c r="GAV3016" s="607"/>
      <c r="GAW3016" s="607"/>
      <c r="GAX3016" s="607"/>
      <c r="GAY3016" s="607"/>
      <c r="GAZ3016" s="607"/>
      <c r="GBA3016" s="607"/>
      <c r="GBB3016" s="607"/>
      <c r="GBC3016" s="607"/>
      <c r="GBD3016" s="607"/>
      <c r="GBE3016" s="607"/>
      <c r="GBF3016" s="607"/>
      <c r="GBG3016" s="607"/>
      <c r="GBH3016" s="607"/>
      <c r="GBI3016" s="607"/>
      <c r="GBJ3016" s="607"/>
      <c r="GBK3016" s="607"/>
      <c r="GBL3016" s="607"/>
      <c r="GBM3016" s="607"/>
      <c r="GBN3016" s="607"/>
      <c r="GBO3016" s="607"/>
      <c r="GBP3016" s="607"/>
      <c r="GBQ3016" s="607"/>
      <c r="GBR3016" s="607"/>
      <c r="GBS3016" s="607"/>
      <c r="GBT3016" s="607"/>
      <c r="GBU3016" s="607"/>
      <c r="GBV3016" s="607"/>
      <c r="GBW3016" s="607"/>
      <c r="GBX3016" s="607"/>
      <c r="GBY3016" s="607"/>
      <c r="GBZ3016" s="607"/>
      <c r="GCA3016" s="607"/>
      <c r="GCB3016" s="607"/>
      <c r="GCC3016" s="607"/>
      <c r="GCD3016" s="607"/>
      <c r="GCE3016" s="607"/>
      <c r="GCF3016" s="607"/>
      <c r="GCG3016" s="607"/>
      <c r="GCH3016" s="607"/>
      <c r="GCI3016" s="607"/>
      <c r="GCJ3016" s="607"/>
      <c r="GCK3016" s="607"/>
      <c r="GCL3016" s="607"/>
      <c r="GCM3016" s="607"/>
      <c r="GCN3016" s="607"/>
      <c r="GCO3016" s="607"/>
      <c r="GCP3016" s="607"/>
      <c r="GCQ3016" s="607"/>
      <c r="GCR3016" s="607"/>
      <c r="GCS3016" s="607"/>
      <c r="GCT3016" s="607"/>
      <c r="GCU3016" s="607"/>
      <c r="GCV3016" s="607"/>
      <c r="GCW3016" s="607"/>
      <c r="GCX3016" s="607"/>
      <c r="GCY3016" s="607"/>
      <c r="GCZ3016" s="607"/>
      <c r="GDA3016" s="607"/>
      <c r="GDB3016" s="607"/>
      <c r="GDC3016" s="607"/>
      <c r="GDD3016" s="607"/>
      <c r="GDE3016" s="607"/>
      <c r="GDF3016" s="607"/>
      <c r="GDG3016" s="607"/>
      <c r="GDH3016" s="607"/>
      <c r="GDI3016" s="607"/>
      <c r="GDJ3016" s="607"/>
      <c r="GDK3016" s="607"/>
      <c r="GDL3016" s="607"/>
      <c r="GDM3016" s="607"/>
      <c r="GDN3016" s="607"/>
      <c r="GDO3016" s="607"/>
      <c r="GDP3016" s="607"/>
      <c r="GDQ3016" s="607"/>
      <c r="GDR3016" s="607"/>
      <c r="GDS3016" s="607"/>
      <c r="GDT3016" s="607"/>
      <c r="GDU3016" s="607"/>
      <c r="GDV3016" s="607"/>
      <c r="GDW3016" s="607"/>
      <c r="GDX3016" s="607"/>
      <c r="GDY3016" s="607"/>
      <c r="GDZ3016" s="607"/>
      <c r="GEA3016" s="607"/>
      <c r="GEB3016" s="607"/>
      <c r="GEC3016" s="607"/>
      <c r="GED3016" s="607"/>
      <c r="GEE3016" s="607"/>
      <c r="GEF3016" s="607"/>
      <c r="GEG3016" s="607"/>
      <c r="GEH3016" s="607"/>
      <c r="GEI3016" s="607"/>
      <c r="GEJ3016" s="607"/>
      <c r="GEK3016" s="607"/>
      <c r="GEL3016" s="607"/>
      <c r="GEM3016" s="607"/>
      <c r="GEN3016" s="607"/>
      <c r="GEO3016" s="607"/>
      <c r="GEP3016" s="607"/>
      <c r="GEQ3016" s="607"/>
      <c r="GER3016" s="607"/>
      <c r="GES3016" s="607"/>
      <c r="GET3016" s="607"/>
      <c r="GEU3016" s="607"/>
      <c r="GEV3016" s="607"/>
      <c r="GEW3016" s="607"/>
      <c r="GEX3016" s="607"/>
      <c r="GEY3016" s="607"/>
      <c r="GEZ3016" s="607"/>
      <c r="GFA3016" s="607"/>
      <c r="GFB3016" s="607"/>
      <c r="GFC3016" s="607"/>
      <c r="GFD3016" s="607"/>
      <c r="GFE3016" s="607"/>
      <c r="GFF3016" s="607"/>
      <c r="GFG3016" s="607"/>
      <c r="GFH3016" s="607"/>
      <c r="GFI3016" s="607"/>
      <c r="GFJ3016" s="607"/>
      <c r="GFK3016" s="607"/>
      <c r="GFL3016" s="607"/>
      <c r="GFM3016" s="607"/>
      <c r="GFN3016" s="607"/>
      <c r="GFO3016" s="607"/>
      <c r="GFP3016" s="607"/>
      <c r="GFQ3016" s="607"/>
      <c r="GFR3016" s="607"/>
      <c r="GFS3016" s="607"/>
      <c r="GFT3016" s="607"/>
      <c r="GFU3016" s="607"/>
      <c r="GFV3016" s="607"/>
      <c r="GFW3016" s="607"/>
      <c r="GFX3016" s="607"/>
      <c r="GFY3016" s="607"/>
      <c r="GFZ3016" s="607"/>
      <c r="GGA3016" s="607"/>
      <c r="GGB3016" s="607"/>
      <c r="GGC3016" s="607"/>
      <c r="GGD3016" s="607"/>
      <c r="GGE3016" s="607"/>
      <c r="GGF3016" s="607"/>
      <c r="GGG3016" s="607"/>
      <c r="GGH3016" s="607"/>
      <c r="GGI3016" s="607"/>
      <c r="GGJ3016" s="607"/>
      <c r="GGK3016" s="607"/>
      <c r="GGL3016" s="607"/>
      <c r="GGM3016" s="607"/>
      <c r="GGN3016" s="607"/>
      <c r="GGO3016" s="607"/>
      <c r="GGP3016" s="607"/>
      <c r="GGQ3016" s="607"/>
      <c r="GGR3016" s="607"/>
      <c r="GGS3016" s="607"/>
      <c r="GGT3016" s="607"/>
      <c r="GGU3016" s="607"/>
      <c r="GGV3016" s="607"/>
      <c r="GGW3016" s="607"/>
      <c r="GGX3016" s="607"/>
      <c r="GGY3016" s="607"/>
      <c r="GGZ3016" s="607"/>
      <c r="GHA3016" s="607"/>
      <c r="GHB3016" s="607"/>
      <c r="GHC3016" s="607"/>
      <c r="GHD3016" s="607"/>
      <c r="GHE3016" s="607"/>
      <c r="GHF3016" s="607"/>
      <c r="GHG3016" s="607"/>
      <c r="GHH3016" s="607"/>
      <c r="GHI3016" s="607"/>
      <c r="GHJ3016" s="607"/>
      <c r="GHK3016" s="607"/>
      <c r="GHL3016" s="607"/>
      <c r="GHM3016" s="607"/>
      <c r="GHN3016" s="607"/>
      <c r="GHO3016" s="607"/>
      <c r="GHP3016" s="607"/>
      <c r="GHQ3016" s="607"/>
      <c r="GHR3016" s="607"/>
      <c r="GHS3016" s="607"/>
      <c r="GHT3016" s="607"/>
      <c r="GHU3016" s="607"/>
      <c r="GHV3016" s="607"/>
      <c r="GHW3016" s="607"/>
      <c r="GHX3016" s="607"/>
      <c r="GHY3016" s="607"/>
      <c r="GHZ3016" s="607"/>
      <c r="GIA3016" s="607"/>
      <c r="GIB3016" s="607"/>
      <c r="GIC3016" s="607"/>
      <c r="GID3016" s="607"/>
      <c r="GIE3016" s="607"/>
      <c r="GIF3016" s="607"/>
      <c r="GIG3016" s="607"/>
      <c r="GIH3016" s="607"/>
      <c r="GII3016" s="607"/>
      <c r="GIJ3016" s="607"/>
      <c r="GIK3016" s="607"/>
      <c r="GIL3016" s="607"/>
      <c r="GIM3016" s="607"/>
      <c r="GIN3016" s="607"/>
      <c r="GIO3016" s="607"/>
      <c r="GIP3016" s="607"/>
      <c r="GIQ3016" s="607"/>
      <c r="GIR3016" s="607"/>
      <c r="GIS3016" s="607"/>
      <c r="GIT3016" s="607"/>
      <c r="GIU3016" s="607"/>
      <c r="GIV3016" s="607"/>
      <c r="GIW3016" s="607"/>
      <c r="GIX3016" s="607"/>
      <c r="GIY3016" s="607"/>
      <c r="GIZ3016" s="607"/>
      <c r="GJA3016" s="607"/>
      <c r="GJB3016" s="607"/>
      <c r="GJC3016" s="607"/>
      <c r="GJD3016" s="607"/>
      <c r="GJE3016" s="607"/>
      <c r="GJF3016" s="607"/>
      <c r="GJG3016" s="607"/>
      <c r="GJH3016" s="607"/>
      <c r="GJI3016" s="607"/>
      <c r="GJJ3016" s="607"/>
      <c r="GJK3016" s="607"/>
      <c r="GJL3016" s="607"/>
      <c r="GJM3016" s="607"/>
      <c r="GJN3016" s="607"/>
      <c r="GJO3016" s="607"/>
      <c r="GJP3016" s="607"/>
      <c r="GJQ3016" s="607"/>
      <c r="GJR3016" s="607"/>
      <c r="GJS3016" s="607"/>
      <c r="GJT3016" s="607"/>
      <c r="GJU3016" s="607"/>
      <c r="GJV3016" s="607"/>
      <c r="GJW3016" s="607"/>
      <c r="GJX3016" s="607"/>
      <c r="GJY3016" s="607"/>
      <c r="GJZ3016" s="607"/>
      <c r="GKA3016" s="607"/>
      <c r="GKB3016" s="607"/>
      <c r="GKC3016" s="607"/>
      <c r="GKD3016" s="607"/>
      <c r="GKE3016" s="607"/>
      <c r="GKF3016" s="607"/>
      <c r="GKG3016" s="607"/>
      <c r="GKH3016" s="607"/>
      <c r="GKI3016" s="607"/>
      <c r="GKJ3016" s="607"/>
      <c r="GKK3016" s="607"/>
      <c r="GKL3016" s="607"/>
      <c r="GKM3016" s="607"/>
      <c r="GKN3016" s="607"/>
      <c r="GKO3016" s="607"/>
      <c r="GKP3016" s="607"/>
      <c r="GKQ3016" s="607"/>
      <c r="GKR3016" s="607"/>
      <c r="GKS3016" s="607"/>
      <c r="GKT3016" s="607"/>
      <c r="GKU3016" s="607"/>
      <c r="GKV3016" s="607"/>
      <c r="GKW3016" s="607"/>
      <c r="GKX3016" s="607"/>
      <c r="GKY3016" s="607"/>
      <c r="GKZ3016" s="607"/>
      <c r="GLA3016" s="607"/>
      <c r="GLB3016" s="607"/>
      <c r="GLC3016" s="607"/>
      <c r="GLD3016" s="607"/>
      <c r="GLE3016" s="607"/>
      <c r="GLF3016" s="607"/>
      <c r="GLG3016" s="607"/>
      <c r="GLH3016" s="607"/>
      <c r="GLI3016" s="607"/>
      <c r="GLJ3016" s="607"/>
      <c r="GLK3016" s="607"/>
      <c r="GLL3016" s="607"/>
      <c r="GLM3016" s="607"/>
      <c r="GLN3016" s="607"/>
      <c r="GLO3016" s="607"/>
      <c r="GLP3016" s="607"/>
      <c r="GLQ3016" s="607"/>
      <c r="GLR3016" s="607"/>
      <c r="GLS3016" s="607"/>
      <c r="GLT3016" s="607"/>
      <c r="GLU3016" s="607"/>
      <c r="GLV3016" s="607"/>
      <c r="GLW3016" s="607"/>
      <c r="GLX3016" s="607"/>
      <c r="GLY3016" s="607"/>
      <c r="GLZ3016" s="607"/>
      <c r="GMA3016" s="607"/>
      <c r="GMB3016" s="607"/>
      <c r="GMC3016" s="607"/>
      <c r="GMD3016" s="607"/>
      <c r="GME3016" s="607"/>
      <c r="GMF3016" s="607"/>
      <c r="GMG3016" s="607"/>
      <c r="GMH3016" s="607"/>
      <c r="GMI3016" s="607"/>
      <c r="GMJ3016" s="607"/>
      <c r="GMK3016" s="607"/>
      <c r="GML3016" s="607"/>
      <c r="GMM3016" s="607"/>
      <c r="GMN3016" s="607"/>
      <c r="GMO3016" s="607"/>
      <c r="GMP3016" s="607"/>
      <c r="GMQ3016" s="607"/>
      <c r="GMR3016" s="607"/>
      <c r="GMS3016" s="607"/>
      <c r="GMT3016" s="607"/>
      <c r="GMU3016" s="607"/>
      <c r="GMV3016" s="607"/>
      <c r="GMW3016" s="607"/>
      <c r="GMX3016" s="607"/>
      <c r="GMY3016" s="607"/>
      <c r="GMZ3016" s="607"/>
      <c r="GNA3016" s="607"/>
      <c r="GNB3016" s="607"/>
      <c r="GNC3016" s="607"/>
      <c r="GND3016" s="607"/>
      <c r="GNE3016" s="607"/>
      <c r="GNF3016" s="607"/>
      <c r="GNG3016" s="607"/>
      <c r="GNH3016" s="607"/>
      <c r="GNI3016" s="607"/>
      <c r="GNJ3016" s="607"/>
      <c r="GNK3016" s="607"/>
      <c r="GNL3016" s="607"/>
      <c r="GNM3016" s="607"/>
      <c r="GNN3016" s="607"/>
      <c r="GNO3016" s="607"/>
      <c r="GNP3016" s="607"/>
      <c r="GNQ3016" s="607"/>
      <c r="GNR3016" s="607"/>
      <c r="GNS3016" s="607"/>
      <c r="GNT3016" s="607"/>
      <c r="GNU3016" s="607"/>
      <c r="GNV3016" s="607"/>
      <c r="GNW3016" s="607"/>
      <c r="GNX3016" s="607"/>
      <c r="GNY3016" s="607"/>
      <c r="GNZ3016" s="607"/>
      <c r="GOA3016" s="607"/>
      <c r="GOB3016" s="607"/>
      <c r="GOC3016" s="607"/>
      <c r="GOD3016" s="607"/>
      <c r="GOE3016" s="607"/>
      <c r="GOF3016" s="607"/>
      <c r="GOG3016" s="607"/>
      <c r="GOH3016" s="607"/>
      <c r="GOI3016" s="607"/>
      <c r="GOJ3016" s="607"/>
      <c r="GOK3016" s="607"/>
      <c r="GOL3016" s="607"/>
      <c r="GOM3016" s="607"/>
      <c r="GON3016" s="607"/>
      <c r="GOO3016" s="607"/>
      <c r="GOP3016" s="607"/>
      <c r="GOQ3016" s="607"/>
      <c r="GOR3016" s="607"/>
      <c r="GOS3016" s="607"/>
      <c r="GOT3016" s="607"/>
      <c r="GOU3016" s="607"/>
      <c r="GOV3016" s="607"/>
      <c r="GOW3016" s="607"/>
      <c r="GOX3016" s="607"/>
      <c r="GOY3016" s="607"/>
      <c r="GOZ3016" s="607"/>
      <c r="GPA3016" s="607"/>
      <c r="GPB3016" s="607"/>
      <c r="GPC3016" s="607"/>
      <c r="GPD3016" s="607"/>
      <c r="GPE3016" s="607"/>
      <c r="GPF3016" s="607"/>
      <c r="GPG3016" s="607"/>
      <c r="GPH3016" s="607"/>
      <c r="GPI3016" s="607"/>
      <c r="GPJ3016" s="607"/>
      <c r="GPK3016" s="607"/>
      <c r="GPL3016" s="607"/>
      <c r="GPM3016" s="607"/>
      <c r="GPN3016" s="607"/>
      <c r="GPO3016" s="607"/>
      <c r="GPP3016" s="607"/>
      <c r="GPQ3016" s="607"/>
      <c r="GPR3016" s="607"/>
      <c r="GPS3016" s="607"/>
      <c r="GPT3016" s="607"/>
      <c r="GPU3016" s="607"/>
      <c r="GPV3016" s="607"/>
      <c r="GPW3016" s="607"/>
      <c r="GPX3016" s="607"/>
      <c r="GPY3016" s="607"/>
      <c r="GPZ3016" s="607"/>
      <c r="GQA3016" s="607"/>
      <c r="GQB3016" s="607"/>
      <c r="GQC3016" s="607"/>
      <c r="GQD3016" s="607"/>
      <c r="GQE3016" s="607"/>
      <c r="GQF3016" s="607"/>
      <c r="GQG3016" s="607"/>
      <c r="GQH3016" s="607"/>
      <c r="GQI3016" s="607"/>
      <c r="GQJ3016" s="607"/>
      <c r="GQK3016" s="607"/>
      <c r="GQL3016" s="607"/>
      <c r="GQM3016" s="607"/>
      <c r="GQN3016" s="607"/>
      <c r="GQO3016" s="607"/>
      <c r="GQP3016" s="607"/>
      <c r="GQQ3016" s="607"/>
      <c r="GQR3016" s="607"/>
      <c r="GQS3016" s="607"/>
      <c r="GQT3016" s="607"/>
      <c r="GQU3016" s="607"/>
      <c r="GQV3016" s="607"/>
      <c r="GQW3016" s="607"/>
      <c r="GQX3016" s="607"/>
      <c r="GQY3016" s="607"/>
      <c r="GQZ3016" s="607"/>
      <c r="GRA3016" s="607"/>
      <c r="GRB3016" s="607"/>
      <c r="GRC3016" s="607"/>
      <c r="GRD3016" s="607"/>
      <c r="GRE3016" s="607"/>
      <c r="GRF3016" s="607"/>
      <c r="GRG3016" s="607"/>
      <c r="GRH3016" s="607"/>
      <c r="GRI3016" s="607"/>
      <c r="GRJ3016" s="607"/>
      <c r="GRK3016" s="607"/>
      <c r="GRL3016" s="607"/>
      <c r="GRM3016" s="607"/>
      <c r="GRN3016" s="607"/>
      <c r="GRO3016" s="607"/>
      <c r="GRP3016" s="607"/>
      <c r="GRQ3016" s="607"/>
      <c r="GRR3016" s="607"/>
      <c r="GRS3016" s="607"/>
      <c r="GRT3016" s="607"/>
      <c r="GRU3016" s="607"/>
      <c r="GRV3016" s="607"/>
      <c r="GRW3016" s="607"/>
      <c r="GRX3016" s="607"/>
      <c r="GRY3016" s="607"/>
      <c r="GRZ3016" s="607"/>
      <c r="GSA3016" s="607"/>
      <c r="GSB3016" s="607"/>
      <c r="GSC3016" s="607"/>
      <c r="GSD3016" s="607"/>
      <c r="GSE3016" s="607"/>
      <c r="GSF3016" s="607"/>
      <c r="GSG3016" s="607"/>
      <c r="GSH3016" s="607"/>
      <c r="GSI3016" s="607"/>
      <c r="GSJ3016" s="607"/>
      <c r="GSK3016" s="607"/>
      <c r="GSL3016" s="607"/>
      <c r="GSM3016" s="607"/>
      <c r="GSN3016" s="607"/>
      <c r="GSO3016" s="607"/>
      <c r="GSP3016" s="607"/>
      <c r="GSQ3016" s="607"/>
      <c r="GSR3016" s="607"/>
      <c r="GSS3016" s="607"/>
      <c r="GST3016" s="607"/>
      <c r="GSU3016" s="607"/>
      <c r="GSV3016" s="607"/>
      <c r="GSW3016" s="607"/>
      <c r="GSX3016" s="607"/>
      <c r="GSY3016" s="607"/>
      <c r="GSZ3016" s="607"/>
      <c r="GTA3016" s="607"/>
      <c r="GTB3016" s="607"/>
      <c r="GTC3016" s="607"/>
      <c r="GTD3016" s="607"/>
      <c r="GTE3016" s="607"/>
      <c r="GTF3016" s="607"/>
      <c r="GTG3016" s="607"/>
      <c r="GTH3016" s="607"/>
      <c r="GTI3016" s="607"/>
      <c r="GTJ3016" s="607"/>
      <c r="GTK3016" s="607"/>
      <c r="GTL3016" s="607"/>
      <c r="GTM3016" s="607"/>
      <c r="GTN3016" s="607"/>
      <c r="GTO3016" s="607"/>
      <c r="GTP3016" s="607"/>
      <c r="GTQ3016" s="607"/>
      <c r="GTR3016" s="607"/>
      <c r="GTS3016" s="607"/>
      <c r="GTT3016" s="607"/>
      <c r="GTU3016" s="607"/>
      <c r="GTV3016" s="607"/>
      <c r="GTW3016" s="607"/>
      <c r="GTX3016" s="607"/>
      <c r="GTY3016" s="607"/>
      <c r="GTZ3016" s="607"/>
      <c r="GUA3016" s="607"/>
      <c r="GUB3016" s="607"/>
      <c r="GUC3016" s="607"/>
      <c r="GUD3016" s="607"/>
      <c r="GUE3016" s="607"/>
      <c r="GUF3016" s="607"/>
      <c r="GUG3016" s="607"/>
      <c r="GUH3016" s="607"/>
      <c r="GUI3016" s="607"/>
      <c r="GUJ3016" s="607"/>
      <c r="GUK3016" s="607"/>
      <c r="GUL3016" s="607"/>
      <c r="GUM3016" s="607"/>
      <c r="GUN3016" s="607"/>
      <c r="GUO3016" s="607"/>
      <c r="GUP3016" s="607"/>
      <c r="GUQ3016" s="607"/>
      <c r="GUR3016" s="607"/>
      <c r="GUS3016" s="607"/>
      <c r="GUT3016" s="607"/>
      <c r="GUU3016" s="607"/>
      <c r="GUV3016" s="607"/>
      <c r="GUW3016" s="607"/>
      <c r="GUX3016" s="607"/>
      <c r="GUY3016" s="607"/>
      <c r="GUZ3016" s="607"/>
      <c r="GVA3016" s="607"/>
      <c r="GVB3016" s="607"/>
      <c r="GVC3016" s="607"/>
      <c r="GVD3016" s="607"/>
      <c r="GVE3016" s="607"/>
      <c r="GVF3016" s="607"/>
      <c r="GVG3016" s="607"/>
      <c r="GVH3016" s="607"/>
      <c r="GVI3016" s="607"/>
      <c r="GVJ3016" s="607"/>
      <c r="GVK3016" s="607"/>
      <c r="GVL3016" s="607"/>
      <c r="GVM3016" s="607"/>
      <c r="GVN3016" s="607"/>
      <c r="GVO3016" s="607"/>
      <c r="GVP3016" s="607"/>
      <c r="GVQ3016" s="607"/>
      <c r="GVR3016" s="607"/>
      <c r="GVS3016" s="607"/>
      <c r="GVT3016" s="607"/>
      <c r="GVU3016" s="607"/>
      <c r="GVV3016" s="607"/>
      <c r="GVW3016" s="607"/>
      <c r="GVX3016" s="607"/>
      <c r="GVY3016" s="607"/>
      <c r="GVZ3016" s="607"/>
      <c r="GWA3016" s="607"/>
      <c r="GWB3016" s="607"/>
      <c r="GWC3016" s="607"/>
      <c r="GWD3016" s="607"/>
      <c r="GWE3016" s="607"/>
      <c r="GWF3016" s="607"/>
      <c r="GWG3016" s="607"/>
      <c r="GWH3016" s="607"/>
      <c r="GWI3016" s="607"/>
      <c r="GWJ3016" s="607"/>
      <c r="GWK3016" s="607"/>
      <c r="GWL3016" s="607"/>
      <c r="GWM3016" s="607"/>
      <c r="GWN3016" s="607"/>
      <c r="GWO3016" s="607"/>
      <c r="GWP3016" s="607"/>
      <c r="GWQ3016" s="607"/>
      <c r="GWR3016" s="607"/>
      <c r="GWS3016" s="607"/>
      <c r="GWT3016" s="607"/>
      <c r="GWU3016" s="607"/>
      <c r="GWV3016" s="607"/>
      <c r="GWW3016" s="607"/>
      <c r="GWX3016" s="607"/>
      <c r="GWY3016" s="607"/>
      <c r="GWZ3016" s="607"/>
      <c r="GXA3016" s="607"/>
      <c r="GXB3016" s="607"/>
      <c r="GXC3016" s="607"/>
      <c r="GXD3016" s="607"/>
      <c r="GXE3016" s="607"/>
      <c r="GXF3016" s="607"/>
      <c r="GXG3016" s="607"/>
      <c r="GXH3016" s="607"/>
      <c r="GXI3016" s="607"/>
      <c r="GXJ3016" s="607"/>
      <c r="GXK3016" s="607"/>
      <c r="GXL3016" s="607"/>
      <c r="GXM3016" s="607"/>
      <c r="GXN3016" s="607"/>
      <c r="GXO3016" s="607"/>
      <c r="GXP3016" s="607"/>
      <c r="GXQ3016" s="607"/>
      <c r="GXR3016" s="607"/>
      <c r="GXS3016" s="607"/>
      <c r="GXT3016" s="607"/>
      <c r="GXU3016" s="607"/>
      <c r="GXV3016" s="607"/>
      <c r="GXW3016" s="607"/>
      <c r="GXX3016" s="607"/>
      <c r="GXY3016" s="607"/>
      <c r="GXZ3016" s="607"/>
      <c r="GYA3016" s="607"/>
      <c r="GYB3016" s="607"/>
      <c r="GYC3016" s="607"/>
      <c r="GYD3016" s="607"/>
      <c r="GYE3016" s="607"/>
      <c r="GYF3016" s="607"/>
      <c r="GYG3016" s="607"/>
      <c r="GYH3016" s="607"/>
      <c r="GYI3016" s="607"/>
      <c r="GYJ3016" s="607"/>
      <c r="GYK3016" s="607"/>
      <c r="GYL3016" s="607"/>
      <c r="GYM3016" s="607"/>
      <c r="GYN3016" s="607"/>
      <c r="GYO3016" s="607"/>
      <c r="GYP3016" s="607"/>
      <c r="GYQ3016" s="607"/>
      <c r="GYR3016" s="607"/>
      <c r="GYS3016" s="607"/>
      <c r="GYT3016" s="607"/>
      <c r="GYU3016" s="607"/>
      <c r="GYV3016" s="607"/>
      <c r="GYW3016" s="607"/>
      <c r="GYX3016" s="607"/>
      <c r="GYY3016" s="607"/>
      <c r="GYZ3016" s="607"/>
      <c r="GZA3016" s="607"/>
      <c r="GZB3016" s="607"/>
      <c r="GZC3016" s="607"/>
      <c r="GZD3016" s="607"/>
      <c r="GZE3016" s="607"/>
      <c r="GZF3016" s="607"/>
      <c r="GZG3016" s="607"/>
      <c r="GZH3016" s="607"/>
      <c r="GZI3016" s="607"/>
      <c r="GZJ3016" s="607"/>
      <c r="GZK3016" s="607"/>
      <c r="GZL3016" s="607"/>
      <c r="GZM3016" s="607"/>
      <c r="GZN3016" s="607"/>
      <c r="GZO3016" s="607"/>
      <c r="GZP3016" s="607"/>
      <c r="GZQ3016" s="607"/>
      <c r="GZR3016" s="607"/>
      <c r="GZS3016" s="607"/>
      <c r="GZT3016" s="607"/>
      <c r="GZU3016" s="607"/>
      <c r="GZV3016" s="607"/>
      <c r="GZW3016" s="607"/>
      <c r="GZX3016" s="607"/>
      <c r="GZY3016" s="607"/>
      <c r="GZZ3016" s="607"/>
      <c r="HAA3016" s="607"/>
      <c r="HAB3016" s="607"/>
      <c r="HAC3016" s="607"/>
      <c r="HAD3016" s="607"/>
      <c r="HAE3016" s="607"/>
      <c r="HAF3016" s="607"/>
      <c r="HAG3016" s="607"/>
      <c r="HAH3016" s="607"/>
      <c r="HAI3016" s="607"/>
      <c r="HAJ3016" s="607"/>
      <c r="HAK3016" s="607"/>
      <c r="HAL3016" s="607"/>
      <c r="HAM3016" s="607"/>
      <c r="HAN3016" s="607"/>
      <c r="HAO3016" s="607"/>
      <c r="HAP3016" s="607"/>
      <c r="HAQ3016" s="607"/>
      <c r="HAR3016" s="607"/>
      <c r="HAS3016" s="607"/>
      <c r="HAT3016" s="607"/>
      <c r="HAU3016" s="607"/>
      <c r="HAV3016" s="607"/>
      <c r="HAW3016" s="607"/>
      <c r="HAX3016" s="607"/>
      <c r="HAY3016" s="607"/>
      <c r="HAZ3016" s="607"/>
      <c r="HBA3016" s="607"/>
      <c r="HBB3016" s="607"/>
      <c r="HBC3016" s="607"/>
      <c r="HBD3016" s="607"/>
      <c r="HBE3016" s="607"/>
      <c r="HBF3016" s="607"/>
      <c r="HBG3016" s="607"/>
      <c r="HBH3016" s="607"/>
      <c r="HBI3016" s="607"/>
      <c r="HBJ3016" s="607"/>
      <c r="HBK3016" s="607"/>
      <c r="HBL3016" s="607"/>
      <c r="HBM3016" s="607"/>
      <c r="HBN3016" s="607"/>
      <c r="HBO3016" s="607"/>
      <c r="HBP3016" s="607"/>
      <c r="HBQ3016" s="607"/>
      <c r="HBR3016" s="607"/>
      <c r="HBS3016" s="607"/>
      <c r="HBT3016" s="607"/>
      <c r="HBU3016" s="607"/>
      <c r="HBV3016" s="607"/>
      <c r="HBW3016" s="607"/>
      <c r="HBX3016" s="607"/>
      <c r="HBY3016" s="607"/>
      <c r="HBZ3016" s="607"/>
      <c r="HCA3016" s="607"/>
      <c r="HCB3016" s="607"/>
      <c r="HCC3016" s="607"/>
      <c r="HCD3016" s="607"/>
      <c r="HCE3016" s="607"/>
      <c r="HCF3016" s="607"/>
      <c r="HCG3016" s="607"/>
      <c r="HCH3016" s="607"/>
      <c r="HCI3016" s="607"/>
      <c r="HCJ3016" s="607"/>
      <c r="HCK3016" s="607"/>
      <c r="HCL3016" s="607"/>
      <c r="HCM3016" s="607"/>
      <c r="HCN3016" s="607"/>
      <c r="HCO3016" s="607"/>
      <c r="HCP3016" s="607"/>
      <c r="HCQ3016" s="607"/>
      <c r="HCR3016" s="607"/>
      <c r="HCS3016" s="607"/>
      <c r="HCT3016" s="607"/>
      <c r="HCU3016" s="607"/>
      <c r="HCV3016" s="607"/>
      <c r="HCW3016" s="607"/>
      <c r="HCX3016" s="607"/>
      <c r="HCY3016" s="607"/>
      <c r="HCZ3016" s="607"/>
      <c r="HDA3016" s="607"/>
      <c r="HDB3016" s="607"/>
      <c r="HDC3016" s="607"/>
      <c r="HDD3016" s="607"/>
      <c r="HDE3016" s="607"/>
      <c r="HDF3016" s="607"/>
      <c r="HDG3016" s="607"/>
      <c r="HDH3016" s="607"/>
      <c r="HDI3016" s="607"/>
      <c r="HDJ3016" s="607"/>
      <c r="HDK3016" s="607"/>
      <c r="HDL3016" s="607"/>
      <c r="HDM3016" s="607"/>
      <c r="HDN3016" s="607"/>
      <c r="HDO3016" s="607"/>
      <c r="HDP3016" s="607"/>
      <c r="HDQ3016" s="607"/>
      <c r="HDR3016" s="607"/>
      <c r="HDS3016" s="607"/>
      <c r="HDT3016" s="607"/>
      <c r="HDU3016" s="607"/>
      <c r="HDV3016" s="607"/>
      <c r="HDW3016" s="607"/>
      <c r="HDX3016" s="607"/>
      <c r="HDY3016" s="607"/>
      <c r="HDZ3016" s="607"/>
      <c r="HEA3016" s="607"/>
      <c r="HEB3016" s="607"/>
      <c r="HEC3016" s="607"/>
      <c r="HED3016" s="607"/>
      <c r="HEE3016" s="607"/>
      <c r="HEF3016" s="607"/>
      <c r="HEG3016" s="607"/>
      <c r="HEH3016" s="607"/>
      <c r="HEI3016" s="607"/>
      <c r="HEJ3016" s="607"/>
      <c r="HEK3016" s="607"/>
      <c r="HEL3016" s="607"/>
      <c r="HEM3016" s="607"/>
      <c r="HEN3016" s="607"/>
      <c r="HEO3016" s="607"/>
      <c r="HEP3016" s="607"/>
      <c r="HEQ3016" s="607"/>
      <c r="HER3016" s="607"/>
      <c r="HES3016" s="607"/>
      <c r="HET3016" s="607"/>
      <c r="HEU3016" s="607"/>
      <c r="HEV3016" s="607"/>
      <c r="HEW3016" s="607"/>
      <c r="HEX3016" s="607"/>
      <c r="HEY3016" s="607"/>
      <c r="HEZ3016" s="607"/>
      <c r="HFA3016" s="607"/>
      <c r="HFB3016" s="607"/>
      <c r="HFC3016" s="607"/>
      <c r="HFD3016" s="607"/>
      <c r="HFE3016" s="607"/>
      <c r="HFF3016" s="607"/>
      <c r="HFG3016" s="607"/>
      <c r="HFH3016" s="607"/>
      <c r="HFI3016" s="607"/>
      <c r="HFJ3016" s="607"/>
      <c r="HFK3016" s="607"/>
      <c r="HFL3016" s="607"/>
      <c r="HFM3016" s="607"/>
      <c r="HFN3016" s="607"/>
      <c r="HFO3016" s="607"/>
      <c r="HFP3016" s="607"/>
      <c r="HFQ3016" s="607"/>
      <c r="HFR3016" s="607"/>
      <c r="HFS3016" s="607"/>
      <c r="HFT3016" s="607"/>
      <c r="HFU3016" s="607"/>
      <c r="HFV3016" s="607"/>
      <c r="HFW3016" s="607"/>
      <c r="HFX3016" s="607"/>
      <c r="HFY3016" s="607"/>
      <c r="HFZ3016" s="607"/>
      <c r="HGA3016" s="607"/>
      <c r="HGB3016" s="607"/>
      <c r="HGC3016" s="607"/>
      <c r="HGD3016" s="607"/>
      <c r="HGE3016" s="607"/>
      <c r="HGF3016" s="607"/>
      <c r="HGG3016" s="607"/>
      <c r="HGH3016" s="607"/>
      <c r="HGI3016" s="607"/>
      <c r="HGJ3016" s="607"/>
      <c r="HGK3016" s="607"/>
      <c r="HGL3016" s="607"/>
      <c r="HGM3016" s="607"/>
      <c r="HGN3016" s="607"/>
      <c r="HGO3016" s="607"/>
      <c r="HGP3016" s="607"/>
      <c r="HGQ3016" s="607"/>
      <c r="HGR3016" s="607"/>
      <c r="HGS3016" s="607"/>
      <c r="HGT3016" s="607"/>
      <c r="HGU3016" s="607"/>
      <c r="HGV3016" s="607"/>
      <c r="HGW3016" s="607"/>
      <c r="HGX3016" s="607"/>
      <c r="HGY3016" s="607"/>
      <c r="HGZ3016" s="607"/>
      <c r="HHA3016" s="607"/>
      <c r="HHB3016" s="607"/>
      <c r="HHC3016" s="607"/>
      <c r="HHD3016" s="607"/>
      <c r="HHE3016" s="607"/>
      <c r="HHF3016" s="607"/>
      <c r="HHG3016" s="607"/>
      <c r="HHH3016" s="607"/>
      <c r="HHI3016" s="607"/>
      <c r="HHJ3016" s="607"/>
      <c r="HHK3016" s="607"/>
      <c r="HHL3016" s="607"/>
      <c r="HHM3016" s="607"/>
      <c r="HHN3016" s="607"/>
      <c r="HHO3016" s="607"/>
      <c r="HHP3016" s="607"/>
      <c r="HHQ3016" s="607"/>
      <c r="HHR3016" s="607"/>
      <c r="HHS3016" s="607"/>
      <c r="HHT3016" s="607"/>
      <c r="HHU3016" s="607"/>
      <c r="HHV3016" s="607"/>
      <c r="HHW3016" s="607"/>
      <c r="HHX3016" s="607"/>
      <c r="HHY3016" s="607"/>
      <c r="HHZ3016" s="607"/>
      <c r="HIA3016" s="607"/>
      <c r="HIB3016" s="607"/>
      <c r="HIC3016" s="607"/>
      <c r="HID3016" s="607"/>
      <c r="HIE3016" s="607"/>
      <c r="HIF3016" s="607"/>
      <c r="HIG3016" s="607"/>
      <c r="HIH3016" s="607"/>
      <c r="HII3016" s="607"/>
      <c r="HIJ3016" s="607"/>
      <c r="HIK3016" s="607"/>
      <c r="HIL3016" s="607"/>
      <c r="HIM3016" s="607"/>
      <c r="HIN3016" s="607"/>
      <c r="HIO3016" s="607"/>
      <c r="HIP3016" s="607"/>
      <c r="HIQ3016" s="607"/>
      <c r="HIR3016" s="607"/>
      <c r="HIS3016" s="607"/>
      <c r="HIT3016" s="607"/>
      <c r="HIU3016" s="607"/>
      <c r="HIV3016" s="607"/>
      <c r="HIW3016" s="607"/>
      <c r="HIX3016" s="607"/>
      <c r="HIY3016" s="607"/>
      <c r="HIZ3016" s="607"/>
      <c r="HJA3016" s="607"/>
      <c r="HJB3016" s="607"/>
      <c r="HJC3016" s="607"/>
      <c r="HJD3016" s="607"/>
      <c r="HJE3016" s="607"/>
      <c r="HJF3016" s="607"/>
      <c r="HJG3016" s="607"/>
      <c r="HJH3016" s="607"/>
      <c r="HJI3016" s="607"/>
      <c r="HJJ3016" s="607"/>
      <c r="HJK3016" s="607"/>
      <c r="HJL3016" s="607"/>
      <c r="HJM3016" s="607"/>
      <c r="HJN3016" s="607"/>
      <c r="HJO3016" s="607"/>
      <c r="HJP3016" s="607"/>
      <c r="HJQ3016" s="607"/>
      <c r="HJR3016" s="607"/>
      <c r="HJS3016" s="607"/>
      <c r="HJT3016" s="607"/>
      <c r="HJU3016" s="607"/>
      <c r="HJV3016" s="607"/>
      <c r="HJW3016" s="607"/>
      <c r="HJX3016" s="607"/>
      <c r="HJY3016" s="607"/>
      <c r="HJZ3016" s="607"/>
      <c r="HKA3016" s="607"/>
      <c r="HKB3016" s="607"/>
      <c r="HKC3016" s="607"/>
      <c r="HKD3016" s="607"/>
      <c r="HKE3016" s="607"/>
      <c r="HKF3016" s="607"/>
      <c r="HKG3016" s="607"/>
      <c r="HKH3016" s="607"/>
      <c r="HKI3016" s="607"/>
      <c r="HKJ3016" s="607"/>
      <c r="HKK3016" s="607"/>
      <c r="HKL3016" s="607"/>
      <c r="HKM3016" s="607"/>
      <c r="HKN3016" s="607"/>
      <c r="HKO3016" s="607"/>
      <c r="HKP3016" s="607"/>
      <c r="HKQ3016" s="607"/>
      <c r="HKR3016" s="607"/>
      <c r="HKS3016" s="607"/>
      <c r="HKT3016" s="607"/>
      <c r="HKU3016" s="607"/>
      <c r="HKV3016" s="607"/>
      <c r="HKW3016" s="607"/>
      <c r="HKX3016" s="607"/>
      <c r="HKY3016" s="607"/>
      <c r="HKZ3016" s="607"/>
      <c r="HLA3016" s="607"/>
      <c r="HLB3016" s="607"/>
      <c r="HLC3016" s="607"/>
      <c r="HLD3016" s="607"/>
      <c r="HLE3016" s="607"/>
      <c r="HLF3016" s="607"/>
      <c r="HLG3016" s="607"/>
      <c r="HLH3016" s="607"/>
      <c r="HLI3016" s="607"/>
      <c r="HLJ3016" s="607"/>
      <c r="HLK3016" s="607"/>
      <c r="HLL3016" s="607"/>
      <c r="HLM3016" s="607"/>
      <c r="HLN3016" s="607"/>
      <c r="HLO3016" s="607"/>
      <c r="HLP3016" s="607"/>
      <c r="HLQ3016" s="607"/>
      <c r="HLR3016" s="607"/>
      <c r="HLS3016" s="607"/>
      <c r="HLT3016" s="607"/>
      <c r="HLU3016" s="607"/>
      <c r="HLV3016" s="607"/>
      <c r="HLW3016" s="607"/>
      <c r="HLX3016" s="607"/>
      <c r="HLY3016" s="607"/>
      <c r="HLZ3016" s="607"/>
      <c r="HMA3016" s="607"/>
      <c r="HMB3016" s="607"/>
      <c r="HMC3016" s="607"/>
      <c r="HMD3016" s="607"/>
      <c r="HME3016" s="607"/>
      <c r="HMF3016" s="607"/>
      <c r="HMG3016" s="607"/>
      <c r="HMH3016" s="607"/>
      <c r="HMI3016" s="607"/>
      <c r="HMJ3016" s="607"/>
      <c r="HMK3016" s="607"/>
      <c r="HML3016" s="607"/>
      <c r="HMM3016" s="607"/>
      <c r="HMN3016" s="607"/>
      <c r="HMO3016" s="607"/>
      <c r="HMP3016" s="607"/>
      <c r="HMQ3016" s="607"/>
      <c r="HMR3016" s="607"/>
      <c r="HMS3016" s="607"/>
      <c r="HMT3016" s="607"/>
      <c r="HMU3016" s="607"/>
      <c r="HMV3016" s="607"/>
      <c r="HMW3016" s="607"/>
      <c r="HMX3016" s="607"/>
      <c r="HMY3016" s="607"/>
      <c r="HMZ3016" s="607"/>
      <c r="HNA3016" s="607"/>
      <c r="HNB3016" s="607"/>
      <c r="HNC3016" s="607"/>
      <c r="HND3016" s="607"/>
      <c r="HNE3016" s="607"/>
      <c r="HNF3016" s="607"/>
      <c r="HNG3016" s="607"/>
      <c r="HNH3016" s="607"/>
      <c r="HNI3016" s="607"/>
      <c r="HNJ3016" s="607"/>
      <c r="HNK3016" s="607"/>
      <c r="HNL3016" s="607"/>
      <c r="HNM3016" s="607"/>
      <c r="HNN3016" s="607"/>
      <c r="HNO3016" s="607"/>
      <c r="HNP3016" s="607"/>
      <c r="HNQ3016" s="607"/>
      <c r="HNR3016" s="607"/>
      <c r="HNS3016" s="607"/>
      <c r="HNT3016" s="607"/>
      <c r="HNU3016" s="607"/>
      <c r="HNV3016" s="607"/>
      <c r="HNW3016" s="607"/>
      <c r="HNX3016" s="607"/>
      <c r="HNY3016" s="607"/>
      <c r="HNZ3016" s="607"/>
      <c r="HOA3016" s="607"/>
      <c r="HOB3016" s="607"/>
      <c r="HOC3016" s="607"/>
      <c r="HOD3016" s="607"/>
      <c r="HOE3016" s="607"/>
      <c r="HOF3016" s="607"/>
      <c r="HOG3016" s="607"/>
      <c r="HOH3016" s="607"/>
      <c r="HOI3016" s="607"/>
      <c r="HOJ3016" s="607"/>
      <c r="HOK3016" s="607"/>
      <c r="HOL3016" s="607"/>
      <c r="HOM3016" s="607"/>
      <c r="HON3016" s="607"/>
      <c r="HOO3016" s="607"/>
      <c r="HOP3016" s="607"/>
      <c r="HOQ3016" s="607"/>
      <c r="HOR3016" s="607"/>
      <c r="HOS3016" s="607"/>
      <c r="HOT3016" s="607"/>
      <c r="HOU3016" s="607"/>
      <c r="HOV3016" s="607"/>
      <c r="HOW3016" s="607"/>
      <c r="HOX3016" s="607"/>
      <c r="HOY3016" s="607"/>
      <c r="HOZ3016" s="607"/>
      <c r="HPA3016" s="607"/>
      <c r="HPB3016" s="607"/>
      <c r="HPC3016" s="607"/>
      <c r="HPD3016" s="607"/>
      <c r="HPE3016" s="607"/>
      <c r="HPF3016" s="607"/>
      <c r="HPG3016" s="607"/>
      <c r="HPH3016" s="607"/>
      <c r="HPI3016" s="607"/>
      <c r="HPJ3016" s="607"/>
      <c r="HPK3016" s="607"/>
      <c r="HPL3016" s="607"/>
      <c r="HPM3016" s="607"/>
      <c r="HPN3016" s="607"/>
      <c r="HPO3016" s="607"/>
      <c r="HPP3016" s="607"/>
      <c r="HPQ3016" s="607"/>
      <c r="HPR3016" s="607"/>
      <c r="HPS3016" s="607"/>
      <c r="HPT3016" s="607"/>
      <c r="HPU3016" s="607"/>
      <c r="HPV3016" s="607"/>
      <c r="HPW3016" s="607"/>
      <c r="HPX3016" s="607"/>
      <c r="HPY3016" s="607"/>
      <c r="HPZ3016" s="607"/>
      <c r="HQA3016" s="607"/>
      <c r="HQB3016" s="607"/>
      <c r="HQC3016" s="607"/>
      <c r="HQD3016" s="607"/>
      <c r="HQE3016" s="607"/>
      <c r="HQF3016" s="607"/>
      <c r="HQG3016" s="607"/>
      <c r="HQH3016" s="607"/>
      <c r="HQI3016" s="607"/>
      <c r="HQJ3016" s="607"/>
      <c r="HQK3016" s="607"/>
      <c r="HQL3016" s="607"/>
      <c r="HQM3016" s="607"/>
      <c r="HQN3016" s="607"/>
      <c r="HQO3016" s="607"/>
      <c r="HQP3016" s="607"/>
      <c r="HQQ3016" s="607"/>
      <c r="HQR3016" s="607"/>
      <c r="HQS3016" s="607"/>
      <c r="HQT3016" s="607"/>
      <c r="HQU3016" s="607"/>
      <c r="HQV3016" s="607"/>
      <c r="HQW3016" s="607"/>
      <c r="HQX3016" s="607"/>
      <c r="HQY3016" s="607"/>
      <c r="HQZ3016" s="607"/>
      <c r="HRA3016" s="607"/>
      <c r="HRB3016" s="607"/>
      <c r="HRC3016" s="607"/>
      <c r="HRD3016" s="607"/>
      <c r="HRE3016" s="607"/>
      <c r="HRF3016" s="607"/>
      <c r="HRG3016" s="607"/>
      <c r="HRH3016" s="607"/>
      <c r="HRI3016" s="607"/>
      <c r="HRJ3016" s="607"/>
      <c r="HRK3016" s="607"/>
      <c r="HRL3016" s="607"/>
      <c r="HRM3016" s="607"/>
      <c r="HRN3016" s="607"/>
      <c r="HRO3016" s="607"/>
      <c r="HRP3016" s="607"/>
      <c r="HRQ3016" s="607"/>
      <c r="HRR3016" s="607"/>
      <c r="HRS3016" s="607"/>
      <c r="HRT3016" s="607"/>
      <c r="HRU3016" s="607"/>
      <c r="HRV3016" s="607"/>
      <c r="HRW3016" s="607"/>
      <c r="HRX3016" s="607"/>
      <c r="HRY3016" s="607"/>
      <c r="HRZ3016" s="607"/>
      <c r="HSA3016" s="607"/>
      <c r="HSB3016" s="607"/>
      <c r="HSC3016" s="607"/>
      <c r="HSD3016" s="607"/>
      <c r="HSE3016" s="607"/>
      <c r="HSF3016" s="607"/>
      <c r="HSG3016" s="607"/>
      <c r="HSH3016" s="607"/>
      <c r="HSI3016" s="607"/>
      <c r="HSJ3016" s="607"/>
      <c r="HSK3016" s="607"/>
      <c r="HSL3016" s="607"/>
      <c r="HSM3016" s="607"/>
      <c r="HSN3016" s="607"/>
      <c r="HSO3016" s="607"/>
      <c r="HSP3016" s="607"/>
      <c r="HSQ3016" s="607"/>
      <c r="HSR3016" s="607"/>
      <c r="HSS3016" s="607"/>
      <c r="HST3016" s="607"/>
      <c r="HSU3016" s="607"/>
      <c r="HSV3016" s="607"/>
      <c r="HSW3016" s="607"/>
      <c r="HSX3016" s="607"/>
      <c r="HSY3016" s="607"/>
      <c r="HSZ3016" s="607"/>
      <c r="HTA3016" s="607"/>
      <c r="HTB3016" s="607"/>
      <c r="HTC3016" s="607"/>
      <c r="HTD3016" s="607"/>
      <c r="HTE3016" s="607"/>
      <c r="HTF3016" s="607"/>
      <c r="HTG3016" s="607"/>
      <c r="HTH3016" s="607"/>
      <c r="HTI3016" s="607"/>
      <c r="HTJ3016" s="607"/>
      <c r="HTK3016" s="607"/>
      <c r="HTL3016" s="607"/>
      <c r="HTM3016" s="607"/>
      <c r="HTN3016" s="607"/>
      <c r="HTO3016" s="607"/>
      <c r="HTP3016" s="607"/>
      <c r="HTQ3016" s="607"/>
      <c r="HTR3016" s="607"/>
      <c r="HTS3016" s="607"/>
      <c r="HTT3016" s="607"/>
      <c r="HTU3016" s="607"/>
      <c r="HTV3016" s="607"/>
      <c r="HTW3016" s="607"/>
      <c r="HTX3016" s="607"/>
      <c r="HTY3016" s="607"/>
      <c r="HTZ3016" s="607"/>
      <c r="HUA3016" s="607"/>
      <c r="HUB3016" s="607"/>
      <c r="HUC3016" s="607"/>
      <c r="HUD3016" s="607"/>
      <c r="HUE3016" s="607"/>
      <c r="HUF3016" s="607"/>
      <c r="HUG3016" s="607"/>
      <c r="HUH3016" s="607"/>
      <c r="HUI3016" s="607"/>
      <c r="HUJ3016" s="607"/>
      <c r="HUK3016" s="607"/>
      <c r="HUL3016" s="607"/>
      <c r="HUM3016" s="607"/>
      <c r="HUN3016" s="607"/>
      <c r="HUO3016" s="607"/>
      <c r="HUP3016" s="607"/>
      <c r="HUQ3016" s="607"/>
      <c r="HUR3016" s="607"/>
      <c r="HUS3016" s="607"/>
      <c r="HUT3016" s="607"/>
      <c r="HUU3016" s="607"/>
      <c r="HUV3016" s="607"/>
      <c r="HUW3016" s="607"/>
      <c r="HUX3016" s="607"/>
      <c r="HUY3016" s="607"/>
      <c r="HUZ3016" s="607"/>
      <c r="HVA3016" s="607"/>
      <c r="HVB3016" s="607"/>
      <c r="HVC3016" s="607"/>
      <c r="HVD3016" s="607"/>
      <c r="HVE3016" s="607"/>
      <c r="HVF3016" s="607"/>
      <c r="HVG3016" s="607"/>
      <c r="HVH3016" s="607"/>
      <c r="HVI3016" s="607"/>
      <c r="HVJ3016" s="607"/>
      <c r="HVK3016" s="607"/>
      <c r="HVL3016" s="607"/>
      <c r="HVM3016" s="607"/>
      <c r="HVN3016" s="607"/>
      <c r="HVO3016" s="607"/>
      <c r="HVP3016" s="607"/>
      <c r="HVQ3016" s="607"/>
      <c r="HVR3016" s="607"/>
      <c r="HVS3016" s="607"/>
      <c r="HVT3016" s="607"/>
      <c r="HVU3016" s="607"/>
      <c r="HVV3016" s="607"/>
      <c r="HVW3016" s="607"/>
      <c r="HVX3016" s="607"/>
      <c r="HVY3016" s="607"/>
      <c r="HVZ3016" s="607"/>
      <c r="HWA3016" s="607"/>
      <c r="HWB3016" s="607"/>
      <c r="HWC3016" s="607"/>
      <c r="HWD3016" s="607"/>
      <c r="HWE3016" s="607"/>
      <c r="HWF3016" s="607"/>
      <c r="HWG3016" s="607"/>
      <c r="HWH3016" s="607"/>
      <c r="HWI3016" s="607"/>
      <c r="HWJ3016" s="607"/>
      <c r="HWK3016" s="607"/>
      <c r="HWL3016" s="607"/>
      <c r="HWM3016" s="607"/>
      <c r="HWN3016" s="607"/>
      <c r="HWO3016" s="607"/>
      <c r="HWP3016" s="607"/>
      <c r="HWQ3016" s="607"/>
      <c r="HWR3016" s="607"/>
      <c r="HWS3016" s="607"/>
      <c r="HWT3016" s="607"/>
      <c r="HWU3016" s="607"/>
      <c r="HWV3016" s="607"/>
      <c r="HWW3016" s="607"/>
      <c r="HWX3016" s="607"/>
      <c r="HWY3016" s="607"/>
      <c r="HWZ3016" s="607"/>
      <c r="HXA3016" s="607"/>
      <c r="HXB3016" s="607"/>
      <c r="HXC3016" s="607"/>
      <c r="HXD3016" s="607"/>
      <c r="HXE3016" s="607"/>
      <c r="HXF3016" s="607"/>
      <c r="HXG3016" s="607"/>
      <c r="HXH3016" s="607"/>
      <c r="HXI3016" s="607"/>
      <c r="HXJ3016" s="607"/>
      <c r="HXK3016" s="607"/>
      <c r="HXL3016" s="607"/>
      <c r="HXM3016" s="607"/>
      <c r="HXN3016" s="607"/>
      <c r="HXO3016" s="607"/>
      <c r="HXP3016" s="607"/>
      <c r="HXQ3016" s="607"/>
      <c r="HXR3016" s="607"/>
      <c r="HXS3016" s="607"/>
      <c r="HXT3016" s="607"/>
      <c r="HXU3016" s="607"/>
      <c r="HXV3016" s="607"/>
      <c r="HXW3016" s="607"/>
      <c r="HXX3016" s="607"/>
      <c r="HXY3016" s="607"/>
      <c r="HXZ3016" s="607"/>
      <c r="HYA3016" s="607"/>
      <c r="HYB3016" s="607"/>
      <c r="HYC3016" s="607"/>
      <c r="HYD3016" s="607"/>
      <c r="HYE3016" s="607"/>
      <c r="HYF3016" s="607"/>
      <c r="HYG3016" s="607"/>
      <c r="HYH3016" s="607"/>
      <c r="HYI3016" s="607"/>
      <c r="HYJ3016" s="607"/>
      <c r="HYK3016" s="607"/>
      <c r="HYL3016" s="607"/>
      <c r="HYM3016" s="607"/>
      <c r="HYN3016" s="607"/>
      <c r="HYO3016" s="607"/>
      <c r="HYP3016" s="607"/>
      <c r="HYQ3016" s="607"/>
      <c r="HYR3016" s="607"/>
      <c r="HYS3016" s="607"/>
      <c r="HYT3016" s="607"/>
      <c r="HYU3016" s="607"/>
      <c r="HYV3016" s="607"/>
      <c r="HYW3016" s="607"/>
      <c r="HYX3016" s="607"/>
      <c r="HYY3016" s="607"/>
      <c r="HYZ3016" s="607"/>
      <c r="HZA3016" s="607"/>
      <c r="HZB3016" s="607"/>
      <c r="HZC3016" s="607"/>
      <c r="HZD3016" s="607"/>
      <c r="HZE3016" s="607"/>
      <c r="HZF3016" s="607"/>
      <c r="HZG3016" s="607"/>
      <c r="HZH3016" s="607"/>
      <c r="HZI3016" s="607"/>
      <c r="HZJ3016" s="607"/>
      <c r="HZK3016" s="607"/>
      <c r="HZL3016" s="607"/>
      <c r="HZM3016" s="607"/>
      <c r="HZN3016" s="607"/>
      <c r="HZO3016" s="607"/>
      <c r="HZP3016" s="607"/>
      <c r="HZQ3016" s="607"/>
      <c r="HZR3016" s="607"/>
      <c r="HZS3016" s="607"/>
      <c r="HZT3016" s="607"/>
      <c r="HZU3016" s="607"/>
      <c r="HZV3016" s="607"/>
      <c r="HZW3016" s="607"/>
      <c r="HZX3016" s="607"/>
      <c r="HZY3016" s="607"/>
      <c r="HZZ3016" s="607"/>
      <c r="IAA3016" s="607"/>
      <c r="IAB3016" s="607"/>
      <c r="IAC3016" s="607"/>
      <c r="IAD3016" s="607"/>
      <c r="IAE3016" s="607"/>
      <c r="IAF3016" s="607"/>
      <c r="IAG3016" s="607"/>
      <c r="IAH3016" s="607"/>
      <c r="IAI3016" s="607"/>
      <c r="IAJ3016" s="607"/>
      <c r="IAK3016" s="607"/>
      <c r="IAL3016" s="607"/>
      <c r="IAM3016" s="607"/>
      <c r="IAN3016" s="607"/>
      <c r="IAO3016" s="607"/>
      <c r="IAP3016" s="607"/>
      <c r="IAQ3016" s="607"/>
      <c r="IAR3016" s="607"/>
      <c r="IAS3016" s="607"/>
      <c r="IAT3016" s="607"/>
      <c r="IAU3016" s="607"/>
      <c r="IAV3016" s="607"/>
      <c r="IAW3016" s="607"/>
      <c r="IAX3016" s="607"/>
      <c r="IAY3016" s="607"/>
      <c r="IAZ3016" s="607"/>
      <c r="IBA3016" s="607"/>
      <c r="IBB3016" s="607"/>
      <c r="IBC3016" s="607"/>
      <c r="IBD3016" s="607"/>
      <c r="IBE3016" s="607"/>
      <c r="IBF3016" s="607"/>
      <c r="IBG3016" s="607"/>
      <c r="IBH3016" s="607"/>
      <c r="IBI3016" s="607"/>
      <c r="IBJ3016" s="607"/>
      <c r="IBK3016" s="607"/>
      <c r="IBL3016" s="607"/>
      <c r="IBM3016" s="607"/>
      <c r="IBN3016" s="607"/>
      <c r="IBO3016" s="607"/>
      <c r="IBP3016" s="607"/>
      <c r="IBQ3016" s="607"/>
      <c r="IBR3016" s="607"/>
      <c r="IBS3016" s="607"/>
      <c r="IBT3016" s="607"/>
      <c r="IBU3016" s="607"/>
      <c r="IBV3016" s="607"/>
      <c r="IBW3016" s="607"/>
      <c r="IBX3016" s="607"/>
      <c r="IBY3016" s="607"/>
      <c r="IBZ3016" s="607"/>
      <c r="ICA3016" s="607"/>
      <c r="ICB3016" s="607"/>
      <c r="ICC3016" s="607"/>
      <c r="ICD3016" s="607"/>
      <c r="ICE3016" s="607"/>
      <c r="ICF3016" s="607"/>
      <c r="ICG3016" s="607"/>
      <c r="ICH3016" s="607"/>
      <c r="ICI3016" s="607"/>
      <c r="ICJ3016" s="607"/>
      <c r="ICK3016" s="607"/>
      <c r="ICL3016" s="607"/>
      <c r="ICM3016" s="607"/>
      <c r="ICN3016" s="607"/>
      <c r="ICO3016" s="607"/>
      <c r="ICP3016" s="607"/>
      <c r="ICQ3016" s="607"/>
      <c r="ICR3016" s="607"/>
      <c r="ICS3016" s="607"/>
      <c r="ICT3016" s="607"/>
      <c r="ICU3016" s="607"/>
      <c r="ICV3016" s="607"/>
      <c r="ICW3016" s="607"/>
      <c r="ICX3016" s="607"/>
      <c r="ICY3016" s="607"/>
      <c r="ICZ3016" s="607"/>
      <c r="IDA3016" s="607"/>
      <c r="IDB3016" s="607"/>
      <c r="IDC3016" s="607"/>
      <c r="IDD3016" s="607"/>
      <c r="IDE3016" s="607"/>
      <c r="IDF3016" s="607"/>
      <c r="IDG3016" s="607"/>
      <c r="IDH3016" s="607"/>
      <c r="IDI3016" s="607"/>
      <c r="IDJ3016" s="607"/>
      <c r="IDK3016" s="607"/>
      <c r="IDL3016" s="607"/>
      <c r="IDM3016" s="607"/>
      <c r="IDN3016" s="607"/>
      <c r="IDO3016" s="607"/>
      <c r="IDP3016" s="607"/>
      <c r="IDQ3016" s="607"/>
      <c r="IDR3016" s="607"/>
      <c r="IDS3016" s="607"/>
      <c r="IDT3016" s="607"/>
      <c r="IDU3016" s="607"/>
      <c r="IDV3016" s="607"/>
      <c r="IDW3016" s="607"/>
      <c r="IDX3016" s="607"/>
      <c r="IDY3016" s="607"/>
      <c r="IDZ3016" s="607"/>
      <c r="IEA3016" s="607"/>
      <c r="IEB3016" s="607"/>
      <c r="IEC3016" s="607"/>
      <c r="IED3016" s="607"/>
      <c r="IEE3016" s="607"/>
      <c r="IEF3016" s="607"/>
      <c r="IEG3016" s="607"/>
      <c r="IEH3016" s="607"/>
      <c r="IEI3016" s="607"/>
      <c r="IEJ3016" s="607"/>
      <c r="IEK3016" s="607"/>
      <c r="IEL3016" s="607"/>
      <c r="IEM3016" s="607"/>
      <c r="IEN3016" s="607"/>
      <c r="IEO3016" s="607"/>
      <c r="IEP3016" s="607"/>
      <c r="IEQ3016" s="607"/>
      <c r="IER3016" s="607"/>
      <c r="IES3016" s="607"/>
      <c r="IET3016" s="607"/>
      <c r="IEU3016" s="607"/>
      <c r="IEV3016" s="607"/>
      <c r="IEW3016" s="607"/>
      <c r="IEX3016" s="607"/>
      <c r="IEY3016" s="607"/>
      <c r="IEZ3016" s="607"/>
      <c r="IFA3016" s="607"/>
      <c r="IFB3016" s="607"/>
      <c r="IFC3016" s="607"/>
      <c r="IFD3016" s="607"/>
      <c r="IFE3016" s="607"/>
      <c r="IFF3016" s="607"/>
      <c r="IFG3016" s="607"/>
      <c r="IFH3016" s="607"/>
      <c r="IFI3016" s="607"/>
      <c r="IFJ3016" s="607"/>
      <c r="IFK3016" s="607"/>
      <c r="IFL3016" s="607"/>
      <c r="IFM3016" s="607"/>
      <c r="IFN3016" s="607"/>
      <c r="IFO3016" s="607"/>
      <c r="IFP3016" s="607"/>
      <c r="IFQ3016" s="607"/>
      <c r="IFR3016" s="607"/>
      <c r="IFS3016" s="607"/>
      <c r="IFT3016" s="607"/>
      <c r="IFU3016" s="607"/>
      <c r="IFV3016" s="607"/>
      <c r="IFW3016" s="607"/>
      <c r="IFX3016" s="607"/>
      <c r="IFY3016" s="607"/>
      <c r="IFZ3016" s="607"/>
      <c r="IGA3016" s="607"/>
      <c r="IGB3016" s="607"/>
      <c r="IGC3016" s="607"/>
      <c r="IGD3016" s="607"/>
      <c r="IGE3016" s="607"/>
      <c r="IGF3016" s="607"/>
      <c r="IGG3016" s="607"/>
      <c r="IGH3016" s="607"/>
      <c r="IGI3016" s="607"/>
      <c r="IGJ3016" s="607"/>
      <c r="IGK3016" s="607"/>
      <c r="IGL3016" s="607"/>
      <c r="IGM3016" s="607"/>
      <c r="IGN3016" s="607"/>
      <c r="IGO3016" s="607"/>
      <c r="IGP3016" s="607"/>
      <c r="IGQ3016" s="607"/>
      <c r="IGR3016" s="607"/>
      <c r="IGS3016" s="607"/>
      <c r="IGT3016" s="607"/>
      <c r="IGU3016" s="607"/>
      <c r="IGV3016" s="607"/>
      <c r="IGW3016" s="607"/>
      <c r="IGX3016" s="607"/>
      <c r="IGY3016" s="607"/>
      <c r="IGZ3016" s="607"/>
      <c r="IHA3016" s="607"/>
      <c r="IHB3016" s="607"/>
      <c r="IHC3016" s="607"/>
      <c r="IHD3016" s="607"/>
      <c r="IHE3016" s="607"/>
      <c r="IHF3016" s="607"/>
      <c r="IHG3016" s="607"/>
      <c r="IHH3016" s="607"/>
      <c r="IHI3016" s="607"/>
      <c r="IHJ3016" s="607"/>
      <c r="IHK3016" s="607"/>
      <c r="IHL3016" s="607"/>
      <c r="IHM3016" s="607"/>
      <c r="IHN3016" s="607"/>
      <c r="IHO3016" s="607"/>
      <c r="IHP3016" s="607"/>
      <c r="IHQ3016" s="607"/>
      <c r="IHR3016" s="607"/>
      <c r="IHS3016" s="607"/>
      <c r="IHT3016" s="607"/>
      <c r="IHU3016" s="607"/>
      <c r="IHV3016" s="607"/>
      <c r="IHW3016" s="607"/>
      <c r="IHX3016" s="607"/>
      <c r="IHY3016" s="607"/>
      <c r="IHZ3016" s="607"/>
      <c r="IIA3016" s="607"/>
      <c r="IIB3016" s="607"/>
      <c r="IIC3016" s="607"/>
      <c r="IID3016" s="607"/>
      <c r="IIE3016" s="607"/>
      <c r="IIF3016" s="607"/>
      <c r="IIG3016" s="607"/>
      <c r="IIH3016" s="607"/>
      <c r="III3016" s="607"/>
      <c r="IIJ3016" s="607"/>
      <c r="IIK3016" s="607"/>
      <c r="IIL3016" s="607"/>
      <c r="IIM3016" s="607"/>
      <c r="IIN3016" s="607"/>
      <c r="IIO3016" s="607"/>
      <c r="IIP3016" s="607"/>
      <c r="IIQ3016" s="607"/>
      <c r="IIR3016" s="607"/>
      <c r="IIS3016" s="607"/>
      <c r="IIT3016" s="607"/>
      <c r="IIU3016" s="607"/>
      <c r="IIV3016" s="607"/>
      <c r="IIW3016" s="607"/>
      <c r="IIX3016" s="607"/>
      <c r="IIY3016" s="607"/>
      <c r="IIZ3016" s="607"/>
      <c r="IJA3016" s="607"/>
      <c r="IJB3016" s="607"/>
      <c r="IJC3016" s="607"/>
      <c r="IJD3016" s="607"/>
      <c r="IJE3016" s="607"/>
      <c r="IJF3016" s="607"/>
      <c r="IJG3016" s="607"/>
      <c r="IJH3016" s="607"/>
      <c r="IJI3016" s="607"/>
      <c r="IJJ3016" s="607"/>
      <c r="IJK3016" s="607"/>
      <c r="IJL3016" s="607"/>
      <c r="IJM3016" s="607"/>
      <c r="IJN3016" s="607"/>
      <c r="IJO3016" s="607"/>
      <c r="IJP3016" s="607"/>
      <c r="IJQ3016" s="607"/>
      <c r="IJR3016" s="607"/>
      <c r="IJS3016" s="607"/>
      <c r="IJT3016" s="607"/>
      <c r="IJU3016" s="607"/>
      <c r="IJV3016" s="607"/>
      <c r="IJW3016" s="607"/>
      <c r="IJX3016" s="607"/>
      <c r="IJY3016" s="607"/>
      <c r="IJZ3016" s="607"/>
      <c r="IKA3016" s="607"/>
      <c r="IKB3016" s="607"/>
      <c r="IKC3016" s="607"/>
      <c r="IKD3016" s="607"/>
      <c r="IKE3016" s="607"/>
      <c r="IKF3016" s="607"/>
      <c r="IKG3016" s="607"/>
      <c r="IKH3016" s="607"/>
      <c r="IKI3016" s="607"/>
      <c r="IKJ3016" s="607"/>
      <c r="IKK3016" s="607"/>
      <c r="IKL3016" s="607"/>
      <c r="IKM3016" s="607"/>
      <c r="IKN3016" s="607"/>
      <c r="IKO3016" s="607"/>
      <c r="IKP3016" s="607"/>
      <c r="IKQ3016" s="607"/>
      <c r="IKR3016" s="607"/>
      <c r="IKS3016" s="607"/>
      <c r="IKT3016" s="607"/>
      <c r="IKU3016" s="607"/>
      <c r="IKV3016" s="607"/>
      <c r="IKW3016" s="607"/>
      <c r="IKX3016" s="607"/>
      <c r="IKY3016" s="607"/>
      <c r="IKZ3016" s="607"/>
      <c r="ILA3016" s="607"/>
      <c r="ILB3016" s="607"/>
      <c r="ILC3016" s="607"/>
      <c r="ILD3016" s="607"/>
      <c r="ILE3016" s="607"/>
      <c r="ILF3016" s="607"/>
      <c r="ILG3016" s="607"/>
      <c r="ILH3016" s="607"/>
      <c r="ILI3016" s="607"/>
      <c r="ILJ3016" s="607"/>
      <c r="ILK3016" s="607"/>
      <c r="ILL3016" s="607"/>
      <c r="ILM3016" s="607"/>
      <c r="ILN3016" s="607"/>
      <c r="ILO3016" s="607"/>
      <c r="ILP3016" s="607"/>
      <c r="ILQ3016" s="607"/>
      <c r="ILR3016" s="607"/>
      <c r="ILS3016" s="607"/>
      <c r="ILT3016" s="607"/>
      <c r="ILU3016" s="607"/>
      <c r="ILV3016" s="607"/>
      <c r="ILW3016" s="607"/>
      <c r="ILX3016" s="607"/>
      <c r="ILY3016" s="607"/>
      <c r="ILZ3016" s="607"/>
      <c r="IMA3016" s="607"/>
      <c r="IMB3016" s="607"/>
      <c r="IMC3016" s="607"/>
      <c r="IMD3016" s="607"/>
      <c r="IME3016" s="607"/>
      <c r="IMF3016" s="607"/>
      <c r="IMG3016" s="607"/>
      <c r="IMH3016" s="607"/>
      <c r="IMI3016" s="607"/>
      <c r="IMJ3016" s="607"/>
      <c r="IMK3016" s="607"/>
      <c r="IML3016" s="607"/>
      <c r="IMM3016" s="607"/>
      <c r="IMN3016" s="607"/>
      <c r="IMO3016" s="607"/>
      <c r="IMP3016" s="607"/>
      <c r="IMQ3016" s="607"/>
      <c r="IMR3016" s="607"/>
      <c r="IMS3016" s="607"/>
      <c r="IMT3016" s="607"/>
      <c r="IMU3016" s="607"/>
      <c r="IMV3016" s="607"/>
      <c r="IMW3016" s="607"/>
      <c r="IMX3016" s="607"/>
      <c r="IMY3016" s="607"/>
      <c r="IMZ3016" s="607"/>
      <c r="INA3016" s="607"/>
      <c r="INB3016" s="607"/>
      <c r="INC3016" s="607"/>
      <c r="IND3016" s="607"/>
      <c r="INE3016" s="607"/>
      <c r="INF3016" s="607"/>
      <c r="ING3016" s="607"/>
      <c r="INH3016" s="607"/>
      <c r="INI3016" s="607"/>
      <c r="INJ3016" s="607"/>
      <c r="INK3016" s="607"/>
      <c r="INL3016" s="607"/>
      <c r="INM3016" s="607"/>
      <c r="INN3016" s="607"/>
      <c r="INO3016" s="607"/>
      <c r="INP3016" s="607"/>
      <c r="INQ3016" s="607"/>
      <c r="INR3016" s="607"/>
      <c r="INS3016" s="607"/>
      <c r="INT3016" s="607"/>
      <c r="INU3016" s="607"/>
      <c r="INV3016" s="607"/>
      <c r="INW3016" s="607"/>
      <c r="INX3016" s="607"/>
      <c r="INY3016" s="607"/>
      <c r="INZ3016" s="607"/>
      <c r="IOA3016" s="607"/>
      <c r="IOB3016" s="607"/>
      <c r="IOC3016" s="607"/>
      <c r="IOD3016" s="607"/>
      <c r="IOE3016" s="607"/>
      <c r="IOF3016" s="607"/>
      <c r="IOG3016" s="607"/>
      <c r="IOH3016" s="607"/>
      <c r="IOI3016" s="607"/>
      <c r="IOJ3016" s="607"/>
      <c r="IOK3016" s="607"/>
      <c r="IOL3016" s="607"/>
      <c r="IOM3016" s="607"/>
      <c r="ION3016" s="607"/>
      <c r="IOO3016" s="607"/>
      <c r="IOP3016" s="607"/>
      <c r="IOQ3016" s="607"/>
      <c r="IOR3016" s="607"/>
      <c r="IOS3016" s="607"/>
      <c r="IOT3016" s="607"/>
      <c r="IOU3016" s="607"/>
      <c r="IOV3016" s="607"/>
      <c r="IOW3016" s="607"/>
      <c r="IOX3016" s="607"/>
      <c r="IOY3016" s="607"/>
      <c r="IOZ3016" s="607"/>
      <c r="IPA3016" s="607"/>
      <c r="IPB3016" s="607"/>
      <c r="IPC3016" s="607"/>
      <c r="IPD3016" s="607"/>
      <c r="IPE3016" s="607"/>
      <c r="IPF3016" s="607"/>
      <c r="IPG3016" s="607"/>
      <c r="IPH3016" s="607"/>
      <c r="IPI3016" s="607"/>
      <c r="IPJ3016" s="607"/>
      <c r="IPK3016" s="607"/>
      <c r="IPL3016" s="607"/>
      <c r="IPM3016" s="607"/>
      <c r="IPN3016" s="607"/>
      <c r="IPO3016" s="607"/>
      <c r="IPP3016" s="607"/>
      <c r="IPQ3016" s="607"/>
      <c r="IPR3016" s="607"/>
      <c r="IPS3016" s="607"/>
      <c r="IPT3016" s="607"/>
      <c r="IPU3016" s="607"/>
      <c r="IPV3016" s="607"/>
      <c r="IPW3016" s="607"/>
      <c r="IPX3016" s="607"/>
      <c r="IPY3016" s="607"/>
      <c r="IPZ3016" s="607"/>
      <c r="IQA3016" s="607"/>
      <c r="IQB3016" s="607"/>
      <c r="IQC3016" s="607"/>
      <c r="IQD3016" s="607"/>
      <c r="IQE3016" s="607"/>
      <c r="IQF3016" s="607"/>
      <c r="IQG3016" s="607"/>
      <c r="IQH3016" s="607"/>
      <c r="IQI3016" s="607"/>
      <c r="IQJ3016" s="607"/>
      <c r="IQK3016" s="607"/>
      <c r="IQL3016" s="607"/>
      <c r="IQM3016" s="607"/>
      <c r="IQN3016" s="607"/>
      <c r="IQO3016" s="607"/>
      <c r="IQP3016" s="607"/>
      <c r="IQQ3016" s="607"/>
      <c r="IQR3016" s="607"/>
      <c r="IQS3016" s="607"/>
      <c r="IQT3016" s="607"/>
      <c r="IQU3016" s="607"/>
      <c r="IQV3016" s="607"/>
      <c r="IQW3016" s="607"/>
      <c r="IQX3016" s="607"/>
      <c r="IQY3016" s="607"/>
      <c r="IQZ3016" s="607"/>
      <c r="IRA3016" s="607"/>
      <c r="IRB3016" s="607"/>
      <c r="IRC3016" s="607"/>
      <c r="IRD3016" s="607"/>
      <c r="IRE3016" s="607"/>
      <c r="IRF3016" s="607"/>
      <c r="IRG3016" s="607"/>
      <c r="IRH3016" s="607"/>
      <c r="IRI3016" s="607"/>
      <c r="IRJ3016" s="607"/>
      <c r="IRK3016" s="607"/>
      <c r="IRL3016" s="607"/>
      <c r="IRM3016" s="607"/>
      <c r="IRN3016" s="607"/>
      <c r="IRO3016" s="607"/>
      <c r="IRP3016" s="607"/>
      <c r="IRQ3016" s="607"/>
      <c r="IRR3016" s="607"/>
      <c r="IRS3016" s="607"/>
      <c r="IRT3016" s="607"/>
      <c r="IRU3016" s="607"/>
      <c r="IRV3016" s="607"/>
      <c r="IRW3016" s="607"/>
      <c r="IRX3016" s="607"/>
      <c r="IRY3016" s="607"/>
      <c r="IRZ3016" s="607"/>
      <c r="ISA3016" s="607"/>
      <c r="ISB3016" s="607"/>
      <c r="ISC3016" s="607"/>
      <c r="ISD3016" s="607"/>
      <c r="ISE3016" s="607"/>
      <c r="ISF3016" s="607"/>
      <c r="ISG3016" s="607"/>
      <c r="ISH3016" s="607"/>
      <c r="ISI3016" s="607"/>
      <c r="ISJ3016" s="607"/>
      <c r="ISK3016" s="607"/>
      <c r="ISL3016" s="607"/>
      <c r="ISM3016" s="607"/>
      <c r="ISN3016" s="607"/>
      <c r="ISO3016" s="607"/>
      <c r="ISP3016" s="607"/>
      <c r="ISQ3016" s="607"/>
      <c r="ISR3016" s="607"/>
      <c r="ISS3016" s="607"/>
      <c r="IST3016" s="607"/>
      <c r="ISU3016" s="607"/>
      <c r="ISV3016" s="607"/>
      <c r="ISW3016" s="607"/>
      <c r="ISX3016" s="607"/>
      <c r="ISY3016" s="607"/>
      <c r="ISZ3016" s="607"/>
      <c r="ITA3016" s="607"/>
      <c r="ITB3016" s="607"/>
      <c r="ITC3016" s="607"/>
      <c r="ITD3016" s="607"/>
      <c r="ITE3016" s="607"/>
      <c r="ITF3016" s="607"/>
      <c r="ITG3016" s="607"/>
      <c r="ITH3016" s="607"/>
      <c r="ITI3016" s="607"/>
      <c r="ITJ3016" s="607"/>
      <c r="ITK3016" s="607"/>
      <c r="ITL3016" s="607"/>
      <c r="ITM3016" s="607"/>
      <c r="ITN3016" s="607"/>
      <c r="ITO3016" s="607"/>
      <c r="ITP3016" s="607"/>
      <c r="ITQ3016" s="607"/>
      <c r="ITR3016" s="607"/>
      <c r="ITS3016" s="607"/>
      <c r="ITT3016" s="607"/>
      <c r="ITU3016" s="607"/>
      <c r="ITV3016" s="607"/>
      <c r="ITW3016" s="607"/>
      <c r="ITX3016" s="607"/>
      <c r="ITY3016" s="607"/>
      <c r="ITZ3016" s="607"/>
      <c r="IUA3016" s="607"/>
      <c r="IUB3016" s="607"/>
      <c r="IUC3016" s="607"/>
      <c r="IUD3016" s="607"/>
      <c r="IUE3016" s="607"/>
      <c r="IUF3016" s="607"/>
      <c r="IUG3016" s="607"/>
      <c r="IUH3016" s="607"/>
      <c r="IUI3016" s="607"/>
      <c r="IUJ3016" s="607"/>
      <c r="IUK3016" s="607"/>
      <c r="IUL3016" s="607"/>
      <c r="IUM3016" s="607"/>
      <c r="IUN3016" s="607"/>
      <c r="IUO3016" s="607"/>
      <c r="IUP3016" s="607"/>
      <c r="IUQ3016" s="607"/>
      <c r="IUR3016" s="607"/>
      <c r="IUS3016" s="607"/>
      <c r="IUT3016" s="607"/>
      <c r="IUU3016" s="607"/>
      <c r="IUV3016" s="607"/>
      <c r="IUW3016" s="607"/>
      <c r="IUX3016" s="607"/>
      <c r="IUY3016" s="607"/>
      <c r="IUZ3016" s="607"/>
      <c r="IVA3016" s="607"/>
      <c r="IVB3016" s="607"/>
      <c r="IVC3016" s="607"/>
      <c r="IVD3016" s="607"/>
      <c r="IVE3016" s="607"/>
      <c r="IVF3016" s="607"/>
      <c r="IVG3016" s="607"/>
      <c r="IVH3016" s="607"/>
      <c r="IVI3016" s="607"/>
      <c r="IVJ3016" s="607"/>
      <c r="IVK3016" s="607"/>
      <c r="IVL3016" s="607"/>
      <c r="IVM3016" s="607"/>
      <c r="IVN3016" s="607"/>
      <c r="IVO3016" s="607"/>
      <c r="IVP3016" s="607"/>
      <c r="IVQ3016" s="607"/>
      <c r="IVR3016" s="607"/>
      <c r="IVS3016" s="607"/>
      <c r="IVT3016" s="607"/>
      <c r="IVU3016" s="607"/>
      <c r="IVV3016" s="607"/>
      <c r="IVW3016" s="607"/>
      <c r="IVX3016" s="607"/>
      <c r="IVY3016" s="607"/>
      <c r="IVZ3016" s="607"/>
      <c r="IWA3016" s="607"/>
      <c r="IWB3016" s="607"/>
      <c r="IWC3016" s="607"/>
      <c r="IWD3016" s="607"/>
      <c r="IWE3016" s="607"/>
      <c r="IWF3016" s="607"/>
      <c r="IWG3016" s="607"/>
      <c r="IWH3016" s="607"/>
      <c r="IWI3016" s="607"/>
      <c r="IWJ3016" s="607"/>
      <c r="IWK3016" s="607"/>
      <c r="IWL3016" s="607"/>
      <c r="IWM3016" s="607"/>
      <c r="IWN3016" s="607"/>
      <c r="IWO3016" s="607"/>
      <c r="IWP3016" s="607"/>
      <c r="IWQ3016" s="607"/>
      <c r="IWR3016" s="607"/>
      <c r="IWS3016" s="607"/>
      <c r="IWT3016" s="607"/>
      <c r="IWU3016" s="607"/>
      <c r="IWV3016" s="607"/>
      <c r="IWW3016" s="607"/>
      <c r="IWX3016" s="607"/>
      <c r="IWY3016" s="607"/>
      <c r="IWZ3016" s="607"/>
      <c r="IXA3016" s="607"/>
      <c r="IXB3016" s="607"/>
      <c r="IXC3016" s="607"/>
      <c r="IXD3016" s="607"/>
      <c r="IXE3016" s="607"/>
      <c r="IXF3016" s="607"/>
      <c r="IXG3016" s="607"/>
      <c r="IXH3016" s="607"/>
      <c r="IXI3016" s="607"/>
      <c r="IXJ3016" s="607"/>
      <c r="IXK3016" s="607"/>
      <c r="IXL3016" s="607"/>
      <c r="IXM3016" s="607"/>
      <c r="IXN3016" s="607"/>
      <c r="IXO3016" s="607"/>
      <c r="IXP3016" s="607"/>
      <c r="IXQ3016" s="607"/>
      <c r="IXR3016" s="607"/>
      <c r="IXS3016" s="607"/>
      <c r="IXT3016" s="607"/>
      <c r="IXU3016" s="607"/>
      <c r="IXV3016" s="607"/>
      <c r="IXW3016" s="607"/>
      <c r="IXX3016" s="607"/>
      <c r="IXY3016" s="607"/>
      <c r="IXZ3016" s="607"/>
      <c r="IYA3016" s="607"/>
      <c r="IYB3016" s="607"/>
      <c r="IYC3016" s="607"/>
      <c r="IYD3016" s="607"/>
      <c r="IYE3016" s="607"/>
      <c r="IYF3016" s="607"/>
      <c r="IYG3016" s="607"/>
      <c r="IYH3016" s="607"/>
      <c r="IYI3016" s="607"/>
      <c r="IYJ3016" s="607"/>
      <c r="IYK3016" s="607"/>
      <c r="IYL3016" s="607"/>
      <c r="IYM3016" s="607"/>
      <c r="IYN3016" s="607"/>
      <c r="IYO3016" s="607"/>
      <c r="IYP3016" s="607"/>
      <c r="IYQ3016" s="607"/>
      <c r="IYR3016" s="607"/>
      <c r="IYS3016" s="607"/>
      <c r="IYT3016" s="607"/>
      <c r="IYU3016" s="607"/>
      <c r="IYV3016" s="607"/>
      <c r="IYW3016" s="607"/>
      <c r="IYX3016" s="607"/>
      <c r="IYY3016" s="607"/>
      <c r="IYZ3016" s="607"/>
      <c r="IZA3016" s="607"/>
      <c r="IZB3016" s="607"/>
      <c r="IZC3016" s="607"/>
      <c r="IZD3016" s="607"/>
      <c r="IZE3016" s="607"/>
      <c r="IZF3016" s="607"/>
      <c r="IZG3016" s="607"/>
      <c r="IZH3016" s="607"/>
      <c r="IZI3016" s="607"/>
      <c r="IZJ3016" s="607"/>
      <c r="IZK3016" s="607"/>
      <c r="IZL3016" s="607"/>
      <c r="IZM3016" s="607"/>
      <c r="IZN3016" s="607"/>
      <c r="IZO3016" s="607"/>
      <c r="IZP3016" s="607"/>
      <c r="IZQ3016" s="607"/>
      <c r="IZR3016" s="607"/>
      <c r="IZS3016" s="607"/>
      <c r="IZT3016" s="607"/>
      <c r="IZU3016" s="607"/>
      <c r="IZV3016" s="607"/>
      <c r="IZW3016" s="607"/>
      <c r="IZX3016" s="607"/>
      <c r="IZY3016" s="607"/>
      <c r="IZZ3016" s="607"/>
      <c r="JAA3016" s="607"/>
      <c r="JAB3016" s="607"/>
      <c r="JAC3016" s="607"/>
      <c r="JAD3016" s="607"/>
      <c r="JAE3016" s="607"/>
      <c r="JAF3016" s="607"/>
      <c r="JAG3016" s="607"/>
      <c r="JAH3016" s="607"/>
      <c r="JAI3016" s="607"/>
      <c r="JAJ3016" s="607"/>
      <c r="JAK3016" s="607"/>
      <c r="JAL3016" s="607"/>
      <c r="JAM3016" s="607"/>
      <c r="JAN3016" s="607"/>
      <c r="JAO3016" s="607"/>
      <c r="JAP3016" s="607"/>
      <c r="JAQ3016" s="607"/>
      <c r="JAR3016" s="607"/>
      <c r="JAS3016" s="607"/>
      <c r="JAT3016" s="607"/>
      <c r="JAU3016" s="607"/>
      <c r="JAV3016" s="607"/>
      <c r="JAW3016" s="607"/>
      <c r="JAX3016" s="607"/>
      <c r="JAY3016" s="607"/>
      <c r="JAZ3016" s="607"/>
      <c r="JBA3016" s="607"/>
      <c r="JBB3016" s="607"/>
      <c r="JBC3016" s="607"/>
      <c r="JBD3016" s="607"/>
      <c r="JBE3016" s="607"/>
      <c r="JBF3016" s="607"/>
      <c r="JBG3016" s="607"/>
      <c r="JBH3016" s="607"/>
      <c r="JBI3016" s="607"/>
      <c r="JBJ3016" s="607"/>
      <c r="JBK3016" s="607"/>
      <c r="JBL3016" s="607"/>
      <c r="JBM3016" s="607"/>
      <c r="JBN3016" s="607"/>
      <c r="JBO3016" s="607"/>
      <c r="JBP3016" s="607"/>
      <c r="JBQ3016" s="607"/>
      <c r="JBR3016" s="607"/>
      <c r="JBS3016" s="607"/>
      <c r="JBT3016" s="607"/>
      <c r="JBU3016" s="607"/>
      <c r="JBV3016" s="607"/>
      <c r="JBW3016" s="607"/>
      <c r="JBX3016" s="607"/>
      <c r="JBY3016" s="607"/>
      <c r="JBZ3016" s="607"/>
      <c r="JCA3016" s="607"/>
      <c r="JCB3016" s="607"/>
      <c r="JCC3016" s="607"/>
      <c r="JCD3016" s="607"/>
      <c r="JCE3016" s="607"/>
      <c r="JCF3016" s="607"/>
      <c r="JCG3016" s="607"/>
      <c r="JCH3016" s="607"/>
      <c r="JCI3016" s="607"/>
      <c r="JCJ3016" s="607"/>
      <c r="JCK3016" s="607"/>
      <c r="JCL3016" s="607"/>
      <c r="JCM3016" s="607"/>
      <c r="JCN3016" s="607"/>
      <c r="JCO3016" s="607"/>
      <c r="JCP3016" s="607"/>
      <c r="JCQ3016" s="607"/>
      <c r="JCR3016" s="607"/>
      <c r="JCS3016" s="607"/>
      <c r="JCT3016" s="607"/>
      <c r="JCU3016" s="607"/>
      <c r="JCV3016" s="607"/>
      <c r="JCW3016" s="607"/>
      <c r="JCX3016" s="607"/>
      <c r="JCY3016" s="607"/>
      <c r="JCZ3016" s="607"/>
      <c r="JDA3016" s="607"/>
      <c r="JDB3016" s="607"/>
      <c r="JDC3016" s="607"/>
      <c r="JDD3016" s="607"/>
      <c r="JDE3016" s="607"/>
      <c r="JDF3016" s="607"/>
      <c r="JDG3016" s="607"/>
      <c r="JDH3016" s="607"/>
      <c r="JDI3016" s="607"/>
      <c r="JDJ3016" s="607"/>
      <c r="JDK3016" s="607"/>
      <c r="JDL3016" s="607"/>
      <c r="JDM3016" s="607"/>
      <c r="JDN3016" s="607"/>
      <c r="JDO3016" s="607"/>
      <c r="JDP3016" s="607"/>
      <c r="JDQ3016" s="607"/>
      <c r="JDR3016" s="607"/>
      <c r="JDS3016" s="607"/>
      <c r="JDT3016" s="607"/>
      <c r="JDU3016" s="607"/>
      <c r="JDV3016" s="607"/>
      <c r="JDW3016" s="607"/>
      <c r="JDX3016" s="607"/>
      <c r="JDY3016" s="607"/>
      <c r="JDZ3016" s="607"/>
      <c r="JEA3016" s="607"/>
      <c r="JEB3016" s="607"/>
      <c r="JEC3016" s="607"/>
      <c r="JED3016" s="607"/>
      <c r="JEE3016" s="607"/>
      <c r="JEF3016" s="607"/>
      <c r="JEG3016" s="607"/>
      <c r="JEH3016" s="607"/>
      <c r="JEI3016" s="607"/>
      <c r="JEJ3016" s="607"/>
      <c r="JEK3016" s="607"/>
      <c r="JEL3016" s="607"/>
      <c r="JEM3016" s="607"/>
      <c r="JEN3016" s="607"/>
      <c r="JEO3016" s="607"/>
      <c r="JEP3016" s="607"/>
      <c r="JEQ3016" s="607"/>
      <c r="JER3016" s="607"/>
      <c r="JES3016" s="607"/>
      <c r="JET3016" s="607"/>
      <c r="JEU3016" s="607"/>
      <c r="JEV3016" s="607"/>
      <c r="JEW3016" s="607"/>
      <c r="JEX3016" s="607"/>
      <c r="JEY3016" s="607"/>
      <c r="JEZ3016" s="607"/>
      <c r="JFA3016" s="607"/>
      <c r="JFB3016" s="607"/>
      <c r="JFC3016" s="607"/>
      <c r="JFD3016" s="607"/>
      <c r="JFE3016" s="607"/>
      <c r="JFF3016" s="607"/>
      <c r="JFG3016" s="607"/>
      <c r="JFH3016" s="607"/>
      <c r="JFI3016" s="607"/>
      <c r="JFJ3016" s="607"/>
      <c r="JFK3016" s="607"/>
      <c r="JFL3016" s="607"/>
      <c r="JFM3016" s="607"/>
      <c r="JFN3016" s="607"/>
      <c r="JFO3016" s="607"/>
      <c r="JFP3016" s="607"/>
      <c r="JFQ3016" s="607"/>
      <c r="JFR3016" s="607"/>
      <c r="JFS3016" s="607"/>
      <c r="JFT3016" s="607"/>
      <c r="JFU3016" s="607"/>
      <c r="JFV3016" s="607"/>
      <c r="JFW3016" s="607"/>
      <c r="JFX3016" s="607"/>
      <c r="JFY3016" s="607"/>
      <c r="JFZ3016" s="607"/>
      <c r="JGA3016" s="607"/>
      <c r="JGB3016" s="607"/>
      <c r="JGC3016" s="607"/>
      <c r="JGD3016" s="607"/>
      <c r="JGE3016" s="607"/>
      <c r="JGF3016" s="607"/>
      <c r="JGG3016" s="607"/>
      <c r="JGH3016" s="607"/>
      <c r="JGI3016" s="607"/>
      <c r="JGJ3016" s="607"/>
      <c r="JGK3016" s="607"/>
      <c r="JGL3016" s="607"/>
      <c r="JGM3016" s="607"/>
      <c r="JGN3016" s="607"/>
      <c r="JGO3016" s="607"/>
      <c r="JGP3016" s="607"/>
      <c r="JGQ3016" s="607"/>
      <c r="JGR3016" s="607"/>
      <c r="JGS3016" s="607"/>
      <c r="JGT3016" s="607"/>
      <c r="JGU3016" s="607"/>
      <c r="JGV3016" s="607"/>
      <c r="JGW3016" s="607"/>
      <c r="JGX3016" s="607"/>
      <c r="JGY3016" s="607"/>
      <c r="JGZ3016" s="607"/>
      <c r="JHA3016" s="607"/>
      <c r="JHB3016" s="607"/>
      <c r="JHC3016" s="607"/>
      <c r="JHD3016" s="607"/>
      <c r="JHE3016" s="607"/>
      <c r="JHF3016" s="607"/>
      <c r="JHG3016" s="607"/>
      <c r="JHH3016" s="607"/>
      <c r="JHI3016" s="607"/>
      <c r="JHJ3016" s="607"/>
      <c r="JHK3016" s="607"/>
      <c r="JHL3016" s="607"/>
      <c r="JHM3016" s="607"/>
      <c r="JHN3016" s="607"/>
      <c r="JHO3016" s="607"/>
      <c r="JHP3016" s="607"/>
      <c r="JHQ3016" s="607"/>
      <c r="JHR3016" s="607"/>
      <c r="JHS3016" s="607"/>
      <c r="JHT3016" s="607"/>
      <c r="JHU3016" s="607"/>
      <c r="JHV3016" s="607"/>
      <c r="JHW3016" s="607"/>
      <c r="JHX3016" s="607"/>
      <c r="JHY3016" s="607"/>
      <c r="JHZ3016" s="607"/>
      <c r="JIA3016" s="607"/>
      <c r="JIB3016" s="607"/>
      <c r="JIC3016" s="607"/>
      <c r="JID3016" s="607"/>
      <c r="JIE3016" s="607"/>
      <c r="JIF3016" s="607"/>
      <c r="JIG3016" s="607"/>
      <c r="JIH3016" s="607"/>
      <c r="JII3016" s="607"/>
      <c r="JIJ3016" s="607"/>
      <c r="JIK3016" s="607"/>
      <c r="JIL3016" s="607"/>
      <c r="JIM3016" s="607"/>
      <c r="JIN3016" s="607"/>
      <c r="JIO3016" s="607"/>
      <c r="JIP3016" s="607"/>
      <c r="JIQ3016" s="607"/>
      <c r="JIR3016" s="607"/>
      <c r="JIS3016" s="607"/>
      <c r="JIT3016" s="607"/>
      <c r="JIU3016" s="607"/>
      <c r="JIV3016" s="607"/>
      <c r="JIW3016" s="607"/>
      <c r="JIX3016" s="607"/>
      <c r="JIY3016" s="607"/>
      <c r="JIZ3016" s="607"/>
      <c r="JJA3016" s="607"/>
      <c r="JJB3016" s="607"/>
      <c r="JJC3016" s="607"/>
      <c r="JJD3016" s="607"/>
      <c r="JJE3016" s="607"/>
      <c r="JJF3016" s="607"/>
      <c r="JJG3016" s="607"/>
      <c r="JJH3016" s="607"/>
      <c r="JJI3016" s="607"/>
      <c r="JJJ3016" s="607"/>
      <c r="JJK3016" s="607"/>
      <c r="JJL3016" s="607"/>
      <c r="JJM3016" s="607"/>
      <c r="JJN3016" s="607"/>
      <c r="JJO3016" s="607"/>
      <c r="JJP3016" s="607"/>
      <c r="JJQ3016" s="607"/>
      <c r="JJR3016" s="607"/>
      <c r="JJS3016" s="607"/>
      <c r="JJT3016" s="607"/>
      <c r="JJU3016" s="607"/>
      <c r="JJV3016" s="607"/>
      <c r="JJW3016" s="607"/>
      <c r="JJX3016" s="607"/>
      <c r="JJY3016" s="607"/>
      <c r="JJZ3016" s="607"/>
      <c r="JKA3016" s="607"/>
      <c r="JKB3016" s="607"/>
      <c r="JKC3016" s="607"/>
      <c r="JKD3016" s="607"/>
      <c r="JKE3016" s="607"/>
      <c r="JKF3016" s="607"/>
      <c r="JKG3016" s="607"/>
      <c r="JKH3016" s="607"/>
      <c r="JKI3016" s="607"/>
      <c r="JKJ3016" s="607"/>
      <c r="JKK3016" s="607"/>
      <c r="JKL3016" s="607"/>
      <c r="JKM3016" s="607"/>
      <c r="JKN3016" s="607"/>
      <c r="JKO3016" s="607"/>
      <c r="JKP3016" s="607"/>
      <c r="JKQ3016" s="607"/>
      <c r="JKR3016" s="607"/>
      <c r="JKS3016" s="607"/>
      <c r="JKT3016" s="607"/>
      <c r="JKU3016" s="607"/>
      <c r="JKV3016" s="607"/>
      <c r="JKW3016" s="607"/>
      <c r="JKX3016" s="607"/>
      <c r="JKY3016" s="607"/>
      <c r="JKZ3016" s="607"/>
      <c r="JLA3016" s="607"/>
      <c r="JLB3016" s="607"/>
      <c r="JLC3016" s="607"/>
      <c r="JLD3016" s="607"/>
      <c r="JLE3016" s="607"/>
      <c r="JLF3016" s="607"/>
      <c r="JLG3016" s="607"/>
      <c r="JLH3016" s="607"/>
      <c r="JLI3016" s="607"/>
      <c r="JLJ3016" s="607"/>
      <c r="JLK3016" s="607"/>
      <c r="JLL3016" s="607"/>
      <c r="JLM3016" s="607"/>
      <c r="JLN3016" s="607"/>
      <c r="JLO3016" s="607"/>
      <c r="JLP3016" s="607"/>
      <c r="JLQ3016" s="607"/>
      <c r="JLR3016" s="607"/>
      <c r="JLS3016" s="607"/>
      <c r="JLT3016" s="607"/>
      <c r="JLU3016" s="607"/>
      <c r="JLV3016" s="607"/>
      <c r="JLW3016" s="607"/>
      <c r="JLX3016" s="607"/>
      <c r="JLY3016" s="607"/>
      <c r="JLZ3016" s="607"/>
      <c r="JMA3016" s="607"/>
      <c r="JMB3016" s="607"/>
      <c r="JMC3016" s="607"/>
      <c r="JMD3016" s="607"/>
      <c r="JME3016" s="607"/>
      <c r="JMF3016" s="607"/>
      <c r="JMG3016" s="607"/>
      <c r="JMH3016" s="607"/>
      <c r="JMI3016" s="607"/>
      <c r="JMJ3016" s="607"/>
      <c r="JMK3016" s="607"/>
      <c r="JML3016" s="607"/>
      <c r="JMM3016" s="607"/>
      <c r="JMN3016" s="607"/>
      <c r="JMO3016" s="607"/>
      <c r="JMP3016" s="607"/>
      <c r="JMQ3016" s="607"/>
      <c r="JMR3016" s="607"/>
      <c r="JMS3016" s="607"/>
      <c r="JMT3016" s="607"/>
      <c r="JMU3016" s="607"/>
      <c r="JMV3016" s="607"/>
      <c r="JMW3016" s="607"/>
      <c r="JMX3016" s="607"/>
      <c r="JMY3016" s="607"/>
      <c r="JMZ3016" s="607"/>
      <c r="JNA3016" s="607"/>
      <c r="JNB3016" s="607"/>
      <c r="JNC3016" s="607"/>
      <c r="JND3016" s="607"/>
      <c r="JNE3016" s="607"/>
      <c r="JNF3016" s="607"/>
      <c r="JNG3016" s="607"/>
      <c r="JNH3016" s="607"/>
      <c r="JNI3016" s="607"/>
      <c r="JNJ3016" s="607"/>
      <c r="JNK3016" s="607"/>
      <c r="JNL3016" s="607"/>
      <c r="JNM3016" s="607"/>
      <c r="JNN3016" s="607"/>
      <c r="JNO3016" s="607"/>
      <c r="JNP3016" s="607"/>
      <c r="JNQ3016" s="607"/>
      <c r="JNR3016" s="607"/>
      <c r="JNS3016" s="607"/>
      <c r="JNT3016" s="607"/>
      <c r="JNU3016" s="607"/>
      <c r="JNV3016" s="607"/>
      <c r="JNW3016" s="607"/>
      <c r="JNX3016" s="607"/>
      <c r="JNY3016" s="607"/>
      <c r="JNZ3016" s="607"/>
      <c r="JOA3016" s="607"/>
      <c r="JOB3016" s="607"/>
      <c r="JOC3016" s="607"/>
      <c r="JOD3016" s="607"/>
      <c r="JOE3016" s="607"/>
      <c r="JOF3016" s="607"/>
      <c r="JOG3016" s="607"/>
      <c r="JOH3016" s="607"/>
      <c r="JOI3016" s="607"/>
      <c r="JOJ3016" s="607"/>
      <c r="JOK3016" s="607"/>
      <c r="JOL3016" s="607"/>
      <c r="JOM3016" s="607"/>
      <c r="JON3016" s="607"/>
      <c r="JOO3016" s="607"/>
      <c r="JOP3016" s="607"/>
      <c r="JOQ3016" s="607"/>
      <c r="JOR3016" s="607"/>
      <c r="JOS3016" s="607"/>
      <c r="JOT3016" s="607"/>
      <c r="JOU3016" s="607"/>
      <c r="JOV3016" s="607"/>
      <c r="JOW3016" s="607"/>
      <c r="JOX3016" s="607"/>
      <c r="JOY3016" s="607"/>
      <c r="JOZ3016" s="607"/>
      <c r="JPA3016" s="607"/>
      <c r="JPB3016" s="607"/>
      <c r="JPC3016" s="607"/>
      <c r="JPD3016" s="607"/>
      <c r="JPE3016" s="607"/>
      <c r="JPF3016" s="607"/>
      <c r="JPG3016" s="607"/>
      <c r="JPH3016" s="607"/>
      <c r="JPI3016" s="607"/>
      <c r="JPJ3016" s="607"/>
      <c r="JPK3016" s="607"/>
      <c r="JPL3016" s="607"/>
      <c r="JPM3016" s="607"/>
      <c r="JPN3016" s="607"/>
      <c r="JPO3016" s="607"/>
      <c r="JPP3016" s="607"/>
      <c r="JPQ3016" s="607"/>
      <c r="JPR3016" s="607"/>
      <c r="JPS3016" s="607"/>
      <c r="JPT3016" s="607"/>
      <c r="JPU3016" s="607"/>
      <c r="JPV3016" s="607"/>
      <c r="JPW3016" s="607"/>
      <c r="JPX3016" s="607"/>
      <c r="JPY3016" s="607"/>
      <c r="JPZ3016" s="607"/>
      <c r="JQA3016" s="607"/>
      <c r="JQB3016" s="607"/>
      <c r="JQC3016" s="607"/>
      <c r="JQD3016" s="607"/>
      <c r="JQE3016" s="607"/>
      <c r="JQF3016" s="607"/>
      <c r="JQG3016" s="607"/>
      <c r="JQH3016" s="607"/>
      <c r="JQI3016" s="607"/>
      <c r="JQJ3016" s="607"/>
      <c r="JQK3016" s="607"/>
      <c r="JQL3016" s="607"/>
      <c r="JQM3016" s="607"/>
      <c r="JQN3016" s="607"/>
      <c r="JQO3016" s="607"/>
      <c r="JQP3016" s="607"/>
      <c r="JQQ3016" s="607"/>
      <c r="JQR3016" s="607"/>
      <c r="JQS3016" s="607"/>
      <c r="JQT3016" s="607"/>
      <c r="JQU3016" s="607"/>
      <c r="JQV3016" s="607"/>
      <c r="JQW3016" s="607"/>
      <c r="JQX3016" s="607"/>
      <c r="JQY3016" s="607"/>
      <c r="JQZ3016" s="607"/>
      <c r="JRA3016" s="607"/>
      <c r="JRB3016" s="607"/>
      <c r="JRC3016" s="607"/>
      <c r="JRD3016" s="607"/>
      <c r="JRE3016" s="607"/>
      <c r="JRF3016" s="607"/>
      <c r="JRG3016" s="607"/>
      <c r="JRH3016" s="607"/>
      <c r="JRI3016" s="607"/>
      <c r="JRJ3016" s="607"/>
      <c r="JRK3016" s="607"/>
      <c r="JRL3016" s="607"/>
      <c r="JRM3016" s="607"/>
      <c r="JRN3016" s="607"/>
      <c r="JRO3016" s="607"/>
      <c r="JRP3016" s="607"/>
      <c r="JRQ3016" s="607"/>
      <c r="JRR3016" s="607"/>
      <c r="JRS3016" s="607"/>
      <c r="JRT3016" s="607"/>
      <c r="JRU3016" s="607"/>
      <c r="JRV3016" s="607"/>
      <c r="JRW3016" s="607"/>
      <c r="JRX3016" s="607"/>
      <c r="JRY3016" s="607"/>
      <c r="JRZ3016" s="607"/>
      <c r="JSA3016" s="607"/>
      <c r="JSB3016" s="607"/>
      <c r="JSC3016" s="607"/>
      <c r="JSD3016" s="607"/>
      <c r="JSE3016" s="607"/>
      <c r="JSF3016" s="607"/>
      <c r="JSG3016" s="607"/>
      <c r="JSH3016" s="607"/>
      <c r="JSI3016" s="607"/>
      <c r="JSJ3016" s="607"/>
      <c r="JSK3016" s="607"/>
      <c r="JSL3016" s="607"/>
      <c r="JSM3016" s="607"/>
      <c r="JSN3016" s="607"/>
      <c r="JSO3016" s="607"/>
      <c r="JSP3016" s="607"/>
      <c r="JSQ3016" s="607"/>
      <c r="JSR3016" s="607"/>
      <c r="JSS3016" s="607"/>
      <c r="JST3016" s="607"/>
      <c r="JSU3016" s="607"/>
      <c r="JSV3016" s="607"/>
      <c r="JSW3016" s="607"/>
      <c r="JSX3016" s="607"/>
      <c r="JSY3016" s="607"/>
      <c r="JSZ3016" s="607"/>
      <c r="JTA3016" s="607"/>
      <c r="JTB3016" s="607"/>
      <c r="JTC3016" s="607"/>
      <c r="JTD3016" s="607"/>
      <c r="JTE3016" s="607"/>
      <c r="JTF3016" s="607"/>
      <c r="JTG3016" s="607"/>
      <c r="JTH3016" s="607"/>
      <c r="JTI3016" s="607"/>
      <c r="JTJ3016" s="607"/>
      <c r="JTK3016" s="607"/>
      <c r="JTL3016" s="607"/>
      <c r="JTM3016" s="607"/>
      <c r="JTN3016" s="607"/>
      <c r="JTO3016" s="607"/>
      <c r="JTP3016" s="607"/>
      <c r="JTQ3016" s="607"/>
      <c r="JTR3016" s="607"/>
      <c r="JTS3016" s="607"/>
      <c r="JTT3016" s="607"/>
      <c r="JTU3016" s="607"/>
      <c r="JTV3016" s="607"/>
      <c r="JTW3016" s="607"/>
      <c r="JTX3016" s="607"/>
      <c r="JTY3016" s="607"/>
      <c r="JTZ3016" s="607"/>
      <c r="JUA3016" s="607"/>
      <c r="JUB3016" s="607"/>
      <c r="JUC3016" s="607"/>
      <c r="JUD3016" s="607"/>
      <c r="JUE3016" s="607"/>
      <c r="JUF3016" s="607"/>
      <c r="JUG3016" s="607"/>
      <c r="JUH3016" s="607"/>
      <c r="JUI3016" s="607"/>
      <c r="JUJ3016" s="607"/>
      <c r="JUK3016" s="607"/>
      <c r="JUL3016" s="607"/>
      <c r="JUM3016" s="607"/>
      <c r="JUN3016" s="607"/>
      <c r="JUO3016" s="607"/>
      <c r="JUP3016" s="607"/>
      <c r="JUQ3016" s="607"/>
      <c r="JUR3016" s="607"/>
      <c r="JUS3016" s="607"/>
      <c r="JUT3016" s="607"/>
      <c r="JUU3016" s="607"/>
      <c r="JUV3016" s="607"/>
      <c r="JUW3016" s="607"/>
      <c r="JUX3016" s="607"/>
      <c r="JUY3016" s="607"/>
      <c r="JUZ3016" s="607"/>
      <c r="JVA3016" s="607"/>
      <c r="JVB3016" s="607"/>
      <c r="JVC3016" s="607"/>
      <c r="JVD3016" s="607"/>
      <c r="JVE3016" s="607"/>
      <c r="JVF3016" s="607"/>
      <c r="JVG3016" s="607"/>
      <c r="JVH3016" s="607"/>
      <c r="JVI3016" s="607"/>
      <c r="JVJ3016" s="607"/>
      <c r="JVK3016" s="607"/>
      <c r="JVL3016" s="607"/>
      <c r="JVM3016" s="607"/>
      <c r="JVN3016" s="607"/>
      <c r="JVO3016" s="607"/>
      <c r="JVP3016" s="607"/>
      <c r="JVQ3016" s="607"/>
      <c r="JVR3016" s="607"/>
      <c r="JVS3016" s="607"/>
      <c r="JVT3016" s="607"/>
      <c r="JVU3016" s="607"/>
      <c r="JVV3016" s="607"/>
      <c r="JVW3016" s="607"/>
      <c r="JVX3016" s="607"/>
      <c r="JVY3016" s="607"/>
      <c r="JVZ3016" s="607"/>
      <c r="JWA3016" s="607"/>
      <c r="JWB3016" s="607"/>
      <c r="JWC3016" s="607"/>
      <c r="JWD3016" s="607"/>
      <c r="JWE3016" s="607"/>
      <c r="JWF3016" s="607"/>
      <c r="JWG3016" s="607"/>
      <c r="JWH3016" s="607"/>
      <c r="JWI3016" s="607"/>
      <c r="JWJ3016" s="607"/>
      <c r="JWK3016" s="607"/>
      <c r="JWL3016" s="607"/>
      <c r="JWM3016" s="607"/>
      <c r="JWN3016" s="607"/>
      <c r="JWO3016" s="607"/>
      <c r="JWP3016" s="607"/>
      <c r="JWQ3016" s="607"/>
      <c r="JWR3016" s="607"/>
      <c r="JWS3016" s="607"/>
      <c r="JWT3016" s="607"/>
      <c r="JWU3016" s="607"/>
      <c r="JWV3016" s="607"/>
      <c r="JWW3016" s="607"/>
      <c r="JWX3016" s="607"/>
      <c r="JWY3016" s="607"/>
      <c r="JWZ3016" s="607"/>
      <c r="JXA3016" s="607"/>
      <c r="JXB3016" s="607"/>
      <c r="JXC3016" s="607"/>
      <c r="JXD3016" s="607"/>
      <c r="JXE3016" s="607"/>
      <c r="JXF3016" s="607"/>
      <c r="JXG3016" s="607"/>
      <c r="JXH3016" s="607"/>
      <c r="JXI3016" s="607"/>
      <c r="JXJ3016" s="607"/>
      <c r="JXK3016" s="607"/>
      <c r="JXL3016" s="607"/>
      <c r="JXM3016" s="607"/>
      <c r="JXN3016" s="607"/>
      <c r="JXO3016" s="607"/>
      <c r="JXP3016" s="607"/>
      <c r="JXQ3016" s="607"/>
      <c r="JXR3016" s="607"/>
      <c r="JXS3016" s="607"/>
      <c r="JXT3016" s="607"/>
      <c r="JXU3016" s="607"/>
      <c r="JXV3016" s="607"/>
      <c r="JXW3016" s="607"/>
      <c r="JXX3016" s="607"/>
      <c r="JXY3016" s="607"/>
      <c r="JXZ3016" s="607"/>
      <c r="JYA3016" s="607"/>
      <c r="JYB3016" s="607"/>
      <c r="JYC3016" s="607"/>
      <c r="JYD3016" s="607"/>
      <c r="JYE3016" s="607"/>
      <c r="JYF3016" s="607"/>
      <c r="JYG3016" s="607"/>
      <c r="JYH3016" s="607"/>
      <c r="JYI3016" s="607"/>
      <c r="JYJ3016" s="607"/>
      <c r="JYK3016" s="607"/>
      <c r="JYL3016" s="607"/>
      <c r="JYM3016" s="607"/>
      <c r="JYN3016" s="607"/>
      <c r="JYO3016" s="607"/>
      <c r="JYP3016" s="607"/>
      <c r="JYQ3016" s="607"/>
      <c r="JYR3016" s="607"/>
      <c r="JYS3016" s="607"/>
      <c r="JYT3016" s="607"/>
      <c r="JYU3016" s="607"/>
      <c r="JYV3016" s="607"/>
      <c r="JYW3016" s="607"/>
      <c r="JYX3016" s="607"/>
      <c r="JYY3016" s="607"/>
      <c r="JYZ3016" s="607"/>
      <c r="JZA3016" s="607"/>
      <c r="JZB3016" s="607"/>
      <c r="JZC3016" s="607"/>
      <c r="JZD3016" s="607"/>
      <c r="JZE3016" s="607"/>
      <c r="JZF3016" s="607"/>
      <c r="JZG3016" s="607"/>
      <c r="JZH3016" s="607"/>
      <c r="JZI3016" s="607"/>
      <c r="JZJ3016" s="607"/>
      <c r="JZK3016" s="607"/>
      <c r="JZL3016" s="607"/>
      <c r="JZM3016" s="607"/>
      <c r="JZN3016" s="607"/>
      <c r="JZO3016" s="607"/>
      <c r="JZP3016" s="607"/>
      <c r="JZQ3016" s="607"/>
      <c r="JZR3016" s="607"/>
      <c r="JZS3016" s="607"/>
      <c r="JZT3016" s="607"/>
      <c r="JZU3016" s="607"/>
      <c r="JZV3016" s="607"/>
      <c r="JZW3016" s="607"/>
      <c r="JZX3016" s="607"/>
      <c r="JZY3016" s="607"/>
      <c r="JZZ3016" s="607"/>
      <c r="KAA3016" s="607"/>
      <c r="KAB3016" s="607"/>
      <c r="KAC3016" s="607"/>
      <c r="KAD3016" s="607"/>
      <c r="KAE3016" s="607"/>
      <c r="KAF3016" s="607"/>
      <c r="KAG3016" s="607"/>
      <c r="KAH3016" s="607"/>
      <c r="KAI3016" s="607"/>
      <c r="KAJ3016" s="607"/>
      <c r="KAK3016" s="607"/>
      <c r="KAL3016" s="607"/>
      <c r="KAM3016" s="607"/>
      <c r="KAN3016" s="607"/>
      <c r="KAO3016" s="607"/>
      <c r="KAP3016" s="607"/>
      <c r="KAQ3016" s="607"/>
      <c r="KAR3016" s="607"/>
      <c r="KAS3016" s="607"/>
      <c r="KAT3016" s="607"/>
      <c r="KAU3016" s="607"/>
      <c r="KAV3016" s="607"/>
      <c r="KAW3016" s="607"/>
      <c r="KAX3016" s="607"/>
      <c r="KAY3016" s="607"/>
      <c r="KAZ3016" s="607"/>
      <c r="KBA3016" s="607"/>
      <c r="KBB3016" s="607"/>
      <c r="KBC3016" s="607"/>
      <c r="KBD3016" s="607"/>
      <c r="KBE3016" s="607"/>
      <c r="KBF3016" s="607"/>
      <c r="KBG3016" s="607"/>
      <c r="KBH3016" s="607"/>
      <c r="KBI3016" s="607"/>
      <c r="KBJ3016" s="607"/>
      <c r="KBK3016" s="607"/>
      <c r="KBL3016" s="607"/>
      <c r="KBM3016" s="607"/>
      <c r="KBN3016" s="607"/>
      <c r="KBO3016" s="607"/>
      <c r="KBP3016" s="607"/>
      <c r="KBQ3016" s="607"/>
      <c r="KBR3016" s="607"/>
      <c r="KBS3016" s="607"/>
      <c r="KBT3016" s="607"/>
      <c r="KBU3016" s="607"/>
      <c r="KBV3016" s="607"/>
      <c r="KBW3016" s="607"/>
      <c r="KBX3016" s="607"/>
      <c r="KBY3016" s="607"/>
      <c r="KBZ3016" s="607"/>
      <c r="KCA3016" s="607"/>
      <c r="KCB3016" s="607"/>
      <c r="KCC3016" s="607"/>
      <c r="KCD3016" s="607"/>
      <c r="KCE3016" s="607"/>
      <c r="KCF3016" s="607"/>
      <c r="KCG3016" s="607"/>
      <c r="KCH3016" s="607"/>
      <c r="KCI3016" s="607"/>
      <c r="KCJ3016" s="607"/>
      <c r="KCK3016" s="607"/>
      <c r="KCL3016" s="607"/>
      <c r="KCM3016" s="607"/>
      <c r="KCN3016" s="607"/>
      <c r="KCO3016" s="607"/>
      <c r="KCP3016" s="607"/>
      <c r="KCQ3016" s="607"/>
      <c r="KCR3016" s="607"/>
      <c r="KCS3016" s="607"/>
      <c r="KCT3016" s="607"/>
      <c r="KCU3016" s="607"/>
      <c r="KCV3016" s="607"/>
      <c r="KCW3016" s="607"/>
      <c r="KCX3016" s="607"/>
      <c r="KCY3016" s="607"/>
      <c r="KCZ3016" s="607"/>
      <c r="KDA3016" s="607"/>
      <c r="KDB3016" s="607"/>
      <c r="KDC3016" s="607"/>
      <c r="KDD3016" s="607"/>
      <c r="KDE3016" s="607"/>
      <c r="KDF3016" s="607"/>
      <c r="KDG3016" s="607"/>
      <c r="KDH3016" s="607"/>
      <c r="KDI3016" s="607"/>
      <c r="KDJ3016" s="607"/>
      <c r="KDK3016" s="607"/>
      <c r="KDL3016" s="607"/>
      <c r="KDM3016" s="607"/>
      <c r="KDN3016" s="607"/>
      <c r="KDO3016" s="607"/>
      <c r="KDP3016" s="607"/>
      <c r="KDQ3016" s="607"/>
      <c r="KDR3016" s="607"/>
      <c r="KDS3016" s="607"/>
      <c r="KDT3016" s="607"/>
      <c r="KDU3016" s="607"/>
      <c r="KDV3016" s="607"/>
      <c r="KDW3016" s="607"/>
      <c r="KDX3016" s="607"/>
      <c r="KDY3016" s="607"/>
      <c r="KDZ3016" s="607"/>
      <c r="KEA3016" s="607"/>
      <c r="KEB3016" s="607"/>
      <c r="KEC3016" s="607"/>
      <c r="KED3016" s="607"/>
      <c r="KEE3016" s="607"/>
      <c r="KEF3016" s="607"/>
      <c r="KEG3016" s="607"/>
      <c r="KEH3016" s="607"/>
      <c r="KEI3016" s="607"/>
      <c r="KEJ3016" s="607"/>
      <c r="KEK3016" s="607"/>
      <c r="KEL3016" s="607"/>
      <c r="KEM3016" s="607"/>
      <c r="KEN3016" s="607"/>
      <c r="KEO3016" s="607"/>
      <c r="KEP3016" s="607"/>
      <c r="KEQ3016" s="607"/>
      <c r="KER3016" s="607"/>
      <c r="KES3016" s="607"/>
      <c r="KET3016" s="607"/>
      <c r="KEU3016" s="607"/>
      <c r="KEV3016" s="607"/>
      <c r="KEW3016" s="607"/>
      <c r="KEX3016" s="607"/>
      <c r="KEY3016" s="607"/>
      <c r="KEZ3016" s="607"/>
      <c r="KFA3016" s="607"/>
      <c r="KFB3016" s="607"/>
      <c r="KFC3016" s="607"/>
      <c r="KFD3016" s="607"/>
      <c r="KFE3016" s="607"/>
      <c r="KFF3016" s="607"/>
      <c r="KFG3016" s="607"/>
      <c r="KFH3016" s="607"/>
      <c r="KFI3016" s="607"/>
      <c r="KFJ3016" s="607"/>
      <c r="KFK3016" s="607"/>
      <c r="KFL3016" s="607"/>
      <c r="KFM3016" s="607"/>
      <c r="KFN3016" s="607"/>
      <c r="KFO3016" s="607"/>
      <c r="KFP3016" s="607"/>
      <c r="KFQ3016" s="607"/>
      <c r="KFR3016" s="607"/>
      <c r="KFS3016" s="607"/>
      <c r="KFT3016" s="607"/>
      <c r="KFU3016" s="607"/>
      <c r="KFV3016" s="607"/>
      <c r="KFW3016" s="607"/>
      <c r="KFX3016" s="607"/>
      <c r="KFY3016" s="607"/>
      <c r="KFZ3016" s="607"/>
      <c r="KGA3016" s="607"/>
      <c r="KGB3016" s="607"/>
      <c r="KGC3016" s="607"/>
      <c r="KGD3016" s="607"/>
      <c r="KGE3016" s="607"/>
      <c r="KGF3016" s="607"/>
      <c r="KGG3016" s="607"/>
      <c r="KGH3016" s="607"/>
      <c r="KGI3016" s="607"/>
      <c r="KGJ3016" s="607"/>
      <c r="KGK3016" s="607"/>
      <c r="KGL3016" s="607"/>
      <c r="KGM3016" s="607"/>
      <c r="KGN3016" s="607"/>
      <c r="KGO3016" s="607"/>
      <c r="KGP3016" s="607"/>
      <c r="KGQ3016" s="607"/>
      <c r="KGR3016" s="607"/>
      <c r="KGS3016" s="607"/>
      <c r="KGT3016" s="607"/>
      <c r="KGU3016" s="607"/>
      <c r="KGV3016" s="607"/>
      <c r="KGW3016" s="607"/>
      <c r="KGX3016" s="607"/>
      <c r="KGY3016" s="607"/>
      <c r="KGZ3016" s="607"/>
      <c r="KHA3016" s="607"/>
      <c r="KHB3016" s="607"/>
      <c r="KHC3016" s="607"/>
      <c r="KHD3016" s="607"/>
      <c r="KHE3016" s="607"/>
      <c r="KHF3016" s="607"/>
      <c r="KHG3016" s="607"/>
      <c r="KHH3016" s="607"/>
      <c r="KHI3016" s="607"/>
      <c r="KHJ3016" s="607"/>
      <c r="KHK3016" s="607"/>
      <c r="KHL3016" s="607"/>
      <c r="KHM3016" s="607"/>
      <c r="KHN3016" s="607"/>
      <c r="KHO3016" s="607"/>
      <c r="KHP3016" s="607"/>
      <c r="KHQ3016" s="607"/>
      <c r="KHR3016" s="607"/>
      <c r="KHS3016" s="607"/>
      <c r="KHT3016" s="607"/>
      <c r="KHU3016" s="607"/>
      <c r="KHV3016" s="607"/>
      <c r="KHW3016" s="607"/>
      <c r="KHX3016" s="607"/>
      <c r="KHY3016" s="607"/>
      <c r="KHZ3016" s="607"/>
      <c r="KIA3016" s="607"/>
      <c r="KIB3016" s="607"/>
      <c r="KIC3016" s="607"/>
      <c r="KID3016" s="607"/>
      <c r="KIE3016" s="607"/>
      <c r="KIF3016" s="607"/>
      <c r="KIG3016" s="607"/>
      <c r="KIH3016" s="607"/>
      <c r="KII3016" s="607"/>
      <c r="KIJ3016" s="607"/>
      <c r="KIK3016" s="607"/>
      <c r="KIL3016" s="607"/>
      <c r="KIM3016" s="607"/>
      <c r="KIN3016" s="607"/>
      <c r="KIO3016" s="607"/>
      <c r="KIP3016" s="607"/>
      <c r="KIQ3016" s="607"/>
      <c r="KIR3016" s="607"/>
      <c r="KIS3016" s="607"/>
      <c r="KIT3016" s="607"/>
      <c r="KIU3016" s="607"/>
      <c r="KIV3016" s="607"/>
      <c r="KIW3016" s="607"/>
      <c r="KIX3016" s="607"/>
      <c r="KIY3016" s="607"/>
      <c r="KIZ3016" s="607"/>
      <c r="KJA3016" s="607"/>
      <c r="KJB3016" s="607"/>
      <c r="KJC3016" s="607"/>
      <c r="KJD3016" s="607"/>
      <c r="KJE3016" s="607"/>
      <c r="KJF3016" s="607"/>
      <c r="KJG3016" s="607"/>
      <c r="KJH3016" s="607"/>
      <c r="KJI3016" s="607"/>
      <c r="KJJ3016" s="607"/>
      <c r="KJK3016" s="607"/>
      <c r="KJL3016" s="607"/>
      <c r="KJM3016" s="607"/>
      <c r="KJN3016" s="607"/>
      <c r="KJO3016" s="607"/>
      <c r="KJP3016" s="607"/>
      <c r="KJQ3016" s="607"/>
      <c r="KJR3016" s="607"/>
      <c r="KJS3016" s="607"/>
      <c r="KJT3016" s="607"/>
      <c r="KJU3016" s="607"/>
      <c r="KJV3016" s="607"/>
      <c r="KJW3016" s="607"/>
      <c r="KJX3016" s="607"/>
      <c r="KJY3016" s="607"/>
      <c r="KJZ3016" s="607"/>
      <c r="KKA3016" s="607"/>
      <c r="KKB3016" s="607"/>
      <c r="KKC3016" s="607"/>
      <c r="KKD3016" s="607"/>
      <c r="KKE3016" s="607"/>
      <c r="KKF3016" s="607"/>
      <c r="KKG3016" s="607"/>
      <c r="KKH3016" s="607"/>
      <c r="KKI3016" s="607"/>
      <c r="KKJ3016" s="607"/>
      <c r="KKK3016" s="607"/>
      <c r="KKL3016" s="607"/>
      <c r="KKM3016" s="607"/>
      <c r="KKN3016" s="607"/>
      <c r="KKO3016" s="607"/>
      <c r="KKP3016" s="607"/>
      <c r="KKQ3016" s="607"/>
      <c r="KKR3016" s="607"/>
      <c r="KKS3016" s="607"/>
      <c r="KKT3016" s="607"/>
      <c r="KKU3016" s="607"/>
      <c r="KKV3016" s="607"/>
      <c r="KKW3016" s="607"/>
      <c r="KKX3016" s="607"/>
      <c r="KKY3016" s="607"/>
      <c r="KKZ3016" s="607"/>
      <c r="KLA3016" s="607"/>
      <c r="KLB3016" s="607"/>
      <c r="KLC3016" s="607"/>
      <c r="KLD3016" s="607"/>
      <c r="KLE3016" s="607"/>
      <c r="KLF3016" s="607"/>
      <c r="KLG3016" s="607"/>
      <c r="KLH3016" s="607"/>
      <c r="KLI3016" s="607"/>
      <c r="KLJ3016" s="607"/>
      <c r="KLK3016" s="607"/>
      <c r="KLL3016" s="607"/>
      <c r="KLM3016" s="607"/>
      <c r="KLN3016" s="607"/>
      <c r="KLO3016" s="607"/>
      <c r="KLP3016" s="607"/>
      <c r="KLQ3016" s="607"/>
      <c r="KLR3016" s="607"/>
      <c r="KLS3016" s="607"/>
      <c r="KLT3016" s="607"/>
      <c r="KLU3016" s="607"/>
      <c r="KLV3016" s="607"/>
      <c r="KLW3016" s="607"/>
      <c r="KLX3016" s="607"/>
      <c r="KLY3016" s="607"/>
      <c r="KLZ3016" s="607"/>
      <c r="KMA3016" s="607"/>
      <c r="KMB3016" s="607"/>
      <c r="KMC3016" s="607"/>
      <c r="KMD3016" s="607"/>
      <c r="KME3016" s="607"/>
      <c r="KMF3016" s="607"/>
      <c r="KMG3016" s="607"/>
      <c r="KMH3016" s="607"/>
      <c r="KMI3016" s="607"/>
      <c r="KMJ3016" s="607"/>
      <c r="KMK3016" s="607"/>
      <c r="KML3016" s="607"/>
      <c r="KMM3016" s="607"/>
      <c r="KMN3016" s="607"/>
      <c r="KMO3016" s="607"/>
      <c r="KMP3016" s="607"/>
      <c r="KMQ3016" s="607"/>
      <c r="KMR3016" s="607"/>
      <c r="KMS3016" s="607"/>
      <c r="KMT3016" s="607"/>
      <c r="KMU3016" s="607"/>
      <c r="KMV3016" s="607"/>
      <c r="KMW3016" s="607"/>
      <c r="KMX3016" s="607"/>
      <c r="KMY3016" s="607"/>
      <c r="KMZ3016" s="607"/>
      <c r="KNA3016" s="607"/>
      <c r="KNB3016" s="607"/>
      <c r="KNC3016" s="607"/>
      <c r="KND3016" s="607"/>
      <c r="KNE3016" s="607"/>
      <c r="KNF3016" s="607"/>
      <c r="KNG3016" s="607"/>
      <c r="KNH3016" s="607"/>
      <c r="KNI3016" s="607"/>
      <c r="KNJ3016" s="607"/>
      <c r="KNK3016" s="607"/>
      <c r="KNL3016" s="607"/>
      <c r="KNM3016" s="607"/>
      <c r="KNN3016" s="607"/>
      <c r="KNO3016" s="607"/>
      <c r="KNP3016" s="607"/>
      <c r="KNQ3016" s="607"/>
      <c r="KNR3016" s="607"/>
      <c r="KNS3016" s="607"/>
      <c r="KNT3016" s="607"/>
      <c r="KNU3016" s="607"/>
      <c r="KNV3016" s="607"/>
      <c r="KNW3016" s="607"/>
      <c r="KNX3016" s="607"/>
      <c r="KNY3016" s="607"/>
      <c r="KNZ3016" s="607"/>
      <c r="KOA3016" s="607"/>
      <c r="KOB3016" s="607"/>
      <c r="KOC3016" s="607"/>
      <c r="KOD3016" s="607"/>
      <c r="KOE3016" s="607"/>
      <c r="KOF3016" s="607"/>
      <c r="KOG3016" s="607"/>
      <c r="KOH3016" s="607"/>
      <c r="KOI3016" s="607"/>
      <c r="KOJ3016" s="607"/>
      <c r="KOK3016" s="607"/>
      <c r="KOL3016" s="607"/>
      <c r="KOM3016" s="607"/>
      <c r="KON3016" s="607"/>
      <c r="KOO3016" s="607"/>
      <c r="KOP3016" s="607"/>
      <c r="KOQ3016" s="607"/>
      <c r="KOR3016" s="607"/>
      <c r="KOS3016" s="607"/>
      <c r="KOT3016" s="607"/>
      <c r="KOU3016" s="607"/>
      <c r="KOV3016" s="607"/>
      <c r="KOW3016" s="607"/>
      <c r="KOX3016" s="607"/>
      <c r="KOY3016" s="607"/>
      <c r="KOZ3016" s="607"/>
      <c r="KPA3016" s="607"/>
      <c r="KPB3016" s="607"/>
      <c r="KPC3016" s="607"/>
      <c r="KPD3016" s="607"/>
      <c r="KPE3016" s="607"/>
      <c r="KPF3016" s="607"/>
      <c r="KPG3016" s="607"/>
      <c r="KPH3016" s="607"/>
      <c r="KPI3016" s="607"/>
      <c r="KPJ3016" s="607"/>
      <c r="KPK3016" s="607"/>
      <c r="KPL3016" s="607"/>
      <c r="KPM3016" s="607"/>
      <c r="KPN3016" s="607"/>
      <c r="KPO3016" s="607"/>
      <c r="KPP3016" s="607"/>
      <c r="KPQ3016" s="607"/>
      <c r="KPR3016" s="607"/>
      <c r="KPS3016" s="607"/>
      <c r="KPT3016" s="607"/>
      <c r="KPU3016" s="607"/>
      <c r="KPV3016" s="607"/>
      <c r="KPW3016" s="607"/>
      <c r="KPX3016" s="607"/>
      <c r="KPY3016" s="607"/>
      <c r="KPZ3016" s="607"/>
      <c r="KQA3016" s="607"/>
      <c r="KQB3016" s="607"/>
      <c r="KQC3016" s="607"/>
      <c r="KQD3016" s="607"/>
      <c r="KQE3016" s="607"/>
      <c r="KQF3016" s="607"/>
      <c r="KQG3016" s="607"/>
      <c r="KQH3016" s="607"/>
      <c r="KQI3016" s="607"/>
      <c r="KQJ3016" s="607"/>
      <c r="KQK3016" s="607"/>
      <c r="KQL3016" s="607"/>
      <c r="KQM3016" s="607"/>
      <c r="KQN3016" s="607"/>
      <c r="KQO3016" s="607"/>
      <c r="KQP3016" s="607"/>
      <c r="KQQ3016" s="607"/>
      <c r="KQR3016" s="607"/>
      <c r="KQS3016" s="607"/>
      <c r="KQT3016" s="607"/>
      <c r="KQU3016" s="607"/>
      <c r="KQV3016" s="607"/>
      <c r="KQW3016" s="607"/>
      <c r="KQX3016" s="607"/>
      <c r="KQY3016" s="607"/>
      <c r="KQZ3016" s="607"/>
      <c r="KRA3016" s="607"/>
      <c r="KRB3016" s="607"/>
      <c r="KRC3016" s="607"/>
      <c r="KRD3016" s="607"/>
      <c r="KRE3016" s="607"/>
      <c r="KRF3016" s="607"/>
      <c r="KRG3016" s="607"/>
      <c r="KRH3016" s="607"/>
      <c r="KRI3016" s="607"/>
      <c r="KRJ3016" s="607"/>
      <c r="KRK3016" s="607"/>
      <c r="KRL3016" s="607"/>
      <c r="KRM3016" s="607"/>
      <c r="KRN3016" s="607"/>
      <c r="KRO3016" s="607"/>
      <c r="KRP3016" s="607"/>
      <c r="KRQ3016" s="607"/>
      <c r="KRR3016" s="607"/>
      <c r="KRS3016" s="607"/>
      <c r="KRT3016" s="607"/>
      <c r="KRU3016" s="607"/>
      <c r="KRV3016" s="607"/>
      <c r="KRW3016" s="607"/>
      <c r="KRX3016" s="607"/>
      <c r="KRY3016" s="607"/>
      <c r="KRZ3016" s="607"/>
      <c r="KSA3016" s="607"/>
      <c r="KSB3016" s="607"/>
      <c r="KSC3016" s="607"/>
      <c r="KSD3016" s="607"/>
      <c r="KSE3016" s="607"/>
      <c r="KSF3016" s="607"/>
      <c r="KSG3016" s="607"/>
      <c r="KSH3016" s="607"/>
      <c r="KSI3016" s="607"/>
      <c r="KSJ3016" s="607"/>
      <c r="KSK3016" s="607"/>
      <c r="KSL3016" s="607"/>
      <c r="KSM3016" s="607"/>
      <c r="KSN3016" s="607"/>
      <c r="KSO3016" s="607"/>
      <c r="KSP3016" s="607"/>
      <c r="KSQ3016" s="607"/>
      <c r="KSR3016" s="607"/>
      <c r="KSS3016" s="607"/>
      <c r="KST3016" s="607"/>
      <c r="KSU3016" s="607"/>
      <c r="KSV3016" s="607"/>
      <c r="KSW3016" s="607"/>
      <c r="KSX3016" s="607"/>
      <c r="KSY3016" s="607"/>
      <c r="KSZ3016" s="607"/>
      <c r="KTA3016" s="607"/>
      <c r="KTB3016" s="607"/>
      <c r="KTC3016" s="607"/>
      <c r="KTD3016" s="607"/>
      <c r="KTE3016" s="607"/>
      <c r="KTF3016" s="607"/>
      <c r="KTG3016" s="607"/>
      <c r="KTH3016" s="607"/>
      <c r="KTI3016" s="607"/>
      <c r="KTJ3016" s="607"/>
      <c r="KTK3016" s="607"/>
      <c r="KTL3016" s="607"/>
      <c r="KTM3016" s="607"/>
      <c r="KTN3016" s="607"/>
      <c r="KTO3016" s="607"/>
      <c r="KTP3016" s="607"/>
      <c r="KTQ3016" s="607"/>
      <c r="KTR3016" s="607"/>
      <c r="KTS3016" s="607"/>
      <c r="KTT3016" s="607"/>
      <c r="KTU3016" s="607"/>
      <c r="KTV3016" s="607"/>
      <c r="KTW3016" s="607"/>
      <c r="KTX3016" s="607"/>
      <c r="KTY3016" s="607"/>
      <c r="KTZ3016" s="607"/>
      <c r="KUA3016" s="607"/>
      <c r="KUB3016" s="607"/>
      <c r="KUC3016" s="607"/>
      <c r="KUD3016" s="607"/>
      <c r="KUE3016" s="607"/>
      <c r="KUF3016" s="607"/>
      <c r="KUG3016" s="607"/>
      <c r="KUH3016" s="607"/>
      <c r="KUI3016" s="607"/>
      <c r="KUJ3016" s="607"/>
      <c r="KUK3016" s="607"/>
      <c r="KUL3016" s="607"/>
      <c r="KUM3016" s="607"/>
      <c r="KUN3016" s="607"/>
      <c r="KUO3016" s="607"/>
      <c r="KUP3016" s="607"/>
      <c r="KUQ3016" s="607"/>
      <c r="KUR3016" s="607"/>
      <c r="KUS3016" s="607"/>
      <c r="KUT3016" s="607"/>
      <c r="KUU3016" s="607"/>
      <c r="KUV3016" s="607"/>
      <c r="KUW3016" s="607"/>
      <c r="KUX3016" s="607"/>
      <c r="KUY3016" s="607"/>
      <c r="KUZ3016" s="607"/>
      <c r="KVA3016" s="607"/>
      <c r="KVB3016" s="607"/>
      <c r="KVC3016" s="607"/>
      <c r="KVD3016" s="607"/>
      <c r="KVE3016" s="607"/>
      <c r="KVF3016" s="607"/>
      <c r="KVG3016" s="607"/>
      <c r="KVH3016" s="607"/>
      <c r="KVI3016" s="607"/>
      <c r="KVJ3016" s="607"/>
      <c r="KVK3016" s="607"/>
      <c r="KVL3016" s="607"/>
      <c r="KVM3016" s="607"/>
      <c r="KVN3016" s="607"/>
      <c r="KVO3016" s="607"/>
      <c r="KVP3016" s="607"/>
      <c r="KVQ3016" s="607"/>
      <c r="KVR3016" s="607"/>
      <c r="KVS3016" s="607"/>
      <c r="KVT3016" s="607"/>
      <c r="KVU3016" s="607"/>
      <c r="KVV3016" s="607"/>
      <c r="KVW3016" s="607"/>
      <c r="KVX3016" s="607"/>
      <c r="KVY3016" s="607"/>
      <c r="KVZ3016" s="607"/>
      <c r="KWA3016" s="607"/>
      <c r="KWB3016" s="607"/>
      <c r="KWC3016" s="607"/>
      <c r="KWD3016" s="607"/>
      <c r="KWE3016" s="607"/>
      <c r="KWF3016" s="607"/>
      <c r="KWG3016" s="607"/>
      <c r="KWH3016" s="607"/>
      <c r="KWI3016" s="607"/>
      <c r="KWJ3016" s="607"/>
      <c r="KWK3016" s="607"/>
      <c r="KWL3016" s="607"/>
      <c r="KWM3016" s="607"/>
      <c r="KWN3016" s="607"/>
      <c r="KWO3016" s="607"/>
      <c r="KWP3016" s="607"/>
      <c r="KWQ3016" s="607"/>
      <c r="KWR3016" s="607"/>
      <c r="KWS3016" s="607"/>
      <c r="KWT3016" s="607"/>
      <c r="KWU3016" s="607"/>
      <c r="KWV3016" s="607"/>
      <c r="KWW3016" s="607"/>
      <c r="KWX3016" s="607"/>
      <c r="KWY3016" s="607"/>
      <c r="KWZ3016" s="607"/>
      <c r="KXA3016" s="607"/>
      <c r="KXB3016" s="607"/>
      <c r="KXC3016" s="607"/>
      <c r="KXD3016" s="607"/>
      <c r="KXE3016" s="607"/>
      <c r="KXF3016" s="607"/>
      <c r="KXG3016" s="607"/>
      <c r="KXH3016" s="607"/>
      <c r="KXI3016" s="607"/>
      <c r="KXJ3016" s="607"/>
      <c r="KXK3016" s="607"/>
      <c r="KXL3016" s="607"/>
      <c r="KXM3016" s="607"/>
      <c r="KXN3016" s="607"/>
      <c r="KXO3016" s="607"/>
      <c r="KXP3016" s="607"/>
      <c r="KXQ3016" s="607"/>
      <c r="KXR3016" s="607"/>
      <c r="KXS3016" s="607"/>
      <c r="KXT3016" s="607"/>
      <c r="KXU3016" s="607"/>
      <c r="KXV3016" s="607"/>
      <c r="KXW3016" s="607"/>
      <c r="KXX3016" s="607"/>
      <c r="KXY3016" s="607"/>
      <c r="KXZ3016" s="607"/>
      <c r="KYA3016" s="607"/>
      <c r="KYB3016" s="607"/>
      <c r="KYC3016" s="607"/>
      <c r="KYD3016" s="607"/>
      <c r="KYE3016" s="607"/>
      <c r="KYF3016" s="607"/>
      <c r="KYG3016" s="607"/>
      <c r="KYH3016" s="607"/>
      <c r="KYI3016" s="607"/>
      <c r="KYJ3016" s="607"/>
      <c r="KYK3016" s="607"/>
      <c r="KYL3016" s="607"/>
      <c r="KYM3016" s="607"/>
      <c r="KYN3016" s="607"/>
      <c r="KYO3016" s="607"/>
      <c r="KYP3016" s="607"/>
      <c r="KYQ3016" s="607"/>
      <c r="KYR3016" s="607"/>
      <c r="KYS3016" s="607"/>
      <c r="KYT3016" s="607"/>
      <c r="KYU3016" s="607"/>
      <c r="KYV3016" s="607"/>
      <c r="KYW3016" s="607"/>
      <c r="KYX3016" s="607"/>
      <c r="KYY3016" s="607"/>
      <c r="KYZ3016" s="607"/>
      <c r="KZA3016" s="607"/>
      <c r="KZB3016" s="607"/>
      <c r="KZC3016" s="607"/>
      <c r="KZD3016" s="607"/>
      <c r="KZE3016" s="607"/>
      <c r="KZF3016" s="607"/>
      <c r="KZG3016" s="607"/>
      <c r="KZH3016" s="607"/>
      <c r="KZI3016" s="607"/>
      <c r="KZJ3016" s="607"/>
      <c r="KZK3016" s="607"/>
      <c r="KZL3016" s="607"/>
      <c r="KZM3016" s="607"/>
      <c r="KZN3016" s="607"/>
      <c r="KZO3016" s="607"/>
      <c r="KZP3016" s="607"/>
      <c r="KZQ3016" s="607"/>
      <c r="KZR3016" s="607"/>
      <c r="KZS3016" s="607"/>
      <c r="KZT3016" s="607"/>
      <c r="KZU3016" s="607"/>
      <c r="KZV3016" s="607"/>
      <c r="KZW3016" s="607"/>
      <c r="KZX3016" s="607"/>
      <c r="KZY3016" s="607"/>
      <c r="KZZ3016" s="607"/>
      <c r="LAA3016" s="607"/>
      <c r="LAB3016" s="607"/>
      <c r="LAC3016" s="607"/>
      <c r="LAD3016" s="607"/>
      <c r="LAE3016" s="607"/>
      <c r="LAF3016" s="607"/>
      <c r="LAG3016" s="607"/>
      <c r="LAH3016" s="607"/>
      <c r="LAI3016" s="607"/>
      <c r="LAJ3016" s="607"/>
      <c r="LAK3016" s="607"/>
      <c r="LAL3016" s="607"/>
      <c r="LAM3016" s="607"/>
      <c r="LAN3016" s="607"/>
      <c r="LAO3016" s="607"/>
      <c r="LAP3016" s="607"/>
      <c r="LAQ3016" s="607"/>
      <c r="LAR3016" s="607"/>
      <c r="LAS3016" s="607"/>
      <c r="LAT3016" s="607"/>
      <c r="LAU3016" s="607"/>
      <c r="LAV3016" s="607"/>
      <c r="LAW3016" s="607"/>
      <c r="LAX3016" s="607"/>
      <c r="LAY3016" s="607"/>
      <c r="LAZ3016" s="607"/>
      <c r="LBA3016" s="607"/>
      <c r="LBB3016" s="607"/>
      <c r="LBC3016" s="607"/>
      <c r="LBD3016" s="607"/>
      <c r="LBE3016" s="607"/>
      <c r="LBF3016" s="607"/>
      <c r="LBG3016" s="607"/>
      <c r="LBH3016" s="607"/>
      <c r="LBI3016" s="607"/>
      <c r="LBJ3016" s="607"/>
      <c r="LBK3016" s="607"/>
      <c r="LBL3016" s="607"/>
      <c r="LBM3016" s="607"/>
      <c r="LBN3016" s="607"/>
      <c r="LBO3016" s="607"/>
      <c r="LBP3016" s="607"/>
      <c r="LBQ3016" s="607"/>
      <c r="LBR3016" s="607"/>
      <c r="LBS3016" s="607"/>
      <c r="LBT3016" s="607"/>
      <c r="LBU3016" s="607"/>
      <c r="LBV3016" s="607"/>
      <c r="LBW3016" s="607"/>
      <c r="LBX3016" s="607"/>
      <c r="LBY3016" s="607"/>
      <c r="LBZ3016" s="607"/>
      <c r="LCA3016" s="607"/>
      <c r="LCB3016" s="607"/>
      <c r="LCC3016" s="607"/>
      <c r="LCD3016" s="607"/>
      <c r="LCE3016" s="607"/>
      <c r="LCF3016" s="607"/>
      <c r="LCG3016" s="607"/>
      <c r="LCH3016" s="607"/>
      <c r="LCI3016" s="607"/>
      <c r="LCJ3016" s="607"/>
      <c r="LCK3016" s="607"/>
      <c r="LCL3016" s="607"/>
      <c r="LCM3016" s="607"/>
      <c r="LCN3016" s="607"/>
      <c r="LCO3016" s="607"/>
      <c r="LCP3016" s="607"/>
      <c r="LCQ3016" s="607"/>
      <c r="LCR3016" s="607"/>
      <c r="LCS3016" s="607"/>
      <c r="LCT3016" s="607"/>
      <c r="LCU3016" s="607"/>
      <c r="LCV3016" s="607"/>
      <c r="LCW3016" s="607"/>
      <c r="LCX3016" s="607"/>
      <c r="LCY3016" s="607"/>
      <c r="LCZ3016" s="607"/>
      <c r="LDA3016" s="607"/>
      <c r="LDB3016" s="607"/>
      <c r="LDC3016" s="607"/>
      <c r="LDD3016" s="607"/>
      <c r="LDE3016" s="607"/>
      <c r="LDF3016" s="607"/>
      <c r="LDG3016" s="607"/>
      <c r="LDH3016" s="607"/>
      <c r="LDI3016" s="607"/>
      <c r="LDJ3016" s="607"/>
      <c r="LDK3016" s="607"/>
      <c r="LDL3016" s="607"/>
      <c r="LDM3016" s="607"/>
      <c r="LDN3016" s="607"/>
      <c r="LDO3016" s="607"/>
      <c r="LDP3016" s="607"/>
      <c r="LDQ3016" s="607"/>
      <c r="LDR3016" s="607"/>
      <c r="LDS3016" s="607"/>
      <c r="LDT3016" s="607"/>
      <c r="LDU3016" s="607"/>
      <c r="LDV3016" s="607"/>
      <c r="LDW3016" s="607"/>
      <c r="LDX3016" s="607"/>
      <c r="LDY3016" s="607"/>
      <c r="LDZ3016" s="607"/>
      <c r="LEA3016" s="607"/>
      <c r="LEB3016" s="607"/>
      <c r="LEC3016" s="607"/>
      <c r="LED3016" s="607"/>
      <c r="LEE3016" s="607"/>
      <c r="LEF3016" s="607"/>
      <c r="LEG3016" s="607"/>
      <c r="LEH3016" s="607"/>
      <c r="LEI3016" s="607"/>
      <c r="LEJ3016" s="607"/>
      <c r="LEK3016" s="607"/>
      <c r="LEL3016" s="607"/>
      <c r="LEM3016" s="607"/>
      <c r="LEN3016" s="607"/>
      <c r="LEO3016" s="607"/>
      <c r="LEP3016" s="607"/>
      <c r="LEQ3016" s="607"/>
      <c r="LER3016" s="607"/>
      <c r="LES3016" s="607"/>
      <c r="LET3016" s="607"/>
      <c r="LEU3016" s="607"/>
      <c r="LEV3016" s="607"/>
      <c r="LEW3016" s="607"/>
      <c r="LEX3016" s="607"/>
      <c r="LEY3016" s="607"/>
      <c r="LEZ3016" s="607"/>
      <c r="LFA3016" s="607"/>
      <c r="LFB3016" s="607"/>
      <c r="LFC3016" s="607"/>
      <c r="LFD3016" s="607"/>
      <c r="LFE3016" s="607"/>
      <c r="LFF3016" s="607"/>
      <c r="LFG3016" s="607"/>
      <c r="LFH3016" s="607"/>
      <c r="LFI3016" s="607"/>
      <c r="LFJ3016" s="607"/>
      <c r="LFK3016" s="607"/>
      <c r="LFL3016" s="607"/>
      <c r="LFM3016" s="607"/>
      <c r="LFN3016" s="607"/>
      <c r="LFO3016" s="607"/>
      <c r="LFP3016" s="607"/>
      <c r="LFQ3016" s="607"/>
      <c r="LFR3016" s="607"/>
      <c r="LFS3016" s="607"/>
      <c r="LFT3016" s="607"/>
      <c r="LFU3016" s="607"/>
      <c r="LFV3016" s="607"/>
      <c r="LFW3016" s="607"/>
      <c r="LFX3016" s="607"/>
      <c r="LFY3016" s="607"/>
      <c r="LFZ3016" s="607"/>
      <c r="LGA3016" s="607"/>
      <c r="LGB3016" s="607"/>
      <c r="LGC3016" s="607"/>
      <c r="LGD3016" s="607"/>
      <c r="LGE3016" s="607"/>
      <c r="LGF3016" s="607"/>
      <c r="LGG3016" s="607"/>
      <c r="LGH3016" s="607"/>
      <c r="LGI3016" s="607"/>
      <c r="LGJ3016" s="607"/>
      <c r="LGK3016" s="607"/>
      <c r="LGL3016" s="607"/>
      <c r="LGM3016" s="607"/>
      <c r="LGN3016" s="607"/>
      <c r="LGO3016" s="607"/>
      <c r="LGP3016" s="607"/>
      <c r="LGQ3016" s="607"/>
      <c r="LGR3016" s="607"/>
      <c r="LGS3016" s="607"/>
      <c r="LGT3016" s="607"/>
      <c r="LGU3016" s="607"/>
      <c r="LGV3016" s="607"/>
      <c r="LGW3016" s="607"/>
      <c r="LGX3016" s="607"/>
      <c r="LGY3016" s="607"/>
      <c r="LGZ3016" s="607"/>
      <c r="LHA3016" s="607"/>
      <c r="LHB3016" s="607"/>
      <c r="LHC3016" s="607"/>
      <c r="LHD3016" s="607"/>
      <c r="LHE3016" s="607"/>
      <c r="LHF3016" s="607"/>
      <c r="LHG3016" s="607"/>
      <c r="LHH3016" s="607"/>
      <c r="LHI3016" s="607"/>
      <c r="LHJ3016" s="607"/>
      <c r="LHK3016" s="607"/>
      <c r="LHL3016" s="607"/>
      <c r="LHM3016" s="607"/>
      <c r="LHN3016" s="607"/>
      <c r="LHO3016" s="607"/>
      <c r="LHP3016" s="607"/>
      <c r="LHQ3016" s="607"/>
      <c r="LHR3016" s="607"/>
      <c r="LHS3016" s="607"/>
      <c r="LHT3016" s="607"/>
      <c r="LHU3016" s="607"/>
      <c r="LHV3016" s="607"/>
      <c r="LHW3016" s="607"/>
      <c r="LHX3016" s="607"/>
      <c r="LHY3016" s="607"/>
      <c r="LHZ3016" s="607"/>
      <c r="LIA3016" s="607"/>
      <c r="LIB3016" s="607"/>
      <c r="LIC3016" s="607"/>
      <c r="LID3016" s="607"/>
      <c r="LIE3016" s="607"/>
      <c r="LIF3016" s="607"/>
      <c r="LIG3016" s="607"/>
      <c r="LIH3016" s="607"/>
      <c r="LII3016" s="607"/>
      <c r="LIJ3016" s="607"/>
      <c r="LIK3016" s="607"/>
      <c r="LIL3016" s="607"/>
      <c r="LIM3016" s="607"/>
      <c r="LIN3016" s="607"/>
      <c r="LIO3016" s="607"/>
      <c r="LIP3016" s="607"/>
      <c r="LIQ3016" s="607"/>
      <c r="LIR3016" s="607"/>
      <c r="LIS3016" s="607"/>
      <c r="LIT3016" s="607"/>
      <c r="LIU3016" s="607"/>
      <c r="LIV3016" s="607"/>
      <c r="LIW3016" s="607"/>
      <c r="LIX3016" s="607"/>
      <c r="LIY3016" s="607"/>
      <c r="LIZ3016" s="607"/>
      <c r="LJA3016" s="607"/>
      <c r="LJB3016" s="607"/>
      <c r="LJC3016" s="607"/>
      <c r="LJD3016" s="607"/>
      <c r="LJE3016" s="607"/>
      <c r="LJF3016" s="607"/>
      <c r="LJG3016" s="607"/>
      <c r="LJH3016" s="607"/>
      <c r="LJI3016" s="607"/>
      <c r="LJJ3016" s="607"/>
      <c r="LJK3016" s="607"/>
      <c r="LJL3016" s="607"/>
      <c r="LJM3016" s="607"/>
      <c r="LJN3016" s="607"/>
      <c r="LJO3016" s="607"/>
      <c r="LJP3016" s="607"/>
      <c r="LJQ3016" s="607"/>
      <c r="LJR3016" s="607"/>
      <c r="LJS3016" s="607"/>
      <c r="LJT3016" s="607"/>
      <c r="LJU3016" s="607"/>
      <c r="LJV3016" s="607"/>
      <c r="LJW3016" s="607"/>
      <c r="LJX3016" s="607"/>
      <c r="LJY3016" s="607"/>
      <c r="LJZ3016" s="607"/>
      <c r="LKA3016" s="607"/>
      <c r="LKB3016" s="607"/>
      <c r="LKC3016" s="607"/>
      <c r="LKD3016" s="607"/>
      <c r="LKE3016" s="607"/>
      <c r="LKF3016" s="607"/>
      <c r="LKG3016" s="607"/>
      <c r="LKH3016" s="607"/>
      <c r="LKI3016" s="607"/>
      <c r="LKJ3016" s="607"/>
      <c r="LKK3016" s="607"/>
      <c r="LKL3016" s="607"/>
      <c r="LKM3016" s="607"/>
      <c r="LKN3016" s="607"/>
      <c r="LKO3016" s="607"/>
      <c r="LKP3016" s="607"/>
      <c r="LKQ3016" s="607"/>
      <c r="LKR3016" s="607"/>
      <c r="LKS3016" s="607"/>
      <c r="LKT3016" s="607"/>
      <c r="LKU3016" s="607"/>
      <c r="LKV3016" s="607"/>
      <c r="LKW3016" s="607"/>
      <c r="LKX3016" s="607"/>
      <c r="LKY3016" s="607"/>
      <c r="LKZ3016" s="607"/>
      <c r="LLA3016" s="607"/>
      <c r="LLB3016" s="607"/>
      <c r="LLC3016" s="607"/>
      <c r="LLD3016" s="607"/>
      <c r="LLE3016" s="607"/>
      <c r="LLF3016" s="607"/>
      <c r="LLG3016" s="607"/>
      <c r="LLH3016" s="607"/>
      <c r="LLI3016" s="607"/>
      <c r="LLJ3016" s="607"/>
      <c r="LLK3016" s="607"/>
      <c r="LLL3016" s="607"/>
      <c r="LLM3016" s="607"/>
      <c r="LLN3016" s="607"/>
      <c r="LLO3016" s="607"/>
      <c r="LLP3016" s="607"/>
      <c r="LLQ3016" s="607"/>
      <c r="LLR3016" s="607"/>
      <c r="LLS3016" s="607"/>
      <c r="LLT3016" s="607"/>
      <c r="LLU3016" s="607"/>
      <c r="LLV3016" s="607"/>
      <c r="LLW3016" s="607"/>
      <c r="LLX3016" s="607"/>
      <c r="LLY3016" s="607"/>
      <c r="LLZ3016" s="607"/>
      <c r="LMA3016" s="607"/>
      <c r="LMB3016" s="607"/>
      <c r="LMC3016" s="607"/>
      <c r="LMD3016" s="607"/>
      <c r="LME3016" s="607"/>
      <c r="LMF3016" s="607"/>
      <c r="LMG3016" s="607"/>
      <c r="LMH3016" s="607"/>
      <c r="LMI3016" s="607"/>
      <c r="LMJ3016" s="607"/>
      <c r="LMK3016" s="607"/>
      <c r="LML3016" s="607"/>
      <c r="LMM3016" s="607"/>
      <c r="LMN3016" s="607"/>
      <c r="LMO3016" s="607"/>
      <c r="LMP3016" s="607"/>
      <c r="LMQ3016" s="607"/>
      <c r="LMR3016" s="607"/>
      <c r="LMS3016" s="607"/>
      <c r="LMT3016" s="607"/>
      <c r="LMU3016" s="607"/>
      <c r="LMV3016" s="607"/>
      <c r="LMW3016" s="607"/>
      <c r="LMX3016" s="607"/>
      <c r="LMY3016" s="607"/>
      <c r="LMZ3016" s="607"/>
      <c r="LNA3016" s="607"/>
      <c r="LNB3016" s="607"/>
      <c r="LNC3016" s="607"/>
      <c r="LND3016" s="607"/>
      <c r="LNE3016" s="607"/>
      <c r="LNF3016" s="607"/>
      <c r="LNG3016" s="607"/>
      <c r="LNH3016" s="607"/>
      <c r="LNI3016" s="607"/>
      <c r="LNJ3016" s="607"/>
      <c r="LNK3016" s="607"/>
      <c r="LNL3016" s="607"/>
      <c r="LNM3016" s="607"/>
      <c r="LNN3016" s="607"/>
      <c r="LNO3016" s="607"/>
      <c r="LNP3016" s="607"/>
      <c r="LNQ3016" s="607"/>
      <c r="LNR3016" s="607"/>
      <c r="LNS3016" s="607"/>
      <c r="LNT3016" s="607"/>
      <c r="LNU3016" s="607"/>
      <c r="LNV3016" s="607"/>
      <c r="LNW3016" s="607"/>
      <c r="LNX3016" s="607"/>
      <c r="LNY3016" s="607"/>
      <c r="LNZ3016" s="607"/>
      <c r="LOA3016" s="607"/>
      <c r="LOB3016" s="607"/>
      <c r="LOC3016" s="607"/>
      <c r="LOD3016" s="607"/>
      <c r="LOE3016" s="607"/>
      <c r="LOF3016" s="607"/>
      <c r="LOG3016" s="607"/>
      <c r="LOH3016" s="607"/>
      <c r="LOI3016" s="607"/>
      <c r="LOJ3016" s="607"/>
      <c r="LOK3016" s="607"/>
      <c r="LOL3016" s="607"/>
      <c r="LOM3016" s="607"/>
      <c r="LON3016" s="607"/>
      <c r="LOO3016" s="607"/>
      <c r="LOP3016" s="607"/>
      <c r="LOQ3016" s="607"/>
      <c r="LOR3016" s="607"/>
      <c r="LOS3016" s="607"/>
      <c r="LOT3016" s="607"/>
      <c r="LOU3016" s="607"/>
      <c r="LOV3016" s="607"/>
      <c r="LOW3016" s="607"/>
      <c r="LOX3016" s="607"/>
      <c r="LOY3016" s="607"/>
      <c r="LOZ3016" s="607"/>
      <c r="LPA3016" s="607"/>
      <c r="LPB3016" s="607"/>
      <c r="LPC3016" s="607"/>
      <c r="LPD3016" s="607"/>
      <c r="LPE3016" s="607"/>
      <c r="LPF3016" s="607"/>
      <c r="LPG3016" s="607"/>
      <c r="LPH3016" s="607"/>
      <c r="LPI3016" s="607"/>
      <c r="LPJ3016" s="607"/>
      <c r="LPK3016" s="607"/>
      <c r="LPL3016" s="607"/>
      <c r="LPM3016" s="607"/>
      <c r="LPN3016" s="607"/>
      <c r="LPO3016" s="607"/>
      <c r="LPP3016" s="607"/>
      <c r="LPQ3016" s="607"/>
      <c r="LPR3016" s="607"/>
      <c r="LPS3016" s="607"/>
      <c r="LPT3016" s="607"/>
      <c r="LPU3016" s="607"/>
      <c r="LPV3016" s="607"/>
      <c r="LPW3016" s="607"/>
      <c r="LPX3016" s="607"/>
      <c r="LPY3016" s="607"/>
      <c r="LPZ3016" s="607"/>
      <c r="LQA3016" s="607"/>
      <c r="LQB3016" s="607"/>
      <c r="LQC3016" s="607"/>
      <c r="LQD3016" s="607"/>
      <c r="LQE3016" s="607"/>
      <c r="LQF3016" s="607"/>
      <c r="LQG3016" s="607"/>
      <c r="LQH3016" s="607"/>
      <c r="LQI3016" s="607"/>
      <c r="LQJ3016" s="607"/>
      <c r="LQK3016" s="607"/>
      <c r="LQL3016" s="607"/>
      <c r="LQM3016" s="607"/>
      <c r="LQN3016" s="607"/>
      <c r="LQO3016" s="607"/>
      <c r="LQP3016" s="607"/>
      <c r="LQQ3016" s="607"/>
      <c r="LQR3016" s="607"/>
      <c r="LQS3016" s="607"/>
      <c r="LQT3016" s="607"/>
      <c r="LQU3016" s="607"/>
      <c r="LQV3016" s="607"/>
      <c r="LQW3016" s="607"/>
      <c r="LQX3016" s="607"/>
      <c r="LQY3016" s="607"/>
      <c r="LQZ3016" s="607"/>
      <c r="LRA3016" s="607"/>
      <c r="LRB3016" s="607"/>
      <c r="LRC3016" s="607"/>
      <c r="LRD3016" s="607"/>
      <c r="LRE3016" s="607"/>
      <c r="LRF3016" s="607"/>
      <c r="LRG3016" s="607"/>
      <c r="LRH3016" s="607"/>
      <c r="LRI3016" s="607"/>
      <c r="LRJ3016" s="607"/>
      <c r="LRK3016" s="607"/>
      <c r="LRL3016" s="607"/>
      <c r="LRM3016" s="607"/>
      <c r="LRN3016" s="607"/>
      <c r="LRO3016" s="607"/>
      <c r="LRP3016" s="607"/>
      <c r="LRQ3016" s="607"/>
      <c r="LRR3016" s="607"/>
      <c r="LRS3016" s="607"/>
      <c r="LRT3016" s="607"/>
      <c r="LRU3016" s="607"/>
      <c r="LRV3016" s="607"/>
      <c r="LRW3016" s="607"/>
      <c r="LRX3016" s="607"/>
      <c r="LRY3016" s="607"/>
      <c r="LRZ3016" s="607"/>
      <c r="LSA3016" s="607"/>
      <c r="LSB3016" s="607"/>
      <c r="LSC3016" s="607"/>
      <c r="LSD3016" s="607"/>
      <c r="LSE3016" s="607"/>
      <c r="LSF3016" s="607"/>
      <c r="LSG3016" s="607"/>
      <c r="LSH3016" s="607"/>
      <c r="LSI3016" s="607"/>
      <c r="LSJ3016" s="607"/>
      <c r="LSK3016" s="607"/>
      <c r="LSL3016" s="607"/>
      <c r="LSM3016" s="607"/>
      <c r="LSN3016" s="607"/>
      <c r="LSO3016" s="607"/>
      <c r="LSP3016" s="607"/>
      <c r="LSQ3016" s="607"/>
      <c r="LSR3016" s="607"/>
      <c r="LSS3016" s="607"/>
      <c r="LST3016" s="607"/>
      <c r="LSU3016" s="607"/>
      <c r="LSV3016" s="607"/>
      <c r="LSW3016" s="607"/>
      <c r="LSX3016" s="607"/>
      <c r="LSY3016" s="607"/>
      <c r="LSZ3016" s="607"/>
      <c r="LTA3016" s="607"/>
      <c r="LTB3016" s="607"/>
      <c r="LTC3016" s="607"/>
      <c r="LTD3016" s="607"/>
      <c r="LTE3016" s="607"/>
      <c r="LTF3016" s="607"/>
      <c r="LTG3016" s="607"/>
      <c r="LTH3016" s="607"/>
      <c r="LTI3016" s="607"/>
      <c r="LTJ3016" s="607"/>
      <c r="LTK3016" s="607"/>
      <c r="LTL3016" s="607"/>
      <c r="LTM3016" s="607"/>
      <c r="LTN3016" s="607"/>
      <c r="LTO3016" s="607"/>
      <c r="LTP3016" s="607"/>
      <c r="LTQ3016" s="607"/>
      <c r="LTR3016" s="607"/>
      <c r="LTS3016" s="607"/>
      <c r="LTT3016" s="607"/>
      <c r="LTU3016" s="607"/>
      <c r="LTV3016" s="607"/>
      <c r="LTW3016" s="607"/>
      <c r="LTX3016" s="607"/>
      <c r="LTY3016" s="607"/>
      <c r="LTZ3016" s="607"/>
      <c r="LUA3016" s="607"/>
      <c r="LUB3016" s="607"/>
      <c r="LUC3016" s="607"/>
      <c r="LUD3016" s="607"/>
      <c r="LUE3016" s="607"/>
      <c r="LUF3016" s="607"/>
      <c r="LUG3016" s="607"/>
      <c r="LUH3016" s="607"/>
      <c r="LUI3016" s="607"/>
      <c r="LUJ3016" s="607"/>
      <c r="LUK3016" s="607"/>
      <c r="LUL3016" s="607"/>
      <c r="LUM3016" s="607"/>
      <c r="LUN3016" s="607"/>
      <c r="LUO3016" s="607"/>
      <c r="LUP3016" s="607"/>
      <c r="LUQ3016" s="607"/>
      <c r="LUR3016" s="607"/>
      <c r="LUS3016" s="607"/>
      <c r="LUT3016" s="607"/>
      <c r="LUU3016" s="607"/>
      <c r="LUV3016" s="607"/>
      <c r="LUW3016" s="607"/>
      <c r="LUX3016" s="607"/>
      <c r="LUY3016" s="607"/>
      <c r="LUZ3016" s="607"/>
      <c r="LVA3016" s="607"/>
      <c r="LVB3016" s="607"/>
      <c r="LVC3016" s="607"/>
      <c r="LVD3016" s="607"/>
      <c r="LVE3016" s="607"/>
      <c r="LVF3016" s="607"/>
      <c r="LVG3016" s="607"/>
      <c r="LVH3016" s="607"/>
      <c r="LVI3016" s="607"/>
      <c r="LVJ3016" s="607"/>
      <c r="LVK3016" s="607"/>
      <c r="LVL3016" s="607"/>
      <c r="LVM3016" s="607"/>
      <c r="LVN3016" s="607"/>
      <c r="LVO3016" s="607"/>
      <c r="LVP3016" s="607"/>
      <c r="LVQ3016" s="607"/>
      <c r="LVR3016" s="607"/>
      <c r="LVS3016" s="607"/>
      <c r="LVT3016" s="607"/>
      <c r="LVU3016" s="607"/>
      <c r="LVV3016" s="607"/>
      <c r="LVW3016" s="607"/>
      <c r="LVX3016" s="607"/>
      <c r="LVY3016" s="607"/>
      <c r="LVZ3016" s="607"/>
      <c r="LWA3016" s="607"/>
      <c r="LWB3016" s="607"/>
      <c r="LWC3016" s="607"/>
      <c r="LWD3016" s="607"/>
      <c r="LWE3016" s="607"/>
      <c r="LWF3016" s="607"/>
      <c r="LWG3016" s="607"/>
      <c r="LWH3016" s="607"/>
      <c r="LWI3016" s="607"/>
      <c r="LWJ3016" s="607"/>
      <c r="LWK3016" s="607"/>
      <c r="LWL3016" s="607"/>
      <c r="LWM3016" s="607"/>
      <c r="LWN3016" s="607"/>
      <c r="LWO3016" s="607"/>
      <c r="LWP3016" s="607"/>
      <c r="LWQ3016" s="607"/>
      <c r="LWR3016" s="607"/>
      <c r="LWS3016" s="607"/>
      <c r="LWT3016" s="607"/>
      <c r="LWU3016" s="607"/>
      <c r="LWV3016" s="607"/>
      <c r="LWW3016" s="607"/>
      <c r="LWX3016" s="607"/>
      <c r="LWY3016" s="607"/>
      <c r="LWZ3016" s="607"/>
      <c r="LXA3016" s="607"/>
      <c r="LXB3016" s="607"/>
      <c r="LXC3016" s="607"/>
      <c r="LXD3016" s="607"/>
      <c r="LXE3016" s="607"/>
      <c r="LXF3016" s="607"/>
      <c r="LXG3016" s="607"/>
      <c r="LXH3016" s="607"/>
      <c r="LXI3016" s="607"/>
      <c r="LXJ3016" s="607"/>
      <c r="LXK3016" s="607"/>
      <c r="LXL3016" s="607"/>
      <c r="LXM3016" s="607"/>
      <c r="LXN3016" s="607"/>
      <c r="LXO3016" s="607"/>
      <c r="LXP3016" s="607"/>
      <c r="LXQ3016" s="607"/>
      <c r="LXR3016" s="607"/>
      <c r="LXS3016" s="607"/>
      <c r="LXT3016" s="607"/>
      <c r="LXU3016" s="607"/>
      <c r="LXV3016" s="607"/>
      <c r="LXW3016" s="607"/>
      <c r="LXX3016" s="607"/>
      <c r="LXY3016" s="607"/>
      <c r="LXZ3016" s="607"/>
      <c r="LYA3016" s="607"/>
      <c r="LYB3016" s="607"/>
      <c r="LYC3016" s="607"/>
      <c r="LYD3016" s="607"/>
      <c r="LYE3016" s="607"/>
      <c r="LYF3016" s="607"/>
      <c r="LYG3016" s="607"/>
      <c r="LYH3016" s="607"/>
      <c r="LYI3016" s="607"/>
      <c r="LYJ3016" s="607"/>
      <c r="LYK3016" s="607"/>
      <c r="LYL3016" s="607"/>
      <c r="LYM3016" s="607"/>
      <c r="LYN3016" s="607"/>
      <c r="LYO3016" s="607"/>
      <c r="LYP3016" s="607"/>
      <c r="LYQ3016" s="607"/>
      <c r="LYR3016" s="607"/>
      <c r="LYS3016" s="607"/>
      <c r="LYT3016" s="607"/>
      <c r="LYU3016" s="607"/>
      <c r="LYV3016" s="607"/>
      <c r="LYW3016" s="607"/>
      <c r="LYX3016" s="607"/>
      <c r="LYY3016" s="607"/>
      <c r="LYZ3016" s="607"/>
      <c r="LZA3016" s="607"/>
      <c r="LZB3016" s="607"/>
      <c r="LZC3016" s="607"/>
      <c r="LZD3016" s="607"/>
      <c r="LZE3016" s="607"/>
      <c r="LZF3016" s="607"/>
      <c r="LZG3016" s="607"/>
      <c r="LZH3016" s="607"/>
      <c r="LZI3016" s="607"/>
      <c r="LZJ3016" s="607"/>
      <c r="LZK3016" s="607"/>
      <c r="LZL3016" s="607"/>
      <c r="LZM3016" s="607"/>
      <c r="LZN3016" s="607"/>
      <c r="LZO3016" s="607"/>
      <c r="LZP3016" s="607"/>
      <c r="LZQ3016" s="607"/>
      <c r="LZR3016" s="607"/>
      <c r="LZS3016" s="607"/>
      <c r="LZT3016" s="607"/>
      <c r="LZU3016" s="607"/>
      <c r="LZV3016" s="607"/>
      <c r="LZW3016" s="607"/>
      <c r="LZX3016" s="607"/>
      <c r="LZY3016" s="607"/>
      <c r="LZZ3016" s="607"/>
      <c r="MAA3016" s="607"/>
      <c r="MAB3016" s="607"/>
      <c r="MAC3016" s="607"/>
      <c r="MAD3016" s="607"/>
      <c r="MAE3016" s="607"/>
      <c r="MAF3016" s="607"/>
      <c r="MAG3016" s="607"/>
      <c r="MAH3016" s="607"/>
      <c r="MAI3016" s="607"/>
      <c r="MAJ3016" s="607"/>
      <c r="MAK3016" s="607"/>
      <c r="MAL3016" s="607"/>
      <c r="MAM3016" s="607"/>
      <c r="MAN3016" s="607"/>
      <c r="MAO3016" s="607"/>
      <c r="MAP3016" s="607"/>
      <c r="MAQ3016" s="607"/>
      <c r="MAR3016" s="607"/>
      <c r="MAS3016" s="607"/>
      <c r="MAT3016" s="607"/>
      <c r="MAU3016" s="607"/>
      <c r="MAV3016" s="607"/>
      <c r="MAW3016" s="607"/>
      <c r="MAX3016" s="607"/>
      <c r="MAY3016" s="607"/>
      <c r="MAZ3016" s="607"/>
      <c r="MBA3016" s="607"/>
      <c r="MBB3016" s="607"/>
      <c r="MBC3016" s="607"/>
      <c r="MBD3016" s="607"/>
      <c r="MBE3016" s="607"/>
      <c r="MBF3016" s="607"/>
      <c r="MBG3016" s="607"/>
      <c r="MBH3016" s="607"/>
      <c r="MBI3016" s="607"/>
      <c r="MBJ3016" s="607"/>
      <c r="MBK3016" s="607"/>
      <c r="MBL3016" s="607"/>
      <c r="MBM3016" s="607"/>
      <c r="MBN3016" s="607"/>
      <c r="MBO3016" s="607"/>
      <c r="MBP3016" s="607"/>
      <c r="MBQ3016" s="607"/>
      <c r="MBR3016" s="607"/>
      <c r="MBS3016" s="607"/>
      <c r="MBT3016" s="607"/>
      <c r="MBU3016" s="607"/>
      <c r="MBV3016" s="607"/>
      <c r="MBW3016" s="607"/>
      <c r="MBX3016" s="607"/>
      <c r="MBY3016" s="607"/>
      <c r="MBZ3016" s="607"/>
      <c r="MCA3016" s="607"/>
      <c r="MCB3016" s="607"/>
      <c r="MCC3016" s="607"/>
      <c r="MCD3016" s="607"/>
      <c r="MCE3016" s="607"/>
      <c r="MCF3016" s="607"/>
      <c r="MCG3016" s="607"/>
      <c r="MCH3016" s="607"/>
      <c r="MCI3016" s="607"/>
      <c r="MCJ3016" s="607"/>
      <c r="MCK3016" s="607"/>
      <c r="MCL3016" s="607"/>
      <c r="MCM3016" s="607"/>
      <c r="MCN3016" s="607"/>
      <c r="MCO3016" s="607"/>
      <c r="MCP3016" s="607"/>
      <c r="MCQ3016" s="607"/>
      <c r="MCR3016" s="607"/>
      <c r="MCS3016" s="607"/>
      <c r="MCT3016" s="607"/>
      <c r="MCU3016" s="607"/>
      <c r="MCV3016" s="607"/>
      <c r="MCW3016" s="607"/>
      <c r="MCX3016" s="607"/>
      <c r="MCY3016" s="607"/>
      <c r="MCZ3016" s="607"/>
      <c r="MDA3016" s="607"/>
      <c r="MDB3016" s="607"/>
      <c r="MDC3016" s="607"/>
      <c r="MDD3016" s="607"/>
      <c r="MDE3016" s="607"/>
      <c r="MDF3016" s="607"/>
      <c r="MDG3016" s="607"/>
      <c r="MDH3016" s="607"/>
      <c r="MDI3016" s="607"/>
      <c r="MDJ3016" s="607"/>
      <c r="MDK3016" s="607"/>
      <c r="MDL3016" s="607"/>
      <c r="MDM3016" s="607"/>
      <c r="MDN3016" s="607"/>
      <c r="MDO3016" s="607"/>
      <c r="MDP3016" s="607"/>
      <c r="MDQ3016" s="607"/>
      <c r="MDR3016" s="607"/>
      <c r="MDS3016" s="607"/>
      <c r="MDT3016" s="607"/>
      <c r="MDU3016" s="607"/>
      <c r="MDV3016" s="607"/>
      <c r="MDW3016" s="607"/>
      <c r="MDX3016" s="607"/>
      <c r="MDY3016" s="607"/>
      <c r="MDZ3016" s="607"/>
      <c r="MEA3016" s="607"/>
      <c r="MEB3016" s="607"/>
      <c r="MEC3016" s="607"/>
      <c r="MED3016" s="607"/>
      <c r="MEE3016" s="607"/>
      <c r="MEF3016" s="607"/>
      <c r="MEG3016" s="607"/>
      <c r="MEH3016" s="607"/>
      <c r="MEI3016" s="607"/>
      <c r="MEJ3016" s="607"/>
      <c r="MEK3016" s="607"/>
      <c r="MEL3016" s="607"/>
      <c r="MEM3016" s="607"/>
      <c r="MEN3016" s="607"/>
      <c r="MEO3016" s="607"/>
      <c r="MEP3016" s="607"/>
      <c r="MEQ3016" s="607"/>
      <c r="MER3016" s="607"/>
      <c r="MES3016" s="607"/>
      <c r="MET3016" s="607"/>
      <c r="MEU3016" s="607"/>
      <c r="MEV3016" s="607"/>
      <c r="MEW3016" s="607"/>
      <c r="MEX3016" s="607"/>
      <c r="MEY3016" s="607"/>
      <c r="MEZ3016" s="607"/>
      <c r="MFA3016" s="607"/>
      <c r="MFB3016" s="607"/>
      <c r="MFC3016" s="607"/>
      <c r="MFD3016" s="607"/>
      <c r="MFE3016" s="607"/>
      <c r="MFF3016" s="607"/>
      <c r="MFG3016" s="607"/>
      <c r="MFH3016" s="607"/>
      <c r="MFI3016" s="607"/>
      <c r="MFJ3016" s="607"/>
      <c r="MFK3016" s="607"/>
      <c r="MFL3016" s="607"/>
      <c r="MFM3016" s="607"/>
      <c r="MFN3016" s="607"/>
      <c r="MFO3016" s="607"/>
      <c r="MFP3016" s="607"/>
      <c r="MFQ3016" s="607"/>
      <c r="MFR3016" s="607"/>
      <c r="MFS3016" s="607"/>
      <c r="MFT3016" s="607"/>
      <c r="MFU3016" s="607"/>
      <c r="MFV3016" s="607"/>
      <c r="MFW3016" s="607"/>
      <c r="MFX3016" s="607"/>
      <c r="MFY3016" s="607"/>
      <c r="MFZ3016" s="607"/>
      <c r="MGA3016" s="607"/>
      <c r="MGB3016" s="607"/>
      <c r="MGC3016" s="607"/>
      <c r="MGD3016" s="607"/>
      <c r="MGE3016" s="607"/>
      <c r="MGF3016" s="607"/>
      <c r="MGG3016" s="607"/>
      <c r="MGH3016" s="607"/>
      <c r="MGI3016" s="607"/>
      <c r="MGJ3016" s="607"/>
      <c r="MGK3016" s="607"/>
      <c r="MGL3016" s="607"/>
      <c r="MGM3016" s="607"/>
      <c r="MGN3016" s="607"/>
      <c r="MGO3016" s="607"/>
      <c r="MGP3016" s="607"/>
      <c r="MGQ3016" s="607"/>
      <c r="MGR3016" s="607"/>
      <c r="MGS3016" s="607"/>
      <c r="MGT3016" s="607"/>
      <c r="MGU3016" s="607"/>
      <c r="MGV3016" s="607"/>
      <c r="MGW3016" s="607"/>
      <c r="MGX3016" s="607"/>
      <c r="MGY3016" s="607"/>
      <c r="MGZ3016" s="607"/>
      <c r="MHA3016" s="607"/>
      <c r="MHB3016" s="607"/>
      <c r="MHC3016" s="607"/>
      <c r="MHD3016" s="607"/>
      <c r="MHE3016" s="607"/>
      <c r="MHF3016" s="607"/>
      <c r="MHG3016" s="607"/>
      <c r="MHH3016" s="607"/>
      <c r="MHI3016" s="607"/>
      <c r="MHJ3016" s="607"/>
      <c r="MHK3016" s="607"/>
      <c r="MHL3016" s="607"/>
      <c r="MHM3016" s="607"/>
      <c r="MHN3016" s="607"/>
      <c r="MHO3016" s="607"/>
      <c r="MHP3016" s="607"/>
      <c r="MHQ3016" s="607"/>
      <c r="MHR3016" s="607"/>
      <c r="MHS3016" s="607"/>
      <c r="MHT3016" s="607"/>
      <c r="MHU3016" s="607"/>
      <c r="MHV3016" s="607"/>
      <c r="MHW3016" s="607"/>
      <c r="MHX3016" s="607"/>
      <c r="MHY3016" s="607"/>
      <c r="MHZ3016" s="607"/>
      <c r="MIA3016" s="607"/>
      <c r="MIB3016" s="607"/>
      <c r="MIC3016" s="607"/>
      <c r="MID3016" s="607"/>
      <c r="MIE3016" s="607"/>
      <c r="MIF3016" s="607"/>
      <c r="MIG3016" s="607"/>
      <c r="MIH3016" s="607"/>
      <c r="MII3016" s="607"/>
      <c r="MIJ3016" s="607"/>
      <c r="MIK3016" s="607"/>
      <c r="MIL3016" s="607"/>
      <c r="MIM3016" s="607"/>
      <c r="MIN3016" s="607"/>
      <c r="MIO3016" s="607"/>
      <c r="MIP3016" s="607"/>
      <c r="MIQ3016" s="607"/>
      <c r="MIR3016" s="607"/>
      <c r="MIS3016" s="607"/>
      <c r="MIT3016" s="607"/>
      <c r="MIU3016" s="607"/>
      <c r="MIV3016" s="607"/>
      <c r="MIW3016" s="607"/>
      <c r="MIX3016" s="607"/>
      <c r="MIY3016" s="607"/>
      <c r="MIZ3016" s="607"/>
      <c r="MJA3016" s="607"/>
      <c r="MJB3016" s="607"/>
      <c r="MJC3016" s="607"/>
      <c r="MJD3016" s="607"/>
      <c r="MJE3016" s="607"/>
      <c r="MJF3016" s="607"/>
      <c r="MJG3016" s="607"/>
      <c r="MJH3016" s="607"/>
      <c r="MJI3016" s="607"/>
      <c r="MJJ3016" s="607"/>
      <c r="MJK3016" s="607"/>
      <c r="MJL3016" s="607"/>
      <c r="MJM3016" s="607"/>
      <c r="MJN3016" s="607"/>
      <c r="MJO3016" s="607"/>
      <c r="MJP3016" s="607"/>
      <c r="MJQ3016" s="607"/>
      <c r="MJR3016" s="607"/>
      <c r="MJS3016" s="607"/>
      <c r="MJT3016" s="607"/>
      <c r="MJU3016" s="607"/>
      <c r="MJV3016" s="607"/>
      <c r="MJW3016" s="607"/>
      <c r="MJX3016" s="607"/>
      <c r="MJY3016" s="607"/>
      <c r="MJZ3016" s="607"/>
      <c r="MKA3016" s="607"/>
      <c r="MKB3016" s="607"/>
      <c r="MKC3016" s="607"/>
      <c r="MKD3016" s="607"/>
      <c r="MKE3016" s="607"/>
      <c r="MKF3016" s="607"/>
      <c r="MKG3016" s="607"/>
      <c r="MKH3016" s="607"/>
      <c r="MKI3016" s="607"/>
      <c r="MKJ3016" s="607"/>
      <c r="MKK3016" s="607"/>
      <c r="MKL3016" s="607"/>
      <c r="MKM3016" s="607"/>
      <c r="MKN3016" s="607"/>
      <c r="MKO3016" s="607"/>
      <c r="MKP3016" s="607"/>
      <c r="MKQ3016" s="607"/>
      <c r="MKR3016" s="607"/>
      <c r="MKS3016" s="607"/>
      <c r="MKT3016" s="607"/>
      <c r="MKU3016" s="607"/>
      <c r="MKV3016" s="607"/>
      <c r="MKW3016" s="607"/>
      <c r="MKX3016" s="607"/>
      <c r="MKY3016" s="607"/>
      <c r="MKZ3016" s="607"/>
      <c r="MLA3016" s="607"/>
      <c r="MLB3016" s="607"/>
      <c r="MLC3016" s="607"/>
      <c r="MLD3016" s="607"/>
      <c r="MLE3016" s="607"/>
      <c r="MLF3016" s="607"/>
      <c r="MLG3016" s="607"/>
      <c r="MLH3016" s="607"/>
      <c r="MLI3016" s="607"/>
      <c r="MLJ3016" s="607"/>
      <c r="MLK3016" s="607"/>
      <c r="MLL3016" s="607"/>
      <c r="MLM3016" s="607"/>
      <c r="MLN3016" s="607"/>
      <c r="MLO3016" s="607"/>
      <c r="MLP3016" s="607"/>
      <c r="MLQ3016" s="607"/>
      <c r="MLR3016" s="607"/>
      <c r="MLS3016" s="607"/>
      <c r="MLT3016" s="607"/>
      <c r="MLU3016" s="607"/>
      <c r="MLV3016" s="607"/>
      <c r="MLW3016" s="607"/>
      <c r="MLX3016" s="607"/>
      <c r="MLY3016" s="607"/>
      <c r="MLZ3016" s="607"/>
      <c r="MMA3016" s="607"/>
      <c r="MMB3016" s="607"/>
      <c r="MMC3016" s="607"/>
      <c r="MMD3016" s="607"/>
      <c r="MME3016" s="607"/>
      <c r="MMF3016" s="607"/>
      <c r="MMG3016" s="607"/>
      <c r="MMH3016" s="607"/>
      <c r="MMI3016" s="607"/>
      <c r="MMJ3016" s="607"/>
      <c r="MMK3016" s="607"/>
      <c r="MML3016" s="607"/>
      <c r="MMM3016" s="607"/>
      <c r="MMN3016" s="607"/>
      <c r="MMO3016" s="607"/>
      <c r="MMP3016" s="607"/>
      <c r="MMQ3016" s="607"/>
      <c r="MMR3016" s="607"/>
      <c r="MMS3016" s="607"/>
      <c r="MMT3016" s="607"/>
      <c r="MMU3016" s="607"/>
      <c r="MMV3016" s="607"/>
      <c r="MMW3016" s="607"/>
      <c r="MMX3016" s="607"/>
      <c r="MMY3016" s="607"/>
      <c r="MMZ3016" s="607"/>
      <c r="MNA3016" s="607"/>
      <c r="MNB3016" s="607"/>
      <c r="MNC3016" s="607"/>
      <c r="MND3016" s="607"/>
      <c r="MNE3016" s="607"/>
      <c r="MNF3016" s="607"/>
      <c r="MNG3016" s="607"/>
      <c r="MNH3016" s="607"/>
      <c r="MNI3016" s="607"/>
      <c r="MNJ3016" s="607"/>
      <c r="MNK3016" s="607"/>
      <c r="MNL3016" s="607"/>
      <c r="MNM3016" s="607"/>
      <c r="MNN3016" s="607"/>
      <c r="MNO3016" s="607"/>
      <c r="MNP3016" s="607"/>
      <c r="MNQ3016" s="607"/>
      <c r="MNR3016" s="607"/>
      <c r="MNS3016" s="607"/>
      <c r="MNT3016" s="607"/>
      <c r="MNU3016" s="607"/>
      <c r="MNV3016" s="607"/>
      <c r="MNW3016" s="607"/>
      <c r="MNX3016" s="607"/>
      <c r="MNY3016" s="607"/>
      <c r="MNZ3016" s="607"/>
      <c r="MOA3016" s="607"/>
      <c r="MOB3016" s="607"/>
      <c r="MOC3016" s="607"/>
      <c r="MOD3016" s="607"/>
      <c r="MOE3016" s="607"/>
      <c r="MOF3016" s="607"/>
      <c r="MOG3016" s="607"/>
      <c r="MOH3016" s="607"/>
      <c r="MOI3016" s="607"/>
      <c r="MOJ3016" s="607"/>
      <c r="MOK3016" s="607"/>
      <c r="MOL3016" s="607"/>
      <c r="MOM3016" s="607"/>
      <c r="MON3016" s="607"/>
      <c r="MOO3016" s="607"/>
      <c r="MOP3016" s="607"/>
      <c r="MOQ3016" s="607"/>
      <c r="MOR3016" s="607"/>
      <c r="MOS3016" s="607"/>
      <c r="MOT3016" s="607"/>
      <c r="MOU3016" s="607"/>
      <c r="MOV3016" s="607"/>
      <c r="MOW3016" s="607"/>
      <c r="MOX3016" s="607"/>
      <c r="MOY3016" s="607"/>
      <c r="MOZ3016" s="607"/>
      <c r="MPA3016" s="607"/>
      <c r="MPB3016" s="607"/>
      <c r="MPC3016" s="607"/>
      <c r="MPD3016" s="607"/>
      <c r="MPE3016" s="607"/>
      <c r="MPF3016" s="607"/>
      <c r="MPG3016" s="607"/>
      <c r="MPH3016" s="607"/>
      <c r="MPI3016" s="607"/>
      <c r="MPJ3016" s="607"/>
      <c r="MPK3016" s="607"/>
      <c r="MPL3016" s="607"/>
      <c r="MPM3016" s="607"/>
      <c r="MPN3016" s="607"/>
      <c r="MPO3016" s="607"/>
      <c r="MPP3016" s="607"/>
      <c r="MPQ3016" s="607"/>
      <c r="MPR3016" s="607"/>
      <c r="MPS3016" s="607"/>
      <c r="MPT3016" s="607"/>
      <c r="MPU3016" s="607"/>
      <c r="MPV3016" s="607"/>
      <c r="MPW3016" s="607"/>
      <c r="MPX3016" s="607"/>
      <c r="MPY3016" s="607"/>
      <c r="MPZ3016" s="607"/>
      <c r="MQA3016" s="607"/>
      <c r="MQB3016" s="607"/>
      <c r="MQC3016" s="607"/>
      <c r="MQD3016" s="607"/>
      <c r="MQE3016" s="607"/>
      <c r="MQF3016" s="607"/>
      <c r="MQG3016" s="607"/>
      <c r="MQH3016" s="607"/>
      <c r="MQI3016" s="607"/>
      <c r="MQJ3016" s="607"/>
      <c r="MQK3016" s="607"/>
      <c r="MQL3016" s="607"/>
      <c r="MQM3016" s="607"/>
      <c r="MQN3016" s="607"/>
      <c r="MQO3016" s="607"/>
      <c r="MQP3016" s="607"/>
      <c r="MQQ3016" s="607"/>
      <c r="MQR3016" s="607"/>
      <c r="MQS3016" s="607"/>
      <c r="MQT3016" s="607"/>
      <c r="MQU3016" s="607"/>
      <c r="MQV3016" s="607"/>
      <c r="MQW3016" s="607"/>
      <c r="MQX3016" s="607"/>
      <c r="MQY3016" s="607"/>
      <c r="MQZ3016" s="607"/>
      <c r="MRA3016" s="607"/>
      <c r="MRB3016" s="607"/>
      <c r="MRC3016" s="607"/>
      <c r="MRD3016" s="607"/>
      <c r="MRE3016" s="607"/>
      <c r="MRF3016" s="607"/>
      <c r="MRG3016" s="607"/>
      <c r="MRH3016" s="607"/>
      <c r="MRI3016" s="607"/>
      <c r="MRJ3016" s="607"/>
      <c r="MRK3016" s="607"/>
      <c r="MRL3016" s="607"/>
      <c r="MRM3016" s="607"/>
      <c r="MRN3016" s="607"/>
      <c r="MRO3016" s="607"/>
      <c r="MRP3016" s="607"/>
      <c r="MRQ3016" s="607"/>
      <c r="MRR3016" s="607"/>
      <c r="MRS3016" s="607"/>
      <c r="MRT3016" s="607"/>
      <c r="MRU3016" s="607"/>
      <c r="MRV3016" s="607"/>
      <c r="MRW3016" s="607"/>
      <c r="MRX3016" s="607"/>
      <c r="MRY3016" s="607"/>
      <c r="MRZ3016" s="607"/>
      <c r="MSA3016" s="607"/>
      <c r="MSB3016" s="607"/>
      <c r="MSC3016" s="607"/>
      <c r="MSD3016" s="607"/>
      <c r="MSE3016" s="607"/>
      <c r="MSF3016" s="607"/>
      <c r="MSG3016" s="607"/>
      <c r="MSH3016" s="607"/>
      <c r="MSI3016" s="607"/>
      <c r="MSJ3016" s="607"/>
      <c r="MSK3016" s="607"/>
      <c r="MSL3016" s="607"/>
      <c r="MSM3016" s="607"/>
      <c r="MSN3016" s="607"/>
      <c r="MSO3016" s="607"/>
      <c r="MSP3016" s="607"/>
      <c r="MSQ3016" s="607"/>
      <c r="MSR3016" s="607"/>
      <c r="MSS3016" s="607"/>
      <c r="MST3016" s="607"/>
      <c r="MSU3016" s="607"/>
      <c r="MSV3016" s="607"/>
      <c r="MSW3016" s="607"/>
      <c r="MSX3016" s="607"/>
      <c r="MSY3016" s="607"/>
      <c r="MSZ3016" s="607"/>
      <c r="MTA3016" s="607"/>
      <c r="MTB3016" s="607"/>
      <c r="MTC3016" s="607"/>
      <c r="MTD3016" s="607"/>
      <c r="MTE3016" s="607"/>
      <c r="MTF3016" s="607"/>
      <c r="MTG3016" s="607"/>
      <c r="MTH3016" s="607"/>
      <c r="MTI3016" s="607"/>
      <c r="MTJ3016" s="607"/>
      <c r="MTK3016" s="607"/>
      <c r="MTL3016" s="607"/>
      <c r="MTM3016" s="607"/>
      <c r="MTN3016" s="607"/>
      <c r="MTO3016" s="607"/>
      <c r="MTP3016" s="607"/>
      <c r="MTQ3016" s="607"/>
      <c r="MTR3016" s="607"/>
      <c r="MTS3016" s="607"/>
      <c r="MTT3016" s="607"/>
      <c r="MTU3016" s="607"/>
      <c r="MTV3016" s="607"/>
      <c r="MTW3016" s="607"/>
      <c r="MTX3016" s="607"/>
      <c r="MTY3016" s="607"/>
      <c r="MTZ3016" s="607"/>
      <c r="MUA3016" s="607"/>
      <c r="MUB3016" s="607"/>
      <c r="MUC3016" s="607"/>
      <c r="MUD3016" s="607"/>
      <c r="MUE3016" s="607"/>
      <c r="MUF3016" s="607"/>
      <c r="MUG3016" s="607"/>
      <c r="MUH3016" s="607"/>
      <c r="MUI3016" s="607"/>
      <c r="MUJ3016" s="607"/>
      <c r="MUK3016" s="607"/>
      <c r="MUL3016" s="607"/>
      <c r="MUM3016" s="607"/>
      <c r="MUN3016" s="607"/>
      <c r="MUO3016" s="607"/>
      <c r="MUP3016" s="607"/>
      <c r="MUQ3016" s="607"/>
      <c r="MUR3016" s="607"/>
      <c r="MUS3016" s="607"/>
      <c r="MUT3016" s="607"/>
      <c r="MUU3016" s="607"/>
      <c r="MUV3016" s="607"/>
      <c r="MUW3016" s="607"/>
      <c r="MUX3016" s="607"/>
      <c r="MUY3016" s="607"/>
      <c r="MUZ3016" s="607"/>
      <c r="MVA3016" s="607"/>
      <c r="MVB3016" s="607"/>
      <c r="MVC3016" s="607"/>
      <c r="MVD3016" s="607"/>
      <c r="MVE3016" s="607"/>
      <c r="MVF3016" s="607"/>
      <c r="MVG3016" s="607"/>
      <c r="MVH3016" s="607"/>
      <c r="MVI3016" s="607"/>
      <c r="MVJ3016" s="607"/>
      <c r="MVK3016" s="607"/>
      <c r="MVL3016" s="607"/>
      <c r="MVM3016" s="607"/>
      <c r="MVN3016" s="607"/>
      <c r="MVO3016" s="607"/>
      <c r="MVP3016" s="607"/>
      <c r="MVQ3016" s="607"/>
      <c r="MVR3016" s="607"/>
      <c r="MVS3016" s="607"/>
      <c r="MVT3016" s="607"/>
      <c r="MVU3016" s="607"/>
      <c r="MVV3016" s="607"/>
      <c r="MVW3016" s="607"/>
      <c r="MVX3016" s="607"/>
      <c r="MVY3016" s="607"/>
      <c r="MVZ3016" s="607"/>
      <c r="MWA3016" s="607"/>
      <c r="MWB3016" s="607"/>
      <c r="MWC3016" s="607"/>
      <c r="MWD3016" s="607"/>
      <c r="MWE3016" s="607"/>
      <c r="MWF3016" s="607"/>
      <c r="MWG3016" s="607"/>
      <c r="MWH3016" s="607"/>
      <c r="MWI3016" s="607"/>
      <c r="MWJ3016" s="607"/>
      <c r="MWK3016" s="607"/>
      <c r="MWL3016" s="607"/>
      <c r="MWM3016" s="607"/>
      <c r="MWN3016" s="607"/>
      <c r="MWO3016" s="607"/>
      <c r="MWP3016" s="607"/>
      <c r="MWQ3016" s="607"/>
      <c r="MWR3016" s="607"/>
      <c r="MWS3016" s="607"/>
      <c r="MWT3016" s="607"/>
      <c r="MWU3016" s="607"/>
      <c r="MWV3016" s="607"/>
      <c r="MWW3016" s="607"/>
      <c r="MWX3016" s="607"/>
      <c r="MWY3016" s="607"/>
      <c r="MWZ3016" s="607"/>
      <c r="MXA3016" s="607"/>
      <c r="MXB3016" s="607"/>
      <c r="MXC3016" s="607"/>
      <c r="MXD3016" s="607"/>
      <c r="MXE3016" s="607"/>
      <c r="MXF3016" s="607"/>
      <c r="MXG3016" s="607"/>
      <c r="MXH3016" s="607"/>
      <c r="MXI3016" s="607"/>
      <c r="MXJ3016" s="607"/>
      <c r="MXK3016" s="607"/>
      <c r="MXL3016" s="607"/>
      <c r="MXM3016" s="607"/>
      <c r="MXN3016" s="607"/>
      <c r="MXO3016" s="607"/>
      <c r="MXP3016" s="607"/>
      <c r="MXQ3016" s="607"/>
      <c r="MXR3016" s="607"/>
      <c r="MXS3016" s="607"/>
      <c r="MXT3016" s="607"/>
      <c r="MXU3016" s="607"/>
      <c r="MXV3016" s="607"/>
      <c r="MXW3016" s="607"/>
      <c r="MXX3016" s="607"/>
      <c r="MXY3016" s="607"/>
      <c r="MXZ3016" s="607"/>
      <c r="MYA3016" s="607"/>
      <c r="MYB3016" s="607"/>
      <c r="MYC3016" s="607"/>
      <c r="MYD3016" s="607"/>
      <c r="MYE3016" s="607"/>
      <c r="MYF3016" s="607"/>
      <c r="MYG3016" s="607"/>
      <c r="MYH3016" s="607"/>
      <c r="MYI3016" s="607"/>
      <c r="MYJ3016" s="607"/>
      <c r="MYK3016" s="607"/>
      <c r="MYL3016" s="607"/>
      <c r="MYM3016" s="607"/>
      <c r="MYN3016" s="607"/>
      <c r="MYO3016" s="607"/>
      <c r="MYP3016" s="607"/>
      <c r="MYQ3016" s="607"/>
      <c r="MYR3016" s="607"/>
      <c r="MYS3016" s="607"/>
      <c r="MYT3016" s="607"/>
      <c r="MYU3016" s="607"/>
      <c r="MYV3016" s="607"/>
      <c r="MYW3016" s="607"/>
      <c r="MYX3016" s="607"/>
      <c r="MYY3016" s="607"/>
      <c r="MYZ3016" s="607"/>
      <c r="MZA3016" s="607"/>
      <c r="MZB3016" s="607"/>
      <c r="MZC3016" s="607"/>
      <c r="MZD3016" s="607"/>
      <c r="MZE3016" s="607"/>
      <c r="MZF3016" s="607"/>
      <c r="MZG3016" s="607"/>
      <c r="MZH3016" s="607"/>
      <c r="MZI3016" s="607"/>
      <c r="MZJ3016" s="607"/>
      <c r="MZK3016" s="607"/>
      <c r="MZL3016" s="607"/>
      <c r="MZM3016" s="607"/>
      <c r="MZN3016" s="607"/>
      <c r="MZO3016" s="607"/>
      <c r="MZP3016" s="607"/>
      <c r="MZQ3016" s="607"/>
      <c r="MZR3016" s="607"/>
      <c r="MZS3016" s="607"/>
      <c r="MZT3016" s="607"/>
      <c r="MZU3016" s="607"/>
      <c r="MZV3016" s="607"/>
      <c r="MZW3016" s="607"/>
      <c r="MZX3016" s="607"/>
      <c r="MZY3016" s="607"/>
      <c r="MZZ3016" s="607"/>
      <c r="NAA3016" s="607"/>
      <c r="NAB3016" s="607"/>
      <c r="NAC3016" s="607"/>
      <c r="NAD3016" s="607"/>
      <c r="NAE3016" s="607"/>
      <c r="NAF3016" s="607"/>
      <c r="NAG3016" s="607"/>
      <c r="NAH3016" s="607"/>
      <c r="NAI3016" s="607"/>
      <c r="NAJ3016" s="607"/>
      <c r="NAK3016" s="607"/>
      <c r="NAL3016" s="607"/>
      <c r="NAM3016" s="607"/>
      <c r="NAN3016" s="607"/>
      <c r="NAO3016" s="607"/>
      <c r="NAP3016" s="607"/>
      <c r="NAQ3016" s="607"/>
      <c r="NAR3016" s="607"/>
      <c r="NAS3016" s="607"/>
      <c r="NAT3016" s="607"/>
      <c r="NAU3016" s="607"/>
      <c r="NAV3016" s="607"/>
      <c r="NAW3016" s="607"/>
      <c r="NAX3016" s="607"/>
      <c r="NAY3016" s="607"/>
      <c r="NAZ3016" s="607"/>
      <c r="NBA3016" s="607"/>
      <c r="NBB3016" s="607"/>
      <c r="NBC3016" s="607"/>
      <c r="NBD3016" s="607"/>
      <c r="NBE3016" s="607"/>
      <c r="NBF3016" s="607"/>
      <c r="NBG3016" s="607"/>
      <c r="NBH3016" s="607"/>
      <c r="NBI3016" s="607"/>
      <c r="NBJ3016" s="607"/>
      <c r="NBK3016" s="607"/>
      <c r="NBL3016" s="607"/>
      <c r="NBM3016" s="607"/>
      <c r="NBN3016" s="607"/>
      <c r="NBO3016" s="607"/>
      <c r="NBP3016" s="607"/>
      <c r="NBQ3016" s="607"/>
      <c r="NBR3016" s="607"/>
      <c r="NBS3016" s="607"/>
      <c r="NBT3016" s="607"/>
      <c r="NBU3016" s="607"/>
      <c r="NBV3016" s="607"/>
      <c r="NBW3016" s="607"/>
      <c r="NBX3016" s="607"/>
      <c r="NBY3016" s="607"/>
      <c r="NBZ3016" s="607"/>
      <c r="NCA3016" s="607"/>
      <c r="NCB3016" s="607"/>
      <c r="NCC3016" s="607"/>
      <c r="NCD3016" s="607"/>
      <c r="NCE3016" s="607"/>
      <c r="NCF3016" s="607"/>
      <c r="NCG3016" s="607"/>
      <c r="NCH3016" s="607"/>
      <c r="NCI3016" s="607"/>
      <c r="NCJ3016" s="607"/>
      <c r="NCK3016" s="607"/>
      <c r="NCL3016" s="607"/>
      <c r="NCM3016" s="607"/>
      <c r="NCN3016" s="607"/>
      <c r="NCO3016" s="607"/>
      <c r="NCP3016" s="607"/>
      <c r="NCQ3016" s="607"/>
      <c r="NCR3016" s="607"/>
      <c r="NCS3016" s="607"/>
      <c r="NCT3016" s="607"/>
      <c r="NCU3016" s="607"/>
      <c r="NCV3016" s="607"/>
      <c r="NCW3016" s="607"/>
      <c r="NCX3016" s="607"/>
      <c r="NCY3016" s="607"/>
      <c r="NCZ3016" s="607"/>
      <c r="NDA3016" s="607"/>
      <c r="NDB3016" s="607"/>
      <c r="NDC3016" s="607"/>
      <c r="NDD3016" s="607"/>
      <c r="NDE3016" s="607"/>
      <c r="NDF3016" s="607"/>
      <c r="NDG3016" s="607"/>
      <c r="NDH3016" s="607"/>
      <c r="NDI3016" s="607"/>
      <c r="NDJ3016" s="607"/>
      <c r="NDK3016" s="607"/>
      <c r="NDL3016" s="607"/>
      <c r="NDM3016" s="607"/>
      <c r="NDN3016" s="607"/>
      <c r="NDO3016" s="607"/>
      <c r="NDP3016" s="607"/>
      <c r="NDQ3016" s="607"/>
      <c r="NDR3016" s="607"/>
      <c r="NDS3016" s="607"/>
      <c r="NDT3016" s="607"/>
      <c r="NDU3016" s="607"/>
      <c r="NDV3016" s="607"/>
      <c r="NDW3016" s="607"/>
      <c r="NDX3016" s="607"/>
      <c r="NDY3016" s="607"/>
      <c r="NDZ3016" s="607"/>
      <c r="NEA3016" s="607"/>
      <c r="NEB3016" s="607"/>
      <c r="NEC3016" s="607"/>
      <c r="NED3016" s="607"/>
      <c r="NEE3016" s="607"/>
      <c r="NEF3016" s="607"/>
      <c r="NEG3016" s="607"/>
      <c r="NEH3016" s="607"/>
      <c r="NEI3016" s="607"/>
      <c r="NEJ3016" s="607"/>
      <c r="NEK3016" s="607"/>
      <c r="NEL3016" s="607"/>
      <c r="NEM3016" s="607"/>
      <c r="NEN3016" s="607"/>
      <c r="NEO3016" s="607"/>
      <c r="NEP3016" s="607"/>
      <c r="NEQ3016" s="607"/>
      <c r="NER3016" s="607"/>
      <c r="NES3016" s="607"/>
      <c r="NET3016" s="607"/>
      <c r="NEU3016" s="607"/>
      <c r="NEV3016" s="607"/>
      <c r="NEW3016" s="607"/>
      <c r="NEX3016" s="607"/>
      <c r="NEY3016" s="607"/>
      <c r="NEZ3016" s="607"/>
      <c r="NFA3016" s="607"/>
      <c r="NFB3016" s="607"/>
      <c r="NFC3016" s="607"/>
      <c r="NFD3016" s="607"/>
      <c r="NFE3016" s="607"/>
      <c r="NFF3016" s="607"/>
      <c r="NFG3016" s="607"/>
      <c r="NFH3016" s="607"/>
      <c r="NFI3016" s="607"/>
      <c r="NFJ3016" s="607"/>
      <c r="NFK3016" s="607"/>
      <c r="NFL3016" s="607"/>
      <c r="NFM3016" s="607"/>
      <c r="NFN3016" s="607"/>
      <c r="NFO3016" s="607"/>
      <c r="NFP3016" s="607"/>
      <c r="NFQ3016" s="607"/>
      <c r="NFR3016" s="607"/>
      <c r="NFS3016" s="607"/>
      <c r="NFT3016" s="607"/>
      <c r="NFU3016" s="607"/>
      <c r="NFV3016" s="607"/>
      <c r="NFW3016" s="607"/>
      <c r="NFX3016" s="607"/>
      <c r="NFY3016" s="607"/>
      <c r="NFZ3016" s="607"/>
      <c r="NGA3016" s="607"/>
      <c r="NGB3016" s="607"/>
      <c r="NGC3016" s="607"/>
      <c r="NGD3016" s="607"/>
      <c r="NGE3016" s="607"/>
      <c r="NGF3016" s="607"/>
      <c r="NGG3016" s="607"/>
      <c r="NGH3016" s="607"/>
      <c r="NGI3016" s="607"/>
      <c r="NGJ3016" s="607"/>
      <c r="NGK3016" s="607"/>
      <c r="NGL3016" s="607"/>
      <c r="NGM3016" s="607"/>
      <c r="NGN3016" s="607"/>
      <c r="NGO3016" s="607"/>
      <c r="NGP3016" s="607"/>
      <c r="NGQ3016" s="607"/>
      <c r="NGR3016" s="607"/>
      <c r="NGS3016" s="607"/>
      <c r="NGT3016" s="607"/>
      <c r="NGU3016" s="607"/>
      <c r="NGV3016" s="607"/>
      <c r="NGW3016" s="607"/>
      <c r="NGX3016" s="607"/>
      <c r="NGY3016" s="607"/>
      <c r="NGZ3016" s="607"/>
      <c r="NHA3016" s="607"/>
      <c r="NHB3016" s="607"/>
      <c r="NHC3016" s="607"/>
      <c r="NHD3016" s="607"/>
      <c r="NHE3016" s="607"/>
      <c r="NHF3016" s="607"/>
      <c r="NHG3016" s="607"/>
      <c r="NHH3016" s="607"/>
      <c r="NHI3016" s="607"/>
      <c r="NHJ3016" s="607"/>
      <c r="NHK3016" s="607"/>
      <c r="NHL3016" s="607"/>
      <c r="NHM3016" s="607"/>
      <c r="NHN3016" s="607"/>
      <c r="NHO3016" s="607"/>
      <c r="NHP3016" s="607"/>
      <c r="NHQ3016" s="607"/>
      <c r="NHR3016" s="607"/>
      <c r="NHS3016" s="607"/>
      <c r="NHT3016" s="607"/>
      <c r="NHU3016" s="607"/>
      <c r="NHV3016" s="607"/>
      <c r="NHW3016" s="607"/>
      <c r="NHX3016" s="607"/>
      <c r="NHY3016" s="607"/>
      <c r="NHZ3016" s="607"/>
      <c r="NIA3016" s="607"/>
      <c r="NIB3016" s="607"/>
      <c r="NIC3016" s="607"/>
      <c r="NID3016" s="607"/>
      <c r="NIE3016" s="607"/>
      <c r="NIF3016" s="607"/>
      <c r="NIG3016" s="607"/>
      <c r="NIH3016" s="607"/>
      <c r="NII3016" s="607"/>
      <c r="NIJ3016" s="607"/>
      <c r="NIK3016" s="607"/>
      <c r="NIL3016" s="607"/>
      <c r="NIM3016" s="607"/>
      <c r="NIN3016" s="607"/>
      <c r="NIO3016" s="607"/>
      <c r="NIP3016" s="607"/>
      <c r="NIQ3016" s="607"/>
      <c r="NIR3016" s="607"/>
      <c r="NIS3016" s="607"/>
      <c r="NIT3016" s="607"/>
      <c r="NIU3016" s="607"/>
      <c r="NIV3016" s="607"/>
      <c r="NIW3016" s="607"/>
      <c r="NIX3016" s="607"/>
      <c r="NIY3016" s="607"/>
      <c r="NIZ3016" s="607"/>
      <c r="NJA3016" s="607"/>
      <c r="NJB3016" s="607"/>
      <c r="NJC3016" s="607"/>
      <c r="NJD3016" s="607"/>
      <c r="NJE3016" s="607"/>
      <c r="NJF3016" s="607"/>
      <c r="NJG3016" s="607"/>
      <c r="NJH3016" s="607"/>
      <c r="NJI3016" s="607"/>
      <c r="NJJ3016" s="607"/>
      <c r="NJK3016" s="607"/>
      <c r="NJL3016" s="607"/>
      <c r="NJM3016" s="607"/>
      <c r="NJN3016" s="607"/>
      <c r="NJO3016" s="607"/>
      <c r="NJP3016" s="607"/>
      <c r="NJQ3016" s="607"/>
      <c r="NJR3016" s="607"/>
      <c r="NJS3016" s="607"/>
      <c r="NJT3016" s="607"/>
      <c r="NJU3016" s="607"/>
      <c r="NJV3016" s="607"/>
      <c r="NJW3016" s="607"/>
      <c r="NJX3016" s="607"/>
      <c r="NJY3016" s="607"/>
      <c r="NJZ3016" s="607"/>
      <c r="NKA3016" s="607"/>
      <c r="NKB3016" s="607"/>
      <c r="NKC3016" s="607"/>
      <c r="NKD3016" s="607"/>
      <c r="NKE3016" s="607"/>
      <c r="NKF3016" s="607"/>
      <c r="NKG3016" s="607"/>
      <c r="NKH3016" s="607"/>
      <c r="NKI3016" s="607"/>
      <c r="NKJ3016" s="607"/>
      <c r="NKK3016" s="607"/>
      <c r="NKL3016" s="607"/>
      <c r="NKM3016" s="607"/>
      <c r="NKN3016" s="607"/>
      <c r="NKO3016" s="607"/>
      <c r="NKP3016" s="607"/>
      <c r="NKQ3016" s="607"/>
      <c r="NKR3016" s="607"/>
      <c r="NKS3016" s="607"/>
      <c r="NKT3016" s="607"/>
      <c r="NKU3016" s="607"/>
      <c r="NKV3016" s="607"/>
      <c r="NKW3016" s="607"/>
      <c r="NKX3016" s="607"/>
      <c r="NKY3016" s="607"/>
      <c r="NKZ3016" s="607"/>
      <c r="NLA3016" s="607"/>
      <c r="NLB3016" s="607"/>
      <c r="NLC3016" s="607"/>
      <c r="NLD3016" s="607"/>
      <c r="NLE3016" s="607"/>
      <c r="NLF3016" s="607"/>
      <c r="NLG3016" s="607"/>
      <c r="NLH3016" s="607"/>
      <c r="NLI3016" s="607"/>
      <c r="NLJ3016" s="607"/>
      <c r="NLK3016" s="607"/>
      <c r="NLL3016" s="607"/>
      <c r="NLM3016" s="607"/>
      <c r="NLN3016" s="607"/>
      <c r="NLO3016" s="607"/>
      <c r="NLP3016" s="607"/>
      <c r="NLQ3016" s="607"/>
      <c r="NLR3016" s="607"/>
      <c r="NLS3016" s="607"/>
      <c r="NLT3016" s="607"/>
      <c r="NLU3016" s="607"/>
      <c r="NLV3016" s="607"/>
      <c r="NLW3016" s="607"/>
      <c r="NLX3016" s="607"/>
      <c r="NLY3016" s="607"/>
      <c r="NLZ3016" s="607"/>
      <c r="NMA3016" s="607"/>
      <c r="NMB3016" s="607"/>
      <c r="NMC3016" s="607"/>
      <c r="NMD3016" s="607"/>
      <c r="NME3016" s="607"/>
      <c r="NMF3016" s="607"/>
      <c r="NMG3016" s="607"/>
      <c r="NMH3016" s="607"/>
      <c r="NMI3016" s="607"/>
      <c r="NMJ3016" s="607"/>
      <c r="NMK3016" s="607"/>
      <c r="NML3016" s="607"/>
      <c r="NMM3016" s="607"/>
      <c r="NMN3016" s="607"/>
      <c r="NMO3016" s="607"/>
      <c r="NMP3016" s="607"/>
      <c r="NMQ3016" s="607"/>
      <c r="NMR3016" s="607"/>
      <c r="NMS3016" s="607"/>
      <c r="NMT3016" s="607"/>
      <c r="NMU3016" s="607"/>
      <c r="NMV3016" s="607"/>
      <c r="NMW3016" s="607"/>
      <c r="NMX3016" s="607"/>
      <c r="NMY3016" s="607"/>
      <c r="NMZ3016" s="607"/>
      <c r="NNA3016" s="607"/>
      <c r="NNB3016" s="607"/>
      <c r="NNC3016" s="607"/>
      <c r="NND3016" s="607"/>
      <c r="NNE3016" s="607"/>
      <c r="NNF3016" s="607"/>
      <c r="NNG3016" s="607"/>
      <c r="NNH3016" s="607"/>
      <c r="NNI3016" s="607"/>
      <c r="NNJ3016" s="607"/>
      <c r="NNK3016" s="607"/>
      <c r="NNL3016" s="607"/>
      <c r="NNM3016" s="607"/>
      <c r="NNN3016" s="607"/>
      <c r="NNO3016" s="607"/>
      <c r="NNP3016" s="607"/>
      <c r="NNQ3016" s="607"/>
      <c r="NNR3016" s="607"/>
      <c r="NNS3016" s="607"/>
      <c r="NNT3016" s="607"/>
      <c r="NNU3016" s="607"/>
      <c r="NNV3016" s="607"/>
      <c r="NNW3016" s="607"/>
      <c r="NNX3016" s="607"/>
      <c r="NNY3016" s="607"/>
      <c r="NNZ3016" s="607"/>
      <c r="NOA3016" s="607"/>
      <c r="NOB3016" s="607"/>
      <c r="NOC3016" s="607"/>
      <c r="NOD3016" s="607"/>
      <c r="NOE3016" s="607"/>
      <c r="NOF3016" s="607"/>
      <c r="NOG3016" s="607"/>
      <c r="NOH3016" s="607"/>
      <c r="NOI3016" s="607"/>
      <c r="NOJ3016" s="607"/>
      <c r="NOK3016" s="607"/>
      <c r="NOL3016" s="607"/>
      <c r="NOM3016" s="607"/>
      <c r="NON3016" s="607"/>
      <c r="NOO3016" s="607"/>
      <c r="NOP3016" s="607"/>
      <c r="NOQ3016" s="607"/>
      <c r="NOR3016" s="607"/>
      <c r="NOS3016" s="607"/>
      <c r="NOT3016" s="607"/>
      <c r="NOU3016" s="607"/>
      <c r="NOV3016" s="607"/>
      <c r="NOW3016" s="607"/>
      <c r="NOX3016" s="607"/>
      <c r="NOY3016" s="607"/>
      <c r="NOZ3016" s="607"/>
      <c r="NPA3016" s="607"/>
      <c r="NPB3016" s="607"/>
      <c r="NPC3016" s="607"/>
      <c r="NPD3016" s="607"/>
      <c r="NPE3016" s="607"/>
      <c r="NPF3016" s="607"/>
      <c r="NPG3016" s="607"/>
      <c r="NPH3016" s="607"/>
      <c r="NPI3016" s="607"/>
      <c r="NPJ3016" s="607"/>
      <c r="NPK3016" s="607"/>
      <c r="NPL3016" s="607"/>
      <c r="NPM3016" s="607"/>
      <c r="NPN3016" s="607"/>
      <c r="NPO3016" s="607"/>
      <c r="NPP3016" s="607"/>
      <c r="NPQ3016" s="607"/>
      <c r="NPR3016" s="607"/>
      <c r="NPS3016" s="607"/>
      <c r="NPT3016" s="607"/>
      <c r="NPU3016" s="607"/>
      <c r="NPV3016" s="607"/>
      <c r="NPW3016" s="607"/>
      <c r="NPX3016" s="607"/>
      <c r="NPY3016" s="607"/>
      <c r="NPZ3016" s="607"/>
      <c r="NQA3016" s="607"/>
      <c r="NQB3016" s="607"/>
      <c r="NQC3016" s="607"/>
      <c r="NQD3016" s="607"/>
      <c r="NQE3016" s="607"/>
      <c r="NQF3016" s="607"/>
      <c r="NQG3016" s="607"/>
      <c r="NQH3016" s="607"/>
      <c r="NQI3016" s="607"/>
      <c r="NQJ3016" s="607"/>
      <c r="NQK3016" s="607"/>
      <c r="NQL3016" s="607"/>
      <c r="NQM3016" s="607"/>
      <c r="NQN3016" s="607"/>
      <c r="NQO3016" s="607"/>
      <c r="NQP3016" s="607"/>
      <c r="NQQ3016" s="607"/>
      <c r="NQR3016" s="607"/>
      <c r="NQS3016" s="607"/>
      <c r="NQT3016" s="607"/>
      <c r="NQU3016" s="607"/>
      <c r="NQV3016" s="607"/>
      <c r="NQW3016" s="607"/>
      <c r="NQX3016" s="607"/>
      <c r="NQY3016" s="607"/>
      <c r="NQZ3016" s="607"/>
      <c r="NRA3016" s="607"/>
      <c r="NRB3016" s="607"/>
      <c r="NRC3016" s="607"/>
      <c r="NRD3016" s="607"/>
      <c r="NRE3016" s="607"/>
      <c r="NRF3016" s="607"/>
      <c r="NRG3016" s="607"/>
      <c r="NRH3016" s="607"/>
      <c r="NRI3016" s="607"/>
      <c r="NRJ3016" s="607"/>
      <c r="NRK3016" s="607"/>
      <c r="NRL3016" s="607"/>
      <c r="NRM3016" s="607"/>
      <c r="NRN3016" s="607"/>
      <c r="NRO3016" s="607"/>
      <c r="NRP3016" s="607"/>
      <c r="NRQ3016" s="607"/>
      <c r="NRR3016" s="607"/>
      <c r="NRS3016" s="607"/>
      <c r="NRT3016" s="607"/>
      <c r="NRU3016" s="607"/>
      <c r="NRV3016" s="607"/>
      <c r="NRW3016" s="607"/>
      <c r="NRX3016" s="607"/>
      <c r="NRY3016" s="607"/>
      <c r="NRZ3016" s="607"/>
      <c r="NSA3016" s="607"/>
      <c r="NSB3016" s="607"/>
      <c r="NSC3016" s="607"/>
      <c r="NSD3016" s="607"/>
      <c r="NSE3016" s="607"/>
      <c r="NSF3016" s="607"/>
      <c r="NSG3016" s="607"/>
      <c r="NSH3016" s="607"/>
      <c r="NSI3016" s="607"/>
      <c r="NSJ3016" s="607"/>
      <c r="NSK3016" s="607"/>
      <c r="NSL3016" s="607"/>
      <c r="NSM3016" s="607"/>
      <c r="NSN3016" s="607"/>
      <c r="NSO3016" s="607"/>
      <c r="NSP3016" s="607"/>
      <c r="NSQ3016" s="607"/>
      <c r="NSR3016" s="607"/>
      <c r="NSS3016" s="607"/>
      <c r="NST3016" s="607"/>
      <c r="NSU3016" s="607"/>
      <c r="NSV3016" s="607"/>
      <c r="NSW3016" s="607"/>
      <c r="NSX3016" s="607"/>
      <c r="NSY3016" s="607"/>
      <c r="NSZ3016" s="607"/>
      <c r="NTA3016" s="607"/>
      <c r="NTB3016" s="607"/>
      <c r="NTC3016" s="607"/>
      <c r="NTD3016" s="607"/>
      <c r="NTE3016" s="607"/>
      <c r="NTF3016" s="607"/>
      <c r="NTG3016" s="607"/>
      <c r="NTH3016" s="607"/>
      <c r="NTI3016" s="607"/>
      <c r="NTJ3016" s="607"/>
      <c r="NTK3016" s="607"/>
      <c r="NTL3016" s="607"/>
      <c r="NTM3016" s="607"/>
      <c r="NTN3016" s="607"/>
      <c r="NTO3016" s="607"/>
      <c r="NTP3016" s="607"/>
      <c r="NTQ3016" s="607"/>
      <c r="NTR3016" s="607"/>
      <c r="NTS3016" s="607"/>
      <c r="NTT3016" s="607"/>
      <c r="NTU3016" s="607"/>
      <c r="NTV3016" s="607"/>
      <c r="NTW3016" s="607"/>
      <c r="NTX3016" s="607"/>
      <c r="NTY3016" s="607"/>
      <c r="NTZ3016" s="607"/>
      <c r="NUA3016" s="607"/>
      <c r="NUB3016" s="607"/>
      <c r="NUC3016" s="607"/>
      <c r="NUD3016" s="607"/>
      <c r="NUE3016" s="607"/>
      <c r="NUF3016" s="607"/>
      <c r="NUG3016" s="607"/>
      <c r="NUH3016" s="607"/>
      <c r="NUI3016" s="607"/>
      <c r="NUJ3016" s="607"/>
      <c r="NUK3016" s="607"/>
      <c r="NUL3016" s="607"/>
      <c r="NUM3016" s="607"/>
      <c r="NUN3016" s="607"/>
      <c r="NUO3016" s="607"/>
      <c r="NUP3016" s="607"/>
      <c r="NUQ3016" s="607"/>
      <c r="NUR3016" s="607"/>
      <c r="NUS3016" s="607"/>
      <c r="NUT3016" s="607"/>
      <c r="NUU3016" s="607"/>
      <c r="NUV3016" s="607"/>
      <c r="NUW3016" s="607"/>
      <c r="NUX3016" s="607"/>
      <c r="NUY3016" s="607"/>
      <c r="NUZ3016" s="607"/>
      <c r="NVA3016" s="607"/>
      <c r="NVB3016" s="607"/>
      <c r="NVC3016" s="607"/>
      <c r="NVD3016" s="607"/>
      <c r="NVE3016" s="607"/>
      <c r="NVF3016" s="607"/>
      <c r="NVG3016" s="607"/>
      <c r="NVH3016" s="607"/>
      <c r="NVI3016" s="607"/>
      <c r="NVJ3016" s="607"/>
      <c r="NVK3016" s="607"/>
      <c r="NVL3016" s="607"/>
      <c r="NVM3016" s="607"/>
      <c r="NVN3016" s="607"/>
      <c r="NVO3016" s="607"/>
      <c r="NVP3016" s="607"/>
      <c r="NVQ3016" s="607"/>
      <c r="NVR3016" s="607"/>
      <c r="NVS3016" s="607"/>
      <c r="NVT3016" s="607"/>
      <c r="NVU3016" s="607"/>
      <c r="NVV3016" s="607"/>
      <c r="NVW3016" s="607"/>
      <c r="NVX3016" s="607"/>
      <c r="NVY3016" s="607"/>
      <c r="NVZ3016" s="607"/>
      <c r="NWA3016" s="607"/>
      <c r="NWB3016" s="607"/>
      <c r="NWC3016" s="607"/>
      <c r="NWD3016" s="607"/>
      <c r="NWE3016" s="607"/>
      <c r="NWF3016" s="607"/>
      <c r="NWG3016" s="607"/>
      <c r="NWH3016" s="607"/>
      <c r="NWI3016" s="607"/>
      <c r="NWJ3016" s="607"/>
      <c r="NWK3016" s="607"/>
      <c r="NWL3016" s="607"/>
      <c r="NWM3016" s="607"/>
      <c r="NWN3016" s="607"/>
      <c r="NWO3016" s="607"/>
      <c r="NWP3016" s="607"/>
      <c r="NWQ3016" s="607"/>
      <c r="NWR3016" s="607"/>
      <c r="NWS3016" s="607"/>
      <c r="NWT3016" s="607"/>
      <c r="NWU3016" s="607"/>
      <c r="NWV3016" s="607"/>
      <c r="NWW3016" s="607"/>
      <c r="NWX3016" s="607"/>
      <c r="NWY3016" s="607"/>
      <c r="NWZ3016" s="607"/>
      <c r="NXA3016" s="607"/>
      <c r="NXB3016" s="607"/>
      <c r="NXC3016" s="607"/>
      <c r="NXD3016" s="607"/>
      <c r="NXE3016" s="607"/>
      <c r="NXF3016" s="607"/>
      <c r="NXG3016" s="607"/>
      <c r="NXH3016" s="607"/>
      <c r="NXI3016" s="607"/>
      <c r="NXJ3016" s="607"/>
      <c r="NXK3016" s="607"/>
      <c r="NXL3016" s="607"/>
      <c r="NXM3016" s="607"/>
      <c r="NXN3016" s="607"/>
      <c r="NXO3016" s="607"/>
      <c r="NXP3016" s="607"/>
      <c r="NXQ3016" s="607"/>
      <c r="NXR3016" s="607"/>
      <c r="NXS3016" s="607"/>
      <c r="NXT3016" s="607"/>
      <c r="NXU3016" s="607"/>
      <c r="NXV3016" s="607"/>
      <c r="NXW3016" s="607"/>
      <c r="NXX3016" s="607"/>
      <c r="NXY3016" s="607"/>
      <c r="NXZ3016" s="607"/>
      <c r="NYA3016" s="607"/>
      <c r="NYB3016" s="607"/>
      <c r="NYC3016" s="607"/>
      <c r="NYD3016" s="607"/>
      <c r="NYE3016" s="607"/>
      <c r="NYF3016" s="607"/>
      <c r="NYG3016" s="607"/>
      <c r="NYH3016" s="607"/>
      <c r="NYI3016" s="607"/>
      <c r="NYJ3016" s="607"/>
      <c r="NYK3016" s="607"/>
      <c r="NYL3016" s="607"/>
      <c r="NYM3016" s="607"/>
      <c r="NYN3016" s="607"/>
      <c r="NYO3016" s="607"/>
      <c r="NYP3016" s="607"/>
      <c r="NYQ3016" s="607"/>
      <c r="NYR3016" s="607"/>
      <c r="NYS3016" s="607"/>
      <c r="NYT3016" s="607"/>
      <c r="NYU3016" s="607"/>
      <c r="NYV3016" s="607"/>
      <c r="NYW3016" s="607"/>
      <c r="NYX3016" s="607"/>
      <c r="NYY3016" s="607"/>
      <c r="NYZ3016" s="607"/>
      <c r="NZA3016" s="607"/>
      <c r="NZB3016" s="607"/>
      <c r="NZC3016" s="607"/>
      <c r="NZD3016" s="607"/>
      <c r="NZE3016" s="607"/>
      <c r="NZF3016" s="607"/>
      <c r="NZG3016" s="607"/>
      <c r="NZH3016" s="607"/>
      <c r="NZI3016" s="607"/>
      <c r="NZJ3016" s="607"/>
      <c r="NZK3016" s="607"/>
      <c r="NZL3016" s="607"/>
      <c r="NZM3016" s="607"/>
      <c r="NZN3016" s="607"/>
      <c r="NZO3016" s="607"/>
      <c r="NZP3016" s="607"/>
      <c r="NZQ3016" s="607"/>
      <c r="NZR3016" s="607"/>
      <c r="NZS3016" s="607"/>
      <c r="NZT3016" s="607"/>
      <c r="NZU3016" s="607"/>
      <c r="NZV3016" s="607"/>
      <c r="NZW3016" s="607"/>
      <c r="NZX3016" s="607"/>
      <c r="NZY3016" s="607"/>
      <c r="NZZ3016" s="607"/>
      <c r="OAA3016" s="607"/>
      <c r="OAB3016" s="607"/>
      <c r="OAC3016" s="607"/>
      <c r="OAD3016" s="607"/>
      <c r="OAE3016" s="607"/>
      <c r="OAF3016" s="607"/>
      <c r="OAG3016" s="607"/>
      <c r="OAH3016" s="607"/>
      <c r="OAI3016" s="607"/>
      <c r="OAJ3016" s="607"/>
      <c r="OAK3016" s="607"/>
      <c r="OAL3016" s="607"/>
      <c r="OAM3016" s="607"/>
      <c r="OAN3016" s="607"/>
      <c r="OAO3016" s="607"/>
      <c r="OAP3016" s="607"/>
      <c r="OAQ3016" s="607"/>
      <c r="OAR3016" s="607"/>
      <c r="OAS3016" s="607"/>
      <c r="OAT3016" s="607"/>
      <c r="OAU3016" s="607"/>
      <c r="OAV3016" s="607"/>
      <c r="OAW3016" s="607"/>
      <c r="OAX3016" s="607"/>
      <c r="OAY3016" s="607"/>
      <c r="OAZ3016" s="607"/>
      <c r="OBA3016" s="607"/>
      <c r="OBB3016" s="607"/>
      <c r="OBC3016" s="607"/>
      <c r="OBD3016" s="607"/>
      <c r="OBE3016" s="607"/>
      <c r="OBF3016" s="607"/>
      <c r="OBG3016" s="607"/>
      <c r="OBH3016" s="607"/>
      <c r="OBI3016" s="607"/>
      <c r="OBJ3016" s="607"/>
      <c r="OBK3016" s="607"/>
      <c r="OBL3016" s="607"/>
      <c r="OBM3016" s="607"/>
      <c r="OBN3016" s="607"/>
      <c r="OBO3016" s="607"/>
      <c r="OBP3016" s="607"/>
      <c r="OBQ3016" s="607"/>
      <c r="OBR3016" s="607"/>
      <c r="OBS3016" s="607"/>
      <c r="OBT3016" s="607"/>
      <c r="OBU3016" s="607"/>
      <c r="OBV3016" s="607"/>
      <c r="OBW3016" s="607"/>
      <c r="OBX3016" s="607"/>
      <c r="OBY3016" s="607"/>
      <c r="OBZ3016" s="607"/>
      <c r="OCA3016" s="607"/>
      <c r="OCB3016" s="607"/>
      <c r="OCC3016" s="607"/>
      <c r="OCD3016" s="607"/>
      <c r="OCE3016" s="607"/>
      <c r="OCF3016" s="607"/>
      <c r="OCG3016" s="607"/>
      <c r="OCH3016" s="607"/>
      <c r="OCI3016" s="607"/>
      <c r="OCJ3016" s="607"/>
      <c r="OCK3016" s="607"/>
      <c r="OCL3016" s="607"/>
      <c r="OCM3016" s="607"/>
      <c r="OCN3016" s="607"/>
      <c r="OCO3016" s="607"/>
      <c r="OCP3016" s="607"/>
      <c r="OCQ3016" s="607"/>
      <c r="OCR3016" s="607"/>
      <c r="OCS3016" s="607"/>
      <c r="OCT3016" s="607"/>
      <c r="OCU3016" s="607"/>
      <c r="OCV3016" s="607"/>
      <c r="OCW3016" s="607"/>
      <c r="OCX3016" s="607"/>
      <c r="OCY3016" s="607"/>
      <c r="OCZ3016" s="607"/>
      <c r="ODA3016" s="607"/>
      <c r="ODB3016" s="607"/>
      <c r="ODC3016" s="607"/>
      <c r="ODD3016" s="607"/>
      <c r="ODE3016" s="607"/>
      <c r="ODF3016" s="607"/>
      <c r="ODG3016" s="607"/>
      <c r="ODH3016" s="607"/>
      <c r="ODI3016" s="607"/>
      <c r="ODJ3016" s="607"/>
      <c r="ODK3016" s="607"/>
      <c r="ODL3016" s="607"/>
      <c r="ODM3016" s="607"/>
      <c r="ODN3016" s="607"/>
      <c r="ODO3016" s="607"/>
      <c r="ODP3016" s="607"/>
      <c r="ODQ3016" s="607"/>
      <c r="ODR3016" s="607"/>
      <c r="ODS3016" s="607"/>
      <c r="ODT3016" s="607"/>
      <c r="ODU3016" s="607"/>
      <c r="ODV3016" s="607"/>
      <c r="ODW3016" s="607"/>
      <c r="ODX3016" s="607"/>
      <c r="ODY3016" s="607"/>
      <c r="ODZ3016" s="607"/>
      <c r="OEA3016" s="607"/>
      <c r="OEB3016" s="607"/>
      <c r="OEC3016" s="607"/>
      <c r="OED3016" s="607"/>
      <c r="OEE3016" s="607"/>
      <c r="OEF3016" s="607"/>
      <c r="OEG3016" s="607"/>
      <c r="OEH3016" s="607"/>
      <c r="OEI3016" s="607"/>
      <c r="OEJ3016" s="607"/>
      <c r="OEK3016" s="607"/>
      <c r="OEL3016" s="607"/>
      <c r="OEM3016" s="607"/>
      <c r="OEN3016" s="607"/>
      <c r="OEO3016" s="607"/>
      <c r="OEP3016" s="607"/>
      <c r="OEQ3016" s="607"/>
      <c r="OER3016" s="607"/>
      <c r="OES3016" s="607"/>
      <c r="OET3016" s="607"/>
      <c r="OEU3016" s="607"/>
      <c r="OEV3016" s="607"/>
      <c r="OEW3016" s="607"/>
      <c r="OEX3016" s="607"/>
      <c r="OEY3016" s="607"/>
      <c r="OEZ3016" s="607"/>
      <c r="OFA3016" s="607"/>
      <c r="OFB3016" s="607"/>
      <c r="OFC3016" s="607"/>
      <c r="OFD3016" s="607"/>
      <c r="OFE3016" s="607"/>
      <c r="OFF3016" s="607"/>
      <c r="OFG3016" s="607"/>
      <c r="OFH3016" s="607"/>
      <c r="OFI3016" s="607"/>
      <c r="OFJ3016" s="607"/>
      <c r="OFK3016" s="607"/>
      <c r="OFL3016" s="607"/>
      <c r="OFM3016" s="607"/>
      <c r="OFN3016" s="607"/>
      <c r="OFO3016" s="607"/>
      <c r="OFP3016" s="607"/>
      <c r="OFQ3016" s="607"/>
      <c r="OFR3016" s="607"/>
      <c r="OFS3016" s="607"/>
      <c r="OFT3016" s="607"/>
      <c r="OFU3016" s="607"/>
      <c r="OFV3016" s="607"/>
      <c r="OFW3016" s="607"/>
      <c r="OFX3016" s="607"/>
      <c r="OFY3016" s="607"/>
      <c r="OFZ3016" s="607"/>
      <c r="OGA3016" s="607"/>
      <c r="OGB3016" s="607"/>
      <c r="OGC3016" s="607"/>
      <c r="OGD3016" s="607"/>
      <c r="OGE3016" s="607"/>
      <c r="OGF3016" s="607"/>
      <c r="OGG3016" s="607"/>
      <c r="OGH3016" s="607"/>
      <c r="OGI3016" s="607"/>
      <c r="OGJ3016" s="607"/>
      <c r="OGK3016" s="607"/>
      <c r="OGL3016" s="607"/>
      <c r="OGM3016" s="607"/>
      <c r="OGN3016" s="607"/>
      <c r="OGO3016" s="607"/>
      <c r="OGP3016" s="607"/>
      <c r="OGQ3016" s="607"/>
      <c r="OGR3016" s="607"/>
      <c r="OGS3016" s="607"/>
      <c r="OGT3016" s="607"/>
      <c r="OGU3016" s="607"/>
      <c r="OGV3016" s="607"/>
      <c r="OGW3016" s="607"/>
      <c r="OGX3016" s="607"/>
      <c r="OGY3016" s="607"/>
      <c r="OGZ3016" s="607"/>
      <c r="OHA3016" s="607"/>
      <c r="OHB3016" s="607"/>
      <c r="OHC3016" s="607"/>
      <c r="OHD3016" s="607"/>
      <c r="OHE3016" s="607"/>
      <c r="OHF3016" s="607"/>
      <c r="OHG3016" s="607"/>
      <c r="OHH3016" s="607"/>
      <c r="OHI3016" s="607"/>
      <c r="OHJ3016" s="607"/>
      <c r="OHK3016" s="607"/>
      <c r="OHL3016" s="607"/>
      <c r="OHM3016" s="607"/>
      <c r="OHN3016" s="607"/>
      <c r="OHO3016" s="607"/>
      <c r="OHP3016" s="607"/>
      <c r="OHQ3016" s="607"/>
      <c r="OHR3016" s="607"/>
      <c r="OHS3016" s="607"/>
      <c r="OHT3016" s="607"/>
      <c r="OHU3016" s="607"/>
      <c r="OHV3016" s="607"/>
      <c r="OHW3016" s="607"/>
      <c r="OHX3016" s="607"/>
      <c r="OHY3016" s="607"/>
      <c r="OHZ3016" s="607"/>
      <c r="OIA3016" s="607"/>
      <c r="OIB3016" s="607"/>
      <c r="OIC3016" s="607"/>
      <c r="OID3016" s="607"/>
      <c r="OIE3016" s="607"/>
      <c r="OIF3016" s="607"/>
      <c r="OIG3016" s="607"/>
      <c r="OIH3016" s="607"/>
      <c r="OII3016" s="607"/>
      <c r="OIJ3016" s="607"/>
      <c r="OIK3016" s="607"/>
      <c r="OIL3016" s="607"/>
      <c r="OIM3016" s="607"/>
      <c r="OIN3016" s="607"/>
      <c r="OIO3016" s="607"/>
      <c r="OIP3016" s="607"/>
      <c r="OIQ3016" s="607"/>
      <c r="OIR3016" s="607"/>
      <c r="OIS3016" s="607"/>
      <c r="OIT3016" s="607"/>
      <c r="OIU3016" s="607"/>
      <c r="OIV3016" s="607"/>
      <c r="OIW3016" s="607"/>
      <c r="OIX3016" s="607"/>
      <c r="OIY3016" s="607"/>
      <c r="OIZ3016" s="607"/>
      <c r="OJA3016" s="607"/>
      <c r="OJB3016" s="607"/>
      <c r="OJC3016" s="607"/>
      <c r="OJD3016" s="607"/>
      <c r="OJE3016" s="607"/>
      <c r="OJF3016" s="607"/>
      <c r="OJG3016" s="607"/>
      <c r="OJH3016" s="607"/>
      <c r="OJI3016" s="607"/>
      <c r="OJJ3016" s="607"/>
      <c r="OJK3016" s="607"/>
      <c r="OJL3016" s="607"/>
      <c r="OJM3016" s="607"/>
      <c r="OJN3016" s="607"/>
      <c r="OJO3016" s="607"/>
      <c r="OJP3016" s="607"/>
      <c r="OJQ3016" s="607"/>
      <c r="OJR3016" s="607"/>
      <c r="OJS3016" s="607"/>
      <c r="OJT3016" s="607"/>
      <c r="OJU3016" s="607"/>
      <c r="OJV3016" s="607"/>
      <c r="OJW3016" s="607"/>
      <c r="OJX3016" s="607"/>
      <c r="OJY3016" s="607"/>
      <c r="OJZ3016" s="607"/>
      <c r="OKA3016" s="607"/>
      <c r="OKB3016" s="607"/>
      <c r="OKC3016" s="607"/>
      <c r="OKD3016" s="607"/>
      <c r="OKE3016" s="607"/>
      <c r="OKF3016" s="607"/>
      <c r="OKG3016" s="607"/>
      <c r="OKH3016" s="607"/>
      <c r="OKI3016" s="607"/>
      <c r="OKJ3016" s="607"/>
      <c r="OKK3016" s="607"/>
      <c r="OKL3016" s="607"/>
      <c r="OKM3016" s="607"/>
      <c r="OKN3016" s="607"/>
      <c r="OKO3016" s="607"/>
      <c r="OKP3016" s="607"/>
      <c r="OKQ3016" s="607"/>
      <c r="OKR3016" s="607"/>
      <c r="OKS3016" s="607"/>
      <c r="OKT3016" s="607"/>
      <c r="OKU3016" s="607"/>
      <c r="OKV3016" s="607"/>
      <c r="OKW3016" s="607"/>
      <c r="OKX3016" s="607"/>
      <c r="OKY3016" s="607"/>
      <c r="OKZ3016" s="607"/>
      <c r="OLA3016" s="607"/>
      <c r="OLB3016" s="607"/>
      <c r="OLC3016" s="607"/>
      <c r="OLD3016" s="607"/>
      <c r="OLE3016" s="607"/>
      <c r="OLF3016" s="607"/>
      <c r="OLG3016" s="607"/>
      <c r="OLH3016" s="607"/>
      <c r="OLI3016" s="607"/>
      <c r="OLJ3016" s="607"/>
      <c r="OLK3016" s="607"/>
      <c r="OLL3016" s="607"/>
      <c r="OLM3016" s="607"/>
      <c r="OLN3016" s="607"/>
      <c r="OLO3016" s="607"/>
      <c r="OLP3016" s="607"/>
      <c r="OLQ3016" s="607"/>
      <c r="OLR3016" s="607"/>
      <c r="OLS3016" s="607"/>
      <c r="OLT3016" s="607"/>
      <c r="OLU3016" s="607"/>
      <c r="OLV3016" s="607"/>
      <c r="OLW3016" s="607"/>
      <c r="OLX3016" s="607"/>
      <c r="OLY3016" s="607"/>
      <c r="OLZ3016" s="607"/>
      <c r="OMA3016" s="607"/>
      <c r="OMB3016" s="607"/>
      <c r="OMC3016" s="607"/>
      <c r="OMD3016" s="607"/>
      <c r="OME3016" s="607"/>
      <c r="OMF3016" s="607"/>
      <c r="OMG3016" s="607"/>
      <c r="OMH3016" s="607"/>
      <c r="OMI3016" s="607"/>
      <c r="OMJ3016" s="607"/>
      <c r="OMK3016" s="607"/>
      <c r="OML3016" s="607"/>
      <c r="OMM3016" s="607"/>
      <c r="OMN3016" s="607"/>
      <c r="OMO3016" s="607"/>
      <c r="OMP3016" s="607"/>
      <c r="OMQ3016" s="607"/>
      <c r="OMR3016" s="607"/>
      <c r="OMS3016" s="607"/>
      <c r="OMT3016" s="607"/>
      <c r="OMU3016" s="607"/>
      <c r="OMV3016" s="607"/>
      <c r="OMW3016" s="607"/>
      <c r="OMX3016" s="607"/>
      <c r="OMY3016" s="607"/>
      <c r="OMZ3016" s="607"/>
      <c r="ONA3016" s="607"/>
      <c r="ONB3016" s="607"/>
      <c r="ONC3016" s="607"/>
      <c r="OND3016" s="607"/>
      <c r="ONE3016" s="607"/>
      <c r="ONF3016" s="607"/>
      <c r="ONG3016" s="607"/>
      <c r="ONH3016" s="607"/>
      <c r="ONI3016" s="607"/>
      <c r="ONJ3016" s="607"/>
      <c r="ONK3016" s="607"/>
      <c r="ONL3016" s="607"/>
      <c r="ONM3016" s="607"/>
      <c r="ONN3016" s="607"/>
      <c r="ONO3016" s="607"/>
      <c r="ONP3016" s="607"/>
      <c r="ONQ3016" s="607"/>
      <c r="ONR3016" s="607"/>
      <c r="ONS3016" s="607"/>
      <c r="ONT3016" s="607"/>
      <c r="ONU3016" s="607"/>
      <c r="ONV3016" s="607"/>
      <c r="ONW3016" s="607"/>
      <c r="ONX3016" s="607"/>
      <c r="ONY3016" s="607"/>
      <c r="ONZ3016" s="607"/>
      <c r="OOA3016" s="607"/>
      <c r="OOB3016" s="607"/>
      <c r="OOC3016" s="607"/>
      <c r="OOD3016" s="607"/>
      <c r="OOE3016" s="607"/>
      <c r="OOF3016" s="607"/>
      <c r="OOG3016" s="607"/>
      <c r="OOH3016" s="607"/>
      <c r="OOI3016" s="607"/>
      <c r="OOJ3016" s="607"/>
      <c r="OOK3016" s="607"/>
      <c r="OOL3016" s="607"/>
      <c r="OOM3016" s="607"/>
      <c r="OON3016" s="607"/>
      <c r="OOO3016" s="607"/>
      <c r="OOP3016" s="607"/>
      <c r="OOQ3016" s="607"/>
      <c r="OOR3016" s="607"/>
      <c r="OOS3016" s="607"/>
      <c r="OOT3016" s="607"/>
      <c r="OOU3016" s="607"/>
      <c r="OOV3016" s="607"/>
      <c r="OOW3016" s="607"/>
      <c r="OOX3016" s="607"/>
      <c r="OOY3016" s="607"/>
      <c r="OOZ3016" s="607"/>
      <c r="OPA3016" s="607"/>
      <c r="OPB3016" s="607"/>
      <c r="OPC3016" s="607"/>
      <c r="OPD3016" s="607"/>
      <c r="OPE3016" s="607"/>
      <c r="OPF3016" s="607"/>
      <c r="OPG3016" s="607"/>
      <c r="OPH3016" s="607"/>
      <c r="OPI3016" s="607"/>
      <c r="OPJ3016" s="607"/>
      <c r="OPK3016" s="607"/>
      <c r="OPL3016" s="607"/>
      <c r="OPM3016" s="607"/>
      <c r="OPN3016" s="607"/>
      <c r="OPO3016" s="607"/>
      <c r="OPP3016" s="607"/>
      <c r="OPQ3016" s="607"/>
      <c r="OPR3016" s="607"/>
      <c r="OPS3016" s="607"/>
      <c r="OPT3016" s="607"/>
      <c r="OPU3016" s="607"/>
      <c r="OPV3016" s="607"/>
      <c r="OPW3016" s="607"/>
      <c r="OPX3016" s="607"/>
      <c r="OPY3016" s="607"/>
      <c r="OPZ3016" s="607"/>
      <c r="OQA3016" s="607"/>
      <c r="OQB3016" s="607"/>
      <c r="OQC3016" s="607"/>
      <c r="OQD3016" s="607"/>
      <c r="OQE3016" s="607"/>
      <c r="OQF3016" s="607"/>
      <c r="OQG3016" s="607"/>
      <c r="OQH3016" s="607"/>
      <c r="OQI3016" s="607"/>
      <c r="OQJ3016" s="607"/>
      <c r="OQK3016" s="607"/>
      <c r="OQL3016" s="607"/>
      <c r="OQM3016" s="607"/>
      <c r="OQN3016" s="607"/>
      <c r="OQO3016" s="607"/>
      <c r="OQP3016" s="607"/>
      <c r="OQQ3016" s="607"/>
      <c r="OQR3016" s="607"/>
      <c r="OQS3016" s="607"/>
      <c r="OQT3016" s="607"/>
      <c r="OQU3016" s="607"/>
      <c r="OQV3016" s="607"/>
      <c r="OQW3016" s="607"/>
      <c r="OQX3016" s="607"/>
      <c r="OQY3016" s="607"/>
      <c r="OQZ3016" s="607"/>
      <c r="ORA3016" s="607"/>
      <c r="ORB3016" s="607"/>
      <c r="ORC3016" s="607"/>
      <c r="ORD3016" s="607"/>
      <c r="ORE3016" s="607"/>
      <c r="ORF3016" s="607"/>
      <c r="ORG3016" s="607"/>
      <c r="ORH3016" s="607"/>
      <c r="ORI3016" s="607"/>
      <c r="ORJ3016" s="607"/>
      <c r="ORK3016" s="607"/>
      <c r="ORL3016" s="607"/>
      <c r="ORM3016" s="607"/>
      <c r="ORN3016" s="607"/>
      <c r="ORO3016" s="607"/>
      <c r="ORP3016" s="607"/>
      <c r="ORQ3016" s="607"/>
      <c r="ORR3016" s="607"/>
      <c r="ORS3016" s="607"/>
      <c r="ORT3016" s="607"/>
      <c r="ORU3016" s="607"/>
      <c r="ORV3016" s="607"/>
      <c r="ORW3016" s="607"/>
      <c r="ORX3016" s="607"/>
      <c r="ORY3016" s="607"/>
      <c r="ORZ3016" s="607"/>
      <c r="OSA3016" s="607"/>
      <c r="OSB3016" s="607"/>
      <c r="OSC3016" s="607"/>
      <c r="OSD3016" s="607"/>
      <c r="OSE3016" s="607"/>
      <c r="OSF3016" s="607"/>
      <c r="OSG3016" s="607"/>
      <c r="OSH3016" s="607"/>
      <c r="OSI3016" s="607"/>
      <c r="OSJ3016" s="607"/>
      <c r="OSK3016" s="607"/>
      <c r="OSL3016" s="607"/>
      <c r="OSM3016" s="607"/>
      <c r="OSN3016" s="607"/>
      <c r="OSO3016" s="607"/>
      <c r="OSP3016" s="607"/>
      <c r="OSQ3016" s="607"/>
      <c r="OSR3016" s="607"/>
      <c r="OSS3016" s="607"/>
      <c r="OST3016" s="607"/>
      <c r="OSU3016" s="607"/>
      <c r="OSV3016" s="607"/>
      <c r="OSW3016" s="607"/>
      <c r="OSX3016" s="607"/>
      <c r="OSY3016" s="607"/>
      <c r="OSZ3016" s="607"/>
      <c r="OTA3016" s="607"/>
      <c r="OTB3016" s="607"/>
      <c r="OTC3016" s="607"/>
      <c r="OTD3016" s="607"/>
      <c r="OTE3016" s="607"/>
      <c r="OTF3016" s="607"/>
      <c r="OTG3016" s="607"/>
      <c r="OTH3016" s="607"/>
      <c r="OTI3016" s="607"/>
      <c r="OTJ3016" s="607"/>
      <c r="OTK3016" s="607"/>
      <c r="OTL3016" s="607"/>
      <c r="OTM3016" s="607"/>
      <c r="OTN3016" s="607"/>
      <c r="OTO3016" s="607"/>
      <c r="OTP3016" s="607"/>
      <c r="OTQ3016" s="607"/>
      <c r="OTR3016" s="607"/>
      <c r="OTS3016" s="607"/>
      <c r="OTT3016" s="607"/>
      <c r="OTU3016" s="607"/>
      <c r="OTV3016" s="607"/>
      <c r="OTW3016" s="607"/>
      <c r="OTX3016" s="607"/>
      <c r="OTY3016" s="607"/>
      <c r="OTZ3016" s="607"/>
      <c r="OUA3016" s="607"/>
      <c r="OUB3016" s="607"/>
      <c r="OUC3016" s="607"/>
      <c r="OUD3016" s="607"/>
      <c r="OUE3016" s="607"/>
      <c r="OUF3016" s="607"/>
      <c r="OUG3016" s="607"/>
      <c r="OUH3016" s="607"/>
      <c r="OUI3016" s="607"/>
      <c r="OUJ3016" s="607"/>
      <c r="OUK3016" s="607"/>
      <c r="OUL3016" s="607"/>
      <c r="OUM3016" s="607"/>
      <c r="OUN3016" s="607"/>
      <c r="OUO3016" s="607"/>
      <c r="OUP3016" s="607"/>
      <c r="OUQ3016" s="607"/>
      <c r="OUR3016" s="607"/>
      <c r="OUS3016" s="607"/>
      <c r="OUT3016" s="607"/>
      <c r="OUU3016" s="607"/>
      <c r="OUV3016" s="607"/>
      <c r="OUW3016" s="607"/>
      <c r="OUX3016" s="607"/>
      <c r="OUY3016" s="607"/>
      <c r="OUZ3016" s="607"/>
      <c r="OVA3016" s="607"/>
      <c r="OVB3016" s="607"/>
      <c r="OVC3016" s="607"/>
      <c r="OVD3016" s="607"/>
      <c r="OVE3016" s="607"/>
      <c r="OVF3016" s="607"/>
      <c r="OVG3016" s="607"/>
      <c r="OVH3016" s="607"/>
      <c r="OVI3016" s="607"/>
      <c r="OVJ3016" s="607"/>
      <c r="OVK3016" s="607"/>
      <c r="OVL3016" s="607"/>
      <c r="OVM3016" s="607"/>
      <c r="OVN3016" s="607"/>
      <c r="OVO3016" s="607"/>
      <c r="OVP3016" s="607"/>
      <c r="OVQ3016" s="607"/>
      <c r="OVR3016" s="607"/>
      <c r="OVS3016" s="607"/>
      <c r="OVT3016" s="607"/>
      <c r="OVU3016" s="607"/>
      <c r="OVV3016" s="607"/>
      <c r="OVW3016" s="607"/>
      <c r="OVX3016" s="607"/>
      <c r="OVY3016" s="607"/>
      <c r="OVZ3016" s="607"/>
      <c r="OWA3016" s="607"/>
      <c r="OWB3016" s="607"/>
      <c r="OWC3016" s="607"/>
      <c r="OWD3016" s="607"/>
      <c r="OWE3016" s="607"/>
      <c r="OWF3016" s="607"/>
      <c r="OWG3016" s="607"/>
      <c r="OWH3016" s="607"/>
      <c r="OWI3016" s="607"/>
      <c r="OWJ3016" s="607"/>
      <c r="OWK3016" s="607"/>
      <c r="OWL3016" s="607"/>
      <c r="OWM3016" s="607"/>
      <c r="OWN3016" s="607"/>
      <c r="OWO3016" s="607"/>
      <c r="OWP3016" s="607"/>
      <c r="OWQ3016" s="607"/>
      <c r="OWR3016" s="607"/>
      <c r="OWS3016" s="607"/>
      <c r="OWT3016" s="607"/>
      <c r="OWU3016" s="607"/>
      <c r="OWV3016" s="607"/>
      <c r="OWW3016" s="607"/>
      <c r="OWX3016" s="607"/>
      <c r="OWY3016" s="607"/>
      <c r="OWZ3016" s="607"/>
      <c r="OXA3016" s="607"/>
      <c r="OXB3016" s="607"/>
      <c r="OXC3016" s="607"/>
      <c r="OXD3016" s="607"/>
      <c r="OXE3016" s="607"/>
      <c r="OXF3016" s="607"/>
      <c r="OXG3016" s="607"/>
      <c r="OXH3016" s="607"/>
      <c r="OXI3016" s="607"/>
      <c r="OXJ3016" s="607"/>
      <c r="OXK3016" s="607"/>
      <c r="OXL3016" s="607"/>
      <c r="OXM3016" s="607"/>
      <c r="OXN3016" s="607"/>
      <c r="OXO3016" s="607"/>
      <c r="OXP3016" s="607"/>
      <c r="OXQ3016" s="607"/>
      <c r="OXR3016" s="607"/>
      <c r="OXS3016" s="607"/>
      <c r="OXT3016" s="607"/>
      <c r="OXU3016" s="607"/>
      <c r="OXV3016" s="607"/>
      <c r="OXW3016" s="607"/>
      <c r="OXX3016" s="607"/>
      <c r="OXY3016" s="607"/>
      <c r="OXZ3016" s="607"/>
      <c r="OYA3016" s="607"/>
      <c r="OYB3016" s="607"/>
      <c r="OYC3016" s="607"/>
      <c r="OYD3016" s="607"/>
      <c r="OYE3016" s="607"/>
      <c r="OYF3016" s="607"/>
      <c r="OYG3016" s="607"/>
      <c r="OYH3016" s="607"/>
      <c r="OYI3016" s="607"/>
      <c r="OYJ3016" s="607"/>
      <c r="OYK3016" s="607"/>
      <c r="OYL3016" s="607"/>
      <c r="OYM3016" s="607"/>
      <c r="OYN3016" s="607"/>
      <c r="OYO3016" s="607"/>
      <c r="OYP3016" s="607"/>
      <c r="OYQ3016" s="607"/>
      <c r="OYR3016" s="607"/>
      <c r="OYS3016" s="607"/>
      <c r="OYT3016" s="607"/>
      <c r="OYU3016" s="607"/>
      <c r="OYV3016" s="607"/>
      <c r="OYW3016" s="607"/>
      <c r="OYX3016" s="607"/>
      <c r="OYY3016" s="607"/>
      <c r="OYZ3016" s="607"/>
      <c r="OZA3016" s="607"/>
      <c r="OZB3016" s="607"/>
      <c r="OZC3016" s="607"/>
      <c r="OZD3016" s="607"/>
      <c r="OZE3016" s="607"/>
      <c r="OZF3016" s="607"/>
      <c r="OZG3016" s="607"/>
      <c r="OZH3016" s="607"/>
      <c r="OZI3016" s="607"/>
      <c r="OZJ3016" s="607"/>
      <c r="OZK3016" s="607"/>
      <c r="OZL3016" s="607"/>
      <c r="OZM3016" s="607"/>
      <c r="OZN3016" s="607"/>
      <c r="OZO3016" s="607"/>
      <c r="OZP3016" s="607"/>
      <c r="OZQ3016" s="607"/>
      <c r="OZR3016" s="607"/>
      <c r="OZS3016" s="607"/>
      <c r="OZT3016" s="607"/>
      <c r="OZU3016" s="607"/>
      <c r="OZV3016" s="607"/>
      <c r="OZW3016" s="607"/>
      <c r="OZX3016" s="607"/>
      <c r="OZY3016" s="607"/>
      <c r="OZZ3016" s="607"/>
      <c r="PAA3016" s="607"/>
      <c r="PAB3016" s="607"/>
      <c r="PAC3016" s="607"/>
      <c r="PAD3016" s="607"/>
      <c r="PAE3016" s="607"/>
      <c r="PAF3016" s="607"/>
      <c r="PAG3016" s="607"/>
      <c r="PAH3016" s="607"/>
      <c r="PAI3016" s="607"/>
      <c r="PAJ3016" s="607"/>
      <c r="PAK3016" s="607"/>
      <c r="PAL3016" s="607"/>
      <c r="PAM3016" s="607"/>
      <c r="PAN3016" s="607"/>
      <c r="PAO3016" s="607"/>
      <c r="PAP3016" s="607"/>
      <c r="PAQ3016" s="607"/>
      <c r="PAR3016" s="607"/>
      <c r="PAS3016" s="607"/>
      <c r="PAT3016" s="607"/>
      <c r="PAU3016" s="607"/>
      <c r="PAV3016" s="607"/>
      <c r="PAW3016" s="607"/>
      <c r="PAX3016" s="607"/>
      <c r="PAY3016" s="607"/>
      <c r="PAZ3016" s="607"/>
      <c r="PBA3016" s="607"/>
      <c r="PBB3016" s="607"/>
      <c r="PBC3016" s="607"/>
      <c r="PBD3016" s="607"/>
      <c r="PBE3016" s="607"/>
      <c r="PBF3016" s="607"/>
      <c r="PBG3016" s="607"/>
      <c r="PBH3016" s="607"/>
      <c r="PBI3016" s="607"/>
      <c r="PBJ3016" s="607"/>
      <c r="PBK3016" s="607"/>
      <c r="PBL3016" s="607"/>
      <c r="PBM3016" s="607"/>
      <c r="PBN3016" s="607"/>
      <c r="PBO3016" s="607"/>
      <c r="PBP3016" s="607"/>
      <c r="PBQ3016" s="607"/>
      <c r="PBR3016" s="607"/>
      <c r="PBS3016" s="607"/>
      <c r="PBT3016" s="607"/>
      <c r="PBU3016" s="607"/>
      <c r="PBV3016" s="607"/>
      <c r="PBW3016" s="607"/>
      <c r="PBX3016" s="607"/>
      <c r="PBY3016" s="607"/>
      <c r="PBZ3016" s="607"/>
      <c r="PCA3016" s="607"/>
      <c r="PCB3016" s="607"/>
      <c r="PCC3016" s="607"/>
      <c r="PCD3016" s="607"/>
      <c r="PCE3016" s="607"/>
      <c r="PCF3016" s="607"/>
      <c r="PCG3016" s="607"/>
      <c r="PCH3016" s="607"/>
      <c r="PCI3016" s="607"/>
      <c r="PCJ3016" s="607"/>
      <c r="PCK3016" s="607"/>
      <c r="PCL3016" s="607"/>
      <c r="PCM3016" s="607"/>
      <c r="PCN3016" s="607"/>
      <c r="PCO3016" s="607"/>
      <c r="PCP3016" s="607"/>
      <c r="PCQ3016" s="607"/>
      <c r="PCR3016" s="607"/>
      <c r="PCS3016" s="607"/>
      <c r="PCT3016" s="607"/>
      <c r="PCU3016" s="607"/>
      <c r="PCV3016" s="607"/>
      <c r="PCW3016" s="607"/>
      <c r="PCX3016" s="607"/>
      <c r="PCY3016" s="607"/>
      <c r="PCZ3016" s="607"/>
      <c r="PDA3016" s="607"/>
      <c r="PDB3016" s="607"/>
      <c r="PDC3016" s="607"/>
      <c r="PDD3016" s="607"/>
      <c r="PDE3016" s="607"/>
      <c r="PDF3016" s="607"/>
      <c r="PDG3016" s="607"/>
      <c r="PDH3016" s="607"/>
      <c r="PDI3016" s="607"/>
      <c r="PDJ3016" s="607"/>
      <c r="PDK3016" s="607"/>
      <c r="PDL3016" s="607"/>
      <c r="PDM3016" s="607"/>
      <c r="PDN3016" s="607"/>
      <c r="PDO3016" s="607"/>
      <c r="PDP3016" s="607"/>
      <c r="PDQ3016" s="607"/>
      <c r="PDR3016" s="607"/>
      <c r="PDS3016" s="607"/>
      <c r="PDT3016" s="607"/>
      <c r="PDU3016" s="607"/>
      <c r="PDV3016" s="607"/>
      <c r="PDW3016" s="607"/>
      <c r="PDX3016" s="607"/>
      <c r="PDY3016" s="607"/>
      <c r="PDZ3016" s="607"/>
      <c r="PEA3016" s="607"/>
      <c r="PEB3016" s="607"/>
      <c r="PEC3016" s="607"/>
      <c r="PED3016" s="607"/>
      <c r="PEE3016" s="607"/>
      <c r="PEF3016" s="607"/>
      <c r="PEG3016" s="607"/>
      <c r="PEH3016" s="607"/>
      <c r="PEI3016" s="607"/>
      <c r="PEJ3016" s="607"/>
      <c r="PEK3016" s="607"/>
      <c r="PEL3016" s="607"/>
      <c r="PEM3016" s="607"/>
      <c r="PEN3016" s="607"/>
      <c r="PEO3016" s="607"/>
      <c r="PEP3016" s="607"/>
      <c r="PEQ3016" s="607"/>
      <c r="PER3016" s="607"/>
      <c r="PES3016" s="607"/>
      <c r="PET3016" s="607"/>
      <c r="PEU3016" s="607"/>
      <c r="PEV3016" s="607"/>
      <c r="PEW3016" s="607"/>
      <c r="PEX3016" s="607"/>
      <c r="PEY3016" s="607"/>
      <c r="PEZ3016" s="607"/>
      <c r="PFA3016" s="607"/>
      <c r="PFB3016" s="607"/>
      <c r="PFC3016" s="607"/>
      <c r="PFD3016" s="607"/>
      <c r="PFE3016" s="607"/>
      <c r="PFF3016" s="607"/>
      <c r="PFG3016" s="607"/>
      <c r="PFH3016" s="607"/>
      <c r="PFI3016" s="607"/>
      <c r="PFJ3016" s="607"/>
      <c r="PFK3016" s="607"/>
      <c r="PFL3016" s="607"/>
      <c r="PFM3016" s="607"/>
      <c r="PFN3016" s="607"/>
      <c r="PFO3016" s="607"/>
      <c r="PFP3016" s="607"/>
      <c r="PFQ3016" s="607"/>
      <c r="PFR3016" s="607"/>
      <c r="PFS3016" s="607"/>
      <c r="PFT3016" s="607"/>
      <c r="PFU3016" s="607"/>
      <c r="PFV3016" s="607"/>
      <c r="PFW3016" s="607"/>
      <c r="PFX3016" s="607"/>
      <c r="PFY3016" s="607"/>
      <c r="PFZ3016" s="607"/>
      <c r="PGA3016" s="607"/>
      <c r="PGB3016" s="607"/>
      <c r="PGC3016" s="607"/>
      <c r="PGD3016" s="607"/>
      <c r="PGE3016" s="607"/>
      <c r="PGF3016" s="607"/>
      <c r="PGG3016" s="607"/>
      <c r="PGH3016" s="607"/>
      <c r="PGI3016" s="607"/>
      <c r="PGJ3016" s="607"/>
      <c r="PGK3016" s="607"/>
      <c r="PGL3016" s="607"/>
      <c r="PGM3016" s="607"/>
      <c r="PGN3016" s="607"/>
      <c r="PGO3016" s="607"/>
      <c r="PGP3016" s="607"/>
      <c r="PGQ3016" s="607"/>
      <c r="PGR3016" s="607"/>
      <c r="PGS3016" s="607"/>
      <c r="PGT3016" s="607"/>
      <c r="PGU3016" s="607"/>
      <c r="PGV3016" s="607"/>
      <c r="PGW3016" s="607"/>
      <c r="PGX3016" s="607"/>
      <c r="PGY3016" s="607"/>
      <c r="PGZ3016" s="607"/>
      <c r="PHA3016" s="607"/>
      <c r="PHB3016" s="607"/>
      <c r="PHC3016" s="607"/>
      <c r="PHD3016" s="607"/>
      <c r="PHE3016" s="607"/>
      <c r="PHF3016" s="607"/>
      <c r="PHG3016" s="607"/>
      <c r="PHH3016" s="607"/>
      <c r="PHI3016" s="607"/>
      <c r="PHJ3016" s="607"/>
      <c r="PHK3016" s="607"/>
      <c r="PHL3016" s="607"/>
      <c r="PHM3016" s="607"/>
      <c r="PHN3016" s="607"/>
      <c r="PHO3016" s="607"/>
      <c r="PHP3016" s="607"/>
      <c r="PHQ3016" s="607"/>
      <c r="PHR3016" s="607"/>
      <c r="PHS3016" s="607"/>
      <c r="PHT3016" s="607"/>
      <c r="PHU3016" s="607"/>
      <c r="PHV3016" s="607"/>
      <c r="PHW3016" s="607"/>
      <c r="PHX3016" s="607"/>
      <c r="PHY3016" s="607"/>
      <c r="PHZ3016" s="607"/>
      <c r="PIA3016" s="607"/>
      <c r="PIB3016" s="607"/>
      <c r="PIC3016" s="607"/>
      <c r="PID3016" s="607"/>
      <c r="PIE3016" s="607"/>
      <c r="PIF3016" s="607"/>
      <c r="PIG3016" s="607"/>
      <c r="PIH3016" s="607"/>
      <c r="PII3016" s="607"/>
      <c r="PIJ3016" s="607"/>
      <c r="PIK3016" s="607"/>
      <c r="PIL3016" s="607"/>
      <c r="PIM3016" s="607"/>
      <c r="PIN3016" s="607"/>
      <c r="PIO3016" s="607"/>
      <c r="PIP3016" s="607"/>
      <c r="PIQ3016" s="607"/>
      <c r="PIR3016" s="607"/>
      <c r="PIS3016" s="607"/>
      <c r="PIT3016" s="607"/>
      <c r="PIU3016" s="607"/>
      <c r="PIV3016" s="607"/>
      <c r="PIW3016" s="607"/>
      <c r="PIX3016" s="607"/>
      <c r="PIY3016" s="607"/>
      <c r="PIZ3016" s="607"/>
      <c r="PJA3016" s="607"/>
      <c r="PJB3016" s="607"/>
      <c r="PJC3016" s="607"/>
      <c r="PJD3016" s="607"/>
      <c r="PJE3016" s="607"/>
      <c r="PJF3016" s="607"/>
      <c r="PJG3016" s="607"/>
      <c r="PJH3016" s="607"/>
      <c r="PJI3016" s="607"/>
      <c r="PJJ3016" s="607"/>
      <c r="PJK3016" s="607"/>
      <c r="PJL3016" s="607"/>
      <c r="PJM3016" s="607"/>
      <c r="PJN3016" s="607"/>
      <c r="PJO3016" s="607"/>
      <c r="PJP3016" s="607"/>
      <c r="PJQ3016" s="607"/>
      <c r="PJR3016" s="607"/>
      <c r="PJS3016" s="607"/>
      <c r="PJT3016" s="607"/>
      <c r="PJU3016" s="607"/>
      <c r="PJV3016" s="607"/>
      <c r="PJW3016" s="607"/>
      <c r="PJX3016" s="607"/>
      <c r="PJY3016" s="607"/>
      <c r="PJZ3016" s="607"/>
      <c r="PKA3016" s="607"/>
      <c r="PKB3016" s="607"/>
      <c r="PKC3016" s="607"/>
      <c r="PKD3016" s="607"/>
      <c r="PKE3016" s="607"/>
      <c r="PKF3016" s="607"/>
      <c r="PKG3016" s="607"/>
      <c r="PKH3016" s="607"/>
      <c r="PKI3016" s="607"/>
      <c r="PKJ3016" s="607"/>
      <c r="PKK3016" s="607"/>
      <c r="PKL3016" s="607"/>
      <c r="PKM3016" s="607"/>
      <c r="PKN3016" s="607"/>
      <c r="PKO3016" s="607"/>
      <c r="PKP3016" s="607"/>
      <c r="PKQ3016" s="607"/>
      <c r="PKR3016" s="607"/>
      <c r="PKS3016" s="607"/>
      <c r="PKT3016" s="607"/>
      <c r="PKU3016" s="607"/>
      <c r="PKV3016" s="607"/>
      <c r="PKW3016" s="607"/>
      <c r="PKX3016" s="607"/>
      <c r="PKY3016" s="607"/>
      <c r="PKZ3016" s="607"/>
      <c r="PLA3016" s="607"/>
      <c r="PLB3016" s="607"/>
      <c r="PLC3016" s="607"/>
      <c r="PLD3016" s="607"/>
      <c r="PLE3016" s="607"/>
      <c r="PLF3016" s="607"/>
      <c r="PLG3016" s="607"/>
      <c r="PLH3016" s="607"/>
      <c r="PLI3016" s="607"/>
      <c r="PLJ3016" s="607"/>
      <c r="PLK3016" s="607"/>
      <c r="PLL3016" s="607"/>
      <c r="PLM3016" s="607"/>
      <c r="PLN3016" s="607"/>
      <c r="PLO3016" s="607"/>
      <c r="PLP3016" s="607"/>
      <c r="PLQ3016" s="607"/>
      <c r="PLR3016" s="607"/>
      <c r="PLS3016" s="607"/>
      <c r="PLT3016" s="607"/>
      <c r="PLU3016" s="607"/>
      <c r="PLV3016" s="607"/>
      <c r="PLW3016" s="607"/>
      <c r="PLX3016" s="607"/>
      <c r="PLY3016" s="607"/>
      <c r="PLZ3016" s="607"/>
      <c r="PMA3016" s="607"/>
      <c r="PMB3016" s="607"/>
      <c r="PMC3016" s="607"/>
      <c r="PMD3016" s="607"/>
      <c r="PME3016" s="607"/>
      <c r="PMF3016" s="607"/>
      <c r="PMG3016" s="607"/>
      <c r="PMH3016" s="607"/>
      <c r="PMI3016" s="607"/>
      <c r="PMJ3016" s="607"/>
      <c r="PMK3016" s="607"/>
      <c r="PML3016" s="607"/>
      <c r="PMM3016" s="607"/>
      <c r="PMN3016" s="607"/>
      <c r="PMO3016" s="607"/>
      <c r="PMP3016" s="607"/>
      <c r="PMQ3016" s="607"/>
      <c r="PMR3016" s="607"/>
      <c r="PMS3016" s="607"/>
      <c r="PMT3016" s="607"/>
      <c r="PMU3016" s="607"/>
      <c r="PMV3016" s="607"/>
      <c r="PMW3016" s="607"/>
      <c r="PMX3016" s="607"/>
      <c r="PMY3016" s="607"/>
      <c r="PMZ3016" s="607"/>
      <c r="PNA3016" s="607"/>
      <c r="PNB3016" s="607"/>
      <c r="PNC3016" s="607"/>
      <c r="PND3016" s="607"/>
      <c r="PNE3016" s="607"/>
      <c r="PNF3016" s="607"/>
      <c r="PNG3016" s="607"/>
      <c r="PNH3016" s="607"/>
      <c r="PNI3016" s="607"/>
      <c r="PNJ3016" s="607"/>
      <c r="PNK3016" s="607"/>
      <c r="PNL3016" s="607"/>
      <c r="PNM3016" s="607"/>
      <c r="PNN3016" s="607"/>
      <c r="PNO3016" s="607"/>
      <c r="PNP3016" s="607"/>
      <c r="PNQ3016" s="607"/>
      <c r="PNR3016" s="607"/>
      <c r="PNS3016" s="607"/>
      <c r="PNT3016" s="607"/>
      <c r="PNU3016" s="607"/>
      <c r="PNV3016" s="607"/>
      <c r="PNW3016" s="607"/>
      <c r="PNX3016" s="607"/>
      <c r="PNY3016" s="607"/>
      <c r="PNZ3016" s="607"/>
      <c r="POA3016" s="607"/>
      <c r="POB3016" s="607"/>
      <c r="POC3016" s="607"/>
      <c r="POD3016" s="607"/>
      <c r="POE3016" s="607"/>
      <c r="POF3016" s="607"/>
      <c r="POG3016" s="607"/>
      <c r="POH3016" s="607"/>
      <c r="POI3016" s="607"/>
      <c r="POJ3016" s="607"/>
      <c r="POK3016" s="607"/>
      <c r="POL3016" s="607"/>
      <c r="POM3016" s="607"/>
      <c r="PON3016" s="607"/>
      <c r="POO3016" s="607"/>
      <c r="POP3016" s="607"/>
      <c r="POQ3016" s="607"/>
      <c r="POR3016" s="607"/>
      <c r="POS3016" s="607"/>
      <c r="POT3016" s="607"/>
      <c r="POU3016" s="607"/>
      <c r="POV3016" s="607"/>
      <c r="POW3016" s="607"/>
      <c r="POX3016" s="607"/>
      <c r="POY3016" s="607"/>
      <c r="POZ3016" s="607"/>
      <c r="PPA3016" s="607"/>
      <c r="PPB3016" s="607"/>
      <c r="PPC3016" s="607"/>
      <c r="PPD3016" s="607"/>
      <c r="PPE3016" s="607"/>
      <c r="PPF3016" s="607"/>
      <c r="PPG3016" s="607"/>
      <c r="PPH3016" s="607"/>
      <c r="PPI3016" s="607"/>
      <c r="PPJ3016" s="607"/>
      <c r="PPK3016" s="607"/>
      <c r="PPL3016" s="607"/>
      <c r="PPM3016" s="607"/>
      <c r="PPN3016" s="607"/>
      <c r="PPO3016" s="607"/>
      <c r="PPP3016" s="607"/>
      <c r="PPQ3016" s="607"/>
      <c r="PPR3016" s="607"/>
      <c r="PPS3016" s="607"/>
      <c r="PPT3016" s="607"/>
      <c r="PPU3016" s="607"/>
      <c r="PPV3016" s="607"/>
      <c r="PPW3016" s="607"/>
      <c r="PPX3016" s="607"/>
      <c r="PPY3016" s="607"/>
      <c r="PPZ3016" s="607"/>
      <c r="PQA3016" s="607"/>
      <c r="PQB3016" s="607"/>
      <c r="PQC3016" s="607"/>
      <c r="PQD3016" s="607"/>
      <c r="PQE3016" s="607"/>
      <c r="PQF3016" s="607"/>
      <c r="PQG3016" s="607"/>
      <c r="PQH3016" s="607"/>
      <c r="PQI3016" s="607"/>
      <c r="PQJ3016" s="607"/>
      <c r="PQK3016" s="607"/>
      <c r="PQL3016" s="607"/>
      <c r="PQM3016" s="607"/>
      <c r="PQN3016" s="607"/>
      <c r="PQO3016" s="607"/>
      <c r="PQP3016" s="607"/>
      <c r="PQQ3016" s="607"/>
      <c r="PQR3016" s="607"/>
      <c r="PQS3016" s="607"/>
      <c r="PQT3016" s="607"/>
      <c r="PQU3016" s="607"/>
      <c r="PQV3016" s="607"/>
      <c r="PQW3016" s="607"/>
      <c r="PQX3016" s="607"/>
      <c r="PQY3016" s="607"/>
      <c r="PQZ3016" s="607"/>
      <c r="PRA3016" s="607"/>
      <c r="PRB3016" s="607"/>
      <c r="PRC3016" s="607"/>
      <c r="PRD3016" s="607"/>
      <c r="PRE3016" s="607"/>
      <c r="PRF3016" s="607"/>
      <c r="PRG3016" s="607"/>
      <c r="PRH3016" s="607"/>
      <c r="PRI3016" s="607"/>
      <c r="PRJ3016" s="607"/>
      <c r="PRK3016" s="607"/>
      <c r="PRL3016" s="607"/>
      <c r="PRM3016" s="607"/>
      <c r="PRN3016" s="607"/>
      <c r="PRO3016" s="607"/>
      <c r="PRP3016" s="607"/>
      <c r="PRQ3016" s="607"/>
      <c r="PRR3016" s="607"/>
      <c r="PRS3016" s="607"/>
      <c r="PRT3016" s="607"/>
      <c r="PRU3016" s="607"/>
      <c r="PRV3016" s="607"/>
      <c r="PRW3016" s="607"/>
      <c r="PRX3016" s="607"/>
      <c r="PRY3016" s="607"/>
      <c r="PRZ3016" s="607"/>
      <c r="PSA3016" s="607"/>
      <c r="PSB3016" s="607"/>
      <c r="PSC3016" s="607"/>
      <c r="PSD3016" s="607"/>
      <c r="PSE3016" s="607"/>
      <c r="PSF3016" s="607"/>
      <c r="PSG3016" s="607"/>
      <c r="PSH3016" s="607"/>
      <c r="PSI3016" s="607"/>
      <c r="PSJ3016" s="607"/>
      <c r="PSK3016" s="607"/>
      <c r="PSL3016" s="607"/>
      <c r="PSM3016" s="607"/>
      <c r="PSN3016" s="607"/>
      <c r="PSO3016" s="607"/>
      <c r="PSP3016" s="607"/>
      <c r="PSQ3016" s="607"/>
      <c r="PSR3016" s="607"/>
      <c r="PSS3016" s="607"/>
      <c r="PST3016" s="607"/>
      <c r="PSU3016" s="607"/>
      <c r="PSV3016" s="607"/>
      <c r="PSW3016" s="607"/>
      <c r="PSX3016" s="607"/>
      <c r="PSY3016" s="607"/>
      <c r="PSZ3016" s="607"/>
      <c r="PTA3016" s="607"/>
      <c r="PTB3016" s="607"/>
      <c r="PTC3016" s="607"/>
      <c r="PTD3016" s="607"/>
      <c r="PTE3016" s="607"/>
      <c r="PTF3016" s="607"/>
      <c r="PTG3016" s="607"/>
      <c r="PTH3016" s="607"/>
      <c r="PTI3016" s="607"/>
      <c r="PTJ3016" s="607"/>
      <c r="PTK3016" s="607"/>
      <c r="PTL3016" s="607"/>
      <c r="PTM3016" s="607"/>
      <c r="PTN3016" s="607"/>
      <c r="PTO3016" s="607"/>
      <c r="PTP3016" s="607"/>
      <c r="PTQ3016" s="607"/>
      <c r="PTR3016" s="607"/>
      <c r="PTS3016" s="607"/>
      <c r="PTT3016" s="607"/>
      <c r="PTU3016" s="607"/>
      <c r="PTV3016" s="607"/>
      <c r="PTW3016" s="607"/>
      <c r="PTX3016" s="607"/>
      <c r="PTY3016" s="607"/>
      <c r="PTZ3016" s="607"/>
      <c r="PUA3016" s="607"/>
      <c r="PUB3016" s="607"/>
      <c r="PUC3016" s="607"/>
      <c r="PUD3016" s="607"/>
      <c r="PUE3016" s="607"/>
      <c r="PUF3016" s="607"/>
      <c r="PUG3016" s="607"/>
      <c r="PUH3016" s="607"/>
      <c r="PUI3016" s="607"/>
      <c r="PUJ3016" s="607"/>
      <c r="PUK3016" s="607"/>
      <c r="PUL3016" s="607"/>
      <c r="PUM3016" s="607"/>
      <c r="PUN3016" s="607"/>
      <c r="PUO3016" s="607"/>
      <c r="PUP3016" s="607"/>
      <c r="PUQ3016" s="607"/>
      <c r="PUR3016" s="607"/>
      <c r="PUS3016" s="607"/>
      <c r="PUT3016" s="607"/>
      <c r="PUU3016" s="607"/>
      <c r="PUV3016" s="607"/>
      <c r="PUW3016" s="607"/>
      <c r="PUX3016" s="607"/>
      <c r="PUY3016" s="607"/>
      <c r="PUZ3016" s="607"/>
      <c r="PVA3016" s="607"/>
      <c r="PVB3016" s="607"/>
      <c r="PVC3016" s="607"/>
      <c r="PVD3016" s="607"/>
      <c r="PVE3016" s="607"/>
      <c r="PVF3016" s="607"/>
      <c r="PVG3016" s="607"/>
      <c r="PVH3016" s="607"/>
      <c r="PVI3016" s="607"/>
      <c r="PVJ3016" s="607"/>
      <c r="PVK3016" s="607"/>
      <c r="PVL3016" s="607"/>
      <c r="PVM3016" s="607"/>
      <c r="PVN3016" s="607"/>
      <c r="PVO3016" s="607"/>
      <c r="PVP3016" s="607"/>
      <c r="PVQ3016" s="607"/>
      <c r="PVR3016" s="607"/>
      <c r="PVS3016" s="607"/>
      <c r="PVT3016" s="607"/>
      <c r="PVU3016" s="607"/>
      <c r="PVV3016" s="607"/>
      <c r="PVW3016" s="607"/>
      <c r="PVX3016" s="607"/>
      <c r="PVY3016" s="607"/>
      <c r="PVZ3016" s="607"/>
      <c r="PWA3016" s="607"/>
      <c r="PWB3016" s="607"/>
      <c r="PWC3016" s="607"/>
      <c r="PWD3016" s="607"/>
      <c r="PWE3016" s="607"/>
      <c r="PWF3016" s="607"/>
      <c r="PWG3016" s="607"/>
      <c r="PWH3016" s="607"/>
      <c r="PWI3016" s="607"/>
      <c r="PWJ3016" s="607"/>
      <c r="PWK3016" s="607"/>
      <c r="PWL3016" s="607"/>
      <c r="PWM3016" s="607"/>
      <c r="PWN3016" s="607"/>
      <c r="PWO3016" s="607"/>
      <c r="PWP3016" s="607"/>
      <c r="PWQ3016" s="607"/>
      <c r="PWR3016" s="607"/>
      <c r="PWS3016" s="607"/>
      <c r="PWT3016" s="607"/>
      <c r="PWU3016" s="607"/>
      <c r="PWV3016" s="607"/>
      <c r="PWW3016" s="607"/>
      <c r="PWX3016" s="607"/>
      <c r="PWY3016" s="607"/>
      <c r="PWZ3016" s="607"/>
      <c r="PXA3016" s="607"/>
      <c r="PXB3016" s="607"/>
      <c r="PXC3016" s="607"/>
      <c r="PXD3016" s="607"/>
      <c r="PXE3016" s="607"/>
      <c r="PXF3016" s="607"/>
      <c r="PXG3016" s="607"/>
      <c r="PXH3016" s="607"/>
      <c r="PXI3016" s="607"/>
      <c r="PXJ3016" s="607"/>
      <c r="PXK3016" s="607"/>
      <c r="PXL3016" s="607"/>
      <c r="PXM3016" s="607"/>
      <c r="PXN3016" s="607"/>
      <c r="PXO3016" s="607"/>
      <c r="PXP3016" s="607"/>
      <c r="PXQ3016" s="607"/>
      <c r="PXR3016" s="607"/>
      <c r="PXS3016" s="607"/>
      <c r="PXT3016" s="607"/>
      <c r="PXU3016" s="607"/>
      <c r="PXV3016" s="607"/>
      <c r="PXW3016" s="607"/>
      <c r="PXX3016" s="607"/>
      <c r="PXY3016" s="607"/>
      <c r="PXZ3016" s="607"/>
      <c r="PYA3016" s="607"/>
      <c r="PYB3016" s="607"/>
      <c r="PYC3016" s="607"/>
      <c r="PYD3016" s="607"/>
      <c r="PYE3016" s="607"/>
      <c r="PYF3016" s="607"/>
      <c r="PYG3016" s="607"/>
      <c r="PYH3016" s="607"/>
      <c r="PYI3016" s="607"/>
      <c r="PYJ3016" s="607"/>
      <c r="PYK3016" s="607"/>
      <c r="PYL3016" s="607"/>
      <c r="PYM3016" s="607"/>
      <c r="PYN3016" s="607"/>
      <c r="PYO3016" s="607"/>
      <c r="PYP3016" s="607"/>
      <c r="PYQ3016" s="607"/>
      <c r="PYR3016" s="607"/>
      <c r="PYS3016" s="607"/>
      <c r="PYT3016" s="607"/>
      <c r="PYU3016" s="607"/>
      <c r="PYV3016" s="607"/>
      <c r="PYW3016" s="607"/>
      <c r="PYX3016" s="607"/>
      <c r="PYY3016" s="607"/>
      <c r="PYZ3016" s="607"/>
      <c r="PZA3016" s="607"/>
      <c r="PZB3016" s="607"/>
      <c r="PZC3016" s="607"/>
      <c r="PZD3016" s="607"/>
      <c r="PZE3016" s="607"/>
      <c r="PZF3016" s="607"/>
      <c r="PZG3016" s="607"/>
      <c r="PZH3016" s="607"/>
      <c r="PZI3016" s="607"/>
      <c r="PZJ3016" s="607"/>
      <c r="PZK3016" s="607"/>
      <c r="PZL3016" s="607"/>
      <c r="PZM3016" s="607"/>
      <c r="PZN3016" s="607"/>
      <c r="PZO3016" s="607"/>
      <c r="PZP3016" s="607"/>
      <c r="PZQ3016" s="607"/>
      <c r="PZR3016" s="607"/>
      <c r="PZS3016" s="607"/>
      <c r="PZT3016" s="607"/>
      <c r="PZU3016" s="607"/>
      <c r="PZV3016" s="607"/>
      <c r="PZW3016" s="607"/>
      <c r="PZX3016" s="607"/>
      <c r="PZY3016" s="607"/>
      <c r="PZZ3016" s="607"/>
      <c r="QAA3016" s="607"/>
      <c r="QAB3016" s="607"/>
      <c r="QAC3016" s="607"/>
      <c r="QAD3016" s="607"/>
      <c r="QAE3016" s="607"/>
      <c r="QAF3016" s="607"/>
      <c r="QAG3016" s="607"/>
      <c r="QAH3016" s="607"/>
      <c r="QAI3016" s="607"/>
      <c r="QAJ3016" s="607"/>
      <c r="QAK3016" s="607"/>
      <c r="QAL3016" s="607"/>
      <c r="QAM3016" s="607"/>
      <c r="QAN3016" s="607"/>
      <c r="QAO3016" s="607"/>
      <c r="QAP3016" s="607"/>
      <c r="QAQ3016" s="607"/>
      <c r="QAR3016" s="607"/>
      <c r="QAS3016" s="607"/>
      <c r="QAT3016" s="607"/>
      <c r="QAU3016" s="607"/>
      <c r="QAV3016" s="607"/>
      <c r="QAW3016" s="607"/>
      <c r="QAX3016" s="607"/>
      <c r="QAY3016" s="607"/>
      <c r="QAZ3016" s="607"/>
      <c r="QBA3016" s="607"/>
      <c r="QBB3016" s="607"/>
      <c r="QBC3016" s="607"/>
      <c r="QBD3016" s="607"/>
      <c r="QBE3016" s="607"/>
      <c r="QBF3016" s="607"/>
      <c r="QBG3016" s="607"/>
      <c r="QBH3016" s="607"/>
      <c r="QBI3016" s="607"/>
      <c r="QBJ3016" s="607"/>
      <c r="QBK3016" s="607"/>
      <c r="QBL3016" s="607"/>
      <c r="QBM3016" s="607"/>
      <c r="QBN3016" s="607"/>
      <c r="QBO3016" s="607"/>
      <c r="QBP3016" s="607"/>
      <c r="QBQ3016" s="607"/>
      <c r="QBR3016" s="607"/>
      <c r="QBS3016" s="607"/>
      <c r="QBT3016" s="607"/>
      <c r="QBU3016" s="607"/>
      <c r="QBV3016" s="607"/>
      <c r="QBW3016" s="607"/>
      <c r="QBX3016" s="607"/>
      <c r="QBY3016" s="607"/>
      <c r="QBZ3016" s="607"/>
      <c r="QCA3016" s="607"/>
      <c r="QCB3016" s="607"/>
      <c r="QCC3016" s="607"/>
      <c r="QCD3016" s="607"/>
      <c r="QCE3016" s="607"/>
      <c r="QCF3016" s="607"/>
      <c r="QCG3016" s="607"/>
      <c r="QCH3016" s="607"/>
      <c r="QCI3016" s="607"/>
      <c r="QCJ3016" s="607"/>
      <c r="QCK3016" s="607"/>
      <c r="QCL3016" s="607"/>
      <c r="QCM3016" s="607"/>
      <c r="QCN3016" s="607"/>
      <c r="QCO3016" s="607"/>
      <c r="QCP3016" s="607"/>
      <c r="QCQ3016" s="607"/>
      <c r="QCR3016" s="607"/>
      <c r="QCS3016" s="607"/>
      <c r="QCT3016" s="607"/>
      <c r="QCU3016" s="607"/>
      <c r="QCV3016" s="607"/>
      <c r="QCW3016" s="607"/>
      <c r="QCX3016" s="607"/>
      <c r="QCY3016" s="607"/>
      <c r="QCZ3016" s="607"/>
      <c r="QDA3016" s="607"/>
      <c r="QDB3016" s="607"/>
      <c r="QDC3016" s="607"/>
      <c r="QDD3016" s="607"/>
      <c r="QDE3016" s="607"/>
      <c r="QDF3016" s="607"/>
      <c r="QDG3016" s="607"/>
      <c r="QDH3016" s="607"/>
      <c r="QDI3016" s="607"/>
      <c r="QDJ3016" s="607"/>
      <c r="QDK3016" s="607"/>
      <c r="QDL3016" s="607"/>
      <c r="QDM3016" s="607"/>
      <c r="QDN3016" s="607"/>
      <c r="QDO3016" s="607"/>
      <c r="QDP3016" s="607"/>
      <c r="QDQ3016" s="607"/>
      <c r="QDR3016" s="607"/>
      <c r="QDS3016" s="607"/>
      <c r="QDT3016" s="607"/>
      <c r="QDU3016" s="607"/>
      <c r="QDV3016" s="607"/>
      <c r="QDW3016" s="607"/>
      <c r="QDX3016" s="607"/>
      <c r="QDY3016" s="607"/>
      <c r="QDZ3016" s="607"/>
      <c r="QEA3016" s="607"/>
      <c r="QEB3016" s="607"/>
      <c r="QEC3016" s="607"/>
      <c r="QED3016" s="607"/>
      <c r="QEE3016" s="607"/>
      <c r="QEF3016" s="607"/>
      <c r="QEG3016" s="607"/>
      <c r="QEH3016" s="607"/>
      <c r="QEI3016" s="607"/>
      <c r="QEJ3016" s="607"/>
      <c r="QEK3016" s="607"/>
      <c r="QEL3016" s="607"/>
      <c r="QEM3016" s="607"/>
      <c r="QEN3016" s="607"/>
      <c r="QEO3016" s="607"/>
      <c r="QEP3016" s="607"/>
      <c r="QEQ3016" s="607"/>
      <c r="QER3016" s="607"/>
      <c r="QES3016" s="607"/>
      <c r="QET3016" s="607"/>
      <c r="QEU3016" s="607"/>
      <c r="QEV3016" s="607"/>
      <c r="QEW3016" s="607"/>
      <c r="QEX3016" s="607"/>
      <c r="QEY3016" s="607"/>
      <c r="QEZ3016" s="607"/>
      <c r="QFA3016" s="607"/>
      <c r="QFB3016" s="607"/>
      <c r="QFC3016" s="607"/>
      <c r="QFD3016" s="607"/>
      <c r="QFE3016" s="607"/>
      <c r="QFF3016" s="607"/>
      <c r="QFG3016" s="607"/>
      <c r="QFH3016" s="607"/>
      <c r="QFI3016" s="607"/>
      <c r="QFJ3016" s="607"/>
      <c r="QFK3016" s="607"/>
      <c r="QFL3016" s="607"/>
      <c r="QFM3016" s="607"/>
      <c r="QFN3016" s="607"/>
      <c r="QFO3016" s="607"/>
      <c r="QFP3016" s="607"/>
      <c r="QFQ3016" s="607"/>
      <c r="QFR3016" s="607"/>
      <c r="QFS3016" s="607"/>
      <c r="QFT3016" s="607"/>
      <c r="QFU3016" s="607"/>
      <c r="QFV3016" s="607"/>
      <c r="QFW3016" s="607"/>
      <c r="QFX3016" s="607"/>
      <c r="QFY3016" s="607"/>
      <c r="QFZ3016" s="607"/>
      <c r="QGA3016" s="607"/>
      <c r="QGB3016" s="607"/>
      <c r="QGC3016" s="607"/>
      <c r="QGD3016" s="607"/>
      <c r="QGE3016" s="607"/>
      <c r="QGF3016" s="607"/>
      <c r="QGG3016" s="607"/>
      <c r="QGH3016" s="607"/>
      <c r="QGI3016" s="607"/>
      <c r="QGJ3016" s="607"/>
      <c r="QGK3016" s="607"/>
      <c r="QGL3016" s="607"/>
      <c r="QGM3016" s="607"/>
      <c r="QGN3016" s="607"/>
      <c r="QGO3016" s="607"/>
      <c r="QGP3016" s="607"/>
      <c r="QGQ3016" s="607"/>
      <c r="QGR3016" s="607"/>
      <c r="QGS3016" s="607"/>
      <c r="QGT3016" s="607"/>
      <c r="QGU3016" s="607"/>
      <c r="QGV3016" s="607"/>
      <c r="QGW3016" s="607"/>
      <c r="QGX3016" s="607"/>
      <c r="QGY3016" s="607"/>
      <c r="QGZ3016" s="607"/>
      <c r="QHA3016" s="607"/>
      <c r="QHB3016" s="607"/>
      <c r="QHC3016" s="607"/>
      <c r="QHD3016" s="607"/>
      <c r="QHE3016" s="607"/>
      <c r="QHF3016" s="607"/>
      <c r="QHG3016" s="607"/>
      <c r="QHH3016" s="607"/>
      <c r="QHI3016" s="607"/>
      <c r="QHJ3016" s="607"/>
      <c r="QHK3016" s="607"/>
      <c r="QHL3016" s="607"/>
      <c r="QHM3016" s="607"/>
      <c r="QHN3016" s="607"/>
      <c r="QHO3016" s="607"/>
      <c r="QHP3016" s="607"/>
      <c r="QHQ3016" s="607"/>
      <c r="QHR3016" s="607"/>
      <c r="QHS3016" s="607"/>
      <c r="QHT3016" s="607"/>
      <c r="QHU3016" s="607"/>
      <c r="QHV3016" s="607"/>
      <c r="QHW3016" s="607"/>
      <c r="QHX3016" s="607"/>
      <c r="QHY3016" s="607"/>
      <c r="QHZ3016" s="607"/>
      <c r="QIA3016" s="607"/>
      <c r="QIB3016" s="607"/>
      <c r="QIC3016" s="607"/>
      <c r="QID3016" s="607"/>
      <c r="QIE3016" s="607"/>
      <c r="QIF3016" s="607"/>
      <c r="QIG3016" s="607"/>
      <c r="QIH3016" s="607"/>
      <c r="QII3016" s="607"/>
      <c r="QIJ3016" s="607"/>
      <c r="QIK3016" s="607"/>
      <c r="QIL3016" s="607"/>
      <c r="QIM3016" s="607"/>
      <c r="QIN3016" s="607"/>
      <c r="QIO3016" s="607"/>
      <c r="QIP3016" s="607"/>
      <c r="QIQ3016" s="607"/>
      <c r="QIR3016" s="607"/>
      <c r="QIS3016" s="607"/>
      <c r="QIT3016" s="607"/>
      <c r="QIU3016" s="607"/>
      <c r="QIV3016" s="607"/>
      <c r="QIW3016" s="607"/>
      <c r="QIX3016" s="607"/>
      <c r="QIY3016" s="607"/>
      <c r="QIZ3016" s="607"/>
      <c r="QJA3016" s="607"/>
      <c r="QJB3016" s="607"/>
      <c r="QJC3016" s="607"/>
      <c r="QJD3016" s="607"/>
      <c r="QJE3016" s="607"/>
      <c r="QJF3016" s="607"/>
      <c r="QJG3016" s="607"/>
      <c r="QJH3016" s="607"/>
      <c r="QJI3016" s="607"/>
      <c r="QJJ3016" s="607"/>
      <c r="QJK3016" s="607"/>
      <c r="QJL3016" s="607"/>
      <c r="QJM3016" s="607"/>
      <c r="QJN3016" s="607"/>
      <c r="QJO3016" s="607"/>
      <c r="QJP3016" s="607"/>
      <c r="QJQ3016" s="607"/>
      <c r="QJR3016" s="607"/>
      <c r="QJS3016" s="607"/>
      <c r="QJT3016" s="607"/>
      <c r="QJU3016" s="607"/>
      <c r="QJV3016" s="607"/>
      <c r="QJW3016" s="607"/>
      <c r="QJX3016" s="607"/>
      <c r="QJY3016" s="607"/>
      <c r="QJZ3016" s="607"/>
      <c r="QKA3016" s="607"/>
      <c r="QKB3016" s="607"/>
      <c r="QKC3016" s="607"/>
      <c r="QKD3016" s="607"/>
      <c r="QKE3016" s="607"/>
      <c r="QKF3016" s="607"/>
      <c r="QKG3016" s="607"/>
      <c r="QKH3016" s="607"/>
      <c r="QKI3016" s="607"/>
      <c r="QKJ3016" s="607"/>
      <c r="QKK3016" s="607"/>
      <c r="QKL3016" s="607"/>
      <c r="QKM3016" s="607"/>
      <c r="QKN3016" s="607"/>
      <c r="QKO3016" s="607"/>
      <c r="QKP3016" s="607"/>
      <c r="QKQ3016" s="607"/>
      <c r="QKR3016" s="607"/>
      <c r="QKS3016" s="607"/>
      <c r="QKT3016" s="607"/>
      <c r="QKU3016" s="607"/>
      <c r="QKV3016" s="607"/>
      <c r="QKW3016" s="607"/>
      <c r="QKX3016" s="607"/>
      <c r="QKY3016" s="607"/>
      <c r="QKZ3016" s="607"/>
      <c r="QLA3016" s="607"/>
      <c r="QLB3016" s="607"/>
      <c r="QLC3016" s="607"/>
      <c r="QLD3016" s="607"/>
      <c r="QLE3016" s="607"/>
      <c r="QLF3016" s="607"/>
      <c r="QLG3016" s="607"/>
      <c r="QLH3016" s="607"/>
      <c r="QLI3016" s="607"/>
      <c r="QLJ3016" s="607"/>
      <c r="QLK3016" s="607"/>
      <c r="QLL3016" s="607"/>
      <c r="QLM3016" s="607"/>
      <c r="QLN3016" s="607"/>
      <c r="QLO3016" s="607"/>
      <c r="QLP3016" s="607"/>
      <c r="QLQ3016" s="607"/>
      <c r="QLR3016" s="607"/>
      <c r="QLS3016" s="607"/>
      <c r="QLT3016" s="607"/>
      <c r="QLU3016" s="607"/>
      <c r="QLV3016" s="607"/>
      <c r="QLW3016" s="607"/>
      <c r="QLX3016" s="607"/>
      <c r="QLY3016" s="607"/>
      <c r="QLZ3016" s="607"/>
      <c r="QMA3016" s="607"/>
      <c r="QMB3016" s="607"/>
      <c r="QMC3016" s="607"/>
      <c r="QMD3016" s="607"/>
      <c r="QME3016" s="607"/>
      <c r="QMF3016" s="607"/>
      <c r="QMG3016" s="607"/>
      <c r="QMH3016" s="607"/>
      <c r="QMI3016" s="607"/>
      <c r="QMJ3016" s="607"/>
      <c r="QMK3016" s="607"/>
      <c r="QML3016" s="607"/>
      <c r="QMM3016" s="607"/>
      <c r="QMN3016" s="607"/>
      <c r="QMO3016" s="607"/>
      <c r="QMP3016" s="607"/>
      <c r="QMQ3016" s="607"/>
      <c r="QMR3016" s="607"/>
      <c r="QMS3016" s="607"/>
      <c r="QMT3016" s="607"/>
      <c r="QMU3016" s="607"/>
      <c r="QMV3016" s="607"/>
      <c r="QMW3016" s="607"/>
      <c r="QMX3016" s="607"/>
      <c r="QMY3016" s="607"/>
      <c r="QMZ3016" s="607"/>
      <c r="QNA3016" s="607"/>
      <c r="QNB3016" s="607"/>
      <c r="QNC3016" s="607"/>
      <c r="QND3016" s="607"/>
      <c r="QNE3016" s="607"/>
      <c r="QNF3016" s="607"/>
      <c r="QNG3016" s="607"/>
      <c r="QNH3016" s="607"/>
      <c r="QNI3016" s="607"/>
      <c r="QNJ3016" s="607"/>
      <c r="QNK3016" s="607"/>
      <c r="QNL3016" s="607"/>
      <c r="QNM3016" s="607"/>
      <c r="QNN3016" s="607"/>
      <c r="QNO3016" s="607"/>
      <c r="QNP3016" s="607"/>
      <c r="QNQ3016" s="607"/>
      <c r="QNR3016" s="607"/>
      <c r="QNS3016" s="607"/>
      <c r="QNT3016" s="607"/>
      <c r="QNU3016" s="607"/>
      <c r="QNV3016" s="607"/>
      <c r="QNW3016" s="607"/>
      <c r="QNX3016" s="607"/>
      <c r="QNY3016" s="607"/>
      <c r="QNZ3016" s="607"/>
      <c r="QOA3016" s="607"/>
      <c r="QOB3016" s="607"/>
      <c r="QOC3016" s="607"/>
      <c r="QOD3016" s="607"/>
      <c r="QOE3016" s="607"/>
      <c r="QOF3016" s="607"/>
      <c r="QOG3016" s="607"/>
      <c r="QOH3016" s="607"/>
      <c r="QOI3016" s="607"/>
      <c r="QOJ3016" s="607"/>
      <c r="QOK3016" s="607"/>
      <c r="QOL3016" s="607"/>
      <c r="QOM3016" s="607"/>
      <c r="QON3016" s="607"/>
      <c r="QOO3016" s="607"/>
      <c r="QOP3016" s="607"/>
      <c r="QOQ3016" s="607"/>
      <c r="QOR3016" s="607"/>
      <c r="QOS3016" s="607"/>
      <c r="QOT3016" s="607"/>
      <c r="QOU3016" s="607"/>
      <c r="QOV3016" s="607"/>
      <c r="QOW3016" s="607"/>
      <c r="QOX3016" s="607"/>
      <c r="QOY3016" s="607"/>
      <c r="QOZ3016" s="607"/>
      <c r="QPA3016" s="607"/>
      <c r="QPB3016" s="607"/>
      <c r="QPC3016" s="607"/>
      <c r="QPD3016" s="607"/>
      <c r="QPE3016" s="607"/>
      <c r="QPF3016" s="607"/>
      <c r="QPG3016" s="607"/>
      <c r="QPH3016" s="607"/>
      <c r="QPI3016" s="607"/>
      <c r="QPJ3016" s="607"/>
      <c r="QPK3016" s="607"/>
      <c r="QPL3016" s="607"/>
      <c r="QPM3016" s="607"/>
      <c r="QPN3016" s="607"/>
      <c r="QPO3016" s="607"/>
      <c r="QPP3016" s="607"/>
      <c r="QPQ3016" s="607"/>
      <c r="QPR3016" s="607"/>
      <c r="QPS3016" s="607"/>
      <c r="QPT3016" s="607"/>
      <c r="QPU3016" s="607"/>
      <c r="QPV3016" s="607"/>
      <c r="QPW3016" s="607"/>
      <c r="QPX3016" s="607"/>
      <c r="QPY3016" s="607"/>
      <c r="QPZ3016" s="607"/>
      <c r="QQA3016" s="607"/>
      <c r="QQB3016" s="607"/>
      <c r="QQC3016" s="607"/>
      <c r="QQD3016" s="607"/>
      <c r="QQE3016" s="607"/>
      <c r="QQF3016" s="607"/>
      <c r="QQG3016" s="607"/>
      <c r="QQH3016" s="607"/>
      <c r="QQI3016" s="607"/>
      <c r="QQJ3016" s="607"/>
      <c r="QQK3016" s="607"/>
      <c r="QQL3016" s="607"/>
      <c r="QQM3016" s="607"/>
      <c r="QQN3016" s="607"/>
      <c r="QQO3016" s="607"/>
      <c r="QQP3016" s="607"/>
      <c r="QQQ3016" s="607"/>
      <c r="QQR3016" s="607"/>
      <c r="QQS3016" s="607"/>
      <c r="QQT3016" s="607"/>
      <c r="QQU3016" s="607"/>
      <c r="QQV3016" s="607"/>
      <c r="QQW3016" s="607"/>
      <c r="QQX3016" s="607"/>
      <c r="QQY3016" s="607"/>
      <c r="QQZ3016" s="607"/>
      <c r="QRA3016" s="607"/>
      <c r="QRB3016" s="607"/>
      <c r="QRC3016" s="607"/>
      <c r="QRD3016" s="607"/>
      <c r="QRE3016" s="607"/>
      <c r="QRF3016" s="607"/>
      <c r="QRG3016" s="607"/>
      <c r="QRH3016" s="607"/>
      <c r="QRI3016" s="607"/>
      <c r="QRJ3016" s="607"/>
      <c r="QRK3016" s="607"/>
      <c r="QRL3016" s="607"/>
      <c r="QRM3016" s="607"/>
      <c r="QRN3016" s="607"/>
      <c r="QRO3016" s="607"/>
      <c r="QRP3016" s="607"/>
      <c r="QRQ3016" s="607"/>
      <c r="QRR3016" s="607"/>
      <c r="QRS3016" s="607"/>
      <c r="QRT3016" s="607"/>
      <c r="QRU3016" s="607"/>
      <c r="QRV3016" s="607"/>
      <c r="QRW3016" s="607"/>
      <c r="QRX3016" s="607"/>
      <c r="QRY3016" s="607"/>
      <c r="QRZ3016" s="607"/>
      <c r="QSA3016" s="607"/>
      <c r="QSB3016" s="607"/>
      <c r="QSC3016" s="607"/>
      <c r="QSD3016" s="607"/>
      <c r="QSE3016" s="607"/>
      <c r="QSF3016" s="607"/>
      <c r="QSG3016" s="607"/>
      <c r="QSH3016" s="607"/>
      <c r="QSI3016" s="607"/>
      <c r="QSJ3016" s="607"/>
      <c r="QSK3016" s="607"/>
      <c r="QSL3016" s="607"/>
      <c r="QSM3016" s="607"/>
      <c r="QSN3016" s="607"/>
      <c r="QSO3016" s="607"/>
      <c r="QSP3016" s="607"/>
      <c r="QSQ3016" s="607"/>
      <c r="QSR3016" s="607"/>
      <c r="QSS3016" s="607"/>
      <c r="QST3016" s="607"/>
      <c r="QSU3016" s="607"/>
      <c r="QSV3016" s="607"/>
      <c r="QSW3016" s="607"/>
      <c r="QSX3016" s="607"/>
      <c r="QSY3016" s="607"/>
      <c r="QSZ3016" s="607"/>
      <c r="QTA3016" s="607"/>
      <c r="QTB3016" s="607"/>
      <c r="QTC3016" s="607"/>
      <c r="QTD3016" s="607"/>
      <c r="QTE3016" s="607"/>
      <c r="QTF3016" s="607"/>
      <c r="QTG3016" s="607"/>
      <c r="QTH3016" s="607"/>
      <c r="QTI3016" s="607"/>
      <c r="QTJ3016" s="607"/>
      <c r="QTK3016" s="607"/>
      <c r="QTL3016" s="607"/>
      <c r="QTM3016" s="607"/>
      <c r="QTN3016" s="607"/>
      <c r="QTO3016" s="607"/>
      <c r="QTP3016" s="607"/>
      <c r="QTQ3016" s="607"/>
      <c r="QTR3016" s="607"/>
      <c r="QTS3016" s="607"/>
      <c r="QTT3016" s="607"/>
      <c r="QTU3016" s="607"/>
      <c r="QTV3016" s="607"/>
      <c r="QTW3016" s="607"/>
      <c r="QTX3016" s="607"/>
      <c r="QTY3016" s="607"/>
      <c r="QTZ3016" s="607"/>
      <c r="QUA3016" s="607"/>
      <c r="QUB3016" s="607"/>
      <c r="QUC3016" s="607"/>
      <c r="QUD3016" s="607"/>
      <c r="QUE3016" s="607"/>
      <c r="QUF3016" s="607"/>
      <c r="QUG3016" s="607"/>
      <c r="QUH3016" s="607"/>
      <c r="QUI3016" s="607"/>
      <c r="QUJ3016" s="607"/>
      <c r="QUK3016" s="607"/>
      <c r="QUL3016" s="607"/>
      <c r="QUM3016" s="607"/>
      <c r="QUN3016" s="607"/>
      <c r="QUO3016" s="607"/>
      <c r="QUP3016" s="607"/>
      <c r="QUQ3016" s="607"/>
      <c r="QUR3016" s="607"/>
      <c r="QUS3016" s="607"/>
      <c r="QUT3016" s="607"/>
      <c r="QUU3016" s="607"/>
      <c r="QUV3016" s="607"/>
      <c r="QUW3016" s="607"/>
      <c r="QUX3016" s="607"/>
      <c r="QUY3016" s="607"/>
      <c r="QUZ3016" s="607"/>
      <c r="QVA3016" s="607"/>
      <c r="QVB3016" s="607"/>
      <c r="QVC3016" s="607"/>
      <c r="QVD3016" s="607"/>
      <c r="QVE3016" s="607"/>
      <c r="QVF3016" s="607"/>
      <c r="QVG3016" s="607"/>
      <c r="QVH3016" s="607"/>
      <c r="QVI3016" s="607"/>
      <c r="QVJ3016" s="607"/>
      <c r="QVK3016" s="607"/>
      <c r="QVL3016" s="607"/>
      <c r="QVM3016" s="607"/>
      <c r="QVN3016" s="607"/>
      <c r="QVO3016" s="607"/>
      <c r="QVP3016" s="607"/>
      <c r="QVQ3016" s="607"/>
      <c r="QVR3016" s="607"/>
      <c r="QVS3016" s="607"/>
      <c r="QVT3016" s="607"/>
      <c r="QVU3016" s="607"/>
      <c r="QVV3016" s="607"/>
      <c r="QVW3016" s="607"/>
      <c r="QVX3016" s="607"/>
      <c r="QVY3016" s="607"/>
      <c r="QVZ3016" s="607"/>
      <c r="QWA3016" s="607"/>
      <c r="QWB3016" s="607"/>
      <c r="QWC3016" s="607"/>
      <c r="QWD3016" s="607"/>
      <c r="QWE3016" s="607"/>
      <c r="QWF3016" s="607"/>
      <c r="QWG3016" s="607"/>
      <c r="QWH3016" s="607"/>
      <c r="QWI3016" s="607"/>
      <c r="QWJ3016" s="607"/>
      <c r="QWK3016" s="607"/>
      <c r="QWL3016" s="607"/>
      <c r="QWM3016" s="607"/>
      <c r="QWN3016" s="607"/>
      <c r="QWO3016" s="607"/>
      <c r="QWP3016" s="607"/>
      <c r="QWQ3016" s="607"/>
      <c r="QWR3016" s="607"/>
      <c r="QWS3016" s="607"/>
      <c r="QWT3016" s="607"/>
      <c r="QWU3016" s="607"/>
      <c r="QWV3016" s="607"/>
      <c r="QWW3016" s="607"/>
      <c r="QWX3016" s="607"/>
      <c r="QWY3016" s="607"/>
      <c r="QWZ3016" s="607"/>
      <c r="QXA3016" s="607"/>
      <c r="QXB3016" s="607"/>
      <c r="QXC3016" s="607"/>
      <c r="QXD3016" s="607"/>
      <c r="QXE3016" s="607"/>
      <c r="QXF3016" s="607"/>
      <c r="QXG3016" s="607"/>
      <c r="QXH3016" s="607"/>
      <c r="QXI3016" s="607"/>
      <c r="QXJ3016" s="607"/>
      <c r="QXK3016" s="607"/>
      <c r="QXL3016" s="607"/>
      <c r="QXM3016" s="607"/>
      <c r="QXN3016" s="607"/>
      <c r="QXO3016" s="607"/>
      <c r="QXP3016" s="607"/>
      <c r="QXQ3016" s="607"/>
      <c r="QXR3016" s="607"/>
      <c r="QXS3016" s="607"/>
      <c r="QXT3016" s="607"/>
      <c r="QXU3016" s="607"/>
      <c r="QXV3016" s="607"/>
      <c r="QXW3016" s="607"/>
      <c r="QXX3016" s="607"/>
      <c r="QXY3016" s="607"/>
      <c r="QXZ3016" s="607"/>
      <c r="QYA3016" s="607"/>
      <c r="QYB3016" s="607"/>
      <c r="QYC3016" s="607"/>
      <c r="QYD3016" s="607"/>
      <c r="QYE3016" s="607"/>
      <c r="QYF3016" s="607"/>
      <c r="QYG3016" s="607"/>
      <c r="QYH3016" s="607"/>
      <c r="QYI3016" s="607"/>
      <c r="QYJ3016" s="607"/>
      <c r="QYK3016" s="607"/>
      <c r="QYL3016" s="607"/>
      <c r="QYM3016" s="607"/>
      <c r="QYN3016" s="607"/>
      <c r="QYO3016" s="607"/>
      <c r="QYP3016" s="607"/>
      <c r="QYQ3016" s="607"/>
      <c r="QYR3016" s="607"/>
      <c r="QYS3016" s="607"/>
      <c r="QYT3016" s="607"/>
      <c r="QYU3016" s="607"/>
      <c r="QYV3016" s="607"/>
      <c r="QYW3016" s="607"/>
      <c r="QYX3016" s="607"/>
      <c r="QYY3016" s="607"/>
      <c r="QYZ3016" s="607"/>
      <c r="QZA3016" s="607"/>
      <c r="QZB3016" s="607"/>
      <c r="QZC3016" s="607"/>
      <c r="QZD3016" s="607"/>
      <c r="QZE3016" s="607"/>
      <c r="QZF3016" s="607"/>
      <c r="QZG3016" s="607"/>
      <c r="QZH3016" s="607"/>
      <c r="QZI3016" s="607"/>
      <c r="QZJ3016" s="607"/>
      <c r="QZK3016" s="607"/>
      <c r="QZL3016" s="607"/>
      <c r="QZM3016" s="607"/>
      <c r="QZN3016" s="607"/>
      <c r="QZO3016" s="607"/>
      <c r="QZP3016" s="607"/>
      <c r="QZQ3016" s="607"/>
      <c r="QZR3016" s="607"/>
      <c r="QZS3016" s="607"/>
      <c r="QZT3016" s="607"/>
      <c r="QZU3016" s="607"/>
      <c r="QZV3016" s="607"/>
      <c r="QZW3016" s="607"/>
      <c r="QZX3016" s="607"/>
      <c r="QZY3016" s="607"/>
      <c r="QZZ3016" s="607"/>
      <c r="RAA3016" s="607"/>
      <c r="RAB3016" s="607"/>
      <c r="RAC3016" s="607"/>
      <c r="RAD3016" s="607"/>
      <c r="RAE3016" s="607"/>
      <c r="RAF3016" s="607"/>
      <c r="RAG3016" s="607"/>
      <c r="RAH3016" s="607"/>
      <c r="RAI3016" s="607"/>
      <c r="RAJ3016" s="607"/>
      <c r="RAK3016" s="607"/>
      <c r="RAL3016" s="607"/>
      <c r="RAM3016" s="607"/>
      <c r="RAN3016" s="607"/>
      <c r="RAO3016" s="607"/>
      <c r="RAP3016" s="607"/>
      <c r="RAQ3016" s="607"/>
      <c r="RAR3016" s="607"/>
      <c r="RAS3016" s="607"/>
      <c r="RAT3016" s="607"/>
      <c r="RAU3016" s="607"/>
      <c r="RAV3016" s="607"/>
      <c r="RAW3016" s="607"/>
      <c r="RAX3016" s="607"/>
      <c r="RAY3016" s="607"/>
      <c r="RAZ3016" s="607"/>
      <c r="RBA3016" s="607"/>
      <c r="RBB3016" s="607"/>
      <c r="RBC3016" s="607"/>
      <c r="RBD3016" s="607"/>
      <c r="RBE3016" s="607"/>
      <c r="RBF3016" s="607"/>
      <c r="RBG3016" s="607"/>
      <c r="RBH3016" s="607"/>
      <c r="RBI3016" s="607"/>
      <c r="RBJ3016" s="607"/>
      <c r="RBK3016" s="607"/>
      <c r="RBL3016" s="607"/>
      <c r="RBM3016" s="607"/>
      <c r="RBN3016" s="607"/>
      <c r="RBO3016" s="607"/>
      <c r="RBP3016" s="607"/>
      <c r="RBQ3016" s="607"/>
      <c r="RBR3016" s="607"/>
      <c r="RBS3016" s="607"/>
      <c r="RBT3016" s="607"/>
      <c r="RBU3016" s="607"/>
      <c r="RBV3016" s="607"/>
      <c r="RBW3016" s="607"/>
      <c r="RBX3016" s="607"/>
      <c r="RBY3016" s="607"/>
      <c r="RBZ3016" s="607"/>
      <c r="RCA3016" s="607"/>
      <c r="RCB3016" s="607"/>
      <c r="RCC3016" s="607"/>
      <c r="RCD3016" s="607"/>
      <c r="RCE3016" s="607"/>
      <c r="RCF3016" s="607"/>
      <c r="RCG3016" s="607"/>
      <c r="RCH3016" s="607"/>
      <c r="RCI3016" s="607"/>
      <c r="RCJ3016" s="607"/>
      <c r="RCK3016" s="607"/>
      <c r="RCL3016" s="607"/>
      <c r="RCM3016" s="607"/>
      <c r="RCN3016" s="607"/>
      <c r="RCO3016" s="607"/>
      <c r="RCP3016" s="607"/>
      <c r="RCQ3016" s="607"/>
      <c r="RCR3016" s="607"/>
      <c r="RCS3016" s="607"/>
      <c r="RCT3016" s="607"/>
      <c r="RCU3016" s="607"/>
      <c r="RCV3016" s="607"/>
      <c r="RCW3016" s="607"/>
      <c r="RCX3016" s="607"/>
      <c r="RCY3016" s="607"/>
      <c r="RCZ3016" s="607"/>
      <c r="RDA3016" s="607"/>
      <c r="RDB3016" s="607"/>
      <c r="RDC3016" s="607"/>
      <c r="RDD3016" s="607"/>
      <c r="RDE3016" s="607"/>
      <c r="RDF3016" s="607"/>
      <c r="RDG3016" s="607"/>
      <c r="RDH3016" s="607"/>
      <c r="RDI3016" s="607"/>
      <c r="RDJ3016" s="607"/>
      <c r="RDK3016" s="607"/>
      <c r="RDL3016" s="607"/>
      <c r="RDM3016" s="607"/>
      <c r="RDN3016" s="607"/>
      <c r="RDO3016" s="607"/>
      <c r="RDP3016" s="607"/>
      <c r="RDQ3016" s="607"/>
      <c r="RDR3016" s="607"/>
      <c r="RDS3016" s="607"/>
      <c r="RDT3016" s="607"/>
      <c r="RDU3016" s="607"/>
      <c r="RDV3016" s="607"/>
      <c r="RDW3016" s="607"/>
      <c r="RDX3016" s="607"/>
      <c r="RDY3016" s="607"/>
      <c r="RDZ3016" s="607"/>
      <c r="REA3016" s="607"/>
      <c r="REB3016" s="607"/>
      <c r="REC3016" s="607"/>
      <c r="RED3016" s="607"/>
      <c r="REE3016" s="607"/>
      <c r="REF3016" s="607"/>
      <c r="REG3016" s="607"/>
      <c r="REH3016" s="607"/>
      <c r="REI3016" s="607"/>
      <c r="REJ3016" s="607"/>
      <c r="REK3016" s="607"/>
      <c r="REL3016" s="607"/>
      <c r="REM3016" s="607"/>
      <c r="REN3016" s="607"/>
      <c r="REO3016" s="607"/>
      <c r="REP3016" s="607"/>
      <c r="REQ3016" s="607"/>
      <c r="RER3016" s="607"/>
      <c r="RES3016" s="607"/>
      <c r="RET3016" s="607"/>
      <c r="REU3016" s="607"/>
      <c r="REV3016" s="607"/>
      <c r="REW3016" s="607"/>
      <c r="REX3016" s="607"/>
      <c r="REY3016" s="607"/>
      <c r="REZ3016" s="607"/>
      <c r="RFA3016" s="607"/>
      <c r="RFB3016" s="607"/>
      <c r="RFC3016" s="607"/>
      <c r="RFD3016" s="607"/>
      <c r="RFE3016" s="607"/>
      <c r="RFF3016" s="607"/>
      <c r="RFG3016" s="607"/>
      <c r="RFH3016" s="607"/>
      <c r="RFI3016" s="607"/>
      <c r="RFJ3016" s="607"/>
      <c r="RFK3016" s="607"/>
      <c r="RFL3016" s="607"/>
      <c r="RFM3016" s="607"/>
      <c r="RFN3016" s="607"/>
      <c r="RFO3016" s="607"/>
      <c r="RFP3016" s="607"/>
      <c r="RFQ3016" s="607"/>
      <c r="RFR3016" s="607"/>
      <c r="RFS3016" s="607"/>
      <c r="RFT3016" s="607"/>
      <c r="RFU3016" s="607"/>
      <c r="RFV3016" s="607"/>
      <c r="RFW3016" s="607"/>
      <c r="RFX3016" s="607"/>
      <c r="RFY3016" s="607"/>
      <c r="RFZ3016" s="607"/>
      <c r="RGA3016" s="607"/>
      <c r="RGB3016" s="607"/>
      <c r="RGC3016" s="607"/>
      <c r="RGD3016" s="607"/>
      <c r="RGE3016" s="607"/>
      <c r="RGF3016" s="607"/>
      <c r="RGG3016" s="607"/>
      <c r="RGH3016" s="607"/>
      <c r="RGI3016" s="607"/>
      <c r="RGJ3016" s="607"/>
      <c r="RGK3016" s="607"/>
      <c r="RGL3016" s="607"/>
      <c r="RGM3016" s="607"/>
      <c r="RGN3016" s="607"/>
      <c r="RGO3016" s="607"/>
      <c r="RGP3016" s="607"/>
      <c r="RGQ3016" s="607"/>
      <c r="RGR3016" s="607"/>
      <c r="RGS3016" s="607"/>
      <c r="RGT3016" s="607"/>
      <c r="RGU3016" s="607"/>
      <c r="RGV3016" s="607"/>
      <c r="RGW3016" s="607"/>
      <c r="RGX3016" s="607"/>
      <c r="RGY3016" s="607"/>
      <c r="RGZ3016" s="607"/>
      <c r="RHA3016" s="607"/>
      <c r="RHB3016" s="607"/>
      <c r="RHC3016" s="607"/>
      <c r="RHD3016" s="607"/>
      <c r="RHE3016" s="607"/>
      <c r="RHF3016" s="607"/>
      <c r="RHG3016" s="607"/>
      <c r="RHH3016" s="607"/>
      <c r="RHI3016" s="607"/>
      <c r="RHJ3016" s="607"/>
      <c r="RHK3016" s="607"/>
      <c r="RHL3016" s="607"/>
      <c r="RHM3016" s="607"/>
      <c r="RHN3016" s="607"/>
      <c r="RHO3016" s="607"/>
      <c r="RHP3016" s="607"/>
      <c r="RHQ3016" s="607"/>
      <c r="RHR3016" s="607"/>
      <c r="RHS3016" s="607"/>
      <c r="RHT3016" s="607"/>
      <c r="RHU3016" s="607"/>
      <c r="RHV3016" s="607"/>
      <c r="RHW3016" s="607"/>
      <c r="RHX3016" s="607"/>
      <c r="RHY3016" s="607"/>
      <c r="RHZ3016" s="607"/>
      <c r="RIA3016" s="607"/>
      <c r="RIB3016" s="607"/>
      <c r="RIC3016" s="607"/>
      <c r="RID3016" s="607"/>
      <c r="RIE3016" s="607"/>
      <c r="RIF3016" s="607"/>
      <c r="RIG3016" s="607"/>
      <c r="RIH3016" s="607"/>
      <c r="RII3016" s="607"/>
      <c r="RIJ3016" s="607"/>
      <c r="RIK3016" s="607"/>
      <c r="RIL3016" s="607"/>
      <c r="RIM3016" s="607"/>
      <c r="RIN3016" s="607"/>
      <c r="RIO3016" s="607"/>
      <c r="RIP3016" s="607"/>
      <c r="RIQ3016" s="607"/>
      <c r="RIR3016" s="607"/>
      <c r="RIS3016" s="607"/>
      <c r="RIT3016" s="607"/>
      <c r="RIU3016" s="607"/>
      <c r="RIV3016" s="607"/>
      <c r="RIW3016" s="607"/>
      <c r="RIX3016" s="607"/>
      <c r="RIY3016" s="607"/>
      <c r="RIZ3016" s="607"/>
      <c r="RJA3016" s="607"/>
      <c r="RJB3016" s="607"/>
      <c r="RJC3016" s="607"/>
      <c r="RJD3016" s="607"/>
      <c r="RJE3016" s="607"/>
      <c r="RJF3016" s="607"/>
      <c r="RJG3016" s="607"/>
      <c r="RJH3016" s="607"/>
      <c r="RJI3016" s="607"/>
      <c r="RJJ3016" s="607"/>
      <c r="RJK3016" s="607"/>
      <c r="RJL3016" s="607"/>
      <c r="RJM3016" s="607"/>
      <c r="RJN3016" s="607"/>
      <c r="RJO3016" s="607"/>
      <c r="RJP3016" s="607"/>
      <c r="RJQ3016" s="607"/>
      <c r="RJR3016" s="607"/>
      <c r="RJS3016" s="607"/>
      <c r="RJT3016" s="607"/>
      <c r="RJU3016" s="607"/>
      <c r="RJV3016" s="607"/>
      <c r="RJW3016" s="607"/>
      <c r="RJX3016" s="607"/>
      <c r="RJY3016" s="607"/>
      <c r="RJZ3016" s="607"/>
      <c r="RKA3016" s="607"/>
      <c r="RKB3016" s="607"/>
      <c r="RKC3016" s="607"/>
      <c r="RKD3016" s="607"/>
      <c r="RKE3016" s="607"/>
      <c r="RKF3016" s="607"/>
      <c r="RKG3016" s="607"/>
      <c r="RKH3016" s="607"/>
      <c r="RKI3016" s="607"/>
      <c r="RKJ3016" s="607"/>
      <c r="RKK3016" s="607"/>
      <c r="RKL3016" s="607"/>
      <c r="RKM3016" s="607"/>
      <c r="RKN3016" s="607"/>
      <c r="RKO3016" s="607"/>
      <c r="RKP3016" s="607"/>
      <c r="RKQ3016" s="607"/>
      <c r="RKR3016" s="607"/>
      <c r="RKS3016" s="607"/>
      <c r="RKT3016" s="607"/>
      <c r="RKU3016" s="607"/>
      <c r="RKV3016" s="607"/>
      <c r="RKW3016" s="607"/>
      <c r="RKX3016" s="607"/>
      <c r="RKY3016" s="607"/>
      <c r="RKZ3016" s="607"/>
      <c r="RLA3016" s="607"/>
      <c r="RLB3016" s="607"/>
      <c r="RLC3016" s="607"/>
      <c r="RLD3016" s="607"/>
      <c r="RLE3016" s="607"/>
      <c r="RLF3016" s="607"/>
      <c r="RLG3016" s="607"/>
      <c r="RLH3016" s="607"/>
      <c r="RLI3016" s="607"/>
      <c r="RLJ3016" s="607"/>
      <c r="RLK3016" s="607"/>
      <c r="RLL3016" s="607"/>
      <c r="RLM3016" s="607"/>
      <c r="RLN3016" s="607"/>
      <c r="RLO3016" s="607"/>
      <c r="RLP3016" s="607"/>
      <c r="RLQ3016" s="607"/>
      <c r="RLR3016" s="607"/>
      <c r="RLS3016" s="607"/>
      <c r="RLT3016" s="607"/>
      <c r="RLU3016" s="607"/>
      <c r="RLV3016" s="607"/>
      <c r="RLW3016" s="607"/>
      <c r="RLX3016" s="607"/>
      <c r="RLY3016" s="607"/>
      <c r="RLZ3016" s="607"/>
      <c r="RMA3016" s="607"/>
      <c r="RMB3016" s="607"/>
      <c r="RMC3016" s="607"/>
      <c r="RMD3016" s="607"/>
      <c r="RME3016" s="607"/>
      <c r="RMF3016" s="607"/>
      <c r="RMG3016" s="607"/>
      <c r="RMH3016" s="607"/>
      <c r="RMI3016" s="607"/>
      <c r="RMJ3016" s="607"/>
      <c r="RMK3016" s="607"/>
      <c r="RML3016" s="607"/>
      <c r="RMM3016" s="607"/>
      <c r="RMN3016" s="607"/>
      <c r="RMO3016" s="607"/>
      <c r="RMP3016" s="607"/>
      <c r="RMQ3016" s="607"/>
      <c r="RMR3016" s="607"/>
      <c r="RMS3016" s="607"/>
      <c r="RMT3016" s="607"/>
      <c r="RMU3016" s="607"/>
      <c r="RMV3016" s="607"/>
      <c r="RMW3016" s="607"/>
      <c r="RMX3016" s="607"/>
      <c r="RMY3016" s="607"/>
      <c r="RMZ3016" s="607"/>
      <c r="RNA3016" s="607"/>
      <c r="RNB3016" s="607"/>
      <c r="RNC3016" s="607"/>
      <c r="RND3016" s="607"/>
      <c r="RNE3016" s="607"/>
      <c r="RNF3016" s="607"/>
      <c r="RNG3016" s="607"/>
      <c r="RNH3016" s="607"/>
      <c r="RNI3016" s="607"/>
      <c r="RNJ3016" s="607"/>
      <c r="RNK3016" s="607"/>
      <c r="RNL3016" s="607"/>
      <c r="RNM3016" s="607"/>
      <c r="RNN3016" s="607"/>
      <c r="RNO3016" s="607"/>
      <c r="RNP3016" s="607"/>
      <c r="RNQ3016" s="607"/>
      <c r="RNR3016" s="607"/>
      <c r="RNS3016" s="607"/>
      <c r="RNT3016" s="607"/>
      <c r="RNU3016" s="607"/>
      <c r="RNV3016" s="607"/>
      <c r="RNW3016" s="607"/>
      <c r="RNX3016" s="607"/>
      <c r="RNY3016" s="607"/>
      <c r="RNZ3016" s="607"/>
      <c r="ROA3016" s="607"/>
      <c r="ROB3016" s="607"/>
      <c r="ROC3016" s="607"/>
      <c r="ROD3016" s="607"/>
      <c r="ROE3016" s="607"/>
      <c r="ROF3016" s="607"/>
      <c r="ROG3016" s="607"/>
      <c r="ROH3016" s="607"/>
      <c r="ROI3016" s="607"/>
      <c r="ROJ3016" s="607"/>
      <c r="ROK3016" s="607"/>
      <c r="ROL3016" s="607"/>
      <c r="ROM3016" s="607"/>
      <c r="RON3016" s="607"/>
      <c r="ROO3016" s="607"/>
      <c r="ROP3016" s="607"/>
      <c r="ROQ3016" s="607"/>
      <c r="ROR3016" s="607"/>
      <c r="ROS3016" s="607"/>
      <c r="ROT3016" s="607"/>
      <c r="ROU3016" s="607"/>
      <c r="ROV3016" s="607"/>
      <c r="ROW3016" s="607"/>
      <c r="ROX3016" s="607"/>
      <c r="ROY3016" s="607"/>
      <c r="ROZ3016" s="607"/>
      <c r="RPA3016" s="607"/>
      <c r="RPB3016" s="607"/>
      <c r="RPC3016" s="607"/>
      <c r="RPD3016" s="607"/>
      <c r="RPE3016" s="607"/>
      <c r="RPF3016" s="607"/>
      <c r="RPG3016" s="607"/>
      <c r="RPH3016" s="607"/>
      <c r="RPI3016" s="607"/>
      <c r="RPJ3016" s="607"/>
      <c r="RPK3016" s="607"/>
      <c r="RPL3016" s="607"/>
      <c r="RPM3016" s="607"/>
      <c r="RPN3016" s="607"/>
      <c r="RPO3016" s="607"/>
      <c r="RPP3016" s="607"/>
      <c r="RPQ3016" s="607"/>
      <c r="RPR3016" s="607"/>
      <c r="RPS3016" s="607"/>
      <c r="RPT3016" s="607"/>
      <c r="RPU3016" s="607"/>
      <c r="RPV3016" s="607"/>
      <c r="RPW3016" s="607"/>
      <c r="RPX3016" s="607"/>
      <c r="RPY3016" s="607"/>
      <c r="RPZ3016" s="607"/>
      <c r="RQA3016" s="607"/>
      <c r="RQB3016" s="607"/>
      <c r="RQC3016" s="607"/>
      <c r="RQD3016" s="607"/>
      <c r="RQE3016" s="607"/>
      <c r="RQF3016" s="607"/>
      <c r="RQG3016" s="607"/>
      <c r="RQH3016" s="607"/>
      <c r="RQI3016" s="607"/>
      <c r="RQJ3016" s="607"/>
      <c r="RQK3016" s="607"/>
      <c r="RQL3016" s="607"/>
      <c r="RQM3016" s="607"/>
      <c r="RQN3016" s="607"/>
      <c r="RQO3016" s="607"/>
      <c r="RQP3016" s="607"/>
      <c r="RQQ3016" s="607"/>
      <c r="RQR3016" s="607"/>
      <c r="RQS3016" s="607"/>
      <c r="RQT3016" s="607"/>
      <c r="RQU3016" s="607"/>
      <c r="RQV3016" s="607"/>
      <c r="RQW3016" s="607"/>
      <c r="RQX3016" s="607"/>
      <c r="RQY3016" s="607"/>
      <c r="RQZ3016" s="607"/>
      <c r="RRA3016" s="607"/>
      <c r="RRB3016" s="607"/>
      <c r="RRC3016" s="607"/>
      <c r="RRD3016" s="607"/>
      <c r="RRE3016" s="607"/>
      <c r="RRF3016" s="607"/>
      <c r="RRG3016" s="607"/>
      <c r="RRH3016" s="607"/>
      <c r="RRI3016" s="607"/>
      <c r="RRJ3016" s="607"/>
      <c r="RRK3016" s="607"/>
      <c r="RRL3016" s="607"/>
      <c r="RRM3016" s="607"/>
      <c r="RRN3016" s="607"/>
      <c r="RRO3016" s="607"/>
      <c r="RRP3016" s="607"/>
      <c r="RRQ3016" s="607"/>
      <c r="RRR3016" s="607"/>
      <c r="RRS3016" s="607"/>
      <c r="RRT3016" s="607"/>
      <c r="RRU3016" s="607"/>
      <c r="RRV3016" s="607"/>
      <c r="RRW3016" s="607"/>
      <c r="RRX3016" s="607"/>
      <c r="RRY3016" s="607"/>
      <c r="RRZ3016" s="607"/>
      <c r="RSA3016" s="607"/>
      <c r="RSB3016" s="607"/>
      <c r="RSC3016" s="607"/>
      <c r="RSD3016" s="607"/>
      <c r="RSE3016" s="607"/>
      <c r="RSF3016" s="607"/>
      <c r="RSG3016" s="607"/>
      <c r="RSH3016" s="607"/>
      <c r="RSI3016" s="607"/>
      <c r="RSJ3016" s="607"/>
      <c r="RSK3016" s="607"/>
      <c r="RSL3016" s="607"/>
      <c r="RSM3016" s="607"/>
      <c r="RSN3016" s="607"/>
      <c r="RSO3016" s="607"/>
      <c r="RSP3016" s="607"/>
      <c r="RSQ3016" s="607"/>
      <c r="RSR3016" s="607"/>
      <c r="RSS3016" s="607"/>
      <c r="RST3016" s="607"/>
      <c r="RSU3016" s="607"/>
      <c r="RSV3016" s="607"/>
      <c r="RSW3016" s="607"/>
      <c r="RSX3016" s="607"/>
      <c r="RSY3016" s="607"/>
      <c r="RSZ3016" s="607"/>
      <c r="RTA3016" s="607"/>
      <c r="RTB3016" s="607"/>
      <c r="RTC3016" s="607"/>
      <c r="RTD3016" s="607"/>
      <c r="RTE3016" s="607"/>
      <c r="RTF3016" s="607"/>
      <c r="RTG3016" s="607"/>
      <c r="RTH3016" s="607"/>
      <c r="RTI3016" s="607"/>
      <c r="RTJ3016" s="607"/>
      <c r="RTK3016" s="607"/>
      <c r="RTL3016" s="607"/>
      <c r="RTM3016" s="607"/>
      <c r="RTN3016" s="607"/>
      <c r="RTO3016" s="607"/>
      <c r="RTP3016" s="607"/>
      <c r="RTQ3016" s="607"/>
      <c r="RTR3016" s="607"/>
      <c r="RTS3016" s="607"/>
      <c r="RTT3016" s="607"/>
      <c r="RTU3016" s="607"/>
      <c r="RTV3016" s="607"/>
      <c r="RTW3016" s="607"/>
      <c r="RTX3016" s="607"/>
      <c r="RTY3016" s="607"/>
      <c r="RTZ3016" s="607"/>
      <c r="RUA3016" s="607"/>
      <c r="RUB3016" s="607"/>
      <c r="RUC3016" s="607"/>
      <c r="RUD3016" s="607"/>
      <c r="RUE3016" s="607"/>
      <c r="RUF3016" s="607"/>
      <c r="RUG3016" s="607"/>
      <c r="RUH3016" s="607"/>
      <c r="RUI3016" s="607"/>
      <c r="RUJ3016" s="607"/>
      <c r="RUK3016" s="607"/>
      <c r="RUL3016" s="607"/>
      <c r="RUM3016" s="607"/>
      <c r="RUN3016" s="607"/>
      <c r="RUO3016" s="607"/>
      <c r="RUP3016" s="607"/>
      <c r="RUQ3016" s="607"/>
      <c r="RUR3016" s="607"/>
      <c r="RUS3016" s="607"/>
      <c r="RUT3016" s="607"/>
      <c r="RUU3016" s="607"/>
      <c r="RUV3016" s="607"/>
      <c r="RUW3016" s="607"/>
      <c r="RUX3016" s="607"/>
      <c r="RUY3016" s="607"/>
      <c r="RUZ3016" s="607"/>
      <c r="RVA3016" s="607"/>
      <c r="RVB3016" s="607"/>
      <c r="RVC3016" s="607"/>
      <c r="RVD3016" s="607"/>
      <c r="RVE3016" s="607"/>
      <c r="RVF3016" s="607"/>
      <c r="RVG3016" s="607"/>
      <c r="RVH3016" s="607"/>
      <c r="RVI3016" s="607"/>
      <c r="RVJ3016" s="607"/>
      <c r="RVK3016" s="607"/>
      <c r="RVL3016" s="607"/>
      <c r="RVM3016" s="607"/>
      <c r="RVN3016" s="607"/>
      <c r="RVO3016" s="607"/>
      <c r="RVP3016" s="607"/>
      <c r="RVQ3016" s="607"/>
      <c r="RVR3016" s="607"/>
      <c r="RVS3016" s="607"/>
      <c r="RVT3016" s="607"/>
      <c r="RVU3016" s="607"/>
      <c r="RVV3016" s="607"/>
      <c r="RVW3016" s="607"/>
      <c r="RVX3016" s="607"/>
      <c r="RVY3016" s="607"/>
      <c r="RVZ3016" s="607"/>
      <c r="RWA3016" s="607"/>
      <c r="RWB3016" s="607"/>
      <c r="RWC3016" s="607"/>
      <c r="RWD3016" s="607"/>
      <c r="RWE3016" s="607"/>
      <c r="RWF3016" s="607"/>
      <c r="RWG3016" s="607"/>
      <c r="RWH3016" s="607"/>
      <c r="RWI3016" s="607"/>
      <c r="RWJ3016" s="607"/>
      <c r="RWK3016" s="607"/>
      <c r="RWL3016" s="607"/>
      <c r="RWM3016" s="607"/>
      <c r="RWN3016" s="607"/>
      <c r="RWO3016" s="607"/>
      <c r="RWP3016" s="607"/>
      <c r="RWQ3016" s="607"/>
      <c r="RWR3016" s="607"/>
      <c r="RWS3016" s="607"/>
      <c r="RWT3016" s="607"/>
      <c r="RWU3016" s="607"/>
      <c r="RWV3016" s="607"/>
      <c r="RWW3016" s="607"/>
      <c r="RWX3016" s="607"/>
      <c r="RWY3016" s="607"/>
      <c r="RWZ3016" s="607"/>
      <c r="RXA3016" s="607"/>
      <c r="RXB3016" s="607"/>
      <c r="RXC3016" s="607"/>
      <c r="RXD3016" s="607"/>
      <c r="RXE3016" s="607"/>
      <c r="RXF3016" s="607"/>
      <c r="RXG3016" s="607"/>
      <c r="RXH3016" s="607"/>
      <c r="RXI3016" s="607"/>
      <c r="RXJ3016" s="607"/>
      <c r="RXK3016" s="607"/>
      <c r="RXL3016" s="607"/>
      <c r="RXM3016" s="607"/>
      <c r="RXN3016" s="607"/>
      <c r="RXO3016" s="607"/>
      <c r="RXP3016" s="607"/>
      <c r="RXQ3016" s="607"/>
      <c r="RXR3016" s="607"/>
      <c r="RXS3016" s="607"/>
      <c r="RXT3016" s="607"/>
      <c r="RXU3016" s="607"/>
      <c r="RXV3016" s="607"/>
      <c r="RXW3016" s="607"/>
      <c r="RXX3016" s="607"/>
      <c r="RXY3016" s="607"/>
      <c r="RXZ3016" s="607"/>
      <c r="RYA3016" s="607"/>
      <c r="RYB3016" s="607"/>
      <c r="RYC3016" s="607"/>
      <c r="RYD3016" s="607"/>
      <c r="RYE3016" s="607"/>
      <c r="RYF3016" s="607"/>
      <c r="RYG3016" s="607"/>
      <c r="RYH3016" s="607"/>
      <c r="RYI3016" s="607"/>
      <c r="RYJ3016" s="607"/>
      <c r="RYK3016" s="607"/>
      <c r="RYL3016" s="607"/>
      <c r="RYM3016" s="607"/>
      <c r="RYN3016" s="607"/>
      <c r="RYO3016" s="607"/>
      <c r="RYP3016" s="607"/>
      <c r="RYQ3016" s="607"/>
      <c r="RYR3016" s="607"/>
      <c r="RYS3016" s="607"/>
      <c r="RYT3016" s="607"/>
      <c r="RYU3016" s="607"/>
      <c r="RYV3016" s="607"/>
      <c r="RYW3016" s="607"/>
      <c r="RYX3016" s="607"/>
      <c r="RYY3016" s="607"/>
      <c r="RYZ3016" s="607"/>
      <c r="RZA3016" s="607"/>
      <c r="RZB3016" s="607"/>
      <c r="RZC3016" s="607"/>
      <c r="RZD3016" s="607"/>
      <c r="RZE3016" s="607"/>
      <c r="RZF3016" s="607"/>
      <c r="RZG3016" s="607"/>
      <c r="RZH3016" s="607"/>
      <c r="RZI3016" s="607"/>
      <c r="RZJ3016" s="607"/>
      <c r="RZK3016" s="607"/>
      <c r="RZL3016" s="607"/>
      <c r="RZM3016" s="607"/>
      <c r="RZN3016" s="607"/>
      <c r="RZO3016" s="607"/>
      <c r="RZP3016" s="607"/>
      <c r="RZQ3016" s="607"/>
      <c r="RZR3016" s="607"/>
      <c r="RZS3016" s="607"/>
      <c r="RZT3016" s="607"/>
      <c r="RZU3016" s="607"/>
      <c r="RZV3016" s="607"/>
      <c r="RZW3016" s="607"/>
      <c r="RZX3016" s="607"/>
      <c r="RZY3016" s="607"/>
      <c r="RZZ3016" s="607"/>
      <c r="SAA3016" s="607"/>
      <c r="SAB3016" s="607"/>
      <c r="SAC3016" s="607"/>
      <c r="SAD3016" s="607"/>
      <c r="SAE3016" s="607"/>
      <c r="SAF3016" s="607"/>
      <c r="SAG3016" s="607"/>
      <c r="SAH3016" s="607"/>
      <c r="SAI3016" s="607"/>
      <c r="SAJ3016" s="607"/>
      <c r="SAK3016" s="607"/>
      <c r="SAL3016" s="607"/>
      <c r="SAM3016" s="607"/>
      <c r="SAN3016" s="607"/>
      <c r="SAO3016" s="607"/>
      <c r="SAP3016" s="607"/>
      <c r="SAQ3016" s="607"/>
      <c r="SAR3016" s="607"/>
      <c r="SAS3016" s="607"/>
      <c r="SAT3016" s="607"/>
      <c r="SAU3016" s="607"/>
      <c r="SAV3016" s="607"/>
      <c r="SAW3016" s="607"/>
      <c r="SAX3016" s="607"/>
      <c r="SAY3016" s="607"/>
      <c r="SAZ3016" s="607"/>
      <c r="SBA3016" s="607"/>
      <c r="SBB3016" s="607"/>
      <c r="SBC3016" s="607"/>
      <c r="SBD3016" s="607"/>
      <c r="SBE3016" s="607"/>
      <c r="SBF3016" s="607"/>
      <c r="SBG3016" s="607"/>
      <c r="SBH3016" s="607"/>
      <c r="SBI3016" s="607"/>
      <c r="SBJ3016" s="607"/>
      <c r="SBK3016" s="607"/>
      <c r="SBL3016" s="607"/>
      <c r="SBM3016" s="607"/>
      <c r="SBN3016" s="607"/>
      <c r="SBO3016" s="607"/>
      <c r="SBP3016" s="607"/>
      <c r="SBQ3016" s="607"/>
      <c r="SBR3016" s="607"/>
      <c r="SBS3016" s="607"/>
      <c r="SBT3016" s="607"/>
      <c r="SBU3016" s="607"/>
      <c r="SBV3016" s="607"/>
      <c r="SBW3016" s="607"/>
      <c r="SBX3016" s="607"/>
      <c r="SBY3016" s="607"/>
      <c r="SBZ3016" s="607"/>
      <c r="SCA3016" s="607"/>
      <c r="SCB3016" s="607"/>
      <c r="SCC3016" s="607"/>
      <c r="SCD3016" s="607"/>
      <c r="SCE3016" s="607"/>
      <c r="SCF3016" s="607"/>
      <c r="SCG3016" s="607"/>
      <c r="SCH3016" s="607"/>
      <c r="SCI3016" s="607"/>
      <c r="SCJ3016" s="607"/>
      <c r="SCK3016" s="607"/>
      <c r="SCL3016" s="607"/>
      <c r="SCM3016" s="607"/>
      <c r="SCN3016" s="607"/>
      <c r="SCO3016" s="607"/>
      <c r="SCP3016" s="607"/>
      <c r="SCQ3016" s="607"/>
      <c r="SCR3016" s="607"/>
      <c r="SCS3016" s="607"/>
      <c r="SCT3016" s="607"/>
      <c r="SCU3016" s="607"/>
      <c r="SCV3016" s="607"/>
      <c r="SCW3016" s="607"/>
      <c r="SCX3016" s="607"/>
      <c r="SCY3016" s="607"/>
      <c r="SCZ3016" s="607"/>
      <c r="SDA3016" s="607"/>
      <c r="SDB3016" s="607"/>
      <c r="SDC3016" s="607"/>
      <c r="SDD3016" s="607"/>
      <c r="SDE3016" s="607"/>
      <c r="SDF3016" s="607"/>
      <c r="SDG3016" s="607"/>
      <c r="SDH3016" s="607"/>
      <c r="SDI3016" s="607"/>
      <c r="SDJ3016" s="607"/>
      <c r="SDK3016" s="607"/>
      <c r="SDL3016" s="607"/>
      <c r="SDM3016" s="607"/>
      <c r="SDN3016" s="607"/>
      <c r="SDO3016" s="607"/>
      <c r="SDP3016" s="607"/>
      <c r="SDQ3016" s="607"/>
      <c r="SDR3016" s="607"/>
      <c r="SDS3016" s="607"/>
      <c r="SDT3016" s="607"/>
      <c r="SDU3016" s="607"/>
      <c r="SDV3016" s="607"/>
      <c r="SDW3016" s="607"/>
      <c r="SDX3016" s="607"/>
      <c r="SDY3016" s="607"/>
      <c r="SDZ3016" s="607"/>
      <c r="SEA3016" s="607"/>
      <c r="SEB3016" s="607"/>
      <c r="SEC3016" s="607"/>
      <c r="SED3016" s="607"/>
      <c r="SEE3016" s="607"/>
      <c r="SEF3016" s="607"/>
      <c r="SEG3016" s="607"/>
      <c r="SEH3016" s="607"/>
      <c r="SEI3016" s="607"/>
      <c r="SEJ3016" s="607"/>
      <c r="SEK3016" s="607"/>
      <c r="SEL3016" s="607"/>
      <c r="SEM3016" s="607"/>
      <c r="SEN3016" s="607"/>
      <c r="SEO3016" s="607"/>
      <c r="SEP3016" s="607"/>
      <c r="SEQ3016" s="607"/>
      <c r="SER3016" s="607"/>
      <c r="SES3016" s="607"/>
      <c r="SET3016" s="607"/>
      <c r="SEU3016" s="607"/>
      <c r="SEV3016" s="607"/>
      <c r="SEW3016" s="607"/>
      <c r="SEX3016" s="607"/>
      <c r="SEY3016" s="607"/>
      <c r="SEZ3016" s="607"/>
      <c r="SFA3016" s="607"/>
      <c r="SFB3016" s="607"/>
      <c r="SFC3016" s="607"/>
      <c r="SFD3016" s="607"/>
      <c r="SFE3016" s="607"/>
      <c r="SFF3016" s="607"/>
      <c r="SFG3016" s="607"/>
      <c r="SFH3016" s="607"/>
      <c r="SFI3016" s="607"/>
      <c r="SFJ3016" s="607"/>
      <c r="SFK3016" s="607"/>
      <c r="SFL3016" s="607"/>
      <c r="SFM3016" s="607"/>
      <c r="SFN3016" s="607"/>
      <c r="SFO3016" s="607"/>
      <c r="SFP3016" s="607"/>
      <c r="SFQ3016" s="607"/>
      <c r="SFR3016" s="607"/>
      <c r="SFS3016" s="607"/>
      <c r="SFT3016" s="607"/>
      <c r="SFU3016" s="607"/>
      <c r="SFV3016" s="607"/>
      <c r="SFW3016" s="607"/>
      <c r="SFX3016" s="607"/>
      <c r="SFY3016" s="607"/>
      <c r="SFZ3016" s="607"/>
      <c r="SGA3016" s="607"/>
      <c r="SGB3016" s="607"/>
      <c r="SGC3016" s="607"/>
      <c r="SGD3016" s="607"/>
      <c r="SGE3016" s="607"/>
      <c r="SGF3016" s="607"/>
      <c r="SGG3016" s="607"/>
      <c r="SGH3016" s="607"/>
      <c r="SGI3016" s="607"/>
      <c r="SGJ3016" s="607"/>
      <c r="SGK3016" s="607"/>
      <c r="SGL3016" s="607"/>
      <c r="SGM3016" s="607"/>
      <c r="SGN3016" s="607"/>
      <c r="SGO3016" s="607"/>
      <c r="SGP3016" s="607"/>
      <c r="SGQ3016" s="607"/>
      <c r="SGR3016" s="607"/>
      <c r="SGS3016" s="607"/>
      <c r="SGT3016" s="607"/>
      <c r="SGU3016" s="607"/>
      <c r="SGV3016" s="607"/>
      <c r="SGW3016" s="607"/>
      <c r="SGX3016" s="607"/>
      <c r="SGY3016" s="607"/>
      <c r="SGZ3016" s="607"/>
      <c r="SHA3016" s="607"/>
      <c r="SHB3016" s="607"/>
      <c r="SHC3016" s="607"/>
      <c r="SHD3016" s="607"/>
      <c r="SHE3016" s="607"/>
      <c r="SHF3016" s="607"/>
      <c r="SHG3016" s="607"/>
      <c r="SHH3016" s="607"/>
      <c r="SHI3016" s="607"/>
      <c r="SHJ3016" s="607"/>
      <c r="SHK3016" s="607"/>
      <c r="SHL3016" s="607"/>
      <c r="SHM3016" s="607"/>
      <c r="SHN3016" s="607"/>
      <c r="SHO3016" s="607"/>
      <c r="SHP3016" s="607"/>
      <c r="SHQ3016" s="607"/>
      <c r="SHR3016" s="607"/>
      <c r="SHS3016" s="607"/>
      <c r="SHT3016" s="607"/>
      <c r="SHU3016" s="607"/>
      <c r="SHV3016" s="607"/>
      <c r="SHW3016" s="607"/>
      <c r="SHX3016" s="607"/>
      <c r="SHY3016" s="607"/>
      <c r="SHZ3016" s="607"/>
      <c r="SIA3016" s="607"/>
      <c r="SIB3016" s="607"/>
      <c r="SIC3016" s="607"/>
      <c r="SID3016" s="607"/>
      <c r="SIE3016" s="607"/>
      <c r="SIF3016" s="607"/>
      <c r="SIG3016" s="607"/>
      <c r="SIH3016" s="607"/>
      <c r="SII3016" s="607"/>
      <c r="SIJ3016" s="607"/>
      <c r="SIK3016" s="607"/>
      <c r="SIL3016" s="607"/>
      <c r="SIM3016" s="607"/>
      <c r="SIN3016" s="607"/>
      <c r="SIO3016" s="607"/>
      <c r="SIP3016" s="607"/>
      <c r="SIQ3016" s="607"/>
      <c r="SIR3016" s="607"/>
      <c r="SIS3016" s="607"/>
      <c r="SIT3016" s="607"/>
      <c r="SIU3016" s="607"/>
      <c r="SIV3016" s="607"/>
      <c r="SIW3016" s="607"/>
      <c r="SIX3016" s="607"/>
      <c r="SIY3016" s="607"/>
      <c r="SIZ3016" s="607"/>
      <c r="SJA3016" s="607"/>
      <c r="SJB3016" s="607"/>
      <c r="SJC3016" s="607"/>
      <c r="SJD3016" s="607"/>
      <c r="SJE3016" s="607"/>
      <c r="SJF3016" s="607"/>
      <c r="SJG3016" s="607"/>
      <c r="SJH3016" s="607"/>
      <c r="SJI3016" s="607"/>
      <c r="SJJ3016" s="607"/>
      <c r="SJK3016" s="607"/>
      <c r="SJL3016" s="607"/>
      <c r="SJM3016" s="607"/>
      <c r="SJN3016" s="607"/>
      <c r="SJO3016" s="607"/>
      <c r="SJP3016" s="607"/>
      <c r="SJQ3016" s="607"/>
      <c r="SJR3016" s="607"/>
      <c r="SJS3016" s="607"/>
      <c r="SJT3016" s="607"/>
      <c r="SJU3016" s="607"/>
      <c r="SJV3016" s="607"/>
      <c r="SJW3016" s="607"/>
      <c r="SJX3016" s="607"/>
      <c r="SJY3016" s="607"/>
      <c r="SJZ3016" s="607"/>
      <c r="SKA3016" s="607"/>
      <c r="SKB3016" s="607"/>
      <c r="SKC3016" s="607"/>
      <c r="SKD3016" s="607"/>
      <c r="SKE3016" s="607"/>
      <c r="SKF3016" s="607"/>
      <c r="SKG3016" s="607"/>
      <c r="SKH3016" s="607"/>
      <c r="SKI3016" s="607"/>
      <c r="SKJ3016" s="607"/>
      <c r="SKK3016" s="607"/>
      <c r="SKL3016" s="607"/>
      <c r="SKM3016" s="607"/>
      <c r="SKN3016" s="607"/>
      <c r="SKO3016" s="607"/>
      <c r="SKP3016" s="607"/>
      <c r="SKQ3016" s="607"/>
      <c r="SKR3016" s="607"/>
      <c r="SKS3016" s="607"/>
      <c r="SKT3016" s="607"/>
      <c r="SKU3016" s="607"/>
      <c r="SKV3016" s="607"/>
      <c r="SKW3016" s="607"/>
      <c r="SKX3016" s="607"/>
      <c r="SKY3016" s="607"/>
      <c r="SKZ3016" s="607"/>
      <c r="SLA3016" s="607"/>
      <c r="SLB3016" s="607"/>
      <c r="SLC3016" s="607"/>
      <c r="SLD3016" s="607"/>
      <c r="SLE3016" s="607"/>
      <c r="SLF3016" s="607"/>
      <c r="SLG3016" s="607"/>
      <c r="SLH3016" s="607"/>
      <c r="SLI3016" s="607"/>
      <c r="SLJ3016" s="607"/>
      <c r="SLK3016" s="607"/>
      <c r="SLL3016" s="607"/>
      <c r="SLM3016" s="607"/>
      <c r="SLN3016" s="607"/>
      <c r="SLO3016" s="607"/>
      <c r="SLP3016" s="607"/>
      <c r="SLQ3016" s="607"/>
      <c r="SLR3016" s="607"/>
      <c r="SLS3016" s="607"/>
      <c r="SLT3016" s="607"/>
      <c r="SLU3016" s="607"/>
      <c r="SLV3016" s="607"/>
      <c r="SLW3016" s="607"/>
      <c r="SLX3016" s="607"/>
      <c r="SLY3016" s="607"/>
      <c r="SLZ3016" s="607"/>
      <c r="SMA3016" s="607"/>
      <c r="SMB3016" s="607"/>
      <c r="SMC3016" s="607"/>
      <c r="SMD3016" s="607"/>
      <c r="SME3016" s="607"/>
      <c r="SMF3016" s="607"/>
      <c r="SMG3016" s="607"/>
      <c r="SMH3016" s="607"/>
      <c r="SMI3016" s="607"/>
      <c r="SMJ3016" s="607"/>
      <c r="SMK3016" s="607"/>
      <c r="SML3016" s="607"/>
      <c r="SMM3016" s="607"/>
      <c r="SMN3016" s="607"/>
      <c r="SMO3016" s="607"/>
      <c r="SMP3016" s="607"/>
      <c r="SMQ3016" s="607"/>
      <c r="SMR3016" s="607"/>
      <c r="SMS3016" s="607"/>
      <c r="SMT3016" s="607"/>
      <c r="SMU3016" s="607"/>
      <c r="SMV3016" s="607"/>
      <c r="SMW3016" s="607"/>
      <c r="SMX3016" s="607"/>
      <c r="SMY3016" s="607"/>
      <c r="SMZ3016" s="607"/>
      <c r="SNA3016" s="607"/>
      <c r="SNB3016" s="607"/>
      <c r="SNC3016" s="607"/>
      <c r="SND3016" s="607"/>
      <c r="SNE3016" s="607"/>
      <c r="SNF3016" s="607"/>
      <c r="SNG3016" s="607"/>
      <c r="SNH3016" s="607"/>
      <c r="SNI3016" s="607"/>
      <c r="SNJ3016" s="607"/>
      <c r="SNK3016" s="607"/>
      <c r="SNL3016" s="607"/>
      <c r="SNM3016" s="607"/>
      <c r="SNN3016" s="607"/>
      <c r="SNO3016" s="607"/>
      <c r="SNP3016" s="607"/>
      <c r="SNQ3016" s="607"/>
      <c r="SNR3016" s="607"/>
      <c r="SNS3016" s="607"/>
      <c r="SNT3016" s="607"/>
      <c r="SNU3016" s="607"/>
      <c r="SNV3016" s="607"/>
      <c r="SNW3016" s="607"/>
      <c r="SNX3016" s="607"/>
      <c r="SNY3016" s="607"/>
      <c r="SNZ3016" s="607"/>
      <c r="SOA3016" s="607"/>
      <c r="SOB3016" s="607"/>
      <c r="SOC3016" s="607"/>
      <c r="SOD3016" s="607"/>
      <c r="SOE3016" s="607"/>
      <c r="SOF3016" s="607"/>
      <c r="SOG3016" s="607"/>
      <c r="SOH3016" s="607"/>
      <c r="SOI3016" s="607"/>
      <c r="SOJ3016" s="607"/>
      <c r="SOK3016" s="607"/>
      <c r="SOL3016" s="607"/>
      <c r="SOM3016" s="607"/>
      <c r="SON3016" s="607"/>
      <c r="SOO3016" s="607"/>
      <c r="SOP3016" s="607"/>
      <c r="SOQ3016" s="607"/>
      <c r="SOR3016" s="607"/>
      <c r="SOS3016" s="607"/>
      <c r="SOT3016" s="607"/>
      <c r="SOU3016" s="607"/>
      <c r="SOV3016" s="607"/>
      <c r="SOW3016" s="607"/>
      <c r="SOX3016" s="607"/>
      <c r="SOY3016" s="607"/>
      <c r="SOZ3016" s="607"/>
      <c r="SPA3016" s="607"/>
      <c r="SPB3016" s="607"/>
      <c r="SPC3016" s="607"/>
      <c r="SPD3016" s="607"/>
      <c r="SPE3016" s="607"/>
      <c r="SPF3016" s="607"/>
      <c r="SPG3016" s="607"/>
      <c r="SPH3016" s="607"/>
      <c r="SPI3016" s="607"/>
      <c r="SPJ3016" s="607"/>
      <c r="SPK3016" s="607"/>
      <c r="SPL3016" s="607"/>
      <c r="SPM3016" s="607"/>
      <c r="SPN3016" s="607"/>
      <c r="SPO3016" s="607"/>
      <c r="SPP3016" s="607"/>
      <c r="SPQ3016" s="607"/>
      <c r="SPR3016" s="607"/>
      <c r="SPS3016" s="607"/>
      <c r="SPT3016" s="607"/>
      <c r="SPU3016" s="607"/>
      <c r="SPV3016" s="607"/>
      <c r="SPW3016" s="607"/>
      <c r="SPX3016" s="607"/>
      <c r="SPY3016" s="607"/>
      <c r="SPZ3016" s="607"/>
      <c r="SQA3016" s="607"/>
      <c r="SQB3016" s="607"/>
      <c r="SQC3016" s="607"/>
      <c r="SQD3016" s="607"/>
      <c r="SQE3016" s="607"/>
      <c r="SQF3016" s="607"/>
      <c r="SQG3016" s="607"/>
      <c r="SQH3016" s="607"/>
      <c r="SQI3016" s="607"/>
      <c r="SQJ3016" s="607"/>
      <c r="SQK3016" s="607"/>
      <c r="SQL3016" s="607"/>
      <c r="SQM3016" s="607"/>
      <c r="SQN3016" s="607"/>
      <c r="SQO3016" s="607"/>
      <c r="SQP3016" s="607"/>
      <c r="SQQ3016" s="607"/>
      <c r="SQR3016" s="607"/>
      <c r="SQS3016" s="607"/>
      <c r="SQT3016" s="607"/>
      <c r="SQU3016" s="607"/>
      <c r="SQV3016" s="607"/>
      <c r="SQW3016" s="607"/>
      <c r="SQX3016" s="607"/>
      <c r="SQY3016" s="607"/>
      <c r="SQZ3016" s="607"/>
      <c r="SRA3016" s="607"/>
      <c r="SRB3016" s="607"/>
      <c r="SRC3016" s="607"/>
      <c r="SRD3016" s="607"/>
      <c r="SRE3016" s="607"/>
      <c r="SRF3016" s="607"/>
      <c r="SRG3016" s="607"/>
      <c r="SRH3016" s="607"/>
      <c r="SRI3016" s="607"/>
      <c r="SRJ3016" s="607"/>
      <c r="SRK3016" s="607"/>
      <c r="SRL3016" s="607"/>
      <c r="SRM3016" s="607"/>
      <c r="SRN3016" s="607"/>
      <c r="SRO3016" s="607"/>
      <c r="SRP3016" s="607"/>
      <c r="SRQ3016" s="607"/>
      <c r="SRR3016" s="607"/>
      <c r="SRS3016" s="607"/>
      <c r="SRT3016" s="607"/>
      <c r="SRU3016" s="607"/>
      <c r="SRV3016" s="607"/>
      <c r="SRW3016" s="607"/>
      <c r="SRX3016" s="607"/>
      <c r="SRY3016" s="607"/>
      <c r="SRZ3016" s="607"/>
      <c r="SSA3016" s="607"/>
      <c r="SSB3016" s="607"/>
      <c r="SSC3016" s="607"/>
      <c r="SSD3016" s="607"/>
      <c r="SSE3016" s="607"/>
      <c r="SSF3016" s="607"/>
      <c r="SSG3016" s="607"/>
      <c r="SSH3016" s="607"/>
      <c r="SSI3016" s="607"/>
      <c r="SSJ3016" s="607"/>
      <c r="SSK3016" s="607"/>
      <c r="SSL3016" s="607"/>
      <c r="SSM3016" s="607"/>
      <c r="SSN3016" s="607"/>
      <c r="SSO3016" s="607"/>
      <c r="SSP3016" s="607"/>
      <c r="SSQ3016" s="607"/>
      <c r="SSR3016" s="607"/>
      <c r="SSS3016" s="607"/>
      <c r="SST3016" s="607"/>
      <c r="SSU3016" s="607"/>
      <c r="SSV3016" s="607"/>
      <c r="SSW3016" s="607"/>
      <c r="SSX3016" s="607"/>
      <c r="SSY3016" s="607"/>
      <c r="SSZ3016" s="607"/>
      <c r="STA3016" s="607"/>
      <c r="STB3016" s="607"/>
      <c r="STC3016" s="607"/>
      <c r="STD3016" s="607"/>
      <c r="STE3016" s="607"/>
      <c r="STF3016" s="607"/>
      <c r="STG3016" s="607"/>
      <c r="STH3016" s="607"/>
      <c r="STI3016" s="607"/>
      <c r="STJ3016" s="607"/>
      <c r="STK3016" s="607"/>
      <c r="STL3016" s="607"/>
      <c r="STM3016" s="607"/>
      <c r="STN3016" s="607"/>
      <c r="STO3016" s="607"/>
      <c r="STP3016" s="607"/>
      <c r="STQ3016" s="607"/>
      <c r="STR3016" s="607"/>
      <c r="STS3016" s="607"/>
      <c r="STT3016" s="607"/>
      <c r="STU3016" s="607"/>
      <c r="STV3016" s="607"/>
      <c r="STW3016" s="607"/>
      <c r="STX3016" s="607"/>
      <c r="STY3016" s="607"/>
      <c r="STZ3016" s="607"/>
      <c r="SUA3016" s="607"/>
      <c r="SUB3016" s="607"/>
      <c r="SUC3016" s="607"/>
      <c r="SUD3016" s="607"/>
      <c r="SUE3016" s="607"/>
      <c r="SUF3016" s="607"/>
      <c r="SUG3016" s="607"/>
      <c r="SUH3016" s="607"/>
      <c r="SUI3016" s="607"/>
      <c r="SUJ3016" s="607"/>
      <c r="SUK3016" s="607"/>
      <c r="SUL3016" s="607"/>
      <c r="SUM3016" s="607"/>
      <c r="SUN3016" s="607"/>
      <c r="SUO3016" s="607"/>
      <c r="SUP3016" s="607"/>
      <c r="SUQ3016" s="607"/>
      <c r="SUR3016" s="607"/>
      <c r="SUS3016" s="607"/>
      <c r="SUT3016" s="607"/>
      <c r="SUU3016" s="607"/>
      <c r="SUV3016" s="607"/>
      <c r="SUW3016" s="607"/>
      <c r="SUX3016" s="607"/>
      <c r="SUY3016" s="607"/>
      <c r="SUZ3016" s="607"/>
      <c r="SVA3016" s="607"/>
      <c r="SVB3016" s="607"/>
      <c r="SVC3016" s="607"/>
      <c r="SVD3016" s="607"/>
      <c r="SVE3016" s="607"/>
      <c r="SVF3016" s="607"/>
      <c r="SVG3016" s="607"/>
      <c r="SVH3016" s="607"/>
      <c r="SVI3016" s="607"/>
      <c r="SVJ3016" s="607"/>
      <c r="SVK3016" s="607"/>
      <c r="SVL3016" s="607"/>
      <c r="SVM3016" s="607"/>
      <c r="SVN3016" s="607"/>
      <c r="SVO3016" s="607"/>
      <c r="SVP3016" s="607"/>
      <c r="SVQ3016" s="607"/>
      <c r="SVR3016" s="607"/>
      <c r="SVS3016" s="607"/>
      <c r="SVT3016" s="607"/>
      <c r="SVU3016" s="607"/>
      <c r="SVV3016" s="607"/>
      <c r="SVW3016" s="607"/>
      <c r="SVX3016" s="607"/>
      <c r="SVY3016" s="607"/>
      <c r="SVZ3016" s="607"/>
      <c r="SWA3016" s="607"/>
      <c r="SWB3016" s="607"/>
      <c r="SWC3016" s="607"/>
      <c r="SWD3016" s="607"/>
      <c r="SWE3016" s="607"/>
      <c r="SWF3016" s="607"/>
      <c r="SWG3016" s="607"/>
      <c r="SWH3016" s="607"/>
      <c r="SWI3016" s="607"/>
      <c r="SWJ3016" s="607"/>
      <c r="SWK3016" s="607"/>
      <c r="SWL3016" s="607"/>
      <c r="SWM3016" s="607"/>
      <c r="SWN3016" s="607"/>
      <c r="SWO3016" s="607"/>
      <c r="SWP3016" s="607"/>
      <c r="SWQ3016" s="607"/>
      <c r="SWR3016" s="607"/>
      <c r="SWS3016" s="607"/>
      <c r="SWT3016" s="607"/>
      <c r="SWU3016" s="607"/>
      <c r="SWV3016" s="607"/>
      <c r="SWW3016" s="607"/>
      <c r="SWX3016" s="607"/>
      <c r="SWY3016" s="607"/>
      <c r="SWZ3016" s="607"/>
      <c r="SXA3016" s="607"/>
      <c r="SXB3016" s="607"/>
      <c r="SXC3016" s="607"/>
      <c r="SXD3016" s="607"/>
      <c r="SXE3016" s="607"/>
      <c r="SXF3016" s="607"/>
      <c r="SXG3016" s="607"/>
      <c r="SXH3016" s="607"/>
      <c r="SXI3016" s="607"/>
      <c r="SXJ3016" s="607"/>
      <c r="SXK3016" s="607"/>
      <c r="SXL3016" s="607"/>
      <c r="SXM3016" s="607"/>
      <c r="SXN3016" s="607"/>
      <c r="SXO3016" s="607"/>
      <c r="SXP3016" s="607"/>
      <c r="SXQ3016" s="607"/>
      <c r="SXR3016" s="607"/>
      <c r="SXS3016" s="607"/>
      <c r="SXT3016" s="607"/>
      <c r="SXU3016" s="607"/>
      <c r="SXV3016" s="607"/>
      <c r="SXW3016" s="607"/>
      <c r="SXX3016" s="607"/>
      <c r="SXY3016" s="607"/>
      <c r="SXZ3016" s="607"/>
      <c r="SYA3016" s="607"/>
      <c r="SYB3016" s="607"/>
      <c r="SYC3016" s="607"/>
      <c r="SYD3016" s="607"/>
      <c r="SYE3016" s="607"/>
      <c r="SYF3016" s="607"/>
      <c r="SYG3016" s="607"/>
      <c r="SYH3016" s="607"/>
      <c r="SYI3016" s="607"/>
      <c r="SYJ3016" s="607"/>
      <c r="SYK3016" s="607"/>
      <c r="SYL3016" s="607"/>
      <c r="SYM3016" s="607"/>
      <c r="SYN3016" s="607"/>
      <c r="SYO3016" s="607"/>
      <c r="SYP3016" s="607"/>
      <c r="SYQ3016" s="607"/>
      <c r="SYR3016" s="607"/>
      <c r="SYS3016" s="607"/>
      <c r="SYT3016" s="607"/>
      <c r="SYU3016" s="607"/>
      <c r="SYV3016" s="607"/>
      <c r="SYW3016" s="607"/>
      <c r="SYX3016" s="607"/>
      <c r="SYY3016" s="607"/>
      <c r="SYZ3016" s="607"/>
      <c r="SZA3016" s="607"/>
      <c r="SZB3016" s="607"/>
      <c r="SZC3016" s="607"/>
      <c r="SZD3016" s="607"/>
      <c r="SZE3016" s="607"/>
      <c r="SZF3016" s="607"/>
      <c r="SZG3016" s="607"/>
      <c r="SZH3016" s="607"/>
      <c r="SZI3016" s="607"/>
      <c r="SZJ3016" s="607"/>
      <c r="SZK3016" s="607"/>
      <c r="SZL3016" s="607"/>
      <c r="SZM3016" s="607"/>
      <c r="SZN3016" s="607"/>
      <c r="SZO3016" s="607"/>
      <c r="SZP3016" s="607"/>
      <c r="SZQ3016" s="607"/>
      <c r="SZR3016" s="607"/>
      <c r="SZS3016" s="607"/>
      <c r="SZT3016" s="607"/>
      <c r="SZU3016" s="607"/>
      <c r="SZV3016" s="607"/>
      <c r="SZW3016" s="607"/>
      <c r="SZX3016" s="607"/>
      <c r="SZY3016" s="607"/>
      <c r="SZZ3016" s="607"/>
      <c r="TAA3016" s="607"/>
      <c r="TAB3016" s="607"/>
      <c r="TAC3016" s="607"/>
      <c r="TAD3016" s="607"/>
      <c r="TAE3016" s="607"/>
      <c r="TAF3016" s="607"/>
      <c r="TAG3016" s="607"/>
      <c r="TAH3016" s="607"/>
      <c r="TAI3016" s="607"/>
      <c r="TAJ3016" s="607"/>
      <c r="TAK3016" s="607"/>
      <c r="TAL3016" s="607"/>
      <c r="TAM3016" s="607"/>
      <c r="TAN3016" s="607"/>
      <c r="TAO3016" s="607"/>
      <c r="TAP3016" s="607"/>
      <c r="TAQ3016" s="607"/>
      <c r="TAR3016" s="607"/>
      <c r="TAS3016" s="607"/>
      <c r="TAT3016" s="607"/>
      <c r="TAU3016" s="607"/>
      <c r="TAV3016" s="607"/>
      <c r="TAW3016" s="607"/>
      <c r="TAX3016" s="607"/>
      <c r="TAY3016" s="607"/>
      <c r="TAZ3016" s="607"/>
      <c r="TBA3016" s="607"/>
      <c r="TBB3016" s="607"/>
      <c r="TBC3016" s="607"/>
      <c r="TBD3016" s="607"/>
      <c r="TBE3016" s="607"/>
      <c r="TBF3016" s="607"/>
      <c r="TBG3016" s="607"/>
      <c r="TBH3016" s="607"/>
      <c r="TBI3016" s="607"/>
      <c r="TBJ3016" s="607"/>
      <c r="TBK3016" s="607"/>
      <c r="TBL3016" s="607"/>
      <c r="TBM3016" s="607"/>
      <c r="TBN3016" s="607"/>
      <c r="TBO3016" s="607"/>
      <c r="TBP3016" s="607"/>
      <c r="TBQ3016" s="607"/>
      <c r="TBR3016" s="607"/>
      <c r="TBS3016" s="607"/>
      <c r="TBT3016" s="607"/>
      <c r="TBU3016" s="607"/>
      <c r="TBV3016" s="607"/>
      <c r="TBW3016" s="607"/>
      <c r="TBX3016" s="607"/>
      <c r="TBY3016" s="607"/>
      <c r="TBZ3016" s="607"/>
      <c r="TCA3016" s="607"/>
      <c r="TCB3016" s="607"/>
      <c r="TCC3016" s="607"/>
      <c r="TCD3016" s="607"/>
      <c r="TCE3016" s="607"/>
      <c r="TCF3016" s="607"/>
      <c r="TCG3016" s="607"/>
      <c r="TCH3016" s="607"/>
      <c r="TCI3016" s="607"/>
      <c r="TCJ3016" s="607"/>
      <c r="TCK3016" s="607"/>
      <c r="TCL3016" s="607"/>
      <c r="TCM3016" s="607"/>
      <c r="TCN3016" s="607"/>
      <c r="TCO3016" s="607"/>
      <c r="TCP3016" s="607"/>
      <c r="TCQ3016" s="607"/>
      <c r="TCR3016" s="607"/>
      <c r="TCS3016" s="607"/>
      <c r="TCT3016" s="607"/>
      <c r="TCU3016" s="607"/>
      <c r="TCV3016" s="607"/>
      <c r="TCW3016" s="607"/>
      <c r="TCX3016" s="607"/>
      <c r="TCY3016" s="607"/>
      <c r="TCZ3016" s="607"/>
      <c r="TDA3016" s="607"/>
      <c r="TDB3016" s="607"/>
      <c r="TDC3016" s="607"/>
      <c r="TDD3016" s="607"/>
      <c r="TDE3016" s="607"/>
      <c r="TDF3016" s="607"/>
      <c r="TDG3016" s="607"/>
      <c r="TDH3016" s="607"/>
      <c r="TDI3016" s="607"/>
      <c r="TDJ3016" s="607"/>
      <c r="TDK3016" s="607"/>
      <c r="TDL3016" s="607"/>
      <c r="TDM3016" s="607"/>
      <c r="TDN3016" s="607"/>
      <c r="TDO3016" s="607"/>
      <c r="TDP3016" s="607"/>
      <c r="TDQ3016" s="607"/>
      <c r="TDR3016" s="607"/>
      <c r="TDS3016" s="607"/>
      <c r="TDT3016" s="607"/>
      <c r="TDU3016" s="607"/>
      <c r="TDV3016" s="607"/>
      <c r="TDW3016" s="607"/>
      <c r="TDX3016" s="607"/>
      <c r="TDY3016" s="607"/>
      <c r="TDZ3016" s="607"/>
      <c r="TEA3016" s="607"/>
      <c r="TEB3016" s="607"/>
      <c r="TEC3016" s="607"/>
      <c r="TED3016" s="607"/>
      <c r="TEE3016" s="607"/>
      <c r="TEF3016" s="607"/>
      <c r="TEG3016" s="607"/>
      <c r="TEH3016" s="607"/>
      <c r="TEI3016" s="607"/>
      <c r="TEJ3016" s="607"/>
      <c r="TEK3016" s="607"/>
      <c r="TEL3016" s="607"/>
      <c r="TEM3016" s="607"/>
      <c r="TEN3016" s="607"/>
      <c r="TEO3016" s="607"/>
      <c r="TEP3016" s="607"/>
      <c r="TEQ3016" s="607"/>
      <c r="TER3016" s="607"/>
      <c r="TES3016" s="607"/>
      <c r="TET3016" s="607"/>
      <c r="TEU3016" s="607"/>
      <c r="TEV3016" s="607"/>
      <c r="TEW3016" s="607"/>
      <c r="TEX3016" s="607"/>
      <c r="TEY3016" s="607"/>
      <c r="TEZ3016" s="607"/>
      <c r="TFA3016" s="607"/>
      <c r="TFB3016" s="607"/>
      <c r="TFC3016" s="607"/>
      <c r="TFD3016" s="607"/>
      <c r="TFE3016" s="607"/>
      <c r="TFF3016" s="607"/>
      <c r="TFG3016" s="607"/>
      <c r="TFH3016" s="607"/>
      <c r="TFI3016" s="607"/>
      <c r="TFJ3016" s="607"/>
      <c r="TFK3016" s="607"/>
      <c r="TFL3016" s="607"/>
      <c r="TFM3016" s="607"/>
      <c r="TFN3016" s="607"/>
      <c r="TFO3016" s="607"/>
      <c r="TFP3016" s="607"/>
      <c r="TFQ3016" s="607"/>
      <c r="TFR3016" s="607"/>
      <c r="TFS3016" s="607"/>
      <c r="TFT3016" s="607"/>
      <c r="TFU3016" s="607"/>
      <c r="TFV3016" s="607"/>
      <c r="TFW3016" s="607"/>
      <c r="TFX3016" s="607"/>
      <c r="TFY3016" s="607"/>
      <c r="TFZ3016" s="607"/>
      <c r="TGA3016" s="607"/>
      <c r="TGB3016" s="607"/>
      <c r="TGC3016" s="607"/>
      <c r="TGD3016" s="607"/>
      <c r="TGE3016" s="607"/>
      <c r="TGF3016" s="607"/>
      <c r="TGG3016" s="607"/>
      <c r="TGH3016" s="607"/>
      <c r="TGI3016" s="607"/>
      <c r="TGJ3016" s="607"/>
      <c r="TGK3016" s="607"/>
      <c r="TGL3016" s="607"/>
      <c r="TGM3016" s="607"/>
      <c r="TGN3016" s="607"/>
      <c r="TGO3016" s="607"/>
      <c r="TGP3016" s="607"/>
      <c r="TGQ3016" s="607"/>
      <c r="TGR3016" s="607"/>
      <c r="TGS3016" s="607"/>
      <c r="TGT3016" s="607"/>
      <c r="TGU3016" s="607"/>
      <c r="TGV3016" s="607"/>
      <c r="TGW3016" s="607"/>
      <c r="TGX3016" s="607"/>
      <c r="TGY3016" s="607"/>
      <c r="TGZ3016" s="607"/>
      <c r="THA3016" s="607"/>
      <c r="THB3016" s="607"/>
      <c r="THC3016" s="607"/>
      <c r="THD3016" s="607"/>
      <c r="THE3016" s="607"/>
      <c r="THF3016" s="607"/>
      <c r="THG3016" s="607"/>
      <c r="THH3016" s="607"/>
      <c r="THI3016" s="607"/>
      <c r="THJ3016" s="607"/>
      <c r="THK3016" s="607"/>
      <c r="THL3016" s="607"/>
      <c r="THM3016" s="607"/>
      <c r="THN3016" s="607"/>
      <c r="THO3016" s="607"/>
      <c r="THP3016" s="607"/>
      <c r="THQ3016" s="607"/>
      <c r="THR3016" s="607"/>
      <c r="THS3016" s="607"/>
      <c r="THT3016" s="607"/>
      <c r="THU3016" s="607"/>
      <c r="THV3016" s="607"/>
      <c r="THW3016" s="607"/>
      <c r="THX3016" s="607"/>
      <c r="THY3016" s="607"/>
      <c r="THZ3016" s="607"/>
      <c r="TIA3016" s="607"/>
      <c r="TIB3016" s="607"/>
      <c r="TIC3016" s="607"/>
      <c r="TID3016" s="607"/>
      <c r="TIE3016" s="607"/>
      <c r="TIF3016" s="607"/>
      <c r="TIG3016" s="607"/>
      <c r="TIH3016" s="607"/>
      <c r="TII3016" s="607"/>
      <c r="TIJ3016" s="607"/>
      <c r="TIK3016" s="607"/>
      <c r="TIL3016" s="607"/>
      <c r="TIM3016" s="607"/>
      <c r="TIN3016" s="607"/>
      <c r="TIO3016" s="607"/>
      <c r="TIP3016" s="607"/>
      <c r="TIQ3016" s="607"/>
      <c r="TIR3016" s="607"/>
      <c r="TIS3016" s="607"/>
      <c r="TIT3016" s="607"/>
      <c r="TIU3016" s="607"/>
      <c r="TIV3016" s="607"/>
      <c r="TIW3016" s="607"/>
      <c r="TIX3016" s="607"/>
      <c r="TIY3016" s="607"/>
      <c r="TIZ3016" s="607"/>
      <c r="TJA3016" s="607"/>
      <c r="TJB3016" s="607"/>
      <c r="TJC3016" s="607"/>
      <c r="TJD3016" s="607"/>
      <c r="TJE3016" s="607"/>
      <c r="TJF3016" s="607"/>
      <c r="TJG3016" s="607"/>
      <c r="TJH3016" s="607"/>
      <c r="TJI3016" s="607"/>
      <c r="TJJ3016" s="607"/>
      <c r="TJK3016" s="607"/>
      <c r="TJL3016" s="607"/>
      <c r="TJM3016" s="607"/>
      <c r="TJN3016" s="607"/>
      <c r="TJO3016" s="607"/>
      <c r="TJP3016" s="607"/>
      <c r="TJQ3016" s="607"/>
      <c r="TJR3016" s="607"/>
      <c r="TJS3016" s="607"/>
      <c r="TJT3016" s="607"/>
      <c r="TJU3016" s="607"/>
      <c r="TJV3016" s="607"/>
      <c r="TJW3016" s="607"/>
      <c r="TJX3016" s="607"/>
      <c r="TJY3016" s="607"/>
      <c r="TJZ3016" s="607"/>
      <c r="TKA3016" s="607"/>
      <c r="TKB3016" s="607"/>
      <c r="TKC3016" s="607"/>
      <c r="TKD3016" s="607"/>
      <c r="TKE3016" s="607"/>
      <c r="TKF3016" s="607"/>
      <c r="TKG3016" s="607"/>
      <c r="TKH3016" s="607"/>
      <c r="TKI3016" s="607"/>
      <c r="TKJ3016" s="607"/>
      <c r="TKK3016" s="607"/>
      <c r="TKL3016" s="607"/>
      <c r="TKM3016" s="607"/>
      <c r="TKN3016" s="607"/>
      <c r="TKO3016" s="607"/>
      <c r="TKP3016" s="607"/>
      <c r="TKQ3016" s="607"/>
      <c r="TKR3016" s="607"/>
      <c r="TKS3016" s="607"/>
      <c r="TKT3016" s="607"/>
      <c r="TKU3016" s="607"/>
      <c r="TKV3016" s="607"/>
      <c r="TKW3016" s="607"/>
      <c r="TKX3016" s="607"/>
      <c r="TKY3016" s="607"/>
      <c r="TKZ3016" s="607"/>
      <c r="TLA3016" s="607"/>
      <c r="TLB3016" s="607"/>
      <c r="TLC3016" s="607"/>
      <c r="TLD3016" s="607"/>
      <c r="TLE3016" s="607"/>
      <c r="TLF3016" s="607"/>
      <c r="TLG3016" s="607"/>
      <c r="TLH3016" s="607"/>
      <c r="TLI3016" s="607"/>
      <c r="TLJ3016" s="607"/>
      <c r="TLK3016" s="607"/>
      <c r="TLL3016" s="607"/>
      <c r="TLM3016" s="607"/>
      <c r="TLN3016" s="607"/>
      <c r="TLO3016" s="607"/>
      <c r="TLP3016" s="607"/>
      <c r="TLQ3016" s="607"/>
      <c r="TLR3016" s="607"/>
      <c r="TLS3016" s="607"/>
      <c r="TLT3016" s="607"/>
      <c r="TLU3016" s="607"/>
      <c r="TLV3016" s="607"/>
      <c r="TLW3016" s="607"/>
      <c r="TLX3016" s="607"/>
      <c r="TLY3016" s="607"/>
      <c r="TLZ3016" s="607"/>
      <c r="TMA3016" s="607"/>
      <c r="TMB3016" s="607"/>
      <c r="TMC3016" s="607"/>
      <c r="TMD3016" s="607"/>
      <c r="TME3016" s="607"/>
      <c r="TMF3016" s="607"/>
      <c r="TMG3016" s="607"/>
      <c r="TMH3016" s="607"/>
      <c r="TMI3016" s="607"/>
      <c r="TMJ3016" s="607"/>
      <c r="TMK3016" s="607"/>
      <c r="TML3016" s="607"/>
      <c r="TMM3016" s="607"/>
      <c r="TMN3016" s="607"/>
      <c r="TMO3016" s="607"/>
      <c r="TMP3016" s="607"/>
      <c r="TMQ3016" s="607"/>
      <c r="TMR3016" s="607"/>
      <c r="TMS3016" s="607"/>
      <c r="TMT3016" s="607"/>
      <c r="TMU3016" s="607"/>
      <c r="TMV3016" s="607"/>
      <c r="TMW3016" s="607"/>
      <c r="TMX3016" s="607"/>
      <c r="TMY3016" s="607"/>
      <c r="TMZ3016" s="607"/>
      <c r="TNA3016" s="607"/>
      <c r="TNB3016" s="607"/>
      <c r="TNC3016" s="607"/>
      <c r="TND3016" s="607"/>
      <c r="TNE3016" s="607"/>
      <c r="TNF3016" s="607"/>
      <c r="TNG3016" s="607"/>
      <c r="TNH3016" s="607"/>
      <c r="TNI3016" s="607"/>
      <c r="TNJ3016" s="607"/>
      <c r="TNK3016" s="607"/>
      <c r="TNL3016" s="607"/>
      <c r="TNM3016" s="607"/>
      <c r="TNN3016" s="607"/>
      <c r="TNO3016" s="607"/>
      <c r="TNP3016" s="607"/>
      <c r="TNQ3016" s="607"/>
      <c r="TNR3016" s="607"/>
      <c r="TNS3016" s="607"/>
      <c r="TNT3016" s="607"/>
      <c r="TNU3016" s="607"/>
      <c r="TNV3016" s="607"/>
      <c r="TNW3016" s="607"/>
      <c r="TNX3016" s="607"/>
      <c r="TNY3016" s="607"/>
      <c r="TNZ3016" s="607"/>
      <c r="TOA3016" s="607"/>
      <c r="TOB3016" s="607"/>
      <c r="TOC3016" s="607"/>
      <c r="TOD3016" s="607"/>
      <c r="TOE3016" s="607"/>
      <c r="TOF3016" s="607"/>
      <c r="TOG3016" s="607"/>
      <c r="TOH3016" s="607"/>
      <c r="TOI3016" s="607"/>
      <c r="TOJ3016" s="607"/>
      <c r="TOK3016" s="607"/>
      <c r="TOL3016" s="607"/>
      <c r="TOM3016" s="607"/>
      <c r="TON3016" s="607"/>
      <c r="TOO3016" s="607"/>
      <c r="TOP3016" s="607"/>
      <c r="TOQ3016" s="607"/>
      <c r="TOR3016" s="607"/>
      <c r="TOS3016" s="607"/>
      <c r="TOT3016" s="607"/>
      <c r="TOU3016" s="607"/>
      <c r="TOV3016" s="607"/>
      <c r="TOW3016" s="607"/>
      <c r="TOX3016" s="607"/>
      <c r="TOY3016" s="607"/>
      <c r="TOZ3016" s="607"/>
      <c r="TPA3016" s="607"/>
      <c r="TPB3016" s="607"/>
      <c r="TPC3016" s="607"/>
      <c r="TPD3016" s="607"/>
      <c r="TPE3016" s="607"/>
      <c r="TPF3016" s="607"/>
      <c r="TPG3016" s="607"/>
      <c r="TPH3016" s="607"/>
      <c r="TPI3016" s="607"/>
      <c r="TPJ3016" s="607"/>
      <c r="TPK3016" s="607"/>
      <c r="TPL3016" s="607"/>
      <c r="TPM3016" s="607"/>
      <c r="TPN3016" s="607"/>
      <c r="TPO3016" s="607"/>
      <c r="TPP3016" s="607"/>
      <c r="TPQ3016" s="607"/>
      <c r="TPR3016" s="607"/>
      <c r="TPS3016" s="607"/>
      <c r="TPT3016" s="607"/>
      <c r="TPU3016" s="607"/>
      <c r="TPV3016" s="607"/>
      <c r="TPW3016" s="607"/>
      <c r="TPX3016" s="607"/>
      <c r="TPY3016" s="607"/>
      <c r="TPZ3016" s="607"/>
      <c r="TQA3016" s="607"/>
      <c r="TQB3016" s="607"/>
      <c r="TQC3016" s="607"/>
      <c r="TQD3016" s="607"/>
      <c r="TQE3016" s="607"/>
      <c r="TQF3016" s="607"/>
      <c r="TQG3016" s="607"/>
      <c r="TQH3016" s="607"/>
      <c r="TQI3016" s="607"/>
      <c r="TQJ3016" s="607"/>
      <c r="TQK3016" s="607"/>
      <c r="TQL3016" s="607"/>
      <c r="TQM3016" s="607"/>
      <c r="TQN3016" s="607"/>
      <c r="TQO3016" s="607"/>
      <c r="TQP3016" s="607"/>
      <c r="TQQ3016" s="607"/>
      <c r="TQR3016" s="607"/>
      <c r="TQS3016" s="607"/>
      <c r="TQT3016" s="607"/>
      <c r="TQU3016" s="607"/>
      <c r="TQV3016" s="607"/>
      <c r="TQW3016" s="607"/>
      <c r="TQX3016" s="607"/>
      <c r="TQY3016" s="607"/>
      <c r="TQZ3016" s="607"/>
      <c r="TRA3016" s="607"/>
      <c r="TRB3016" s="607"/>
      <c r="TRC3016" s="607"/>
      <c r="TRD3016" s="607"/>
      <c r="TRE3016" s="607"/>
      <c r="TRF3016" s="607"/>
      <c r="TRG3016" s="607"/>
      <c r="TRH3016" s="607"/>
      <c r="TRI3016" s="607"/>
      <c r="TRJ3016" s="607"/>
      <c r="TRK3016" s="607"/>
      <c r="TRL3016" s="607"/>
      <c r="TRM3016" s="607"/>
      <c r="TRN3016" s="607"/>
      <c r="TRO3016" s="607"/>
      <c r="TRP3016" s="607"/>
      <c r="TRQ3016" s="607"/>
      <c r="TRR3016" s="607"/>
      <c r="TRS3016" s="607"/>
      <c r="TRT3016" s="607"/>
      <c r="TRU3016" s="607"/>
      <c r="TRV3016" s="607"/>
      <c r="TRW3016" s="607"/>
      <c r="TRX3016" s="607"/>
      <c r="TRY3016" s="607"/>
      <c r="TRZ3016" s="607"/>
      <c r="TSA3016" s="607"/>
      <c r="TSB3016" s="607"/>
      <c r="TSC3016" s="607"/>
      <c r="TSD3016" s="607"/>
      <c r="TSE3016" s="607"/>
      <c r="TSF3016" s="607"/>
      <c r="TSG3016" s="607"/>
      <c r="TSH3016" s="607"/>
      <c r="TSI3016" s="607"/>
      <c r="TSJ3016" s="607"/>
      <c r="TSK3016" s="607"/>
      <c r="TSL3016" s="607"/>
      <c r="TSM3016" s="607"/>
      <c r="TSN3016" s="607"/>
      <c r="TSO3016" s="607"/>
      <c r="TSP3016" s="607"/>
      <c r="TSQ3016" s="607"/>
      <c r="TSR3016" s="607"/>
      <c r="TSS3016" s="607"/>
      <c r="TST3016" s="607"/>
      <c r="TSU3016" s="607"/>
      <c r="TSV3016" s="607"/>
      <c r="TSW3016" s="607"/>
      <c r="TSX3016" s="607"/>
      <c r="TSY3016" s="607"/>
      <c r="TSZ3016" s="607"/>
      <c r="TTA3016" s="607"/>
      <c r="TTB3016" s="607"/>
      <c r="TTC3016" s="607"/>
      <c r="TTD3016" s="607"/>
      <c r="TTE3016" s="607"/>
      <c r="TTF3016" s="607"/>
      <c r="TTG3016" s="607"/>
      <c r="TTH3016" s="607"/>
      <c r="TTI3016" s="607"/>
      <c r="TTJ3016" s="607"/>
      <c r="TTK3016" s="607"/>
      <c r="TTL3016" s="607"/>
      <c r="TTM3016" s="607"/>
      <c r="TTN3016" s="607"/>
      <c r="TTO3016" s="607"/>
      <c r="TTP3016" s="607"/>
      <c r="TTQ3016" s="607"/>
      <c r="TTR3016" s="607"/>
      <c r="TTS3016" s="607"/>
      <c r="TTT3016" s="607"/>
      <c r="TTU3016" s="607"/>
      <c r="TTV3016" s="607"/>
      <c r="TTW3016" s="607"/>
      <c r="TTX3016" s="607"/>
      <c r="TTY3016" s="607"/>
      <c r="TTZ3016" s="607"/>
      <c r="TUA3016" s="607"/>
      <c r="TUB3016" s="607"/>
      <c r="TUC3016" s="607"/>
      <c r="TUD3016" s="607"/>
      <c r="TUE3016" s="607"/>
      <c r="TUF3016" s="607"/>
      <c r="TUG3016" s="607"/>
      <c r="TUH3016" s="607"/>
      <c r="TUI3016" s="607"/>
      <c r="TUJ3016" s="607"/>
      <c r="TUK3016" s="607"/>
      <c r="TUL3016" s="607"/>
      <c r="TUM3016" s="607"/>
      <c r="TUN3016" s="607"/>
      <c r="TUO3016" s="607"/>
      <c r="TUP3016" s="607"/>
      <c r="TUQ3016" s="607"/>
      <c r="TUR3016" s="607"/>
      <c r="TUS3016" s="607"/>
      <c r="TUT3016" s="607"/>
      <c r="TUU3016" s="607"/>
      <c r="TUV3016" s="607"/>
      <c r="TUW3016" s="607"/>
      <c r="TUX3016" s="607"/>
      <c r="TUY3016" s="607"/>
      <c r="TUZ3016" s="607"/>
      <c r="TVA3016" s="607"/>
      <c r="TVB3016" s="607"/>
      <c r="TVC3016" s="607"/>
      <c r="TVD3016" s="607"/>
      <c r="TVE3016" s="607"/>
      <c r="TVF3016" s="607"/>
      <c r="TVG3016" s="607"/>
      <c r="TVH3016" s="607"/>
      <c r="TVI3016" s="607"/>
      <c r="TVJ3016" s="607"/>
      <c r="TVK3016" s="607"/>
      <c r="TVL3016" s="607"/>
      <c r="TVM3016" s="607"/>
      <c r="TVN3016" s="607"/>
      <c r="TVO3016" s="607"/>
      <c r="TVP3016" s="607"/>
      <c r="TVQ3016" s="607"/>
      <c r="TVR3016" s="607"/>
      <c r="TVS3016" s="607"/>
      <c r="TVT3016" s="607"/>
      <c r="TVU3016" s="607"/>
      <c r="TVV3016" s="607"/>
      <c r="TVW3016" s="607"/>
      <c r="TVX3016" s="607"/>
      <c r="TVY3016" s="607"/>
      <c r="TVZ3016" s="607"/>
      <c r="TWA3016" s="607"/>
      <c r="TWB3016" s="607"/>
      <c r="TWC3016" s="607"/>
      <c r="TWD3016" s="607"/>
      <c r="TWE3016" s="607"/>
      <c r="TWF3016" s="607"/>
      <c r="TWG3016" s="607"/>
      <c r="TWH3016" s="607"/>
      <c r="TWI3016" s="607"/>
      <c r="TWJ3016" s="607"/>
      <c r="TWK3016" s="607"/>
      <c r="TWL3016" s="607"/>
      <c r="TWM3016" s="607"/>
      <c r="TWN3016" s="607"/>
      <c r="TWO3016" s="607"/>
      <c r="TWP3016" s="607"/>
      <c r="TWQ3016" s="607"/>
      <c r="TWR3016" s="607"/>
      <c r="TWS3016" s="607"/>
      <c r="TWT3016" s="607"/>
      <c r="TWU3016" s="607"/>
      <c r="TWV3016" s="607"/>
      <c r="TWW3016" s="607"/>
      <c r="TWX3016" s="607"/>
      <c r="TWY3016" s="607"/>
      <c r="TWZ3016" s="607"/>
      <c r="TXA3016" s="607"/>
      <c r="TXB3016" s="607"/>
      <c r="TXC3016" s="607"/>
      <c r="TXD3016" s="607"/>
      <c r="TXE3016" s="607"/>
      <c r="TXF3016" s="607"/>
      <c r="TXG3016" s="607"/>
      <c r="TXH3016" s="607"/>
      <c r="TXI3016" s="607"/>
      <c r="TXJ3016" s="607"/>
      <c r="TXK3016" s="607"/>
      <c r="TXL3016" s="607"/>
      <c r="TXM3016" s="607"/>
      <c r="TXN3016" s="607"/>
      <c r="TXO3016" s="607"/>
      <c r="TXP3016" s="607"/>
      <c r="TXQ3016" s="607"/>
      <c r="TXR3016" s="607"/>
      <c r="TXS3016" s="607"/>
      <c r="TXT3016" s="607"/>
      <c r="TXU3016" s="607"/>
      <c r="TXV3016" s="607"/>
      <c r="TXW3016" s="607"/>
      <c r="TXX3016" s="607"/>
      <c r="TXY3016" s="607"/>
      <c r="TXZ3016" s="607"/>
      <c r="TYA3016" s="607"/>
      <c r="TYB3016" s="607"/>
      <c r="TYC3016" s="607"/>
      <c r="TYD3016" s="607"/>
      <c r="TYE3016" s="607"/>
      <c r="TYF3016" s="607"/>
      <c r="TYG3016" s="607"/>
      <c r="TYH3016" s="607"/>
      <c r="TYI3016" s="607"/>
      <c r="TYJ3016" s="607"/>
      <c r="TYK3016" s="607"/>
      <c r="TYL3016" s="607"/>
      <c r="TYM3016" s="607"/>
      <c r="TYN3016" s="607"/>
      <c r="TYO3016" s="607"/>
      <c r="TYP3016" s="607"/>
      <c r="TYQ3016" s="607"/>
      <c r="TYR3016" s="607"/>
      <c r="TYS3016" s="607"/>
      <c r="TYT3016" s="607"/>
      <c r="TYU3016" s="607"/>
      <c r="TYV3016" s="607"/>
      <c r="TYW3016" s="607"/>
      <c r="TYX3016" s="607"/>
      <c r="TYY3016" s="607"/>
      <c r="TYZ3016" s="607"/>
      <c r="TZA3016" s="607"/>
      <c r="TZB3016" s="607"/>
      <c r="TZC3016" s="607"/>
      <c r="TZD3016" s="607"/>
      <c r="TZE3016" s="607"/>
      <c r="TZF3016" s="607"/>
      <c r="TZG3016" s="607"/>
      <c r="TZH3016" s="607"/>
      <c r="TZI3016" s="607"/>
      <c r="TZJ3016" s="607"/>
      <c r="TZK3016" s="607"/>
      <c r="TZL3016" s="607"/>
      <c r="TZM3016" s="607"/>
      <c r="TZN3016" s="607"/>
      <c r="TZO3016" s="607"/>
      <c r="TZP3016" s="607"/>
      <c r="TZQ3016" s="607"/>
      <c r="TZR3016" s="607"/>
      <c r="TZS3016" s="607"/>
      <c r="TZT3016" s="607"/>
      <c r="TZU3016" s="607"/>
      <c r="TZV3016" s="607"/>
      <c r="TZW3016" s="607"/>
      <c r="TZX3016" s="607"/>
      <c r="TZY3016" s="607"/>
      <c r="TZZ3016" s="607"/>
      <c r="UAA3016" s="607"/>
      <c r="UAB3016" s="607"/>
      <c r="UAC3016" s="607"/>
      <c r="UAD3016" s="607"/>
      <c r="UAE3016" s="607"/>
      <c r="UAF3016" s="607"/>
      <c r="UAG3016" s="607"/>
      <c r="UAH3016" s="607"/>
      <c r="UAI3016" s="607"/>
      <c r="UAJ3016" s="607"/>
      <c r="UAK3016" s="607"/>
      <c r="UAL3016" s="607"/>
      <c r="UAM3016" s="607"/>
      <c r="UAN3016" s="607"/>
      <c r="UAO3016" s="607"/>
      <c r="UAP3016" s="607"/>
      <c r="UAQ3016" s="607"/>
      <c r="UAR3016" s="607"/>
      <c r="UAS3016" s="607"/>
      <c r="UAT3016" s="607"/>
      <c r="UAU3016" s="607"/>
      <c r="UAV3016" s="607"/>
      <c r="UAW3016" s="607"/>
      <c r="UAX3016" s="607"/>
      <c r="UAY3016" s="607"/>
      <c r="UAZ3016" s="607"/>
      <c r="UBA3016" s="607"/>
      <c r="UBB3016" s="607"/>
      <c r="UBC3016" s="607"/>
      <c r="UBD3016" s="607"/>
      <c r="UBE3016" s="607"/>
      <c r="UBF3016" s="607"/>
      <c r="UBG3016" s="607"/>
      <c r="UBH3016" s="607"/>
      <c r="UBI3016" s="607"/>
      <c r="UBJ3016" s="607"/>
      <c r="UBK3016" s="607"/>
      <c r="UBL3016" s="607"/>
      <c r="UBM3016" s="607"/>
      <c r="UBN3016" s="607"/>
      <c r="UBO3016" s="607"/>
      <c r="UBP3016" s="607"/>
      <c r="UBQ3016" s="607"/>
      <c r="UBR3016" s="607"/>
      <c r="UBS3016" s="607"/>
      <c r="UBT3016" s="607"/>
      <c r="UBU3016" s="607"/>
      <c r="UBV3016" s="607"/>
      <c r="UBW3016" s="607"/>
      <c r="UBX3016" s="607"/>
      <c r="UBY3016" s="607"/>
      <c r="UBZ3016" s="607"/>
      <c r="UCA3016" s="607"/>
      <c r="UCB3016" s="607"/>
      <c r="UCC3016" s="607"/>
      <c r="UCD3016" s="607"/>
      <c r="UCE3016" s="607"/>
      <c r="UCF3016" s="607"/>
      <c r="UCG3016" s="607"/>
      <c r="UCH3016" s="607"/>
      <c r="UCI3016" s="607"/>
      <c r="UCJ3016" s="607"/>
      <c r="UCK3016" s="607"/>
      <c r="UCL3016" s="607"/>
      <c r="UCM3016" s="607"/>
      <c r="UCN3016" s="607"/>
      <c r="UCO3016" s="607"/>
      <c r="UCP3016" s="607"/>
      <c r="UCQ3016" s="607"/>
      <c r="UCR3016" s="607"/>
      <c r="UCS3016" s="607"/>
      <c r="UCT3016" s="607"/>
      <c r="UCU3016" s="607"/>
      <c r="UCV3016" s="607"/>
      <c r="UCW3016" s="607"/>
      <c r="UCX3016" s="607"/>
      <c r="UCY3016" s="607"/>
      <c r="UCZ3016" s="607"/>
      <c r="UDA3016" s="607"/>
      <c r="UDB3016" s="607"/>
      <c r="UDC3016" s="607"/>
      <c r="UDD3016" s="607"/>
      <c r="UDE3016" s="607"/>
      <c r="UDF3016" s="607"/>
      <c r="UDG3016" s="607"/>
      <c r="UDH3016" s="607"/>
      <c r="UDI3016" s="607"/>
      <c r="UDJ3016" s="607"/>
      <c r="UDK3016" s="607"/>
      <c r="UDL3016" s="607"/>
      <c r="UDM3016" s="607"/>
      <c r="UDN3016" s="607"/>
      <c r="UDO3016" s="607"/>
      <c r="UDP3016" s="607"/>
      <c r="UDQ3016" s="607"/>
      <c r="UDR3016" s="607"/>
      <c r="UDS3016" s="607"/>
      <c r="UDT3016" s="607"/>
      <c r="UDU3016" s="607"/>
      <c r="UDV3016" s="607"/>
      <c r="UDW3016" s="607"/>
      <c r="UDX3016" s="607"/>
      <c r="UDY3016" s="607"/>
      <c r="UDZ3016" s="607"/>
      <c r="UEA3016" s="607"/>
      <c r="UEB3016" s="607"/>
      <c r="UEC3016" s="607"/>
      <c r="UED3016" s="607"/>
      <c r="UEE3016" s="607"/>
      <c r="UEF3016" s="607"/>
      <c r="UEG3016" s="607"/>
      <c r="UEH3016" s="607"/>
      <c r="UEI3016" s="607"/>
      <c r="UEJ3016" s="607"/>
      <c r="UEK3016" s="607"/>
      <c r="UEL3016" s="607"/>
      <c r="UEM3016" s="607"/>
      <c r="UEN3016" s="607"/>
      <c r="UEO3016" s="607"/>
      <c r="UEP3016" s="607"/>
      <c r="UEQ3016" s="607"/>
      <c r="UER3016" s="607"/>
      <c r="UES3016" s="607"/>
      <c r="UET3016" s="607"/>
      <c r="UEU3016" s="607"/>
      <c r="UEV3016" s="607"/>
      <c r="UEW3016" s="607"/>
      <c r="UEX3016" s="607"/>
      <c r="UEY3016" s="607"/>
      <c r="UEZ3016" s="607"/>
      <c r="UFA3016" s="607"/>
      <c r="UFB3016" s="607"/>
      <c r="UFC3016" s="607"/>
      <c r="UFD3016" s="607"/>
      <c r="UFE3016" s="607"/>
      <c r="UFF3016" s="607"/>
      <c r="UFG3016" s="607"/>
      <c r="UFH3016" s="607"/>
      <c r="UFI3016" s="607"/>
      <c r="UFJ3016" s="607"/>
      <c r="UFK3016" s="607"/>
      <c r="UFL3016" s="607"/>
      <c r="UFM3016" s="607"/>
      <c r="UFN3016" s="607"/>
      <c r="UFO3016" s="607"/>
      <c r="UFP3016" s="607"/>
      <c r="UFQ3016" s="607"/>
      <c r="UFR3016" s="607"/>
      <c r="UFS3016" s="607"/>
      <c r="UFT3016" s="607"/>
      <c r="UFU3016" s="607"/>
      <c r="UFV3016" s="607"/>
      <c r="UFW3016" s="607"/>
      <c r="UFX3016" s="607"/>
      <c r="UFY3016" s="607"/>
      <c r="UFZ3016" s="607"/>
      <c r="UGA3016" s="607"/>
      <c r="UGB3016" s="607"/>
      <c r="UGC3016" s="607"/>
      <c r="UGD3016" s="607"/>
      <c r="UGE3016" s="607"/>
      <c r="UGF3016" s="607"/>
      <c r="UGG3016" s="607"/>
      <c r="UGH3016" s="607"/>
      <c r="UGI3016" s="607"/>
      <c r="UGJ3016" s="607"/>
      <c r="UGK3016" s="607"/>
      <c r="UGL3016" s="607"/>
      <c r="UGM3016" s="607"/>
      <c r="UGN3016" s="607"/>
      <c r="UGO3016" s="607"/>
      <c r="UGP3016" s="607"/>
      <c r="UGQ3016" s="607"/>
      <c r="UGR3016" s="607"/>
      <c r="UGS3016" s="607"/>
      <c r="UGT3016" s="607"/>
      <c r="UGU3016" s="607"/>
      <c r="UGV3016" s="607"/>
      <c r="UGW3016" s="607"/>
      <c r="UGX3016" s="607"/>
      <c r="UGY3016" s="607"/>
      <c r="UGZ3016" s="607"/>
      <c r="UHA3016" s="607"/>
      <c r="UHB3016" s="607"/>
      <c r="UHC3016" s="607"/>
      <c r="UHD3016" s="607"/>
      <c r="UHE3016" s="607"/>
      <c r="UHF3016" s="607"/>
      <c r="UHG3016" s="607"/>
      <c r="UHH3016" s="607"/>
      <c r="UHI3016" s="607"/>
      <c r="UHJ3016" s="607"/>
      <c r="UHK3016" s="607"/>
      <c r="UHL3016" s="607"/>
      <c r="UHM3016" s="607"/>
      <c r="UHN3016" s="607"/>
      <c r="UHO3016" s="607"/>
      <c r="UHP3016" s="607"/>
      <c r="UHQ3016" s="607"/>
      <c r="UHR3016" s="607"/>
      <c r="UHS3016" s="607"/>
      <c r="UHT3016" s="607"/>
      <c r="UHU3016" s="607"/>
      <c r="UHV3016" s="607"/>
      <c r="UHW3016" s="607"/>
      <c r="UHX3016" s="607"/>
      <c r="UHY3016" s="607"/>
      <c r="UHZ3016" s="607"/>
      <c r="UIA3016" s="607"/>
      <c r="UIB3016" s="607"/>
      <c r="UIC3016" s="607"/>
      <c r="UID3016" s="607"/>
      <c r="UIE3016" s="607"/>
      <c r="UIF3016" s="607"/>
      <c r="UIG3016" s="607"/>
      <c r="UIH3016" s="607"/>
      <c r="UII3016" s="607"/>
      <c r="UIJ3016" s="607"/>
      <c r="UIK3016" s="607"/>
      <c r="UIL3016" s="607"/>
      <c r="UIM3016" s="607"/>
      <c r="UIN3016" s="607"/>
      <c r="UIO3016" s="607"/>
      <c r="UIP3016" s="607"/>
      <c r="UIQ3016" s="607"/>
      <c r="UIR3016" s="607"/>
      <c r="UIS3016" s="607"/>
      <c r="UIT3016" s="607"/>
      <c r="UIU3016" s="607"/>
      <c r="UIV3016" s="607"/>
      <c r="UIW3016" s="607"/>
      <c r="UIX3016" s="607"/>
      <c r="UIY3016" s="607"/>
      <c r="UIZ3016" s="607"/>
      <c r="UJA3016" s="607"/>
      <c r="UJB3016" s="607"/>
      <c r="UJC3016" s="607"/>
      <c r="UJD3016" s="607"/>
      <c r="UJE3016" s="607"/>
      <c r="UJF3016" s="607"/>
      <c r="UJG3016" s="607"/>
      <c r="UJH3016" s="607"/>
      <c r="UJI3016" s="607"/>
      <c r="UJJ3016" s="607"/>
      <c r="UJK3016" s="607"/>
      <c r="UJL3016" s="607"/>
      <c r="UJM3016" s="607"/>
      <c r="UJN3016" s="607"/>
      <c r="UJO3016" s="607"/>
      <c r="UJP3016" s="607"/>
      <c r="UJQ3016" s="607"/>
      <c r="UJR3016" s="607"/>
      <c r="UJS3016" s="607"/>
      <c r="UJT3016" s="607"/>
      <c r="UJU3016" s="607"/>
      <c r="UJV3016" s="607"/>
      <c r="UJW3016" s="607"/>
      <c r="UJX3016" s="607"/>
      <c r="UJY3016" s="607"/>
      <c r="UJZ3016" s="607"/>
      <c r="UKA3016" s="607"/>
      <c r="UKB3016" s="607"/>
      <c r="UKC3016" s="607"/>
      <c r="UKD3016" s="607"/>
      <c r="UKE3016" s="607"/>
      <c r="UKF3016" s="607"/>
      <c r="UKG3016" s="607"/>
      <c r="UKH3016" s="607"/>
      <c r="UKI3016" s="607"/>
      <c r="UKJ3016" s="607"/>
      <c r="UKK3016" s="607"/>
      <c r="UKL3016" s="607"/>
      <c r="UKM3016" s="607"/>
      <c r="UKN3016" s="607"/>
      <c r="UKO3016" s="607"/>
      <c r="UKP3016" s="607"/>
      <c r="UKQ3016" s="607"/>
      <c r="UKR3016" s="607"/>
      <c r="UKS3016" s="607"/>
      <c r="UKT3016" s="607"/>
      <c r="UKU3016" s="607"/>
      <c r="UKV3016" s="607"/>
      <c r="UKW3016" s="607"/>
      <c r="UKX3016" s="607"/>
      <c r="UKY3016" s="607"/>
      <c r="UKZ3016" s="607"/>
      <c r="ULA3016" s="607"/>
      <c r="ULB3016" s="607"/>
      <c r="ULC3016" s="607"/>
      <c r="ULD3016" s="607"/>
      <c r="ULE3016" s="607"/>
      <c r="ULF3016" s="607"/>
      <c r="ULG3016" s="607"/>
      <c r="ULH3016" s="607"/>
      <c r="ULI3016" s="607"/>
      <c r="ULJ3016" s="607"/>
      <c r="ULK3016" s="607"/>
      <c r="ULL3016" s="607"/>
      <c r="ULM3016" s="607"/>
      <c r="ULN3016" s="607"/>
      <c r="ULO3016" s="607"/>
      <c r="ULP3016" s="607"/>
      <c r="ULQ3016" s="607"/>
      <c r="ULR3016" s="607"/>
      <c r="ULS3016" s="607"/>
      <c r="ULT3016" s="607"/>
      <c r="ULU3016" s="607"/>
      <c r="ULV3016" s="607"/>
      <c r="ULW3016" s="607"/>
      <c r="ULX3016" s="607"/>
      <c r="ULY3016" s="607"/>
      <c r="ULZ3016" s="607"/>
      <c r="UMA3016" s="607"/>
      <c r="UMB3016" s="607"/>
      <c r="UMC3016" s="607"/>
      <c r="UMD3016" s="607"/>
      <c r="UME3016" s="607"/>
      <c r="UMF3016" s="607"/>
      <c r="UMG3016" s="607"/>
      <c r="UMH3016" s="607"/>
      <c r="UMI3016" s="607"/>
      <c r="UMJ3016" s="607"/>
      <c r="UMK3016" s="607"/>
      <c r="UML3016" s="607"/>
      <c r="UMM3016" s="607"/>
      <c r="UMN3016" s="607"/>
      <c r="UMO3016" s="607"/>
      <c r="UMP3016" s="607"/>
      <c r="UMQ3016" s="607"/>
      <c r="UMR3016" s="607"/>
      <c r="UMS3016" s="607"/>
      <c r="UMT3016" s="607"/>
      <c r="UMU3016" s="607"/>
      <c r="UMV3016" s="607"/>
      <c r="UMW3016" s="607"/>
      <c r="UMX3016" s="607"/>
      <c r="UMY3016" s="607"/>
      <c r="UMZ3016" s="607"/>
      <c r="UNA3016" s="607"/>
      <c r="UNB3016" s="607"/>
      <c r="UNC3016" s="607"/>
      <c r="UND3016" s="607"/>
      <c r="UNE3016" s="607"/>
      <c r="UNF3016" s="607"/>
      <c r="UNG3016" s="607"/>
      <c r="UNH3016" s="607"/>
      <c r="UNI3016" s="607"/>
      <c r="UNJ3016" s="607"/>
      <c r="UNK3016" s="607"/>
      <c r="UNL3016" s="607"/>
      <c r="UNM3016" s="607"/>
      <c r="UNN3016" s="607"/>
      <c r="UNO3016" s="607"/>
      <c r="UNP3016" s="607"/>
      <c r="UNQ3016" s="607"/>
      <c r="UNR3016" s="607"/>
      <c r="UNS3016" s="607"/>
      <c r="UNT3016" s="607"/>
      <c r="UNU3016" s="607"/>
      <c r="UNV3016" s="607"/>
      <c r="UNW3016" s="607"/>
      <c r="UNX3016" s="607"/>
      <c r="UNY3016" s="607"/>
      <c r="UNZ3016" s="607"/>
      <c r="UOA3016" s="607"/>
      <c r="UOB3016" s="607"/>
      <c r="UOC3016" s="607"/>
      <c r="UOD3016" s="607"/>
      <c r="UOE3016" s="607"/>
      <c r="UOF3016" s="607"/>
      <c r="UOG3016" s="607"/>
      <c r="UOH3016" s="607"/>
      <c r="UOI3016" s="607"/>
      <c r="UOJ3016" s="607"/>
      <c r="UOK3016" s="607"/>
      <c r="UOL3016" s="607"/>
      <c r="UOM3016" s="607"/>
      <c r="UON3016" s="607"/>
      <c r="UOO3016" s="607"/>
      <c r="UOP3016" s="607"/>
      <c r="UOQ3016" s="607"/>
      <c r="UOR3016" s="607"/>
      <c r="UOS3016" s="607"/>
      <c r="UOT3016" s="607"/>
      <c r="UOU3016" s="607"/>
      <c r="UOV3016" s="607"/>
      <c r="UOW3016" s="607"/>
      <c r="UOX3016" s="607"/>
      <c r="UOY3016" s="607"/>
      <c r="UOZ3016" s="607"/>
      <c r="UPA3016" s="607"/>
      <c r="UPB3016" s="607"/>
      <c r="UPC3016" s="607"/>
      <c r="UPD3016" s="607"/>
      <c r="UPE3016" s="607"/>
      <c r="UPF3016" s="607"/>
      <c r="UPG3016" s="607"/>
      <c r="UPH3016" s="607"/>
      <c r="UPI3016" s="607"/>
      <c r="UPJ3016" s="607"/>
      <c r="UPK3016" s="607"/>
      <c r="UPL3016" s="607"/>
      <c r="UPM3016" s="607"/>
      <c r="UPN3016" s="607"/>
      <c r="UPO3016" s="607"/>
      <c r="UPP3016" s="607"/>
      <c r="UPQ3016" s="607"/>
      <c r="UPR3016" s="607"/>
      <c r="UPS3016" s="607"/>
      <c r="UPT3016" s="607"/>
      <c r="UPU3016" s="607"/>
      <c r="UPV3016" s="607"/>
      <c r="UPW3016" s="607"/>
      <c r="UPX3016" s="607"/>
      <c r="UPY3016" s="607"/>
      <c r="UPZ3016" s="607"/>
      <c r="UQA3016" s="607"/>
      <c r="UQB3016" s="607"/>
      <c r="UQC3016" s="607"/>
      <c r="UQD3016" s="607"/>
      <c r="UQE3016" s="607"/>
      <c r="UQF3016" s="607"/>
      <c r="UQG3016" s="607"/>
      <c r="UQH3016" s="607"/>
      <c r="UQI3016" s="607"/>
      <c r="UQJ3016" s="607"/>
      <c r="UQK3016" s="607"/>
      <c r="UQL3016" s="607"/>
      <c r="UQM3016" s="607"/>
      <c r="UQN3016" s="607"/>
      <c r="UQO3016" s="607"/>
      <c r="UQP3016" s="607"/>
      <c r="UQQ3016" s="607"/>
      <c r="UQR3016" s="607"/>
      <c r="UQS3016" s="607"/>
      <c r="UQT3016" s="607"/>
      <c r="UQU3016" s="607"/>
      <c r="UQV3016" s="607"/>
      <c r="UQW3016" s="607"/>
      <c r="UQX3016" s="607"/>
      <c r="UQY3016" s="607"/>
      <c r="UQZ3016" s="607"/>
      <c r="URA3016" s="607"/>
      <c r="URB3016" s="607"/>
      <c r="URC3016" s="607"/>
      <c r="URD3016" s="607"/>
      <c r="URE3016" s="607"/>
      <c r="URF3016" s="607"/>
      <c r="URG3016" s="607"/>
      <c r="URH3016" s="607"/>
      <c r="URI3016" s="607"/>
      <c r="URJ3016" s="607"/>
      <c r="URK3016" s="607"/>
      <c r="URL3016" s="607"/>
      <c r="URM3016" s="607"/>
      <c r="URN3016" s="607"/>
      <c r="URO3016" s="607"/>
      <c r="URP3016" s="607"/>
      <c r="URQ3016" s="607"/>
      <c r="URR3016" s="607"/>
      <c r="URS3016" s="607"/>
      <c r="URT3016" s="607"/>
      <c r="URU3016" s="607"/>
      <c r="URV3016" s="607"/>
      <c r="URW3016" s="607"/>
      <c r="URX3016" s="607"/>
      <c r="URY3016" s="607"/>
      <c r="URZ3016" s="607"/>
      <c r="USA3016" s="607"/>
      <c r="USB3016" s="607"/>
      <c r="USC3016" s="607"/>
      <c r="USD3016" s="607"/>
      <c r="USE3016" s="607"/>
      <c r="USF3016" s="607"/>
      <c r="USG3016" s="607"/>
      <c r="USH3016" s="607"/>
      <c r="USI3016" s="607"/>
      <c r="USJ3016" s="607"/>
      <c r="USK3016" s="607"/>
      <c r="USL3016" s="607"/>
      <c r="USM3016" s="607"/>
      <c r="USN3016" s="607"/>
      <c r="USO3016" s="607"/>
      <c r="USP3016" s="607"/>
      <c r="USQ3016" s="607"/>
      <c r="USR3016" s="607"/>
      <c r="USS3016" s="607"/>
      <c r="UST3016" s="607"/>
      <c r="USU3016" s="607"/>
      <c r="USV3016" s="607"/>
      <c r="USW3016" s="607"/>
      <c r="USX3016" s="607"/>
      <c r="USY3016" s="607"/>
      <c r="USZ3016" s="607"/>
      <c r="UTA3016" s="607"/>
      <c r="UTB3016" s="607"/>
      <c r="UTC3016" s="607"/>
      <c r="UTD3016" s="607"/>
      <c r="UTE3016" s="607"/>
      <c r="UTF3016" s="607"/>
      <c r="UTG3016" s="607"/>
      <c r="UTH3016" s="607"/>
      <c r="UTI3016" s="607"/>
      <c r="UTJ3016" s="607"/>
      <c r="UTK3016" s="607"/>
      <c r="UTL3016" s="607"/>
      <c r="UTM3016" s="607"/>
      <c r="UTN3016" s="607"/>
      <c r="UTO3016" s="607"/>
      <c r="UTP3016" s="607"/>
      <c r="UTQ3016" s="607"/>
      <c r="UTR3016" s="607"/>
      <c r="UTS3016" s="607"/>
      <c r="UTT3016" s="607"/>
      <c r="UTU3016" s="607"/>
      <c r="UTV3016" s="607"/>
      <c r="UTW3016" s="607"/>
      <c r="UTX3016" s="607"/>
      <c r="UTY3016" s="607"/>
      <c r="UTZ3016" s="607"/>
      <c r="UUA3016" s="607"/>
      <c r="UUB3016" s="607"/>
      <c r="UUC3016" s="607"/>
      <c r="UUD3016" s="607"/>
      <c r="UUE3016" s="607"/>
      <c r="UUF3016" s="607"/>
      <c r="UUG3016" s="607"/>
      <c r="UUH3016" s="607"/>
      <c r="UUI3016" s="607"/>
      <c r="UUJ3016" s="607"/>
      <c r="UUK3016" s="607"/>
      <c r="UUL3016" s="607"/>
      <c r="UUM3016" s="607"/>
      <c r="UUN3016" s="607"/>
      <c r="UUO3016" s="607"/>
      <c r="UUP3016" s="607"/>
      <c r="UUQ3016" s="607"/>
      <c r="UUR3016" s="607"/>
      <c r="UUS3016" s="607"/>
      <c r="UUT3016" s="607"/>
      <c r="UUU3016" s="607"/>
      <c r="UUV3016" s="607"/>
      <c r="UUW3016" s="607"/>
      <c r="UUX3016" s="607"/>
      <c r="UUY3016" s="607"/>
      <c r="UUZ3016" s="607"/>
      <c r="UVA3016" s="607"/>
      <c r="UVB3016" s="607"/>
      <c r="UVC3016" s="607"/>
      <c r="UVD3016" s="607"/>
      <c r="UVE3016" s="607"/>
      <c r="UVF3016" s="607"/>
      <c r="UVG3016" s="607"/>
      <c r="UVH3016" s="607"/>
      <c r="UVI3016" s="607"/>
      <c r="UVJ3016" s="607"/>
      <c r="UVK3016" s="607"/>
      <c r="UVL3016" s="607"/>
      <c r="UVM3016" s="607"/>
      <c r="UVN3016" s="607"/>
      <c r="UVO3016" s="607"/>
      <c r="UVP3016" s="607"/>
      <c r="UVQ3016" s="607"/>
      <c r="UVR3016" s="607"/>
      <c r="UVS3016" s="607"/>
      <c r="UVT3016" s="607"/>
      <c r="UVU3016" s="607"/>
      <c r="UVV3016" s="607"/>
      <c r="UVW3016" s="607"/>
      <c r="UVX3016" s="607"/>
      <c r="UVY3016" s="607"/>
      <c r="UVZ3016" s="607"/>
      <c r="UWA3016" s="607"/>
      <c r="UWB3016" s="607"/>
      <c r="UWC3016" s="607"/>
      <c r="UWD3016" s="607"/>
      <c r="UWE3016" s="607"/>
      <c r="UWF3016" s="607"/>
      <c r="UWG3016" s="607"/>
      <c r="UWH3016" s="607"/>
      <c r="UWI3016" s="607"/>
      <c r="UWJ3016" s="607"/>
      <c r="UWK3016" s="607"/>
      <c r="UWL3016" s="607"/>
      <c r="UWM3016" s="607"/>
      <c r="UWN3016" s="607"/>
      <c r="UWO3016" s="607"/>
      <c r="UWP3016" s="607"/>
      <c r="UWQ3016" s="607"/>
      <c r="UWR3016" s="607"/>
      <c r="UWS3016" s="607"/>
      <c r="UWT3016" s="607"/>
      <c r="UWU3016" s="607"/>
      <c r="UWV3016" s="607"/>
      <c r="UWW3016" s="607"/>
      <c r="UWX3016" s="607"/>
      <c r="UWY3016" s="607"/>
      <c r="UWZ3016" s="607"/>
      <c r="UXA3016" s="607"/>
      <c r="UXB3016" s="607"/>
      <c r="UXC3016" s="607"/>
      <c r="UXD3016" s="607"/>
      <c r="UXE3016" s="607"/>
      <c r="UXF3016" s="607"/>
      <c r="UXG3016" s="607"/>
      <c r="UXH3016" s="607"/>
      <c r="UXI3016" s="607"/>
      <c r="UXJ3016" s="607"/>
      <c r="UXK3016" s="607"/>
      <c r="UXL3016" s="607"/>
      <c r="UXM3016" s="607"/>
      <c r="UXN3016" s="607"/>
      <c r="UXO3016" s="607"/>
      <c r="UXP3016" s="607"/>
      <c r="UXQ3016" s="607"/>
      <c r="UXR3016" s="607"/>
      <c r="UXS3016" s="607"/>
      <c r="UXT3016" s="607"/>
      <c r="UXU3016" s="607"/>
      <c r="UXV3016" s="607"/>
      <c r="UXW3016" s="607"/>
      <c r="UXX3016" s="607"/>
      <c r="UXY3016" s="607"/>
      <c r="UXZ3016" s="607"/>
      <c r="UYA3016" s="607"/>
      <c r="UYB3016" s="607"/>
      <c r="UYC3016" s="607"/>
      <c r="UYD3016" s="607"/>
      <c r="UYE3016" s="607"/>
      <c r="UYF3016" s="607"/>
      <c r="UYG3016" s="607"/>
      <c r="UYH3016" s="607"/>
      <c r="UYI3016" s="607"/>
      <c r="UYJ3016" s="607"/>
      <c r="UYK3016" s="607"/>
      <c r="UYL3016" s="607"/>
      <c r="UYM3016" s="607"/>
      <c r="UYN3016" s="607"/>
      <c r="UYO3016" s="607"/>
      <c r="UYP3016" s="607"/>
      <c r="UYQ3016" s="607"/>
      <c r="UYR3016" s="607"/>
      <c r="UYS3016" s="607"/>
      <c r="UYT3016" s="607"/>
      <c r="UYU3016" s="607"/>
      <c r="UYV3016" s="607"/>
      <c r="UYW3016" s="607"/>
      <c r="UYX3016" s="607"/>
      <c r="UYY3016" s="607"/>
      <c r="UYZ3016" s="607"/>
      <c r="UZA3016" s="607"/>
      <c r="UZB3016" s="607"/>
      <c r="UZC3016" s="607"/>
      <c r="UZD3016" s="607"/>
      <c r="UZE3016" s="607"/>
      <c r="UZF3016" s="607"/>
      <c r="UZG3016" s="607"/>
      <c r="UZH3016" s="607"/>
      <c r="UZI3016" s="607"/>
      <c r="UZJ3016" s="607"/>
      <c r="UZK3016" s="607"/>
      <c r="UZL3016" s="607"/>
      <c r="UZM3016" s="607"/>
      <c r="UZN3016" s="607"/>
      <c r="UZO3016" s="607"/>
      <c r="UZP3016" s="607"/>
      <c r="UZQ3016" s="607"/>
      <c r="UZR3016" s="607"/>
      <c r="UZS3016" s="607"/>
      <c r="UZT3016" s="607"/>
      <c r="UZU3016" s="607"/>
      <c r="UZV3016" s="607"/>
      <c r="UZW3016" s="607"/>
      <c r="UZX3016" s="607"/>
      <c r="UZY3016" s="607"/>
      <c r="UZZ3016" s="607"/>
      <c r="VAA3016" s="607"/>
      <c r="VAB3016" s="607"/>
      <c r="VAC3016" s="607"/>
      <c r="VAD3016" s="607"/>
      <c r="VAE3016" s="607"/>
      <c r="VAF3016" s="607"/>
      <c r="VAG3016" s="607"/>
      <c r="VAH3016" s="607"/>
      <c r="VAI3016" s="607"/>
      <c r="VAJ3016" s="607"/>
      <c r="VAK3016" s="607"/>
      <c r="VAL3016" s="607"/>
      <c r="VAM3016" s="607"/>
      <c r="VAN3016" s="607"/>
      <c r="VAO3016" s="607"/>
      <c r="VAP3016" s="607"/>
      <c r="VAQ3016" s="607"/>
      <c r="VAR3016" s="607"/>
      <c r="VAS3016" s="607"/>
      <c r="VAT3016" s="607"/>
      <c r="VAU3016" s="607"/>
      <c r="VAV3016" s="607"/>
      <c r="VAW3016" s="607"/>
      <c r="VAX3016" s="607"/>
      <c r="VAY3016" s="607"/>
      <c r="VAZ3016" s="607"/>
      <c r="VBA3016" s="607"/>
      <c r="VBB3016" s="607"/>
      <c r="VBC3016" s="607"/>
      <c r="VBD3016" s="607"/>
      <c r="VBE3016" s="607"/>
      <c r="VBF3016" s="607"/>
      <c r="VBG3016" s="607"/>
      <c r="VBH3016" s="607"/>
      <c r="VBI3016" s="607"/>
      <c r="VBJ3016" s="607"/>
      <c r="VBK3016" s="607"/>
      <c r="VBL3016" s="607"/>
      <c r="VBM3016" s="607"/>
      <c r="VBN3016" s="607"/>
      <c r="VBO3016" s="607"/>
      <c r="VBP3016" s="607"/>
      <c r="VBQ3016" s="607"/>
      <c r="VBR3016" s="607"/>
      <c r="VBS3016" s="607"/>
      <c r="VBT3016" s="607"/>
      <c r="VBU3016" s="607"/>
      <c r="VBV3016" s="607"/>
      <c r="VBW3016" s="607"/>
      <c r="VBX3016" s="607"/>
      <c r="VBY3016" s="607"/>
      <c r="VBZ3016" s="607"/>
      <c r="VCA3016" s="607"/>
      <c r="VCB3016" s="607"/>
      <c r="VCC3016" s="607"/>
      <c r="VCD3016" s="607"/>
      <c r="VCE3016" s="607"/>
      <c r="VCF3016" s="607"/>
      <c r="VCG3016" s="607"/>
      <c r="VCH3016" s="607"/>
      <c r="VCI3016" s="607"/>
      <c r="VCJ3016" s="607"/>
      <c r="VCK3016" s="607"/>
      <c r="VCL3016" s="607"/>
      <c r="VCM3016" s="607"/>
      <c r="VCN3016" s="607"/>
      <c r="VCO3016" s="607"/>
      <c r="VCP3016" s="607"/>
      <c r="VCQ3016" s="607"/>
      <c r="VCR3016" s="607"/>
      <c r="VCS3016" s="607"/>
      <c r="VCT3016" s="607"/>
      <c r="VCU3016" s="607"/>
      <c r="VCV3016" s="607"/>
      <c r="VCW3016" s="607"/>
      <c r="VCX3016" s="607"/>
      <c r="VCY3016" s="607"/>
      <c r="VCZ3016" s="607"/>
      <c r="VDA3016" s="607"/>
      <c r="VDB3016" s="607"/>
      <c r="VDC3016" s="607"/>
      <c r="VDD3016" s="607"/>
      <c r="VDE3016" s="607"/>
      <c r="VDF3016" s="607"/>
      <c r="VDG3016" s="607"/>
      <c r="VDH3016" s="607"/>
      <c r="VDI3016" s="607"/>
      <c r="VDJ3016" s="607"/>
      <c r="VDK3016" s="607"/>
      <c r="VDL3016" s="607"/>
      <c r="VDM3016" s="607"/>
      <c r="VDN3016" s="607"/>
      <c r="VDO3016" s="607"/>
      <c r="VDP3016" s="607"/>
      <c r="VDQ3016" s="607"/>
      <c r="VDR3016" s="607"/>
      <c r="VDS3016" s="607"/>
      <c r="VDT3016" s="607"/>
      <c r="VDU3016" s="607"/>
      <c r="VDV3016" s="607"/>
      <c r="VDW3016" s="607"/>
      <c r="VDX3016" s="607"/>
      <c r="VDY3016" s="607"/>
      <c r="VDZ3016" s="607"/>
      <c r="VEA3016" s="607"/>
      <c r="VEB3016" s="607"/>
      <c r="VEC3016" s="607"/>
      <c r="VED3016" s="607"/>
      <c r="VEE3016" s="607"/>
      <c r="VEF3016" s="607"/>
      <c r="VEG3016" s="607"/>
      <c r="VEH3016" s="607"/>
      <c r="VEI3016" s="607"/>
      <c r="VEJ3016" s="607"/>
      <c r="VEK3016" s="607"/>
      <c r="VEL3016" s="607"/>
      <c r="VEM3016" s="607"/>
      <c r="VEN3016" s="607"/>
      <c r="VEO3016" s="607"/>
      <c r="VEP3016" s="607"/>
      <c r="VEQ3016" s="607"/>
      <c r="VER3016" s="607"/>
      <c r="VES3016" s="607"/>
      <c r="VET3016" s="607"/>
      <c r="VEU3016" s="607"/>
      <c r="VEV3016" s="607"/>
      <c r="VEW3016" s="607"/>
      <c r="VEX3016" s="607"/>
      <c r="VEY3016" s="607"/>
      <c r="VEZ3016" s="607"/>
      <c r="VFA3016" s="607"/>
      <c r="VFB3016" s="607"/>
      <c r="VFC3016" s="607"/>
      <c r="VFD3016" s="607"/>
      <c r="VFE3016" s="607"/>
      <c r="VFF3016" s="607"/>
      <c r="VFG3016" s="607"/>
      <c r="VFH3016" s="607"/>
      <c r="VFI3016" s="607"/>
      <c r="VFJ3016" s="607"/>
      <c r="VFK3016" s="607"/>
      <c r="VFL3016" s="607"/>
      <c r="VFM3016" s="607"/>
      <c r="VFN3016" s="607"/>
      <c r="VFO3016" s="607"/>
      <c r="VFP3016" s="607"/>
      <c r="VFQ3016" s="607"/>
      <c r="VFR3016" s="607"/>
      <c r="VFS3016" s="607"/>
      <c r="VFT3016" s="607"/>
      <c r="VFU3016" s="607"/>
      <c r="VFV3016" s="607"/>
      <c r="VFW3016" s="607"/>
      <c r="VFX3016" s="607"/>
      <c r="VFY3016" s="607"/>
      <c r="VFZ3016" s="607"/>
      <c r="VGA3016" s="607"/>
      <c r="VGB3016" s="607"/>
      <c r="VGC3016" s="607"/>
      <c r="VGD3016" s="607"/>
      <c r="VGE3016" s="607"/>
      <c r="VGF3016" s="607"/>
      <c r="VGG3016" s="607"/>
      <c r="VGH3016" s="607"/>
      <c r="VGI3016" s="607"/>
      <c r="VGJ3016" s="607"/>
      <c r="VGK3016" s="607"/>
      <c r="VGL3016" s="607"/>
      <c r="VGM3016" s="607"/>
      <c r="VGN3016" s="607"/>
      <c r="VGO3016" s="607"/>
      <c r="VGP3016" s="607"/>
      <c r="VGQ3016" s="607"/>
      <c r="VGR3016" s="607"/>
      <c r="VGS3016" s="607"/>
      <c r="VGT3016" s="607"/>
      <c r="VGU3016" s="607"/>
      <c r="VGV3016" s="607"/>
      <c r="VGW3016" s="607"/>
      <c r="VGX3016" s="607"/>
      <c r="VGY3016" s="607"/>
      <c r="VGZ3016" s="607"/>
      <c r="VHA3016" s="607"/>
      <c r="VHB3016" s="607"/>
      <c r="VHC3016" s="607"/>
      <c r="VHD3016" s="607"/>
      <c r="VHE3016" s="607"/>
      <c r="VHF3016" s="607"/>
      <c r="VHG3016" s="607"/>
      <c r="VHH3016" s="607"/>
      <c r="VHI3016" s="607"/>
      <c r="VHJ3016" s="607"/>
      <c r="VHK3016" s="607"/>
      <c r="VHL3016" s="607"/>
      <c r="VHM3016" s="607"/>
      <c r="VHN3016" s="607"/>
      <c r="VHO3016" s="607"/>
      <c r="VHP3016" s="607"/>
      <c r="VHQ3016" s="607"/>
      <c r="VHR3016" s="607"/>
      <c r="VHS3016" s="607"/>
      <c r="VHT3016" s="607"/>
      <c r="VHU3016" s="607"/>
      <c r="VHV3016" s="607"/>
      <c r="VHW3016" s="607"/>
      <c r="VHX3016" s="607"/>
      <c r="VHY3016" s="607"/>
      <c r="VHZ3016" s="607"/>
      <c r="VIA3016" s="607"/>
      <c r="VIB3016" s="607"/>
      <c r="VIC3016" s="607"/>
      <c r="VID3016" s="607"/>
      <c r="VIE3016" s="607"/>
      <c r="VIF3016" s="607"/>
      <c r="VIG3016" s="607"/>
      <c r="VIH3016" s="607"/>
      <c r="VII3016" s="607"/>
      <c r="VIJ3016" s="607"/>
      <c r="VIK3016" s="607"/>
      <c r="VIL3016" s="607"/>
      <c r="VIM3016" s="607"/>
      <c r="VIN3016" s="607"/>
      <c r="VIO3016" s="607"/>
      <c r="VIP3016" s="607"/>
      <c r="VIQ3016" s="607"/>
      <c r="VIR3016" s="607"/>
      <c r="VIS3016" s="607"/>
      <c r="VIT3016" s="607"/>
      <c r="VIU3016" s="607"/>
      <c r="VIV3016" s="607"/>
      <c r="VIW3016" s="607"/>
      <c r="VIX3016" s="607"/>
      <c r="VIY3016" s="607"/>
      <c r="VIZ3016" s="607"/>
      <c r="VJA3016" s="607"/>
      <c r="VJB3016" s="607"/>
      <c r="VJC3016" s="607"/>
      <c r="VJD3016" s="607"/>
      <c r="VJE3016" s="607"/>
      <c r="VJF3016" s="607"/>
      <c r="VJG3016" s="607"/>
      <c r="VJH3016" s="607"/>
      <c r="VJI3016" s="607"/>
      <c r="VJJ3016" s="607"/>
      <c r="VJK3016" s="607"/>
      <c r="VJL3016" s="607"/>
      <c r="VJM3016" s="607"/>
      <c r="VJN3016" s="607"/>
      <c r="VJO3016" s="607"/>
      <c r="VJP3016" s="607"/>
      <c r="VJQ3016" s="607"/>
      <c r="VJR3016" s="607"/>
      <c r="VJS3016" s="607"/>
      <c r="VJT3016" s="607"/>
      <c r="VJU3016" s="607"/>
      <c r="VJV3016" s="607"/>
      <c r="VJW3016" s="607"/>
      <c r="VJX3016" s="607"/>
      <c r="VJY3016" s="607"/>
      <c r="VJZ3016" s="607"/>
      <c r="VKA3016" s="607"/>
      <c r="VKB3016" s="607"/>
      <c r="VKC3016" s="607"/>
      <c r="VKD3016" s="607"/>
      <c r="VKE3016" s="607"/>
      <c r="VKF3016" s="607"/>
      <c r="VKG3016" s="607"/>
      <c r="VKH3016" s="607"/>
      <c r="VKI3016" s="607"/>
      <c r="VKJ3016" s="607"/>
      <c r="VKK3016" s="607"/>
      <c r="VKL3016" s="607"/>
      <c r="VKM3016" s="607"/>
      <c r="VKN3016" s="607"/>
      <c r="VKO3016" s="607"/>
      <c r="VKP3016" s="607"/>
      <c r="VKQ3016" s="607"/>
      <c r="VKR3016" s="607"/>
      <c r="VKS3016" s="607"/>
      <c r="VKT3016" s="607"/>
      <c r="VKU3016" s="607"/>
      <c r="VKV3016" s="607"/>
      <c r="VKW3016" s="607"/>
      <c r="VKX3016" s="607"/>
      <c r="VKY3016" s="607"/>
      <c r="VKZ3016" s="607"/>
      <c r="VLA3016" s="607"/>
      <c r="VLB3016" s="607"/>
      <c r="VLC3016" s="607"/>
      <c r="VLD3016" s="607"/>
      <c r="VLE3016" s="607"/>
      <c r="VLF3016" s="607"/>
      <c r="VLG3016" s="607"/>
      <c r="VLH3016" s="607"/>
      <c r="VLI3016" s="607"/>
      <c r="VLJ3016" s="607"/>
      <c r="VLK3016" s="607"/>
      <c r="VLL3016" s="607"/>
      <c r="VLM3016" s="607"/>
      <c r="VLN3016" s="607"/>
      <c r="VLO3016" s="607"/>
      <c r="VLP3016" s="607"/>
      <c r="VLQ3016" s="607"/>
      <c r="VLR3016" s="607"/>
      <c r="VLS3016" s="607"/>
      <c r="VLT3016" s="607"/>
      <c r="VLU3016" s="607"/>
      <c r="VLV3016" s="607"/>
      <c r="VLW3016" s="607"/>
      <c r="VLX3016" s="607"/>
      <c r="VLY3016" s="607"/>
      <c r="VLZ3016" s="607"/>
      <c r="VMA3016" s="607"/>
      <c r="VMB3016" s="607"/>
      <c r="VMC3016" s="607"/>
      <c r="VMD3016" s="607"/>
      <c r="VME3016" s="607"/>
      <c r="VMF3016" s="607"/>
      <c r="VMG3016" s="607"/>
      <c r="VMH3016" s="607"/>
      <c r="VMI3016" s="607"/>
      <c r="VMJ3016" s="607"/>
      <c r="VMK3016" s="607"/>
      <c r="VML3016" s="607"/>
      <c r="VMM3016" s="607"/>
      <c r="VMN3016" s="607"/>
      <c r="VMO3016" s="607"/>
      <c r="VMP3016" s="607"/>
      <c r="VMQ3016" s="607"/>
      <c r="VMR3016" s="607"/>
      <c r="VMS3016" s="607"/>
      <c r="VMT3016" s="607"/>
      <c r="VMU3016" s="607"/>
      <c r="VMV3016" s="607"/>
      <c r="VMW3016" s="607"/>
      <c r="VMX3016" s="607"/>
      <c r="VMY3016" s="607"/>
      <c r="VMZ3016" s="607"/>
      <c r="VNA3016" s="607"/>
      <c r="VNB3016" s="607"/>
      <c r="VNC3016" s="607"/>
      <c r="VND3016" s="607"/>
      <c r="VNE3016" s="607"/>
      <c r="VNF3016" s="607"/>
      <c r="VNG3016" s="607"/>
      <c r="VNH3016" s="607"/>
      <c r="VNI3016" s="607"/>
      <c r="VNJ3016" s="607"/>
      <c r="VNK3016" s="607"/>
      <c r="VNL3016" s="607"/>
      <c r="VNM3016" s="607"/>
      <c r="VNN3016" s="607"/>
      <c r="VNO3016" s="607"/>
      <c r="VNP3016" s="607"/>
      <c r="VNQ3016" s="607"/>
      <c r="VNR3016" s="607"/>
      <c r="VNS3016" s="607"/>
      <c r="VNT3016" s="607"/>
      <c r="VNU3016" s="607"/>
      <c r="VNV3016" s="607"/>
      <c r="VNW3016" s="607"/>
      <c r="VNX3016" s="607"/>
      <c r="VNY3016" s="607"/>
      <c r="VNZ3016" s="607"/>
      <c r="VOA3016" s="607"/>
      <c r="VOB3016" s="607"/>
      <c r="VOC3016" s="607"/>
      <c r="VOD3016" s="607"/>
      <c r="VOE3016" s="607"/>
      <c r="VOF3016" s="607"/>
      <c r="VOG3016" s="607"/>
      <c r="VOH3016" s="607"/>
      <c r="VOI3016" s="607"/>
      <c r="VOJ3016" s="607"/>
      <c r="VOK3016" s="607"/>
      <c r="VOL3016" s="607"/>
      <c r="VOM3016" s="607"/>
      <c r="VON3016" s="607"/>
      <c r="VOO3016" s="607"/>
      <c r="VOP3016" s="607"/>
      <c r="VOQ3016" s="607"/>
      <c r="VOR3016" s="607"/>
      <c r="VOS3016" s="607"/>
      <c r="VOT3016" s="607"/>
      <c r="VOU3016" s="607"/>
      <c r="VOV3016" s="607"/>
      <c r="VOW3016" s="607"/>
      <c r="VOX3016" s="607"/>
      <c r="VOY3016" s="607"/>
      <c r="VOZ3016" s="607"/>
      <c r="VPA3016" s="607"/>
      <c r="VPB3016" s="607"/>
      <c r="VPC3016" s="607"/>
      <c r="VPD3016" s="607"/>
      <c r="VPE3016" s="607"/>
      <c r="VPF3016" s="607"/>
      <c r="VPG3016" s="607"/>
      <c r="VPH3016" s="607"/>
      <c r="VPI3016" s="607"/>
      <c r="VPJ3016" s="607"/>
      <c r="VPK3016" s="607"/>
      <c r="VPL3016" s="607"/>
      <c r="VPM3016" s="607"/>
      <c r="VPN3016" s="607"/>
      <c r="VPO3016" s="607"/>
      <c r="VPP3016" s="607"/>
      <c r="VPQ3016" s="607"/>
      <c r="VPR3016" s="607"/>
      <c r="VPS3016" s="607"/>
      <c r="VPT3016" s="607"/>
      <c r="VPU3016" s="607"/>
      <c r="VPV3016" s="607"/>
      <c r="VPW3016" s="607"/>
      <c r="VPX3016" s="607"/>
      <c r="VPY3016" s="607"/>
      <c r="VPZ3016" s="607"/>
      <c r="VQA3016" s="607"/>
      <c r="VQB3016" s="607"/>
      <c r="VQC3016" s="607"/>
      <c r="VQD3016" s="607"/>
      <c r="VQE3016" s="607"/>
      <c r="VQF3016" s="607"/>
      <c r="VQG3016" s="607"/>
      <c r="VQH3016" s="607"/>
      <c r="VQI3016" s="607"/>
      <c r="VQJ3016" s="607"/>
      <c r="VQK3016" s="607"/>
      <c r="VQL3016" s="607"/>
      <c r="VQM3016" s="607"/>
      <c r="VQN3016" s="607"/>
      <c r="VQO3016" s="607"/>
      <c r="VQP3016" s="607"/>
      <c r="VQQ3016" s="607"/>
      <c r="VQR3016" s="607"/>
      <c r="VQS3016" s="607"/>
      <c r="VQT3016" s="607"/>
      <c r="VQU3016" s="607"/>
      <c r="VQV3016" s="607"/>
      <c r="VQW3016" s="607"/>
      <c r="VQX3016" s="607"/>
      <c r="VQY3016" s="607"/>
      <c r="VQZ3016" s="607"/>
      <c r="VRA3016" s="607"/>
      <c r="VRB3016" s="607"/>
      <c r="VRC3016" s="607"/>
      <c r="VRD3016" s="607"/>
      <c r="VRE3016" s="607"/>
      <c r="VRF3016" s="607"/>
      <c r="VRG3016" s="607"/>
      <c r="VRH3016" s="607"/>
      <c r="VRI3016" s="607"/>
      <c r="VRJ3016" s="607"/>
      <c r="VRK3016" s="607"/>
      <c r="VRL3016" s="607"/>
      <c r="VRM3016" s="607"/>
      <c r="VRN3016" s="607"/>
      <c r="VRO3016" s="607"/>
      <c r="VRP3016" s="607"/>
      <c r="VRQ3016" s="607"/>
      <c r="VRR3016" s="607"/>
      <c r="VRS3016" s="607"/>
      <c r="VRT3016" s="607"/>
      <c r="VRU3016" s="607"/>
      <c r="VRV3016" s="607"/>
      <c r="VRW3016" s="607"/>
      <c r="VRX3016" s="607"/>
      <c r="VRY3016" s="607"/>
      <c r="VRZ3016" s="607"/>
      <c r="VSA3016" s="607"/>
      <c r="VSB3016" s="607"/>
      <c r="VSC3016" s="607"/>
      <c r="VSD3016" s="607"/>
      <c r="VSE3016" s="607"/>
      <c r="VSF3016" s="607"/>
      <c r="VSG3016" s="607"/>
      <c r="VSH3016" s="607"/>
      <c r="VSI3016" s="607"/>
      <c r="VSJ3016" s="607"/>
      <c r="VSK3016" s="607"/>
      <c r="VSL3016" s="607"/>
      <c r="VSM3016" s="607"/>
      <c r="VSN3016" s="607"/>
      <c r="VSO3016" s="607"/>
      <c r="VSP3016" s="607"/>
      <c r="VSQ3016" s="607"/>
      <c r="VSR3016" s="607"/>
      <c r="VSS3016" s="607"/>
      <c r="VST3016" s="607"/>
      <c r="VSU3016" s="607"/>
      <c r="VSV3016" s="607"/>
      <c r="VSW3016" s="607"/>
      <c r="VSX3016" s="607"/>
      <c r="VSY3016" s="607"/>
      <c r="VSZ3016" s="607"/>
      <c r="VTA3016" s="607"/>
      <c r="VTB3016" s="607"/>
      <c r="VTC3016" s="607"/>
      <c r="VTD3016" s="607"/>
      <c r="VTE3016" s="607"/>
      <c r="VTF3016" s="607"/>
      <c r="VTG3016" s="607"/>
      <c r="VTH3016" s="607"/>
      <c r="VTI3016" s="607"/>
      <c r="VTJ3016" s="607"/>
      <c r="VTK3016" s="607"/>
      <c r="VTL3016" s="607"/>
      <c r="VTM3016" s="607"/>
      <c r="VTN3016" s="607"/>
      <c r="VTO3016" s="607"/>
      <c r="VTP3016" s="607"/>
      <c r="VTQ3016" s="607"/>
      <c r="VTR3016" s="607"/>
      <c r="VTS3016" s="607"/>
      <c r="VTT3016" s="607"/>
      <c r="VTU3016" s="607"/>
      <c r="VTV3016" s="607"/>
      <c r="VTW3016" s="607"/>
      <c r="VTX3016" s="607"/>
      <c r="VTY3016" s="607"/>
      <c r="VTZ3016" s="607"/>
      <c r="VUA3016" s="607"/>
      <c r="VUB3016" s="607"/>
      <c r="VUC3016" s="607"/>
      <c r="VUD3016" s="607"/>
      <c r="VUE3016" s="607"/>
      <c r="VUF3016" s="607"/>
      <c r="VUG3016" s="607"/>
      <c r="VUH3016" s="607"/>
      <c r="VUI3016" s="607"/>
      <c r="VUJ3016" s="607"/>
      <c r="VUK3016" s="607"/>
      <c r="VUL3016" s="607"/>
      <c r="VUM3016" s="607"/>
      <c r="VUN3016" s="607"/>
      <c r="VUO3016" s="607"/>
      <c r="VUP3016" s="607"/>
      <c r="VUQ3016" s="607"/>
      <c r="VUR3016" s="607"/>
      <c r="VUS3016" s="607"/>
      <c r="VUT3016" s="607"/>
      <c r="VUU3016" s="607"/>
      <c r="VUV3016" s="607"/>
      <c r="VUW3016" s="607"/>
      <c r="VUX3016" s="607"/>
      <c r="VUY3016" s="607"/>
      <c r="VUZ3016" s="607"/>
      <c r="VVA3016" s="607"/>
      <c r="VVB3016" s="607"/>
      <c r="VVC3016" s="607"/>
      <c r="VVD3016" s="607"/>
      <c r="VVE3016" s="607"/>
      <c r="VVF3016" s="607"/>
      <c r="VVG3016" s="607"/>
      <c r="VVH3016" s="607"/>
      <c r="VVI3016" s="607"/>
      <c r="VVJ3016" s="607"/>
      <c r="VVK3016" s="607"/>
      <c r="VVL3016" s="607"/>
      <c r="VVM3016" s="607"/>
      <c r="VVN3016" s="607"/>
      <c r="VVO3016" s="607"/>
      <c r="VVP3016" s="607"/>
      <c r="VVQ3016" s="607"/>
      <c r="VVR3016" s="607"/>
      <c r="VVS3016" s="607"/>
      <c r="VVT3016" s="607"/>
      <c r="VVU3016" s="607"/>
      <c r="VVV3016" s="607"/>
      <c r="VVW3016" s="607"/>
      <c r="VVX3016" s="607"/>
      <c r="VVY3016" s="607"/>
      <c r="VVZ3016" s="607"/>
      <c r="VWA3016" s="607"/>
      <c r="VWB3016" s="607"/>
      <c r="VWC3016" s="607"/>
      <c r="VWD3016" s="607"/>
      <c r="VWE3016" s="607"/>
      <c r="VWF3016" s="607"/>
      <c r="VWG3016" s="607"/>
      <c r="VWH3016" s="607"/>
      <c r="VWI3016" s="607"/>
      <c r="VWJ3016" s="607"/>
      <c r="VWK3016" s="607"/>
      <c r="VWL3016" s="607"/>
      <c r="VWM3016" s="607"/>
      <c r="VWN3016" s="607"/>
      <c r="VWO3016" s="607"/>
      <c r="VWP3016" s="607"/>
      <c r="VWQ3016" s="607"/>
      <c r="VWR3016" s="607"/>
      <c r="VWS3016" s="607"/>
      <c r="VWT3016" s="607"/>
      <c r="VWU3016" s="607"/>
      <c r="VWV3016" s="607"/>
      <c r="VWW3016" s="607"/>
      <c r="VWX3016" s="607"/>
      <c r="VWY3016" s="607"/>
      <c r="VWZ3016" s="607"/>
      <c r="VXA3016" s="607"/>
      <c r="VXB3016" s="607"/>
      <c r="VXC3016" s="607"/>
      <c r="VXD3016" s="607"/>
      <c r="VXE3016" s="607"/>
      <c r="VXF3016" s="607"/>
      <c r="VXG3016" s="607"/>
      <c r="VXH3016" s="607"/>
      <c r="VXI3016" s="607"/>
      <c r="VXJ3016" s="607"/>
      <c r="VXK3016" s="607"/>
      <c r="VXL3016" s="607"/>
      <c r="VXM3016" s="607"/>
      <c r="VXN3016" s="607"/>
      <c r="VXO3016" s="607"/>
      <c r="VXP3016" s="607"/>
      <c r="VXQ3016" s="607"/>
      <c r="VXR3016" s="607"/>
      <c r="VXS3016" s="607"/>
      <c r="VXT3016" s="607"/>
      <c r="VXU3016" s="607"/>
      <c r="VXV3016" s="607"/>
      <c r="VXW3016" s="607"/>
      <c r="VXX3016" s="607"/>
      <c r="VXY3016" s="607"/>
      <c r="VXZ3016" s="607"/>
      <c r="VYA3016" s="607"/>
      <c r="VYB3016" s="607"/>
      <c r="VYC3016" s="607"/>
      <c r="VYD3016" s="607"/>
      <c r="VYE3016" s="607"/>
      <c r="VYF3016" s="607"/>
      <c r="VYG3016" s="607"/>
      <c r="VYH3016" s="607"/>
      <c r="VYI3016" s="607"/>
      <c r="VYJ3016" s="607"/>
      <c r="VYK3016" s="607"/>
      <c r="VYL3016" s="607"/>
      <c r="VYM3016" s="607"/>
      <c r="VYN3016" s="607"/>
      <c r="VYO3016" s="607"/>
      <c r="VYP3016" s="607"/>
      <c r="VYQ3016" s="607"/>
      <c r="VYR3016" s="607"/>
      <c r="VYS3016" s="607"/>
      <c r="VYT3016" s="607"/>
      <c r="VYU3016" s="607"/>
      <c r="VYV3016" s="607"/>
      <c r="VYW3016" s="607"/>
      <c r="VYX3016" s="607"/>
      <c r="VYY3016" s="607"/>
      <c r="VYZ3016" s="607"/>
      <c r="VZA3016" s="607"/>
      <c r="VZB3016" s="607"/>
      <c r="VZC3016" s="607"/>
      <c r="VZD3016" s="607"/>
      <c r="VZE3016" s="607"/>
      <c r="VZF3016" s="607"/>
      <c r="VZG3016" s="607"/>
      <c r="VZH3016" s="607"/>
      <c r="VZI3016" s="607"/>
      <c r="VZJ3016" s="607"/>
      <c r="VZK3016" s="607"/>
      <c r="VZL3016" s="607"/>
      <c r="VZM3016" s="607"/>
      <c r="VZN3016" s="607"/>
      <c r="VZO3016" s="607"/>
      <c r="VZP3016" s="607"/>
      <c r="VZQ3016" s="607"/>
      <c r="VZR3016" s="607"/>
      <c r="VZS3016" s="607"/>
      <c r="VZT3016" s="607"/>
      <c r="VZU3016" s="607"/>
      <c r="VZV3016" s="607"/>
      <c r="VZW3016" s="607"/>
      <c r="VZX3016" s="607"/>
      <c r="VZY3016" s="607"/>
      <c r="VZZ3016" s="607"/>
      <c r="WAA3016" s="607"/>
      <c r="WAB3016" s="607"/>
      <c r="WAC3016" s="607"/>
      <c r="WAD3016" s="607"/>
      <c r="WAE3016" s="607"/>
      <c r="WAF3016" s="607"/>
      <c r="WAG3016" s="607"/>
      <c r="WAH3016" s="607"/>
      <c r="WAI3016" s="607"/>
      <c r="WAJ3016" s="607"/>
      <c r="WAK3016" s="607"/>
      <c r="WAL3016" s="607"/>
      <c r="WAM3016" s="607"/>
      <c r="WAN3016" s="607"/>
      <c r="WAO3016" s="607"/>
      <c r="WAP3016" s="607"/>
      <c r="WAQ3016" s="607"/>
      <c r="WAR3016" s="607"/>
      <c r="WAS3016" s="607"/>
      <c r="WAT3016" s="607"/>
      <c r="WAU3016" s="607"/>
      <c r="WAV3016" s="607"/>
      <c r="WAW3016" s="607"/>
      <c r="WAX3016" s="607"/>
      <c r="WAY3016" s="607"/>
      <c r="WAZ3016" s="607"/>
      <c r="WBA3016" s="607"/>
      <c r="WBB3016" s="607"/>
      <c r="WBC3016" s="607"/>
      <c r="WBD3016" s="607"/>
      <c r="WBE3016" s="607"/>
      <c r="WBF3016" s="607"/>
      <c r="WBG3016" s="607"/>
      <c r="WBH3016" s="607"/>
      <c r="WBI3016" s="607"/>
      <c r="WBJ3016" s="607"/>
      <c r="WBK3016" s="607"/>
      <c r="WBL3016" s="607"/>
      <c r="WBM3016" s="607"/>
      <c r="WBN3016" s="607"/>
      <c r="WBO3016" s="607"/>
      <c r="WBP3016" s="607"/>
      <c r="WBQ3016" s="607"/>
      <c r="WBR3016" s="607"/>
      <c r="WBS3016" s="607"/>
      <c r="WBT3016" s="607"/>
      <c r="WBU3016" s="607"/>
      <c r="WBV3016" s="607"/>
      <c r="WBW3016" s="607"/>
      <c r="WBX3016" s="607"/>
      <c r="WBY3016" s="607"/>
      <c r="WBZ3016" s="607"/>
      <c r="WCA3016" s="607"/>
      <c r="WCB3016" s="607"/>
      <c r="WCC3016" s="607"/>
      <c r="WCD3016" s="607"/>
      <c r="WCE3016" s="607"/>
      <c r="WCF3016" s="607"/>
      <c r="WCG3016" s="607"/>
      <c r="WCH3016" s="607"/>
      <c r="WCI3016" s="607"/>
      <c r="WCJ3016" s="607"/>
      <c r="WCK3016" s="607"/>
      <c r="WCL3016" s="607"/>
      <c r="WCM3016" s="607"/>
      <c r="WCN3016" s="607"/>
      <c r="WCO3016" s="607"/>
      <c r="WCP3016" s="607"/>
      <c r="WCQ3016" s="607"/>
      <c r="WCR3016" s="607"/>
      <c r="WCS3016" s="607"/>
      <c r="WCT3016" s="607"/>
      <c r="WCU3016" s="607"/>
      <c r="WCV3016" s="607"/>
      <c r="WCW3016" s="607"/>
      <c r="WCX3016" s="607"/>
      <c r="WCY3016" s="607"/>
      <c r="WCZ3016" s="607"/>
      <c r="WDA3016" s="607"/>
      <c r="WDB3016" s="607"/>
      <c r="WDC3016" s="607"/>
      <c r="WDD3016" s="607"/>
      <c r="WDE3016" s="607"/>
      <c r="WDF3016" s="607"/>
      <c r="WDG3016" s="607"/>
      <c r="WDH3016" s="607"/>
      <c r="WDI3016" s="607"/>
      <c r="WDJ3016" s="607"/>
      <c r="WDK3016" s="607"/>
      <c r="WDL3016" s="607"/>
      <c r="WDM3016" s="607"/>
      <c r="WDN3016" s="607"/>
      <c r="WDO3016" s="607"/>
      <c r="WDP3016" s="607"/>
      <c r="WDQ3016" s="607"/>
      <c r="WDR3016" s="607"/>
      <c r="WDS3016" s="607"/>
      <c r="WDT3016" s="607"/>
      <c r="WDU3016" s="607"/>
      <c r="WDV3016" s="607"/>
      <c r="WDW3016" s="607"/>
      <c r="WDX3016" s="607"/>
      <c r="WDY3016" s="607"/>
      <c r="WDZ3016" s="607"/>
      <c r="WEA3016" s="607"/>
      <c r="WEB3016" s="607"/>
      <c r="WEC3016" s="607"/>
      <c r="WED3016" s="607"/>
      <c r="WEE3016" s="607"/>
      <c r="WEF3016" s="607"/>
      <c r="WEG3016" s="607"/>
      <c r="WEH3016" s="607"/>
      <c r="WEI3016" s="607"/>
      <c r="WEJ3016" s="607"/>
      <c r="WEK3016" s="607"/>
      <c r="WEL3016" s="607"/>
      <c r="WEM3016" s="607"/>
      <c r="WEN3016" s="607"/>
      <c r="WEO3016" s="607"/>
      <c r="WEP3016" s="607"/>
      <c r="WEQ3016" s="607"/>
      <c r="WER3016" s="607"/>
      <c r="WES3016" s="607"/>
      <c r="WET3016" s="607"/>
      <c r="WEU3016" s="607"/>
      <c r="WEV3016" s="607"/>
      <c r="WEW3016" s="607"/>
      <c r="WEX3016" s="607"/>
      <c r="WEY3016" s="607"/>
      <c r="WEZ3016" s="607"/>
      <c r="WFA3016" s="607"/>
      <c r="WFB3016" s="607"/>
      <c r="WFC3016" s="607"/>
      <c r="WFD3016" s="607"/>
      <c r="WFE3016" s="607"/>
      <c r="WFF3016" s="607"/>
      <c r="WFG3016" s="607"/>
      <c r="WFH3016" s="607"/>
      <c r="WFI3016" s="607"/>
      <c r="WFJ3016" s="607"/>
      <c r="WFK3016" s="607"/>
      <c r="WFL3016" s="607"/>
      <c r="WFM3016" s="607"/>
      <c r="WFN3016" s="607"/>
      <c r="WFO3016" s="607"/>
      <c r="WFP3016" s="607"/>
      <c r="WFQ3016" s="607"/>
      <c r="WFR3016" s="607"/>
      <c r="WFS3016" s="607"/>
      <c r="WFT3016" s="607"/>
      <c r="WFU3016" s="607"/>
      <c r="WFV3016" s="607"/>
      <c r="WFW3016" s="607"/>
      <c r="WFX3016" s="607"/>
      <c r="WFY3016" s="607"/>
      <c r="WFZ3016" s="607"/>
      <c r="WGA3016" s="607"/>
      <c r="WGB3016" s="607"/>
      <c r="WGC3016" s="607"/>
      <c r="WGD3016" s="607"/>
      <c r="WGE3016" s="607"/>
      <c r="WGF3016" s="607"/>
      <c r="WGG3016" s="607"/>
      <c r="WGH3016" s="607"/>
      <c r="WGI3016" s="607"/>
      <c r="WGJ3016" s="607"/>
      <c r="WGK3016" s="607"/>
      <c r="WGL3016" s="607"/>
      <c r="WGM3016" s="607"/>
      <c r="WGN3016" s="607"/>
      <c r="WGO3016" s="607"/>
      <c r="WGP3016" s="607"/>
      <c r="WGQ3016" s="607"/>
      <c r="WGR3016" s="607"/>
      <c r="WGS3016" s="607"/>
      <c r="WGT3016" s="607"/>
      <c r="WGU3016" s="607"/>
      <c r="WGV3016" s="607"/>
      <c r="WGW3016" s="607"/>
      <c r="WGX3016" s="607"/>
      <c r="WGY3016" s="607"/>
      <c r="WGZ3016" s="607"/>
      <c r="WHA3016" s="607"/>
      <c r="WHB3016" s="607"/>
      <c r="WHC3016" s="607"/>
      <c r="WHD3016" s="607"/>
      <c r="WHE3016" s="607"/>
      <c r="WHF3016" s="607"/>
      <c r="WHG3016" s="607"/>
      <c r="WHH3016" s="607"/>
      <c r="WHI3016" s="607"/>
      <c r="WHJ3016" s="607"/>
      <c r="WHK3016" s="607"/>
      <c r="WHL3016" s="607"/>
      <c r="WHM3016" s="607"/>
      <c r="WHN3016" s="607"/>
      <c r="WHO3016" s="607"/>
      <c r="WHP3016" s="607"/>
      <c r="WHQ3016" s="607"/>
      <c r="WHR3016" s="607"/>
      <c r="WHS3016" s="607"/>
      <c r="WHT3016" s="607"/>
      <c r="WHU3016" s="607"/>
      <c r="WHV3016" s="607"/>
      <c r="WHW3016" s="607"/>
      <c r="WHX3016" s="607"/>
      <c r="WHY3016" s="607"/>
      <c r="WHZ3016" s="607"/>
      <c r="WIA3016" s="607"/>
      <c r="WIB3016" s="607"/>
      <c r="WIC3016" s="607"/>
      <c r="WID3016" s="607"/>
      <c r="WIE3016" s="607"/>
      <c r="WIF3016" s="607"/>
      <c r="WIG3016" s="607"/>
      <c r="WIH3016" s="607"/>
      <c r="WII3016" s="607"/>
      <c r="WIJ3016" s="607"/>
      <c r="WIK3016" s="607"/>
      <c r="WIL3016" s="607"/>
      <c r="WIM3016" s="607"/>
      <c r="WIN3016" s="607"/>
      <c r="WIO3016" s="607"/>
      <c r="WIP3016" s="607"/>
      <c r="WIQ3016" s="607"/>
      <c r="WIR3016" s="607"/>
      <c r="WIS3016" s="607"/>
      <c r="WIT3016" s="607"/>
      <c r="WIU3016" s="607"/>
      <c r="WIV3016" s="607"/>
      <c r="WIW3016" s="607"/>
      <c r="WIX3016" s="607"/>
      <c r="WIY3016" s="607"/>
      <c r="WIZ3016" s="607"/>
      <c r="WJA3016" s="607"/>
      <c r="WJB3016" s="607"/>
      <c r="WJC3016" s="607"/>
      <c r="WJD3016" s="607"/>
      <c r="WJE3016" s="607"/>
      <c r="WJF3016" s="607"/>
      <c r="WJG3016" s="607"/>
      <c r="WJH3016" s="607"/>
      <c r="WJI3016" s="607"/>
      <c r="WJJ3016" s="607"/>
      <c r="WJK3016" s="607"/>
      <c r="WJL3016" s="607"/>
      <c r="WJM3016" s="607"/>
      <c r="WJN3016" s="607"/>
      <c r="WJO3016" s="607"/>
      <c r="WJP3016" s="607"/>
      <c r="WJQ3016" s="607"/>
      <c r="WJR3016" s="607"/>
      <c r="WJS3016" s="607"/>
      <c r="WJT3016" s="607"/>
      <c r="WJU3016" s="607"/>
      <c r="WJV3016" s="607"/>
      <c r="WJW3016" s="607"/>
      <c r="WJX3016" s="607"/>
      <c r="WJY3016" s="607"/>
      <c r="WJZ3016" s="607"/>
      <c r="WKA3016" s="607"/>
      <c r="WKB3016" s="607"/>
      <c r="WKC3016" s="607"/>
      <c r="WKD3016" s="607"/>
      <c r="WKE3016" s="607"/>
      <c r="WKF3016" s="607"/>
      <c r="WKG3016" s="607"/>
      <c r="WKH3016" s="607"/>
      <c r="WKI3016" s="607"/>
      <c r="WKJ3016" s="607"/>
      <c r="WKK3016" s="607"/>
      <c r="WKL3016" s="607"/>
      <c r="WKM3016" s="607"/>
      <c r="WKN3016" s="607"/>
      <c r="WKO3016" s="607"/>
      <c r="WKP3016" s="607"/>
      <c r="WKQ3016" s="607"/>
      <c r="WKR3016" s="607"/>
      <c r="WKS3016" s="607"/>
      <c r="WKT3016" s="607"/>
      <c r="WKU3016" s="607"/>
      <c r="WKV3016" s="607"/>
      <c r="WKW3016" s="607"/>
      <c r="WKX3016" s="607"/>
      <c r="WKY3016" s="607"/>
      <c r="WKZ3016" s="607"/>
      <c r="WLA3016" s="607"/>
      <c r="WLB3016" s="607"/>
      <c r="WLC3016" s="607"/>
      <c r="WLD3016" s="607"/>
      <c r="WLE3016" s="607"/>
      <c r="WLF3016" s="607"/>
      <c r="WLG3016" s="607"/>
      <c r="WLH3016" s="607"/>
      <c r="WLI3016" s="607"/>
      <c r="WLJ3016" s="607"/>
      <c r="WLK3016" s="607"/>
      <c r="WLL3016" s="607"/>
      <c r="WLM3016" s="607"/>
      <c r="WLN3016" s="607"/>
      <c r="WLO3016" s="607"/>
      <c r="WLP3016" s="607"/>
      <c r="WLQ3016" s="607"/>
      <c r="WLR3016" s="607"/>
      <c r="WLS3016" s="607"/>
      <c r="WLT3016" s="607"/>
      <c r="WLU3016" s="607"/>
      <c r="WLV3016" s="607"/>
      <c r="WLW3016" s="607"/>
      <c r="WLX3016" s="607"/>
      <c r="WLY3016" s="607"/>
      <c r="WLZ3016" s="607"/>
      <c r="WMA3016" s="607"/>
      <c r="WMB3016" s="607"/>
      <c r="WMC3016" s="607"/>
      <c r="WMD3016" s="607"/>
      <c r="WME3016" s="607"/>
      <c r="WMF3016" s="607"/>
      <c r="WMG3016" s="607"/>
      <c r="WMH3016" s="607"/>
      <c r="WMI3016" s="607"/>
      <c r="WMJ3016" s="607"/>
      <c r="WMK3016" s="607"/>
      <c r="WML3016" s="607"/>
      <c r="WMM3016" s="607"/>
      <c r="WMN3016" s="607"/>
      <c r="WMO3016" s="607"/>
      <c r="WMP3016" s="607"/>
      <c r="WMQ3016" s="607"/>
      <c r="WMR3016" s="607"/>
      <c r="WMS3016" s="607"/>
      <c r="WMT3016" s="607"/>
      <c r="WMU3016" s="607"/>
      <c r="WMV3016" s="607"/>
      <c r="WMW3016" s="607"/>
      <c r="WMX3016" s="607"/>
      <c r="WMY3016" s="607"/>
      <c r="WMZ3016" s="607"/>
      <c r="WNA3016" s="607"/>
      <c r="WNB3016" s="607"/>
      <c r="WNC3016" s="607"/>
      <c r="WND3016" s="607"/>
      <c r="WNE3016" s="607"/>
      <c r="WNF3016" s="607"/>
      <c r="WNG3016" s="607"/>
      <c r="WNH3016" s="607"/>
      <c r="WNI3016" s="607"/>
      <c r="WNJ3016" s="607"/>
      <c r="WNK3016" s="607"/>
      <c r="WNL3016" s="607"/>
      <c r="WNM3016" s="607"/>
      <c r="WNN3016" s="607"/>
      <c r="WNO3016" s="607"/>
      <c r="WNP3016" s="607"/>
      <c r="WNQ3016" s="607"/>
      <c r="WNR3016" s="607"/>
      <c r="WNS3016" s="607"/>
      <c r="WNT3016" s="607"/>
      <c r="WNU3016" s="607"/>
      <c r="WNV3016" s="607"/>
      <c r="WNW3016" s="607"/>
      <c r="WNX3016" s="607"/>
      <c r="WNY3016" s="607"/>
      <c r="WNZ3016" s="607"/>
      <c r="WOA3016" s="607"/>
      <c r="WOB3016" s="607"/>
      <c r="WOC3016" s="607"/>
      <c r="WOD3016" s="607"/>
      <c r="WOE3016" s="607"/>
      <c r="WOF3016" s="607"/>
      <c r="WOG3016" s="607"/>
      <c r="WOH3016" s="607"/>
      <c r="WOI3016" s="607"/>
      <c r="WOJ3016" s="607"/>
      <c r="WOK3016" s="607"/>
      <c r="WOL3016" s="607"/>
      <c r="WOM3016" s="607"/>
      <c r="WON3016" s="607"/>
      <c r="WOO3016" s="607"/>
      <c r="WOP3016" s="607"/>
      <c r="WOQ3016" s="607"/>
      <c r="WOR3016" s="607"/>
      <c r="WOS3016" s="607"/>
      <c r="WOT3016" s="607"/>
      <c r="WOU3016" s="607"/>
      <c r="WOV3016" s="607"/>
      <c r="WOW3016" s="607"/>
      <c r="WOX3016" s="607"/>
      <c r="WOY3016" s="607"/>
      <c r="WOZ3016" s="607"/>
      <c r="WPA3016" s="607"/>
      <c r="WPB3016" s="607"/>
      <c r="WPC3016" s="607"/>
      <c r="WPD3016" s="607"/>
      <c r="WPE3016" s="607"/>
      <c r="WPF3016" s="607"/>
      <c r="WPG3016" s="607"/>
      <c r="WPH3016" s="607"/>
      <c r="WPI3016" s="607"/>
      <c r="WPJ3016" s="607"/>
      <c r="WPK3016" s="607"/>
      <c r="WPL3016" s="607"/>
      <c r="WPM3016" s="607"/>
      <c r="WPN3016" s="607"/>
      <c r="WPO3016" s="607"/>
      <c r="WPP3016" s="607"/>
      <c r="WPQ3016" s="607"/>
      <c r="WPR3016" s="607"/>
      <c r="WPS3016" s="607"/>
      <c r="WPT3016" s="607"/>
      <c r="WPU3016" s="607"/>
      <c r="WPV3016" s="607"/>
      <c r="WPW3016" s="607"/>
      <c r="WPX3016" s="607"/>
      <c r="WPY3016" s="607"/>
      <c r="WPZ3016" s="607"/>
      <c r="WQA3016" s="607"/>
      <c r="WQB3016" s="607"/>
      <c r="WQC3016" s="607"/>
      <c r="WQD3016" s="607"/>
      <c r="WQE3016" s="607"/>
      <c r="WQF3016" s="607"/>
      <c r="WQG3016" s="607"/>
      <c r="WQH3016" s="607"/>
      <c r="WQI3016" s="607"/>
      <c r="WQJ3016" s="607"/>
      <c r="WQK3016" s="607"/>
      <c r="WQL3016" s="607"/>
      <c r="WQM3016" s="607"/>
      <c r="WQN3016" s="607"/>
      <c r="WQO3016" s="607"/>
      <c r="WQP3016" s="607"/>
      <c r="WQQ3016" s="607"/>
      <c r="WQR3016" s="607"/>
      <c r="WQS3016" s="607"/>
      <c r="WQT3016" s="607"/>
      <c r="WQU3016" s="607"/>
      <c r="WQV3016" s="607"/>
      <c r="WQW3016" s="607"/>
      <c r="WQX3016" s="607"/>
      <c r="WQY3016" s="607"/>
      <c r="WQZ3016" s="607"/>
      <c r="WRA3016" s="607"/>
      <c r="WRB3016" s="607"/>
      <c r="WRC3016" s="607"/>
      <c r="WRD3016" s="607"/>
      <c r="WRE3016" s="607"/>
      <c r="WRF3016" s="607"/>
      <c r="WRG3016" s="607"/>
      <c r="WRH3016" s="607"/>
      <c r="WRI3016" s="607"/>
      <c r="WRJ3016" s="607"/>
      <c r="WRK3016" s="607"/>
      <c r="WRL3016" s="607"/>
      <c r="WRM3016" s="607"/>
      <c r="WRN3016" s="607"/>
      <c r="WRO3016" s="607"/>
      <c r="WRP3016" s="607"/>
      <c r="WRQ3016" s="607"/>
      <c r="WRR3016" s="607"/>
      <c r="WRS3016" s="607"/>
      <c r="WRT3016" s="607"/>
      <c r="WRU3016" s="607"/>
      <c r="WRV3016" s="607"/>
      <c r="WRW3016" s="607"/>
      <c r="WRX3016" s="607"/>
      <c r="WRY3016" s="607"/>
      <c r="WRZ3016" s="607"/>
      <c r="WSA3016" s="607"/>
      <c r="WSB3016" s="607"/>
      <c r="WSC3016" s="607"/>
      <c r="WSD3016" s="607"/>
      <c r="WSE3016" s="607"/>
      <c r="WSF3016" s="607"/>
      <c r="WSG3016" s="607"/>
      <c r="WSH3016" s="607"/>
      <c r="WSI3016" s="607"/>
      <c r="WSJ3016" s="607"/>
      <c r="WSK3016" s="607"/>
      <c r="WSL3016" s="607"/>
      <c r="WSM3016" s="607"/>
      <c r="WSN3016" s="607"/>
      <c r="WSO3016" s="607"/>
      <c r="WSP3016" s="607"/>
      <c r="WSQ3016" s="607"/>
      <c r="WSR3016" s="607"/>
      <c r="WSS3016" s="607"/>
      <c r="WST3016" s="607"/>
      <c r="WSU3016" s="607"/>
      <c r="WSV3016" s="607"/>
      <c r="WSW3016" s="607"/>
      <c r="WSX3016" s="607"/>
      <c r="WSY3016" s="607"/>
      <c r="WSZ3016" s="607"/>
      <c r="WTA3016" s="607"/>
      <c r="WTB3016" s="607"/>
      <c r="WTC3016" s="607"/>
      <c r="WTD3016" s="607"/>
      <c r="WTE3016" s="607"/>
      <c r="WTF3016" s="607"/>
      <c r="WTG3016" s="607"/>
      <c r="WTH3016" s="607"/>
      <c r="WTI3016" s="607"/>
      <c r="WTJ3016" s="607"/>
      <c r="WTK3016" s="607"/>
      <c r="WTL3016" s="607"/>
      <c r="WTM3016" s="607"/>
      <c r="WTN3016" s="607"/>
      <c r="WTO3016" s="607"/>
      <c r="WTP3016" s="607"/>
      <c r="WTQ3016" s="607"/>
      <c r="WTR3016" s="607"/>
      <c r="WTS3016" s="607"/>
      <c r="WTT3016" s="607"/>
      <c r="WTU3016" s="607"/>
      <c r="WTV3016" s="607"/>
      <c r="WTW3016" s="607"/>
      <c r="WTX3016" s="607"/>
      <c r="WTY3016" s="607"/>
      <c r="WTZ3016" s="607"/>
      <c r="WUA3016" s="607"/>
      <c r="WUB3016" s="607"/>
      <c r="WUC3016" s="607"/>
      <c r="WUD3016" s="607"/>
      <c r="WUE3016" s="607"/>
      <c r="WUF3016" s="607"/>
      <c r="WUG3016" s="607"/>
      <c r="WUH3016" s="607"/>
      <c r="WUI3016" s="607"/>
      <c r="WUJ3016" s="607"/>
      <c r="WUK3016" s="607"/>
      <c r="WUL3016" s="607"/>
      <c r="WUM3016" s="607"/>
      <c r="WUN3016" s="607"/>
      <c r="WUO3016" s="607"/>
      <c r="WUP3016" s="607"/>
      <c r="WUQ3016" s="607"/>
      <c r="WUR3016" s="607"/>
      <c r="WUS3016" s="607"/>
      <c r="WUT3016" s="607"/>
      <c r="WUU3016" s="607"/>
      <c r="WUV3016" s="607"/>
      <c r="WUW3016" s="607"/>
      <c r="WUX3016" s="607"/>
      <c r="WUY3016" s="607"/>
      <c r="WUZ3016" s="607"/>
      <c r="WVA3016" s="607"/>
      <c r="WVB3016" s="607"/>
      <c r="WVC3016" s="607"/>
      <c r="WVD3016" s="607"/>
      <c r="WVE3016" s="607"/>
      <c r="WVF3016" s="607"/>
      <c r="WVG3016" s="607"/>
      <c r="WVH3016" s="607"/>
      <c r="WVI3016" s="607"/>
      <c r="WVJ3016" s="607"/>
      <c r="WVK3016" s="607"/>
      <c r="WVL3016" s="607"/>
      <c r="WVM3016" s="607"/>
      <c r="WVN3016" s="607"/>
      <c r="WVO3016" s="607"/>
      <c r="WVP3016" s="607"/>
      <c r="WVQ3016" s="607"/>
      <c r="WVR3016" s="607"/>
      <c r="WVS3016" s="607"/>
      <c r="WVT3016" s="607"/>
      <c r="WVU3016" s="607"/>
      <c r="WVV3016" s="607"/>
      <c r="WVW3016" s="607"/>
      <c r="WVX3016" s="607"/>
      <c r="WVY3016" s="607"/>
      <c r="WVZ3016" s="607"/>
      <c r="WWA3016" s="607"/>
      <c r="WWB3016" s="607"/>
      <c r="WWC3016" s="607"/>
      <c r="WWD3016" s="607"/>
      <c r="WWE3016" s="607"/>
      <c r="WWF3016" s="607"/>
      <c r="WWG3016" s="607"/>
      <c r="WWH3016" s="607"/>
      <c r="WWI3016" s="607"/>
      <c r="WWJ3016" s="607"/>
      <c r="WWK3016" s="607"/>
      <c r="WWL3016" s="607"/>
      <c r="WWM3016" s="607"/>
      <c r="WWN3016" s="607"/>
      <c r="WWO3016" s="607"/>
      <c r="WWP3016" s="607"/>
      <c r="WWQ3016" s="607"/>
      <c r="WWR3016" s="607"/>
      <c r="WWS3016" s="607"/>
      <c r="WWT3016" s="607"/>
      <c r="WWU3016" s="607"/>
      <c r="WWV3016" s="607"/>
      <c r="WWW3016" s="607"/>
      <c r="WWX3016" s="607"/>
      <c r="WWY3016" s="607"/>
      <c r="WWZ3016" s="607"/>
      <c r="WXA3016" s="607"/>
      <c r="WXB3016" s="607"/>
      <c r="WXC3016" s="607"/>
      <c r="WXD3016" s="607"/>
      <c r="WXE3016" s="607"/>
      <c r="WXF3016" s="607"/>
      <c r="WXG3016" s="607"/>
      <c r="WXH3016" s="607"/>
      <c r="WXI3016" s="607"/>
      <c r="WXJ3016" s="607"/>
      <c r="WXK3016" s="607"/>
      <c r="WXL3016" s="607"/>
      <c r="WXM3016" s="607"/>
      <c r="WXN3016" s="607"/>
      <c r="WXO3016" s="607"/>
      <c r="WXP3016" s="607"/>
      <c r="WXQ3016" s="607"/>
      <c r="WXR3016" s="607"/>
      <c r="WXS3016" s="607"/>
      <c r="WXT3016" s="607"/>
      <c r="WXU3016" s="607"/>
      <c r="WXV3016" s="607"/>
      <c r="WXW3016" s="607"/>
      <c r="WXX3016" s="607"/>
      <c r="WXY3016" s="607"/>
      <c r="WXZ3016" s="607"/>
      <c r="WYA3016" s="607"/>
      <c r="WYB3016" s="607"/>
      <c r="WYC3016" s="607"/>
      <c r="WYD3016" s="607"/>
      <c r="WYE3016" s="607"/>
      <c r="WYF3016" s="607"/>
      <c r="WYG3016" s="607"/>
      <c r="WYH3016" s="607"/>
      <c r="WYI3016" s="607"/>
      <c r="WYJ3016" s="607"/>
      <c r="WYK3016" s="607"/>
      <c r="WYL3016" s="607"/>
      <c r="WYM3016" s="607"/>
      <c r="WYN3016" s="607"/>
      <c r="WYO3016" s="607"/>
      <c r="WYP3016" s="607"/>
      <c r="WYQ3016" s="607"/>
      <c r="WYR3016" s="607"/>
      <c r="WYS3016" s="607"/>
      <c r="WYT3016" s="607"/>
      <c r="WYU3016" s="607"/>
      <c r="WYV3016" s="607"/>
      <c r="WYW3016" s="607"/>
      <c r="WYX3016" s="607"/>
      <c r="WYY3016" s="607"/>
      <c r="WYZ3016" s="607"/>
      <c r="WZA3016" s="607"/>
      <c r="WZB3016" s="607"/>
      <c r="WZC3016" s="607"/>
      <c r="WZD3016" s="607"/>
      <c r="WZE3016" s="607"/>
      <c r="WZF3016" s="607"/>
      <c r="WZG3016" s="607"/>
      <c r="WZH3016" s="607"/>
      <c r="WZI3016" s="607"/>
      <c r="WZJ3016" s="607"/>
      <c r="WZK3016" s="607"/>
      <c r="WZL3016" s="607"/>
      <c r="WZM3016" s="607"/>
      <c r="WZN3016" s="607"/>
      <c r="WZO3016" s="607"/>
      <c r="WZP3016" s="607"/>
      <c r="WZQ3016" s="607"/>
      <c r="WZR3016" s="607"/>
      <c r="WZS3016" s="607"/>
      <c r="WZT3016" s="607"/>
      <c r="WZU3016" s="607"/>
      <c r="WZV3016" s="607"/>
      <c r="WZW3016" s="607"/>
      <c r="WZX3016" s="607"/>
      <c r="WZY3016" s="607"/>
      <c r="WZZ3016" s="607"/>
      <c r="XAA3016" s="607"/>
      <c r="XAB3016" s="607"/>
      <c r="XAC3016" s="607"/>
      <c r="XAD3016" s="607"/>
      <c r="XAE3016" s="607"/>
      <c r="XAF3016" s="607"/>
      <c r="XAG3016" s="607"/>
      <c r="XAH3016" s="607"/>
      <c r="XAI3016" s="607"/>
      <c r="XAJ3016" s="607"/>
      <c r="XAK3016" s="607"/>
      <c r="XAL3016" s="607"/>
      <c r="XAM3016" s="607"/>
      <c r="XAN3016" s="607"/>
      <c r="XAO3016" s="607"/>
      <c r="XAP3016" s="607"/>
      <c r="XAQ3016" s="607"/>
      <c r="XAR3016" s="607"/>
      <c r="XAS3016" s="607"/>
      <c r="XAT3016" s="607"/>
      <c r="XAU3016" s="607"/>
      <c r="XAV3016" s="607"/>
      <c r="XAW3016" s="607"/>
      <c r="XAX3016" s="607"/>
      <c r="XAY3016" s="607"/>
      <c r="XAZ3016" s="607"/>
      <c r="XBA3016" s="607"/>
      <c r="XBB3016" s="607"/>
      <c r="XBC3016" s="607"/>
      <c r="XBD3016" s="607"/>
      <c r="XBE3016" s="607"/>
      <c r="XBF3016" s="607"/>
      <c r="XBG3016" s="607"/>
      <c r="XBH3016" s="607"/>
      <c r="XBI3016" s="607"/>
      <c r="XBJ3016" s="607"/>
      <c r="XBK3016" s="607"/>
      <c r="XBL3016" s="607"/>
      <c r="XBM3016" s="607"/>
      <c r="XBN3016" s="607"/>
      <c r="XBO3016" s="607"/>
      <c r="XBP3016" s="607"/>
      <c r="XBQ3016" s="607"/>
      <c r="XBR3016" s="607"/>
      <c r="XBS3016" s="607"/>
      <c r="XBT3016" s="607"/>
      <c r="XBU3016" s="607"/>
      <c r="XBV3016" s="607"/>
      <c r="XBW3016" s="607"/>
      <c r="XBX3016" s="607"/>
      <c r="XBY3016" s="607"/>
      <c r="XBZ3016" s="607"/>
      <c r="XCA3016" s="607"/>
      <c r="XCB3016" s="607"/>
      <c r="XCC3016" s="607"/>
      <c r="XCD3016" s="607"/>
      <c r="XCE3016" s="607"/>
      <c r="XCF3016" s="607"/>
      <c r="XCG3016" s="607"/>
      <c r="XCH3016" s="607"/>
      <c r="XCI3016" s="607"/>
      <c r="XCJ3016" s="607"/>
      <c r="XCK3016" s="607"/>
      <c r="XCL3016" s="607"/>
      <c r="XCM3016" s="607"/>
      <c r="XCN3016" s="607"/>
      <c r="XCO3016" s="607"/>
      <c r="XCP3016" s="607"/>
      <c r="XCQ3016" s="607"/>
      <c r="XCR3016" s="607"/>
      <c r="XCS3016" s="607"/>
      <c r="XCT3016" s="607"/>
      <c r="XCU3016" s="607"/>
      <c r="XCV3016" s="607"/>
      <c r="XCW3016" s="607"/>
      <c r="XCX3016" s="607"/>
      <c r="XCY3016" s="607"/>
      <c r="XCZ3016" s="607"/>
      <c r="XDA3016" s="607"/>
      <c r="XDB3016" s="607"/>
      <c r="XDC3016" s="607"/>
      <c r="XDD3016" s="607"/>
      <c r="XDE3016" s="607"/>
      <c r="XDF3016" s="607"/>
      <c r="XDG3016" s="607"/>
      <c r="XDH3016" s="607"/>
      <c r="XDI3016" s="607"/>
      <c r="XDJ3016" s="607"/>
      <c r="XDK3016" s="607"/>
      <c r="XDL3016" s="607"/>
      <c r="XDM3016" s="607"/>
      <c r="XDN3016" s="607"/>
      <c r="XDO3016" s="607"/>
      <c r="XDP3016" s="607"/>
      <c r="XDQ3016" s="607"/>
      <c r="XDR3016" s="607"/>
      <c r="XDS3016" s="607"/>
      <c r="XDT3016" s="607"/>
      <c r="XDU3016" s="607"/>
      <c r="XDV3016" s="607"/>
      <c r="XDW3016" s="607"/>
      <c r="XDX3016" s="607"/>
      <c r="XDY3016" s="607"/>
      <c r="XDZ3016" s="607"/>
      <c r="XEA3016" s="607"/>
      <c r="XEB3016" s="607"/>
      <c r="XEC3016" s="607"/>
      <c r="XED3016" s="607"/>
      <c r="XEE3016" s="607"/>
      <c r="XEF3016" s="607"/>
      <c r="XEG3016" s="607"/>
      <c r="XEH3016" s="607"/>
      <c r="XEI3016" s="607"/>
      <c r="XEJ3016" s="607"/>
      <c r="XEK3016" s="607"/>
      <c r="XEL3016" s="607"/>
      <c r="XEM3016" s="607"/>
      <c r="XEN3016" s="607"/>
      <c r="XEO3016" s="607"/>
      <c r="XEP3016" s="607"/>
      <c r="XEQ3016" s="607"/>
      <c r="XER3016" s="607"/>
      <c r="XES3016" s="607"/>
      <c r="XET3016" s="607"/>
      <c r="XEU3016" s="607"/>
      <c r="XEV3016" s="607"/>
      <c r="XEW3016" s="607"/>
      <c r="XEX3016" s="607"/>
      <c r="XEY3016" s="607"/>
      <c r="XEZ3016" s="607"/>
      <c r="XFA3016" s="607"/>
      <c r="XFB3016" s="607"/>
      <c r="XFC3016" s="607"/>
      <c r="XFD3016" s="607"/>
    </row>
    <row r="3017" spans="1:16384">
      <c r="A3017" s="1262"/>
      <c r="B3017" s="607"/>
      <c r="C3017" s="599" t="s">
        <v>7201</v>
      </c>
      <c r="D3017" s="599" t="s">
        <v>518</v>
      </c>
      <c r="E3017" s="605" t="s">
        <v>149</v>
      </c>
      <c r="F3017" s="605" t="s">
        <v>121</v>
      </c>
      <c r="G3017" s="602">
        <v>250</v>
      </c>
      <c r="H3017" s="602">
        <v>250</v>
      </c>
      <c r="I3017" s="14">
        <v>1</v>
      </c>
      <c r="J3017" s="607"/>
      <c r="K3017" s="607"/>
      <c r="L3017" s="607"/>
      <c r="M3017" s="607"/>
      <c r="N3017" s="607"/>
      <c r="O3017" s="607"/>
      <c r="P3017" s="607"/>
      <c r="Q3017" s="607"/>
      <c r="R3017" s="607"/>
      <c r="S3017" s="607"/>
      <c r="T3017" s="607"/>
      <c r="U3017" s="607"/>
      <c r="V3017" s="607"/>
      <c r="W3017" s="607"/>
      <c r="X3017" s="607"/>
      <c r="Y3017" s="607"/>
      <c r="Z3017" s="607"/>
      <c r="AA3017" s="607"/>
      <c r="AB3017" s="607"/>
      <c r="AC3017" s="607"/>
      <c r="AD3017" s="607"/>
      <c r="AE3017" s="607"/>
      <c r="AF3017" s="607"/>
      <c r="AG3017" s="607"/>
      <c r="AH3017" s="607"/>
      <c r="AI3017" s="607"/>
      <c r="AJ3017" s="607"/>
      <c r="AK3017" s="607"/>
      <c r="AL3017" s="607"/>
      <c r="AM3017" s="607"/>
      <c r="AN3017" s="607"/>
      <c r="AO3017" s="607"/>
      <c r="AP3017" s="607"/>
      <c r="AQ3017" s="607"/>
      <c r="AR3017" s="607"/>
      <c r="AS3017" s="607"/>
      <c r="AT3017" s="607"/>
      <c r="AU3017" s="607"/>
      <c r="AV3017" s="607"/>
      <c r="AW3017" s="607"/>
      <c r="AX3017" s="607"/>
      <c r="AY3017" s="607"/>
      <c r="AZ3017" s="607"/>
      <c r="BA3017" s="607"/>
      <c r="BB3017" s="607"/>
      <c r="BC3017" s="607"/>
      <c r="BD3017" s="607"/>
      <c r="BE3017" s="607"/>
      <c r="BF3017" s="607"/>
      <c r="BG3017" s="607"/>
      <c r="BH3017" s="607"/>
      <c r="BI3017" s="607"/>
      <c r="BJ3017" s="607"/>
      <c r="BK3017" s="607"/>
      <c r="BL3017" s="607"/>
      <c r="BM3017" s="607"/>
      <c r="BN3017" s="607"/>
      <c r="BO3017" s="607"/>
      <c r="BP3017" s="607"/>
      <c r="BQ3017" s="607"/>
      <c r="BR3017" s="607"/>
      <c r="BS3017" s="607"/>
      <c r="BT3017" s="607"/>
      <c r="BU3017" s="607"/>
      <c r="BV3017" s="607"/>
      <c r="BW3017" s="607"/>
      <c r="BX3017" s="607"/>
      <c r="BY3017" s="607"/>
      <c r="BZ3017" s="607"/>
      <c r="CA3017" s="607"/>
      <c r="CB3017" s="607"/>
      <c r="CC3017" s="607"/>
      <c r="CD3017" s="607"/>
      <c r="CE3017" s="607"/>
      <c r="CF3017" s="607"/>
      <c r="CG3017" s="607"/>
      <c r="CH3017" s="607"/>
      <c r="CI3017" s="607"/>
      <c r="CJ3017" s="607"/>
      <c r="CK3017" s="607"/>
      <c r="CL3017" s="607"/>
      <c r="CM3017" s="607"/>
      <c r="CN3017" s="607"/>
      <c r="CO3017" s="607"/>
      <c r="CP3017" s="607"/>
      <c r="CQ3017" s="607"/>
      <c r="CR3017" s="607"/>
      <c r="CS3017" s="607"/>
      <c r="CT3017" s="607"/>
      <c r="CU3017" s="607"/>
      <c r="CV3017" s="607"/>
      <c r="CW3017" s="607"/>
      <c r="CX3017" s="607"/>
      <c r="CY3017" s="607"/>
      <c r="CZ3017" s="607"/>
      <c r="DA3017" s="607"/>
      <c r="DB3017" s="607"/>
      <c r="DC3017" s="607"/>
      <c r="DD3017" s="607"/>
      <c r="DE3017" s="607"/>
      <c r="DF3017" s="607"/>
      <c r="DG3017" s="607"/>
      <c r="DH3017" s="607"/>
      <c r="DI3017" s="607"/>
      <c r="DJ3017" s="607"/>
      <c r="DK3017" s="607"/>
      <c r="DL3017" s="607"/>
      <c r="DM3017" s="607"/>
      <c r="DN3017" s="607"/>
      <c r="DO3017" s="607"/>
      <c r="DP3017" s="607"/>
      <c r="DQ3017" s="607"/>
      <c r="DR3017" s="607"/>
      <c r="DS3017" s="607"/>
      <c r="DT3017" s="607"/>
      <c r="DU3017" s="607"/>
      <c r="DV3017" s="607"/>
      <c r="DW3017" s="607"/>
      <c r="DX3017" s="607"/>
      <c r="DY3017" s="607"/>
      <c r="DZ3017" s="607"/>
      <c r="EA3017" s="607"/>
      <c r="EB3017" s="607"/>
      <c r="EC3017" s="607"/>
      <c r="ED3017" s="607"/>
      <c r="EE3017" s="607"/>
      <c r="EF3017" s="607"/>
      <c r="EG3017" s="607"/>
      <c r="EH3017" s="607"/>
      <c r="EI3017" s="607"/>
      <c r="EJ3017" s="607"/>
      <c r="EK3017" s="607"/>
      <c r="EL3017" s="607"/>
      <c r="EM3017" s="607"/>
      <c r="EN3017" s="607"/>
      <c r="EO3017" s="607"/>
      <c r="EP3017" s="607"/>
      <c r="EQ3017" s="607"/>
      <c r="ER3017" s="607"/>
      <c r="ES3017" s="607"/>
      <c r="ET3017" s="607"/>
      <c r="EU3017" s="607"/>
      <c r="EV3017" s="607"/>
      <c r="EW3017" s="607"/>
      <c r="EX3017" s="607"/>
      <c r="EY3017" s="607"/>
      <c r="EZ3017" s="607"/>
      <c r="FA3017" s="607"/>
      <c r="FB3017" s="607"/>
      <c r="FC3017" s="607"/>
      <c r="FD3017" s="607"/>
      <c r="FE3017" s="607"/>
      <c r="FF3017" s="607"/>
      <c r="FG3017" s="607"/>
      <c r="FH3017" s="607"/>
      <c r="FI3017" s="607"/>
      <c r="FJ3017" s="607"/>
      <c r="FK3017" s="607"/>
      <c r="FL3017" s="607"/>
      <c r="FM3017" s="607"/>
      <c r="FN3017" s="607"/>
      <c r="FO3017" s="607"/>
      <c r="FP3017" s="607"/>
      <c r="FQ3017" s="607"/>
      <c r="FR3017" s="607"/>
      <c r="FS3017" s="607"/>
      <c r="FT3017" s="607"/>
      <c r="FU3017" s="607"/>
      <c r="FV3017" s="607"/>
      <c r="FW3017" s="607"/>
      <c r="FX3017" s="607"/>
      <c r="FY3017" s="607"/>
      <c r="FZ3017" s="607"/>
      <c r="GA3017" s="607"/>
      <c r="GB3017" s="607"/>
      <c r="GC3017" s="607"/>
      <c r="GD3017" s="607"/>
      <c r="GE3017" s="607"/>
      <c r="GF3017" s="607"/>
      <c r="GG3017" s="607"/>
      <c r="GH3017" s="607"/>
      <c r="GI3017" s="607"/>
      <c r="GJ3017" s="607"/>
      <c r="GK3017" s="607"/>
      <c r="GL3017" s="607"/>
      <c r="GM3017" s="607"/>
      <c r="GN3017" s="607"/>
      <c r="GO3017" s="607"/>
      <c r="GP3017" s="607"/>
      <c r="GQ3017" s="607"/>
      <c r="GR3017" s="607"/>
      <c r="GS3017" s="607"/>
      <c r="GT3017" s="607"/>
      <c r="GU3017" s="607"/>
      <c r="GV3017" s="607"/>
      <c r="GW3017" s="607"/>
      <c r="GX3017" s="607"/>
      <c r="GY3017" s="607"/>
      <c r="GZ3017" s="607"/>
      <c r="HA3017" s="607"/>
      <c r="HB3017" s="607"/>
      <c r="HC3017" s="607"/>
      <c r="HD3017" s="607"/>
      <c r="HE3017" s="607"/>
      <c r="HF3017" s="607"/>
      <c r="HG3017" s="607"/>
      <c r="HH3017" s="607"/>
      <c r="HI3017" s="607"/>
      <c r="HJ3017" s="607"/>
      <c r="HK3017" s="607"/>
      <c r="HL3017" s="607"/>
      <c r="HM3017" s="607"/>
      <c r="HN3017" s="607"/>
      <c r="HO3017" s="607"/>
      <c r="HP3017" s="607"/>
      <c r="HQ3017" s="607"/>
      <c r="HR3017" s="607"/>
      <c r="HS3017" s="607"/>
      <c r="HT3017" s="607"/>
      <c r="HU3017" s="607"/>
      <c r="HV3017" s="607"/>
      <c r="HW3017" s="607"/>
      <c r="HX3017" s="607"/>
      <c r="HY3017" s="607"/>
      <c r="HZ3017" s="607"/>
      <c r="IA3017" s="607"/>
      <c r="IB3017" s="607"/>
      <c r="IC3017" s="607"/>
      <c r="ID3017" s="607"/>
      <c r="IE3017" s="607"/>
      <c r="IF3017" s="607"/>
      <c r="IG3017" s="607"/>
      <c r="IH3017" s="607"/>
      <c r="II3017" s="607"/>
      <c r="IJ3017" s="607"/>
      <c r="IK3017" s="607"/>
      <c r="IL3017" s="607"/>
      <c r="IM3017" s="607"/>
      <c r="IN3017" s="607"/>
      <c r="IO3017" s="607"/>
      <c r="IP3017" s="607"/>
      <c r="IQ3017" s="607"/>
      <c r="IR3017" s="607"/>
      <c r="IS3017" s="607"/>
      <c r="IT3017" s="607"/>
      <c r="IU3017" s="607"/>
      <c r="IV3017" s="607"/>
      <c r="IW3017" s="607"/>
      <c r="IX3017" s="607"/>
      <c r="IY3017" s="607"/>
      <c r="IZ3017" s="607"/>
      <c r="JA3017" s="607"/>
      <c r="JB3017" s="607"/>
      <c r="JC3017" s="607"/>
      <c r="JD3017" s="607"/>
      <c r="JE3017" s="607"/>
      <c r="JF3017" s="607"/>
      <c r="JG3017" s="607"/>
      <c r="JH3017" s="607"/>
      <c r="JI3017" s="607"/>
      <c r="JJ3017" s="607"/>
      <c r="JK3017" s="607"/>
      <c r="JL3017" s="607"/>
      <c r="JM3017" s="607"/>
      <c r="JN3017" s="607"/>
      <c r="JO3017" s="607"/>
      <c r="JP3017" s="607"/>
      <c r="JQ3017" s="607"/>
      <c r="JR3017" s="607"/>
      <c r="JS3017" s="607"/>
      <c r="JT3017" s="607"/>
      <c r="JU3017" s="607"/>
      <c r="JV3017" s="607"/>
      <c r="JW3017" s="607"/>
      <c r="JX3017" s="607"/>
      <c r="JY3017" s="607"/>
      <c r="JZ3017" s="607"/>
      <c r="KA3017" s="607"/>
      <c r="KB3017" s="607"/>
      <c r="KC3017" s="607"/>
      <c r="KD3017" s="607"/>
      <c r="KE3017" s="607"/>
      <c r="KF3017" s="607"/>
      <c r="KG3017" s="607"/>
      <c r="KH3017" s="607"/>
      <c r="KI3017" s="607"/>
      <c r="KJ3017" s="607"/>
      <c r="KK3017" s="607"/>
      <c r="KL3017" s="607"/>
      <c r="KM3017" s="607"/>
      <c r="KN3017" s="607"/>
      <c r="KO3017" s="607"/>
      <c r="KP3017" s="607"/>
      <c r="KQ3017" s="607"/>
      <c r="KR3017" s="607"/>
      <c r="KS3017" s="607"/>
      <c r="KT3017" s="607"/>
      <c r="KU3017" s="607"/>
      <c r="KV3017" s="607"/>
      <c r="KW3017" s="607"/>
      <c r="KX3017" s="607"/>
      <c r="KY3017" s="607"/>
      <c r="KZ3017" s="607"/>
      <c r="LA3017" s="607"/>
      <c r="LB3017" s="607"/>
      <c r="LC3017" s="607"/>
      <c r="LD3017" s="607"/>
      <c r="LE3017" s="607"/>
      <c r="LF3017" s="607"/>
      <c r="LG3017" s="607"/>
      <c r="LH3017" s="607"/>
      <c r="LI3017" s="607"/>
      <c r="LJ3017" s="607"/>
      <c r="LK3017" s="607"/>
      <c r="LL3017" s="607"/>
      <c r="LM3017" s="607"/>
      <c r="LN3017" s="607"/>
      <c r="LO3017" s="607"/>
      <c r="LP3017" s="607"/>
      <c r="LQ3017" s="607"/>
      <c r="LR3017" s="607"/>
      <c r="LS3017" s="607"/>
      <c r="LT3017" s="607"/>
      <c r="LU3017" s="607"/>
      <c r="LV3017" s="607"/>
      <c r="LW3017" s="607"/>
      <c r="LX3017" s="607"/>
      <c r="LY3017" s="607"/>
      <c r="LZ3017" s="607"/>
      <c r="MA3017" s="607"/>
      <c r="MB3017" s="607"/>
      <c r="MC3017" s="607"/>
      <c r="MD3017" s="607"/>
      <c r="ME3017" s="607"/>
      <c r="MF3017" s="607"/>
      <c r="MG3017" s="607"/>
      <c r="MH3017" s="607"/>
      <c r="MI3017" s="607"/>
      <c r="MJ3017" s="607"/>
      <c r="MK3017" s="607"/>
      <c r="ML3017" s="607"/>
      <c r="MM3017" s="607"/>
      <c r="MN3017" s="607"/>
      <c r="MO3017" s="607"/>
      <c r="MP3017" s="607"/>
      <c r="MQ3017" s="607"/>
      <c r="MR3017" s="607"/>
      <c r="MS3017" s="607"/>
      <c r="MT3017" s="607"/>
      <c r="MU3017" s="607"/>
      <c r="MV3017" s="607"/>
      <c r="MW3017" s="607"/>
      <c r="MX3017" s="607"/>
      <c r="MY3017" s="607"/>
      <c r="MZ3017" s="607"/>
      <c r="NA3017" s="607"/>
      <c r="NB3017" s="607"/>
      <c r="NC3017" s="607"/>
      <c r="ND3017" s="607"/>
      <c r="NE3017" s="607"/>
      <c r="NF3017" s="607"/>
      <c r="NG3017" s="607"/>
      <c r="NH3017" s="607"/>
      <c r="NI3017" s="607"/>
      <c r="NJ3017" s="607"/>
      <c r="NK3017" s="607"/>
      <c r="NL3017" s="607"/>
      <c r="NM3017" s="607"/>
      <c r="NN3017" s="607"/>
      <c r="NO3017" s="607"/>
      <c r="NP3017" s="607"/>
      <c r="NQ3017" s="607"/>
      <c r="NR3017" s="607"/>
      <c r="NS3017" s="607"/>
      <c r="NT3017" s="607"/>
      <c r="NU3017" s="607"/>
      <c r="NV3017" s="607"/>
      <c r="NW3017" s="607"/>
      <c r="NX3017" s="607"/>
      <c r="NY3017" s="607"/>
      <c r="NZ3017" s="607"/>
      <c r="OA3017" s="607"/>
      <c r="OB3017" s="607"/>
      <c r="OC3017" s="607"/>
      <c r="OD3017" s="607"/>
      <c r="OE3017" s="607"/>
      <c r="OF3017" s="607"/>
      <c r="OG3017" s="607"/>
      <c r="OH3017" s="607"/>
      <c r="OI3017" s="607"/>
      <c r="OJ3017" s="607"/>
      <c r="OK3017" s="607"/>
      <c r="OL3017" s="607"/>
      <c r="OM3017" s="607"/>
      <c r="ON3017" s="607"/>
      <c r="OO3017" s="607"/>
      <c r="OP3017" s="607"/>
      <c r="OQ3017" s="607"/>
      <c r="OR3017" s="607"/>
      <c r="OS3017" s="607"/>
      <c r="OT3017" s="607"/>
      <c r="OU3017" s="607"/>
      <c r="OV3017" s="607"/>
      <c r="OW3017" s="607"/>
      <c r="OX3017" s="607"/>
      <c r="OY3017" s="607"/>
      <c r="OZ3017" s="607"/>
      <c r="PA3017" s="607"/>
      <c r="PB3017" s="607"/>
      <c r="PC3017" s="607"/>
      <c r="PD3017" s="607"/>
      <c r="PE3017" s="607"/>
      <c r="PF3017" s="607"/>
      <c r="PG3017" s="607"/>
      <c r="PH3017" s="607"/>
      <c r="PI3017" s="607"/>
      <c r="PJ3017" s="607"/>
      <c r="PK3017" s="607"/>
      <c r="PL3017" s="607"/>
      <c r="PM3017" s="607"/>
      <c r="PN3017" s="607"/>
      <c r="PO3017" s="607"/>
      <c r="PP3017" s="607"/>
      <c r="PQ3017" s="607"/>
      <c r="PR3017" s="607"/>
      <c r="PS3017" s="607"/>
      <c r="PT3017" s="607"/>
      <c r="PU3017" s="607"/>
      <c r="PV3017" s="607"/>
      <c r="PW3017" s="607"/>
      <c r="PX3017" s="607"/>
      <c r="PY3017" s="607"/>
      <c r="PZ3017" s="607"/>
      <c r="QA3017" s="607"/>
      <c r="QB3017" s="607"/>
      <c r="QC3017" s="607"/>
      <c r="QD3017" s="607"/>
      <c r="QE3017" s="607"/>
      <c r="QF3017" s="607"/>
      <c r="QG3017" s="607"/>
      <c r="QH3017" s="607"/>
      <c r="QI3017" s="607"/>
      <c r="QJ3017" s="607"/>
      <c r="QK3017" s="607"/>
      <c r="QL3017" s="607"/>
      <c r="QM3017" s="607"/>
      <c r="QN3017" s="607"/>
      <c r="QO3017" s="607"/>
      <c r="QP3017" s="607"/>
      <c r="QQ3017" s="607"/>
      <c r="QR3017" s="607"/>
      <c r="QS3017" s="607"/>
      <c r="QT3017" s="607"/>
      <c r="QU3017" s="607"/>
      <c r="QV3017" s="607"/>
      <c r="QW3017" s="607"/>
      <c r="QX3017" s="607"/>
      <c r="QY3017" s="607"/>
      <c r="QZ3017" s="607"/>
      <c r="RA3017" s="607"/>
      <c r="RB3017" s="607"/>
      <c r="RC3017" s="607"/>
      <c r="RD3017" s="607"/>
      <c r="RE3017" s="607"/>
      <c r="RF3017" s="607"/>
      <c r="RG3017" s="607"/>
      <c r="RH3017" s="607"/>
      <c r="RI3017" s="607"/>
      <c r="RJ3017" s="607"/>
      <c r="RK3017" s="607"/>
      <c r="RL3017" s="607"/>
      <c r="RM3017" s="607"/>
      <c r="RN3017" s="607"/>
      <c r="RO3017" s="607"/>
      <c r="RP3017" s="607"/>
      <c r="RQ3017" s="607"/>
      <c r="RR3017" s="607"/>
      <c r="RS3017" s="607"/>
      <c r="RT3017" s="607"/>
      <c r="RU3017" s="607"/>
      <c r="RV3017" s="607"/>
      <c r="RW3017" s="607"/>
      <c r="RX3017" s="607"/>
      <c r="RY3017" s="607"/>
      <c r="RZ3017" s="607"/>
      <c r="SA3017" s="607"/>
      <c r="SB3017" s="607"/>
      <c r="SC3017" s="607"/>
      <c r="SD3017" s="607"/>
      <c r="SE3017" s="607"/>
      <c r="SF3017" s="607"/>
      <c r="SG3017" s="607"/>
      <c r="SH3017" s="607"/>
      <c r="SI3017" s="607"/>
      <c r="SJ3017" s="607"/>
      <c r="SK3017" s="607"/>
      <c r="SL3017" s="607"/>
      <c r="SM3017" s="607"/>
      <c r="SN3017" s="607"/>
      <c r="SO3017" s="607"/>
      <c r="SP3017" s="607"/>
      <c r="SQ3017" s="607"/>
      <c r="SR3017" s="607"/>
      <c r="SS3017" s="607"/>
      <c r="ST3017" s="607"/>
      <c r="SU3017" s="607"/>
      <c r="SV3017" s="607"/>
      <c r="SW3017" s="607"/>
      <c r="SX3017" s="607"/>
      <c r="SY3017" s="607"/>
      <c r="SZ3017" s="607"/>
      <c r="TA3017" s="607"/>
      <c r="TB3017" s="607"/>
      <c r="TC3017" s="607"/>
      <c r="TD3017" s="607"/>
      <c r="TE3017" s="607"/>
      <c r="TF3017" s="607"/>
      <c r="TG3017" s="607"/>
      <c r="TH3017" s="607"/>
      <c r="TI3017" s="607"/>
      <c r="TJ3017" s="607"/>
      <c r="TK3017" s="607"/>
      <c r="TL3017" s="607"/>
      <c r="TM3017" s="607"/>
      <c r="TN3017" s="607"/>
      <c r="TO3017" s="607"/>
      <c r="TP3017" s="607"/>
      <c r="TQ3017" s="607"/>
      <c r="TR3017" s="607"/>
      <c r="TS3017" s="607"/>
      <c r="TT3017" s="607"/>
      <c r="TU3017" s="607"/>
      <c r="TV3017" s="607"/>
      <c r="TW3017" s="607"/>
      <c r="TX3017" s="607"/>
      <c r="TY3017" s="607"/>
      <c r="TZ3017" s="607"/>
      <c r="UA3017" s="607"/>
      <c r="UB3017" s="607"/>
      <c r="UC3017" s="607"/>
      <c r="UD3017" s="607"/>
      <c r="UE3017" s="607"/>
      <c r="UF3017" s="607"/>
      <c r="UG3017" s="607"/>
      <c r="UH3017" s="607"/>
      <c r="UI3017" s="607"/>
      <c r="UJ3017" s="607"/>
      <c r="UK3017" s="607"/>
      <c r="UL3017" s="607"/>
      <c r="UM3017" s="607"/>
      <c r="UN3017" s="607"/>
      <c r="UO3017" s="607"/>
      <c r="UP3017" s="607"/>
      <c r="UQ3017" s="607"/>
      <c r="UR3017" s="607"/>
      <c r="US3017" s="607"/>
      <c r="UT3017" s="607"/>
      <c r="UU3017" s="607"/>
      <c r="UV3017" s="607"/>
      <c r="UW3017" s="607"/>
      <c r="UX3017" s="607"/>
      <c r="UY3017" s="607"/>
      <c r="UZ3017" s="607"/>
      <c r="VA3017" s="607"/>
      <c r="VB3017" s="607"/>
      <c r="VC3017" s="607"/>
      <c r="VD3017" s="607"/>
      <c r="VE3017" s="607"/>
      <c r="VF3017" s="607"/>
      <c r="VG3017" s="607"/>
      <c r="VH3017" s="607"/>
      <c r="VI3017" s="607"/>
      <c r="VJ3017" s="607"/>
      <c r="VK3017" s="607"/>
      <c r="VL3017" s="607"/>
      <c r="VM3017" s="607"/>
      <c r="VN3017" s="607"/>
      <c r="VO3017" s="607"/>
      <c r="VP3017" s="607"/>
      <c r="VQ3017" s="607"/>
      <c r="VR3017" s="607"/>
      <c r="VS3017" s="607"/>
      <c r="VT3017" s="607"/>
      <c r="VU3017" s="607"/>
      <c r="VV3017" s="607"/>
      <c r="VW3017" s="607"/>
      <c r="VX3017" s="607"/>
      <c r="VY3017" s="607"/>
      <c r="VZ3017" s="607"/>
      <c r="WA3017" s="607"/>
      <c r="WB3017" s="607"/>
      <c r="WC3017" s="607"/>
      <c r="WD3017" s="607"/>
      <c r="WE3017" s="607"/>
      <c r="WF3017" s="607"/>
      <c r="WG3017" s="607"/>
      <c r="WH3017" s="607"/>
      <c r="WI3017" s="607"/>
      <c r="WJ3017" s="607"/>
      <c r="WK3017" s="607"/>
      <c r="WL3017" s="607"/>
      <c r="WM3017" s="607"/>
      <c r="WN3017" s="607"/>
      <c r="WO3017" s="607"/>
      <c r="WP3017" s="607"/>
      <c r="WQ3017" s="607"/>
      <c r="WR3017" s="607"/>
      <c r="WS3017" s="607"/>
      <c r="WT3017" s="607"/>
      <c r="WU3017" s="607"/>
      <c r="WV3017" s="607"/>
      <c r="WW3017" s="607"/>
      <c r="WX3017" s="607"/>
      <c r="WY3017" s="607"/>
      <c r="WZ3017" s="607"/>
      <c r="XA3017" s="607"/>
      <c r="XB3017" s="607"/>
      <c r="XC3017" s="607"/>
      <c r="XD3017" s="607"/>
      <c r="XE3017" s="607"/>
      <c r="XF3017" s="607"/>
      <c r="XG3017" s="607"/>
      <c r="XH3017" s="607"/>
      <c r="XI3017" s="607"/>
      <c r="XJ3017" s="607"/>
      <c r="XK3017" s="607"/>
      <c r="XL3017" s="607"/>
      <c r="XM3017" s="607"/>
      <c r="XN3017" s="607"/>
      <c r="XO3017" s="607"/>
      <c r="XP3017" s="607"/>
      <c r="XQ3017" s="607"/>
      <c r="XR3017" s="607"/>
      <c r="XS3017" s="607"/>
      <c r="XT3017" s="607"/>
      <c r="XU3017" s="607"/>
      <c r="XV3017" s="607"/>
      <c r="XW3017" s="607"/>
      <c r="XX3017" s="607"/>
      <c r="XY3017" s="607"/>
      <c r="XZ3017" s="607"/>
      <c r="YA3017" s="607"/>
      <c r="YB3017" s="607"/>
      <c r="YC3017" s="607"/>
      <c r="YD3017" s="607"/>
      <c r="YE3017" s="607"/>
      <c r="YF3017" s="607"/>
      <c r="YG3017" s="607"/>
      <c r="YH3017" s="607"/>
      <c r="YI3017" s="607"/>
      <c r="YJ3017" s="607"/>
      <c r="YK3017" s="607"/>
      <c r="YL3017" s="607"/>
      <c r="YM3017" s="607"/>
      <c r="YN3017" s="607"/>
      <c r="YO3017" s="607"/>
      <c r="YP3017" s="607"/>
      <c r="YQ3017" s="607"/>
      <c r="YR3017" s="607"/>
      <c r="YS3017" s="607"/>
      <c r="YT3017" s="607"/>
      <c r="YU3017" s="607"/>
      <c r="YV3017" s="607"/>
      <c r="YW3017" s="607"/>
      <c r="YX3017" s="607"/>
      <c r="YY3017" s="607"/>
      <c r="YZ3017" s="607"/>
      <c r="ZA3017" s="607"/>
      <c r="ZB3017" s="607"/>
      <c r="ZC3017" s="607"/>
      <c r="ZD3017" s="607"/>
      <c r="ZE3017" s="607"/>
      <c r="ZF3017" s="607"/>
      <c r="ZG3017" s="607"/>
      <c r="ZH3017" s="607"/>
      <c r="ZI3017" s="607"/>
      <c r="ZJ3017" s="607"/>
      <c r="ZK3017" s="607"/>
      <c r="ZL3017" s="607"/>
      <c r="ZM3017" s="607"/>
      <c r="ZN3017" s="607"/>
      <c r="ZO3017" s="607"/>
      <c r="ZP3017" s="607"/>
      <c r="ZQ3017" s="607"/>
      <c r="ZR3017" s="607"/>
      <c r="ZS3017" s="607"/>
      <c r="ZT3017" s="607"/>
      <c r="ZU3017" s="607"/>
      <c r="ZV3017" s="607"/>
      <c r="ZW3017" s="607"/>
      <c r="ZX3017" s="607"/>
      <c r="ZY3017" s="607"/>
      <c r="ZZ3017" s="607"/>
      <c r="AAA3017" s="607"/>
      <c r="AAB3017" s="607"/>
      <c r="AAC3017" s="607"/>
      <c r="AAD3017" s="607"/>
      <c r="AAE3017" s="607"/>
      <c r="AAF3017" s="607"/>
      <c r="AAG3017" s="607"/>
      <c r="AAH3017" s="607"/>
      <c r="AAI3017" s="607"/>
      <c r="AAJ3017" s="607"/>
      <c r="AAK3017" s="607"/>
      <c r="AAL3017" s="607"/>
      <c r="AAM3017" s="607"/>
      <c r="AAN3017" s="607"/>
      <c r="AAO3017" s="607"/>
      <c r="AAP3017" s="607"/>
      <c r="AAQ3017" s="607"/>
      <c r="AAR3017" s="607"/>
      <c r="AAS3017" s="607"/>
      <c r="AAT3017" s="607"/>
      <c r="AAU3017" s="607"/>
      <c r="AAV3017" s="607"/>
      <c r="AAW3017" s="607"/>
      <c r="AAX3017" s="607"/>
      <c r="AAY3017" s="607"/>
      <c r="AAZ3017" s="607"/>
      <c r="ABA3017" s="607"/>
      <c r="ABB3017" s="607"/>
      <c r="ABC3017" s="607"/>
      <c r="ABD3017" s="607"/>
      <c r="ABE3017" s="607"/>
      <c r="ABF3017" s="607"/>
      <c r="ABG3017" s="607"/>
      <c r="ABH3017" s="607"/>
      <c r="ABI3017" s="607"/>
      <c r="ABJ3017" s="607"/>
      <c r="ABK3017" s="607"/>
      <c r="ABL3017" s="607"/>
      <c r="ABM3017" s="607"/>
      <c r="ABN3017" s="607"/>
      <c r="ABO3017" s="607"/>
      <c r="ABP3017" s="607"/>
      <c r="ABQ3017" s="607"/>
      <c r="ABR3017" s="607"/>
      <c r="ABS3017" s="607"/>
      <c r="ABT3017" s="607"/>
      <c r="ABU3017" s="607"/>
      <c r="ABV3017" s="607"/>
      <c r="ABW3017" s="607"/>
      <c r="ABX3017" s="607"/>
      <c r="ABY3017" s="607"/>
      <c r="ABZ3017" s="607"/>
      <c r="ACA3017" s="607"/>
      <c r="ACB3017" s="607"/>
      <c r="ACC3017" s="607"/>
      <c r="ACD3017" s="607"/>
      <c r="ACE3017" s="607"/>
      <c r="ACF3017" s="607"/>
      <c r="ACG3017" s="607"/>
      <c r="ACH3017" s="607"/>
      <c r="ACI3017" s="607"/>
      <c r="ACJ3017" s="607"/>
      <c r="ACK3017" s="607"/>
      <c r="ACL3017" s="607"/>
      <c r="ACM3017" s="607"/>
      <c r="ACN3017" s="607"/>
      <c r="ACO3017" s="607"/>
      <c r="ACP3017" s="607"/>
      <c r="ACQ3017" s="607"/>
      <c r="ACR3017" s="607"/>
      <c r="ACS3017" s="607"/>
      <c r="ACT3017" s="607"/>
      <c r="ACU3017" s="607"/>
      <c r="ACV3017" s="607"/>
      <c r="ACW3017" s="607"/>
      <c r="ACX3017" s="607"/>
      <c r="ACY3017" s="607"/>
      <c r="ACZ3017" s="607"/>
      <c r="ADA3017" s="607"/>
      <c r="ADB3017" s="607"/>
      <c r="ADC3017" s="607"/>
      <c r="ADD3017" s="607"/>
      <c r="ADE3017" s="607"/>
      <c r="ADF3017" s="607"/>
      <c r="ADG3017" s="607"/>
      <c r="ADH3017" s="607"/>
      <c r="ADI3017" s="607"/>
      <c r="ADJ3017" s="607"/>
      <c r="ADK3017" s="607"/>
      <c r="ADL3017" s="607"/>
      <c r="ADM3017" s="607"/>
      <c r="ADN3017" s="607"/>
      <c r="ADO3017" s="607"/>
      <c r="ADP3017" s="607"/>
      <c r="ADQ3017" s="607"/>
      <c r="ADR3017" s="607"/>
      <c r="ADS3017" s="607"/>
      <c r="ADT3017" s="607"/>
      <c r="ADU3017" s="607"/>
      <c r="ADV3017" s="607"/>
      <c r="ADW3017" s="607"/>
      <c r="ADX3017" s="607"/>
      <c r="ADY3017" s="607"/>
      <c r="ADZ3017" s="607"/>
      <c r="AEA3017" s="607"/>
      <c r="AEB3017" s="607"/>
      <c r="AEC3017" s="607"/>
      <c r="AED3017" s="607"/>
      <c r="AEE3017" s="607"/>
      <c r="AEF3017" s="607"/>
      <c r="AEG3017" s="607"/>
      <c r="AEH3017" s="607"/>
      <c r="AEI3017" s="607"/>
      <c r="AEJ3017" s="607"/>
      <c r="AEK3017" s="607"/>
      <c r="AEL3017" s="607"/>
      <c r="AEM3017" s="607"/>
      <c r="AEN3017" s="607"/>
      <c r="AEO3017" s="607"/>
      <c r="AEP3017" s="607"/>
      <c r="AEQ3017" s="607"/>
      <c r="AER3017" s="607"/>
      <c r="AES3017" s="607"/>
      <c r="AET3017" s="607"/>
      <c r="AEU3017" s="607"/>
      <c r="AEV3017" s="607"/>
      <c r="AEW3017" s="607"/>
      <c r="AEX3017" s="607"/>
      <c r="AEY3017" s="607"/>
      <c r="AEZ3017" s="607"/>
      <c r="AFA3017" s="607"/>
      <c r="AFB3017" s="607"/>
      <c r="AFC3017" s="607"/>
      <c r="AFD3017" s="607"/>
      <c r="AFE3017" s="607"/>
      <c r="AFF3017" s="607"/>
      <c r="AFG3017" s="607"/>
      <c r="AFH3017" s="607"/>
      <c r="AFI3017" s="607"/>
      <c r="AFJ3017" s="607"/>
      <c r="AFK3017" s="607"/>
      <c r="AFL3017" s="607"/>
      <c r="AFM3017" s="607"/>
      <c r="AFN3017" s="607"/>
      <c r="AFO3017" s="607"/>
      <c r="AFP3017" s="607"/>
      <c r="AFQ3017" s="607"/>
      <c r="AFR3017" s="607"/>
      <c r="AFS3017" s="607"/>
      <c r="AFT3017" s="607"/>
      <c r="AFU3017" s="607"/>
      <c r="AFV3017" s="607"/>
      <c r="AFW3017" s="607"/>
      <c r="AFX3017" s="607"/>
      <c r="AFY3017" s="607"/>
      <c r="AFZ3017" s="607"/>
      <c r="AGA3017" s="607"/>
      <c r="AGB3017" s="607"/>
      <c r="AGC3017" s="607"/>
      <c r="AGD3017" s="607"/>
      <c r="AGE3017" s="607"/>
      <c r="AGF3017" s="607"/>
      <c r="AGG3017" s="607"/>
      <c r="AGH3017" s="607"/>
      <c r="AGI3017" s="607"/>
      <c r="AGJ3017" s="607"/>
      <c r="AGK3017" s="607"/>
      <c r="AGL3017" s="607"/>
      <c r="AGM3017" s="607"/>
      <c r="AGN3017" s="607"/>
      <c r="AGO3017" s="607"/>
      <c r="AGP3017" s="607"/>
      <c r="AGQ3017" s="607"/>
      <c r="AGR3017" s="607"/>
      <c r="AGS3017" s="607"/>
      <c r="AGT3017" s="607"/>
      <c r="AGU3017" s="607"/>
      <c r="AGV3017" s="607"/>
      <c r="AGW3017" s="607"/>
      <c r="AGX3017" s="607"/>
      <c r="AGY3017" s="607"/>
      <c r="AGZ3017" s="607"/>
      <c r="AHA3017" s="607"/>
      <c r="AHB3017" s="607"/>
      <c r="AHC3017" s="607"/>
      <c r="AHD3017" s="607"/>
      <c r="AHE3017" s="607"/>
      <c r="AHF3017" s="607"/>
      <c r="AHG3017" s="607"/>
      <c r="AHH3017" s="607"/>
      <c r="AHI3017" s="607"/>
      <c r="AHJ3017" s="607"/>
      <c r="AHK3017" s="607"/>
      <c r="AHL3017" s="607"/>
      <c r="AHM3017" s="607"/>
      <c r="AHN3017" s="607"/>
      <c r="AHO3017" s="607"/>
      <c r="AHP3017" s="607"/>
      <c r="AHQ3017" s="607"/>
      <c r="AHR3017" s="607"/>
      <c r="AHS3017" s="607"/>
      <c r="AHT3017" s="607"/>
      <c r="AHU3017" s="607"/>
      <c r="AHV3017" s="607"/>
      <c r="AHW3017" s="607"/>
      <c r="AHX3017" s="607"/>
      <c r="AHY3017" s="607"/>
      <c r="AHZ3017" s="607"/>
      <c r="AIA3017" s="607"/>
      <c r="AIB3017" s="607"/>
      <c r="AIC3017" s="607"/>
      <c r="AID3017" s="607"/>
      <c r="AIE3017" s="607"/>
      <c r="AIF3017" s="607"/>
      <c r="AIG3017" s="607"/>
      <c r="AIH3017" s="607"/>
      <c r="AII3017" s="607"/>
      <c r="AIJ3017" s="607"/>
      <c r="AIK3017" s="607"/>
      <c r="AIL3017" s="607"/>
      <c r="AIM3017" s="607"/>
      <c r="AIN3017" s="607"/>
      <c r="AIO3017" s="607"/>
      <c r="AIP3017" s="607"/>
      <c r="AIQ3017" s="607"/>
      <c r="AIR3017" s="607"/>
      <c r="AIS3017" s="607"/>
      <c r="AIT3017" s="607"/>
      <c r="AIU3017" s="607"/>
      <c r="AIV3017" s="607"/>
      <c r="AIW3017" s="607"/>
      <c r="AIX3017" s="607"/>
      <c r="AIY3017" s="607"/>
      <c r="AIZ3017" s="607"/>
      <c r="AJA3017" s="607"/>
      <c r="AJB3017" s="607"/>
      <c r="AJC3017" s="607"/>
      <c r="AJD3017" s="607"/>
      <c r="AJE3017" s="607"/>
      <c r="AJF3017" s="607"/>
      <c r="AJG3017" s="607"/>
      <c r="AJH3017" s="607"/>
      <c r="AJI3017" s="607"/>
      <c r="AJJ3017" s="607"/>
      <c r="AJK3017" s="607"/>
      <c r="AJL3017" s="607"/>
      <c r="AJM3017" s="607"/>
      <c r="AJN3017" s="607"/>
      <c r="AJO3017" s="607"/>
      <c r="AJP3017" s="607"/>
      <c r="AJQ3017" s="607"/>
      <c r="AJR3017" s="607"/>
      <c r="AJS3017" s="607"/>
      <c r="AJT3017" s="607"/>
      <c r="AJU3017" s="607"/>
      <c r="AJV3017" s="607"/>
      <c r="AJW3017" s="607"/>
      <c r="AJX3017" s="607"/>
      <c r="AJY3017" s="607"/>
      <c r="AJZ3017" s="607"/>
      <c r="AKA3017" s="607"/>
      <c r="AKB3017" s="607"/>
      <c r="AKC3017" s="607"/>
      <c r="AKD3017" s="607"/>
      <c r="AKE3017" s="607"/>
      <c r="AKF3017" s="607"/>
      <c r="AKG3017" s="607"/>
      <c r="AKH3017" s="607"/>
      <c r="AKI3017" s="607"/>
      <c r="AKJ3017" s="607"/>
      <c r="AKK3017" s="607"/>
      <c r="AKL3017" s="607"/>
      <c r="AKM3017" s="607"/>
      <c r="AKN3017" s="607"/>
      <c r="AKO3017" s="607"/>
      <c r="AKP3017" s="607"/>
      <c r="AKQ3017" s="607"/>
      <c r="AKR3017" s="607"/>
      <c r="AKS3017" s="607"/>
      <c r="AKT3017" s="607"/>
      <c r="AKU3017" s="607"/>
      <c r="AKV3017" s="607"/>
      <c r="AKW3017" s="607"/>
      <c r="AKX3017" s="607"/>
      <c r="AKY3017" s="607"/>
      <c r="AKZ3017" s="607"/>
      <c r="ALA3017" s="607"/>
      <c r="ALB3017" s="607"/>
      <c r="ALC3017" s="607"/>
      <c r="ALD3017" s="607"/>
      <c r="ALE3017" s="607"/>
      <c r="ALF3017" s="607"/>
      <c r="ALG3017" s="607"/>
      <c r="ALH3017" s="607"/>
      <c r="ALI3017" s="607"/>
      <c r="ALJ3017" s="607"/>
      <c r="ALK3017" s="607"/>
      <c r="ALL3017" s="607"/>
      <c r="ALM3017" s="607"/>
      <c r="ALN3017" s="607"/>
      <c r="ALO3017" s="607"/>
      <c r="ALP3017" s="607"/>
      <c r="ALQ3017" s="607"/>
      <c r="ALR3017" s="607"/>
      <c r="ALS3017" s="607"/>
      <c r="ALT3017" s="607"/>
      <c r="ALU3017" s="607"/>
      <c r="ALV3017" s="607"/>
      <c r="ALW3017" s="607"/>
      <c r="ALX3017" s="607"/>
      <c r="ALY3017" s="607"/>
      <c r="ALZ3017" s="607"/>
      <c r="AMA3017" s="607"/>
      <c r="AMB3017" s="607"/>
      <c r="AMC3017" s="607"/>
      <c r="AMD3017" s="607"/>
      <c r="AME3017" s="607"/>
      <c r="AMF3017" s="607"/>
      <c r="AMG3017" s="607"/>
      <c r="AMH3017" s="607"/>
      <c r="AMI3017" s="607"/>
      <c r="AMJ3017" s="607"/>
      <c r="AMK3017" s="607"/>
      <c r="AML3017" s="607"/>
      <c r="AMM3017" s="607"/>
      <c r="AMN3017" s="607"/>
      <c r="AMO3017" s="607"/>
      <c r="AMP3017" s="607"/>
      <c r="AMQ3017" s="607"/>
      <c r="AMR3017" s="607"/>
      <c r="AMS3017" s="607"/>
      <c r="AMT3017" s="607"/>
      <c r="AMU3017" s="607"/>
      <c r="AMV3017" s="607"/>
      <c r="AMW3017" s="607"/>
      <c r="AMX3017" s="607"/>
      <c r="AMY3017" s="607"/>
      <c r="AMZ3017" s="607"/>
      <c r="ANA3017" s="607"/>
      <c r="ANB3017" s="607"/>
      <c r="ANC3017" s="607"/>
      <c r="AND3017" s="607"/>
      <c r="ANE3017" s="607"/>
      <c r="ANF3017" s="607"/>
      <c r="ANG3017" s="607"/>
      <c r="ANH3017" s="607"/>
      <c r="ANI3017" s="607"/>
      <c r="ANJ3017" s="607"/>
      <c r="ANK3017" s="607"/>
      <c r="ANL3017" s="607"/>
      <c r="ANM3017" s="607"/>
      <c r="ANN3017" s="607"/>
      <c r="ANO3017" s="607"/>
      <c r="ANP3017" s="607"/>
      <c r="ANQ3017" s="607"/>
      <c r="ANR3017" s="607"/>
      <c r="ANS3017" s="607"/>
      <c r="ANT3017" s="607"/>
      <c r="ANU3017" s="607"/>
      <c r="ANV3017" s="607"/>
      <c r="ANW3017" s="607"/>
      <c r="ANX3017" s="607"/>
      <c r="ANY3017" s="607"/>
      <c r="ANZ3017" s="607"/>
      <c r="AOA3017" s="607"/>
      <c r="AOB3017" s="607"/>
      <c r="AOC3017" s="607"/>
      <c r="AOD3017" s="607"/>
      <c r="AOE3017" s="607"/>
      <c r="AOF3017" s="607"/>
      <c r="AOG3017" s="607"/>
      <c r="AOH3017" s="607"/>
      <c r="AOI3017" s="607"/>
      <c r="AOJ3017" s="607"/>
      <c r="AOK3017" s="607"/>
      <c r="AOL3017" s="607"/>
      <c r="AOM3017" s="607"/>
      <c r="AON3017" s="607"/>
      <c r="AOO3017" s="607"/>
      <c r="AOP3017" s="607"/>
      <c r="AOQ3017" s="607"/>
      <c r="AOR3017" s="607"/>
      <c r="AOS3017" s="607"/>
      <c r="AOT3017" s="607"/>
      <c r="AOU3017" s="607"/>
      <c r="AOV3017" s="607"/>
      <c r="AOW3017" s="607"/>
      <c r="AOX3017" s="607"/>
      <c r="AOY3017" s="607"/>
      <c r="AOZ3017" s="607"/>
      <c r="APA3017" s="607"/>
      <c r="APB3017" s="607"/>
      <c r="APC3017" s="607"/>
      <c r="APD3017" s="607"/>
      <c r="APE3017" s="607"/>
      <c r="APF3017" s="607"/>
      <c r="APG3017" s="607"/>
      <c r="APH3017" s="607"/>
      <c r="API3017" s="607"/>
      <c r="APJ3017" s="607"/>
      <c r="APK3017" s="607"/>
      <c r="APL3017" s="607"/>
      <c r="APM3017" s="607"/>
      <c r="APN3017" s="607"/>
      <c r="APO3017" s="607"/>
      <c r="APP3017" s="607"/>
      <c r="APQ3017" s="607"/>
      <c r="APR3017" s="607"/>
      <c r="APS3017" s="607"/>
      <c r="APT3017" s="607"/>
      <c r="APU3017" s="607"/>
      <c r="APV3017" s="607"/>
      <c r="APW3017" s="607"/>
      <c r="APX3017" s="607"/>
      <c r="APY3017" s="607"/>
      <c r="APZ3017" s="607"/>
      <c r="AQA3017" s="607"/>
      <c r="AQB3017" s="607"/>
      <c r="AQC3017" s="607"/>
      <c r="AQD3017" s="607"/>
      <c r="AQE3017" s="607"/>
      <c r="AQF3017" s="607"/>
      <c r="AQG3017" s="607"/>
      <c r="AQH3017" s="607"/>
      <c r="AQI3017" s="607"/>
      <c r="AQJ3017" s="607"/>
      <c r="AQK3017" s="607"/>
      <c r="AQL3017" s="607"/>
      <c r="AQM3017" s="607"/>
      <c r="AQN3017" s="607"/>
      <c r="AQO3017" s="607"/>
      <c r="AQP3017" s="607"/>
      <c r="AQQ3017" s="607"/>
      <c r="AQR3017" s="607"/>
      <c r="AQS3017" s="607"/>
      <c r="AQT3017" s="607"/>
      <c r="AQU3017" s="607"/>
      <c r="AQV3017" s="607"/>
      <c r="AQW3017" s="607"/>
      <c r="AQX3017" s="607"/>
      <c r="AQY3017" s="607"/>
      <c r="AQZ3017" s="607"/>
      <c r="ARA3017" s="607"/>
      <c r="ARB3017" s="607"/>
      <c r="ARC3017" s="607"/>
      <c r="ARD3017" s="607"/>
      <c r="ARE3017" s="607"/>
      <c r="ARF3017" s="607"/>
      <c r="ARG3017" s="607"/>
      <c r="ARH3017" s="607"/>
      <c r="ARI3017" s="607"/>
      <c r="ARJ3017" s="607"/>
      <c r="ARK3017" s="607"/>
      <c r="ARL3017" s="607"/>
      <c r="ARM3017" s="607"/>
      <c r="ARN3017" s="607"/>
      <c r="ARO3017" s="607"/>
      <c r="ARP3017" s="607"/>
      <c r="ARQ3017" s="607"/>
      <c r="ARR3017" s="607"/>
      <c r="ARS3017" s="607"/>
      <c r="ART3017" s="607"/>
      <c r="ARU3017" s="607"/>
      <c r="ARV3017" s="607"/>
      <c r="ARW3017" s="607"/>
      <c r="ARX3017" s="607"/>
      <c r="ARY3017" s="607"/>
      <c r="ARZ3017" s="607"/>
      <c r="ASA3017" s="607"/>
      <c r="ASB3017" s="607"/>
      <c r="ASC3017" s="607"/>
      <c r="ASD3017" s="607"/>
      <c r="ASE3017" s="607"/>
      <c r="ASF3017" s="607"/>
      <c r="ASG3017" s="607"/>
      <c r="ASH3017" s="607"/>
      <c r="ASI3017" s="607"/>
      <c r="ASJ3017" s="607"/>
      <c r="ASK3017" s="607"/>
      <c r="ASL3017" s="607"/>
      <c r="ASM3017" s="607"/>
      <c r="ASN3017" s="607"/>
      <c r="ASO3017" s="607"/>
      <c r="ASP3017" s="607"/>
      <c r="ASQ3017" s="607"/>
      <c r="ASR3017" s="607"/>
      <c r="ASS3017" s="607"/>
      <c r="AST3017" s="607"/>
      <c r="ASU3017" s="607"/>
      <c r="ASV3017" s="607"/>
      <c r="ASW3017" s="607"/>
      <c r="ASX3017" s="607"/>
      <c r="ASY3017" s="607"/>
      <c r="ASZ3017" s="607"/>
      <c r="ATA3017" s="607"/>
      <c r="ATB3017" s="607"/>
      <c r="ATC3017" s="607"/>
      <c r="ATD3017" s="607"/>
      <c r="ATE3017" s="607"/>
      <c r="ATF3017" s="607"/>
      <c r="ATG3017" s="607"/>
      <c r="ATH3017" s="607"/>
      <c r="ATI3017" s="607"/>
      <c r="ATJ3017" s="607"/>
      <c r="ATK3017" s="607"/>
      <c r="ATL3017" s="607"/>
      <c r="ATM3017" s="607"/>
      <c r="ATN3017" s="607"/>
      <c r="ATO3017" s="607"/>
      <c r="ATP3017" s="607"/>
      <c r="ATQ3017" s="607"/>
      <c r="ATR3017" s="607"/>
      <c r="ATS3017" s="607"/>
      <c r="ATT3017" s="607"/>
      <c r="ATU3017" s="607"/>
      <c r="ATV3017" s="607"/>
      <c r="ATW3017" s="607"/>
      <c r="ATX3017" s="607"/>
      <c r="ATY3017" s="607"/>
      <c r="ATZ3017" s="607"/>
      <c r="AUA3017" s="607"/>
      <c r="AUB3017" s="607"/>
      <c r="AUC3017" s="607"/>
      <c r="AUD3017" s="607"/>
      <c r="AUE3017" s="607"/>
      <c r="AUF3017" s="607"/>
      <c r="AUG3017" s="607"/>
      <c r="AUH3017" s="607"/>
      <c r="AUI3017" s="607"/>
      <c r="AUJ3017" s="607"/>
      <c r="AUK3017" s="607"/>
      <c r="AUL3017" s="607"/>
      <c r="AUM3017" s="607"/>
      <c r="AUN3017" s="607"/>
      <c r="AUO3017" s="607"/>
      <c r="AUP3017" s="607"/>
      <c r="AUQ3017" s="607"/>
      <c r="AUR3017" s="607"/>
      <c r="AUS3017" s="607"/>
      <c r="AUT3017" s="607"/>
      <c r="AUU3017" s="607"/>
      <c r="AUV3017" s="607"/>
      <c r="AUW3017" s="607"/>
      <c r="AUX3017" s="607"/>
      <c r="AUY3017" s="607"/>
      <c r="AUZ3017" s="607"/>
      <c r="AVA3017" s="607"/>
      <c r="AVB3017" s="607"/>
      <c r="AVC3017" s="607"/>
      <c r="AVD3017" s="607"/>
      <c r="AVE3017" s="607"/>
      <c r="AVF3017" s="607"/>
      <c r="AVG3017" s="607"/>
      <c r="AVH3017" s="607"/>
      <c r="AVI3017" s="607"/>
      <c r="AVJ3017" s="607"/>
      <c r="AVK3017" s="607"/>
      <c r="AVL3017" s="607"/>
      <c r="AVM3017" s="607"/>
      <c r="AVN3017" s="607"/>
      <c r="AVO3017" s="607"/>
      <c r="AVP3017" s="607"/>
      <c r="AVQ3017" s="607"/>
      <c r="AVR3017" s="607"/>
      <c r="AVS3017" s="607"/>
      <c r="AVT3017" s="607"/>
      <c r="AVU3017" s="607"/>
      <c r="AVV3017" s="607"/>
      <c r="AVW3017" s="607"/>
      <c r="AVX3017" s="607"/>
      <c r="AVY3017" s="607"/>
      <c r="AVZ3017" s="607"/>
      <c r="AWA3017" s="607"/>
      <c r="AWB3017" s="607"/>
      <c r="AWC3017" s="607"/>
      <c r="AWD3017" s="607"/>
      <c r="AWE3017" s="607"/>
      <c r="AWF3017" s="607"/>
      <c r="AWG3017" s="607"/>
      <c r="AWH3017" s="607"/>
      <c r="AWI3017" s="607"/>
      <c r="AWJ3017" s="607"/>
      <c r="AWK3017" s="607"/>
      <c r="AWL3017" s="607"/>
      <c r="AWM3017" s="607"/>
      <c r="AWN3017" s="607"/>
      <c r="AWO3017" s="607"/>
      <c r="AWP3017" s="607"/>
      <c r="AWQ3017" s="607"/>
      <c r="AWR3017" s="607"/>
      <c r="AWS3017" s="607"/>
      <c r="AWT3017" s="607"/>
      <c r="AWU3017" s="607"/>
      <c r="AWV3017" s="607"/>
      <c r="AWW3017" s="607"/>
      <c r="AWX3017" s="607"/>
      <c r="AWY3017" s="607"/>
      <c r="AWZ3017" s="607"/>
      <c r="AXA3017" s="607"/>
      <c r="AXB3017" s="607"/>
      <c r="AXC3017" s="607"/>
      <c r="AXD3017" s="607"/>
      <c r="AXE3017" s="607"/>
      <c r="AXF3017" s="607"/>
      <c r="AXG3017" s="607"/>
      <c r="AXH3017" s="607"/>
      <c r="AXI3017" s="607"/>
      <c r="AXJ3017" s="607"/>
      <c r="AXK3017" s="607"/>
      <c r="AXL3017" s="607"/>
      <c r="AXM3017" s="607"/>
      <c r="AXN3017" s="607"/>
      <c r="AXO3017" s="607"/>
      <c r="AXP3017" s="607"/>
      <c r="AXQ3017" s="607"/>
      <c r="AXR3017" s="607"/>
      <c r="AXS3017" s="607"/>
      <c r="AXT3017" s="607"/>
      <c r="AXU3017" s="607"/>
      <c r="AXV3017" s="607"/>
      <c r="AXW3017" s="607"/>
      <c r="AXX3017" s="607"/>
      <c r="AXY3017" s="607"/>
      <c r="AXZ3017" s="607"/>
      <c r="AYA3017" s="607"/>
      <c r="AYB3017" s="607"/>
      <c r="AYC3017" s="607"/>
      <c r="AYD3017" s="607"/>
      <c r="AYE3017" s="607"/>
      <c r="AYF3017" s="607"/>
      <c r="AYG3017" s="607"/>
      <c r="AYH3017" s="607"/>
      <c r="AYI3017" s="607"/>
      <c r="AYJ3017" s="607"/>
      <c r="AYK3017" s="607"/>
      <c r="AYL3017" s="607"/>
      <c r="AYM3017" s="607"/>
      <c r="AYN3017" s="607"/>
      <c r="AYO3017" s="607"/>
      <c r="AYP3017" s="607"/>
      <c r="AYQ3017" s="607"/>
      <c r="AYR3017" s="607"/>
      <c r="AYS3017" s="607"/>
      <c r="AYT3017" s="607"/>
      <c r="AYU3017" s="607"/>
      <c r="AYV3017" s="607"/>
      <c r="AYW3017" s="607"/>
      <c r="AYX3017" s="607"/>
      <c r="AYY3017" s="607"/>
      <c r="AYZ3017" s="607"/>
      <c r="AZA3017" s="607"/>
      <c r="AZB3017" s="607"/>
      <c r="AZC3017" s="607"/>
      <c r="AZD3017" s="607"/>
      <c r="AZE3017" s="607"/>
      <c r="AZF3017" s="607"/>
      <c r="AZG3017" s="607"/>
      <c r="AZH3017" s="607"/>
      <c r="AZI3017" s="607"/>
      <c r="AZJ3017" s="607"/>
      <c r="AZK3017" s="607"/>
      <c r="AZL3017" s="607"/>
      <c r="AZM3017" s="607"/>
      <c r="AZN3017" s="607"/>
      <c r="AZO3017" s="607"/>
      <c r="AZP3017" s="607"/>
      <c r="AZQ3017" s="607"/>
      <c r="AZR3017" s="607"/>
      <c r="AZS3017" s="607"/>
      <c r="AZT3017" s="607"/>
      <c r="AZU3017" s="607"/>
      <c r="AZV3017" s="607"/>
      <c r="AZW3017" s="607"/>
      <c r="AZX3017" s="607"/>
      <c r="AZY3017" s="607"/>
      <c r="AZZ3017" s="607"/>
      <c r="BAA3017" s="607"/>
      <c r="BAB3017" s="607"/>
      <c r="BAC3017" s="607"/>
      <c r="BAD3017" s="607"/>
      <c r="BAE3017" s="607"/>
      <c r="BAF3017" s="607"/>
      <c r="BAG3017" s="607"/>
      <c r="BAH3017" s="607"/>
      <c r="BAI3017" s="607"/>
      <c r="BAJ3017" s="607"/>
      <c r="BAK3017" s="607"/>
      <c r="BAL3017" s="607"/>
      <c r="BAM3017" s="607"/>
      <c r="BAN3017" s="607"/>
      <c r="BAO3017" s="607"/>
      <c r="BAP3017" s="607"/>
      <c r="BAQ3017" s="607"/>
      <c r="BAR3017" s="607"/>
      <c r="BAS3017" s="607"/>
      <c r="BAT3017" s="607"/>
      <c r="BAU3017" s="607"/>
      <c r="BAV3017" s="607"/>
      <c r="BAW3017" s="607"/>
      <c r="BAX3017" s="607"/>
      <c r="BAY3017" s="607"/>
      <c r="BAZ3017" s="607"/>
      <c r="BBA3017" s="607"/>
      <c r="BBB3017" s="607"/>
      <c r="BBC3017" s="607"/>
      <c r="BBD3017" s="607"/>
      <c r="BBE3017" s="607"/>
      <c r="BBF3017" s="607"/>
      <c r="BBG3017" s="607"/>
      <c r="BBH3017" s="607"/>
      <c r="BBI3017" s="607"/>
      <c r="BBJ3017" s="607"/>
      <c r="BBK3017" s="607"/>
      <c r="BBL3017" s="607"/>
      <c r="BBM3017" s="607"/>
      <c r="BBN3017" s="607"/>
      <c r="BBO3017" s="607"/>
      <c r="BBP3017" s="607"/>
      <c r="BBQ3017" s="607"/>
      <c r="BBR3017" s="607"/>
      <c r="BBS3017" s="607"/>
      <c r="BBT3017" s="607"/>
      <c r="BBU3017" s="607"/>
      <c r="BBV3017" s="607"/>
      <c r="BBW3017" s="607"/>
      <c r="BBX3017" s="607"/>
      <c r="BBY3017" s="607"/>
      <c r="BBZ3017" s="607"/>
      <c r="BCA3017" s="607"/>
      <c r="BCB3017" s="607"/>
      <c r="BCC3017" s="607"/>
      <c r="BCD3017" s="607"/>
      <c r="BCE3017" s="607"/>
      <c r="BCF3017" s="607"/>
      <c r="BCG3017" s="607"/>
      <c r="BCH3017" s="607"/>
      <c r="BCI3017" s="607"/>
      <c r="BCJ3017" s="607"/>
      <c r="BCK3017" s="607"/>
      <c r="BCL3017" s="607"/>
      <c r="BCM3017" s="607"/>
      <c r="BCN3017" s="607"/>
      <c r="BCO3017" s="607"/>
      <c r="BCP3017" s="607"/>
      <c r="BCQ3017" s="607"/>
      <c r="BCR3017" s="607"/>
      <c r="BCS3017" s="607"/>
      <c r="BCT3017" s="607"/>
      <c r="BCU3017" s="607"/>
      <c r="BCV3017" s="607"/>
      <c r="BCW3017" s="607"/>
      <c r="BCX3017" s="607"/>
      <c r="BCY3017" s="607"/>
      <c r="BCZ3017" s="607"/>
      <c r="BDA3017" s="607"/>
      <c r="BDB3017" s="607"/>
      <c r="BDC3017" s="607"/>
      <c r="BDD3017" s="607"/>
      <c r="BDE3017" s="607"/>
      <c r="BDF3017" s="607"/>
      <c r="BDG3017" s="607"/>
      <c r="BDH3017" s="607"/>
      <c r="BDI3017" s="607"/>
      <c r="BDJ3017" s="607"/>
      <c r="BDK3017" s="607"/>
      <c r="BDL3017" s="607"/>
      <c r="BDM3017" s="607"/>
      <c r="BDN3017" s="607"/>
      <c r="BDO3017" s="607"/>
      <c r="BDP3017" s="607"/>
      <c r="BDQ3017" s="607"/>
      <c r="BDR3017" s="607"/>
      <c r="BDS3017" s="607"/>
      <c r="BDT3017" s="607"/>
      <c r="BDU3017" s="607"/>
      <c r="BDV3017" s="607"/>
      <c r="BDW3017" s="607"/>
      <c r="BDX3017" s="607"/>
      <c r="BDY3017" s="607"/>
      <c r="BDZ3017" s="607"/>
      <c r="BEA3017" s="607"/>
      <c r="BEB3017" s="607"/>
      <c r="BEC3017" s="607"/>
      <c r="BED3017" s="607"/>
      <c r="BEE3017" s="607"/>
      <c r="BEF3017" s="607"/>
      <c r="BEG3017" s="607"/>
      <c r="BEH3017" s="607"/>
      <c r="BEI3017" s="607"/>
      <c r="BEJ3017" s="607"/>
      <c r="BEK3017" s="607"/>
      <c r="BEL3017" s="607"/>
      <c r="BEM3017" s="607"/>
      <c r="BEN3017" s="607"/>
      <c r="BEO3017" s="607"/>
      <c r="BEP3017" s="607"/>
      <c r="BEQ3017" s="607"/>
      <c r="BER3017" s="607"/>
      <c r="BES3017" s="607"/>
      <c r="BET3017" s="607"/>
      <c r="BEU3017" s="607"/>
      <c r="BEV3017" s="607"/>
      <c r="BEW3017" s="607"/>
      <c r="BEX3017" s="607"/>
      <c r="BEY3017" s="607"/>
      <c r="BEZ3017" s="607"/>
      <c r="BFA3017" s="607"/>
      <c r="BFB3017" s="607"/>
      <c r="BFC3017" s="607"/>
      <c r="BFD3017" s="607"/>
      <c r="BFE3017" s="607"/>
      <c r="BFF3017" s="607"/>
      <c r="BFG3017" s="607"/>
      <c r="BFH3017" s="607"/>
      <c r="BFI3017" s="607"/>
      <c r="BFJ3017" s="607"/>
      <c r="BFK3017" s="607"/>
      <c r="BFL3017" s="607"/>
      <c r="BFM3017" s="607"/>
      <c r="BFN3017" s="607"/>
      <c r="BFO3017" s="607"/>
      <c r="BFP3017" s="607"/>
      <c r="BFQ3017" s="607"/>
      <c r="BFR3017" s="607"/>
      <c r="BFS3017" s="607"/>
      <c r="BFT3017" s="607"/>
      <c r="BFU3017" s="607"/>
      <c r="BFV3017" s="607"/>
      <c r="BFW3017" s="607"/>
      <c r="BFX3017" s="607"/>
      <c r="BFY3017" s="607"/>
      <c r="BFZ3017" s="607"/>
      <c r="BGA3017" s="607"/>
      <c r="BGB3017" s="607"/>
      <c r="BGC3017" s="607"/>
      <c r="BGD3017" s="607"/>
      <c r="BGE3017" s="607"/>
      <c r="BGF3017" s="607"/>
      <c r="BGG3017" s="607"/>
      <c r="BGH3017" s="607"/>
      <c r="BGI3017" s="607"/>
      <c r="BGJ3017" s="607"/>
      <c r="BGK3017" s="607"/>
      <c r="BGL3017" s="607"/>
      <c r="BGM3017" s="607"/>
      <c r="BGN3017" s="607"/>
      <c r="BGO3017" s="607"/>
      <c r="BGP3017" s="607"/>
      <c r="BGQ3017" s="607"/>
      <c r="BGR3017" s="607"/>
      <c r="BGS3017" s="607"/>
      <c r="BGT3017" s="607"/>
      <c r="BGU3017" s="607"/>
      <c r="BGV3017" s="607"/>
      <c r="BGW3017" s="607"/>
      <c r="BGX3017" s="607"/>
      <c r="BGY3017" s="607"/>
      <c r="BGZ3017" s="607"/>
      <c r="BHA3017" s="607"/>
      <c r="BHB3017" s="607"/>
      <c r="BHC3017" s="607"/>
      <c r="BHD3017" s="607"/>
      <c r="BHE3017" s="607"/>
      <c r="BHF3017" s="607"/>
      <c r="BHG3017" s="607"/>
      <c r="BHH3017" s="607"/>
      <c r="BHI3017" s="607"/>
      <c r="BHJ3017" s="607"/>
      <c r="BHK3017" s="607"/>
      <c r="BHL3017" s="607"/>
      <c r="BHM3017" s="607"/>
      <c r="BHN3017" s="607"/>
      <c r="BHO3017" s="607"/>
      <c r="BHP3017" s="607"/>
      <c r="BHQ3017" s="607"/>
      <c r="BHR3017" s="607"/>
      <c r="BHS3017" s="607"/>
      <c r="BHT3017" s="607"/>
      <c r="BHU3017" s="607"/>
      <c r="BHV3017" s="607"/>
      <c r="BHW3017" s="607"/>
      <c r="BHX3017" s="607"/>
      <c r="BHY3017" s="607"/>
      <c r="BHZ3017" s="607"/>
      <c r="BIA3017" s="607"/>
      <c r="BIB3017" s="607"/>
      <c r="BIC3017" s="607"/>
      <c r="BID3017" s="607"/>
      <c r="BIE3017" s="607"/>
      <c r="BIF3017" s="607"/>
      <c r="BIG3017" s="607"/>
      <c r="BIH3017" s="607"/>
      <c r="BII3017" s="607"/>
      <c r="BIJ3017" s="607"/>
      <c r="BIK3017" s="607"/>
      <c r="BIL3017" s="607"/>
      <c r="BIM3017" s="607"/>
      <c r="BIN3017" s="607"/>
      <c r="BIO3017" s="607"/>
      <c r="BIP3017" s="607"/>
      <c r="BIQ3017" s="607"/>
      <c r="BIR3017" s="607"/>
      <c r="BIS3017" s="607"/>
      <c r="BIT3017" s="607"/>
      <c r="BIU3017" s="607"/>
      <c r="BIV3017" s="607"/>
      <c r="BIW3017" s="607"/>
      <c r="BIX3017" s="607"/>
      <c r="BIY3017" s="607"/>
      <c r="BIZ3017" s="607"/>
      <c r="BJA3017" s="607"/>
      <c r="BJB3017" s="607"/>
      <c r="BJC3017" s="607"/>
      <c r="BJD3017" s="607"/>
      <c r="BJE3017" s="607"/>
      <c r="BJF3017" s="607"/>
      <c r="BJG3017" s="607"/>
      <c r="BJH3017" s="607"/>
      <c r="BJI3017" s="607"/>
      <c r="BJJ3017" s="607"/>
      <c r="BJK3017" s="607"/>
      <c r="BJL3017" s="607"/>
      <c r="BJM3017" s="607"/>
      <c r="BJN3017" s="607"/>
      <c r="BJO3017" s="607"/>
      <c r="BJP3017" s="607"/>
      <c r="BJQ3017" s="607"/>
      <c r="BJR3017" s="607"/>
      <c r="BJS3017" s="607"/>
      <c r="BJT3017" s="607"/>
      <c r="BJU3017" s="607"/>
      <c r="BJV3017" s="607"/>
      <c r="BJW3017" s="607"/>
      <c r="BJX3017" s="607"/>
      <c r="BJY3017" s="607"/>
      <c r="BJZ3017" s="607"/>
      <c r="BKA3017" s="607"/>
      <c r="BKB3017" s="607"/>
      <c r="BKC3017" s="607"/>
      <c r="BKD3017" s="607"/>
      <c r="BKE3017" s="607"/>
      <c r="BKF3017" s="607"/>
      <c r="BKG3017" s="607"/>
      <c r="BKH3017" s="607"/>
      <c r="BKI3017" s="607"/>
      <c r="BKJ3017" s="607"/>
      <c r="BKK3017" s="607"/>
      <c r="BKL3017" s="607"/>
      <c r="BKM3017" s="607"/>
      <c r="BKN3017" s="607"/>
      <c r="BKO3017" s="607"/>
      <c r="BKP3017" s="607"/>
      <c r="BKQ3017" s="607"/>
      <c r="BKR3017" s="607"/>
      <c r="BKS3017" s="607"/>
      <c r="BKT3017" s="607"/>
      <c r="BKU3017" s="607"/>
      <c r="BKV3017" s="607"/>
      <c r="BKW3017" s="607"/>
      <c r="BKX3017" s="607"/>
      <c r="BKY3017" s="607"/>
      <c r="BKZ3017" s="607"/>
      <c r="BLA3017" s="607"/>
      <c r="BLB3017" s="607"/>
      <c r="BLC3017" s="607"/>
      <c r="BLD3017" s="607"/>
      <c r="BLE3017" s="607"/>
      <c r="BLF3017" s="607"/>
      <c r="BLG3017" s="607"/>
      <c r="BLH3017" s="607"/>
      <c r="BLI3017" s="607"/>
      <c r="BLJ3017" s="607"/>
      <c r="BLK3017" s="607"/>
      <c r="BLL3017" s="607"/>
      <c r="BLM3017" s="607"/>
      <c r="BLN3017" s="607"/>
      <c r="BLO3017" s="607"/>
      <c r="BLP3017" s="607"/>
      <c r="BLQ3017" s="607"/>
      <c r="BLR3017" s="607"/>
      <c r="BLS3017" s="607"/>
      <c r="BLT3017" s="607"/>
      <c r="BLU3017" s="607"/>
      <c r="BLV3017" s="607"/>
      <c r="BLW3017" s="607"/>
      <c r="BLX3017" s="607"/>
      <c r="BLY3017" s="607"/>
      <c r="BLZ3017" s="607"/>
      <c r="BMA3017" s="607"/>
      <c r="BMB3017" s="607"/>
      <c r="BMC3017" s="607"/>
      <c r="BMD3017" s="607"/>
      <c r="BME3017" s="607"/>
      <c r="BMF3017" s="607"/>
      <c r="BMG3017" s="607"/>
      <c r="BMH3017" s="607"/>
      <c r="BMI3017" s="607"/>
      <c r="BMJ3017" s="607"/>
      <c r="BMK3017" s="607"/>
      <c r="BML3017" s="607"/>
      <c r="BMM3017" s="607"/>
      <c r="BMN3017" s="607"/>
      <c r="BMO3017" s="607"/>
      <c r="BMP3017" s="607"/>
      <c r="BMQ3017" s="607"/>
      <c r="BMR3017" s="607"/>
      <c r="BMS3017" s="607"/>
      <c r="BMT3017" s="607"/>
      <c r="BMU3017" s="607"/>
      <c r="BMV3017" s="607"/>
      <c r="BMW3017" s="607"/>
      <c r="BMX3017" s="607"/>
      <c r="BMY3017" s="607"/>
      <c r="BMZ3017" s="607"/>
      <c r="BNA3017" s="607"/>
      <c r="BNB3017" s="607"/>
      <c r="BNC3017" s="607"/>
      <c r="BND3017" s="607"/>
      <c r="BNE3017" s="607"/>
      <c r="BNF3017" s="607"/>
      <c r="BNG3017" s="607"/>
      <c r="BNH3017" s="607"/>
      <c r="BNI3017" s="607"/>
      <c r="BNJ3017" s="607"/>
      <c r="BNK3017" s="607"/>
      <c r="BNL3017" s="607"/>
      <c r="BNM3017" s="607"/>
      <c r="BNN3017" s="607"/>
      <c r="BNO3017" s="607"/>
      <c r="BNP3017" s="607"/>
      <c r="BNQ3017" s="607"/>
      <c r="BNR3017" s="607"/>
      <c r="BNS3017" s="607"/>
      <c r="BNT3017" s="607"/>
      <c r="BNU3017" s="607"/>
      <c r="BNV3017" s="607"/>
      <c r="BNW3017" s="607"/>
      <c r="BNX3017" s="607"/>
      <c r="BNY3017" s="607"/>
      <c r="BNZ3017" s="607"/>
      <c r="BOA3017" s="607"/>
      <c r="BOB3017" s="607"/>
      <c r="BOC3017" s="607"/>
      <c r="BOD3017" s="607"/>
      <c r="BOE3017" s="607"/>
      <c r="BOF3017" s="607"/>
      <c r="BOG3017" s="607"/>
      <c r="BOH3017" s="607"/>
      <c r="BOI3017" s="607"/>
      <c r="BOJ3017" s="607"/>
      <c r="BOK3017" s="607"/>
      <c r="BOL3017" s="607"/>
      <c r="BOM3017" s="607"/>
      <c r="BON3017" s="607"/>
      <c r="BOO3017" s="607"/>
      <c r="BOP3017" s="607"/>
      <c r="BOQ3017" s="607"/>
      <c r="BOR3017" s="607"/>
      <c r="BOS3017" s="607"/>
      <c r="BOT3017" s="607"/>
      <c r="BOU3017" s="607"/>
      <c r="BOV3017" s="607"/>
      <c r="BOW3017" s="607"/>
      <c r="BOX3017" s="607"/>
      <c r="BOY3017" s="607"/>
      <c r="BOZ3017" s="607"/>
      <c r="BPA3017" s="607"/>
      <c r="BPB3017" s="607"/>
      <c r="BPC3017" s="607"/>
      <c r="BPD3017" s="607"/>
      <c r="BPE3017" s="607"/>
      <c r="BPF3017" s="607"/>
      <c r="BPG3017" s="607"/>
      <c r="BPH3017" s="607"/>
      <c r="BPI3017" s="607"/>
      <c r="BPJ3017" s="607"/>
      <c r="BPK3017" s="607"/>
      <c r="BPL3017" s="607"/>
      <c r="BPM3017" s="607"/>
      <c r="BPN3017" s="607"/>
      <c r="BPO3017" s="607"/>
      <c r="BPP3017" s="607"/>
      <c r="BPQ3017" s="607"/>
      <c r="BPR3017" s="607"/>
      <c r="BPS3017" s="607"/>
      <c r="BPT3017" s="607"/>
      <c r="BPU3017" s="607"/>
      <c r="BPV3017" s="607"/>
      <c r="BPW3017" s="607"/>
      <c r="BPX3017" s="607"/>
      <c r="BPY3017" s="607"/>
      <c r="BPZ3017" s="607"/>
      <c r="BQA3017" s="607"/>
      <c r="BQB3017" s="607"/>
      <c r="BQC3017" s="607"/>
      <c r="BQD3017" s="607"/>
      <c r="BQE3017" s="607"/>
      <c r="BQF3017" s="607"/>
      <c r="BQG3017" s="607"/>
      <c r="BQH3017" s="607"/>
      <c r="BQI3017" s="607"/>
      <c r="BQJ3017" s="607"/>
      <c r="BQK3017" s="607"/>
      <c r="BQL3017" s="607"/>
      <c r="BQM3017" s="607"/>
      <c r="BQN3017" s="607"/>
      <c r="BQO3017" s="607"/>
      <c r="BQP3017" s="607"/>
      <c r="BQQ3017" s="607"/>
      <c r="BQR3017" s="607"/>
      <c r="BQS3017" s="607"/>
      <c r="BQT3017" s="607"/>
      <c r="BQU3017" s="607"/>
      <c r="BQV3017" s="607"/>
      <c r="BQW3017" s="607"/>
      <c r="BQX3017" s="607"/>
      <c r="BQY3017" s="607"/>
      <c r="BQZ3017" s="607"/>
      <c r="BRA3017" s="607"/>
      <c r="BRB3017" s="607"/>
      <c r="BRC3017" s="607"/>
      <c r="BRD3017" s="607"/>
      <c r="BRE3017" s="607"/>
      <c r="BRF3017" s="607"/>
      <c r="BRG3017" s="607"/>
      <c r="BRH3017" s="607"/>
      <c r="BRI3017" s="607"/>
      <c r="BRJ3017" s="607"/>
      <c r="BRK3017" s="607"/>
      <c r="BRL3017" s="607"/>
      <c r="BRM3017" s="607"/>
      <c r="BRN3017" s="607"/>
      <c r="BRO3017" s="607"/>
      <c r="BRP3017" s="607"/>
      <c r="BRQ3017" s="607"/>
      <c r="BRR3017" s="607"/>
      <c r="BRS3017" s="607"/>
      <c r="BRT3017" s="607"/>
      <c r="BRU3017" s="607"/>
      <c r="BRV3017" s="607"/>
      <c r="BRW3017" s="607"/>
      <c r="BRX3017" s="607"/>
      <c r="BRY3017" s="607"/>
      <c r="BRZ3017" s="607"/>
      <c r="BSA3017" s="607"/>
      <c r="BSB3017" s="607"/>
      <c r="BSC3017" s="607"/>
      <c r="BSD3017" s="607"/>
      <c r="BSE3017" s="607"/>
      <c r="BSF3017" s="607"/>
      <c r="BSG3017" s="607"/>
      <c r="BSH3017" s="607"/>
      <c r="BSI3017" s="607"/>
      <c r="BSJ3017" s="607"/>
      <c r="BSK3017" s="607"/>
      <c r="BSL3017" s="607"/>
      <c r="BSM3017" s="607"/>
      <c r="BSN3017" s="607"/>
      <c r="BSO3017" s="607"/>
      <c r="BSP3017" s="607"/>
      <c r="BSQ3017" s="607"/>
      <c r="BSR3017" s="607"/>
      <c r="BSS3017" s="607"/>
      <c r="BST3017" s="607"/>
      <c r="BSU3017" s="607"/>
      <c r="BSV3017" s="607"/>
      <c r="BSW3017" s="607"/>
      <c r="BSX3017" s="607"/>
      <c r="BSY3017" s="607"/>
      <c r="BSZ3017" s="607"/>
      <c r="BTA3017" s="607"/>
      <c r="BTB3017" s="607"/>
      <c r="BTC3017" s="607"/>
      <c r="BTD3017" s="607"/>
      <c r="BTE3017" s="607"/>
      <c r="BTF3017" s="607"/>
      <c r="BTG3017" s="607"/>
      <c r="BTH3017" s="607"/>
      <c r="BTI3017" s="607"/>
      <c r="BTJ3017" s="607"/>
      <c r="BTK3017" s="607"/>
      <c r="BTL3017" s="607"/>
      <c r="BTM3017" s="607"/>
      <c r="BTN3017" s="607"/>
      <c r="BTO3017" s="607"/>
      <c r="BTP3017" s="607"/>
      <c r="BTQ3017" s="607"/>
      <c r="BTR3017" s="607"/>
      <c r="BTS3017" s="607"/>
      <c r="BTT3017" s="607"/>
      <c r="BTU3017" s="607"/>
      <c r="BTV3017" s="607"/>
      <c r="BTW3017" s="607"/>
      <c r="BTX3017" s="607"/>
      <c r="BTY3017" s="607"/>
      <c r="BTZ3017" s="607"/>
      <c r="BUA3017" s="607"/>
      <c r="BUB3017" s="607"/>
      <c r="BUC3017" s="607"/>
      <c r="BUD3017" s="607"/>
      <c r="BUE3017" s="607"/>
      <c r="BUF3017" s="607"/>
      <c r="BUG3017" s="607"/>
      <c r="BUH3017" s="607"/>
      <c r="BUI3017" s="607"/>
      <c r="BUJ3017" s="607"/>
      <c r="BUK3017" s="607"/>
      <c r="BUL3017" s="607"/>
      <c r="BUM3017" s="607"/>
      <c r="BUN3017" s="607"/>
      <c r="BUO3017" s="607"/>
      <c r="BUP3017" s="607"/>
      <c r="BUQ3017" s="607"/>
      <c r="BUR3017" s="607"/>
      <c r="BUS3017" s="607"/>
      <c r="BUT3017" s="607"/>
      <c r="BUU3017" s="607"/>
      <c r="BUV3017" s="607"/>
      <c r="BUW3017" s="607"/>
      <c r="BUX3017" s="607"/>
      <c r="BUY3017" s="607"/>
      <c r="BUZ3017" s="607"/>
      <c r="BVA3017" s="607"/>
      <c r="BVB3017" s="607"/>
      <c r="BVC3017" s="607"/>
      <c r="BVD3017" s="607"/>
      <c r="BVE3017" s="607"/>
      <c r="BVF3017" s="607"/>
      <c r="BVG3017" s="607"/>
      <c r="BVH3017" s="607"/>
      <c r="BVI3017" s="607"/>
      <c r="BVJ3017" s="607"/>
      <c r="BVK3017" s="607"/>
      <c r="BVL3017" s="607"/>
      <c r="BVM3017" s="607"/>
      <c r="BVN3017" s="607"/>
      <c r="BVO3017" s="607"/>
      <c r="BVP3017" s="607"/>
      <c r="BVQ3017" s="607"/>
      <c r="BVR3017" s="607"/>
      <c r="BVS3017" s="607"/>
      <c r="BVT3017" s="607"/>
      <c r="BVU3017" s="607"/>
      <c r="BVV3017" s="607"/>
      <c r="BVW3017" s="607"/>
      <c r="BVX3017" s="607"/>
      <c r="BVY3017" s="607"/>
      <c r="BVZ3017" s="607"/>
      <c r="BWA3017" s="607"/>
      <c r="BWB3017" s="607"/>
      <c r="BWC3017" s="607"/>
      <c r="BWD3017" s="607"/>
      <c r="BWE3017" s="607"/>
      <c r="BWF3017" s="607"/>
      <c r="BWG3017" s="607"/>
      <c r="BWH3017" s="607"/>
      <c r="BWI3017" s="607"/>
      <c r="BWJ3017" s="607"/>
      <c r="BWK3017" s="607"/>
      <c r="BWL3017" s="607"/>
      <c r="BWM3017" s="607"/>
      <c r="BWN3017" s="607"/>
      <c r="BWO3017" s="607"/>
      <c r="BWP3017" s="607"/>
      <c r="BWQ3017" s="607"/>
      <c r="BWR3017" s="607"/>
      <c r="BWS3017" s="607"/>
      <c r="BWT3017" s="607"/>
      <c r="BWU3017" s="607"/>
      <c r="BWV3017" s="607"/>
      <c r="BWW3017" s="607"/>
      <c r="BWX3017" s="607"/>
      <c r="BWY3017" s="607"/>
      <c r="BWZ3017" s="607"/>
      <c r="BXA3017" s="607"/>
      <c r="BXB3017" s="607"/>
      <c r="BXC3017" s="607"/>
      <c r="BXD3017" s="607"/>
      <c r="BXE3017" s="607"/>
      <c r="BXF3017" s="607"/>
      <c r="BXG3017" s="607"/>
      <c r="BXH3017" s="607"/>
      <c r="BXI3017" s="607"/>
      <c r="BXJ3017" s="607"/>
      <c r="BXK3017" s="607"/>
      <c r="BXL3017" s="607"/>
      <c r="BXM3017" s="607"/>
      <c r="BXN3017" s="607"/>
      <c r="BXO3017" s="607"/>
      <c r="BXP3017" s="607"/>
      <c r="BXQ3017" s="607"/>
      <c r="BXR3017" s="607"/>
      <c r="BXS3017" s="607"/>
      <c r="BXT3017" s="607"/>
      <c r="BXU3017" s="607"/>
      <c r="BXV3017" s="607"/>
      <c r="BXW3017" s="607"/>
      <c r="BXX3017" s="607"/>
      <c r="BXY3017" s="607"/>
      <c r="BXZ3017" s="607"/>
      <c r="BYA3017" s="607"/>
      <c r="BYB3017" s="607"/>
      <c r="BYC3017" s="607"/>
      <c r="BYD3017" s="607"/>
      <c r="BYE3017" s="607"/>
      <c r="BYF3017" s="607"/>
      <c r="BYG3017" s="607"/>
      <c r="BYH3017" s="607"/>
      <c r="BYI3017" s="607"/>
      <c r="BYJ3017" s="607"/>
      <c r="BYK3017" s="607"/>
      <c r="BYL3017" s="607"/>
      <c r="BYM3017" s="607"/>
      <c r="BYN3017" s="607"/>
      <c r="BYO3017" s="607"/>
      <c r="BYP3017" s="607"/>
      <c r="BYQ3017" s="607"/>
      <c r="BYR3017" s="607"/>
      <c r="BYS3017" s="607"/>
      <c r="BYT3017" s="607"/>
      <c r="BYU3017" s="607"/>
      <c r="BYV3017" s="607"/>
      <c r="BYW3017" s="607"/>
      <c r="BYX3017" s="607"/>
      <c r="BYY3017" s="607"/>
      <c r="BYZ3017" s="607"/>
      <c r="BZA3017" s="607"/>
      <c r="BZB3017" s="607"/>
      <c r="BZC3017" s="607"/>
      <c r="BZD3017" s="607"/>
      <c r="BZE3017" s="607"/>
      <c r="BZF3017" s="607"/>
      <c r="BZG3017" s="607"/>
      <c r="BZH3017" s="607"/>
      <c r="BZI3017" s="607"/>
      <c r="BZJ3017" s="607"/>
      <c r="BZK3017" s="607"/>
      <c r="BZL3017" s="607"/>
      <c r="BZM3017" s="607"/>
      <c r="BZN3017" s="607"/>
      <c r="BZO3017" s="607"/>
      <c r="BZP3017" s="607"/>
      <c r="BZQ3017" s="607"/>
      <c r="BZR3017" s="607"/>
      <c r="BZS3017" s="607"/>
      <c r="BZT3017" s="607"/>
      <c r="BZU3017" s="607"/>
      <c r="BZV3017" s="607"/>
      <c r="BZW3017" s="607"/>
      <c r="BZX3017" s="607"/>
      <c r="BZY3017" s="607"/>
      <c r="BZZ3017" s="607"/>
      <c r="CAA3017" s="607"/>
      <c r="CAB3017" s="607"/>
      <c r="CAC3017" s="607"/>
      <c r="CAD3017" s="607"/>
      <c r="CAE3017" s="607"/>
      <c r="CAF3017" s="607"/>
      <c r="CAG3017" s="607"/>
      <c r="CAH3017" s="607"/>
      <c r="CAI3017" s="607"/>
      <c r="CAJ3017" s="607"/>
      <c r="CAK3017" s="607"/>
      <c r="CAL3017" s="607"/>
      <c r="CAM3017" s="607"/>
      <c r="CAN3017" s="607"/>
      <c r="CAO3017" s="607"/>
      <c r="CAP3017" s="607"/>
      <c r="CAQ3017" s="607"/>
      <c r="CAR3017" s="607"/>
      <c r="CAS3017" s="607"/>
      <c r="CAT3017" s="607"/>
      <c r="CAU3017" s="607"/>
      <c r="CAV3017" s="607"/>
      <c r="CAW3017" s="607"/>
      <c r="CAX3017" s="607"/>
      <c r="CAY3017" s="607"/>
      <c r="CAZ3017" s="607"/>
      <c r="CBA3017" s="607"/>
      <c r="CBB3017" s="607"/>
      <c r="CBC3017" s="607"/>
      <c r="CBD3017" s="607"/>
      <c r="CBE3017" s="607"/>
      <c r="CBF3017" s="607"/>
      <c r="CBG3017" s="607"/>
      <c r="CBH3017" s="607"/>
      <c r="CBI3017" s="607"/>
      <c r="CBJ3017" s="607"/>
      <c r="CBK3017" s="607"/>
      <c r="CBL3017" s="607"/>
      <c r="CBM3017" s="607"/>
      <c r="CBN3017" s="607"/>
      <c r="CBO3017" s="607"/>
      <c r="CBP3017" s="607"/>
      <c r="CBQ3017" s="607"/>
      <c r="CBR3017" s="607"/>
      <c r="CBS3017" s="607"/>
      <c r="CBT3017" s="607"/>
      <c r="CBU3017" s="607"/>
      <c r="CBV3017" s="607"/>
      <c r="CBW3017" s="607"/>
      <c r="CBX3017" s="607"/>
      <c r="CBY3017" s="607"/>
      <c r="CBZ3017" s="607"/>
      <c r="CCA3017" s="607"/>
      <c r="CCB3017" s="607"/>
      <c r="CCC3017" s="607"/>
      <c r="CCD3017" s="607"/>
      <c r="CCE3017" s="607"/>
      <c r="CCF3017" s="607"/>
      <c r="CCG3017" s="607"/>
      <c r="CCH3017" s="607"/>
      <c r="CCI3017" s="607"/>
      <c r="CCJ3017" s="607"/>
      <c r="CCK3017" s="607"/>
      <c r="CCL3017" s="607"/>
      <c r="CCM3017" s="607"/>
      <c r="CCN3017" s="607"/>
      <c r="CCO3017" s="607"/>
      <c r="CCP3017" s="607"/>
      <c r="CCQ3017" s="607"/>
      <c r="CCR3017" s="607"/>
      <c r="CCS3017" s="607"/>
      <c r="CCT3017" s="607"/>
      <c r="CCU3017" s="607"/>
      <c r="CCV3017" s="607"/>
      <c r="CCW3017" s="607"/>
      <c r="CCX3017" s="607"/>
      <c r="CCY3017" s="607"/>
      <c r="CCZ3017" s="607"/>
      <c r="CDA3017" s="607"/>
      <c r="CDB3017" s="607"/>
      <c r="CDC3017" s="607"/>
      <c r="CDD3017" s="607"/>
      <c r="CDE3017" s="607"/>
      <c r="CDF3017" s="607"/>
      <c r="CDG3017" s="607"/>
      <c r="CDH3017" s="607"/>
      <c r="CDI3017" s="607"/>
      <c r="CDJ3017" s="607"/>
      <c r="CDK3017" s="607"/>
      <c r="CDL3017" s="607"/>
      <c r="CDM3017" s="607"/>
      <c r="CDN3017" s="607"/>
      <c r="CDO3017" s="607"/>
      <c r="CDP3017" s="607"/>
      <c r="CDQ3017" s="607"/>
      <c r="CDR3017" s="607"/>
      <c r="CDS3017" s="607"/>
      <c r="CDT3017" s="607"/>
      <c r="CDU3017" s="607"/>
      <c r="CDV3017" s="607"/>
      <c r="CDW3017" s="607"/>
      <c r="CDX3017" s="607"/>
      <c r="CDY3017" s="607"/>
      <c r="CDZ3017" s="607"/>
      <c r="CEA3017" s="607"/>
      <c r="CEB3017" s="607"/>
      <c r="CEC3017" s="607"/>
      <c r="CED3017" s="607"/>
      <c r="CEE3017" s="607"/>
      <c r="CEF3017" s="607"/>
      <c r="CEG3017" s="607"/>
      <c r="CEH3017" s="607"/>
      <c r="CEI3017" s="607"/>
      <c r="CEJ3017" s="607"/>
      <c r="CEK3017" s="607"/>
      <c r="CEL3017" s="607"/>
      <c r="CEM3017" s="607"/>
      <c r="CEN3017" s="607"/>
      <c r="CEO3017" s="607"/>
      <c r="CEP3017" s="607"/>
      <c r="CEQ3017" s="607"/>
      <c r="CER3017" s="607"/>
      <c r="CES3017" s="607"/>
      <c r="CET3017" s="607"/>
      <c r="CEU3017" s="607"/>
      <c r="CEV3017" s="607"/>
      <c r="CEW3017" s="607"/>
      <c r="CEX3017" s="607"/>
      <c r="CEY3017" s="607"/>
      <c r="CEZ3017" s="607"/>
      <c r="CFA3017" s="607"/>
      <c r="CFB3017" s="607"/>
      <c r="CFC3017" s="607"/>
      <c r="CFD3017" s="607"/>
      <c r="CFE3017" s="607"/>
      <c r="CFF3017" s="607"/>
      <c r="CFG3017" s="607"/>
      <c r="CFH3017" s="607"/>
      <c r="CFI3017" s="607"/>
      <c r="CFJ3017" s="607"/>
      <c r="CFK3017" s="607"/>
      <c r="CFL3017" s="607"/>
      <c r="CFM3017" s="607"/>
      <c r="CFN3017" s="607"/>
      <c r="CFO3017" s="607"/>
      <c r="CFP3017" s="607"/>
      <c r="CFQ3017" s="607"/>
      <c r="CFR3017" s="607"/>
      <c r="CFS3017" s="607"/>
      <c r="CFT3017" s="607"/>
      <c r="CFU3017" s="607"/>
      <c r="CFV3017" s="607"/>
      <c r="CFW3017" s="607"/>
      <c r="CFX3017" s="607"/>
      <c r="CFY3017" s="607"/>
      <c r="CFZ3017" s="607"/>
      <c r="CGA3017" s="607"/>
      <c r="CGB3017" s="607"/>
      <c r="CGC3017" s="607"/>
      <c r="CGD3017" s="607"/>
      <c r="CGE3017" s="607"/>
      <c r="CGF3017" s="607"/>
      <c r="CGG3017" s="607"/>
      <c r="CGH3017" s="607"/>
      <c r="CGI3017" s="607"/>
      <c r="CGJ3017" s="607"/>
      <c r="CGK3017" s="607"/>
      <c r="CGL3017" s="607"/>
      <c r="CGM3017" s="607"/>
      <c r="CGN3017" s="607"/>
      <c r="CGO3017" s="607"/>
      <c r="CGP3017" s="607"/>
      <c r="CGQ3017" s="607"/>
      <c r="CGR3017" s="607"/>
      <c r="CGS3017" s="607"/>
      <c r="CGT3017" s="607"/>
      <c r="CGU3017" s="607"/>
      <c r="CGV3017" s="607"/>
      <c r="CGW3017" s="607"/>
      <c r="CGX3017" s="607"/>
      <c r="CGY3017" s="607"/>
      <c r="CGZ3017" s="607"/>
      <c r="CHA3017" s="607"/>
      <c r="CHB3017" s="607"/>
      <c r="CHC3017" s="607"/>
      <c r="CHD3017" s="607"/>
      <c r="CHE3017" s="607"/>
      <c r="CHF3017" s="607"/>
      <c r="CHG3017" s="607"/>
      <c r="CHH3017" s="607"/>
      <c r="CHI3017" s="607"/>
      <c r="CHJ3017" s="607"/>
      <c r="CHK3017" s="607"/>
      <c r="CHL3017" s="607"/>
      <c r="CHM3017" s="607"/>
      <c r="CHN3017" s="607"/>
      <c r="CHO3017" s="607"/>
      <c r="CHP3017" s="607"/>
      <c r="CHQ3017" s="607"/>
      <c r="CHR3017" s="607"/>
      <c r="CHS3017" s="607"/>
      <c r="CHT3017" s="607"/>
      <c r="CHU3017" s="607"/>
      <c r="CHV3017" s="607"/>
      <c r="CHW3017" s="607"/>
      <c r="CHX3017" s="607"/>
      <c r="CHY3017" s="607"/>
      <c r="CHZ3017" s="607"/>
      <c r="CIA3017" s="607"/>
      <c r="CIB3017" s="607"/>
      <c r="CIC3017" s="607"/>
      <c r="CID3017" s="607"/>
      <c r="CIE3017" s="607"/>
      <c r="CIF3017" s="607"/>
      <c r="CIG3017" s="607"/>
      <c r="CIH3017" s="607"/>
      <c r="CII3017" s="607"/>
      <c r="CIJ3017" s="607"/>
      <c r="CIK3017" s="607"/>
      <c r="CIL3017" s="607"/>
      <c r="CIM3017" s="607"/>
      <c r="CIN3017" s="607"/>
      <c r="CIO3017" s="607"/>
      <c r="CIP3017" s="607"/>
      <c r="CIQ3017" s="607"/>
      <c r="CIR3017" s="607"/>
      <c r="CIS3017" s="607"/>
      <c r="CIT3017" s="607"/>
      <c r="CIU3017" s="607"/>
      <c r="CIV3017" s="607"/>
      <c r="CIW3017" s="607"/>
      <c r="CIX3017" s="607"/>
      <c r="CIY3017" s="607"/>
      <c r="CIZ3017" s="607"/>
      <c r="CJA3017" s="607"/>
      <c r="CJB3017" s="607"/>
      <c r="CJC3017" s="607"/>
      <c r="CJD3017" s="607"/>
      <c r="CJE3017" s="607"/>
      <c r="CJF3017" s="607"/>
      <c r="CJG3017" s="607"/>
      <c r="CJH3017" s="607"/>
      <c r="CJI3017" s="607"/>
      <c r="CJJ3017" s="607"/>
      <c r="CJK3017" s="607"/>
      <c r="CJL3017" s="607"/>
      <c r="CJM3017" s="607"/>
      <c r="CJN3017" s="607"/>
      <c r="CJO3017" s="607"/>
      <c r="CJP3017" s="607"/>
      <c r="CJQ3017" s="607"/>
      <c r="CJR3017" s="607"/>
      <c r="CJS3017" s="607"/>
      <c r="CJT3017" s="607"/>
      <c r="CJU3017" s="607"/>
      <c r="CJV3017" s="607"/>
      <c r="CJW3017" s="607"/>
      <c r="CJX3017" s="607"/>
      <c r="CJY3017" s="607"/>
      <c r="CJZ3017" s="607"/>
      <c r="CKA3017" s="607"/>
      <c r="CKB3017" s="607"/>
      <c r="CKC3017" s="607"/>
      <c r="CKD3017" s="607"/>
      <c r="CKE3017" s="607"/>
      <c r="CKF3017" s="607"/>
      <c r="CKG3017" s="607"/>
      <c r="CKH3017" s="607"/>
      <c r="CKI3017" s="607"/>
      <c r="CKJ3017" s="607"/>
      <c r="CKK3017" s="607"/>
      <c r="CKL3017" s="607"/>
      <c r="CKM3017" s="607"/>
      <c r="CKN3017" s="607"/>
      <c r="CKO3017" s="607"/>
      <c r="CKP3017" s="607"/>
      <c r="CKQ3017" s="607"/>
      <c r="CKR3017" s="607"/>
      <c r="CKS3017" s="607"/>
      <c r="CKT3017" s="607"/>
      <c r="CKU3017" s="607"/>
      <c r="CKV3017" s="607"/>
      <c r="CKW3017" s="607"/>
      <c r="CKX3017" s="607"/>
      <c r="CKY3017" s="607"/>
      <c r="CKZ3017" s="607"/>
      <c r="CLA3017" s="607"/>
      <c r="CLB3017" s="607"/>
      <c r="CLC3017" s="607"/>
      <c r="CLD3017" s="607"/>
      <c r="CLE3017" s="607"/>
      <c r="CLF3017" s="607"/>
      <c r="CLG3017" s="607"/>
      <c r="CLH3017" s="607"/>
      <c r="CLI3017" s="607"/>
      <c r="CLJ3017" s="607"/>
      <c r="CLK3017" s="607"/>
      <c r="CLL3017" s="607"/>
      <c r="CLM3017" s="607"/>
      <c r="CLN3017" s="607"/>
      <c r="CLO3017" s="607"/>
      <c r="CLP3017" s="607"/>
      <c r="CLQ3017" s="607"/>
      <c r="CLR3017" s="607"/>
      <c r="CLS3017" s="607"/>
      <c r="CLT3017" s="607"/>
      <c r="CLU3017" s="607"/>
      <c r="CLV3017" s="607"/>
      <c r="CLW3017" s="607"/>
      <c r="CLX3017" s="607"/>
      <c r="CLY3017" s="607"/>
      <c r="CLZ3017" s="607"/>
      <c r="CMA3017" s="607"/>
      <c r="CMB3017" s="607"/>
      <c r="CMC3017" s="607"/>
      <c r="CMD3017" s="607"/>
      <c r="CME3017" s="607"/>
      <c r="CMF3017" s="607"/>
      <c r="CMG3017" s="607"/>
      <c r="CMH3017" s="607"/>
      <c r="CMI3017" s="607"/>
      <c r="CMJ3017" s="607"/>
      <c r="CMK3017" s="607"/>
      <c r="CML3017" s="607"/>
      <c r="CMM3017" s="607"/>
      <c r="CMN3017" s="607"/>
      <c r="CMO3017" s="607"/>
      <c r="CMP3017" s="607"/>
      <c r="CMQ3017" s="607"/>
      <c r="CMR3017" s="607"/>
      <c r="CMS3017" s="607"/>
      <c r="CMT3017" s="607"/>
      <c r="CMU3017" s="607"/>
      <c r="CMV3017" s="607"/>
      <c r="CMW3017" s="607"/>
      <c r="CMX3017" s="607"/>
      <c r="CMY3017" s="607"/>
      <c r="CMZ3017" s="607"/>
      <c r="CNA3017" s="607"/>
      <c r="CNB3017" s="607"/>
      <c r="CNC3017" s="607"/>
      <c r="CND3017" s="607"/>
      <c r="CNE3017" s="607"/>
      <c r="CNF3017" s="607"/>
      <c r="CNG3017" s="607"/>
      <c r="CNH3017" s="607"/>
      <c r="CNI3017" s="607"/>
      <c r="CNJ3017" s="607"/>
      <c r="CNK3017" s="607"/>
      <c r="CNL3017" s="607"/>
      <c r="CNM3017" s="607"/>
      <c r="CNN3017" s="607"/>
      <c r="CNO3017" s="607"/>
      <c r="CNP3017" s="607"/>
      <c r="CNQ3017" s="607"/>
      <c r="CNR3017" s="607"/>
      <c r="CNS3017" s="607"/>
      <c r="CNT3017" s="607"/>
      <c r="CNU3017" s="607"/>
      <c r="CNV3017" s="607"/>
      <c r="CNW3017" s="607"/>
      <c r="CNX3017" s="607"/>
      <c r="CNY3017" s="607"/>
      <c r="CNZ3017" s="607"/>
      <c r="COA3017" s="607"/>
      <c r="COB3017" s="607"/>
      <c r="COC3017" s="607"/>
      <c r="COD3017" s="607"/>
      <c r="COE3017" s="607"/>
      <c r="COF3017" s="607"/>
      <c r="COG3017" s="607"/>
      <c r="COH3017" s="607"/>
      <c r="COI3017" s="607"/>
      <c r="COJ3017" s="607"/>
      <c r="COK3017" s="607"/>
      <c r="COL3017" s="607"/>
      <c r="COM3017" s="607"/>
      <c r="CON3017" s="607"/>
      <c r="COO3017" s="607"/>
      <c r="COP3017" s="607"/>
      <c r="COQ3017" s="607"/>
      <c r="COR3017" s="607"/>
      <c r="COS3017" s="607"/>
      <c r="COT3017" s="607"/>
      <c r="COU3017" s="607"/>
      <c r="COV3017" s="607"/>
      <c r="COW3017" s="607"/>
      <c r="COX3017" s="607"/>
      <c r="COY3017" s="607"/>
      <c r="COZ3017" s="607"/>
      <c r="CPA3017" s="607"/>
      <c r="CPB3017" s="607"/>
      <c r="CPC3017" s="607"/>
      <c r="CPD3017" s="607"/>
      <c r="CPE3017" s="607"/>
      <c r="CPF3017" s="607"/>
      <c r="CPG3017" s="607"/>
      <c r="CPH3017" s="607"/>
      <c r="CPI3017" s="607"/>
      <c r="CPJ3017" s="607"/>
      <c r="CPK3017" s="607"/>
      <c r="CPL3017" s="607"/>
      <c r="CPM3017" s="607"/>
      <c r="CPN3017" s="607"/>
      <c r="CPO3017" s="607"/>
      <c r="CPP3017" s="607"/>
      <c r="CPQ3017" s="607"/>
      <c r="CPR3017" s="607"/>
      <c r="CPS3017" s="607"/>
      <c r="CPT3017" s="607"/>
      <c r="CPU3017" s="607"/>
      <c r="CPV3017" s="607"/>
      <c r="CPW3017" s="607"/>
      <c r="CPX3017" s="607"/>
      <c r="CPY3017" s="607"/>
      <c r="CPZ3017" s="607"/>
      <c r="CQA3017" s="607"/>
      <c r="CQB3017" s="607"/>
      <c r="CQC3017" s="607"/>
      <c r="CQD3017" s="607"/>
      <c r="CQE3017" s="607"/>
      <c r="CQF3017" s="607"/>
      <c r="CQG3017" s="607"/>
      <c r="CQH3017" s="607"/>
      <c r="CQI3017" s="607"/>
      <c r="CQJ3017" s="607"/>
      <c r="CQK3017" s="607"/>
      <c r="CQL3017" s="607"/>
      <c r="CQM3017" s="607"/>
      <c r="CQN3017" s="607"/>
      <c r="CQO3017" s="607"/>
      <c r="CQP3017" s="607"/>
      <c r="CQQ3017" s="607"/>
      <c r="CQR3017" s="607"/>
      <c r="CQS3017" s="607"/>
      <c r="CQT3017" s="607"/>
      <c r="CQU3017" s="607"/>
      <c r="CQV3017" s="607"/>
      <c r="CQW3017" s="607"/>
      <c r="CQX3017" s="607"/>
      <c r="CQY3017" s="607"/>
      <c r="CQZ3017" s="607"/>
      <c r="CRA3017" s="607"/>
      <c r="CRB3017" s="607"/>
      <c r="CRC3017" s="607"/>
      <c r="CRD3017" s="607"/>
      <c r="CRE3017" s="607"/>
      <c r="CRF3017" s="607"/>
      <c r="CRG3017" s="607"/>
      <c r="CRH3017" s="607"/>
      <c r="CRI3017" s="607"/>
      <c r="CRJ3017" s="607"/>
      <c r="CRK3017" s="607"/>
      <c r="CRL3017" s="607"/>
      <c r="CRM3017" s="607"/>
      <c r="CRN3017" s="607"/>
      <c r="CRO3017" s="607"/>
      <c r="CRP3017" s="607"/>
      <c r="CRQ3017" s="607"/>
      <c r="CRR3017" s="607"/>
      <c r="CRS3017" s="607"/>
      <c r="CRT3017" s="607"/>
      <c r="CRU3017" s="607"/>
      <c r="CRV3017" s="607"/>
      <c r="CRW3017" s="607"/>
      <c r="CRX3017" s="607"/>
      <c r="CRY3017" s="607"/>
      <c r="CRZ3017" s="607"/>
      <c r="CSA3017" s="607"/>
      <c r="CSB3017" s="607"/>
      <c r="CSC3017" s="607"/>
      <c r="CSD3017" s="607"/>
      <c r="CSE3017" s="607"/>
      <c r="CSF3017" s="607"/>
      <c r="CSG3017" s="607"/>
      <c r="CSH3017" s="607"/>
      <c r="CSI3017" s="607"/>
      <c r="CSJ3017" s="607"/>
      <c r="CSK3017" s="607"/>
      <c r="CSL3017" s="607"/>
      <c r="CSM3017" s="607"/>
      <c r="CSN3017" s="607"/>
      <c r="CSO3017" s="607"/>
      <c r="CSP3017" s="607"/>
      <c r="CSQ3017" s="607"/>
      <c r="CSR3017" s="607"/>
      <c r="CSS3017" s="607"/>
      <c r="CST3017" s="607"/>
      <c r="CSU3017" s="607"/>
      <c r="CSV3017" s="607"/>
      <c r="CSW3017" s="607"/>
      <c r="CSX3017" s="607"/>
      <c r="CSY3017" s="607"/>
      <c r="CSZ3017" s="607"/>
      <c r="CTA3017" s="607"/>
      <c r="CTB3017" s="607"/>
      <c r="CTC3017" s="607"/>
      <c r="CTD3017" s="607"/>
      <c r="CTE3017" s="607"/>
      <c r="CTF3017" s="607"/>
      <c r="CTG3017" s="607"/>
      <c r="CTH3017" s="607"/>
      <c r="CTI3017" s="607"/>
      <c r="CTJ3017" s="607"/>
      <c r="CTK3017" s="607"/>
      <c r="CTL3017" s="607"/>
      <c r="CTM3017" s="607"/>
      <c r="CTN3017" s="607"/>
      <c r="CTO3017" s="607"/>
      <c r="CTP3017" s="607"/>
      <c r="CTQ3017" s="607"/>
      <c r="CTR3017" s="607"/>
      <c r="CTS3017" s="607"/>
      <c r="CTT3017" s="607"/>
      <c r="CTU3017" s="607"/>
      <c r="CTV3017" s="607"/>
      <c r="CTW3017" s="607"/>
      <c r="CTX3017" s="607"/>
      <c r="CTY3017" s="607"/>
      <c r="CTZ3017" s="607"/>
      <c r="CUA3017" s="607"/>
      <c r="CUB3017" s="607"/>
      <c r="CUC3017" s="607"/>
      <c r="CUD3017" s="607"/>
      <c r="CUE3017" s="607"/>
      <c r="CUF3017" s="607"/>
      <c r="CUG3017" s="607"/>
      <c r="CUH3017" s="607"/>
      <c r="CUI3017" s="607"/>
      <c r="CUJ3017" s="607"/>
      <c r="CUK3017" s="607"/>
      <c r="CUL3017" s="607"/>
      <c r="CUM3017" s="607"/>
      <c r="CUN3017" s="607"/>
      <c r="CUO3017" s="607"/>
      <c r="CUP3017" s="607"/>
      <c r="CUQ3017" s="607"/>
      <c r="CUR3017" s="607"/>
      <c r="CUS3017" s="607"/>
      <c r="CUT3017" s="607"/>
      <c r="CUU3017" s="607"/>
      <c r="CUV3017" s="607"/>
      <c r="CUW3017" s="607"/>
      <c r="CUX3017" s="607"/>
      <c r="CUY3017" s="607"/>
      <c r="CUZ3017" s="607"/>
      <c r="CVA3017" s="607"/>
      <c r="CVB3017" s="607"/>
      <c r="CVC3017" s="607"/>
      <c r="CVD3017" s="607"/>
      <c r="CVE3017" s="607"/>
      <c r="CVF3017" s="607"/>
      <c r="CVG3017" s="607"/>
      <c r="CVH3017" s="607"/>
      <c r="CVI3017" s="607"/>
      <c r="CVJ3017" s="607"/>
      <c r="CVK3017" s="607"/>
      <c r="CVL3017" s="607"/>
      <c r="CVM3017" s="607"/>
      <c r="CVN3017" s="607"/>
      <c r="CVO3017" s="607"/>
      <c r="CVP3017" s="607"/>
      <c r="CVQ3017" s="607"/>
      <c r="CVR3017" s="607"/>
      <c r="CVS3017" s="607"/>
      <c r="CVT3017" s="607"/>
      <c r="CVU3017" s="607"/>
      <c r="CVV3017" s="607"/>
      <c r="CVW3017" s="607"/>
      <c r="CVX3017" s="607"/>
      <c r="CVY3017" s="607"/>
      <c r="CVZ3017" s="607"/>
      <c r="CWA3017" s="607"/>
      <c r="CWB3017" s="607"/>
      <c r="CWC3017" s="607"/>
      <c r="CWD3017" s="607"/>
      <c r="CWE3017" s="607"/>
      <c r="CWF3017" s="607"/>
      <c r="CWG3017" s="607"/>
      <c r="CWH3017" s="607"/>
      <c r="CWI3017" s="607"/>
      <c r="CWJ3017" s="607"/>
      <c r="CWK3017" s="607"/>
      <c r="CWL3017" s="607"/>
      <c r="CWM3017" s="607"/>
      <c r="CWN3017" s="607"/>
      <c r="CWO3017" s="607"/>
      <c r="CWP3017" s="607"/>
      <c r="CWQ3017" s="607"/>
      <c r="CWR3017" s="607"/>
      <c r="CWS3017" s="607"/>
      <c r="CWT3017" s="607"/>
      <c r="CWU3017" s="607"/>
      <c r="CWV3017" s="607"/>
      <c r="CWW3017" s="607"/>
      <c r="CWX3017" s="607"/>
      <c r="CWY3017" s="607"/>
      <c r="CWZ3017" s="607"/>
      <c r="CXA3017" s="607"/>
      <c r="CXB3017" s="607"/>
      <c r="CXC3017" s="607"/>
      <c r="CXD3017" s="607"/>
      <c r="CXE3017" s="607"/>
      <c r="CXF3017" s="607"/>
      <c r="CXG3017" s="607"/>
      <c r="CXH3017" s="607"/>
      <c r="CXI3017" s="607"/>
      <c r="CXJ3017" s="607"/>
      <c r="CXK3017" s="607"/>
      <c r="CXL3017" s="607"/>
      <c r="CXM3017" s="607"/>
      <c r="CXN3017" s="607"/>
      <c r="CXO3017" s="607"/>
      <c r="CXP3017" s="607"/>
      <c r="CXQ3017" s="607"/>
      <c r="CXR3017" s="607"/>
      <c r="CXS3017" s="607"/>
      <c r="CXT3017" s="607"/>
      <c r="CXU3017" s="607"/>
      <c r="CXV3017" s="607"/>
      <c r="CXW3017" s="607"/>
      <c r="CXX3017" s="607"/>
      <c r="CXY3017" s="607"/>
      <c r="CXZ3017" s="607"/>
      <c r="CYA3017" s="607"/>
      <c r="CYB3017" s="607"/>
      <c r="CYC3017" s="607"/>
      <c r="CYD3017" s="607"/>
      <c r="CYE3017" s="607"/>
      <c r="CYF3017" s="607"/>
      <c r="CYG3017" s="607"/>
      <c r="CYH3017" s="607"/>
      <c r="CYI3017" s="607"/>
      <c r="CYJ3017" s="607"/>
      <c r="CYK3017" s="607"/>
      <c r="CYL3017" s="607"/>
      <c r="CYM3017" s="607"/>
      <c r="CYN3017" s="607"/>
      <c r="CYO3017" s="607"/>
      <c r="CYP3017" s="607"/>
      <c r="CYQ3017" s="607"/>
      <c r="CYR3017" s="607"/>
      <c r="CYS3017" s="607"/>
      <c r="CYT3017" s="607"/>
      <c r="CYU3017" s="607"/>
      <c r="CYV3017" s="607"/>
      <c r="CYW3017" s="607"/>
      <c r="CYX3017" s="607"/>
      <c r="CYY3017" s="607"/>
      <c r="CYZ3017" s="607"/>
      <c r="CZA3017" s="607"/>
      <c r="CZB3017" s="607"/>
      <c r="CZC3017" s="607"/>
      <c r="CZD3017" s="607"/>
      <c r="CZE3017" s="607"/>
      <c r="CZF3017" s="607"/>
      <c r="CZG3017" s="607"/>
      <c r="CZH3017" s="607"/>
      <c r="CZI3017" s="607"/>
      <c r="CZJ3017" s="607"/>
      <c r="CZK3017" s="607"/>
      <c r="CZL3017" s="607"/>
      <c r="CZM3017" s="607"/>
      <c r="CZN3017" s="607"/>
      <c r="CZO3017" s="607"/>
      <c r="CZP3017" s="607"/>
      <c r="CZQ3017" s="607"/>
      <c r="CZR3017" s="607"/>
      <c r="CZS3017" s="607"/>
      <c r="CZT3017" s="607"/>
      <c r="CZU3017" s="607"/>
      <c r="CZV3017" s="607"/>
      <c r="CZW3017" s="607"/>
      <c r="CZX3017" s="607"/>
      <c r="CZY3017" s="607"/>
      <c r="CZZ3017" s="607"/>
      <c r="DAA3017" s="607"/>
      <c r="DAB3017" s="607"/>
      <c r="DAC3017" s="607"/>
      <c r="DAD3017" s="607"/>
      <c r="DAE3017" s="607"/>
      <c r="DAF3017" s="607"/>
      <c r="DAG3017" s="607"/>
      <c r="DAH3017" s="607"/>
      <c r="DAI3017" s="607"/>
      <c r="DAJ3017" s="607"/>
      <c r="DAK3017" s="607"/>
      <c r="DAL3017" s="607"/>
      <c r="DAM3017" s="607"/>
      <c r="DAN3017" s="607"/>
      <c r="DAO3017" s="607"/>
      <c r="DAP3017" s="607"/>
      <c r="DAQ3017" s="607"/>
      <c r="DAR3017" s="607"/>
      <c r="DAS3017" s="607"/>
      <c r="DAT3017" s="607"/>
      <c r="DAU3017" s="607"/>
      <c r="DAV3017" s="607"/>
      <c r="DAW3017" s="607"/>
      <c r="DAX3017" s="607"/>
      <c r="DAY3017" s="607"/>
      <c r="DAZ3017" s="607"/>
      <c r="DBA3017" s="607"/>
      <c r="DBB3017" s="607"/>
      <c r="DBC3017" s="607"/>
      <c r="DBD3017" s="607"/>
      <c r="DBE3017" s="607"/>
      <c r="DBF3017" s="607"/>
      <c r="DBG3017" s="607"/>
      <c r="DBH3017" s="607"/>
      <c r="DBI3017" s="607"/>
      <c r="DBJ3017" s="607"/>
      <c r="DBK3017" s="607"/>
      <c r="DBL3017" s="607"/>
      <c r="DBM3017" s="607"/>
      <c r="DBN3017" s="607"/>
      <c r="DBO3017" s="607"/>
      <c r="DBP3017" s="607"/>
      <c r="DBQ3017" s="607"/>
      <c r="DBR3017" s="607"/>
      <c r="DBS3017" s="607"/>
      <c r="DBT3017" s="607"/>
      <c r="DBU3017" s="607"/>
      <c r="DBV3017" s="607"/>
      <c r="DBW3017" s="607"/>
      <c r="DBX3017" s="607"/>
      <c r="DBY3017" s="607"/>
      <c r="DBZ3017" s="607"/>
      <c r="DCA3017" s="607"/>
      <c r="DCB3017" s="607"/>
      <c r="DCC3017" s="607"/>
      <c r="DCD3017" s="607"/>
      <c r="DCE3017" s="607"/>
      <c r="DCF3017" s="607"/>
      <c r="DCG3017" s="607"/>
      <c r="DCH3017" s="607"/>
      <c r="DCI3017" s="607"/>
      <c r="DCJ3017" s="607"/>
      <c r="DCK3017" s="607"/>
      <c r="DCL3017" s="607"/>
      <c r="DCM3017" s="607"/>
      <c r="DCN3017" s="607"/>
      <c r="DCO3017" s="607"/>
      <c r="DCP3017" s="607"/>
      <c r="DCQ3017" s="607"/>
      <c r="DCR3017" s="607"/>
      <c r="DCS3017" s="607"/>
      <c r="DCT3017" s="607"/>
      <c r="DCU3017" s="607"/>
      <c r="DCV3017" s="607"/>
      <c r="DCW3017" s="607"/>
      <c r="DCX3017" s="607"/>
      <c r="DCY3017" s="607"/>
      <c r="DCZ3017" s="607"/>
      <c r="DDA3017" s="607"/>
      <c r="DDB3017" s="607"/>
      <c r="DDC3017" s="607"/>
      <c r="DDD3017" s="607"/>
      <c r="DDE3017" s="607"/>
      <c r="DDF3017" s="607"/>
      <c r="DDG3017" s="607"/>
      <c r="DDH3017" s="607"/>
      <c r="DDI3017" s="607"/>
      <c r="DDJ3017" s="607"/>
      <c r="DDK3017" s="607"/>
      <c r="DDL3017" s="607"/>
      <c r="DDM3017" s="607"/>
      <c r="DDN3017" s="607"/>
      <c r="DDO3017" s="607"/>
      <c r="DDP3017" s="607"/>
      <c r="DDQ3017" s="607"/>
      <c r="DDR3017" s="607"/>
      <c r="DDS3017" s="607"/>
      <c r="DDT3017" s="607"/>
      <c r="DDU3017" s="607"/>
      <c r="DDV3017" s="607"/>
      <c r="DDW3017" s="607"/>
      <c r="DDX3017" s="607"/>
      <c r="DDY3017" s="607"/>
      <c r="DDZ3017" s="607"/>
      <c r="DEA3017" s="607"/>
      <c r="DEB3017" s="607"/>
      <c r="DEC3017" s="607"/>
      <c r="DED3017" s="607"/>
      <c r="DEE3017" s="607"/>
      <c r="DEF3017" s="607"/>
      <c r="DEG3017" s="607"/>
      <c r="DEH3017" s="607"/>
      <c r="DEI3017" s="607"/>
      <c r="DEJ3017" s="607"/>
      <c r="DEK3017" s="607"/>
      <c r="DEL3017" s="607"/>
      <c r="DEM3017" s="607"/>
      <c r="DEN3017" s="607"/>
      <c r="DEO3017" s="607"/>
      <c r="DEP3017" s="607"/>
      <c r="DEQ3017" s="607"/>
      <c r="DER3017" s="607"/>
      <c r="DES3017" s="607"/>
      <c r="DET3017" s="607"/>
      <c r="DEU3017" s="607"/>
      <c r="DEV3017" s="607"/>
      <c r="DEW3017" s="607"/>
      <c r="DEX3017" s="607"/>
      <c r="DEY3017" s="607"/>
      <c r="DEZ3017" s="607"/>
      <c r="DFA3017" s="607"/>
      <c r="DFB3017" s="607"/>
      <c r="DFC3017" s="607"/>
      <c r="DFD3017" s="607"/>
      <c r="DFE3017" s="607"/>
      <c r="DFF3017" s="607"/>
      <c r="DFG3017" s="607"/>
      <c r="DFH3017" s="607"/>
      <c r="DFI3017" s="607"/>
      <c r="DFJ3017" s="607"/>
      <c r="DFK3017" s="607"/>
      <c r="DFL3017" s="607"/>
      <c r="DFM3017" s="607"/>
      <c r="DFN3017" s="607"/>
      <c r="DFO3017" s="607"/>
      <c r="DFP3017" s="607"/>
      <c r="DFQ3017" s="607"/>
      <c r="DFR3017" s="607"/>
      <c r="DFS3017" s="607"/>
      <c r="DFT3017" s="607"/>
      <c r="DFU3017" s="607"/>
      <c r="DFV3017" s="607"/>
      <c r="DFW3017" s="607"/>
      <c r="DFX3017" s="607"/>
      <c r="DFY3017" s="607"/>
      <c r="DFZ3017" s="607"/>
      <c r="DGA3017" s="607"/>
      <c r="DGB3017" s="607"/>
      <c r="DGC3017" s="607"/>
      <c r="DGD3017" s="607"/>
      <c r="DGE3017" s="607"/>
      <c r="DGF3017" s="607"/>
      <c r="DGG3017" s="607"/>
      <c r="DGH3017" s="607"/>
      <c r="DGI3017" s="607"/>
      <c r="DGJ3017" s="607"/>
      <c r="DGK3017" s="607"/>
      <c r="DGL3017" s="607"/>
      <c r="DGM3017" s="607"/>
      <c r="DGN3017" s="607"/>
      <c r="DGO3017" s="607"/>
      <c r="DGP3017" s="607"/>
      <c r="DGQ3017" s="607"/>
      <c r="DGR3017" s="607"/>
      <c r="DGS3017" s="607"/>
      <c r="DGT3017" s="607"/>
      <c r="DGU3017" s="607"/>
      <c r="DGV3017" s="607"/>
      <c r="DGW3017" s="607"/>
      <c r="DGX3017" s="607"/>
      <c r="DGY3017" s="607"/>
      <c r="DGZ3017" s="607"/>
      <c r="DHA3017" s="607"/>
      <c r="DHB3017" s="607"/>
      <c r="DHC3017" s="607"/>
      <c r="DHD3017" s="607"/>
      <c r="DHE3017" s="607"/>
      <c r="DHF3017" s="607"/>
      <c r="DHG3017" s="607"/>
      <c r="DHH3017" s="607"/>
      <c r="DHI3017" s="607"/>
      <c r="DHJ3017" s="607"/>
      <c r="DHK3017" s="607"/>
      <c r="DHL3017" s="607"/>
      <c r="DHM3017" s="607"/>
      <c r="DHN3017" s="607"/>
      <c r="DHO3017" s="607"/>
      <c r="DHP3017" s="607"/>
      <c r="DHQ3017" s="607"/>
      <c r="DHR3017" s="607"/>
      <c r="DHS3017" s="607"/>
      <c r="DHT3017" s="607"/>
      <c r="DHU3017" s="607"/>
      <c r="DHV3017" s="607"/>
      <c r="DHW3017" s="607"/>
      <c r="DHX3017" s="607"/>
      <c r="DHY3017" s="607"/>
      <c r="DHZ3017" s="607"/>
      <c r="DIA3017" s="607"/>
      <c r="DIB3017" s="607"/>
      <c r="DIC3017" s="607"/>
      <c r="DID3017" s="607"/>
      <c r="DIE3017" s="607"/>
      <c r="DIF3017" s="607"/>
      <c r="DIG3017" s="607"/>
      <c r="DIH3017" s="607"/>
      <c r="DII3017" s="607"/>
      <c r="DIJ3017" s="607"/>
      <c r="DIK3017" s="607"/>
      <c r="DIL3017" s="607"/>
      <c r="DIM3017" s="607"/>
      <c r="DIN3017" s="607"/>
      <c r="DIO3017" s="607"/>
      <c r="DIP3017" s="607"/>
      <c r="DIQ3017" s="607"/>
      <c r="DIR3017" s="607"/>
      <c r="DIS3017" s="607"/>
      <c r="DIT3017" s="607"/>
      <c r="DIU3017" s="607"/>
      <c r="DIV3017" s="607"/>
      <c r="DIW3017" s="607"/>
      <c r="DIX3017" s="607"/>
      <c r="DIY3017" s="607"/>
      <c r="DIZ3017" s="607"/>
      <c r="DJA3017" s="607"/>
      <c r="DJB3017" s="607"/>
      <c r="DJC3017" s="607"/>
      <c r="DJD3017" s="607"/>
      <c r="DJE3017" s="607"/>
      <c r="DJF3017" s="607"/>
      <c r="DJG3017" s="607"/>
      <c r="DJH3017" s="607"/>
      <c r="DJI3017" s="607"/>
      <c r="DJJ3017" s="607"/>
      <c r="DJK3017" s="607"/>
      <c r="DJL3017" s="607"/>
      <c r="DJM3017" s="607"/>
      <c r="DJN3017" s="607"/>
      <c r="DJO3017" s="607"/>
      <c r="DJP3017" s="607"/>
      <c r="DJQ3017" s="607"/>
      <c r="DJR3017" s="607"/>
      <c r="DJS3017" s="607"/>
      <c r="DJT3017" s="607"/>
      <c r="DJU3017" s="607"/>
      <c r="DJV3017" s="607"/>
      <c r="DJW3017" s="607"/>
      <c r="DJX3017" s="607"/>
      <c r="DJY3017" s="607"/>
      <c r="DJZ3017" s="607"/>
      <c r="DKA3017" s="607"/>
      <c r="DKB3017" s="607"/>
      <c r="DKC3017" s="607"/>
      <c r="DKD3017" s="607"/>
      <c r="DKE3017" s="607"/>
      <c r="DKF3017" s="607"/>
      <c r="DKG3017" s="607"/>
      <c r="DKH3017" s="607"/>
      <c r="DKI3017" s="607"/>
      <c r="DKJ3017" s="607"/>
      <c r="DKK3017" s="607"/>
      <c r="DKL3017" s="607"/>
      <c r="DKM3017" s="607"/>
      <c r="DKN3017" s="607"/>
      <c r="DKO3017" s="607"/>
      <c r="DKP3017" s="607"/>
      <c r="DKQ3017" s="607"/>
      <c r="DKR3017" s="607"/>
      <c r="DKS3017" s="607"/>
      <c r="DKT3017" s="607"/>
      <c r="DKU3017" s="607"/>
      <c r="DKV3017" s="607"/>
      <c r="DKW3017" s="607"/>
      <c r="DKX3017" s="607"/>
      <c r="DKY3017" s="607"/>
      <c r="DKZ3017" s="607"/>
      <c r="DLA3017" s="607"/>
      <c r="DLB3017" s="607"/>
      <c r="DLC3017" s="607"/>
      <c r="DLD3017" s="607"/>
      <c r="DLE3017" s="607"/>
      <c r="DLF3017" s="607"/>
      <c r="DLG3017" s="607"/>
      <c r="DLH3017" s="607"/>
      <c r="DLI3017" s="607"/>
      <c r="DLJ3017" s="607"/>
      <c r="DLK3017" s="607"/>
      <c r="DLL3017" s="607"/>
      <c r="DLM3017" s="607"/>
      <c r="DLN3017" s="607"/>
      <c r="DLO3017" s="607"/>
      <c r="DLP3017" s="607"/>
      <c r="DLQ3017" s="607"/>
      <c r="DLR3017" s="607"/>
      <c r="DLS3017" s="607"/>
      <c r="DLT3017" s="607"/>
      <c r="DLU3017" s="607"/>
      <c r="DLV3017" s="607"/>
      <c r="DLW3017" s="607"/>
      <c r="DLX3017" s="607"/>
      <c r="DLY3017" s="607"/>
      <c r="DLZ3017" s="607"/>
      <c r="DMA3017" s="607"/>
      <c r="DMB3017" s="607"/>
      <c r="DMC3017" s="607"/>
      <c r="DMD3017" s="607"/>
      <c r="DME3017" s="607"/>
      <c r="DMF3017" s="607"/>
      <c r="DMG3017" s="607"/>
      <c r="DMH3017" s="607"/>
      <c r="DMI3017" s="607"/>
      <c r="DMJ3017" s="607"/>
      <c r="DMK3017" s="607"/>
      <c r="DML3017" s="607"/>
      <c r="DMM3017" s="607"/>
      <c r="DMN3017" s="607"/>
      <c r="DMO3017" s="607"/>
      <c r="DMP3017" s="607"/>
      <c r="DMQ3017" s="607"/>
      <c r="DMR3017" s="607"/>
      <c r="DMS3017" s="607"/>
      <c r="DMT3017" s="607"/>
      <c r="DMU3017" s="607"/>
      <c r="DMV3017" s="607"/>
      <c r="DMW3017" s="607"/>
      <c r="DMX3017" s="607"/>
      <c r="DMY3017" s="607"/>
      <c r="DMZ3017" s="607"/>
      <c r="DNA3017" s="607"/>
      <c r="DNB3017" s="607"/>
      <c r="DNC3017" s="607"/>
      <c r="DND3017" s="607"/>
      <c r="DNE3017" s="607"/>
      <c r="DNF3017" s="607"/>
      <c r="DNG3017" s="607"/>
      <c r="DNH3017" s="607"/>
      <c r="DNI3017" s="607"/>
      <c r="DNJ3017" s="607"/>
      <c r="DNK3017" s="607"/>
      <c r="DNL3017" s="607"/>
      <c r="DNM3017" s="607"/>
      <c r="DNN3017" s="607"/>
      <c r="DNO3017" s="607"/>
      <c r="DNP3017" s="607"/>
      <c r="DNQ3017" s="607"/>
      <c r="DNR3017" s="607"/>
      <c r="DNS3017" s="607"/>
      <c r="DNT3017" s="607"/>
      <c r="DNU3017" s="607"/>
      <c r="DNV3017" s="607"/>
      <c r="DNW3017" s="607"/>
      <c r="DNX3017" s="607"/>
      <c r="DNY3017" s="607"/>
      <c r="DNZ3017" s="607"/>
      <c r="DOA3017" s="607"/>
      <c r="DOB3017" s="607"/>
      <c r="DOC3017" s="607"/>
      <c r="DOD3017" s="607"/>
      <c r="DOE3017" s="607"/>
      <c r="DOF3017" s="607"/>
      <c r="DOG3017" s="607"/>
      <c r="DOH3017" s="607"/>
      <c r="DOI3017" s="607"/>
      <c r="DOJ3017" s="607"/>
      <c r="DOK3017" s="607"/>
      <c r="DOL3017" s="607"/>
      <c r="DOM3017" s="607"/>
      <c r="DON3017" s="607"/>
      <c r="DOO3017" s="607"/>
      <c r="DOP3017" s="607"/>
      <c r="DOQ3017" s="607"/>
      <c r="DOR3017" s="607"/>
      <c r="DOS3017" s="607"/>
      <c r="DOT3017" s="607"/>
      <c r="DOU3017" s="607"/>
      <c r="DOV3017" s="607"/>
      <c r="DOW3017" s="607"/>
      <c r="DOX3017" s="607"/>
      <c r="DOY3017" s="607"/>
      <c r="DOZ3017" s="607"/>
      <c r="DPA3017" s="607"/>
      <c r="DPB3017" s="607"/>
      <c r="DPC3017" s="607"/>
      <c r="DPD3017" s="607"/>
      <c r="DPE3017" s="607"/>
      <c r="DPF3017" s="607"/>
      <c r="DPG3017" s="607"/>
      <c r="DPH3017" s="607"/>
      <c r="DPI3017" s="607"/>
      <c r="DPJ3017" s="607"/>
      <c r="DPK3017" s="607"/>
      <c r="DPL3017" s="607"/>
      <c r="DPM3017" s="607"/>
      <c r="DPN3017" s="607"/>
      <c r="DPO3017" s="607"/>
      <c r="DPP3017" s="607"/>
      <c r="DPQ3017" s="607"/>
      <c r="DPR3017" s="607"/>
      <c r="DPS3017" s="607"/>
      <c r="DPT3017" s="607"/>
      <c r="DPU3017" s="607"/>
      <c r="DPV3017" s="607"/>
      <c r="DPW3017" s="607"/>
      <c r="DPX3017" s="607"/>
      <c r="DPY3017" s="607"/>
      <c r="DPZ3017" s="607"/>
      <c r="DQA3017" s="607"/>
      <c r="DQB3017" s="607"/>
      <c r="DQC3017" s="607"/>
      <c r="DQD3017" s="607"/>
      <c r="DQE3017" s="607"/>
      <c r="DQF3017" s="607"/>
      <c r="DQG3017" s="607"/>
      <c r="DQH3017" s="607"/>
      <c r="DQI3017" s="607"/>
      <c r="DQJ3017" s="607"/>
      <c r="DQK3017" s="607"/>
      <c r="DQL3017" s="607"/>
      <c r="DQM3017" s="607"/>
      <c r="DQN3017" s="607"/>
      <c r="DQO3017" s="607"/>
      <c r="DQP3017" s="607"/>
      <c r="DQQ3017" s="607"/>
      <c r="DQR3017" s="607"/>
      <c r="DQS3017" s="607"/>
      <c r="DQT3017" s="607"/>
      <c r="DQU3017" s="607"/>
      <c r="DQV3017" s="607"/>
      <c r="DQW3017" s="607"/>
      <c r="DQX3017" s="607"/>
      <c r="DQY3017" s="607"/>
      <c r="DQZ3017" s="607"/>
      <c r="DRA3017" s="607"/>
      <c r="DRB3017" s="607"/>
      <c r="DRC3017" s="607"/>
      <c r="DRD3017" s="607"/>
      <c r="DRE3017" s="607"/>
      <c r="DRF3017" s="607"/>
      <c r="DRG3017" s="607"/>
      <c r="DRH3017" s="607"/>
      <c r="DRI3017" s="607"/>
      <c r="DRJ3017" s="607"/>
      <c r="DRK3017" s="607"/>
      <c r="DRL3017" s="607"/>
      <c r="DRM3017" s="607"/>
      <c r="DRN3017" s="607"/>
      <c r="DRO3017" s="607"/>
      <c r="DRP3017" s="607"/>
      <c r="DRQ3017" s="607"/>
      <c r="DRR3017" s="607"/>
      <c r="DRS3017" s="607"/>
      <c r="DRT3017" s="607"/>
      <c r="DRU3017" s="607"/>
      <c r="DRV3017" s="607"/>
      <c r="DRW3017" s="607"/>
      <c r="DRX3017" s="607"/>
      <c r="DRY3017" s="607"/>
      <c r="DRZ3017" s="607"/>
      <c r="DSA3017" s="607"/>
      <c r="DSB3017" s="607"/>
      <c r="DSC3017" s="607"/>
      <c r="DSD3017" s="607"/>
      <c r="DSE3017" s="607"/>
      <c r="DSF3017" s="607"/>
      <c r="DSG3017" s="607"/>
      <c r="DSH3017" s="607"/>
      <c r="DSI3017" s="607"/>
      <c r="DSJ3017" s="607"/>
      <c r="DSK3017" s="607"/>
      <c r="DSL3017" s="607"/>
      <c r="DSM3017" s="607"/>
      <c r="DSN3017" s="607"/>
      <c r="DSO3017" s="607"/>
      <c r="DSP3017" s="607"/>
      <c r="DSQ3017" s="607"/>
      <c r="DSR3017" s="607"/>
      <c r="DSS3017" s="607"/>
      <c r="DST3017" s="607"/>
      <c r="DSU3017" s="607"/>
      <c r="DSV3017" s="607"/>
      <c r="DSW3017" s="607"/>
      <c r="DSX3017" s="607"/>
      <c r="DSY3017" s="607"/>
      <c r="DSZ3017" s="607"/>
      <c r="DTA3017" s="607"/>
      <c r="DTB3017" s="607"/>
      <c r="DTC3017" s="607"/>
      <c r="DTD3017" s="607"/>
      <c r="DTE3017" s="607"/>
      <c r="DTF3017" s="607"/>
      <c r="DTG3017" s="607"/>
      <c r="DTH3017" s="607"/>
      <c r="DTI3017" s="607"/>
      <c r="DTJ3017" s="607"/>
      <c r="DTK3017" s="607"/>
      <c r="DTL3017" s="607"/>
      <c r="DTM3017" s="607"/>
      <c r="DTN3017" s="607"/>
      <c r="DTO3017" s="607"/>
      <c r="DTP3017" s="607"/>
      <c r="DTQ3017" s="607"/>
      <c r="DTR3017" s="607"/>
      <c r="DTS3017" s="607"/>
      <c r="DTT3017" s="607"/>
      <c r="DTU3017" s="607"/>
      <c r="DTV3017" s="607"/>
      <c r="DTW3017" s="607"/>
      <c r="DTX3017" s="607"/>
      <c r="DTY3017" s="607"/>
      <c r="DTZ3017" s="607"/>
      <c r="DUA3017" s="607"/>
      <c r="DUB3017" s="607"/>
      <c r="DUC3017" s="607"/>
      <c r="DUD3017" s="607"/>
      <c r="DUE3017" s="607"/>
      <c r="DUF3017" s="607"/>
      <c r="DUG3017" s="607"/>
      <c r="DUH3017" s="607"/>
      <c r="DUI3017" s="607"/>
      <c r="DUJ3017" s="607"/>
      <c r="DUK3017" s="607"/>
      <c r="DUL3017" s="607"/>
      <c r="DUM3017" s="607"/>
      <c r="DUN3017" s="607"/>
      <c r="DUO3017" s="607"/>
      <c r="DUP3017" s="607"/>
      <c r="DUQ3017" s="607"/>
      <c r="DUR3017" s="607"/>
      <c r="DUS3017" s="607"/>
      <c r="DUT3017" s="607"/>
      <c r="DUU3017" s="607"/>
      <c r="DUV3017" s="607"/>
      <c r="DUW3017" s="607"/>
      <c r="DUX3017" s="607"/>
      <c r="DUY3017" s="607"/>
      <c r="DUZ3017" s="607"/>
      <c r="DVA3017" s="607"/>
      <c r="DVB3017" s="607"/>
      <c r="DVC3017" s="607"/>
      <c r="DVD3017" s="607"/>
      <c r="DVE3017" s="607"/>
      <c r="DVF3017" s="607"/>
      <c r="DVG3017" s="607"/>
      <c r="DVH3017" s="607"/>
      <c r="DVI3017" s="607"/>
      <c r="DVJ3017" s="607"/>
      <c r="DVK3017" s="607"/>
      <c r="DVL3017" s="607"/>
      <c r="DVM3017" s="607"/>
      <c r="DVN3017" s="607"/>
      <c r="DVO3017" s="607"/>
      <c r="DVP3017" s="607"/>
      <c r="DVQ3017" s="607"/>
      <c r="DVR3017" s="607"/>
      <c r="DVS3017" s="607"/>
      <c r="DVT3017" s="607"/>
      <c r="DVU3017" s="607"/>
      <c r="DVV3017" s="607"/>
      <c r="DVW3017" s="607"/>
      <c r="DVX3017" s="607"/>
      <c r="DVY3017" s="607"/>
      <c r="DVZ3017" s="607"/>
      <c r="DWA3017" s="607"/>
      <c r="DWB3017" s="607"/>
      <c r="DWC3017" s="607"/>
      <c r="DWD3017" s="607"/>
      <c r="DWE3017" s="607"/>
      <c r="DWF3017" s="607"/>
      <c r="DWG3017" s="607"/>
      <c r="DWH3017" s="607"/>
      <c r="DWI3017" s="607"/>
      <c r="DWJ3017" s="607"/>
      <c r="DWK3017" s="607"/>
      <c r="DWL3017" s="607"/>
      <c r="DWM3017" s="607"/>
      <c r="DWN3017" s="607"/>
      <c r="DWO3017" s="607"/>
      <c r="DWP3017" s="607"/>
      <c r="DWQ3017" s="607"/>
      <c r="DWR3017" s="607"/>
      <c r="DWS3017" s="607"/>
      <c r="DWT3017" s="607"/>
      <c r="DWU3017" s="607"/>
      <c r="DWV3017" s="607"/>
      <c r="DWW3017" s="607"/>
      <c r="DWX3017" s="607"/>
      <c r="DWY3017" s="607"/>
      <c r="DWZ3017" s="607"/>
      <c r="DXA3017" s="607"/>
      <c r="DXB3017" s="607"/>
      <c r="DXC3017" s="607"/>
      <c r="DXD3017" s="607"/>
      <c r="DXE3017" s="607"/>
      <c r="DXF3017" s="607"/>
      <c r="DXG3017" s="607"/>
      <c r="DXH3017" s="607"/>
      <c r="DXI3017" s="607"/>
      <c r="DXJ3017" s="607"/>
      <c r="DXK3017" s="607"/>
      <c r="DXL3017" s="607"/>
      <c r="DXM3017" s="607"/>
      <c r="DXN3017" s="607"/>
      <c r="DXO3017" s="607"/>
      <c r="DXP3017" s="607"/>
      <c r="DXQ3017" s="607"/>
      <c r="DXR3017" s="607"/>
      <c r="DXS3017" s="607"/>
      <c r="DXT3017" s="607"/>
      <c r="DXU3017" s="607"/>
      <c r="DXV3017" s="607"/>
      <c r="DXW3017" s="607"/>
      <c r="DXX3017" s="607"/>
      <c r="DXY3017" s="607"/>
      <c r="DXZ3017" s="607"/>
      <c r="DYA3017" s="607"/>
      <c r="DYB3017" s="607"/>
      <c r="DYC3017" s="607"/>
      <c r="DYD3017" s="607"/>
      <c r="DYE3017" s="607"/>
      <c r="DYF3017" s="607"/>
      <c r="DYG3017" s="607"/>
      <c r="DYH3017" s="607"/>
      <c r="DYI3017" s="607"/>
      <c r="DYJ3017" s="607"/>
      <c r="DYK3017" s="607"/>
      <c r="DYL3017" s="607"/>
      <c r="DYM3017" s="607"/>
      <c r="DYN3017" s="607"/>
      <c r="DYO3017" s="607"/>
      <c r="DYP3017" s="607"/>
      <c r="DYQ3017" s="607"/>
      <c r="DYR3017" s="607"/>
      <c r="DYS3017" s="607"/>
      <c r="DYT3017" s="607"/>
      <c r="DYU3017" s="607"/>
      <c r="DYV3017" s="607"/>
      <c r="DYW3017" s="607"/>
      <c r="DYX3017" s="607"/>
      <c r="DYY3017" s="607"/>
      <c r="DYZ3017" s="607"/>
      <c r="DZA3017" s="607"/>
      <c r="DZB3017" s="607"/>
      <c r="DZC3017" s="607"/>
      <c r="DZD3017" s="607"/>
      <c r="DZE3017" s="607"/>
      <c r="DZF3017" s="607"/>
      <c r="DZG3017" s="607"/>
      <c r="DZH3017" s="607"/>
      <c r="DZI3017" s="607"/>
      <c r="DZJ3017" s="607"/>
      <c r="DZK3017" s="607"/>
      <c r="DZL3017" s="607"/>
      <c r="DZM3017" s="607"/>
      <c r="DZN3017" s="607"/>
      <c r="DZO3017" s="607"/>
      <c r="DZP3017" s="607"/>
      <c r="DZQ3017" s="607"/>
      <c r="DZR3017" s="607"/>
      <c r="DZS3017" s="607"/>
      <c r="DZT3017" s="607"/>
      <c r="DZU3017" s="607"/>
      <c r="DZV3017" s="607"/>
      <c r="DZW3017" s="607"/>
      <c r="DZX3017" s="607"/>
      <c r="DZY3017" s="607"/>
      <c r="DZZ3017" s="607"/>
      <c r="EAA3017" s="607"/>
      <c r="EAB3017" s="607"/>
      <c r="EAC3017" s="607"/>
      <c r="EAD3017" s="607"/>
      <c r="EAE3017" s="607"/>
      <c r="EAF3017" s="607"/>
      <c r="EAG3017" s="607"/>
      <c r="EAH3017" s="607"/>
      <c r="EAI3017" s="607"/>
      <c r="EAJ3017" s="607"/>
      <c r="EAK3017" s="607"/>
      <c r="EAL3017" s="607"/>
      <c r="EAM3017" s="607"/>
      <c r="EAN3017" s="607"/>
      <c r="EAO3017" s="607"/>
      <c r="EAP3017" s="607"/>
      <c r="EAQ3017" s="607"/>
      <c r="EAR3017" s="607"/>
      <c r="EAS3017" s="607"/>
      <c r="EAT3017" s="607"/>
      <c r="EAU3017" s="607"/>
      <c r="EAV3017" s="607"/>
      <c r="EAW3017" s="607"/>
      <c r="EAX3017" s="607"/>
      <c r="EAY3017" s="607"/>
      <c r="EAZ3017" s="607"/>
      <c r="EBA3017" s="607"/>
      <c r="EBB3017" s="607"/>
      <c r="EBC3017" s="607"/>
      <c r="EBD3017" s="607"/>
      <c r="EBE3017" s="607"/>
      <c r="EBF3017" s="607"/>
      <c r="EBG3017" s="607"/>
      <c r="EBH3017" s="607"/>
      <c r="EBI3017" s="607"/>
      <c r="EBJ3017" s="607"/>
      <c r="EBK3017" s="607"/>
      <c r="EBL3017" s="607"/>
      <c r="EBM3017" s="607"/>
      <c r="EBN3017" s="607"/>
      <c r="EBO3017" s="607"/>
      <c r="EBP3017" s="607"/>
      <c r="EBQ3017" s="607"/>
      <c r="EBR3017" s="607"/>
      <c r="EBS3017" s="607"/>
      <c r="EBT3017" s="607"/>
      <c r="EBU3017" s="607"/>
      <c r="EBV3017" s="607"/>
      <c r="EBW3017" s="607"/>
      <c r="EBX3017" s="607"/>
      <c r="EBY3017" s="607"/>
      <c r="EBZ3017" s="607"/>
      <c r="ECA3017" s="607"/>
      <c r="ECB3017" s="607"/>
      <c r="ECC3017" s="607"/>
      <c r="ECD3017" s="607"/>
      <c r="ECE3017" s="607"/>
      <c r="ECF3017" s="607"/>
      <c r="ECG3017" s="607"/>
      <c r="ECH3017" s="607"/>
      <c r="ECI3017" s="607"/>
      <c r="ECJ3017" s="607"/>
      <c r="ECK3017" s="607"/>
      <c r="ECL3017" s="607"/>
      <c r="ECM3017" s="607"/>
      <c r="ECN3017" s="607"/>
      <c r="ECO3017" s="607"/>
      <c r="ECP3017" s="607"/>
      <c r="ECQ3017" s="607"/>
      <c r="ECR3017" s="607"/>
      <c r="ECS3017" s="607"/>
      <c r="ECT3017" s="607"/>
      <c r="ECU3017" s="607"/>
      <c r="ECV3017" s="607"/>
      <c r="ECW3017" s="607"/>
      <c r="ECX3017" s="607"/>
      <c r="ECY3017" s="607"/>
      <c r="ECZ3017" s="607"/>
      <c r="EDA3017" s="607"/>
      <c r="EDB3017" s="607"/>
      <c r="EDC3017" s="607"/>
      <c r="EDD3017" s="607"/>
      <c r="EDE3017" s="607"/>
      <c r="EDF3017" s="607"/>
      <c r="EDG3017" s="607"/>
      <c r="EDH3017" s="607"/>
      <c r="EDI3017" s="607"/>
      <c r="EDJ3017" s="607"/>
      <c r="EDK3017" s="607"/>
      <c r="EDL3017" s="607"/>
      <c r="EDM3017" s="607"/>
      <c r="EDN3017" s="607"/>
      <c r="EDO3017" s="607"/>
      <c r="EDP3017" s="607"/>
      <c r="EDQ3017" s="607"/>
      <c r="EDR3017" s="607"/>
      <c r="EDS3017" s="607"/>
      <c r="EDT3017" s="607"/>
      <c r="EDU3017" s="607"/>
      <c r="EDV3017" s="607"/>
      <c r="EDW3017" s="607"/>
      <c r="EDX3017" s="607"/>
      <c r="EDY3017" s="607"/>
      <c r="EDZ3017" s="607"/>
      <c r="EEA3017" s="607"/>
      <c r="EEB3017" s="607"/>
      <c r="EEC3017" s="607"/>
      <c r="EED3017" s="607"/>
      <c r="EEE3017" s="607"/>
      <c r="EEF3017" s="607"/>
      <c r="EEG3017" s="607"/>
      <c r="EEH3017" s="607"/>
      <c r="EEI3017" s="607"/>
      <c r="EEJ3017" s="607"/>
      <c r="EEK3017" s="607"/>
      <c r="EEL3017" s="607"/>
      <c r="EEM3017" s="607"/>
      <c r="EEN3017" s="607"/>
      <c r="EEO3017" s="607"/>
      <c r="EEP3017" s="607"/>
      <c r="EEQ3017" s="607"/>
      <c r="EER3017" s="607"/>
      <c r="EES3017" s="607"/>
      <c r="EET3017" s="607"/>
      <c r="EEU3017" s="607"/>
      <c r="EEV3017" s="607"/>
      <c r="EEW3017" s="607"/>
      <c r="EEX3017" s="607"/>
      <c r="EEY3017" s="607"/>
      <c r="EEZ3017" s="607"/>
      <c r="EFA3017" s="607"/>
      <c r="EFB3017" s="607"/>
      <c r="EFC3017" s="607"/>
      <c r="EFD3017" s="607"/>
      <c r="EFE3017" s="607"/>
      <c r="EFF3017" s="607"/>
      <c r="EFG3017" s="607"/>
      <c r="EFH3017" s="607"/>
      <c r="EFI3017" s="607"/>
      <c r="EFJ3017" s="607"/>
      <c r="EFK3017" s="607"/>
      <c r="EFL3017" s="607"/>
      <c r="EFM3017" s="607"/>
      <c r="EFN3017" s="607"/>
      <c r="EFO3017" s="607"/>
      <c r="EFP3017" s="607"/>
      <c r="EFQ3017" s="607"/>
      <c r="EFR3017" s="607"/>
      <c r="EFS3017" s="607"/>
      <c r="EFT3017" s="607"/>
      <c r="EFU3017" s="607"/>
      <c r="EFV3017" s="607"/>
      <c r="EFW3017" s="607"/>
      <c r="EFX3017" s="607"/>
      <c r="EFY3017" s="607"/>
      <c r="EFZ3017" s="607"/>
      <c r="EGA3017" s="607"/>
      <c r="EGB3017" s="607"/>
      <c r="EGC3017" s="607"/>
      <c r="EGD3017" s="607"/>
      <c r="EGE3017" s="607"/>
      <c r="EGF3017" s="607"/>
      <c r="EGG3017" s="607"/>
      <c r="EGH3017" s="607"/>
      <c r="EGI3017" s="607"/>
      <c r="EGJ3017" s="607"/>
      <c r="EGK3017" s="607"/>
      <c r="EGL3017" s="607"/>
      <c r="EGM3017" s="607"/>
      <c r="EGN3017" s="607"/>
      <c r="EGO3017" s="607"/>
      <c r="EGP3017" s="607"/>
      <c r="EGQ3017" s="607"/>
      <c r="EGR3017" s="607"/>
      <c r="EGS3017" s="607"/>
      <c r="EGT3017" s="607"/>
      <c r="EGU3017" s="607"/>
      <c r="EGV3017" s="607"/>
      <c r="EGW3017" s="607"/>
      <c r="EGX3017" s="607"/>
      <c r="EGY3017" s="607"/>
      <c r="EGZ3017" s="607"/>
      <c r="EHA3017" s="607"/>
      <c r="EHB3017" s="607"/>
      <c r="EHC3017" s="607"/>
      <c r="EHD3017" s="607"/>
      <c r="EHE3017" s="607"/>
      <c r="EHF3017" s="607"/>
      <c r="EHG3017" s="607"/>
      <c r="EHH3017" s="607"/>
      <c r="EHI3017" s="607"/>
      <c r="EHJ3017" s="607"/>
      <c r="EHK3017" s="607"/>
      <c r="EHL3017" s="607"/>
      <c r="EHM3017" s="607"/>
      <c r="EHN3017" s="607"/>
      <c r="EHO3017" s="607"/>
      <c r="EHP3017" s="607"/>
      <c r="EHQ3017" s="607"/>
      <c r="EHR3017" s="607"/>
      <c r="EHS3017" s="607"/>
      <c r="EHT3017" s="607"/>
      <c r="EHU3017" s="607"/>
      <c r="EHV3017" s="607"/>
      <c r="EHW3017" s="607"/>
      <c r="EHX3017" s="607"/>
      <c r="EHY3017" s="607"/>
      <c r="EHZ3017" s="607"/>
      <c r="EIA3017" s="607"/>
      <c r="EIB3017" s="607"/>
      <c r="EIC3017" s="607"/>
      <c r="EID3017" s="607"/>
      <c r="EIE3017" s="607"/>
      <c r="EIF3017" s="607"/>
      <c r="EIG3017" s="607"/>
      <c r="EIH3017" s="607"/>
      <c r="EII3017" s="607"/>
      <c r="EIJ3017" s="607"/>
      <c r="EIK3017" s="607"/>
      <c r="EIL3017" s="607"/>
      <c r="EIM3017" s="607"/>
      <c r="EIN3017" s="607"/>
      <c r="EIO3017" s="607"/>
      <c r="EIP3017" s="607"/>
      <c r="EIQ3017" s="607"/>
      <c r="EIR3017" s="607"/>
      <c r="EIS3017" s="607"/>
      <c r="EIT3017" s="607"/>
      <c r="EIU3017" s="607"/>
      <c r="EIV3017" s="607"/>
      <c r="EIW3017" s="607"/>
      <c r="EIX3017" s="607"/>
      <c r="EIY3017" s="607"/>
      <c r="EIZ3017" s="607"/>
      <c r="EJA3017" s="607"/>
      <c r="EJB3017" s="607"/>
      <c r="EJC3017" s="607"/>
      <c r="EJD3017" s="607"/>
      <c r="EJE3017" s="607"/>
      <c r="EJF3017" s="607"/>
      <c r="EJG3017" s="607"/>
      <c r="EJH3017" s="607"/>
      <c r="EJI3017" s="607"/>
      <c r="EJJ3017" s="607"/>
      <c r="EJK3017" s="607"/>
      <c r="EJL3017" s="607"/>
      <c r="EJM3017" s="607"/>
      <c r="EJN3017" s="607"/>
      <c r="EJO3017" s="607"/>
      <c r="EJP3017" s="607"/>
      <c r="EJQ3017" s="607"/>
      <c r="EJR3017" s="607"/>
      <c r="EJS3017" s="607"/>
      <c r="EJT3017" s="607"/>
      <c r="EJU3017" s="607"/>
      <c r="EJV3017" s="607"/>
      <c r="EJW3017" s="607"/>
      <c r="EJX3017" s="607"/>
      <c r="EJY3017" s="607"/>
      <c r="EJZ3017" s="607"/>
      <c r="EKA3017" s="607"/>
      <c r="EKB3017" s="607"/>
      <c r="EKC3017" s="607"/>
      <c r="EKD3017" s="607"/>
      <c r="EKE3017" s="607"/>
      <c r="EKF3017" s="607"/>
      <c r="EKG3017" s="607"/>
      <c r="EKH3017" s="607"/>
      <c r="EKI3017" s="607"/>
      <c r="EKJ3017" s="607"/>
      <c r="EKK3017" s="607"/>
      <c r="EKL3017" s="607"/>
      <c r="EKM3017" s="607"/>
      <c r="EKN3017" s="607"/>
      <c r="EKO3017" s="607"/>
      <c r="EKP3017" s="607"/>
      <c r="EKQ3017" s="607"/>
      <c r="EKR3017" s="607"/>
      <c r="EKS3017" s="607"/>
      <c r="EKT3017" s="607"/>
      <c r="EKU3017" s="607"/>
      <c r="EKV3017" s="607"/>
      <c r="EKW3017" s="607"/>
      <c r="EKX3017" s="607"/>
      <c r="EKY3017" s="607"/>
      <c r="EKZ3017" s="607"/>
      <c r="ELA3017" s="607"/>
      <c r="ELB3017" s="607"/>
      <c r="ELC3017" s="607"/>
      <c r="ELD3017" s="607"/>
      <c r="ELE3017" s="607"/>
      <c r="ELF3017" s="607"/>
      <c r="ELG3017" s="607"/>
      <c r="ELH3017" s="607"/>
      <c r="ELI3017" s="607"/>
      <c r="ELJ3017" s="607"/>
      <c r="ELK3017" s="607"/>
      <c r="ELL3017" s="607"/>
      <c r="ELM3017" s="607"/>
      <c r="ELN3017" s="607"/>
      <c r="ELO3017" s="607"/>
      <c r="ELP3017" s="607"/>
      <c r="ELQ3017" s="607"/>
      <c r="ELR3017" s="607"/>
      <c r="ELS3017" s="607"/>
      <c r="ELT3017" s="607"/>
      <c r="ELU3017" s="607"/>
      <c r="ELV3017" s="607"/>
      <c r="ELW3017" s="607"/>
      <c r="ELX3017" s="607"/>
      <c r="ELY3017" s="607"/>
      <c r="ELZ3017" s="607"/>
      <c r="EMA3017" s="607"/>
      <c r="EMB3017" s="607"/>
      <c r="EMC3017" s="607"/>
      <c r="EMD3017" s="607"/>
      <c r="EME3017" s="607"/>
      <c r="EMF3017" s="607"/>
      <c r="EMG3017" s="607"/>
      <c r="EMH3017" s="607"/>
      <c r="EMI3017" s="607"/>
      <c r="EMJ3017" s="607"/>
      <c r="EMK3017" s="607"/>
      <c r="EML3017" s="607"/>
      <c r="EMM3017" s="607"/>
      <c r="EMN3017" s="607"/>
      <c r="EMO3017" s="607"/>
      <c r="EMP3017" s="607"/>
      <c r="EMQ3017" s="607"/>
      <c r="EMR3017" s="607"/>
      <c r="EMS3017" s="607"/>
      <c r="EMT3017" s="607"/>
      <c r="EMU3017" s="607"/>
      <c r="EMV3017" s="607"/>
      <c r="EMW3017" s="607"/>
      <c r="EMX3017" s="607"/>
      <c r="EMY3017" s="607"/>
      <c r="EMZ3017" s="607"/>
      <c r="ENA3017" s="607"/>
      <c r="ENB3017" s="607"/>
      <c r="ENC3017" s="607"/>
      <c r="END3017" s="607"/>
      <c r="ENE3017" s="607"/>
      <c r="ENF3017" s="607"/>
      <c r="ENG3017" s="607"/>
      <c r="ENH3017" s="607"/>
      <c r="ENI3017" s="607"/>
      <c r="ENJ3017" s="607"/>
      <c r="ENK3017" s="607"/>
      <c r="ENL3017" s="607"/>
      <c r="ENM3017" s="607"/>
      <c r="ENN3017" s="607"/>
      <c r="ENO3017" s="607"/>
      <c r="ENP3017" s="607"/>
      <c r="ENQ3017" s="607"/>
      <c r="ENR3017" s="607"/>
      <c r="ENS3017" s="607"/>
      <c r="ENT3017" s="607"/>
      <c r="ENU3017" s="607"/>
      <c r="ENV3017" s="607"/>
      <c r="ENW3017" s="607"/>
      <c r="ENX3017" s="607"/>
      <c r="ENY3017" s="607"/>
      <c r="ENZ3017" s="607"/>
      <c r="EOA3017" s="607"/>
      <c r="EOB3017" s="607"/>
      <c r="EOC3017" s="607"/>
      <c r="EOD3017" s="607"/>
      <c r="EOE3017" s="607"/>
      <c r="EOF3017" s="607"/>
      <c r="EOG3017" s="607"/>
      <c r="EOH3017" s="607"/>
      <c r="EOI3017" s="607"/>
      <c r="EOJ3017" s="607"/>
      <c r="EOK3017" s="607"/>
      <c r="EOL3017" s="607"/>
      <c r="EOM3017" s="607"/>
      <c r="EON3017" s="607"/>
      <c r="EOO3017" s="607"/>
      <c r="EOP3017" s="607"/>
      <c r="EOQ3017" s="607"/>
      <c r="EOR3017" s="607"/>
      <c r="EOS3017" s="607"/>
      <c r="EOT3017" s="607"/>
      <c r="EOU3017" s="607"/>
      <c r="EOV3017" s="607"/>
      <c r="EOW3017" s="607"/>
      <c r="EOX3017" s="607"/>
      <c r="EOY3017" s="607"/>
      <c r="EOZ3017" s="607"/>
      <c r="EPA3017" s="607"/>
      <c r="EPB3017" s="607"/>
      <c r="EPC3017" s="607"/>
      <c r="EPD3017" s="607"/>
      <c r="EPE3017" s="607"/>
      <c r="EPF3017" s="607"/>
      <c r="EPG3017" s="607"/>
      <c r="EPH3017" s="607"/>
      <c r="EPI3017" s="607"/>
      <c r="EPJ3017" s="607"/>
      <c r="EPK3017" s="607"/>
      <c r="EPL3017" s="607"/>
      <c r="EPM3017" s="607"/>
      <c r="EPN3017" s="607"/>
      <c r="EPO3017" s="607"/>
      <c r="EPP3017" s="607"/>
      <c r="EPQ3017" s="607"/>
      <c r="EPR3017" s="607"/>
      <c r="EPS3017" s="607"/>
      <c r="EPT3017" s="607"/>
      <c r="EPU3017" s="607"/>
      <c r="EPV3017" s="607"/>
      <c r="EPW3017" s="607"/>
      <c r="EPX3017" s="607"/>
      <c r="EPY3017" s="607"/>
      <c r="EPZ3017" s="607"/>
      <c r="EQA3017" s="607"/>
      <c r="EQB3017" s="607"/>
      <c r="EQC3017" s="607"/>
      <c r="EQD3017" s="607"/>
      <c r="EQE3017" s="607"/>
      <c r="EQF3017" s="607"/>
      <c r="EQG3017" s="607"/>
      <c r="EQH3017" s="607"/>
      <c r="EQI3017" s="607"/>
      <c r="EQJ3017" s="607"/>
      <c r="EQK3017" s="607"/>
      <c r="EQL3017" s="607"/>
      <c r="EQM3017" s="607"/>
      <c r="EQN3017" s="607"/>
      <c r="EQO3017" s="607"/>
      <c r="EQP3017" s="607"/>
      <c r="EQQ3017" s="607"/>
      <c r="EQR3017" s="607"/>
      <c r="EQS3017" s="607"/>
      <c r="EQT3017" s="607"/>
      <c r="EQU3017" s="607"/>
      <c r="EQV3017" s="607"/>
      <c r="EQW3017" s="607"/>
      <c r="EQX3017" s="607"/>
      <c r="EQY3017" s="607"/>
      <c r="EQZ3017" s="607"/>
      <c r="ERA3017" s="607"/>
      <c r="ERB3017" s="607"/>
      <c r="ERC3017" s="607"/>
      <c r="ERD3017" s="607"/>
      <c r="ERE3017" s="607"/>
      <c r="ERF3017" s="607"/>
      <c r="ERG3017" s="607"/>
      <c r="ERH3017" s="607"/>
      <c r="ERI3017" s="607"/>
      <c r="ERJ3017" s="607"/>
      <c r="ERK3017" s="607"/>
      <c r="ERL3017" s="607"/>
      <c r="ERM3017" s="607"/>
      <c r="ERN3017" s="607"/>
      <c r="ERO3017" s="607"/>
      <c r="ERP3017" s="607"/>
      <c r="ERQ3017" s="607"/>
      <c r="ERR3017" s="607"/>
      <c r="ERS3017" s="607"/>
      <c r="ERT3017" s="607"/>
      <c r="ERU3017" s="607"/>
      <c r="ERV3017" s="607"/>
      <c r="ERW3017" s="607"/>
      <c r="ERX3017" s="607"/>
      <c r="ERY3017" s="607"/>
      <c r="ERZ3017" s="607"/>
      <c r="ESA3017" s="607"/>
      <c r="ESB3017" s="607"/>
      <c r="ESC3017" s="607"/>
      <c r="ESD3017" s="607"/>
      <c r="ESE3017" s="607"/>
      <c r="ESF3017" s="607"/>
      <c r="ESG3017" s="607"/>
      <c r="ESH3017" s="607"/>
      <c r="ESI3017" s="607"/>
      <c r="ESJ3017" s="607"/>
      <c r="ESK3017" s="607"/>
      <c r="ESL3017" s="607"/>
      <c r="ESM3017" s="607"/>
      <c r="ESN3017" s="607"/>
      <c r="ESO3017" s="607"/>
      <c r="ESP3017" s="607"/>
      <c r="ESQ3017" s="607"/>
      <c r="ESR3017" s="607"/>
      <c r="ESS3017" s="607"/>
      <c r="EST3017" s="607"/>
      <c r="ESU3017" s="607"/>
      <c r="ESV3017" s="607"/>
      <c r="ESW3017" s="607"/>
      <c r="ESX3017" s="607"/>
      <c r="ESY3017" s="607"/>
      <c r="ESZ3017" s="607"/>
      <c r="ETA3017" s="607"/>
      <c r="ETB3017" s="607"/>
      <c r="ETC3017" s="607"/>
      <c r="ETD3017" s="607"/>
      <c r="ETE3017" s="607"/>
      <c r="ETF3017" s="607"/>
      <c r="ETG3017" s="607"/>
      <c r="ETH3017" s="607"/>
      <c r="ETI3017" s="607"/>
      <c r="ETJ3017" s="607"/>
      <c r="ETK3017" s="607"/>
      <c r="ETL3017" s="607"/>
      <c r="ETM3017" s="607"/>
      <c r="ETN3017" s="607"/>
      <c r="ETO3017" s="607"/>
      <c r="ETP3017" s="607"/>
      <c r="ETQ3017" s="607"/>
      <c r="ETR3017" s="607"/>
      <c r="ETS3017" s="607"/>
      <c r="ETT3017" s="607"/>
      <c r="ETU3017" s="607"/>
      <c r="ETV3017" s="607"/>
      <c r="ETW3017" s="607"/>
      <c r="ETX3017" s="607"/>
      <c r="ETY3017" s="607"/>
      <c r="ETZ3017" s="607"/>
      <c r="EUA3017" s="607"/>
      <c r="EUB3017" s="607"/>
      <c r="EUC3017" s="607"/>
      <c r="EUD3017" s="607"/>
      <c r="EUE3017" s="607"/>
      <c r="EUF3017" s="607"/>
      <c r="EUG3017" s="607"/>
      <c r="EUH3017" s="607"/>
      <c r="EUI3017" s="607"/>
      <c r="EUJ3017" s="607"/>
      <c r="EUK3017" s="607"/>
      <c r="EUL3017" s="607"/>
      <c r="EUM3017" s="607"/>
      <c r="EUN3017" s="607"/>
      <c r="EUO3017" s="607"/>
      <c r="EUP3017" s="607"/>
      <c r="EUQ3017" s="607"/>
      <c r="EUR3017" s="607"/>
      <c r="EUS3017" s="607"/>
      <c r="EUT3017" s="607"/>
      <c r="EUU3017" s="607"/>
      <c r="EUV3017" s="607"/>
      <c r="EUW3017" s="607"/>
      <c r="EUX3017" s="607"/>
      <c r="EUY3017" s="607"/>
      <c r="EUZ3017" s="607"/>
      <c r="EVA3017" s="607"/>
      <c r="EVB3017" s="607"/>
      <c r="EVC3017" s="607"/>
      <c r="EVD3017" s="607"/>
      <c r="EVE3017" s="607"/>
      <c r="EVF3017" s="607"/>
      <c r="EVG3017" s="607"/>
      <c r="EVH3017" s="607"/>
      <c r="EVI3017" s="607"/>
      <c r="EVJ3017" s="607"/>
      <c r="EVK3017" s="607"/>
      <c r="EVL3017" s="607"/>
      <c r="EVM3017" s="607"/>
      <c r="EVN3017" s="607"/>
      <c r="EVO3017" s="607"/>
      <c r="EVP3017" s="607"/>
      <c r="EVQ3017" s="607"/>
      <c r="EVR3017" s="607"/>
      <c r="EVS3017" s="607"/>
      <c r="EVT3017" s="607"/>
      <c r="EVU3017" s="607"/>
      <c r="EVV3017" s="607"/>
      <c r="EVW3017" s="607"/>
      <c r="EVX3017" s="607"/>
      <c r="EVY3017" s="607"/>
      <c r="EVZ3017" s="607"/>
      <c r="EWA3017" s="607"/>
      <c r="EWB3017" s="607"/>
      <c r="EWC3017" s="607"/>
      <c r="EWD3017" s="607"/>
      <c r="EWE3017" s="607"/>
      <c r="EWF3017" s="607"/>
      <c r="EWG3017" s="607"/>
      <c r="EWH3017" s="607"/>
      <c r="EWI3017" s="607"/>
      <c r="EWJ3017" s="607"/>
      <c r="EWK3017" s="607"/>
      <c r="EWL3017" s="607"/>
      <c r="EWM3017" s="607"/>
      <c r="EWN3017" s="607"/>
      <c r="EWO3017" s="607"/>
      <c r="EWP3017" s="607"/>
      <c r="EWQ3017" s="607"/>
      <c r="EWR3017" s="607"/>
      <c r="EWS3017" s="607"/>
      <c r="EWT3017" s="607"/>
      <c r="EWU3017" s="607"/>
      <c r="EWV3017" s="607"/>
      <c r="EWW3017" s="607"/>
      <c r="EWX3017" s="607"/>
      <c r="EWY3017" s="607"/>
      <c r="EWZ3017" s="607"/>
      <c r="EXA3017" s="607"/>
      <c r="EXB3017" s="607"/>
      <c r="EXC3017" s="607"/>
      <c r="EXD3017" s="607"/>
      <c r="EXE3017" s="607"/>
      <c r="EXF3017" s="607"/>
      <c r="EXG3017" s="607"/>
      <c r="EXH3017" s="607"/>
      <c r="EXI3017" s="607"/>
      <c r="EXJ3017" s="607"/>
      <c r="EXK3017" s="607"/>
      <c r="EXL3017" s="607"/>
      <c r="EXM3017" s="607"/>
      <c r="EXN3017" s="607"/>
      <c r="EXO3017" s="607"/>
      <c r="EXP3017" s="607"/>
      <c r="EXQ3017" s="607"/>
      <c r="EXR3017" s="607"/>
      <c r="EXS3017" s="607"/>
      <c r="EXT3017" s="607"/>
      <c r="EXU3017" s="607"/>
      <c r="EXV3017" s="607"/>
      <c r="EXW3017" s="607"/>
      <c r="EXX3017" s="607"/>
      <c r="EXY3017" s="607"/>
      <c r="EXZ3017" s="607"/>
      <c r="EYA3017" s="607"/>
      <c r="EYB3017" s="607"/>
      <c r="EYC3017" s="607"/>
      <c r="EYD3017" s="607"/>
      <c r="EYE3017" s="607"/>
      <c r="EYF3017" s="607"/>
      <c r="EYG3017" s="607"/>
      <c r="EYH3017" s="607"/>
      <c r="EYI3017" s="607"/>
      <c r="EYJ3017" s="607"/>
      <c r="EYK3017" s="607"/>
      <c r="EYL3017" s="607"/>
      <c r="EYM3017" s="607"/>
      <c r="EYN3017" s="607"/>
      <c r="EYO3017" s="607"/>
      <c r="EYP3017" s="607"/>
      <c r="EYQ3017" s="607"/>
      <c r="EYR3017" s="607"/>
      <c r="EYS3017" s="607"/>
      <c r="EYT3017" s="607"/>
      <c r="EYU3017" s="607"/>
      <c r="EYV3017" s="607"/>
      <c r="EYW3017" s="607"/>
      <c r="EYX3017" s="607"/>
      <c r="EYY3017" s="607"/>
      <c r="EYZ3017" s="607"/>
      <c r="EZA3017" s="607"/>
      <c r="EZB3017" s="607"/>
      <c r="EZC3017" s="607"/>
      <c r="EZD3017" s="607"/>
      <c r="EZE3017" s="607"/>
      <c r="EZF3017" s="607"/>
      <c r="EZG3017" s="607"/>
      <c r="EZH3017" s="607"/>
      <c r="EZI3017" s="607"/>
      <c r="EZJ3017" s="607"/>
      <c r="EZK3017" s="607"/>
      <c r="EZL3017" s="607"/>
      <c r="EZM3017" s="607"/>
      <c r="EZN3017" s="607"/>
      <c r="EZO3017" s="607"/>
      <c r="EZP3017" s="607"/>
      <c r="EZQ3017" s="607"/>
      <c r="EZR3017" s="607"/>
      <c r="EZS3017" s="607"/>
      <c r="EZT3017" s="607"/>
      <c r="EZU3017" s="607"/>
      <c r="EZV3017" s="607"/>
      <c r="EZW3017" s="607"/>
      <c r="EZX3017" s="607"/>
      <c r="EZY3017" s="607"/>
      <c r="EZZ3017" s="607"/>
      <c r="FAA3017" s="607"/>
      <c r="FAB3017" s="607"/>
      <c r="FAC3017" s="607"/>
      <c r="FAD3017" s="607"/>
      <c r="FAE3017" s="607"/>
      <c r="FAF3017" s="607"/>
      <c r="FAG3017" s="607"/>
      <c r="FAH3017" s="607"/>
      <c r="FAI3017" s="607"/>
      <c r="FAJ3017" s="607"/>
      <c r="FAK3017" s="607"/>
      <c r="FAL3017" s="607"/>
      <c r="FAM3017" s="607"/>
      <c r="FAN3017" s="607"/>
      <c r="FAO3017" s="607"/>
      <c r="FAP3017" s="607"/>
      <c r="FAQ3017" s="607"/>
      <c r="FAR3017" s="607"/>
      <c r="FAS3017" s="607"/>
      <c r="FAT3017" s="607"/>
      <c r="FAU3017" s="607"/>
      <c r="FAV3017" s="607"/>
      <c r="FAW3017" s="607"/>
      <c r="FAX3017" s="607"/>
      <c r="FAY3017" s="607"/>
      <c r="FAZ3017" s="607"/>
      <c r="FBA3017" s="607"/>
      <c r="FBB3017" s="607"/>
      <c r="FBC3017" s="607"/>
      <c r="FBD3017" s="607"/>
      <c r="FBE3017" s="607"/>
      <c r="FBF3017" s="607"/>
      <c r="FBG3017" s="607"/>
      <c r="FBH3017" s="607"/>
      <c r="FBI3017" s="607"/>
      <c r="FBJ3017" s="607"/>
      <c r="FBK3017" s="607"/>
      <c r="FBL3017" s="607"/>
      <c r="FBM3017" s="607"/>
      <c r="FBN3017" s="607"/>
      <c r="FBO3017" s="607"/>
      <c r="FBP3017" s="607"/>
      <c r="FBQ3017" s="607"/>
      <c r="FBR3017" s="607"/>
      <c r="FBS3017" s="607"/>
      <c r="FBT3017" s="607"/>
      <c r="FBU3017" s="607"/>
      <c r="FBV3017" s="607"/>
      <c r="FBW3017" s="607"/>
      <c r="FBX3017" s="607"/>
      <c r="FBY3017" s="607"/>
      <c r="FBZ3017" s="607"/>
      <c r="FCA3017" s="607"/>
      <c r="FCB3017" s="607"/>
      <c r="FCC3017" s="607"/>
      <c r="FCD3017" s="607"/>
      <c r="FCE3017" s="607"/>
      <c r="FCF3017" s="607"/>
      <c r="FCG3017" s="607"/>
      <c r="FCH3017" s="607"/>
      <c r="FCI3017" s="607"/>
      <c r="FCJ3017" s="607"/>
      <c r="FCK3017" s="607"/>
      <c r="FCL3017" s="607"/>
      <c r="FCM3017" s="607"/>
      <c r="FCN3017" s="607"/>
      <c r="FCO3017" s="607"/>
      <c r="FCP3017" s="607"/>
      <c r="FCQ3017" s="607"/>
      <c r="FCR3017" s="607"/>
      <c r="FCS3017" s="607"/>
      <c r="FCT3017" s="607"/>
      <c r="FCU3017" s="607"/>
      <c r="FCV3017" s="607"/>
      <c r="FCW3017" s="607"/>
      <c r="FCX3017" s="607"/>
      <c r="FCY3017" s="607"/>
      <c r="FCZ3017" s="607"/>
      <c r="FDA3017" s="607"/>
      <c r="FDB3017" s="607"/>
      <c r="FDC3017" s="607"/>
      <c r="FDD3017" s="607"/>
      <c r="FDE3017" s="607"/>
      <c r="FDF3017" s="607"/>
      <c r="FDG3017" s="607"/>
      <c r="FDH3017" s="607"/>
      <c r="FDI3017" s="607"/>
      <c r="FDJ3017" s="607"/>
      <c r="FDK3017" s="607"/>
      <c r="FDL3017" s="607"/>
      <c r="FDM3017" s="607"/>
      <c r="FDN3017" s="607"/>
      <c r="FDO3017" s="607"/>
      <c r="FDP3017" s="607"/>
      <c r="FDQ3017" s="607"/>
      <c r="FDR3017" s="607"/>
      <c r="FDS3017" s="607"/>
      <c r="FDT3017" s="607"/>
      <c r="FDU3017" s="607"/>
      <c r="FDV3017" s="607"/>
      <c r="FDW3017" s="607"/>
      <c r="FDX3017" s="607"/>
      <c r="FDY3017" s="607"/>
      <c r="FDZ3017" s="607"/>
      <c r="FEA3017" s="607"/>
      <c r="FEB3017" s="607"/>
      <c r="FEC3017" s="607"/>
      <c r="FED3017" s="607"/>
      <c r="FEE3017" s="607"/>
      <c r="FEF3017" s="607"/>
      <c r="FEG3017" s="607"/>
      <c r="FEH3017" s="607"/>
      <c r="FEI3017" s="607"/>
      <c r="FEJ3017" s="607"/>
      <c r="FEK3017" s="607"/>
      <c r="FEL3017" s="607"/>
      <c r="FEM3017" s="607"/>
      <c r="FEN3017" s="607"/>
      <c r="FEO3017" s="607"/>
      <c r="FEP3017" s="607"/>
      <c r="FEQ3017" s="607"/>
      <c r="FER3017" s="607"/>
      <c r="FES3017" s="607"/>
      <c r="FET3017" s="607"/>
      <c r="FEU3017" s="607"/>
      <c r="FEV3017" s="607"/>
      <c r="FEW3017" s="607"/>
      <c r="FEX3017" s="607"/>
      <c r="FEY3017" s="607"/>
      <c r="FEZ3017" s="607"/>
      <c r="FFA3017" s="607"/>
      <c r="FFB3017" s="607"/>
      <c r="FFC3017" s="607"/>
      <c r="FFD3017" s="607"/>
      <c r="FFE3017" s="607"/>
      <c r="FFF3017" s="607"/>
      <c r="FFG3017" s="607"/>
      <c r="FFH3017" s="607"/>
      <c r="FFI3017" s="607"/>
      <c r="FFJ3017" s="607"/>
      <c r="FFK3017" s="607"/>
      <c r="FFL3017" s="607"/>
      <c r="FFM3017" s="607"/>
      <c r="FFN3017" s="607"/>
      <c r="FFO3017" s="607"/>
      <c r="FFP3017" s="607"/>
      <c r="FFQ3017" s="607"/>
      <c r="FFR3017" s="607"/>
      <c r="FFS3017" s="607"/>
      <c r="FFT3017" s="607"/>
      <c r="FFU3017" s="607"/>
      <c r="FFV3017" s="607"/>
      <c r="FFW3017" s="607"/>
      <c r="FFX3017" s="607"/>
      <c r="FFY3017" s="607"/>
      <c r="FFZ3017" s="607"/>
      <c r="FGA3017" s="607"/>
      <c r="FGB3017" s="607"/>
      <c r="FGC3017" s="607"/>
      <c r="FGD3017" s="607"/>
      <c r="FGE3017" s="607"/>
      <c r="FGF3017" s="607"/>
      <c r="FGG3017" s="607"/>
      <c r="FGH3017" s="607"/>
      <c r="FGI3017" s="607"/>
      <c r="FGJ3017" s="607"/>
      <c r="FGK3017" s="607"/>
      <c r="FGL3017" s="607"/>
      <c r="FGM3017" s="607"/>
      <c r="FGN3017" s="607"/>
      <c r="FGO3017" s="607"/>
      <c r="FGP3017" s="607"/>
      <c r="FGQ3017" s="607"/>
      <c r="FGR3017" s="607"/>
      <c r="FGS3017" s="607"/>
      <c r="FGT3017" s="607"/>
      <c r="FGU3017" s="607"/>
      <c r="FGV3017" s="607"/>
      <c r="FGW3017" s="607"/>
      <c r="FGX3017" s="607"/>
      <c r="FGY3017" s="607"/>
      <c r="FGZ3017" s="607"/>
      <c r="FHA3017" s="607"/>
      <c r="FHB3017" s="607"/>
      <c r="FHC3017" s="607"/>
      <c r="FHD3017" s="607"/>
      <c r="FHE3017" s="607"/>
      <c r="FHF3017" s="607"/>
      <c r="FHG3017" s="607"/>
      <c r="FHH3017" s="607"/>
      <c r="FHI3017" s="607"/>
      <c r="FHJ3017" s="607"/>
      <c r="FHK3017" s="607"/>
      <c r="FHL3017" s="607"/>
      <c r="FHM3017" s="607"/>
      <c r="FHN3017" s="607"/>
      <c r="FHO3017" s="607"/>
      <c r="FHP3017" s="607"/>
      <c r="FHQ3017" s="607"/>
      <c r="FHR3017" s="607"/>
      <c r="FHS3017" s="607"/>
      <c r="FHT3017" s="607"/>
      <c r="FHU3017" s="607"/>
      <c r="FHV3017" s="607"/>
      <c r="FHW3017" s="607"/>
      <c r="FHX3017" s="607"/>
      <c r="FHY3017" s="607"/>
      <c r="FHZ3017" s="607"/>
      <c r="FIA3017" s="607"/>
      <c r="FIB3017" s="607"/>
      <c r="FIC3017" s="607"/>
      <c r="FID3017" s="607"/>
      <c r="FIE3017" s="607"/>
      <c r="FIF3017" s="607"/>
      <c r="FIG3017" s="607"/>
      <c r="FIH3017" s="607"/>
      <c r="FII3017" s="607"/>
      <c r="FIJ3017" s="607"/>
      <c r="FIK3017" s="607"/>
      <c r="FIL3017" s="607"/>
      <c r="FIM3017" s="607"/>
      <c r="FIN3017" s="607"/>
      <c r="FIO3017" s="607"/>
      <c r="FIP3017" s="607"/>
      <c r="FIQ3017" s="607"/>
      <c r="FIR3017" s="607"/>
      <c r="FIS3017" s="607"/>
      <c r="FIT3017" s="607"/>
      <c r="FIU3017" s="607"/>
      <c r="FIV3017" s="607"/>
      <c r="FIW3017" s="607"/>
      <c r="FIX3017" s="607"/>
      <c r="FIY3017" s="607"/>
      <c r="FIZ3017" s="607"/>
      <c r="FJA3017" s="607"/>
      <c r="FJB3017" s="607"/>
      <c r="FJC3017" s="607"/>
      <c r="FJD3017" s="607"/>
      <c r="FJE3017" s="607"/>
      <c r="FJF3017" s="607"/>
      <c r="FJG3017" s="607"/>
      <c r="FJH3017" s="607"/>
      <c r="FJI3017" s="607"/>
      <c r="FJJ3017" s="607"/>
      <c r="FJK3017" s="607"/>
      <c r="FJL3017" s="607"/>
      <c r="FJM3017" s="607"/>
      <c r="FJN3017" s="607"/>
      <c r="FJO3017" s="607"/>
      <c r="FJP3017" s="607"/>
      <c r="FJQ3017" s="607"/>
      <c r="FJR3017" s="607"/>
      <c r="FJS3017" s="607"/>
      <c r="FJT3017" s="607"/>
      <c r="FJU3017" s="607"/>
      <c r="FJV3017" s="607"/>
      <c r="FJW3017" s="607"/>
      <c r="FJX3017" s="607"/>
      <c r="FJY3017" s="607"/>
      <c r="FJZ3017" s="607"/>
      <c r="FKA3017" s="607"/>
      <c r="FKB3017" s="607"/>
      <c r="FKC3017" s="607"/>
      <c r="FKD3017" s="607"/>
      <c r="FKE3017" s="607"/>
      <c r="FKF3017" s="607"/>
      <c r="FKG3017" s="607"/>
      <c r="FKH3017" s="607"/>
      <c r="FKI3017" s="607"/>
      <c r="FKJ3017" s="607"/>
      <c r="FKK3017" s="607"/>
      <c r="FKL3017" s="607"/>
      <c r="FKM3017" s="607"/>
      <c r="FKN3017" s="607"/>
      <c r="FKO3017" s="607"/>
      <c r="FKP3017" s="607"/>
      <c r="FKQ3017" s="607"/>
      <c r="FKR3017" s="607"/>
      <c r="FKS3017" s="607"/>
      <c r="FKT3017" s="607"/>
      <c r="FKU3017" s="607"/>
      <c r="FKV3017" s="607"/>
      <c r="FKW3017" s="607"/>
      <c r="FKX3017" s="607"/>
      <c r="FKY3017" s="607"/>
      <c r="FKZ3017" s="607"/>
      <c r="FLA3017" s="607"/>
      <c r="FLB3017" s="607"/>
      <c r="FLC3017" s="607"/>
      <c r="FLD3017" s="607"/>
      <c r="FLE3017" s="607"/>
      <c r="FLF3017" s="607"/>
      <c r="FLG3017" s="607"/>
      <c r="FLH3017" s="607"/>
      <c r="FLI3017" s="607"/>
      <c r="FLJ3017" s="607"/>
      <c r="FLK3017" s="607"/>
      <c r="FLL3017" s="607"/>
      <c r="FLM3017" s="607"/>
      <c r="FLN3017" s="607"/>
      <c r="FLO3017" s="607"/>
      <c r="FLP3017" s="607"/>
      <c r="FLQ3017" s="607"/>
      <c r="FLR3017" s="607"/>
      <c r="FLS3017" s="607"/>
      <c r="FLT3017" s="607"/>
      <c r="FLU3017" s="607"/>
      <c r="FLV3017" s="607"/>
      <c r="FLW3017" s="607"/>
      <c r="FLX3017" s="607"/>
      <c r="FLY3017" s="607"/>
      <c r="FLZ3017" s="607"/>
      <c r="FMA3017" s="607"/>
      <c r="FMB3017" s="607"/>
      <c r="FMC3017" s="607"/>
      <c r="FMD3017" s="607"/>
      <c r="FME3017" s="607"/>
      <c r="FMF3017" s="607"/>
      <c r="FMG3017" s="607"/>
      <c r="FMH3017" s="607"/>
      <c r="FMI3017" s="607"/>
      <c r="FMJ3017" s="607"/>
      <c r="FMK3017" s="607"/>
      <c r="FML3017" s="607"/>
      <c r="FMM3017" s="607"/>
      <c r="FMN3017" s="607"/>
      <c r="FMO3017" s="607"/>
      <c r="FMP3017" s="607"/>
      <c r="FMQ3017" s="607"/>
      <c r="FMR3017" s="607"/>
      <c r="FMS3017" s="607"/>
      <c r="FMT3017" s="607"/>
      <c r="FMU3017" s="607"/>
      <c r="FMV3017" s="607"/>
      <c r="FMW3017" s="607"/>
      <c r="FMX3017" s="607"/>
      <c r="FMY3017" s="607"/>
      <c r="FMZ3017" s="607"/>
      <c r="FNA3017" s="607"/>
      <c r="FNB3017" s="607"/>
      <c r="FNC3017" s="607"/>
      <c r="FND3017" s="607"/>
      <c r="FNE3017" s="607"/>
      <c r="FNF3017" s="607"/>
      <c r="FNG3017" s="607"/>
      <c r="FNH3017" s="607"/>
      <c r="FNI3017" s="607"/>
      <c r="FNJ3017" s="607"/>
      <c r="FNK3017" s="607"/>
      <c r="FNL3017" s="607"/>
      <c r="FNM3017" s="607"/>
      <c r="FNN3017" s="607"/>
      <c r="FNO3017" s="607"/>
      <c r="FNP3017" s="607"/>
      <c r="FNQ3017" s="607"/>
      <c r="FNR3017" s="607"/>
      <c r="FNS3017" s="607"/>
      <c r="FNT3017" s="607"/>
      <c r="FNU3017" s="607"/>
      <c r="FNV3017" s="607"/>
      <c r="FNW3017" s="607"/>
      <c r="FNX3017" s="607"/>
      <c r="FNY3017" s="607"/>
      <c r="FNZ3017" s="607"/>
      <c r="FOA3017" s="607"/>
      <c r="FOB3017" s="607"/>
      <c r="FOC3017" s="607"/>
      <c r="FOD3017" s="607"/>
      <c r="FOE3017" s="607"/>
      <c r="FOF3017" s="607"/>
      <c r="FOG3017" s="607"/>
      <c r="FOH3017" s="607"/>
      <c r="FOI3017" s="607"/>
      <c r="FOJ3017" s="607"/>
      <c r="FOK3017" s="607"/>
      <c r="FOL3017" s="607"/>
      <c r="FOM3017" s="607"/>
      <c r="FON3017" s="607"/>
      <c r="FOO3017" s="607"/>
      <c r="FOP3017" s="607"/>
      <c r="FOQ3017" s="607"/>
      <c r="FOR3017" s="607"/>
      <c r="FOS3017" s="607"/>
      <c r="FOT3017" s="607"/>
      <c r="FOU3017" s="607"/>
      <c r="FOV3017" s="607"/>
      <c r="FOW3017" s="607"/>
      <c r="FOX3017" s="607"/>
      <c r="FOY3017" s="607"/>
      <c r="FOZ3017" s="607"/>
      <c r="FPA3017" s="607"/>
      <c r="FPB3017" s="607"/>
      <c r="FPC3017" s="607"/>
      <c r="FPD3017" s="607"/>
      <c r="FPE3017" s="607"/>
      <c r="FPF3017" s="607"/>
      <c r="FPG3017" s="607"/>
      <c r="FPH3017" s="607"/>
      <c r="FPI3017" s="607"/>
      <c r="FPJ3017" s="607"/>
      <c r="FPK3017" s="607"/>
      <c r="FPL3017" s="607"/>
      <c r="FPM3017" s="607"/>
      <c r="FPN3017" s="607"/>
      <c r="FPO3017" s="607"/>
      <c r="FPP3017" s="607"/>
      <c r="FPQ3017" s="607"/>
      <c r="FPR3017" s="607"/>
      <c r="FPS3017" s="607"/>
      <c r="FPT3017" s="607"/>
      <c r="FPU3017" s="607"/>
      <c r="FPV3017" s="607"/>
      <c r="FPW3017" s="607"/>
      <c r="FPX3017" s="607"/>
      <c r="FPY3017" s="607"/>
      <c r="FPZ3017" s="607"/>
      <c r="FQA3017" s="607"/>
      <c r="FQB3017" s="607"/>
      <c r="FQC3017" s="607"/>
      <c r="FQD3017" s="607"/>
      <c r="FQE3017" s="607"/>
      <c r="FQF3017" s="607"/>
      <c r="FQG3017" s="607"/>
      <c r="FQH3017" s="607"/>
      <c r="FQI3017" s="607"/>
      <c r="FQJ3017" s="607"/>
      <c r="FQK3017" s="607"/>
      <c r="FQL3017" s="607"/>
      <c r="FQM3017" s="607"/>
      <c r="FQN3017" s="607"/>
      <c r="FQO3017" s="607"/>
      <c r="FQP3017" s="607"/>
      <c r="FQQ3017" s="607"/>
      <c r="FQR3017" s="607"/>
      <c r="FQS3017" s="607"/>
      <c r="FQT3017" s="607"/>
      <c r="FQU3017" s="607"/>
      <c r="FQV3017" s="607"/>
      <c r="FQW3017" s="607"/>
      <c r="FQX3017" s="607"/>
      <c r="FQY3017" s="607"/>
      <c r="FQZ3017" s="607"/>
      <c r="FRA3017" s="607"/>
      <c r="FRB3017" s="607"/>
      <c r="FRC3017" s="607"/>
      <c r="FRD3017" s="607"/>
      <c r="FRE3017" s="607"/>
      <c r="FRF3017" s="607"/>
      <c r="FRG3017" s="607"/>
      <c r="FRH3017" s="607"/>
      <c r="FRI3017" s="607"/>
      <c r="FRJ3017" s="607"/>
      <c r="FRK3017" s="607"/>
      <c r="FRL3017" s="607"/>
      <c r="FRM3017" s="607"/>
      <c r="FRN3017" s="607"/>
      <c r="FRO3017" s="607"/>
      <c r="FRP3017" s="607"/>
      <c r="FRQ3017" s="607"/>
      <c r="FRR3017" s="607"/>
      <c r="FRS3017" s="607"/>
      <c r="FRT3017" s="607"/>
      <c r="FRU3017" s="607"/>
      <c r="FRV3017" s="607"/>
      <c r="FRW3017" s="607"/>
      <c r="FRX3017" s="607"/>
      <c r="FRY3017" s="607"/>
      <c r="FRZ3017" s="607"/>
      <c r="FSA3017" s="607"/>
      <c r="FSB3017" s="607"/>
      <c r="FSC3017" s="607"/>
      <c r="FSD3017" s="607"/>
      <c r="FSE3017" s="607"/>
      <c r="FSF3017" s="607"/>
      <c r="FSG3017" s="607"/>
      <c r="FSH3017" s="607"/>
      <c r="FSI3017" s="607"/>
      <c r="FSJ3017" s="607"/>
      <c r="FSK3017" s="607"/>
      <c r="FSL3017" s="607"/>
      <c r="FSM3017" s="607"/>
      <c r="FSN3017" s="607"/>
      <c r="FSO3017" s="607"/>
      <c r="FSP3017" s="607"/>
      <c r="FSQ3017" s="607"/>
      <c r="FSR3017" s="607"/>
      <c r="FSS3017" s="607"/>
      <c r="FST3017" s="607"/>
      <c r="FSU3017" s="607"/>
      <c r="FSV3017" s="607"/>
      <c r="FSW3017" s="607"/>
      <c r="FSX3017" s="607"/>
      <c r="FSY3017" s="607"/>
      <c r="FSZ3017" s="607"/>
      <c r="FTA3017" s="607"/>
      <c r="FTB3017" s="607"/>
      <c r="FTC3017" s="607"/>
      <c r="FTD3017" s="607"/>
      <c r="FTE3017" s="607"/>
      <c r="FTF3017" s="607"/>
      <c r="FTG3017" s="607"/>
      <c r="FTH3017" s="607"/>
      <c r="FTI3017" s="607"/>
      <c r="FTJ3017" s="607"/>
      <c r="FTK3017" s="607"/>
      <c r="FTL3017" s="607"/>
      <c r="FTM3017" s="607"/>
      <c r="FTN3017" s="607"/>
      <c r="FTO3017" s="607"/>
      <c r="FTP3017" s="607"/>
      <c r="FTQ3017" s="607"/>
      <c r="FTR3017" s="607"/>
      <c r="FTS3017" s="607"/>
      <c r="FTT3017" s="607"/>
      <c r="FTU3017" s="607"/>
      <c r="FTV3017" s="607"/>
      <c r="FTW3017" s="607"/>
      <c r="FTX3017" s="607"/>
      <c r="FTY3017" s="607"/>
      <c r="FTZ3017" s="607"/>
      <c r="FUA3017" s="607"/>
      <c r="FUB3017" s="607"/>
      <c r="FUC3017" s="607"/>
      <c r="FUD3017" s="607"/>
      <c r="FUE3017" s="607"/>
      <c r="FUF3017" s="607"/>
      <c r="FUG3017" s="607"/>
      <c r="FUH3017" s="607"/>
      <c r="FUI3017" s="607"/>
      <c r="FUJ3017" s="607"/>
      <c r="FUK3017" s="607"/>
      <c r="FUL3017" s="607"/>
      <c r="FUM3017" s="607"/>
      <c r="FUN3017" s="607"/>
      <c r="FUO3017" s="607"/>
      <c r="FUP3017" s="607"/>
      <c r="FUQ3017" s="607"/>
      <c r="FUR3017" s="607"/>
      <c r="FUS3017" s="607"/>
      <c r="FUT3017" s="607"/>
      <c r="FUU3017" s="607"/>
      <c r="FUV3017" s="607"/>
      <c r="FUW3017" s="607"/>
      <c r="FUX3017" s="607"/>
      <c r="FUY3017" s="607"/>
      <c r="FUZ3017" s="607"/>
      <c r="FVA3017" s="607"/>
      <c r="FVB3017" s="607"/>
      <c r="FVC3017" s="607"/>
      <c r="FVD3017" s="607"/>
      <c r="FVE3017" s="607"/>
      <c r="FVF3017" s="607"/>
      <c r="FVG3017" s="607"/>
      <c r="FVH3017" s="607"/>
      <c r="FVI3017" s="607"/>
      <c r="FVJ3017" s="607"/>
      <c r="FVK3017" s="607"/>
      <c r="FVL3017" s="607"/>
      <c r="FVM3017" s="607"/>
      <c r="FVN3017" s="607"/>
      <c r="FVO3017" s="607"/>
      <c r="FVP3017" s="607"/>
      <c r="FVQ3017" s="607"/>
      <c r="FVR3017" s="607"/>
      <c r="FVS3017" s="607"/>
      <c r="FVT3017" s="607"/>
      <c r="FVU3017" s="607"/>
      <c r="FVV3017" s="607"/>
      <c r="FVW3017" s="607"/>
      <c r="FVX3017" s="607"/>
      <c r="FVY3017" s="607"/>
      <c r="FVZ3017" s="607"/>
      <c r="FWA3017" s="607"/>
      <c r="FWB3017" s="607"/>
      <c r="FWC3017" s="607"/>
      <c r="FWD3017" s="607"/>
      <c r="FWE3017" s="607"/>
      <c r="FWF3017" s="607"/>
      <c r="FWG3017" s="607"/>
      <c r="FWH3017" s="607"/>
      <c r="FWI3017" s="607"/>
      <c r="FWJ3017" s="607"/>
      <c r="FWK3017" s="607"/>
      <c r="FWL3017" s="607"/>
      <c r="FWM3017" s="607"/>
      <c r="FWN3017" s="607"/>
      <c r="FWO3017" s="607"/>
      <c r="FWP3017" s="607"/>
      <c r="FWQ3017" s="607"/>
      <c r="FWR3017" s="607"/>
      <c r="FWS3017" s="607"/>
      <c r="FWT3017" s="607"/>
      <c r="FWU3017" s="607"/>
      <c r="FWV3017" s="607"/>
      <c r="FWW3017" s="607"/>
      <c r="FWX3017" s="607"/>
      <c r="FWY3017" s="607"/>
      <c r="FWZ3017" s="607"/>
      <c r="FXA3017" s="607"/>
      <c r="FXB3017" s="607"/>
      <c r="FXC3017" s="607"/>
      <c r="FXD3017" s="607"/>
      <c r="FXE3017" s="607"/>
      <c r="FXF3017" s="607"/>
      <c r="FXG3017" s="607"/>
      <c r="FXH3017" s="607"/>
      <c r="FXI3017" s="607"/>
      <c r="FXJ3017" s="607"/>
      <c r="FXK3017" s="607"/>
      <c r="FXL3017" s="607"/>
      <c r="FXM3017" s="607"/>
      <c r="FXN3017" s="607"/>
      <c r="FXO3017" s="607"/>
      <c r="FXP3017" s="607"/>
      <c r="FXQ3017" s="607"/>
      <c r="FXR3017" s="607"/>
      <c r="FXS3017" s="607"/>
      <c r="FXT3017" s="607"/>
      <c r="FXU3017" s="607"/>
      <c r="FXV3017" s="607"/>
      <c r="FXW3017" s="607"/>
      <c r="FXX3017" s="607"/>
      <c r="FXY3017" s="607"/>
      <c r="FXZ3017" s="607"/>
      <c r="FYA3017" s="607"/>
      <c r="FYB3017" s="607"/>
      <c r="FYC3017" s="607"/>
      <c r="FYD3017" s="607"/>
      <c r="FYE3017" s="607"/>
      <c r="FYF3017" s="607"/>
      <c r="FYG3017" s="607"/>
      <c r="FYH3017" s="607"/>
      <c r="FYI3017" s="607"/>
      <c r="FYJ3017" s="607"/>
      <c r="FYK3017" s="607"/>
      <c r="FYL3017" s="607"/>
      <c r="FYM3017" s="607"/>
      <c r="FYN3017" s="607"/>
      <c r="FYO3017" s="607"/>
      <c r="FYP3017" s="607"/>
      <c r="FYQ3017" s="607"/>
      <c r="FYR3017" s="607"/>
      <c r="FYS3017" s="607"/>
      <c r="FYT3017" s="607"/>
      <c r="FYU3017" s="607"/>
      <c r="FYV3017" s="607"/>
      <c r="FYW3017" s="607"/>
      <c r="FYX3017" s="607"/>
      <c r="FYY3017" s="607"/>
      <c r="FYZ3017" s="607"/>
      <c r="FZA3017" s="607"/>
      <c r="FZB3017" s="607"/>
      <c r="FZC3017" s="607"/>
      <c r="FZD3017" s="607"/>
      <c r="FZE3017" s="607"/>
      <c r="FZF3017" s="607"/>
      <c r="FZG3017" s="607"/>
      <c r="FZH3017" s="607"/>
      <c r="FZI3017" s="607"/>
      <c r="FZJ3017" s="607"/>
      <c r="FZK3017" s="607"/>
      <c r="FZL3017" s="607"/>
      <c r="FZM3017" s="607"/>
      <c r="FZN3017" s="607"/>
      <c r="FZO3017" s="607"/>
      <c r="FZP3017" s="607"/>
      <c r="FZQ3017" s="607"/>
      <c r="FZR3017" s="607"/>
      <c r="FZS3017" s="607"/>
      <c r="FZT3017" s="607"/>
      <c r="FZU3017" s="607"/>
      <c r="FZV3017" s="607"/>
      <c r="FZW3017" s="607"/>
      <c r="FZX3017" s="607"/>
      <c r="FZY3017" s="607"/>
      <c r="FZZ3017" s="607"/>
      <c r="GAA3017" s="607"/>
      <c r="GAB3017" s="607"/>
      <c r="GAC3017" s="607"/>
      <c r="GAD3017" s="607"/>
      <c r="GAE3017" s="607"/>
      <c r="GAF3017" s="607"/>
      <c r="GAG3017" s="607"/>
      <c r="GAH3017" s="607"/>
      <c r="GAI3017" s="607"/>
      <c r="GAJ3017" s="607"/>
      <c r="GAK3017" s="607"/>
      <c r="GAL3017" s="607"/>
      <c r="GAM3017" s="607"/>
      <c r="GAN3017" s="607"/>
      <c r="GAO3017" s="607"/>
      <c r="GAP3017" s="607"/>
      <c r="GAQ3017" s="607"/>
      <c r="GAR3017" s="607"/>
      <c r="GAS3017" s="607"/>
      <c r="GAT3017" s="607"/>
      <c r="GAU3017" s="607"/>
      <c r="GAV3017" s="607"/>
      <c r="GAW3017" s="607"/>
      <c r="GAX3017" s="607"/>
      <c r="GAY3017" s="607"/>
      <c r="GAZ3017" s="607"/>
      <c r="GBA3017" s="607"/>
      <c r="GBB3017" s="607"/>
      <c r="GBC3017" s="607"/>
      <c r="GBD3017" s="607"/>
      <c r="GBE3017" s="607"/>
      <c r="GBF3017" s="607"/>
      <c r="GBG3017" s="607"/>
      <c r="GBH3017" s="607"/>
      <c r="GBI3017" s="607"/>
      <c r="GBJ3017" s="607"/>
      <c r="GBK3017" s="607"/>
      <c r="GBL3017" s="607"/>
      <c r="GBM3017" s="607"/>
      <c r="GBN3017" s="607"/>
      <c r="GBO3017" s="607"/>
      <c r="GBP3017" s="607"/>
      <c r="GBQ3017" s="607"/>
      <c r="GBR3017" s="607"/>
      <c r="GBS3017" s="607"/>
      <c r="GBT3017" s="607"/>
      <c r="GBU3017" s="607"/>
      <c r="GBV3017" s="607"/>
      <c r="GBW3017" s="607"/>
      <c r="GBX3017" s="607"/>
      <c r="GBY3017" s="607"/>
      <c r="GBZ3017" s="607"/>
      <c r="GCA3017" s="607"/>
      <c r="GCB3017" s="607"/>
      <c r="GCC3017" s="607"/>
      <c r="GCD3017" s="607"/>
      <c r="GCE3017" s="607"/>
      <c r="GCF3017" s="607"/>
      <c r="GCG3017" s="607"/>
      <c r="GCH3017" s="607"/>
      <c r="GCI3017" s="607"/>
      <c r="GCJ3017" s="607"/>
      <c r="GCK3017" s="607"/>
      <c r="GCL3017" s="607"/>
      <c r="GCM3017" s="607"/>
      <c r="GCN3017" s="607"/>
      <c r="GCO3017" s="607"/>
      <c r="GCP3017" s="607"/>
      <c r="GCQ3017" s="607"/>
      <c r="GCR3017" s="607"/>
      <c r="GCS3017" s="607"/>
      <c r="GCT3017" s="607"/>
      <c r="GCU3017" s="607"/>
      <c r="GCV3017" s="607"/>
      <c r="GCW3017" s="607"/>
      <c r="GCX3017" s="607"/>
      <c r="GCY3017" s="607"/>
      <c r="GCZ3017" s="607"/>
      <c r="GDA3017" s="607"/>
      <c r="GDB3017" s="607"/>
      <c r="GDC3017" s="607"/>
      <c r="GDD3017" s="607"/>
      <c r="GDE3017" s="607"/>
      <c r="GDF3017" s="607"/>
      <c r="GDG3017" s="607"/>
      <c r="GDH3017" s="607"/>
      <c r="GDI3017" s="607"/>
      <c r="GDJ3017" s="607"/>
      <c r="GDK3017" s="607"/>
      <c r="GDL3017" s="607"/>
      <c r="GDM3017" s="607"/>
      <c r="GDN3017" s="607"/>
      <c r="GDO3017" s="607"/>
      <c r="GDP3017" s="607"/>
      <c r="GDQ3017" s="607"/>
      <c r="GDR3017" s="607"/>
      <c r="GDS3017" s="607"/>
      <c r="GDT3017" s="607"/>
      <c r="GDU3017" s="607"/>
      <c r="GDV3017" s="607"/>
      <c r="GDW3017" s="607"/>
      <c r="GDX3017" s="607"/>
      <c r="GDY3017" s="607"/>
      <c r="GDZ3017" s="607"/>
      <c r="GEA3017" s="607"/>
      <c r="GEB3017" s="607"/>
      <c r="GEC3017" s="607"/>
      <c r="GED3017" s="607"/>
      <c r="GEE3017" s="607"/>
      <c r="GEF3017" s="607"/>
      <c r="GEG3017" s="607"/>
      <c r="GEH3017" s="607"/>
      <c r="GEI3017" s="607"/>
      <c r="GEJ3017" s="607"/>
      <c r="GEK3017" s="607"/>
      <c r="GEL3017" s="607"/>
      <c r="GEM3017" s="607"/>
      <c r="GEN3017" s="607"/>
      <c r="GEO3017" s="607"/>
      <c r="GEP3017" s="607"/>
      <c r="GEQ3017" s="607"/>
      <c r="GER3017" s="607"/>
      <c r="GES3017" s="607"/>
      <c r="GET3017" s="607"/>
      <c r="GEU3017" s="607"/>
      <c r="GEV3017" s="607"/>
      <c r="GEW3017" s="607"/>
      <c r="GEX3017" s="607"/>
      <c r="GEY3017" s="607"/>
      <c r="GEZ3017" s="607"/>
      <c r="GFA3017" s="607"/>
      <c r="GFB3017" s="607"/>
      <c r="GFC3017" s="607"/>
      <c r="GFD3017" s="607"/>
      <c r="GFE3017" s="607"/>
      <c r="GFF3017" s="607"/>
      <c r="GFG3017" s="607"/>
      <c r="GFH3017" s="607"/>
      <c r="GFI3017" s="607"/>
      <c r="GFJ3017" s="607"/>
      <c r="GFK3017" s="607"/>
      <c r="GFL3017" s="607"/>
      <c r="GFM3017" s="607"/>
      <c r="GFN3017" s="607"/>
      <c r="GFO3017" s="607"/>
      <c r="GFP3017" s="607"/>
      <c r="GFQ3017" s="607"/>
      <c r="GFR3017" s="607"/>
      <c r="GFS3017" s="607"/>
      <c r="GFT3017" s="607"/>
      <c r="GFU3017" s="607"/>
      <c r="GFV3017" s="607"/>
      <c r="GFW3017" s="607"/>
      <c r="GFX3017" s="607"/>
      <c r="GFY3017" s="607"/>
      <c r="GFZ3017" s="607"/>
      <c r="GGA3017" s="607"/>
      <c r="GGB3017" s="607"/>
      <c r="GGC3017" s="607"/>
      <c r="GGD3017" s="607"/>
      <c r="GGE3017" s="607"/>
      <c r="GGF3017" s="607"/>
      <c r="GGG3017" s="607"/>
      <c r="GGH3017" s="607"/>
      <c r="GGI3017" s="607"/>
      <c r="GGJ3017" s="607"/>
      <c r="GGK3017" s="607"/>
      <c r="GGL3017" s="607"/>
      <c r="GGM3017" s="607"/>
      <c r="GGN3017" s="607"/>
      <c r="GGO3017" s="607"/>
      <c r="GGP3017" s="607"/>
      <c r="GGQ3017" s="607"/>
      <c r="GGR3017" s="607"/>
      <c r="GGS3017" s="607"/>
      <c r="GGT3017" s="607"/>
      <c r="GGU3017" s="607"/>
      <c r="GGV3017" s="607"/>
      <c r="GGW3017" s="607"/>
      <c r="GGX3017" s="607"/>
      <c r="GGY3017" s="607"/>
      <c r="GGZ3017" s="607"/>
      <c r="GHA3017" s="607"/>
      <c r="GHB3017" s="607"/>
      <c r="GHC3017" s="607"/>
      <c r="GHD3017" s="607"/>
      <c r="GHE3017" s="607"/>
      <c r="GHF3017" s="607"/>
      <c r="GHG3017" s="607"/>
      <c r="GHH3017" s="607"/>
      <c r="GHI3017" s="607"/>
      <c r="GHJ3017" s="607"/>
      <c r="GHK3017" s="607"/>
      <c r="GHL3017" s="607"/>
      <c r="GHM3017" s="607"/>
      <c r="GHN3017" s="607"/>
      <c r="GHO3017" s="607"/>
      <c r="GHP3017" s="607"/>
      <c r="GHQ3017" s="607"/>
      <c r="GHR3017" s="607"/>
      <c r="GHS3017" s="607"/>
      <c r="GHT3017" s="607"/>
      <c r="GHU3017" s="607"/>
      <c r="GHV3017" s="607"/>
      <c r="GHW3017" s="607"/>
      <c r="GHX3017" s="607"/>
      <c r="GHY3017" s="607"/>
      <c r="GHZ3017" s="607"/>
      <c r="GIA3017" s="607"/>
      <c r="GIB3017" s="607"/>
      <c r="GIC3017" s="607"/>
      <c r="GID3017" s="607"/>
      <c r="GIE3017" s="607"/>
      <c r="GIF3017" s="607"/>
      <c r="GIG3017" s="607"/>
      <c r="GIH3017" s="607"/>
      <c r="GII3017" s="607"/>
      <c r="GIJ3017" s="607"/>
      <c r="GIK3017" s="607"/>
      <c r="GIL3017" s="607"/>
      <c r="GIM3017" s="607"/>
      <c r="GIN3017" s="607"/>
      <c r="GIO3017" s="607"/>
      <c r="GIP3017" s="607"/>
      <c r="GIQ3017" s="607"/>
      <c r="GIR3017" s="607"/>
      <c r="GIS3017" s="607"/>
      <c r="GIT3017" s="607"/>
      <c r="GIU3017" s="607"/>
      <c r="GIV3017" s="607"/>
      <c r="GIW3017" s="607"/>
      <c r="GIX3017" s="607"/>
      <c r="GIY3017" s="607"/>
      <c r="GIZ3017" s="607"/>
      <c r="GJA3017" s="607"/>
      <c r="GJB3017" s="607"/>
      <c r="GJC3017" s="607"/>
      <c r="GJD3017" s="607"/>
      <c r="GJE3017" s="607"/>
      <c r="GJF3017" s="607"/>
      <c r="GJG3017" s="607"/>
      <c r="GJH3017" s="607"/>
      <c r="GJI3017" s="607"/>
      <c r="GJJ3017" s="607"/>
      <c r="GJK3017" s="607"/>
      <c r="GJL3017" s="607"/>
      <c r="GJM3017" s="607"/>
      <c r="GJN3017" s="607"/>
      <c r="GJO3017" s="607"/>
      <c r="GJP3017" s="607"/>
      <c r="GJQ3017" s="607"/>
      <c r="GJR3017" s="607"/>
      <c r="GJS3017" s="607"/>
      <c r="GJT3017" s="607"/>
      <c r="GJU3017" s="607"/>
      <c r="GJV3017" s="607"/>
      <c r="GJW3017" s="607"/>
      <c r="GJX3017" s="607"/>
      <c r="GJY3017" s="607"/>
      <c r="GJZ3017" s="607"/>
      <c r="GKA3017" s="607"/>
      <c r="GKB3017" s="607"/>
      <c r="GKC3017" s="607"/>
      <c r="GKD3017" s="607"/>
      <c r="GKE3017" s="607"/>
      <c r="GKF3017" s="607"/>
      <c r="GKG3017" s="607"/>
      <c r="GKH3017" s="607"/>
      <c r="GKI3017" s="607"/>
      <c r="GKJ3017" s="607"/>
      <c r="GKK3017" s="607"/>
      <c r="GKL3017" s="607"/>
      <c r="GKM3017" s="607"/>
      <c r="GKN3017" s="607"/>
      <c r="GKO3017" s="607"/>
      <c r="GKP3017" s="607"/>
      <c r="GKQ3017" s="607"/>
      <c r="GKR3017" s="607"/>
      <c r="GKS3017" s="607"/>
      <c r="GKT3017" s="607"/>
      <c r="GKU3017" s="607"/>
      <c r="GKV3017" s="607"/>
      <c r="GKW3017" s="607"/>
      <c r="GKX3017" s="607"/>
      <c r="GKY3017" s="607"/>
      <c r="GKZ3017" s="607"/>
      <c r="GLA3017" s="607"/>
      <c r="GLB3017" s="607"/>
      <c r="GLC3017" s="607"/>
      <c r="GLD3017" s="607"/>
      <c r="GLE3017" s="607"/>
      <c r="GLF3017" s="607"/>
      <c r="GLG3017" s="607"/>
      <c r="GLH3017" s="607"/>
      <c r="GLI3017" s="607"/>
      <c r="GLJ3017" s="607"/>
      <c r="GLK3017" s="607"/>
      <c r="GLL3017" s="607"/>
      <c r="GLM3017" s="607"/>
      <c r="GLN3017" s="607"/>
      <c r="GLO3017" s="607"/>
      <c r="GLP3017" s="607"/>
      <c r="GLQ3017" s="607"/>
      <c r="GLR3017" s="607"/>
      <c r="GLS3017" s="607"/>
      <c r="GLT3017" s="607"/>
      <c r="GLU3017" s="607"/>
      <c r="GLV3017" s="607"/>
      <c r="GLW3017" s="607"/>
      <c r="GLX3017" s="607"/>
      <c r="GLY3017" s="607"/>
      <c r="GLZ3017" s="607"/>
      <c r="GMA3017" s="607"/>
      <c r="GMB3017" s="607"/>
      <c r="GMC3017" s="607"/>
      <c r="GMD3017" s="607"/>
      <c r="GME3017" s="607"/>
      <c r="GMF3017" s="607"/>
      <c r="GMG3017" s="607"/>
      <c r="GMH3017" s="607"/>
      <c r="GMI3017" s="607"/>
      <c r="GMJ3017" s="607"/>
      <c r="GMK3017" s="607"/>
      <c r="GML3017" s="607"/>
      <c r="GMM3017" s="607"/>
      <c r="GMN3017" s="607"/>
      <c r="GMO3017" s="607"/>
      <c r="GMP3017" s="607"/>
      <c r="GMQ3017" s="607"/>
      <c r="GMR3017" s="607"/>
      <c r="GMS3017" s="607"/>
      <c r="GMT3017" s="607"/>
      <c r="GMU3017" s="607"/>
      <c r="GMV3017" s="607"/>
      <c r="GMW3017" s="607"/>
      <c r="GMX3017" s="607"/>
      <c r="GMY3017" s="607"/>
      <c r="GMZ3017" s="607"/>
      <c r="GNA3017" s="607"/>
      <c r="GNB3017" s="607"/>
      <c r="GNC3017" s="607"/>
      <c r="GND3017" s="607"/>
      <c r="GNE3017" s="607"/>
      <c r="GNF3017" s="607"/>
      <c r="GNG3017" s="607"/>
      <c r="GNH3017" s="607"/>
      <c r="GNI3017" s="607"/>
      <c r="GNJ3017" s="607"/>
      <c r="GNK3017" s="607"/>
      <c r="GNL3017" s="607"/>
      <c r="GNM3017" s="607"/>
      <c r="GNN3017" s="607"/>
      <c r="GNO3017" s="607"/>
      <c r="GNP3017" s="607"/>
      <c r="GNQ3017" s="607"/>
      <c r="GNR3017" s="607"/>
      <c r="GNS3017" s="607"/>
      <c r="GNT3017" s="607"/>
      <c r="GNU3017" s="607"/>
      <c r="GNV3017" s="607"/>
      <c r="GNW3017" s="607"/>
      <c r="GNX3017" s="607"/>
      <c r="GNY3017" s="607"/>
      <c r="GNZ3017" s="607"/>
      <c r="GOA3017" s="607"/>
      <c r="GOB3017" s="607"/>
      <c r="GOC3017" s="607"/>
      <c r="GOD3017" s="607"/>
      <c r="GOE3017" s="607"/>
      <c r="GOF3017" s="607"/>
      <c r="GOG3017" s="607"/>
      <c r="GOH3017" s="607"/>
      <c r="GOI3017" s="607"/>
      <c r="GOJ3017" s="607"/>
      <c r="GOK3017" s="607"/>
      <c r="GOL3017" s="607"/>
      <c r="GOM3017" s="607"/>
      <c r="GON3017" s="607"/>
      <c r="GOO3017" s="607"/>
      <c r="GOP3017" s="607"/>
      <c r="GOQ3017" s="607"/>
      <c r="GOR3017" s="607"/>
      <c r="GOS3017" s="607"/>
      <c r="GOT3017" s="607"/>
      <c r="GOU3017" s="607"/>
      <c r="GOV3017" s="607"/>
      <c r="GOW3017" s="607"/>
      <c r="GOX3017" s="607"/>
      <c r="GOY3017" s="607"/>
      <c r="GOZ3017" s="607"/>
      <c r="GPA3017" s="607"/>
      <c r="GPB3017" s="607"/>
      <c r="GPC3017" s="607"/>
      <c r="GPD3017" s="607"/>
      <c r="GPE3017" s="607"/>
      <c r="GPF3017" s="607"/>
      <c r="GPG3017" s="607"/>
      <c r="GPH3017" s="607"/>
      <c r="GPI3017" s="607"/>
      <c r="GPJ3017" s="607"/>
      <c r="GPK3017" s="607"/>
      <c r="GPL3017" s="607"/>
      <c r="GPM3017" s="607"/>
      <c r="GPN3017" s="607"/>
      <c r="GPO3017" s="607"/>
      <c r="GPP3017" s="607"/>
      <c r="GPQ3017" s="607"/>
      <c r="GPR3017" s="607"/>
      <c r="GPS3017" s="607"/>
      <c r="GPT3017" s="607"/>
      <c r="GPU3017" s="607"/>
      <c r="GPV3017" s="607"/>
      <c r="GPW3017" s="607"/>
      <c r="GPX3017" s="607"/>
      <c r="GPY3017" s="607"/>
      <c r="GPZ3017" s="607"/>
      <c r="GQA3017" s="607"/>
      <c r="GQB3017" s="607"/>
      <c r="GQC3017" s="607"/>
      <c r="GQD3017" s="607"/>
      <c r="GQE3017" s="607"/>
      <c r="GQF3017" s="607"/>
      <c r="GQG3017" s="607"/>
      <c r="GQH3017" s="607"/>
      <c r="GQI3017" s="607"/>
      <c r="GQJ3017" s="607"/>
      <c r="GQK3017" s="607"/>
      <c r="GQL3017" s="607"/>
      <c r="GQM3017" s="607"/>
      <c r="GQN3017" s="607"/>
      <c r="GQO3017" s="607"/>
      <c r="GQP3017" s="607"/>
      <c r="GQQ3017" s="607"/>
      <c r="GQR3017" s="607"/>
      <c r="GQS3017" s="607"/>
      <c r="GQT3017" s="607"/>
      <c r="GQU3017" s="607"/>
      <c r="GQV3017" s="607"/>
      <c r="GQW3017" s="607"/>
      <c r="GQX3017" s="607"/>
      <c r="GQY3017" s="607"/>
      <c r="GQZ3017" s="607"/>
      <c r="GRA3017" s="607"/>
      <c r="GRB3017" s="607"/>
      <c r="GRC3017" s="607"/>
      <c r="GRD3017" s="607"/>
      <c r="GRE3017" s="607"/>
      <c r="GRF3017" s="607"/>
      <c r="GRG3017" s="607"/>
      <c r="GRH3017" s="607"/>
      <c r="GRI3017" s="607"/>
      <c r="GRJ3017" s="607"/>
      <c r="GRK3017" s="607"/>
      <c r="GRL3017" s="607"/>
      <c r="GRM3017" s="607"/>
      <c r="GRN3017" s="607"/>
      <c r="GRO3017" s="607"/>
      <c r="GRP3017" s="607"/>
      <c r="GRQ3017" s="607"/>
      <c r="GRR3017" s="607"/>
      <c r="GRS3017" s="607"/>
      <c r="GRT3017" s="607"/>
      <c r="GRU3017" s="607"/>
      <c r="GRV3017" s="607"/>
      <c r="GRW3017" s="607"/>
      <c r="GRX3017" s="607"/>
      <c r="GRY3017" s="607"/>
      <c r="GRZ3017" s="607"/>
      <c r="GSA3017" s="607"/>
      <c r="GSB3017" s="607"/>
      <c r="GSC3017" s="607"/>
      <c r="GSD3017" s="607"/>
      <c r="GSE3017" s="607"/>
      <c r="GSF3017" s="607"/>
      <c r="GSG3017" s="607"/>
      <c r="GSH3017" s="607"/>
      <c r="GSI3017" s="607"/>
      <c r="GSJ3017" s="607"/>
      <c r="GSK3017" s="607"/>
      <c r="GSL3017" s="607"/>
      <c r="GSM3017" s="607"/>
      <c r="GSN3017" s="607"/>
      <c r="GSO3017" s="607"/>
      <c r="GSP3017" s="607"/>
      <c r="GSQ3017" s="607"/>
      <c r="GSR3017" s="607"/>
      <c r="GSS3017" s="607"/>
      <c r="GST3017" s="607"/>
      <c r="GSU3017" s="607"/>
      <c r="GSV3017" s="607"/>
      <c r="GSW3017" s="607"/>
      <c r="GSX3017" s="607"/>
      <c r="GSY3017" s="607"/>
      <c r="GSZ3017" s="607"/>
      <c r="GTA3017" s="607"/>
      <c r="GTB3017" s="607"/>
      <c r="GTC3017" s="607"/>
      <c r="GTD3017" s="607"/>
      <c r="GTE3017" s="607"/>
      <c r="GTF3017" s="607"/>
      <c r="GTG3017" s="607"/>
      <c r="GTH3017" s="607"/>
      <c r="GTI3017" s="607"/>
      <c r="GTJ3017" s="607"/>
      <c r="GTK3017" s="607"/>
      <c r="GTL3017" s="607"/>
      <c r="GTM3017" s="607"/>
      <c r="GTN3017" s="607"/>
      <c r="GTO3017" s="607"/>
      <c r="GTP3017" s="607"/>
      <c r="GTQ3017" s="607"/>
      <c r="GTR3017" s="607"/>
      <c r="GTS3017" s="607"/>
      <c r="GTT3017" s="607"/>
      <c r="GTU3017" s="607"/>
      <c r="GTV3017" s="607"/>
      <c r="GTW3017" s="607"/>
      <c r="GTX3017" s="607"/>
      <c r="GTY3017" s="607"/>
      <c r="GTZ3017" s="607"/>
      <c r="GUA3017" s="607"/>
      <c r="GUB3017" s="607"/>
      <c r="GUC3017" s="607"/>
      <c r="GUD3017" s="607"/>
      <c r="GUE3017" s="607"/>
      <c r="GUF3017" s="607"/>
      <c r="GUG3017" s="607"/>
      <c r="GUH3017" s="607"/>
      <c r="GUI3017" s="607"/>
      <c r="GUJ3017" s="607"/>
      <c r="GUK3017" s="607"/>
      <c r="GUL3017" s="607"/>
      <c r="GUM3017" s="607"/>
      <c r="GUN3017" s="607"/>
      <c r="GUO3017" s="607"/>
      <c r="GUP3017" s="607"/>
      <c r="GUQ3017" s="607"/>
      <c r="GUR3017" s="607"/>
      <c r="GUS3017" s="607"/>
      <c r="GUT3017" s="607"/>
      <c r="GUU3017" s="607"/>
      <c r="GUV3017" s="607"/>
      <c r="GUW3017" s="607"/>
      <c r="GUX3017" s="607"/>
      <c r="GUY3017" s="607"/>
      <c r="GUZ3017" s="607"/>
      <c r="GVA3017" s="607"/>
      <c r="GVB3017" s="607"/>
      <c r="GVC3017" s="607"/>
      <c r="GVD3017" s="607"/>
      <c r="GVE3017" s="607"/>
      <c r="GVF3017" s="607"/>
      <c r="GVG3017" s="607"/>
      <c r="GVH3017" s="607"/>
      <c r="GVI3017" s="607"/>
      <c r="GVJ3017" s="607"/>
      <c r="GVK3017" s="607"/>
      <c r="GVL3017" s="607"/>
      <c r="GVM3017" s="607"/>
      <c r="GVN3017" s="607"/>
      <c r="GVO3017" s="607"/>
      <c r="GVP3017" s="607"/>
      <c r="GVQ3017" s="607"/>
      <c r="GVR3017" s="607"/>
      <c r="GVS3017" s="607"/>
      <c r="GVT3017" s="607"/>
      <c r="GVU3017" s="607"/>
      <c r="GVV3017" s="607"/>
      <c r="GVW3017" s="607"/>
      <c r="GVX3017" s="607"/>
      <c r="GVY3017" s="607"/>
      <c r="GVZ3017" s="607"/>
      <c r="GWA3017" s="607"/>
      <c r="GWB3017" s="607"/>
      <c r="GWC3017" s="607"/>
      <c r="GWD3017" s="607"/>
      <c r="GWE3017" s="607"/>
      <c r="GWF3017" s="607"/>
      <c r="GWG3017" s="607"/>
      <c r="GWH3017" s="607"/>
      <c r="GWI3017" s="607"/>
      <c r="GWJ3017" s="607"/>
      <c r="GWK3017" s="607"/>
      <c r="GWL3017" s="607"/>
      <c r="GWM3017" s="607"/>
      <c r="GWN3017" s="607"/>
      <c r="GWO3017" s="607"/>
      <c r="GWP3017" s="607"/>
      <c r="GWQ3017" s="607"/>
      <c r="GWR3017" s="607"/>
      <c r="GWS3017" s="607"/>
      <c r="GWT3017" s="607"/>
      <c r="GWU3017" s="607"/>
      <c r="GWV3017" s="607"/>
      <c r="GWW3017" s="607"/>
      <c r="GWX3017" s="607"/>
      <c r="GWY3017" s="607"/>
      <c r="GWZ3017" s="607"/>
      <c r="GXA3017" s="607"/>
      <c r="GXB3017" s="607"/>
      <c r="GXC3017" s="607"/>
      <c r="GXD3017" s="607"/>
      <c r="GXE3017" s="607"/>
      <c r="GXF3017" s="607"/>
      <c r="GXG3017" s="607"/>
      <c r="GXH3017" s="607"/>
      <c r="GXI3017" s="607"/>
      <c r="GXJ3017" s="607"/>
      <c r="GXK3017" s="607"/>
      <c r="GXL3017" s="607"/>
      <c r="GXM3017" s="607"/>
      <c r="GXN3017" s="607"/>
      <c r="GXO3017" s="607"/>
      <c r="GXP3017" s="607"/>
      <c r="GXQ3017" s="607"/>
      <c r="GXR3017" s="607"/>
      <c r="GXS3017" s="607"/>
      <c r="GXT3017" s="607"/>
      <c r="GXU3017" s="607"/>
      <c r="GXV3017" s="607"/>
      <c r="GXW3017" s="607"/>
      <c r="GXX3017" s="607"/>
      <c r="GXY3017" s="607"/>
      <c r="GXZ3017" s="607"/>
      <c r="GYA3017" s="607"/>
      <c r="GYB3017" s="607"/>
      <c r="GYC3017" s="607"/>
      <c r="GYD3017" s="607"/>
      <c r="GYE3017" s="607"/>
      <c r="GYF3017" s="607"/>
      <c r="GYG3017" s="607"/>
      <c r="GYH3017" s="607"/>
      <c r="GYI3017" s="607"/>
      <c r="GYJ3017" s="607"/>
      <c r="GYK3017" s="607"/>
      <c r="GYL3017" s="607"/>
      <c r="GYM3017" s="607"/>
      <c r="GYN3017" s="607"/>
      <c r="GYO3017" s="607"/>
      <c r="GYP3017" s="607"/>
      <c r="GYQ3017" s="607"/>
      <c r="GYR3017" s="607"/>
      <c r="GYS3017" s="607"/>
      <c r="GYT3017" s="607"/>
      <c r="GYU3017" s="607"/>
      <c r="GYV3017" s="607"/>
      <c r="GYW3017" s="607"/>
      <c r="GYX3017" s="607"/>
      <c r="GYY3017" s="607"/>
      <c r="GYZ3017" s="607"/>
      <c r="GZA3017" s="607"/>
      <c r="GZB3017" s="607"/>
      <c r="GZC3017" s="607"/>
      <c r="GZD3017" s="607"/>
      <c r="GZE3017" s="607"/>
      <c r="GZF3017" s="607"/>
      <c r="GZG3017" s="607"/>
      <c r="GZH3017" s="607"/>
      <c r="GZI3017" s="607"/>
      <c r="GZJ3017" s="607"/>
      <c r="GZK3017" s="607"/>
      <c r="GZL3017" s="607"/>
      <c r="GZM3017" s="607"/>
      <c r="GZN3017" s="607"/>
      <c r="GZO3017" s="607"/>
      <c r="GZP3017" s="607"/>
      <c r="GZQ3017" s="607"/>
      <c r="GZR3017" s="607"/>
      <c r="GZS3017" s="607"/>
      <c r="GZT3017" s="607"/>
      <c r="GZU3017" s="607"/>
      <c r="GZV3017" s="607"/>
      <c r="GZW3017" s="607"/>
      <c r="GZX3017" s="607"/>
      <c r="GZY3017" s="607"/>
      <c r="GZZ3017" s="607"/>
      <c r="HAA3017" s="607"/>
      <c r="HAB3017" s="607"/>
      <c r="HAC3017" s="607"/>
      <c r="HAD3017" s="607"/>
      <c r="HAE3017" s="607"/>
      <c r="HAF3017" s="607"/>
      <c r="HAG3017" s="607"/>
      <c r="HAH3017" s="607"/>
      <c r="HAI3017" s="607"/>
      <c r="HAJ3017" s="607"/>
      <c r="HAK3017" s="607"/>
      <c r="HAL3017" s="607"/>
      <c r="HAM3017" s="607"/>
      <c r="HAN3017" s="607"/>
      <c r="HAO3017" s="607"/>
      <c r="HAP3017" s="607"/>
      <c r="HAQ3017" s="607"/>
      <c r="HAR3017" s="607"/>
      <c r="HAS3017" s="607"/>
      <c r="HAT3017" s="607"/>
      <c r="HAU3017" s="607"/>
      <c r="HAV3017" s="607"/>
      <c r="HAW3017" s="607"/>
      <c r="HAX3017" s="607"/>
      <c r="HAY3017" s="607"/>
      <c r="HAZ3017" s="607"/>
      <c r="HBA3017" s="607"/>
      <c r="HBB3017" s="607"/>
      <c r="HBC3017" s="607"/>
      <c r="HBD3017" s="607"/>
      <c r="HBE3017" s="607"/>
      <c r="HBF3017" s="607"/>
      <c r="HBG3017" s="607"/>
      <c r="HBH3017" s="607"/>
      <c r="HBI3017" s="607"/>
      <c r="HBJ3017" s="607"/>
      <c r="HBK3017" s="607"/>
      <c r="HBL3017" s="607"/>
      <c r="HBM3017" s="607"/>
      <c r="HBN3017" s="607"/>
      <c r="HBO3017" s="607"/>
      <c r="HBP3017" s="607"/>
      <c r="HBQ3017" s="607"/>
      <c r="HBR3017" s="607"/>
      <c r="HBS3017" s="607"/>
      <c r="HBT3017" s="607"/>
      <c r="HBU3017" s="607"/>
      <c r="HBV3017" s="607"/>
      <c r="HBW3017" s="607"/>
      <c r="HBX3017" s="607"/>
      <c r="HBY3017" s="607"/>
      <c r="HBZ3017" s="607"/>
      <c r="HCA3017" s="607"/>
      <c r="HCB3017" s="607"/>
      <c r="HCC3017" s="607"/>
      <c r="HCD3017" s="607"/>
      <c r="HCE3017" s="607"/>
      <c r="HCF3017" s="607"/>
      <c r="HCG3017" s="607"/>
      <c r="HCH3017" s="607"/>
      <c r="HCI3017" s="607"/>
      <c r="HCJ3017" s="607"/>
      <c r="HCK3017" s="607"/>
      <c r="HCL3017" s="607"/>
      <c r="HCM3017" s="607"/>
      <c r="HCN3017" s="607"/>
      <c r="HCO3017" s="607"/>
      <c r="HCP3017" s="607"/>
      <c r="HCQ3017" s="607"/>
      <c r="HCR3017" s="607"/>
      <c r="HCS3017" s="607"/>
      <c r="HCT3017" s="607"/>
      <c r="HCU3017" s="607"/>
      <c r="HCV3017" s="607"/>
      <c r="HCW3017" s="607"/>
      <c r="HCX3017" s="607"/>
      <c r="HCY3017" s="607"/>
      <c r="HCZ3017" s="607"/>
      <c r="HDA3017" s="607"/>
      <c r="HDB3017" s="607"/>
      <c r="HDC3017" s="607"/>
      <c r="HDD3017" s="607"/>
      <c r="HDE3017" s="607"/>
      <c r="HDF3017" s="607"/>
      <c r="HDG3017" s="607"/>
      <c r="HDH3017" s="607"/>
      <c r="HDI3017" s="607"/>
      <c r="HDJ3017" s="607"/>
      <c r="HDK3017" s="607"/>
      <c r="HDL3017" s="607"/>
      <c r="HDM3017" s="607"/>
      <c r="HDN3017" s="607"/>
      <c r="HDO3017" s="607"/>
      <c r="HDP3017" s="607"/>
      <c r="HDQ3017" s="607"/>
      <c r="HDR3017" s="607"/>
      <c r="HDS3017" s="607"/>
      <c r="HDT3017" s="607"/>
      <c r="HDU3017" s="607"/>
      <c r="HDV3017" s="607"/>
      <c r="HDW3017" s="607"/>
      <c r="HDX3017" s="607"/>
      <c r="HDY3017" s="607"/>
      <c r="HDZ3017" s="607"/>
      <c r="HEA3017" s="607"/>
      <c r="HEB3017" s="607"/>
      <c r="HEC3017" s="607"/>
      <c r="HED3017" s="607"/>
      <c r="HEE3017" s="607"/>
      <c r="HEF3017" s="607"/>
      <c r="HEG3017" s="607"/>
      <c r="HEH3017" s="607"/>
      <c r="HEI3017" s="607"/>
      <c r="HEJ3017" s="607"/>
      <c r="HEK3017" s="607"/>
      <c r="HEL3017" s="607"/>
      <c r="HEM3017" s="607"/>
      <c r="HEN3017" s="607"/>
      <c r="HEO3017" s="607"/>
      <c r="HEP3017" s="607"/>
      <c r="HEQ3017" s="607"/>
      <c r="HER3017" s="607"/>
      <c r="HES3017" s="607"/>
      <c r="HET3017" s="607"/>
      <c r="HEU3017" s="607"/>
      <c r="HEV3017" s="607"/>
      <c r="HEW3017" s="607"/>
      <c r="HEX3017" s="607"/>
      <c r="HEY3017" s="607"/>
      <c r="HEZ3017" s="607"/>
      <c r="HFA3017" s="607"/>
      <c r="HFB3017" s="607"/>
      <c r="HFC3017" s="607"/>
      <c r="HFD3017" s="607"/>
      <c r="HFE3017" s="607"/>
      <c r="HFF3017" s="607"/>
      <c r="HFG3017" s="607"/>
      <c r="HFH3017" s="607"/>
      <c r="HFI3017" s="607"/>
      <c r="HFJ3017" s="607"/>
      <c r="HFK3017" s="607"/>
      <c r="HFL3017" s="607"/>
      <c r="HFM3017" s="607"/>
      <c r="HFN3017" s="607"/>
      <c r="HFO3017" s="607"/>
      <c r="HFP3017" s="607"/>
      <c r="HFQ3017" s="607"/>
      <c r="HFR3017" s="607"/>
      <c r="HFS3017" s="607"/>
      <c r="HFT3017" s="607"/>
      <c r="HFU3017" s="607"/>
      <c r="HFV3017" s="607"/>
      <c r="HFW3017" s="607"/>
      <c r="HFX3017" s="607"/>
      <c r="HFY3017" s="607"/>
      <c r="HFZ3017" s="607"/>
      <c r="HGA3017" s="607"/>
      <c r="HGB3017" s="607"/>
      <c r="HGC3017" s="607"/>
      <c r="HGD3017" s="607"/>
      <c r="HGE3017" s="607"/>
      <c r="HGF3017" s="607"/>
      <c r="HGG3017" s="607"/>
      <c r="HGH3017" s="607"/>
      <c r="HGI3017" s="607"/>
      <c r="HGJ3017" s="607"/>
      <c r="HGK3017" s="607"/>
      <c r="HGL3017" s="607"/>
      <c r="HGM3017" s="607"/>
      <c r="HGN3017" s="607"/>
      <c r="HGO3017" s="607"/>
      <c r="HGP3017" s="607"/>
      <c r="HGQ3017" s="607"/>
      <c r="HGR3017" s="607"/>
      <c r="HGS3017" s="607"/>
      <c r="HGT3017" s="607"/>
      <c r="HGU3017" s="607"/>
      <c r="HGV3017" s="607"/>
      <c r="HGW3017" s="607"/>
      <c r="HGX3017" s="607"/>
      <c r="HGY3017" s="607"/>
      <c r="HGZ3017" s="607"/>
      <c r="HHA3017" s="607"/>
      <c r="HHB3017" s="607"/>
      <c r="HHC3017" s="607"/>
      <c r="HHD3017" s="607"/>
      <c r="HHE3017" s="607"/>
      <c r="HHF3017" s="607"/>
      <c r="HHG3017" s="607"/>
      <c r="HHH3017" s="607"/>
      <c r="HHI3017" s="607"/>
      <c r="HHJ3017" s="607"/>
      <c r="HHK3017" s="607"/>
      <c r="HHL3017" s="607"/>
      <c r="HHM3017" s="607"/>
      <c r="HHN3017" s="607"/>
      <c r="HHO3017" s="607"/>
      <c r="HHP3017" s="607"/>
      <c r="HHQ3017" s="607"/>
      <c r="HHR3017" s="607"/>
      <c r="HHS3017" s="607"/>
      <c r="HHT3017" s="607"/>
      <c r="HHU3017" s="607"/>
      <c r="HHV3017" s="607"/>
      <c r="HHW3017" s="607"/>
      <c r="HHX3017" s="607"/>
      <c r="HHY3017" s="607"/>
      <c r="HHZ3017" s="607"/>
      <c r="HIA3017" s="607"/>
      <c r="HIB3017" s="607"/>
      <c r="HIC3017" s="607"/>
      <c r="HID3017" s="607"/>
      <c r="HIE3017" s="607"/>
      <c r="HIF3017" s="607"/>
      <c r="HIG3017" s="607"/>
      <c r="HIH3017" s="607"/>
      <c r="HII3017" s="607"/>
      <c r="HIJ3017" s="607"/>
      <c r="HIK3017" s="607"/>
      <c r="HIL3017" s="607"/>
      <c r="HIM3017" s="607"/>
      <c r="HIN3017" s="607"/>
      <c r="HIO3017" s="607"/>
      <c r="HIP3017" s="607"/>
      <c r="HIQ3017" s="607"/>
      <c r="HIR3017" s="607"/>
      <c r="HIS3017" s="607"/>
      <c r="HIT3017" s="607"/>
      <c r="HIU3017" s="607"/>
      <c r="HIV3017" s="607"/>
      <c r="HIW3017" s="607"/>
      <c r="HIX3017" s="607"/>
      <c r="HIY3017" s="607"/>
      <c r="HIZ3017" s="607"/>
      <c r="HJA3017" s="607"/>
      <c r="HJB3017" s="607"/>
      <c r="HJC3017" s="607"/>
      <c r="HJD3017" s="607"/>
      <c r="HJE3017" s="607"/>
      <c r="HJF3017" s="607"/>
      <c r="HJG3017" s="607"/>
      <c r="HJH3017" s="607"/>
      <c r="HJI3017" s="607"/>
      <c r="HJJ3017" s="607"/>
      <c r="HJK3017" s="607"/>
      <c r="HJL3017" s="607"/>
      <c r="HJM3017" s="607"/>
      <c r="HJN3017" s="607"/>
      <c r="HJO3017" s="607"/>
      <c r="HJP3017" s="607"/>
      <c r="HJQ3017" s="607"/>
      <c r="HJR3017" s="607"/>
      <c r="HJS3017" s="607"/>
      <c r="HJT3017" s="607"/>
      <c r="HJU3017" s="607"/>
      <c r="HJV3017" s="607"/>
      <c r="HJW3017" s="607"/>
      <c r="HJX3017" s="607"/>
      <c r="HJY3017" s="607"/>
      <c r="HJZ3017" s="607"/>
      <c r="HKA3017" s="607"/>
      <c r="HKB3017" s="607"/>
      <c r="HKC3017" s="607"/>
      <c r="HKD3017" s="607"/>
      <c r="HKE3017" s="607"/>
      <c r="HKF3017" s="607"/>
      <c r="HKG3017" s="607"/>
      <c r="HKH3017" s="607"/>
      <c r="HKI3017" s="607"/>
      <c r="HKJ3017" s="607"/>
      <c r="HKK3017" s="607"/>
      <c r="HKL3017" s="607"/>
      <c r="HKM3017" s="607"/>
      <c r="HKN3017" s="607"/>
      <c r="HKO3017" s="607"/>
      <c r="HKP3017" s="607"/>
      <c r="HKQ3017" s="607"/>
      <c r="HKR3017" s="607"/>
      <c r="HKS3017" s="607"/>
      <c r="HKT3017" s="607"/>
      <c r="HKU3017" s="607"/>
      <c r="HKV3017" s="607"/>
      <c r="HKW3017" s="607"/>
      <c r="HKX3017" s="607"/>
      <c r="HKY3017" s="607"/>
      <c r="HKZ3017" s="607"/>
      <c r="HLA3017" s="607"/>
      <c r="HLB3017" s="607"/>
      <c r="HLC3017" s="607"/>
      <c r="HLD3017" s="607"/>
      <c r="HLE3017" s="607"/>
      <c r="HLF3017" s="607"/>
      <c r="HLG3017" s="607"/>
      <c r="HLH3017" s="607"/>
      <c r="HLI3017" s="607"/>
      <c r="HLJ3017" s="607"/>
      <c r="HLK3017" s="607"/>
      <c r="HLL3017" s="607"/>
      <c r="HLM3017" s="607"/>
      <c r="HLN3017" s="607"/>
      <c r="HLO3017" s="607"/>
      <c r="HLP3017" s="607"/>
      <c r="HLQ3017" s="607"/>
      <c r="HLR3017" s="607"/>
      <c r="HLS3017" s="607"/>
      <c r="HLT3017" s="607"/>
      <c r="HLU3017" s="607"/>
      <c r="HLV3017" s="607"/>
      <c r="HLW3017" s="607"/>
      <c r="HLX3017" s="607"/>
      <c r="HLY3017" s="607"/>
      <c r="HLZ3017" s="607"/>
      <c r="HMA3017" s="607"/>
      <c r="HMB3017" s="607"/>
      <c r="HMC3017" s="607"/>
      <c r="HMD3017" s="607"/>
      <c r="HME3017" s="607"/>
      <c r="HMF3017" s="607"/>
      <c r="HMG3017" s="607"/>
      <c r="HMH3017" s="607"/>
      <c r="HMI3017" s="607"/>
      <c r="HMJ3017" s="607"/>
      <c r="HMK3017" s="607"/>
      <c r="HML3017" s="607"/>
      <c r="HMM3017" s="607"/>
      <c r="HMN3017" s="607"/>
      <c r="HMO3017" s="607"/>
      <c r="HMP3017" s="607"/>
      <c r="HMQ3017" s="607"/>
      <c r="HMR3017" s="607"/>
      <c r="HMS3017" s="607"/>
      <c r="HMT3017" s="607"/>
      <c r="HMU3017" s="607"/>
      <c r="HMV3017" s="607"/>
      <c r="HMW3017" s="607"/>
      <c r="HMX3017" s="607"/>
      <c r="HMY3017" s="607"/>
      <c r="HMZ3017" s="607"/>
      <c r="HNA3017" s="607"/>
      <c r="HNB3017" s="607"/>
      <c r="HNC3017" s="607"/>
      <c r="HND3017" s="607"/>
      <c r="HNE3017" s="607"/>
      <c r="HNF3017" s="607"/>
      <c r="HNG3017" s="607"/>
      <c r="HNH3017" s="607"/>
      <c r="HNI3017" s="607"/>
      <c r="HNJ3017" s="607"/>
      <c r="HNK3017" s="607"/>
      <c r="HNL3017" s="607"/>
      <c r="HNM3017" s="607"/>
      <c r="HNN3017" s="607"/>
      <c r="HNO3017" s="607"/>
      <c r="HNP3017" s="607"/>
      <c r="HNQ3017" s="607"/>
      <c r="HNR3017" s="607"/>
      <c r="HNS3017" s="607"/>
      <c r="HNT3017" s="607"/>
      <c r="HNU3017" s="607"/>
      <c r="HNV3017" s="607"/>
      <c r="HNW3017" s="607"/>
      <c r="HNX3017" s="607"/>
      <c r="HNY3017" s="607"/>
      <c r="HNZ3017" s="607"/>
      <c r="HOA3017" s="607"/>
      <c r="HOB3017" s="607"/>
      <c r="HOC3017" s="607"/>
      <c r="HOD3017" s="607"/>
      <c r="HOE3017" s="607"/>
      <c r="HOF3017" s="607"/>
      <c r="HOG3017" s="607"/>
      <c r="HOH3017" s="607"/>
      <c r="HOI3017" s="607"/>
      <c r="HOJ3017" s="607"/>
      <c r="HOK3017" s="607"/>
      <c r="HOL3017" s="607"/>
      <c r="HOM3017" s="607"/>
      <c r="HON3017" s="607"/>
      <c r="HOO3017" s="607"/>
      <c r="HOP3017" s="607"/>
      <c r="HOQ3017" s="607"/>
      <c r="HOR3017" s="607"/>
      <c r="HOS3017" s="607"/>
      <c r="HOT3017" s="607"/>
      <c r="HOU3017" s="607"/>
      <c r="HOV3017" s="607"/>
      <c r="HOW3017" s="607"/>
      <c r="HOX3017" s="607"/>
      <c r="HOY3017" s="607"/>
      <c r="HOZ3017" s="607"/>
      <c r="HPA3017" s="607"/>
      <c r="HPB3017" s="607"/>
      <c r="HPC3017" s="607"/>
      <c r="HPD3017" s="607"/>
      <c r="HPE3017" s="607"/>
      <c r="HPF3017" s="607"/>
      <c r="HPG3017" s="607"/>
      <c r="HPH3017" s="607"/>
      <c r="HPI3017" s="607"/>
      <c r="HPJ3017" s="607"/>
      <c r="HPK3017" s="607"/>
      <c r="HPL3017" s="607"/>
      <c r="HPM3017" s="607"/>
      <c r="HPN3017" s="607"/>
      <c r="HPO3017" s="607"/>
      <c r="HPP3017" s="607"/>
      <c r="HPQ3017" s="607"/>
      <c r="HPR3017" s="607"/>
      <c r="HPS3017" s="607"/>
      <c r="HPT3017" s="607"/>
      <c r="HPU3017" s="607"/>
      <c r="HPV3017" s="607"/>
      <c r="HPW3017" s="607"/>
      <c r="HPX3017" s="607"/>
      <c r="HPY3017" s="607"/>
      <c r="HPZ3017" s="607"/>
      <c r="HQA3017" s="607"/>
      <c r="HQB3017" s="607"/>
      <c r="HQC3017" s="607"/>
      <c r="HQD3017" s="607"/>
      <c r="HQE3017" s="607"/>
      <c r="HQF3017" s="607"/>
      <c r="HQG3017" s="607"/>
      <c r="HQH3017" s="607"/>
      <c r="HQI3017" s="607"/>
      <c r="HQJ3017" s="607"/>
      <c r="HQK3017" s="607"/>
      <c r="HQL3017" s="607"/>
      <c r="HQM3017" s="607"/>
      <c r="HQN3017" s="607"/>
      <c r="HQO3017" s="607"/>
      <c r="HQP3017" s="607"/>
      <c r="HQQ3017" s="607"/>
      <c r="HQR3017" s="607"/>
      <c r="HQS3017" s="607"/>
      <c r="HQT3017" s="607"/>
      <c r="HQU3017" s="607"/>
      <c r="HQV3017" s="607"/>
      <c r="HQW3017" s="607"/>
      <c r="HQX3017" s="607"/>
      <c r="HQY3017" s="607"/>
      <c r="HQZ3017" s="607"/>
      <c r="HRA3017" s="607"/>
      <c r="HRB3017" s="607"/>
      <c r="HRC3017" s="607"/>
      <c r="HRD3017" s="607"/>
      <c r="HRE3017" s="607"/>
      <c r="HRF3017" s="607"/>
      <c r="HRG3017" s="607"/>
      <c r="HRH3017" s="607"/>
      <c r="HRI3017" s="607"/>
      <c r="HRJ3017" s="607"/>
      <c r="HRK3017" s="607"/>
      <c r="HRL3017" s="607"/>
      <c r="HRM3017" s="607"/>
      <c r="HRN3017" s="607"/>
      <c r="HRO3017" s="607"/>
      <c r="HRP3017" s="607"/>
      <c r="HRQ3017" s="607"/>
      <c r="HRR3017" s="607"/>
      <c r="HRS3017" s="607"/>
      <c r="HRT3017" s="607"/>
      <c r="HRU3017" s="607"/>
      <c r="HRV3017" s="607"/>
      <c r="HRW3017" s="607"/>
      <c r="HRX3017" s="607"/>
      <c r="HRY3017" s="607"/>
      <c r="HRZ3017" s="607"/>
      <c r="HSA3017" s="607"/>
      <c r="HSB3017" s="607"/>
      <c r="HSC3017" s="607"/>
      <c r="HSD3017" s="607"/>
      <c r="HSE3017" s="607"/>
      <c r="HSF3017" s="607"/>
      <c r="HSG3017" s="607"/>
      <c r="HSH3017" s="607"/>
      <c r="HSI3017" s="607"/>
      <c r="HSJ3017" s="607"/>
      <c r="HSK3017" s="607"/>
      <c r="HSL3017" s="607"/>
      <c r="HSM3017" s="607"/>
      <c r="HSN3017" s="607"/>
      <c r="HSO3017" s="607"/>
      <c r="HSP3017" s="607"/>
      <c r="HSQ3017" s="607"/>
      <c r="HSR3017" s="607"/>
      <c r="HSS3017" s="607"/>
      <c r="HST3017" s="607"/>
      <c r="HSU3017" s="607"/>
      <c r="HSV3017" s="607"/>
      <c r="HSW3017" s="607"/>
      <c r="HSX3017" s="607"/>
      <c r="HSY3017" s="607"/>
      <c r="HSZ3017" s="607"/>
      <c r="HTA3017" s="607"/>
      <c r="HTB3017" s="607"/>
      <c r="HTC3017" s="607"/>
      <c r="HTD3017" s="607"/>
      <c r="HTE3017" s="607"/>
      <c r="HTF3017" s="607"/>
      <c r="HTG3017" s="607"/>
      <c r="HTH3017" s="607"/>
      <c r="HTI3017" s="607"/>
      <c r="HTJ3017" s="607"/>
      <c r="HTK3017" s="607"/>
      <c r="HTL3017" s="607"/>
      <c r="HTM3017" s="607"/>
      <c r="HTN3017" s="607"/>
      <c r="HTO3017" s="607"/>
      <c r="HTP3017" s="607"/>
      <c r="HTQ3017" s="607"/>
      <c r="HTR3017" s="607"/>
      <c r="HTS3017" s="607"/>
      <c r="HTT3017" s="607"/>
      <c r="HTU3017" s="607"/>
      <c r="HTV3017" s="607"/>
      <c r="HTW3017" s="607"/>
      <c r="HTX3017" s="607"/>
      <c r="HTY3017" s="607"/>
      <c r="HTZ3017" s="607"/>
      <c r="HUA3017" s="607"/>
      <c r="HUB3017" s="607"/>
      <c r="HUC3017" s="607"/>
      <c r="HUD3017" s="607"/>
      <c r="HUE3017" s="607"/>
      <c r="HUF3017" s="607"/>
      <c r="HUG3017" s="607"/>
      <c r="HUH3017" s="607"/>
      <c r="HUI3017" s="607"/>
      <c r="HUJ3017" s="607"/>
      <c r="HUK3017" s="607"/>
      <c r="HUL3017" s="607"/>
      <c r="HUM3017" s="607"/>
      <c r="HUN3017" s="607"/>
      <c r="HUO3017" s="607"/>
      <c r="HUP3017" s="607"/>
      <c r="HUQ3017" s="607"/>
      <c r="HUR3017" s="607"/>
      <c r="HUS3017" s="607"/>
      <c r="HUT3017" s="607"/>
      <c r="HUU3017" s="607"/>
      <c r="HUV3017" s="607"/>
      <c r="HUW3017" s="607"/>
      <c r="HUX3017" s="607"/>
      <c r="HUY3017" s="607"/>
      <c r="HUZ3017" s="607"/>
      <c r="HVA3017" s="607"/>
      <c r="HVB3017" s="607"/>
      <c r="HVC3017" s="607"/>
      <c r="HVD3017" s="607"/>
      <c r="HVE3017" s="607"/>
      <c r="HVF3017" s="607"/>
      <c r="HVG3017" s="607"/>
      <c r="HVH3017" s="607"/>
      <c r="HVI3017" s="607"/>
      <c r="HVJ3017" s="607"/>
      <c r="HVK3017" s="607"/>
      <c r="HVL3017" s="607"/>
      <c r="HVM3017" s="607"/>
      <c r="HVN3017" s="607"/>
      <c r="HVO3017" s="607"/>
      <c r="HVP3017" s="607"/>
      <c r="HVQ3017" s="607"/>
      <c r="HVR3017" s="607"/>
      <c r="HVS3017" s="607"/>
      <c r="HVT3017" s="607"/>
      <c r="HVU3017" s="607"/>
      <c r="HVV3017" s="607"/>
      <c r="HVW3017" s="607"/>
      <c r="HVX3017" s="607"/>
      <c r="HVY3017" s="607"/>
      <c r="HVZ3017" s="607"/>
      <c r="HWA3017" s="607"/>
      <c r="HWB3017" s="607"/>
      <c r="HWC3017" s="607"/>
      <c r="HWD3017" s="607"/>
      <c r="HWE3017" s="607"/>
      <c r="HWF3017" s="607"/>
      <c r="HWG3017" s="607"/>
      <c r="HWH3017" s="607"/>
      <c r="HWI3017" s="607"/>
      <c r="HWJ3017" s="607"/>
      <c r="HWK3017" s="607"/>
      <c r="HWL3017" s="607"/>
      <c r="HWM3017" s="607"/>
      <c r="HWN3017" s="607"/>
      <c r="HWO3017" s="607"/>
      <c r="HWP3017" s="607"/>
      <c r="HWQ3017" s="607"/>
      <c r="HWR3017" s="607"/>
      <c r="HWS3017" s="607"/>
      <c r="HWT3017" s="607"/>
      <c r="HWU3017" s="607"/>
      <c r="HWV3017" s="607"/>
      <c r="HWW3017" s="607"/>
      <c r="HWX3017" s="607"/>
      <c r="HWY3017" s="607"/>
      <c r="HWZ3017" s="607"/>
      <c r="HXA3017" s="607"/>
      <c r="HXB3017" s="607"/>
      <c r="HXC3017" s="607"/>
      <c r="HXD3017" s="607"/>
      <c r="HXE3017" s="607"/>
      <c r="HXF3017" s="607"/>
      <c r="HXG3017" s="607"/>
      <c r="HXH3017" s="607"/>
      <c r="HXI3017" s="607"/>
      <c r="HXJ3017" s="607"/>
      <c r="HXK3017" s="607"/>
      <c r="HXL3017" s="607"/>
      <c r="HXM3017" s="607"/>
      <c r="HXN3017" s="607"/>
      <c r="HXO3017" s="607"/>
      <c r="HXP3017" s="607"/>
      <c r="HXQ3017" s="607"/>
      <c r="HXR3017" s="607"/>
      <c r="HXS3017" s="607"/>
      <c r="HXT3017" s="607"/>
      <c r="HXU3017" s="607"/>
      <c r="HXV3017" s="607"/>
      <c r="HXW3017" s="607"/>
      <c r="HXX3017" s="607"/>
      <c r="HXY3017" s="607"/>
      <c r="HXZ3017" s="607"/>
      <c r="HYA3017" s="607"/>
      <c r="HYB3017" s="607"/>
      <c r="HYC3017" s="607"/>
      <c r="HYD3017" s="607"/>
      <c r="HYE3017" s="607"/>
      <c r="HYF3017" s="607"/>
      <c r="HYG3017" s="607"/>
      <c r="HYH3017" s="607"/>
      <c r="HYI3017" s="607"/>
      <c r="HYJ3017" s="607"/>
      <c r="HYK3017" s="607"/>
      <c r="HYL3017" s="607"/>
      <c r="HYM3017" s="607"/>
      <c r="HYN3017" s="607"/>
      <c r="HYO3017" s="607"/>
      <c r="HYP3017" s="607"/>
      <c r="HYQ3017" s="607"/>
      <c r="HYR3017" s="607"/>
      <c r="HYS3017" s="607"/>
      <c r="HYT3017" s="607"/>
      <c r="HYU3017" s="607"/>
      <c r="HYV3017" s="607"/>
      <c r="HYW3017" s="607"/>
      <c r="HYX3017" s="607"/>
      <c r="HYY3017" s="607"/>
      <c r="HYZ3017" s="607"/>
      <c r="HZA3017" s="607"/>
      <c r="HZB3017" s="607"/>
      <c r="HZC3017" s="607"/>
      <c r="HZD3017" s="607"/>
      <c r="HZE3017" s="607"/>
      <c r="HZF3017" s="607"/>
      <c r="HZG3017" s="607"/>
      <c r="HZH3017" s="607"/>
      <c r="HZI3017" s="607"/>
      <c r="HZJ3017" s="607"/>
      <c r="HZK3017" s="607"/>
      <c r="HZL3017" s="607"/>
      <c r="HZM3017" s="607"/>
      <c r="HZN3017" s="607"/>
      <c r="HZO3017" s="607"/>
      <c r="HZP3017" s="607"/>
      <c r="HZQ3017" s="607"/>
      <c r="HZR3017" s="607"/>
      <c r="HZS3017" s="607"/>
      <c r="HZT3017" s="607"/>
      <c r="HZU3017" s="607"/>
      <c r="HZV3017" s="607"/>
      <c r="HZW3017" s="607"/>
      <c r="HZX3017" s="607"/>
      <c r="HZY3017" s="607"/>
      <c r="HZZ3017" s="607"/>
      <c r="IAA3017" s="607"/>
      <c r="IAB3017" s="607"/>
      <c r="IAC3017" s="607"/>
      <c r="IAD3017" s="607"/>
      <c r="IAE3017" s="607"/>
      <c r="IAF3017" s="607"/>
      <c r="IAG3017" s="607"/>
      <c r="IAH3017" s="607"/>
      <c r="IAI3017" s="607"/>
      <c r="IAJ3017" s="607"/>
      <c r="IAK3017" s="607"/>
      <c r="IAL3017" s="607"/>
      <c r="IAM3017" s="607"/>
      <c r="IAN3017" s="607"/>
      <c r="IAO3017" s="607"/>
      <c r="IAP3017" s="607"/>
      <c r="IAQ3017" s="607"/>
      <c r="IAR3017" s="607"/>
      <c r="IAS3017" s="607"/>
      <c r="IAT3017" s="607"/>
      <c r="IAU3017" s="607"/>
      <c r="IAV3017" s="607"/>
      <c r="IAW3017" s="607"/>
      <c r="IAX3017" s="607"/>
      <c r="IAY3017" s="607"/>
      <c r="IAZ3017" s="607"/>
      <c r="IBA3017" s="607"/>
      <c r="IBB3017" s="607"/>
      <c r="IBC3017" s="607"/>
      <c r="IBD3017" s="607"/>
      <c r="IBE3017" s="607"/>
      <c r="IBF3017" s="607"/>
      <c r="IBG3017" s="607"/>
      <c r="IBH3017" s="607"/>
      <c r="IBI3017" s="607"/>
      <c r="IBJ3017" s="607"/>
      <c r="IBK3017" s="607"/>
      <c r="IBL3017" s="607"/>
      <c r="IBM3017" s="607"/>
      <c r="IBN3017" s="607"/>
      <c r="IBO3017" s="607"/>
      <c r="IBP3017" s="607"/>
      <c r="IBQ3017" s="607"/>
      <c r="IBR3017" s="607"/>
      <c r="IBS3017" s="607"/>
      <c r="IBT3017" s="607"/>
      <c r="IBU3017" s="607"/>
      <c r="IBV3017" s="607"/>
      <c r="IBW3017" s="607"/>
      <c r="IBX3017" s="607"/>
      <c r="IBY3017" s="607"/>
      <c r="IBZ3017" s="607"/>
      <c r="ICA3017" s="607"/>
      <c r="ICB3017" s="607"/>
      <c r="ICC3017" s="607"/>
      <c r="ICD3017" s="607"/>
      <c r="ICE3017" s="607"/>
      <c r="ICF3017" s="607"/>
      <c r="ICG3017" s="607"/>
      <c r="ICH3017" s="607"/>
      <c r="ICI3017" s="607"/>
      <c r="ICJ3017" s="607"/>
      <c r="ICK3017" s="607"/>
      <c r="ICL3017" s="607"/>
      <c r="ICM3017" s="607"/>
      <c r="ICN3017" s="607"/>
      <c r="ICO3017" s="607"/>
      <c r="ICP3017" s="607"/>
      <c r="ICQ3017" s="607"/>
      <c r="ICR3017" s="607"/>
      <c r="ICS3017" s="607"/>
      <c r="ICT3017" s="607"/>
      <c r="ICU3017" s="607"/>
      <c r="ICV3017" s="607"/>
      <c r="ICW3017" s="607"/>
      <c r="ICX3017" s="607"/>
      <c r="ICY3017" s="607"/>
      <c r="ICZ3017" s="607"/>
      <c r="IDA3017" s="607"/>
      <c r="IDB3017" s="607"/>
      <c r="IDC3017" s="607"/>
      <c r="IDD3017" s="607"/>
      <c r="IDE3017" s="607"/>
      <c r="IDF3017" s="607"/>
      <c r="IDG3017" s="607"/>
      <c r="IDH3017" s="607"/>
      <c r="IDI3017" s="607"/>
      <c r="IDJ3017" s="607"/>
      <c r="IDK3017" s="607"/>
      <c r="IDL3017" s="607"/>
      <c r="IDM3017" s="607"/>
      <c r="IDN3017" s="607"/>
      <c r="IDO3017" s="607"/>
      <c r="IDP3017" s="607"/>
      <c r="IDQ3017" s="607"/>
      <c r="IDR3017" s="607"/>
      <c r="IDS3017" s="607"/>
      <c r="IDT3017" s="607"/>
      <c r="IDU3017" s="607"/>
      <c r="IDV3017" s="607"/>
      <c r="IDW3017" s="607"/>
      <c r="IDX3017" s="607"/>
      <c r="IDY3017" s="607"/>
      <c r="IDZ3017" s="607"/>
      <c r="IEA3017" s="607"/>
      <c r="IEB3017" s="607"/>
      <c r="IEC3017" s="607"/>
      <c r="IED3017" s="607"/>
      <c r="IEE3017" s="607"/>
      <c r="IEF3017" s="607"/>
      <c r="IEG3017" s="607"/>
      <c r="IEH3017" s="607"/>
      <c r="IEI3017" s="607"/>
      <c r="IEJ3017" s="607"/>
      <c r="IEK3017" s="607"/>
      <c r="IEL3017" s="607"/>
      <c r="IEM3017" s="607"/>
      <c r="IEN3017" s="607"/>
      <c r="IEO3017" s="607"/>
      <c r="IEP3017" s="607"/>
      <c r="IEQ3017" s="607"/>
      <c r="IER3017" s="607"/>
      <c r="IES3017" s="607"/>
      <c r="IET3017" s="607"/>
      <c r="IEU3017" s="607"/>
      <c r="IEV3017" s="607"/>
      <c r="IEW3017" s="607"/>
      <c r="IEX3017" s="607"/>
      <c r="IEY3017" s="607"/>
      <c r="IEZ3017" s="607"/>
      <c r="IFA3017" s="607"/>
      <c r="IFB3017" s="607"/>
      <c r="IFC3017" s="607"/>
      <c r="IFD3017" s="607"/>
      <c r="IFE3017" s="607"/>
      <c r="IFF3017" s="607"/>
      <c r="IFG3017" s="607"/>
      <c r="IFH3017" s="607"/>
      <c r="IFI3017" s="607"/>
      <c r="IFJ3017" s="607"/>
      <c r="IFK3017" s="607"/>
      <c r="IFL3017" s="607"/>
      <c r="IFM3017" s="607"/>
      <c r="IFN3017" s="607"/>
      <c r="IFO3017" s="607"/>
      <c r="IFP3017" s="607"/>
      <c r="IFQ3017" s="607"/>
      <c r="IFR3017" s="607"/>
      <c r="IFS3017" s="607"/>
      <c r="IFT3017" s="607"/>
      <c r="IFU3017" s="607"/>
      <c r="IFV3017" s="607"/>
      <c r="IFW3017" s="607"/>
      <c r="IFX3017" s="607"/>
      <c r="IFY3017" s="607"/>
      <c r="IFZ3017" s="607"/>
      <c r="IGA3017" s="607"/>
      <c r="IGB3017" s="607"/>
      <c r="IGC3017" s="607"/>
      <c r="IGD3017" s="607"/>
      <c r="IGE3017" s="607"/>
      <c r="IGF3017" s="607"/>
      <c r="IGG3017" s="607"/>
      <c r="IGH3017" s="607"/>
      <c r="IGI3017" s="607"/>
      <c r="IGJ3017" s="607"/>
      <c r="IGK3017" s="607"/>
      <c r="IGL3017" s="607"/>
      <c r="IGM3017" s="607"/>
      <c r="IGN3017" s="607"/>
      <c r="IGO3017" s="607"/>
      <c r="IGP3017" s="607"/>
      <c r="IGQ3017" s="607"/>
      <c r="IGR3017" s="607"/>
      <c r="IGS3017" s="607"/>
      <c r="IGT3017" s="607"/>
      <c r="IGU3017" s="607"/>
      <c r="IGV3017" s="607"/>
      <c r="IGW3017" s="607"/>
      <c r="IGX3017" s="607"/>
      <c r="IGY3017" s="607"/>
      <c r="IGZ3017" s="607"/>
      <c r="IHA3017" s="607"/>
      <c r="IHB3017" s="607"/>
      <c r="IHC3017" s="607"/>
      <c r="IHD3017" s="607"/>
      <c r="IHE3017" s="607"/>
      <c r="IHF3017" s="607"/>
      <c r="IHG3017" s="607"/>
      <c r="IHH3017" s="607"/>
      <c r="IHI3017" s="607"/>
      <c r="IHJ3017" s="607"/>
      <c r="IHK3017" s="607"/>
      <c r="IHL3017" s="607"/>
      <c r="IHM3017" s="607"/>
      <c r="IHN3017" s="607"/>
      <c r="IHO3017" s="607"/>
      <c r="IHP3017" s="607"/>
      <c r="IHQ3017" s="607"/>
      <c r="IHR3017" s="607"/>
      <c r="IHS3017" s="607"/>
      <c r="IHT3017" s="607"/>
      <c r="IHU3017" s="607"/>
      <c r="IHV3017" s="607"/>
      <c r="IHW3017" s="607"/>
      <c r="IHX3017" s="607"/>
      <c r="IHY3017" s="607"/>
      <c r="IHZ3017" s="607"/>
      <c r="IIA3017" s="607"/>
      <c r="IIB3017" s="607"/>
      <c r="IIC3017" s="607"/>
      <c r="IID3017" s="607"/>
      <c r="IIE3017" s="607"/>
      <c r="IIF3017" s="607"/>
      <c r="IIG3017" s="607"/>
      <c r="IIH3017" s="607"/>
      <c r="III3017" s="607"/>
      <c r="IIJ3017" s="607"/>
      <c r="IIK3017" s="607"/>
      <c r="IIL3017" s="607"/>
      <c r="IIM3017" s="607"/>
      <c r="IIN3017" s="607"/>
      <c r="IIO3017" s="607"/>
      <c r="IIP3017" s="607"/>
      <c r="IIQ3017" s="607"/>
      <c r="IIR3017" s="607"/>
      <c r="IIS3017" s="607"/>
      <c r="IIT3017" s="607"/>
      <c r="IIU3017" s="607"/>
      <c r="IIV3017" s="607"/>
      <c r="IIW3017" s="607"/>
      <c r="IIX3017" s="607"/>
      <c r="IIY3017" s="607"/>
      <c r="IIZ3017" s="607"/>
      <c r="IJA3017" s="607"/>
      <c r="IJB3017" s="607"/>
      <c r="IJC3017" s="607"/>
      <c r="IJD3017" s="607"/>
      <c r="IJE3017" s="607"/>
      <c r="IJF3017" s="607"/>
      <c r="IJG3017" s="607"/>
      <c r="IJH3017" s="607"/>
      <c r="IJI3017" s="607"/>
      <c r="IJJ3017" s="607"/>
      <c r="IJK3017" s="607"/>
      <c r="IJL3017" s="607"/>
      <c r="IJM3017" s="607"/>
      <c r="IJN3017" s="607"/>
      <c r="IJO3017" s="607"/>
      <c r="IJP3017" s="607"/>
      <c r="IJQ3017" s="607"/>
      <c r="IJR3017" s="607"/>
      <c r="IJS3017" s="607"/>
      <c r="IJT3017" s="607"/>
      <c r="IJU3017" s="607"/>
      <c r="IJV3017" s="607"/>
      <c r="IJW3017" s="607"/>
      <c r="IJX3017" s="607"/>
      <c r="IJY3017" s="607"/>
      <c r="IJZ3017" s="607"/>
      <c r="IKA3017" s="607"/>
      <c r="IKB3017" s="607"/>
      <c r="IKC3017" s="607"/>
      <c r="IKD3017" s="607"/>
      <c r="IKE3017" s="607"/>
      <c r="IKF3017" s="607"/>
      <c r="IKG3017" s="607"/>
      <c r="IKH3017" s="607"/>
      <c r="IKI3017" s="607"/>
      <c r="IKJ3017" s="607"/>
      <c r="IKK3017" s="607"/>
      <c r="IKL3017" s="607"/>
      <c r="IKM3017" s="607"/>
      <c r="IKN3017" s="607"/>
      <c r="IKO3017" s="607"/>
      <c r="IKP3017" s="607"/>
      <c r="IKQ3017" s="607"/>
      <c r="IKR3017" s="607"/>
      <c r="IKS3017" s="607"/>
      <c r="IKT3017" s="607"/>
      <c r="IKU3017" s="607"/>
      <c r="IKV3017" s="607"/>
      <c r="IKW3017" s="607"/>
      <c r="IKX3017" s="607"/>
      <c r="IKY3017" s="607"/>
      <c r="IKZ3017" s="607"/>
      <c r="ILA3017" s="607"/>
      <c r="ILB3017" s="607"/>
      <c r="ILC3017" s="607"/>
      <c r="ILD3017" s="607"/>
      <c r="ILE3017" s="607"/>
      <c r="ILF3017" s="607"/>
      <c r="ILG3017" s="607"/>
      <c r="ILH3017" s="607"/>
      <c r="ILI3017" s="607"/>
      <c r="ILJ3017" s="607"/>
      <c r="ILK3017" s="607"/>
      <c r="ILL3017" s="607"/>
      <c r="ILM3017" s="607"/>
      <c r="ILN3017" s="607"/>
      <c r="ILO3017" s="607"/>
      <c r="ILP3017" s="607"/>
      <c r="ILQ3017" s="607"/>
      <c r="ILR3017" s="607"/>
      <c r="ILS3017" s="607"/>
      <c r="ILT3017" s="607"/>
      <c r="ILU3017" s="607"/>
      <c r="ILV3017" s="607"/>
      <c r="ILW3017" s="607"/>
      <c r="ILX3017" s="607"/>
      <c r="ILY3017" s="607"/>
      <c r="ILZ3017" s="607"/>
      <c r="IMA3017" s="607"/>
      <c r="IMB3017" s="607"/>
      <c r="IMC3017" s="607"/>
      <c r="IMD3017" s="607"/>
      <c r="IME3017" s="607"/>
      <c r="IMF3017" s="607"/>
      <c r="IMG3017" s="607"/>
      <c r="IMH3017" s="607"/>
      <c r="IMI3017" s="607"/>
      <c r="IMJ3017" s="607"/>
      <c r="IMK3017" s="607"/>
      <c r="IML3017" s="607"/>
      <c r="IMM3017" s="607"/>
      <c r="IMN3017" s="607"/>
      <c r="IMO3017" s="607"/>
      <c r="IMP3017" s="607"/>
      <c r="IMQ3017" s="607"/>
      <c r="IMR3017" s="607"/>
      <c r="IMS3017" s="607"/>
      <c r="IMT3017" s="607"/>
      <c r="IMU3017" s="607"/>
      <c r="IMV3017" s="607"/>
      <c r="IMW3017" s="607"/>
      <c r="IMX3017" s="607"/>
      <c r="IMY3017" s="607"/>
      <c r="IMZ3017" s="607"/>
      <c r="INA3017" s="607"/>
      <c r="INB3017" s="607"/>
      <c r="INC3017" s="607"/>
      <c r="IND3017" s="607"/>
      <c r="INE3017" s="607"/>
      <c r="INF3017" s="607"/>
      <c r="ING3017" s="607"/>
      <c r="INH3017" s="607"/>
      <c r="INI3017" s="607"/>
      <c r="INJ3017" s="607"/>
      <c r="INK3017" s="607"/>
      <c r="INL3017" s="607"/>
      <c r="INM3017" s="607"/>
      <c r="INN3017" s="607"/>
      <c r="INO3017" s="607"/>
      <c r="INP3017" s="607"/>
      <c r="INQ3017" s="607"/>
      <c r="INR3017" s="607"/>
      <c r="INS3017" s="607"/>
      <c r="INT3017" s="607"/>
      <c r="INU3017" s="607"/>
      <c r="INV3017" s="607"/>
      <c r="INW3017" s="607"/>
      <c r="INX3017" s="607"/>
      <c r="INY3017" s="607"/>
      <c r="INZ3017" s="607"/>
      <c r="IOA3017" s="607"/>
      <c r="IOB3017" s="607"/>
      <c r="IOC3017" s="607"/>
      <c r="IOD3017" s="607"/>
      <c r="IOE3017" s="607"/>
      <c r="IOF3017" s="607"/>
      <c r="IOG3017" s="607"/>
      <c r="IOH3017" s="607"/>
      <c r="IOI3017" s="607"/>
      <c r="IOJ3017" s="607"/>
      <c r="IOK3017" s="607"/>
      <c r="IOL3017" s="607"/>
      <c r="IOM3017" s="607"/>
      <c r="ION3017" s="607"/>
      <c r="IOO3017" s="607"/>
      <c r="IOP3017" s="607"/>
      <c r="IOQ3017" s="607"/>
      <c r="IOR3017" s="607"/>
      <c r="IOS3017" s="607"/>
      <c r="IOT3017" s="607"/>
      <c r="IOU3017" s="607"/>
      <c r="IOV3017" s="607"/>
      <c r="IOW3017" s="607"/>
      <c r="IOX3017" s="607"/>
      <c r="IOY3017" s="607"/>
      <c r="IOZ3017" s="607"/>
      <c r="IPA3017" s="607"/>
      <c r="IPB3017" s="607"/>
      <c r="IPC3017" s="607"/>
      <c r="IPD3017" s="607"/>
      <c r="IPE3017" s="607"/>
      <c r="IPF3017" s="607"/>
      <c r="IPG3017" s="607"/>
      <c r="IPH3017" s="607"/>
      <c r="IPI3017" s="607"/>
      <c r="IPJ3017" s="607"/>
      <c r="IPK3017" s="607"/>
      <c r="IPL3017" s="607"/>
      <c r="IPM3017" s="607"/>
      <c r="IPN3017" s="607"/>
      <c r="IPO3017" s="607"/>
      <c r="IPP3017" s="607"/>
      <c r="IPQ3017" s="607"/>
      <c r="IPR3017" s="607"/>
      <c r="IPS3017" s="607"/>
      <c r="IPT3017" s="607"/>
      <c r="IPU3017" s="607"/>
      <c r="IPV3017" s="607"/>
      <c r="IPW3017" s="607"/>
      <c r="IPX3017" s="607"/>
      <c r="IPY3017" s="607"/>
      <c r="IPZ3017" s="607"/>
      <c r="IQA3017" s="607"/>
      <c r="IQB3017" s="607"/>
      <c r="IQC3017" s="607"/>
      <c r="IQD3017" s="607"/>
      <c r="IQE3017" s="607"/>
      <c r="IQF3017" s="607"/>
      <c r="IQG3017" s="607"/>
      <c r="IQH3017" s="607"/>
      <c r="IQI3017" s="607"/>
      <c r="IQJ3017" s="607"/>
      <c r="IQK3017" s="607"/>
      <c r="IQL3017" s="607"/>
      <c r="IQM3017" s="607"/>
      <c r="IQN3017" s="607"/>
      <c r="IQO3017" s="607"/>
      <c r="IQP3017" s="607"/>
      <c r="IQQ3017" s="607"/>
      <c r="IQR3017" s="607"/>
      <c r="IQS3017" s="607"/>
      <c r="IQT3017" s="607"/>
      <c r="IQU3017" s="607"/>
      <c r="IQV3017" s="607"/>
      <c r="IQW3017" s="607"/>
      <c r="IQX3017" s="607"/>
      <c r="IQY3017" s="607"/>
      <c r="IQZ3017" s="607"/>
      <c r="IRA3017" s="607"/>
      <c r="IRB3017" s="607"/>
      <c r="IRC3017" s="607"/>
      <c r="IRD3017" s="607"/>
      <c r="IRE3017" s="607"/>
      <c r="IRF3017" s="607"/>
      <c r="IRG3017" s="607"/>
      <c r="IRH3017" s="607"/>
      <c r="IRI3017" s="607"/>
      <c r="IRJ3017" s="607"/>
      <c r="IRK3017" s="607"/>
      <c r="IRL3017" s="607"/>
      <c r="IRM3017" s="607"/>
      <c r="IRN3017" s="607"/>
      <c r="IRO3017" s="607"/>
      <c r="IRP3017" s="607"/>
      <c r="IRQ3017" s="607"/>
      <c r="IRR3017" s="607"/>
      <c r="IRS3017" s="607"/>
      <c r="IRT3017" s="607"/>
      <c r="IRU3017" s="607"/>
      <c r="IRV3017" s="607"/>
      <c r="IRW3017" s="607"/>
      <c r="IRX3017" s="607"/>
      <c r="IRY3017" s="607"/>
      <c r="IRZ3017" s="607"/>
      <c r="ISA3017" s="607"/>
      <c r="ISB3017" s="607"/>
      <c r="ISC3017" s="607"/>
      <c r="ISD3017" s="607"/>
      <c r="ISE3017" s="607"/>
      <c r="ISF3017" s="607"/>
      <c r="ISG3017" s="607"/>
      <c r="ISH3017" s="607"/>
      <c r="ISI3017" s="607"/>
      <c r="ISJ3017" s="607"/>
      <c r="ISK3017" s="607"/>
      <c r="ISL3017" s="607"/>
      <c r="ISM3017" s="607"/>
      <c r="ISN3017" s="607"/>
      <c r="ISO3017" s="607"/>
      <c r="ISP3017" s="607"/>
      <c r="ISQ3017" s="607"/>
      <c r="ISR3017" s="607"/>
      <c r="ISS3017" s="607"/>
      <c r="IST3017" s="607"/>
      <c r="ISU3017" s="607"/>
      <c r="ISV3017" s="607"/>
      <c r="ISW3017" s="607"/>
      <c r="ISX3017" s="607"/>
      <c r="ISY3017" s="607"/>
      <c r="ISZ3017" s="607"/>
      <c r="ITA3017" s="607"/>
      <c r="ITB3017" s="607"/>
      <c r="ITC3017" s="607"/>
      <c r="ITD3017" s="607"/>
      <c r="ITE3017" s="607"/>
      <c r="ITF3017" s="607"/>
      <c r="ITG3017" s="607"/>
      <c r="ITH3017" s="607"/>
      <c r="ITI3017" s="607"/>
      <c r="ITJ3017" s="607"/>
      <c r="ITK3017" s="607"/>
      <c r="ITL3017" s="607"/>
      <c r="ITM3017" s="607"/>
      <c r="ITN3017" s="607"/>
      <c r="ITO3017" s="607"/>
      <c r="ITP3017" s="607"/>
      <c r="ITQ3017" s="607"/>
      <c r="ITR3017" s="607"/>
      <c r="ITS3017" s="607"/>
      <c r="ITT3017" s="607"/>
      <c r="ITU3017" s="607"/>
      <c r="ITV3017" s="607"/>
      <c r="ITW3017" s="607"/>
      <c r="ITX3017" s="607"/>
      <c r="ITY3017" s="607"/>
      <c r="ITZ3017" s="607"/>
      <c r="IUA3017" s="607"/>
      <c r="IUB3017" s="607"/>
      <c r="IUC3017" s="607"/>
      <c r="IUD3017" s="607"/>
      <c r="IUE3017" s="607"/>
      <c r="IUF3017" s="607"/>
      <c r="IUG3017" s="607"/>
      <c r="IUH3017" s="607"/>
      <c r="IUI3017" s="607"/>
      <c r="IUJ3017" s="607"/>
      <c r="IUK3017" s="607"/>
      <c r="IUL3017" s="607"/>
      <c r="IUM3017" s="607"/>
      <c r="IUN3017" s="607"/>
      <c r="IUO3017" s="607"/>
      <c r="IUP3017" s="607"/>
      <c r="IUQ3017" s="607"/>
      <c r="IUR3017" s="607"/>
      <c r="IUS3017" s="607"/>
      <c r="IUT3017" s="607"/>
      <c r="IUU3017" s="607"/>
      <c r="IUV3017" s="607"/>
      <c r="IUW3017" s="607"/>
      <c r="IUX3017" s="607"/>
      <c r="IUY3017" s="607"/>
      <c r="IUZ3017" s="607"/>
      <c r="IVA3017" s="607"/>
      <c r="IVB3017" s="607"/>
      <c r="IVC3017" s="607"/>
      <c r="IVD3017" s="607"/>
      <c r="IVE3017" s="607"/>
      <c r="IVF3017" s="607"/>
      <c r="IVG3017" s="607"/>
      <c r="IVH3017" s="607"/>
      <c r="IVI3017" s="607"/>
      <c r="IVJ3017" s="607"/>
      <c r="IVK3017" s="607"/>
      <c r="IVL3017" s="607"/>
      <c r="IVM3017" s="607"/>
      <c r="IVN3017" s="607"/>
      <c r="IVO3017" s="607"/>
      <c r="IVP3017" s="607"/>
      <c r="IVQ3017" s="607"/>
      <c r="IVR3017" s="607"/>
      <c r="IVS3017" s="607"/>
      <c r="IVT3017" s="607"/>
      <c r="IVU3017" s="607"/>
      <c r="IVV3017" s="607"/>
      <c r="IVW3017" s="607"/>
      <c r="IVX3017" s="607"/>
      <c r="IVY3017" s="607"/>
      <c r="IVZ3017" s="607"/>
      <c r="IWA3017" s="607"/>
      <c r="IWB3017" s="607"/>
      <c r="IWC3017" s="607"/>
      <c r="IWD3017" s="607"/>
      <c r="IWE3017" s="607"/>
      <c r="IWF3017" s="607"/>
      <c r="IWG3017" s="607"/>
      <c r="IWH3017" s="607"/>
      <c r="IWI3017" s="607"/>
      <c r="IWJ3017" s="607"/>
      <c r="IWK3017" s="607"/>
      <c r="IWL3017" s="607"/>
      <c r="IWM3017" s="607"/>
      <c r="IWN3017" s="607"/>
      <c r="IWO3017" s="607"/>
      <c r="IWP3017" s="607"/>
      <c r="IWQ3017" s="607"/>
      <c r="IWR3017" s="607"/>
      <c r="IWS3017" s="607"/>
      <c r="IWT3017" s="607"/>
      <c r="IWU3017" s="607"/>
      <c r="IWV3017" s="607"/>
      <c r="IWW3017" s="607"/>
      <c r="IWX3017" s="607"/>
      <c r="IWY3017" s="607"/>
      <c r="IWZ3017" s="607"/>
      <c r="IXA3017" s="607"/>
      <c r="IXB3017" s="607"/>
      <c r="IXC3017" s="607"/>
      <c r="IXD3017" s="607"/>
      <c r="IXE3017" s="607"/>
      <c r="IXF3017" s="607"/>
      <c r="IXG3017" s="607"/>
      <c r="IXH3017" s="607"/>
      <c r="IXI3017" s="607"/>
      <c r="IXJ3017" s="607"/>
      <c r="IXK3017" s="607"/>
      <c r="IXL3017" s="607"/>
      <c r="IXM3017" s="607"/>
      <c r="IXN3017" s="607"/>
      <c r="IXO3017" s="607"/>
      <c r="IXP3017" s="607"/>
      <c r="IXQ3017" s="607"/>
      <c r="IXR3017" s="607"/>
      <c r="IXS3017" s="607"/>
      <c r="IXT3017" s="607"/>
      <c r="IXU3017" s="607"/>
      <c r="IXV3017" s="607"/>
      <c r="IXW3017" s="607"/>
      <c r="IXX3017" s="607"/>
      <c r="IXY3017" s="607"/>
      <c r="IXZ3017" s="607"/>
      <c r="IYA3017" s="607"/>
      <c r="IYB3017" s="607"/>
      <c r="IYC3017" s="607"/>
      <c r="IYD3017" s="607"/>
      <c r="IYE3017" s="607"/>
      <c r="IYF3017" s="607"/>
      <c r="IYG3017" s="607"/>
      <c r="IYH3017" s="607"/>
      <c r="IYI3017" s="607"/>
      <c r="IYJ3017" s="607"/>
      <c r="IYK3017" s="607"/>
      <c r="IYL3017" s="607"/>
      <c r="IYM3017" s="607"/>
      <c r="IYN3017" s="607"/>
      <c r="IYO3017" s="607"/>
      <c r="IYP3017" s="607"/>
      <c r="IYQ3017" s="607"/>
      <c r="IYR3017" s="607"/>
      <c r="IYS3017" s="607"/>
      <c r="IYT3017" s="607"/>
      <c r="IYU3017" s="607"/>
      <c r="IYV3017" s="607"/>
      <c r="IYW3017" s="607"/>
      <c r="IYX3017" s="607"/>
      <c r="IYY3017" s="607"/>
      <c r="IYZ3017" s="607"/>
      <c r="IZA3017" s="607"/>
      <c r="IZB3017" s="607"/>
      <c r="IZC3017" s="607"/>
      <c r="IZD3017" s="607"/>
      <c r="IZE3017" s="607"/>
      <c r="IZF3017" s="607"/>
      <c r="IZG3017" s="607"/>
      <c r="IZH3017" s="607"/>
      <c r="IZI3017" s="607"/>
      <c r="IZJ3017" s="607"/>
      <c r="IZK3017" s="607"/>
      <c r="IZL3017" s="607"/>
      <c r="IZM3017" s="607"/>
      <c r="IZN3017" s="607"/>
      <c r="IZO3017" s="607"/>
      <c r="IZP3017" s="607"/>
      <c r="IZQ3017" s="607"/>
      <c r="IZR3017" s="607"/>
      <c r="IZS3017" s="607"/>
      <c r="IZT3017" s="607"/>
      <c r="IZU3017" s="607"/>
      <c r="IZV3017" s="607"/>
      <c r="IZW3017" s="607"/>
      <c r="IZX3017" s="607"/>
      <c r="IZY3017" s="607"/>
      <c r="IZZ3017" s="607"/>
      <c r="JAA3017" s="607"/>
      <c r="JAB3017" s="607"/>
      <c r="JAC3017" s="607"/>
      <c r="JAD3017" s="607"/>
      <c r="JAE3017" s="607"/>
      <c r="JAF3017" s="607"/>
      <c r="JAG3017" s="607"/>
      <c r="JAH3017" s="607"/>
      <c r="JAI3017" s="607"/>
      <c r="JAJ3017" s="607"/>
      <c r="JAK3017" s="607"/>
      <c r="JAL3017" s="607"/>
      <c r="JAM3017" s="607"/>
      <c r="JAN3017" s="607"/>
      <c r="JAO3017" s="607"/>
      <c r="JAP3017" s="607"/>
      <c r="JAQ3017" s="607"/>
      <c r="JAR3017" s="607"/>
      <c r="JAS3017" s="607"/>
      <c r="JAT3017" s="607"/>
      <c r="JAU3017" s="607"/>
      <c r="JAV3017" s="607"/>
      <c r="JAW3017" s="607"/>
      <c r="JAX3017" s="607"/>
      <c r="JAY3017" s="607"/>
      <c r="JAZ3017" s="607"/>
      <c r="JBA3017" s="607"/>
      <c r="JBB3017" s="607"/>
      <c r="JBC3017" s="607"/>
      <c r="JBD3017" s="607"/>
      <c r="JBE3017" s="607"/>
      <c r="JBF3017" s="607"/>
      <c r="JBG3017" s="607"/>
      <c r="JBH3017" s="607"/>
      <c r="JBI3017" s="607"/>
      <c r="JBJ3017" s="607"/>
      <c r="JBK3017" s="607"/>
      <c r="JBL3017" s="607"/>
      <c r="JBM3017" s="607"/>
      <c r="JBN3017" s="607"/>
      <c r="JBO3017" s="607"/>
      <c r="JBP3017" s="607"/>
      <c r="JBQ3017" s="607"/>
      <c r="JBR3017" s="607"/>
      <c r="JBS3017" s="607"/>
      <c r="JBT3017" s="607"/>
      <c r="JBU3017" s="607"/>
      <c r="JBV3017" s="607"/>
      <c r="JBW3017" s="607"/>
      <c r="JBX3017" s="607"/>
      <c r="JBY3017" s="607"/>
      <c r="JBZ3017" s="607"/>
      <c r="JCA3017" s="607"/>
      <c r="JCB3017" s="607"/>
      <c r="JCC3017" s="607"/>
      <c r="JCD3017" s="607"/>
      <c r="JCE3017" s="607"/>
      <c r="JCF3017" s="607"/>
      <c r="JCG3017" s="607"/>
      <c r="JCH3017" s="607"/>
      <c r="JCI3017" s="607"/>
      <c r="JCJ3017" s="607"/>
      <c r="JCK3017" s="607"/>
      <c r="JCL3017" s="607"/>
      <c r="JCM3017" s="607"/>
      <c r="JCN3017" s="607"/>
      <c r="JCO3017" s="607"/>
      <c r="JCP3017" s="607"/>
      <c r="JCQ3017" s="607"/>
      <c r="JCR3017" s="607"/>
      <c r="JCS3017" s="607"/>
      <c r="JCT3017" s="607"/>
      <c r="JCU3017" s="607"/>
      <c r="JCV3017" s="607"/>
      <c r="JCW3017" s="607"/>
      <c r="JCX3017" s="607"/>
      <c r="JCY3017" s="607"/>
      <c r="JCZ3017" s="607"/>
      <c r="JDA3017" s="607"/>
      <c r="JDB3017" s="607"/>
      <c r="JDC3017" s="607"/>
      <c r="JDD3017" s="607"/>
      <c r="JDE3017" s="607"/>
      <c r="JDF3017" s="607"/>
      <c r="JDG3017" s="607"/>
      <c r="JDH3017" s="607"/>
      <c r="JDI3017" s="607"/>
      <c r="JDJ3017" s="607"/>
      <c r="JDK3017" s="607"/>
      <c r="JDL3017" s="607"/>
      <c r="JDM3017" s="607"/>
      <c r="JDN3017" s="607"/>
      <c r="JDO3017" s="607"/>
      <c r="JDP3017" s="607"/>
      <c r="JDQ3017" s="607"/>
      <c r="JDR3017" s="607"/>
      <c r="JDS3017" s="607"/>
      <c r="JDT3017" s="607"/>
      <c r="JDU3017" s="607"/>
      <c r="JDV3017" s="607"/>
      <c r="JDW3017" s="607"/>
      <c r="JDX3017" s="607"/>
      <c r="JDY3017" s="607"/>
      <c r="JDZ3017" s="607"/>
      <c r="JEA3017" s="607"/>
      <c r="JEB3017" s="607"/>
      <c r="JEC3017" s="607"/>
      <c r="JED3017" s="607"/>
      <c r="JEE3017" s="607"/>
      <c r="JEF3017" s="607"/>
      <c r="JEG3017" s="607"/>
      <c r="JEH3017" s="607"/>
      <c r="JEI3017" s="607"/>
      <c r="JEJ3017" s="607"/>
      <c r="JEK3017" s="607"/>
      <c r="JEL3017" s="607"/>
      <c r="JEM3017" s="607"/>
      <c r="JEN3017" s="607"/>
      <c r="JEO3017" s="607"/>
      <c r="JEP3017" s="607"/>
      <c r="JEQ3017" s="607"/>
      <c r="JER3017" s="607"/>
      <c r="JES3017" s="607"/>
      <c r="JET3017" s="607"/>
      <c r="JEU3017" s="607"/>
      <c r="JEV3017" s="607"/>
      <c r="JEW3017" s="607"/>
      <c r="JEX3017" s="607"/>
      <c r="JEY3017" s="607"/>
      <c r="JEZ3017" s="607"/>
      <c r="JFA3017" s="607"/>
      <c r="JFB3017" s="607"/>
      <c r="JFC3017" s="607"/>
      <c r="JFD3017" s="607"/>
      <c r="JFE3017" s="607"/>
      <c r="JFF3017" s="607"/>
      <c r="JFG3017" s="607"/>
      <c r="JFH3017" s="607"/>
      <c r="JFI3017" s="607"/>
      <c r="JFJ3017" s="607"/>
      <c r="JFK3017" s="607"/>
      <c r="JFL3017" s="607"/>
      <c r="JFM3017" s="607"/>
      <c r="JFN3017" s="607"/>
      <c r="JFO3017" s="607"/>
      <c r="JFP3017" s="607"/>
      <c r="JFQ3017" s="607"/>
      <c r="JFR3017" s="607"/>
      <c r="JFS3017" s="607"/>
      <c r="JFT3017" s="607"/>
      <c r="JFU3017" s="607"/>
      <c r="JFV3017" s="607"/>
      <c r="JFW3017" s="607"/>
      <c r="JFX3017" s="607"/>
      <c r="JFY3017" s="607"/>
      <c r="JFZ3017" s="607"/>
      <c r="JGA3017" s="607"/>
      <c r="JGB3017" s="607"/>
      <c r="JGC3017" s="607"/>
      <c r="JGD3017" s="607"/>
      <c r="JGE3017" s="607"/>
      <c r="JGF3017" s="607"/>
      <c r="JGG3017" s="607"/>
      <c r="JGH3017" s="607"/>
      <c r="JGI3017" s="607"/>
      <c r="JGJ3017" s="607"/>
      <c r="JGK3017" s="607"/>
      <c r="JGL3017" s="607"/>
      <c r="JGM3017" s="607"/>
      <c r="JGN3017" s="607"/>
      <c r="JGO3017" s="607"/>
      <c r="JGP3017" s="607"/>
      <c r="JGQ3017" s="607"/>
      <c r="JGR3017" s="607"/>
      <c r="JGS3017" s="607"/>
      <c r="JGT3017" s="607"/>
      <c r="JGU3017" s="607"/>
      <c r="JGV3017" s="607"/>
      <c r="JGW3017" s="607"/>
      <c r="JGX3017" s="607"/>
      <c r="JGY3017" s="607"/>
      <c r="JGZ3017" s="607"/>
      <c r="JHA3017" s="607"/>
      <c r="JHB3017" s="607"/>
      <c r="JHC3017" s="607"/>
      <c r="JHD3017" s="607"/>
      <c r="JHE3017" s="607"/>
      <c r="JHF3017" s="607"/>
      <c r="JHG3017" s="607"/>
      <c r="JHH3017" s="607"/>
      <c r="JHI3017" s="607"/>
      <c r="JHJ3017" s="607"/>
      <c r="JHK3017" s="607"/>
      <c r="JHL3017" s="607"/>
      <c r="JHM3017" s="607"/>
      <c r="JHN3017" s="607"/>
      <c r="JHO3017" s="607"/>
      <c r="JHP3017" s="607"/>
      <c r="JHQ3017" s="607"/>
      <c r="JHR3017" s="607"/>
      <c r="JHS3017" s="607"/>
      <c r="JHT3017" s="607"/>
      <c r="JHU3017" s="607"/>
      <c r="JHV3017" s="607"/>
      <c r="JHW3017" s="607"/>
      <c r="JHX3017" s="607"/>
      <c r="JHY3017" s="607"/>
      <c r="JHZ3017" s="607"/>
      <c r="JIA3017" s="607"/>
      <c r="JIB3017" s="607"/>
      <c r="JIC3017" s="607"/>
      <c r="JID3017" s="607"/>
      <c r="JIE3017" s="607"/>
      <c r="JIF3017" s="607"/>
      <c r="JIG3017" s="607"/>
      <c r="JIH3017" s="607"/>
      <c r="JII3017" s="607"/>
      <c r="JIJ3017" s="607"/>
      <c r="JIK3017" s="607"/>
      <c r="JIL3017" s="607"/>
      <c r="JIM3017" s="607"/>
      <c r="JIN3017" s="607"/>
      <c r="JIO3017" s="607"/>
      <c r="JIP3017" s="607"/>
      <c r="JIQ3017" s="607"/>
      <c r="JIR3017" s="607"/>
      <c r="JIS3017" s="607"/>
      <c r="JIT3017" s="607"/>
      <c r="JIU3017" s="607"/>
      <c r="JIV3017" s="607"/>
      <c r="JIW3017" s="607"/>
      <c r="JIX3017" s="607"/>
      <c r="JIY3017" s="607"/>
      <c r="JIZ3017" s="607"/>
      <c r="JJA3017" s="607"/>
      <c r="JJB3017" s="607"/>
      <c r="JJC3017" s="607"/>
      <c r="JJD3017" s="607"/>
      <c r="JJE3017" s="607"/>
      <c r="JJF3017" s="607"/>
      <c r="JJG3017" s="607"/>
      <c r="JJH3017" s="607"/>
      <c r="JJI3017" s="607"/>
      <c r="JJJ3017" s="607"/>
      <c r="JJK3017" s="607"/>
      <c r="JJL3017" s="607"/>
      <c r="JJM3017" s="607"/>
      <c r="JJN3017" s="607"/>
      <c r="JJO3017" s="607"/>
      <c r="JJP3017" s="607"/>
      <c r="JJQ3017" s="607"/>
      <c r="JJR3017" s="607"/>
      <c r="JJS3017" s="607"/>
      <c r="JJT3017" s="607"/>
      <c r="JJU3017" s="607"/>
      <c r="JJV3017" s="607"/>
      <c r="JJW3017" s="607"/>
      <c r="JJX3017" s="607"/>
      <c r="JJY3017" s="607"/>
      <c r="JJZ3017" s="607"/>
      <c r="JKA3017" s="607"/>
      <c r="JKB3017" s="607"/>
      <c r="JKC3017" s="607"/>
      <c r="JKD3017" s="607"/>
      <c r="JKE3017" s="607"/>
      <c r="JKF3017" s="607"/>
      <c r="JKG3017" s="607"/>
      <c r="JKH3017" s="607"/>
      <c r="JKI3017" s="607"/>
      <c r="JKJ3017" s="607"/>
      <c r="JKK3017" s="607"/>
      <c r="JKL3017" s="607"/>
      <c r="JKM3017" s="607"/>
      <c r="JKN3017" s="607"/>
      <c r="JKO3017" s="607"/>
      <c r="JKP3017" s="607"/>
      <c r="JKQ3017" s="607"/>
      <c r="JKR3017" s="607"/>
      <c r="JKS3017" s="607"/>
      <c r="JKT3017" s="607"/>
      <c r="JKU3017" s="607"/>
      <c r="JKV3017" s="607"/>
      <c r="JKW3017" s="607"/>
      <c r="JKX3017" s="607"/>
      <c r="JKY3017" s="607"/>
      <c r="JKZ3017" s="607"/>
      <c r="JLA3017" s="607"/>
      <c r="JLB3017" s="607"/>
      <c r="JLC3017" s="607"/>
      <c r="JLD3017" s="607"/>
      <c r="JLE3017" s="607"/>
      <c r="JLF3017" s="607"/>
      <c r="JLG3017" s="607"/>
      <c r="JLH3017" s="607"/>
      <c r="JLI3017" s="607"/>
      <c r="JLJ3017" s="607"/>
      <c r="JLK3017" s="607"/>
      <c r="JLL3017" s="607"/>
      <c r="JLM3017" s="607"/>
      <c r="JLN3017" s="607"/>
      <c r="JLO3017" s="607"/>
      <c r="JLP3017" s="607"/>
      <c r="JLQ3017" s="607"/>
      <c r="JLR3017" s="607"/>
      <c r="JLS3017" s="607"/>
      <c r="JLT3017" s="607"/>
      <c r="JLU3017" s="607"/>
      <c r="JLV3017" s="607"/>
      <c r="JLW3017" s="607"/>
      <c r="JLX3017" s="607"/>
      <c r="JLY3017" s="607"/>
      <c r="JLZ3017" s="607"/>
      <c r="JMA3017" s="607"/>
      <c r="JMB3017" s="607"/>
      <c r="JMC3017" s="607"/>
      <c r="JMD3017" s="607"/>
      <c r="JME3017" s="607"/>
      <c r="JMF3017" s="607"/>
      <c r="JMG3017" s="607"/>
      <c r="JMH3017" s="607"/>
      <c r="JMI3017" s="607"/>
      <c r="JMJ3017" s="607"/>
      <c r="JMK3017" s="607"/>
      <c r="JML3017" s="607"/>
      <c r="JMM3017" s="607"/>
      <c r="JMN3017" s="607"/>
      <c r="JMO3017" s="607"/>
      <c r="JMP3017" s="607"/>
      <c r="JMQ3017" s="607"/>
      <c r="JMR3017" s="607"/>
      <c r="JMS3017" s="607"/>
      <c r="JMT3017" s="607"/>
      <c r="JMU3017" s="607"/>
      <c r="JMV3017" s="607"/>
      <c r="JMW3017" s="607"/>
      <c r="JMX3017" s="607"/>
      <c r="JMY3017" s="607"/>
      <c r="JMZ3017" s="607"/>
      <c r="JNA3017" s="607"/>
      <c r="JNB3017" s="607"/>
      <c r="JNC3017" s="607"/>
      <c r="JND3017" s="607"/>
      <c r="JNE3017" s="607"/>
      <c r="JNF3017" s="607"/>
      <c r="JNG3017" s="607"/>
      <c r="JNH3017" s="607"/>
      <c r="JNI3017" s="607"/>
      <c r="JNJ3017" s="607"/>
      <c r="JNK3017" s="607"/>
      <c r="JNL3017" s="607"/>
      <c r="JNM3017" s="607"/>
      <c r="JNN3017" s="607"/>
      <c r="JNO3017" s="607"/>
      <c r="JNP3017" s="607"/>
      <c r="JNQ3017" s="607"/>
      <c r="JNR3017" s="607"/>
      <c r="JNS3017" s="607"/>
      <c r="JNT3017" s="607"/>
      <c r="JNU3017" s="607"/>
      <c r="JNV3017" s="607"/>
      <c r="JNW3017" s="607"/>
      <c r="JNX3017" s="607"/>
      <c r="JNY3017" s="607"/>
      <c r="JNZ3017" s="607"/>
      <c r="JOA3017" s="607"/>
      <c r="JOB3017" s="607"/>
      <c r="JOC3017" s="607"/>
      <c r="JOD3017" s="607"/>
      <c r="JOE3017" s="607"/>
      <c r="JOF3017" s="607"/>
      <c r="JOG3017" s="607"/>
      <c r="JOH3017" s="607"/>
      <c r="JOI3017" s="607"/>
      <c r="JOJ3017" s="607"/>
      <c r="JOK3017" s="607"/>
      <c r="JOL3017" s="607"/>
      <c r="JOM3017" s="607"/>
      <c r="JON3017" s="607"/>
      <c r="JOO3017" s="607"/>
      <c r="JOP3017" s="607"/>
      <c r="JOQ3017" s="607"/>
      <c r="JOR3017" s="607"/>
      <c r="JOS3017" s="607"/>
      <c r="JOT3017" s="607"/>
      <c r="JOU3017" s="607"/>
      <c r="JOV3017" s="607"/>
      <c r="JOW3017" s="607"/>
      <c r="JOX3017" s="607"/>
      <c r="JOY3017" s="607"/>
      <c r="JOZ3017" s="607"/>
      <c r="JPA3017" s="607"/>
      <c r="JPB3017" s="607"/>
      <c r="JPC3017" s="607"/>
      <c r="JPD3017" s="607"/>
      <c r="JPE3017" s="607"/>
      <c r="JPF3017" s="607"/>
      <c r="JPG3017" s="607"/>
      <c r="JPH3017" s="607"/>
      <c r="JPI3017" s="607"/>
      <c r="JPJ3017" s="607"/>
      <c r="JPK3017" s="607"/>
      <c r="JPL3017" s="607"/>
      <c r="JPM3017" s="607"/>
      <c r="JPN3017" s="607"/>
      <c r="JPO3017" s="607"/>
      <c r="JPP3017" s="607"/>
      <c r="JPQ3017" s="607"/>
      <c r="JPR3017" s="607"/>
      <c r="JPS3017" s="607"/>
      <c r="JPT3017" s="607"/>
      <c r="JPU3017" s="607"/>
      <c r="JPV3017" s="607"/>
      <c r="JPW3017" s="607"/>
      <c r="JPX3017" s="607"/>
      <c r="JPY3017" s="607"/>
      <c r="JPZ3017" s="607"/>
      <c r="JQA3017" s="607"/>
      <c r="JQB3017" s="607"/>
      <c r="JQC3017" s="607"/>
      <c r="JQD3017" s="607"/>
      <c r="JQE3017" s="607"/>
      <c r="JQF3017" s="607"/>
      <c r="JQG3017" s="607"/>
      <c r="JQH3017" s="607"/>
      <c r="JQI3017" s="607"/>
      <c r="JQJ3017" s="607"/>
      <c r="JQK3017" s="607"/>
      <c r="JQL3017" s="607"/>
      <c r="JQM3017" s="607"/>
      <c r="JQN3017" s="607"/>
      <c r="JQO3017" s="607"/>
      <c r="JQP3017" s="607"/>
      <c r="JQQ3017" s="607"/>
      <c r="JQR3017" s="607"/>
      <c r="JQS3017" s="607"/>
      <c r="JQT3017" s="607"/>
      <c r="JQU3017" s="607"/>
      <c r="JQV3017" s="607"/>
      <c r="JQW3017" s="607"/>
      <c r="JQX3017" s="607"/>
      <c r="JQY3017" s="607"/>
      <c r="JQZ3017" s="607"/>
      <c r="JRA3017" s="607"/>
      <c r="JRB3017" s="607"/>
      <c r="JRC3017" s="607"/>
      <c r="JRD3017" s="607"/>
      <c r="JRE3017" s="607"/>
      <c r="JRF3017" s="607"/>
      <c r="JRG3017" s="607"/>
      <c r="JRH3017" s="607"/>
      <c r="JRI3017" s="607"/>
      <c r="JRJ3017" s="607"/>
      <c r="JRK3017" s="607"/>
      <c r="JRL3017" s="607"/>
      <c r="JRM3017" s="607"/>
      <c r="JRN3017" s="607"/>
      <c r="JRO3017" s="607"/>
      <c r="JRP3017" s="607"/>
      <c r="JRQ3017" s="607"/>
      <c r="JRR3017" s="607"/>
      <c r="JRS3017" s="607"/>
      <c r="JRT3017" s="607"/>
      <c r="JRU3017" s="607"/>
      <c r="JRV3017" s="607"/>
      <c r="JRW3017" s="607"/>
      <c r="JRX3017" s="607"/>
      <c r="JRY3017" s="607"/>
      <c r="JRZ3017" s="607"/>
      <c r="JSA3017" s="607"/>
      <c r="JSB3017" s="607"/>
      <c r="JSC3017" s="607"/>
      <c r="JSD3017" s="607"/>
      <c r="JSE3017" s="607"/>
      <c r="JSF3017" s="607"/>
      <c r="JSG3017" s="607"/>
      <c r="JSH3017" s="607"/>
      <c r="JSI3017" s="607"/>
      <c r="JSJ3017" s="607"/>
      <c r="JSK3017" s="607"/>
      <c r="JSL3017" s="607"/>
      <c r="JSM3017" s="607"/>
      <c r="JSN3017" s="607"/>
      <c r="JSO3017" s="607"/>
      <c r="JSP3017" s="607"/>
      <c r="JSQ3017" s="607"/>
      <c r="JSR3017" s="607"/>
      <c r="JSS3017" s="607"/>
      <c r="JST3017" s="607"/>
      <c r="JSU3017" s="607"/>
      <c r="JSV3017" s="607"/>
      <c r="JSW3017" s="607"/>
      <c r="JSX3017" s="607"/>
      <c r="JSY3017" s="607"/>
      <c r="JSZ3017" s="607"/>
      <c r="JTA3017" s="607"/>
      <c r="JTB3017" s="607"/>
      <c r="JTC3017" s="607"/>
      <c r="JTD3017" s="607"/>
      <c r="JTE3017" s="607"/>
      <c r="JTF3017" s="607"/>
      <c r="JTG3017" s="607"/>
      <c r="JTH3017" s="607"/>
      <c r="JTI3017" s="607"/>
      <c r="JTJ3017" s="607"/>
      <c r="JTK3017" s="607"/>
      <c r="JTL3017" s="607"/>
      <c r="JTM3017" s="607"/>
      <c r="JTN3017" s="607"/>
      <c r="JTO3017" s="607"/>
      <c r="JTP3017" s="607"/>
      <c r="JTQ3017" s="607"/>
      <c r="JTR3017" s="607"/>
      <c r="JTS3017" s="607"/>
      <c r="JTT3017" s="607"/>
      <c r="JTU3017" s="607"/>
      <c r="JTV3017" s="607"/>
      <c r="JTW3017" s="607"/>
      <c r="JTX3017" s="607"/>
      <c r="JTY3017" s="607"/>
      <c r="JTZ3017" s="607"/>
      <c r="JUA3017" s="607"/>
      <c r="JUB3017" s="607"/>
      <c r="JUC3017" s="607"/>
      <c r="JUD3017" s="607"/>
      <c r="JUE3017" s="607"/>
      <c r="JUF3017" s="607"/>
      <c r="JUG3017" s="607"/>
      <c r="JUH3017" s="607"/>
      <c r="JUI3017" s="607"/>
      <c r="JUJ3017" s="607"/>
      <c r="JUK3017" s="607"/>
      <c r="JUL3017" s="607"/>
      <c r="JUM3017" s="607"/>
      <c r="JUN3017" s="607"/>
      <c r="JUO3017" s="607"/>
      <c r="JUP3017" s="607"/>
      <c r="JUQ3017" s="607"/>
      <c r="JUR3017" s="607"/>
      <c r="JUS3017" s="607"/>
      <c r="JUT3017" s="607"/>
      <c r="JUU3017" s="607"/>
      <c r="JUV3017" s="607"/>
      <c r="JUW3017" s="607"/>
      <c r="JUX3017" s="607"/>
      <c r="JUY3017" s="607"/>
      <c r="JUZ3017" s="607"/>
      <c r="JVA3017" s="607"/>
      <c r="JVB3017" s="607"/>
      <c r="JVC3017" s="607"/>
      <c r="JVD3017" s="607"/>
      <c r="JVE3017" s="607"/>
      <c r="JVF3017" s="607"/>
      <c r="JVG3017" s="607"/>
      <c r="JVH3017" s="607"/>
      <c r="JVI3017" s="607"/>
      <c r="JVJ3017" s="607"/>
      <c r="JVK3017" s="607"/>
      <c r="JVL3017" s="607"/>
      <c r="JVM3017" s="607"/>
      <c r="JVN3017" s="607"/>
      <c r="JVO3017" s="607"/>
      <c r="JVP3017" s="607"/>
      <c r="JVQ3017" s="607"/>
      <c r="JVR3017" s="607"/>
      <c r="JVS3017" s="607"/>
      <c r="JVT3017" s="607"/>
      <c r="JVU3017" s="607"/>
      <c r="JVV3017" s="607"/>
      <c r="JVW3017" s="607"/>
      <c r="JVX3017" s="607"/>
      <c r="JVY3017" s="607"/>
      <c r="JVZ3017" s="607"/>
      <c r="JWA3017" s="607"/>
      <c r="JWB3017" s="607"/>
      <c r="JWC3017" s="607"/>
      <c r="JWD3017" s="607"/>
      <c r="JWE3017" s="607"/>
      <c r="JWF3017" s="607"/>
      <c r="JWG3017" s="607"/>
      <c r="JWH3017" s="607"/>
      <c r="JWI3017" s="607"/>
      <c r="JWJ3017" s="607"/>
      <c r="JWK3017" s="607"/>
      <c r="JWL3017" s="607"/>
      <c r="JWM3017" s="607"/>
      <c r="JWN3017" s="607"/>
      <c r="JWO3017" s="607"/>
      <c r="JWP3017" s="607"/>
      <c r="JWQ3017" s="607"/>
      <c r="JWR3017" s="607"/>
      <c r="JWS3017" s="607"/>
      <c r="JWT3017" s="607"/>
      <c r="JWU3017" s="607"/>
      <c r="JWV3017" s="607"/>
      <c r="JWW3017" s="607"/>
      <c r="JWX3017" s="607"/>
      <c r="JWY3017" s="607"/>
      <c r="JWZ3017" s="607"/>
      <c r="JXA3017" s="607"/>
      <c r="JXB3017" s="607"/>
      <c r="JXC3017" s="607"/>
      <c r="JXD3017" s="607"/>
      <c r="JXE3017" s="607"/>
      <c r="JXF3017" s="607"/>
      <c r="JXG3017" s="607"/>
      <c r="JXH3017" s="607"/>
      <c r="JXI3017" s="607"/>
      <c r="JXJ3017" s="607"/>
      <c r="JXK3017" s="607"/>
      <c r="JXL3017" s="607"/>
      <c r="JXM3017" s="607"/>
      <c r="JXN3017" s="607"/>
      <c r="JXO3017" s="607"/>
      <c r="JXP3017" s="607"/>
      <c r="JXQ3017" s="607"/>
      <c r="JXR3017" s="607"/>
      <c r="JXS3017" s="607"/>
      <c r="JXT3017" s="607"/>
      <c r="JXU3017" s="607"/>
      <c r="JXV3017" s="607"/>
      <c r="JXW3017" s="607"/>
      <c r="JXX3017" s="607"/>
      <c r="JXY3017" s="607"/>
      <c r="JXZ3017" s="607"/>
      <c r="JYA3017" s="607"/>
      <c r="JYB3017" s="607"/>
      <c r="JYC3017" s="607"/>
      <c r="JYD3017" s="607"/>
      <c r="JYE3017" s="607"/>
      <c r="JYF3017" s="607"/>
      <c r="JYG3017" s="607"/>
      <c r="JYH3017" s="607"/>
      <c r="JYI3017" s="607"/>
      <c r="JYJ3017" s="607"/>
      <c r="JYK3017" s="607"/>
      <c r="JYL3017" s="607"/>
      <c r="JYM3017" s="607"/>
      <c r="JYN3017" s="607"/>
      <c r="JYO3017" s="607"/>
      <c r="JYP3017" s="607"/>
      <c r="JYQ3017" s="607"/>
      <c r="JYR3017" s="607"/>
      <c r="JYS3017" s="607"/>
      <c r="JYT3017" s="607"/>
      <c r="JYU3017" s="607"/>
      <c r="JYV3017" s="607"/>
      <c r="JYW3017" s="607"/>
      <c r="JYX3017" s="607"/>
      <c r="JYY3017" s="607"/>
      <c r="JYZ3017" s="607"/>
      <c r="JZA3017" s="607"/>
      <c r="JZB3017" s="607"/>
      <c r="JZC3017" s="607"/>
      <c r="JZD3017" s="607"/>
      <c r="JZE3017" s="607"/>
      <c r="JZF3017" s="607"/>
      <c r="JZG3017" s="607"/>
      <c r="JZH3017" s="607"/>
      <c r="JZI3017" s="607"/>
      <c r="JZJ3017" s="607"/>
      <c r="JZK3017" s="607"/>
      <c r="JZL3017" s="607"/>
      <c r="JZM3017" s="607"/>
      <c r="JZN3017" s="607"/>
      <c r="JZO3017" s="607"/>
      <c r="JZP3017" s="607"/>
      <c r="JZQ3017" s="607"/>
      <c r="JZR3017" s="607"/>
      <c r="JZS3017" s="607"/>
      <c r="JZT3017" s="607"/>
      <c r="JZU3017" s="607"/>
      <c r="JZV3017" s="607"/>
      <c r="JZW3017" s="607"/>
      <c r="JZX3017" s="607"/>
      <c r="JZY3017" s="607"/>
      <c r="JZZ3017" s="607"/>
      <c r="KAA3017" s="607"/>
      <c r="KAB3017" s="607"/>
      <c r="KAC3017" s="607"/>
      <c r="KAD3017" s="607"/>
      <c r="KAE3017" s="607"/>
      <c r="KAF3017" s="607"/>
      <c r="KAG3017" s="607"/>
      <c r="KAH3017" s="607"/>
      <c r="KAI3017" s="607"/>
      <c r="KAJ3017" s="607"/>
      <c r="KAK3017" s="607"/>
      <c r="KAL3017" s="607"/>
      <c r="KAM3017" s="607"/>
      <c r="KAN3017" s="607"/>
      <c r="KAO3017" s="607"/>
      <c r="KAP3017" s="607"/>
      <c r="KAQ3017" s="607"/>
      <c r="KAR3017" s="607"/>
      <c r="KAS3017" s="607"/>
      <c r="KAT3017" s="607"/>
      <c r="KAU3017" s="607"/>
      <c r="KAV3017" s="607"/>
      <c r="KAW3017" s="607"/>
      <c r="KAX3017" s="607"/>
      <c r="KAY3017" s="607"/>
      <c r="KAZ3017" s="607"/>
      <c r="KBA3017" s="607"/>
      <c r="KBB3017" s="607"/>
      <c r="KBC3017" s="607"/>
      <c r="KBD3017" s="607"/>
      <c r="KBE3017" s="607"/>
      <c r="KBF3017" s="607"/>
      <c r="KBG3017" s="607"/>
      <c r="KBH3017" s="607"/>
      <c r="KBI3017" s="607"/>
      <c r="KBJ3017" s="607"/>
      <c r="KBK3017" s="607"/>
      <c r="KBL3017" s="607"/>
      <c r="KBM3017" s="607"/>
      <c r="KBN3017" s="607"/>
      <c r="KBO3017" s="607"/>
      <c r="KBP3017" s="607"/>
      <c r="KBQ3017" s="607"/>
      <c r="KBR3017" s="607"/>
      <c r="KBS3017" s="607"/>
      <c r="KBT3017" s="607"/>
      <c r="KBU3017" s="607"/>
      <c r="KBV3017" s="607"/>
      <c r="KBW3017" s="607"/>
      <c r="KBX3017" s="607"/>
      <c r="KBY3017" s="607"/>
      <c r="KBZ3017" s="607"/>
      <c r="KCA3017" s="607"/>
      <c r="KCB3017" s="607"/>
      <c r="KCC3017" s="607"/>
      <c r="KCD3017" s="607"/>
      <c r="KCE3017" s="607"/>
      <c r="KCF3017" s="607"/>
      <c r="KCG3017" s="607"/>
      <c r="KCH3017" s="607"/>
      <c r="KCI3017" s="607"/>
      <c r="KCJ3017" s="607"/>
      <c r="KCK3017" s="607"/>
      <c r="KCL3017" s="607"/>
      <c r="KCM3017" s="607"/>
      <c r="KCN3017" s="607"/>
      <c r="KCO3017" s="607"/>
      <c r="KCP3017" s="607"/>
      <c r="KCQ3017" s="607"/>
      <c r="KCR3017" s="607"/>
      <c r="KCS3017" s="607"/>
      <c r="KCT3017" s="607"/>
      <c r="KCU3017" s="607"/>
      <c r="KCV3017" s="607"/>
      <c r="KCW3017" s="607"/>
      <c r="KCX3017" s="607"/>
      <c r="KCY3017" s="607"/>
      <c r="KCZ3017" s="607"/>
      <c r="KDA3017" s="607"/>
      <c r="KDB3017" s="607"/>
      <c r="KDC3017" s="607"/>
      <c r="KDD3017" s="607"/>
      <c r="KDE3017" s="607"/>
      <c r="KDF3017" s="607"/>
      <c r="KDG3017" s="607"/>
      <c r="KDH3017" s="607"/>
      <c r="KDI3017" s="607"/>
      <c r="KDJ3017" s="607"/>
      <c r="KDK3017" s="607"/>
      <c r="KDL3017" s="607"/>
      <c r="KDM3017" s="607"/>
      <c r="KDN3017" s="607"/>
      <c r="KDO3017" s="607"/>
      <c r="KDP3017" s="607"/>
      <c r="KDQ3017" s="607"/>
      <c r="KDR3017" s="607"/>
      <c r="KDS3017" s="607"/>
      <c r="KDT3017" s="607"/>
      <c r="KDU3017" s="607"/>
      <c r="KDV3017" s="607"/>
      <c r="KDW3017" s="607"/>
      <c r="KDX3017" s="607"/>
      <c r="KDY3017" s="607"/>
      <c r="KDZ3017" s="607"/>
      <c r="KEA3017" s="607"/>
      <c r="KEB3017" s="607"/>
      <c r="KEC3017" s="607"/>
      <c r="KED3017" s="607"/>
      <c r="KEE3017" s="607"/>
      <c r="KEF3017" s="607"/>
      <c r="KEG3017" s="607"/>
      <c r="KEH3017" s="607"/>
      <c r="KEI3017" s="607"/>
      <c r="KEJ3017" s="607"/>
      <c r="KEK3017" s="607"/>
      <c r="KEL3017" s="607"/>
      <c r="KEM3017" s="607"/>
      <c r="KEN3017" s="607"/>
      <c r="KEO3017" s="607"/>
      <c r="KEP3017" s="607"/>
      <c r="KEQ3017" s="607"/>
      <c r="KER3017" s="607"/>
      <c r="KES3017" s="607"/>
      <c r="KET3017" s="607"/>
      <c r="KEU3017" s="607"/>
      <c r="KEV3017" s="607"/>
      <c r="KEW3017" s="607"/>
      <c r="KEX3017" s="607"/>
      <c r="KEY3017" s="607"/>
      <c r="KEZ3017" s="607"/>
      <c r="KFA3017" s="607"/>
      <c r="KFB3017" s="607"/>
      <c r="KFC3017" s="607"/>
      <c r="KFD3017" s="607"/>
      <c r="KFE3017" s="607"/>
      <c r="KFF3017" s="607"/>
      <c r="KFG3017" s="607"/>
      <c r="KFH3017" s="607"/>
      <c r="KFI3017" s="607"/>
      <c r="KFJ3017" s="607"/>
      <c r="KFK3017" s="607"/>
      <c r="KFL3017" s="607"/>
      <c r="KFM3017" s="607"/>
      <c r="KFN3017" s="607"/>
      <c r="KFO3017" s="607"/>
      <c r="KFP3017" s="607"/>
      <c r="KFQ3017" s="607"/>
      <c r="KFR3017" s="607"/>
      <c r="KFS3017" s="607"/>
      <c r="KFT3017" s="607"/>
      <c r="KFU3017" s="607"/>
      <c r="KFV3017" s="607"/>
      <c r="KFW3017" s="607"/>
      <c r="KFX3017" s="607"/>
      <c r="KFY3017" s="607"/>
      <c r="KFZ3017" s="607"/>
      <c r="KGA3017" s="607"/>
      <c r="KGB3017" s="607"/>
      <c r="KGC3017" s="607"/>
      <c r="KGD3017" s="607"/>
      <c r="KGE3017" s="607"/>
      <c r="KGF3017" s="607"/>
      <c r="KGG3017" s="607"/>
      <c r="KGH3017" s="607"/>
      <c r="KGI3017" s="607"/>
      <c r="KGJ3017" s="607"/>
      <c r="KGK3017" s="607"/>
      <c r="KGL3017" s="607"/>
      <c r="KGM3017" s="607"/>
      <c r="KGN3017" s="607"/>
      <c r="KGO3017" s="607"/>
      <c r="KGP3017" s="607"/>
      <c r="KGQ3017" s="607"/>
      <c r="KGR3017" s="607"/>
      <c r="KGS3017" s="607"/>
      <c r="KGT3017" s="607"/>
      <c r="KGU3017" s="607"/>
      <c r="KGV3017" s="607"/>
      <c r="KGW3017" s="607"/>
      <c r="KGX3017" s="607"/>
      <c r="KGY3017" s="607"/>
      <c r="KGZ3017" s="607"/>
      <c r="KHA3017" s="607"/>
      <c r="KHB3017" s="607"/>
      <c r="KHC3017" s="607"/>
      <c r="KHD3017" s="607"/>
      <c r="KHE3017" s="607"/>
      <c r="KHF3017" s="607"/>
      <c r="KHG3017" s="607"/>
      <c r="KHH3017" s="607"/>
      <c r="KHI3017" s="607"/>
      <c r="KHJ3017" s="607"/>
      <c r="KHK3017" s="607"/>
      <c r="KHL3017" s="607"/>
      <c r="KHM3017" s="607"/>
      <c r="KHN3017" s="607"/>
      <c r="KHO3017" s="607"/>
      <c r="KHP3017" s="607"/>
      <c r="KHQ3017" s="607"/>
      <c r="KHR3017" s="607"/>
      <c r="KHS3017" s="607"/>
      <c r="KHT3017" s="607"/>
      <c r="KHU3017" s="607"/>
      <c r="KHV3017" s="607"/>
      <c r="KHW3017" s="607"/>
      <c r="KHX3017" s="607"/>
      <c r="KHY3017" s="607"/>
      <c r="KHZ3017" s="607"/>
      <c r="KIA3017" s="607"/>
      <c r="KIB3017" s="607"/>
      <c r="KIC3017" s="607"/>
      <c r="KID3017" s="607"/>
      <c r="KIE3017" s="607"/>
      <c r="KIF3017" s="607"/>
      <c r="KIG3017" s="607"/>
      <c r="KIH3017" s="607"/>
      <c r="KII3017" s="607"/>
      <c r="KIJ3017" s="607"/>
      <c r="KIK3017" s="607"/>
      <c r="KIL3017" s="607"/>
      <c r="KIM3017" s="607"/>
      <c r="KIN3017" s="607"/>
      <c r="KIO3017" s="607"/>
      <c r="KIP3017" s="607"/>
      <c r="KIQ3017" s="607"/>
      <c r="KIR3017" s="607"/>
      <c r="KIS3017" s="607"/>
      <c r="KIT3017" s="607"/>
      <c r="KIU3017" s="607"/>
      <c r="KIV3017" s="607"/>
      <c r="KIW3017" s="607"/>
      <c r="KIX3017" s="607"/>
      <c r="KIY3017" s="607"/>
      <c r="KIZ3017" s="607"/>
      <c r="KJA3017" s="607"/>
      <c r="KJB3017" s="607"/>
      <c r="KJC3017" s="607"/>
      <c r="KJD3017" s="607"/>
      <c r="KJE3017" s="607"/>
      <c r="KJF3017" s="607"/>
      <c r="KJG3017" s="607"/>
      <c r="KJH3017" s="607"/>
      <c r="KJI3017" s="607"/>
      <c r="KJJ3017" s="607"/>
      <c r="KJK3017" s="607"/>
      <c r="KJL3017" s="607"/>
      <c r="KJM3017" s="607"/>
      <c r="KJN3017" s="607"/>
      <c r="KJO3017" s="607"/>
      <c r="KJP3017" s="607"/>
      <c r="KJQ3017" s="607"/>
      <c r="KJR3017" s="607"/>
      <c r="KJS3017" s="607"/>
      <c r="KJT3017" s="607"/>
      <c r="KJU3017" s="607"/>
      <c r="KJV3017" s="607"/>
      <c r="KJW3017" s="607"/>
      <c r="KJX3017" s="607"/>
      <c r="KJY3017" s="607"/>
      <c r="KJZ3017" s="607"/>
      <c r="KKA3017" s="607"/>
      <c r="KKB3017" s="607"/>
      <c r="KKC3017" s="607"/>
      <c r="KKD3017" s="607"/>
      <c r="KKE3017" s="607"/>
      <c r="KKF3017" s="607"/>
      <c r="KKG3017" s="607"/>
      <c r="KKH3017" s="607"/>
      <c r="KKI3017" s="607"/>
      <c r="KKJ3017" s="607"/>
      <c r="KKK3017" s="607"/>
      <c r="KKL3017" s="607"/>
      <c r="KKM3017" s="607"/>
      <c r="KKN3017" s="607"/>
      <c r="KKO3017" s="607"/>
      <c r="KKP3017" s="607"/>
      <c r="KKQ3017" s="607"/>
      <c r="KKR3017" s="607"/>
      <c r="KKS3017" s="607"/>
      <c r="KKT3017" s="607"/>
      <c r="KKU3017" s="607"/>
      <c r="KKV3017" s="607"/>
      <c r="KKW3017" s="607"/>
      <c r="KKX3017" s="607"/>
      <c r="KKY3017" s="607"/>
      <c r="KKZ3017" s="607"/>
      <c r="KLA3017" s="607"/>
      <c r="KLB3017" s="607"/>
      <c r="KLC3017" s="607"/>
      <c r="KLD3017" s="607"/>
      <c r="KLE3017" s="607"/>
      <c r="KLF3017" s="607"/>
      <c r="KLG3017" s="607"/>
      <c r="KLH3017" s="607"/>
      <c r="KLI3017" s="607"/>
      <c r="KLJ3017" s="607"/>
      <c r="KLK3017" s="607"/>
      <c r="KLL3017" s="607"/>
      <c r="KLM3017" s="607"/>
      <c r="KLN3017" s="607"/>
      <c r="KLO3017" s="607"/>
      <c r="KLP3017" s="607"/>
      <c r="KLQ3017" s="607"/>
      <c r="KLR3017" s="607"/>
      <c r="KLS3017" s="607"/>
      <c r="KLT3017" s="607"/>
      <c r="KLU3017" s="607"/>
      <c r="KLV3017" s="607"/>
      <c r="KLW3017" s="607"/>
      <c r="KLX3017" s="607"/>
      <c r="KLY3017" s="607"/>
      <c r="KLZ3017" s="607"/>
      <c r="KMA3017" s="607"/>
      <c r="KMB3017" s="607"/>
      <c r="KMC3017" s="607"/>
      <c r="KMD3017" s="607"/>
      <c r="KME3017" s="607"/>
      <c r="KMF3017" s="607"/>
      <c r="KMG3017" s="607"/>
      <c r="KMH3017" s="607"/>
      <c r="KMI3017" s="607"/>
      <c r="KMJ3017" s="607"/>
      <c r="KMK3017" s="607"/>
      <c r="KML3017" s="607"/>
      <c r="KMM3017" s="607"/>
      <c r="KMN3017" s="607"/>
      <c r="KMO3017" s="607"/>
      <c r="KMP3017" s="607"/>
      <c r="KMQ3017" s="607"/>
      <c r="KMR3017" s="607"/>
      <c r="KMS3017" s="607"/>
      <c r="KMT3017" s="607"/>
      <c r="KMU3017" s="607"/>
      <c r="KMV3017" s="607"/>
      <c r="KMW3017" s="607"/>
      <c r="KMX3017" s="607"/>
      <c r="KMY3017" s="607"/>
      <c r="KMZ3017" s="607"/>
      <c r="KNA3017" s="607"/>
      <c r="KNB3017" s="607"/>
      <c r="KNC3017" s="607"/>
      <c r="KND3017" s="607"/>
      <c r="KNE3017" s="607"/>
      <c r="KNF3017" s="607"/>
      <c r="KNG3017" s="607"/>
      <c r="KNH3017" s="607"/>
      <c r="KNI3017" s="607"/>
      <c r="KNJ3017" s="607"/>
      <c r="KNK3017" s="607"/>
      <c r="KNL3017" s="607"/>
      <c r="KNM3017" s="607"/>
      <c r="KNN3017" s="607"/>
      <c r="KNO3017" s="607"/>
      <c r="KNP3017" s="607"/>
      <c r="KNQ3017" s="607"/>
      <c r="KNR3017" s="607"/>
      <c r="KNS3017" s="607"/>
      <c r="KNT3017" s="607"/>
      <c r="KNU3017" s="607"/>
      <c r="KNV3017" s="607"/>
      <c r="KNW3017" s="607"/>
      <c r="KNX3017" s="607"/>
      <c r="KNY3017" s="607"/>
      <c r="KNZ3017" s="607"/>
      <c r="KOA3017" s="607"/>
      <c r="KOB3017" s="607"/>
      <c r="KOC3017" s="607"/>
      <c r="KOD3017" s="607"/>
      <c r="KOE3017" s="607"/>
      <c r="KOF3017" s="607"/>
      <c r="KOG3017" s="607"/>
      <c r="KOH3017" s="607"/>
      <c r="KOI3017" s="607"/>
      <c r="KOJ3017" s="607"/>
      <c r="KOK3017" s="607"/>
      <c r="KOL3017" s="607"/>
      <c r="KOM3017" s="607"/>
      <c r="KON3017" s="607"/>
      <c r="KOO3017" s="607"/>
      <c r="KOP3017" s="607"/>
      <c r="KOQ3017" s="607"/>
      <c r="KOR3017" s="607"/>
      <c r="KOS3017" s="607"/>
      <c r="KOT3017" s="607"/>
      <c r="KOU3017" s="607"/>
      <c r="KOV3017" s="607"/>
      <c r="KOW3017" s="607"/>
      <c r="KOX3017" s="607"/>
      <c r="KOY3017" s="607"/>
      <c r="KOZ3017" s="607"/>
      <c r="KPA3017" s="607"/>
      <c r="KPB3017" s="607"/>
      <c r="KPC3017" s="607"/>
      <c r="KPD3017" s="607"/>
      <c r="KPE3017" s="607"/>
      <c r="KPF3017" s="607"/>
      <c r="KPG3017" s="607"/>
      <c r="KPH3017" s="607"/>
      <c r="KPI3017" s="607"/>
      <c r="KPJ3017" s="607"/>
      <c r="KPK3017" s="607"/>
      <c r="KPL3017" s="607"/>
      <c r="KPM3017" s="607"/>
      <c r="KPN3017" s="607"/>
      <c r="KPO3017" s="607"/>
      <c r="KPP3017" s="607"/>
      <c r="KPQ3017" s="607"/>
      <c r="KPR3017" s="607"/>
      <c r="KPS3017" s="607"/>
      <c r="KPT3017" s="607"/>
      <c r="KPU3017" s="607"/>
      <c r="KPV3017" s="607"/>
      <c r="KPW3017" s="607"/>
      <c r="KPX3017" s="607"/>
      <c r="KPY3017" s="607"/>
      <c r="KPZ3017" s="607"/>
      <c r="KQA3017" s="607"/>
      <c r="KQB3017" s="607"/>
      <c r="KQC3017" s="607"/>
      <c r="KQD3017" s="607"/>
      <c r="KQE3017" s="607"/>
      <c r="KQF3017" s="607"/>
      <c r="KQG3017" s="607"/>
      <c r="KQH3017" s="607"/>
      <c r="KQI3017" s="607"/>
      <c r="KQJ3017" s="607"/>
      <c r="KQK3017" s="607"/>
      <c r="KQL3017" s="607"/>
      <c r="KQM3017" s="607"/>
      <c r="KQN3017" s="607"/>
      <c r="KQO3017" s="607"/>
      <c r="KQP3017" s="607"/>
      <c r="KQQ3017" s="607"/>
      <c r="KQR3017" s="607"/>
      <c r="KQS3017" s="607"/>
      <c r="KQT3017" s="607"/>
      <c r="KQU3017" s="607"/>
      <c r="KQV3017" s="607"/>
      <c r="KQW3017" s="607"/>
      <c r="KQX3017" s="607"/>
      <c r="KQY3017" s="607"/>
      <c r="KQZ3017" s="607"/>
      <c r="KRA3017" s="607"/>
      <c r="KRB3017" s="607"/>
      <c r="KRC3017" s="607"/>
      <c r="KRD3017" s="607"/>
      <c r="KRE3017" s="607"/>
      <c r="KRF3017" s="607"/>
      <c r="KRG3017" s="607"/>
      <c r="KRH3017" s="607"/>
      <c r="KRI3017" s="607"/>
      <c r="KRJ3017" s="607"/>
      <c r="KRK3017" s="607"/>
      <c r="KRL3017" s="607"/>
      <c r="KRM3017" s="607"/>
      <c r="KRN3017" s="607"/>
      <c r="KRO3017" s="607"/>
      <c r="KRP3017" s="607"/>
      <c r="KRQ3017" s="607"/>
      <c r="KRR3017" s="607"/>
      <c r="KRS3017" s="607"/>
      <c r="KRT3017" s="607"/>
      <c r="KRU3017" s="607"/>
      <c r="KRV3017" s="607"/>
      <c r="KRW3017" s="607"/>
      <c r="KRX3017" s="607"/>
      <c r="KRY3017" s="607"/>
      <c r="KRZ3017" s="607"/>
      <c r="KSA3017" s="607"/>
      <c r="KSB3017" s="607"/>
      <c r="KSC3017" s="607"/>
      <c r="KSD3017" s="607"/>
      <c r="KSE3017" s="607"/>
      <c r="KSF3017" s="607"/>
      <c r="KSG3017" s="607"/>
      <c r="KSH3017" s="607"/>
      <c r="KSI3017" s="607"/>
      <c r="KSJ3017" s="607"/>
      <c r="KSK3017" s="607"/>
      <c r="KSL3017" s="607"/>
      <c r="KSM3017" s="607"/>
      <c r="KSN3017" s="607"/>
      <c r="KSO3017" s="607"/>
      <c r="KSP3017" s="607"/>
      <c r="KSQ3017" s="607"/>
      <c r="KSR3017" s="607"/>
      <c r="KSS3017" s="607"/>
      <c r="KST3017" s="607"/>
      <c r="KSU3017" s="607"/>
      <c r="KSV3017" s="607"/>
      <c r="KSW3017" s="607"/>
      <c r="KSX3017" s="607"/>
      <c r="KSY3017" s="607"/>
      <c r="KSZ3017" s="607"/>
      <c r="KTA3017" s="607"/>
      <c r="KTB3017" s="607"/>
      <c r="KTC3017" s="607"/>
      <c r="KTD3017" s="607"/>
      <c r="KTE3017" s="607"/>
      <c r="KTF3017" s="607"/>
      <c r="KTG3017" s="607"/>
      <c r="KTH3017" s="607"/>
      <c r="KTI3017" s="607"/>
      <c r="KTJ3017" s="607"/>
      <c r="KTK3017" s="607"/>
      <c r="KTL3017" s="607"/>
      <c r="KTM3017" s="607"/>
      <c r="KTN3017" s="607"/>
      <c r="KTO3017" s="607"/>
      <c r="KTP3017" s="607"/>
      <c r="KTQ3017" s="607"/>
      <c r="KTR3017" s="607"/>
      <c r="KTS3017" s="607"/>
      <c r="KTT3017" s="607"/>
      <c r="KTU3017" s="607"/>
      <c r="KTV3017" s="607"/>
      <c r="KTW3017" s="607"/>
      <c r="KTX3017" s="607"/>
      <c r="KTY3017" s="607"/>
      <c r="KTZ3017" s="607"/>
      <c r="KUA3017" s="607"/>
      <c r="KUB3017" s="607"/>
      <c r="KUC3017" s="607"/>
      <c r="KUD3017" s="607"/>
      <c r="KUE3017" s="607"/>
      <c r="KUF3017" s="607"/>
      <c r="KUG3017" s="607"/>
      <c r="KUH3017" s="607"/>
      <c r="KUI3017" s="607"/>
      <c r="KUJ3017" s="607"/>
      <c r="KUK3017" s="607"/>
      <c r="KUL3017" s="607"/>
      <c r="KUM3017" s="607"/>
      <c r="KUN3017" s="607"/>
      <c r="KUO3017" s="607"/>
      <c r="KUP3017" s="607"/>
      <c r="KUQ3017" s="607"/>
      <c r="KUR3017" s="607"/>
      <c r="KUS3017" s="607"/>
      <c r="KUT3017" s="607"/>
      <c r="KUU3017" s="607"/>
      <c r="KUV3017" s="607"/>
      <c r="KUW3017" s="607"/>
      <c r="KUX3017" s="607"/>
      <c r="KUY3017" s="607"/>
      <c r="KUZ3017" s="607"/>
      <c r="KVA3017" s="607"/>
      <c r="KVB3017" s="607"/>
      <c r="KVC3017" s="607"/>
      <c r="KVD3017" s="607"/>
      <c r="KVE3017" s="607"/>
      <c r="KVF3017" s="607"/>
      <c r="KVG3017" s="607"/>
      <c r="KVH3017" s="607"/>
      <c r="KVI3017" s="607"/>
      <c r="KVJ3017" s="607"/>
      <c r="KVK3017" s="607"/>
      <c r="KVL3017" s="607"/>
      <c r="KVM3017" s="607"/>
      <c r="KVN3017" s="607"/>
      <c r="KVO3017" s="607"/>
      <c r="KVP3017" s="607"/>
      <c r="KVQ3017" s="607"/>
      <c r="KVR3017" s="607"/>
      <c r="KVS3017" s="607"/>
      <c r="KVT3017" s="607"/>
      <c r="KVU3017" s="607"/>
      <c r="KVV3017" s="607"/>
      <c r="KVW3017" s="607"/>
      <c r="KVX3017" s="607"/>
      <c r="KVY3017" s="607"/>
      <c r="KVZ3017" s="607"/>
      <c r="KWA3017" s="607"/>
      <c r="KWB3017" s="607"/>
      <c r="KWC3017" s="607"/>
      <c r="KWD3017" s="607"/>
      <c r="KWE3017" s="607"/>
      <c r="KWF3017" s="607"/>
      <c r="KWG3017" s="607"/>
      <c r="KWH3017" s="607"/>
      <c r="KWI3017" s="607"/>
      <c r="KWJ3017" s="607"/>
      <c r="KWK3017" s="607"/>
      <c r="KWL3017" s="607"/>
      <c r="KWM3017" s="607"/>
      <c r="KWN3017" s="607"/>
      <c r="KWO3017" s="607"/>
      <c r="KWP3017" s="607"/>
      <c r="KWQ3017" s="607"/>
      <c r="KWR3017" s="607"/>
      <c r="KWS3017" s="607"/>
      <c r="KWT3017" s="607"/>
      <c r="KWU3017" s="607"/>
      <c r="KWV3017" s="607"/>
      <c r="KWW3017" s="607"/>
      <c r="KWX3017" s="607"/>
      <c r="KWY3017" s="607"/>
      <c r="KWZ3017" s="607"/>
      <c r="KXA3017" s="607"/>
      <c r="KXB3017" s="607"/>
      <c r="KXC3017" s="607"/>
      <c r="KXD3017" s="607"/>
      <c r="KXE3017" s="607"/>
      <c r="KXF3017" s="607"/>
      <c r="KXG3017" s="607"/>
      <c r="KXH3017" s="607"/>
      <c r="KXI3017" s="607"/>
      <c r="KXJ3017" s="607"/>
      <c r="KXK3017" s="607"/>
      <c r="KXL3017" s="607"/>
      <c r="KXM3017" s="607"/>
      <c r="KXN3017" s="607"/>
      <c r="KXO3017" s="607"/>
      <c r="KXP3017" s="607"/>
      <c r="KXQ3017" s="607"/>
      <c r="KXR3017" s="607"/>
      <c r="KXS3017" s="607"/>
      <c r="KXT3017" s="607"/>
      <c r="KXU3017" s="607"/>
      <c r="KXV3017" s="607"/>
      <c r="KXW3017" s="607"/>
      <c r="KXX3017" s="607"/>
      <c r="KXY3017" s="607"/>
      <c r="KXZ3017" s="607"/>
      <c r="KYA3017" s="607"/>
      <c r="KYB3017" s="607"/>
      <c r="KYC3017" s="607"/>
      <c r="KYD3017" s="607"/>
      <c r="KYE3017" s="607"/>
      <c r="KYF3017" s="607"/>
      <c r="KYG3017" s="607"/>
      <c r="KYH3017" s="607"/>
      <c r="KYI3017" s="607"/>
      <c r="KYJ3017" s="607"/>
      <c r="KYK3017" s="607"/>
      <c r="KYL3017" s="607"/>
      <c r="KYM3017" s="607"/>
      <c r="KYN3017" s="607"/>
      <c r="KYO3017" s="607"/>
      <c r="KYP3017" s="607"/>
      <c r="KYQ3017" s="607"/>
      <c r="KYR3017" s="607"/>
      <c r="KYS3017" s="607"/>
      <c r="KYT3017" s="607"/>
      <c r="KYU3017" s="607"/>
      <c r="KYV3017" s="607"/>
      <c r="KYW3017" s="607"/>
      <c r="KYX3017" s="607"/>
      <c r="KYY3017" s="607"/>
      <c r="KYZ3017" s="607"/>
      <c r="KZA3017" s="607"/>
      <c r="KZB3017" s="607"/>
      <c r="KZC3017" s="607"/>
      <c r="KZD3017" s="607"/>
      <c r="KZE3017" s="607"/>
      <c r="KZF3017" s="607"/>
      <c r="KZG3017" s="607"/>
      <c r="KZH3017" s="607"/>
      <c r="KZI3017" s="607"/>
      <c r="KZJ3017" s="607"/>
      <c r="KZK3017" s="607"/>
      <c r="KZL3017" s="607"/>
      <c r="KZM3017" s="607"/>
      <c r="KZN3017" s="607"/>
      <c r="KZO3017" s="607"/>
      <c r="KZP3017" s="607"/>
      <c r="KZQ3017" s="607"/>
      <c r="KZR3017" s="607"/>
      <c r="KZS3017" s="607"/>
      <c r="KZT3017" s="607"/>
      <c r="KZU3017" s="607"/>
      <c r="KZV3017" s="607"/>
      <c r="KZW3017" s="607"/>
      <c r="KZX3017" s="607"/>
      <c r="KZY3017" s="607"/>
      <c r="KZZ3017" s="607"/>
      <c r="LAA3017" s="607"/>
      <c r="LAB3017" s="607"/>
      <c r="LAC3017" s="607"/>
      <c r="LAD3017" s="607"/>
      <c r="LAE3017" s="607"/>
      <c r="LAF3017" s="607"/>
      <c r="LAG3017" s="607"/>
      <c r="LAH3017" s="607"/>
      <c r="LAI3017" s="607"/>
      <c r="LAJ3017" s="607"/>
      <c r="LAK3017" s="607"/>
      <c r="LAL3017" s="607"/>
      <c r="LAM3017" s="607"/>
      <c r="LAN3017" s="607"/>
      <c r="LAO3017" s="607"/>
      <c r="LAP3017" s="607"/>
      <c r="LAQ3017" s="607"/>
      <c r="LAR3017" s="607"/>
      <c r="LAS3017" s="607"/>
      <c r="LAT3017" s="607"/>
      <c r="LAU3017" s="607"/>
      <c r="LAV3017" s="607"/>
      <c r="LAW3017" s="607"/>
      <c r="LAX3017" s="607"/>
      <c r="LAY3017" s="607"/>
      <c r="LAZ3017" s="607"/>
      <c r="LBA3017" s="607"/>
      <c r="LBB3017" s="607"/>
      <c r="LBC3017" s="607"/>
      <c r="LBD3017" s="607"/>
      <c r="LBE3017" s="607"/>
      <c r="LBF3017" s="607"/>
      <c r="LBG3017" s="607"/>
      <c r="LBH3017" s="607"/>
      <c r="LBI3017" s="607"/>
      <c r="LBJ3017" s="607"/>
      <c r="LBK3017" s="607"/>
      <c r="LBL3017" s="607"/>
      <c r="LBM3017" s="607"/>
      <c r="LBN3017" s="607"/>
      <c r="LBO3017" s="607"/>
      <c r="LBP3017" s="607"/>
      <c r="LBQ3017" s="607"/>
      <c r="LBR3017" s="607"/>
      <c r="LBS3017" s="607"/>
      <c r="LBT3017" s="607"/>
      <c r="LBU3017" s="607"/>
      <c r="LBV3017" s="607"/>
      <c r="LBW3017" s="607"/>
      <c r="LBX3017" s="607"/>
      <c r="LBY3017" s="607"/>
      <c r="LBZ3017" s="607"/>
      <c r="LCA3017" s="607"/>
      <c r="LCB3017" s="607"/>
      <c r="LCC3017" s="607"/>
      <c r="LCD3017" s="607"/>
      <c r="LCE3017" s="607"/>
      <c r="LCF3017" s="607"/>
      <c r="LCG3017" s="607"/>
      <c r="LCH3017" s="607"/>
      <c r="LCI3017" s="607"/>
      <c r="LCJ3017" s="607"/>
      <c r="LCK3017" s="607"/>
      <c r="LCL3017" s="607"/>
      <c r="LCM3017" s="607"/>
      <c r="LCN3017" s="607"/>
      <c r="LCO3017" s="607"/>
      <c r="LCP3017" s="607"/>
      <c r="LCQ3017" s="607"/>
      <c r="LCR3017" s="607"/>
      <c r="LCS3017" s="607"/>
      <c r="LCT3017" s="607"/>
      <c r="LCU3017" s="607"/>
      <c r="LCV3017" s="607"/>
      <c r="LCW3017" s="607"/>
      <c r="LCX3017" s="607"/>
      <c r="LCY3017" s="607"/>
      <c r="LCZ3017" s="607"/>
      <c r="LDA3017" s="607"/>
      <c r="LDB3017" s="607"/>
      <c r="LDC3017" s="607"/>
      <c r="LDD3017" s="607"/>
      <c r="LDE3017" s="607"/>
      <c r="LDF3017" s="607"/>
      <c r="LDG3017" s="607"/>
      <c r="LDH3017" s="607"/>
      <c r="LDI3017" s="607"/>
      <c r="LDJ3017" s="607"/>
      <c r="LDK3017" s="607"/>
      <c r="LDL3017" s="607"/>
      <c r="LDM3017" s="607"/>
      <c r="LDN3017" s="607"/>
      <c r="LDO3017" s="607"/>
      <c r="LDP3017" s="607"/>
      <c r="LDQ3017" s="607"/>
      <c r="LDR3017" s="607"/>
      <c r="LDS3017" s="607"/>
      <c r="LDT3017" s="607"/>
      <c r="LDU3017" s="607"/>
      <c r="LDV3017" s="607"/>
      <c r="LDW3017" s="607"/>
      <c r="LDX3017" s="607"/>
      <c r="LDY3017" s="607"/>
      <c r="LDZ3017" s="607"/>
      <c r="LEA3017" s="607"/>
      <c r="LEB3017" s="607"/>
      <c r="LEC3017" s="607"/>
      <c r="LED3017" s="607"/>
      <c r="LEE3017" s="607"/>
      <c r="LEF3017" s="607"/>
      <c r="LEG3017" s="607"/>
      <c r="LEH3017" s="607"/>
      <c r="LEI3017" s="607"/>
      <c r="LEJ3017" s="607"/>
      <c r="LEK3017" s="607"/>
      <c r="LEL3017" s="607"/>
      <c r="LEM3017" s="607"/>
      <c r="LEN3017" s="607"/>
      <c r="LEO3017" s="607"/>
      <c r="LEP3017" s="607"/>
      <c r="LEQ3017" s="607"/>
      <c r="LER3017" s="607"/>
      <c r="LES3017" s="607"/>
      <c r="LET3017" s="607"/>
      <c r="LEU3017" s="607"/>
      <c r="LEV3017" s="607"/>
      <c r="LEW3017" s="607"/>
      <c r="LEX3017" s="607"/>
      <c r="LEY3017" s="607"/>
      <c r="LEZ3017" s="607"/>
      <c r="LFA3017" s="607"/>
      <c r="LFB3017" s="607"/>
      <c r="LFC3017" s="607"/>
      <c r="LFD3017" s="607"/>
      <c r="LFE3017" s="607"/>
      <c r="LFF3017" s="607"/>
      <c r="LFG3017" s="607"/>
      <c r="LFH3017" s="607"/>
      <c r="LFI3017" s="607"/>
      <c r="LFJ3017" s="607"/>
      <c r="LFK3017" s="607"/>
      <c r="LFL3017" s="607"/>
      <c r="LFM3017" s="607"/>
      <c r="LFN3017" s="607"/>
      <c r="LFO3017" s="607"/>
      <c r="LFP3017" s="607"/>
      <c r="LFQ3017" s="607"/>
      <c r="LFR3017" s="607"/>
      <c r="LFS3017" s="607"/>
      <c r="LFT3017" s="607"/>
      <c r="LFU3017" s="607"/>
      <c r="LFV3017" s="607"/>
      <c r="LFW3017" s="607"/>
      <c r="LFX3017" s="607"/>
      <c r="LFY3017" s="607"/>
      <c r="LFZ3017" s="607"/>
      <c r="LGA3017" s="607"/>
      <c r="LGB3017" s="607"/>
      <c r="LGC3017" s="607"/>
      <c r="LGD3017" s="607"/>
      <c r="LGE3017" s="607"/>
      <c r="LGF3017" s="607"/>
      <c r="LGG3017" s="607"/>
      <c r="LGH3017" s="607"/>
      <c r="LGI3017" s="607"/>
      <c r="LGJ3017" s="607"/>
      <c r="LGK3017" s="607"/>
      <c r="LGL3017" s="607"/>
      <c r="LGM3017" s="607"/>
      <c r="LGN3017" s="607"/>
      <c r="LGO3017" s="607"/>
      <c r="LGP3017" s="607"/>
      <c r="LGQ3017" s="607"/>
      <c r="LGR3017" s="607"/>
      <c r="LGS3017" s="607"/>
      <c r="LGT3017" s="607"/>
      <c r="LGU3017" s="607"/>
      <c r="LGV3017" s="607"/>
      <c r="LGW3017" s="607"/>
      <c r="LGX3017" s="607"/>
      <c r="LGY3017" s="607"/>
      <c r="LGZ3017" s="607"/>
      <c r="LHA3017" s="607"/>
      <c r="LHB3017" s="607"/>
      <c r="LHC3017" s="607"/>
      <c r="LHD3017" s="607"/>
      <c r="LHE3017" s="607"/>
      <c r="LHF3017" s="607"/>
      <c r="LHG3017" s="607"/>
      <c r="LHH3017" s="607"/>
      <c r="LHI3017" s="607"/>
      <c r="LHJ3017" s="607"/>
      <c r="LHK3017" s="607"/>
      <c r="LHL3017" s="607"/>
      <c r="LHM3017" s="607"/>
      <c r="LHN3017" s="607"/>
      <c r="LHO3017" s="607"/>
      <c r="LHP3017" s="607"/>
      <c r="LHQ3017" s="607"/>
      <c r="LHR3017" s="607"/>
      <c r="LHS3017" s="607"/>
      <c r="LHT3017" s="607"/>
      <c r="LHU3017" s="607"/>
      <c r="LHV3017" s="607"/>
      <c r="LHW3017" s="607"/>
      <c r="LHX3017" s="607"/>
      <c r="LHY3017" s="607"/>
      <c r="LHZ3017" s="607"/>
      <c r="LIA3017" s="607"/>
      <c r="LIB3017" s="607"/>
      <c r="LIC3017" s="607"/>
      <c r="LID3017" s="607"/>
      <c r="LIE3017" s="607"/>
      <c r="LIF3017" s="607"/>
      <c r="LIG3017" s="607"/>
      <c r="LIH3017" s="607"/>
      <c r="LII3017" s="607"/>
      <c r="LIJ3017" s="607"/>
      <c r="LIK3017" s="607"/>
      <c r="LIL3017" s="607"/>
      <c r="LIM3017" s="607"/>
      <c r="LIN3017" s="607"/>
      <c r="LIO3017" s="607"/>
      <c r="LIP3017" s="607"/>
      <c r="LIQ3017" s="607"/>
      <c r="LIR3017" s="607"/>
      <c r="LIS3017" s="607"/>
      <c r="LIT3017" s="607"/>
      <c r="LIU3017" s="607"/>
      <c r="LIV3017" s="607"/>
      <c r="LIW3017" s="607"/>
      <c r="LIX3017" s="607"/>
      <c r="LIY3017" s="607"/>
      <c r="LIZ3017" s="607"/>
      <c r="LJA3017" s="607"/>
      <c r="LJB3017" s="607"/>
      <c r="LJC3017" s="607"/>
      <c r="LJD3017" s="607"/>
      <c r="LJE3017" s="607"/>
      <c r="LJF3017" s="607"/>
      <c r="LJG3017" s="607"/>
      <c r="LJH3017" s="607"/>
      <c r="LJI3017" s="607"/>
      <c r="LJJ3017" s="607"/>
      <c r="LJK3017" s="607"/>
      <c r="LJL3017" s="607"/>
      <c r="LJM3017" s="607"/>
      <c r="LJN3017" s="607"/>
      <c r="LJO3017" s="607"/>
      <c r="LJP3017" s="607"/>
      <c r="LJQ3017" s="607"/>
      <c r="LJR3017" s="607"/>
      <c r="LJS3017" s="607"/>
      <c r="LJT3017" s="607"/>
      <c r="LJU3017" s="607"/>
      <c r="LJV3017" s="607"/>
      <c r="LJW3017" s="607"/>
      <c r="LJX3017" s="607"/>
      <c r="LJY3017" s="607"/>
      <c r="LJZ3017" s="607"/>
      <c r="LKA3017" s="607"/>
      <c r="LKB3017" s="607"/>
      <c r="LKC3017" s="607"/>
      <c r="LKD3017" s="607"/>
      <c r="LKE3017" s="607"/>
      <c r="LKF3017" s="607"/>
      <c r="LKG3017" s="607"/>
      <c r="LKH3017" s="607"/>
      <c r="LKI3017" s="607"/>
      <c r="LKJ3017" s="607"/>
      <c r="LKK3017" s="607"/>
      <c r="LKL3017" s="607"/>
      <c r="LKM3017" s="607"/>
      <c r="LKN3017" s="607"/>
      <c r="LKO3017" s="607"/>
      <c r="LKP3017" s="607"/>
      <c r="LKQ3017" s="607"/>
      <c r="LKR3017" s="607"/>
      <c r="LKS3017" s="607"/>
      <c r="LKT3017" s="607"/>
      <c r="LKU3017" s="607"/>
      <c r="LKV3017" s="607"/>
      <c r="LKW3017" s="607"/>
      <c r="LKX3017" s="607"/>
      <c r="LKY3017" s="607"/>
      <c r="LKZ3017" s="607"/>
      <c r="LLA3017" s="607"/>
      <c r="LLB3017" s="607"/>
      <c r="LLC3017" s="607"/>
      <c r="LLD3017" s="607"/>
      <c r="LLE3017" s="607"/>
      <c r="LLF3017" s="607"/>
      <c r="LLG3017" s="607"/>
      <c r="LLH3017" s="607"/>
      <c r="LLI3017" s="607"/>
      <c r="LLJ3017" s="607"/>
      <c r="LLK3017" s="607"/>
      <c r="LLL3017" s="607"/>
      <c r="LLM3017" s="607"/>
      <c r="LLN3017" s="607"/>
      <c r="LLO3017" s="607"/>
      <c r="LLP3017" s="607"/>
      <c r="LLQ3017" s="607"/>
      <c r="LLR3017" s="607"/>
      <c r="LLS3017" s="607"/>
      <c r="LLT3017" s="607"/>
      <c r="LLU3017" s="607"/>
      <c r="LLV3017" s="607"/>
      <c r="LLW3017" s="607"/>
      <c r="LLX3017" s="607"/>
      <c r="LLY3017" s="607"/>
      <c r="LLZ3017" s="607"/>
      <c r="LMA3017" s="607"/>
      <c r="LMB3017" s="607"/>
      <c r="LMC3017" s="607"/>
      <c r="LMD3017" s="607"/>
      <c r="LME3017" s="607"/>
      <c r="LMF3017" s="607"/>
      <c r="LMG3017" s="607"/>
      <c r="LMH3017" s="607"/>
      <c r="LMI3017" s="607"/>
      <c r="LMJ3017" s="607"/>
      <c r="LMK3017" s="607"/>
      <c r="LML3017" s="607"/>
      <c r="LMM3017" s="607"/>
      <c r="LMN3017" s="607"/>
      <c r="LMO3017" s="607"/>
      <c r="LMP3017" s="607"/>
      <c r="LMQ3017" s="607"/>
      <c r="LMR3017" s="607"/>
      <c r="LMS3017" s="607"/>
      <c r="LMT3017" s="607"/>
      <c r="LMU3017" s="607"/>
      <c r="LMV3017" s="607"/>
      <c r="LMW3017" s="607"/>
      <c r="LMX3017" s="607"/>
      <c r="LMY3017" s="607"/>
      <c r="LMZ3017" s="607"/>
      <c r="LNA3017" s="607"/>
      <c r="LNB3017" s="607"/>
      <c r="LNC3017" s="607"/>
      <c r="LND3017" s="607"/>
      <c r="LNE3017" s="607"/>
      <c r="LNF3017" s="607"/>
      <c r="LNG3017" s="607"/>
      <c r="LNH3017" s="607"/>
      <c r="LNI3017" s="607"/>
      <c r="LNJ3017" s="607"/>
      <c r="LNK3017" s="607"/>
      <c r="LNL3017" s="607"/>
      <c r="LNM3017" s="607"/>
      <c r="LNN3017" s="607"/>
      <c r="LNO3017" s="607"/>
      <c r="LNP3017" s="607"/>
      <c r="LNQ3017" s="607"/>
      <c r="LNR3017" s="607"/>
      <c r="LNS3017" s="607"/>
      <c r="LNT3017" s="607"/>
      <c r="LNU3017" s="607"/>
      <c r="LNV3017" s="607"/>
      <c r="LNW3017" s="607"/>
      <c r="LNX3017" s="607"/>
      <c r="LNY3017" s="607"/>
      <c r="LNZ3017" s="607"/>
      <c r="LOA3017" s="607"/>
      <c r="LOB3017" s="607"/>
      <c r="LOC3017" s="607"/>
      <c r="LOD3017" s="607"/>
      <c r="LOE3017" s="607"/>
      <c r="LOF3017" s="607"/>
      <c r="LOG3017" s="607"/>
      <c r="LOH3017" s="607"/>
      <c r="LOI3017" s="607"/>
      <c r="LOJ3017" s="607"/>
      <c r="LOK3017" s="607"/>
      <c r="LOL3017" s="607"/>
      <c r="LOM3017" s="607"/>
      <c r="LON3017" s="607"/>
      <c r="LOO3017" s="607"/>
      <c r="LOP3017" s="607"/>
      <c r="LOQ3017" s="607"/>
      <c r="LOR3017" s="607"/>
      <c r="LOS3017" s="607"/>
      <c r="LOT3017" s="607"/>
      <c r="LOU3017" s="607"/>
      <c r="LOV3017" s="607"/>
      <c r="LOW3017" s="607"/>
      <c r="LOX3017" s="607"/>
      <c r="LOY3017" s="607"/>
      <c r="LOZ3017" s="607"/>
      <c r="LPA3017" s="607"/>
      <c r="LPB3017" s="607"/>
      <c r="LPC3017" s="607"/>
      <c r="LPD3017" s="607"/>
      <c r="LPE3017" s="607"/>
      <c r="LPF3017" s="607"/>
      <c r="LPG3017" s="607"/>
      <c r="LPH3017" s="607"/>
      <c r="LPI3017" s="607"/>
      <c r="LPJ3017" s="607"/>
      <c r="LPK3017" s="607"/>
      <c r="LPL3017" s="607"/>
      <c r="LPM3017" s="607"/>
      <c r="LPN3017" s="607"/>
      <c r="LPO3017" s="607"/>
      <c r="LPP3017" s="607"/>
      <c r="LPQ3017" s="607"/>
      <c r="LPR3017" s="607"/>
      <c r="LPS3017" s="607"/>
      <c r="LPT3017" s="607"/>
      <c r="LPU3017" s="607"/>
      <c r="LPV3017" s="607"/>
      <c r="LPW3017" s="607"/>
      <c r="LPX3017" s="607"/>
      <c r="LPY3017" s="607"/>
      <c r="LPZ3017" s="607"/>
      <c r="LQA3017" s="607"/>
      <c r="LQB3017" s="607"/>
      <c r="LQC3017" s="607"/>
      <c r="LQD3017" s="607"/>
      <c r="LQE3017" s="607"/>
      <c r="LQF3017" s="607"/>
      <c r="LQG3017" s="607"/>
      <c r="LQH3017" s="607"/>
      <c r="LQI3017" s="607"/>
      <c r="LQJ3017" s="607"/>
      <c r="LQK3017" s="607"/>
      <c r="LQL3017" s="607"/>
      <c r="LQM3017" s="607"/>
      <c r="LQN3017" s="607"/>
      <c r="LQO3017" s="607"/>
      <c r="LQP3017" s="607"/>
      <c r="LQQ3017" s="607"/>
      <c r="LQR3017" s="607"/>
      <c r="LQS3017" s="607"/>
      <c r="LQT3017" s="607"/>
      <c r="LQU3017" s="607"/>
      <c r="LQV3017" s="607"/>
      <c r="LQW3017" s="607"/>
      <c r="LQX3017" s="607"/>
      <c r="LQY3017" s="607"/>
      <c r="LQZ3017" s="607"/>
      <c r="LRA3017" s="607"/>
      <c r="LRB3017" s="607"/>
      <c r="LRC3017" s="607"/>
      <c r="LRD3017" s="607"/>
      <c r="LRE3017" s="607"/>
      <c r="LRF3017" s="607"/>
      <c r="LRG3017" s="607"/>
      <c r="LRH3017" s="607"/>
      <c r="LRI3017" s="607"/>
      <c r="LRJ3017" s="607"/>
      <c r="LRK3017" s="607"/>
      <c r="LRL3017" s="607"/>
      <c r="LRM3017" s="607"/>
      <c r="LRN3017" s="607"/>
      <c r="LRO3017" s="607"/>
      <c r="LRP3017" s="607"/>
      <c r="LRQ3017" s="607"/>
      <c r="LRR3017" s="607"/>
      <c r="LRS3017" s="607"/>
      <c r="LRT3017" s="607"/>
      <c r="LRU3017" s="607"/>
      <c r="LRV3017" s="607"/>
      <c r="LRW3017" s="607"/>
      <c r="LRX3017" s="607"/>
      <c r="LRY3017" s="607"/>
      <c r="LRZ3017" s="607"/>
      <c r="LSA3017" s="607"/>
      <c r="LSB3017" s="607"/>
      <c r="LSC3017" s="607"/>
      <c r="LSD3017" s="607"/>
      <c r="LSE3017" s="607"/>
      <c r="LSF3017" s="607"/>
      <c r="LSG3017" s="607"/>
      <c r="LSH3017" s="607"/>
      <c r="LSI3017" s="607"/>
      <c r="LSJ3017" s="607"/>
      <c r="LSK3017" s="607"/>
      <c r="LSL3017" s="607"/>
      <c r="LSM3017" s="607"/>
      <c r="LSN3017" s="607"/>
      <c r="LSO3017" s="607"/>
      <c r="LSP3017" s="607"/>
      <c r="LSQ3017" s="607"/>
      <c r="LSR3017" s="607"/>
      <c r="LSS3017" s="607"/>
      <c r="LST3017" s="607"/>
      <c r="LSU3017" s="607"/>
      <c r="LSV3017" s="607"/>
      <c r="LSW3017" s="607"/>
      <c r="LSX3017" s="607"/>
      <c r="LSY3017" s="607"/>
      <c r="LSZ3017" s="607"/>
      <c r="LTA3017" s="607"/>
      <c r="LTB3017" s="607"/>
      <c r="LTC3017" s="607"/>
      <c r="LTD3017" s="607"/>
      <c r="LTE3017" s="607"/>
      <c r="LTF3017" s="607"/>
      <c r="LTG3017" s="607"/>
      <c r="LTH3017" s="607"/>
      <c r="LTI3017" s="607"/>
      <c r="LTJ3017" s="607"/>
      <c r="LTK3017" s="607"/>
      <c r="LTL3017" s="607"/>
      <c r="LTM3017" s="607"/>
      <c r="LTN3017" s="607"/>
      <c r="LTO3017" s="607"/>
      <c r="LTP3017" s="607"/>
      <c r="LTQ3017" s="607"/>
      <c r="LTR3017" s="607"/>
      <c r="LTS3017" s="607"/>
      <c r="LTT3017" s="607"/>
      <c r="LTU3017" s="607"/>
      <c r="LTV3017" s="607"/>
      <c r="LTW3017" s="607"/>
      <c r="LTX3017" s="607"/>
      <c r="LTY3017" s="607"/>
      <c r="LTZ3017" s="607"/>
      <c r="LUA3017" s="607"/>
      <c r="LUB3017" s="607"/>
      <c r="LUC3017" s="607"/>
      <c r="LUD3017" s="607"/>
      <c r="LUE3017" s="607"/>
      <c r="LUF3017" s="607"/>
      <c r="LUG3017" s="607"/>
      <c r="LUH3017" s="607"/>
      <c r="LUI3017" s="607"/>
      <c r="LUJ3017" s="607"/>
      <c r="LUK3017" s="607"/>
      <c r="LUL3017" s="607"/>
      <c r="LUM3017" s="607"/>
      <c r="LUN3017" s="607"/>
      <c r="LUO3017" s="607"/>
      <c r="LUP3017" s="607"/>
      <c r="LUQ3017" s="607"/>
      <c r="LUR3017" s="607"/>
      <c r="LUS3017" s="607"/>
      <c r="LUT3017" s="607"/>
      <c r="LUU3017" s="607"/>
      <c r="LUV3017" s="607"/>
      <c r="LUW3017" s="607"/>
      <c r="LUX3017" s="607"/>
      <c r="LUY3017" s="607"/>
      <c r="LUZ3017" s="607"/>
      <c r="LVA3017" s="607"/>
      <c r="LVB3017" s="607"/>
      <c r="LVC3017" s="607"/>
      <c r="LVD3017" s="607"/>
      <c r="LVE3017" s="607"/>
      <c r="LVF3017" s="607"/>
      <c r="LVG3017" s="607"/>
      <c r="LVH3017" s="607"/>
      <c r="LVI3017" s="607"/>
      <c r="LVJ3017" s="607"/>
      <c r="LVK3017" s="607"/>
      <c r="LVL3017" s="607"/>
      <c r="LVM3017" s="607"/>
      <c r="LVN3017" s="607"/>
      <c r="LVO3017" s="607"/>
      <c r="LVP3017" s="607"/>
      <c r="LVQ3017" s="607"/>
      <c r="LVR3017" s="607"/>
      <c r="LVS3017" s="607"/>
      <c r="LVT3017" s="607"/>
      <c r="LVU3017" s="607"/>
      <c r="LVV3017" s="607"/>
      <c r="LVW3017" s="607"/>
      <c r="LVX3017" s="607"/>
      <c r="LVY3017" s="607"/>
      <c r="LVZ3017" s="607"/>
      <c r="LWA3017" s="607"/>
      <c r="LWB3017" s="607"/>
      <c r="LWC3017" s="607"/>
      <c r="LWD3017" s="607"/>
      <c r="LWE3017" s="607"/>
      <c r="LWF3017" s="607"/>
      <c r="LWG3017" s="607"/>
      <c r="LWH3017" s="607"/>
      <c r="LWI3017" s="607"/>
      <c r="LWJ3017" s="607"/>
      <c r="LWK3017" s="607"/>
      <c r="LWL3017" s="607"/>
      <c r="LWM3017" s="607"/>
      <c r="LWN3017" s="607"/>
      <c r="LWO3017" s="607"/>
      <c r="LWP3017" s="607"/>
      <c r="LWQ3017" s="607"/>
      <c r="LWR3017" s="607"/>
      <c r="LWS3017" s="607"/>
      <c r="LWT3017" s="607"/>
      <c r="LWU3017" s="607"/>
      <c r="LWV3017" s="607"/>
      <c r="LWW3017" s="607"/>
      <c r="LWX3017" s="607"/>
      <c r="LWY3017" s="607"/>
      <c r="LWZ3017" s="607"/>
      <c r="LXA3017" s="607"/>
      <c r="LXB3017" s="607"/>
      <c r="LXC3017" s="607"/>
      <c r="LXD3017" s="607"/>
      <c r="LXE3017" s="607"/>
      <c r="LXF3017" s="607"/>
      <c r="LXG3017" s="607"/>
      <c r="LXH3017" s="607"/>
      <c r="LXI3017" s="607"/>
      <c r="LXJ3017" s="607"/>
      <c r="LXK3017" s="607"/>
      <c r="LXL3017" s="607"/>
      <c r="LXM3017" s="607"/>
      <c r="LXN3017" s="607"/>
      <c r="LXO3017" s="607"/>
      <c r="LXP3017" s="607"/>
      <c r="LXQ3017" s="607"/>
      <c r="LXR3017" s="607"/>
      <c r="LXS3017" s="607"/>
      <c r="LXT3017" s="607"/>
      <c r="LXU3017" s="607"/>
      <c r="LXV3017" s="607"/>
      <c r="LXW3017" s="607"/>
      <c r="LXX3017" s="607"/>
      <c r="LXY3017" s="607"/>
      <c r="LXZ3017" s="607"/>
      <c r="LYA3017" s="607"/>
      <c r="LYB3017" s="607"/>
      <c r="LYC3017" s="607"/>
      <c r="LYD3017" s="607"/>
      <c r="LYE3017" s="607"/>
      <c r="LYF3017" s="607"/>
      <c r="LYG3017" s="607"/>
      <c r="LYH3017" s="607"/>
      <c r="LYI3017" s="607"/>
      <c r="LYJ3017" s="607"/>
      <c r="LYK3017" s="607"/>
      <c r="LYL3017" s="607"/>
      <c r="LYM3017" s="607"/>
      <c r="LYN3017" s="607"/>
      <c r="LYO3017" s="607"/>
      <c r="LYP3017" s="607"/>
      <c r="LYQ3017" s="607"/>
      <c r="LYR3017" s="607"/>
      <c r="LYS3017" s="607"/>
      <c r="LYT3017" s="607"/>
      <c r="LYU3017" s="607"/>
      <c r="LYV3017" s="607"/>
      <c r="LYW3017" s="607"/>
      <c r="LYX3017" s="607"/>
      <c r="LYY3017" s="607"/>
      <c r="LYZ3017" s="607"/>
      <c r="LZA3017" s="607"/>
      <c r="LZB3017" s="607"/>
      <c r="LZC3017" s="607"/>
      <c r="LZD3017" s="607"/>
      <c r="LZE3017" s="607"/>
      <c r="LZF3017" s="607"/>
      <c r="LZG3017" s="607"/>
      <c r="LZH3017" s="607"/>
      <c r="LZI3017" s="607"/>
      <c r="LZJ3017" s="607"/>
      <c r="LZK3017" s="607"/>
      <c r="LZL3017" s="607"/>
      <c r="LZM3017" s="607"/>
      <c r="LZN3017" s="607"/>
      <c r="LZO3017" s="607"/>
      <c r="LZP3017" s="607"/>
      <c r="LZQ3017" s="607"/>
      <c r="LZR3017" s="607"/>
      <c r="LZS3017" s="607"/>
      <c r="LZT3017" s="607"/>
      <c r="LZU3017" s="607"/>
      <c r="LZV3017" s="607"/>
      <c r="LZW3017" s="607"/>
      <c r="LZX3017" s="607"/>
      <c r="LZY3017" s="607"/>
      <c r="LZZ3017" s="607"/>
      <c r="MAA3017" s="607"/>
      <c r="MAB3017" s="607"/>
      <c r="MAC3017" s="607"/>
      <c r="MAD3017" s="607"/>
      <c r="MAE3017" s="607"/>
      <c r="MAF3017" s="607"/>
      <c r="MAG3017" s="607"/>
      <c r="MAH3017" s="607"/>
      <c r="MAI3017" s="607"/>
      <c r="MAJ3017" s="607"/>
      <c r="MAK3017" s="607"/>
      <c r="MAL3017" s="607"/>
      <c r="MAM3017" s="607"/>
      <c r="MAN3017" s="607"/>
      <c r="MAO3017" s="607"/>
      <c r="MAP3017" s="607"/>
      <c r="MAQ3017" s="607"/>
      <c r="MAR3017" s="607"/>
      <c r="MAS3017" s="607"/>
      <c r="MAT3017" s="607"/>
      <c r="MAU3017" s="607"/>
      <c r="MAV3017" s="607"/>
      <c r="MAW3017" s="607"/>
      <c r="MAX3017" s="607"/>
      <c r="MAY3017" s="607"/>
      <c r="MAZ3017" s="607"/>
      <c r="MBA3017" s="607"/>
      <c r="MBB3017" s="607"/>
      <c r="MBC3017" s="607"/>
      <c r="MBD3017" s="607"/>
      <c r="MBE3017" s="607"/>
      <c r="MBF3017" s="607"/>
      <c r="MBG3017" s="607"/>
      <c r="MBH3017" s="607"/>
      <c r="MBI3017" s="607"/>
      <c r="MBJ3017" s="607"/>
      <c r="MBK3017" s="607"/>
      <c r="MBL3017" s="607"/>
      <c r="MBM3017" s="607"/>
      <c r="MBN3017" s="607"/>
      <c r="MBO3017" s="607"/>
      <c r="MBP3017" s="607"/>
      <c r="MBQ3017" s="607"/>
      <c r="MBR3017" s="607"/>
      <c r="MBS3017" s="607"/>
      <c r="MBT3017" s="607"/>
      <c r="MBU3017" s="607"/>
      <c r="MBV3017" s="607"/>
      <c r="MBW3017" s="607"/>
      <c r="MBX3017" s="607"/>
      <c r="MBY3017" s="607"/>
      <c r="MBZ3017" s="607"/>
      <c r="MCA3017" s="607"/>
      <c r="MCB3017" s="607"/>
      <c r="MCC3017" s="607"/>
      <c r="MCD3017" s="607"/>
      <c r="MCE3017" s="607"/>
      <c r="MCF3017" s="607"/>
      <c r="MCG3017" s="607"/>
      <c r="MCH3017" s="607"/>
      <c r="MCI3017" s="607"/>
      <c r="MCJ3017" s="607"/>
      <c r="MCK3017" s="607"/>
      <c r="MCL3017" s="607"/>
      <c r="MCM3017" s="607"/>
      <c r="MCN3017" s="607"/>
      <c r="MCO3017" s="607"/>
      <c r="MCP3017" s="607"/>
      <c r="MCQ3017" s="607"/>
      <c r="MCR3017" s="607"/>
      <c r="MCS3017" s="607"/>
      <c r="MCT3017" s="607"/>
      <c r="MCU3017" s="607"/>
      <c r="MCV3017" s="607"/>
      <c r="MCW3017" s="607"/>
      <c r="MCX3017" s="607"/>
      <c r="MCY3017" s="607"/>
      <c r="MCZ3017" s="607"/>
      <c r="MDA3017" s="607"/>
      <c r="MDB3017" s="607"/>
      <c r="MDC3017" s="607"/>
      <c r="MDD3017" s="607"/>
      <c r="MDE3017" s="607"/>
      <c r="MDF3017" s="607"/>
      <c r="MDG3017" s="607"/>
      <c r="MDH3017" s="607"/>
      <c r="MDI3017" s="607"/>
      <c r="MDJ3017" s="607"/>
      <c r="MDK3017" s="607"/>
      <c r="MDL3017" s="607"/>
      <c r="MDM3017" s="607"/>
      <c r="MDN3017" s="607"/>
      <c r="MDO3017" s="607"/>
      <c r="MDP3017" s="607"/>
      <c r="MDQ3017" s="607"/>
      <c r="MDR3017" s="607"/>
      <c r="MDS3017" s="607"/>
      <c r="MDT3017" s="607"/>
      <c r="MDU3017" s="607"/>
      <c r="MDV3017" s="607"/>
      <c r="MDW3017" s="607"/>
      <c r="MDX3017" s="607"/>
      <c r="MDY3017" s="607"/>
      <c r="MDZ3017" s="607"/>
      <c r="MEA3017" s="607"/>
      <c r="MEB3017" s="607"/>
      <c r="MEC3017" s="607"/>
      <c r="MED3017" s="607"/>
      <c r="MEE3017" s="607"/>
      <c r="MEF3017" s="607"/>
      <c r="MEG3017" s="607"/>
      <c r="MEH3017" s="607"/>
      <c r="MEI3017" s="607"/>
      <c r="MEJ3017" s="607"/>
      <c r="MEK3017" s="607"/>
      <c r="MEL3017" s="607"/>
      <c r="MEM3017" s="607"/>
      <c r="MEN3017" s="607"/>
      <c r="MEO3017" s="607"/>
      <c r="MEP3017" s="607"/>
      <c r="MEQ3017" s="607"/>
      <c r="MER3017" s="607"/>
      <c r="MES3017" s="607"/>
      <c r="MET3017" s="607"/>
      <c r="MEU3017" s="607"/>
      <c r="MEV3017" s="607"/>
      <c r="MEW3017" s="607"/>
      <c r="MEX3017" s="607"/>
      <c r="MEY3017" s="607"/>
      <c r="MEZ3017" s="607"/>
      <c r="MFA3017" s="607"/>
      <c r="MFB3017" s="607"/>
      <c r="MFC3017" s="607"/>
      <c r="MFD3017" s="607"/>
      <c r="MFE3017" s="607"/>
      <c r="MFF3017" s="607"/>
      <c r="MFG3017" s="607"/>
      <c r="MFH3017" s="607"/>
      <c r="MFI3017" s="607"/>
      <c r="MFJ3017" s="607"/>
      <c r="MFK3017" s="607"/>
      <c r="MFL3017" s="607"/>
      <c r="MFM3017" s="607"/>
      <c r="MFN3017" s="607"/>
      <c r="MFO3017" s="607"/>
      <c r="MFP3017" s="607"/>
      <c r="MFQ3017" s="607"/>
      <c r="MFR3017" s="607"/>
      <c r="MFS3017" s="607"/>
      <c r="MFT3017" s="607"/>
      <c r="MFU3017" s="607"/>
      <c r="MFV3017" s="607"/>
      <c r="MFW3017" s="607"/>
      <c r="MFX3017" s="607"/>
      <c r="MFY3017" s="607"/>
      <c r="MFZ3017" s="607"/>
      <c r="MGA3017" s="607"/>
      <c r="MGB3017" s="607"/>
      <c r="MGC3017" s="607"/>
      <c r="MGD3017" s="607"/>
      <c r="MGE3017" s="607"/>
      <c r="MGF3017" s="607"/>
      <c r="MGG3017" s="607"/>
      <c r="MGH3017" s="607"/>
      <c r="MGI3017" s="607"/>
      <c r="MGJ3017" s="607"/>
      <c r="MGK3017" s="607"/>
      <c r="MGL3017" s="607"/>
      <c r="MGM3017" s="607"/>
      <c r="MGN3017" s="607"/>
      <c r="MGO3017" s="607"/>
      <c r="MGP3017" s="607"/>
      <c r="MGQ3017" s="607"/>
      <c r="MGR3017" s="607"/>
      <c r="MGS3017" s="607"/>
      <c r="MGT3017" s="607"/>
      <c r="MGU3017" s="607"/>
      <c r="MGV3017" s="607"/>
      <c r="MGW3017" s="607"/>
      <c r="MGX3017" s="607"/>
      <c r="MGY3017" s="607"/>
      <c r="MGZ3017" s="607"/>
      <c r="MHA3017" s="607"/>
      <c r="MHB3017" s="607"/>
      <c r="MHC3017" s="607"/>
      <c r="MHD3017" s="607"/>
      <c r="MHE3017" s="607"/>
      <c r="MHF3017" s="607"/>
      <c r="MHG3017" s="607"/>
      <c r="MHH3017" s="607"/>
      <c r="MHI3017" s="607"/>
      <c r="MHJ3017" s="607"/>
      <c r="MHK3017" s="607"/>
      <c r="MHL3017" s="607"/>
      <c r="MHM3017" s="607"/>
      <c r="MHN3017" s="607"/>
      <c r="MHO3017" s="607"/>
      <c r="MHP3017" s="607"/>
      <c r="MHQ3017" s="607"/>
      <c r="MHR3017" s="607"/>
      <c r="MHS3017" s="607"/>
      <c r="MHT3017" s="607"/>
      <c r="MHU3017" s="607"/>
      <c r="MHV3017" s="607"/>
      <c r="MHW3017" s="607"/>
      <c r="MHX3017" s="607"/>
      <c r="MHY3017" s="607"/>
      <c r="MHZ3017" s="607"/>
      <c r="MIA3017" s="607"/>
      <c r="MIB3017" s="607"/>
      <c r="MIC3017" s="607"/>
      <c r="MID3017" s="607"/>
      <c r="MIE3017" s="607"/>
      <c r="MIF3017" s="607"/>
      <c r="MIG3017" s="607"/>
      <c r="MIH3017" s="607"/>
      <c r="MII3017" s="607"/>
      <c r="MIJ3017" s="607"/>
      <c r="MIK3017" s="607"/>
      <c r="MIL3017" s="607"/>
      <c r="MIM3017" s="607"/>
      <c r="MIN3017" s="607"/>
      <c r="MIO3017" s="607"/>
      <c r="MIP3017" s="607"/>
      <c r="MIQ3017" s="607"/>
      <c r="MIR3017" s="607"/>
      <c r="MIS3017" s="607"/>
      <c r="MIT3017" s="607"/>
      <c r="MIU3017" s="607"/>
      <c r="MIV3017" s="607"/>
      <c r="MIW3017" s="607"/>
      <c r="MIX3017" s="607"/>
      <c r="MIY3017" s="607"/>
      <c r="MIZ3017" s="607"/>
      <c r="MJA3017" s="607"/>
      <c r="MJB3017" s="607"/>
      <c r="MJC3017" s="607"/>
      <c r="MJD3017" s="607"/>
      <c r="MJE3017" s="607"/>
      <c r="MJF3017" s="607"/>
      <c r="MJG3017" s="607"/>
      <c r="MJH3017" s="607"/>
      <c r="MJI3017" s="607"/>
      <c r="MJJ3017" s="607"/>
      <c r="MJK3017" s="607"/>
      <c r="MJL3017" s="607"/>
      <c r="MJM3017" s="607"/>
      <c r="MJN3017" s="607"/>
      <c r="MJO3017" s="607"/>
      <c r="MJP3017" s="607"/>
      <c r="MJQ3017" s="607"/>
      <c r="MJR3017" s="607"/>
      <c r="MJS3017" s="607"/>
      <c r="MJT3017" s="607"/>
      <c r="MJU3017" s="607"/>
      <c r="MJV3017" s="607"/>
      <c r="MJW3017" s="607"/>
      <c r="MJX3017" s="607"/>
      <c r="MJY3017" s="607"/>
      <c r="MJZ3017" s="607"/>
      <c r="MKA3017" s="607"/>
      <c r="MKB3017" s="607"/>
      <c r="MKC3017" s="607"/>
      <c r="MKD3017" s="607"/>
      <c r="MKE3017" s="607"/>
      <c r="MKF3017" s="607"/>
      <c r="MKG3017" s="607"/>
      <c r="MKH3017" s="607"/>
      <c r="MKI3017" s="607"/>
      <c r="MKJ3017" s="607"/>
      <c r="MKK3017" s="607"/>
      <c r="MKL3017" s="607"/>
      <c r="MKM3017" s="607"/>
      <c r="MKN3017" s="607"/>
      <c r="MKO3017" s="607"/>
      <c r="MKP3017" s="607"/>
      <c r="MKQ3017" s="607"/>
      <c r="MKR3017" s="607"/>
      <c r="MKS3017" s="607"/>
      <c r="MKT3017" s="607"/>
      <c r="MKU3017" s="607"/>
      <c r="MKV3017" s="607"/>
      <c r="MKW3017" s="607"/>
      <c r="MKX3017" s="607"/>
      <c r="MKY3017" s="607"/>
      <c r="MKZ3017" s="607"/>
      <c r="MLA3017" s="607"/>
      <c r="MLB3017" s="607"/>
      <c r="MLC3017" s="607"/>
      <c r="MLD3017" s="607"/>
      <c r="MLE3017" s="607"/>
      <c r="MLF3017" s="607"/>
      <c r="MLG3017" s="607"/>
      <c r="MLH3017" s="607"/>
      <c r="MLI3017" s="607"/>
      <c r="MLJ3017" s="607"/>
      <c r="MLK3017" s="607"/>
      <c r="MLL3017" s="607"/>
      <c r="MLM3017" s="607"/>
      <c r="MLN3017" s="607"/>
      <c r="MLO3017" s="607"/>
      <c r="MLP3017" s="607"/>
      <c r="MLQ3017" s="607"/>
      <c r="MLR3017" s="607"/>
      <c r="MLS3017" s="607"/>
      <c r="MLT3017" s="607"/>
      <c r="MLU3017" s="607"/>
      <c r="MLV3017" s="607"/>
      <c r="MLW3017" s="607"/>
      <c r="MLX3017" s="607"/>
      <c r="MLY3017" s="607"/>
      <c r="MLZ3017" s="607"/>
      <c r="MMA3017" s="607"/>
      <c r="MMB3017" s="607"/>
      <c r="MMC3017" s="607"/>
      <c r="MMD3017" s="607"/>
      <c r="MME3017" s="607"/>
      <c r="MMF3017" s="607"/>
      <c r="MMG3017" s="607"/>
      <c r="MMH3017" s="607"/>
      <c r="MMI3017" s="607"/>
      <c r="MMJ3017" s="607"/>
      <c r="MMK3017" s="607"/>
      <c r="MML3017" s="607"/>
      <c r="MMM3017" s="607"/>
      <c r="MMN3017" s="607"/>
      <c r="MMO3017" s="607"/>
      <c r="MMP3017" s="607"/>
      <c r="MMQ3017" s="607"/>
      <c r="MMR3017" s="607"/>
      <c r="MMS3017" s="607"/>
      <c r="MMT3017" s="607"/>
      <c r="MMU3017" s="607"/>
      <c r="MMV3017" s="607"/>
      <c r="MMW3017" s="607"/>
      <c r="MMX3017" s="607"/>
      <c r="MMY3017" s="607"/>
      <c r="MMZ3017" s="607"/>
      <c r="MNA3017" s="607"/>
      <c r="MNB3017" s="607"/>
      <c r="MNC3017" s="607"/>
      <c r="MND3017" s="607"/>
      <c r="MNE3017" s="607"/>
      <c r="MNF3017" s="607"/>
      <c r="MNG3017" s="607"/>
      <c r="MNH3017" s="607"/>
      <c r="MNI3017" s="607"/>
      <c r="MNJ3017" s="607"/>
      <c r="MNK3017" s="607"/>
      <c r="MNL3017" s="607"/>
      <c r="MNM3017" s="607"/>
      <c r="MNN3017" s="607"/>
      <c r="MNO3017" s="607"/>
      <c r="MNP3017" s="607"/>
      <c r="MNQ3017" s="607"/>
      <c r="MNR3017" s="607"/>
      <c r="MNS3017" s="607"/>
      <c r="MNT3017" s="607"/>
      <c r="MNU3017" s="607"/>
      <c r="MNV3017" s="607"/>
      <c r="MNW3017" s="607"/>
      <c r="MNX3017" s="607"/>
      <c r="MNY3017" s="607"/>
      <c r="MNZ3017" s="607"/>
      <c r="MOA3017" s="607"/>
      <c r="MOB3017" s="607"/>
      <c r="MOC3017" s="607"/>
      <c r="MOD3017" s="607"/>
      <c r="MOE3017" s="607"/>
      <c r="MOF3017" s="607"/>
      <c r="MOG3017" s="607"/>
      <c r="MOH3017" s="607"/>
      <c r="MOI3017" s="607"/>
      <c r="MOJ3017" s="607"/>
      <c r="MOK3017" s="607"/>
      <c r="MOL3017" s="607"/>
      <c r="MOM3017" s="607"/>
      <c r="MON3017" s="607"/>
      <c r="MOO3017" s="607"/>
      <c r="MOP3017" s="607"/>
      <c r="MOQ3017" s="607"/>
      <c r="MOR3017" s="607"/>
      <c r="MOS3017" s="607"/>
      <c r="MOT3017" s="607"/>
      <c r="MOU3017" s="607"/>
      <c r="MOV3017" s="607"/>
      <c r="MOW3017" s="607"/>
      <c r="MOX3017" s="607"/>
      <c r="MOY3017" s="607"/>
      <c r="MOZ3017" s="607"/>
      <c r="MPA3017" s="607"/>
      <c r="MPB3017" s="607"/>
      <c r="MPC3017" s="607"/>
      <c r="MPD3017" s="607"/>
      <c r="MPE3017" s="607"/>
      <c r="MPF3017" s="607"/>
      <c r="MPG3017" s="607"/>
      <c r="MPH3017" s="607"/>
      <c r="MPI3017" s="607"/>
      <c r="MPJ3017" s="607"/>
      <c r="MPK3017" s="607"/>
      <c r="MPL3017" s="607"/>
      <c r="MPM3017" s="607"/>
      <c r="MPN3017" s="607"/>
      <c r="MPO3017" s="607"/>
      <c r="MPP3017" s="607"/>
      <c r="MPQ3017" s="607"/>
      <c r="MPR3017" s="607"/>
      <c r="MPS3017" s="607"/>
      <c r="MPT3017" s="607"/>
      <c r="MPU3017" s="607"/>
      <c r="MPV3017" s="607"/>
      <c r="MPW3017" s="607"/>
      <c r="MPX3017" s="607"/>
      <c r="MPY3017" s="607"/>
      <c r="MPZ3017" s="607"/>
      <c r="MQA3017" s="607"/>
      <c r="MQB3017" s="607"/>
      <c r="MQC3017" s="607"/>
      <c r="MQD3017" s="607"/>
      <c r="MQE3017" s="607"/>
      <c r="MQF3017" s="607"/>
      <c r="MQG3017" s="607"/>
      <c r="MQH3017" s="607"/>
      <c r="MQI3017" s="607"/>
      <c r="MQJ3017" s="607"/>
      <c r="MQK3017" s="607"/>
      <c r="MQL3017" s="607"/>
      <c r="MQM3017" s="607"/>
      <c r="MQN3017" s="607"/>
      <c r="MQO3017" s="607"/>
      <c r="MQP3017" s="607"/>
      <c r="MQQ3017" s="607"/>
      <c r="MQR3017" s="607"/>
      <c r="MQS3017" s="607"/>
      <c r="MQT3017" s="607"/>
      <c r="MQU3017" s="607"/>
      <c r="MQV3017" s="607"/>
      <c r="MQW3017" s="607"/>
      <c r="MQX3017" s="607"/>
      <c r="MQY3017" s="607"/>
      <c r="MQZ3017" s="607"/>
      <c r="MRA3017" s="607"/>
      <c r="MRB3017" s="607"/>
      <c r="MRC3017" s="607"/>
      <c r="MRD3017" s="607"/>
      <c r="MRE3017" s="607"/>
      <c r="MRF3017" s="607"/>
      <c r="MRG3017" s="607"/>
      <c r="MRH3017" s="607"/>
      <c r="MRI3017" s="607"/>
      <c r="MRJ3017" s="607"/>
      <c r="MRK3017" s="607"/>
      <c r="MRL3017" s="607"/>
      <c r="MRM3017" s="607"/>
      <c r="MRN3017" s="607"/>
      <c r="MRO3017" s="607"/>
      <c r="MRP3017" s="607"/>
      <c r="MRQ3017" s="607"/>
      <c r="MRR3017" s="607"/>
      <c r="MRS3017" s="607"/>
      <c r="MRT3017" s="607"/>
      <c r="MRU3017" s="607"/>
      <c r="MRV3017" s="607"/>
      <c r="MRW3017" s="607"/>
      <c r="MRX3017" s="607"/>
      <c r="MRY3017" s="607"/>
      <c r="MRZ3017" s="607"/>
      <c r="MSA3017" s="607"/>
      <c r="MSB3017" s="607"/>
      <c r="MSC3017" s="607"/>
      <c r="MSD3017" s="607"/>
      <c r="MSE3017" s="607"/>
      <c r="MSF3017" s="607"/>
      <c r="MSG3017" s="607"/>
      <c r="MSH3017" s="607"/>
      <c r="MSI3017" s="607"/>
      <c r="MSJ3017" s="607"/>
      <c r="MSK3017" s="607"/>
      <c r="MSL3017" s="607"/>
      <c r="MSM3017" s="607"/>
      <c r="MSN3017" s="607"/>
      <c r="MSO3017" s="607"/>
      <c r="MSP3017" s="607"/>
      <c r="MSQ3017" s="607"/>
      <c r="MSR3017" s="607"/>
      <c r="MSS3017" s="607"/>
      <c r="MST3017" s="607"/>
      <c r="MSU3017" s="607"/>
      <c r="MSV3017" s="607"/>
      <c r="MSW3017" s="607"/>
      <c r="MSX3017" s="607"/>
      <c r="MSY3017" s="607"/>
      <c r="MSZ3017" s="607"/>
      <c r="MTA3017" s="607"/>
      <c r="MTB3017" s="607"/>
      <c r="MTC3017" s="607"/>
      <c r="MTD3017" s="607"/>
      <c r="MTE3017" s="607"/>
      <c r="MTF3017" s="607"/>
      <c r="MTG3017" s="607"/>
      <c r="MTH3017" s="607"/>
      <c r="MTI3017" s="607"/>
      <c r="MTJ3017" s="607"/>
      <c r="MTK3017" s="607"/>
      <c r="MTL3017" s="607"/>
      <c r="MTM3017" s="607"/>
      <c r="MTN3017" s="607"/>
      <c r="MTO3017" s="607"/>
      <c r="MTP3017" s="607"/>
      <c r="MTQ3017" s="607"/>
      <c r="MTR3017" s="607"/>
      <c r="MTS3017" s="607"/>
      <c r="MTT3017" s="607"/>
      <c r="MTU3017" s="607"/>
      <c r="MTV3017" s="607"/>
      <c r="MTW3017" s="607"/>
      <c r="MTX3017" s="607"/>
      <c r="MTY3017" s="607"/>
      <c r="MTZ3017" s="607"/>
      <c r="MUA3017" s="607"/>
      <c r="MUB3017" s="607"/>
      <c r="MUC3017" s="607"/>
      <c r="MUD3017" s="607"/>
      <c r="MUE3017" s="607"/>
      <c r="MUF3017" s="607"/>
      <c r="MUG3017" s="607"/>
      <c r="MUH3017" s="607"/>
      <c r="MUI3017" s="607"/>
      <c r="MUJ3017" s="607"/>
      <c r="MUK3017" s="607"/>
      <c r="MUL3017" s="607"/>
      <c r="MUM3017" s="607"/>
      <c r="MUN3017" s="607"/>
      <c r="MUO3017" s="607"/>
      <c r="MUP3017" s="607"/>
      <c r="MUQ3017" s="607"/>
      <c r="MUR3017" s="607"/>
      <c r="MUS3017" s="607"/>
      <c r="MUT3017" s="607"/>
      <c r="MUU3017" s="607"/>
      <c r="MUV3017" s="607"/>
      <c r="MUW3017" s="607"/>
      <c r="MUX3017" s="607"/>
      <c r="MUY3017" s="607"/>
      <c r="MUZ3017" s="607"/>
      <c r="MVA3017" s="607"/>
      <c r="MVB3017" s="607"/>
      <c r="MVC3017" s="607"/>
      <c r="MVD3017" s="607"/>
      <c r="MVE3017" s="607"/>
      <c r="MVF3017" s="607"/>
      <c r="MVG3017" s="607"/>
      <c r="MVH3017" s="607"/>
      <c r="MVI3017" s="607"/>
      <c r="MVJ3017" s="607"/>
      <c r="MVK3017" s="607"/>
      <c r="MVL3017" s="607"/>
      <c r="MVM3017" s="607"/>
      <c r="MVN3017" s="607"/>
      <c r="MVO3017" s="607"/>
      <c r="MVP3017" s="607"/>
      <c r="MVQ3017" s="607"/>
      <c r="MVR3017" s="607"/>
      <c r="MVS3017" s="607"/>
      <c r="MVT3017" s="607"/>
      <c r="MVU3017" s="607"/>
      <c r="MVV3017" s="607"/>
      <c r="MVW3017" s="607"/>
      <c r="MVX3017" s="607"/>
      <c r="MVY3017" s="607"/>
      <c r="MVZ3017" s="607"/>
      <c r="MWA3017" s="607"/>
      <c r="MWB3017" s="607"/>
      <c r="MWC3017" s="607"/>
      <c r="MWD3017" s="607"/>
      <c r="MWE3017" s="607"/>
      <c r="MWF3017" s="607"/>
      <c r="MWG3017" s="607"/>
      <c r="MWH3017" s="607"/>
      <c r="MWI3017" s="607"/>
      <c r="MWJ3017" s="607"/>
      <c r="MWK3017" s="607"/>
      <c r="MWL3017" s="607"/>
      <c r="MWM3017" s="607"/>
      <c r="MWN3017" s="607"/>
      <c r="MWO3017" s="607"/>
      <c r="MWP3017" s="607"/>
      <c r="MWQ3017" s="607"/>
      <c r="MWR3017" s="607"/>
      <c r="MWS3017" s="607"/>
      <c r="MWT3017" s="607"/>
      <c r="MWU3017" s="607"/>
      <c r="MWV3017" s="607"/>
      <c r="MWW3017" s="607"/>
      <c r="MWX3017" s="607"/>
      <c r="MWY3017" s="607"/>
      <c r="MWZ3017" s="607"/>
      <c r="MXA3017" s="607"/>
      <c r="MXB3017" s="607"/>
      <c r="MXC3017" s="607"/>
      <c r="MXD3017" s="607"/>
      <c r="MXE3017" s="607"/>
      <c r="MXF3017" s="607"/>
      <c r="MXG3017" s="607"/>
      <c r="MXH3017" s="607"/>
      <c r="MXI3017" s="607"/>
      <c r="MXJ3017" s="607"/>
      <c r="MXK3017" s="607"/>
      <c r="MXL3017" s="607"/>
      <c r="MXM3017" s="607"/>
      <c r="MXN3017" s="607"/>
      <c r="MXO3017" s="607"/>
      <c r="MXP3017" s="607"/>
      <c r="MXQ3017" s="607"/>
      <c r="MXR3017" s="607"/>
      <c r="MXS3017" s="607"/>
      <c r="MXT3017" s="607"/>
      <c r="MXU3017" s="607"/>
      <c r="MXV3017" s="607"/>
      <c r="MXW3017" s="607"/>
      <c r="MXX3017" s="607"/>
      <c r="MXY3017" s="607"/>
      <c r="MXZ3017" s="607"/>
      <c r="MYA3017" s="607"/>
      <c r="MYB3017" s="607"/>
      <c r="MYC3017" s="607"/>
      <c r="MYD3017" s="607"/>
      <c r="MYE3017" s="607"/>
      <c r="MYF3017" s="607"/>
      <c r="MYG3017" s="607"/>
      <c r="MYH3017" s="607"/>
      <c r="MYI3017" s="607"/>
      <c r="MYJ3017" s="607"/>
      <c r="MYK3017" s="607"/>
      <c r="MYL3017" s="607"/>
      <c r="MYM3017" s="607"/>
      <c r="MYN3017" s="607"/>
      <c r="MYO3017" s="607"/>
      <c r="MYP3017" s="607"/>
      <c r="MYQ3017" s="607"/>
      <c r="MYR3017" s="607"/>
      <c r="MYS3017" s="607"/>
      <c r="MYT3017" s="607"/>
      <c r="MYU3017" s="607"/>
      <c r="MYV3017" s="607"/>
      <c r="MYW3017" s="607"/>
      <c r="MYX3017" s="607"/>
      <c r="MYY3017" s="607"/>
      <c r="MYZ3017" s="607"/>
      <c r="MZA3017" s="607"/>
      <c r="MZB3017" s="607"/>
      <c r="MZC3017" s="607"/>
      <c r="MZD3017" s="607"/>
      <c r="MZE3017" s="607"/>
      <c r="MZF3017" s="607"/>
      <c r="MZG3017" s="607"/>
      <c r="MZH3017" s="607"/>
      <c r="MZI3017" s="607"/>
      <c r="MZJ3017" s="607"/>
      <c r="MZK3017" s="607"/>
      <c r="MZL3017" s="607"/>
      <c r="MZM3017" s="607"/>
      <c r="MZN3017" s="607"/>
      <c r="MZO3017" s="607"/>
      <c r="MZP3017" s="607"/>
      <c r="MZQ3017" s="607"/>
      <c r="MZR3017" s="607"/>
      <c r="MZS3017" s="607"/>
      <c r="MZT3017" s="607"/>
      <c r="MZU3017" s="607"/>
      <c r="MZV3017" s="607"/>
      <c r="MZW3017" s="607"/>
      <c r="MZX3017" s="607"/>
      <c r="MZY3017" s="607"/>
      <c r="MZZ3017" s="607"/>
      <c r="NAA3017" s="607"/>
      <c r="NAB3017" s="607"/>
      <c r="NAC3017" s="607"/>
      <c r="NAD3017" s="607"/>
      <c r="NAE3017" s="607"/>
      <c r="NAF3017" s="607"/>
      <c r="NAG3017" s="607"/>
      <c r="NAH3017" s="607"/>
      <c r="NAI3017" s="607"/>
      <c r="NAJ3017" s="607"/>
      <c r="NAK3017" s="607"/>
      <c r="NAL3017" s="607"/>
      <c r="NAM3017" s="607"/>
      <c r="NAN3017" s="607"/>
      <c r="NAO3017" s="607"/>
      <c r="NAP3017" s="607"/>
      <c r="NAQ3017" s="607"/>
      <c r="NAR3017" s="607"/>
      <c r="NAS3017" s="607"/>
      <c r="NAT3017" s="607"/>
      <c r="NAU3017" s="607"/>
      <c r="NAV3017" s="607"/>
      <c r="NAW3017" s="607"/>
      <c r="NAX3017" s="607"/>
      <c r="NAY3017" s="607"/>
      <c r="NAZ3017" s="607"/>
      <c r="NBA3017" s="607"/>
      <c r="NBB3017" s="607"/>
      <c r="NBC3017" s="607"/>
      <c r="NBD3017" s="607"/>
      <c r="NBE3017" s="607"/>
      <c r="NBF3017" s="607"/>
      <c r="NBG3017" s="607"/>
      <c r="NBH3017" s="607"/>
      <c r="NBI3017" s="607"/>
      <c r="NBJ3017" s="607"/>
      <c r="NBK3017" s="607"/>
      <c r="NBL3017" s="607"/>
      <c r="NBM3017" s="607"/>
      <c r="NBN3017" s="607"/>
      <c r="NBO3017" s="607"/>
      <c r="NBP3017" s="607"/>
      <c r="NBQ3017" s="607"/>
      <c r="NBR3017" s="607"/>
      <c r="NBS3017" s="607"/>
      <c r="NBT3017" s="607"/>
      <c r="NBU3017" s="607"/>
      <c r="NBV3017" s="607"/>
      <c r="NBW3017" s="607"/>
      <c r="NBX3017" s="607"/>
      <c r="NBY3017" s="607"/>
      <c r="NBZ3017" s="607"/>
      <c r="NCA3017" s="607"/>
      <c r="NCB3017" s="607"/>
      <c r="NCC3017" s="607"/>
      <c r="NCD3017" s="607"/>
      <c r="NCE3017" s="607"/>
      <c r="NCF3017" s="607"/>
      <c r="NCG3017" s="607"/>
      <c r="NCH3017" s="607"/>
      <c r="NCI3017" s="607"/>
      <c r="NCJ3017" s="607"/>
      <c r="NCK3017" s="607"/>
      <c r="NCL3017" s="607"/>
      <c r="NCM3017" s="607"/>
      <c r="NCN3017" s="607"/>
      <c r="NCO3017" s="607"/>
      <c r="NCP3017" s="607"/>
      <c r="NCQ3017" s="607"/>
      <c r="NCR3017" s="607"/>
      <c r="NCS3017" s="607"/>
      <c r="NCT3017" s="607"/>
      <c r="NCU3017" s="607"/>
      <c r="NCV3017" s="607"/>
      <c r="NCW3017" s="607"/>
      <c r="NCX3017" s="607"/>
      <c r="NCY3017" s="607"/>
      <c r="NCZ3017" s="607"/>
      <c r="NDA3017" s="607"/>
      <c r="NDB3017" s="607"/>
      <c r="NDC3017" s="607"/>
      <c r="NDD3017" s="607"/>
      <c r="NDE3017" s="607"/>
      <c r="NDF3017" s="607"/>
      <c r="NDG3017" s="607"/>
      <c r="NDH3017" s="607"/>
      <c r="NDI3017" s="607"/>
      <c r="NDJ3017" s="607"/>
      <c r="NDK3017" s="607"/>
      <c r="NDL3017" s="607"/>
      <c r="NDM3017" s="607"/>
      <c r="NDN3017" s="607"/>
      <c r="NDO3017" s="607"/>
      <c r="NDP3017" s="607"/>
      <c r="NDQ3017" s="607"/>
      <c r="NDR3017" s="607"/>
      <c r="NDS3017" s="607"/>
      <c r="NDT3017" s="607"/>
      <c r="NDU3017" s="607"/>
      <c r="NDV3017" s="607"/>
      <c r="NDW3017" s="607"/>
      <c r="NDX3017" s="607"/>
      <c r="NDY3017" s="607"/>
      <c r="NDZ3017" s="607"/>
      <c r="NEA3017" s="607"/>
      <c r="NEB3017" s="607"/>
      <c r="NEC3017" s="607"/>
      <c r="NED3017" s="607"/>
      <c r="NEE3017" s="607"/>
      <c r="NEF3017" s="607"/>
      <c r="NEG3017" s="607"/>
      <c r="NEH3017" s="607"/>
      <c r="NEI3017" s="607"/>
      <c r="NEJ3017" s="607"/>
      <c r="NEK3017" s="607"/>
      <c r="NEL3017" s="607"/>
      <c r="NEM3017" s="607"/>
      <c r="NEN3017" s="607"/>
      <c r="NEO3017" s="607"/>
      <c r="NEP3017" s="607"/>
      <c r="NEQ3017" s="607"/>
      <c r="NER3017" s="607"/>
      <c r="NES3017" s="607"/>
      <c r="NET3017" s="607"/>
      <c r="NEU3017" s="607"/>
      <c r="NEV3017" s="607"/>
      <c r="NEW3017" s="607"/>
      <c r="NEX3017" s="607"/>
      <c r="NEY3017" s="607"/>
      <c r="NEZ3017" s="607"/>
      <c r="NFA3017" s="607"/>
      <c r="NFB3017" s="607"/>
      <c r="NFC3017" s="607"/>
      <c r="NFD3017" s="607"/>
      <c r="NFE3017" s="607"/>
      <c r="NFF3017" s="607"/>
      <c r="NFG3017" s="607"/>
      <c r="NFH3017" s="607"/>
      <c r="NFI3017" s="607"/>
      <c r="NFJ3017" s="607"/>
      <c r="NFK3017" s="607"/>
      <c r="NFL3017" s="607"/>
      <c r="NFM3017" s="607"/>
      <c r="NFN3017" s="607"/>
      <c r="NFO3017" s="607"/>
      <c r="NFP3017" s="607"/>
      <c r="NFQ3017" s="607"/>
      <c r="NFR3017" s="607"/>
      <c r="NFS3017" s="607"/>
      <c r="NFT3017" s="607"/>
      <c r="NFU3017" s="607"/>
      <c r="NFV3017" s="607"/>
      <c r="NFW3017" s="607"/>
      <c r="NFX3017" s="607"/>
      <c r="NFY3017" s="607"/>
      <c r="NFZ3017" s="607"/>
      <c r="NGA3017" s="607"/>
      <c r="NGB3017" s="607"/>
      <c r="NGC3017" s="607"/>
      <c r="NGD3017" s="607"/>
      <c r="NGE3017" s="607"/>
      <c r="NGF3017" s="607"/>
      <c r="NGG3017" s="607"/>
      <c r="NGH3017" s="607"/>
      <c r="NGI3017" s="607"/>
      <c r="NGJ3017" s="607"/>
      <c r="NGK3017" s="607"/>
      <c r="NGL3017" s="607"/>
      <c r="NGM3017" s="607"/>
      <c r="NGN3017" s="607"/>
      <c r="NGO3017" s="607"/>
      <c r="NGP3017" s="607"/>
      <c r="NGQ3017" s="607"/>
      <c r="NGR3017" s="607"/>
      <c r="NGS3017" s="607"/>
      <c r="NGT3017" s="607"/>
      <c r="NGU3017" s="607"/>
      <c r="NGV3017" s="607"/>
      <c r="NGW3017" s="607"/>
      <c r="NGX3017" s="607"/>
      <c r="NGY3017" s="607"/>
      <c r="NGZ3017" s="607"/>
      <c r="NHA3017" s="607"/>
      <c r="NHB3017" s="607"/>
      <c r="NHC3017" s="607"/>
      <c r="NHD3017" s="607"/>
      <c r="NHE3017" s="607"/>
      <c r="NHF3017" s="607"/>
      <c r="NHG3017" s="607"/>
      <c r="NHH3017" s="607"/>
      <c r="NHI3017" s="607"/>
      <c r="NHJ3017" s="607"/>
      <c r="NHK3017" s="607"/>
      <c r="NHL3017" s="607"/>
      <c r="NHM3017" s="607"/>
      <c r="NHN3017" s="607"/>
      <c r="NHO3017" s="607"/>
      <c r="NHP3017" s="607"/>
      <c r="NHQ3017" s="607"/>
      <c r="NHR3017" s="607"/>
      <c r="NHS3017" s="607"/>
      <c r="NHT3017" s="607"/>
      <c r="NHU3017" s="607"/>
      <c r="NHV3017" s="607"/>
      <c r="NHW3017" s="607"/>
      <c r="NHX3017" s="607"/>
      <c r="NHY3017" s="607"/>
      <c r="NHZ3017" s="607"/>
      <c r="NIA3017" s="607"/>
      <c r="NIB3017" s="607"/>
      <c r="NIC3017" s="607"/>
      <c r="NID3017" s="607"/>
      <c r="NIE3017" s="607"/>
      <c r="NIF3017" s="607"/>
      <c r="NIG3017" s="607"/>
      <c r="NIH3017" s="607"/>
      <c r="NII3017" s="607"/>
      <c r="NIJ3017" s="607"/>
      <c r="NIK3017" s="607"/>
      <c r="NIL3017" s="607"/>
      <c r="NIM3017" s="607"/>
      <c r="NIN3017" s="607"/>
      <c r="NIO3017" s="607"/>
      <c r="NIP3017" s="607"/>
      <c r="NIQ3017" s="607"/>
      <c r="NIR3017" s="607"/>
      <c r="NIS3017" s="607"/>
      <c r="NIT3017" s="607"/>
      <c r="NIU3017" s="607"/>
      <c r="NIV3017" s="607"/>
      <c r="NIW3017" s="607"/>
      <c r="NIX3017" s="607"/>
      <c r="NIY3017" s="607"/>
      <c r="NIZ3017" s="607"/>
      <c r="NJA3017" s="607"/>
      <c r="NJB3017" s="607"/>
      <c r="NJC3017" s="607"/>
      <c r="NJD3017" s="607"/>
      <c r="NJE3017" s="607"/>
      <c r="NJF3017" s="607"/>
      <c r="NJG3017" s="607"/>
      <c r="NJH3017" s="607"/>
      <c r="NJI3017" s="607"/>
      <c r="NJJ3017" s="607"/>
      <c r="NJK3017" s="607"/>
      <c r="NJL3017" s="607"/>
      <c r="NJM3017" s="607"/>
      <c r="NJN3017" s="607"/>
      <c r="NJO3017" s="607"/>
      <c r="NJP3017" s="607"/>
      <c r="NJQ3017" s="607"/>
      <c r="NJR3017" s="607"/>
      <c r="NJS3017" s="607"/>
      <c r="NJT3017" s="607"/>
      <c r="NJU3017" s="607"/>
      <c r="NJV3017" s="607"/>
      <c r="NJW3017" s="607"/>
      <c r="NJX3017" s="607"/>
      <c r="NJY3017" s="607"/>
      <c r="NJZ3017" s="607"/>
      <c r="NKA3017" s="607"/>
      <c r="NKB3017" s="607"/>
      <c r="NKC3017" s="607"/>
      <c r="NKD3017" s="607"/>
      <c r="NKE3017" s="607"/>
      <c r="NKF3017" s="607"/>
      <c r="NKG3017" s="607"/>
      <c r="NKH3017" s="607"/>
      <c r="NKI3017" s="607"/>
      <c r="NKJ3017" s="607"/>
      <c r="NKK3017" s="607"/>
      <c r="NKL3017" s="607"/>
      <c r="NKM3017" s="607"/>
      <c r="NKN3017" s="607"/>
      <c r="NKO3017" s="607"/>
      <c r="NKP3017" s="607"/>
      <c r="NKQ3017" s="607"/>
      <c r="NKR3017" s="607"/>
      <c r="NKS3017" s="607"/>
      <c r="NKT3017" s="607"/>
      <c r="NKU3017" s="607"/>
      <c r="NKV3017" s="607"/>
      <c r="NKW3017" s="607"/>
      <c r="NKX3017" s="607"/>
      <c r="NKY3017" s="607"/>
      <c r="NKZ3017" s="607"/>
      <c r="NLA3017" s="607"/>
      <c r="NLB3017" s="607"/>
      <c r="NLC3017" s="607"/>
      <c r="NLD3017" s="607"/>
      <c r="NLE3017" s="607"/>
      <c r="NLF3017" s="607"/>
      <c r="NLG3017" s="607"/>
      <c r="NLH3017" s="607"/>
      <c r="NLI3017" s="607"/>
      <c r="NLJ3017" s="607"/>
      <c r="NLK3017" s="607"/>
      <c r="NLL3017" s="607"/>
      <c r="NLM3017" s="607"/>
      <c r="NLN3017" s="607"/>
      <c r="NLO3017" s="607"/>
      <c r="NLP3017" s="607"/>
      <c r="NLQ3017" s="607"/>
      <c r="NLR3017" s="607"/>
      <c r="NLS3017" s="607"/>
      <c r="NLT3017" s="607"/>
      <c r="NLU3017" s="607"/>
      <c r="NLV3017" s="607"/>
      <c r="NLW3017" s="607"/>
      <c r="NLX3017" s="607"/>
      <c r="NLY3017" s="607"/>
      <c r="NLZ3017" s="607"/>
      <c r="NMA3017" s="607"/>
      <c r="NMB3017" s="607"/>
      <c r="NMC3017" s="607"/>
      <c r="NMD3017" s="607"/>
      <c r="NME3017" s="607"/>
      <c r="NMF3017" s="607"/>
      <c r="NMG3017" s="607"/>
      <c r="NMH3017" s="607"/>
      <c r="NMI3017" s="607"/>
      <c r="NMJ3017" s="607"/>
      <c r="NMK3017" s="607"/>
      <c r="NML3017" s="607"/>
      <c r="NMM3017" s="607"/>
      <c r="NMN3017" s="607"/>
      <c r="NMO3017" s="607"/>
      <c r="NMP3017" s="607"/>
      <c r="NMQ3017" s="607"/>
      <c r="NMR3017" s="607"/>
      <c r="NMS3017" s="607"/>
      <c r="NMT3017" s="607"/>
      <c r="NMU3017" s="607"/>
      <c r="NMV3017" s="607"/>
      <c r="NMW3017" s="607"/>
      <c r="NMX3017" s="607"/>
      <c r="NMY3017" s="607"/>
      <c r="NMZ3017" s="607"/>
      <c r="NNA3017" s="607"/>
      <c r="NNB3017" s="607"/>
      <c r="NNC3017" s="607"/>
      <c r="NND3017" s="607"/>
      <c r="NNE3017" s="607"/>
      <c r="NNF3017" s="607"/>
      <c r="NNG3017" s="607"/>
      <c r="NNH3017" s="607"/>
      <c r="NNI3017" s="607"/>
      <c r="NNJ3017" s="607"/>
      <c r="NNK3017" s="607"/>
      <c r="NNL3017" s="607"/>
      <c r="NNM3017" s="607"/>
      <c r="NNN3017" s="607"/>
      <c r="NNO3017" s="607"/>
      <c r="NNP3017" s="607"/>
      <c r="NNQ3017" s="607"/>
      <c r="NNR3017" s="607"/>
      <c r="NNS3017" s="607"/>
      <c r="NNT3017" s="607"/>
      <c r="NNU3017" s="607"/>
      <c r="NNV3017" s="607"/>
      <c r="NNW3017" s="607"/>
      <c r="NNX3017" s="607"/>
      <c r="NNY3017" s="607"/>
      <c r="NNZ3017" s="607"/>
      <c r="NOA3017" s="607"/>
      <c r="NOB3017" s="607"/>
      <c r="NOC3017" s="607"/>
      <c r="NOD3017" s="607"/>
      <c r="NOE3017" s="607"/>
      <c r="NOF3017" s="607"/>
      <c r="NOG3017" s="607"/>
      <c r="NOH3017" s="607"/>
      <c r="NOI3017" s="607"/>
      <c r="NOJ3017" s="607"/>
      <c r="NOK3017" s="607"/>
      <c r="NOL3017" s="607"/>
      <c r="NOM3017" s="607"/>
      <c r="NON3017" s="607"/>
      <c r="NOO3017" s="607"/>
      <c r="NOP3017" s="607"/>
      <c r="NOQ3017" s="607"/>
      <c r="NOR3017" s="607"/>
      <c r="NOS3017" s="607"/>
      <c r="NOT3017" s="607"/>
      <c r="NOU3017" s="607"/>
      <c r="NOV3017" s="607"/>
      <c r="NOW3017" s="607"/>
      <c r="NOX3017" s="607"/>
      <c r="NOY3017" s="607"/>
      <c r="NOZ3017" s="607"/>
      <c r="NPA3017" s="607"/>
      <c r="NPB3017" s="607"/>
      <c r="NPC3017" s="607"/>
      <c r="NPD3017" s="607"/>
      <c r="NPE3017" s="607"/>
      <c r="NPF3017" s="607"/>
      <c r="NPG3017" s="607"/>
      <c r="NPH3017" s="607"/>
      <c r="NPI3017" s="607"/>
      <c r="NPJ3017" s="607"/>
      <c r="NPK3017" s="607"/>
      <c r="NPL3017" s="607"/>
      <c r="NPM3017" s="607"/>
      <c r="NPN3017" s="607"/>
      <c r="NPO3017" s="607"/>
      <c r="NPP3017" s="607"/>
      <c r="NPQ3017" s="607"/>
      <c r="NPR3017" s="607"/>
      <c r="NPS3017" s="607"/>
      <c r="NPT3017" s="607"/>
      <c r="NPU3017" s="607"/>
      <c r="NPV3017" s="607"/>
      <c r="NPW3017" s="607"/>
      <c r="NPX3017" s="607"/>
      <c r="NPY3017" s="607"/>
      <c r="NPZ3017" s="607"/>
      <c r="NQA3017" s="607"/>
      <c r="NQB3017" s="607"/>
      <c r="NQC3017" s="607"/>
      <c r="NQD3017" s="607"/>
      <c r="NQE3017" s="607"/>
      <c r="NQF3017" s="607"/>
      <c r="NQG3017" s="607"/>
      <c r="NQH3017" s="607"/>
      <c r="NQI3017" s="607"/>
      <c r="NQJ3017" s="607"/>
      <c r="NQK3017" s="607"/>
      <c r="NQL3017" s="607"/>
      <c r="NQM3017" s="607"/>
      <c r="NQN3017" s="607"/>
      <c r="NQO3017" s="607"/>
      <c r="NQP3017" s="607"/>
      <c r="NQQ3017" s="607"/>
      <c r="NQR3017" s="607"/>
      <c r="NQS3017" s="607"/>
      <c r="NQT3017" s="607"/>
      <c r="NQU3017" s="607"/>
      <c r="NQV3017" s="607"/>
      <c r="NQW3017" s="607"/>
      <c r="NQX3017" s="607"/>
      <c r="NQY3017" s="607"/>
      <c r="NQZ3017" s="607"/>
      <c r="NRA3017" s="607"/>
      <c r="NRB3017" s="607"/>
      <c r="NRC3017" s="607"/>
      <c r="NRD3017" s="607"/>
      <c r="NRE3017" s="607"/>
      <c r="NRF3017" s="607"/>
      <c r="NRG3017" s="607"/>
      <c r="NRH3017" s="607"/>
      <c r="NRI3017" s="607"/>
      <c r="NRJ3017" s="607"/>
      <c r="NRK3017" s="607"/>
      <c r="NRL3017" s="607"/>
      <c r="NRM3017" s="607"/>
      <c r="NRN3017" s="607"/>
      <c r="NRO3017" s="607"/>
      <c r="NRP3017" s="607"/>
      <c r="NRQ3017" s="607"/>
      <c r="NRR3017" s="607"/>
      <c r="NRS3017" s="607"/>
      <c r="NRT3017" s="607"/>
      <c r="NRU3017" s="607"/>
      <c r="NRV3017" s="607"/>
      <c r="NRW3017" s="607"/>
      <c r="NRX3017" s="607"/>
      <c r="NRY3017" s="607"/>
      <c r="NRZ3017" s="607"/>
      <c r="NSA3017" s="607"/>
      <c r="NSB3017" s="607"/>
      <c r="NSC3017" s="607"/>
      <c r="NSD3017" s="607"/>
      <c r="NSE3017" s="607"/>
      <c r="NSF3017" s="607"/>
      <c r="NSG3017" s="607"/>
      <c r="NSH3017" s="607"/>
      <c r="NSI3017" s="607"/>
      <c r="NSJ3017" s="607"/>
      <c r="NSK3017" s="607"/>
      <c r="NSL3017" s="607"/>
      <c r="NSM3017" s="607"/>
      <c r="NSN3017" s="607"/>
      <c r="NSO3017" s="607"/>
      <c r="NSP3017" s="607"/>
      <c r="NSQ3017" s="607"/>
      <c r="NSR3017" s="607"/>
      <c r="NSS3017" s="607"/>
      <c r="NST3017" s="607"/>
      <c r="NSU3017" s="607"/>
      <c r="NSV3017" s="607"/>
      <c r="NSW3017" s="607"/>
      <c r="NSX3017" s="607"/>
      <c r="NSY3017" s="607"/>
      <c r="NSZ3017" s="607"/>
      <c r="NTA3017" s="607"/>
      <c r="NTB3017" s="607"/>
      <c r="NTC3017" s="607"/>
      <c r="NTD3017" s="607"/>
      <c r="NTE3017" s="607"/>
      <c r="NTF3017" s="607"/>
      <c r="NTG3017" s="607"/>
      <c r="NTH3017" s="607"/>
      <c r="NTI3017" s="607"/>
      <c r="NTJ3017" s="607"/>
      <c r="NTK3017" s="607"/>
      <c r="NTL3017" s="607"/>
      <c r="NTM3017" s="607"/>
      <c r="NTN3017" s="607"/>
      <c r="NTO3017" s="607"/>
      <c r="NTP3017" s="607"/>
      <c r="NTQ3017" s="607"/>
      <c r="NTR3017" s="607"/>
      <c r="NTS3017" s="607"/>
      <c r="NTT3017" s="607"/>
      <c r="NTU3017" s="607"/>
      <c r="NTV3017" s="607"/>
      <c r="NTW3017" s="607"/>
      <c r="NTX3017" s="607"/>
      <c r="NTY3017" s="607"/>
      <c r="NTZ3017" s="607"/>
      <c r="NUA3017" s="607"/>
      <c r="NUB3017" s="607"/>
      <c r="NUC3017" s="607"/>
      <c r="NUD3017" s="607"/>
      <c r="NUE3017" s="607"/>
      <c r="NUF3017" s="607"/>
      <c r="NUG3017" s="607"/>
      <c r="NUH3017" s="607"/>
      <c r="NUI3017" s="607"/>
      <c r="NUJ3017" s="607"/>
      <c r="NUK3017" s="607"/>
      <c r="NUL3017" s="607"/>
      <c r="NUM3017" s="607"/>
      <c r="NUN3017" s="607"/>
      <c r="NUO3017" s="607"/>
      <c r="NUP3017" s="607"/>
      <c r="NUQ3017" s="607"/>
      <c r="NUR3017" s="607"/>
      <c r="NUS3017" s="607"/>
      <c r="NUT3017" s="607"/>
      <c r="NUU3017" s="607"/>
      <c r="NUV3017" s="607"/>
      <c r="NUW3017" s="607"/>
      <c r="NUX3017" s="607"/>
      <c r="NUY3017" s="607"/>
      <c r="NUZ3017" s="607"/>
      <c r="NVA3017" s="607"/>
      <c r="NVB3017" s="607"/>
      <c r="NVC3017" s="607"/>
      <c r="NVD3017" s="607"/>
      <c r="NVE3017" s="607"/>
      <c r="NVF3017" s="607"/>
      <c r="NVG3017" s="607"/>
      <c r="NVH3017" s="607"/>
      <c r="NVI3017" s="607"/>
      <c r="NVJ3017" s="607"/>
      <c r="NVK3017" s="607"/>
      <c r="NVL3017" s="607"/>
      <c r="NVM3017" s="607"/>
      <c r="NVN3017" s="607"/>
      <c r="NVO3017" s="607"/>
      <c r="NVP3017" s="607"/>
      <c r="NVQ3017" s="607"/>
      <c r="NVR3017" s="607"/>
      <c r="NVS3017" s="607"/>
      <c r="NVT3017" s="607"/>
      <c r="NVU3017" s="607"/>
      <c r="NVV3017" s="607"/>
      <c r="NVW3017" s="607"/>
      <c r="NVX3017" s="607"/>
      <c r="NVY3017" s="607"/>
      <c r="NVZ3017" s="607"/>
      <c r="NWA3017" s="607"/>
      <c r="NWB3017" s="607"/>
      <c r="NWC3017" s="607"/>
      <c r="NWD3017" s="607"/>
      <c r="NWE3017" s="607"/>
      <c r="NWF3017" s="607"/>
      <c r="NWG3017" s="607"/>
      <c r="NWH3017" s="607"/>
      <c r="NWI3017" s="607"/>
      <c r="NWJ3017" s="607"/>
      <c r="NWK3017" s="607"/>
      <c r="NWL3017" s="607"/>
      <c r="NWM3017" s="607"/>
      <c r="NWN3017" s="607"/>
      <c r="NWO3017" s="607"/>
      <c r="NWP3017" s="607"/>
      <c r="NWQ3017" s="607"/>
      <c r="NWR3017" s="607"/>
      <c r="NWS3017" s="607"/>
      <c r="NWT3017" s="607"/>
      <c r="NWU3017" s="607"/>
      <c r="NWV3017" s="607"/>
      <c r="NWW3017" s="607"/>
      <c r="NWX3017" s="607"/>
      <c r="NWY3017" s="607"/>
      <c r="NWZ3017" s="607"/>
      <c r="NXA3017" s="607"/>
      <c r="NXB3017" s="607"/>
      <c r="NXC3017" s="607"/>
      <c r="NXD3017" s="607"/>
      <c r="NXE3017" s="607"/>
      <c r="NXF3017" s="607"/>
      <c r="NXG3017" s="607"/>
      <c r="NXH3017" s="607"/>
      <c r="NXI3017" s="607"/>
      <c r="NXJ3017" s="607"/>
      <c r="NXK3017" s="607"/>
      <c r="NXL3017" s="607"/>
      <c r="NXM3017" s="607"/>
      <c r="NXN3017" s="607"/>
      <c r="NXO3017" s="607"/>
      <c r="NXP3017" s="607"/>
      <c r="NXQ3017" s="607"/>
      <c r="NXR3017" s="607"/>
      <c r="NXS3017" s="607"/>
      <c r="NXT3017" s="607"/>
      <c r="NXU3017" s="607"/>
      <c r="NXV3017" s="607"/>
      <c r="NXW3017" s="607"/>
      <c r="NXX3017" s="607"/>
      <c r="NXY3017" s="607"/>
      <c r="NXZ3017" s="607"/>
      <c r="NYA3017" s="607"/>
      <c r="NYB3017" s="607"/>
      <c r="NYC3017" s="607"/>
      <c r="NYD3017" s="607"/>
      <c r="NYE3017" s="607"/>
      <c r="NYF3017" s="607"/>
      <c r="NYG3017" s="607"/>
      <c r="NYH3017" s="607"/>
      <c r="NYI3017" s="607"/>
      <c r="NYJ3017" s="607"/>
      <c r="NYK3017" s="607"/>
      <c r="NYL3017" s="607"/>
      <c r="NYM3017" s="607"/>
      <c r="NYN3017" s="607"/>
      <c r="NYO3017" s="607"/>
      <c r="NYP3017" s="607"/>
      <c r="NYQ3017" s="607"/>
      <c r="NYR3017" s="607"/>
      <c r="NYS3017" s="607"/>
      <c r="NYT3017" s="607"/>
      <c r="NYU3017" s="607"/>
      <c r="NYV3017" s="607"/>
      <c r="NYW3017" s="607"/>
      <c r="NYX3017" s="607"/>
      <c r="NYY3017" s="607"/>
      <c r="NYZ3017" s="607"/>
      <c r="NZA3017" s="607"/>
      <c r="NZB3017" s="607"/>
      <c r="NZC3017" s="607"/>
      <c r="NZD3017" s="607"/>
      <c r="NZE3017" s="607"/>
      <c r="NZF3017" s="607"/>
      <c r="NZG3017" s="607"/>
      <c r="NZH3017" s="607"/>
      <c r="NZI3017" s="607"/>
      <c r="NZJ3017" s="607"/>
      <c r="NZK3017" s="607"/>
      <c r="NZL3017" s="607"/>
      <c r="NZM3017" s="607"/>
      <c r="NZN3017" s="607"/>
      <c r="NZO3017" s="607"/>
      <c r="NZP3017" s="607"/>
      <c r="NZQ3017" s="607"/>
      <c r="NZR3017" s="607"/>
      <c r="NZS3017" s="607"/>
      <c r="NZT3017" s="607"/>
      <c r="NZU3017" s="607"/>
      <c r="NZV3017" s="607"/>
      <c r="NZW3017" s="607"/>
      <c r="NZX3017" s="607"/>
      <c r="NZY3017" s="607"/>
      <c r="NZZ3017" s="607"/>
      <c r="OAA3017" s="607"/>
      <c r="OAB3017" s="607"/>
      <c r="OAC3017" s="607"/>
      <c r="OAD3017" s="607"/>
      <c r="OAE3017" s="607"/>
      <c r="OAF3017" s="607"/>
      <c r="OAG3017" s="607"/>
      <c r="OAH3017" s="607"/>
      <c r="OAI3017" s="607"/>
      <c r="OAJ3017" s="607"/>
      <c r="OAK3017" s="607"/>
      <c r="OAL3017" s="607"/>
      <c r="OAM3017" s="607"/>
      <c r="OAN3017" s="607"/>
      <c r="OAO3017" s="607"/>
      <c r="OAP3017" s="607"/>
      <c r="OAQ3017" s="607"/>
      <c r="OAR3017" s="607"/>
      <c r="OAS3017" s="607"/>
      <c r="OAT3017" s="607"/>
      <c r="OAU3017" s="607"/>
      <c r="OAV3017" s="607"/>
      <c r="OAW3017" s="607"/>
      <c r="OAX3017" s="607"/>
      <c r="OAY3017" s="607"/>
      <c r="OAZ3017" s="607"/>
      <c r="OBA3017" s="607"/>
      <c r="OBB3017" s="607"/>
      <c r="OBC3017" s="607"/>
      <c r="OBD3017" s="607"/>
      <c r="OBE3017" s="607"/>
      <c r="OBF3017" s="607"/>
      <c r="OBG3017" s="607"/>
      <c r="OBH3017" s="607"/>
      <c r="OBI3017" s="607"/>
      <c r="OBJ3017" s="607"/>
      <c r="OBK3017" s="607"/>
      <c r="OBL3017" s="607"/>
      <c r="OBM3017" s="607"/>
      <c r="OBN3017" s="607"/>
      <c r="OBO3017" s="607"/>
      <c r="OBP3017" s="607"/>
      <c r="OBQ3017" s="607"/>
      <c r="OBR3017" s="607"/>
      <c r="OBS3017" s="607"/>
      <c r="OBT3017" s="607"/>
      <c r="OBU3017" s="607"/>
      <c r="OBV3017" s="607"/>
      <c r="OBW3017" s="607"/>
      <c r="OBX3017" s="607"/>
      <c r="OBY3017" s="607"/>
      <c r="OBZ3017" s="607"/>
      <c r="OCA3017" s="607"/>
      <c r="OCB3017" s="607"/>
      <c r="OCC3017" s="607"/>
      <c r="OCD3017" s="607"/>
      <c r="OCE3017" s="607"/>
      <c r="OCF3017" s="607"/>
      <c r="OCG3017" s="607"/>
      <c r="OCH3017" s="607"/>
      <c r="OCI3017" s="607"/>
      <c r="OCJ3017" s="607"/>
      <c r="OCK3017" s="607"/>
      <c r="OCL3017" s="607"/>
      <c r="OCM3017" s="607"/>
      <c r="OCN3017" s="607"/>
      <c r="OCO3017" s="607"/>
      <c r="OCP3017" s="607"/>
      <c r="OCQ3017" s="607"/>
      <c r="OCR3017" s="607"/>
      <c r="OCS3017" s="607"/>
      <c r="OCT3017" s="607"/>
      <c r="OCU3017" s="607"/>
      <c r="OCV3017" s="607"/>
      <c r="OCW3017" s="607"/>
      <c r="OCX3017" s="607"/>
      <c r="OCY3017" s="607"/>
      <c r="OCZ3017" s="607"/>
      <c r="ODA3017" s="607"/>
      <c r="ODB3017" s="607"/>
      <c r="ODC3017" s="607"/>
      <c r="ODD3017" s="607"/>
      <c r="ODE3017" s="607"/>
      <c r="ODF3017" s="607"/>
      <c r="ODG3017" s="607"/>
      <c r="ODH3017" s="607"/>
      <c r="ODI3017" s="607"/>
      <c r="ODJ3017" s="607"/>
      <c r="ODK3017" s="607"/>
      <c r="ODL3017" s="607"/>
      <c r="ODM3017" s="607"/>
      <c r="ODN3017" s="607"/>
      <c r="ODO3017" s="607"/>
      <c r="ODP3017" s="607"/>
      <c r="ODQ3017" s="607"/>
      <c r="ODR3017" s="607"/>
      <c r="ODS3017" s="607"/>
      <c r="ODT3017" s="607"/>
      <c r="ODU3017" s="607"/>
      <c r="ODV3017" s="607"/>
      <c r="ODW3017" s="607"/>
      <c r="ODX3017" s="607"/>
      <c r="ODY3017" s="607"/>
      <c r="ODZ3017" s="607"/>
      <c r="OEA3017" s="607"/>
      <c r="OEB3017" s="607"/>
      <c r="OEC3017" s="607"/>
      <c r="OED3017" s="607"/>
      <c r="OEE3017" s="607"/>
      <c r="OEF3017" s="607"/>
      <c r="OEG3017" s="607"/>
      <c r="OEH3017" s="607"/>
      <c r="OEI3017" s="607"/>
      <c r="OEJ3017" s="607"/>
      <c r="OEK3017" s="607"/>
      <c r="OEL3017" s="607"/>
      <c r="OEM3017" s="607"/>
      <c r="OEN3017" s="607"/>
      <c r="OEO3017" s="607"/>
      <c r="OEP3017" s="607"/>
      <c r="OEQ3017" s="607"/>
      <c r="OER3017" s="607"/>
      <c r="OES3017" s="607"/>
      <c r="OET3017" s="607"/>
      <c r="OEU3017" s="607"/>
      <c r="OEV3017" s="607"/>
      <c r="OEW3017" s="607"/>
      <c r="OEX3017" s="607"/>
      <c r="OEY3017" s="607"/>
      <c r="OEZ3017" s="607"/>
      <c r="OFA3017" s="607"/>
      <c r="OFB3017" s="607"/>
      <c r="OFC3017" s="607"/>
      <c r="OFD3017" s="607"/>
      <c r="OFE3017" s="607"/>
      <c r="OFF3017" s="607"/>
      <c r="OFG3017" s="607"/>
      <c r="OFH3017" s="607"/>
      <c r="OFI3017" s="607"/>
      <c r="OFJ3017" s="607"/>
      <c r="OFK3017" s="607"/>
      <c r="OFL3017" s="607"/>
      <c r="OFM3017" s="607"/>
      <c r="OFN3017" s="607"/>
      <c r="OFO3017" s="607"/>
      <c r="OFP3017" s="607"/>
      <c r="OFQ3017" s="607"/>
      <c r="OFR3017" s="607"/>
      <c r="OFS3017" s="607"/>
      <c r="OFT3017" s="607"/>
      <c r="OFU3017" s="607"/>
      <c r="OFV3017" s="607"/>
      <c r="OFW3017" s="607"/>
      <c r="OFX3017" s="607"/>
      <c r="OFY3017" s="607"/>
      <c r="OFZ3017" s="607"/>
      <c r="OGA3017" s="607"/>
      <c r="OGB3017" s="607"/>
      <c r="OGC3017" s="607"/>
      <c r="OGD3017" s="607"/>
      <c r="OGE3017" s="607"/>
      <c r="OGF3017" s="607"/>
      <c r="OGG3017" s="607"/>
      <c r="OGH3017" s="607"/>
      <c r="OGI3017" s="607"/>
      <c r="OGJ3017" s="607"/>
      <c r="OGK3017" s="607"/>
      <c r="OGL3017" s="607"/>
      <c r="OGM3017" s="607"/>
      <c r="OGN3017" s="607"/>
      <c r="OGO3017" s="607"/>
      <c r="OGP3017" s="607"/>
      <c r="OGQ3017" s="607"/>
      <c r="OGR3017" s="607"/>
      <c r="OGS3017" s="607"/>
      <c r="OGT3017" s="607"/>
      <c r="OGU3017" s="607"/>
      <c r="OGV3017" s="607"/>
      <c r="OGW3017" s="607"/>
      <c r="OGX3017" s="607"/>
      <c r="OGY3017" s="607"/>
      <c r="OGZ3017" s="607"/>
      <c r="OHA3017" s="607"/>
      <c r="OHB3017" s="607"/>
      <c r="OHC3017" s="607"/>
      <c r="OHD3017" s="607"/>
      <c r="OHE3017" s="607"/>
      <c r="OHF3017" s="607"/>
      <c r="OHG3017" s="607"/>
      <c r="OHH3017" s="607"/>
      <c r="OHI3017" s="607"/>
      <c r="OHJ3017" s="607"/>
      <c r="OHK3017" s="607"/>
      <c r="OHL3017" s="607"/>
      <c r="OHM3017" s="607"/>
      <c r="OHN3017" s="607"/>
      <c r="OHO3017" s="607"/>
      <c r="OHP3017" s="607"/>
      <c r="OHQ3017" s="607"/>
      <c r="OHR3017" s="607"/>
      <c r="OHS3017" s="607"/>
      <c r="OHT3017" s="607"/>
      <c r="OHU3017" s="607"/>
      <c r="OHV3017" s="607"/>
      <c r="OHW3017" s="607"/>
      <c r="OHX3017" s="607"/>
      <c r="OHY3017" s="607"/>
      <c r="OHZ3017" s="607"/>
      <c r="OIA3017" s="607"/>
      <c r="OIB3017" s="607"/>
      <c r="OIC3017" s="607"/>
      <c r="OID3017" s="607"/>
      <c r="OIE3017" s="607"/>
      <c r="OIF3017" s="607"/>
      <c r="OIG3017" s="607"/>
      <c r="OIH3017" s="607"/>
      <c r="OII3017" s="607"/>
      <c r="OIJ3017" s="607"/>
      <c r="OIK3017" s="607"/>
      <c r="OIL3017" s="607"/>
      <c r="OIM3017" s="607"/>
      <c r="OIN3017" s="607"/>
      <c r="OIO3017" s="607"/>
      <c r="OIP3017" s="607"/>
      <c r="OIQ3017" s="607"/>
      <c r="OIR3017" s="607"/>
      <c r="OIS3017" s="607"/>
      <c r="OIT3017" s="607"/>
      <c r="OIU3017" s="607"/>
      <c r="OIV3017" s="607"/>
      <c r="OIW3017" s="607"/>
      <c r="OIX3017" s="607"/>
      <c r="OIY3017" s="607"/>
      <c r="OIZ3017" s="607"/>
      <c r="OJA3017" s="607"/>
      <c r="OJB3017" s="607"/>
      <c r="OJC3017" s="607"/>
      <c r="OJD3017" s="607"/>
      <c r="OJE3017" s="607"/>
      <c r="OJF3017" s="607"/>
      <c r="OJG3017" s="607"/>
      <c r="OJH3017" s="607"/>
      <c r="OJI3017" s="607"/>
      <c r="OJJ3017" s="607"/>
      <c r="OJK3017" s="607"/>
      <c r="OJL3017" s="607"/>
      <c r="OJM3017" s="607"/>
      <c r="OJN3017" s="607"/>
      <c r="OJO3017" s="607"/>
      <c r="OJP3017" s="607"/>
      <c r="OJQ3017" s="607"/>
      <c r="OJR3017" s="607"/>
      <c r="OJS3017" s="607"/>
      <c r="OJT3017" s="607"/>
      <c r="OJU3017" s="607"/>
      <c r="OJV3017" s="607"/>
      <c r="OJW3017" s="607"/>
      <c r="OJX3017" s="607"/>
      <c r="OJY3017" s="607"/>
      <c r="OJZ3017" s="607"/>
      <c r="OKA3017" s="607"/>
      <c r="OKB3017" s="607"/>
      <c r="OKC3017" s="607"/>
      <c r="OKD3017" s="607"/>
      <c r="OKE3017" s="607"/>
      <c r="OKF3017" s="607"/>
      <c r="OKG3017" s="607"/>
      <c r="OKH3017" s="607"/>
      <c r="OKI3017" s="607"/>
      <c r="OKJ3017" s="607"/>
      <c r="OKK3017" s="607"/>
      <c r="OKL3017" s="607"/>
      <c r="OKM3017" s="607"/>
      <c r="OKN3017" s="607"/>
      <c r="OKO3017" s="607"/>
      <c r="OKP3017" s="607"/>
      <c r="OKQ3017" s="607"/>
      <c r="OKR3017" s="607"/>
      <c r="OKS3017" s="607"/>
      <c r="OKT3017" s="607"/>
      <c r="OKU3017" s="607"/>
      <c r="OKV3017" s="607"/>
      <c r="OKW3017" s="607"/>
      <c r="OKX3017" s="607"/>
      <c r="OKY3017" s="607"/>
      <c r="OKZ3017" s="607"/>
      <c r="OLA3017" s="607"/>
      <c r="OLB3017" s="607"/>
      <c r="OLC3017" s="607"/>
      <c r="OLD3017" s="607"/>
      <c r="OLE3017" s="607"/>
      <c r="OLF3017" s="607"/>
      <c r="OLG3017" s="607"/>
      <c r="OLH3017" s="607"/>
      <c r="OLI3017" s="607"/>
      <c r="OLJ3017" s="607"/>
      <c r="OLK3017" s="607"/>
      <c r="OLL3017" s="607"/>
      <c r="OLM3017" s="607"/>
      <c r="OLN3017" s="607"/>
      <c r="OLO3017" s="607"/>
      <c r="OLP3017" s="607"/>
      <c r="OLQ3017" s="607"/>
      <c r="OLR3017" s="607"/>
      <c r="OLS3017" s="607"/>
      <c r="OLT3017" s="607"/>
      <c r="OLU3017" s="607"/>
      <c r="OLV3017" s="607"/>
      <c r="OLW3017" s="607"/>
      <c r="OLX3017" s="607"/>
      <c r="OLY3017" s="607"/>
      <c r="OLZ3017" s="607"/>
      <c r="OMA3017" s="607"/>
      <c r="OMB3017" s="607"/>
      <c r="OMC3017" s="607"/>
      <c r="OMD3017" s="607"/>
      <c r="OME3017" s="607"/>
      <c r="OMF3017" s="607"/>
      <c r="OMG3017" s="607"/>
      <c r="OMH3017" s="607"/>
      <c r="OMI3017" s="607"/>
      <c r="OMJ3017" s="607"/>
      <c r="OMK3017" s="607"/>
      <c r="OML3017" s="607"/>
      <c r="OMM3017" s="607"/>
      <c r="OMN3017" s="607"/>
      <c r="OMO3017" s="607"/>
      <c r="OMP3017" s="607"/>
      <c r="OMQ3017" s="607"/>
      <c r="OMR3017" s="607"/>
      <c r="OMS3017" s="607"/>
      <c r="OMT3017" s="607"/>
      <c r="OMU3017" s="607"/>
      <c r="OMV3017" s="607"/>
      <c r="OMW3017" s="607"/>
      <c r="OMX3017" s="607"/>
      <c r="OMY3017" s="607"/>
      <c r="OMZ3017" s="607"/>
      <c r="ONA3017" s="607"/>
      <c r="ONB3017" s="607"/>
      <c r="ONC3017" s="607"/>
      <c r="OND3017" s="607"/>
      <c r="ONE3017" s="607"/>
      <c r="ONF3017" s="607"/>
      <c r="ONG3017" s="607"/>
      <c r="ONH3017" s="607"/>
      <c r="ONI3017" s="607"/>
      <c r="ONJ3017" s="607"/>
      <c r="ONK3017" s="607"/>
      <c r="ONL3017" s="607"/>
      <c r="ONM3017" s="607"/>
      <c r="ONN3017" s="607"/>
      <c r="ONO3017" s="607"/>
      <c r="ONP3017" s="607"/>
      <c r="ONQ3017" s="607"/>
      <c r="ONR3017" s="607"/>
      <c r="ONS3017" s="607"/>
      <c r="ONT3017" s="607"/>
      <c r="ONU3017" s="607"/>
      <c r="ONV3017" s="607"/>
      <c r="ONW3017" s="607"/>
      <c r="ONX3017" s="607"/>
      <c r="ONY3017" s="607"/>
      <c r="ONZ3017" s="607"/>
      <c r="OOA3017" s="607"/>
      <c r="OOB3017" s="607"/>
      <c r="OOC3017" s="607"/>
      <c r="OOD3017" s="607"/>
      <c r="OOE3017" s="607"/>
      <c r="OOF3017" s="607"/>
      <c r="OOG3017" s="607"/>
      <c r="OOH3017" s="607"/>
      <c r="OOI3017" s="607"/>
      <c r="OOJ3017" s="607"/>
      <c r="OOK3017" s="607"/>
      <c r="OOL3017" s="607"/>
      <c r="OOM3017" s="607"/>
      <c r="OON3017" s="607"/>
      <c r="OOO3017" s="607"/>
      <c r="OOP3017" s="607"/>
      <c r="OOQ3017" s="607"/>
      <c r="OOR3017" s="607"/>
      <c r="OOS3017" s="607"/>
      <c r="OOT3017" s="607"/>
      <c r="OOU3017" s="607"/>
      <c r="OOV3017" s="607"/>
      <c r="OOW3017" s="607"/>
      <c r="OOX3017" s="607"/>
      <c r="OOY3017" s="607"/>
      <c r="OOZ3017" s="607"/>
      <c r="OPA3017" s="607"/>
      <c r="OPB3017" s="607"/>
      <c r="OPC3017" s="607"/>
      <c r="OPD3017" s="607"/>
      <c r="OPE3017" s="607"/>
      <c r="OPF3017" s="607"/>
      <c r="OPG3017" s="607"/>
      <c r="OPH3017" s="607"/>
      <c r="OPI3017" s="607"/>
      <c r="OPJ3017" s="607"/>
      <c r="OPK3017" s="607"/>
      <c r="OPL3017" s="607"/>
      <c r="OPM3017" s="607"/>
      <c r="OPN3017" s="607"/>
      <c r="OPO3017" s="607"/>
      <c r="OPP3017" s="607"/>
      <c r="OPQ3017" s="607"/>
      <c r="OPR3017" s="607"/>
      <c r="OPS3017" s="607"/>
      <c r="OPT3017" s="607"/>
      <c r="OPU3017" s="607"/>
      <c r="OPV3017" s="607"/>
      <c r="OPW3017" s="607"/>
      <c r="OPX3017" s="607"/>
      <c r="OPY3017" s="607"/>
      <c r="OPZ3017" s="607"/>
      <c r="OQA3017" s="607"/>
      <c r="OQB3017" s="607"/>
      <c r="OQC3017" s="607"/>
      <c r="OQD3017" s="607"/>
      <c r="OQE3017" s="607"/>
      <c r="OQF3017" s="607"/>
      <c r="OQG3017" s="607"/>
      <c r="OQH3017" s="607"/>
      <c r="OQI3017" s="607"/>
      <c r="OQJ3017" s="607"/>
      <c r="OQK3017" s="607"/>
      <c r="OQL3017" s="607"/>
      <c r="OQM3017" s="607"/>
      <c r="OQN3017" s="607"/>
      <c r="OQO3017" s="607"/>
      <c r="OQP3017" s="607"/>
      <c r="OQQ3017" s="607"/>
      <c r="OQR3017" s="607"/>
      <c r="OQS3017" s="607"/>
      <c r="OQT3017" s="607"/>
      <c r="OQU3017" s="607"/>
      <c r="OQV3017" s="607"/>
      <c r="OQW3017" s="607"/>
      <c r="OQX3017" s="607"/>
      <c r="OQY3017" s="607"/>
      <c r="OQZ3017" s="607"/>
      <c r="ORA3017" s="607"/>
      <c r="ORB3017" s="607"/>
      <c r="ORC3017" s="607"/>
      <c r="ORD3017" s="607"/>
      <c r="ORE3017" s="607"/>
      <c r="ORF3017" s="607"/>
      <c r="ORG3017" s="607"/>
      <c r="ORH3017" s="607"/>
      <c r="ORI3017" s="607"/>
      <c r="ORJ3017" s="607"/>
      <c r="ORK3017" s="607"/>
      <c r="ORL3017" s="607"/>
      <c r="ORM3017" s="607"/>
      <c r="ORN3017" s="607"/>
      <c r="ORO3017" s="607"/>
      <c r="ORP3017" s="607"/>
      <c r="ORQ3017" s="607"/>
      <c r="ORR3017" s="607"/>
      <c r="ORS3017" s="607"/>
      <c r="ORT3017" s="607"/>
      <c r="ORU3017" s="607"/>
      <c r="ORV3017" s="607"/>
      <c r="ORW3017" s="607"/>
      <c r="ORX3017" s="607"/>
      <c r="ORY3017" s="607"/>
      <c r="ORZ3017" s="607"/>
      <c r="OSA3017" s="607"/>
      <c r="OSB3017" s="607"/>
      <c r="OSC3017" s="607"/>
      <c r="OSD3017" s="607"/>
      <c r="OSE3017" s="607"/>
      <c r="OSF3017" s="607"/>
      <c r="OSG3017" s="607"/>
      <c r="OSH3017" s="607"/>
      <c r="OSI3017" s="607"/>
      <c r="OSJ3017" s="607"/>
      <c r="OSK3017" s="607"/>
      <c r="OSL3017" s="607"/>
      <c r="OSM3017" s="607"/>
      <c r="OSN3017" s="607"/>
      <c r="OSO3017" s="607"/>
      <c r="OSP3017" s="607"/>
      <c r="OSQ3017" s="607"/>
      <c r="OSR3017" s="607"/>
      <c r="OSS3017" s="607"/>
      <c r="OST3017" s="607"/>
      <c r="OSU3017" s="607"/>
      <c r="OSV3017" s="607"/>
      <c r="OSW3017" s="607"/>
      <c r="OSX3017" s="607"/>
      <c r="OSY3017" s="607"/>
      <c r="OSZ3017" s="607"/>
      <c r="OTA3017" s="607"/>
      <c r="OTB3017" s="607"/>
      <c r="OTC3017" s="607"/>
      <c r="OTD3017" s="607"/>
      <c r="OTE3017" s="607"/>
      <c r="OTF3017" s="607"/>
      <c r="OTG3017" s="607"/>
      <c r="OTH3017" s="607"/>
      <c r="OTI3017" s="607"/>
      <c r="OTJ3017" s="607"/>
      <c r="OTK3017" s="607"/>
      <c r="OTL3017" s="607"/>
      <c r="OTM3017" s="607"/>
      <c r="OTN3017" s="607"/>
      <c r="OTO3017" s="607"/>
      <c r="OTP3017" s="607"/>
      <c r="OTQ3017" s="607"/>
      <c r="OTR3017" s="607"/>
      <c r="OTS3017" s="607"/>
      <c r="OTT3017" s="607"/>
      <c r="OTU3017" s="607"/>
      <c r="OTV3017" s="607"/>
      <c r="OTW3017" s="607"/>
      <c r="OTX3017" s="607"/>
      <c r="OTY3017" s="607"/>
      <c r="OTZ3017" s="607"/>
      <c r="OUA3017" s="607"/>
      <c r="OUB3017" s="607"/>
      <c r="OUC3017" s="607"/>
      <c r="OUD3017" s="607"/>
      <c r="OUE3017" s="607"/>
      <c r="OUF3017" s="607"/>
      <c r="OUG3017" s="607"/>
      <c r="OUH3017" s="607"/>
      <c r="OUI3017" s="607"/>
      <c r="OUJ3017" s="607"/>
      <c r="OUK3017" s="607"/>
      <c r="OUL3017" s="607"/>
      <c r="OUM3017" s="607"/>
      <c r="OUN3017" s="607"/>
      <c r="OUO3017" s="607"/>
      <c r="OUP3017" s="607"/>
      <c r="OUQ3017" s="607"/>
      <c r="OUR3017" s="607"/>
      <c r="OUS3017" s="607"/>
      <c r="OUT3017" s="607"/>
      <c r="OUU3017" s="607"/>
      <c r="OUV3017" s="607"/>
      <c r="OUW3017" s="607"/>
      <c r="OUX3017" s="607"/>
      <c r="OUY3017" s="607"/>
      <c r="OUZ3017" s="607"/>
      <c r="OVA3017" s="607"/>
      <c r="OVB3017" s="607"/>
      <c r="OVC3017" s="607"/>
      <c r="OVD3017" s="607"/>
      <c r="OVE3017" s="607"/>
      <c r="OVF3017" s="607"/>
      <c r="OVG3017" s="607"/>
      <c r="OVH3017" s="607"/>
      <c r="OVI3017" s="607"/>
      <c r="OVJ3017" s="607"/>
      <c r="OVK3017" s="607"/>
      <c r="OVL3017" s="607"/>
      <c r="OVM3017" s="607"/>
      <c r="OVN3017" s="607"/>
      <c r="OVO3017" s="607"/>
      <c r="OVP3017" s="607"/>
      <c r="OVQ3017" s="607"/>
      <c r="OVR3017" s="607"/>
      <c r="OVS3017" s="607"/>
      <c r="OVT3017" s="607"/>
      <c r="OVU3017" s="607"/>
      <c r="OVV3017" s="607"/>
      <c r="OVW3017" s="607"/>
      <c r="OVX3017" s="607"/>
      <c r="OVY3017" s="607"/>
      <c r="OVZ3017" s="607"/>
      <c r="OWA3017" s="607"/>
      <c r="OWB3017" s="607"/>
      <c r="OWC3017" s="607"/>
      <c r="OWD3017" s="607"/>
      <c r="OWE3017" s="607"/>
      <c r="OWF3017" s="607"/>
      <c r="OWG3017" s="607"/>
      <c r="OWH3017" s="607"/>
      <c r="OWI3017" s="607"/>
      <c r="OWJ3017" s="607"/>
      <c r="OWK3017" s="607"/>
      <c r="OWL3017" s="607"/>
      <c r="OWM3017" s="607"/>
      <c r="OWN3017" s="607"/>
      <c r="OWO3017" s="607"/>
      <c r="OWP3017" s="607"/>
      <c r="OWQ3017" s="607"/>
      <c r="OWR3017" s="607"/>
      <c r="OWS3017" s="607"/>
      <c r="OWT3017" s="607"/>
      <c r="OWU3017" s="607"/>
      <c r="OWV3017" s="607"/>
      <c r="OWW3017" s="607"/>
      <c r="OWX3017" s="607"/>
      <c r="OWY3017" s="607"/>
      <c r="OWZ3017" s="607"/>
      <c r="OXA3017" s="607"/>
      <c r="OXB3017" s="607"/>
      <c r="OXC3017" s="607"/>
      <c r="OXD3017" s="607"/>
      <c r="OXE3017" s="607"/>
      <c r="OXF3017" s="607"/>
      <c r="OXG3017" s="607"/>
      <c r="OXH3017" s="607"/>
      <c r="OXI3017" s="607"/>
      <c r="OXJ3017" s="607"/>
      <c r="OXK3017" s="607"/>
      <c r="OXL3017" s="607"/>
      <c r="OXM3017" s="607"/>
      <c r="OXN3017" s="607"/>
      <c r="OXO3017" s="607"/>
      <c r="OXP3017" s="607"/>
      <c r="OXQ3017" s="607"/>
      <c r="OXR3017" s="607"/>
      <c r="OXS3017" s="607"/>
      <c r="OXT3017" s="607"/>
      <c r="OXU3017" s="607"/>
      <c r="OXV3017" s="607"/>
      <c r="OXW3017" s="607"/>
      <c r="OXX3017" s="607"/>
      <c r="OXY3017" s="607"/>
      <c r="OXZ3017" s="607"/>
      <c r="OYA3017" s="607"/>
      <c r="OYB3017" s="607"/>
      <c r="OYC3017" s="607"/>
      <c r="OYD3017" s="607"/>
      <c r="OYE3017" s="607"/>
      <c r="OYF3017" s="607"/>
      <c r="OYG3017" s="607"/>
      <c r="OYH3017" s="607"/>
      <c r="OYI3017" s="607"/>
      <c r="OYJ3017" s="607"/>
      <c r="OYK3017" s="607"/>
      <c r="OYL3017" s="607"/>
      <c r="OYM3017" s="607"/>
      <c r="OYN3017" s="607"/>
      <c r="OYO3017" s="607"/>
      <c r="OYP3017" s="607"/>
      <c r="OYQ3017" s="607"/>
      <c r="OYR3017" s="607"/>
      <c r="OYS3017" s="607"/>
      <c r="OYT3017" s="607"/>
      <c r="OYU3017" s="607"/>
      <c r="OYV3017" s="607"/>
      <c r="OYW3017" s="607"/>
      <c r="OYX3017" s="607"/>
      <c r="OYY3017" s="607"/>
      <c r="OYZ3017" s="607"/>
      <c r="OZA3017" s="607"/>
      <c r="OZB3017" s="607"/>
      <c r="OZC3017" s="607"/>
      <c r="OZD3017" s="607"/>
      <c r="OZE3017" s="607"/>
      <c r="OZF3017" s="607"/>
      <c r="OZG3017" s="607"/>
      <c r="OZH3017" s="607"/>
      <c r="OZI3017" s="607"/>
      <c r="OZJ3017" s="607"/>
      <c r="OZK3017" s="607"/>
      <c r="OZL3017" s="607"/>
      <c r="OZM3017" s="607"/>
      <c r="OZN3017" s="607"/>
      <c r="OZO3017" s="607"/>
      <c r="OZP3017" s="607"/>
      <c r="OZQ3017" s="607"/>
      <c r="OZR3017" s="607"/>
      <c r="OZS3017" s="607"/>
      <c r="OZT3017" s="607"/>
      <c r="OZU3017" s="607"/>
      <c r="OZV3017" s="607"/>
      <c r="OZW3017" s="607"/>
      <c r="OZX3017" s="607"/>
      <c r="OZY3017" s="607"/>
      <c r="OZZ3017" s="607"/>
      <c r="PAA3017" s="607"/>
      <c r="PAB3017" s="607"/>
      <c r="PAC3017" s="607"/>
      <c r="PAD3017" s="607"/>
      <c r="PAE3017" s="607"/>
      <c r="PAF3017" s="607"/>
      <c r="PAG3017" s="607"/>
      <c r="PAH3017" s="607"/>
      <c r="PAI3017" s="607"/>
      <c r="PAJ3017" s="607"/>
      <c r="PAK3017" s="607"/>
      <c r="PAL3017" s="607"/>
      <c r="PAM3017" s="607"/>
      <c r="PAN3017" s="607"/>
      <c r="PAO3017" s="607"/>
      <c r="PAP3017" s="607"/>
      <c r="PAQ3017" s="607"/>
      <c r="PAR3017" s="607"/>
      <c r="PAS3017" s="607"/>
      <c r="PAT3017" s="607"/>
      <c r="PAU3017" s="607"/>
      <c r="PAV3017" s="607"/>
      <c r="PAW3017" s="607"/>
      <c r="PAX3017" s="607"/>
      <c r="PAY3017" s="607"/>
      <c r="PAZ3017" s="607"/>
      <c r="PBA3017" s="607"/>
      <c r="PBB3017" s="607"/>
      <c r="PBC3017" s="607"/>
      <c r="PBD3017" s="607"/>
      <c r="PBE3017" s="607"/>
      <c r="PBF3017" s="607"/>
      <c r="PBG3017" s="607"/>
      <c r="PBH3017" s="607"/>
      <c r="PBI3017" s="607"/>
      <c r="PBJ3017" s="607"/>
      <c r="PBK3017" s="607"/>
      <c r="PBL3017" s="607"/>
      <c r="PBM3017" s="607"/>
      <c r="PBN3017" s="607"/>
      <c r="PBO3017" s="607"/>
      <c r="PBP3017" s="607"/>
      <c r="PBQ3017" s="607"/>
      <c r="PBR3017" s="607"/>
      <c r="PBS3017" s="607"/>
      <c r="PBT3017" s="607"/>
      <c r="PBU3017" s="607"/>
      <c r="PBV3017" s="607"/>
      <c r="PBW3017" s="607"/>
      <c r="PBX3017" s="607"/>
      <c r="PBY3017" s="607"/>
      <c r="PBZ3017" s="607"/>
      <c r="PCA3017" s="607"/>
      <c r="PCB3017" s="607"/>
      <c r="PCC3017" s="607"/>
      <c r="PCD3017" s="607"/>
      <c r="PCE3017" s="607"/>
      <c r="PCF3017" s="607"/>
      <c r="PCG3017" s="607"/>
      <c r="PCH3017" s="607"/>
      <c r="PCI3017" s="607"/>
      <c r="PCJ3017" s="607"/>
      <c r="PCK3017" s="607"/>
      <c r="PCL3017" s="607"/>
      <c r="PCM3017" s="607"/>
      <c r="PCN3017" s="607"/>
      <c r="PCO3017" s="607"/>
      <c r="PCP3017" s="607"/>
      <c r="PCQ3017" s="607"/>
      <c r="PCR3017" s="607"/>
      <c r="PCS3017" s="607"/>
      <c r="PCT3017" s="607"/>
      <c r="PCU3017" s="607"/>
      <c r="PCV3017" s="607"/>
      <c r="PCW3017" s="607"/>
      <c r="PCX3017" s="607"/>
      <c r="PCY3017" s="607"/>
      <c r="PCZ3017" s="607"/>
      <c r="PDA3017" s="607"/>
      <c r="PDB3017" s="607"/>
      <c r="PDC3017" s="607"/>
      <c r="PDD3017" s="607"/>
      <c r="PDE3017" s="607"/>
      <c r="PDF3017" s="607"/>
      <c r="PDG3017" s="607"/>
      <c r="PDH3017" s="607"/>
      <c r="PDI3017" s="607"/>
      <c r="PDJ3017" s="607"/>
      <c r="PDK3017" s="607"/>
      <c r="PDL3017" s="607"/>
      <c r="PDM3017" s="607"/>
      <c r="PDN3017" s="607"/>
      <c r="PDO3017" s="607"/>
      <c r="PDP3017" s="607"/>
      <c r="PDQ3017" s="607"/>
      <c r="PDR3017" s="607"/>
      <c r="PDS3017" s="607"/>
      <c r="PDT3017" s="607"/>
      <c r="PDU3017" s="607"/>
      <c r="PDV3017" s="607"/>
      <c r="PDW3017" s="607"/>
      <c r="PDX3017" s="607"/>
      <c r="PDY3017" s="607"/>
      <c r="PDZ3017" s="607"/>
      <c r="PEA3017" s="607"/>
      <c r="PEB3017" s="607"/>
      <c r="PEC3017" s="607"/>
      <c r="PED3017" s="607"/>
      <c r="PEE3017" s="607"/>
      <c r="PEF3017" s="607"/>
      <c r="PEG3017" s="607"/>
      <c r="PEH3017" s="607"/>
      <c r="PEI3017" s="607"/>
      <c r="PEJ3017" s="607"/>
      <c r="PEK3017" s="607"/>
      <c r="PEL3017" s="607"/>
      <c r="PEM3017" s="607"/>
      <c r="PEN3017" s="607"/>
      <c r="PEO3017" s="607"/>
      <c r="PEP3017" s="607"/>
      <c r="PEQ3017" s="607"/>
      <c r="PER3017" s="607"/>
      <c r="PES3017" s="607"/>
      <c r="PET3017" s="607"/>
      <c r="PEU3017" s="607"/>
      <c r="PEV3017" s="607"/>
      <c r="PEW3017" s="607"/>
      <c r="PEX3017" s="607"/>
      <c r="PEY3017" s="607"/>
      <c r="PEZ3017" s="607"/>
      <c r="PFA3017" s="607"/>
      <c r="PFB3017" s="607"/>
      <c r="PFC3017" s="607"/>
      <c r="PFD3017" s="607"/>
      <c r="PFE3017" s="607"/>
      <c r="PFF3017" s="607"/>
      <c r="PFG3017" s="607"/>
      <c r="PFH3017" s="607"/>
      <c r="PFI3017" s="607"/>
      <c r="PFJ3017" s="607"/>
      <c r="PFK3017" s="607"/>
      <c r="PFL3017" s="607"/>
      <c r="PFM3017" s="607"/>
      <c r="PFN3017" s="607"/>
      <c r="PFO3017" s="607"/>
      <c r="PFP3017" s="607"/>
      <c r="PFQ3017" s="607"/>
      <c r="PFR3017" s="607"/>
      <c r="PFS3017" s="607"/>
      <c r="PFT3017" s="607"/>
      <c r="PFU3017" s="607"/>
      <c r="PFV3017" s="607"/>
      <c r="PFW3017" s="607"/>
      <c r="PFX3017" s="607"/>
      <c r="PFY3017" s="607"/>
      <c r="PFZ3017" s="607"/>
      <c r="PGA3017" s="607"/>
      <c r="PGB3017" s="607"/>
      <c r="PGC3017" s="607"/>
      <c r="PGD3017" s="607"/>
      <c r="PGE3017" s="607"/>
      <c r="PGF3017" s="607"/>
      <c r="PGG3017" s="607"/>
      <c r="PGH3017" s="607"/>
      <c r="PGI3017" s="607"/>
      <c r="PGJ3017" s="607"/>
      <c r="PGK3017" s="607"/>
      <c r="PGL3017" s="607"/>
      <c r="PGM3017" s="607"/>
      <c r="PGN3017" s="607"/>
      <c r="PGO3017" s="607"/>
      <c r="PGP3017" s="607"/>
      <c r="PGQ3017" s="607"/>
      <c r="PGR3017" s="607"/>
      <c r="PGS3017" s="607"/>
      <c r="PGT3017" s="607"/>
      <c r="PGU3017" s="607"/>
      <c r="PGV3017" s="607"/>
      <c r="PGW3017" s="607"/>
      <c r="PGX3017" s="607"/>
      <c r="PGY3017" s="607"/>
      <c r="PGZ3017" s="607"/>
      <c r="PHA3017" s="607"/>
      <c r="PHB3017" s="607"/>
      <c r="PHC3017" s="607"/>
      <c r="PHD3017" s="607"/>
      <c r="PHE3017" s="607"/>
      <c r="PHF3017" s="607"/>
      <c r="PHG3017" s="607"/>
      <c r="PHH3017" s="607"/>
      <c r="PHI3017" s="607"/>
      <c r="PHJ3017" s="607"/>
      <c r="PHK3017" s="607"/>
      <c r="PHL3017" s="607"/>
      <c r="PHM3017" s="607"/>
      <c r="PHN3017" s="607"/>
      <c r="PHO3017" s="607"/>
      <c r="PHP3017" s="607"/>
      <c r="PHQ3017" s="607"/>
      <c r="PHR3017" s="607"/>
      <c r="PHS3017" s="607"/>
      <c r="PHT3017" s="607"/>
      <c r="PHU3017" s="607"/>
      <c r="PHV3017" s="607"/>
      <c r="PHW3017" s="607"/>
      <c r="PHX3017" s="607"/>
      <c r="PHY3017" s="607"/>
      <c r="PHZ3017" s="607"/>
      <c r="PIA3017" s="607"/>
      <c r="PIB3017" s="607"/>
      <c r="PIC3017" s="607"/>
      <c r="PID3017" s="607"/>
      <c r="PIE3017" s="607"/>
      <c r="PIF3017" s="607"/>
      <c r="PIG3017" s="607"/>
      <c r="PIH3017" s="607"/>
      <c r="PII3017" s="607"/>
      <c r="PIJ3017" s="607"/>
      <c r="PIK3017" s="607"/>
      <c r="PIL3017" s="607"/>
      <c r="PIM3017" s="607"/>
      <c r="PIN3017" s="607"/>
      <c r="PIO3017" s="607"/>
      <c r="PIP3017" s="607"/>
      <c r="PIQ3017" s="607"/>
      <c r="PIR3017" s="607"/>
      <c r="PIS3017" s="607"/>
      <c r="PIT3017" s="607"/>
      <c r="PIU3017" s="607"/>
      <c r="PIV3017" s="607"/>
      <c r="PIW3017" s="607"/>
      <c r="PIX3017" s="607"/>
      <c r="PIY3017" s="607"/>
      <c r="PIZ3017" s="607"/>
      <c r="PJA3017" s="607"/>
      <c r="PJB3017" s="607"/>
      <c r="PJC3017" s="607"/>
      <c r="PJD3017" s="607"/>
      <c r="PJE3017" s="607"/>
      <c r="PJF3017" s="607"/>
      <c r="PJG3017" s="607"/>
      <c r="PJH3017" s="607"/>
      <c r="PJI3017" s="607"/>
      <c r="PJJ3017" s="607"/>
      <c r="PJK3017" s="607"/>
      <c r="PJL3017" s="607"/>
      <c r="PJM3017" s="607"/>
      <c r="PJN3017" s="607"/>
      <c r="PJO3017" s="607"/>
      <c r="PJP3017" s="607"/>
      <c r="PJQ3017" s="607"/>
      <c r="PJR3017" s="607"/>
      <c r="PJS3017" s="607"/>
      <c r="PJT3017" s="607"/>
      <c r="PJU3017" s="607"/>
      <c r="PJV3017" s="607"/>
      <c r="PJW3017" s="607"/>
      <c r="PJX3017" s="607"/>
      <c r="PJY3017" s="607"/>
      <c r="PJZ3017" s="607"/>
      <c r="PKA3017" s="607"/>
      <c r="PKB3017" s="607"/>
      <c r="PKC3017" s="607"/>
      <c r="PKD3017" s="607"/>
      <c r="PKE3017" s="607"/>
      <c r="PKF3017" s="607"/>
      <c r="PKG3017" s="607"/>
      <c r="PKH3017" s="607"/>
      <c r="PKI3017" s="607"/>
      <c r="PKJ3017" s="607"/>
      <c r="PKK3017" s="607"/>
      <c r="PKL3017" s="607"/>
      <c r="PKM3017" s="607"/>
      <c r="PKN3017" s="607"/>
      <c r="PKO3017" s="607"/>
      <c r="PKP3017" s="607"/>
      <c r="PKQ3017" s="607"/>
      <c r="PKR3017" s="607"/>
      <c r="PKS3017" s="607"/>
      <c r="PKT3017" s="607"/>
      <c r="PKU3017" s="607"/>
      <c r="PKV3017" s="607"/>
      <c r="PKW3017" s="607"/>
      <c r="PKX3017" s="607"/>
      <c r="PKY3017" s="607"/>
      <c r="PKZ3017" s="607"/>
      <c r="PLA3017" s="607"/>
      <c r="PLB3017" s="607"/>
      <c r="PLC3017" s="607"/>
      <c r="PLD3017" s="607"/>
      <c r="PLE3017" s="607"/>
      <c r="PLF3017" s="607"/>
      <c r="PLG3017" s="607"/>
      <c r="PLH3017" s="607"/>
      <c r="PLI3017" s="607"/>
      <c r="PLJ3017" s="607"/>
      <c r="PLK3017" s="607"/>
      <c r="PLL3017" s="607"/>
      <c r="PLM3017" s="607"/>
      <c r="PLN3017" s="607"/>
      <c r="PLO3017" s="607"/>
      <c r="PLP3017" s="607"/>
      <c r="PLQ3017" s="607"/>
      <c r="PLR3017" s="607"/>
      <c r="PLS3017" s="607"/>
      <c r="PLT3017" s="607"/>
      <c r="PLU3017" s="607"/>
      <c r="PLV3017" s="607"/>
      <c r="PLW3017" s="607"/>
      <c r="PLX3017" s="607"/>
      <c r="PLY3017" s="607"/>
      <c r="PLZ3017" s="607"/>
      <c r="PMA3017" s="607"/>
      <c r="PMB3017" s="607"/>
      <c r="PMC3017" s="607"/>
      <c r="PMD3017" s="607"/>
      <c r="PME3017" s="607"/>
      <c r="PMF3017" s="607"/>
      <c r="PMG3017" s="607"/>
      <c r="PMH3017" s="607"/>
      <c r="PMI3017" s="607"/>
      <c r="PMJ3017" s="607"/>
      <c r="PMK3017" s="607"/>
      <c r="PML3017" s="607"/>
      <c r="PMM3017" s="607"/>
      <c r="PMN3017" s="607"/>
      <c r="PMO3017" s="607"/>
      <c r="PMP3017" s="607"/>
      <c r="PMQ3017" s="607"/>
      <c r="PMR3017" s="607"/>
      <c r="PMS3017" s="607"/>
      <c r="PMT3017" s="607"/>
      <c r="PMU3017" s="607"/>
      <c r="PMV3017" s="607"/>
      <c r="PMW3017" s="607"/>
      <c r="PMX3017" s="607"/>
      <c r="PMY3017" s="607"/>
      <c r="PMZ3017" s="607"/>
      <c r="PNA3017" s="607"/>
      <c r="PNB3017" s="607"/>
      <c r="PNC3017" s="607"/>
      <c r="PND3017" s="607"/>
      <c r="PNE3017" s="607"/>
      <c r="PNF3017" s="607"/>
      <c r="PNG3017" s="607"/>
      <c r="PNH3017" s="607"/>
      <c r="PNI3017" s="607"/>
      <c r="PNJ3017" s="607"/>
      <c r="PNK3017" s="607"/>
      <c r="PNL3017" s="607"/>
      <c r="PNM3017" s="607"/>
      <c r="PNN3017" s="607"/>
      <c r="PNO3017" s="607"/>
      <c r="PNP3017" s="607"/>
      <c r="PNQ3017" s="607"/>
      <c r="PNR3017" s="607"/>
      <c r="PNS3017" s="607"/>
      <c r="PNT3017" s="607"/>
      <c r="PNU3017" s="607"/>
      <c r="PNV3017" s="607"/>
      <c r="PNW3017" s="607"/>
      <c r="PNX3017" s="607"/>
      <c r="PNY3017" s="607"/>
      <c r="PNZ3017" s="607"/>
      <c r="POA3017" s="607"/>
      <c r="POB3017" s="607"/>
      <c r="POC3017" s="607"/>
      <c r="POD3017" s="607"/>
      <c r="POE3017" s="607"/>
      <c r="POF3017" s="607"/>
      <c r="POG3017" s="607"/>
      <c r="POH3017" s="607"/>
      <c r="POI3017" s="607"/>
      <c r="POJ3017" s="607"/>
      <c r="POK3017" s="607"/>
      <c r="POL3017" s="607"/>
      <c r="POM3017" s="607"/>
      <c r="PON3017" s="607"/>
      <c r="POO3017" s="607"/>
      <c r="POP3017" s="607"/>
      <c r="POQ3017" s="607"/>
      <c r="POR3017" s="607"/>
      <c r="POS3017" s="607"/>
      <c r="POT3017" s="607"/>
      <c r="POU3017" s="607"/>
      <c r="POV3017" s="607"/>
      <c r="POW3017" s="607"/>
      <c r="POX3017" s="607"/>
      <c r="POY3017" s="607"/>
      <c r="POZ3017" s="607"/>
      <c r="PPA3017" s="607"/>
      <c r="PPB3017" s="607"/>
      <c r="PPC3017" s="607"/>
      <c r="PPD3017" s="607"/>
      <c r="PPE3017" s="607"/>
      <c r="PPF3017" s="607"/>
      <c r="PPG3017" s="607"/>
      <c r="PPH3017" s="607"/>
      <c r="PPI3017" s="607"/>
      <c r="PPJ3017" s="607"/>
      <c r="PPK3017" s="607"/>
      <c r="PPL3017" s="607"/>
      <c r="PPM3017" s="607"/>
      <c r="PPN3017" s="607"/>
      <c r="PPO3017" s="607"/>
      <c r="PPP3017" s="607"/>
      <c r="PPQ3017" s="607"/>
      <c r="PPR3017" s="607"/>
      <c r="PPS3017" s="607"/>
      <c r="PPT3017" s="607"/>
      <c r="PPU3017" s="607"/>
      <c r="PPV3017" s="607"/>
      <c r="PPW3017" s="607"/>
      <c r="PPX3017" s="607"/>
      <c r="PPY3017" s="607"/>
      <c r="PPZ3017" s="607"/>
      <c r="PQA3017" s="607"/>
      <c r="PQB3017" s="607"/>
      <c r="PQC3017" s="607"/>
      <c r="PQD3017" s="607"/>
      <c r="PQE3017" s="607"/>
      <c r="PQF3017" s="607"/>
      <c r="PQG3017" s="607"/>
      <c r="PQH3017" s="607"/>
      <c r="PQI3017" s="607"/>
      <c r="PQJ3017" s="607"/>
      <c r="PQK3017" s="607"/>
      <c r="PQL3017" s="607"/>
      <c r="PQM3017" s="607"/>
      <c r="PQN3017" s="607"/>
      <c r="PQO3017" s="607"/>
      <c r="PQP3017" s="607"/>
      <c r="PQQ3017" s="607"/>
      <c r="PQR3017" s="607"/>
      <c r="PQS3017" s="607"/>
      <c r="PQT3017" s="607"/>
      <c r="PQU3017" s="607"/>
      <c r="PQV3017" s="607"/>
      <c r="PQW3017" s="607"/>
      <c r="PQX3017" s="607"/>
      <c r="PQY3017" s="607"/>
      <c r="PQZ3017" s="607"/>
      <c r="PRA3017" s="607"/>
      <c r="PRB3017" s="607"/>
      <c r="PRC3017" s="607"/>
      <c r="PRD3017" s="607"/>
      <c r="PRE3017" s="607"/>
      <c r="PRF3017" s="607"/>
      <c r="PRG3017" s="607"/>
      <c r="PRH3017" s="607"/>
      <c r="PRI3017" s="607"/>
      <c r="PRJ3017" s="607"/>
      <c r="PRK3017" s="607"/>
      <c r="PRL3017" s="607"/>
      <c r="PRM3017" s="607"/>
      <c r="PRN3017" s="607"/>
      <c r="PRO3017" s="607"/>
      <c r="PRP3017" s="607"/>
      <c r="PRQ3017" s="607"/>
      <c r="PRR3017" s="607"/>
      <c r="PRS3017" s="607"/>
      <c r="PRT3017" s="607"/>
      <c r="PRU3017" s="607"/>
      <c r="PRV3017" s="607"/>
      <c r="PRW3017" s="607"/>
      <c r="PRX3017" s="607"/>
      <c r="PRY3017" s="607"/>
      <c r="PRZ3017" s="607"/>
      <c r="PSA3017" s="607"/>
      <c r="PSB3017" s="607"/>
      <c r="PSC3017" s="607"/>
      <c r="PSD3017" s="607"/>
      <c r="PSE3017" s="607"/>
      <c r="PSF3017" s="607"/>
      <c r="PSG3017" s="607"/>
      <c r="PSH3017" s="607"/>
      <c r="PSI3017" s="607"/>
      <c r="PSJ3017" s="607"/>
      <c r="PSK3017" s="607"/>
      <c r="PSL3017" s="607"/>
      <c r="PSM3017" s="607"/>
      <c r="PSN3017" s="607"/>
      <c r="PSO3017" s="607"/>
      <c r="PSP3017" s="607"/>
      <c r="PSQ3017" s="607"/>
      <c r="PSR3017" s="607"/>
      <c r="PSS3017" s="607"/>
      <c r="PST3017" s="607"/>
      <c r="PSU3017" s="607"/>
      <c r="PSV3017" s="607"/>
      <c r="PSW3017" s="607"/>
      <c r="PSX3017" s="607"/>
      <c r="PSY3017" s="607"/>
      <c r="PSZ3017" s="607"/>
      <c r="PTA3017" s="607"/>
      <c r="PTB3017" s="607"/>
      <c r="PTC3017" s="607"/>
      <c r="PTD3017" s="607"/>
      <c r="PTE3017" s="607"/>
      <c r="PTF3017" s="607"/>
      <c r="PTG3017" s="607"/>
      <c r="PTH3017" s="607"/>
      <c r="PTI3017" s="607"/>
      <c r="PTJ3017" s="607"/>
      <c r="PTK3017" s="607"/>
      <c r="PTL3017" s="607"/>
      <c r="PTM3017" s="607"/>
      <c r="PTN3017" s="607"/>
      <c r="PTO3017" s="607"/>
      <c r="PTP3017" s="607"/>
      <c r="PTQ3017" s="607"/>
      <c r="PTR3017" s="607"/>
      <c r="PTS3017" s="607"/>
      <c r="PTT3017" s="607"/>
      <c r="PTU3017" s="607"/>
      <c r="PTV3017" s="607"/>
      <c r="PTW3017" s="607"/>
      <c r="PTX3017" s="607"/>
      <c r="PTY3017" s="607"/>
      <c r="PTZ3017" s="607"/>
      <c r="PUA3017" s="607"/>
      <c r="PUB3017" s="607"/>
      <c r="PUC3017" s="607"/>
      <c r="PUD3017" s="607"/>
      <c r="PUE3017" s="607"/>
      <c r="PUF3017" s="607"/>
      <c r="PUG3017" s="607"/>
      <c r="PUH3017" s="607"/>
      <c r="PUI3017" s="607"/>
      <c r="PUJ3017" s="607"/>
      <c r="PUK3017" s="607"/>
      <c r="PUL3017" s="607"/>
      <c r="PUM3017" s="607"/>
      <c r="PUN3017" s="607"/>
      <c r="PUO3017" s="607"/>
      <c r="PUP3017" s="607"/>
      <c r="PUQ3017" s="607"/>
      <c r="PUR3017" s="607"/>
      <c r="PUS3017" s="607"/>
      <c r="PUT3017" s="607"/>
      <c r="PUU3017" s="607"/>
      <c r="PUV3017" s="607"/>
      <c r="PUW3017" s="607"/>
      <c r="PUX3017" s="607"/>
      <c r="PUY3017" s="607"/>
      <c r="PUZ3017" s="607"/>
      <c r="PVA3017" s="607"/>
      <c r="PVB3017" s="607"/>
      <c r="PVC3017" s="607"/>
      <c r="PVD3017" s="607"/>
      <c r="PVE3017" s="607"/>
      <c r="PVF3017" s="607"/>
      <c r="PVG3017" s="607"/>
      <c r="PVH3017" s="607"/>
      <c r="PVI3017" s="607"/>
      <c r="PVJ3017" s="607"/>
      <c r="PVK3017" s="607"/>
      <c r="PVL3017" s="607"/>
      <c r="PVM3017" s="607"/>
      <c r="PVN3017" s="607"/>
      <c r="PVO3017" s="607"/>
      <c r="PVP3017" s="607"/>
      <c r="PVQ3017" s="607"/>
      <c r="PVR3017" s="607"/>
      <c r="PVS3017" s="607"/>
      <c r="PVT3017" s="607"/>
      <c r="PVU3017" s="607"/>
      <c r="PVV3017" s="607"/>
      <c r="PVW3017" s="607"/>
      <c r="PVX3017" s="607"/>
      <c r="PVY3017" s="607"/>
      <c r="PVZ3017" s="607"/>
      <c r="PWA3017" s="607"/>
      <c r="PWB3017" s="607"/>
      <c r="PWC3017" s="607"/>
      <c r="PWD3017" s="607"/>
      <c r="PWE3017" s="607"/>
      <c r="PWF3017" s="607"/>
      <c r="PWG3017" s="607"/>
      <c r="PWH3017" s="607"/>
      <c r="PWI3017" s="607"/>
      <c r="PWJ3017" s="607"/>
      <c r="PWK3017" s="607"/>
      <c r="PWL3017" s="607"/>
      <c r="PWM3017" s="607"/>
      <c r="PWN3017" s="607"/>
      <c r="PWO3017" s="607"/>
      <c r="PWP3017" s="607"/>
      <c r="PWQ3017" s="607"/>
      <c r="PWR3017" s="607"/>
      <c r="PWS3017" s="607"/>
      <c r="PWT3017" s="607"/>
      <c r="PWU3017" s="607"/>
      <c r="PWV3017" s="607"/>
      <c r="PWW3017" s="607"/>
      <c r="PWX3017" s="607"/>
      <c r="PWY3017" s="607"/>
      <c r="PWZ3017" s="607"/>
      <c r="PXA3017" s="607"/>
      <c r="PXB3017" s="607"/>
      <c r="PXC3017" s="607"/>
      <c r="PXD3017" s="607"/>
      <c r="PXE3017" s="607"/>
      <c r="PXF3017" s="607"/>
      <c r="PXG3017" s="607"/>
      <c r="PXH3017" s="607"/>
      <c r="PXI3017" s="607"/>
      <c r="PXJ3017" s="607"/>
      <c r="PXK3017" s="607"/>
      <c r="PXL3017" s="607"/>
      <c r="PXM3017" s="607"/>
      <c r="PXN3017" s="607"/>
      <c r="PXO3017" s="607"/>
      <c r="PXP3017" s="607"/>
      <c r="PXQ3017" s="607"/>
      <c r="PXR3017" s="607"/>
      <c r="PXS3017" s="607"/>
      <c r="PXT3017" s="607"/>
      <c r="PXU3017" s="607"/>
      <c r="PXV3017" s="607"/>
      <c r="PXW3017" s="607"/>
      <c r="PXX3017" s="607"/>
      <c r="PXY3017" s="607"/>
      <c r="PXZ3017" s="607"/>
      <c r="PYA3017" s="607"/>
      <c r="PYB3017" s="607"/>
      <c r="PYC3017" s="607"/>
      <c r="PYD3017" s="607"/>
      <c r="PYE3017" s="607"/>
      <c r="PYF3017" s="607"/>
      <c r="PYG3017" s="607"/>
      <c r="PYH3017" s="607"/>
      <c r="PYI3017" s="607"/>
      <c r="PYJ3017" s="607"/>
      <c r="PYK3017" s="607"/>
      <c r="PYL3017" s="607"/>
      <c r="PYM3017" s="607"/>
      <c r="PYN3017" s="607"/>
      <c r="PYO3017" s="607"/>
      <c r="PYP3017" s="607"/>
      <c r="PYQ3017" s="607"/>
      <c r="PYR3017" s="607"/>
      <c r="PYS3017" s="607"/>
      <c r="PYT3017" s="607"/>
      <c r="PYU3017" s="607"/>
      <c r="PYV3017" s="607"/>
      <c r="PYW3017" s="607"/>
      <c r="PYX3017" s="607"/>
      <c r="PYY3017" s="607"/>
      <c r="PYZ3017" s="607"/>
      <c r="PZA3017" s="607"/>
      <c r="PZB3017" s="607"/>
      <c r="PZC3017" s="607"/>
      <c r="PZD3017" s="607"/>
      <c r="PZE3017" s="607"/>
      <c r="PZF3017" s="607"/>
      <c r="PZG3017" s="607"/>
      <c r="PZH3017" s="607"/>
      <c r="PZI3017" s="607"/>
      <c r="PZJ3017" s="607"/>
      <c r="PZK3017" s="607"/>
      <c r="PZL3017" s="607"/>
      <c r="PZM3017" s="607"/>
      <c r="PZN3017" s="607"/>
      <c r="PZO3017" s="607"/>
      <c r="PZP3017" s="607"/>
      <c r="PZQ3017" s="607"/>
      <c r="PZR3017" s="607"/>
      <c r="PZS3017" s="607"/>
      <c r="PZT3017" s="607"/>
      <c r="PZU3017" s="607"/>
      <c r="PZV3017" s="607"/>
      <c r="PZW3017" s="607"/>
      <c r="PZX3017" s="607"/>
      <c r="PZY3017" s="607"/>
      <c r="PZZ3017" s="607"/>
      <c r="QAA3017" s="607"/>
      <c r="QAB3017" s="607"/>
      <c r="QAC3017" s="607"/>
      <c r="QAD3017" s="607"/>
      <c r="QAE3017" s="607"/>
      <c r="QAF3017" s="607"/>
      <c r="QAG3017" s="607"/>
      <c r="QAH3017" s="607"/>
      <c r="QAI3017" s="607"/>
      <c r="QAJ3017" s="607"/>
      <c r="QAK3017" s="607"/>
      <c r="QAL3017" s="607"/>
      <c r="QAM3017" s="607"/>
      <c r="QAN3017" s="607"/>
      <c r="QAO3017" s="607"/>
      <c r="QAP3017" s="607"/>
      <c r="QAQ3017" s="607"/>
      <c r="QAR3017" s="607"/>
      <c r="QAS3017" s="607"/>
      <c r="QAT3017" s="607"/>
      <c r="QAU3017" s="607"/>
      <c r="QAV3017" s="607"/>
      <c r="QAW3017" s="607"/>
      <c r="QAX3017" s="607"/>
      <c r="QAY3017" s="607"/>
      <c r="QAZ3017" s="607"/>
      <c r="QBA3017" s="607"/>
      <c r="QBB3017" s="607"/>
      <c r="QBC3017" s="607"/>
      <c r="QBD3017" s="607"/>
      <c r="QBE3017" s="607"/>
      <c r="QBF3017" s="607"/>
      <c r="QBG3017" s="607"/>
      <c r="QBH3017" s="607"/>
      <c r="QBI3017" s="607"/>
      <c r="QBJ3017" s="607"/>
      <c r="QBK3017" s="607"/>
      <c r="QBL3017" s="607"/>
      <c r="QBM3017" s="607"/>
      <c r="QBN3017" s="607"/>
      <c r="QBO3017" s="607"/>
      <c r="QBP3017" s="607"/>
      <c r="QBQ3017" s="607"/>
      <c r="QBR3017" s="607"/>
      <c r="QBS3017" s="607"/>
      <c r="QBT3017" s="607"/>
      <c r="QBU3017" s="607"/>
      <c r="QBV3017" s="607"/>
      <c r="QBW3017" s="607"/>
      <c r="QBX3017" s="607"/>
      <c r="QBY3017" s="607"/>
      <c r="QBZ3017" s="607"/>
      <c r="QCA3017" s="607"/>
      <c r="QCB3017" s="607"/>
      <c r="QCC3017" s="607"/>
      <c r="QCD3017" s="607"/>
      <c r="QCE3017" s="607"/>
      <c r="QCF3017" s="607"/>
      <c r="QCG3017" s="607"/>
      <c r="QCH3017" s="607"/>
      <c r="QCI3017" s="607"/>
      <c r="QCJ3017" s="607"/>
      <c r="QCK3017" s="607"/>
      <c r="QCL3017" s="607"/>
      <c r="QCM3017" s="607"/>
      <c r="QCN3017" s="607"/>
      <c r="QCO3017" s="607"/>
      <c r="QCP3017" s="607"/>
      <c r="QCQ3017" s="607"/>
      <c r="QCR3017" s="607"/>
      <c r="QCS3017" s="607"/>
      <c r="QCT3017" s="607"/>
      <c r="QCU3017" s="607"/>
      <c r="QCV3017" s="607"/>
      <c r="QCW3017" s="607"/>
      <c r="QCX3017" s="607"/>
      <c r="QCY3017" s="607"/>
      <c r="QCZ3017" s="607"/>
      <c r="QDA3017" s="607"/>
      <c r="QDB3017" s="607"/>
      <c r="QDC3017" s="607"/>
      <c r="QDD3017" s="607"/>
      <c r="QDE3017" s="607"/>
      <c r="QDF3017" s="607"/>
      <c r="QDG3017" s="607"/>
      <c r="QDH3017" s="607"/>
      <c r="QDI3017" s="607"/>
      <c r="QDJ3017" s="607"/>
      <c r="QDK3017" s="607"/>
      <c r="QDL3017" s="607"/>
      <c r="QDM3017" s="607"/>
      <c r="QDN3017" s="607"/>
      <c r="QDO3017" s="607"/>
      <c r="QDP3017" s="607"/>
      <c r="QDQ3017" s="607"/>
      <c r="QDR3017" s="607"/>
      <c r="QDS3017" s="607"/>
      <c r="QDT3017" s="607"/>
      <c r="QDU3017" s="607"/>
      <c r="QDV3017" s="607"/>
      <c r="QDW3017" s="607"/>
      <c r="QDX3017" s="607"/>
      <c r="QDY3017" s="607"/>
      <c r="QDZ3017" s="607"/>
      <c r="QEA3017" s="607"/>
      <c r="QEB3017" s="607"/>
      <c r="QEC3017" s="607"/>
      <c r="QED3017" s="607"/>
      <c r="QEE3017" s="607"/>
      <c r="QEF3017" s="607"/>
      <c r="QEG3017" s="607"/>
      <c r="QEH3017" s="607"/>
      <c r="QEI3017" s="607"/>
      <c r="QEJ3017" s="607"/>
      <c r="QEK3017" s="607"/>
      <c r="QEL3017" s="607"/>
      <c r="QEM3017" s="607"/>
      <c r="QEN3017" s="607"/>
      <c r="QEO3017" s="607"/>
      <c r="QEP3017" s="607"/>
      <c r="QEQ3017" s="607"/>
      <c r="QER3017" s="607"/>
      <c r="QES3017" s="607"/>
      <c r="QET3017" s="607"/>
      <c r="QEU3017" s="607"/>
      <c r="QEV3017" s="607"/>
      <c r="QEW3017" s="607"/>
      <c r="QEX3017" s="607"/>
      <c r="QEY3017" s="607"/>
      <c r="QEZ3017" s="607"/>
      <c r="QFA3017" s="607"/>
      <c r="QFB3017" s="607"/>
      <c r="QFC3017" s="607"/>
      <c r="QFD3017" s="607"/>
      <c r="QFE3017" s="607"/>
      <c r="QFF3017" s="607"/>
      <c r="QFG3017" s="607"/>
      <c r="QFH3017" s="607"/>
      <c r="QFI3017" s="607"/>
      <c r="QFJ3017" s="607"/>
      <c r="QFK3017" s="607"/>
      <c r="QFL3017" s="607"/>
      <c r="QFM3017" s="607"/>
      <c r="QFN3017" s="607"/>
      <c r="QFO3017" s="607"/>
      <c r="QFP3017" s="607"/>
      <c r="QFQ3017" s="607"/>
      <c r="QFR3017" s="607"/>
      <c r="QFS3017" s="607"/>
      <c r="QFT3017" s="607"/>
      <c r="QFU3017" s="607"/>
      <c r="QFV3017" s="607"/>
      <c r="QFW3017" s="607"/>
      <c r="QFX3017" s="607"/>
      <c r="QFY3017" s="607"/>
      <c r="QFZ3017" s="607"/>
      <c r="QGA3017" s="607"/>
      <c r="QGB3017" s="607"/>
      <c r="QGC3017" s="607"/>
      <c r="QGD3017" s="607"/>
      <c r="QGE3017" s="607"/>
      <c r="QGF3017" s="607"/>
      <c r="QGG3017" s="607"/>
      <c r="QGH3017" s="607"/>
      <c r="QGI3017" s="607"/>
      <c r="QGJ3017" s="607"/>
      <c r="QGK3017" s="607"/>
      <c r="QGL3017" s="607"/>
      <c r="QGM3017" s="607"/>
      <c r="QGN3017" s="607"/>
      <c r="QGO3017" s="607"/>
      <c r="QGP3017" s="607"/>
      <c r="QGQ3017" s="607"/>
      <c r="QGR3017" s="607"/>
      <c r="QGS3017" s="607"/>
      <c r="QGT3017" s="607"/>
      <c r="QGU3017" s="607"/>
      <c r="QGV3017" s="607"/>
      <c r="QGW3017" s="607"/>
      <c r="QGX3017" s="607"/>
      <c r="QGY3017" s="607"/>
      <c r="QGZ3017" s="607"/>
      <c r="QHA3017" s="607"/>
      <c r="QHB3017" s="607"/>
      <c r="QHC3017" s="607"/>
      <c r="QHD3017" s="607"/>
      <c r="QHE3017" s="607"/>
      <c r="QHF3017" s="607"/>
      <c r="QHG3017" s="607"/>
      <c r="QHH3017" s="607"/>
      <c r="QHI3017" s="607"/>
      <c r="QHJ3017" s="607"/>
      <c r="QHK3017" s="607"/>
      <c r="QHL3017" s="607"/>
      <c r="QHM3017" s="607"/>
      <c r="QHN3017" s="607"/>
      <c r="QHO3017" s="607"/>
      <c r="QHP3017" s="607"/>
      <c r="QHQ3017" s="607"/>
      <c r="QHR3017" s="607"/>
      <c r="QHS3017" s="607"/>
      <c r="QHT3017" s="607"/>
      <c r="QHU3017" s="607"/>
      <c r="QHV3017" s="607"/>
      <c r="QHW3017" s="607"/>
      <c r="QHX3017" s="607"/>
      <c r="QHY3017" s="607"/>
      <c r="QHZ3017" s="607"/>
      <c r="QIA3017" s="607"/>
      <c r="QIB3017" s="607"/>
      <c r="QIC3017" s="607"/>
      <c r="QID3017" s="607"/>
      <c r="QIE3017" s="607"/>
      <c r="QIF3017" s="607"/>
      <c r="QIG3017" s="607"/>
      <c r="QIH3017" s="607"/>
      <c r="QII3017" s="607"/>
      <c r="QIJ3017" s="607"/>
      <c r="QIK3017" s="607"/>
      <c r="QIL3017" s="607"/>
      <c r="QIM3017" s="607"/>
      <c r="QIN3017" s="607"/>
      <c r="QIO3017" s="607"/>
      <c r="QIP3017" s="607"/>
      <c r="QIQ3017" s="607"/>
      <c r="QIR3017" s="607"/>
      <c r="QIS3017" s="607"/>
      <c r="QIT3017" s="607"/>
      <c r="QIU3017" s="607"/>
      <c r="QIV3017" s="607"/>
      <c r="QIW3017" s="607"/>
      <c r="QIX3017" s="607"/>
      <c r="QIY3017" s="607"/>
      <c r="QIZ3017" s="607"/>
      <c r="QJA3017" s="607"/>
      <c r="QJB3017" s="607"/>
      <c r="QJC3017" s="607"/>
      <c r="QJD3017" s="607"/>
      <c r="QJE3017" s="607"/>
      <c r="QJF3017" s="607"/>
      <c r="QJG3017" s="607"/>
      <c r="QJH3017" s="607"/>
      <c r="QJI3017" s="607"/>
      <c r="QJJ3017" s="607"/>
      <c r="QJK3017" s="607"/>
      <c r="QJL3017" s="607"/>
      <c r="QJM3017" s="607"/>
      <c r="QJN3017" s="607"/>
      <c r="QJO3017" s="607"/>
      <c r="QJP3017" s="607"/>
      <c r="QJQ3017" s="607"/>
      <c r="QJR3017" s="607"/>
      <c r="QJS3017" s="607"/>
      <c r="QJT3017" s="607"/>
      <c r="QJU3017" s="607"/>
      <c r="QJV3017" s="607"/>
      <c r="QJW3017" s="607"/>
      <c r="QJX3017" s="607"/>
      <c r="QJY3017" s="607"/>
      <c r="QJZ3017" s="607"/>
      <c r="QKA3017" s="607"/>
      <c r="QKB3017" s="607"/>
      <c r="QKC3017" s="607"/>
      <c r="QKD3017" s="607"/>
      <c r="QKE3017" s="607"/>
      <c r="QKF3017" s="607"/>
      <c r="QKG3017" s="607"/>
      <c r="QKH3017" s="607"/>
      <c r="QKI3017" s="607"/>
      <c r="QKJ3017" s="607"/>
      <c r="QKK3017" s="607"/>
      <c r="QKL3017" s="607"/>
      <c r="QKM3017" s="607"/>
      <c r="QKN3017" s="607"/>
      <c r="QKO3017" s="607"/>
      <c r="QKP3017" s="607"/>
      <c r="QKQ3017" s="607"/>
      <c r="QKR3017" s="607"/>
      <c r="QKS3017" s="607"/>
      <c r="QKT3017" s="607"/>
      <c r="QKU3017" s="607"/>
      <c r="QKV3017" s="607"/>
      <c r="QKW3017" s="607"/>
      <c r="QKX3017" s="607"/>
      <c r="QKY3017" s="607"/>
      <c r="QKZ3017" s="607"/>
      <c r="QLA3017" s="607"/>
      <c r="QLB3017" s="607"/>
      <c r="QLC3017" s="607"/>
      <c r="QLD3017" s="607"/>
      <c r="QLE3017" s="607"/>
      <c r="QLF3017" s="607"/>
      <c r="QLG3017" s="607"/>
      <c r="QLH3017" s="607"/>
      <c r="QLI3017" s="607"/>
      <c r="QLJ3017" s="607"/>
      <c r="QLK3017" s="607"/>
      <c r="QLL3017" s="607"/>
      <c r="QLM3017" s="607"/>
      <c r="QLN3017" s="607"/>
      <c r="QLO3017" s="607"/>
      <c r="QLP3017" s="607"/>
      <c r="QLQ3017" s="607"/>
      <c r="QLR3017" s="607"/>
      <c r="QLS3017" s="607"/>
      <c r="QLT3017" s="607"/>
      <c r="QLU3017" s="607"/>
      <c r="QLV3017" s="607"/>
      <c r="QLW3017" s="607"/>
      <c r="QLX3017" s="607"/>
      <c r="QLY3017" s="607"/>
      <c r="QLZ3017" s="607"/>
      <c r="QMA3017" s="607"/>
      <c r="QMB3017" s="607"/>
      <c r="QMC3017" s="607"/>
      <c r="QMD3017" s="607"/>
      <c r="QME3017" s="607"/>
      <c r="QMF3017" s="607"/>
      <c r="QMG3017" s="607"/>
      <c r="QMH3017" s="607"/>
      <c r="QMI3017" s="607"/>
      <c r="QMJ3017" s="607"/>
      <c r="QMK3017" s="607"/>
      <c r="QML3017" s="607"/>
      <c r="QMM3017" s="607"/>
      <c r="QMN3017" s="607"/>
      <c r="QMO3017" s="607"/>
      <c r="QMP3017" s="607"/>
      <c r="QMQ3017" s="607"/>
      <c r="QMR3017" s="607"/>
      <c r="QMS3017" s="607"/>
      <c r="QMT3017" s="607"/>
      <c r="QMU3017" s="607"/>
      <c r="QMV3017" s="607"/>
      <c r="QMW3017" s="607"/>
      <c r="QMX3017" s="607"/>
      <c r="QMY3017" s="607"/>
      <c r="QMZ3017" s="607"/>
      <c r="QNA3017" s="607"/>
      <c r="QNB3017" s="607"/>
      <c r="QNC3017" s="607"/>
      <c r="QND3017" s="607"/>
      <c r="QNE3017" s="607"/>
      <c r="QNF3017" s="607"/>
      <c r="QNG3017" s="607"/>
      <c r="QNH3017" s="607"/>
      <c r="QNI3017" s="607"/>
      <c r="QNJ3017" s="607"/>
      <c r="QNK3017" s="607"/>
      <c r="QNL3017" s="607"/>
      <c r="QNM3017" s="607"/>
      <c r="QNN3017" s="607"/>
      <c r="QNO3017" s="607"/>
      <c r="QNP3017" s="607"/>
      <c r="QNQ3017" s="607"/>
      <c r="QNR3017" s="607"/>
      <c r="QNS3017" s="607"/>
      <c r="QNT3017" s="607"/>
      <c r="QNU3017" s="607"/>
      <c r="QNV3017" s="607"/>
      <c r="QNW3017" s="607"/>
      <c r="QNX3017" s="607"/>
      <c r="QNY3017" s="607"/>
      <c r="QNZ3017" s="607"/>
      <c r="QOA3017" s="607"/>
      <c r="QOB3017" s="607"/>
      <c r="QOC3017" s="607"/>
      <c r="QOD3017" s="607"/>
      <c r="QOE3017" s="607"/>
      <c r="QOF3017" s="607"/>
      <c r="QOG3017" s="607"/>
      <c r="QOH3017" s="607"/>
      <c r="QOI3017" s="607"/>
      <c r="QOJ3017" s="607"/>
      <c r="QOK3017" s="607"/>
      <c r="QOL3017" s="607"/>
      <c r="QOM3017" s="607"/>
      <c r="QON3017" s="607"/>
      <c r="QOO3017" s="607"/>
      <c r="QOP3017" s="607"/>
      <c r="QOQ3017" s="607"/>
      <c r="QOR3017" s="607"/>
      <c r="QOS3017" s="607"/>
      <c r="QOT3017" s="607"/>
      <c r="QOU3017" s="607"/>
      <c r="QOV3017" s="607"/>
      <c r="QOW3017" s="607"/>
      <c r="QOX3017" s="607"/>
      <c r="QOY3017" s="607"/>
      <c r="QOZ3017" s="607"/>
      <c r="QPA3017" s="607"/>
      <c r="QPB3017" s="607"/>
      <c r="QPC3017" s="607"/>
      <c r="QPD3017" s="607"/>
      <c r="QPE3017" s="607"/>
      <c r="QPF3017" s="607"/>
      <c r="QPG3017" s="607"/>
      <c r="QPH3017" s="607"/>
      <c r="QPI3017" s="607"/>
      <c r="QPJ3017" s="607"/>
      <c r="QPK3017" s="607"/>
      <c r="QPL3017" s="607"/>
      <c r="QPM3017" s="607"/>
      <c r="QPN3017" s="607"/>
      <c r="QPO3017" s="607"/>
      <c r="QPP3017" s="607"/>
      <c r="QPQ3017" s="607"/>
      <c r="QPR3017" s="607"/>
      <c r="QPS3017" s="607"/>
      <c r="QPT3017" s="607"/>
      <c r="QPU3017" s="607"/>
      <c r="QPV3017" s="607"/>
      <c r="QPW3017" s="607"/>
      <c r="QPX3017" s="607"/>
      <c r="QPY3017" s="607"/>
      <c r="QPZ3017" s="607"/>
      <c r="QQA3017" s="607"/>
      <c r="QQB3017" s="607"/>
      <c r="QQC3017" s="607"/>
      <c r="QQD3017" s="607"/>
      <c r="QQE3017" s="607"/>
      <c r="QQF3017" s="607"/>
      <c r="QQG3017" s="607"/>
      <c r="QQH3017" s="607"/>
      <c r="QQI3017" s="607"/>
      <c r="QQJ3017" s="607"/>
      <c r="QQK3017" s="607"/>
      <c r="QQL3017" s="607"/>
      <c r="QQM3017" s="607"/>
      <c r="QQN3017" s="607"/>
      <c r="QQO3017" s="607"/>
      <c r="QQP3017" s="607"/>
      <c r="QQQ3017" s="607"/>
      <c r="QQR3017" s="607"/>
      <c r="QQS3017" s="607"/>
      <c r="QQT3017" s="607"/>
      <c r="QQU3017" s="607"/>
      <c r="QQV3017" s="607"/>
      <c r="QQW3017" s="607"/>
      <c r="QQX3017" s="607"/>
      <c r="QQY3017" s="607"/>
      <c r="QQZ3017" s="607"/>
      <c r="QRA3017" s="607"/>
      <c r="QRB3017" s="607"/>
      <c r="QRC3017" s="607"/>
      <c r="QRD3017" s="607"/>
      <c r="QRE3017" s="607"/>
      <c r="QRF3017" s="607"/>
      <c r="QRG3017" s="607"/>
      <c r="QRH3017" s="607"/>
      <c r="QRI3017" s="607"/>
      <c r="QRJ3017" s="607"/>
      <c r="QRK3017" s="607"/>
      <c r="QRL3017" s="607"/>
      <c r="QRM3017" s="607"/>
      <c r="QRN3017" s="607"/>
      <c r="QRO3017" s="607"/>
      <c r="QRP3017" s="607"/>
      <c r="QRQ3017" s="607"/>
      <c r="QRR3017" s="607"/>
      <c r="QRS3017" s="607"/>
      <c r="QRT3017" s="607"/>
      <c r="QRU3017" s="607"/>
      <c r="QRV3017" s="607"/>
      <c r="QRW3017" s="607"/>
      <c r="QRX3017" s="607"/>
      <c r="QRY3017" s="607"/>
      <c r="QRZ3017" s="607"/>
      <c r="QSA3017" s="607"/>
      <c r="QSB3017" s="607"/>
      <c r="QSC3017" s="607"/>
      <c r="QSD3017" s="607"/>
      <c r="QSE3017" s="607"/>
      <c r="QSF3017" s="607"/>
      <c r="QSG3017" s="607"/>
      <c r="QSH3017" s="607"/>
      <c r="QSI3017" s="607"/>
      <c r="QSJ3017" s="607"/>
      <c r="QSK3017" s="607"/>
      <c r="QSL3017" s="607"/>
      <c r="QSM3017" s="607"/>
      <c r="QSN3017" s="607"/>
      <c r="QSO3017" s="607"/>
      <c r="QSP3017" s="607"/>
      <c r="QSQ3017" s="607"/>
      <c r="QSR3017" s="607"/>
      <c r="QSS3017" s="607"/>
      <c r="QST3017" s="607"/>
      <c r="QSU3017" s="607"/>
      <c r="QSV3017" s="607"/>
      <c r="QSW3017" s="607"/>
      <c r="QSX3017" s="607"/>
      <c r="QSY3017" s="607"/>
      <c r="QSZ3017" s="607"/>
      <c r="QTA3017" s="607"/>
      <c r="QTB3017" s="607"/>
      <c r="QTC3017" s="607"/>
      <c r="QTD3017" s="607"/>
      <c r="QTE3017" s="607"/>
      <c r="QTF3017" s="607"/>
      <c r="QTG3017" s="607"/>
      <c r="QTH3017" s="607"/>
      <c r="QTI3017" s="607"/>
      <c r="QTJ3017" s="607"/>
      <c r="QTK3017" s="607"/>
      <c r="QTL3017" s="607"/>
      <c r="QTM3017" s="607"/>
      <c r="QTN3017" s="607"/>
      <c r="QTO3017" s="607"/>
      <c r="QTP3017" s="607"/>
      <c r="QTQ3017" s="607"/>
      <c r="QTR3017" s="607"/>
      <c r="QTS3017" s="607"/>
      <c r="QTT3017" s="607"/>
      <c r="QTU3017" s="607"/>
      <c r="QTV3017" s="607"/>
      <c r="QTW3017" s="607"/>
      <c r="QTX3017" s="607"/>
      <c r="QTY3017" s="607"/>
      <c r="QTZ3017" s="607"/>
      <c r="QUA3017" s="607"/>
      <c r="QUB3017" s="607"/>
      <c r="QUC3017" s="607"/>
      <c r="QUD3017" s="607"/>
      <c r="QUE3017" s="607"/>
      <c r="QUF3017" s="607"/>
      <c r="QUG3017" s="607"/>
      <c r="QUH3017" s="607"/>
      <c r="QUI3017" s="607"/>
      <c r="QUJ3017" s="607"/>
      <c r="QUK3017" s="607"/>
      <c r="QUL3017" s="607"/>
      <c r="QUM3017" s="607"/>
      <c r="QUN3017" s="607"/>
      <c r="QUO3017" s="607"/>
      <c r="QUP3017" s="607"/>
      <c r="QUQ3017" s="607"/>
      <c r="QUR3017" s="607"/>
      <c r="QUS3017" s="607"/>
      <c r="QUT3017" s="607"/>
      <c r="QUU3017" s="607"/>
      <c r="QUV3017" s="607"/>
      <c r="QUW3017" s="607"/>
      <c r="QUX3017" s="607"/>
      <c r="QUY3017" s="607"/>
      <c r="QUZ3017" s="607"/>
      <c r="QVA3017" s="607"/>
      <c r="QVB3017" s="607"/>
      <c r="QVC3017" s="607"/>
      <c r="QVD3017" s="607"/>
      <c r="QVE3017" s="607"/>
      <c r="QVF3017" s="607"/>
      <c r="QVG3017" s="607"/>
      <c r="QVH3017" s="607"/>
      <c r="QVI3017" s="607"/>
      <c r="QVJ3017" s="607"/>
      <c r="QVK3017" s="607"/>
      <c r="QVL3017" s="607"/>
      <c r="QVM3017" s="607"/>
      <c r="QVN3017" s="607"/>
      <c r="QVO3017" s="607"/>
      <c r="QVP3017" s="607"/>
      <c r="QVQ3017" s="607"/>
      <c r="QVR3017" s="607"/>
      <c r="QVS3017" s="607"/>
      <c r="QVT3017" s="607"/>
      <c r="QVU3017" s="607"/>
      <c r="QVV3017" s="607"/>
      <c r="QVW3017" s="607"/>
      <c r="QVX3017" s="607"/>
      <c r="QVY3017" s="607"/>
      <c r="QVZ3017" s="607"/>
      <c r="QWA3017" s="607"/>
      <c r="QWB3017" s="607"/>
      <c r="QWC3017" s="607"/>
      <c r="QWD3017" s="607"/>
      <c r="QWE3017" s="607"/>
      <c r="QWF3017" s="607"/>
      <c r="QWG3017" s="607"/>
      <c r="QWH3017" s="607"/>
      <c r="QWI3017" s="607"/>
      <c r="QWJ3017" s="607"/>
      <c r="QWK3017" s="607"/>
      <c r="QWL3017" s="607"/>
      <c r="QWM3017" s="607"/>
      <c r="QWN3017" s="607"/>
      <c r="QWO3017" s="607"/>
      <c r="QWP3017" s="607"/>
      <c r="QWQ3017" s="607"/>
      <c r="QWR3017" s="607"/>
      <c r="QWS3017" s="607"/>
      <c r="QWT3017" s="607"/>
      <c r="QWU3017" s="607"/>
      <c r="QWV3017" s="607"/>
      <c r="QWW3017" s="607"/>
      <c r="QWX3017" s="607"/>
      <c r="QWY3017" s="607"/>
      <c r="QWZ3017" s="607"/>
      <c r="QXA3017" s="607"/>
      <c r="QXB3017" s="607"/>
      <c r="QXC3017" s="607"/>
      <c r="QXD3017" s="607"/>
      <c r="QXE3017" s="607"/>
      <c r="QXF3017" s="607"/>
      <c r="QXG3017" s="607"/>
      <c r="QXH3017" s="607"/>
      <c r="QXI3017" s="607"/>
      <c r="QXJ3017" s="607"/>
      <c r="QXK3017" s="607"/>
      <c r="QXL3017" s="607"/>
      <c r="QXM3017" s="607"/>
      <c r="QXN3017" s="607"/>
      <c r="QXO3017" s="607"/>
      <c r="QXP3017" s="607"/>
      <c r="QXQ3017" s="607"/>
      <c r="QXR3017" s="607"/>
      <c r="QXS3017" s="607"/>
      <c r="QXT3017" s="607"/>
      <c r="QXU3017" s="607"/>
      <c r="QXV3017" s="607"/>
      <c r="QXW3017" s="607"/>
      <c r="QXX3017" s="607"/>
      <c r="QXY3017" s="607"/>
      <c r="QXZ3017" s="607"/>
      <c r="QYA3017" s="607"/>
      <c r="QYB3017" s="607"/>
      <c r="QYC3017" s="607"/>
      <c r="QYD3017" s="607"/>
      <c r="QYE3017" s="607"/>
      <c r="QYF3017" s="607"/>
      <c r="QYG3017" s="607"/>
      <c r="QYH3017" s="607"/>
      <c r="QYI3017" s="607"/>
      <c r="QYJ3017" s="607"/>
      <c r="QYK3017" s="607"/>
      <c r="QYL3017" s="607"/>
      <c r="QYM3017" s="607"/>
      <c r="QYN3017" s="607"/>
      <c r="QYO3017" s="607"/>
      <c r="QYP3017" s="607"/>
      <c r="QYQ3017" s="607"/>
      <c r="QYR3017" s="607"/>
      <c r="QYS3017" s="607"/>
      <c r="QYT3017" s="607"/>
      <c r="QYU3017" s="607"/>
      <c r="QYV3017" s="607"/>
      <c r="QYW3017" s="607"/>
      <c r="QYX3017" s="607"/>
      <c r="QYY3017" s="607"/>
      <c r="QYZ3017" s="607"/>
      <c r="QZA3017" s="607"/>
      <c r="QZB3017" s="607"/>
      <c r="QZC3017" s="607"/>
      <c r="QZD3017" s="607"/>
      <c r="QZE3017" s="607"/>
      <c r="QZF3017" s="607"/>
      <c r="QZG3017" s="607"/>
      <c r="QZH3017" s="607"/>
      <c r="QZI3017" s="607"/>
      <c r="QZJ3017" s="607"/>
      <c r="QZK3017" s="607"/>
      <c r="QZL3017" s="607"/>
      <c r="QZM3017" s="607"/>
      <c r="QZN3017" s="607"/>
      <c r="QZO3017" s="607"/>
      <c r="QZP3017" s="607"/>
      <c r="QZQ3017" s="607"/>
      <c r="QZR3017" s="607"/>
      <c r="QZS3017" s="607"/>
      <c r="QZT3017" s="607"/>
      <c r="QZU3017" s="607"/>
      <c r="QZV3017" s="607"/>
      <c r="QZW3017" s="607"/>
      <c r="QZX3017" s="607"/>
      <c r="QZY3017" s="607"/>
      <c r="QZZ3017" s="607"/>
      <c r="RAA3017" s="607"/>
      <c r="RAB3017" s="607"/>
      <c r="RAC3017" s="607"/>
      <c r="RAD3017" s="607"/>
      <c r="RAE3017" s="607"/>
      <c r="RAF3017" s="607"/>
      <c r="RAG3017" s="607"/>
      <c r="RAH3017" s="607"/>
      <c r="RAI3017" s="607"/>
      <c r="RAJ3017" s="607"/>
      <c r="RAK3017" s="607"/>
      <c r="RAL3017" s="607"/>
      <c r="RAM3017" s="607"/>
      <c r="RAN3017" s="607"/>
      <c r="RAO3017" s="607"/>
      <c r="RAP3017" s="607"/>
      <c r="RAQ3017" s="607"/>
      <c r="RAR3017" s="607"/>
      <c r="RAS3017" s="607"/>
      <c r="RAT3017" s="607"/>
      <c r="RAU3017" s="607"/>
      <c r="RAV3017" s="607"/>
      <c r="RAW3017" s="607"/>
      <c r="RAX3017" s="607"/>
      <c r="RAY3017" s="607"/>
      <c r="RAZ3017" s="607"/>
      <c r="RBA3017" s="607"/>
      <c r="RBB3017" s="607"/>
      <c r="RBC3017" s="607"/>
      <c r="RBD3017" s="607"/>
      <c r="RBE3017" s="607"/>
      <c r="RBF3017" s="607"/>
      <c r="RBG3017" s="607"/>
      <c r="RBH3017" s="607"/>
      <c r="RBI3017" s="607"/>
      <c r="RBJ3017" s="607"/>
      <c r="RBK3017" s="607"/>
      <c r="RBL3017" s="607"/>
      <c r="RBM3017" s="607"/>
      <c r="RBN3017" s="607"/>
      <c r="RBO3017" s="607"/>
      <c r="RBP3017" s="607"/>
      <c r="RBQ3017" s="607"/>
      <c r="RBR3017" s="607"/>
      <c r="RBS3017" s="607"/>
      <c r="RBT3017" s="607"/>
      <c r="RBU3017" s="607"/>
      <c r="RBV3017" s="607"/>
      <c r="RBW3017" s="607"/>
      <c r="RBX3017" s="607"/>
      <c r="RBY3017" s="607"/>
      <c r="RBZ3017" s="607"/>
      <c r="RCA3017" s="607"/>
      <c r="RCB3017" s="607"/>
      <c r="RCC3017" s="607"/>
      <c r="RCD3017" s="607"/>
      <c r="RCE3017" s="607"/>
      <c r="RCF3017" s="607"/>
      <c r="RCG3017" s="607"/>
      <c r="RCH3017" s="607"/>
      <c r="RCI3017" s="607"/>
      <c r="RCJ3017" s="607"/>
      <c r="RCK3017" s="607"/>
      <c r="RCL3017" s="607"/>
      <c r="RCM3017" s="607"/>
      <c r="RCN3017" s="607"/>
      <c r="RCO3017" s="607"/>
      <c r="RCP3017" s="607"/>
      <c r="RCQ3017" s="607"/>
      <c r="RCR3017" s="607"/>
      <c r="RCS3017" s="607"/>
      <c r="RCT3017" s="607"/>
      <c r="RCU3017" s="607"/>
      <c r="RCV3017" s="607"/>
      <c r="RCW3017" s="607"/>
      <c r="RCX3017" s="607"/>
      <c r="RCY3017" s="607"/>
      <c r="RCZ3017" s="607"/>
      <c r="RDA3017" s="607"/>
      <c r="RDB3017" s="607"/>
      <c r="RDC3017" s="607"/>
      <c r="RDD3017" s="607"/>
      <c r="RDE3017" s="607"/>
      <c r="RDF3017" s="607"/>
      <c r="RDG3017" s="607"/>
      <c r="RDH3017" s="607"/>
      <c r="RDI3017" s="607"/>
      <c r="RDJ3017" s="607"/>
      <c r="RDK3017" s="607"/>
      <c r="RDL3017" s="607"/>
      <c r="RDM3017" s="607"/>
      <c r="RDN3017" s="607"/>
      <c r="RDO3017" s="607"/>
      <c r="RDP3017" s="607"/>
      <c r="RDQ3017" s="607"/>
      <c r="RDR3017" s="607"/>
      <c r="RDS3017" s="607"/>
      <c r="RDT3017" s="607"/>
      <c r="RDU3017" s="607"/>
      <c r="RDV3017" s="607"/>
      <c r="RDW3017" s="607"/>
      <c r="RDX3017" s="607"/>
      <c r="RDY3017" s="607"/>
      <c r="RDZ3017" s="607"/>
      <c r="REA3017" s="607"/>
      <c r="REB3017" s="607"/>
      <c r="REC3017" s="607"/>
      <c r="RED3017" s="607"/>
      <c r="REE3017" s="607"/>
      <c r="REF3017" s="607"/>
      <c r="REG3017" s="607"/>
      <c r="REH3017" s="607"/>
      <c r="REI3017" s="607"/>
      <c r="REJ3017" s="607"/>
      <c r="REK3017" s="607"/>
      <c r="REL3017" s="607"/>
      <c r="REM3017" s="607"/>
      <c r="REN3017" s="607"/>
      <c r="REO3017" s="607"/>
      <c r="REP3017" s="607"/>
      <c r="REQ3017" s="607"/>
      <c r="RER3017" s="607"/>
      <c r="RES3017" s="607"/>
      <c r="RET3017" s="607"/>
      <c r="REU3017" s="607"/>
      <c r="REV3017" s="607"/>
      <c r="REW3017" s="607"/>
      <c r="REX3017" s="607"/>
      <c r="REY3017" s="607"/>
      <c r="REZ3017" s="607"/>
      <c r="RFA3017" s="607"/>
      <c r="RFB3017" s="607"/>
      <c r="RFC3017" s="607"/>
      <c r="RFD3017" s="607"/>
      <c r="RFE3017" s="607"/>
      <c r="RFF3017" s="607"/>
      <c r="RFG3017" s="607"/>
      <c r="RFH3017" s="607"/>
      <c r="RFI3017" s="607"/>
      <c r="RFJ3017" s="607"/>
      <c r="RFK3017" s="607"/>
      <c r="RFL3017" s="607"/>
      <c r="RFM3017" s="607"/>
      <c r="RFN3017" s="607"/>
      <c r="RFO3017" s="607"/>
      <c r="RFP3017" s="607"/>
      <c r="RFQ3017" s="607"/>
      <c r="RFR3017" s="607"/>
      <c r="RFS3017" s="607"/>
      <c r="RFT3017" s="607"/>
      <c r="RFU3017" s="607"/>
      <c r="RFV3017" s="607"/>
      <c r="RFW3017" s="607"/>
      <c r="RFX3017" s="607"/>
      <c r="RFY3017" s="607"/>
      <c r="RFZ3017" s="607"/>
      <c r="RGA3017" s="607"/>
      <c r="RGB3017" s="607"/>
      <c r="RGC3017" s="607"/>
      <c r="RGD3017" s="607"/>
      <c r="RGE3017" s="607"/>
      <c r="RGF3017" s="607"/>
      <c r="RGG3017" s="607"/>
      <c r="RGH3017" s="607"/>
      <c r="RGI3017" s="607"/>
      <c r="RGJ3017" s="607"/>
      <c r="RGK3017" s="607"/>
      <c r="RGL3017" s="607"/>
      <c r="RGM3017" s="607"/>
      <c r="RGN3017" s="607"/>
      <c r="RGO3017" s="607"/>
      <c r="RGP3017" s="607"/>
      <c r="RGQ3017" s="607"/>
      <c r="RGR3017" s="607"/>
      <c r="RGS3017" s="607"/>
      <c r="RGT3017" s="607"/>
      <c r="RGU3017" s="607"/>
      <c r="RGV3017" s="607"/>
      <c r="RGW3017" s="607"/>
      <c r="RGX3017" s="607"/>
      <c r="RGY3017" s="607"/>
      <c r="RGZ3017" s="607"/>
      <c r="RHA3017" s="607"/>
      <c r="RHB3017" s="607"/>
      <c r="RHC3017" s="607"/>
      <c r="RHD3017" s="607"/>
      <c r="RHE3017" s="607"/>
      <c r="RHF3017" s="607"/>
      <c r="RHG3017" s="607"/>
      <c r="RHH3017" s="607"/>
      <c r="RHI3017" s="607"/>
      <c r="RHJ3017" s="607"/>
      <c r="RHK3017" s="607"/>
      <c r="RHL3017" s="607"/>
      <c r="RHM3017" s="607"/>
      <c r="RHN3017" s="607"/>
      <c r="RHO3017" s="607"/>
      <c r="RHP3017" s="607"/>
      <c r="RHQ3017" s="607"/>
      <c r="RHR3017" s="607"/>
      <c r="RHS3017" s="607"/>
      <c r="RHT3017" s="607"/>
      <c r="RHU3017" s="607"/>
      <c r="RHV3017" s="607"/>
      <c r="RHW3017" s="607"/>
      <c r="RHX3017" s="607"/>
      <c r="RHY3017" s="607"/>
      <c r="RHZ3017" s="607"/>
      <c r="RIA3017" s="607"/>
      <c r="RIB3017" s="607"/>
      <c r="RIC3017" s="607"/>
      <c r="RID3017" s="607"/>
      <c r="RIE3017" s="607"/>
      <c r="RIF3017" s="607"/>
      <c r="RIG3017" s="607"/>
      <c r="RIH3017" s="607"/>
      <c r="RII3017" s="607"/>
      <c r="RIJ3017" s="607"/>
      <c r="RIK3017" s="607"/>
      <c r="RIL3017" s="607"/>
      <c r="RIM3017" s="607"/>
      <c r="RIN3017" s="607"/>
      <c r="RIO3017" s="607"/>
      <c r="RIP3017" s="607"/>
      <c r="RIQ3017" s="607"/>
      <c r="RIR3017" s="607"/>
      <c r="RIS3017" s="607"/>
      <c r="RIT3017" s="607"/>
      <c r="RIU3017" s="607"/>
      <c r="RIV3017" s="607"/>
      <c r="RIW3017" s="607"/>
      <c r="RIX3017" s="607"/>
      <c r="RIY3017" s="607"/>
      <c r="RIZ3017" s="607"/>
      <c r="RJA3017" s="607"/>
      <c r="RJB3017" s="607"/>
      <c r="RJC3017" s="607"/>
      <c r="RJD3017" s="607"/>
      <c r="RJE3017" s="607"/>
      <c r="RJF3017" s="607"/>
      <c r="RJG3017" s="607"/>
      <c r="RJH3017" s="607"/>
      <c r="RJI3017" s="607"/>
      <c r="RJJ3017" s="607"/>
      <c r="RJK3017" s="607"/>
      <c r="RJL3017" s="607"/>
      <c r="RJM3017" s="607"/>
      <c r="RJN3017" s="607"/>
      <c r="RJO3017" s="607"/>
      <c r="RJP3017" s="607"/>
      <c r="RJQ3017" s="607"/>
      <c r="RJR3017" s="607"/>
      <c r="RJS3017" s="607"/>
      <c r="RJT3017" s="607"/>
      <c r="RJU3017" s="607"/>
      <c r="RJV3017" s="607"/>
      <c r="RJW3017" s="607"/>
      <c r="RJX3017" s="607"/>
      <c r="RJY3017" s="607"/>
      <c r="RJZ3017" s="607"/>
      <c r="RKA3017" s="607"/>
      <c r="RKB3017" s="607"/>
      <c r="RKC3017" s="607"/>
      <c r="RKD3017" s="607"/>
      <c r="RKE3017" s="607"/>
      <c r="RKF3017" s="607"/>
      <c r="RKG3017" s="607"/>
      <c r="RKH3017" s="607"/>
      <c r="RKI3017" s="607"/>
      <c r="RKJ3017" s="607"/>
      <c r="RKK3017" s="607"/>
      <c r="RKL3017" s="607"/>
      <c r="RKM3017" s="607"/>
      <c r="RKN3017" s="607"/>
      <c r="RKO3017" s="607"/>
      <c r="RKP3017" s="607"/>
      <c r="RKQ3017" s="607"/>
      <c r="RKR3017" s="607"/>
      <c r="RKS3017" s="607"/>
      <c r="RKT3017" s="607"/>
      <c r="RKU3017" s="607"/>
      <c r="RKV3017" s="607"/>
      <c r="RKW3017" s="607"/>
      <c r="RKX3017" s="607"/>
      <c r="RKY3017" s="607"/>
      <c r="RKZ3017" s="607"/>
      <c r="RLA3017" s="607"/>
      <c r="RLB3017" s="607"/>
      <c r="RLC3017" s="607"/>
      <c r="RLD3017" s="607"/>
      <c r="RLE3017" s="607"/>
      <c r="RLF3017" s="607"/>
      <c r="RLG3017" s="607"/>
      <c r="RLH3017" s="607"/>
      <c r="RLI3017" s="607"/>
      <c r="RLJ3017" s="607"/>
      <c r="RLK3017" s="607"/>
      <c r="RLL3017" s="607"/>
      <c r="RLM3017" s="607"/>
      <c r="RLN3017" s="607"/>
      <c r="RLO3017" s="607"/>
      <c r="RLP3017" s="607"/>
      <c r="RLQ3017" s="607"/>
      <c r="RLR3017" s="607"/>
      <c r="RLS3017" s="607"/>
      <c r="RLT3017" s="607"/>
      <c r="RLU3017" s="607"/>
      <c r="RLV3017" s="607"/>
      <c r="RLW3017" s="607"/>
      <c r="RLX3017" s="607"/>
      <c r="RLY3017" s="607"/>
      <c r="RLZ3017" s="607"/>
      <c r="RMA3017" s="607"/>
      <c r="RMB3017" s="607"/>
      <c r="RMC3017" s="607"/>
      <c r="RMD3017" s="607"/>
      <c r="RME3017" s="607"/>
      <c r="RMF3017" s="607"/>
      <c r="RMG3017" s="607"/>
      <c r="RMH3017" s="607"/>
      <c r="RMI3017" s="607"/>
      <c r="RMJ3017" s="607"/>
      <c r="RMK3017" s="607"/>
      <c r="RML3017" s="607"/>
      <c r="RMM3017" s="607"/>
      <c r="RMN3017" s="607"/>
      <c r="RMO3017" s="607"/>
      <c r="RMP3017" s="607"/>
      <c r="RMQ3017" s="607"/>
      <c r="RMR3017" s="607"/>
      <c r="RMS3017" s="607"/>
      <c r="RMT3017" s="607"/>
      <c r="RMU3017" s="607"/>
      <c r="RMV3017" s="607"/>
      <c r="RMW3017" s="607"/>
      <c r="RMX3017" s="607"/>
      <c r="RMY3017" s="607"/>
      <c r="RMZ3017" s="607"/>
      <c r="RNA3017" s="607"/>
      <c r="RNB3017" s="607"/>
      <c r="RNC3017" s="607"/>
      <c r="RND3017" s="607"/>
      <c r="RNE3017" s="607"/>
      <c r="RNF3017" s="607"/>
      <c r="RNG3017" s="607"/>
      <c r="RNH3017" s="607"/>
      <c r="RNI3017" s="607"/>
      <c r="RNJ3017" s="607"/>
      <c r="RNK3017" s="607"/>
      <c r="RNL3017" s="607"/>
      <c r="RNM3017" s="607"/>
      <c r="RNN3017" s="607"/>
      <c r="RNO3017" s="607"/>
      <c r="RNP3017" s="607"/>
      <c r="RNQ3017" s="607"/>
      <c r="RNR3017" s="607"/>
      <c r="RNS3017" s="607"/>
      <c r="RNT3017" s="607"/>
      <c r="RNU3017" s="607"/>
      <c r="RNV3017" s="607"/>
      <c r="RNW3017" s="607"/>
      <c r="RNX3017" s="607"/>
      <c r="RNY3017" s="607"/>
      <c r="RNZ3017" s="607"/>
      <c r="ROA3017" s="607"/>
      <c r="ROB3017" s="607"/>
      <c r="ROC3017" s="607"/>
      <c r="ROD3017" s="607"/>
      <c r="ROE3017" s="607"/>
      <c r="ROF3017" s="607"/>
      <c r="ROG3017" s="607"/>
      <c r="ROH3017" s="607"/>
      <c r="ROI3017" s="607"/>
      <c r="ROJ3017" s="607"/>
      <c r="ROK3017" s="607"/>
      <c r="ROL3017" s="607"/>
      <c r="ROM3017" s="607"/>
      <c r="RON3017" s="607"/>
      <c r="ROO3017" s="607"/>
      <c r="ROP3017" s="607"/>
      <c r="ROQ3017" s="607"/>
      <c r="ROR3017" s="607"/>
      <c r="ROS3017" s="607"/>
      <c r="ROT3017" s="607"/>
      <c r="ROU3017" s="607"/>
      <c r="ROV3017" s="607"/>
      <c r="ROW3017" s="607"/>
      <c r="ROX3017" s="607"/>
      <c r="ROY3017" s="607"/>
      <c r="ROZ3017" s="607"/>
      <c r="RPA3017" s="607"/>
      <c r="RPB3017" s="607"/>
      <c r="RPC3017" s="607"/>
      <c r="RPD3017" s="607"/>
      <c r="RPE3017" s="607"/>
      <c r="RPF3017" s="607"/>
      <c r="RPG3017" s="607"/>
      <c r="RPH3017" s="607"/>
      <c r="RPI3017" s="607"/>
      <c r="RPJ3017" s="607"/>
      <c r="RPK3017" s="607"/>
      <c r="RPL3017" s="607"/>
      <c r="RPM3017" s="607"/>
      <c r="RPN3017" s="607"/>
      <c r="RPO3017" s="607"/>
      <c r="RPP3017" s="607"/>
      <c r="RPQ3017" s="607"/>
      <c r="RPR3017" s="607"/>
      <c r="RPS3017" s="607"/>
      <c r="RPT3017" s="607"/>
      <c r="RPU3017" s="607"/>
      <c r="RPV3017" s="607"/>
      <c r="RPW3017" s="607"/>
      <c r="RPX3017" s="607"/>
      <c r="RPY3017" s="607"/>
      <c r="RPZ3017" s="607"/>
      <c r="RQA3017" s="607"/>
      <c r="RQB3017" s="607"/>
      <c r="RQC3017" s="607"/>
      <c r="RQD3017" s="607"/>
      <c r="RQE3017" s="607"/>
      <c r="RQF3017" s="607"/>
      <c r="RQG3017" s="607"/>
      <c r="RQH3017" s="607"/>
      <c r="RQI3017" s="607"/>
      <c r="RQJ3017" s="607"/>
      <c r="RQK3017" s="607"/>
      <c r="RQL3017" s="607"/>
      <c r="RQM3017" s="607"/>
      <c r="RQN3017" s="607"/>
      <c r="RQO3017" s="607"/>
      <c r="RQP3017" s="607"/>
      <c r="RQQ3017" s="607"/>
      <c r="RQR3017" s="607"/>
      <c r="RQS3017" s="607"/>
      <c r="RQT3017" s="607"/>
      <c r="RQU3017" s="607"/>
      <c r="RQV3017" s="607"/>
      <c r="RQW3017" s="607"/>
      <c r="RQX3017" s="607"/>
      <c r="RQY3017" s="607"/>
      <c r="RQZ3017" s="607"/>
      <c r="RRA3017" s="607"/>
      <c r="RRB3017" s="607"/>
      <c r="RRC3017" s="607"/>
      <c r="RRD3017" s="607"/>
      <c r="RRE3017" s="607"/>
      <c r="RRF3017" s="607"/>
      <c r="RRG3017" s="607"/>
      <c r="RRH3017" s="607"/>
      <c r="RRI3017" s="607"/>
      <c r="RRJ3017" s="607"/>
      <c r="RRK3017" s="607"/>
      <c r="RRL3017" s="607"/>
      <c r="RRM3017" s="607"/>
      <c r="RRN3017" s="607"/>
      <c r="RRO3017" s="607"/>
      <c r="RRP3017" s="607"/>
      <c r="RRQ3017" s="607"/>
      <c r="RRR3017" s="607"/>
      <c r="RRS3017" s="607"/>
      <c r="RRT3017" s="607"/>
      <c r="RRU3017" s="607"/>
      <c r="RRV3017" s="607"/>
      <c r="RRW3017" s="607"/>
      <c r="RRX3017" s="607"/>
      <c r="RRY3017" s="607"/>
      <c r="RRZ3017" s="607"/>
      <c r="RSA3017" s="607"/>
      <c r="RSB3017" s="607"/>
      <c r="RSC3017" s="607"/>
      <c r="RSD3017" s="607"/>
      <c r="RSE3017" s="607"/>
      <c r="RSF3017" s="607"/>
      <c r="RSG3017" s="607"/>
      <c r="RSH3017" s="607"/>
      <c r="RSI3017" s="607"/>
      <c r="RSJ3017" s="607"/>
      <c r="RSK3017" s="607"/>
      <c r="RSL3017" s="607"/>
      <c r="RSM3017" s="607"/>
      <c r="RSN3017" s="607"/>
      <c r="RSO3017" s="607"/>
      <c r="RSP3017" s="607"/>
      <c r="RSQ3017" s="607"/>
      <c r="RSR3017" s="607"/>
      <c r="RSS3017" s="607"/>
      <c r="RST3017" s="607"/>
      <c r="RSU3017" s="607"/>
      <c r="RSV3017" s="607"/>
      <c r="RSW3017" s="607"/>
      <c r="RSX3017" s="607"/>
      <c r="RSY3017" s="607"/>
      <c r="RSZ3017" s="607"/>
      <c r="RTA3017" s="607"/>
      <c r="RTB3017" s="607"/>
      <c r="RTC3017" s="607"/>
      <c r="RTD3017" s="607"/>
      <c r="RTE3017" s="607"/>
      <c r="RTF3017" s="607"/>
      <c r="RTG3017" s="607"/>
      <c r="RTH3017" s="607"/>
      <c r="RTI3017" s="607"/>
      <c r="RTJ3017" s="607"/>
      <c r="RTK3017" s="607"/>
      <c r="RTL3017" s="607"/>
      <c r="RTM3017" s="607"/>
      <c r="RTN3017" s="607"/>
      <c r="RTO3017" s="607"/>
      <c r="RTP3017" s="607"/>
      <c r="RTQ3017" s="607"/>
      <c r="RTR3017" s="607"/>
      <c r="RTS3017" s="607"/>
      <c r="RTT3017" s="607"/>
      <c r="RTU3017" s="607"/>
      <c r="RTV3017" s="607"/>
      <c r="RTW3017" s="607"/>
      <c r="RTX3017" s="607"/>
      <c r="RTY3017" s="607"/>
      <c r="RTZ3017" s="607"/>
      <c r="RUA3017" s="607"/>
      <c r="RUB3017" s="607"/>
      <c r="RUC3017" s="607"/>
      <c r="RUD3017" s="607"/>
      <c r="RUE3017" s="607"/>
      <c r="RUF3017" s="607"/>
      <c r="RUG3017" s="607"/>
      <c r="RUH3017" s="607"/>
      <c r="RUI3017" s="607"/>
      <c r="RUJ3017" s="607"/>
      <c r="RUK3017" s="607"/>
      <c r="RUL3017" s="607"/>
      <c r="RUM3017" s="607"/>
      <c r="RUN3017" s="607"/>
      <c r="RUO3017" s="607"/>
      <c r="RUP3017" s="607"/>
      <c r="RUQ3017" s="607"/>
      <c r="RUR3017" s="607"/>
      <c r="RUS3017" s="607"/>
      <c r="RUT3017" s="607"/>
      <c r="RUU3017" s="607"/>
      <c r="RUV3017" s="607"/>
      <c r="RUW3017" s="607"/>
      <c r="RUX3017" s="607"/>
      <c r="RUY3017" s="607"/>
      <c r="RUZ3017" s="607"/>
      <c r="RVA3017" s="607"/>
      <c r="RVB3017" s="607"/>
      <c r="RVC3017" s="607"/>
      <c r="RVD3017" s="607"/>
      <c r="RVE3017" s="607"/>
      <c r="RVF3017" s="607"/>
      <c r="RVG3017" s="607"/>
      <c r="RVH3017" s="607"/>
      <c r="RVI3017" s="607"/>
      <c r="RVJ3017" s="607"/>
      <c r="RVK3017" s="607"/>
      <c r="RVL3017" s="607"/>
      <c r="RVM3017" s="607"/>
      <c r="RVN3017" s="607"/>
      <c r="RVO3017" s="607"/>
      <c r="RVP3017" s="607"/>
      <c r="RVQ3017" s="607"/>
      <c r="RVR3017" s="607"/>
      <c r="RVS3017" s="607"/>
      <c r="RVT3017" s="607"/>
      <c r="RVU3017" s="607"/>
      <c r="RVV3017" s="607"/>
      <c r="RVW3017" s="607"/>
      <c r="RVX3017" s="607"/>
      <c r="RVY3017" s="607"/>
      <c r="RVZ3017" s="607"/>
      <c r="RWA3017" s="607"/>
      <c r="RWB3017" s="607"/>
      <c r="RWC3017" s="607"/>
      <c r="RWD3017" s="607"/>
      <c r="RWE3017" s="607"/>
      <c r="RWF3017" s="607"/>
      <c r="RWG3017" s="607"/>
      <c r="RWH3017" s="607"/>
      <c r="RWI3017" s="607"/>
      <c r="RWJ3017" s="607"/>
      <c r="RWK3017" s="607"/>
      <c r="RWL3017" s="607"/>
      <c r="RWM3017" s="607"/>
      <c r="RWN3017" s="607"/>
      <c r="RWO3017" s="607"/>
      <c r="RWP3017" s="607"/>
      <c r="RWQ3017" s="607"/>
      <c r="RWR3017" s="607"/>
      <c r="RWS3017" s="607"/>
      <c r="RWT3017" s="607"/>
      <c r="RWU3017" s="607"/>
      <c r="RWV3017" s="607"/>
      <c r="RWW3017" s="607"/>
      <c r="RWX3017" s="607"/>
      <c r="RWY3017" s="607"/>
      <c r="RWZ3017" s="607"/>
      <c r="RXA3017" s="607"/>
      <c r="RXB3017" s="607"/>
      <c r="RXC3017" s="607"/>
      <c r="RXD3017" s="607"/>
      <c r="RXE3017" s="607"/>
      <c r="RXF3017" s="607"/>
      <c r="RXG3017" s="607"/>
      <c r="RXH3017" s="607"/>
      <c r="RXI3017" s="607"/>
      <c r="RXJ3017" s="607"/>
      <c r="RXK3017" s="607"/>
      <c r="RXL3017" s="607"/>
      <c r="RXM3017" s="607"/>
      <c r="RXN3017" s="607"/>
      <c r="RXO3017" s="607"/>
      <c r="RXP3017" s="607"/>
      <c r="RXQ3017" s="607"/>
      <c r="RXR3017" s="607"/>
      <c r="RXS3017" s="607"/>
      <c r="RXT3017" s="607"/>
      <c r="RXU3017" s="607"/>
      <c r="RXV3017" s="607"/>
      <c r="RXW3017" s="607"/>
      <c r="RXX3017" s="607"/>
      <c r="RXY3017" s="607"/>
      <c r="RXZ3017" s="607"/>
      <c r="RYA3017" s="607"/>
      <c r="RYB3017" s="607"/>
      <c r="RYC3017" s="607"/>
      <c r="RYD3017" s="607"/>
      <c r="RYE3017" s="607"/>
      <c r="RYF3017" s="607"/>
      <c r="RYG3017" s="607"/>
      <c r="RYH3017" s="607"/>
      <c r="RYI3017" s="607"/>
      <c r="RYJ3017" s="607"/>
      <c r="RYK3017" s="607"/>
      <c r="RYL3017" s="607"/>
      <c r="RYM3017" s="607"/>
      <c r="RYN3017" s="607"/>
      <c r="RYO3017" s="607"/>
      <c r="RYP3017" s="607"/>
      <c r="RYQ3017" s="607"/>
      <c r="RYR3017" s="607"/>
      <c r="RYS3017" s="607"/>
      <c r="RYT3017" s="607"/>
      <c r="RYU3017" s="607"/>
      <c r="RYV3017" s="607"/>
      <c r="RYW3017" s="607"/>
      <c r="RYX3017" s="607"/>
      <c r="RYY3017" s="607"/>
      <c r="RYZ3017" s="607"/>
      <c r="RZA3017" s="607"/>
      <c r="RZB3017" s="607"/>
      <c r="RZC3017" s="607"/>
      <c r="RZD3017" s="607"/>
      <c r="RZE3017" s="607"/>
      <c r="RZF3017" s="607"/>
      <c r="RZG3017" s="607"/>
      <c r="RZH3017" s="607"/>
      <c r="RZI3017" s="607"/>
      <c r="RZJ3017" s="607"/>
      <c r="RZK3017" s="607"/>
      <c r="RZL3017" s="607"/>
      <c r="RZM3017" s="607"/>
      <c r="RZN3017" s="607"/>
      <c r="RZO3017" s="607"/>
      <c r="RZP3017" s="607"/>
      <c r="RZQ3017" s="607"/>
      <c r="RZR3017" s="607"/>
      <c r="RZS3017" s="607"/>
      <c r="RZT3017" s="607"/>
      <c r="RZU3017" s="607"/>
      <c r="RZV3017" s="607"/>
      <c r="RZW3017" s="607"/>
      <c r="RZX3017" s="607"/>
      <c r="RZY3017" s="607"/>
      <c r="RZZ3017" s="607"/>
      <c r="SAA3017" s="607"/>
      <c r="SAB3017" s="607"/>
      <c r="SAC3017" s="607"/>
      <c r="SAD3017" s="607"/>
      <c r="SAE3017" s="607"/>
      <c r="SAF3017" s="607"/>
      <c r="SAG3017" s="607"/>
      <c r="SAH3017" s="607"/>
      <c r="SAI3017" s="607"/>
      <c r="SAJ3017" s="607"/>
      <c r="SAK3017" s="607"/>
      <c r="SAL3017" s="607"/>
      <c r="SAM3017" s="607"/>
      <c r="SAN3017" s="607"/>
      <c r="SAO3017" s="607"/>
      <c r="SAP3017" s="607"/>
      <c r="SAQ3017" s="607"/>
      <c r="SAR3017" s="607"/>
      <c r="SAS3017" s="607"/>
      <c r="SAT3017" s="607"/>
      <c r="SAU3017" s="607"/>
      <c r="SAV3017" s="607"/>
      <c r="SAW3017" s="607"/>
      <c r="SAX3017" s="607"/>
      <c r="SAY3017" s="607"/>
      <c r="SAZ3017" s="607"/>
      <c r="SBA3017" s="607"/>
      <c r="SBB3017" s="607"/>
      <c r="SBC3017" s="607"/>
      <c r="SBD3017" s="607"/>
      <c r="SBE3017" s="607"/>
      <c r="SBF3017" s="607"/>
      <c r="SBG3017" s="607"/>
      <c r="SBH3017" s="607"/>
      <c r="SBI3017" s="607"/>
      <c r="SBJ3017" s="607"/>
      <c r="SBK3017" s="607"/>
      <c r="SBL3017" s="607"/>
      <c r="SBM3017" s="607"/>
      <c r="SBN3017" s="607"/>
      <c r="SBO3017" s="607"/>
      <c r="SBP3017" s="607"/>
      <c r="SBQ3017" s="607"/>
      <c r="SBR3017" s="607"/>
      <c r="SBS3017" s="607"/>
      <c r="SBT3017" s="607"/>
      <c r="SBU3017" s="607"/>
      <c r="SBV3017" s="607"/>
      <c r="SBW3017" s="607"/>
      <c r="SBX3017" s="607"/>
      <c r="SBY3017" s="607"/>
      <c r="SBZ3017" s="607"/>
      <c r="SCA3017" s="607"/>
      <c r="SCB3017" s="607"/>
      <c r="SCC3017" s="607"/>
      <c r="SCD3017" s="607"/>
      <c r="SCE3017" s="607"/>
      <c r="SCF3017" s="607"/>
      <c r="SCG3017" s="607"/>
      <c r="SCH3017" s="607"/>
      <c r="SCI3017" s="607"/>
      <c r="SCJ3017" s="607"/>
      <c r="SCK3017" s="607"/>
      <c r="SCL3017" s="607"/>
      <c r="SCM3017" s="607"/>
      <c r="SCN3017" s="607"/>
      <c r="SCO3017" s="607"/>
      <c r="SCP3017" s="607"/>
      <c r="SCQ3017" s="607"/>
      <c r="SCR3017" s="607"/>
      <c r="SCS3017" s="607"/>
      <c r="SCT3017" s="607"/>
      <c r="SCU3017" s="607"/>
      <c r="SCV3017" s="607"/>
      <c r="SCW3017" s="607"/>
      <c r="SCX3017" s="607"/>
      <c r="SCY3017" s="607"/>
      <c r="SCZ3017" s="607"/>
      <c r="SDA3017" s="607"/>
      <c r="SDB3017" s="607"/>
      <c r="SDC3017" s="607"/>
      <c r="SDD3017" s="607"/>
      <c r="SDE3017" s="607"/>
      <c r="SDF3017" s="607"/>
      <c r="SDG3017" s="607"/>
      <c r="SDH3017" s="607"/>
      <c r="SDI3017" s="607"/>
      <c r="SDJ3017" s="607"/>
      <c r="SDK3017" s="607"/>
      <c r="SDL3017" s="607"/>
      <c r="SDM3017" s="607"/>
      <c r="SDN3017" s="607"/>
      <c r="SDO3017" s="607"/>
      <c r="SDP3017" s="607"/>
      <c r="SDQ3017" s="607"/>
      <c r="SDR3017" s="607"/>
      <c r="SDS3017" s="607"/>
      <c r="SDT3017" s="607"/>
      <c r="SDU3017" s="607"/>
      <c r="SDV3017" s="607"/>
      <c r="SDW3017" s="607"/>
      <c r="SDX3017" s="607"/>
      <c r="SDY3017" s="607"/>
      <c r="SDZ3017" s="607"/>
      <c r="SEA3017" s="607"/>
      <c r="SEB3017" s="607"/>
      <c r="SEC3017" s="607"/>
      <c r="SED3017" s="607"/>
      <c r="SEE3017" s="607"/>
      <c r="SEF3017" s="607"/>
      <c r="SEG3017" s="607"/>
      <c r="SEH3017" s="607"/>
      <c r="SEI3017" s="607"/>
      <c r="SEJ3017" s="607"/>
      <c r="SEK3017" s="607"/>
      <c r="SEL3017" s="607"/>
      <c r="SEM3017" s="607"/>
      <c r="SEN3017" s="607"/>
      <c r="SEO3017" s="607"/>
      <c r="SEP3017" s="607"/>
      <c r="SEQ3017" s="607"/>
      <c r="SER3017" s="607"/>
      <c r="SES3017" s="607"/>
      <c r="SET3017" s="607"/>
      <c r="SEU3017" s="607"/>
      <c r="SEV3017" s="607"/>
      <c r="SEW3017" s="607"/>
      <c r="SEX3017" s="607"/>
      <c r="SEY3017" s="607"/>
      <c r="SEZ3017" s="607"/>
      <c r="SFA3017" s="607"/>
      <c r="SFB3017" s="607"/>
      <c r="SFC3017" s="607"/>
      <c r="SFD3017" s="607"/>
      <c r="SFE3017" s="607"/>
      <c r="SFF3017" s="607"/>
      <c r="SFG3017" s="607"/>
      <c r="SFH3017" s="607"/>
      <c r="SFI3017" s="607"/>
      <c r="SFJ3017" s="607"/>
      <c r="SFK3017" s="607"/>
      <c r="SFL3017" s="607"/>
      <c r="SFM3017" s="607"/>
      <c r="SFN3017" s="607"/>
      <c r="SFO3017" s="607"/>
      <c r="SFP3017" s="607"/>
      <c r="SFQ3017" s="607"/>
      <c r="SFR3017" s="607"/>
      <c r="SFS3017" s="607"/>
      <c r="SFT3017" s="607"/>
      <c r="SFU3017" s="607"/>
      <c r="SFV3017" s="607"/>
      <c r="SFW3017" s="607"/>
      <c r="SFX3017" s="607"/>
      <c r="SFY3017" s="607"/>
      <c r="SFZ3017" s="607"/>
      <c r="SGA3017" s="607"/>
      <c r="SGB3017" s="607"/>
      <c r="SGC3017" s="607"/>
      <c r="SGD3017" s="607"/>
      <c r="SGE3017" s="607"/>
      <c r="SGF3017" s="607"/>
      <c r="SGG3017" s="607"/>
      <c r="SGH3017" s="607"/>
      <c r="SGI3017" s="607"/>
      <c r="SGJ3017" s="607"/>
      <c r="SGK3017" s="607"/>
      <c r="SGL3017" s="607"/>
      <c r="SGM3017" s="607"/>
      <c r="SGN3017" s="607"/>
      <c r="SGO3017" s="607"/>
      <c r="SGP3017" s="607"/>
      <c r="SGQ3017" s="607"/>
      <c r="SGR3017" s="607"/>
      <c r="SGS3017" s="607"/>
      <c r="SGT3017" s="607"/>
      <c r="SGU3017" s="607"/>
      <c r="SGV3017" s="607"/>
      <c r="SGW3017" s="607"/>
      <c r="SGX3017" s="607"/>
      <c r="SGY3017" s="607"/>
      <c r="SGZ3017" s="607"/>
      <c r="SHA3017" s="607"/>
      <c r="SHB3017" s="607"/>
      <c r="SHC3017" s="607"/>
      <c r="SHD3017" s="607"/>
      <c r="SHE3017" s="607"/>
      <c r="SHF3017" s="607"/>
      <c r="SHG3017" s="607"/>
      <c r="SHH3017" s="607"/>
      <c r="SHI3017" s="607"/>
      <c r="SHJ3017" s="607"/>
      <c r="SHK3017" s="607"/>
      <c r="SHL3017" s="607"/>
      <c r="SHM3017" s="607"/>
      <c r="SHN3017" s="607"/>
      <c r="SHO3017" s="607"/>
      <c r="SHP3017" s="607"/>
      <c r="SHQ3017" s="607"/>
      <c r="SHR3017" s="607"/>
      <c r="SHS3017" s="607"/>
      <c r="SHT3017" s="607"/>
      <c r="SHU3017" s="607"/>
      <c r="SHV3017" s="607"/>
      <c r="SHW3017" s="607"/>
      <c r="SHX3017" s="607"/>
      <c r="SHY3017" s="607"/>
      <c r="SHZ3017" s="607"/>
      <c r="SIA3017" s="607"/>
      <c r="SIB3017" s="607"/>
      <c r="SIC3017" s="607"/>
      <c r="SID3017" s="607"/>
      <c r="SIE3017" s="607"/>
      <c r="SIF3017" s="607"/>
      <c r="SIG3017" s="607"/>
      <c r="SIH3017" s="607"/>
      <c r="SII3017" s="607"/>
      <c r="SIJ3017" s="607"/>
      <c r="SIK3017" s="607"/>
      <c r="SIL3017" s="607"/>
      <c r="SIM3017" s="607"/>
      <c r="SIN3017" s="607"/>
      <c r="SIO3017" s="607"/>
      <c r="SIP3017" s="607"/>
      <c r="SIQ3017" s="607"/>
      <c r="SIR3017" s="607"/>
      <c r="SIS3017" s="607"/>
      <c r="SIT3017" s="607"/>
      <c r="SIU3017" s="607"/>
      <c r="SIV3017" s="607"/>
      <c r="SIW3017" s="607"/>
      <c r="SIX3017" s="607"/>
      <c r="SIY3017" s="607"/>
      <c r="SIZ3017" s="607"/>
      <c r="SJA3017" s="607"/>
      <c r="SJB3017" s="607"/>
      <c r="SJC3017" s="607"/>
      <c r="SJD3017" s="607"/>
      <c r="SJE3017" s="607"/>
      <c r="SJF3017" s="607"/>
      <c r="SJG3017" s="607"/>
      <c r="SJH3017" s="607"/>
      <c r="SJI3017" s="607"/>
      <c r="SJJ3017" s="607"/>
      <c r="SJK3017" s="607"/>
      <c r="SJL3017" s="607"/>
      <c r="SJM3017" s="607"/>
      <c r="SJN3017" s="607"/>
      <c r="SJO3017" s="607"/>
      <c r="SJP3017" s="607"/>
      <c r="SJQ3017" s="607"/>
      <c r="SJR3017" s="607"/>
      <c r="SJS3017" s="607"/>
      <c r="SJT3017" s="607"/>
      <c r="SJU3017" s="607"/>
      <c r="SJV3017" s="607"/>
      <c r="SJW3017" s="607"/>
      <c r="SJX3017" s="607"/>
      <c r="SJY3017" s="607"/>
      <c r="SJZ3017" s="607"/>
      <c r="SKA3017" s="607"/>
      <c r="SKB3017" s="607"/>
      <c r="SKC3017" s="607"/>
      <c r="SKD3017" s="607"/>
      <c r="SKE3017" s="607"/>
      <c r="SKF3017" s="607"/>
      <c r="SKG3017" s="607"/>
      <c r="SKH3017" s="607"/>
      <c r="SKI3017" s="607"/>
      <c r="SKJ3017" s="607"/>
      <c r="SKK3017" s="607"/>
      <c r="SKL3017" s="607"/>
      <c r="SKM3017" s="607"/>
      <c r="SKN3017" s="607"/>
      <c r="SKO3017" s="607"/>
      <c r="SKP3017" s="607"/>
      <c r="SKQ3017" s="607"/>
      <c r="SKR3017" s="607"/>
      <c r="SKS3017" s="607"/>
      <c r="SKT3017" s="607"/>
      <c r="SKU3017" s="607"/>
      <c r="SKV3017" s="607"/>
      <c r="SKW3017" s="607"/>
      <c r="SKX3017" s="607"/>
      <c r="SKY3017" s="607"/>
      <c r="SKZ3017" s="607"/>
      <c r="SLA3017" s="607"/>
      <c r="SLB3017" s="607"/>
      <c r="SLC3017" s="607"/>
      <c r="SLD3017" s="607"/>
      <c r="SLE3017" s="607"/>
      <c r="SLF3017" s="607"/>
      <c r="SLG3017" s="607"/>
      <c r="SLH3017" s="607"/>
      <c r="SLI3017" s="607"/>
      <c r="SLJ3017" s="607"/>
      <c r="SLK3017" s="607"/>
      <c r="SLL3017" s="607"/>
      <c r="SLM3017" s="607"/>
      <c r="SLN3017" s="607"/>
      <c r="SLO3017" s="607"/>
      <c r="SLP3017" s="607"/>
      <c r="SLQ3017" s="607"/>
      <c r="SLR3017" s="607"/>
      <c r="SLS3017" s="607"/>
      <c r="SLT3017" s="607"/>
      <c r="SLU3017" s="607"/>
      <c r="SLV3017" s="607"/>
      <c r="SLW3017" s="607"/>
      <c r="SLX3017" s="607"/>
      <c r="SLY3017" s="607"/>
      <c r="SLZ3017" s="607"/>
      <c r="SMA3017" s="607"/>
      <c r="SMB3017" s="607"/>
      <c r="SMC3017" s="607"/>
      <c r="SMD3017" s="607"/>
      <c r="SME3017" s="607"/>
      <c r="SMF3017" s="607"/>
      <c r="SMG3017" s="607"/>
      <c r="SMH3017" s="607"/>
      <c r="SMI3017" s="607"/>
      <c r="SMJ3017" s="607"/>
      <c r="SMK3017" s="607"/>
      <c r="SML3017" s="607"/>
      <c r="SMM3017" s="607"/>
      <c r="SMN3017" s="607"/>
      <c r="SMO3017" s="607"/>
      <c r="SMP3017" s="607"/>
      <c r="SMQ3017" s="607"/>
      <c r="SMR3017" s="607"/>
      <c r="SMS3017" s="607"/>
      <c r="SMT3017" s="607"/>
      <c r="SMU3017" s="607"/>
      <c r="SMV3017" s="607"/>
      <c r="SMW3017" s="607"/>
      <c r="SMX3017" s="607"/>
      <c r="SMY3017" s="607"/>
      <c r="SMZ3017" s="607"/>
      <c r="SNA3017" s="607"/>
      <c r="SNB3017" s="607"/>
      <c r="SNC3017" s="607"/>
      <c r="SND3017" s="607"/>
      <c r="SNE3017" s="607"/>
      <c r="SNF3017" s="607"/>
      <c r="SNG3017" s="607"/>
      <c r="SNH3017" s="607"/>
      <c r="SNI3017" s="607"/>
      <c r="SNJ3017" s="607"/>
      <c r="SNK3017" s="607"/>
      <c r="SNL3017" s="607"/>
      <c r="SNM3017" s="607"/>
      <c r="SNN3017" s="607"/>
      <c r="SNO3017" s="607"/>
      <c r="SNP3017" s="607"/>
      <c r="SNQ3017" s="607"/>
      <c r="SNR3017" s="607"/>
      <c r="SNS3017" s="607"/>
      <c r="SNT3017" s="607"/>
      <c r="SNU3017" s="607"/>
      <c r="SNV3017" s="607"/>
      <c r="SNW3017" s="607"/>
      <c r="SNX3017" s="607"/>
      <c r="SNY3017" s="607"/>
      <c r="SNZ3017" s="607"/>
      <c r="SOA3017" s="607"/>
      <c r="SOB3017" s="607"/>
      <c r="SOC3017" s="607"/>
      <c r="SOD3017" s="607"/>
      <c r="SOE3017" s="607"/>
      <c r="SOF3017" s="607"/>
      <c r="SOG3017" s="607"/>
      <c r="SOH3017" s="607"/>
      <c r="SOI3017" s="607"/>
      <c r="SOJ3017" s="607"/>
      <c r="SOK3017" s="607"/>
      <c r="SOL3017" s="607"/>
      <c r="SOM3017" s="607"/>
      <c r="SON3017" s="607"/>
      <c r="SOO3017" s="607"/>
      <c r="SOP3017" s="607"/>
      <c r="SOQ3017" s="607"/>
      <c r="SOR3017" s="607"/>
      <c r="SOS3017" s="607"/>
      <c r="SOT3017" s="607"/>
      <c r="SOU3017" s="607"/>
      <c r="SOV3017" s="607"/>
      <c r="SOW3017" s="607"/>
      <c r="SOX3017" s="607"/>
      <c r="SOY3017" s="607"/>
      <c r="SOZ3017" s="607"/>
      <c r="SPA3017" s="607"/>
      <c r="SPB3017" s="607"/>
      <c r="SPC3017" s="607"/>
      <c r="SPD3017" s="607"/>
      <c r="SPE3017" s="607"/>
      <c r="SPF3017" s="607"/>
      <c r="SPG3017" s="607"/>
      <c r="SPH3017" s="607"/>
      <c r="SPI3017" s="607"/>
      <c r="SPJ3017" s="607"/>
      <c r="SPK3017" s="607"/>
      <c r="SPL3017" s="607"/>
      <c r="SPM3017" s="607"/>
      <c r="SPN3017" s="607"/>
      <c r="SPO3017" s="607"/>
      <c r="SPP3017" s="607"/>
      <c r="SPQ3017" s="607"/>
      <c r="SPR3017" s="607"/>
      <c r="SPS3017" s="607"/>
      <c r="SPT3017" s="607"/>
      <c r="SPU3017" s="607"/>
      <c r="SPV3017" s="607"/>
      <c r="SPW3017" s="607"/>
      <c r="SPX3017" s="607"/>
      <c r="SPY3017" s="607"/>
      <c r="SPZ3017" s="607"/>
      <c r="SQA3017" s="607"/>
      <c r="SQB3017" s="607"/>
      <c r="SQC3017" s="607"/>
      <c r="SQD3017" s="607"/>
      <c r="SQE3017" s="607"/>
      <c r="SQF3017" s="607"/>
      <c r="SQG3017" s="607"/>
      <c r="SQH3017" s="607"/>
      <c r="SQI3017" s="607"/>
      <c r="SQJ3017" s="607"/>
      <c r="SQK3017" s="607"/>
      <c r="SQL3017" s="607"/>
      <c r="SQM3017" s="607"/>
      <c r="SQN3017" s="607"/>
      <c r="SQO3017" s="607"/>
      <c r="SQP3017" s="607"/>
      <c r="SQQ3017" s="607"/>
      <c r="SQR3017" s="607"/>
      <c r="SQS3017" s="607"/>
      <c r="SQT3017" s="607"/>
      <c r="SQU3017" s="607"/>
      <c r="SQV3017" s="607"/>
      <c r="SQW3017" s="607"/>
      <c r="SQX3017" s="607"/>
      <c r="SQY3017" s="607"/>
      <c r="SQZ3017" s="607"/>
      <c r="SRA3017" s="607"/>
      <c r="SRB3017" s="607"/>
      <c r="SRC3017" s="607"/>
      <c r="SRD3017" s="607"/>
      <c r="SRE3017" s="607"/>
      <c r="SRF3017" s="607"/>
      <c r="SRG3017" s="607"/>
      <c r="SRH3017" s="607"/>
      <c r="SRI3017" s="607"/>
      <c r="SRJ3017" s="607"/>
      <c r="SRK3017" s="607"/>
      <c r="SRL3017" s="607"/>
      <c r="SRM3017" s="607"/>
      <c r="SRN3017" s="607"/>
      <c r="SRO3017" s="607"/>
      <c r="SRP3017" s="607"/>
      <c r="SRQ3017" s="607"/>
      <c r="SRR3017" s="607"/>
      <c r="SRS3017" s="607"/>
      <c r="SRT3017" s="607"/>
      <c r="SRU3017" s="607"/>
      <c r="SRV3017" s="607"/>
      <c r="SRW3017" s="607"/>
      <c r="SRX3017" s="607"/>
      <c r="SRY3017" s="607"/>
      <c r="SRZ3017" s="607"/>
      <c r="SSA3017" s="607"/>
      <c r="SSB3017" s="607"/>
      <c r="SSC3017" s="607"/>
      <c r="SSD3017" s="607"/>
      <c r="SSE3017" s="607"/>
      <c r="SSF3017" s="607"/>
      <c r="SSG3017" s="607"/>
      <c r="SSH3017" s="607"/>
      <c r="SSI3017" s="607"/>
      <c r="SSJ3017" s="607"/>
      <c r="SSK3017" s="607"/>
      <c r="SSL3017" s="607"/>
      <c r="SSM3017" s="607"/>
      <c r="SSN3017" s="607"/>
      <c r="SSO3017" s="607"/>
      <c r="SSP3017" s="607"/>
      <c r="SSQ3017" s="607"/>
      <c r="SSR3017" s="607"/>
      <c r="SSS3017" s="607"/>
      <c r="SST3017" s="607"/>
      <c r="SSU3017" s="607"/>
      <c r="SSV3017" s="607"/>
      <c r="SSW3017" s="607"/>
      <c r="SSX3017" s="607"/>
      <c r="SSY3017" s="607"/>
      <c r="SSZ3017" s="607"/>
      <c r="STA3017" s="607"/>
      <c r="STB3017" s="607"/>
      <c r="STC3017" s="607"/>
      <c r="STD3017" s="607"/>
      <c r="STE3017" s="607"/>
      <c r="STF3017" s="607"/>
      <c r="STG3017" s="607"/>
      <c r="STH3017" s="607"/>
      <c r="STI3017" s="607"/>
      <c r="STJ3017" s="607"/>
      <c r="STK3017" s="607"/>
      <c r="STL3017" s="607"/>
      <c r="STM3017" s="607"/>
      <c r="STN3017" s="607"/>
      <c r="STO3017" s="607"/>
      <c r="STP3017" s="607"/>
      <c r="STQ3017" s="607"/>
      <c r="STR3017" s="607"/>
      <c r="STS3017" s="607"/>
      <c r="STT3017" s="607"/>
      <c r="STU3017" s="607"/>
      <c r="STV3017" s="607"/>
      <c r="STW3017" s="607"/>
      <c r="STX3017" s="607"/>
      <c r="STY3017" s="607"/>
      <c r="STZ3017" s="607"/>
      <c r="SUA3017" s="607"/>
      <c r="SUB3017" s="607"/>
      <c r="SUC3017" s="607"/>
      <c r="SUD3017" s="607"/>
      <c r="SUE3017" s="607"/>
      <c r="SUF3017" s="607"/>
      <c r="SUG3017" s="607"/>
      <c r="SUH3017" s="607"/>
      <c r="SUI3017" s="607"/>
      <c r="SUJ3017" s="607"/>
      <c r="SUK3017" s="607"/>
      <c r="SUL3017" s="607"/>
      <c r="SUM3017" s="607"/>
      <c r="SUN3017" s="607"/>
      <c r="SUO3017" s="607"/>
      <c r="SUP3017" s="607"/>
      <c r="SUQ3017" s="607"/>
      <c r="SUR3017" s="607"/>
      <c r="SUS3017" s="607"/>
      <c r="SUT3017" s="607"/>
      <c r="SUU3017" s="607"/>
      <c r="SUV3017" s="607"/>
      <c r="SUW3017" s="607"/>
      <c r="SUX3017" s="607"/>
      <c r="SUY3017" s="607"/>
      <c r="SUZ3017" s="607"/>
      <c r="SVA3017" s="607"/>
      <c r="SVB3017" s="607"/>
      <c r="SVC3017" s="607"/>
      <c r="SVD3017" s="607"/>
      <c r="SVE3017" s="607"/>
      <c r="SVF3017" s="607"/>
      <c r="SVG3017" s="607"/>
      <c r="SVH3017" s="607"/>
      <c r="SVI3017" s="607"/>
      <c r="SVJ3017" s="607"/>
      <c r="SVK3017" s="607"/>
      <c r="SVL3017" s="607"/>
      <c r="SVM3017" s="607"/>
      <c r="SVN3017" s="607"/>
      <c r="SVO3017" s="607"/>
      <c r="SVP3017" s="607"/>
      <c r="SVQ3017" s="607"/>
      <c r="SVR3017" s="607"/>
      <c r="SVS3017" s="607"/>
      <c r="SVT3017" s="607"/>
      <c r="SVU3017" s="607"/>
      <c r="SVV3017" s="607"/>
      <c r="SVW3017" s="607"/>
      <c r="SVX3017" s="607"/>
      <c r="SVY3017" s="607"/>
      <c r="SVZ3017" s="607"/>
      <c r="SWA3017" s="607"/>
      <c r="SWB3017" s="607"/>
      <c r="SWC3017" s="607"/>
      <c r="SWD3017" s="607"/>
      <c r="SWE3017" s="607"/>
      <c r="SWF3017" s="607"/>
      <c r="SWG3017" s="607"/>
      <c r="SWH3017" s="607"/>
      <c r="SWI3017" s="607"/>
      <c r="SWJ3017" s="607"/>
      <c r="SWK3017" s="607"/>
      <c r="SWL3017" s="607"/>
      <c r="SWM3017" s="607"/>
      <c r="SWN3017" s="607"/>
      <c r="SWO3017" s="607"/>
      <c r="SWP3017" s="607"/>
      <c r="SWQ3017" s="607"/>
      <c r="SWR3017" s="607"/>
      <c r="SWS3017" s="607"/>
      <c r="SWT3017" s="607"/>
      <c r="SWU3017" s="607"/>
      <c r="SWV3017" s="607"/>
      <c r="SWW3017" s="607"/>
      <c r="SWX3017" s="607"/>
      <c r="SWY3017" s="607"/>
      <c r="SWZ3017" s="607"/>
      <c r="SXA3017" s="607"/>
      <c r="SXB3017" s="607"/>
      <c r="SXC3017" s="607"/>
      <c r="SXD3017" s="607"/>
      <c r="SXE3017" s="607"/>
      <c r="SXF3017" s="607"/>
      <c r="SXG3017" s="607"/>
      <c r="SXH3017" s="607"/>
      <c r="SXI3017" s="607"/>
      <c r="SXJ3017" s="607"/>
      <c r="SXK3017" s="607"/>
      <c r="SXL3017" s="607"/>
      <c r="SXM3017" s="607"/>
      <c r="SXN3017" s="607"/>
      <c r="SXO3017" s="607"/>
      <c r="SXP3017" s="607"/>
      <c r="SXQ3017" s="607"/>
      <c r="SXR3017" s="607"/>
      <c r="SXS3017" s="607"/>
      <c r="SXT3017" s="607"/>
      <c r="SXU3017" s="607"/>
      <c r="SXV3017" s="607"/>
      <c r="SXW3017" s="607"/>
      <c r="SXX3017" s="607"/>
      <c r="SXY3017" s="607"/>
      <c r="SXZ3017" s="607"/>
      <c r="SYA3017" s="607"/>
      <c r="SYB3017" s="607"/>
      <c r="SYC3017" s="607"/>
      <c r="SYD3017" s="607"/>
      <c r="SYE3017" s="607"/>
      <c r="SYF3017" s="607"/>
      <c r="SYG3017" s="607"/>
      <c r="SYH3017" s="607"/>
      <c r="SYI3017" s="607"/>
      <c r="SYJ3017" s="607"/>
      <c r="SYK3017" s="607"/>
      <c r="SYL3017" s="607"/>
      <c r="SYM3017" s="607"/>
      <c r="SYN3017" s="607"/>
      <c r="SYO3017" s="607"/>
      <c r="SYP3017" s="607"/>
      <c r="SYQ3017" s="607"/>
      <c r="SYR3017" s="607"/>
      <c r="SYS3017" s="607"/>
      <c r="SYT3017" s="607"/>
      <c r="SYU3017" s="607"/>
      <c r="SYV3017" s="607"/>
      <c r="SYW3017" s="607"/>
      <c r="SYX3017" s="607"/>
      <c r="SYY3017" s="607"/>
      <c r="SYZ3017" s="607"/>
      <c r="SZA3017" s="607"/>
      <c r="SZB3017" s="607"/>
      <c r="SZC3017" s="607"/>
      <c r="SZD3017" s="607"/>
      <c r="SZE3017" s="607"/>
      <c r="SZF3017" s="607"/>
      <c r="SZG3017" s="607"/>
      <c r="SZH3017" s="607"/>
      <c r="SZI3017" s="607"/>
      <c r="SZJ3017" s="607"/>
      <c r="SZK3017" s="607"/>
      <c r="SZL3017" s="607"/>
      <c r="SZM3017" s="607"/>
      <c r="SZN3017" s="607"/>
      <c r="SZO3017" s="607"/>
      <c r="SZP3017" s="607"/>
      <c r="SZQ3017" s="607"/>
      <c r="SZR3017" s="607"/>
      <c r="SZS3017" s="607"/>
      <c r="SZT3017" s="607"/>
      <c r="SZU3017" s="607"/>
      <c r="SZV3017" s="607"/>
      <c r="SZW3017" s="607"/>
      <c r="SZX3017" s="607"/>
      <c r="SZY3017" s="607"/>
      <c r="SZZ3017" s="607"/>
      <c r="TAA3017" s="607"/>
      <c r="TAB3017" s="607"/>
      <c r="TAC3017" s="607"/>
      <c r="TAD3017" s="607"/>
      <c r="TAE3017" s="607"/>
      <c r="TAF3017" s="607"/>
      <c r="TAG3017" s="607"/>
      <c r="TAH3017" s="607"/>
      <c r="TAI3017" s="607"/>
      <c r="TAJ3017" s="607"/>
      <c r="TAK3017" s="607"/>
      <c r="TAL3017" s="607"/>
      <c r="TAM3017" s="607"/>
      <c r="TAN3017" s="607"/>
      <c r="TAO3017" s="607"/>
      <c r="TAP3017" s="607"/>
      <c r="TAQ3017" s="607"/>
      <c r="TAR3017" s="607"/>
      <c r="TAS3017" s="607"/>
      <c r="TAT3017" s="607"/>
      <c r="TAU3017" s="607"/>
      <c r="TAV3017" s="607"/>
      <c r="TAW3017" s="607"/>
      <c r="TAX3017" s="607"/>
      <c r="TAY3017" s="607"/>
      <c r="TAZ3017" s="607"/>
      <c r="TBA3017" s="607"/>
      <c r="TBB3017" s="607"/>
      <c r="TBC3017" s="607"/>
      <c r="TBD3017" s="607"/>
      <c r="TBE3017" s="607"/>
      <c r="TBF3017" s="607"/>
      <c r="TBG3017" s="607"/>
      <c r="TBH3017" s="607"/>
      <c r="TBI3017" s="607"/>
      <c r="TBJ3017" s="607"/>
      <c r="TBK3017" s="607"/>
      <c r="TBL3017" s="607"/>
      <c r="TBM3017" s="607"/>
      <c r="TBN3017" s="607"/>
      <c r="TBO3017" s="607"/>
      <c r="TBP3017" s="607"/>
      <c r="TBQ3017" s="607"/>
      <c r="TBR3017" s="607"/>
      <c r="TBS3017" s="607"/>
      <c r="TBT3017" s="607"/>
      <c r="TBU3017" s="607"/>
      <c r="TBV3017" s="607"/>
      <c r="TBW3017" s="607"/>
      <c r="TBX3017" s="607"/>
      <c r="TBY3017" s="607"/>
      <c r="TBZ3017" s="607"/>
      <c r="TCA3017" s="607"/>
      <c r="TCB3017" s="607"/>
      <c r="TCC3017" s="607"/>
      <c r="TCD3017" s="607"/>
      <c r="TCE3017" s="607"/>
      <c r="TCF3017" s="607"/>
      <c r="TCG3017" s="607"/>
      <c r="TCH3017" s="607"/>
      <c r="TCI3017" s="607"/>
      <c r="TCJ3017" s="607"/>
      <c r="TCK3017" s="607"/>
      <c r="TCL3017" s="607"/>
      <c r="TCM3017" s="607"/>
      <c r="TCN3017" s="607"/>
      <c r="TCO3017" s="607"/>
      <c r="TCP3017" s="607"/>
      <c r="TCQ3017" s="607"/>
      <c r="TCR3017" s="607"/>
      <c r="TCS3017" s="607"/>
      <c r="TCT3017" s="607"/>
      <c r="TCU3017" s="607"/>
      <c r="TCV3017" s="607"/>
      <c r="TCW3017" s="607"/>
      <c r="TCX3017" s="607"/>
      <c r="TCY3017" s="607"/>
      <c r="TCZ3017" s="607"/>
      <c r="TDA3017" s="607"/>
      <c r="TDB3017" s="607"/>
      <c r="TDC3017" s="607"/>
      <c r="TDD3017" s="607"/>
      <c r="TDE3017" s="607"/>
      <c r="TDF3017" s="607"/>
      <c r="TDG3017" s="607"/>
      <c r="TDH3017" s="607"/>
      <c r="TDI3017" s="607"/>
      <c r="TDJ3017" s="607"/>
      <c r="TDK3017" s="607"/>
      <c r="TDL3017" s="607"/>
      <c r="TDM3017" s="607"/>
      <c r="TDN3017" s="607"/>
      <c r="TDO3017" s="607"/>
      <c r="TDP3017" s="607"/>
      <c r="TDQ3017" s="607"/>
      <c r="TDR3017" s="607"/>
      <c r="TDS3017" s="607"/>
      <c r="TDT3017" s="607"/>
      <c r="TDU3017" s="607"/>
      <c r="TDV3017" s="607"/>
      <c r="TDW3017" s="607"/>
      <c r="TDX3017" s="607"/>
      <c r="TDY3017" s="607"/>
      <c r="TDZ3017" s="607"/>
      <c r="TEA3017" s="607"/>
      <c r="TEB3017" s="607"/>
      <c r="TEC3017" s="607"/>
      <c r="TED3017" s="607"/>
      <c r="TEE3017" s="607"/>
      <c r="TEF3017" s="607"/>
      <c r="TEG3017" s="607"/>
      <c r="TEH3017" s="607"/>
      <c r="TEI3017" s="607"/>
      <c r="TEJ3017" s="607"/>
      <c r="TEK3017" s="607"/>
      <c r="TEL3017" s="607"/>
      <c r="TEM3017" s="607"/>
      <c r="TEN3017" s="607"/>
      <c r="TEO3017" s="607"/>
      <c r="TEP3017" s="607"/>
      <c r="TEQ3017" s="607"/>
      <c r="TER3017" s="607"/>
      <c r="TES3017" s="607"/>
      <c r="TET3017" s="607"/>
      <c r="TEU3017" s="607"/>
      <c r="TEV3017" s="607"/>
      <c r="TEW3017" s="607"/>
      <c r="TEX3017" s="607"/>
      <c r="TEY3017" s="607"/>
      <c r="TEZ3017" s="607"/>
      <c r="TFA3017" s="607"/>
      <c r="TFB3017" s="607"/>
      <c r="TFC3017" s="607"/>
      <c r="TFD3017" s="607"/>
      <c r="TFE3017" s="607"/>
      <c r="TFF3017" s="607"/>
      <c r="TFG3017" s="607"/>
      <c r="TFH3017" s="607"/>
      <c r="TFI3017" s="607"/>
      <c r="TFJ3017" s="607"/>
      <c r="TFK3017" s="607"/>
      <c r="TFL3017" s="607"/>
      <c r="TFM3017" s="607"/>
      <c r="TFN3017" s="607"/>
      <c r="TFO3017" s="607"/>
      <c r="TFP3017" s="607"/>
      <c r="TFQ3017" s="607"/>
      <c r="TFR3017" s="607"/>
      <c r="TFS3017" s="607"/>
      <c r="TFT3017" s="607"/>
      <c r="TFU3017" s="607"/>
      <c r="TFV3017" s="607"/>
      <c r="TFW3017" s="607"/>
      <c r="TFX3017" s="607"/>
      <c r="TFY3017" s="607"/>
      <c r="TFZ3017" s="607"/>
      <c r="TGA3017" s="607"/>
      <c r="TGB3017" s="607"/>
      <c r="TGC3017" s="607"/>
      <c r="TGD3017" s="607"/>
      <c r="TGE3017" s="607"/>
      <c r="TGF3017" s="607"/>
      <c r="TGG3017" s="607"/>
      <c r="TGH3017" s="607"/>
      <c r="TGI3017" s="607"/>
      <c r="TGJ3017" s="607"/>
      <c r="TGK3017" s="607"/>
      <c r="TGL3017" s="607"/>
      <c r="TGM3017" s="607"/>
      <c r="TGN3017" s="607"/>
      <c r="TGO3017" s="607"/>
      <c r="TGP3017" s="607"/>
      <c r="TGQ3017" s="607"/>
      <c r="TGR3017" s="607"/>
      <c r="TGS3017" s="607"/>
      <c r="TGT3017" s="607"/>
      <c r="TGU3017" s="607"/>
      <c r="TGV3017" s="607"/>
      <c r="TGW3017" s="607"/>
      <c r="TGX3017" s="607"/>
      <c r="TGY3017" s="607"/>
      <c r="TGZ3017" s="607"/>
      <c r="THA3017" s="607"/>
      <c r="THB3017" s="607"/>
      <c r="THC3017" s="607"/>
      <c r="THD3017" s="607"/>
      <c r="THE3017" s="607"/>
      <c r="THF3017" s="607"/>
      <c r="THG3017" s="607"/>
      <c r="THH3017" s="607"/>
      <c r="THI3017" s="607"/>
      <c r="THJ3017" s="607"/>
      <c r="THK3017" s="607"/>
      <c r="THL3017" s="607"/>
      <c r="THM3017" s="607"/>
      <c r="THN3017" s="607"/>
      <c r="THO3017" s="607"/>
      <c r="THP3017" s="607"/>
      <c r="THQ3017" s="607"/>
      <c r="THR3017" s="607"/>
      <c r="THS3017" s="607"/>
      <c r="THT3017" s="607"/>
      <c r="THU3017" s="607"/>
      <c r="THV3017" s="607"/>
      <c r="THW3017" s="607"/>
      <c r="THX3017" s="607"/>
      <c r="THY3017" s="607"/>
      <c r="THZ3017" s="607"/>
      <c r="TIA3017" s="607"/>
      <c r="TIB3017" s="607"/>
      <c r="TIC3017" s="607"/>
      <c r="TID3017" s="607"/>
      <c r="TIE3017" s="607"/>
      <c r="TIF3017" s="607"/>
      <c r="TIG3017" s="607"/>
      <c r="TIH3017" s="607"/>
      <c r="TII3017" s="607"/>
      <c r="TIJ3017" s="607"/>
      <c r="TIK3017" s="607"/>
      <c r="TIL3017" s="607"/>
      <c r="TIM3017" s="607"/>
      <c r="TIN3017" s="607"/>
      <c r="TIO3017" s="607"/>
      <c r="TIP3017" s="607"/>
      <c r="TIQ3017" s="607"/>
      <c r="TIR3017" s="607"/>
      <c r="TIS3017" s="607"/>
      <c r="TIT3017" s="607"/>
      <c r="TIU3017" s="607"/>
      <c r="TIV3017" s="607"/>
      <c r="TIW3017" s="607"/>
      <c r="TIX3017" s="607"/>
      <c r="TIY3017" s="607"/>
      <c r="TIZ3017" s="607"/>
      <c r="TJA3017" s="607"/>
      <c r="TJB3017" s="607"/>
      <c r="TJC3017" s="607"/>
      <c r="TJD3017" s="607"/>
      <c r="TJE3017" s="607"/>
      <c r="TJF3017" s="607"/>
      <c r="TJG3017" s="607"/>
      <c r="TJH3017" s="607"/>
      <c r="TJI3017" s="607"/>
      <c r="TJJ3017" s="607"/>
      <c r="TJK3017" s="607"/>
      <c r="TJL3017" s="607"/>
      <c r="TJM3017" s="607"/>
      <c r="TJN3017" s="607"/>
      <c r="TJO3017" s="607"/>
      <c r="TJP3017" s="607"/>
      <c r="TJQ3017" s="607"/>
      <c r="TJR3017" s="607"/>
      <c r="TJS3017" s="607"/>
      <c r="TJT3017" s="607"/>
      <c r="TJU3017" s="607"/>
      <c r="TJV3017" s="607"/>
      <c r="TJW3017" s="607"/>
      <c r="TJX3017" s="607"/>
      <c r="TJY3017" s="607"/>
      <c r="TJZ3017" s="607"/>
      <c r="TKA3017" s="607"/>
      <c r="TKB3017" s="607"/>
      <c r="TKC3017" s="607"/>
      <c r="TKD3017" s="607"/>
      <c r="TKE3017" s="607"/>
      <c r="TKF3017" s="607"/>
      <c r="TKG3017" s="607"/>
      <c r="TKH3017" s="607"/>
      <c r="TKI3017" s="607"/>
      <c r="TKJ3017" s="607"/>
      <c r="TKK3017" s="607"/>
      <c r="TKL3017" s="607"/>
      <c r="TKM3017" s="607"/>
      <c r="TKN3017" s="607"/>
      <c r="TKO3017" s="607"/>
      <c r="TKP3017" s="607"/>
      <c r="TKQ3017" s="607"/>
      <c r="TKR3017" s="607"/>
      <c r="TKS3017" s="607"/>
      <c r="TKT3017" s="607"/>
      <c r="TKU3017" s="607"/>
      <c r="TKV3017" s="607"/>
      <c r="TKW3017" s="607"/>
      <c r="TKX3017" s="607"/>
      <c r="TKY3017" s="607"/>
      <c r="TKZ3017" s="607"/>
      <c r="TLA3017" s="607"/>
      <c r="TLB3017" s="607"/>
      <c r="TLC3017" s="607"/>
      <c r="TLD3017" s="607"/>
      <c r="TLE3017" s="607"/>
      <c r="TLF3017" s="607"/>
      <c r="TLG3017" s="607"/>
      <c r="TLH3017" s="607"/>
      <c r="TLI3017" s="607"/>
      <c r="TLJ3017" s="607"/>
      <c r="TLK3017" s="607"/>
      <c r="TLL3017" s="607"/>
      <c r="TLM3017" s="607"/>
      <c r="TLN3017" s="607"/>
      <c r="TLO3017" s="607"/>
      <c r="TLP3017" s="607"/>
      <c r="TLQ3017" s="607"/>
      <c r="TLR3017" s="607"/>
      <c r="TLS3017" s="607"/>
      <c r="TLT3017" s="607"/>
      <c r="TLU3017" s="607"/>
      <c r="TLV3017" s="607"/>
      <c r="TLW3017" s="607"/>
      <c r="TLX3017" s="607"/>
      <c r="TLY3017" s="607"/>
      <c r="TLZ3017" s="607"/>
      <c r="TMA3017" s="607"/>
      <c r="TMB3017" s="607"/>
      <c r="TMC3017" s="607"/>
      <c r="TMD3017" s="607"/>
      <c r="TME3017" s="607"/>
      <c r="TMF3017" s="607"/>
      <c r="TMG3017" s="607"/>
      <c r="TMH3017" s="607"/>
      <c r="TMI3017" s="607"/>
      <c r="TMJ3017" s="607"/>
      <c r="TMK3017" s="607"/>
      <c r="TML3017" s="607"/>
      <c r="TMM3017" s="607"/>
      <c r="TMN3017" s="607"/>
      <c r="TMO3017" s="607"/>
      <c r="TMP3017" s="607"/>
      <c r="TMQ3017" s="607"/>
      <c r="TMR3017" s="607"/>
      <c r="TMS3017" s="607"/>
      <c r="TMT3017" s="607"/>
      <c r="TMU3017" s="607"/>
      <c r="TMV3017" s="607"/>
      <c r="TMW3017" s="607"/>
      <c r="TMX3017" s="607"/>
      <c r="TMY3017" s="607"/>
      <c r="TMZ3017" s="607"/>
      <c r="TNA3017" s="607"/>
      <c r="TNB3017" s="607"/>
      <c r="TNC3017" s="607"/>
      <c r="TND3017" s="607"/>
      <c r="TNE3017" s="607"/>
      <c r="TNF3017" s="607"/>
      <c r="TNG3017" s="607"/>
      <c r="TNH3017" s="607"/>
      <c r="TNI3017" s="607"/>
      <c r="TNJ3017" s="607"/>
      <c r="TNK3017" s="607"/>
      <c r="TNL3017" s="607"/>
      <c r="TNM3017" s="607"/>
      <c r="TNN3017" s="607"/>
      <c r="TNO3017" s="607"/>
      <c r="TNP3017" s="607"/>
      <c r="TNQ3017" s="607"/>
      <c r="TNR3017" s="607"/>
      <c r="TNS3017" s="607"/>
      <c r="TNT3017" s="607"/>
      <c r="TNU3017" s="607"/>
      <c r="TNV3017" s="607"/>
      <c r="TNW3017" s="607"/>
      <c r="TNX3017" s="607"/>
      <c r="TNY3017" s="607"/>
      <c r="TNZ3017" s="607"/>
      <c r="TOA3017" s="607"/>
      <c r="TOB3017" s="607"/>
      <c r="TOC3017" s="607"/>
      <c r="TOD3017" s="607"/>
      <c r="TOE3017" s="607"/>
      <c r="TOF3017" s="607"/>
      <c r="TOG3017" s="607"/>
      <c r="TOH3017" s="607"/>
      <c r="TOI3017" s="607"/>
      <c r="TOJ3017" s="607"/>
      <c r="TOK3017" s="607"/>
      <c r="TOL3017" s="607"/>
      <c r="TOM3017" s="607"/>
      <c r="TON3017" s="607"/>
      <c r="TOO3017" s="607"/>
      <c r="TOP3017" s="607"/>
      <c r="TOQ3017" s="607"/>
      <c r="TOR3017" s="607"/>
      <c r="TOS3017" s="607"/>
      <c r="TOT3017" s="607"/>
      <c r="TOU3017" s="607"/>
      <c r="TOV3017" s="607"/>
      <c r="TOW3017" s="607"/>
      <c r="TOX3017" s="607"/>
      <c r="TOY3017" s="607"/>
      <c r="TOZ3017" s="607"/>
      <c r="TPA3017" s="607"/>
      <c r="TPB3017" s="607"/>
      <c r="TPC3017" s="607"/>
      <c r="TPD3017" s="607"/>
      <c r="TPE3017" s="607"/>
      <c r="TPF3017" s="607"/>
      <c r="TPG3017" s="607"/>
      <c r="TPH3017" s="607"/>
      <c r="TPI3017" s="607"/>
      <c r="TPJ3017" s="607"/>
      <c r="TPK3017" s="607"/>
      <c r="TPL3017" s="607"/>
      <c r="TPM3017" s="607"/>
      <c r="TPN3017" s="607"/>
      <c r="TPO3017" s="607"/>
      <c r="TPP3017" s="607"/>
      <c r="TPQ3017" s="607"/>
      <c r="TPR3017" s="607"/>
      <c r="TPS3017" s="607"/>
      <c r="TPT3017" s="607"/>
      <c r="TPU3017" s="607"/>
      <c r="TPV3017" s="607"/>
      <c r="TPW3017" s="607"/>
      <c r="TPX3017" s="607"/>
      <c r="TPY3017" s="607"/>
      <c r="TPZ3017" s="607"/>
      <c r="TQA3017" s="607"/>
      <c r="TQB3017" s="607"/>
      <c r="TQC3017" s="607"/>
      <c r="TQD3017" s="607"/>
      <c r="TQE3017" s="607"/>
      <c r="TQF3017" s="607"/>
      <c r="TQG3017" s="607"/>
      <c r="TQH3017" s="607"/>
      <c r="TQI3017" s="607"/>
      <c r="TQJ3017" s="607"/>
      <c r="TQK3017" s="607"/>
      <c r="TQL3017" s="607"/>
      <c r="TQM3017" s="607"/>
      <c r="TQN3017" s="607"/>
      <c r="TQO3017" s="607"/>
      <c r="TQP3017" s="607"/>
      <c r="TQQ3017" s="607"/>
      <c r="TQR3017" s="607"/>
      <c r="TQS3017" s="607"/>
      <c r="TQT3017" s="607"/>
      <c r="TQU3017" s="607"/>
      <c r="TQV3017" s="607"/>
      <c r="TQW3017" s="607"/>
      <c r="TQX3017" s="607"/>
      <c r="TQY3017" s="607"/>
      <c r="TQZ3017" s="607"/>
      <c r="TRA3017" s="607"/>
      <c r="TRB3017" s="607"/>
      <c r="TRC3017" s="607"/>
      <c r="TRD3017" s="607"/>
      <c r="TRE3017" s="607"/>
      <c r="TRF3017" s="607"/>
      <c r="TRG3017" s="607"/>
      <c r="TRH3017" s="607"/>
      <c r="TRI3017" s="607"/>
      <c r="TRJ3017" s="607"/>
      <c r="TRK3017" s="607"/>
      <c r="TRL3017" s="607"/>
      <c r="TRM3017" s="607"/>
      <c r="TRN3017" s="607"/>
      <c r="TRO3017" s="607"/>
      <c r="TRP3017" s="607"/>
      <c r="TRQ3017" s="607"/>
      <c r="TRR3017" s="607"/>
      <c r="TRS3017" s="607"/>
      <c r="TRT3017" s="607"/>
      <c r="TRU3017" s="607"/>
      <c r="TRV3017" s="607"/>
      <c r="TRW3017" s="607"/>
      <c r="TRX3017" s="607"/>
      <c r="TRY3017" s="607"/>
      <c r="TRZ3017" s="607"/>
      <c r="TSA3017" s="607"/>
      <c r="TSB3017" s="607"/>
      <c r="TSC3017" s="607"/>
      <c r="TSD3017" s="607"/>
      <c r="TSE3017" s="607"/>
      <c r="TSF3017" s="607"/>
      <c r="TSG3017" s="607"/>
      <c r="TSH3017" s="607"/>
      <c r="TSI3017" s="607"/>
      <c r="TSJ3017" s="607"/>
      <c r="TSK3017" s="607"/>
      <c r="TSL3017" s="607"/>
      <c r="TSM3017" s="607"/>
      <c r="TSN3017" s="607"/>
      <c r="TSO3017" s="607"/>
      <c r="TSP3017" s="607"/>
      <c r="TSQ3017" s="607"/>
      <c r="TSR3017" s="607"/>
      <c r="TSS3017" s="607"/>
      <c r="TST3017" s="607"/>
      <c r="TSU3017" s="607"/>
      <c r="TSV3017" s="607"/>
      <c r="TSW3017" s="607"/>
      <c r="TSX3017" s="607"/>
      <c r="TSY3017" s="607"/>
      <c r="TSZ3017" s="607"/>
      <c r="TTA3017" s="607"/>
      <c r="TTB3017" s="607"/>
      <c r="TTC3017" s="607"/>
      <c r="TTD3017" s="607"/>
      <c r="TTE3017" s="607"/>
      <c r="TTF3017" s="607"/>
      <c r="TTG3017" s="607"/>
      <c r="TTH3017" s="607"/>
      <c r="TTI3017" s="607"/>
      <c r="TTJ3017" s="607"/>
      <c r="TTK3017" s="607"/>
      <c r="TTL3017" s="607"/>
      <c r="TTM3017" s="607"/>
      <c r="TTN3017" s="607"/>
      <c r="TTO3017" s="607"/>
      <c r="TTP3017" s="607"/>
      <c r="TTQ3017" s="607"/>
      <c r="TTR3017" s="607"/>
      <c r="TTS3017" s="607"/>
      <c r="TTT3017" s="607"/>
      <c r="TTU3017" s="607"/>
      <c r="TTV3017" s="607"/>
      <c r="TTW3017" s="607"/>
      <c r="TTX3017" s="607"/>
      <c r="TTY3017" s="607"/>
      <c r="TTZ3017" s="607"/>
      <c r="TUA3017" s="607"/>
      <c r="TUB3017" s="607"/>
      <c r="TUC3017" s="607"/>
      <c r="TUD3017" s="607"/>
      <c r="TUE3017" s="607"/>
      <c r="TUF3017" s="607"/>
      <c r="TUG3017" s="607"/>
      <c r="TUH3017" s="607"/>
      <c r="TUI3017" s="607"/>
      <c r="TUJ3017" s="607"/>
      <c r="TUK3017" s="607"/>
      <c r="TUL3017" s="607"/>
      <c r="TUM3017" s="607"/>
      <c r="TUN3017" s="607"/>
      <c r="TUO3017" s="607"/>
      <c r="TUP3017" s="607"/>
      <c r="TUQ3017" s="607"/>
      <c r="TUR3017" s="607"/>
      <c r="TUS3017" s="607"/>
      <c r="TUT3017" s="607"/>
      <c r="TUU3017" s="607"/>
      <c r="TUV3017" s="607"/>
      <c r="TUW3017" s="607"/>
      <c r="TUX3017" s="607"/>
      <c r="TUY3017" s="607"/>
      <c r="TUZ3017" s="607"/>
      <c r="TVA3017" s="607"/>
      <c r="TVB3017" s="607"/>
      <c r="TVC3017" s="607"/>
      <c r="TVD3017" s="607"/>
      <c r="TVE3017" s="607"/>
      <c r="TVF3017" s="607"/>
      <c r="TVG3017" s="607"/>
      <c r="TVH3017" s="607"/>
      <c r="TVI3017" s="607"/>
      <c r="TVJ3017" s="607"/>
      <c r="TVK3017" s="607"/>
      <c r="TVL3017" s="607"/>
      <c r="TVM3017" s="607"/>
      <c r="TVN3017" s="607"/>
      <c r="TVO3017" s="607"/>
      <c r="TVP3017" s="607"/>
      <c r="TVQ3017" s="607"/>
      <c r="TVR3017" s="607"/>
      <c r="TVS3017" s="607"/>
      <c r="TVT3017" s="607"/>
      <c r="TVU3017" s="607"/>
      <c r="TVV3017" s="607"/>
      <c r="TVW3017" s="607"/>
      <c r="TVX3017" s="607"/>
      <c r="TVY3017" s="607"/>
      <c r="TVZ3017" s="607"/>
      <c r="TWA3017" s="607"/>
      <c r="TWB3017" s="607"/>
      <c r="TWC3017" s="607"/>
      <c r="TWD3017" s="607"/>
      <c r="TWE3017" s="607"/>
      <c r="TWF3017" s="607"/>
      <c r="TWG3017" s="607"/>
      <c r="TWH3017" s="607"/>
      <c r="TWI3017" s="607"/>
      <c r="TWJ3017" s="607"/>
      <c r="TWK3017" s="607"/>
      <c r="TWL3017" s="607"/>
      <c r="TWM3017" s="607"/>
      <c r="TWN3017" s="607"/>
      <c r="TWO3017" s="607"/>
      <c r="TWP3017" s="607"/>
      <c r="TWQ3017" s="607"/>
      <c r="TWR3017" s="607"/>
      <c r="TWS3017" s="607"/>
      <c r="TWT3017" s="607"/>
      <c r="TWU3017" s="607"/>
      <c r="TWV3017" s="607"/>
      <c r="TWW3017" s="607"/>
      <c r="TWX3017" s="607"/>
      <c r="TWY3017" s="607"/>
      <c r="TWZ3017" s="607"/>
      <c r="TXA3017" s="607"/>
      <c r="TXB3017" s="607"/>
      <c r="TXC3017" s="607"/>
      <c r="TXD3017" s="607"/>
      <c r="TXE3017" s="607"/>
      <c r="TXF3017" s="607"/>
      <c r="TXG3017" s="607"/>
      <c r="TXH3017" s="607"/>
      <c r="TXI3017" s="607"/>
      <c r="TXJ3017" s="607"/>
      <c r="TXK3017" s="607"/>
      <c r="TXL3017" s="607"/>
      <c r="TXM3017" s="607"/>
      <c r="TXN3017" s="607"/>
      <c r="TXO3017" s="607"/>
      <c r="TXP3017" s="607"/>
      <c r="TXQ3017" s="607"/>
      <c r="TXR3017" s="607"/>
      <c r="TXS3017" s="607"/>
      <c r="TXT3017" s="607"/>
      <c r="TXU3017" s="607"/>
      <c r="TXV3017" s="607"/>
      <c r="TXW3017" s="607"/>
      <c r="TXX3017" s="607"/>
      <c r="TXY3017" s="607"/>
      <c r="TXZ3017" s="607"/>
      <c r="TYA3017" s="607"/>
      <c r="TYB3017" s="607"/>
      <c r="TYC3017" s="607"/>
      <c r="TYD3017" s="607"/>
      <c r="TYE3017" s="607"/>
      <c r="TYF3017" s="607"/>
      <c r="TYG3017" s="607"/>
      <c r="TYH3017" s="607"/>
      <c r="TYI3017" s="607"/>
      <c r="TYJ3017" s="607"/>
      <c r="TYK3017" s="607"/>
      <c r="TYL3017" s="607"/>
      <c r="TYM3017" s="607"/>
      <c r="TYN3017" s="607"/>
      <c r="TYO3017" s="607"/>
      <c r="TYP3017" s="607"/>
      <c r="TYQ3017" s="607"/>
      <c r="TYR3017" s="607"/>
      <c r="TYS3017" s="607"/>
      <c r="TYT3017" s="607"/>
      <c r="TYU3017" s="607"/>
      <c r="TYV3017" s="607"/>
      <c r="TYW3017" s="607"/>
      <c r="TYX3017" s="607"/>
      <c r="TYY3017" s="607"/>
      <c r="TYZ3017" s="607"/>
      <c r="TZA3017" s="607"/>
      <c r="TZB3017" s="607"/>
      <c r="TZC3017" s="607"/>
      <c r="TZD3017" s="607"/>
      <c r="TZE3017" s="607"/>
      <c r="TZF3017" s="607"/>
      <c r="TZG3017" s="607"/>
      <c r="TZH3017" s="607"/>
      <c r="TZI3017" s="607"/>
      <c r="TZJ3017" s="607"/>
      <c r="TZK3017" s="607"/>
      <c r="TZL3017" s="607"/>
      <c r="TZM3017" s="607"/>
      <c r="TZN3017" s="607"/>
      <c r="TZO3017" s="607"/>
      <c r="TZP3017" s="607"/>
      <c r="TZQ3017" s="607"/>
      <c r="TZR3017" s="607"/>
      <c r="TZS3017" s="607"/>
      <c r="TZT3017" s="607"/>
      <c r="TZU3017" s="607"/>
      <c r="TZV3017" s="607"/>
      <c r="TZW3017" s="607"/>
      <c r="TZX3017" s="607"/>
      <c r="TZY3017" s="607"/>
      <c r="TZZ3017" s="607"/>
      <c r="UAA3017" s="607"/>
      <c r="UAB3017" s="607"/>
      <c r="UAC3017" s="607"/>
      <c r="UAD3017" s="607"/>
      <c r="UAE3017" s="607"/>
      <c r="UAF3017" s="607"/>
      <c r="UAG3017" s="607"/>
      <c r="UAH3017" s="607"/>
      <c r="UAI3017" s="607"/>
      <c r="UAJ3017" s="607"/>
      <c r="UAK3017" s="607"/>
      <c r="UAL3017" s="607"/>
      <c r="UAM3017" s="607"/>
      <c r="UAN3017" s="607"/>
      <c r="UAO3017" s="607"/>
      <c r="UAP3017" s="607"/>
      <c r="UAQ3017" s="607"/>
      <c r="UAR3017" s="607"/>
      <c r="UAS3017" s="607"/>
      <c r="UAT3017" s="607"/>
      <c r="UAU3017" s="607"/>
      <c r="UAV3017" s="607"/>
      <c r="UAW3017" s="607"/>
      <c r="UAX3017" s="607"/>
      <c r="UAY3017" s="607"/>
      <c r="UAZ3017" s="607"/>
      <c r="UBA3017" s="607"/>
      <c r="UBB3017" s="607"/>
      <c r="UBC3017" s="607"/>
      <c r="UBD3017" s="607"/>
      <c r="UBE3017" s="607"/>
      <c r="UBF3017" s="607"/>
      <c r="UBG3017" s="607"/>
      <c r="UBH3017" s="607"/>
      <c r="UBI3017" s="607"/>
      <c r="UBJ3017" s="607"/>
      <c r="UBK3017" s="607"/>
      <c r="UBL3017" s="607"/>
      <c r="UBM3017" s="607"/>
      <c r="UBN3017" s="607"/>
      <c r="UBO3017" s="607"/>
      <c r="UBP3017" s="607"/>
      <c r="UBQ3017" s="607"/>
      <c r="UBR3017" s="607"/>
      <c r="UBS3017" s="607"/>
      <c r="UBT3017" s="607"/>
      <c r="UBU3017" s="607"/>
      <c r="UBV3017" s="607"/>
      <c r="UBW3017" s="607"/>
      <c r="UBX3017" s="607"/>
      <c r="UBY3017" s="607"/>
      <c r="UBZ3017" s="607"/>
      <c r="UCA3017" s="607"/>
      <c r="UCB3017" s="607"/>
      <c r="UCC3017" s="607"/>
      <c r="UCD3017" s="607"/>
      <c r="UCE3017" s="607"/>
      <c r="UCF3017" s="607"/>
      <c r="UCG3017" s="607"/>
      <c r="UCH3017" s="607"/>
      <c r="UCI3017" s="607"/>
      <c r="UCJ3017" s="607"/>
      <c r="UCK3017" s="607"/>
      <c r="UCL3017" s="607"/>
      <c r="UCM3017" s="607"/>
      <c r="UCN3017" s="607"/>
      <c r="UCO3017" s="607"/>
      <c r="UCP3017" s="607"/>
      <c r="UCQ3017" s="607"/>
      <c r="UCR3017" s="607"/>
      <c r="UCS3017" s="607"/>
      <c r="UCT3017" s="607"/>
      <c r="UCU3017" s="607"/>
      <c r="UCV3017" s="607"/>
      <c r="UCW3017" s="607"/>
      <c r="UCX3017" s="607"/>
      <c r="UCY3017" s="607"/>
      <c r="UCZ3017" s="607"/>
      <c r="UDA3017" s="607"/>
      <c r="UDB3017" s="607"/>
      <c r="UDC3017" s="607"/>
      <c r="UDD3017" s="607"/>
      <c r="UDE3017" s="607"/>
      <c r="UDF3017" s="607"/>
      <c r="UDG3017" s="607"/>
      <c r="UDH3017" s="607"/>
      <c r="UDI3017" s="607"/>
      <c r="UDJ3017" s="607"/>
      <c r="UDK3017" s="607"/>
      <c r="UDL3017" s="607"/>
      <c r="UDM3017" s="607"/>
      <c r="UDN3017" s="607"/>
      <c r="UDO3017" s="607"/>
      <c r="UDP3017" s="607"/>
      <c r="UDQ3017" s="607"/>
      <c r="UDR3017" s="607"/>
      <c r="UDS3017" s="607"/>
      <c r="UDT3017" s="607"/>
      <c r="UDU3017" s="607"/>
      <c r="UDV3017" s="607"/>
      <c r="UDW3017" s="607"/>
      <c r="UDX3017" s="607"/>
      <c r="UDY3017" s="607"/>
      <c r="UDZ3017" s="607"/>
      <c r="UEA3017" s="607"/>
      <c r="UEB3017" s="607"/>
      <c r="UEC3017" s="607"/>
      <c r="UED3017" s="607"/>
      <c r="UEE3017" s="607"/>
      <c r="UEF3017" s="607"/>
      <c r="UEG3017" s="607"/>
      <c r="UEH3017" s="607"/>
      <c r="UEI3017" s="607"/>
      <c r="UEJ3017" s="607"/>
      <c r="UEK3017" s="607"/>
      <c r="UEL3017" s="607"/>
      <c r="UEM3017" s="607"/>
      <c r="UEN3017" s="607"/>
      <c r="UEO3017" s="607"/>
      <c r="UEP3017" s="607"/>
      <c r="UEQ3017" s="607"/>
      <c r="UER3017" s="607"/>
      <c r="UES3017" s="607"/>
      <c r="UET3017" s="607"/>
      <c r="UEU3017" s="607"/>
      <c r="UEV3017" s="607"/>
      <c r="UEW3017" s="607"/>
      <c r="UEX3017" s="607"/>
      <c r="UEY3017" s="607"/>
      <c r="UEZ3017" s="607"/>
      <c r="UFA3017" s="607"/>
      <c r="UFB3017" s="607"/>
      <c r="UFC3017" s="607"/>
      <c r="UFD3017" s="607"/>
      <c r="UFE3017" s="607"/>
      <c r="UFF3017" s="607"/>
      <c r="UFG3017" s="607"/>
      <c r="UFH3017" s="607"/>
      <c r="UFI3017" s="607"/>
      <c r="UFJ3017" s="607"/>
      <c r="UFK3017" s="607"/>
      <c r="UFL3017" s="607"/>
      <c r="UFM3017" s="607"/>
      <c r="UFN3017" s="607"/>
      <c r="UFO3017" s="607"/>
      <c r="UFP3017" s="607"/>
      <c r="UFQ3017" s="607"/>
      <c r="UFR3017" s="607"/>
      <c r="UFS3017" s="607"/>
      <c r="UFT3017" s="607"/>
      <c r="UFU3017" s="607"/>
      <c r="UFV3017" s="607"/>
      <c r="UFW3017" s="607"/>
      <c r="UFX3017" s="607"/>
      <c r="UFY3017" s="607"/>
      <c r="UFZ3017" s="607"/>
      <c r="UGA3017" s="607"/>
      <c r="UGB3017" s="607"/>
      <c r="UGC3017" s="607"/>
      <c r="UGD3017" s="607"/>
      <c r="UGE3017" s="607"/>
      <c r="UGF3017" s="607"/>
      <c r="UGG3017" s="607"/>
      <c r="UGH3017" s="607"/>
      <c r="UGI3017" s="607"/>
      <c r="UGJ3017" s="607"/>
      <c r="UGK3017" s="607"/>
      <c r="UGL3017" s="607"/>
      <c r="UGM3017" s="607"/>
      <c r="UGN3017" s="607"/>
      <c r="UGO3017" s="607"/>
      <c r="UGP3017" s="607"/>
      <c r="UGQ3017" s="607"/>
      <c r="UGR3017" s="607"/>
      <c r="UGS3017" s="607"/>
      <c r="UGT3017" s="607"/>
      <c r="UGU3017" s="607"/>
      <c r="UGV3017" s="607"/>
      <c r="UGW3017" s="607"/>
      <c r="UGX3017" s="607"/>
      <c r="UGY3017" s="607"/>
      <c r="UGZ3017" s="607"/>
      <c r="UHA3017" s="607"/>
      <c r="UHB3017" s="607"/>
      <c r="UHC3017" s="607"/>
      <c r="UHD3017" s="607"/>
      <c r="UHE3017" s="607"/>
      <c r="UHF3017" s="607"/>
      <c r="UHG3017" s="607"/>
      <c r="UHH3017" s="607"/>
      <c r="UHI3017" s="607"/>
      <c r="UHJ3017" s="607"/>
      <c r="UHK3017" s="607"/>
      <c r="UHL3017" s="607"/>
      <c r="UHM3017" s="607"/>
      <c r="UHN3017" s="607"/>
      <c r="UHO3017" s="607"/>
      <c r="UHP3017" s="607"/>
      <c r="UHQ3017" s="607"/>
      <c r="UHR3017" s="607"/>
      <c r="UHS3017" s="607"/>
      <c r="UHT3017" s="607"/>
      <c r="UHU3017" s="607"/>
      <c r="UHV3017" s="607"/>
      <c r="UHW3017" s="607"/>
      <c r="UHX3017" s="607"/>
      <c r="UHY3017" s="607"/>
      <c r="UHZ3017" s="607"/>
      <c r="UIA3017" s="607"/>
      <c r="UIB3017" s="607"/>
      <c r="UIC3017" s="607"/>
      <c r="UID3017" s="607"/>
      <c r="UIE3017" s="607"/>
      <c r="UIF3017" s="607"/>
      <c r="UIG3017" s="607"/>
      <c r="UIH3017" s="607"/>
      <c r="UII3017" s="607"/>
      <c r="UIJ3017" s="607"/>
      <c r="UIK3017" s="607"/>
      <c r="UIL3017" s="607"/>
      <c r="UIM3017" s="607"/>
      <c r="UIN3017" s="607"/>
      <c r="UIO3017" s="607"/>
      <c r="UIP3017" s="607"/>
      <c r="UIQ3017" s="607"/>
      <c r="UIR3017" s="607"/>
      <c r="UIS3017" s="607"/>
      <c r="UIT3017" s="607"/>
      <c r="UIU3017" s="607"/>
      <c r="UIV3017" s="607"/>
      <c r="UIW3017" s="607"/>
      <c r="UIX3017" s="607"/>
      <c r="UIY3017" s="607"/>
      <c r="UIZ3017" s="607"/>
      <c r="UJA3017" s="607"/>
      <c r="UJB3017" s="607"/>
      <c r="UJC3017" s="607"/>
      <c r="UJD3017" s="607"/>
      <c r="UJE3017" s="607"/>
      <c r="UJF3017" s="607"/>
      <c r="UJG3017" s="607"/>
      <c r="UJH3017" s="607"/>
      <c r="UJI3017" s="607"/>
      <c r="UJJ3017" s="607"/>
      <c r="UJK3017" s="607"/>
      <c r="UJL3017" s="607"/>
      <c r="UJM3017" s="607"/>
      <c r="UJN3017" s="607"/>
      <c r="UJO3017" s="607"/>
      <c r="UJP3017" s="607"/>
      <c r="UJQ3017" s="607"/>
      <c r="UJR3017" s="607"/>
      <c r="UJS3017" s="607"/>
      <c r="UJT3017" s="607"/>
      <c r="UJU3017" s="607"/>
      <c r="UJV3017" s="607"/>
      <c r="UJW3017" s="607"/>
      <c r="UJX3017" s="607"/>
      <c r="UJY3017" s="607"/>
      <c r="UJZ3017" s="607"/>
      <c r="UKA3017" s="607"/>
      <c r="UKB3017" s="607"/>
      <c r="UKC3017" s="607"/>
      <c r="UKD3017" s="607"/>
      <c r="UKE3017" s="607"/>
      <c r="UKF3017" s="607"/>
      <c r="UKG3017" s="607"/>
      <c r="UKH3017" s="607"/>
      <c r="UKI3017" s="607"/>
      <c r="UKJ3017" s="607"/>
      <c r="UKK3017" s="607"/>
      <c r="UKL3017" s="607"/>
      <c r="UKM3017" s="607"/>
      <c r="UKN3017" s="607"/>
      <c r="UKO3017" s="607"/>
      <c r="UKP3017" s="607"/>
      <c r="UKQ3017" s="607"/>
      <c r="UKR3017" s="607"/>
      <c r="UKS3017" s="607"/>
      <c r="UKT3017" s="607"/>
      <c r="UKU3017" s="607"/>
      <c r="UKV3017" s="607"/>
      <c r="UKW3017" s="607"/>
      <c r="UKX3017" s="607"/>
      <c r="UKY3017" s="607"/>
      <c r="UKZ3017" s="607"/>
      <c r="ULA3017" s="607"/>
      <c r="ULB3017" s="607"/>
      <c r="ULC3017" s="607"/>
      <c r="ULD3017" s="607"/>
      <c r="ULE3017" s="607"/>
      <c r="ULF3017" s="607"/>
      <c r="ULG3017" s="607"/>
      <c r="ULH3017" s="607"/>
      <c r="ULI3017" s="607"/>
      <c r="ULJ3017" s="607"/>
      <c r="ULK3017" s="607"/>
      <c r="ULL3017" s="607"/>
      <c r="ULM3017" s="607"/>
      <c r="ULN3017" s="607"/>
      <c r="ULO3017" s="607"/>
      <c r="ULP3017" s="607"/>
      <c r="ULQ3017" s="607"/>
      <c r="ULR3017" s="607"/>
      <c r="ULS3017" s="607"/>
      <c r="ULT3017" s="607"/>
      <c r="ULU3017" s="607"/>
      <c r="ULV3017" s="607"/>
      <c r="ULW3017" s="607"/>
      <c r="ULX3017" s="607"/>
      <c r="ULY3017" s="607"/>
      <c r="ULZ3017" s="607"/>
      <c r="UMA3017" s="607"/>
      <c r="UMB3017" s="607"/>
      <c r="UMC3017" s="607"/>
      <c r="UMD3017" s="607"/>
      <c r="UME3017" s="607"/>
      <c r="UMF3017" s="607"/>
      <c r="UMG3017" s="607"/>
      <c r="UMH3017" s="607"/>
      <c r="UMI3017" s="607"/>
      <c r="UMJ3017" s="607"/>
      <c r="UMK3017" s="607"/>
      <c r="UML3017" s="607"/>
      <c r="UMM3017" s="607"/>
      <c r="UMN3017" s="607"/>
      <c r="UMO3017" s="607"/>
      <c r="UMP3017" s="607"/>
      <c r="UMQ3017" s="607"/>
      <c r="UMR3017" s="607"/>
      <c r="UMS3017" s="607"/>
      <c r="UMT3017" s="607"/>
      <c r="UMU3017" s="607"/>
      <c r="UMV3017" s="607"/>
      <c r="UMW3017" s="607"/>
      <c r="UMX3017" s="607"/>
      <c r="UMY3017" s="607"/>
      <c r="UMZ3017" s="607"/>
      <c r="UNA3017" s="607"/>
      <c r="UNB3017" s="607"/>
      <c r="UNC3017" s="607"/>
      <c r="UND3017" s="607"/>
      <c r="UNE3017" s="607"/>
      <c r="UNF3017" s="607"/>
      <c r="UNG3017" s="607"/>
      <c r="UNH3017" s="607"/>
      <c r="UNI3017" s="607"/>
      <c r="UNJ3017" s="607"/>
      <c r="UNK3017" s="607"/>
      <c r="UNL3017" s="607"/>
      <c r="UNM3017" s="607"/>
      <c r="UNN3017" s="607"/>
      <c r="UNO3017" s="607"/>
      <c r="UNP3017" s="607"/>
      <c r="UNQ3017" s="607"/>
      <c r="UNR3017" s="607"/>
      <c r="UNS3017" s="607"/>
      <c r="UNT3017" s="607"/>
      <c r="UNU3017" s="607"/>
      <c r="UNV3017" s="607"/>
      <c r="UNW3017" s="607"/>
      <c r="UNX3017" s="607"/>
      <c r="UNY3017" s="607"/>
      <c r="UNZ3017" s="607"/>
      <c r="UOA3017" s="607"/>
      <c r="UOB3017" s="607"/>
      <c r="UOC3017" s="607"/>
      <c r="UOD3017" s="607"/>
      <c r="UOE3017" s="607"/>
      <c r="UOF3017" s="607"/>
      <c r="UOG3017" s="607"/>
      <c r="UOH3017" s="607"/>
      <c r="UOI3017" s="607"/>
      <c r="UOJ3017" s="607"/>
      <c r="UOK3017" s="607"/>
      <c r="UOL3017" s="607"/>
      <c r="UOM3017" s="607"/>
      <c r="UON3017" s="607"/>
      <c r="UOO3017" s="607"/>
      <c r="UOP3017" s="607"/>
      <c r="UOQ3017" s="607"/>
      <c r="UOR3017" s="607"/>
      <c r="UOS3017" s="607"/>
      <c r="UOT3017" s="607"/>
      <c r="UOU3017" s="607"/>
      <c r="UOV3017" s="607"/>
      <c r="UOW3017" s="607"/>
      <c r="UOX3017" s="607"/>
      <c r="UOY3017" s="607"/>
      <c r="UOZ3017" s="607"/>
      <c r="UPA3017" s="607"/>
      <c r="UPB3017" s="607"/>
      <c r="UPC3017" s="607"/>
      <c r="UPD3017" s="607"/>
      <c r="UPE3017" s="607"/>
      <c r="UPF3017" s="607"/>
      <c r="UPG3017" s="607"/>
      <c r="UPH3017" s="607"/>
      <c r="UPI3017" s="607"/>
      <c r="UPJ3017" s="607"/>
      <c r="UPK3017" s="607"/>
      <c r="UPL3017" s="607"/>
      <c r="UPM3017" s="607"/>
      <c r="UPN3017" s="607"/>
      <c r="UPO3017" s="607"/>
      <c r="UPP3017" s="607"/>
      <c r="UPQ3017" s="607"/>
      <c r="UPR3017" s="607"/>
      <c r="UPS3017" s="607"/>
      <c r="UPT3017" s="607"/>
      <c r="UPU3017" s="607"/>
      <c r="UPV3017" s="607"/>
      <c r="UPW3017" s="607"/>
      <c r="UPX3017" s="607"/>
      <c r="UPY3017" s="607"/>
      <c r="UPZ3017" s="607"/>
      <c r="UQA3017" s="607"/>
      <c r="UQB3017" s="607"/>
      <c r="UQC3017" s="607"/>
      <c r="UQD3017" s="607"/>
      <c r="UQE3017" s="607"/>
      <c r="UQF3017" s="607"/>
      <c r="UQG3017" s="607"/>
      <c r="UQH3017" s="607"/>
      <c r="UQI3017" s="607"/>
      <c r="UQJ3017" s="607"/>
      <c r="UQK3017" s="607"/>
      <c r="UQL3017" s="607"/>
      <c r="UQM3017" s="607"/>
      <c r="UQN3017" s="607"/>
      <c r="UQO3017" s="607"/>
      <c r="UQP3017" s="607"/>
      <c r="UQQ3017" s="607"/>
      <c r="UQR3017" s="607"/>
      <c r="UQS3017" s="607"/>
      <c r="UQT3017" s="607"/>
      <c r="UQU3017" s="607"/>
      <c r="UQV3017" s="607"/>
      <c r="UQW3017" s="607"/>
      <c r="UQX3017" s="607"/>
      <c r="UQY3017" s="607"/>
      <c r="UQZ3017" s="607"/>
      <c r="URA3017" s="607"/>
      <c r="URB3017" s="607"/>
      <c r="URC3017" s="607"/>
      <c r="URD3017" s="607"/>
      <c r="URE3017" s="607"/>
      <c r="URF3017" s="607"/>
      <c r="URG3017" s="607"/>
      <c r="URH3017" s="607"/>
      <c r="URI3017" s="607"/>
      <c r="URJ3017" s="607"/>
      <c r="URK3017" s="607"/>
      <c r="URL3017" s="607"/>
      <c r="URM3017" s="607"/>
      <c r="URN3017" s="607"/>
      <c r="URO3017" s="607"/>
      <c r="URP3017" s="607"/>
      <c r="URQ3017" s="607"/>
      <c r="URR3017" s="607"/>
      <c r="URS3017" s="607"/>
      <c r="URT3017" s="607"/>
      <c r="URU3017" s="607"/>
      <c r="URV3017" s="607"/>
      <c r="URW3017" s="607"/>
      <c r="URX3017" s="607"/>
      <c r="URY3017" s="607"/>
      <c r="URZ3017" s="607"/>
      <c r="USA3017" s="607"/>
      <c r="USB3017" s="607"/>
      <c r="USC3017" s="607"/>
      <c r="USD3017" s="607"/>
      <c r="USE3017" s="607"/>
      <c r="USF3017" s="607"/>
      <c r="USG3017" s="607"/>
      <c r="USH3017" s="607"/>
      <c r="USI3017" s="607"/>
      <c r="USJ3017" s="607"/>
      <c r="USK3017" s="607"/>
      <c r="USL3017" s="607"/>
      <c r="USM3017" s="607"/>
      <c r="USN3017" s="607"/>
      <c r="USO3017" s="607"/>
      <c r="USP3017" s="607"/>
      <c r="USQ3017" s="607"/>
      <c r="USR3017" s="607"/>
      <c r="USS3017" s="607"/>
      <c r="UST3017" s="607"/>
      <c r="USU3017" s="607"/>
      <c r="USV3017" s="607"/>
      <c r="USW3017" s="607"/>
      <c r="USX3017" s="607"/>
      <c r="USY3017" s="607"/>
      <c r="USZ3017" s="607"/>
      <c r="UTA3017" s="607"/>
      <c r="UTB3017" s="607"/>
      <c r="UTC3017" s="607"/>
      <c r="UTD3017" s="607"/>
      <c r="UTE3017" s="607"/>
      <c r="UTF3017" s="607"/>
      <c r="UTG3017" s="607"/>
      <c r="UTH3017" s="607"/>
      <c r="UTI3017" s="607"/>
      <c r="UTJ3017" s="607"/>
      <c r="UTK3017" s="607"/>
      <c r="UTL3017" s="607"/>
      <c r="UTM3017" s="607"/>
      <c r="UTN3017" s="607"/>
      <c r="UTO3017" s="607"/>
      <c r="UTP3017" s="607"/>
      <c r="UTQ3017" s="607"/>
      <c r="UTR3017" s="607"/>
      <c r="UTS3017" s="607"/>
      <c r="UTT3017" s="607"/>
      <c r="UTU3017" s="607"/>
      <c r="UTV3017" s="607"/>
      <c r="UTW3017" s="607"/>
      <c r="UTX3017" s="607"/>
      <c r="UTY3017" s="607"/>
      <c r="UTZ3017" s="607"/>
      <c r="UUA3017" s="607"/>
      <c r="UUB3017" s="607"/>
      <c r="UUC3017" s="607"/>
      <c r="UUD3017" s="607"/>
      <c r="UUE3017" s="607"/>
      <c r="UUF3017" s="607"/>
      <c r="UUG3017" s="607"/>
      <c r="UUH3017" s="607"/>
      <c r="UUI3017" s="607"/>
      <c r="UUJ3017" s="607"/>
      <c r="UUK3017" s="607"/>
      <c r="UUL3017" s="607"/>
      <c r="UUM3017" s="607"/>
      <c r="UUN3017" s="607"/>
      <c r="UUO3017" s="607"/>
      <c r="UUP3017" s="607"/>
      <c r="UUQ3017" s="607"/>
      <c r="UUR3017" s="607"/>
      <c r="UUS3017" s="607"/>
      <c r="UUT3017" s="607"/>
      <c r="UUU3017" s="607"/>
      <c r="UUV3017" s="607"/>
      <c r="UUW3017" s="607"/>
      <c r="UUX3017" s="607"/>
      <c r="UUY3017" s="607"/>
      <c r="UUZ3017" s="607"/>
      <c r="UVA3017" s="607"/>
      <c r="UVB3017" s="607"/>
      <c r="UVC3017" s="607"/>
      <c r="UVD3017" s="607"/>
      <c r="UVE3017" s="607"/>
      <c r="UVF3017" s="607"/>
      <c r="UVG3017" s="607"/>
      <c r="UVH3017" s="607"/>
      <c r="UVI3017" s="607"/>
      <c r="UVJ3017" s="607"/>
      <c r="UVK3017" s="607"/>
      <c r="UVL3017" s="607"/>
      <c r="UVM3017" s="607"/>
      <c r="UVN3017" s="607"/>
      <c r="UVO3017" s="607"/>
      <c r="UVP3017" s="607"/>
      <c r="UVQ3017" s="607"/>
      <c r="UVR3017" s="607"/>
      <c r="UVS3017" s="607"/>
      <c r="UVT3017" s="607"/>
      <c r="UVU3017" s="607"/>
      <c r="UVV3017" s="607"/>
      <c r="UVW3017" s="607"/>
      <c r="UVX3017" s="607"/>
      <c r="UVY3017" s="607"/>
      <c r="UVZ3017" s="607"/>
      <c r="UWA3017" s="607"/>
      <c r="UWB3017" s="607"/>
      <c r="UWC3017" s="607"/>
      <c r="UWD3017" s="607"/>
      <c r="UWE3017" s="607"/>
      <c r="UWF3017" s="607"/>
      <c r="UWG3017" s="607"/>
      <c r="UWH3017" s="607"/>
      <c r="UWI3017" s="607"/>
      <c r="UWJ3017" s="607"/>
      <c r="UWK3017" s="607"/>
      <c r="UWL3017" s="607"/>
      <c r="UWM3017" s="607"/>
      <c r="UWN3017" s="607"/>
      <c r="UWO3017" s="607"/>
      <c r="UWP3017" s="607"/>
      <c r="UWQ3017" s="607"/>
      <c r="UWR3017" s="607"/>
      <c r="UWS3017" s="607"/>
      <c r="UWT3017" s="607"/>
      <c r="UWU3017" s="607"/>
      <c r="UWV3017" s="607"/>
      <c r="UWW3017" s="607"/>
      <c r="UWX3017" s="607"/>
      <c r="UWY3017" s="607"/>
      <c r="UWZ3017" s="607"/>
      <c r="UXA3017" s="607"/>
      <c r="UXB3017" s="607"/>
      <c r="UXC3017" s="607"/>
      <c r="UXD3017" s="607"/>
      <c r="UXE3017" s="607"/>
      <c r="UXF3017" s="607"/>
      <c r="UXG3017" s="607"/>
      <c r="UXH3017" s="607"/>
      <c r="UXI3017" s="607"/>
      <c r="UXJ3017" s="607"/>
      <c r="UXK3017" s="607"/>
      <c r="UXL3017" s="607"/>
      <c r="UXM3017" s="607"/>
      <c r="UXN3017" s="607"/>
      <c r="UXO3017" s="607"/>
      <c r="UXP3017" s="607"/>
      <c r="UXQ3017" s="607"/>
      <c r="UXR3017" s="607"/>
      <c r="UXS3017" s="607"/>
      <c r="UXT3017" s="607"/>
      <c r="UXU3017" s="607"/>
      <c r="UXV3017" s="607"/>
      <c r="UXW3017" s="607"/>
      <c r="UXX3017" s="607"/>
      <c r="UXY3017" s="607"/>
      <c r="UXZ3017" s="607"/>
      <c r="UYA3017" s="607"/>
      <c r="UYB3017" s="607"/>
      <c r="UYC3017" s="607"/>
      <c r="UYD3017" s="607"/>
      <c r="UYE3017" s="607"/>
      <c r="UYF3017" s="607"/>
      <c r="UYG3017" s="607"/>
      <c r="UYH3017" s="607"/>
      <c r="UYI3017" s="607"/>
      <c r="UYJ3017" s="607"/>
      <c r="UYK3017" s="607"/>
      <c r="UYL3017" s="607"/>
      <c r="UYM3017" s="607"/>
      <c r="UYN3017" s="607"/>
      <c r="UYO3017" s="607"/>
      <c r="UYP3017" s="607"/>
      <c r="UYQ3017" s="607"/>
      <c r="UYR3017" s="607"/>
      <c r="UYS3017" s="607"/>
      <c r="UYT3017" s="607"/>
      <c r="UYU3017" s="607"/>
      <c r="UYV3017" s="607"/>
      <c r="UYW3017" s="607"/>
      <c r="UYX3017" s="607"/>
      <c r="UYY3017" s="607"/>
      <c r="UYZ3017" s="607"/>
      <c r="UZA3017" s="607"/>
      <c r="UZB3017" s="607"/>
      <c r="UZC3017" s="607"/>
      <c r="UZD3017" s="607"/>
      <c r="UZE3017" s="607"/>
      <c r="UZF3017" s="607"/>
      <c r="UZG3017" s="607"/>
      <c r="UZH3017" s="607"/>
      <c r="UZI3017" s="607"/>
      <c r="UZJ3017" s="607"/>
      <c r="UZK3017" s="607"/>
      <c r="UZL3017" s="607"/>
      <c r="UZM3017" s="607"/>
      <c r="UZN3017" s="607"/>
      <c r="UZO3017" s="607"/>
      <c r="UZP3017" s="607"/>
      <c r="UZQ3017" s="607"/>
      <c r="UZR3017" s="607"/>
      <c r="UZS3017" s="607"/>
      <c r="UZT3017" s="607"/>
      <c r="UZU3017" s="607"/>
      <c r="UZV3017" s="607"/>
      <c r="UZW3017" s="607"/>
      <c r="UZX3017" s="607"/>
      <c r="UZY3017" s="607"/>
      <c r="UZZ3017" s="607"/>
      <c r="VAA3017" s="607"/>
      <c r="VAB3017" s="607"/>
      <c r="VAC3017" s="607"/>
      <c r="VAD3017" s="607"/>
      <c r="VAE3017" s="607"/>
      <c r="VAF3017" s="607"/>
      <c r="VAG3017" s="607"/>
      <c r="VAH3017" s="607"/>
      <c r="VAI3017" s="607"/>
      <c r="VAJ3017" s="607"/>
      <c r="VAK3017" s="607"/>
      <c r="VAL3017" s="607"/>
      <c r="VAM3017" s="607"/>
      <c r="VAN3017" s="607"/>
      <c r="VAO3017" s="607"/>
      <c r="VAP3017" s="607"/>
      <c r="VAQ3017" s="607"/>
      <c r="VAR3017" s="607"/>
      <c r="VAS3017" s="607"/>
      <c r="VAT3017" s="607"/>
      <c r="VAU3017" s="607"/>
      <c r="VAV3017" s="607"/>
      <c r="VAW3017" s="607"/>
      <c r="VAX3017" s="607"/>
      <c r="VAY3017" s="607"/>
      <c r="VAZ3017" s="607"/>
      <c r="VBA3017" s="607"/>
      <c r="VBB3017" s="607"/>
      <c r="VBC3017" s="607"/>
      <c r="VBD3017" s="607"/>
      <c r="VBE3017" s="607"/>
      <c r="VBF3017" s="607"/>
      <c r="VBG3017" s="607"/>
      <c r="VBH3017" s="607"/>
      <c r="VBI3017" s="607"/>
      <c r="VBJ3017" s="607"/>
      <c r="VBK3017" s="607"/>
      <c r="VBL3017" s="607"/>
      <c r="VBM3017" s="607"/>
      <c r="VBN3017" s="607"/>
      <c r="VBO3017" s="607"/>
      <c r="VBP3017" s="607"/>
      <c r="VBQ3017" s="607"/>
      <c r="VBR3017" s="607"/>
      <c r="VBS3017" s="607"/>
      <c r="VBT3017" s="607"/>
      <c r="VBU3017" s="607"/>
      <c r="VBV3017" s="607"/>
      <c r="VBW3017" s="607"/>
      <c r="VBX3017" s="607"/>
      <c r="VBY3017" s="607"/>
      <c r="VBZ3017" s="607"/>
      <c r="VCA3017" s="607"/>
      <c r="VCB3017" s="607"/>
      <c r="VCC3017" s="607"/>
      <c r="VCD3017" s="607"/>
      <c r="VCE3017" s="607"/>
      <c r="VCF3017" s="607"/>
      <c r="VCG3017" s="607"/>
      <c r="VCH3017" s="607"/>
      <c r="VCI3017" s="607"/>
      <c r="VCJ3017" s="607"/>
      <c r="VCK3017" s="607"/>
      <c r="VCL3017" s="607"/>
      <c r="VCM3017" s="607"/>
      <c r="VCN3017" s="607"/>
      <c r="VCO3017" s="607"/>
      <c r="VCP3017" s="607"/>
      <c r="VCQ3017" s="607"/>
      <c r="VCR3017" s="607"/>
      <c r="VCS3017" s="607"/>
      <c r="VCT3017" s="607"/>
      <c r="VCU3017" s="607"/>
      <c r="VCV3017" s="607"/>
      <c r="VCW3017" s="607"/>
      <c r="VCX3017" s="607"/>
      <c r="VCY3017" s="607"/>
      <c r="VCZ3017" s="607"/>
      <c r="VDA3017" s="607"/>
      <c r="VDB3017" s="607"/>
      <c r="VDC3017" s="607"/>
      <c r="VDD3017" s="607"/>
      <c r="VDE3017" s="607"/>
      <c r="VDF3017" s="607"/>
      <c r="VDG3017" s="607"/>
      <c r="VDH3017" s="607"/>
      <c r="VDI3017" s="607"/>
      <c r="VDJ3017" s="607"/>
      <c r="VDK3017" s="607"/>
      <c r="VDL3017" s="607"/>
      <c r="VDM3017" s="607"/>
      <c r="VDN3017" s="607"/>
      <c r="VDO3017" s="607"/>
      <c r="VDP3017" s="607"/>
      <c r="VDQ3017" s="607"/>
      <c r="VDR3017" s="607"/>
      <c r="VDS3017" s="607"/>
      <c r="VDT3017" s="607"/>
      <c r="VDU3017" s="607"/>
      <c r="VDV3017" s="607"/>
      <c r="VDW3017" s="607"/>
      <c r="VDX3017" s="607"/>
      <c r="VDY3017" s="607"/>
      <c r="VDZ3017" s="607"/>
      <c r="VEA3017" s="607"/>
      <c r="VEB3017" s="607"/>
      <c r="VEC3017" s="607"/>
      <c r="VED3017" s="607"/>
      <c r="VEE3017" s="607"/>
      <c r="VEF3017" s="607"/>
      <c r="VEG3017" s="607"/>
      <c r="VEH3017" s="607"/>
      <c r="VEI3017" s="607"/>
      <c r="VEJ3017" s="607"/>
      <c r="VEK3017" s="607"/>
      <c r="VEL3017" s="607"/>
      <c r="VEM3017" s="607"/>
      <c r="VEN3017" s="607"/>
      <c r="VEO3017" s="607"/>
      <c r="VEP3017" s="607"/>
      <c r="VEQ3017" s="607"/>
      <c r="VER3017" s="607"/>
      <c r="VES3017" s="607"/>
      <c r="VET3017" s="607"/>
      <c r="VEU3017" s="607"/>
      <c r="VEV3017" s="607"/>
      <c r="VEW3017" s="607"/>
      <c r="VEX3017" s="607"/>
      <c r="VEY3017" s="607"/>
      <c r="VEZ3017" s="607"/>
      <c r="VFA3017" s="607"/>
      <c r="VFB3017" s="607"/>
      <c r="VFC3017" s="607"/>
      <c r="VFD3017" s="607"/>
      <c r="VFE3017" s="607"/>
      <c r="VFF3017" s="607"/>
      <c r="VFG3017" s="607"/>
      <c r="VFH3017" s="607"/>
      <c r="VFI3017" s="607"/>
      <c r="VFJ3017" s="607"/>
      <c r="VFK3017" s="607"/>
      <c r="VFL3017" s="607"/>
      <c r="VFM3017" s="607"/>
      <c r="VFN3017" s="607"/>
      <c r="VFO3017" s="607"/>
      <c r="VFP3017" s="607"/>
      <c r="VFQ3017" s="607"/>
      <c r="VFR3017" s="607"/>
      <c r="VFS3017" s="607"/>
      <c r="VFT3017" s="607"/>
      <c r="VFU3017" s="607"/>
      <c r="VFV3017" s="607"/>
      <c r="VFW3017" s="607"/>
      <c r="VFX3017" s="607"/>
      <c r="VFY3017" s="607"/>
      <c r="VFZ3017" s="607"/>
      <c r="VGA3017" s="607"/>
      <c r="VGB3017" s="607"/>
      <c r="VGC3017" s="607"/>
      <c r="VGD3017" s="607"/>
      <c r="VGE3017" s="607"/>
      <c r="VGF3017" s="607"/>
      <c r="VGG3017" s="607"/>
      <c r="VGH3017" s="607"/>
      <c r="VGI3017" s="607"/>
      <c r="VGJ3017" s="607"/>
      <c r="VGK3017" s="607"/>
      <c r="VGL3017" s="607"/>
      <c r="VGM3017" s="607"/>
      <c r="VGN3017" s="607"/>
      <c r="VGO3017" s="607"/>
      <c r="VGP3017" s="607"/>
      <c r="VGQ3017" s="607"/>
      <c r="VGR3017" s="607"/>
      <c r="VGS3017" s="607"/>
      <c r="VGT3017" s="607"/>
      <c r="VGU3017" s="607"/>
      <c r="VGV3017" s="607"/>
      <c r="VGW3017" s="607"/>
      <c r="VGX3017" s="607"/>
      <c r="VGY3017" s="607"/>
      <c r="VGZ3017" s="607"/>
      <c r="VHA3017" s="607"/>
      <c r="VHB3017" s="607"/>
      <c r="VHC3017" s="607"/>
      <c r="VHD3017" s="607"/>
      <c r="VHE3017" s="607"/>
      <c r="VHF3017" s="607"/>
      <c r="VHG3017" s="607"/>
      <c r="VHH3017" s="607"/>
      <c r="VHI3017" s="607"/>
      <c r="VHJ3017" s="607"/>
      <c r="VHK3017" s="607"/>
      <c r="VHL3017" s="607"/>
      <c r="VHM3017" s="607"/>
      <c r="VHN3017" s="607"/>
      <c r="VHO3017" s="607"/>
      <c r="VHP3017" s="607"/>
      <c r="VHQ3017" s="607"/>
      <c r="VHR3017" s="607"/>
      <c r="VHS3017" s="607"/>
      <c r="VHT3017" s="607"/>
      <c r="VHU3017" s="607"/>
      <c r="VHV3017" s="607"/>
      <c r="VHW3017" s="607"/>
      <c r="VHX3017" s="607"/>
      <c r="VHY3017" s="607"/>
      <c r="VHZ3017" s="607"/>
      <c r="VIA3017" s="607"/>
      <c r="VIB3017" s="607"/>
      <c r="VIC3017" s="607"/>
      <c r="VID3017" s="607"/>
      <c r="VIE3017" s="607"/>
      <c r="VIF3017" s="607"/>
      <c r="VIG3017" s="607"/>
      <c r="VIH3017" s="607"/>
      <c r="VII3017" s="607"/>
      <c r="VIJ3017" s="607"/>
      <c r="VIK3017" s="607"/>
      <c r="VIL3017" s="607"/>
      <c r="VIM3017" s="607"/>
      <c r="VIN3017" s="607"/>
      <c r="VIO3017" s="607"/>
      <c r="VIP3017" s="607"/>
      <c r="VIQ3017" s="607"/>
      <c r="VIR3017" s="607"/>
      <c r="VIS3017" s="607"/>
      <c r="VIT3017" s="607"/>
      <c r="VIU3017" s="607"/>
      <c r="VIV3017" s="607"/>
      <c r="VIW3017" s="607"/>
      <c r="VIX3017" s="607"/>
      <c r="VIY3017" s="607"/>
      <c r="VIZ3017" s="607"/>
      <c r="VJA3017" s="607"/>
      <c r="VJB3017" s="607"/>
      <c r="VJC3017" s="607"/>
      <c r="VJD3017" s="607"/>
      <c r="VJE3017" s="607"/>
      <c r="VJF3017" s="607"/>
      <c r="VJG3017" s="607"/>
      <c r="VJH3017" s="607"/>
      <c r="VJI3017" s="607"/>
      <c r="VJJ3017" s="607"/>
      <c r="VJK3017" s="607"/>
      <c r="VJL3017" s="607"/>
      <c r="VJM3017" s="607"/>
      <c r="VJN3017" s="607"/>
      <c r="VJO3017" s="607"/>
      <c r="VJP3017" s="607"/>
      <c r="VJQ3017" s="607"/>
      <c r="VJR3017" s="607"/>
      <c r="VJS3017" s="607"/>
      <c r="VJT3017" s="607"/>
      <c r="VJU3017" s="607"/>
      <c r="VJV3017" s="607"/>
      <c r="VJW3017" s="607"/>
      <c r="VJX3017" s="607"/>
      <c r="VJY3017" s="607"/>
      <c r="VJZ3017" s="607"/>
      <c r="VKA3017" s="607"/>
      <c r="VKB3017" s="607"/>
      <c r="VKC3017" s="607"/>
      <c r="VKD3017" s="607"/>
      <c r="VKE3017" s="607"/>
      <c r="VKF3017" s="607"/>
      <c r="VKG3017" s="607"/>
      <c r="VKH3017" s="607"/>
      <c r="VKI3017" s="607"/>
      <c r="VKJ3017" s="607"/>
      <c r="VKK3017" s="607"/>
      <c r="VKL3017" s="607"/>
      <c r="VKM3017" s="607"/>
      <c r="VKN3017" s="607"/>
      <c r="VKO3017" s="607"/>
      <c r="VKP3017" s="607"/>
      <c r="VKQ3017" s="607"/>
      <c r="VKR3017" s="607"/>
      <c r="VKS3017" s="607"/>
      <c r="VKT3017" s="607"/>
      <c r="VKU3017" s="607"/>
      <c r="VKV3017" s="607"/>
      <c r="VKW3017" s="607"/>
      <c r="VKX3017" s="607"/>
      <c r="VKY3017" s="607"/>
      <c r="VKZ3017" s="607"/>
      <c r="VLA3017" s="607"/>
      <c r="VLB3017" s="607"/>
      <c r="VLC3017" s="607"/>
      <c r="VLD3017" s="607"/>
      <c r="VLE3017" s="607"/>
      <c r="VLF3017" s="607"/>
      <c r="VLG3017" s="607"/>
      <c r="VLH3017" s="607"/>
      <c r="VLI3017" s="607"/>
      <c r="VLJ3017" s="607"/>
      <c r="VLK3017" s="607"/>
      <c r="VLL3017" s="607"/>
      <c r="VLM3017" s="607"/>
      <c r="VLN3017" s="607"/>
      <c r="VLO3017" s="607"/>
      <c r="VLP3017" s="607"/>
      <c r="VLQ3017" s="607"/>
      <c r="VLR3017" s="607"/>
      <c r="VLS3017" s="607"/>
      <c r="VLT3017" s="607"/>
      <c r="VLU3017" s="607"/>
      <c r="VLV3017" s="607"/>
      <c r="VLW3017" s="607"/>
      <c r="VLX3017" s="607"/>
      <c r="VLY3017" s="607"/>
      <c r="VLZ3017" s="607"/>
      <c r="VMA3017" s="607"/>
      <c r="VMB3017" s="607"/>
      <c r="VMC3017" s="607"/>
      <c r="VMD3017" s="607"/>
      <c r="VME3017" s="607"/>
      <c r="VMF3017" s="607"/>
      <c r="VMG3017" s="607"/>
      <c r="VMH3017" s="607"/>
      <c r="VMI3017" s="607"/>
      <c r="VMJ3017" s="607"/>
      <c r="VMK3017" s="607"/>
      <c r="VML3017" s="607"/>
      <c r="VMM3017" s="607"/>
      <c r="VMN3017" s="607"/>
      <c r="VMO3017" s="607"/>
      <c r="VMP3017" s="607"/>
      <c r="VMQ3017" s="607"/>
      <c r="VMR3017" s="607"/>
      <c r="VMS3017" s="607"/>
      <c r="VMT3017" s="607"/>
      <c r="VMU3017" s="607"/>
      <c r="VMV3017" s="607"/>
      <c r="VMW3017" s="607"/>
      <c r="VMX3017" s="607"/>
      <c r="VMY3017" s="607"/>
      <c r="VMZ3017" s="607"/>
      <c r="VNA3017" s="607"/>
      <c r="VNB3017" s="607"/>
      <c r="VNC3017" s="607"/>
      <c r="VND3017" s="607"/>
      <c r="VNE3017" s="607"/>
      <c r="VNF3017" s="607"/>
      <c r="VNG3017" s="607"/>
      <c r="VNH3017" s="607"/>
      <c r="VNI3017" s="607"/>
      <c r="VNJ3017" s="607"/>
      <c r="VNK3017" s="607"/>
      <c r="VNL3017" s="607"/>
      <c r="VNM3017" s="607"/>
      <c r="VNN3017" s="607"/>
      <c r="VNO3017" s="607"/>
      <c r="VNP3017" s="607"/>
      <c r="VNQ3017" s="607"/>
      <c r="VNR3017" s="607"/>
      <c r="VNS3017" s="607"/>
      <c r="VNT3017" s="607"/>
      <c r="VNU3017" s="607"/>
      <c r="VNV3017" s="607"/>
      <c r="VNW3017" s="607"/>
      <c r="VNX3017" s="607"/>
      <c r="VNY3017" s="607"/>
      <c r="VNZ3017" s="607"/>
      <c r="VOA3017" s="607"/>
      <c r="VOB3017" s="607"/>
      <c r="VOC3017" s="607"/>
      <c r="VOD3017" s="607"/>
      <c r="VOE3017" s="607"/>
      <c r="VOF3017" s="607"/>
      <c r="VOG3017" s="607"/>
      <c r="VOH3017" s="607"/>
      <c r="VOI3017" s="607"/>
      <c r="VOJ3017" s="607"/>
      <c r="VOK3017" s="607"/>
      <c r="VOL3017" s="607"/>
      <c r="VOM3017" s="607"/>
      <c r="VON3017" s="607"/>
      <c r="VOO3017" s="607"/>
      <c r="VOP3017" s="607"/>
      <c r="VOQ3017" s="607"/>
      <c r="VOR3017" s="607"/>
      <c r="VOS3017" s="607"/>
      <c r="VOT3017" s="607"/>
      <c r="VOU3017" s="607"/>
      <c r="VOV3017" s="607"/>
      <c r="VOW3017" s="607"/>
      <c r="VOX3017" s="607"/>
      <c r="VOY3017" s="607"/>
      <c r="VOZ3017" s="607"/>
      <c r="VPA3017" s="607"/>
      <c r="VPB3017" s="607"/>
      <c r="VPC3017" s="607"/>
      <c r="VPD3017" s="607"/>
      <c r="VPE3017" s="607"/>
      <c r="VPF3017" s="607"/>
      <c r="VPG3017" s="607"/>
      <c r="VPH3017" s="607"/>
      <c r="VPI3017" s="607"/>
      <c r="VPJ3017" s="607"/>
      <c r="VPK3017" s="607"/>
      <c r="VPL3017" s="607"/>
      <c r="VPM3017" s="607"/>
      <c r="VPN3017" s="607"/>
      <c r="VPO3017" s="607"/>
      <c r="VPP3017" s="607"/>
      <c r="VPQ3017" s="607"/>
      <c r="VPR3017" s="607"/>
      <c r="VPS3017" s="607"/>
      <c r="VPT3017" s="607"/>
      <c r="VPU3017" s="607"/>
      <c r="VPV3017" s="607"/>
      <c r="VPW3017" s="607"/>
      <c r="VPX3017" s="607"/>
      <c r="VPY3017" s="607"/>
      <c r="VPZ3017" s="607"/>
      <c r="VQA3017" s="607"/>
      <c r="VQB3017" s="607"/>
      <c r="VQC3017" s="607"/>
      <c r="VQD3017" s="607"/>
      <c r="VQE3017" s="607"/>
      <c r="VQF3017" s="607"/>
      <c r="VQG3017" s="607"/>
      <c r="VQH3017" s="607"/>
      <c r="VQI3017" s="607"/>
      <c r="VQJ3017" s="607"/>
      <c r="VQK3017" s="607"/>
      <c r="VQL3017" s="607"/>
      <c r="VQM3017" s="607"/>
      <c r="VQN3017" s="607"/>
      <c r="VQO3017" s="607"/>
      <c r="VQP3017" s="607"/>
      <c r="VQQ3017" s="607"/>
      <c r="VQR3017" s="607"/>
      <c r="VQS3017" s="607"/>
      <c r="VQT3017" s="607"/>
      <c r="VQU3017" s="607"/>
      <c r="VQV3017" s="607"/>
      <c r="VQW3017" s="607"/>
      <c r="VQX3017" s="607"/>
      <c r="VQY3017" s="607"/>
      <c r="VQZ3017" s="607"/>
      <c r="VRA3017" s="607"/>
      <c r="VRB3017" s="607"/>
      <c r="VRC3017" s="607"/>
      <c r="VRD3017" s="607"/>
      <c r="VRE3017" s="607"/>
      <c r="VRF3017" s="607"/>
      <c r="VRG3017" s="607"/>
      <c r="VRH3017" s="607"/>
      <c r="VRI3017" s="607"/>
      <c r="VRJ3017" s="607"/>
      <c r="VRK3017" s="607"/>
      <c r="VRL3017" s="607"/>
      <c r="VRM3017" s="607"/>
      <c r="VRN3017" s="607"/>
      <c r="VRO3017" s="607"/>
      <c r="VRP3017" s="607"/>
      <c r="VRQ3017" s="607"/>
      <c r="VRR3017" s="607"/>
      <c r="VRS3017" s="607"/>
      <c r="VRT3017" s="607"/>
      <c r="VRU3017" s="607"/>
      <c r="VRV3017" s="607"/>
      <c r="VRW3017" s="607"/>
      <c r="VRX3017" s="607"/>
      <c r="VRY3017" s="607"/>
      <c r="VRZ3017" s="607"/>
      <c r="VSA3017" s="607"/>
      <c r="VSB3017" s="607"/>
      <c r="VSC3017" s="607"/>
      <c r="VSD3017" s="607"/>
      <c r="VSE3017" s="607"/>
      <c r="VSF3017" s="607"/>
      <c r="VSG3017" s="607"/>
      <c r="VSH3017" s="607"/>
      <c r="VSI3017" s="607"/>
      <c r="VSJ3017" s="607"/>
      <c r="VSK3017" s="607"/>
      <c r="VSL3017" s="607"/>
      <c r="VSM3017" s="607"/>
      <c r="VSN3017" s="607"/>
      <c r="VSO3017" s="607"/>
      <c r="VSP3017" s="607"/>
      <c r="VSQ3017" s="607"/>
      <c r="VSR3017" s="607"/>
      <c r="VSS3017" s="607"/>
      <c r="VST3017" s="607"/>
      <c r="VSU3017" s="607"/>
      <c r="VSV3017" s="607"/>
      <c r="VSW3017" s="607"/>
      <c r="VSX3017" s="607"/>
      <c r="VSY3017" s="607"/>
      <c r="VSZ3017" s="607"/>
      <c r="VTA3017" s="607"/>
      <c r="VTB3017" s="607"/>
      <c r="VTC3017" s="607"/>
      <c r="VTD3017" s="607"/>
      <c r="VTE3017" s="607"/>
      <c r="VTF3017" s="607"/>
      <c r="VTG3017" s="607"/>
      <c r="VTH3017" s="607"/>
      <c r="VTI3017" s="607"/>
      <c r="VTJ3017" s="607"/>
      <c r="VTK3017" s="607"/>
      <c r="VTL3017" s="607"/>
      <c r="VTM3017" s="607"/>
      <c r="VTN3017" s="607"/>
      <c r="VTO3017" s="607"/>
      <c r="VTP3017" s="607"/>
      <c r="VTQ3017" s="607"/>
      <c r="VTR3017" s="607"/>
      <c r="VTS3017" s="607"/>
      <c r="VTT3017" s="607"/>
      <c r="VTU3017" s="607"/>
      <c r="VTV3017" s="607"/>
      <c r="VTW3017" s="607"/>
      <c r="VTX3017" s="607"/>
      <c r="VTY3017" s="607"/>
      <c r="VTZ3017" s="607"/>
      <c r="VUA3017" s="607"/>
      <c r="VUB3017" s="607"/>
      <c r="VUC3017" s="607"/>
      <c r="VUD3017" s="607"/>
      <c r="VUE3017" s="607"/>
      <c r="VUF3017" s="607"/>
      <c r="VUG3017" s="607"/>
      <c r="VUH3017" s="607"/>
      <c r="VUI3017" s="607"/>
      <c r="VUJ3017" s="607"/>
      <c r="VUK3017" s="607"/>
      <c r="VUL3017" s="607"/>
      <c r="VUM3017" s="607"/>
      <c r="VUN3017" s="607"/>
      <c r="VUO3017" s="607"/>
      <c r="VUP3017" s="607"/>
      <c r="VUQ3017" s="607"/>
      <c r="VUR3017" s="607"/>
      <c r="VUS3017" s="607"/>
      <c r="VUT3017" s="607"/>
      <c r="VUU3017" s="607"/>
      <c r="VUV3017" s="607"/>
      <c r="VUW3017" s="607"/>
      <c r="VUX3017" s="607"/>
      <c r="VUY3017" s="607"/>
      <c r="VUZ3017" s="607"/>
      <c r="VVA3017" s="607"/>
      <c r="VVB3017" s="607"/>
      <c r="VVC3017" s="607"/>
      <c r="VVD3017" s="607"/>
      <c r="VVE3017" s="607"/>
      <c r="VVF3017" s="607"/>
      <c r="VVG3017" s="607"/>
      <c r="VVH3017" s="607"/>
      <c r="VVI3017" s="607"/>
      <c r="VVJ3017" s="607"/>
      <c r="VVK3017" s="607"/>
      <c r="VVL3017" s="607"/>
      <c r="VVM3017" s="607"/>
      <c r="VVN3017" s="607"/>
      <c r="VVO3017" s="607"/>
      <c r="VVP3017" s="607"/>
      <c r="VVQ3017" s="607"/>
      <c r="VVR3017" s="607"/>
      <c r="VVS3017" s="607"/>
      <c r="VVT3017" s="607"/>
      <c r="VVU3017" s="607"/>
      <c r="VVV3017" s="607"/>
      <c r="VVW3017" s="607"/>
      <c r="VVX3017" s="607"/>
      <c r="VVY3017" s="607"/>
      <c r="VVZ3017" s="607"/>
      <c r="VWA3017" s="607"/>
      <c r="VWB3017" s="607"/>
      <c r="VWC3017" s="607"/>
      <c r="VWD3017" s="607"/>
      <c r="VWE3017" s="607"/>
      <c r="VWF3017" s="607"/>
      <c r="VWG3017" s="607"/>
      <c r="VWH3017" s="607"/>
      <c r="VWI3017" s="607"/>
      <c r="VWJ3017" s="607"/>
      <c r="VWK3017" s="607"/>
      <c r="VWL3017" s="607"/>
      <c r="VWM3017" s="607"/>
      <c r="VWN3017" s="607"/>
      <c r="VWO3017" s="607"/>
      <c r="VWP3017" s="607"/>
      <c r="VWQ3017" s="607"/>
      <c r="VWR3017" s="607"/>
      <c r="VWS3017" s="607"/>
      <c r="VWT3017" s="607"/>
      <c r="VWU3017" s="607"/>
      <c r="VWV3017" s="607"/>
      <c r="VWW3017" s="607"/>
      <c r="VWX3017" s="607"/>
      <c r="VWY3017" s="607"/>
      <c r="VWZ3017" s="607"/>
      <c r="VXA3017" s="607"/>
      <c r="VXB3017" s="607"/>
      <c r="VXC3017" s="607"/>
      <c r="VXD3017" s="607"/>
      <c r="VXE3017" s="607"/>
      <c r="VXF3017" s="607"/>
      <c r="VXG3017" s="607"/>
      <c r="VXH3017" s="607"/>
      <c r="VXI3017" s="607"/>
      <c r="VXJ3017" s="607"/>
      <c r="VXK3017" s="607"/>
      <c r="VXL3017" s="607"/>
      <c r="VXM3017" s="607"/>
      <c r="VXN3017" s="607"/>
      <c r="VXO3017" s="607"/>
      <c r="VXP3017" s="607"/>
      <c r="VXQ3017" s="607"/>
      <c r="VXR3017" s="607"/>
      <c r="VXS3017" s="607"/>
      <c r="VXT3017" s="607"/>
      <c r="VXU3017" s="607"/>
      <c r="VXV3017" s="607"/>
      <c r="VXW3017" s="607"/>
      <c r="VXX3017" s="607"/>
      <c r="VXY3017" s="607"/>
      <c r="VXZ3017" s="607"/>
      <c r="VYA3017" s="607"/>
      <c r="VYB3017" s="607"/>
      <c r="VYC3017" s="607"/>
      <c r="VYD3017" s="607"/>
      <c r="VYE3017" s="607"/>
      <c r="VYF3017" s="607"/>
      <c r="VYG3017" s="607"/>
      <c r="VYH3017" s="607"/>
      <c r="VYI3017" s="607"/>
      <c r="VYJ3017" s="607"/>
      <c r="VYK3017" s="607"/>
      <c r="VYL3017" s="607"/>
      <c r="VYM3017" s="607"/>
      <c r="VYN3017" s="607"/>
      <c r="VYO3017" s="607"/>
      <c r="VYP3017" s="607"/>
      <c r="VYQ3017" s="607"/>
      <c r="VYR3017" s="607"/>
      <c r="VYS3017" s="607"/>
      <c r="VYT3017" s="607"/>
      <c r="VYU3017" s="607"/>
      <c r="VYV3017" s="607"/>
      <c r="VYW3017" s="607"/>
      <c r="VYX3017" s="607"/>
      <c r="VYY3017" s="607"/>
      <c r="VYZ3017" s="607"/>
      <c r="VZA3017" s="607"/>
      <c r="VZB3017" s="607"/>
      <c r="VZC3017" s="607"/>
      <c r="VZD3017" s="607"/>
      <c r="VZE3017" s="607"/>
      <c r="VZF3017" s="607"/>
      <c r="VZG3017" s="607"/>
      <c r="VZH3017" s="607"/>
      <c r="VZI3017" s="607"/>
      <c r="VZJ3017" s="607"/>
      <c r="VZK3017" s="607"/>
      <c r="VZL3017" s="607"/>
      <c r="VZM3017" s="607"/>
      <c r="VZN3017" s="607"/>
      <c r="VZO3017" s="607"/>
      <c r="VZP3017" s="607"/>
      <c r="VZQ3017" s="607"/>
      <c r="VZR3017" s="607"/>
      <c r="VZS3017" s="607"/>
      <c r="VZT3017" s="607"/>
      <c r="VZU3017" s="607"/>
      <c r="VZV3017" s="607"/>
      <c r="VZW3017" s="607"/>
      <c r="VZX3017" s="607"/>
      <c r="VZY3017" s="607"/>
      <c r="VZZ3017" s="607"/>
      <c r="WAA3017" s="607"/>
      <c r="WAB3017" s="607"/>
      <c r="WAC3017" s="607"/>
      <c r="WAD3017" s="607"/>
      <c r="WAE3017" s="607"/>
      <c r="WAF3017" s="607"/>
      <c r="WAG3017" s="607"/>
      <c r="WAH3017" s="607"/>
      <c r="WAI3017" s="607"/>
      <c r="WAJ3017" s="607"/>
      <c r="WAK3017" s="607"/>
      <c r="WAL3017" s="607"/>
      <c r="WAM3017" s="607"/>
      <c r="WAN3017" s="607"/>
      <c r="WAO3017" s="607"/>
      <c r="WAP3017" s="607"/>
      <c r="WAQ3017" s="607"/>
      <c r="WAR3017" s="607"/>
      <c r="WAS3017" s="607"/>
      <c r="WAT3017" s="607"/>
      <c r="WAU3017" s="607"/>
      <c r="WAV3017" s="607"/>
      <c r="WAW3017" s="607"/>
      <c r="WAX3017" s="607"/>
      <c r="WAY3017" s="607"/>
      <c r="WAZ3017" s="607"/>
      <c r="WBA3017" s="607"/>
      <c r="WBB3017" s="607"/>
      <c r="WBC3017" s="607"/>
      <c r="WBD3017" s="607"/>
      <c r="WBE3017" s="607"/>
      <c r="WBF3017" s="607"/>
      <c r="WBG3017" s="607"/>
      <c r="WBH3017" s="607"/>
      <c r="WBI3017" s="607"/>
      <c r="WBJ3017" s="607"/>
      <c r="WBK3017" s="607"/>
      <c r="WBL3017" s="607"/>
      <c r="WBM3017" s="607"/>
      <c r="WBN3017" s="607"/>
      <c r="WBO3017" s="607"/>
      <c r="WBP3017" s="607"/>
      <c r="WBQ3017" s="607"/>
      <c r="WBR3017" s="607"/>
      <c r="WBS3017" s="607"/>
      <c r="WBT3017" s="607"/>
      <c r="WBU3017" s="607"/>
      <c r="WBV3017" s="607"/>
      <c r="WBW3017" s="607"/>
      <c r="WBX3017" s="607"/>
      <c r="WBY3017" s="607"/>
      <c r="WBZ3017" s="607"/>
      <c r="WCA3017" s="607"/>
      <c r="WCB3017" s="607"/>
      <c r="WCC3017" s="607"/>
      <c r="WCD3017" s="607"/>
      <c r="WCE3017" s="607"/>
      <c r="WCF3017" s="607"/>
      <c r="WCG3017" s="607"/>
      <c r="WCH3017" s="607"/>
      <c r="WCI3017" s="607"/>
      <c r="WCJ3017" s="607"/>
      <c r="WCK3017" s="607"/>
      <c r="WCL3017" s="607"/>
      <c r="WCM3017" s="607"/>
      <c r="WCN3017" s="607"/>
      <c r="WCO3017" s="607"/>
      <c r="WCP3017" s="607"/>
      <c r="WCQ3017" s="607"/>
      <c r="WCR3017" s="607"/>
      <c r="WCS3017" s="607"/>
      <c r="WCT3017" s="607"/>
      <c r="WCU3017" s="607"/>
      <c r="WCV3017" s="607"/>
      <c r="WCW3017" s="607"/>
      <c r="WCX3017" s="607"/>
      <c r="WCY3017" s="607"/>
      <c r="WCZ3017" s="607"/>
      <c r="WDA3017" s="607"/>
      <c r="WDB3017" s="607"/>
      <c r="WDC3017" s="607"/>
      <c r="WDD3017" s="607"/>
      <c r="WDE3017" s="607"/>
      <c r="WDF3017" s="607"/>
      <c r="WDG3017" s="607"/>
      <c r="WDH3017" s="607"/>
      <c r="WDI3017" s="607"/>
      <c r="WDJ3017" s="607"/>
      <c r="WDK3017" s="607"/>
      <c r="WDL3017" s="607"/>
      <c r="WDM3017" s="607"/>
      <c r="WDN3017" s="607"/>
      <c r="WDO3017" s="607"/>
      <c r="WDP3017" s="607"/>
      <c r="WDQ3017" s="607"/>
      <c r="WDR3017" s="607"/>
      <c r="WDS3017" s="607"/>
      <c r="WDT3017" s="607"/>
      <c r="WDU3017" s="607"/>
      <c r="WDV3017" s="607"/>
      <c r="WDW3017" s="607"/>
      <c r="WDX3017" s="607"/>
      <c r="WDY3017" s="607"/>
      <c r="WDZ3017" s="607"/>
      <c r="WEA3017" s="607"/>
      <c r="WEB3017" s="607"/>
      <c r="WEC3017" s="607"/>
      <c r="WED3017" s="607"/>
      <c r="WEE3017" s="607"/>
      <c r="WEF3017" s="607"/>
      <c r="WEG3017" s="607"/>
      <c r="WEH3017" s="607"/>
      <c r="WEI3017" s="607"/>
      <c r="WEJ3017" s="607"/>
      <c r="WEK3017" s="607"/>
      <c r="WEL3017" s="607"/>
      <c r="WEM3017" s="607"/>
      <c r="WEN3017" s="607"/>
      <c r="WEO3017" s="607"/>
      <c r="WEP3017" s="607"/>
      <c r="WEQ3017" s="607"/>
      <c r="WER3017" s="607"/>
      <c r="WES3017" s="607"/>
      <c r="WET3017" s="607"/>
      <c r="WEU3017" s="607"/>
      <c r="WEV3017" s="607"/>
      <c r="WEW3017" s="607"/>
      <c r="WEX3017" s="607"/>
      <c r="WEY3017" s="607"/>
      <c r="WEZ3017" s="607"/>
      <c r="WFA3017" s="607"/>
      <c r="WFB3017" s="607"/>
      <c r="WFC3017" s="607"/>
      <c r="WFD3017" s="607"/>
      <c r="WFE3017" s="607"/>
      <c r="WFF3017" s="607"/>
      <c r="WFG3017" s="607"/>
      <c r="WFH3017" s="607"/>
      <c r="WFI3017" s="607"/>
      <c r="WFJ3017" s="607"/>
      <c r="WFK3017" s="607"/>
      <c r="WFL3017" s="607"/>
      <c r="WFM3017" s="607"/>
      <c r="WFN3017" s="607"/>
      <c r="WFO3017" s="607"/>
      <c r="WFP3017" s="607"/>
      <c r="WFQ3017" s="607"/>
      <c r="WFR3017" s="607"/>
      <c r="WFS3017" s="607"/>
      <c r="WFT3017" s="607"/>
      <c r="WFU3017" s="607"/>
      <c r="WFV3017" s="607"/>
      <c r="WFW3017" s="607"/>
      <c r="WFX3017" s="607"/>
      <c r="WFY3017" s="607"/>
      <c r="WFZ3017" s="607"/>
      <c r="WGA3017" s="607"/>
      <c r="WGB3017" s="607"/>
      <c r="WGC3017" s="607"/>
      <c r="WGD3017" s="607"/>
      <c r="WGE3017" s="607"/>
      <c r="WGF3017" s="607"/>
      <c r="WGG3017" s="607"/>
      <c r="WGH3017" s="607"/>
      <c r="WGI3017" s="607"/>
      <c r="WGJ3017" s="607"/>
      <c r="WGK3017" s="607"/>
      <c r="WGL3017" s="607"/>
      <c r="WGM3017" s="607"/>
      <c r="WGN3017" s="607"/>
      <c r="WGO3017" s="607"/>
      <c r="WGP3017" s="607"/>
      <c r="WGQ3017" s="607"/>
      <c r="WGR3017" s="607"/>
      <c r="WGS3017" s="607"/>
      <c r="WGT3017" s="607"/>
      <c r="WGU3017" s="607"/>
      <c r="WGV3017" s="607"/>
      <c r="WGW3017" s="607"/>
      <c r="WGX3017" s="607"/>
      <c r="WGY3017" s="607"/>
      <c r="WGZ3017" s="607"/>
      <c r="WHA3017" s="607"/>
      <c r="WHB3017" s="607"/>
      <c r="WHC3017" s="607"/>
      <c r="WHD3017" s="607"/>
      <c r="WHE3017" s="607"/>
      <c r="WHF3017" s="607"/>
      <c r="WHG3017" s="607"/>
      <c r="WHH3017" s="607"/>
      <c r="WHI3017" s="607"/>
      <c r="WHJ3017" s="607"/>
      <c r="WHK3017" s="607"/>
      <c r="WHL3017" s="607"/>
      <c r="WHM3017" s="607"/>
      <c r="WHN3017" s="607"/>
      <c r="WHO3017" s="607"/>
      <c r="WHP3017" s="607"/>
      <c r="WHQ3017" s="607"/>
      <c r="WHR3017" s="607"/>
      <c r="WHS3017" s="607"/>
      <c r="WHT3017" s="607"/>
      <c r="WHU3017" s="607"/>
      <c r="WHV3017" s="607"/>
      <c r="WHW3017" s="607"/>
      <c r="WHX3017" s="607"/>
      <c r="WHY3017" s="607"/>
      <c r="WHZ3017" s="607"/>
      <c r="WIA3017" s="607"/>
      <c r="WIB3017" s="607"/>
      <c r="WIC3017" s="607"/>
      <c r="WID3017" s="607"/>
      <c r="WIE3017" s="607"/>
      <c r="WIF3017" s="607"/>
      <c r="WIG3017" s="607"/>
      <c r="WIH3017" s="607"/>
      <c r="WII3017" s="607"/>
      <c r="WIJ3017" s="607"/>
      <c r="WIK3017" s="607"/>
      <c r="WIL3017" s="607"/>
      <c r="WIM3017" s="607"/>
      <c r="WIN3017" s="607"/>
      <c r="WIO3017" s="607"/>
      <c r="WIP3017" s="607"/>
      <c r="WIQ3017" s="607"/>
      <c r="WIR3017" s="607"/>
      <c r="WIS3017" s="607"/>
      <c r="WIT3017" s="607"/>
      <c r="WIU3017" s="607"/>
      <c r="WIV3017" s="607"/>
      <c r="WIW3017" s="607"/>
      <c r="WIX3017" s="607"/>
      <c r="WIY3017" s="607"/>
      <c r="WIZ3017" s="607"/>
      <c r="WJA3017" s="607"/>
      <c r="WJB3017" s="607"/>
      <c r="WJC3017" s="607"/>
      <c r="WJD3017" s="607"/>
      <c r="WJE3017" s="607"/>
      <c r="WJF3017" s="607"/>
      <c r="WJG3017" s="607"/>
      <c r="WJH3017" s="607"/>
      <c r="WJI3017" s="607"/>
      <c r="WJJ3017" s="607"/>
      <c r="WJK3017" s="607"/>
      <c r="WJL3017" s="607"/>
      <c r="WJM3017" s="607"/>
      <c r="WJN3017" s="607"/>
      <c r="WJO3017" s="607"/>
      <c r="WJP3017" s="607"/>
      <c r="WJQ3017" s="607"/>
      <c r="WJR3017" s="607"/>
      <c r="WJS3017" s="607"/>
      <c r="WJT3017" s="607"/>
      <c r="WJU3017" s="607"/>
      <c r="WJV3017" s="607"/>
      <c r="WJW3017" s="607"/>
      <c r="WJX3017" s="607"/>
      <c r="WJY3017" s="607"/>
      <c r="WJZ3017" s="607"/>
      <c r="WKA3017" s="607"/>
      <c r="WKB3017" s="607"/>
      <c r="WKC3017" s="607"/>
      <c r="WKD3017" s="607"/>
      <c r="WKE3017" s="607"/>
      <c r="WKF3017" s="607"/>
      <c r="WKG3017" s="607"/>
      <c r="WKH3017" s="607"/>
      <c r="WKI3017" s="607"/>
      <c r="WKJ3017" s="607"/>
      <c r="WKK3017" s="607"/>
      <c r="WKL3017" s="607"/>
      <c r="WKM3017" s="607"/>
      <c r="WKN3017" s="607"/>
      <c r="WKO3017" s="607"/>
      <c r="WKP3017" s="607"/>
      <c r="WKQ3017" s="607"/>
      <c r="WKR3017" s="607"/>
      <c r="WKS3017" s="607"/>
      <c r="WKT3017" s="607"/>
      <c r="WKU3017" s="607"/>
      <c r="WKV3017" s="607"/>
      <c r="WKW3017" s="607"/>
      <c r="WKX3017" s="607"/>
      <c r="WKY3017" s="607"/>
      <c r="WKZ3017" s="607"/>
      <c r="WLA3017" s="607"/>
      <c r="WLB3017" s="607"/>
      <c r="WLC3017" s="607"/>
      <c r="WLD3017" s="607"/>
      <c r="WLE3017" s="607"/>
      <c r="WLF3017" s="607"/>
      <c r="WLG3017" s="607"/>
      <c r="WLH3017" s="607"/>
      <c r="WLI3017" s="607"/>
      <c r="WLJ3017" s="607"/>
      <c r="WLK3017" s="607"/>
      <c r="WLL3017" s="607"/>
      <c r="WLM3017" s="607"/>
      <c r="WLN3017" s="607"/>
      <c r="WLO3017" s="607"/>
      <c r="WLP3017" s="607"/>
      <c r="WLQ3017" s="607"/>
      <c r="WLR3017" s="607"/>
      <c r="WLS3017" s="607"/>
      <c r="WLT3017" s="607"/>
      <c r="WLU3017" s="607"/>
      <c r="WLV3017" s="607"/>
      <c r="WLW3017" s="607"/>
      <c r="WLX3017" s="607"/>
      <c r="WLY3017" s="607"/>
      <c r="WLZ3017" s="607"/>
      <c r="WMA3017" s="607"/>
      <c r="WMB3017" s="607"/>
      <c r="WMC3017" s="607"/>
      <c r="WMD3017" s="607"/>
      <c r="WME3017" s="607"/>
      <c r="WMF3017" s="607"/>
      <c r="WMG3017" s="607"/>
      <c r="WMH3017" s="607"/>
      <c r="WMI3017" s="607"/>
      <c r="WMJ3017" s="607"/>
      <c r="WMK3017" s="607"/>
      <c r="WML3017" s="607"/>
      <c r="WMM3017" s="607"/>
      <c r="WMN3017" s="607"/>
      <c r="WMO3017" s="607"/>
      <c r="WMP3017" s="607"/>
      <c r="WMQ3017" s="607"/>
      <c r="WMR3017" s="607"/>
      <c r="WMS3017" s="607"/>
      <c r="WMT3017" s="607"/>
      <c r="WMU3017" s="607"/>
      <c r="WMV3017" s="607"/>
      <c r="WMW3017" s="607"/>
      <c r="WMX3017" s="607"/>
      <c r="WMY3017" s="607"/>
      <c r="WMZ3017" s="607"/>
      <c r="WNA3017" s="607"/>
      <c r="WNB3017" s="607"/>
      <c r="WNC3017" s="607"/>
      <c r="WND3017" s="607"/>
      <c r="WNE3017" s="607"/>
      <c r="WNF3017" s="607"/>
      <c r="WNG3017" s="607"/>
      <c r="WNH3017" s="607"/>
      <c r="WNI3017" s="607"/>
      <c r="WNJ3017" s="607"/>
      <c r="WNK3017" s="607"/>
      <c r="WNL3017" s="607"/>
      <c r="WNM3017" s="607"/>
      <c r="WNN3017" s="607"/>
      <c r="WNO3017" s="607"/>
      <c r="WNP3017" s="607"/>
      <c r="WNQ3017" s="607"/>
      <c r="WNR3017" s="607"/>
      <c r="WNS3017" s="607"/>
      <c r="WNT3017" s="607"/>
      <c r="WNU3017" s="607"/>
      <c r="WNV3017" s="607"/>
      <c r="WNW3017" s="607"/>
      <c r="WNX3017" s="607"/>
      <c r="WNY3017" s="607"/>
      <c r="WNZ3017" s="607"/>
      <c r="WOA3017" s="607"/>
      <c r="WOB3017" s="607"/>
      <c r="WOC3017" s="607"/>
      <c r="WOD3017" s="607"/>
      <c r="WOE3017" s="607"/>
      <c r="WOF3017" s="607"/>
      <c r="WOG3017" s="607"/>
      <c r="WOH3017" s="607"/>
      <c r="WOI3017" s="607"/>
      <c r="WOJ3017" s="607"/>
      <c r="WOK3017" s="607"/>
      <c r="WOL3017" s="607"/>
      <c r="WOM3017" s="607"/>
      <c r="WON3017" s="607"/>
      <c r="WOO3017" s="607"/>
      <c r="WOP3017" s="607"/>
      <c r="WOQ3017" s="607"/>
      <c r="WOR3017" s="607"/>
      <c r="WOS3017" s="607"/>
      <c r="WOT3017" s="607"/>
      <c r="WOU3017" s="607"/>
      <c r="WOV3017" s="607"/>
      <c r="WOW3017" s="607"/>
      <c r="WOX3017" s="607"/>
      <c r="WOY3017" s="607"/>
      <c r="WOZ3017" s="607"/>
      <c r="WPA3017" s="607"/>
      <c r="WPB3017" s="607"/>
      <c r="WPC3017" s="607"/>
      <c r="WPD3017" s="607"/>
      <c r="WPE3017" s="607"/>
      <c r="WPF3017" s="607"/>
      <c r="WPG3017" s="607"/>
      <c r="WPH3017" s="607"/>
      <c r="WPI3017" s="607"/>
      <c r="WPJ3017" s="607"/>
      <c r="WPK3017" s="607"/>
      <c r="WPL3017" s="607"/>
      <c r="WPM3017" s="607"/>
      <c r="WPN3017" s="607"/>
      <c r="WPO3017" s="607"/>
      <c r="WPP3017" s="607"/>
      <c r="WPQ3017" s="607"/>
      <c r="WPR3017" s="607"/>
      <c r="WPS3017" s="607"/>
      <c r="WPT3017" s="607"/>
      <c r="WPU3017" s="607"/>
      <c r="WPV3017" s="607"/>
      <c r="WPW3017" s="607"/>
      <c r="WPX3017" s="607"/>
      <c r="WPY3017" s="607"/>
      <c r="WPZ3017" s="607"/>
      <c r="WQA3017" s="607"/>
      <c r="WQB3017" s="607"/>
      <c r="WQC3017" s="607"/>
      <c r="WQD3017" s="607"/>
      <c r="WQE3017" s="607"/>
      <c r="WQF3017" s="607"/>
      <c r="WQG3017" s="607"/>
      <c r="WQH3017" s="607"/>
      <c r="WQI3017" s="607"/>
      <c r="WQJ3017" s="607"/>
      <c r="WQK3017" s="607"/>
      <c r="WQL3017" s="607"/>
      <c r="WQM3017" s="607"/>
      <c r="WQN3017" s="607"/>
      <c r="WQO3017" s="607"/>
      <c r="WQP3017" s="607"/>
      <c r="WQQ3017" s="607"/>
      <c r="WQR3017" s="607"/>
      <c r="WQS3017" s="607"/>
      <c r="WQT3017" s="607"/>
      <c r="WQU3017" s="607"/>
      <c r="WQV3017" s="607"/>
      <c r="WQW3017" s="607"/>
      <c r="WQX3017" s="607"/>
      <c r="WQY3017" s="607"/>
      <c r="WQZ3017" s="607"/>
      <c r="WRA3017" s="607"/>
      <c r="WRB3017" s="607"/>
      <c r="WRC3017" s="607"/>
      <c r="WRD3017" s="607"/>
      <c r="WRE3017" s="607"/>
      <c r="WRF3017" s="607"/>
      <c r="WRG3017" s="607"/>
      <c r="WRH3017" s="607"/>
      <c r="WRI3017" s="607"/>
      <c r="WRJ3017" s="607"/>
      <c r="WRK3017" s="607"/>
      <c r="WRL3017" s="607"/>
      <c r="WRM3017" s="607"/>
      <c r="WRN3017" s="607"/>
      <c r="WRO3017" s="607"/>
      <c r="WRP3017" s="607"/>
      <c r="WRQ3017" s="607"/>
      <c r="WRR3017" s="607"/>
      <c r="WRS3017" s="607"/>
      <c r="WRT3017" s="607"/>
      <c r="WRU3017" s="607"/>
      <c r="WRV3017" s="607"/>
      <c r="WRW3017" s="607"/>
      <c r="WRX3017" s="607"/>
      <c r="WRY3017" s="607"/>
      <c r="WRZ3017" s="607"/>
      <c r="WSA3017" s="607"/>
      <c r="WSB3017" s="607"/>
      <c r="WSC3017" s="607"/>
      <c r="WSD3017" s="607"/>
      <c r="WSE3017" s="607"/>
      <c r="WSF3017" s="607"/>
      <c r="WSG3017" s="607"/>
      <c r="WSH3017" s="607"/>
      <c r="WSI3017" s="607"/>
      <c r="WSJ3017" s="607"/>
      <c r="WSK3017" s="607"/>
      <c r="WSL3017" s="607"/>
      <c r="WSM3017" s="607"/>
      <c r="WSN3017" s="607"/>
      <c r="WSO3017" s="607"/>
      <c r="WSP3017" s="607"/>
      <c r="WSQ3017" s="607"/>
      <c r="WSR3017" s="607"/>
      <c r="WSS3017" s="607"/>
      <c r="WST3017" s="607"/>
      <c r="WSU3017" s="607"/>
      <c r="WSV3017" s="607"/>
      <c r="WSW3017" s="607"/>
      <c r="WSX3017" s="607"/>
      <c r="WSY3017" s="607"/>
      <c r="WSZ3017" s="607"/>
      <c r="WTA3017" s="607"/>
      <c r="WTB3017" s="607"/>
      <c r="WTC3017" s="607"/>
      <c r="WTD3017" s="607"/>
      <c r="WTE3017" s="607"/>
      <c r="WTF3017" s="607"/>
      <c r="WTG3017" s="607"/>
      <c r="WTH3017" s="607"/>
      <c r="WTI3017" s="607"/>
      <c r="WTJ3017" s="607"/>
      <c r="WTK3017" s="607"/>
      <c r="WTL3017" s="607"/>
      <c r="WTM3017" s="607"/>
      <c r="WTN3017" s="607"/>
      <c r="WTO3017" s="607"/>
      <c r="WTP3017" s="607"/>
      <c r="WTQ3017" s="607"/>
      <c r="WTR3017" s="607"/>
      <c r="WTS3017" s="607"/>
      <c r="WTT3017" s="607"/>
      <c r="WTU3017" s="607"/>
      <c r="WTV3017" s="607"/>
      <c r="WTW3017" s="607"/>
      <c r="WTX3017" s="607"/>
      <c r="WTY3017" s="607"/>
      <c r="WTZ3017" s="607"/>
      <c r="WUA3017" s="607"/>
      <c r="WUB3017" s="607"/>
      <c r="WUC3017" s="607"/>
      <c r="WUD3017" s="607"/>
      <c r="WUE3017" s="607"/>
      <c r="WUF3017" s="607"/>
      <c r="WUG3017" s="607"/>
      <c r="WUH3017" s="607"/>
      <c r="WUI3017" s="607"/>
      <c r="WUJ3017" s="607"/>
      <c r="WUK3017" s="607"/>
      <c r="WUL3017" s="607"/>
      <c r="WUM3017" s="607"/>
      <c r="WUN3017" s="607"/>
      <c r="WUO3017" s="607"/>
      <c r="WUP3017" s="607"/>
      <c r="WUQ3017" s="607"/>
      <c r="WUR3017" s="607"/>
      <c r="WUS3017" s="607"/>
      <c r="WUT3017" s="607"/>
      <c r="WUU3017" s="607"/>
      <c r="WUV3017" s="607"/>
      <c r="WUW3017" s="607"/>
      <c r="WUX3017" s="607"/>
      <c r="WUY3017" s="607"/>
      <c r="WUZ3017" s="607"/>
      <c r="WVA3017" s="607"/>
      <c r="WVB3017" s="607"/>
      <c r="WVC3017" s="607"/>
      <c r="WVD3017" s="607"/>
      <c r="WVE3017" s="607"/>
      <c r="WVF3017" s="607"/>
      <c r="WVG3017" s="607"/>
      <c r="WVH3017" s="607"/>
      <c r="WVI3017" s="607"/>
      <c r="WVJ3017" s="607"/>
      <c r="WVK3017" s="607"/>
      <c r="WVL3017" s="607"/>
      <c r="WVM3017" s="607"/>
      <c r="WVN3017" s="607"/>
      <c r="WVO3017" s="607"/>
      <c r="WVP3017" s="607"/>
      <c r="WVQ3017" s="607"/>
      <c r="WVR3017" s="607"/>
      <c r="WVS3017" s="607"/>
      <c r="WVT3017" s="607"/>
      <c r="WVU3017" s="607"/>
      <c r="WVV3017" s="607"/>
      <c r="WVW3017" s="607"/>
      <c r="WVX3017" s="607"/>
      <c r="WVY3017" s="607"/>
      <c r="WVZ3017" s="607"/>
      <c r="WWA3017" s="607"/>
      <c r="WWB3017" s="607"/>
      <c r="WWC3017" s="607"/>
      <c r="WWD3017" s="607"/>
      <c r="WWE3017" s="607"/>
      <c r="WWF3017" s="607"/>
      <c r="WWG3017" s="607"/>
      <c r="WWH3017" s="607"/>
      <c r="WWI3017" s="607"/>
      <c r="WWJ3017" s="607"/>
      <c r="WWK3017" s="607"/>
      <c r="WWL3017" s="607"/>
      <c r="WWM3017" s="607"/>
      <c r="WWN3017" s="607"/>
      <c r="WWO3017" s="607"/>
      <c r="WWP3017" s="607"/>
      <c r="WWQ3017" s="607"/>
      <c r="WWR3017" s="607"/>
      <c r="WWS3017" s="607"/>
      <c r="WWT3017" s="607"/>
      <c r="WWU3017" s="607"/>
      <c r="WWV3017" s="607"/>
      <c r="WWW3017" s="607"/>
      <c r="WWX3017" s="607"/>
      <c r="WWY3017" s="607"/>
      <c r="WWZ3017" s="607"/>
      <c r="WXA3017" s="607"/>
      <c r="WXB3017" s="607"/>
      <c r="WXC3017" s="607"/>
      <c r="WXD3017" s="607"/>
      <c r="WXE3017" s="607"/>
      <c r="WXF3017" s="607"/>
      <c r="WXG3017" s="607"/>
      <c r="WXH3017" s="607"/>
      <c r="WXI3017" s="607"/>
      <c r="WXJ3017" s="607"/>
      <c r="WXK3017" s="607"/>
      <c r="WXL3017" s="607"/>
      <c r="WXM3017" s="607"/>
      <c r="WXN3017" s="607"/>
      <c r="WXO3017" s="607"/>
      <c r="WXP3017" s="607"/>
      <c r="WXQ3017" s="607"/>
      <c r="WXR3017" s="607"/>
      <c r="WXS3017" s="607"/>
      <c r="WXT3017" s="607"/>
      <c r="WXU3017" s="607"/>
      <c r="WXV3017" s="607"/>
      <c r="WXW3017" s="607"/>
      <c r="WXX3017" s="607"/>
      <c r="WXY3017" s="607"/>
      <c r="WXZ3017" s="607"/>
      <c r="WYA3017" s="607"/>
      <c r="WYB3017" s="607"/>
      <c r="WYC3017" s="607"/>
      <c r="WYD3017" s="607"/>
      <c r="WYE3017" s="607"/>
      <c r="WYF3017" s="607"/>
      <c r="WYG3017" s="607"/>
      <c r="WYH3017" s="607"/>
      <c r="WYI3017" s="607"/>
      <c r="WYJ3017" s="607"/>
      <c r="WYK3017" s="607"/>
      <c r="WYL3017" s="607"/>
      <c r="WYM3017" s="607"/>
      <c r="WYN3017" s="607"/>
      <c r="WYO3017" s="607"/>
      <c r="WYP3017" s="607"/>
      <c r="WYQ3017" s="607"/>
      <c r="WYR3017" s="607"/>
      <c r="WYS3017" s="607"/>
      <c r="WYT3017" s="607"/>
      <c r="WYU3017" s="607"/>
      <c r="WYV3017" s="607"/>
      <c r="WYW3017" s="607"/>
      <c r="WYX3017" s="607"/>
      <c r="WYY3017" s="607"/>
      <c r="WYZ3017" s="607"/>
      <c r="WZA3017" s="607"/>
      <c r="WZB3017" s="607"/>
      <c r="WZC3017" s="607"/>
      <c r="WZD3017" s="607"/>
      <c r="WZE3017" s="607"/>
      <c r="WZF3017" s="607"/>
      <c r="WZG3017" s="607"/>
      <c r="WZH3017" s="607"/>
      <c r="WZI3017" s="607"/>
      <c r="WZJ3017" s="607"/>
      <c r="WZK3017" s="607"/>
      <c r="WZL3017" s="607"/>
      <c r="WZM3017" s="607"/>
      <c r="WZN3017" s="607"/>
      <c r="WZO3017" s="607"/>
      <c r="WZP3017" s="607"/>
      <c r="WZQ3017" s="607"/>
      <c r="WZR3017" s="607"/>
      <c r="WZS3017" s="607"/>
      <c r="WZT3017" s="607"/>
      <c r="WZU3017" s="607"/>
      <c r="WZV3017" s="607"/>
      <c r="WZW3017" s="607"/>
      <c r="WZX3017" s="607"/>
      <c r="WZY3017" s="607"/>
      <c r="WZZ3017" s="607"/>
      <c r="XAA3017" s="607"/>
      <c r="XAB3017" s="607"/>
      <c r="XAC3017" s="607"/>
      <c r="XAD3017" s="607"/>
      <c r="XAE3017" s="607"/>
      <c r="XAF3017" s="607"/>
      <c r="XAG3017" s="607"/>
      <c r="XAH3017" s="607"/>
      <c r="XAI3017" s="607"/>
      <c r="XAJ3017" s="607"/>
      <c r="XAK3017" s="607"/>
      <c r="XAL3017" s="607"/>
      <c r="XAM3017" s="607"/>
      <c r="XAN3017" s="607"/>
      <c r="XAO3017" s="607"/>
      <c r="XAP3017" s="607"/>
      <c r="XAQ3017" s="607"/>
      <c r="XAR3017" s="607"/>
      <c r="XAS3017" s="607"/>
      <c r="XAT3017" s="607"/>
      <c r="XAU3017" s="607"/>
      <c r="XAV3017" s="607"/>
      <c r="XAW3017" s="607"/>
      <c r="XAX3017" s="607"/>
      <c r="XAY3017" s="607"/>
      <c r="XAZ3017" s="607"/>
      <c r="XBA3017" s="607"/>
      <c r="XBB3017" s="607"/>
      <c r="XBC3017" s="607"/>
      <c r="XBD3017" s="607"/>
      <c r="XBE3017" s="607"/>
      <c r="XBF3017" s="607"/>
      <c r="XBG3017" s="607"/>
      <c r="XBH3017" s="607"/>
      <c r="XBI3017" s="607"/>
      <c r="XBJ3017" s="607"/>
      <c r="XBK3017" s="607"/>
      <c r="XBL3017" s="607"/>
      <c r="XBM3017" s="607"/>
      <c r="XBN3017" s="607"/>
      <c r="XBO3017" s="607"/>
      <c r="XBP3017" s="607"/>
      <c r="XBQ3017" s="607"/>
      <c r="XBR3017" s="607"/>
      <c r="XBS3017" s="607"/>
      <c r="XBT3017" s="607"/>
      <c r="XBU3017" s="607"/>
      <c r="XBV3017" s="607"/>
      <c r="XBW3017" s="607"/>
      <c r="XBX3017" s="607"/>
      <c r="XBY3017" s="607"/>
      <c r="XBZ3017" s="607"/>
      <c r="XCA3017" s="607"/>
      <c r="XCB3017" s="607"/>
      <c r="XCC3017" s="607"/>
      <c r="XCD3017" s="607"/>
      <c r="XCE3017" s="607"/>
      <c r="XCF3017" s="607"/>
      <c r="XCG3017" s="607"/>
      <c r="XCH3017" s="607"/>
      <c r="XCI3017" s="607"/>
      <c r="XCJ3017" s="607"/>
      <c r="XCK3017" s="607"/>
      <c r="XCL3017" s="607"/>
      <c r="XCM3017" s="607"/>
      <c r="XCN3017" s="607"/>
      <c r="XCO3017" s="607"/>
      <c r="XCP3017" s="607"/>
      <c r="XCQ3017" s="607"/>
      <c r="XCR3017" s="607"/>
      <c r="XCS3017" s="607"/>
      <c r="XCT3017" s="607"/>
      <c r="XCU3017" s="607"/>
      <c r="XCV3017" s="607"/>
      <c r="XCW3017" s="607"/>
      <c r="XCX3017" s="607"/>
      <c r="XCY3017" s="607"/>
      <c r="XCZ3017" s="607"/>
      <c r="XDA3017" s="607"/>
      <c r="XDB3017" s="607"/>
      <c r="XDC3017" s="607"/>
      <c r="XDD3017" s="607"/>
      <c r="XDE3017" s="607"/>
      <c r="XDF3017" s="607"/>
      <c r="XDG3017" s="607"/>
      <c r="XDH3017" s="607"/>
      <c r="XDI3017" s="607"/>
      <c r="XDJ3017" s="607"/>
      <c r="XDK3017" s="607"/>
      <c r="XDL3017" s="607"/>
      <c r="XDM3017" s="607"/>
      <c r="XDN3017" s="607"/>
      <c r="XDO3017" s="607"/>
      <c r="XDP3017" s="607"/>
      <c r="XDQ3017" s="607"/>
      <c r="XDR3017" s="607"/>
      <c r="XDS3017" s="607"/>
      <c r="XDT3017" s="607"/>
      <c r="XDU3017" s="607"/>
      <c r="XDV3017" s="607"/>
      <c r="XDW3017" s="607"/>
      <c r="XDX3017" s="607"/>
      <c r="XDY3017" s="607"/>
      <c r="XDZ3017" s="607"/>
      <c r="XEA3017" s="607"/>
      <c r="XEB3017" s="607"/>
      <c r="XEC3017" s="607"/>
      <c r="XED3017" s="607"/>
      <c r="XEE3017" s="607"/>
      <c r="XEF3017" s="607"/>
      <c r="XEG3017" s="607"/>
      <c r="XEH3017" s="607"/>
      <c r="XEI3017" s="607"/>
      <c r="XEJ3017" s="607"/>
      <c r="XEK3017" s="607"/>
      <c r="XEL3017" s="607"/>
      <c r="XEM3017" s="607"/>
      <c r="XEN3017" s="607"/>
      <c r="XEO3017" s="607"/>
      <c r="XEP3017" s="607"/>
      <c r="XEQ3017" s="607"/>
      <c r="XER3017" s="607"/>
      <c r="XES3017" s="607"/>
      <c r="XET3017" s="607"/>
      <c r="XEU3017" s="607"/>
      <c r="XEV3017" s="607"/>
      <c r="XEW3017" s="607"/>
      <c r="XEX3017" s="607"/>
      <c r="XEY3017" s="607"/>
      <c r="XEZ3017" s="607"/>
      <c r="XFA3017" s="607"/>
      <c r="XFB3017" s="607"/>
      <c r="XFC3017" s="607"/>
      <c r="XFD3017" s="607"/>
    </row>
    <row r="3018" spans="1:16384">
      <c r="A3018" s="1262"/>
      <c r="B3018" s="607"/>
      <c r="C3018" s="599" t="s">
        <v>7202</v>
      </c>
      <c r="D3018" s="599" t="s">
        <v>518</v>
      </c>
      <c r="E3018" s="605" t="s">
        <v>149</v>
      </c>
      <c r="F3018" s="605" t="s">
        <v>121</v>
      </c>
      <c r="G3018" s="602">
        <v>250</v>
      </c>
      <c r="H3018" s="602">
        <v>250</v>
      </c>
      <c r="I3018" s="14">
        <v>1</v>
      </c>
      <c r="J3018" s="607"/>
      <c r="K3018" s="607"/>
      <c r="L3018" s="607"/>
      <c r="M3018" s="607"/>
      <c r="N3018" s="607"/>
      <c r="O3018" s="607"/>
      <c r="P3018" s="607"/>
      <c r="Q3018" s="607"/>
      <c r="R3018" s="607"/>
      <c r="S3018" s="607"/>
      <c r="T3018" s="607"/>
      <c r="U3018" s="607"/>
      <c r="V3018" s="607"/>
      <c r="W3018" s="607"/>
      <c r="X3018" s="607"/>
      <c r="Y3018" s="607"/>
      <c r="Z3018" s="607"/>
      <c r="AA3018" s="607"/>
      <c r="AB3018" s="607"/>
      <c r="AC3018" s="607"/>
      <c r="AD3018" s="607"/>
      <c r="AE3018" s="607"/>
      <c r="AF3018" s="607"/>
      <c r="AG3018" s="607"/>
      <c r="AH3018" s="607"/>
      <c r="AI3018" s="607"/>
      <c r="AJ3018" s="607"/>
      <c r="AK3018" s="607"/>
      <c r="AL3018" s="607"/>
      <c r="AM3018" s="607"/>
      <c r="AN3018" s="607"/>
      <c r="AO3018" s="607"/>
      <c r="AP3018" s="607"/>
      <c r="AQ3018" s="607"/>
      <c r="AR3018" s="607"/>
      <c r="AS3018" s="607"/>
      <c r="AT3018" s="607"/>
      <c r="AU3018" s="607"/>
      <c r="AV3018" s="607"/>
      <c r="AW3018" s="607"/>
      <c r="AX3018" s="607"/>
      <c r="AY3018" s="607"/>
      <c r="AZ3018" s="607"/>
      <c r="BA3018" s="607"/>
      <c r="BB3018" s="607"/>
      <c r="BC3018" s="607"/>
      <c r="BD3018" s="607"/>
      <c r="BE3018" s="607"/>
      <c r="BF3018" s="607"/>
      <c r="BG3018" s="607"/>
      <c r="BH3018" s="607"/>
      <c r="BI3018" s="607"/>
      <c r="BJ3018" s="607"/>
      <c r="BK3018" s="607"/>
      <c r="BL3018" s="607"/>
      <c r="BM3018" s="607"/>
      <c r="BN3018" s="607"/>
      <c r="BO3018" s="607"/>
      <c r="BP3018" s="607"/>
      <c r="BQ3018" s="607"/>
      <c r="BR3018" s="607"/>
      <c r="BS3018" s="607"/>
      <c r="BT3018" s="607"/>
      <c r="BU3018" s="607"/>
      <c r="BV3018" s="607"/>
      <c r="BW3018" s="607"/>
      <c r="BX3018" s="607"/>
      <c r="BY3018" s="607"/>
      <c r="BZ3018" s="607"/>
      <c r="CA3018" s="607"/>
      <c r="CB3018" s="607"/>
      <c r="CC3018" s="607"/>
      <c r="CD3018" s="607"/>
      <c r="CE3018" s="607"/>
      <c r="CF3018" s="607"/>
      <c r="CG3018" s="607"/>
      <c r="CH3018" s="607"/>
      <c r="CI3018" s="607"/>
      <c r="CJ3018" s="607"/>
      <c r="CK3018" s="607"/>
      <c r="CL3018" s="607"/>
      <c r="CM3018" s="607"/>
      <c r="CN3018" s="607"/>
      <c r="CO3018" s="607"/>
      <c r="CP3018" s="607"/>
      <c r="CQ3018" s="607"/>
      <c r="CR3018" s="607"/>
      <c r="CS3018" s="607"/>
      <c r="CT3018" s="607"/>
      <c r="CU3018" s="607"/>
      <c r="CV3018" s="607"/>
      <c r="CW3018" s="607"/>
      <c r="CX3018" s="607"/>
      <c r="CY3018" s="607"/>
      <c r="CZ3018" s="607"/>
      <c r="DA3018" s="607"/>
      <c r="DB3018" s="607"/>
      <c r="DC3018" s="607"/>
      <c r="DD3018" s="607"/>
      <c r="DE3018" s="607"/>
      <c r="DF3018" s="607"/>
      <c r="DG3018" s="607"/>
      <c r="DH3018" s="607"/>
      <c r="DI3018" s="607"/>
      <c r="DJ3018" s="607"/>
      <c r="DK3018" s="607"/>
      <c r="DL3018" s="607"/>
      <c r="DM3018" s="607"/>
      <c r="DN3018" s="607"/>
      <c r="DO3018" s="607"/>
      <c r="DP3018" s="607"/>
      <c r="DQ3018" s="607"/>
      <c r="DR3018" s="607"/>
      <c r="DS3018" s="607"/>
      <c r="DT3018" s="607"/>
      <c r="DU3018" s="607"/>
      <c r="DV3018" s="607"/>
      <c r="DW3018" s="607"/>
      <c r="DX3018" s="607"/>
      <c r="DY3018" s="607"/>
      <c r="DZ3018" s="607"/>
      <c r="EA3018" s="607"/>
      <c r="EB3018" s="607"/>
      <c r="EC3018" s="607"/>
      <c r="ED3018" s="607"/>
      <c r="EE3018" s="607"/>
      <c r="EF3018" s="607"/>
      <c r="EG3018" s="607"/>
      <c r="EH3018" s="607"/>
      <c r="EI3018" s="607"/>
      <c r="EJ3018" s="607"/>
      <c r="EK3018" s="607"/>
      <c r="EL3018" s="607"/>
      <c r="EM3018" s="607"/>
      <c r="EN3018" s="607"/>
      <c r="EO3018" s="607"/>
      <c r="EP3018" s="607"/>
      <c r="EQ3018" s="607"/>
      <c r="ER3018" s="607"/>
      <c r="ES3018" s="607"/>
      <c r="ET3018" s="607"/>
      <c r="EU3018" s="607"/>
      <c r="EV3018" s="607"/>
      <c r="EW3018" s="607"/>
      <c r="EX3018" s="607"/>
      <c r="EY3018" s="607"/>
      <c r="EZ3018" s="607"/>
      <c r="FA3018" s="607"/>
      <c r="FB3018" s="607"/>
      <c r="FC3018" s="607"/>
      <c r="FD3018" s="607"/>
      <c r="FE3018" s="607"/>
      <c r="FF3018" s="607"/>
      <c r="FG3018" s="607"/>
      <c r="FH3018" s="607"/>
      <c r="FI3018" s="607"/>
      <c r="FJ3018" s="607"/>
      <c r="FK3018" s="607"/>
      <c r="FL3018" s="607"/>
      <c r="FM3018" s="607"/>
      <c r="FN3018" s="607"/>
      <c r="FO3018" s="607"/>
      <c r="FP3018" s="607"/>
      <c r="FQ3018" s="607"/>
      <c r="FR3018" s="607"/>
      <c r="FS3018" s="607"/>
      <c r="FT3018" s="607"/>
      <c r="FU3018" s="607"/>
      <c r="FV3018" s="607"/>
      <c r="FW3018" s="607"/>
      <c r="FX3018" s="607"/>
      <c r="FY3018" s="607"/>
      <c r="FZ3018" s="607"/>
      <c r="GA3018" s="607"/>
      <c r="GB3018" s="607"/>
      <c r="GC3018" s="607"/>
      <c r="GD3018" s="607"/>
      <c r="GE3018" s="607"/>
      <c r="GF3018" s="607"/>
      <c r="GG3018" s="607"/>
      <c r="GH3018" s="607"/>
      <c r="GI3018" s="607"/>
      <c r="GJ3018" s="607"/>
      <c r="GK3018" s="607"/>
      <c r="GL3018" s="607"/>
      <c r="GM3018" s="607"/>
      <c r="GN3018" s="607"/>
      <c r="GO3018" s="607"/>
      <c r="GP3018" s="607"/>
      <c r="GQ3018" s="607"/>
      <c r="GR3018" s="607"/>
      <c r="GS3018" s="607"/>
      <c r="GT3018" s="607"/>
      <c r="GU3018" s="607"/>
      <c r="GV3018" s="607"/>
      <c r="GW3018" s="607"/>
      <c r="GX3018" s="607"/>
      <c r="GY3018" s="607"/>
      <c r="GZ3018" s="607"/>
      <c r="HA3018" s="607"/>
      <c r="HB3018" s="607"/>
      <c r="HC3018" s="607"/>
      <c r="HD3018" s="607"/>
      <c r="HE3018" s="607"/>
      <c r="HF3018" s="607"/>
      <c r="HG3018" s="607"/>
      <c r="HH3018" s="607"/>
      <c r="HI3018" s="607"/>
      <c r="HJ3018" s="607"/>
      <c r="HK3018" s="607"/>
      <c r="HL3018" s="607"/>
      <c r="HM3018" s="607"/>
      <c r="HN3018" s="607"/>
      <c r="HO3018" s="607"/>
      <c r="HP3018" s="607"/>
      <c r="HQ3018" s="607"/>
      <c r="HR3018" s="607"/>
      <c r="HS3018" s="607"/>
      <c r="HT3018" s="607"/>
      <c r="HU3018" s="607"/>
      <c r="HV3018" s="607"/>
      <c r="HW3018" s="607"/>
      <c r="HX3018" s="607"/>
      <c r="HY3018" s="607"/>
      <c r="HZ3018" s="607"/>
      <c r="IA3018" s="607"/>
      <c r="IB3018" s="607"/>
      <c r="IC3018" s="607"/>
      <c r="ID3018" s="607"/>
      <c r="IE3018" s="607"/>
      <c r="IF3018" s="607"/>
      <c r="IG3018" s="607"/>
      <c r="IH3018" s="607"/>
      <c r="II3018" s="607"/>
      <c r="IJ3018" s="607"/>
      <c r="IK3018" s="607"/>
      <c r="IL3018" s="607"/>
      <c r="IM3018" s="607"/>
      <c r="IN3018" s="607"/>
      <c r="IO3018" s="607"/>
      <c r="IP3018" s="607"/>
      <c r="IQ3018" s="607"/>
      <c r="IR3018" s="607"/>
      <c r="IS3018" s="607"/>
      <c r="IT3018" s="607"/>
      <c r="IU3018" s="607"/>
      <c r="IV3018" s="607"/>
      <c r="IW3018" s="607"/>
      <c r="IX3018" s="607"/>
      <c r="IY3018" s="607"/>
      <c r="IZ3018" s="607"/>
      <c r="JA3018" s="607"/>
      <c r="JB3018" s="607"/>
      <c r="JC3018" s="607"/>
      <c r="JD3018" s="607"/>
      <c r="JE3018" s="607"/>
      <c r="JF3018" s="607"/>
      <c r="JG3018" s="607"/>
      <c r="JH3018" s="607"/>
      <c r="JI3018" s="607"/>
      <c r="JJ3018" s="607"/>
      <c r="JK3018" s="607"/>
      <c r="JL3018" s="607"/>
      <c r="JM3018" s="607"/>
      <c r="JN3018" s="607"/>
      <c r="JO3018" s="607"/>
      <c r="JP3018" s="607"/>
      <c r="JQ3018" s="607"/>
      <c r="JR3018" s="607"/>
      <c r="JS3018" s="607"/>
      <c r="JT3018" s="607"/>
      <c r="JU3018" s="607"/>
      <c r="JV3018" s="607"/>
      <c r="JW3018" s="607"/>
      <c r="JX3018" s="607"/>
      <c r="JY3018" s="607"/>
      <c r="JZ3018" s="607"/>
      <c r="KA3018" s="607"/>
      <c r="KB3018" s="607"/>
      <c r="KC3018" s="607"/>
      <c r="KD3018" s="607"/>
      <c r="KE3018" s="607"/>
      <c r="KF3018" s="607"/>
      <c r="KG3018" s="607"/>
      <c r="KH3018" s="607"/>
      <c r="KI3018" s="607"/>
      <c r="KJ3018" s="607"/>
      <c r="KK3018" s="607"/>
      <c r="KL3018" s="607"/>
      <c r="KM3018" s="607"/>
      <c r="KN3018" s="607"/>
      <c r="KO3018" s="607"/>
      <c r="KP3018" s="607"/>
      <c r="KQ3018" s="607"/>
      <c r="KR3018" s="607"/>
      <c r="KS3018" s="607"/>
      <c r="KT3018" s="607"/>
      <c r="KU3018" s="607"/>
      <c r="KV3018" s="607"/>
      <c r="KW3018" s="607"/>
      <c r="KX3018" s="607"/>
      <c r="KY3018" s="607"/>
      <c r="KZ3018" s="607"/>
      <c r="LA3018" s="607"/>
      <c r="LB3018" s="607"/>
      <c r="LC3018" s="607"/>
      <c r="LD3018" s="607"/>
      <c r="LE3018" s="607"/>
      <c r="LF3018" s="607"/>
      <c r="LG3018" s="607"/>
      <c r="LH3018" s="607"/>
      <c r="LI3018" s="607"/>
      <c r="LJ3018" s="607"/>
      <c r="LK3018" s="607"/>
      <c r="LL3018" s="607"/>
      <c r="LM3018" s="607"/>
      <c r="LN3018" s="607"/>
      <c r="LO3018" s="607"/>
      <c r="LP3018" s="607"/>
      <c r="LQ3018" s="607"/>
      <c r="LR3018" s="607"/>
      <c r="LS3018" s="607"/>
      <c r="LT3018" s="607"/>
      <c r="LU3018" s="607"/>
      <c r="LV3018" s="607"/>
      <c r="LW3018" s="607"/>
      <c r="LX3018" s="607"/>
      <c r="LY3018" s="607"/>
      <c r="LZ3018" s="607"/>
      <c r="MA3018" s="607"/>
      <c r="MB3018" s="607"/>
      <c r="MC3018" s="607"/>
      <c r="MD3018" s="607"/>
      <c r="ME3018" s="607"/>
      <c r="MF3018" s="607"/>
      <c r="MG3018" s="607"/>
      <c r="MH3018" s="607"/>
      <c r="MI3018" s="607"/>
      <c r="MJ3018" s="607"/>
      <c r="MK3018" s="607"/>
      <c r="ML3018" s="607"/>
      <c r="MM3018" s="607"/>
      <c r="MN3018" s="607"/>
      <c r="MO3018" s="607"/>
      <c r="MP3018" s="607"/>
      <c r="MQ3018" s="607"/>
      <c r="MR3018" s="607"/>
      <c r="MS3018" s="607"/>
      <c r="MT3018" s="607"/>
      <c r="MU3018" s="607"/>
      <c r="MV3018" s="607"/>
      <c r="MW3018" s="607"/>
      <c r="MX3018" s="607"/>
      <c r="MY3018" s="607"/>
      <c r="MZ3018" s="607"/>
      <c r="NA3018" s="607"/>
      <c r="NB3018" s="607"/>
      <c r="NC3018" s="607"/>
      <c r="ND3018" s="607"/>
      <c r="NE3018" s="607"/>
      <c r="NF3018" s="607"/>
      <c r="NG3018" s="607"/>
      <c r="NH3018" s="607"/>
      <c r="NI3018" s="607"/>
      <c r="NJ3018" s="607"/>
      <c r="NK3018" s="607"/>
      <c r="NL3018" s="607"/>
      <c r="NM3018" s="607"/>
      <c r="NN3018" s="607"/>
      <c r="NO3018" s="607"/>
      <c r="NP3018" s="607"/>
      <c r="NQ3018" s="607"/>
      <c r="NR3018" s="607"/>
      <c r="NS3018" s="607"/>
      <c r="NT3018" s="607"/>
      <c r="NU3018" s="607"/>
      <c r="NV3018" s="607"/>
      <c r="NW3018" s="607"/>
      <c r="NX3018" s="607"/>
      <c r="NY3018" s="607"/>
      <c r="NZ3018" s="607"/>
      <c r="OA3018" s="607"/>
      <c r="OB3018" s="607"/>
      <c r="OC3018" s="607"/>
      <c r="OD3018" s="607"/>
      <c r="OE3018" s="607"/>
      <c r="OF3018" s="607"/>
      <c r="OG3018" s="607"/>
      <c r="OH3018" s="607"/>
      <c r="OI3018" s="607"/>
      <c r="OJ3018" s="607"/>
      <c r="OK3018" s="607"/>
      <c r="OL3018" s="607"/>
      <c r="OM3018" s="607"/>
      <c r="ON3018" s="607"/>
      <c r="OO3018" s="607"/>
      <c r="OP3018" s="607"/>
      <c r="OQ3018" s="607"/>
      <c r="OR3018" s="607"/>
      <c r="OS3018" s="607"/>
      <c r="OT3018" s="607"/>
      <c r="OU3018" s="607"/>
      <c r="OV3018" s="607"/>
      <c r="OW3018" s="607"/>
      <c r="OX3018" s="607"/>
      <c r="OY3018" s="607"/>
      <c r="OZ3018" s="607"/>
      <c r="PA3018" s="607"/>
      <c r="PB3018" s="607"/>
      <c r="PC3018" s="607"/>
      <c r="PD3018" s="607"/>
      <c r="PE3018" s="607"/>
      <c r="PF3018" s="607"/>
      <c r="PG3018" s="607"/>
      <c r="PH3018" s="607"/>
      <c r="PI3018" s="607"/>
      <c r="PJ3018" s="607"/>
      <c r="PK3018" s="607"/>
      <c r="PL3018" s="607"/>
      <c r="PM3018" s="607"/>
      <c r="PN3018" s="607"/>
      <c r="PO3018" s="607"/>
      <c r="PP3018" s="607"/>
      <c r="PQ3018" s="607"/>
      <c r="PR3018" s="607"/>
      <c r="PS3018" s="607"/>
      <c r="PT3018" s="607"/>
      <c r="PU3018" s="607"/>
      <c r="PV3018" s="607"/>
      <c r="PW3018" s="607"/>
      <c r="PX3018" s="607"/>
      <c r="PY3018" s="607"/>
      <c r="PZ3018" s="607"/>
      <c r="QA3018" s="607"/>
      <c r="QB3018" s="607"/>
      <c r="QC3018" s="607"/>
      <c r="QD3018" s="607"/>
      <c r="QE3018" s="607"/>
      <c r="QF3018" s="607"/>
      <c r="QG3018" s="607"/>
      <c r="QH3018" s="607"/>
      <c r="QI3018" s="607"/>
      <c r="QJ3018" s="607"/>
      <c r="QK3018" s="607"/>
      <c r="QL3018" s="607"/>
      <c r="QM3018" s="607"/>
      <c r="QN3018" s="607"/>
      <c r="QO3018" s="607"/>
      <c r="QP3018" s="607"/>
      <c r="QQ3018" s="607"/>
      <c r="QR3018" s="607"/>
      <c r="QS3018" s="607"/>
      <c r="QT3018" s="607"/>
      <c r="QU3018" s="607"/>
      <c r="QV3018" s="607"/>
      <c r="QW3018" s="607"/>
      <c r="QX3018" s="607"/>
      <c r="QY3018" s="607"/>
      <c r="QZ3018" s="607"/>
      <c r="RA3018" s="607"/>
      <c r="RB3018" s="607"/>
      <c r="RC3018" s="607"/>
      <c r="RD3018" s="607"/>
      <c r="RE3018" s="607"/>
      <c r="RF3018" s="607"/>
      <c r="RG3018" s="607"/>
      <c r="RH3018" s="607"/>
      <c r="RI3018" s="607"/>
      <c r="RJ3018" s="607"/>
      <c r="RK3018" s="607"/>
      <c r="RL3018" s="607"/>
      <c r="RM3018" s="607"/>
      <c r="RN3018" s="607"/>
      <c r="RO3018" s="607"/>
      <c r="RP3018" s="607"/>
      <c r="RQ3018" s="607"/>
      <c r="RR3018" s="607"/>
      <c r="RS3018" s="607"/>
      <c r="RT3018" s="607"/>
      <c r="RU3018" s="607"/>
      <c r="RV3018" s="607"/>
      <c r="RW3018" s="607"/>
      <c r="RX3018" s="607"/>
      <c r="RY3018" s="607"/>
      <c r="RZ3018" s="607"/>
      <c r="SA3018" s="607"/>
      <c r="SB3018" s="607"/>
      <c r="SC3018" s="607"/>
      <c r="SD3018" s="607"/>
      <c r="SE3018" s="607"/>
      <c r="SF3018" s="607"/>
      <c r="SG3018" s="607"/>
      <c r="SH3018" s="607"/>
      <c r="SI3018" s="607"/>
      <c r="SJ3018" s="607"/>
      <c r="SK3018" s="607"/>
      <c r="SL3018" s="607"/>
      <c r="SM3018" s="607"/>
      <c r="SN3018" s="607"/>
      <c r="SO3018" s="607"/>
      <c r="SP3018" s="607"/>
      <c r="SQ3018" s="607"/>
      <c r="SR3018" s="607"/>
      <c r="SS3018" s="607"/>
      <c r="ST3018" s="607"/>
      <c r="SU3018" s="607"/>
      <c r="SV3018" s="607"/>
      <c r="SW3018" s="607"/>
      <c r="SX3018" s="607"/>
      <c r="SY3018" s="607"/>
      <c r="SZ3018" s="607"/>
      <c r="TA3018" s="607"/>
      <c r="TB3018" s="607"/>
      <c r="TC3018" s="607"/>
      <c r="TD3018" s="607"/>
      <c r="TE3018" s="607"/>
      <c r="TF3018" s="607"/>
      <c r="TG3018" s="607"/>
      <c r="TH3018" s="607"/>
      <c r="TI3018" s="607"/>
      <c r="TJ3018" s="607"/>
      <c r="TK3018" s="607"/>
      <c r="TL3018" s="607"/>
      <c r="TM3018" s="607"/>
      <c r="TN3018" s="607"/>
      <c r="TO3018" s="607"/>
      <c r="TP3018" s="607"/>
      <c r="TQ3018" s="607"/>
      <c r="TR3018" s="607"/>
      <c r="TS3018" s="607"/>
      <c r="TT3018" s="607"/>
      <c r="TU3018" s="607"/>
      <c r="TV3018" s="607"/>
      <c r="TW3018" s="607"/>
      <c r="TX3018" s="607"/>
      <c r="TY3018" s="607"/>
      <c r="TZ3018" s="607"/>
      <c r="UA3018" s="607"/>
      <c r="UB3018" s="607"/>
      <c r="UC3018" s="607"/>
      <c r="UD3018" s="607"/>
      <c r="UE3018" s="607"/>
      <c r="UF3018" s="607"/>
      <c r="UG3018" s="607"/>
      <c r="UH3018" s="607"/>
      <c r="UI3018" s="607"/>
      <c r="UJ3018" s="607"/>
      <c r="UK3018" s="607"/>
      <c r="UL3018" s="607"/>
      <c r="UM3018" s="607"/>
      <c r="UN3018" s="607"/>
      <c r="UO3018" s="607"/>
      <c r="UP3018" s="607"/>
      <c r="UQ3018" s="607"/>
      <c r="UR3018" s="607"/>
      <c r="US3018" s="607"/>
      <c r="UT3018" s="607"/>
      <c r="UU3018" s="607"/>
      <c r="UV3018" s="607"/>
      <c r="UW3018" s="607"/>
      <c r="UX3018" s="607"/>
      <c r="UY3018" s="607"/>
      <c r="UZ3018" s="607"/>
      <c r="VA3018" s="607"/>
      <c r="VB3018" s="607"/>
      <c r="VC3018" s="607"/>
      <c r="VD3018" s="607"/>
      <c r="VE3018" s="607"/>
      <c r="VF3018" s="607"/>
      <c r="VG3018" s="607"/>
      <c r="VH3018" s="607"/>
      <c r="VI3018" s="607"/>
      <c r="VJ3018" s="607"/>
      <c r="VK3018" s="607"/>
      <c r="VL3018" s="607"/>
      <c r="VM3018" s="607"/>
      <c r="VN3018" s="607"/>
      <c r="VO3018" s="607"/>
      <c r="VP3018" s="607"/>
      <c r="VQ3018" s="607"/>
      <c r="VR3018" s="607"/>
      <c r="VS3018" s="607"/>
      <c r="VT3018" s="607"/>
      <c r="VU3018" s="607"/>
      <c r="VV3018" s="607"/>
      <c r="VW3018" s="607"/>
      <c r="VX3018" s="607"/>
      <c r="VY3018" s="607"/>
      <c r="VZ3018" s="607"/>
      <c r="WA3018" s="607"/>
      <c r="WB3018" s="607"/>
      <c r="WC3018" s="607"/>
      <c r="WD3018" s="607"/>
      <c r="WE3018" s="607"/>
      <c r="WF3018" s="607"/>
      <c r="WG3018" s="607"/>
      <c r="WH3018" s="607"/>
      <c r="WI3018" s="607"/>
      <c r="WJ3018" s="607"/>
      <c r="WK3018" s="607"/>
      <c r="WL3018" s="607"/>
      <c r="WM3018" s="607"/>
      <c r="WN3018" s="607"/>
      <c r="WO3018" s="607"/>
      <c r="WP3018" s="607"/>
      <c r="WQ3018" s="607"/>
      <c r="WR3018" s="607"/>
      <c r="WS3018" s="607"/>
      <c r="WT3018" s="607"/>
      <c r="WU3018" s="607"/>
      <c r="WV3018" s="607"/>
      <c r="WW3018" s="607"/>
      <c r="WX3018" s="607"/>
      <c r="WY3018" s="607"/>
      <c r="WZ3018" s="607"/>
      <c r="XA3018" s="607"/>
      <c r="XB3018" s="607"/>
      <c r="XC3018" s="607"/>
      <c r="XD3018" s="607"/>
      <c r="XE3018" s="607"/>
      <c r="XF3018" s="607"/>
      <c r="XG3018" s="607"/>
      <c r="XH3018" s="607"/>
      <c r="XI3018" s="607"/>
      <c r="XJ3018" s="607"/>
      <c r="XK3018" s="607"/>
      <c r="XL3018" s="607"/>
      <c r="XM3018" s="607"/>
      <c r="XN3018" s="607"/>
      <c r="XO3018" s="607"/>
      <c r="XP3018" s="607"/>
      <c r="XQ3018" s="607"/>
      <c r="XR3018" s="607"/>
      <c r="XS3018" s="607"/>
      <c r="XT3018" s="607"/>
      <c r="XU3018" s="607"/>
      <c r="XV3018" s="607"/>
      <c r="XW3018" s="607"/>
      <c r="XX3018" s="607"/>
      <c r="XY3018" s="607"/>
      <c r="XZ3018" s="607"/>
      <c r="YA3018" s="607"/>
      <c r="YB3018" s="607"/>
      <c r="YC3018" s="607"/>
      <c r="YD3018" s="607"/>
      <c r="YE3018" s="607"/>
      <c r="YF3018" s="607"/>
      <c r="YG3018" s="607"/>
      <c r="YH3018" s="607"/>
      <c r="YI3018" s="607"/>
      <c r="YJ3018" s="607"/>
      <c r="YK3018" s="607"/>
      <c r="YL3018" s="607"/>
      <c r="YM3018" s="607"/>
      <c r="YN3018" s="607"/>
      <c r="YO3018" s="607"/>
      <c r="YP3018" s="607"/>
      <c r="YQ3018" s="607"/>
      <c r="YR3018" s="607"/>
      <c r="YS3018" s="607"/>
      <c r="YT3018" s="607"/>
      <c r="YU3018" s="607"/>
      <c r="YV3018" s="607"/>
      <c r="YW3018" s="607"/>
      <c r="YX3018" s="607"/>
      <c r="YY3018" s="607"/>
      <c r="YZ3018" s="607"/>
      <c r="ZA3018" s="607"/>
      <c r="ZB3018" s="607"/>
      <c r="ZC3018" s="607"/>
      <c r="ZD3018" s="607"/>
      <c r="ZE3018" s="607"/>
      <c r="ZF3018" s="607"/>
      <c r="ZG3018" s="607"/>
      <c r="ZH3018" s="607"/>
      <c r="ZI3018" s="607"/>
      <c r="ZJ3018" s="607"/>
      <c r="ZK3018" s="607"/>
      <c r="ZL3018" s="607"/>
      <c r="ZM3018" s="607"/>
      <c r="ZN3018" s="607"/>
      <c r="ZO3018" s="607"/>
      <c r="ZP3018" s="607"/>
      <c r="ZQ3018" s="607"/>
      <c r="ZR3018" s="607"/>
      <c r="ZS3018" s="607"/>
      <c r="ZT3018" s="607"/>
      <c r="ZU3018" s="607"/>
      <c r="ZV3018" s="607"/>
      <c r="ZW3018" s="607"/>
      <c r="ZX3018" s="607"/>
      <c r="ZY3018" s="607"/>
      <c r="ZZ3018" s="607"/>
      <c r="AAA3018" s="607"/>
      <c r="AAB3018" s="607"/>
      <c r="AAC3018" s="607"/>
      <c r="AAD3018" s="607"/>
      <c r="AAE3018" s="607"/>
      <c r="AAF3018" s="607"/>
      <c r="AAG3018" s="607"/>
      <c r="AAH3018" s="607"/>
      <c r="AAI3018" s="607"/>
      <c r="AAJ3018" s="607"/>
      <c r="AAK3018" s="607"/>
      <c r="AAL3018" s="607"/>
      <c r="AAM3018" s="607"/>
      <c r="AAN3018" s="607"/>
      <c r="AAO3018" s="607"/>
      <c r="AAP3018" s="607"/>
      <c r="AAQ3018" s="607"/>
      <c r="AAR3018" s="607"/>
      <c r="AAS3018" s="607"/>
      <c r="AAT3018" s="607"/>
      <c r="AAU3018" s="607"/>
      <c r="AAV3018" s="607"/>
      <c r="AAW3018" s="607"/>
      <c r="AAX3018" s="607"/>
      <c r="AAY3018" s="607"/>
      <c r="AAZ3018" s="607"/>
      <c r="ABA3018" s="607"/>
      <c r="ABB3018" s="607"/>
      <c r="ABC3018" s="607"/>
      <c r="ABD3018" s="607"/>
      <c r="ABE3018" s="607"/>
      <c r="ABF3018" s="607"/>
      <c r="ABG3018" s="607"/>
      <c r="ABH3018" s="607"/>
      <c r="ABI3018" s="607"/>
      <c r="ABJ3018" s="607"/>
      <c r="ABK3018" s="607"/>
      <c r="ABL3018" s="607"/>
      <c r="ABM3018" s="607"/>
      <c r="ABN3018" s="607"/>
      <c r="ABO3018" s="607"/>
      <c r="ABP3018" s="607"/>
      <c r="ABQ3018" s="607"/>
      <c r="ABR3018" s="607"/>
      <c r="ABS3018" s="607"/>
      <c r="ABT3018" s="607"/>
      <c r="ABU3018" s="607"/>
      <c r="ABV3018" s="607"/>
      <c r="ABW3018" s="607"/>
      <c r="ABX3018" s="607"/>
      <c r="ABY3018" s="607"/>
      <c r="ABZ3018" s="607"/>
      <c r="ACA3018" s="607"/>
      <c r="ACB3018" s="607"/>
      <c r="ACC3018" s="607"/>
      <c r="ACD3018" s="607"/>
      <c r="ACE3018" s="607"/>
      <c r="ACF3018" s="607"/>
      <c r="ACG3018" s="607"/>
      <c r="ACH3018" s="607"/>
      <c r="ACI3018" s="607"/>
      <c r="ACJ3018" s="607"/>
      <c r="ACK3018" s="607"/>
      <c r="ACL3018" s="607"/>
      <c r="ACM3018" s="607"/>
      <c r="ACN3018" s="607"/>
      <c r="ACO3018" s="607"/>
      <c r="ACP3018" s="607"/>
      <c r="ACQ3018" s="607"/>
      <c r="ACR3018" s="607"/>
      <c r="ACS3018" s="607"/>
      <c r="ACT3018" s="607"/>
      <c r="ACU3018" s="607"/>
      <c r="ACV3018" s="607"/>
      <c r="ACW3018" s="607"/>
      <c r="ACX3018" s="607"/>
      <c r="ACY3018" s="607"/>
      <c r="ACZ3018" s="607"/>
      <c r="ADA3018" s="607"/>
      <c r="ADB3018" s="607"/>
      <c r="ADC3018" s="607"/>
      <c r="ADD3018" s="607"/>
      <c r="ADE3018" s="607"/>
      <c r="ADF3018" s="607"/>
      <c r="ADG3018" s="607"/>
      <c r="ADH3018" s="607"/>
      <c r="ADI3018" s="607"/>
      <c r="ADJ3018" s="607"/>
      <c r="ADK3018" s="607"/>
      <c r="ADL3018" s="607"/>
      <c r="ADM3018" s="607"/>
      <c r="ADN3018" s="607"/>
      <c r="ADO3018" s="607"/>
      <c r="ADP3018" s="607"/>
      <c r="ADQ3018" s="607"/>
      <c r="ADR3018" s="607"/>
      <c r="ADS3018" s="607"/>
      <c r="ADT3018" s="607"/>
      <c r="ADU3018" s="607"/>
      <c r="ADV3018" s="607"/>
      <c r="ADW3018" s="607"/>
      <c r="ADX3018" s="607"/>
      <c r="ADY3018" s="607"/>
      <c r="ADZ3018" s="607"/>
      <c r="AEA3018" s="607"/>
      <c r="AEB3018" s="607"/>
      <c r="AEC3018" s="607"/>
      <c r="AED3018" s="607"/>
      <c r="AEE3018" s="607"/>
      <c r="AEF3018" s="607"/>
      <c r="AEG3018" s="607"/>
      <c r="AEH3018" s="607"/>
      <c r="AEI3018" s="607"/>
      <c r="AEJ3018" s="607"/>
      <c r="AEK3018" s="607"/>
      <c r="AEL3018" s="607"/>
      <c r="AEM3018" s="607"/>
      <c r="AEN3018" s="607"/>
      <c r="AEO3018" s="607"/>
      <c r="AEP3018" s="607"/>
      <c r="AEQ3018" s="607"/>
      <c r="AER3018" s="607"/>
      <c r="AES3018" s="607"/>
      <c r="AET3018" s="607"/>
      <c r="AEU3018" s="607"/>
      <c r="AEV3018" s="607"/>
      <c r="AEW3018" s="607"/>
      <c r="AEX3018" s="607"/>
      <c r="AEY3018" s="607"/>
      <c r="AEZ3018" s="607"/>
      <c r="AFA3018" s="607"/>
      <c r="AFB3018" s="607"/>
      <c r="AFC3018" s="607"/>
      <c r="AFD3018" s="607"/>
      <c r="AFE3018" s="607"/>
      <c r="AFF3018" s="607"/>
      <c r="AFG3018" s="607"/>
      <c r="AFH3018" s="607"/>
      <c r="AFI3018" s="607"/>
      <c r="AFJ3018" s="607"/>
      <c r="AFK3018" s="607"/>
      <c r="AFL3018" s="607"/>
      <c r="AFM3018" s="607"/>
      <c r="AFN3018" s="607"/>
      <c r="AFO3018" s="607"/>
      <c r="AFP3018" s="607"/>
      <c r="AFQ3018" s="607"/>
      <c r="AFR3018" s="607"/>
      <c r="AFS3018" s="607"/>
      <c r="AFT3018" s="607"/>
      <c r="AFU3018" s="607"/>
      <c r="AFV3018" s="607"/>
      <c r="AFW3018" s="607"/>
      <c r="AFX3018" s="607"/>
      <c r="AFY3018" s="607"/>
      <c r="AFZ3018" s="607"/>
      <c r="AGA3018" s="607"/>
      <c r="AGB3018" s="607"/>
      <c r="AGC3018" s="607"/>
      <c r="AGD3018" s="607"/>
      <c r="AGE3018" s="607"/>
      <c r="AGF3018" s="607"/>
      <c r="AGG3018" s="607"/>
      <c r="AGH3018" s="607"/>
      <c r="AGI3018" s="607"/>
      <c r="AGJ3018" s="607"/>
      <c r="AGK3018" s="607"/>
      <c r="AGL3018" s="607"/>
      <c r="AGM3018" s="607"/>
      <c r="AGN3018" s="607"/>
      <c r="AGO3018" s="607"/>
      <c r="AGP3018" s="607"/>
      <c r="AGQ3018" s="607"/>
      <c r="AGR3018" s="607"/>
      <c r="AGS3018" s="607"/>
      <c r="AGT3018" s="607"/>
      <c r="AGU3018" s="607"/>
      <c r="AGV3018" s="607"/>
      <c r="AGW3018" s="607"/>
      <c r="AGX3018" s="607"/>
      <c r="AGY3018" s="607"/>
      <c r="AGZ3018" s="607"/>
      <c r="AHA3018" s="607"/>
      <c r="AHB3018" s="607"/>
      <c r="AHC3018" s="607"/>
      <c r="AHD3018" s="607"/>
      <c r="AHE3018" s="607"/>
      <c r="AHF3018" s="607"/>
      <c r="AHG3018" s="607"/>
      <c r="AHH3018" s="607"/>
      <c r="AHI3018" s="607"/>
      <c r="AHJ3018" s="607"/>
      <c r="AHK3018" s="607"/>
      <c r="AHL3018" s="607"/>
      <c r="AHM3018" s="607"/>
      <c r="AHN3018" s="607"/>
      <c r="AHO3018" s="607"/>
      <c r="AHP3018" s="607"/>
      <c r="AHQ3018" s="607"/>
      <c r="AHR3018" s="607"/>
      <c r="AHS3018" s="607"/>
      <c r="AHT3018" s="607"/>
      <c r="AHU3018" s="607"/>
      <c r="AHV3018" s="607"/>
      <c r="AHW3018" s="607"/>
      <c r="AHX3018" s="607"/>
      <c r="AHY3018" s="607"/>
      <c r="AHZ3018" s="607"/>
      <c r="AIA3018" s="607"/>
      <c r="AIB3018" s="607"/>
      <c r="AIC3018" s="607"/>
      <c r="AID3018" s="607"/>
      <c r="AIE3018" s="607"/>
      <c r="AIF3018" s="607"/>
      <c r="AIG3018" s="607"/>
      <c r="AIH3018" s="607"/>
      <c r="AII3018" s="607"/>
      <c r="AIJ3018" s="607"/>
      <c r="AIK3018" s="607"/>
      <c r="AIL3018" s="607"/>
      <c r="AIM3018" s="607"/>
      <c r="AIN3018" s="607"/>
      <c r="AIO3018" s="607"/>
      <c r="AIP3018" s="607"/>
      <c r="AIQ3018" s="607"/>
      <c r="AIR3018" s="607"/>
      <c r="AIS3018" s="607"/>
      <c r="AIT3018" s="607"/>
      <c r="AIU3018" s="607"/>
      <c r="AIV3018" s="607"/>
      <c r="AIW3018" s="607"/>
      <c r="AIX3018" s="607"/>
      <c r="AIY3018" s="607"/>
      <c r="AIZ3018" s="607"/>
      <c r="AJA3018" s="607"/>
      <c r="AJB3018" s="607"/>
      <c r="AJC3018" s="607"/>
      <c r="AJD3018" s="607"/>
      <c r="AJE3018" s="607"/>
      <c r="AJF3018" s="607"/>
      <c r="AJG3018" s="607"/>
      <c r="AJH3018" s="607"/>
      <c r="AJI3018" s="607"/>
      <c r="AJJ3018" s="607"/>
      <c r="AJK3018" s="607"/>
      <c r="AJL3018" s="607"/>
      <c r="AJM3018" s="607"/>
      <c r="AJN3018" s="607"/>
      <c r="AJO3018" s="607"/>
      <c r="AJP3018" s="607"/>
      <c r="AJQ3018" s="607"/>
      <c r="AJR3018" s="607"/>
      <c r="AJS3018" s="607"/>
      <c r="AJT3018" s="607"/>
      <c r="AJU3018" s="607"/>
      <c r="AJV3018" s="607"/>
      <c r="AJW3018" s="607"/>
      <c r="AJX3018" s="607"/>
      <c r="AJY3018" s="607"/>
      <c r="AJZ3018" s="607"/>
      <c r="AKA3018" s="607"/>
      <c r="AKB3018" s="607"/>
      <c r="AKC3018" s="607"/>
      <c r="AKD3018" s="607"/>
      <c r="AKE3018" s="607"/>
      <c r="AKF3018" s="607"/>
      <c r="AKG3018" s="607"/>
      <c r="AKH3018" s="607"/>
      <c r="AKI3018" s="607"/>
      <c r="AKJ3018" s="607"/>
      <c r="AKK3018" s="607"/>
      <c r="AKL3018" s="607"/>
      <c r="AKM3018" s="607"/>
      <c r="AKN3018" s="607"/>
      <c r="AKO3018" s="607"/>
      <c r="AKP3018" s="607"/>
      <c r="AKQ3018" s="607"/>
      <c r="AKR3018" s="607"/>
      <c r="AKS3018" s="607"/>
      <c r="AKT3018" s="607"/>
      <c r="AKU3018" s="607"/>
      <c r="AKV3018" s="607"/>
      <c r="AKW3018" s="607"/>
      <c r="AKX3018" s="607"/>
      <c r="AKY3018" s="607"/>
      <c r="AKZ3018" s="607"/>
      <c r="ALA3018" s="607"/>
      <c r="ALB3018" s="607"/>
      <c r="ALC3018" s="607"/>
      <c r="ALD3018" s="607"/>
      <c r="ALE3018" s="607"/>
      <c r="ALF3018" s="607"/>
      <c r="ALG3018" s="607"/>
      <c r="ALH3018" s="607"/>
      <c r="ALI3018" s="607"/>
      <c r="ALJ3018" s="607"/>
      <c r="ALK3018" s="607"/>
      <c r="ALL3018" s="607"/>
      <c r="ALM3018" s="607"/>
      <c r="ALN3018" s="607"/>
      <c r="ALO3018" s="607"/>
      <c r="ALP3018" s="607"/>
      <c r="ALQ3018" s="607"/>
      <c r="ALR3018" s="607"/>
      <c r="ALS3018" s="607"/>
      <c r="ALT3018" s="607"/>
      <c r="ALU3018" s="607"/>
      <c r="ALV3018" s="607"/>
      <c r="ALW3018" s="607"/>
      <c r="ALX3018" s="607"/>
      <c r="ALY3018" s="607"/>
      <c r="ALZ3018" s="607"/>
      <c r="AMA3018" s="607"/>
      <c r="AMB3018" s="607"/>
      <c r="AMC3018" s="607"/>
      <c r="AMD3018" s="607"/>
      <c r="AME3018" s="607"/>
      <c r="AMF3018" s="607"/>
      <c r="AMG3018" s="607"/>
      <c r="AMH3018" s="607"/>
      <c r="AMI3018" s="607"/>
      <c r="AMJ3018" s="607"/>
      <c r="AMK3018" s="607"/>
      <c r="AML3018" s="607"/>
      <c r="AMM3018" s="607"/>
      <c r="AMN3018" s="607"/>
      <c r="AMO3018" s="607"/>
      <c r="AMP3018" s="607"/>
      <c r="AMQ3018" s="607"/>
      <c r="AMR3018" s="607"/>
      <c r="AMS3018" s="607"/>
      <c r="AMT3018" s="607"/>
      <c r="AMU3018" s="607"/>
      <c r="AMV3018" s="607"/>
      <c r="AMW3018" s="607"/>
      <c r="AMX3018" s="607"/>
      <c r="AMY3018" s="607"/>
      <c r="AMZ3018" s="607"/>
      <c r="ANA3018" s="607"/>
      <c r="ANB3018" s="607"/>
      <c r="ANC3018" s="607"/>
      <c r="AND3018" s="607"/>
      <c r="ANE3018" s="607"/>
      <c r="ANF3018" s="607"/>
      <c r="ANG3018" s="607"/>
      <c r="ANH3018" s="607"/>
      <c r="ANI3018" s="607"/>
      <c r="ANJ3018" s="607"/>
      <c r="ANK3018" s="607"/>
      <c r="ANL3018" s="607"/>
      <c r="ANM3018" s="607"/>
      <c r="ANN3018" s="607"/>
      <c r="ANO3018" s="607"/>
      <c r="ANP3018" s="607"/>
      <c r="ANQ3018" s="607"/>
      <c r="ANR3018" s="607"/>
      <c r="ANS3018" s="607"/>
      <c r="ANT3018" s="607"/>
      <c r="ANU3018" s="607"/>
      <c r="ANV3018" s="607"/>
      <c r="ANW3018" s="607"/>
      <c r="ANX3018" s="607"/>
      <c r="ANY3018" s="607"/>
      <c r="ANZ3018" s="607"/>
      <c r="AOA3018" s="607"/>
      <c r="AOB3018" s="607"/>
      <c r="AOC3018" s="607"/>
      <c r="AOD3018" s="607"/>
      <c r="AOE3018" s="607"/>
      <c r="AOF3018" s="607"/>
      <c r="AOG3018" s="607"/>
      <c r="AOH3018" s="607"/>
      <c r="AOI3018" s="607"/>
      <c r="AOJ3018" s="607"/>
      <c r="AOK3018" s="607"/>
      <c r="AOL3018" s="607"/>
      <c r="AOM3018" s="607"/>
      <c r="AON3018" s="607"/>
      <c r="AOO3018" s="607"/>
      <c r="AOP3018" s="607"/>
      <c r="AOQ3018" s="607"/>
      <c r="AOR3018" s="607"/>
      <c r="AOS3018" s="607"/>
      <c r="AOT3018" s="607"/>
      <c r="AOU3018" s="607"/>
      <c r="AOV3018" s="607"/>
      <c r="AOW3018" s="607"/>
      <c r="AOX3018" s="607"/>
      <c r="AOY3018" s="607"/>
      <c r="AOZ3018" s="607"/>
      <c r="APA3018" s="607"/>
      <c r="APB3018" s="607"/>
      <c r="APC3018" s="607"/>
      <c r="APD3018" s="607"/>
      <c r="APE3018" s="607"/>
      <c r="APF3018" s="607"/>
      <c r="APG3018" s="607"/>
      <c r="APH3018" s="607"/>
      <c r="API3018" s="607"/>
      <c r="APJ3018" s="607"/>
      <c r="APK3018" s="607"/>
      <c r="APL3018" s="607"/>
      <c r="APM3018" s="607"/>
      <c r="APN3018" s="607"/>
      <c r="APO3018" s="607"/>
      <c r="APP3018" s="607"/>
      <c r="APQ3018" s="607"/>
      <c r="APR3018" s="607"/>
      <c r="APS3018" s="607"/>
      <c r="APT3018" s="607"/>
      <c r="APU3018" s="607"/>
      <c r="APV3018" s="607"/>
      <c r="APW3018" s="607"/>
      <c r="APX3018" s="607"/>
      <c r="APY3018" s="607"/>
      <c r="APZ3018" s="607"/>
      <c r="AQA3018" s="607"/>
      <c r="AQB3018" s="607"/>
      <c r="AQC3018" s="607"/>
      <c r="AQD3018" s="607"/>
      <c r="AQE3018" s="607"/>
      <c r="AQF3018" s="607"/>
      <c r="AQG3018" s="607"/>
      <c r="AQH3018" s="607"/>
      <c r="AQI3018" s="607"/>
      <c r="AQJ3018" s="607"/>
      <c r="AQK3018" s="607"/>
      <c r="AQL3018" s="607"/>
      <c r="AQM3018" s="607"/>
      <c r="AQN3018" s="607"/>
      <c r="AQO3018" s="607"/>
      <c r="AQP3018" s="607"/>
      <c r="AQQ3018" s="607"/>
      <c r="AQR3018" s="607"/>
      <c r="AQS3018" s="607"/>
      <c r="AQT3018" s="607"/>
      <c r="AQU3018" s="607"/>
      <c r="AQV3018" s="607"/>
      <c r="AQW3018" s="607"/>
      <c r="AQX3018" s="607"/>
      <c r="AQY3018" s="607"/>
      <c r="AQZ3018" s="607"/>
      <c r="ARA3018" s="607"/>
      <c r="ARB3018" s="607"/>
      <c r="ARC3018" s="607"/>
      <c r="ARD3018" s="607"/>
      <c r="ARE3018" s="607"/>
      <c r="ARF3018" s="607"/>
      <c r="ARG3018" s="607"/>
      <c r="ARH3018" s="607"/>
      <c r="ARI3018" s="607"/>
      <c r="ARJ3018" s="607"/>
      <c r="ARK3018" s="607"/>
      <c r="ARL3018" s="607"/>
      <c r="ARM3018" s="607"/>
      <c r="ARN3018" s="607"/>
      <c r="ARO3018" s="607"/>
      <c r="ARP3018" s="607"/>
      <c r="ARQ3018" s="607"/>
      <c r="ARR3018" s="607"/>
      <c r="ARS3018" s="607"/>
      <c r="ART3018" s="607"/>
      <c r="ARU3018" s="607"/>
      <c r="ARV3018" s="607"/>
      <c r="ARW3018" s="607"/>
      <c r="ARX3018" s="607"/>
      <c r="ARY3018" s="607"/>
      <c r="ARZ3018" s="607"/>
      <c r="ASA3018" s="607"/>
      <c r="ASB3018" s="607"/>
      <c r="ASC3018" s="607"/>
      <c r="ASD3018" s="607"/>
      <c r="ASE3018" s="607"/>
      <c r="ASF3018" s="607"/>
      <c r="ASG3018" s="607"/>
      <c r="ASH3018" s="607"/>
      <c r="ASI3018" s="607"/>
      <c r="ASJ3018" s="607"/>
      <c r="ASK3018" s="607"/>
      <c r="ASL3018" s="607"/>
      <c r="ASM3018" s="607"/>
      <c r="ASN3018" s="607"/>
      <c r="ASO3018" s="607"/>
      <c r="ASP3018" s="607"/>
      <c r="ASQ3018" s="607"/>
      <c r="ASR3018" s="607"/>
      <c r="ASS3018" s="607"/>
      <c r="AST3018" s="607"/>
      <c r="ASU3018" s="607"/>
      <c r="ASV3018" s="607"/>
      <c r="ASW3018" s="607"/>
      <c r="ASX3018" s="607"/>
      <c r="ASY3018" s="607"/>
      <c r="ASZ3018" s="607"/>
      <c r="ATA3018" s="607"/>
      <c r="ATB3018" s="607"/>
      <c r="ATC3018" s="607"/>
      <c r="ATD3018" s="607"/>
      <c r="ATE3018" s="607"/>
      <c r="ATF3018" s="607"/>
      <c r="ATG3018" s="607"/>
      <c r="ATH3018" s="607"/>
      <c r="ATI3018" s="607"/>
      <c r="ATJ3018" s="607"/>
      <c r="ATK3018" s="607"/>
      <c r="ATL3018" s="607"/>
      <c r="ATM3018" s="607"/>
      <c r="ATN3018" s="607"/>
      <c r="ATO3018" s="607"/>
      <c r="ATP3018" s="607"/>
      <c r="ATQ3018" s="607"/>
      <c r="ATR3018" s="607"/>
      <c r="ATS3018" s="607"/>
      <c r="ATT3018" s="607"/>
      <c r="ATU3018" s="607"/>
      <c r="ATV3018" s="607"/>
      <c r="ATW3018" s="607"/>
      <c r="ATX3018" s="607"/>
      <c r="ATY3018" s="607"/>
      <c r="ATZ3018" s="607"/>
      <c r="AUA3018" s="607"/>
      <c r="AUB3018" s="607"/>
      <c r="AUC3018" s="607"/>
      <c r="AUD3018" s="607"/>
      <c r="AUE3018" s="607"/>
      <c r="AUF3018" s="607"/>
      <c r="AUG3018" s="607"/>
      <c r="AUH3018" s="607"/>
      <c r="AUI3018" s="607"/>
      <c r="AUJ3018" s="607"/>
      <c r="AUK3018" s="607"/>
      <c r="AUL3018" s="607"/>
      <c r="AUM3018" s="607"/>
      <c r="AUN3018" s="607"/>
      <c r="AUO3018" s="607"/>
      <c r="AUP3018" s="607"/>
      <c r="AUQ3018" s="607"/>
      <c r="AUR3018" s="607"/>
      <c r="AUS3018" s="607"/>
      <c r="AUT3018" s="607"/>
      <c r="AUU3018" s="607"/>
      <c r="AUV3018" s="607"/>
      <c r="AUW3018" s="607"/>
      <c r="AUX3018" s="607"/>
      <c r="AUY3018" s="607"/>
      <c r="AUZ3018" s="607"/>
      <c r="AVA3018" s="607"/>
      <c r="AVB3018" s="607"/>
      <c r="AVC3018" s="607"/>
      <c r="AVD3018" s="607"/>
      <c r="AVE3018" s="607"/>
      <c r="AVF3018" s="607"/>
      <c r="AVG3018" s="607"/>
      <c r="AVH3018" s="607"/>
      <c r="AVI3018" s="607"/>
      <c r="AVJ3018" s="607"/>
      <c r="AVK3018" s="607"/>
      <c r="AVL3018" s="607"/>
      <c r="AVM3018" s="607"/>
      <c r="AVN3018" s="607"/>
      <c r="AVO3018" s="607"/>
      <c r="AVP3018" s="607"/>
      <c r="AVQ3018" s="607"/>
      <c r="AVR3018" s="607"/>
      <c r="AVS3018" s="607"/>
      <c r="AVT3018" s="607"/>
      <c r="AVU3018" s="607"/>
      <c r="AVV3018" s="607"/>
      <c r="AVW3018" s="607"/>
      <c r="AVX3018" s="607"/>
      <c r="AVY3018" s="607"/>
      <c r="AVZ3018" s="607"/>
      <c r="AWA3018" s="607"/>
      <c r="AWB3018" s="607"/>
      <c r="AWC3018" s="607"/>
      <c r="AWD3018" s="607"/>
      <c r="AWE3018" s="607"/>
      <c r="AWF3018" s="607"/>
      <c r="AWG3018" s="607"/>
      <c r="AWH3018" s="607"/>
      <c r="AWI3018" s="607"/>
      <c r="AWJ3018" s="607"/>
      <c r="AWK3018" s="607"/>
      <c r="AWL3018" s="607"/>
      <c r="AWM3018" s="607"/>
      <c r="AWN3018" s="607"/>
      <c r="AWO3018" s="607"/>
      <c r="AWP3018" s="607"/>
      <c r="AWQ3018" s="607"/>
      <c r="AWR3018" s="607"/>
      <c r="AWS3018" s="607"/>
      <c r="AWT3018" s="607"/>
      <c r="AWU3018" s="607"/>
      <c r="AWV3018" s="607"/>
      <c r="AWW3018" s="607"/>
      <c r="AWX3018" s="607"/>
      <c r="AWY3018" s="607"/>
      <c r="AWZ3018" s="607"/>
      <c r="AXA3018" s="607"/>
      <c r="AXB3018" s="607"/>
      <c r="AXC3018" s="607"/>
      <c r="AXD3018" s="607"/>
      <c r="AXE3018" s="607"/>
      <c r="AXF3018" s="607"/>
      <c r="AXG3018" s="607"/>
      <c r="AXH3018" s="607"/>
      <c r="AXI3018" s="607"/>
      <c r="AXJ3018" s="607"/>
      <c r="AXK3018" s="607"/>
      <c r="AXL3018" s="607"/>
      <c r="AXM3018" s="607"/>
      <c r="AXN3018" s="607"/>
      <c r="AXO3018" s="607"/>
      <c r="AXP3018" s="607"/>
      <c r="AXQ3018" s="607"/>
      <c r="AXR3018" s="607"/>
      <c r="AXS3018" s="607"/>
      <c r="AXT3018" s="607"/>
      <c r="AXU3018" s="607"/>
      <c r="AXV3018" s="607"/>
      <c r="AXW3018" s="607"/>
      <c r="AXX3018" s="607"/>
      <c r="AXY3018" s="607"/>
      <c r="AXZ3018" s="607"/>
      <c r="AYA3018" s="607"/>
      <c r="AYB3018" s="607"/>
      <c r="AYC3018" s="607"/>
      <c r="AYD3018" s="607"/>
      <c r="AYE3018" s="607"/>
      <c r="AYF3018" s="607"/>
      <c r="AYG3018" s="607"/>
      <c r="AYH3018" s="607"/>
      <c r="AYI3018" s="607"/>
      <c r="AYJ3018" s="607"/>
      <c r="AYK3018" s="607"/>
      <c r="AYL3018" s="607"/>
      <c r="AYM3018" s="607"/>
      <c r="AYN3018" s="607"/>
      <c r="AYO3018" s="607"/>
      <c r="AYP3018" s="607"/>
      <c r="AYQ3018" s="607"/>
      <c r="AYR3018" s="607"/>
      <c r="AYS3018" s="607"/>
      <c r="AYT3018" s="607"/>
      <c r="AYU3018" s="607"/>
      <c r="AYV3018" s="607"/>
      <c r="AYW3018" s="607"/>
      <c r="AYX3018" s="607"/>
      <c r="AYY3018" s="607"/>
      <c r="AYZ3018" s="607"/>
      <c r="AZA3018" s="607"/>
      <c r="AZB3018" s="607"/>
      <c r="AZC3018" s="607"/>
      <c r="AZD3018" s="607"/>
      <c r="AZE3018" s="607"/>
      <c r="AZF3018" s="607"/>
      <c r="AZG3018" s="607"/>
      <c r="AZH3018" s="607"/>
      <c r="AZI3018" s="607"/>
      <c r="AZJ3018" s="607"/>
      <c r="AZK3018" s="607"/>
      <c r="AZL3018" s="607"/>
      <c r="AZM3018" s="607"/>
      <c r="AZN3018" s="607"/>
      <c r="AZO3018" s="607"/>
      <c r="AZP3018" s="607"/>
      <c r="AZQ3018" s="607"/>
      <c r="AZR3018" s="607"/>
      <c r="AZS3018" s="607"/>
      <c r="AZT3018" s="607"/>
      <c r="AZU3018" s="607"/>
      <c r="AZV3018" s="607"/>
      <c r="AZW3018" s="607"/>
      <c r="AZX3018" s="607"/>
      <c r="AZY3018" s="607"/>
      <c r="AZZ3018" s="607"/>
      <c r="BAA3018" s="607"/>
      <c r="BAB3018" s="607"/>
      <c r="BAC3018" s="607"/>
      <c r="BAD3018" s="607"/>
      <c r="BAE3018" s="607"/>
      <c r="BAF3018" s="607"/>
      <c r="BAG3018" s="607"/>
      <c r="BAH3018" s="607"/>
      <c r="BAI3018" s="607"/>
      <c r="BAJ3018" s="607"/>
      <c r="BAK3018" s="607"/>
      <c r="BAL3018" s="607"/>
      <c r="BAM3018" s="607"/>
      <c r="BAN3018" s="607"/>
      <c r="BAO3018" s="607"/>
      <c r="BAP3018" s="607"/>
      <c r="BAQ3018" s="607"/>
      <c r="BAR3018" s="607"/>
      <c r="BAS3018" s="607"/>
      <c r="BAT3018" s="607"/>
      <c r="BAU3018" s="607"/>
      <c r="BAV3018" s="607"/>
      <c r="BAW3018" s="607"/>
      <c r="BAX3018" s="607"/>
      <c r="BAY3018" s="607"/>
      <c r="BAZ3018" s="607"/>
      <c r="BBA3018" s="607"/>
      <c r="BBB3018" s="607"/>
      <c r="BBC3018" s="607"/>
      <c r="BBD3018" s="607"/>
      <c r="BBE3018" s="607"/>
      <c r="BBF3018" s="607"/>
      <c r="BBG3018" s="607"/>
      <c r="BBH3018" s="607"/>
      <c r="BBI3018" s="607"/>
      <c r="BBJ3018" s="607"/>
      <c r="BBK3018" s="607"/>
      <c r="BBL3018" s="607"/>
      <c r="BBM3018" s="607"/>
      <c r="BBN3018" s="607"/>
      <c r="BBO3018" s="607"/>
      <c r="BBP3018" s="607"/>
      <c r="BBQ3018" s="607"/>
      <c r="BBR3018" s="607"/>
      <c r="BBS3018" s="607"/>
      <c r="BBT3018" s="607"/>
      <c r="BBU3018" s="607"/>
      <c r="BBV3018" s="607"/>
      <c r="BBW3018" s="607"/>
      <c r="BBX3018" s="607"/>
      <c r="BBY3018" s="607"/>
      <c r="BBZ3018" s="607"/>
      <c r="BCA3018" s="607"/>
      <c r="BCB3018" s="607"/>
      <c r="BCC3018" s="607"/>
      <c r="BCD3018" s="607"/>
      <c r="BCE3018" s="607"/>
      <c r="BCF3018" s="607"/>
      <c r="BCG3018" s="607"/>
      <c r="BCH3018" s="607"/>
      <c r="BCI3018" s="607"/>
      <c r="BCJ3018" s="607"/>
      <c r="BCK3018" s="607"/>
      <c r="BCL3018" s="607"/>
      <c r="BCM3018" s="607"/>
      <c r="BCN3018" s="607"/>
      <c r="BCO3018" s="607"/>
      <c r="BCP3018" s="607"/>
      <c r="BCQ3018" s="607"/>
      <c r="BCR3018" s="607"/>
      <c r="BCS3018" s="607"/>
      <c r="BCT3018" s="607"/>
      <c r="BCU3018" s="607"/>
      <c r="BCV3018" s="607"/>
      <c r="BCW3018" s="607"/>
      <c r="BCX3018" s="607"/>
      <c r="BCY3018" s="607"/>
      <c r="BCZ3018" s="607"/>
      <c r="BDA3018" s="607"/>
      <c r="BDB3018" s="607"/>
      <c r="BDC3018" s="607"/>
      <c r="BDD3018" s="607"/>
      <c r="BDE3018" s="607"/>
      <c r="BDF3018" s="607"/>
      <c r="BDG3018" s="607"/>
      <c r="BDH3018" s="607"/>
      <c r="BDI3018" s="607"/>
      <c r="BDJ3018" s="607"/>
      <c r="BDK3018" s="607"/>
      <c r="BDL3018" s="607"/>
      <c r="BDM3018" s="607"/>
      <c r="BDN3018" s="607"/>
      <c r="BDO3018" s="607"/>
      <c r="BDP3018" s="607"/>
      <c r="BDQ3018" s="607"/>
      <c r="BDR3018" s="607"/>
      <c r="BDS3018" s="607"/>
      <c r="BDT3018" s="607"/>
      <c r="BDU3018" s="607"/>
      <c r="BDV3018" s="607"/>
      <c r="BDW3018" s="607"/>
      <c r="BDX3018" s="607"/>
      <c r="BDY3018" s="607"/>
      <c r="BDZ3018" s="607"/>
      <c r="BEA3018" s="607"/>
      <c r="BEB3018" s="607"/>
      <c r="BEC3018" s="607"/>
      <c r="BED3018" s="607"/>
      <c r="BEE3018" s="607"/>
      <c r="BEF3018" s="607"/>
      <c r="BEG3018" s="607"/>
      <c r="BEH3018" s="607"/>
      <c r="BEI3018" s="607"/>
      <c r="BEJ3018" s="607"/>
      <c r="BEK3018" s="607"/>
      <c r="BEL3018" s="607"/>
      <c r="BEM3018" s="607"/>
      <c r="BEN3018" s="607"/>
      <c r="BEO3018" s="607"/>
      <c r="BEP3018" s="607"/>
      <c r="BEQ3018" s="607"/>
      <c r="BER3018" s="607"/>
      <c r="BES3018" s="607"/>
      <c r="BET3018" s="607"/>
      <c r="BEU3018" s="607"/>
      <c r="BEV3018" s="607"/>
      <c r="BEW3018" s="607"/>
      <c r="BEX3018" s="607"/>
      <c r="BEY3018" s="607"/>
      <c r="BEZ3018" s="607"/>
      <c r="BFA3018" s="607"/>
      <c r="BFB3018" s="607"/>
      <c r="BFC3018" s="607"/>
      <c r="BFD3018" s="607"/>
      <c r="BFE3018" s="607"/>
      <c r="BFF3018" s="607"/>
      <c r="BFG3018" s="607"/>
      <c r="BFH3018" s="607"/>
      <c r="BFI3018" s="607"/>
      <c r="BFJ3018" s="607"/>
      <c r="BFK3018" s="607"/>
      <c r="BFL3018" s="607"/>
      <c r="BFM3018" s="607"/>
      <c r="BFN3018" s="607"/>
      <c r="BFO3018" s="607"/>
      <c r="BFP3018" s="607"/>
      <c r="BFQ3018" s="607"/>
      <c r="BFR3018" s="607"/>
      <c r="BFS3018" s="607"/>
      <c r="BFT3018" s="607"/>
      <c r="BFU3018" s="607"/>
      <c r="BFV3018" s="607"/>
      <c r="BFW3018" s="607"/>
      <c r="BFX3018" s="607"/>
      <c r="BFY3018" s="607"/>
      <c r="BFZ3018" s="607"/>
      <c r="BGA3018" s="607"/>
      <c r="BGB3018" s="607"/>
      <c r="BGC3018" s="607"/>
      <c r="BGD3018" s="607"/>
      <c r="BGE3018" s="607"/>
      <c r="BGF3018" s="607"/>
      <c r="BGG3018" s="607"/>
      <c r="BGH3018" s="607"/>
      <c r="BGI3018" s="607"/>
      <c r="BGJ3018" s="607"/>
      <c r="BGK3018" s="607"/>
      <c r="BGL3018" s="607"/>
      <c r="BGM3018" s="607"/>
      <c r="BGN3018" s="607"/>
      <c r="BGO3018" s="607"/>
      <c r="BGP3018" s="607"/>
      <c r="BGQ3018" s="607"/>
      <c r="BGR3018" s="607"/>
      <c r="BGS3018" s="607"/>
      <c r="BGT3018" s="607"/>
      <c r="BGU3018" s="607"/>
      <c r="BGV3018" s="607"/>
      <c r="BGW3018" s="607"/>
      <c r="BGX3018" s="607"/>
      <c r="BGY3018" s="607"/>
      <c r="BGZ3018" s="607"/>
      <c r="BHA3018" s="607"/>
      <c r="BHB3018" s="607"/>
      <c r="BHC3018" s="607"/>
      <c r="BHD3018" s="607"/>
      <c r="BHE3018" s="607"/>
      <c r="BHF3018" s="607"/>
      <c r="BHG3018" s="607"/>
      <c r="BHH3018" s="607"/>
      <c r="BHI3018" s="607"/>
      <c r="BHJ3018" s="607"/>
      <c r="BHK3018" s="607"/>
      <c r="BHL3018" s="607"/>
      <c r="BHM3018" s="607"/>
      <c r="BHN3018" s="607"/>
      <c r="BHO3018" s="607"/>
      <c r="BHP3018" s="607"/>
      <c r="BHQ3018" s="607"/>
      <c r="BHR3018" s="607"/>
      <c r="BHS3018" s="607"/>
      <c r="BHT3018" s="607"/>
      <c r="BHU3018" s="607"/>
      <c r="BHV3018" s="607"/>
      <c r="BHW3018" s="607"/>
      <c r="BHX3018" s="607"/>
      <c r="BHY3018" s="607"/>
      <c r="BHZ3018" s="607"/>
      <c r="BIA3018" s="607"/>
      <c r="BIB3018" s="607"/>
      <c r="BIC3018" s="607"/>
      <c r="BID3018" s="607"/>
      <c r="BIE3018" s="607"/>
      <c r="BIF3018" s="607"/>
      <c r="BIG3018" s="607"/>
      <c r="BIH3018" s="607"/>
      <c r="BII3018" s="607"/>
      <c r="BIJ3018" s="607"/>
      <c r="BIK3018" s="607"/>
      <c r="BIL3018" s="607"/>
      <c r="BIM3018" s="607"/>
      <c r="BIN3018" s="607"/>
      <c r="BIO3018" s="607"/>
      <c r="BIP3018" s="607"/>
      <c r="BIQ3018" s="607"/>
      <c r="BIR3018" s="607"/>
      <c r="BIS3018" s="607"/>
      <c r="BIT3018" s="607"/>
      <c r="BIU3018" s="607"/>
      <c r="BIV3018" s="607"/>
      <c r="BIW3018" s="607"/>
      <c r="BIX3018" s="607"/>
      <c r="BIY3018" s="607"/>
      <c r="BIZ3018" s="607"/>
      <c r="BJA3018" s="607"/>
      <c r="BJB3018" s="607"/>
      <c r="BJC3018" s="607"/>
      <c r="BJD3018" s="607"/>
      <c r="BJE3018" s="607"/>
      <c r="BJF3018" s="607"/>
      <c r="BJG3018" s="607"/>
      <c r="BJH3018" s="607"/>
      <c r="BJI3018" s="607"/>
      <c r="BJJ3018" s="607"/>
      <c r="BJK3018" s="607"/>
      <c r="BJL3018" s="607"/>
      <c r="BJM3018" s="607"/>
      <c r="BJN3018" s="607"/>
      <c r="BJO3018" s="607"/>
      <c r="BJP3018" s="607"/>
      <c r="BJQ3018" s="607"/>
      <c r="BJR3018" s="607"/>
      <c r="BJS3018" s="607"/>
      <c r="BJT3018" s="607"/>
      <c r="BJU3018" s="607"/>
      <c r="BJV3018" s="607"/>
      <c r="BJW3018" s="607"/>
      <c r="BJX3018" s="607"/>
      <c r="BJY3018" s="607"/>
      <c r="BJZ3018" s="607"/>
      <c r="BKA3018" s="607"/>
      <c r="BKB3018" s="607"/>
      <c r="BKC3018" s="607"/>
      <c r="BKD3018" s="607"/>
      <c r="BKE3018" s="607"/>
      <c r="BKF3018" s="607"/>
      <c r="BKG3018" s="607"/>
      <c r="BKH3018" s="607"/>
      <c r="BKI3018" s="607"/>
      <c r="BKJ3018" s="607"/>
      <c r="BKK3018" s="607"/>
      <c r="BKL3018" s="607"/>
      <c r="BKM3018" s="607"/>
      <c r="BKN3018" s="607"/>
      <c r="BKO3018" s="607"/>
      <c r="BKP3018" s="607"/>
      <c r="BKQ3018" s="607"/>
      <c r="BKR3018" s="607"/>
      <c r="BKS3018" s="607"/>
      <c r="BKT3018" s="607"/>
      <c r="BKU3018" s="607"/>
      <c r="BKV3018" s="607"/>
      <c r="BKW3018" s="607"/>
      <c r="BKX3018" s="607"/>
      <c r="BKY3018" s="607"/>
      <c r="BKZ3018" s="607"/>
      <c r="BLA3018" s="607"/>
      <c r="BLB3018" s="607"/>
      <c r="BLC3018" s="607"/>
      <c r="BLD3018" s="607"/>
      <c r="BLE3018" s="607"/>
      <c r="BLF3018" s="607"/>
      <c r="BLG3018" s="607"/>
      <c r="BLH3018" s="607"/>
      <c r="BLI3018" s="607"/>
      <c r="BLJ3018" s="607"/>
      <c r="BLK3018" s="607"/>
      <c r="BLL3018" s="607"/>
      <c r="BLM3018" s="607"/>
      <c r="BLN3018" s="607"/>
      <c r="BLO3018" s="607"/>
      <c r="BLP3018" s="607"/>
      <c r="BLQ3018" s="607"/>
      <c r="BLR3018" s="607"/>
      <c r="BLS3018" s="607"/>
      <c r="BLT3018" s="607"/>
      <c r="BLU3018" s="607"/>
      <c r="BLV3018" s="607"/>
      <c r="BLW3018" s="607"/>
      <c r="BLX3018" s="607"/>
      <c r="BLY3018" s="607"/>
      <c r="BLZ3018" s="607"/>
      <c r="BMA3018" s="607"/>
      <c r="BMB3018" s="607"/>
      <c r="BMC3018" s="607"/>
      <c r="BMD3018" s="607"/>
      <c r="BME3018" s="607"/>
      <c r="BMF3018" s="607"/>
      <c r="BMG3018" s="607"/>
      <c r="BMH3018" s="607"/>
      <c r="BMI3018" s="607"/>
      <c r="BMJ3018" s="607"/>
      <c r="BMK3018" s="607"/>
      <c r="BML3018" s="607"/>
      <c r="BMM3018" s="607"/>
      <c r="BMN3018" s="607"/>
      <c r="BMO3018" s="607"/>
      <c r="BMP3018" s="607"/>
      <c r="BMQ3018" s="607"/>
      <c r="BMR3018" s="607"/>
      <c r="BMS3018" s="607"/>
      <c r="BMT3018" s="607"/>
      <c r="BMU3018" s="607"/>
      <c r="BMV3018" s="607"/>
      <c r="BMW3018" s="607"/>
      <c r="BMX3018" s="607"/>
      <c r="BMY3018" s="607"/>
      <c r="BMZ3018" s="607"/>
      <c r="BNA3018" s="607"/>
      <c r="BNB3018" s="607"/>
      <c r="BNC3018" s="607"/>
      <c r="BND3018" s="607"/>
      <c r="BNE3018" s="607"/>
      <c r="BNF3018" s="607"/>
      <c r="BNG3018" s="607"/>
      <c r="BNH3018" s="607"/>
      <c r="BNI3018" s="607"/>
      <c r="BNJ3018" s="607"/>
      <c r="BNK3018" s="607"/>
      <c r="BNL3018" s="607"/>
      <c r="BNM3018" s="607"/>
      <c r="BNN3018" s="607"/>
      <c r="BNO3018" s="607"/>
      <c r="BNP3018" s="607"/>
      <c r="BNQ3018" s="607"/>
      <c r="BNR3018" s="607"/>
      <c r="BNS3018" s="607"/>
      <c r="BNT3018" s="607"/>
      <c r="BNU3018" s="607"/>
      <c r="BNV3018" s="607"/>
      <c r="BNW3018" s="607"/>
      <c r="BNX3018" s="607"/>
      <c r="BNY3018" s="607"/>
      <c r="BNZ3018" s="607"/>
      <c r="BOA3018" s="607"/>
      <c r="BOB3018" s="607"/>
      <c r="BOC3018" s="607"/>
      <c r="BOD3018" s="607"/>
      <c r="BOE3018" s="607"/>
      <c r="BOF3018" s="607"/>
      <c r="BOG3018" s="607"/>
      <c r="BOH3018" s="607"/>
      <c r="BOI3018" s="607"/>
      <c r="BOJ3018" s="607"/>
      <c r="BOK3018" s="607"/>
      <c r="BOL3018" s="607"/>
      <c r="BOM3018" s="607"/>
      <c r="BON3018" s="607"/>
      <c r="BOO3018" s="607"/>
      <c r="BOP3018" s="607"/>
      <c r="BOQ3018" s="607"/>
      <c r="BOR3018" s="607"/>
      <c r="BOS3018" s="607"/>
      <c r="BOT3018" s="607"/>
      <c r="BOU3018" s="607"/>
      <c r="BOV3018" s="607"/>
      <c r="BOW3018" s="607"/>
      <c r="BOX3018" s="607"/>
      <c r="BOY3018" s="607"/>
      <c r="BOZ3018" s="607"/>
      <c r="BPA3018" s="607"/>
      <c r="BPB3018" s="607"/>
      <c r="BPC3018" s="607"/>
      <c r="BPD3018" s="607"/>
      <c r="BPE3018" s="607"/>
      <c r="BPF3018" s="607"/>
      <c r="BPG3018" s="607"/>
      <c r="BPH3018" s="607"/>
      <c r="BPI3018" s="607"/>
      <c r="BPJ3018" s="607"/>
      <c r="BPK3018" s="607"/>
      <c r="BPL3018" s="607"/>
      <c r="BPM3018" s="607"/>
      <c r="BPN3018" s="607"/>
      <c r="BPO3018" s="607"/>
      <c r="BPP3018" s="607"/>
      <c r="BPQ3018" s="607"/>
      <c r="BPR3018" s="607"/>
      <c r="BPS3018" s="607"/>
      <c r="BPT3018" s="607"/>
      <c r="BPU3018" s="607"/>
      <c r="BPV3018" s="607"/>
      <c r="BPW3018" s="607"/>
      <c r="BPX3018" s="607"/>
      <c r="BPY3018" s="607"/>
      <c r="BPZ3018" s="607"/>
      <c r="BQA3018" s="607"/>
      <c r="BQB3018" s="607"/>
      <c r="BQC3018" s="607"/>
      <c r="BQD3018" s="607"/>
      <c r="BQE3018" s="607"/>
      <c r="BQF3018" s="607"/>
      <c r="BQG3018" s="607"/>
      <c r="BQH3018" s="607"/>
      <c r="BQI3018" s="607"/>
      <c r="BQJ3018" s="607"/>
      <c r="BQK3018" s="607"/>
      <c r="BQL3018" s="607"/>
      <c r="BQM3018" s="607"/>
      <c r="BQN3018" s="607"/>
      <c r="BQO3018" s="607"/>
      <c r="BQP3018" s="607"/>
      <c r="BQQ3018" s="607"/>
      <c r="BQR3018" s="607"/>
      <c r="BQS3018" s="607"/>
      <c r="BQT3018" s="607"/>
      <c r="BQU3018" s="607"/>
      <c r="BQV3018" s="607"/>
      <c r="BQW3018" s="607"/>
      <c r="BQX3018" s="607"/>
      <c r="BQY3018" s="607"/>
      <c r="BQZ3018" s="607"/>
      <c r="BRA3018" s="607"/>
      <c r="BRB3018" s="607"/>
      <c r="BRC3018" s="607"/>
      <c r="BRD3018" s="607"/>
      <c r="BRE3018" s="607"/>
      <c r="BRF3018" s="607"/>
      <c r="BRG3018" s="607"/>
      <c r="BRH3018" s="607"/>
      <c r="BRI3018" s="607"/>
      <c r="BRJ3018" s="607"/>
      <c r="BRK3018" s="607"/>
      <c r="BRL3018" s="607"/>
      <c r="BRM3018" s="607"/>
      <c r="BRN3018" s="607"/>
      <c r="BRO3018" s="607"/>
      <c r="BRP3018" s="607"/>
      <c r="BRQ3018" s="607"/>
      <c r="BRR3018" s="607"/>
      <c r="BRS3018" s="607"/>
      <c r="BRT3018" s="607"/>
      <c r="BRU3018" s="607"/>
      <c r="BRV3018" s="607"/>
      <c r="BRW3018" s="607"/>
      <c r="BRX3018" s="607"/>
      <c r="BRY3018" s="607"/>
      <c r="BRZ3018" s="607"/>
      <c r="BSA3018" s="607"/>
      <c r="BSB3018" s="607"/>
      <c r="BSC3018" s="607"/>
      <c r="BSD3018" s="607"/>
      <c r="BSE3018" s="607"/>
      <c r="BSF3018" s="607"/>
      <c r="BSG3018" s="607"/>
      <c r="BSH3018" s="607"/>
      <c r="BSI3018" s="607"/>
      <c r="BSJ3018" s="607"/>
      <c r="BSK3018" s="607"/>
      <c r="BSL3018" s="607"/>
      <c r="BSM3018" s="607"/>
      <c r="BSN3018" s="607"/>
      <c r="BSO3018" s="607"/>
      <c r="BSP3018" s="607"/>
      <c r="BSQ3018" s="607"/>
      <c r="BSR3018" s="607"/>
      <c r="BSS3018" s="607"/>
      <c r="BST3018" s="607"/>
      <c r="BSU3018" s="607"/>
      <c r="BSV3018" s="607"/>
      <c r="BSW3018" s="607"/>
      <c r="BSX3018" s="607"/>
      <c r="BSY3018" s="607"/>
      <c r="BSZ3018" s="607"/>
      <c r="BTA3018" s="607"/>
      <c r="BTB3018" s="607"/>
      <c r="BTC3018" s="607"/>
      <c r="BTD3018" s="607"/>
      <c r="BTE3018" s="607"/>
      <c r="BTF3018" s="607"/>
      <c r="BTG3018" s="607"/>
      <c r="BTH3018" s="607"/>
      <c r="BTI3018" s="607"/>
      <c r="BTJ3018" s="607"/>
      <c r="BTK3018" s="607"/>
      <c r="BTL3018" s="607"/>
      <c r="BTM3018" s="607"/>
      <c r="BTN3018" s="607"/>
      <c r="BTO3018" s="607"/>
      <c r="BTP3018" s="607"/>
      <c r="BTQ3018" s="607"/>
      <c r="BTR3018" s="607"/>
      <c r="BTS3018" s="607"/>
      <c r="BTT3018" s="607"/>
      <c r="BTU3018" s="607"/>
      <c r="BTV3018" s="607"/>
      <c r="BTW3018" s="607"/>
      <c r="BTX3018" s="607"/>
      <c r="BTY3018" s="607"/>
      <c r="BTZ3018" s="607"/>
      <c r="BUA3018" s="607"/>
      <c r="BUB3018" s="607"/>
      <c r="BUC3018" s="607"/>
      <c r="BUD3018" s="607"/>
      <c r="BUE3018" s="607"/>
      <c r="BUF3018" s="607"/>
      <c r="BUG3018" s="607"/>
      <c r="BUH3018" s="607"/>
      <c r="BUI3018" s="607"/>
      <c r="BUJ3018" s="607"/>
      <c r="BUK3018" s="607"/>
      <c r="BUL3018" s="607"/>
      <c r="BUM3018" s="607"/>
      <c r="BUN3018" s="607"/>
      <c r="BUO3018" s="607"/>
      <c r="BUP3018" s="607"/>
      <c r="BUQ3018" s="607"/>
      <c r="BUR3018" s="607"/>
      <c r="BUS3018" s="607"/>
      <c r="BUT3018" s="607"/>
      <c r="BUU3018" s="607"/>
      <c r="BUV3018" s="607"/>
      <c r="BUW3018" s="607"/>
      <c r="BUX3018" s="607"/>
      <c r="BUY3018" s="607"/>
      <c r="BUZ3018" s="607"/>
      <c r="BVA3018" s="607"/>
      <c r="BVB3018" s="607"/>
      <c r="BVC3018" s="607"/>
      <c r="BVD3018" s="607"/>
      <c r="BVE3018" s="607"/>
      <c r="BVF3018" s="607"/>
      <c r="BVG3018" s="607"/>
      <c r="BVH3018" s="607"/>
      <c r="BVI3018" s="607"/>
      <c r="BVJ3018" s="607"/>
      <c r="BVK3018" s="607"/>
      <c r="BVL3018" s="607"/>
      <c r="BVM3018" s="607"/>
      <c r="BVN3018" s="607"/>
      <c r="BVO3018" s="607"/>
      <c r="BVP3018" s="607"/>
      <c r="BVQ3018" s="607"/>
      <c r="BVR3018" s="607"/>
      <c r="BVS3018" s="607"/>
      <c r="BVT3018" s="607"/>
      <c r="BVU3018" s="607"/>
      <c r="BVV3018" s="607"/>
      <c r="BVW3018" s="607"/>
      <c r="BVX3018" s="607"/>
      <c r="BVY3018" s="607"/>
      <c r="BVZ3018" s="607"/>
      <c r="BWA3018" s="607"/>
      <c r="BWB3018" s="607"/>
      <c r="BWC3018" s="607"/>
      <c r="BWD3018" s="607"/>
      <c r="BWE3018" s="607"/>
      <c r="BWF3018" s="607"/>
      <c r="BWG3018" s="607"/>
      <c r="BWH3018" s="607"/>
      <c r="BWI3018" s="607"/>
      <c r="BWJ3018" s="607"/>
      <c r="BWK3018" s="607"/>
      <c r="BWL3018" s="607"/>
      <c r="BWM3018" s="607"/>
      <c r="BWN3018" s="607"/>
      <c r="BWO3018" s="607"/>
      <c r="BWP3018" s="607"/>
      <c r="BWQ3018" s="607"/>
      <c r="BWR3018" s="607"/>
      <c r="BWS3018" s="607"/>
      <c r="BWT3018" s="607"/>
      <c r="BWU3018" s="607"/>
      <c r="BWV3018" s="607"/>
      <c r="BWW3018" s="607"/>
      <c r="BWX3018" s="607"/>
      <c r="BWY3018" s="607"/>
      <c r="BWZ3018" s="607"/>
      <c r="BXA3018" s="607"/>
      <c r="BXB3018" s="607"/>
      <c r="BXC3018" s="607"/>
      <c r="BXD3018" s="607"/>
      <c r="BXE3018" s="607"/>
      <c r="BXF3018" s="607"/>
      <c r="BXG3018" s="607"/>
      <c r="BXH3018" s="607"/>
      <c r="BXI3018" s="607"/>
      <c r="BXJ3018" s="607"/>
      <c r="BXK3018" s="607"/>
      <c r="BXL3018" s="607"/>
      <c r="BXM3018" s="607"/>
      <c r="BXN3018" s="607"/>
      <c r="BXO3018" s="607"/>
      <c r="BXP3018" s="607"/>
      <c r="BXQ3018" s="607"/>
      <c r="BXR3018" s="607"/>
      <c r="BXS3018" s="607"/>
      <c r="BXT3018" s="607"/>
      <c r="BXU3018" s="607"/>
      <c r="BXV3018" s="607"/>
      <c r="BXW3018" s="607"/>
      <c r="BXX3018" s="607"/>
      <c r="BXY3018" s="607"/>
      <c r="BXZ3018" s="607"/>
      <c r="BYA3018" s="607"/>
      <c r="BYB3018" s="607"/>
      <c r="BYC3018" s="607"/>
      <c r="BYD3018" s="607"/>
      <c r="BYE3018" s="607"/>
      <c r="BYF3018" s="607"/>
      <c r="BYG3018" s="607"/>
      <c r="BYH3018" s="607"/>
      <c r="BYI3018" s="607"/>
      <c r="BYJ3018" s="607"/>
      <c r="BYK3018" s="607"/>
      <c r="BYL3018" s="607"/>
      <c r="BYM3018" s="607"/>
      <c r="BYN3018" s="607"/>
      <c r="BYO3018" s="607"/>
      <c r="BYP3018" s="607"/>
      <c r="BYQ3018" s="607"/>
      <c r="BYR3018" s="607"/>
      <c r="BYS3018" s="607"/>
      <c r="BYT3018" s="607"/>
      <c r="BYU3018" s="607"/>
      <c r="BYV3018" s="607"/>
      <c r="BYW3018" s="607"/>
      <c r="BYX3018" s="607"/>
      <c r="BYY3018" s="607"/>
      <c r="BYZ3018" s="607"/>
      <c r="BZA3018" s="607"/>
      <c r="BZB3018" s="607"/>
      <c r="BZC3018" s="607"/>
      <c r="BZD3018" s="607"/>
      <c r="BZE3018" s="607"/>
      <c r="BZF3018" s="607"/>
      <c r="BZG3018" s="607"/>
      <c r="BZH3018" s="607"/>
      <c r="BZI3018" s="607"/>
      <c r="BZJ3018" s="607"/>
      <c r="BZK3018" s="607"/>
      <c r="BZL3018" s="607"/>
      <c r="BZM3018" s="607"/>
      <c r="BZN3018" s="607"/>
      <c r="BZO3018" s="607"/>
      <c r="BZP3018" s="607"/>
      <c r="BZQ3018" s="607"/>
      <c r="BZR3018" s="607"/>
      <c r="BZS3018" s="607"/>
      <c r="BZT3018" s="607"/>
      <c r="BZU3018" s="607"/>
      <c r="BZV3018" s="607"/>
      <c r="BZW3018" s="607"/>
      <c r="BZX3018" s="607"/>
      <c r="BZY3018" s="607"/>
      <c r="BZZ3018" s="607"/>
      <c r="CAA3018" s="607"/>
      <c r="CAB3018" s="607"/>
      <c r="CAC3018" s="607"/>
      <c r="CAD3018" s="607"/>
      <c r="CAE3018" s="607"/>
      <c r="CAF3018" s="607"/>
      <c r="CAG3018" s="607"/>
      <c r="CAH3018" s="607"/>
      <c r="CAI3018" s="607"/>
      <c r="CAJ3018" s="607"/>
      <c r="CAK3018" s="607"/>
      <c r="CAL3018" s="607"/>
      <c r="CAM3018" s="607"/>
      <c r="CAN3018" s="607"/>
      <c r="CAO3018" s="607"/>
      <c r="CAP3018" s="607"/>
      <c r="CAQ3018" s="607"/>
      <c r="CAR3018" s="607"/>
      <c r="CAS3018" s="607"/>
      <c r="CAT3018" s="607"/>
      <c r="CAU3018" s="607"/>
      <c r="CAV3018" s="607"/>
      <c r="CAW3018" s="607"/>
      <c r="CAX3018" s="607"/>
      <c r="CAY3018" s="607"/>
      <c r="CAZ3018" s="607"/>
      <c r="CBA3018" s="607"/>
      <c r="CBB3018" s="607"/>
      <c r="CBC3018" s="607"/>
      <c r="CBD3018" s="607"/>
      <c r="CBE3018" s="607"/>
      <c r="CBF3018" s="607"/>
      <c r="CBG3018" s="607"/>
      <c r="CBH3018" s="607"/>
      <c r="CBI3018" s="607"/>
      <c r="CBJ3018" s="607"/>
      <c r="CBK3018" s="607"/>
      <c r="CBL3018" s="607"/>
      <c r="CBM3018" s="607"/>
      <c r="CBN3018" s="607"/>
      <c r="CBO3018" s="607"/>
      <c r="CBP3018" s="607"/>
      <c r="CBQ3018" s="607"/>
      <c r="CBR3018" s="607"/>
      <c r="CBS3018" s="607"/>
      <c r="CBT3018" s="607"/>
      <c r="CBU3018" s="607"/>
      <c r="CBV3018" s="607"/>
      <c r="CBW3018" s="607"/>
      <c r="CBX3018" s="607"/>
      <c r="CBY3018" s="607"/>
      <c r="CBZ3018" s="607"/>
      <c r="CCA3018" s="607"/>
      <c r="CCB3018" s="607"/>
      <c r="CCC3018" s="607"/>
      <c r="CCD3018" s="607"/>
      <c r="CCE3018" s="607"/>
      <c r="CCF3018" s="607"/>
      <c r="CCG3018" s="607"/>
      <c r="CCH3018" s="607"/>
      <c r="CCI3018" s="607"/>
      <c r="CCJ3018" s="607"/>
      <c r="CCK3018" s="607"/>
      <c r="CCL3018" s="607"/>
      <c r="CCM3018" s="607"/>
      <c r="CCN3018" s="607"/>
      <c r="CCO3018" s="607"/>
      <c r="CCP3018" s="607"/>
      <c r="CCQ3018" s="607"/>
      <c r="CCR3018" s="607"/>
      <c r="CCS3018" s="607"/>
      <c r="CCT3018" s="607"/>
      <c r="CCU3018" s="607"/>
      <c r="CCV3018" s="607"/>
      <c r="CCW3018" s="607"/>
      <c r="CCX3018" s="607"/>
      <c r="CCY3018" s="607"/>
      <c r="CCZ3018" s="607"/>
      <c r="CDA3018" s="607"/>
      <c r="CDB3018" s="607"/>
      <c r="CDC3018" s="607"/>
      <c r="CDD3018" s="607"/>
      <c r="CDE3018" s="607"/>
      <c r="CDF3018" s="607"/>
      <c r="CDG3018" s="607"/>
      <c r="CDH3018" s="607"/>
      <c r="CDI3018" s="607"/>
      <c r="CDJ3018" s="607"/>
      <c r="CDK3018" s="607"/>
      <c r="CDL3018" s="607"/>
      <c r="CDM3018" s="607"/>
      <c r="CDN3018" s="607"/>
      <c r="CDO3018" s="607"/>
      <c r="CDP3018" s="607"/>
      <c r="CDQ3018" s="607"/>
      <c r="CDR3018" s="607"/>
      <c r="CDS3018" s="607"/>
      <c r="CDT3018" s="607"/>
      <c r="CDU3018" s="607"/>
      <c r="CDV3018" s="607"/>
      <c r="CDW3018" s="607"/>
      <c r="CDX3018" s="607"/>
      <c r="CDY3018" s="607"/>
      <c r="CDZ3018" s="607"/>
      <c r="CEA3018" s="607"/>
      <c r="CEB3018" s="607"/>
      <c r="CEC3018" s="607"/>
      <c r="CED3018" s="607"/>
      <c r="CEE3018" s="607"/>
      <c r="CEF3018" s="607"/>
      <c r="CEG3018" s="607"/>
      <c r="CEH3018" s="607"/>
      <c r="CEI3018" s="607"/>
      <c r="CEJ3018" s="607"/>
      <c r="CEK3018" s="607"/>
      <c r="CEL3018" s="607"/>
      <c r="CEM3018" s="607"/>
      <c r="CEN3018" s="607"/>
      <c r="CEO3018" s="607"/>
      <c r="CEP3018" s="607"/>
      <c r="CEQ3018" s="607"/>
      <c r="CER3018" s="607"/>
      <c r="CES3018" s="607"/>
      <c r="CET3018" s="607"/>
      <c r="CEU3018" s="607"/>
      <c r="CEV3018" s="607"/>
      <c r="CEW3018" s="607"/>
      <c r="CEX3018" s="607"/>
      <c r="CEY3018" s="607"/>
      <c r="CEZ3018" s="607"/>
      <c r="CFA3018" s="607"/>
      <c r="CFB3018" s="607"/>
      <c r="CFC3018" s="607"/>
      <c r="CFD3018" s="607"/>
      <c r="CFE3018" s="607"/>
      <c r="CFF3018" s="607"/>
      <c r="CFG3018" s="607"/>
      <c r="CFH3018" s="607"/>
      <c r="CFI3018" s="607"/>
      <c r="CFJ3018" s="607"/>
      <c r="CFK3018" s="607"/>
      <c r="CFL3018" s="607"/>
      <c r="CFM3018" s="607"/>
      <c r="CFN3018" s="607"/>
      <c r="CFO3018" s="607"/>
      <c r="CFP3018" s="607"/>
      <c r="CFQ3018" s="607"/>
      <c r="CFR3018" s="607"/>
      <c r="CFS3018" s="607"/>
      <c r="CFT3018" s="607"/>
      <c r="CFU3018" s="607"/>
      <c r="CFV3018" s="607"/>
      <c r="CFW3018" s="607"/>
      <c r="CFX3018" s="607"/>
      <c r="CFY3018" s="607"/>
      <c r="CFZ3018" s="607"/>
      <c r="CGA3018" s="607"/>
      <c r="CGB3018" s="607"/>
      <c r="CGC3018" s="607"/>
      <c r="CGD3018" s="607"/>
      <c r="CGE3018" s="607"/>
      <c r="CGF3018" s="607"/>
      <c r="CGG3018" s="607"/>
      <c r="CGH3018" s="607"/>
      <c r="CGI3018" s="607"/>
      <c r="CGJ3018" s="607"/>
      <c r="CGK3018" s="607"/>
      <c r="CGL3018" s="607"/>
      <c r="CGM3018" s="607"/>
      <c r="CGN3018" s="607"/>
      <c r="CGO3018" s="607"/>
      <c r="CGP3018" s="607"/>
      <c r="CGQ3018" s="607"/>
      <c r="CGR3018" s="607"/>
      <c r="CGS3018" s="607"/>
      <c r="CGT3018" s="607"/>
      <c r="CGU3018" s="607"/>
      <c r="CGV3018" s="607"/>
      <c r="CGW3018" s="607"/>
      <c r="CGX3018" s="607"/>
      <c r="CGY3018" s="607"/>
      <c r="CGZ3018" s="607"/>
      <c r="CHA3018" s="607"/>
      <c r="CHB3018" s="607"/>
      <c r="CHC3018" s="607"/>
      <c r="CHD3018" s="607"/>
      <c r="CHE3018" s="607"/>
      <c r="CHF3018" s="607"/>
      <c r="CHG3018" s="607"/>
      <c r="CHH3018" s="607"/>
      <c r="CHI3018" s="607"/>
      <c r="CHJ3018" s="607"/>
      <c r="CHK3018" s="607"/>
      <c r="CHL3018" s="607"/>
      <c r="CHM3018" s="607"/>
      <c r="CHN3018" s="607"/>
      <c r="CHO3018" s="607"/>
      <c r="CHP3018" s="607"/>
      <c r="CHQ3018" s="607"/>
      <c r="CHR3018" s="607"/>
      <c r="CHS3018" s="607"/>
      <c r="CHT3018" s="607"/>
      <c r="CHU3018" s="607"/>
      <c r="CHV3018" s="607"/>
      <c r="CHW3018" s="607"/>
      <c r="CHX3018" s="607"/>
      <c r="CHY3018" s="607"/>
      <c r="CHZ3018" s="607"/>
      <c r="CIA3018" s="607"/>
      <c r="CIB3018" s="607"/>
      <c r="CIC3018" s="607"/>
      <c r="CID3018" s="607"/>
      <c r="CIE3018" s="607"/>
      <c r="CIF3018" s="607"/>
      <c r="CIG3018" s="607"/>
      <c r="CIH3018" s="607"/>
      <c r="CII3018" s="607"/>
      <c r="CIJ3018" s="607"/>
      <c r="CIK3018" s="607"/>
      <c r="CIL3018" s="607"/>
      <c r="CIM3018" s="607"/>
      <c r="CIN3018" s="607"/>
      <c r="CIO3018" s="607"/>
      <c r="CIP3018" s="607"/>
      <c r="CIQ3018" s="607"/>
      <c r="CIR3018" s="607"/>
      <c r="CIS3018" s="607"/>
      <c r="CIT3018" s="607"/>
      <c r="CIU3018" s="607"/>
      <c r="CIV3018" s="607"/>
      <c r="CIW3018" s="607"/>
      <c r="CIX3018" s="607"/>
      <c r="CIY3018" s="607"/>
      <c r="CIZ3018" s="607"/>
      <c r="CJA3018" s="607"/>
      <c r="CJB3018" s="607"/>
      <c r="CJC3018" s="607"/>
      <c r="CJD3018" s="607"/>
      <c r="CJE3018" s="607"/>
      <c r="CJF3018" s="607"/>
      <c r="CJG3018" s="607"/>
      <c r="CJH3018" s="607"/>
      <c r="CJI3018" s="607"/>
      <c r="CJJ3018" s="607"/>
      <c r="CJK3018" s="607"/>
      <c r="CJL3018" s="607"/>
      <c r="CJM3018" s="607"/>
      <c r="CJN3018" s="607"/>
      <c r="CJO3018" s="607"/>
      <c r="CJP3018" s="607"/>
      <c r="CJQ3018" s="607"/>
      <c r="CJR3018" s="607"/>
      <c r="CJS3018" s="607"/>
      <c r="CJT3018" s="607"/>
      <c r="CJU3018" s="607"/>
      <c r="CJV3018" s="607"/>
      <c r="CJW3018" s="607"/>
      <c r="CJX3018" s="607"/>
      <c r="CJY3018" s="607"/>
      <c r="CJZ3018" s="607"/>
      <c r="CKA3018" s="607"/>
      <c r="CKB3018" s="607"/>
      <c r="CKC3018" s="607"/>
      <c r="CKD3018" s="607"/>
      <c r="CKE3018" s="607"/>
      <c r="CKF3018" s="607"/>
      <c r="CKG3018" s="607"/>
      <c r="CKH3018" s="607"/>
      <c r="CKI3018" s="607"/>
      <c r="CKJ3018" s="607"/>
      <c r="CKK3018" s="607"/>
      <c r="CKL3018" s="607"/>
      <c r="CKM3018" s="607"/>
      <c r="CKN3018" s="607"/>
      <c r="CKO3018" s="607"/>
      <c r="CKP3018" s="607"/>
      <c r="CKQ3018" s="607"/>
      <c r="CKR3018" s="607"/>
      <c r="CKS3018" s="607"/>
      <c r="CKT3018" s="607"/>
      <c r="CKU3018" s="607"/>
      <c r="CKV3018" s="607"/>
      <c r="CKW3018" s="607"/>
      <c r="CKX3018" s="607"/>
      <c r="CKY3018" s="607"/>
      <c r="CKZ3018" s="607"/>
      <c r="CLA3018" s="607"/>
      <c r="CLB3018" s="607"/>
      <c r="CLC3018" s="607"/>
      <c r="CLD3018" s="607"/>
      <c r="CLE3018" s="607"/>
      <c r="CLF3018" s="607"/>
      <c r="CLG3018" s="607"/>
      <c r="CLH3018" s="607"/>
      <c r="CLI3018" s="607"/>
      <c r="CLJ3018" s="607"/>
      <c r="CLK3018" s="607"/>
      <c r="CLL3018" s="607"/>
      <c r="CLM3018" s="607"/>
      <c r="CLN3018" s="607"/>
      <c r="CLO3018" s="607"/>
      <c r="CLP3018" s="607"/>
      <c r="CLQ3018" s="607"/>
      <c r="CLR3018" s="607"/>
      <c r="CLS3018" s="607"/>
      <c r="CLT3018" s="607"/>
      <c r="CLU3018" s="607"/>
      <c r="CLV3018" s="607"/>
      <c r="CLW3018" s="607"/>
      <c r="CLX3018" s="607"/>
      <c r="CLY3018" s="607"/>
      <c r="CLZ3018" s="607"/>
      <c r="CMA3018" s="607"/>
      <c r="CMB3018" s="607"/>
      <c r="CMC3018" s="607"/>
      <c r="CMD3018" s="607"/>
      <c r="CME3018" s="607"/>
      <c r="CMF3018" s="607"/>
      <c r="CMG3018" s="607"/>
      <c r="CMH3018" s="607"/>
      <c r="CMI3018" s="607"/>
      <c r="CMJ3018" s="607"/>
      <c r="CMK3018" s="607"/>
      <c r="CML3018" s="607"/>
      <c r="CMM3018" s="607"/>
      <c r="CMN3018" s="607"/>
      <c r="CMO3018" s="607"/>
      <c r="CMP3018" s="607"/>
      <c r="CMQ3018" s="607"/>
      <c r="CMR3018" s="607"/>
      <c r="CMS3018" s="607"/>
      <c r="CMT3018" s="607"/>
      <c r="CMU3018" s="607"/>
      <c r="CMV3018" s="607"/>
      <c r="CMW3018" s="607"/>
      <c r="CMX3018" s="607"/>
      <c r="CMY3018" s="607"/>
      <c r="CMZ3018" s="607"/>
      <c r="CNA3018" s="607"/>
      <c r="CNB3018" s="607"/>
      <c r="CNC3018" s="607"/>
      <c r="CND3018" s="607"/>
      <c r="CNE3018" s="607"/>
      <c r="CNF3018" s="607"/>
      <c r="CNG3018" s="607"/>
      <c r="CNH3018" s="607"/>
      <c r="CNI3018" s="607"/>
      <c r="CNJ3018" s="607"/>
      <c r="CNK3018" s="607"/>
      <c r="CNL3018" s="607"/>
      <c r="CNM3018" s="607"/>
      <c r="CNN3018" s="607"/>
      <c r="CNO3018" s="607"/>
      <c r="CNP3018" s="607"/>
      <c r="CNQ3018" s="607"/>
      <c r="CNR3018" s="607"/>
      <c r="CNS3018" s="607"/>
      <c r="CNT3018" s="607"/>
      <c r="CNU3018" s="607"/>
      <c r="CNV3018" s="607"/>
      <c r="CNW3018" s="607"/>
      <c r="CNX3018" s="607"/>
      <c r="CNY3018" s="607"/>
      <c r="CNZ3018" s="607"/>
      <c r="COA3018" s="607"/>
      <c r="COB3018" s="607"/>
      <c r="COC3018" s="607"/>
      <c r="COD3018" s="607"/>
      <c r="COE3018" s="607"/>
      <c r="COF3018" s="607"/>
      <c r="COG3018" s="607"/>
      <c r="COH3018" s="607"/>
      <c r="COI3018" s="607"/>
      <c r="COJ3018" s="607"/>
      <c r="COK3018" s="607"/>
      <c r="COL3018" s="607"/>
      <c r="COM3018" s="607"/>
      <c r="CON3018" s="607"/>
      <c r="COO3018" s="607"/>
      <c r="COP3018" s="607"/>
      <c r="COQ3018" s="607"/>
      <c r="COR3018" s="607"/>
      <c r="COS3018" s="607"/>
      <c r="COT3018" s="607"/>
      <c r="COU3018" s="607"/>
      <c r="COV3018" s="607"/>
      <c r="COW3018" s="607"/>
      <c r="COX3018" s="607"/>
      <c r="COY3018" s="607"/>
      <c r="COZ3018" s="607"/>
      <c r="CPA3018" s="607"/>
      <c r="CPB3018" s="607"/>
      <c r="CPC3018" s="607"/>
      <c r="CPD3018" s="607"/>
      <c r="CPE3018" s="607"/>
      <c r="CPF3018" s="607"/>
      <c r="CPG3018" s="607"/>
      <c r="CPH3018" s="607"/>
      <c r="CPI3018" s="607"/>
      <c r="CPJ3018" s="607"/>
      <c r="CPK3018" s="607"/>
      <c r="CPL3018" s="607"/>
      <c r="CPM3018" s="607"/>
      <c r="CPN3018" s="607"/>
      <c r="CPO3018" s="607"/>
      <c r="CPP3018" s="607"/>
      <c r="CPQ3018" s="607"/>
      <c r="CPR3018" s="607"/>
      <c r="CPS3018" s="607"/>
      <c r="CPT3018" s="607"/>
      <c r="CPU3018" s="607"/>
      <c r="CPV3018" s="607"/>
      <c r="CPW3018" s="607"/>
      <c r="CPX3018" s="607"/>
      <c r="CPY3018" s="607"/>
      <c r="CPZ3018" s="607"/>
      <c r="CQA3018" s="607"/>
      <c r="CQB3018" s="607"/>
      <c r="CQC3018" s="607"/>
      <c r="CQD3018" s="607"/>
      <c r="CQE3018" s="607"/>
      <c r="CQF3018" s="607"/>
      <c r="CQG3018" s="607"/>
      <c r="CQH3018" s="607"/>
      <c r="CQI3018" s="607"/>
      <c r="CQJ3018" s="607"/>
      <c r="CQK3018" s="607"/>
      <c r="CQL3018" s="607"/>
      <c r="CQM3018" s="607"/>
      <c r="CQN3018" s="607"/>
      <c r="CQO3018" s="607"/>
      <c r="CQP3018" s="607"/>
      <c r="CQQ3018" s="607"/>
      <c r="CQR3018" s="607"/>
      <c r="CQS3018" s="607"/>
      <c r="CQT3018" s="607"/>
      <c r="CQU3018" s="607"/>
      <c r="CQV3018" s="607"/>
      <c r="CQW3018" s="607"/>
      <c r="CQX3018" s="607"/>
      <c r="CQY3018" s="607"/>
      <c r="CQZ3018" s="607"/>
      <c r="CRA3018" s="607"/>
      <c r="CRB3018" s="607"/>
      <c r="CRC3018" s="607"/>
      <c r="CRD3018" s="607"/>
      <c r="CRE3018" s="607"/>
      <c r="CRF3018" s="607"/>
      <c r="CRG3018" s="607"/>
      <c r="CRH3018" s="607"/>
      <c r="CRI3018" s="607"/>
      <c r="CRJ3018" s="607"/>
      <c r="CRK3018" s="607"/>
      <c r="CRL3018" s="607"/>
      <c r="CRM3018" s="607"/>
      <c r="CRN3018" s="607"/>
      <c r="CRO3018" s="607"/>
      <c r="CRP3018" s="607"/>
      <c r="CRQ3018" s="607"/>
      <c r="CRR3018" s="607"/>
      <c r="CRS3018" s="607"/>
      <c r="CRT3018" s="607"/>
      <c r="CRU3018" s="607"/>
      <c r="CRV3018" s="607"/>
      <c r="CRW3018" s="607"/>
      <c r="CRX3018" s="607"/>
      <c r="CRY3018" s="607"/>
      <c r="CRZ3018" s="607"/>
      <c r="CSA3018" s="607"/>
      <c r="CSB3018" s="607"/>
      <c r="CSC3018" s="607"/>
      <c r="CSD3018" s="607"/>
      <c r="CSE3018" s="607"/>
      <c r="CSF3018" s="607"/>
      <c r="CSG3018" s="607"/>
      <c r="CSH3018" s="607"/>
      <c r="CSI3018" s="607"/>
      <c r="CSJ3018" s="607"/>
      <c r="CSK3018" s="607"/>
      <c r="CSL3018" s="607"/>
      <c r="CSM3018" s="607"/>
      <c r="CSN3018" s="607"/>
      <c r="CSO3018" s="607"/>
      <c r="CSP3018" s="607"/>
      <c r="CSQ3018" s="607"/>
      <c r="CSR3018" s="607"/>
      <c r="CSS3018" s="607"/>
      <c r="CST3018" s="607"/>
      <c r="CSU3018" s="607"/>
      <c r="CSV3018" s="607"/>
      <c r="CSW3018" s="607"/>
      <c r="CSX3018" s="607"/>
      <c r="CSY3018" s="607"/>
      <c r="CSZ3018" s="607"/>
      <c r="CTA3018" s="607"/>
      <c r="CTB3018" s="607"/>
      <c r="CTC3018" s="607"/>
      <c r="CTD3018" s="607"/>
      <c r="CTE3018" s="607"/>
      <c r="CTF3018" s="607"/>
      <c r="CTG3018" s="607"/>
      <c r="CTH3018" s="607"/>
      <c r="CTI3018" s="607"/>
      <c r="CTJ3018" s="607"/>
      <c r="CTK3018" s="607"/>
      <c r="CTL3018" s="607"/>
      <c r="CTM3018" s="607"/>
      <c r="CTN3018" s="607"/>
      <c r="CTO3018" s="607"/>
      <c r="CTP3018" s="607"/>
      <c r="CTQ3018" s="607"/>
      <c r="CTR3018" s="607"/>
      <c r="CTS3018" s="607"/>
      <c r="CTT3018" s="607"/>
      <c r="CTU3018" s="607"/>
      <c r="CTV3018" s="607"/>
      <c r="CTW3018" s="607"/>
      <c r="CTX3018" s="607"/>
      <c r="CTY3018" s="607"/>
      <c r="CTZ3018" s="607"/>
      <c r="CUA3018" s="607"/>
      <c r="CUB3018" s="607"/>
      <c r="CUC3018" s="607"/>
      <c r="CUD3018" s="607"/>
      <c r="CUE3018" s="607"/>
      <c r="CUF3018" s="607"/>
      <c r="CUG3018" s="607"/>
      <c r="CUH3018" s="607"/>
      <c r="CUI3018" s="607"/>
      <c r="CUJ3018" s="607"/>
      <c r="CUK3018" s="607"/>
      <c r="CUL3018" s="607"/>
      <c r="CUM3018" s="607"/>
      <c r="CUN3018" s="607"/>
      <c r="CUO3018" s="607"/>
      <c r="CUP3018" s="607"/>
      <c r="CUQ3018" s="607"/>
      <c r="CUR3018" s="607"/>
      <c r="CUS3018" s="607"/>
      <c r="CUT3018" s="607"/>
      <c r="CUU3018" s="607"/>
      <c r="CUV3018" s="607"/>
      <c r="CUW3018" s="607"/>
      <c r="CUX3018" s="607"/>
      <c r="CUY3018" s="607"/>
      <c r="CUZ3018" s="607"/>
      <c r="CVA3018" s="607"/>
      <c r="CVB3018" s="607"/>
      <c r="CVC3018" s="607"/>
      <c r="CVD3018" s="607"/>
      <c r="CVE3018" s="607"/>
      <c r="CVF3018" s="607"/>
      <c r="CVG3018" s="607"/>
      <c r="CVH3018" s="607"/>
      <c r="CVI3018" s="607"/>
      <c r="CVJ3018" s="607"/>
      <c r="CVK3018" s="607"/>
      <c r="CVL3018" s="607"/>
      <c r="CVM3018" s="607"/>
      <c r="CVN3018" s="607"/>
      <c r="CVO3018" s="607"/>
      <c r="CVP3018" s="607"/>
      <c r="CVQ3018" s="607"/>
      <c r="CVR3018" s="607"/>
      <c r="CVS3018" s="607"/>
      <c r="CVT3018" s="607"/>
      <c r="CVU3018" s="607"/>
      <c r="CVV3018" s="607"/>
      <c r="CVW3018" s="607"/>
      <c r="CVX3018" s="607"/>
      <c r="CVY3018" s="607"/>
      <c r="CVZ3018" s="607"/>
      <c r="CWA3018" s="607"/>
      <c r="CWB3018" s="607"/>
      <c r="CWC3018" s="607"/>
      <c r="CWD3018" s="607"/>
      <c r="CWE3018" s="607"/>
      <c r="CWF3018" s="607"/>
      <c r="CWG3018" s="607"/>
      <c r="CWH3018" s="607"/>
      <c r="CWI3018" s="607"/>
      <c r="CWJ3018" s="607"/>
      <c r="CWK3018" s="607"/>
      <c r="CWL3018" s="607"/>
      <c r="CWM3018" s="607"/>
      <c r="CWN3018" s="607"/>
      <c r="CWO3018" s="607"/>
      <c r="CWP3018" s="607"/>
      <c r="CWQ3018" s="607"/>
      <c r="CWR3018" s="607"/>
      <c r="CWS3018" s="607"/>
      <c r="CWT3018" s="607"/>
      <c r="CWU3018" s="607"/>
      <c r="CWV3018" s="607"/>
      <c r="CWW3018" s="607"/>
      <c r="CWX3018" s="607"/>
      <c r="CWY3018" s="607"/>
      <c r="CWZ3018" s="607"/>
      <c r="CXA3018" s="607"/>
      <c r="CXB3018" s="607"/>
      <c r="CXC3018" s="607"/>
      <c r="CXD3018" s="607"/>
      <c r="CXE3018" s="607"/>
      <c r="CXF3018" s="607"/>
      <c r="CXG3018" s="607"/>
      <c r="CXH3018" s="607"/>
      <c r="CXI3018" s="607"/>
      <c r="CXJ3018" s="607"/>
      <c r="CXK3018" s="607"/>
      <c r="CXL3018" s="607"/>
      <c r="CXM3018" s="607"/>
      <c r="CXN3018" s="607"/>
      <c r="CXO3018" s="607"/>
      <c r="CXP3018" s="607"/>
      <c r="CXQ3018" s="607"/>
      <c r="CXR3018" s="607"/>
      <c r="CXS3018" s="607"/>
      <c r="CXT3018" s="607"/>
      <c r="CXU3018" s="607"/>
      <c r="CXV3018" s="607"/>
      <c r="CXW3018" s="607"/>
      <c r="CXX3018" s="607"/>
      <c r="CXY3018" s="607"/>
      <c r="CXZ3018" s="607"/>
      <c r="CYA3018" s="607"/>
      <c r="CYB3018" s="607"/>
      <c r="CYC3018" s="607"/>
      <c r="CYD3018" s="607"/>
      <c r="CYE3018" s="607"/>
      <c r="CYF3018" s="607"/>
      <c r="CYG3018" s="607"/>
      <c r="CYH3018" s="607"/>
      <c r="CYI3018" s="607"/>
      <c r="CYJ3018" s="607"/>
      <c r="CYK3018" s="607"/>
      <c r="CYL3018" s="607"/>
      <c r="CYM3018" s="607"/>
      <c r="CYN3018" s="607"/>
      <c r="CYO3018" s="607"/>
      <c r="CYP3018" s="607"/>
      <c r="CYQ3018" s="607"/>
      <c r="CYR3018" s="607"/>
      <c r="CYS3018" s="607"/>
      <c r="CYT3018" s="607"/>
      <c r="CYU3018" s="607"/>
      <c r="CYV3018" s="607"/>
      <c r="CYW3018" s="607"/>
      <c r="CYX3018" s="607"/>
      <c r="CYY3018" s="607"/>
      <c r="CYZ3018" s="607"/>
      <c r="CZA3018" s="607"/>
      <c r="CZB3018" s="607"/>
      <c r="CZC3018" s="607"/>
      <c r="CZD3018" s="607"/>
      <c r="CZE3018" s="607"/>
      <c r="CZF3018" s="607"/>
      <c r="CZG3018" s="607"/>
      <c r="CZH3018" s="607"/>
      <c r="CZI3018" s="607"/>
      <c r="CZJ3018" s="607"/>
      <c r="CZK3018" s="607"/>
      <c r="CZL3018" s="607"/>
      <c r="CZM3018" s="607"/>
      <c r="CZN3018" s="607"/>
      <c r="CZO3018" s="607"/>
      <c r="CZP3018" s="607"/>
      <c r="CZQ3018" s="607"/>
      <c r="CZR3018" s="607"/>
      <c r="CZS3018" s="607"/>
      <c r="CZT3018" s="607"/>
      <c r="CZU3018" s="607"/>
      <c r="CZV3018" s="607"/>
      <c r="CZW3018" s="607"/>
      <c r="CZX3018" s="607"/>
      <c r="CZY3018" s="607"/>
      <c r="CZZ3018" s="607"/>
      <c r="DAA3018" s="607"/>
      <c r="DAB3018" s="607"/>
      <c r="DAC3018" s="607"/>
      <c r="DAD3018" s="607"/>
      <c r="DAE3018" s="607"/>
      <c r="DAF3018" s="607"/>
      <c r="DAG3018" s="607"/>
      <c r="DAH3018" s="607"/>
      <c r="DAI3018" s="607"/>
      <c r="DAJ3018" s="607"/>
      <c r="DAK3018" s="607"/>
      <c r="DAL3018" s="607"/>
      <c r="DAM3018" s="607"/>
      <c r="DAN3018" s="607"/>
      <c r="DAO3018" s="607"/>
      <c r="DAP3018" s="607"/>
      <c r="DAQ3018" s="607"/>
      <c r="DAR3018" s="607"/>
      <c r="DAS3018" s="607"/>
      <c r="DAT3018" s="607"/>
      <c r="DAU3018" s="607"/>
      <c r="DAV3018" s="607"/>
      <c r="DAW3018" s="607"/>
      <c r="DAX3018" s="607"/>
      <c r="DAY3018" s="607"/>
      <c r="DAZ3018" s="607"/>
      <c r="DBA3018" s="607"/>
      <c r="DBB3018" s="607"/>
      <c r="DBC3018" s="607"/>
      <c r="DBD3018" s="607"/>
      <c r="DBE3018" s="607"/>
      <c r="DBF3018" s="607"/>
      <c r="DBG3018" s="607"/>
      <c r="DBH3018" s="607"/>
      <c r="DBI3018" s="607"/>
      <c r="DBJ3018" s="607"/>
      <c r="DBK3018" s="607"/>
      <c r="DBL3018" s="607"/>
      <c r="DBM3018" s="607"/>
      <c r="DBN3018" s="607"/>
      <c r="DBO3018" s="607"/>
      <c r="DBP3018" s="607"/>
      <c r="DBQ3018" s="607"/>
      <c r="DBR3018" s="607"/>
      <c r="DBS3018" s="607"/>
      <c r="DBT3018" s="607"/>
      <c r="DBU3018" s="607"/>
      <c r="DBV3018" s="607"/>
      <c r="DBW3018" s="607"/>
      <c r="DBX3018" s="607"/>
      <c r="DBY3018" s="607"/>
      <c r="DBZ3018" s="607"/>
      <c r="DCA3018" s="607"/>
      <c r="DCB3018" s="607"/>
      <c r="DCC3018" s="607"/>
      <c r="DCD3018" s="607"/>
      <c r="DCE3018" s="607"/>
      <c r="DCF3018" s="607"/>
      <c r="DCG3018" s="607"/>
      <c r="DCH3018" s="607"/>
      <c r="DCI3018" s="607"/>
      <c r="DCJ3018" s="607"/>
      <c r="DCK3018" s="607"/>
      <c r="DCL3018" s="607"/>
      <c r="DCM3018" s="607"/>
      <c r="DCN3018" s="607"/>
      <c r="DCO3018" s="607"/>
      <c r="DCP3018" s="607"/>
      <c r="DCQ3018" s="607"/>
      <c r="DCR3018" s="607"/>
      <c r="DCS3018" s="607"/>
      <c r="DCT3018" s="607"/>
      <c r="DCU3018" s="607"/>
      <c r="DCV3018" s="607"/>
      <c r="DCW3018" s="607"/>
      <c r="DCX3018" s="607"/>
      <c r="DCY3018" s="607"/>
      <c r="DCZ3018" s="607"/>
      <c r="DDA3018" s="607"/>
      <c r="DDB3018" s="607"/>
      <c r="DDC3018" s="607"/>
      <c r="DDD3018" s="607"/>
      <c r="DDE3018" s="607"/>
      <c r="DDF3018" s="607"/>
      <c r="DDG3018" s="607"/>
      <c r="DDH3018" s="607"/>
      <c r="DDI3018" s="607"/>
      <c r="DDJ3018" s="607"/>
      <c r="DDK3018" s="607"/>
      <c r="DDL3018" s="607"/>
      <c r="DDM3018" s="607"/>
      <c r="DDN3018" s="607"/>
      <c r="DDO3018" s="607"/>
      <c r="DDP3018" s="607"/>
      <c r="DDQ3018" s="607"/>
      <c r="DDR3018" s="607"/>
      <c r="DDS3018" s="607"/>
      <c r="DDT3018" s="607"/>
      <c r="DDU3018" s="607"/>
      <c r="DDV3018" s="607"/>
      <c r="DDW3018" s="607"/>
      <c r="DDX3018" s="607"/>
      <c r="DDY3018" s="607"/>
      <c r="DDZ3018" s="607"/>
      <c r="DEA3018" s="607"/>
      <c r="DEB3018" s="607"/>
      <c r="DEC3018" s="607"/>
      <c r="DED3018" s="607"/>
      <c r="DEE3018" s="607"/>
      <c r="DEF3018" s="607"/>
      <c r="DEG3018" s="607"/>
      <c r="DEH3018" s="607"/>
      <c r="DEI3018" s="607"/>
      <c r="DEJ3018" s="607"/>
      <c r="DEK3018" s="607"/>
      <c r="DEL3018" s="607"/>
      <c r="DEM3018" s="607"/>
      <c r="DEN3018" s="607"/>
      <c r="DEO3018" s="607"/>
      <c r="DEP3018" s="607"/>
      <c r="DEQ3018" s="607"/>
      <c r="DER3018" s="607"/>
      <c r="DES3018" s="607"/>
      <c r="DET3018" s="607"/>
      <c r="DEU3018" s="607"/>
      <c r="DEV3018" s="607"/>
      <c r="DEW3018" s="607"/>
      <c r="DEX3018" s="607"/>
      <c r="DEY3018" s="607"/>
      <c r="DEZ3018" s="607"/>
      <c r="DFA3018" s="607"/>
      <c r="DFB3018" s="607"/>
      <c r="DFC3018" s="607"/>
      <c r="DFD3018" s="607"/>
      <c r="DFE3018" s="607"/>
      <c r="DFF3018" s="607"/>
      <c r="DFG3018" s="607"/>
      <c r="DFH3018" s="607"/>
      <c r="DFI3018" s="607"/>
      <c r="DFJ3018" s="607"/>
      <c r="DFK3018" s="607"/>
      <c r="DFL3018" s="607"/>
      <c r="DFM3018" s="607"/>
      <c r="DFN3018" s="607"/>
      <c r="DFO3018" s="607"/>
      <c r="DFP3018" s="607"/>
      <c r="DFQ3018" s="607"/>
      <c r="DFR3018" s="607"/>
      <c r="DFS3018" s="607"/>
      <c r="DFT3018" s="607"/>
      <c r="DFU3018" s="607"/>
      <c r="DFV3018" s="607"/>
      <c r="DFW3018" s="607"/>
      <c r="DFX3018" s="607"/>
      <c r="DFY3018" s="607"/>
      <c r="DFZ3018" s="607"/>
      <c r="DGA3018" s="607"/>
      <c r="DGB3018" s="607"/>
      <c r="DGC3018" s="607"/>
      <c r="DGD3018" s="607"/>
      <c r="DGE3018" s="607"/>
      <c r="DGF3018" s="607"/>
      <c r="DGG3018" s="607"/>
      <c r="DGH3018" s="607"/>
      <c r="DGI3018" s="607"/>
      <c r="DGJ3018" s="607"/>
      <c r="DGK3018" s="607"/>
      <c r="DGL3018" s="607"/>
      <c r="DGM3018" s="607"/>
      <c r="DGN3018" s="607"/>
      <c r="DGO3018" s="607"/>
      <c r="DGP3018" s="607"/>
      <c r="DGQ3018" s="607"/>
      <c r="DGR3018" s="607"/>
      <c r="DGS3018" s="607"/>
      <c r="DGT3018" s="607"/>
      <c r="DGU3018" s="607"/>
      <c r="DGV3018" s="607"/>
      <c r="DGW3018" s="607"/>
      <c r="DGX3018" s="607"/>
      <c r="DGY3018" s="607"/>
      <c r="DGZ3018" s="607"/>
      <c r="DHA3018" s="607"/>
      <c r="DHB3018" s="607"/>
      <c r="DHC3018" s="607"/>
      <c r="DHD3018" s="607"/>
      <c r="DHE3018" s="607"/>
      <c r="DHF3018" s="607"/>
      <c r="DHG3018" s="607"/>
      <c r="DHH3018" s="607"/>
      <c r="DHI3018" s="607"/>
      <c r="DHJ3018" s="607"/>
      <c r="DHK3018" s="607"/>
      <c r="DHL3018" s="607"/>
      <c r="DHM3018" s="607"/>
      <c r="DHN3018" s="607"/>
      <c r="DHO3018" s="607"/>
      <c r="DHP3018" s="607"/>
      <c r="DHQ3018" s="607"/>
      <c r="DHR3018" s="607"/>
      <c r="DHS3018" s="607"/>
      <c r="DHT3018" s="607"/>
      <c r="DHU3018" s="607"/>
      <c r="DHV3018" s="607"/>
      <c r="DHW3018" s="607"/>
      <c r="DHX3018" s="607"/>
      <c r="DHY3018" s="607"/>
      <c r="DHZ3018" s="607"/>
      <c r="DIA3018" s="607"/>
      <c r="DIB3018" s="607"/>
      <c r="DIC3018" s="607"/>
      <c r="DID3018" s="607"/>
      <c r="DIE3018" s="607"/>
      <c r="DIF3018" s="607"/>
      <c r="DIG3018" s="607"/>
      <c r="DIH3018" s="607"/>
      <c r="DII3018" s="607"/>
      <c r="DIJ3018" s="607"/>
      <c r="DIK3018" s="607"/>
      <c r="DIL3018" s="607"/>
      <c r="DIM3018" s="607"/>
      <c r="DIN3018" s="607"/>
      <c r="DIO3018" s="607"/>
      <c r="DIP3018" s="607"/>
      <c r="DIQ3018" s="607"/>
      <c r="DIR3018" s="607"/>
      <c r="DIS3018" s="607"/>
      <c r="DIT3018" s="607"/>
      <c r="DIU3018" s="607"/>
      <c r="DIV3018" s="607"/>
      <c r="DIW3018" s="607"/>
      <c r="DIX3018" s="607"/>
      <c r="DIY3018" s="607"/>
      <c r="DIZ3018" s="607"/>
      <c r="DJA3018" s="607"/>
      <c r="DJB3018" s="607"/>
      <c r="DJC3018" s="607"/>
      <c r="DJD3018" s="607"/>
      <c r="DJE3018" s="607"/>
      <c r="DJF3018" s="607"/>
      <c r="DJG3018" s="607"/>
      <c r="DJH3018" s="607"/>
      <c r="DJI3018" s="607"/>
      <c r="DJJ3018" s="607"/>
      <c r="DJK3018" s="607"/>
      <c r="DJL3018" s="607"/>
      <c r="DJM3018" s="607"/>
      <c r="DJN3018" s="607"/>
      <c r="DJO3018" s="607"/>
      <c r="DJP3018" s="607"/>
      <c r="DJQ3018" s="607"/>
      <c r="DJR3018" s="607"/>
      <c r="DJS3018" s="607"/>
      <c r="DJT3018" s="607"/>
      <c r="DJU3018" s="607"/>
      <c r="DJV3018" s="607"/>
      <c r="DJW3018" s="607"/>
      <c r="DJX3018" s="607"/>
      <c r="DJY3018" s="607"/>
      <c r="DJZ3018" s="607"/>
      <c r="DKA3018" s="607"/>
      <c r="DKB3018" s="607"/>
      <c r="DKC3018" s="607"/>
      <c r="DKD3018" s="607"/>
      <c r="DKE3018" s="607"/>
      <c r="DKF3018" s="607"/>
      <c r="DKG3018" s="607"/>
      <c r="DKH3018" s="607"/>
      <c r="DKI3018" s="607"/>
      <c r="DKJ3018" s="607"/>
      <c r="DKK3018" s="607"/>
      <c r="DKL3018" s="607"/>
      <c r="DKM3018" s="607"/>
      <c r="DKN3018" s="607"/>
      <c r="DKO3018" s="607"/>
      <c r="DKP3018" s="607"/>
      <c r="DKQ3018" s="607"/>
      <c r="DKR3018" s="607"/>
      <c r="DKS3018" s="607"/>
      <c r="DKT3018" s="607"/>
      <c r="DKU3018" s="607"/>
      <c r="DKV3018" s="607"/>
      <c r="DKW3018" s="607"/>
      <c r="DKX3018" s="607"/>
      <c r="DKY3018" s="607"/>
      <c r="DKZ3018" s="607"/>
      <c r="DLA3018" s="607"/>
      <c r="DLB3018" s="607"/>
      <c r="DLC3018" s="607"/>
      <c r="DLD3018" s="607"/>
      <c r="DLE3018" s="607"/>
      <c r="DLF3018" s="607"/>
      <c r="DLG3018" s="607"/>
      <c r="DLH3018" s="607"/>
      <c r="DLI3018" s="607"/>
      <c r="DLJ3018" s="607"/>
      <c r="DLK3018" s="607"/>
      <c r="DLL3018" s="607"/>
      <c r="DLM3018" s="607"/>
      <c r="DLN3018" s="607"/>
      <c r="DLO3018" s="607"/>
      <c r="DLP3018" s="607"/>
      <c r="DLQ3018" s="607"/>
      <c r="DLR3018" s="607"/>
      <c r="DLS3018" s="607"/>
      <c r="DLT3018" s="607"/>
      <c r="DLU3018" s="607"/>
      <c r="DLV3018" s="607"/>
      <c r="DLW3018" s="607"/>
      <c r="DLX3018" s="607"/>
      <c r="DLY3018" s="607"/>
      <c r="DLZ3018" s="607"/>
      <c r="DMA3018" s="607"/>
      <c r="DMB3018" s="607"/>
      <c r="DMC3018" s="607"/>
      <c r="DMD3018" s="607"/>
      <c r="DME3018" s="607"/>
      <c r="DMF3018" s="607"/>
      <c r="DMG3018" s="607"/>
      <c r="DMH3018" s="607"/>
      <c r="DMI3018" s="607"/>
      <c r="DMJ3018" s="607"/>
      <c r="DMK3018" s="607"/>
      <c r="DML3018" s="607"/>
      <c r="DMM3018" s="607"/>
      <c r="DMN3018" s="607"/>
      <c r="DMO3018" s="607"/>
      <c r="DMP3018" s="607"/>
      <c r="DMQ3018" s="607"/>
      <c r="DMR3018" s="607"/>
      <c r="DMS3018" s="607"/>
      <c r="DMT3018" s="607"/>
      <c r="DMU3018" s="607"/>
      <c r="DMV3018" s="607"/>
      <c r="DMW3018" s="607"/>
      <c r="DMX3018" s="607"/>
      <c r="DMY3018" s="607"/>
      <c r="DMZ3018" s="607"/>
      <c r="DNA3018" s="607"/>
      <c r="DNB3018" s="607"/>
      <c r="DNC3018" s="607"/>
      <c r="DND3018" s="607"/>
      <c r="DNE3018" s="607"/>
      <c r="DNF3018" s="607"/>
      <c r="DNG3018" s="607"/>
      <c r="DNH3018" s="607"/>
      <c r="DNI3018" s="607"/>
      <c r="DNJ3018" s="607"/>
      <c r="DNK3018" s="607"/>
      <c r="DNL3018" s="607"/>
      <c r="DNM3018" s="607"/>
      <c r="DNN3018" s="607"/>
      <c r="DNO3018" s="607"/>
      <c r="DNP3018" s="607"/>
      <c r="DNQ3018" s="607"/>
      <c r="DNR3018" s="607"/>
      <c r="DNS3018" s="607"/>
      <c r="DNT3018" s="607"/>
      <c r="DNU3018" s="607"/>
      <c r="DNV3018" s="607"/>
      <c r="DNW3018" s="607"/>
      <c r="DNX3018" s="607"/>
      <c r="DNY3018" s="607"/>
      <c r="DNZ3018" s="607"/>
      <c r="DOA3018" s="607"/>
      <c r="DOB3018" s="607"/>
      <c r="DOC3018" s="607"/>
      <c r="DOD3018" s="607"/>
      <c r="DOE3018" s="607"/>
      <c r="DOF3018" s="607"/>
      <c r="DOG3018" s="607"/>
      <c r="DOH3018" s="607"/>
      <c r="DOI3018" s="607"/>
      <c r="DOJ3018" s="607"/>
      <c r="DOK3018" s="607"/>
      <c r="DOL3018" s="607"/>
      <c r="DOM3018" s="607"/>
      <c r="DON3018" s="607"/>
      <c r="DOO3018" s="607"/>
      <c r="DOP3018" s="607"/>
      <c r="DOQ3018" s="607"/>
      <c r="DOR3018" s="607"/>
      <c r="DOS3018" s="607"/>
      <c r="DOT3018" s="607"/>
      <c r="DOU3018" s="607"/>
      <c r="DOV3018" s="607"/>
      <c r="DOW3018" s="607"/>
      <c r="DOX3018" s="607"/>
      <c r="DOY3018" s="607"/>
      <c r="DOZ3018" s="607"/>
      <c r="DPA3018" s="607"/>
      <c r="DPB3018" s="607"/>
      <c r="DPC3018" s="607"/>
      <c r="DPD3018" s="607"/>
      <c r="DPE3018" s="607"/>
      <c r="DPF3018" s="607"/>
      <c r="DPG3018" s="607"/>
      <c r="DPH3018" s="607"/>
      <c r="DPI3018" s="607"/>
      <c r="DPJ3018" s="607"/>
      <c r="DPK3018" s="607"/>
      <c r="DPL3018" s="607"/>
      <c r="DPM3018" s="607"/>
      <c r="DPN3018" s="607"/>
      <c r="DPO3018" s="607"/>
      <c r="DPP3018" s="607"/>
      <c r="DPQ3018" s="607"/>
      <c r="DPR3018" s="607"/>
      <c r="DPS3018" s="607"/>
      <c r="DPT3018" s="607"/>
      <c r="DPU3018" s="607"/>
      <c r="DPV3018" s="607"/>
      <c r="DPW3018" s="607"/>
      <c r="DPX3018" s="607"/>
      <c r="DPY3018" s="607"/>
      <c r="DPZ3018" s="607"/>
      <c r="DQA3018" s="607"/>
      <c r="DQB3018" s="607"/>
      <c r="DQC3018" s="607"/>
      <c r="DQD3018" s="607"/>
      <c r="DQE3018" s="607"/>
      <c r="DQF3018" s="607"/>
      <c r="DQG3018" s="607"/>
      <c r="DQH3018" s="607"/>
      <c r="DQI3018" s="607"/>
      <c r="DQJ3018" s="607"/>
      <c r="DQK3018" s="607"/>
      <c r="DQL3018" s="607"/>
      <c r="DQM3018" s="607"/>
      <c r="DQN3018" s="607"/>
      <c r="DQO3018" s="607"/>
      <c r="DQP3018" s="607"/>
      <c r="DQQ3018" s="607"/>
      <c r="DQR3018" s="607"/>
      <c r="DQS3018" s="607"/>
      <c r="DQT3018" s="607"/>
      <c r="DQU3018" s="607"/>
      <c r="DQV3018" s="607"/>
      <c r="DQW3018" s="607"/>
      <c r="DQX3018" s="607"/>
      <c r="DQY3018" s="607"/>
      <c r="DQZ3018" s="607"/>
      <c r="DRA3018" s="607"/>
      <c r="DRB3018" s="607"/>
      <c r="DRC3018" s="607"/>
      <c r="DRD3018" s="607"/>
      <c r="DRE3018" s="607"/>
      <c r="DRF3018" s="607"/>
      <c r="DRG3018" s="607"/>
      <c r="DRH3018" s="607"/>
      <c r="DRI3018" s="607"/>
      <c r="DRJ3018" s="607"/>
      <c r="DRK3018" s="607"/>
      <c r="DRL3018" s="607"/>
      <c r="DRM3018" s="607"/>
      <c r="DRN3018" s="607"/>
      <c r="DRO3018" s="607"/>
      <c r="DRP3018" s="607"/>
      <c r="DRQ3018" s="607"/>
      <c r="DRR3018" s="607"/>
      <c r="DRS3018" s="607"/>
      <c r="DRT3018" s="607"/>
      <c r="DRU3018" s="607"/>
      <c r="DRV3018" s="607"/>
      <c r="DRW3018" s="607"/>
      <c r="DRX3018" s="607"/>
      <c r="DRY3018" s="607"/>
      <c r="DRZ3018" s="607"/>
      <c r="DSA3018" s="607"/>
      <c r="DSB3018" s="607"/>
      <c r="DSC3018" s="607"/>
      <c r="DSD3018" s="607"/>
      <c r="DSE3018" s="607"/>
      <c r="DSF3018" s="607"/>
      <c r="DSG3018" s="607"/>
      <c r="DSH3018" s="607"/>
      <c r="DSI3018" s="607"/>
      <c r="DSJ3018" s="607"/>
      <c r="DSK3018" s="607"/>
      <c r="DSL3018" s="607"/>
      <c r="DSM3018" s="607"/>
      <c r="DSN3018" s="607"/>
      <c r="DSO3018" s="607"/>
      <c r="DSP3018" s="607"/>
      <c r="DSQ3018" s="607"/>
      <c r="DSR3018" s="607"/>
      <c r="DSS3018" s="607"/>
      <c r="DST3018" s="607"/>
      <c r="DSU3018" s="607"/>
      <c r="DSV3018" s="607"/>
      <c r="DSW3018" s="607"/>
      <c r="DSX3018" s="607"/>
      <c r="DSY3018" s="607"/>
      <c r="DSZ3018" s="607"/>
      <c r="DTA3018" s="607"/>
      <c r="DTB3018" s="607"/>
      <c r="DTC3018" s="607"/>
      <c r="DTD3018" s="607"/>
      <c r="DTE3018" s="607"/>
      <c r="DTF3018" s="607"/>
      <c r="DTG3018" s="607"/>
      <c r="DTH3018" s="607"/>
      <c r="DTI3018" s="607"/>
      <c r="DTJ3018" s="607"/>
      <c r="DTK3018" s="607"/>
      <c r="DTL3018" s="607"/>
      <c r="DTM3018" s="607"/>
      <c r="DTN3018" s="607"/>
      <c r="DTO3018" s="607"/>
      <c r="DTP3018" s="607"/>
      <c r="DTQ3018" s="607"/>
      <c r="DTR3018" s="607"/>
      <c r="DTS3018" s="607"/>
      <c r="DTT3018" s="607"/>
      <c r="DTU3018" s="607"/>
      <c r="DTV3018" s="607"/>
      <c r="DTW3018" s="607"/>
      <c r="DTX3018" s="607"/>
      <c r="DTY3018" s="607"/>
      <c r="DTZ3018" s="607"/>
      <c r="DUA3018" s="607"/>
      <c r="DUB3018" s="607"/>
      <c r="DUC3018" s="607"/>
      <c r="DUD3018" s="607"/>
      <c r="DUE3018" s="607"/>
      <c r="DUF3018" s="607"/>
      <c r="DUG3018" s="607"/>
      <c r="DUH3018" s="607"/>
      <c r="DUI3018" s="607"/>
      <c r="DUJ3018" s="607"/>
      <c r="DUK3018" s="607"/>
      <c r="DUL3018" s="607"/>
      <c r="DUM3018" s="607"/>
      <c r="DUN3018" s="607"/>
      <c r="DUO3018" s="607"/>
      <c r="DUP3018" s="607"/>
      <c r="DUQ3018" s="607"/>
      <c r="DUR3018" s="607"/>
      <c r="DUS3018" s="607"/>
      <c r="DUT3018" s="607"/>
      <c r="DUU3018" s="607"/>
      <c r="DUV3018" s="607"/>
      <c r="DUW3018" s="607"/>
      <c r="DUX3018" s="607"/>
      <c r="DUY3018" s="607"/>
      <c r="DUZ3018" s="607"/>
      <c r="DVA3018" s="607"/>
      <c r="DVB3018" s="607"/>
      <c r="DVC3018" s="607"/>
      <c r="DVD3018" s="607"/>
      <c r="DVE3018" s="607"/>
      <c r="DVF3018" s="607"/>
      <c r="DVG3018" s="607"/>
      <c r="DVH3018" s="607"/>
      <c r="DVI3018" s="607"/>
      <c r="DVJ3018" s="607"/>
      <c r="DVK3018" s="607"/>
      <c r="DVL3018" s="607"/>
      <c r="DVM3018" s="607"/>
      <c r="DVN3018" s="607"/>
      <c r="DVO3018" s="607"/>
      <c r="DVP3018" s="607"/>
      <c r="DVQ3018" s="607"/>
      <c r="DVR3018" s="607"/>
      <c r="DVS3018" s="607"/>
      <c r="DVT3018" s="607"/>
      <c r="DVU3018" s="607"/>
      <c r="DVV3018" s="607"/>
      <c r="DVW3018" s="607"/>
      <c r="DVX3018" s="607"/>
      <c r="DVY3018" s="607"/>
      <c r="DVZ3018" s="607"/>
      <c r="DWA3018" s="607"/>
      <c r="DWB3018" s="607"/>
      <c r="DWC3018" s="607"/>
      <c r="DWD3018" s="607"/>
      <c r="DWE3018" s="607"/>
      <c r="DWF3018" s="607"/>
      <c r="DWG3018" s="607"/>
      <c r="DWH3018" s="607"/>
      <c r="DWI3018" s="607"/>
      <c r="DWJ3018" s="607"/>
      <c r="DWK3018" s="607"/>
      <c r="DWL3018" s="607"/>
      <c r="DWM3018" s="607"/>
      <c r="DWN3018" s="607"/>
      <c r="DWO3018" s="607"/>
      <c r="DWP3018" s="607"/>
      <c r="DWQ3018" s="607"/>
      <c r="DWR3018" s="607"/>
      <c r="DWS3018" s="607"/>
      <c r="DWT3018" s="607"/>
      <c r="DWU3018" s="607"/>
      <c r="DWV3018" s="607"/>
      <c r="DWW3018" s="607"/>
      <c r="DWX3018" s="607"/>
      <c r="DWY3018" s="607"/>
      <c r="DWZ3018" s="607"/>
      <c r="DXA3018" s="607"/>
      <c r="DXB3018" s="607"/>
      <c r="DXC3018" s="607"/>
      <c r="DXD3018" s="607"/>
      <c r="DXE3018" s="607"/>
      <c r="DXF3018" s="607"/>
      <c r="DXG3018" s="607"/>
      <c r="DXH3018" s="607"/>
      <c r="DXI3018" s="607"/>
      <c r="DXJ3018" s="607"/>
      <c r="DXK3018" s="607"/>
      <c r="DXL3018" s="607"/>
      <c r="DXM3018" s="607"/>
      <c r="DXN3018" s="607"/>
      <c r="DXO3018" s="607"/>
      <c r="DXP3018" s="607"/>
      <c r="DXQ3018" s="607"/>
      <c r="DXR3018" s="607"/>
      <c r="DXS3018" s="607"/>
      <c r="DXT3018" s="607"/>
      <c r="DXU3018" s="607"/>
      <c r="DXV3018" s="607"/>
      <c r="DXW3018" s="607"/>
      <c r="DXX3018" s="607"/>
      <c r="DXY3018" s="607"/>
      <c r="DXZ3018" s="607"/>
      <c r="DYA3018" s="607"/>
      <c r="DYB3018" s="607"/>
      <c r="DYC3018" s="607"/>
      <c r="DYD3018" s="607"/>
      <c r="DYE3018" s="607"/>
      <c r="DYF3018" s="607"/>
      <c r="DYG3018" s="607"/>
      <c r="DYH3018" s="607"/>
      <c r="DYI3018" s="607"/>
      <c r="DYJ3018" s="607"/>
      <c r="DYK3018" s="607"/>
      <c r="DYL3018" s="607"/>
      <c r="DYM3018" s="607"/>
      <c r="DYN3018" s="607"/>
      <c r="DYO3018" s="607"/>
      <c r="DYP3018" s="607"/>
      <c r="DYQ3018" s="607"/>
      <c r="DYR3018" s="607"/>
      <c r="DYS3018" s="607"/>
      <c r="DYT3018" s="607"/>
      <c r="DYU3018" s="607"/>
      <c r="DYV3018" s="607"/>
      <c r="DYW3018" s="607"/>
      <c r="DYX3018" s="607"/>
      <c r="DYY3018" s="607"/>
      <c r="DYZ3018" s="607"/>
      <c r="DZA3018" s="607"/>
      <c r="DZB3018" s="607"/>
      <c r="DZC3018" s="607"/>
      <c r="DZD3018" s="607"/>
      <c r="DZE3018" s="607"/>
      <c r="DZF3018" s="607"/>
      <c r="DZG3018" s="607"/>
      <c r="DZH3018" s="607"/>
      <c r="DZI3018" s="607"/>
      <c r="DZJ3018" s="607"/>
      <c r="DZK3018" s="607"/>
      <c r="DZL3018" s="607"/>
      <c r="DZM3018" s="607"/>
      <c r="DZN3018" s="607"/>
      <c r="DZO3018" s="607"/>
      <c r="DZP3018" s="607"/>
      <c r="DZQ3018" s="607"/>
      <c r="DZR3018" s="607"/>
      <c r="DZS3018" s="607"/>
      <c r="DZT3018" s="607"/>
      <c r="DZU3018" s="607"/>
      <c r="DZV3018" s="607"/>
      <c r="DZW3018" s="607"/>
      <c r="DZX3018" s="607"/>
      <c r="DZY3018" s="607"/>
      <c r="DZZ3018" s="607"/>
      <c r="EAA3018" s="607"/>
      <c r="EAB3018" s="607"/>
      <c r="EAC3018" s="607"/>
      <c r="EAD3018" s="607"/>
      <c r="EAE3018" s="607"/>
      <c r="EAF3018" s="607"/>
      <c r="EAG3018" s="607"/>
      <c r="EAH3018" s="607"/>
      <c r="EAI3018" s="607"/>
      <c r="EAJ3018" s="607"/>
      <c r="EAK3018" s="607"/>
      <c r="EAL3018" s="607"/>
      <c r="EAM3018" s="607"/>
      <c r="EAN3018" s="607"/>
      <c r="EAO3018" s="607"/>
      <c r="EAP3018" s="607"/>
      <c r="EAQ3018" s="607"/>
      <c r="EAR3018" s="607"/>
      <c r="EAS3018" s="607"/>
      <c r="EAT3018" s="607"/>
      <c r="EAU3018" s="607"/>
      <c r="EAV3018" s="607"/>
      <c r="EAW3018" s="607"/>
      <c r="EAX3018" s="607"/>
      <c r="EAY3018" s="607"/>
      <c r="EAZ3018" s="607"/>
      <c r="EBA3018" s="607"/>
      <c r="EBB3018" s="607"/>
      <c r="EBC3018" s="607"/>
      <c r="EBD3018" s="607"/>
      <c r="EBE3018" s="607"/>
      <c r="EBF3018" s="607"/>
      <c r="EBG3018" s="607"/>
      <c r="EBH3018" s="607"/>
      <c r="EBI3018" s="607"/>
      <c r="EBJ3018" s="607"/>
      <c r="EBK3018" s="607"/>
      <c r="EBL3018" s="607"/>
      <c r="EBM3018" s="607"/>
      <c r="EBN3018" s="607"/>
      <c r="EBO3018" s="607"/>
      <c r="EBP3018" s="607"/>
      <c r="EBQ3018" s="607"/>
      <c r="EBR3018" s="607"/>
      <c r="EBS3018" s="607"/>
      <c r="EBT3018" s="607"/>
      <c r="EBU3018" s="607"/>
      <c r="EBV3018" s="607"/>
      <c r="EBW3018" s="607"/>
      <c r="EBX3018" s="607"/>
      <c r="EBY3018" s="607"/>
      <c r="EBZ3018" s="607"/>
      <c r="ECA3018" s="607"/>
      <c r="ECB3018" s="607"/>
      <c r="ECC3018" s="607"/>
      <c r="ECD3018" s="607"/>
      <c r="ECE3018" s="607"/>
      <c r="ECF3018" s="607"/>
      <c r="ECG3018" s="607"/>
      <c r="ECH3018" s="607"/>
      <c r="ECI3018" s="607"/>
      <c r="ECJ3018" s="607"/>
      <c r="ECK3018" s="607"/>
      <c r="ECL3018" s="607"/>
      <c r="ECM3018" s="607"/>
      <c r="ECN3018" s="607"/>
      <c r="ECO3018" s="607"/>
      <c r="ECP3018" s="607"/>
      <c r="ECQ3018" s="607"/>
      <c r="ECR3018" s="607"/>
      <c r="ECS3018" s="607"/>
      <c r="ECT3018" s="607"/>
      <c r="ECU3018" s="607"/>
      <c r="ECV3018" s="607"/>
      <c r="ECW3018" s="607"/>
      <c r="ECX3018" s="607"/>
      <c r="ECY3018" s="607"/>
      <c r="ECZ3018" s="607"/>
      <c r="EDA3018" s="607"/>
      <c r="EDB3018" s="607"/>
      <c r="EDC3018" s="607"/>
      <c r="EDD3018" s="607"/>
      <c r="EDE3018" s="607"/>
      <c r="EDF3018" s="607"/>
      <c r="EDG3018" s="607"/>
      <c r="EDH3018" s="607"/>
      <c r="EDI3018" s="607"/>
      <c r="EDJ3018" s="607"/>
      <c r="EDK3018" s="607"/>
      <c r="EDL3018" s="607"/>
      <c r="EDM3018" s="607"/>
      <c r="EDN3018" s="607"/>
      <c r="EDO3018" s="607"/>
      <c r="EDP3018" s="607"/>
      <c r="EDQ3018" s="607"/>
      <c r="EDR3018" s="607"/>
      <c r="EDS3018" s="607"/>
      <c r="EDT3018" s="607"/>
      <c r="EDU3018" s="607"/>
      <c r="EDV3018" s="607"/>
      <c r="EDW3018" s="607"/>
      <c r="EDX3018" s="607"/>
      <c r="EDY3018" s="607"/>
      <c r="EDZ3018" s="607"/>
      <c r="EEA3018" s="607"/>
      <c r="EEB3018" s="607"/>
      <c r="EEC3018" s="607"/>
      <c r="EED3018" s="607"/>
      <c r="EEE3018" s="607"/>
      <c r="EEF3018" s="607"/>
      <c r="EEG3018" s="607"/>
      <c r="EEH3018" s="607"/>
      <c r="EEI3018" s="607"/>
      <c r="EEJ3018" s="607"/>
      <c r="EEK3018" s="607"/>
      <c r="EEL3018" s="607"/>
      <c r="EEM3018" s="607"/>
      <c r="EEN3018" s="607"/>
      <c r="EEO3018" s="607"/>
      <c r="EEP3018" s="607"/>
      <c r="EEQ3018" s="607"/>
      <c r="EER3018" s="607"/>
      <c r="EES3018" s="607"/>
      <c r="EET3018" s="607"/>
      <c r="EEU3018" s="607"/>
      <c r="EEV3018" s="607"/>
      <c r="EEW3018" s="607"/>
      <c r="EEX3018" s="607"/>
      <c r="EEY3018" s="607"/>
      <c r="EEZ3018" s="607"/>
      <c r="EFA3018" s="607"/>
      <c r="EFB3018" s="607"/>
      <c r="EFC3018" s="607"/>
      <c r="EFD3018" s="607"/>
      <c r="EFE3018" s="607"/>
      <c r="EFF3018" s="607"/>
      <c r="EFG3018" s="607"/>
      <c r="EFH3018" s="607"/>
      <c r="EFI3018" s="607"/>
      <c r="EFJ3018" s="607"/>
      <c r="EFK3018" s="607"/>
      <c r="EFL3018" s="607"/>
      <c r="EFM3018" s="607"/>
      <c r="EFN3018" s="607"/>
      <c r="EFO3018" s="607"/>
      <c r="EFP3018" s="607"/>
      <c r="EFQ3018" s="607"/>
      <c r="EFR3018" s="607"/>
      <c r="EFS3018" s="607"/>
      <c r="EFT3018" s="607"/>
      <c r="EFU3018" s="607"/>
      <c r="EFV3018" s="607"/>
      <c r="EFW3018" s="607"/>
      <c r="EFX3018" s="607"/>
      <c r="EFY3018" s="607"/>
      <c r="EFZ3018" s="607"/>
      <c r="EGA3018" s="607"/>
      <c r="EGB3018" s="607"/>
      <c r="EGC3018" s="607"/>
      <c r="EGD3018" s="607"/>
      <c r="EGE3018" s="607"/>
      <c r="EGF3018" s="607"/>
      <c r="EGG3018" s="607"/>
      <c r="EGH3018" s="607"/>
      <c r="EGI3018" s="607"/>
      <c r="EGJ3018" s="607"/>
      <c r="EGK3018" s="607"/>
      <c r="EGL3018" s="607"/>
      <c r="EGM3018" s="607"/>
      <c r="EGN3018" s="607"/>
      <c r="EGO3018" s="607"/>
      <c r="EGP3018" s="607"/>
      <c r="EGQ3018" s="607"/>
      <c r="EGR3018" s="607"/>
      <c r="EGS3018" s="607"/>
      <c r="EGT3018" s="607"/>
      <c r="EGU3018" s="607"/>
      <c r="EGV3018" s="607"/>
      <c r="EGW3018" s="607"/>
      <c r="EGX3018" s="607"/>
      <c r="EGY3018" s="607"/>
      <c r="EGZ3018" s="607"/>
      <c r="EHA3018" s="607"/>
      <c r="EHB3018" s="607"/>
      <c r="EHC3018" s="607"/>
      <c r="EHD3018" s="607"/>
      <c r="EHE3018" s="607"/>
      <c r="EHF3018" s="607"/>
      <c r="EHG3018" s="607"/>
      <c r="EHH3018" s="607"/>
      <c r="EHI3018" s="607"/>
      <c r="EHJ3018" s="607"/>
      <c r="EHK3018" s="607"/>
      <c r="EHL3018" s="607"/>
      <c r="EHM3018" s="607"/>
      <c r="EHN3018" s="607"/>
      <c r="EHO3018" s="607"/>
      <c r="EHP3018" s="607"/>
      <c r="EHQ3018" s="607"/>
      <c r="EHR3018" s="607"/>
      <c r="EHS3018" s="607"/>
      <c r="EHT3018" s="607"/>
      <c r="EHU3018" s="607"/>
      <c r="EHV3018" s="607"/>
      <c r="EHW3018" s="607"/>
      <c r="EHX3018" s="607"/>
      <c r="EHY3018" s="607"/>
      <c r="EHZ3018" s="607"/>
      <c r="EIA3018" s="607"/>
      <c r="EIB3018" s="607"/>
      <c r="EIC3018" s="607"/>
      <c r="EID3018" s="607"/>
      <c r="EIE3018" s="607"/>
      <c r="EIF3018" s="607"/>
      <c r="EIG3018" s="607"/>
      <c r="EIH3018" s="607"/>
      <c r="EII3018" s="607"/>
      <c r="EIJ3018" s="607"/>
      <c r="EIK3018" s="607"/>
      <c r="EIL3018" s="607"/>
      <c r="EIM3018" s="607"/>
      <c r="EIN3018" s="607"/>
      <c r="EIO3018" s="607"/>
      <c r="EIP3018" s="607"/>
      <c r="EIQ3018" s="607"/>
      <c r="EIR3018" s="607"/>
      <c r="EIS3018" s="607"/>
      <c r="EIT3018" s="607"/>
      <c r="EIU3018" s="607"/>
      <c r="EIV3018" s="607"/>
      <c r="EIW3018" s="607"/>
      <c r="EIX3018" s="607"/>
      <c r="EIY3018" s="607"/>
      <c r="EIZ3018" s="607"/>
      <c r="EJA3018" s="607"/>
      <c r="EJB3018" s="607"/>
      <c r="EJC3018" s="607"/>
      <c r="EJD3018" s="607"/>
      <c r="EJE3018" s="607"/>
      <c r="EJF3018" s="607"/>
      <c r="EJG3018" s="607"/>
      <c r="EJH3018" s="607"/>
      <c r="EJI3018" s="607"/>
      <c r="EJJ3018" s="607"/>
      <c r="EJK3018" s="607"/>
      <c r="EJL3018" s="607"/>
      <c r="EJM3018" s="607"/>
      <c r="EJN3018" s="607"/>
      <c r="EJO3018" s="607"/>
      <c r="EJP3018" s="607"/>
      <c r="EJQ3018" s="607"/>
      <c r="EJR3018" s="607"/>
      <c r="EJS3018" s="607"/>
      <c r="EJT3018" s="607"/>
      <c r="EJU3018" s="607"/>
      <c r="EJV3018" s="607"/>
      <c r="EJW3018" s="607"/>
      <c r="EJX3018" s="607"/>
      <c r="EJY3018" s="607"/>
      <c r="EJZ3018" s="607"/>
      <c r="EKA3018" s="607"/>
      <c r="EKB3018" s="607"/>
      <c r="EKC3018" s="607"/>
      <c r="EKD3018" s="607"/>
      <c r="EKE3018" s="607"/>
      <c r="EKF3018" s="607"/>
      <c r="EKG3018" s="607"/>
      <c r="EKH3018" s="607"/>
      <c r="EKI3018" s="607"/>
      <c r="EKJ3018" s="607"/>
      <c r="EKK3018" s="607"/>
      <c r="EKL3018" s="607"/>
      <c r="EKM3018" s="607"/>
      <c r="EKN3018" s="607"/>
      <c r="EKO3018" s="607"/>
      <c r="EKP3018" s="607"/>
      <c r="EKQ3018" s="607"/>
      <c r="EKR3018" s="607"/>
      <c r="EKS3018" s="607"/>
      <c r="EKT3018" s="607"/>
      <c r="EKU3018" s="607"/>
      <c r="EKV3018" s="607"/>
      <c r="EKW3018" s="607"/>
      <c r="EKX3018" s="607"/>
      <c r="EKY3018" s="607"/>
      <c r="EKZ3018" s="607"/>
      <c r="ELA3018" s="607"/>
      <c r="ELB3018" s="607"/>
      <c r="ELC3018" s="607"/>
      <c r="ELD3018" s="607"/>
      <c r="ELE3018" s="607"/>
      <c r="ELF3018" s="607"/>
      <c r="ELG3018" s="607"/>
      <c r="ELH3018" s="607"/>
      <c r="ELI3018" s="607"/>
      <c r="ELJ3018" s="607"/>
      <c r="ELK3018" s="607"/>
      <c r="ELL3018" s="607"/>
      <c r="ELM3018" s="607"/>
      <c r="ELN3018" s="607"/>
      <c r="ELO3018" s="607"/>
      <c r="ELP3018" s="607"/>
      <c r="ELQ3018" s="607"/>
      <c r="ELR3018" s="607"/>
      <c r="ELS3018" s="607"/>
      <c r="ELT3018" s="607"/>
      <c r="ELU3018" s="607"/>
      <c r="ELV3018" s="607"/>
      <c r="ELW3018" s="607"/>
      <c r="ELX3018" s="607"/>
      <c r="ELY3018" s="607"/>
      <c r="ELZ3018" s="607"/>
      <c r="EMA3018" s="607"/>
      <c r="EMB3018" s="607"/>
      <c r="EMC3018" s="607"/>
      <c r="EMD3018" s="607"/>
      <c r="EME3018" s="607"/>
      <c r="EMF3018" s="607"/>
      <c r="EMG3018" s="607"/>
      <c r="EMH3018" s="607"/>
      <c r="EMI3018" s="607"/>
      <c r="EMJ3018" s="607"/>
      <c r="EMK3018" s="607"/>
      <c r="EML3018" s="607"/>
      <c r="EMM3018" s="607"/>
      <c r="EMN3018" s="607"/>
      <c r="EMO3018" s="607"/>
      <c r="EMP3018" s="607"/>
      <c r="EMQ3018" s="607"/>
      <c r="EMR3018" s="607"/>
      <c r="EMS3018" s="607"/>
      <c r="EMT3018" s="607"/>
      <c r="EMU3018" s="607"/>
      <c r="EMV3018" s="607"/>
      <c r="EMW3018" s="607"/>
      <c r="EMX3018" s="607"/>
      <c r="EMY3018" s="607"/>
      <c r="EMZ3018" s="607"/>
      <c r="ENA3018" s="607"/>
      <c r="ENB3018" s="607"/>
      <c r="ENC3018" s="607"/>
      <c r="END3018" s="607"/>
      <c r="ENE3018" s="607"/>
      <c r="ENF3018" s="607"/>
      <c r="ENG3018" s="607"/>
      <c r="ENH3018" s="607"/>
      <c r="ENI3018" s="607"/>
      <c r="ENJ3018" s="607"/>
      <c r="ENK3018" s="607"/>
      <c r="ENL3018" s="607"/>
      <c r="ENM3018" s="607"/>
      <c r="ENN3018" s="607"/>
      <c r="ENO3018" s="607"/>
      <c r="ENP3018" s="607"/>
      <c r="ENQ3018" s="607"/>
      <c r="ENR3018" s="607"/>
      <c r="ENS3018" s="607"/>
      <c r="ENT3018" s="607"/>
      <c r="ENU3018" s="607"/>
      <c r="ENV3018" s="607"/>
      <c r="ENW3018" s="607"/>
      <c r="ENX3018" s="607"/>
      <c r="ENY3018" s="607"/>
      <c r="ENZ3018" s="607"/>
      <c r="EOA3018" s="607"/>
      <c r="EOB3018" s="607"/>
      <c r="EOC3018" s="607"/>
      <c r="EOD3018" s="607"/>
      <c r="EOE3018" s="607"/>
      <c r="EOF3018" s="607"/>
      <c r="EOG3018" s="607"/>
      <c r="EOH3018" s="607"/>
      <c r="EOI3018" s="607"/>
      <c r="EOJ3018" s="607"/>
      <c r="EOK3018" s="607"/>
      <c r="EOL3018" s="607"/>
      <c r="EOM3018" s="607"/>
      <c r="EON3018" s="607"/>
      <c r="EOO3018" s="607"/>
      <c r="EOP3018" s="607"/>
      <c r="EOQ3018" s="607"/>
      <c r="EOR3018" s="607"/>
      <c r="EOS3018" s="607"/>
      <c r="EOT3018" s="607"/>
      <c r="EOU3018" s="607"/>
      <c r="EOV3018" s="607"/>
      <c r="EOW3018" s="607"/>
      <c r="EOX3018" s="607"/>
      <c r="EOY3018" s="607"/>
      <c r="EOZ3018" s="607"/>
      <c r="EPA3018" s="607"/>
      <c r="EPB3018" s="607"/>
      <c r="EPC3018" s="607"/>
      <c r="EPD3018" s="607"/>
      <c r="EPE3018" s="607"/>
      <c r="EPF3018" s="607"/>
      <c r="EPG3018" s="607"/>
      <c r="EPH3018" s="607"/>
      <c r="EPI3018" s="607"/>
      <c r="EPJ3018" s="607"/>
      <c r="EPK3018" s="607"/>
      <c r="EPL3018" s="607"/>
      <c r="EPM3018" s="607"/>
      <c r="EPN3018" s="607"/>
      <c r="EPO3018" s="607"/>
      <c r="EPP3018" s="607"/>
      <c r="EPQ3018" s="607"/>
      <c r="EPR3018" s="607"/>
      <c r="EPS3018" s="607"/>
      <c r="EPT3018" s="607"/>
      <c r="EPU3018" s="607"/>
      <c r="EPV3018" s="607"/>
      <c r="EPW3018" s="607"/>
      <c r="EPX3018" s="607"/>
      <c r="EPY3018" s="607"/>
      <c r="EPZ3018" s="607"/>
      <c r="EQA3018" s="607"/>
      <c r="EQB3018" s="607"/>
      <c r="EQC3018" s="607"/>
      <c r="EQD3018" s="607"/>
      <c r="EQE3018" s="607"/>
      <c r="EQF3018" s="607"/>
      <c r="EQG3018" s="607"/>
      <c r="EQH3018" s="607"/>
      <c r="EQI3018" s="607"/>
      <c r="EQJ3018" s="607"/>
      <c r="EQK3018" s="607"/>
      <c r="EQL3018" s="607"/>
      <c r="EQM3018" s="607"/>
      <c r="EQN3018" s="607"/>
      <c r="EQO3018" s="607"/>
      <c r="EQP3018" s="607"/>
      <c r="EQQ3018" s="607"/>
      <c r="EQR3018" s="607"/>
      <c r="EQS3018" s="607"/>
      <c r="EQT3018" s="607"/>
      <c r="EQU3018" s="607"/>
      <c r="EQV3018" s="607"/>
      <c r="EQW3018" s="607"/>
      <c r="EQX3018" s="607"/>
      <c r="EQY3018" s="607"/>
      <c r="EQZ3018" s="607"/>
      <c r="ERA3018" s="607"/>
      <c r="ERB3018" s="607"/>
      <c r="ERC3018" s="607"/>
      <c r="ERD3018" s="607"/>
      <c r="ERE3018" s="607"/>
      <c r="ERF3018" s="607"/>
      <c r="ERG3018" s="607"/>
      <c r="ERH3018" s="607"/>
      <c r="ERI3018" s="607"/>
      <c r="ERJ3018" s="607"/>
      <c r="ERK3018" s="607"/>
      <c r="ERL3018" s="607"/>
      <c r="ERM3018" s="607"/>
      <c r="ERN3018" s="607"/>
      <c r="ERO3018" s="607"/>
      <c r="ERP3018" s="607"/>
      <c r="ERQ3018" s="607"/>
      <c r="ERR3018" s="607"/>
      <c r="ERS3018" s="607"/>
      <c r="ERT3018" s="607"/>
      <c r="ERU3018" s="607"/>
      <c r="ERV3018" s="607"/>
      <c r="ERW3018" s="607"/>
      <c r="ERX3018" s="607"/>
      <c r="ERY3018" s="607"/>
      <c r="ERZ3018" s="607"/>
      <c r="ESA3018" s="607"/>
      <c r="ESB3018" s="607"/>
      <c r="ESC3018" s="607"/>
      <c r="ESD3018" s="607"/>
      <c r="ESE3018" s="607"/>
      <c r="ESF3018" s="607"/>
      <c r="ESG3018" s="607"/>
      <c r="ESH3018" s="607"/>
      <c r="ESI3018" s="607"/>
      <c r="ESJ3018" s="607"/>
      <c r="ESK3018" s="607"/>
      <c r="ESL3018" s="607"/>
      <c r="ESM3018" s="607"/>
      <c r="ESN3018" s="607"/>
      <c r="ESO3018" s="607"/>
      <c r="ESP3018" s="607"/>
      <c r="ESQ3018" s="607"/>
      <c r="ESR3018" s="607"/>
      <c r="ESS3018" s="607"/>
      <c r="EST3018" s="607"/>
      <c r="ESU3018" s="607"/>
      <c r="ESV3018" s="607"/>
      <c r="ESW3018" s="607"/>
      <c r="ESX3018" s="607"/>
      <c r="ESY3018" s="607"/>
      <c r="ESZ3018" s="607"/>
      <c r="ETA3018" s="607"/>
      <c r="ETB3018" s="607"/>
      <c r="ETC3018" s="607"/>
      <c r="ETD3018" s="607"/>
      <c r="ETE3018" s="607"/>
      <c r="ETF3018" s="607"/>
      <c r="ETG3018" s="607"/>
      <c r="ETH3018" s="607"/>
      <c r="ETI3018" s="607"/>
      <c r="ETJ3018" s="607"/>
      <c r="ETK3018" s="607"/>
      <c r="ETL3018" s="607"/>
      <c r="ETM3018" s="607"/>
      <c r="ETN3018" s="607"/>
      <c r="ETO3018" s="607"/>
      <c r="ETP3018" s="607"/>
      <c r="ETQ3018" s="607"/>
      <c r="ETR3018" s="607"/>
      <c r="ETS3018" s="607"/>
      <c r="ETT3018" s="607"/>
      <c r="ETU3018" s="607"/>
      <c r="ETV3018" s="607"/>
      <c r="ETW3018" s="607"/>
      <c r="ETX3018" s="607"/>
      <c r="ETY3018" s="607"/>
      <c r="ETZ3018" s="607"/>
      <c r="EUA3018" s="607"/>
      <c r="EUB3018" s="607"/>
      <c r="EUC3018" s="607"/>
      <c r="EUD3018" s="607"/>
      <c r="EUE3018" s="607"/>
      <c r="EUF3018" s="607"/>
      <c r="EUG3018" s="607"/>
      <c r="EUH3018" s="607"/>
      <c r="EUI3018" s="607"/>
      <c r="EUJ3018" s="607"/>
      <c r="EUK3018" s="607"/>
      <c r="EUL3018" s="607"/>
      <c r="EUM3018" s="607"/>
      <c r="EUN3018" s="607"/>
      <c r="EUO3018" s="607"/>
      <c r="EUP3018" s="607"/>
      <c r="EUQ3018" s="607"/>
      <c r="EUR3018" s="607"/>
      <c r="EUS3018" s="607"/>
      <c r="EUT3018" s="607"/>
      <c r="EUU3018" s="607"/>
      <c r="EUV3018" s="607"/>
      <c r="EUW3018" s="607"/>
      <c r="EUX3018" s="607"/>
      <c r="EUY3018" s="607"/>
      <c r="EUZ3018" s="607"/>
      <c r="EVA3018" s="607"/>
      <c r="EVB3018" s="607"/>
      <c r="EVC3018" s="607"/>
      <c r="EVD3018" s="607"/>
      <c r="EVE3018" s="607"/>
      <c r="EVF3018" s="607"/>
      <c r="EVG3018" s="607"/>
      <c r="EVH3018" s="607"/>
      <c r="EVI3018" s="607"/>
      <c r="EVJ3018" s="607"/>
      <c r="EVK3018" s="607"/>
      <c r="EVL3018" s="607"/>
      <c r="EVM3018" s="607"/>
      <c r="EVN3018" s="607"/>
      <c r="EVO3018" s="607"/>
      <c r="EVP3018" s="607"/>
      <c r="EVQ3018" s="607"/>
      <c r="EVR3018" s="607"/>
      <c r="EVS3018" s="607"/>
      <c r="EVT3018" s="607"/>
      <c r="EVU3018" s="607"/>
      <c r="EVV3018" s="607"/>
      <c r="EVW3018" s="607"/>
      <c r="EVX3018" s="607"/>
      <c r="EVY3018" s="607"/>
      <c r="EVZ3018" s="607"/>
      <c r="EWA3018" s="607"/>
      <c r="EWB3018" s="607"/>
      <c r="EWC3018" s="607"/>
      <c r="EWD3018" s="607"/>
      <c r="EWE3018" s="607"/>
      <c r="EWF3018" s="607"/>
      <c r="EWG3018" s="607"/>
      <c r="EWH3018" s="607"/>
      <c r="EWI3018" s="607"/>
      <c r="EWJ3018" s="607"/>
      <c r="EWK3018" s="607"/>
      <c r="EWL3018" s="607"/>
      <c r="EWM3018" s="607"/>
      <c r="EWN3018" s="607"/>
      <c r="EWO3018" s="607"/>
      <c r="EWP3018" s="607"/>
      <c r="EWQ3018" s="607"/>
      <c r="EWR3018" s="607"/>
      <c r="EWS3018" s="607"/>
      <c r="EWT3018" s="607"/>
      <c r="EWU3018" s="607"/>
      <c r="EWV3018" s="607"/>
      <c r="EWW3018" s="607"/>
      <c r="EWX3018" s="607"/>
      <c r="EWY3018" s="607"/>
      <c r="EWZ3018" s="607"/>
      <c r="EXA3018" s="607"/>
      <c r="EXB3018" s="607"/>
      <c r="EXC3018" s="607"/>
      <c r="EXD3018" s="607"/>
      <c r="EXE3018" s="607"/>
      <c r="EXF3018" s="607"/>
      <c r="EXG3018" s="607"/>
      <c r="EXH3018" s="607"/>
      <c r="EXI3018" s="607"/>
      <c r="EXJ3018" s="607"/>
      <c r="EXK3018" s="607"/>
      <c r="EXL3018" s="607"/>
      <c r="EXM3018" s="607"/>
      <c r="EXN3018" s="607"/>
      <c r="EXO3018" s="607"/>
      <c r="EXP3018" s="607"/>
      <c r="EXQ3018" s="607"/>
      <c r="EXR3018" s="607"/>
      <c r="EXS3018" s="607"/>
      <c r="EXT3018" s="607"/>
      <c r="EXU3018" s="607"/>
      <c r="EXV3018" s="607"/>
      <c r="EXW3018" s="607"/>
      <c r="EXX3018" s="607"/>
      <c r="EXY3018" s="607"/>
      <c r="EXZ3018" s="607"/>
      <c r="EYA3018" s="607"/>
      <c r="EYB3018" s="607"/>
      <c r="EYC3018" s="607"/>
      <c r="EYD3018" s="607"/>
      <c r="EYE3018" s="607"/>
      <c r="EYF3018" s="607"/>
      <c r="EYG3018" s="607"/>
      <c r="EYH3018" s="607"/>
      <c r="EYI3018" s="607"/>
      <c r="EYJ3018" s="607"/>
      <c r="EYK3018" s="607"/>
      <c r="EYL3018" s="607"/>
      <c r="EYM3018" s="607"/>
      <c r="EYN3018" s="607"/>
      <c r="EYO3018" s="607"/>
      <c r="EYP3018" s="607"/>
      <c r="EYQ3018" s="607"/>
      <c r="EYR3018" s="607"/>
      <c r="EYS3018" s="607"/>
      <c r="EYT3018" s="607"/>
      <c r="EYU3018" s="607"/>
      <c r="EYV3018" s="607"/>
      <c r="EYW3018" s="607"/>
      <c r="EYX3018" s="607"/>
      <c r="EYY3018" s="607"/>
      <c r="EYZ3018" s="607"/>
      <c r="EZA3018" s="607"/>
      <c r="EZB3018" s="607"/>
      <c r="EZC3018" s="607"/>
      <c r="EZD3018" s="607"/>
      <c r="EZE3018" s="607"/>
      <c r="EZF3018" s="607"/>
      <c r="EZG3018" s="607"/>
      <c r="EZH3018" s="607"/>
      <c r="EZI3018" s="607"/>
      <c r="EZJ3018" s="607"/>
      <c r="EZK3018" s="607"/>
      <c r="EZL3018" s="607"/>
      <c r="EZM3018" s="607"/>
      <c r="EZN3018" s="607"/>
      <c r="EZO3018" s="607"/>
      <c r="EZP3018" s="607"/>
      <c r="EZQ3018" s="607"/>
      <c r="EZR3018" s="607"/>
      <c r="EZS3018" s="607"/>
      <c r="EZT3018" s="607"/>
      <c r="EZU3018" s="607"/>
      <c r="EZV3018" s="607"/>
      <c r="EZW3018" s="607"/>
      <c r="EZX3018" s="607"/>
      <c r="EZY3018" s="607"/>
      <c r="EZZ3018" s="607"/>
      <c r="FAA3018" s="607"/>
      <c r="FAB3018" s="607"/>
      <c r="FAC3018" s="607"/>
      <c r="FAD3018" s="607"/>
      <c r="FAE3018" s="607"/>
      <c r="FAF3018" s="607"/>
      <c r="FAG3018" s="607"/>
      <c r="FAH3018" s="607"/>
      <c r="FAI3018" s="607"/>
      <c r="FAJ3018" s="607"/>
      <c r="FAK3018" s="607"/>
      <c r="FAL3018" s="607"/>
      <c r="FAM3018" s="607"/>
      <c r="FAN3018" s="607"/>
      <c r="FAO3018" s="607"/>
      <c r="FAP3018" s="607"/>
      <c r="FAQ3018" s="607"/>
      <c r="FAR3018" s="607"/>
      <c r="FAS3018" s="607"/>
      <c r="FAT3018" s="607"/>
      <c r="FAU3018" s="607"/>
      <c r="FAV3018" s="607"/>
      <c r="FAW3018" s="607"/>
      <c r="FAX3018" s="607"/>
      <c r="FAY3018" s="607"/>
      <c r="FAZ3018" s="607"/>
      <c r="FBA3018" s="607"/>
      <c r="FBB3018" s="607"/>
      <c r="FBC3018" s="607"/>
      <c r="FBD3018" s="607"/>
      <c r="FBE3018" s="607"/>
      <c r="FBF3018" s="607"/>
      <c r="FBG3018" s="607"/>
      <c r="FBH3018" s="607"/>
      <c r="FBI3018" s="607"/>
      <c r="FBJ3018" s="607"/>
      <c r="FBK3018" s="607"/>
      <c r="FBL3018" s="607"/>
      <c r="FBM3018" s="607"/>
      <c r="FBN3018" s="607"/>
      <c r="FBO3018" s="607"/>
      <c r="FBP3018" s="607"/>
      <c r="FBQ3018" s="607"/>
      <c r="FBR3018" s="607"/>
      <c r="FBS3018" s="607"/>
      <c r="FBT3018" s="607"/>
      <c r="FBU3018" s="607"/>
      <c r="FBV3018" s="607"/>
      <c r="FBW3018" s="607"/>
      <c r="FBX3018" s="607"/>
      <c r="FBY3018" s="607"/>
      <c r="FBZ3018" s="607"/>
      <c r="FCA3018" s="607"/>
      <c r="FCB3018" s="607"/>
      <c r="FCC3018" s="607"/>
      <c r="FCD3018" s="607"/>
      <c r="FCE3018" s="607"/>
      <c r="FCF3018" s="607"/>
      <c r="FCG3018" s="607"/>
      <c r="FCH3018" s="607"/>
      <c r="FCI3018" s="607"/>
      <c r="FCJ3018" s="607"/>
      <c r="FCK3018" s="607"/>
      <c r="FCL3018" s="607"/>
      <c r="FCM3018" s="607"/>
      <c r="FCN3018" s="607"/>
      <c r="FCO3018" s="607"/>
      <c r="FCP3018" s="607"/>
      <c r="FCQ3018" s="607"/>
      <c r="FCR3018" s="607"/>
      <c r="FCS3018" s="607"/>
      <c r="FCT3018" s="607"/>
      <c r="FCU3018" s="607"/>
      <c r="FCV3018" s="607"/>
      <c r="FCW3018" s="607"/>
      <c r="FCX3018" s="607"/>
      <c r="FCY3018" s="607"/>
      <c r="FCZ3018" s="607"/>
      <c r="FDA3018" s="607"/>
      <c r="FDB3018" s="607"/>
      <c r="FDC3018" s="607"/>
      <c r="FDD3018" s="607"/>
      <c r="FDE3018" s="607"/>
      <c r="FDF3018" s="607"/>
      <c r="FDG3018" s="607"/>
      <c r="FDH3018" s="607"/>
      <c r="FDI3018" s="607"/>
      <c r="FDJ3018" s="607"/>
      <c r="FDK3018" s="607"/>
      <c r="FDL3018" s="607"/>
      <c r="FDM3018" s="607"/>
      <c r="FDN3018" s="607"/>
      <c r="FDO3018" s="607"/>
      <c r="FDP3018" s="607"/>
      <c r="FDQ3018" s="607"/>
      <c r="FDR3018" s="607"/>
      <c r="FDS3018" s="607"/>
      <c r="FDT3018" s="607"/>
      <c r="FDU3018" s="607"/>
      <c r="FDV3018" s="607"/>
      <c r="FDW3018" s="607"/>
      <c r="FDX3018" s="607"/>
      <c r="FDY3018" s="607"/>
      <c r="FDZ3018" s="607"/>
      <c r="FEA3018" s="607"/>
      <c r="FEB3018" s="607"/>
      <c r="FEC3018" s="607"/>
      <c r="FED3018" s="607"/>
      <c r="FEE3018" s="607"/>
      <c r="FEF3018" s="607"/>
      <c r="FEG3018" s="607"/>
      <c r="FEH3018" s="607"/>
      <c r="FEI3018" s="607"/>
      <c r="FEJ3018" s="607"/>
      <c r="FEK3018" s="607"/>
      <c r="FEL3018" s="607"/>
      <c r="FEM3018" s="607"/>
      <c r="FEN3018" s="607"/>
      <c r="FEO3018" s="607"/>
      <c r="FEP3018" s="607"/>
      <c r="FEQ3018" s="607"/>
      <c r="FER3018" s="607"/>
      <c r="FES3018" s="607"/>
      <c r="FET3018" s="607"/>
      <c r="FEU3018" s="607"/>
      <c r="FEV3018" s="607"/>
      <c r="FEW3018" s="607"/>
      <c r="FEX3018" s="607"/>
      <c r="FEY3018" s="607"/>
      <c r="FEZ3018" s="607"/>
      <c r="FFA3018" s="607"/>
      <c r="FFB3018" s="607"/>
      <c r="FFC3018" s="607"/>
      <c r="FFD3018" s="607"/>
      <c r="FFE3018" s="607"/>
      <c r="FFF3018" s="607"/>
      <c r="FFG3018" s="607"/>
      <c r="FFH3018" s="607"/>
      <c r="FFI3018" s="607"/>
      <c r="FFJ3018" s="607"/>
      <c r="FFK3018" s="607"/>
      <c r="FFL3018" s="607"/>
      <c r="FFM3018" s="607"/>
      <c r="FFN3018" s="607"/>
      <c r="FFO3018" s="607"/>
      <c r="FFP3018" s="607"/>
      <c r="FFQ3018" s="607"/>
      <c r="FFR3018" s="607"/>
      <c r="FFS3018" s="607"/>
      <c r="FFT3018" s="607"/>
      <c r="FFU3018" s="607"/>
      <c r="FFV3018" s="607"/>
      <c r="FFW3018" s="607"/>
      <c r="FFX3018" s="607"/>
      <c r="FFY3018" s="607"/>
      <c r="FFZ3018" s="607"/>
      <c r="FGA3018" s="607"/>
      <c r="FGB3018" s="607"/>
      <c r="FGC3018" s="607"/>
      <c r="FGD3018" s="607"/>
      <c r="FGE3018" s="607"/>
      <c r="FGF3018" s="607"/>
      <c r="FGG3018" s="607"/>
      <c r="FGH3018" s="607"/>
      <c r="FGI3018" s="607"/>
      <c r="FGJ3018" s="607"/>
      <c r="FGK3018" s="607"/>
      <c r="FGL3018" s="607"/>
      <c r="FGM3018" s="607"/>
      <c r="FGN3018" s="607"/>
      <c r="FGO3018" s="607"/>
      <c r="FGP3018" s="607"/>
      <c r="FGQ3018" s="607"/>
      <c r="FGR3018" s="607"/>
      <c r="FGS3018" s="607"/>
      <c r="FGT3018" s="607"/>
      <c r="FGU3018" s="607"/>
      <c r="FGV3018" s="607"/>
      <c r="FGW3018" s="607"/>
      <c r="FGX3018" s="607"/>
      <c r="FGY3018" s="607"/>
      <c r="FGZ3018" s="607"/>
      <c r="FHA3018" s="607"/>
      <c r="FHB3018" s="607"/>
      <c r="FHC3018" s="607"/>
      <c r="FHD3018" s="607"/>
      <c r="FHE3018" s="607"/>
      <c r="FHF3018" s="607"/>
      <c r="FHG3018" s="607"/>
      <c r="FHH3018" s="607"/>
      <c r="FHI3018" s="607"/>
      <c r="FHJ3018" s="607"/>
      <c r="FHK3018" s="607"/>
      <c r="FHL3018" s="607"/>
      <c r="FHM3018" s="607"/>
      <c r="FHN3018" s="607"/>
      <c r="FHO3018" s="607"/>
      <c r="FHP3018" s="607"/>
      <c r="FHQ3018" s="607"/>
      <c r="FHR3018" s="607"/>
      <c r="FHS3018" s="607"/>
      <c r="FHT3018" s="607"/>
      <c r="FHU3018" s="607"/>
      <c r="FHV3018" s="607"/>
      <c r="FHW3018" s="607"/>
      <c r="FHX3018" s="607"/>
      <c r="FHY3018" s="607"/>
      <c r="FHZ3018" s="607"/>
      <c r="FIA3018" s="607"/>
      <c r="FIB3018" s="607"/>
      <c r="FIC3018" s="607"/>
      <c r="FID3018" s="607"/>
      <c r="FIE3018" s="607"/>
      <c r="FIF3018" s="607"/>
      <c r="FIG3018" s="607"/>
      <c r="FIH3018" s="607"/>
      <c r="FII3018" s="607"/>
      <c r="FIJ3018" s="607"/>
      <c r="FIK3018" s="607"/>
      <c r="FIL3018" s="607"/>
      <c r="FIM3018" s="607"/>
      <c r="FIN3018" s="607"/>
      <c r="FIO3018" s="607"/>
      <c r="FIP3018" s="607"/>
      <c r="FIQ3018" s="607"/>
      <c r="FIR3018" s="607"/>
      <c r="FIS3018" s="607"/>
      <c r="FIT3018" s="607"/>
      <c r="FIU3018" s="607"/>
      <c r="FIV3018" s="607"/>
      <c r="FIW3018" s="607"/>
      <c r="FIX3018" s="607"/>
      <c r="FIY3018" s="607"/>
      <c r="FIZ3018" s="607"/>
      <c r="FJA3018" s="607"/>
      <c r="FJB3018" s="607"/>
      <c r="FJC3018" s="607"/>
      <c r="FJD3018" s="607"/>
      <c r="FJE3018" s="607"/>
      <c r="FJF3018" s="607"/>
      <c r="FJG3018" s="607"/>
      <c r="FJH3018" s="607"/>
      <c r="FJI3018" s="607"/>
      <c r="FJJ3018" s="607"/>
      <c r="FJK3018" s="607"/>
      <c r="FJL3018" s="607"/>
      <c r="FJM3018" s="607"/>
      <c r="FJN3018" s="607"/>
      <c r="FJO3018" s="607"/>
      <c r="FJP3018" s="607"/>
      <c r="FJQ3018" s="607"/>
      <c r="FJR3018" s="607"/>
      <c r="FJS3018" s="607"/>
      <c r="FJT3018" s="607"/>
      <c r="FJU3018" s="607"/>
      <c r="FJV3018" s="607"/>
      <c r="FJW3018" s="607"/>
      <c r="FJX3018" s="607"/>
      <c r="FJY3018" s="607"/>
      <c r="FJZ3018" s="607"/>
      <c r="FKA3018" s="607"/>
      <c r="FKB3018" s="607"/>
      <c r="FKC3018" s="607"/>
      <c r="FKD3018" s="607"/>
      <c r="FKE3018" s="607"/>
      <c r="FKF3018" s="607"/>
      <c r="FKG3018" s="607"/>
      <c r="FKH3018" s="607"/>
      <c r="FKI3018" s="607"/>
      <c r="FKJ3018" s="607"/>
      <c r="FKK3018" s="607"/>
      <c r="FKL3018" s="607"/>
      <c r="FKM3018" s="607"/>
      <c r="FKN3018" s="607"/>
      <c r="FKO3018" s="607"/>
      <c r="FKP3018" s="607"/>
      <c r="FKQ3018" s="607"/>
      <c r="FKR3018" s="607"/>
      <c r="FKS3018" s="607"/>
      <c r="FKT3018" s="607"/>
      <c r="FKU3018" s="607"/>
      <c r="FKV3018" s="607"/>
      <c r="FKW3018" s="607"/>
      <c r="FKX3018" s="607"/>
      <c r="FKY3018" s="607"/>
      <c r="FKZ3018" s="607"/>
      <c r="FLA3018" s="607"/>
      <c r="FLB3018" s="607"/>
      <c r="FLC3018" s="607"/>
      <c r="FLD3018" s="607"/>
      <c r="FLE3018" s="607"/>
      <c r="FLF3018" s="607"/>
      <c r="FLG3018" s="607"/>
      <c r="FLH3018" s="607"/>
      <c r="FLI3018" s="607"/>
      <c r="FLJ3018" s="607"/>
      <c r="FLK3018" s="607"/>
      <c r="FLL3018" s="607"/>
      <c r="FLM3018" s="607"/>
      <c r="FLN3018" s="607"/>
      <c r="FLO3018" s="607"/>
      <c r="FLP3018" s="607"/>
      <c r="FLQ3018" s="607"/>
      <c r="FLR3018" s="607"/>
      <c r="FLS3018" s="607"/>
      <c r="FLT3018" s="607"/>
      <c r="FLU3018" s="607"/>
      <c r="FLV3018" s="607"/>
      <c r="FLW3018" s="607"/>
      <c r="FLX3018" s="607"/>
      <c r="FLY3018" s="607"/>
      <c r="FLZ3018" s="607"/>
      <c r="FMA3018" s="607"/>
      <c r="FMB3018" s="607"/>
      <c r="FMC3018" s="607"/>
      <c r="FMD3018" s="607"/>
      <c r="FME3018" s="607"/>
      <c r="FMF3018" s="607"/>
      <c r="FMG3018" s="607"/>
      <c r="FMH3018" s="607"/>
      <c r="FMI3018" s="607"/>
      <c r="FMJ3018" s="607"/>
      <c r="FMK3018" s="607"/>
      <c r="FML3018" s="607"/>
      <c r="FMM3018" s="607"/>
      <c r="FMN3018" s="607"/>
      <c r="FMO3018" s="607"/>
      <c r="FMP3018" s="607"/>
      <c r="FMQ3018" s="607"/>
      <c r="FMR3018" s="607"/>
      <c r="FMS3018" s="607"/>
      <c r="FMT3018" s="607"/>
      <c r="FMU3018" s="607"/>
      <c r="FMV3018" s="607"/>
      <c r="FMW3018" s="607"/>
      <c r="FMX3018" s="607"/>
      <c r="FMY3018" s="607"/>
      <c r="FMZ3018" s="607"/>
      <c r="FNA3018" s="607"/>
      <c r="FNB3018" s="607"/>
      <c r="FNC3018" s="607"/>
      <c r="FND3018" s="607"/>
      <c r="FNE3018" s="607"/>
      <c r="FNF3018" s="607"/>
      <c r="FNG3018" s="607"/>
      <c r="FNH3018" s="607"/>
      <c r="FNI3018" s="607"/>
      <c r="FNJ3018" s="607"/>
      <c r="FNK3018" s="607"/>
      <c r="FNL3018" s="607"/>
      <c r="FNM3018" s="607"/>
      <c r="FNN3018" s="607"/>
      <c r="FNO3018" s="607"/>
      <c r="FNP3018" s="607"/>
      <c r="FNQ3018" s="607"/>
      <c r="FNR3018" s="607"/>
      <c r="FNS3018" s="607"/>
      <c r="FNT3018" s="607"/>
      <c r="FNU3018" s="607"/>
      <c r="FNV3018" s="607"/>
      <c r="FNW3018" s="607"/>
      <c r="FNX3018" s="607"/>
      <c r="FNY3018" s="607"/>
      <c r="FNZ3018" s="607"/>
      <c r="FOA3018" s="607"/>
      <c r="FOB3018" s="607"/>
      <c r="FOC3018" s="607"/>
      <c r="FOD3018" s="607"/>
      <c r="FOE3018" s="607"/>
      <c r="FOF3018" s="607"/>
      <c r="FOG3018" s="607"/>
      <c r="FOH3018" s="607"/>
      <c r="FOI3018" s="607"/>
      <c r="FOJ3018" s="607"/>
      <c r="FOK3018" s="607"/>
      <c r="FOL3018" s="607"/>
      <c r="FOM3018" s="607"/>
      <c r="FON3018" s="607"/>
      <c r="FOO3018" s="607"/>
      <c r="FOP3018" s="607"/>
      <c r="FOQ3018" s="607"/>
      <c r="FOR3018" s="607"/>
      <c r="FOS3018" s="607"/>
      <c r="FOT3018" s="607"/>
      <c r="FOU3018" s="607"/>
      <c r="FOV3018" s="607"/>
      <c r="FOW3018" s="607"/>
      <c r="FOX3018" s="607"/>
      <c r="FOY3018" s="607"/>
      <c r="FOZ3018" s="607"/>
      <c r="FPA3018" s="607"/>
      <c r="FPB3018" s="607"/>
      <c r="FPC3018" s="607"/>
      <c r="FPD3018" s="607"/>
      <c r="FPE3018" s="607"/>
      <c r="FPF3018" s="607"/>
      <c r="FPG3018" s="607"/>
      <c r="FPH3018" s="607"/>
      <c r="FPI3018" s="607"/>
      <c r="FPJ3018" s="607"/>
      <c r="FPK3018" s="607"/>
      <c r="FPL3018" s="607"/>
      <c r="FPM3018" s="607"/>
      <c r="FPN3018" s="607"/>
      <c r="FPO3018" s="607"/>
      <c r="FPP3018" s="607"/>
      <c r="FPQ3018" s="607"/>
      <c r="FPR3018" s="607"/>
      <c r="FPS3018" s="607"/>
      <c r="FPT3018" s="607"/>
      <c r="FPU3018" s="607"/>
      <c r="FPV3018" s="607"/>
      <c r="FPW3018" s="607"/>
      <c r="FPX3018" s="607"/>
      <c r="FPY3018" s="607"/>
      <c r="FPZ3018" s="607"/>
      <c r="FQA3018" s="607"/>
      <c r="FQB3018" s="607"/>
      <c r="FQC3018" s="607"/>
      <c r="FQD3018" s="607"/>
      <c r="FQE3018" s="607"/>
      <c r="FQF3018" s="607"/>
      <c r="FQG3018" s="607"/>
      <c r="FQH3018" s="607"/>
      <c r="FQI3018" s="607"/>
      <c r="FQJ3018" s="607"/>
      <c r="FQK3018" s="607"/>
      <c r="FQL3018" s="607"/>
      <c r="FQM3018" s="607"/>
      <c r="FQN3018" s="607"/>
      <c r="FQO3018" s="607"/>
      <c r="FQP3018" s="607"/>
      <c r="FQQ3018" s="607"/>
      <c r="FQR3018" s="607"/>
      <c r="FQS3018" s="607"/>
      <c r="FQT3018" s="607"/>
      <c r="FQU3018" s="607"/>
      <c r="FQV3018" s="607"/>
      <c r="FQW3018" s="607"/>
      <c r="FQX3018" s="607"/>
      <c r="FQY3018" s="607"/>
      <c r="FQZ3018" s="607"/>
      <c r="FRA3018" s="607"/>
      <c r="FRB3018" s="607"/>
      <c r="FRC3018" s="607"/>
      <c r="FRD3018" s="607"/>
      <c r="FRE3018" s="607"/>
      <c r="FRF3018" s="607"/>
      <c r="FRG3018" s="607"/>
      <c r="FRH3018" s="607"/>
      <c r="FRI3018" s="607"/>
      <c r="FRJ3018" s="607"/>
      <c r="FRK3018" s="607"/>
      <c r="FRL3018" s="607"/>
      <c r="FRM3018" s="607"/>
      <c r="FRN3018" s="607"/>
      <c r="FRO3018" s="607"/>
      <c r="FRP3018" s="607"/>
      <c r="FRQ3018" s="607"/>
      <c r="FRR3018" s="607"/>
      <c r="FRS3018" s="607"/>
      <c r="FRT3018" s="607"/>
      <c r="FRU3018" s="607"/>
      <c r="FRV3018" s="607"/>
      <c r="FRW3018" s="607"/>
      <c r="FRX3018" s="607"/>
      <c r="FRY3018" s="607"/>
      <c r="FRZ3018" s="607"/>
      <c r="FSA3018" s="607"/>
      <c r="FSB3018" s="607"/>
      <c r="FSC3018" s="607"/>
      <c r="FSD3018" s="607"/>
      <c r="FSE3018" s="607"/>
      <c r="FSF3018" s="607"/>
      <c r="FSG3018" s="607"/>
      <c r="FSH3018" s="607"/>
      <c r="FSI3018" s="607"/>
      <c r="FSJ3018" s="607"/>
      <c r="FSK3018" s="607"/>
      <c r="FSL3018" s="607"/>
      <c r="FSM3018" s="607"/>
      <c r="FSN3018" s="607"/>
      <c r="FSO3018" s="607"/>
      <c r="FSP3018" s="607"/>
      <c r="FSQ3018" s="607"/>
      <c r="FSR3018" s="607"/>
      <c r="FSS3018" s="607"/>
      <c r="FST3018" s="607"/>
      <c r="FSU3018" s="607"/>
      <c r="FSV3018" s="607"/>
      <c r="FSW3018" s="607"/>
      <c r="FSX3018" s="607"/>
      <c r="FSY3018" s="607"/>
      <c r="FSZ3018" s="607"/>
      <c r="FTA3018" s="607"/>
      <c r="FTB3018" s="607"/>
      <c r="FTC3018" s="607"/>
      <c r="FTD3018" s="607"/>
      <c r="FTE3018" s="607"/>
      <c r="FTF3018" s="607"/>
      <c r="FTG3018" s="607"/>
      <c r="FTH3018" s="607"/>
      <c r="FTI3018" s="607"/>
      <c r="FTJ3018" s="607"/>
      <c r="FTK3018" s="607"/>
      <c r="FTL3018" s="607"/>
      <c r="FTM3018" s="607"/>
      <c r="FTN3018" s="607"/>
      <c r="FTO3018" s="607"/>
      <c r="FTP3018" s="607"/>
      <c r="FTQ3018" s="607"/>
      <c r="FTR3018" s="607"/>
      <c r="FTS3018" s="607"/>
      <c r="FTT3018" s="607"/>
      <c r="FTU3018" s="607"/>
      <c r="FTV3018" s="607"/>
      <c r="FTW3018" s="607"/>
      <c r="FTX3018" s="607"/>
      <c r="FTY3018" s="607"/>
      <c r="FTZ3018" s="607"/>
      <c r="FUA3018" s="607"/>
      <c r="FUB3018" s="607"/>
      <c r="FUC3018" s="607"/>
      <c r="FUD3018" s="607"/>
      <c r="FUE3018" s="607"/>
      <c r="FUF3018" s="607"/>
      <c r="FUG3018" s="607"/>
      <c r="FUH3018" s="607"/>
      <c r="FUI3018" s="607"/>
      <c r="FUJ3018" s="607"/>
      <c r="FUK3018" s="607"/>
      <c r="FUL3018" s="607"/>
      <c r="FUM3018" s="607"/>
      <c r="FUN3018" s="607"/>
      <c r="FUO3018" s="607"/>
      <c r="FUP3018" s="607"/>
      <c r="FUQ3018" s="607"/>
      <c r="FUR3018" s="607"/>
      <c r="FUS3018" s="607"/>
      <c r="FUT3018" s="607"/>
      <c r="FUU3018" s="607"/>
      <c r="FUV3018" s="607"/>
      <c r="FUW3018" s="607"/>
      <c r="FUX3018" s="607"/>
      <c r="FUY3018" s="607"/>
      <c r="FUZ3018" s="607"/>
      <c r="FVA3018" s="607"/>
      <c r="FVB3018" s="607"/>
      <c r="FVC3018" s="607"/>
      <c r="FVD3018" s="607"/>
      <c r="FVE3018" s="607"/>
      <c r="FVF3018" s="607"/>
      <c r="FVG3018" s="607"/>
      <c r="FVH3018" s="607"/>
      <c r="FVI3018" s="607"/>
      <c r="FVJ3018" s="607"/>
      <c r="FVK3018" s="607"/>
      <c r="FVL3018" s="607"/>
      <c r="FVM3018" s="607"/>
      <c r="FVN3018" s="607"/>
      <c r="FVO3018" s="607"/>
      <c r="FVP3018" s="607"/>
      <c r="FVQ3018" s="607"/>
      <c r="FVR3018" s="607"/>
      <c r="FVS3018" s="607"/>
      <c r="FVT3018" s="607"/>
      <c r="FVU3018" s="607"/>
      <c r="FVV3018" s="607"/>
      <c r="FVW3018" s="607"/>
      <c r="FVX3018" s="607"/>
      <c r="FVY3018" s="607"/>
      <c r="FVZ3018" s="607"/>
      <c r="FWA3018" s="607"/>
      <c r="FWB3018" s="607"/>
      <c r="FWC3018" s="607"/>
      <c r="FWD3018" s="607"/>
      <c r="FWE3018" s="607"/>
      <c r="FWF3018" s="607"/>
      <c r="FWG3018" s="607"/>
      <c r="FWH3018" s="607"/>
      <c r="FWI3018" s="607"/>
      <c r="FWJ3018" s="607"/>
      <c r="FWK3018" s="607"/>
      <c r="FWL3018" s="607"/>
      <c r="FWM3018" s="607"/>
      <c r="FWN3018" s="607"/>
      <c r="FWO3018" s="607"/>
      <c r="FWP3018" s="607"/>
      <c r="FWQ3018" s="607"/>
      <c r="FWR3018" s="607"/>
      <c r="FWS3018" s="607"/>
      <c r="FWT3018" s="607"/>
      <c r="FWU3018" s="607"/>
      <c r="FWV3018" s="607"/>
      <c r="FWW3018" s="607"/>
      <c r="FWX3018" s="607"/>
      <c r="FWY3018" s="607"/>
      <c r="FWZ3018" s="607"/>
      <c r="FXA3018" s="607"/>
      <c r="FXB3018" s="607"/>
      <c r="FXC3018" s="607"/>
      <c r="FXD3018" s="607"/>
      <c r="FXE3018" s="607"/>
      <c r="FXF3018" s="607"/>
      <c r="FXG3018" s="607"/>
      <c r="FXH3018" s="607"/>
      <c r="FXI3018" s="607"/>
      <c r="FXJ3018" s="607"/>
      <c r="FXK3018" s="607"/>
      <c r="FXL3018" s="607"/>
      <c r="FXM3018" s="607"/>
      <c r="FXN3018" s="607"/>
      <c r="FXO3018" s="607"/>
      <c r="FXP3018" s="607"/>
      <c r="FXQ3018" s="607"/>
      <c r="FXR3018" s="607"/>
      <c r="FXS3018" s="607"/>
      <c r="FXT3018" s="607"/>
      <c r="FXU3018" s="607"/>
      <c r="FXV3018" s="607"/>
      <c r="FXW3018" s="607"/>
      <c r="FXX3018" s="607"/>
      <c r="FXY3018" s="607"/>
      <c r="FXZ3018" s="607"/>
      <c r="FYA3018" s="607"/>
      <c r="FYB3018" s="607"/>
      <c r="FYC3018" s="607"/>
      <c r="FYD3018" s="607"/>
      <c r="FYE3018" s="607"/>
      <c r="FYF3018" s="607"/>
      <c r="FYG3018" s="607"/>
      <c r="FYH3018" s="607"/>
      <c r="FYI3018" s="607"/>
      <c r="FYJ3018" s="607"/>
      <c r="FYK3018" s="607"/>
      <c r="FYL3018" s="607"/>
      <c r="FYM3018" s="607"/>
      <c r="FYN3018" s="607"/>
      <c r="FYO3018" s="607"/>
      <c r="FYP3018" s="607"/>
      <c r="FYQ3018" s="607"/>
      <c r="FYR3018" s="607"/>
      <c r="FYS3018" s="607"/>
      <c r="FYT3018" s="607"/>
      <c r="FYU3018" s="607"/>
      <c r="FYV3018" s="607"/>
      <c r="FYW3018" s="607"/>
      <c r="FYX3018" s="607"/>
      <c r="FYY3018" s="607"/>
      <c r="FYZ3018" s="607"/>
      <c r="FZA3018" s="607"/>
      <c r="FZB3018" s="607"/>
      <c r="FZC3018" s="607"/>
      <c r="FZD3018" s="607"/>
      <c r="FZE3018" s="607"/>
      <c r="FZF3018" s="607"/>
      <c r="FZG3018" s="607"/>
      <c r="FZH3018" s="607"/>
      <c r="FZI3018" s="607"/>
      <c r="FZJ3018" s="607"/>
      <c r="FZK3018" s="607"/>
      <c r="FZL3018" s="607"/>
      <c r="FZM3018" s="607"/>
      <c r="FZN3018" s="607"/>
      <c r="FZO3018" s="607"/>
      <c r="FZP3018" s="607"/>
      <c r="FZQ3018" s="607"/>
      <c r="FZR3018" s="607"/>
      <c r="FZS3018" s="607"/>
      <c r="FZT3018" s="607"/>
      <c r="FZU3018" s="607"/>
      <c r="FZV3018" s="607"/>
      <c r="FZW3018" s="607"/>
      <c r="FZX3018" s="607"/>
      <c r="FZY3018" s="607"/>
      <c r="FZZ3018" s="607"/>
      <c r="GAA3018" s="607"/>
      <c r="GAB3018" s="607"/>
      <c r="GAC3018" s="607"/>
      <c r="GAD3018" s="607"/>
      <c r="GAE3018" s="607"/>
      <c r="GAF3018" s="607"/>
      <c r="GAG3018" s="607"/>
      <c r="GAH3018" s="607"/>
      <c r="GAI3018" s="607"/>
      <c r="GAJ3018" s="607"/>
      <c r="GAK3018" s="607"/>
      <c r="GAL3018" s="607"/>
      <c r="GAM3018" s="607"/>
      <c r="GAN3018" s="607"/>
      <c r="GAO3018" s="607"/>
      <c r="GAP3018" s="607"/>
      <c r="GAQ3018" s="607"/>
      <c r="GAR3018" s="607"/>
      <c r="GAS3018" s="607"/>
      <c r="GAT3018" s="607"/>
      <c r="GAU3018" s="607"/>
      <c r="GAV3018" s="607"/>
      <c r="GAW3018" s="607"/>
      <c r="GAX3018" s="607"/>
      <c r="GAY3018" s="607"/>
      <c r="GAZ3018" s="607"/>
      <c r="GBA3018" s="607"/>
      <c r="GBB3018" s="607"/>
      <c r="GBC3018" s="607"/>
      <c r="GBD3018" s="607"/>
      <c r="GBE3018" s="607"/>
      <c r="GBF3018" s="607"/>
      <c r="GBG3018" s="607"/>
      <c r="GBH3018" s="607"/>
      <c r="GBI3018" s="607"/>
      <c r="GBJ3018" s="607"/>
      <c r="GBK3018" s="607"/>
      <c r="GBL3018" s="607"/>
      <c r="GBM3018" s="607"/>
      <c r="GBN3018" s="607"/>
      <c r="GBO3018" s="607"/>
      <c r="GBP3018" s="607"/>
      <c r="GBQ3018" s="607"/>
      <c r="GBR3018" s="607"/>
      <c r="GBS3018" s="607"/>
      <c r="GBT3018" s="607"/>
      <c r="GBU3018" s="607"/>
      <c r="GBV3018" s="607"/>
      <c r="GBW3018" s="607"/>
      <c r="GBX3018" s="607"/>
      <c r="GBY3018" s="607"/>
      <c r="GBZ3018" s="607"/>
      <c r="GCA3018" s="607"/>
      <c r="GCB3018" s="607"/>
      <c r="GCC3018" s="607"/>
      <c r="GCD3018" s="607"/>
      <c r="GCE3018" s="607"/>
      <c r="GCF3018" s="607"/>
      <c r="GCG3018" s="607"/>
      <c r="GCH3018" s="607"/>
      <c r="GCI3018" s="607"/>
      <c r="GCJ3018" s="607"/>
      <c r="GCK3018" s="607"/>
      <c r="GCL3018" s="607"/>
      <c r="GCM3018" s="607"/>
      <c r="GCN3018" s="607"/>
      <c r="GCO3018" s="607"/>
      <c r="GCP3018" s="607"/>
      <c r="GCQ3018" s="607"/>
      <c r="GCR3018" s="607"/>
      <c r="GCS3018" s="607"/>
      <c r="GCT3018" s="607"/>
      <c r="GCU3018" s="607"/>
      <c r="GCV3018" s="607"/>
      <c r="GCW3018" s="607"/>
      <c r="GCX3018" s="607"/>
      <c r="GCY3018" s="607"/>
      <c r="GCZ3018" s="607"/>
      <c r="GDA3018" s="607"/>
      <c r="GDB3018" s="607"/>
      <c r="GDC3018" s="607"/>
      <c r="GDD3018" s="607"/>
      <c r="GDE3018" s="607"/>
      <c r="GDF3018" s="607"/>
      <c r="GDG3018" s="607"/>
      <c r="GDH3018" s="607"/>
      <c r="GDI3018" s="607"/>
      <c r="GDJ3018" s="607"/>
      <c r="GDK3018" s="607"/>
      <c r="GDL3018" s="607"/>
      <c r="GDM3018" s="607"/>
      <c r="GDN3018" s="607"/>
      <c r="GDO3018" s="607"/>
      <c r="GDP3018" s="607"/>
      <c r="GDQ3018" s="607"/>
      <c r="GDR3018" s="607"/>
      <c r="GDS3018" s="607"/>
      <c r="GDT3018" s="607"/>
      <c r="GDU3018" s="607"/>
      <c r="GDV3018" s="607"/>
      <c r="GDW3018" s="607"/>
      <c r="GDX3018" s="607"/>
      <c r="GDY3018" s="607"/>
      <c r="GDZ3018" s="607"/>
      <c r="GEA3018" s="607"/>
      <c r="GEB3018" s="607"/>
      <c r="GEC3018" s="607"/>
      <c r="GED3018" s="607"/>
      <c r="GEE3018" s="607"/>
      <c r="GEF3018" s="607"/>
      <c r="GEG3018" s="607"/>
      <c r="GEH3018" s="607"/>
      <c r="GEI3018" s="607"/>
      <c r="GEJ3018" s="607"/>
      <c r="GEK3018" s="607"/>
      <c r="GEL3018" s="607"/>
      <c r="GEM3018" s="607"/>
      <c r="GEN3018" s="607"/>
      <c r="GEO3018" s="607"/>
      <c r="GEP3018" s="607"/>
      <c r="GEQ3018" s="607"/>
      <c r="GER3018" s="607"/>
      <c r="GES3018" s="607"/>
      <c r="GET3018" s="607"/>
      <c r="GEU3018" s="607"/>
      <c r="GEV3018" s="607"/>
      <c r="GEW3018" s="607"/>
      <c r="GEX3018" s="607"/>
      <c r="GEY3018" s="607"/>
      <c r="GEZ3018" s="607"/>
      <c r="GFA3018" s="607"/>
      <c r="GFB3018" s="607"/>
      <c r="GFC3018" s="607"/>
      <c r="GFD3018" s="607"/>
      <c r="GFE3018" s="607"/>
      <c r="GFF3018" s="607"/>
      <c r="GFG3018" s="607"/>
      <c r="GFH3018" s="607"/>
      <c r="GFI3018" s="607"/>
      <c r="GFJ3018" s="607"/>
      <c r="GFK3018" s="607"/>
      <c r="GFL3018" s="607"/>
      <c r="GFM3018" s="607"/>
      <c r="GFN3018" s="607"/>
      <c r="GFO3018" s="607"/>
      <c r="GFP3018" s="607"/>
      <c r="GFQ3018" s="607"/>
      <c r="GFR3018" s="607"/>
      <c r="GFS3018" s="607"/>
      <c r="GFT3018" s="607"/>
      <c r="GFU3018" s="607"/>
      <c r="GFV3018" s="607"/>
      <c r="GFW3018" s="607"/>
      <c r="GFX3018" s="607"/>
      <c r="GFY3018" s="607"/>
      <c r="GFZ3018" s="607"/>
      <c r="GGA3018" s="607"/>
      <c r="GGB3018" s="607"/>
      <c r="GGC3018" s="607"/>
      <c r="GGD3018" s="607"/>
      <c r="GGE3018" s="607"/>
      <c r="GGF3018" s="607"/>
      <c r="GGG3018" s="607"/>
      <c r="GGH3018" s="607"/>
      <c r="GGI3018" s="607"/>
      <c r="GGJ3018" s="607"/>
      <c r="GGK3018" s="607"/>
      <c r="GGL3018" s="607"/>
      <c r="GGM3018" s="607"/>
      <c r="GGN3018" s="607"/>
      <c r="GGO3018" s="607"/>
      <c r="GGP3018" s="607"/>
      <c r="GGQ3018" s="607"/>
      <c r="GGR3018" s="607"/>
      <c r="GGS3018" s="607"/>
      <c r="GGT3018" s="607"/>
      <c r="GGU3018" s="607"/>
      <c r="GGV3018" s="607"/>
      <c r="GGW3018" s="607"/>
      <c r="GGX3018" s="607"/>
      <c r="GGY3018" s="607"/>
      <c r="GGZ3018" s="607"/>
      <c r="GHA3018" s="607"/>
      <c r="GHB3018" s="607"/>
      <c r="GHC3018" s="607"/>
      <c r="GHD3018" s="607"/>
      <c r="GHE3018" s="607"/>
      <c r="GHF3018" s="607"/>
      <c r="GHG3018" s="607"/>
      <c r="GHH3018" s="607"/>
      <c r="GHI3018" s="607"/>
      <c r="GHJ3018" s="607"/>
      <c r="GHK3018" s="607"/>
      <c r="GHL3018" s="607"/>
      <c r="GHM3018" s="607"/>
      <c r="GHN3018" s="607"/>
      <c r="GHO3018" s="607"/>
      <c r="GHP3018" s="607"/>
      <c r="GHQ3018" s="607"/>
      <c r="GHR3018" s="607"/>
      <c r="GHS3018" s="607"/>
      <c r="GHT3018" s="607"/>
      <c r="GHU3018" s="607"/>
      <c r="GHV3018" s="607"/>
      <c r="GHW3018" s="607"/>
      <c r="GHX3018" s="607"/>
      <c r="GHY3018" s="607"/>
      <c r="GHZ3018" s="607"/>
      <c r="GIA3018" s="607"/>
      <c r="GIB3018" s="607"/>
      <c r="GIC3018" s="607"/>
      <c r="GID3018" s="607"/>
      <c r="GIE3018" s="607"/>
      <c r="GIF3018" s="607"/>
      <c r="GIG3018" s="607"/>
      <c r="GIH3018" s="607"/>
      <c r="GII3018" s="607"/>
      <c r="GIJ3018" s="607"/>
      <c r="GIK3018" s="607"/>
      <c r="GIL3018" s="607"/>
      <c r="GIM3018" s="607"/>
      <c r="GIN3018" s="607"/>
      <c r="GIO3018" s="607"/>
      <c r="GIP3018" s="607"/>
      <c r="GIQ3018" s="607"/>
      <c r="GIR3018" s="607"/>
      <c r="GIS3018" s="607"/>
      <c r="GIT3018" s="607"/>
      <c r="GIU3018" s="607"/>
      <c r="GIV3018" s="607"/>
      <c r="GIW3018" s="607"/>
      <c r="GIX3018" s="607"/>
      <c r="GIY3018" s="607"/>
      <c r="GIZ3018" s="607"/>
      <c r="GJA3018" s="607"/>
      <c r="GJB3018" s="607"/>
      <c r="GJC3018" s="607"/>
      <c r="GJD3018" s="607"/>
      <c r="GJE3018" s="607"/>
      <c r="GJF3018" s="607"/>
      <c r="GJG3018" s="607"/>
      <c r="GJH3018" s="607"/>
      <c r="GJI3018" s="607"/>
      <c r="GJJ3018" s="607"/>
      <c r="GJK3018" s="607"/>
      <c r="GJL3018" s="607"/>
      <c r="GJM3018" s="607"/>
      <c r="GJN3018" s="607"/>
      <c r="GJO3018" s="607"/>
      <c r="GJP3018" s="607"/>
      <c r="GJQ3018" s="607"/>
      <c r="GJR3018" s="607"/>
      <c r="GJS3018" s="607"/>
      <c r="GJT3018" s="607"/>
      <c r="GJU3018" s="607"/>
      <c r="GJV3018" s="607"/>
      <c r="GJW3018" s="607"/>
      <c r="GJX3018" s="607"/>
      <c r="GJY3018" s="607"/>
      <c r="GJZ3018" s="607"/>
      <c r="GKA3018" s="607"/>
      <c r="GKB3018" s="607"/>
      <c r="GKC3018" s="607"/>
      <c r="GKD3018" s="607"/>
      <c r="GKE3018" s="607"/>
      <c r="GKF3018" s="607"/>
      <c r="GKG3018" s="607"/>
      <c r="GKH3018" s="607"/>
      <c r="GKI3018" s="607"/>
      <c r="GKJ3018" s="607"/>
      <c r="GKK3018" s="607"/>
      <c r="GKL3018" s="607"/>
      <c r="GKM3018" s="607"/>
      <c r="GKN3018" s="607"/>
      <c r="GKO3018" s="607"/>
      <c r="GKP3018" s="607"/>
      <c r="GKQ3018" s="607"/>
      <c r="GKR3018" s="607"/>
      <c r="GKS3018" s="607"/>
      <c r="GKT3018" s="607"/>
      <c r="GKU3018" s="607"/>
      <c r="GKV3018" s="607"/>
      <c r="GKW3018" s="607"/>
      <c r="GKX3018" s="607"/>
      <c r="GKY3018" s="607"/>
      <c r="GKZ3018" s="607"/>
      <c r="GLA3018" s="607"/>
      <c r="GLB3018" s="607"/>
      <c r="GLC3018" s="607"/>
      <c r="GLD3018" s="607"/>
      <c r="GLE3018" s="607"/>
      <c r="GLF3018" s="607"/>
      <c r="GLG3018" s="607"/>
      <c r="GLH3018" s="607"/>
      <c r="GLI3018" s="607"/>
      <c r="GLJ3018" s="607"/>
      <c r="GLK3018" s="607"/>
      <c r="GLL3018" s="607"/>
      <c r="GLM3018" s="607"/>
      <c r="GLN3018" s="607"/>
      <c r="GLO3018" s="607"/>
      <c r="GLP3018" s="607"/>
      <c r="GLQ3018" s="607"/>
      <c r="GLR3018" s="607"/>
      <c r="GLS3018" s="607"/>
      <c r="GLT3018" s="607"/>
      <c r="GLU3018" s="607"/>
      <c r="GLV3018" s="607"/>
      <c r="GLW3018" s="607"/>
      <c r="GLX3018" s="607"/>
      <c r="GLY3018" s="607"/>
      <c r="GLZ3018" s="607"/>
      <c r="GMA3018" s="607"/>
      <c r="GMB3018" s="607"/>
      <c r="GMC3018" s="607"/>
      <c r="GMD3018" s="607"/>
      <c r="GME3018" s="607"/>
      <c r="GMF3018" s="607"/>
      <c r="GMG3018" s="607"/>
      <c r="GMH3018" s="607"/>
      <c r="GMI3018" s="607"/>
      <c r="GMJ3018" s="607"/>
      <c r="GMK3018" s="607"/>
      <c r="GML3018" s="607"/>
      <c r="GMM3018" s="607"/>
      <c r="GMN3018" s="607"/>
      <c r="GMO3018" s="607"/>
      <c r="GMP3018" s="607"/>
      <c r="GMQ3018" s="607"/>
      <c r="GMR3018" s="607"/>
      <c r="GMS3018" s="607"/>
      <c r="GMT3018" s="607"/>
      <c r="GMU3018" s="607"/>
      <c r="GMV3018" s="607"/>
      <c r="GMW3018" s="607"/>
      <c r="GMX3018" s="607"/>
      <c r="GMY3018" s="607"/>
      <c r="GMZ3018" s="607"/>
      <c r="GNA3018" s="607"/>
      <c r="GNB3018" s="607"/>
      <c r="GNC3018" s="607"/>
      <c r="GND3018" s="607"/>
      <c r="GNE3018" s="607"/>
      <c r="GNF3018" s="607"/>
      <c r="GNG3018" s="607"/>
      <c r="GNH3018" s="607"/>
      <c r="GNI3018" s="607"/>
      <c r="GNJ3018" s="607"/>
      <c r="GNK3018" s="607"/>
      <c r="GNL3018" s="607"/>
      <c r="GNM3018" s="607"/>
      <c r="GNN3018" s="607"/>
      <c r="GNO3018" s="607"/>
      <c r="GNP3018" s="607"/>
      <c r="GNQ3018" s="607"/>
      <c r="GNR3018" s="607"/>
      <c r="GNS3018" s="607"/>
      <c r="GNT3018" s="607"/>
      <c r="GNU3018" s="607"/>
      <c r="GNV3018" s="607"/>
      <c r="GNW3018" s="607"/>
      <c r="GNX3018" s="607"/>
      <c r="GNY3018" s="607"/>
      <c r="GNZ3018" s="607"/>
      <c r="GOA3018" s="607"/>
      <c r="GOB3018" s="607"/>
      <c r="GOC3018" s="607"/>
      <c r="GOD3018" s="607"/>
      <c r="GOE3018" s="607"/>
      <c r="GOF3018" s="607"/>
      <c r="GOG3018" s="607"/>
      <c r="GOH3018" s="607"/>
      <c r="GOI3018" s="607"/>
      <c r="GOJ3018" s="607"/>
      <c r="GOK3018" s="607"/>
      <c r="GOL3018" s="607"/>
      <c r="GOM3018" s="607"/>
      <c r="GON3018" s="607"/>
      <c r="GOO3018" s="607"/>
      <c r="GOP3018" s="607"/>
      <c r="GOQ3018" s="607"/>
      <c r="GOR3018" s="607"/>
      <c r="GOS3018" s="607"/>
      <c r="GOT3018" s="607"/>
      <c r="GOU3018" s="607"/>
      <c r="GOV3018" s="607"/>
      <c r="GOW3018" s="607"/>
      <c r="GOX3018" s="607"/>
      <c r="GOY3018" s="607"/>
      <c r="GOZ3018" s="607"/>
      <c r="GPA3018" s="607"/>
      <c r="GPB3018" s="607"/>
      <c r="GPC3018" s="607"/>
      <c r="GPD3018" s="607"/>
      <c r="GPE3018" s="607"/>
      <c r="GPF3018" s="607"/>
      <c r="GPG3018" s="607"/>
      <c r="GPH3018" s="607"/>
      <c r="GPI3018" s="607"/>
      <c r="GPJ3018" s="607"/>
      <c r="GPK3018" s="607"/>
      <c r="GPL3018" s="607"/>
      <c r="GPM3018" s="607"/>
      <c r="GPN3018" s="607"/>
      <c r="GPO3018" s="607"/>
      <c r="GPP3018" s="607"/>
      <c r="GPQ3018" s="607"/>
      <c r="GPR3018" s="607"/>
      <c r="GPS3018" s="607"/>
      <c r="GPT3018" s="607"/>
      <c r="GPU3018" s="607"/>
      <c r="GPV3018" s="607"/>
      <c r="GPW3018" s="607"/>
      <c r="GPX3018" s="607"/>
      <c r="GPY3018" s="607"/>
      <c r="GPZ3018" s="607"/>
      <c r="GQA3018" s="607"/>
      <c r="GQB3018" s="607"/>
      <c r="GQC3018" s="607"/>
      <c r="GQD3018" s="607"/>
      <c r="GQE3018" s="607"/>
      <c r="GQF3018" s="607"/>
      <c r="GQG3018" s="607"/>
      <c r="GQH3018" s="607"/>
      <c r="GQI3018" s="607"/>
      <c r="GQJ3018" s="607"/>
      <c r="GQK3018" s="607"/>
      <c r="GQL3018" s="607"/>
      <c r="GQM3018" s="607"/>
      <c r="GQN3018" s="607"/>
      <c r="GQO3018" s="607"/>
      <c r="GQP3018" s="607"/>
      <c r="GQQ3018" s="607"/>
      <c r="GQR3018" s="607"/>
      <c r="GQS3018" s="607"/>
      <c r="GQT3018" s="607"/>
      <c r="GQU3018" s="607"/>
      <c r="GQV3018" s="607"/>
      <c r="GQW3018" s="607"/>
      <c r="GQX3018" s="607"/>
      <c r="GQY3018" s="607"/>
      <c r="GQZ3018" s="607"/>
      <c r="GRA3018" s="607"/>
      <c r="GRB3018" s="607"/>
      <c r="GRC3018" s="607"/>
      <c r="GRD3018" s="607"/>
      <c r="GRE3018" s="607"/>
      <c r="GRF3018" s="607"/>
      <c r="GRG3018" s="607"/>
      <c r="GRH3018" s="607"/>
      <c r="GRI3018" s="607"/>
      <c r="GRJ3018" s="607"/>
      <c r="GRK3018" s="607"/>
      <c r="GRL3018" s="607"/>
      <c r="GRM3018" s="607"/>
      <c r="GRN3018" s="607"/>
      <c r="GRO3018" s="607"/>
      <c r="GRP3018" s="607"/>
      <c r="GRQ3018" s="607"/>
      <c r="GRR3018" s="607"/>
      <c r="GRS3018" s="607"/>
      <c r="GRT3018" s="607"/>
      <c r="GRU3018" s="607"/>
      <c r="GRV3018" s="607"/>
      <c r="GRW3018" s="607"/>
      <c r="GRX3018" s="607"/>
      <c r="GRY3018" s="607"/>
      <c r="GRZ3018" s="607"/>
      <c r="GSA3018" s="607"/>
      <c r="GSB3018" s="607"/>
      <c r="GSC3018" s="607"/>
      <c r="GSD3018" s="607"/>
      <c r="GSE3018" s="607"/>
      <c r="GSF3018" s="607"/>
      <c r="GSG3018" s="607"/>
      <c r="GSH3018" s="607"/>
      <c r="GSI3018" s="607"/>
      <c r="GSJ3018" s="607"/>
      <c r="GSK3018" s="607"/>
      <c r="GSL3018" s="607"/>
      <c r="GSM3018" s="607"/>
      <c r="GSN3018" s="607"/>
      <c r="GSO3018" s="607"/>
      <c r="GSP3018" s="607"/>
      <c r="GSQ3018" s="607"/>
      <c r="GSR3018" s="607"/>
      <c r="GSS3018" s="607"/>
      <c r="GST3018" s="607"/>
      <c r="GSU3018" s="607"/>
      <c r="GSV3018" s="607"/>
      <c r="GSW3018" s="607"/>
      <c r="GSX3018" s="607"/>
      <c r="GSY3018" s="607"/>
      <c r="GSZ3018" s="607"/>
      <c r="GTA3018" s="607"/>
      <c r="GTB3018" s="607"/>
      <c r="GTC3018" s="607"/>
      <c r="GTD3018" s="607"/>
      <c r="GTE3018" s="607"/>
      <c r="GTF3018" s="607"/>
      <c r="GTG3018" s="607"/>
      <c r="GTH3018" s="607"/>
      <c r="GTI3018" s="607"/>
      <c r="GTJ3018" s="607"/>
      <c r="GTK3018" s="607"/>
      <c r="GTL3018" s="607"/>
      <c r="GTM3018" s="607"/>
      <c r="GTN3018" s="607"/>
      <c r="GTO3018" s="607"/>
      <c r="GTP3018" s="607"/>
      <c r="GTQ3018" s="607"/>
      <c r="GTR3018" s="607"/>
      <c r="GTS3018" s="607"/>
      <c r="GTT3018" s="607"/>
      <c r="GTU3018" s="607"/>
      <c r="GTV3018" s="607"/>
      <c r="GTW3018" s="607"/>
      <c r="GTX3018" s="607"/>
      <c r="GTY3018" s="607"/>
      <c r="GTZ3018" s="607"/>
      <c r="GUA3018" s="607"/>
      <c r="GUB3018" s="607"/>
      <c r="GUC3018" s="607"/>
      <c r="GUD3018" s="607"/>
      <c r="GUE3018" s="607"/>
      <c r="GUF3018" s="607"/>
      <c r="GUG3018" s="607"/>
      <c r="GUH3018" s="607"/>
      <c r="GUI3018" s="607"/>
      <c r="GUJ3018" s="607"/>
      <c r="GUK3018" s="607"/>
      <c r="GUL3018" s="607"/>
      <c r="GUM3018" s="607"/>
      <c r="GUN3018" s="607"/>
      <c r="GUO3018" s="607"/>
      <c r="GUP3018" s="607"/>
      <c r="GUQ3018" s="607"/>
      <c r="GUR3018" s="607"/>
      <c r="GUS3018" s="607"/>
      <c r="GUT3018" s="607"/>
      <c r="GUU3018" s="607"/>
      <c r="GUV3018" s="607"/>
      <c r="GUW3018" s="607"/>
      <c r="GUX3018" s="607"/>
      <c r="GUY3018" s="607"/>
      <c r="GUZ3018" s="607"/>
      <c r="GVA3018" s="607"/>
      <c r="GVB3018" s="607"/>
      <c r="GVC3018" s="607"/>
      <c r="GVD3018" s="607"/>
      <c r="GVE3018" s="607"/>
      <c r="GVF3018" s="607"/>
      <c r="GVG3018" s="607"/>
      <c r="GVH3018" s="607"/>
      <c r="GVI3018" s="607"/>
      <c r="GVJ3018" s="607"/>
      <c r="GVK3018" s="607"/>
      <c r="GVL3018" s="607"/>
      <c r="GVM3018" s="607"/>
      <c r="GVN3018" s="607"/>
      <c r="GVO3018" s="607"/>
      <c r="GVP3018" s="607"/>
      <c r="GVQ3018" s="607"/>
      <c r="GVR3018" s="607"/>
      <c r="GVS3018" s="607"/>
      <c r="GVT3018" s="607"/>
      <c r="GVU3018" s="607"/>
      <c r="GVV3018" s="607"/>
      <c r="GVW3018" s="607"/>
      <c r="GVX3018" s="607"/>
      <c r="GVY3018" s="607"/>
      <c r="GVZ3018" s="607"/>
      <c r="GWA3018" s="607"/>
      <c r="GWB3018" s="607"/>
      <c r="GWC3018" s="607"/>
      <c r="GWD3018" s="607"/>
      <c r="GWE3018" s="607"/>
      <c r="GWF3018" s="607"/>
      <c r="GWG3018" s="607"/>
      <c r="GWH3018" s="607"/>
      <c r="GWI3018" s="607"/>
      <c r="GWJ3018" s="607"/>
      <c r="GWK3018" s="607"/>
      <c r="GWL3018" s="607"/>
      <c r="GWM3018" s="607"/>
      <c r="GWN3018" s="607"/>
      <c r="GWO3018" s="607"/>
      <c r="GWP3018" s="607"/>
      <c r="GWQ3018" s="607"/>
      <c r="GWR3018" s="607"/>
      <c r="GWS3018" s="607"/>
      <c r="GWT3018" s="607"/>
      <c r="GWU3018" s="607"/>
      <c r="GWV3018" s="607"/>
      <c r="GWW3018" s="607"/>
      <c r="GWX3018" s="607"/>
      <c r="GWY3018" s="607"/>
      <c r="GWZ3018" s="607"/>
      <c r="GXA3018" s="607"/>
      <c r="GXB3018" s="607"/>
      <c r="GXC3018" s="607"/>
      <c r="GXD3018" s="607"/>
      <c r="GXE3018" s="607"/>
      <c r="GXF3018" s="607"/>
      <c r="GXG3018" s="607"/>
      <c r="GXH3018" s="607"/>
      <c r="GXI3018" s="607"/>
      <c r="GXJ3018" s="607"/>
      <c r="GXK3018" s="607"/>
      <c r="GXL3018" s="607"/>
      <c r="GXM3018" s="607"/>
      <c r="GXN3018" s="607"/>
      <c r="GXO3018" s="607"/>
      <c r="GXP3018" s="607"/>
      <c r="GXQ3018" s="607"/>
      <c r="GXR3018" s="607"/>
      <c r="GXS3018" s="607"/>
      <c r="GXT3018" s="607"/>
      <c r="GXU3018" s="607"/>
      <c r="GXV3018" s="607"/>
      <c r="GXW3018" s="607"/>
      <c r="GXX3018" s="607"/>
      <c r="GXY3018" s="607"/>
      <c r="GXZ3018" s="607"/>
      <c r="GYA3018" s="607"/>
      <c r="GYB3018" s="607"/>
      <c r="GYC3018" s="607"/>
      <c r="GYD3018" s="607"/>
      <c r="GYE3018" s="607"/>
      <c r="GYF3018" s="607"/>
      <c r="GYG3018" s="607"/>
      <c r="GYH3018" s="607"/>
      <c r="GYI3018" s="607"/>
      <c r="GYJ3018" s="607"/>
      <c r="GYK3018" s="607"/>
      <c r="GYL3018" s="607"/>
      <c r="GYM3018" s="607"/>
      <c r="GYN3018" s="607"/>
      <c r="GYO3018" s="607"/>
      <c r="GYP3018" s="607"/>
      <c r="GYQ3018" s="607"/>
      <c r="GYR3018" s="607"/>
      <c r="GYS3018" s="607"/>
      <c r="GYT3018" s="607"/>
      <c r="GYU3018" s="607"/>
      <c r="GYV3018" s="607"/>
      <c r="GYW3018" s="607"/>
      <c r="GYX3018" s="607"/>
      <c r="GYY3018" s="607"/>
      <c r="GYZ3018" s="607"/>
      <c r="GZA3018" s="607"/>
      <c r="GZB3018" s="607"/>
      <c r="GZC3018" s="607"/>
      <c r="GZD3018" s="607"/>
      <c r="GZE3018" s="607"/>
      <c r="GZF3018" s="607"/>
      <c r="GZG3018" s="607"/>
      <c r="GZH3018" s="607"/>
      <c r="GZI3018" s="607"/>
      <c r="GZJ3018" s="607"/>
      <c r="GZK3018" s="607"/>
      <c r="GZL3018" s="607"/>
      <c r="GZM3018" s="607"/>
      <c r="GZN3018" s="607"/>
      <c r="GZO3018" s="607"/>
      <c r="GZP3018" s="607"/>
      <c r="GZQ3018" s="607"/>
      <c r="GZR3018" s="607"/>
      <c r="GZS3018" s="607"/>
      <c r="GZT3018" s="607"/>
      <c r="GZU3018" s="607"/>
      <c r="GZV3018" s="607"/>
      <c r="GZW3018" s="607"/>
      <c r="GZX3018" s="607"/>
      <c r="GZY3018" s="607"/>
      <c r="GZZ3018" s="607"/>
      <c r="HAA3018" s="607"/>
      <c r="HAB3018" s="607"/>
      <c r="HAC3018" s="607"/>
      <c r="HAD3018" s="607"/>
      <c r="HAE3018" s="607"/>
      <c r="HAF3018" s="607"/>
      <c r="HAG3018" s="607"/>
      <c r="HAH3018" s="607"/>
      <c r="HAI3018" s="607"/>
      <c r="HAJ3018" s="607"/>
      <c r="HAK3018" s="607"/>
      <c r="HAL3018" s="607"/>
      <c r="HAM3018" s="607"/>
      <c r="HAN3018" s="607"/>
      <c r="HAO3018" s="607"/>
      <c r="HAP3018" s="607"/>
      <c r="HAQ3018" s="607"/>
      <c r="HAR3018" s="607"/>
      <c r="HAS3018" s="607"/>
      <c r="HAT3018" s="607"/>
      <c r="HAU3018" s="607"/>
      <c r="HAV3018" s="607"/>
      <c r="HAW3018" s="607"/>
      <c r="HAX3018" s="607"/>
      <c r="HAY3018" s="607"/>
      <c r="HAZ3018" s="607"/>
      <c r="HBA3018" s="607"/>
      <c r="HBB3018" s="607"/>
      <c r="HBC3018" s="607"/>
      <c r="HBD3018" s="607"/>
      <c r="HBE3018" s="607"/>
      <c r="HBF3018" s="607"/>
      <c r="HBG3018" s="607"/>
      <c r="HBH3018" s="607"/>
      <c r="HBI3018" s="607"/>
      <c r="HBJ3018" s="607"/>
      <c r="HBK3018" s="607"/>
      <c r="HBL3018" s="607"/>
      <c r="HBM3018" s="607"/>
      <c r="HBN3018" s="607"/>
      <c r="HBO3018" s="607"/>
      <c r="HBP3018" s="607"/>
      <c r="HBQ3018" s="607"/>
      <c r="HBR3018" s="607"/>
      <c r="HBS3018" s="607"/>
      <c r="HBT3018" s="607"/>
      <c r="HBU3018" s="607"/>
      <c r="HBV3018" s="607"/>
      <c r="HBW3018" s="607"/>
      <c r="HBX3018" s="607"/>
      <c r="HBY3018" s="607"/>
      <c r="HBZ3018" s="607"/>
      <c r="HCA3018" s="607"/>
      <c r="HCB3018" s="607"/>
      <c r="HCC3018" s="607"/>
      <c r="HCD3018" s="607"/>
      <c r="HCE3018" s="607"/>
      <c r="HCF3018" s="607"/>
      <c r="HCG3018" s="607"/>
      <c r="HCH3018" s="607"/>
      <c r="HCI3018" s="607"/>
      <c r="HCJ3018" s="607"/>
      <c r="HCK3018" s="607"/>
      <c r="HCL3018" s="607"/>
      <c r="HCM3018" s="607"/>
      <c r="HCN3018" s="607"/>
      <c r="HCO3018" s="607"/>
      <c r="HCP3018" s="607"/>
      <c r="HCQ3018" s="607"/>
      <c r="HCR3018" s="607"/>
      <c r="HCS3018" s="607"/>
      <c r="HCT3018" s="607"/>
      <c r="HCU3018" s="607"/>
      <c r="HCV3018" s="607"/>
      <c r="HCW3018" s="607"/>
      <c r="HCX3018" s="607"/>
      <c r="HCY3018" s="607"/>
      <c r="HCZ3018" s="607"/>
      <c r="HDA3018" s="607"/>
      <c r="HDB3018" s="607"/>
      <c r="HDC3018" s="607"/>
      <c r="HDD3018" s="607"/>
      <c r="HDE3018" s="607"/>
      <c r="HDF3018" s="607"/>
      <c r="HDG3018" s="607"/>
      <c r="HDH3018" s="607"/>
      <c r="HDI3018" s="607"/>
      <c r="HDJ3018" s="607"/>
      <c r="HDK3018" s="607"/>
      <c r="HDL3018" s="607"/>
      <c r="HDM3018" s="607"/>
      <c r="HDN3018" s="607"/>
      <c r="HDO3018" s="607"/>
      <c r="HDP3018" s="607"/>
      <c r="HDQ3018" s="607"/>
      <c r="HDR3018" s="607"/>
      <c r="HDS3018" s="607"/>
      <c r="HDT3018" s="607"/>
      <c r="HDU3018" s="607"/>
      <c r="HDV3018" s="607"/>
      <c r="HDW3018" s="607"/>
      <c r="HDX3018" s="607"/>
      <c r="HDY3018" s="607"/>
      <c r="HDZ3018" s="607"/>
      <c r="HEA3018" s="607"/>
      <c r="HEB3018" s="607"/>
      <c r="HEC3018" s="607"/>
      <c r="HED3018" s="607"/>
      <c r="HEE3018" s="607"/>
      <c r="HEF3018" s="607"/>
      <c r="HEG3018" s="607"/>
      <c r="HEH3018" s="607"/>
      <c r="HEI3018" s="607"/>
      <c r="HEJ3018" s="607"/>
      <c r="HEK3018" s="607"/>
      <c r="HEL3018" s="607"/>
      <c r="HEM3018" s="607"/>
      <c r="HEN3018" s="607"/>
      <c r="HEO3018" s="607"/>
      <c r="HEP3018" s="607"/>
      <c r="HEQ3018" s="607"/>
      <c r="HER3018" s="607"/>
      <c r="HES3018" s="607"/>
      <c r="HET3018" s="607"/>
      <c r="HEU3018" s="607"/>
      <c r="HEV3018" s="607"/>
      <c r="HEW3018" s="607"/>
      <c r="HEX3018" s="607"/>
      <c r="HEY3018" s="607"/>
      <c r="HEZ3018" s="607"/>
      <c r="HFA3018" s="607"/>
      <c r="HFB3018" s="607"/>
      <c r="HFC3018" s="607"/>
      <c r="HFD3018" s="607"/>
      <c r="HFE3018" s="607"/>
      <c r="HFF3018" s="607"/>
      <c r="HFG3018" s="607"/>
      <c r="HFH3018" s="607"/>
      <c r="HFI3018" s="607"/>
      <c r="HFJ3018" s="607"/>
      <c r="HFK3018" s="607"/>
      <c r="HFL3018" s="607"/>
      <c r="HFM3018" s="607"/>
      <c r="HFN3018" s="607"/>
      <c r="HFO3018" s="607"/>
      <c r="HFP3018" s="607"/>
      <c r="HFQ3018" s="607"/>
      <c r="HFR3018" s="607"/>
      <c r="HFS3018" s="607"/>
      <c r="HFT3018" s="607"/>
      <c r="HFU3018" s="607"/>
      <c r="HFV3018" s="607"/>
      <c r="HFW3018" s="607"/>
      <c r="HFX3018" s="607"/>
      <c r="HFY3018" s="607"/>
      <c r="HFZ3018" s="607"/>
      <c r="HGA3018" s="607"/>
      <c r="HGB3018" s="607"/>
      <c r="HGC3018" s="607"/>
      <c r="HGD3018" s="607"/>
      <c r="HGE3018" s="607"/>
      <c r="HGF3018" s="607"/>
      <c r="HGG3018" s="607"/>
      <c r="HGH3018" s="607"/>
      <c r="HGI3018" s="607"/>
      <c r="HGJ3018" s="607"/>
      <c r="HGK3018" s="607"/>
      <c r="HGL3018" s="607"/>
      <c r="HGM3018" s="607"/>
      <c r="HGN3018" s="607"/>
      <c r="HGO3018" s="607"/>
      <c r="HGP3018" s="607"/>
      <c r="HGQ3018" s="607"/>
      <c r="HGR3018" s="607"/>
      <c r="HGS3018" s="607"/>
      <c r="HGT3018" s="607"/>
      <c r="HGU3018" s="607"/>
      <c r="HGV3018" s="607"/>
      <c r="HGW3018" s="607"/>
      <c r="HGX3018" s="607"/>
      <c r="HGY3018" s="607"/>
      <c r="HGZ3018" s="607"/>
      <c r="HHA3018" s="607"/>
      <c r="HHB3018" s="607"/>
      <c r="HHC3018" s="607"/>
      <c r="HHD3018" s="607"/>
      <c r="HHE3018" s="607"/>
      <c r="HHF3018" s="607"/>
      <c r="HHG3018" s="607"/>
      <c r="HHH3018" s="607"/>
      <c r="HHI3018" s="607"/>
      <c r="HHJ3018" s="607"/>
      <c r="HHK3018" s="607"/>
      <c r="HHL3018" s="607"/>
      <c r="HHM3018" s="607"/>
      <c r="HHN3018" s="607"/>
      <c r="HHO3018" s="607"/>
      <c r="HHP3018" s="607"/>
      <c r="HHQ3018" s="607"/>
      <c r="HHR3018" s="607"/>
      <c r="HHS3018" s="607"/>
      <c r="HHT3018" s="607"/>
      <c r="HHU3018" s="607"/>
      <c r="HHV3018" s="607"/>
      <c r="HHW3018" s="607"/>
      <c r="HHX3018" s="607"/>
      <c r="HHY3018" s="607"/>
      <c r="HHZ3018" s="607"/>
      <c r="HIA3018" s="607"/>
      <c r="HIB3018" s="607"/>
      <c r="HIC3018" s="607"/>
      <c r="HID3018" s="607"/>
      <c r="HIE3018" s="607"/>
      <c r="HIF3018" s="607"/>
      <c r="HIG3018" s="607"/>
      <c r="HIH3018" s="607"/>
      <c r="HII3018" s="607"/>
      <c r="HIJ3018" s="607"/>
      <c r="HIK3018" s="607"/>
      <c r="HIL3018" s="607"/>
      <c r="HIM3018" s="607"/>
      <c r="HIN3018" s="607"/>
      <c r="HIO3018" s="607"/>
      <c r="HIP3018" s="607"/>
      <c r="HIQ3018" s="607"/>
      <c r="HIR3018" s="607"/>
      <c r="HIS3018" s="607"/>
      <c r="HIT3018" s="607"/>
      <c r="HIU3018" s="607"/>
      <c r="HIV3018" s="607"/>
      <c r="HIW3018" s="607"/>
      <c r="HIX3018" s="607"/>
      <c r="HIY3018" s="607"/>
      <c r="HIZ3018" s="607"/>
      <c r="HJA3018" s="607"/>
      <c r="HJB3018" s="607"/>
      <c r="HJC3018" s="607"/>
      <c r="HJD3018" s="607"/>
      <c r="HJE3018" s="607"/>
      <c r="HJF3018" s="607"/>
      <c r="HJG3018" s="607"/>
      <c r="HJH3018" s="607"/>
      <c r="HJI3018" s="607"/>
      <c r="HJJ3018" s="607"/>
      <c r="HJK3018" s="607"/>
      <c r="HJL3018" s="607"/>
      <c r="HJM3018" s="607"/>
      <c r="HJN3018" s="607"/>
      <c r="HJO3018" s="607"/>
      <c r="HJP3018" s="607"/>
      <c r="HJQ3018" s="607"/>
      <c r="HJR3018" s="607"/>
      <c r="HJS3018" s="607"/>
      <c r="HJT3018" s="607"/>
      <c r="HJU3018" s="607"/>
      <c r="HJV3018" s="607"/>
      <c r="HJW3018" s="607"/>
      <c r="HJX3018" s="607"/>
      <c r="HJY3018" s="607"/>
      <c r="HJZ3018" s="607"/>
      <c r="HKA3018" s="607"/>
      <c r="HKB3018" s="607"/>
      <c r="HKC3018" s="607"/>
      <c r="HKD3018" s="607"/>
      <c r="HKE3018" s="607"/>
      <c r="HKF3018" s="607"/>
      <c r="HKG3018" s="607"/>
      <c r="HKH3018" s="607"/>
      <c r="HKI3018" s="607"/>
      <c r="HKJ3018" s="607"/>
      <c r="HKK3018" s="607"/>
      <c r="HKL3018" s="607"/>
      <c r="HKM3018" s="607"/>
      <c r="HKN3018" s="607"/>
      <c r="HKO3018" s="607"/>
      <c r="HKP3018" s="607"/>
      <c r="HKQ3018" s="607"/>
      <c r="HKR3018" s="607"/>
      <c r="HKS3018" s="607"/>
      <c r="HKT3018" s="607"/>
      <c r="HKU3018" s="607"/>
      <c r="HKV3018" s="607"/>
      <c r="HKW3018" s="607"/>
      <c r="HKX3018" s="607"/>
      <c r="HKY3018" s="607"/>
      <c r="HKZ3018" s="607"/>
      <c r="HLA3018" s="607"/>
      <c r="HLB3018" s="607"/>
      <c r="HLC3018" s="607"/>
      <c r="HLD3018" s="607"/>
      <c r="HLE3018" s="607"/>
      <c r="HLF3018" s="607"/>
      <c r="HLG3018" s="607"/>
      <c r="HLH3018" s="607"/>
      <c r="HLI3018" s="607"/>
      <c r="HLJ3018" s="607"/>
      <c r="HLK3018" s="607"/>
      <c r="HLL3018" s="607"/>
      <c r="HLM3018" s="607"/>
      <c r="HLN3018" s="607"/>
      <c r="HLO3018" s="607"/>
      <c r="HLP3018" s="607"/>
      <c r="HLQ3018" s="607"/>
      <c r="HLR3018" s="607"/>
      <c r="HLS3018" s="607"/>
      <c r="HLT3018" s="607"/>
      <c r="HLU3018" s="607"/>
      <c r="HLV3018" s="607"/>
      <c r="HLW3018" s="607"/>
      <c r="HLX3018" s="607"/>
      <c r="HLY3018" s="607"/>
      <c r="HLZ3018" s="607"/>
      <c r="HMA3018" s="607"/>
      <c r="HMB3018" s="607"/>
      <c r="HMC3018" s="607"/>
      <c r="HMD3018" s="607"/>
      <c r="HME3018" s="607"/>
      <c r="HMF3018" s="607"/>
      <c r="HMG3018" s="607"/>
      <c r="HMH3018" s="607"/>
      <c r="HMI3018" s="607"/>
      <c r="HMJ3018" s="607"/>
      <c r="HMK3018" s="607"/>
      <c r="HML3018" s="607"/>
      <c r="HMM3018" s="607"/>
      <c r="HMN3018" s="607"/>
      <c r="HMO3018" s="607"/>
      <c r="HMP3018" s="607"/>
      <c r="HMQ3018" s="607"/>
      <c r="HMR3018" s="607"/>
      <c r="HMS3018" s="607"/>
      <c r="HMT3018" s="607"/>
      <c r="HMU3018" s="607"/>
      <c r="HMV3018" s="607"/>
      <c r="HMW3018" s="607"/>
      <c r="HMX3018" s="607"/>
      <c r="HMY3018" s="607"/>
      <c r="HMZ3018" s="607"/>
      <c r="HNA3018" s="607"/>
      <c r="HNB3018" s="607"/>
      <c r="HNC3018" s="607"/>
      <c r="HND3018" s="607"/>
      <c r="HNE3018" s="607"/>
      <c r="HNF3018" s="607"/>
      <c r="HNG3018" s="607"/>
      <c r="HNH3018" s="607"/>
      <c r="HNI3018" s="607"/>
      <c r="HNJ3018" s="607"/>
      <c r="HNK3018" s="607"/>
      <c r="HNL3018" s="607"/>
      <c r="HNM3018" s="607"/>
      <c r="HNN3018" s="607"/>
      <c r="HNO3018" s="607"/>
      <c r="HNP3018" s="607"/>
      <c r="HNQ3018" s="607"/>
      <c r="HNR3018" s="607"/>
      <c r="HNS3018" s="607"/>
      <c r="HNT3018" s="607"/>
      <c r="HNU3018" s="607"/>
      <c r="HNV3018" s="607"/>
      <c r="HNW3018" s="607"/>
      <c r="HNX3018" s="607"/>
      <c r="HNY3018" s="607"/>
      <c r="HNZ3018" s="607"/>
      <c r="HOA3018" s="607"/>
      <c r="HOB3018" s="607"/>
      <c r="HOC3018" s="607"/>
      <c r="HOD3018" s="607"/>
      <c r="HOE3018" s="607"/>
      <c r="HOF3018" s="607"/>
      <c r="HOG3018" s="607"/>
      <c r="HOH3018" s="607"/>
      <c r="HOI3018" s="607"/>
      <c r="HOJ3018" s="607"/>
      <c r="HOK3018" s="607"/>
      <c r="HOL3018" s="607"/>
      <c r="HOM3018" s="607"/>
      <c r="HON3018" s="607"/>
      <c r="HOO3018" s="607"/>
      <c r="HOP3018" s="607"/>
      <c r="HOQ3018" s="607"/>
      <c r="HOR3018" s="607"/>
      <c r="HOS3018" s="607"/>
      <c r="HOT3018" s="607"/>
      <c r="HOU3018" s="607"/>
      <c r="HOV3018" s="607"/>
      <c r="HOW3018" s="607"/>
      <c r="HOX3018" s="607"/>
      <c r="HOY3018" s="607"/>
      <c r="HOZ3018" s="607"/>
      <c r="HPA3018" s="607"/>
      <c r="HPB3018" s="607"/>
      <c r="HPC3018" s="607"/>
      <c r="HPD3018" s="607"/>
      <c r="HPE3018" s="607"/>
      <c r="HPF3018" s="607"/>
      <c r="HPG3018" s="607"/>
      <c r="HPH3018" s="607"/>
      <c r="HPI3018" s="607"/>
      <c r="HPJ3018" s="607"/>
      <c r="HPK3018" s="607"/>
      <c r="HPL3018" s="607"/>
      <c r="HPM3018" s="607"/>
      <c r="HPN3018" s="607"/>
      <c r="HPO3018" s="607"/>
      <c r="HPP3018" s="607"/>
      <c r="HPQ3018" s="607"/>
      <c r="HPR3018" s="607"/>
      <c r="HPS3018" s="607"/>
      <c r="HPT3018" s="607"/>
      <c r="HPU3018" s="607"/>
      <c r="HPV3018" s="607"/>
      <c r="HPW3018" s="607"/>
      <c r="HPX3018" s="607"/>
      <c r="HPY3018" s="607"/>
      <c r="HPZ3018" s="607"/>
      <c r="HQA3018" s="607"/>
      <c r="HQB3018" s="607"/>
      <c r="HQC3018" s="607"/>
      <c r="HQD3018" s="607"/>
      <c r="HQE3018" s="607"/>
      <c r="HQF3018" s="607"/>
      <c r="HQG3018" s="607"/>
      <c r="HQH3018" s="607"/>
      <c r="HQI3018" s="607"/>
      <c r="HQJ3018" s="607"/>
      <c r="HQK3018" s="607"/>
      <c r="HQL3018" s="607"/>
      <c r="HQM3018" s="607"/>
      <c r="HQN3018" s="607"/>
      <c r="HQO3018" s="607"/>
      <c r="HQP3018" s="607"/>
      <c r="HQQ3018" s="607"/>
      <c r="HQR3018" s="607"/>
      <c r="HQS3018" s="607"/>
      <c r="HQT3018" s="607"/>
      <c r="HQU3018" s="607"/>
      <c r="HQV3018" s="607"/>
      <c r="HQW3018" s="607"/>
      <c r="HQX3018" s="607"/>
      <c r="HQY3018" s="607"/>
      <c r="HQZ3018" s="607"/>
      <c r="HRA3018" s="607"/>
      <c r="HRB3018" s="607"/>
      <c r="HRC3018" s="607"/>
      <c r="HRD3018" s="607"/>
      <c r="HRE3018" s="607"/>
      <c r="HRF3018" s="607"/>
      <c r="HRG3018" s="607"/>
      <c r="HRH3018" s="607"/>
      <c r="HRI3018" s="607"/>
      <c r="HRJ3018" s="607"/>
      <c r="HRK3018" s="607"/>
      <c r="HRL3018" s="607"/>
      <c r="HRM3018" s="607"/>
      <c r="HRN3018" s="607"/>
      <c r="HRO3018" s="607"/>
      <c r="HRP3018" s="607"/>
      <c r="HRQ3018" s="607"/>
      <c r="HRR3018" s="607"/>
      <c r="HRS3018" s="607"/>
      <c r="HRT3018" s="607"/>
      <c r="HRU3018" s="607"/>
      <c r="HRV3018" s="607"/>
      <c r="HRW3018" s="607"/>
      <c r="HRX3018" s="607"/>
      <c r="HRY3018" s="607"/>
      <c r="HRZ3018" s="607"/>
      <c r="HSA3018" s="607"/>
      <c r="HSB3018" s="607"/>
      <c r="HSC3018" s="607"/>
      <c r="HSD3018" s="607"/>
      <c r="HSE3018" s="607"/>
      <c r="HSF3018" s="607"/>
      <c r="HSG3018" s="607"/>
      <c r="HSH3018" s="607"/>
      <c r="HSI3018" s="607"/>
      <c r="HSJ3018" s="607"/>
      <c r="HSK3018" s="607"/>
      <c r="HSL3018" s="607"/>
      <c r="HSM3018" s="607"/>
      <c r="HSN3018" s="607"/>
      <c r="HSO3018" s="607"/>
      <c r="HSP3018" s="607"/>
      <c r="HSQ3018" s="607"/>
      <c r="HSR3018" s="607"/>
      <c r="HSS3018" s="607"/>
      <c r="HST3018" s="607"/>
      <c r="HSU3018" s="607"/>
      <c r="HSV3018" s="607"/>
      <c r="HSW3018" s="607"/>
      <c r="HSX3018" s="607"/>
      <c r="HSY3018" s="607"/>
      <c r="HSZ3018" s="607"/>
      <c r="HTA3018" s="607"/>
      <c r="HTB3018" s="607"/>
      <c r="HTC3018" s="607"/>
      <c r="HTD3018" s="607"/>
      <c r="HTE3018" s="607"/>
      <c r="HTF3018" s="607"/>
      <c r="HTG3018" s="607"/>
      <c r="HTH3018" s="607"/>
      <c r="HTI3018" s="607"/>
      <c r="HTJ3018" s="607"/>
      <c r="HTK3018" s="607"/>
      <c r="HTL3018" s="607"/>
      <c r="HTM3018" s="607"/>
      <c r="HTN3018" s="607"/>
      <c r="HTO3018" s="607"/>
      <c r="HTP3018" s="607"/>
      <c r="HTQ3018" s="607"/>
      <c r="HTR3018" s="607"/>
      <c r="HTS3018" s="607"/>
      <c r="HTT3018" s="607"/>
      <c r="HTU3018" s="607"/>
      <c r="HTV3018" s="607"/>
      <c r="HTW3018" s="607"/>
      <c r="HTX3018" s="607"/>
      <c r="HTY3018" s="607"/>
      <c r="HTZ3018" s="607"/>
      <c r="HUA3018" s="607"/>
      <c r="HUB3018" s="607"/>
      <c r="HUC3018" s="607"/>
      <c r="HUD3018" s="607"/>
      <c r="HUE3018" s="607"/>
      <c r="HUF3018" s="607"/>
      <c r="HUG3018" s="607"/>
      <c r="HUH3018" s="607"/>
      <c r="HUI3018" s="607"/>
      <c r="HUJ3018" s="607"/>
      <c r="HUK3018" s="607"/>
      <c r="HUL3018" s="607"/>
      <c r="HUM3018" s="607"/>
      <c r="HUN3018" s="607"/>
      <c r="HUO3018" s="607"/>
      <c r="HUP3018" s="607"/>
      <c r="HUQ3018" s="607"/>
      <c r="HUR3018" s="607"/>
      <c r="HUS3018" s="607"/>
      <c r="HUT3018" s="607"/>
      <c r="HUU3018" s="607"/>
      <c r="HUV3018" s="607"/>
      <c r="HUW3018" s="607"/>
      <c r="HUX3018" s="607"/>
      <c r="HUY3018" s="607"/>
      <c r="HUZ3018" s="607"/>
      <c r="HVA3018" s="607"/>
      <c r="HVB3018" s="607"/>
      <c r="HVC3018" s="607"/>
      <c r="HVD3018" s="607"/>
      <c r="HVE3018" s="607"/>
      <c r="HVF3018" s="607"/>
      <c r="HVG3018" s="607"/>
      <c r="HVH3018" s="607"/>
      <c r="HVI3018" s="607"/>
      <c r="HVJ3018" s="607"/>
      <c r="HVK3018" s="607"/>
      <c r="HVL3018" s="607"/>
      <c r="HVM3018" s="607"/>
      <c r="HVN3018" s="607"/>
      <c r="HVO3018" s="607"/>
      <c r="HVP3018" s="607"/>
      <c r="HVQ3018" s="607"/>
      <c r="HVR3018" s="607"/>
      <c r="HVS3018" s="607"/>
      <c r="HVT3018" s="607"/>
      <c r="HVU3018" s="607"/>
      <c r="HVV3018" s="607"/>
      <c r="HVW3018" s="607"/>
      <c r="HVX3018" s="607"/>
      <c r="HVY3018" s="607"/>
      <c r="HVZ3018" s="607"/>
      <c r="HWA3018" s="607"/>
      <c r="HWB3018" s="607"/>
      <c r="HWC3018" s="607"/>
      <c r="HWD3018" s="607"/>
      <c r="HWE3018" s="607"/>
      <c r="HWF3018" s="607"/>
      <c r="HWG3018" s="607"/>
      <c r="HWH3018" s="607"/>
      <c r="HWI3018" s="607"/>
      <c r="HWJ3018" s="607"/>
      <c r="HWK3018" s="607"/>
      <c r="HWL3018" s="607"/>
      <c r="HWM3018" s="607"/>
      <c r="HWN3018" s="607"/>
      <c r="HWO3018" s="607"/>
      <c r="HWP3018" s="607"/>
      <c r="HWQ3018" s="607"/>
      <c r="HWR3018" s="607"/>
      <c r="HWS3018" s="607"/>
      <c r="HWT3018" s="607"/>
      <c r="HWU3018" s="607"/>
      <c r="HWV3018" s="607"/>
      <c r="HWW3018" s="607"/>
      <c r="HWX3018" s="607"/>
      <c r="HWY3018" s="607"/>
      <c r="HWZ3018" s="607"/>
      <c r="HXA3018" s="607"/>
      <c r="HXB3018" s="607"/>
      <c r="HXC3018" s="607"/>
      <c r="HXD3018" s="607"/>
      <c r="HXE3018" s="607"/>
      <c r="HXF3018" s="607"/>
      <c r="HXG3018" s="607"/>
      <c r="HXH3018" s="607"/>
      <c r="HXI3018" s="607"/>
      <c r="HXJ3018" s="607"/>
      <c r="HXK3018" s="607"/>
      <c r="HXL3018" s="607"/>
      <c r="HXM3018" s="607"/>
      <c r="HXN3018" s="607"/>
      <c r="HXO3018" s="607"/>
      <c r="HXP3018" s="607"/>
      <c r="HXQ3018" s="607"/>
      <c r="HXR3018" s="607"/>
      <c r="HXS3018" s="607"/>
      <c r="HXT3018" s="607"/>
      <c r="HXU3018" s="607"/>
      <c r="HXV3018" s="607"/>
      <c r="HXW3018" s="607"/>
      <c r="HXX3018" s="607"/>
      <c r="HXY3018" s="607"/>
      <c r="HXZ3018" s="607"/>
      <c r="HYA3018" s="607"/>
      <c r="HYB3018" s="607"/>
      <c r="HYC3018" s="607"/>
      <c r="HYD3018" s="607"/>
      <c r="HYE3018" s="607"/>
      <c r="HYF3018" s="607"/>
      <c r="HYG3018" s="607"/>
      <c r="HYH3018" s="607"/>
      <c r="HYI3018" s="607"/>
      <c r="HYJ3018" s="607"/>
      <c r="HYK3018" s="607"/>
      <c r="HYL3018" s="607"/>
      <c r="HYM3018" s="607"/>
      <c r="HYN3018" s="607"/>
      <c r="HYO3018" s="607"/>
      <c r="HYP3018" s="607"/>
      <c r="HYQ3018" s="607"/>
      <c r="HYR3018" s="607"/>
      <c r="HYS3018" s="607"/>
      <c r="HYT3018" s="607"/>
      <c r="HYU3018" s="607"/>
      <c r="HYV3018" s="607"/>
      <c r="HYW3018" s="607"/>
      <c r="HYX3018" s="607"/>
      <c r="HYY3018" s="607"/>
      <c r="HYZ3018" s="607"/>
      <c r="HZA3018" s="607"/>
      <c r="HZB3018" s="607"/>
      <c r="HZC3018" s="607"/>
      <c r="HZD3018" s="607"/>
      <c r="HZE3018" s="607"/>
      <c r="HZF3018" s="607"/>
      <c r="HZG3018" s="607"/>
      <c r="HZH3018" s="607"/>
      <c r="HZI3018" s="607"/>
      <c r="HZJ3018" s="607"/>
      <c r="HZK3018" s="607"/>
      <c r="HZL3018" s="607"/>
      <c r="HZM3018" s="607"/>
      <c r="HZN3018" s="607"/>
      <c r="HZO3018" s="607"/>
      <c r="HZP3018" s="607"/>
      <c r="HZQ3018" s="607"/>
      <c r="HZR3018" s="607"/>
      <c r="HZS3018" s="607"/>
      <c r="HZT3018" s="607"/>
      <c r="HZU3018" s="607"/>
      <c r="HZV3018" s="607"/>
      <c r="HZW3018" s="607"/>
      <c r="HZX3018" s="607"/>
      <c r="HZY3018" s="607"/>
      <c r="HZZ3018" s="607"/>
      <c r="IAA3018" s="607"/>
      <c r="IAB3018" s="607"/>
      <c r="IAC3018" s="607"/>
      <c r="IAD3018" s="607"/>
      <c r="IAE3018" s="607"/>
      <c r="IAF3018" s="607"/>
      <c r="IAG3018" s="607"/>
      <c r="IAH3018" s="607"/>
      <c r="IAI3018" s="607"/>
      <c r="IAJ3018" s="607"/>
      <c r="IAK3018" s="607"/>
      <c r="IAL3018" s="607"/>
      <c r="IAM3018" s="607"/>
      <c r="IAN3018" s="607"/>
      <c r="IAO3018" s="607"/>
      <c r="IAP3018" s="607"/>
      <c r="IAQ3018" s="607"/>
      <c r="IAR3018" s="607"/>
      <c r="IAS3018" s="607"/>
      <c r="IAT3018" s="607"/>
      <c r="IAU3018" s="607"/>
      <c r="IAV3018" s="607"/>
      <c r="IAW3018" s="607"/>
      <c r="IAX3018" s="607"/>
      <c r="IAY3018" s="607"/>
      <c r="IAZ3018" s="607"/>
      <c r="IBA3018" s="607"/>
      <c r="IBB3018" s="607"/>
      <c r="IBC3018" s="607"/>
      <c r="IBD3018" s="607"/>
      <c r="IBE3018" s="607"/>
      <c r="IBF3018" s="607"/>
      <c r="IBG3018" s="607"/>
      <c r="IBH3018" s="607"/>
      <c r="IBI3018" s="607"/>
      <c r="IBJ3018" s="607"/>
      <c r="IBK3018" s="607"/>
      <c r="IBL3018" s="607"/>
      <c r="IBM3018" s="607"/>
      <c r="IBN3018" s="607"/>
      <c r="IBO3018" s="607"/>
      <c r="IBP3018" s="607"/>
      <c r="IBQ3018" s="607"/>
      <c r="IBR3018" s="607"/>
      <c r="IBS3018" s="607"/>
      <c r="IBT3018" s="607"/>
      <c r="IBU3018" s="607"/>
      <c r="IBV3018" s="607"/>
      <c r="IBW3018" s="607"/>
      <c r="IBX3018" s="607"/>
      <c r="IBY3018" s="607"/>
      <c r="IBZ3018" s="607"/>
      <c r="ICA3018" s="607"/>
      <c r="ICB3018" s="607"/>
      <c r="ICC3018" s="607"/>
      <c r="ICD3018" s="607"/>
      <c r="ICE3018" s="607"/>
      <c r="ICF3018" s="607"/>
      <c r="ICG3018" s="607"/>
      <c r="ICH3018" s="607"/>
      <c r="ICI3018" s="607"/>
      <c r="ICJ3018" s="607"/>
      <c r="ICK3018" s="607"/>
      <c r="ICL3018" s="607"/>
      <c r="ICM3018" s="607"/>
      <c r="ICN3018" s="607"/>
      <c r="ICO3018" s="607"/>
      <c r="ICP3018" s="607"/>
      <c r="ICQ3018" s="607"/>
      <c r="ICR3018" s="607"/>
      <c r="ICS3018" s="607"/>
      <c r="ICT3018" s="607"/>
      <c r="ICU3018" s="607"/>
      <c r="ICV3018" s="607"/>
      <c r="ICW3018" s="607"/>
      <c r="ICX3018" s="607"/>
      <c r="ICY3018" s="607"/>
      <c r="ICZ3018" s="607"/>
      <c r="IDA3018" s="607"/>
      <c r="IDB3018" s="607"/>
      <c r="IDC3018" s="607"/>
      <c r="IDD3018" s="607"/>
      <c r="IDE3018" s="607"/>
      <c r="IDF3018" s="607"/>
      <c r="IDG3018" s="607"/>
      <c r="IDH3018" s="607"/>
      <c r="IDI3018" s="607"/>
      <c r="IDJ3018" s="607"/>
      <c r="IDK3018" s="607"/>
      <c r="IDL3018" s="607"/>
      <c r="IDM3018" s="607"/>
      <c r="IDN3018" s="607"/>
      <c r="IDO3018" s="607"/>
      <c r="IDP3018" s="607"/>
      <c r="IDQ3018" s="607"/>
      <c r="IDR3018" s="607"/>
      <c r="IDS3018" s="607"/>
      <c r="IDT3018" s="607"/>
      <c r="IDU3018" s="607"/>
      <c r="IDV3018" s="607"/>
      <c r="IDW3018" s="607"/>
      <c r="IDX3018" s="607"/>
      <c r="IDY3018" s="607"/>
      <c r="IDZ3018" s="607"/>
      <c r="IEA3018" s="607"/>
      <c r="IEB3018" s="607"/>
      <c r="IEC3018" s="607"/>
      <c r="IED3018" s="607"/>
      <c r="IEE3018" s="607"/>
      <c r="IEF3018" s="607"/>
      <c r="IEG3018" s="607"/>
      <c r="IEH3018" s="607"/>
      <c r="IEI3018" s="607"/>
      <c r="IEJ3018" s="607"/>
      <c r="IEK3018" s="607"/>
      <c r="IEL3018" s="607"/>
      <c r="IEM3018" s="607"/>
      <c r="IEN3018" s="607"/>
      <c r="IEO3018" s="607"/>
      <c r="IEP3018" s="607"/>
      <c r="IEQ3018" s="607"/>
      <c r="IER3018" s="607"/>
      <c r="IES3018" s="607"/>
      <c r="IET3018" s="607"/>
      <c r="IEU3018" s="607"/>
      <c r="IEV3018" s="607"/>
      <c r="IEW3018" s="607"/>
      <c r="IEX3018" s="607"/>
      <c r="IEY3018" s="607"/>
      <c r="IEZ3018" s="607"/>
      <c r="IFA3018" s="607"/>
      <c r="IFB3018" s="607"/>
      <c r="IFC3018" s="607"/>
      <c r="IFD3018" s="607"/>
      <c r="IFE3018" s="607"/>
      <c r="IFF3018" s="607"/>
      <c r="IFG3018" s="607"/>
      <c r="IFH3018" s="607"/>
      <c r="IFI3018" s="607"/>
      <c r="IFJ3018" s="607"/>
      <c r="IFK3018" s="607"/>
      <c r="IFL3018" s="607"/>
      <c r="IFM3018" s="607"/>
      <c r="IFN3018" s="607"/>
      <c r="IFO3018" s="607"/>
      <c r="IFP3018" s="607"/>
      <c r="IFQ3018" s="607"/>
      <c r="IFR3018" s="607"/>
      <c r="IFS3018" s="607"/>
      <c r="IFT3018" s="607"/>
      <c r="IFU3018" s="607"/>
      <c r="IFV3018" s="607"/>
      <c r="IFW3018" s="607"/>
      <c r="IFX3018" s="607"/>
      <c r="IFY3018" s="607"/>
      <c r="IFZ3018" s="607"/>
      <c r="IGA3018" s="607"/>
      <c r="IGB3018" s="607"/>
      <c r="IGC3018" s="607"/>
      <c r="IGD3018" s="607"/>
      <c r="IGE3018" s="607"/>
      <c r="IGF3018" s="607"/>
      <c r="IGG3018" s="607"/>
      <c r="IGH3018" s="607"/>
      <c r="IGI3018" s="607"/>
      <c r="IGJ3018" s="607"/>
      <c r="IGK3018" s="607"/>
      <c r="IGL3018" s="607"/>
      <c r="IGM3018" s="607"/>
      <c r="IGN3018" s="607"/>
      <c r="IGO3018" s="607"/>
      <c r="IGP3018" s="607"/>
      <c r="IGQ3018" s="607"/>
      <c r="IGR3018" s="607"/>
      <c r="IGS3018" s="607"/>
      <c r="IGT3018" s="607"/>
      <c r="IGU3018" s="607"/>
      <c r="IGV3018" s="607"/>
      <c r="IGW3018" s="607"/>
      <c r="IGX3018" s="607"/>
      <c r="IGY3018" s="607"/>
      <c r="IGZ3018" s="607"/>
      <c r="IHA3018" s="607"/>
      <c r="IHB3018" s="607"/>
      <c r="IHC3018" s="607"/>
      <c r="IHD3018" s="607"/>
      <c r="IHE3018" s="607"/>
      <c r="IHF3018" s="607"/>
      <c r="IHG3018" s="607"/>
      <c r="IHH3018" s="607"/>
      <c r="IHI3018" s="607"/>
      <c r="IHJ3018" s="607"/>
      <c r="IHK3018" s="607"/>
      <c r="IHL3018" s="607"/>
      <c r="IHM3018" s="607"/>
      <c r="IHN3018" s="607"/>
      <c r="IHO3018" s="607"/>
      <c r="IHP3018" s="607"/>
      <c r="IHQ3018" s="607"/>
      <c r="IHR3018" s="607"/>
      <c r="IHS3018" s="607"/>
      <c r="IHT3018" s="607"/>
      <c r="IHU3018" s="607"/>
      <c r="IHV3018" s="607"/>
      <c r="IHW3018" s="607"/>
      <c r="IHX3018" s="607"/>
      <c r="IHY3018" s="607"/>
      <c r="IHZ3018" s="607"/>
      <c r="IIA3018" s="607"/>
      <c r="IIB3018" s="607"/>
      <c r="IIC3018" s="607"/>
      <c r="IID3018" s="607"/>
      <c r="IIE3018" s="607"/>
      <c r="IIF3018" s="607"/>
      <c r="IIG3018" s="607"/>
      <c r="IIH3018" s="607"/>
      <c r="III3018" s="607"/>
      <c r="IIJ3018" s="607"/>
      <c r="IIK3018" s="607"/>
      <c r="IIL3018" s="607"/>
      <c r="IIM3018" s="607"/>
      <c r="IIN3018" s="607"/>
      <c r="IIO3018" s="607"/>
      <c r="IIP3018" s="607"/>
      <c r="IIQ3018" s="607"/>
      <c r="IIR3018" s="607"/>
      <c r="IIS3018" s="607"/>
      <c r="IIT3018" s="607"/>
      <c r="IIU3018" s="607"/>
      <c r="IIV3018" s="607"/>
      <c r="IIW3018" s="607"/>
      <c r="IIX3018" s="607"/>
      <c r="IIY3018" s="607"/>
      <c r="IIZ3018" s="607"/>
      <c r="IJA3018" s="607"/>
      <c r="IJB3018" s="607"/>
      <c r="IJC3018" s="607"/>
      <c r="IJD3018" s="607"/>
      <c r="IJE3018" s="607"/>
      <c r="IJF3018" s="607"/>
      <c r="IJG3018" s="607"/>
      <c r="IJH3018" s="607"/>
      <c r="IJI3018" s="607"/>
      <c r="IJJ3018" s="607"/>
      <c r="IJK3018" s="607"/>
      <c r="IJL3018" s="607"/>
      <c r="IJM3018" s="607"/>
      <c r="IJN3018" s="607"/>
      <c r="IJO3018" s="607"/>
      <c r="IJP3018" s="607"/>
      <c r="IJQ3018" s="607"/>
      <c r="IJR3018" s="607"/>
      <c r="IJS3018" s="607"/>
      <c r="IJT3018" s="607"/>
      <c r="IJU3018" s="607"/>
      <c r="IJV3018" s="607"/>
      <c r="IJW3018" s="607"/>
      <c r="IJX3018" s="607"/>
      <c r="IJY3018" s="607"/>
      <c r="IJZ3018" s="607"/>
      <c r="IKA3018" s="607"/>
      <c r="IKB3018" s="607"/>
      <c r="IKC3018" s="607"/>
      <c r="IKD3018" s="607"/>
      <c r="IKE3018" s="607"/>
      <c r="IKF3018" s="607"/>
      <c r="IKG3018" s="607"/>
      <c r="IKH3018" s="607"/>
      <c r="IKI3018" s="607"/>
      <c r="IKJ3018" s="607"/>
      <c r="IKK3018" s="607"/>
      <c r="IKL3018" s="607"/>
      <c r="IKM3018" s="607"/>
      <c r="IKN3018" s="607"/>
      <c r="IKO3018" s="607"/>
      <c r="IKP3018" s="607"/>
      <c r="IKQ3018" s="607"/>
      <c r="IKR3018" s="607"/>
      <c r="IKS3018" s="607"/>
      <c r="IKT3018" s="607"/>
      <c r="IKU3018" s="607"/>
      <c r="IKV3018" s="607"/>
      <c r="IKW3018" s="607"/>
      <c r="IKX3018" s="607"/>
      <c r="IKY3018" s="607"/>
      <c r="IKZ3018" s="607"/>
      <c r="ILA3018" s="607"/>
      <c r="ILB3018" s="607"/>
      <c r="ILC3018" s="607"/>
      <c r="ILD3018" s="607"/>
      <c r="ILE3018" s="607"/>
      <c r="ILF3018" s="607"/>
      <c r="ILG3018" s="607"/>
      <c r="ILH3018" s="607"/>
      <c r="ILI3018" s="607"/>
      <c r="ILJ3018" s="607"/>
      <c r="ILK3018" s="607"/>
      <c r="ILL3018" s="607"/>
      <c r="ILM3018" s="607"/>
      <c r="ILN3018" s="607"/>
      <c r="ILO3018" s="607"/>
      <c r="ILP3018" s="607"/>
      <c r="ILQ3018" s="607"/>
      <c r="ILR3018" s="607"/>
      <c r="ILS3018" s="607"/>
      <c r="ILT3018" s="607"/>
      <c r="ILU3018" s="607"/>
      <c r="ILV3018" s="607"/>
      <c r="ILW3018" s="607"/>
      <c r="ILX3018" s="607"/>
      <c r="ILY3018" s="607"/>
      <c r="ILZ3018" s="607"/>
      <c r="IMA3018" s="607"/>
      <c r="IMB3018" s="607"/>
      <c r="IMC3018" s="607"/>
      <c r="IMD3018" s="607"/>
      <c r="IME3018" s="607"/>
      <c r="IMF3018" s="607"/>
      <c r="IMG3018" s="607"/>
      <c r="IMH3018" s="607"/>
      <c r="IMI3018" s="607"/>
      <c r="IMJ3018" s="607"/>
      <c r="IMK3018" s="607"/>
      <c r="IML3018" s="607"/>
      <c r="IMM3018" s="607"/>
      <c r="IMN3018" s="607"/>
      <c r="IMO3018" s="607"/>
      <c r="IMP3018" s="607"/>
      <c r="IMQ3018" s="607"/>
      <c r="IMR3018" s="607"/>
      <c r="IMS3018" s="607"/>
      <c r="IMT3018" s="607"/>
      <c r="IMU3018" s="607"/>
      <c r="IMV3018" s="607"/>
      <c r="IMW3018" s="607"/>
      <c r="IMX3018" s="607"/>
      <c r="IMY3018" s="607"/>
      <c r="IMZ3018" s="607"/>
      <c r="INA3018" s="607"/>
      <c r="INB3018" s="607"/>
      <c r="INC3018" s="607"/>
      <c r="IND3018" s="607"/>
      <c r="INE3018" s="607"/>
      <c r="INF3018" s="607"/>
      <c r="ING3018" s="607"/>
      <c r="INH3018" s="607"/>
      <c r="INI3018" s="607"/>
      <c r="INJ3018" s="607"/>
      <c r="INK3018" s="607"/>
      <c r="INL3018" s="607"/>
      <c r="INM3018" s="607"/>
      <c r="INN3018" s="607"/>
      <c r="INO3018" s="607"/>
      <c r="INP3018" s="607"/>
      <c r="INQ3018" s="607"/>
      <c r="INR3018" s="607"/>
      <c r="INS3018" s="607"/>
      <c r="INT3018" s="607"/>
      <c r="INU3018" s="607"/>
      <c r="INV3018" s="607"/>
      <c r="INW3018" s="607"/>
      <c r="INX3018" s="607"/>
      <c r="INY3018" s="607"/>
      <c r="INZ3018" s="607"/>
      <c r="IOA3018" s="607"/>
      <c r="IOB3018" s="607"/>
      <c r="IOC3018" s="607"/>
      <c r="IOD3018" s="607"/>
      <c r="IOE3018" s="607"/>
      <c r="IOF3018" s="607"/>
      <c r="IOG3018" s="607"/>
      <c r="IOH3018" s="607"/>
      <c r="IOI3018" s="607"/>
      <c r="IOJ3018" s="607"/>
      <c r="IOK3018" s="607"/>
      <c r="IOL3018" s="607"/>
      <c r="IOM3018" s="607"/>
      <c r="ION3018" s="607"/>
      <c r="IOO3018" s="607"/>
      <c r="IOP3018" s="607"/>
      <c r="IOQ3018" s="607"/>
      <c r="IOR3018" s="607"/>
      <c r="IOS3018" s="607"/>
      <c r="IOT3018" s="607"/>
      <c r="IOU3018" s="607"/>
      <c r="IOV3018" s="607"/>
      <c r="IOW3018" s="607"/>
      <c r="IOX3018" s="607"/>
      <c r="IOY3018" s="607"/>
      <c r="IOZ3018" s="607"/>
      <c r="IPA3018" s="607"/>
      <c r="IPB3018" s="607"/>
      <c r="IPC3018" s="607"/>
      <c r="IPD3018" s="607"/>
      <c r="IPE3018" s="607"/>
      <c r="IPF3018" s="607"/>
      <c r="IPG3018" s="607"/>
      <c r="IPH3018" s="607"/>
      <c r="IPI3018" s="607"/>
      <c r="IPJ3018" s="607"/>
      <c r="IPK3018" s="607"/>
      <c r="IPL3018" s="607"/>
      <c r="IPM3018" s="607"/>
      <c r="IPN3018" s="607"/>
      <c r="IPO3018" s="607"/>
      <c r="IPP3018" s="607"/>
      <c r="IPQ3018" s="607"/>
      <c r="IPR3018" s="607"/>
      <c r="IPS3018" s="607"/>
      <c r="IPT3018" s="607"/>
      <c r="IPU3018" s="607"/>
      <c r="IPV3018" s="607"/>
      <c r="IPW3018" s="607"/>
      <c r="IPX3018" s="607"/>
      <c r="IPY3018" s="607"/>
      <c r="IPZ3018" s="607"/>
      <c r="IQA3018" s="607"/>
      <c r="IQB3018" s="607"/>
      <c r="IQC3018" s="607"/>
      <c r="IQD3018" s="607"/>
      <c r="IQE3018" s="607"/>
      <c r="IQF3018" s="607"/>
      <c r="IQG3018" s="607"/>
      <c r="IQH3018" s="607"/>
      <c r="IQI3018" s="607"/>
      <c r="IQJ3018" s="607"/>
      <c r="IQK3018" s="607"/>
      <c r="IQL3018" s="607"/>
      <c r="IQM3018" s="607"/>
      <c r="IQN3018" s="607"/>
      <c r="IQO3018" s="607"/>
      <c r="IQP3018" s="607"/>
      <c r="IQQ3018" s="607"/>
      <c r="IQR3018" s="607"/>
      <c r="IQS3018" s="607"/>
      <c r="IQT3018" s="607"/>
      <c r="IQU3018" s="607"/>
      <c r="IQV3018" s="607"/>
      <c r="IQW3018" s="607"/>
      <c r="IQX3018" s="607"/>
      <c r="IQY3018" s="607"/>
      <c r="IQZ3018" s="607"/>
      <c r="IRA3018" s="607"/>
      <c r="IRB3018" s="607"/>
      <c r="IRC3018" s="607"/>
      <c r="IRD3018" s="607"/>
      <c r="IRE3018" s="607"/>
      <c r="IRF3018" s="607"/>
      <c r="IRG3018" s="607"/>
      <c r="IRH3018" s="607"/>
      <c r="IRI3018" s="607"/>
      <c r="IRJ3018" s="607"/>
      <c r="IRK3018" s="607"/>
      <c r="IRL3018" s="607"/>
      <c r="IRM3018" s="607"/>
      <c r="IRN3018" s="607"/>
      <c r="IRO3018" s="607"/>
      <c r="IRP3018" s="607"/>
      <c r="IRQ3018" s="607"/>
      <c r="IRR3018" s="607"/>
      <c r="IRS3018" s="607"/>
      <c r="IRT3018" s="607"/>
      <c r="IRU3018" s="607"/>
      <c r="IRV3018" s="607"/>
      <c r="IRW3018" s="607"/>
      <c r="IRX3018" s="607"/>
      <c r="IRY3018" s="607"/>
      <c r="IRZ3018" s="607"/>
      <c r="ISA3018" s="607"/>
      <c r="ISB3018" s="607"/>
      <c r="ISC3018" s="607"/>
      <c r="ISD3018" s="607"/>
      <c r="ISE3018" s="607"/>
      <c r="ISF3018" s="607"/>
      <c r="ISG3018" s="607"/>
      <c r="ISH3018" s="607"/>
      <c r="ISI3018" s="607"/>
      <c r="ISJ3018" s="607"/>
      <c r="ISK3018" s="607"/>
      <c r="ISL3018" s="607"/>
      <c r="ISM3018" s="607"/>
      <c r="ISN3018" s="607"/>
      <c r="ISO3018" s="607"/>
      <c r="ISP3018" s="607"/>
      <c r="ISQ3018" s="607"/>
      <c r="ISR3018" s="607"/>
      <c r="ISS3018" s="607"/>
      <c r="IST3018" s="607"/>
      <c r="ISU3018" s="607"/>
      <c r="ISV3018" s="607"/>
      <c r="ISW3018" s="607"/>
      <c r="ISX3018" s="607"/>
      <c r="ISY3018" s="607"/>
      <c r="ISZ3018" s="607"/>
      <c r="ITA3018" s="607"/>
      <c r="ITB3018" s="607"/>
      <c r="ITC3018" s="607"/>
      <c r="ITD3018" s="607"/>
      <c r="ITE3018" s="607"/>
      <c r="ITF3018" s="607"/>
      <c r="ITG3018" s="607"/>
      <c r="ITH3018" s="607"/>
      <c r="ITI3018" s="607"/>
      <c r="ITJ3018" s="607"/>
      <c r="ITK3018" s="607"/>
      <c r="ITL3018" s="607"/>
      <c r="ITM3018" s="607"/>
      <c r="ITN3018" s="607"/>
      <c r="ITO3018" s="607"/>
      <c r="ITP3018" s="607"/>
      <c r="ITQ3018" s="607"/>
      <c r="ITR3018" s="607"/>
      <c r="ITS3018" s="607"/>
      <c r="ITT3018" s="607"/>
      <c r="ITU3018" s="607"/>
      <c r="ITV3018" s="607"/>
      <c r="ITW3018" s="607"/>
      <c r="ITX3018" s="607"/>
      <c r="ITY3018" s="607"/>
      <c r="ITZ3018" s="607"/>
      <c r="IUA3018" s="607"/>
      <c r="IUB3018" s="607"/>
      <c r="IUC3018" s="607"/>
      <c r="IUD3018" s="607"/>
      <c r="IUE3018" s="607"/>
      <c r="IUF3018" s="607"/>
      <c r="IUG3018" s="607"/>
      <c r="IUH3018" s="607"/>
      <c r="IUI3018" s="607"/>
      <c r="IUJ3018" s="607"/>
      <c r="IUK3018" s="607"/>
      <c r="IUL3018" s="607"/>
      <c r="IUM3018" s="607"/>
      <c r="IUN3018" s="607"/>
      <c r="IUO3018" s="607"/>
      <c r="IUP3018" s="607"/>
      <c r="IUQ3018" s="607"/>
      <c r="IUR3018" s="607"/>
      <c r="IUS3018" s="607"/>
      <c r="IUT3018" s="607"/>
      <c r="IUU3018" s="607"/>
      <c r="IUV3018" s="607"/>
      <c r="IUW3018" s="607"/>
      <c r="IUX3018" s="607"/>
      <c r="IUY3018" s="607"/>
      <c r="IUZ3018" s="607"/>
      <c r="IVA3018" s="607"/>
      <c r="IVB3018" s="607"/>
      <c r="IVC3018" s="607"/>
      <c r="IVD3018" s="607"/>
      <c r="IVE3018" s="607"/>
      <c r="IVF3018" s="607"/>
      <c r="IVG3018" s="607"/>
      <c r="IVH3018" s="607"/>
      <c r="IVI3018" s="607"/>
      <c r="IVJ3018" s="607"/>
      <c r="IVK3018" s="607"/>
      <c r="IVL3018" s="607"/>
      <c r="IVM3018" s="607"/>
      <c r="IVN3018" s="607"/>
      <c r="IVO3018" s="607"/>
      <c r="IVP3018" s="607"/>
      <c r="IVQ3018" s="607"/>
      <c r="IVR3018" s="607"/>
      <c r="IVS3018" s="607"/>
      <c r="IVT3018" s="607"/>
      <c r="IVU3018" s="607"/>
      <c r="IVV3018" s="607"/>
      <c r="IVW3018" s="607"/>
      <c r="IVX3018" s="607"/>
      <c r="IVY3018" s="607"/>
      <c r="IVZ3018" s="607"/>
      <c r="IWA3018" s="607"/>
      <c r="IWB3018" s="607"/>
      <c r="IWC3018" s="607"/>
      <c r="IWD3018" s="607"/>
      <c r="IWE3018" s="607"/>
      <c r="IWF3018" s="607"/>
      <c r="IWG3018" s="607"/>
      <c r="IWH3018" s="607"/>
      <c r="IWI3018" s="607"/>
      <c r="IWJ3018" s="607"/>
      <c r="IWK3018" s="607"/>
      <c r="IWL3018" s="607"/>
      <c r="IWM3018" s="607"/>
      <c r="IWN3018" s="607"/>
      <c r="IWO3018" s="607"/>
      <c r="IWP3018" s="607"/>
      <c r="IWQ3018" s="607"/>
      <c r="IWR3018" s="607"/>
      <c r="IWS3018" s="607"/>
      <c r="IWT3018" s="607"/>
      <c r="IWU3018" s="607"/>
      <c r="IWV3018" s="607"/>
      <c r="IWW3018" s="607"/>
      <c r="IWX3018" s="607"/>
      <c r="IWY3018" s="607"/>
      <c r="IWZ3018" s="607"/>
      <c r="IXA3018" s="607"/>
      <c r="IXB3018" s="607"/>
      <c r="IXC3018" s="607"/>
      <c r="IXD3018" s="607"/>
      <c r="IXE3018" s="607"/>
      <c r="IXF3018" s="607"/>
      <c r="IXG3018" s="607"/>
      <c r="IXH3018" s="607"/>
      <c r="IXI3018" s="607"/>
      <c r="IXJ3018" s="607"/>
      <c r="IXK3018" s="607"/>
      <c r="IXL3018" s="607"/>
      <c r="IXM3018" s="607"/>
      <c r="IXN3018" s="607"/>
      <c r="IXO3018" s="607"/>
      <c r="IXP3018" s="607"/>
      <c r="IXQ3018" s="607"/>
      <c r="IXR3018" s="607"/>
      <c r="IXS3018" s="607"/>
      <c r="IXT3018" s="607"/>
      <c r="IXU3018" s="607"/>
      <c r="IXV3018" s="607"/>
      <c r="IXW3018" s="607"/>
      <c r="IXX3018" s="607"/>
      <c r="IXY3018" s="607"/>
      <c r="IXZ3018" s="607"/>
      <c r="IYA3018" s="607"/>
      <c r="IYB3018" s="607"/>
      <c r="IYC3018" s="607"/>
      <c r="IYD3018" s="607"/>
      <c r="IYE3018" s="607"/>
      <c r="IYF3018" s="607"/>
      <c r="IYG3018" s="607"/>
      <c r="IYH3018" s="607"/>
      <c r="IYI3018" s="607"/>
      <c r="IYJ3018" s="607"/>
      <c r="IYK3018" s="607"/>
      <c r="IYL3018" s="607"/>
      <c r="IYM3018" s="607"/>
      <c r="IYN3018" s="607"/>
      <c r="IYO3018" s="607"/>
      <c r="IYP3018" s="607"/>
      <c r="IYQ3018" s="607"/>
      <c r="IYR3018" s="607"/>
      <c r="IYS3018" s="607"/>
      <c r="IYT3018" s="607"/>
      <c r="IYU3018" s="607"/>
      <c r="IYV3018" s="607"/>
      <c r="IYW3018" s="607"/>
      <c r="IYX3018" s="607"/>
      <c r="IYY3018" s="607"/>
      <c r="IYZ3018" s="607"/>
      <c r="IZA3018" s="607"/>
      <c r="IZB3018" s="607"/>
      <c r="IZC3018" s="607"/>
      <c r="IZD3018" s="607"/>
      <c r="IZE3018" s="607"/>
      <c r="IZF3018" s="607"/>
      <c r="IZG3018" s="607"/>
      <c r="IZH3018" s="607"/>
      <c r="IZI3018" s="607"/>
      <c r="IZJ3018" s="607"/>
      <c r="IZK3018" s="607"/>
      <c r="IZL3018" s="607"/>
      <c r="IZM3018" s="607"/>
      <c r="IZN3018" s="607"/>
      <c r="IZO3018" s="607"/>
      <c r="IZP3018" s="607"/>
      <c r="IZQ3018" s="607"/>
      <c r="IZR3018" s="607"/>
      <c r="IZS3018" s="607"/>
      <c r="IZT3018" s="607"/>
      <c r="IZU3018" s="607"/>
      <c r="IZV3018" s="607"/>
      <c r="IZW3018" s="607"/>
      <c r="IZX3018" s="607"/>
      <c r="IZY3018" s="607"/>
      <c r="IZZ3018" s="607"/>
      <c r="JAA3018" s="607"/>
      <c r="JAB3018" s="607"/>
      <c r="JAC3018" s="607"/>
      <c r="JAD3018" s="607"/>
      <c r="JAE3018" s="607"/>
      <c r="JAF3018" s="607"/>
      <c r="JAG3018" s="607"/>
      <c r="JAH3018" s="607"/>
      <c r="JAI3018" s="607"/>
      <c r="JAJ3018" s="607"/>
      <c r="JAK3018" s="607"/>
      <c r="JAL3018" s="607"/>
      <c r="JAM3018" s="607"/>
      <c r="JAN3018" s="607"/>
      <c r="JAO3018" s="607"/>
      <c r="JAP3018" s="607"/>
      <c r="JAQ3018" s="607"/>
      <c r="JAR3018" s="607"/>
      <c r="JAS3018" s="607"/>
      <c r="JAT3018" s="607"/>
      <c r="JAU3018" s="607"/>
      <c r="JAV3018" s="607"/>
      <c r="JAW3018" s="607"/>
      <c r="JAX3018" s="607"/>
      <c r="JAY3018" s="607"/>
      <c r="JAZ3018" s="607"/>
      <c r="JBA3018" s="607"/>
      <c r="JBB3018" s="607"/>
      <c r="JBC3018" s="607"/>
      <c r="JBD3018" s="607"/>
      <c r="JBE3018" s="607"/>
      <c r="JBF3018" s="607"/>
      <c r="JBG3018" s="607"/>
      <c r="JBH3018" s="607"/>
      <c r="JBI3018" s="607"/>
      <c r="JBJ3018" s="607"/>
      <c r="JBK3018" s="607"/>
      <c r="JBL3018" s="607"/>
      <c r="JBM3018" s="607"/>
      <c r="JBN3018" s="607"/>
      <c r="JBO3018" s="607"/>
      <c r="JBP3018" s="607"/>
      <c r="JBQ3018" s="607"/>
      <c r="JBR3018" s="607"/>
      <c r="JBS3018" s="607"/>
      <c r="JBT3018" s="607"/>
      <c r="JBU3018" s="607"/>
      <c r="JBV3018" s="607"/>
      <c r="JBW3018" s="607"/>
      <c r="JBX3018" s="607"/>
      <c r="JBY3018" s="607"/>
      <c r="JBZ3018" s="607"/>
      <c r="JCA3018" s="607"/>
      <c r="JCB3018" s="607"/>
      <c r="JCC3018" s="607"/>
      <c r="JCD3018" s="607"/>
      <c r="JCE3018" s="607"/>
      <c r="JCF3018" s="607"/>
      <c r="JCG3018" s="607"/>
      <c r="JCH3018" s="607"/>
      <c r="JCI3018" s="607"/>
      <c r="JCJ3018" s="607"/>
      <c r="JCK3018" s="607"/>
      <c r="JCL3018" s="607"/>
      <c r="JCM3018" s="607"/>
      <c r="JCN3018" s="607"/>
      <c r="JCO3018" s="607"/>
      <c r="JCP3018" s="607"/>
      <c r="JCQ3018" s="607"/>
      <c r="JCR3018" s="607"/>
      <c r="JCS3018" s="607"/>
      <c r="JCT3018" s="607"/>
      <c r="JCU3018" s="607"/>
      <c r="JCV3018" s="607"/>
      <c r="JCW3018" s="607"/>
      <c r="JCX3018" s="607"/>
      <c r="JCY3018" s="607"/>
      <c r="JCZ3018" s="607"/>
      <c r="JDA3018" s="607"/>
      <c r="JDB3018" s="607"/>
      <c r="JDC3018" s="607"/>
      <c r="JDD3018" s="607"/>
      <c r="JDE3018" s="607"/>
      <c r="JDF3018" s="607"/>
      <c r="JDG3018" s="607"/>
      <c r="JDH3018" s="607"/>
      <c r="JDI3018" s="607"/>
      <c r="JDJ3018" s="607"/>
      <c r="JDK3018" s="607"/>
      <c r="JDL3018" s="607"/>
      <c r="JDM3018" s="607"/>
      <c r="JDN3018" s="607"/>
      <c r="JDO3018" s="607"/>
      <c r="JDP3018" s="607"/>
      <c r="JDQ3018" s="607"/>
      <c r="JDR3018" s="607"/>
      <c r="JDS3018" s="607"/>
      <c r="JDT3018" s="607"/>
      <c r="JDU3018" s="607"/>
      <c r="JDV3018" s="607"/>
      <c r="JDW3018" s="607"/>
      <c r="JDX3018" s="607"/>
      <c r="JDY3018" s="607"/>
      <c r="JDZ3018" s="607"/>
      <c r="JEA3018" s="607"/>
      <c r="JEB3018" s="607"/>
      <c r="JEC3018" s="607"/>
      <c r="JED3018" s="607"/>
      <c r="JEE3018" s="607"/>
      <c r="JEF3018" s="607"/>
      <c r="JEG3018" s="607"/>
      <c r="JEH3018" s="607"/>
      <c r="JEI3018" s="607"/>
      <c r="JEJ3018" s="607"/>
      <c r="JEK3018" s="607"/>
      <c r="JEL3018" s="607"/>
      <c r="JEM3018" s="607"/>
      <c r="JEN3018" s="607"/>
      <c r="JEO3018" s="607"/>
      <c r="JEP3018" s="607"/>
      <c r="JEQ3018" s="607"/>
      <c r="JER3018" s="607"/>
      <c r="JES3018" s="607"/>
      <c r="JET3018" s="607"/>
      <c r="JEU3018" s="607"/>
      <c r="JEV3018" s="607"/>
      <c r="JEW3018" s="607"/>
      <c r="JEX3018" s="607"/>
      <c r="JEY3018" s="607"/>
      <c r="JEZ3018" s="607"/>
      <c r="JFA3018" s="607"/>
      <c r="JFB3018" s="607"/>
      <c r="JFC3018" s="607"/>
      <c r="JFD3018" s="607"/>
      <c r="JFE3018" s="607"/>
      <c r="JFF3018" s="607"/>
      <c r="JFG3018" s="607"/>
      <c r="JFH3018" s="607"/>
      <c r="JFI3018" s="607"/>
      <c r="JFJ3018" s="607"/>
      <c r="JFK3018" s="607"/>
      <c r="JFL3018" s="607"/>
      <c r="JFM3018" s="607"/>
      <c r="JFN3018" s="607"/>
      <c r="JFO3018" s="607"/>
      <c r="JFP3018" s="607"/>
      <c r="JFQ3018" s="607"/>
      <c r="JFR3018" s="607"/>
      <c r="JFS3018" s="607"/>
      <c r="JFT3018" s="607"/>
      <c r="JFU3018" s="607"/>
      <c r="JFV3018" s="607"/>
      <c r="JFW3018" s="607"/>
      <c r="JFX3018" s="607"/>
      <c r="JFY3018" s="607"/>
      <c r="JFZ3018" s="607"/>
      <c r="JGA3018" s="607"/>
      <c r="JGB3018" s="607"/>
      <c r="JGC3018" s="607"/>
      <c r="JGD3018" s="607"/>
      <c r="JGE3018" s="607"/>
      <c r="JGF3018" s="607"/>
      <c r="JGG3018" s="607"/>
      <c r="JGH3018" s="607"/>
      <c r="JGI3018" s="607"/>
      <c r="JGJ3018" s="607"/>
      <c r="JGK3018" s="607"/>
      <c r="JGL3018" s="607"/>
      <c r="JGM3018" s="607"/>
      <c r="JGN3018" s="607"/>
      <c r="JGO3018" s="607"/>
      <c r="JGP3018" s="607"/>
      <c r="JGQ3018" s="607"/>
      <c r="JGR3018" s="607"/>
      <c r="JGS3018" s="607"/>
      <c r="JGT3018" s="607"/>
      <c r="JGU3018" s="607"/>
      <c r="JGV3018" s="607"/>
      <c r="JGW3018" s="607"/>
      <c r="JGX3018" s="607"/>
      <c r="JGY3018" s="607"/>
      <c r="JGZ3018" s="607"/>
      <c r="JHA3018" s="607"/>
      <c r="JHB3018" s="607"/>
      <c r="JHC3018" s="607"/>
      <c r="JHD3018" s="607"/>
      <c r="JHE3018" s="607"/>
      <c r="JHF3018" s="607"/>
      <c r="JHG3018" s="607"/>
      <c r="JHH3018" s="607"/>
      <c r="JHI3018" s="607"/>
      <c r="JHJ3018" s="607"/>
      <c r="JHK3018" s="607"/>
      <c r="JHL3018" s="607"/>
      <c r="JHM3018" s="607"/>
      <c r="JHN3018" s="607"/>
      <c r="JHO3018" s="607"/>
      <c r="JHP3018" s="607"/>
      <c r="JHQ3018" s="607"/>
      <c r="JHR3018" s="607"/>
      <c r="JHS3018" s="607"/>
      <c r="JHT3018" s="607"/>
      <c r="JHU3018" s="607"/>
      <c r="JHV3018" s="607"/>
      <c r="JHW3018" s="607"/>
      <c r="JHX3018" s="607"/>
      <c r="JHY3018" s="607"/>
      <c r="JHZ3018" s="607"/>
      <c r="JIA3018" s="607"/>
      <c r="JIB3018" s="607"/>
      <c r="JIC3018" s="607"/>
      <c r="JID3018" s="607"/>
      <c r="JIE3018" s="607"/>
      <c r="JIF3018" s="607"/>
      <c r="JIG3018" s="607"/>
      <c r="JIH3018" s="607"/>
      <c r="JII3018" s="607"/>
      <c r="JIJ3018" s="607"/>
      <c r="JIK3018" s="607"/>
      <c r="JIL3018" s="607"/>
      <c r="JIM3018" s="607"/>
      <c r="JIN3018" s="607"/>
      <c r="JIO3018" s="607"/>
      <c r="JIP3018" s="607"/>
      <c r="JIQ3018" s="607"/>
      <c r="JIR3018" s="607"/>
      <c r="JIS3018" s="607"/>
      <c r="JIT3018" s="607"/>
      <c r="JIU3018" s="607"/>
      <c r="JIV3018" s="607"/>
      <c r="JIW3018" s="607"/>
      <c r="JIX3018" s="607"/>
      <c r="JIY3018" s="607"/>
      <c r="JIZ3018" s="607"/>
      <c r="JJA3018" s="607"/>
      <c r="JJB3018" s="607"/>
      <c r="JJC3018" s="607"/>
      <c r="JJD3018" s="607"/>
      <c r="JJE3018" s="607"/>
      <c r="JJF3018" s="607"/>
      <c r="JJG3018" s="607"/>
      <c r="JJH3018" s="607"/>
      <c r="JJI3018" s="607"/>
      <c r="JJJ3018" s="607"/>
      <c r="JJK3018" s="607"/>
      <c r="JJL3018" s="607"/>
      <c r="JJM3018" s="607"/>
      <c r="JJN3018" s="607"/>
      <c r="JJO3018" s="607"/>
      <c r="JJP3018" s="607"/>
      <c r="JJQ3018" s="607"/>
      <c r="JJR3018" s="607"/>
      <c r="JJS3018" s="607"/>
      <c r="JJT3018" s="607"/>
      <c r="JJU3018" s="607"/>
      <c r="JJV3018" s="607"/>
      <c r="JJW3018" s="607"/>
      <c r="JJX3018" s="607"/>
      <c r="JJY3018" s="607"/>
      <c r="JJZ3018" s="607"/>
      <c r="JKA3018" s="607"/>
      <c r="JKB3018" s="607"/>
      <c r="JKC3018" s="607"/>
      <c r="JKD3018" s="607"/>
      <c r="JKE3018" s="607"/>
      <c r="JKF3018" s="607"/>
      <c r="JKG3018" s="607"/>
      <c r="JKH3018" s="607"/>
      <c r="JKI3018" s="607"/>
      <c r="JKJ3018" s="607"/>
      <c r="JKK3018" s="607"/>
      <c r="JKL3018" s="607"/>
      <c r="JKM3018" s="607"/>
      <c r="JKN3018" s="607"/>
      <c r="JKO3018" s="607"/>
      <c r="JKP3018" s="607"/>
      <c r="JKQ3018" s="607"/>
      <c r="JKR3018" s="607"/>
      <c r="JKS3018" s="607"/>
      <c r="JKT3018" s="607"/>
      <c r="JKU3018" s="607"/>
      <c r="JKV3018" s="607"/>
      <c r="JKW3018" s="607"/>
      <c r="JKX3018" s="607"/>
      <c r="JKY3018" s="607"/>
      <c r="JKZ3018" s="607"/>
      <c r="JLA3018" s="607"/>
      <c r="JLB3018" s="607"/>
      <c r="JLC3018" s="607"/>
      <c r="JLD3018" s="607"/>
      <c r="JLE3018" s="607"/>
      <c r="JLF3018" s="607"/>
      <c r="JLG3018" s="607"/>
      <c r="JLH3018" s="607"/>
      <c r="JLI3018" s="607"/>
      <c r="JLJ3018" s="607"/>
      <c r="JLK3018" s="607"/>
      <c r="JLL3018" s="607"/>
      <c r="JLM3018" s="607"/>
      <c r="JLN3018" s="607"/>
      <c r="JLO3018" s="607"/>
      <c r="JLP3018" s="607"/>
      <c r="JLQ3018" s="607"/>
      <c r="JLR3018" s="607"/>
      <c r="JLS3018" s="607"/>
      <c r="JLT3018" s="607"/>
      <c r="JLU3018" s="607"/>
      <c r="JLV3018" s="607"/>
      <c r="JLW3018" s="607"/>
      <c r="JLX3018" s="607"/>
      <c r="JLY3018" s="607"/>
      <c r="JLZ3018" s="607"/>
      <c r="JMA3018" s="607"/>
      <c r="JMB3018" s="607"/>
      <c r="JMC3018" s="607"/>
      <c r="JMD3018" s="607"/>
      <c r="JME3018" s="607"/>
      <c r="JMF3018" s="607"/>
      <c r="JMG3018" s="607"/>
      <c r="JMH3018" s="607"/>
      <c r="JMI3018" s="607"/>
      <c r="JMJ3018" s="607"/>
      <c r="JMK3018" s="607"/>
      <c r="JML3018" s="607"/>
      <c r="JMM3018" s="607"/>
      <c r="JMN3018" s="607"/>
      <c r="JMO3018" s="607"/>
      <c r="JMP3018" s="607"/>
      <c r="JMQ3018" s="607"/>
      <c r="JMR3018" s="607"/>
      <c r="JMS3018" s="607"/>
      <c r="JMT3018" s="607"/>
      <c r="JMU3018" s="607"/>
      <c r="JMV3018" s="607"/>
      <c r="JMW3018" s="607"/>
      <c r="JMX3018" s="607"/>
      <c r="JMY3018" s="607"/>
      <c r="JMZ3018" s="607"/>
      <c r="JNA3018" s="607"/>
      <c r="JNB3018" s="607"/>
      <c r="JNC3018" s="607"/>
      <c r="JND3018" s="607"/>
      <c r="JNE3018" s="607"/>
      <c r="JNF3018" s="607"/>
      <c r="JNG3018" s="607"/>
      <c r="JNH3018" s="607"/>
      <c r="JNI3018" s="607"/>
      <c r="JNJ3018" s="607"/>
      <c r="JNK3018" s="607"/>
      <c r="JNL3018" s="607"/>
      <c r="JNM3018" s="607"/>
      <c r="JNN3018" s="607"/>
      <c r="JNO3018" s="607"/>
      <c r="JNP3018" s="607"/>
      <c r="JNQ3018" s="607"/>
      <c r="JNR3018" s="607"/>
      <c r="JNS3018" s="607"/>
      <c r="JNT3018" s="607"/>
      <c r="JNU3018" s="607"/>
      <c r="JNV3018" s="607"/>
      <c r="JNW3018" s="607"/>
      <c r="JNX3018" s="607"/>
      <c r="JNY3018" s="607"/>
      <c r="JNZ3018" s="607"/>
      <c r="JOA3018" s="607"/>
      <c r="JOB3018" s="607"/>
      <c r="JOC3018" s="607"/>
      <c r="JOD3018" s="607"/>
      <c r="JOE3018" s="607"/>
      <c r="JOF3018" s="607"/>
      <c r="JOG3018" s="607"/>
      <c r="JOH3018" s="607"/>
      <c r="JOI3018" s="607"/>
      <c r="JOJ3018" s="607"/>
      <c r="JOK3018" s="607"/>
      <c r="JOL3018" s="607"/>
      <c r="JOM3018" s="607"/>
      <c r="JON3018" s="607"/>
      <c r="JOO3018" s="607"/>
      <c r="JOP3018" s="607"/>
      <c r="JOQ3018" s="607"/>
      <c r="JOR3018" s="607"/>
      <c r="JOS3018" s="607"/>
      <c r="JOT3018" s="607"/>
      <c r="JOU3018" s="607"/>
      <c r="JOV3018" s="607"/>
      <c r="JOW3018" s="607"/>
      <c r="JOX3018" s="607"/>
      <c r="JOY3018" s="607"/>
      <c r="JOZ3018" s="607"/>
      <c r="JPA3018" s="607"/>
      <c r="JPB3018" s="607"/>
      <c r="JPC3018" s="607"/>
      <c r="JPD3018" s="607"/>
      <c r="JPE3018" s="607"/>
      <c r="JPF3018" s="607"/>
      <c r="JPG3018" s="607"/>
      <c r="JPH3018" s="607"/>
      <c r="JPI3018" s="607"/>
      <c r="JPJ3018" s="607"/>
      <c r="JPK3018" s="607"/>
      <c r="JPL3018" s="607"/>
      <c r="JPM3018" s="607"/>
      <c r="JPN3018" s="607"/>
      <c r="JPO3018" s="607"/>
      <c r="JPP3018" s="607"/>
      <c r="JPQ3018" s="607"/>
      <c r="JPR3018" s="607"/>
      <c r="JPS3018" s="607"/>
      <c r="JPT3018" s="607"/>
      <c r="JPU3018" s="607"/>
      <c r="JPV3018" s="607"/>
      <c r="JPW3018" s="607"/>
      <c r="JPX3018" s="607"/>
      <c r="JPY3018" s="607"/>
      <c r="JPZ3018" s="607"/>
      <c r="JQA3018" s="607"/>
      <c r="JQB3018" s="607"/>
      <c r="JQC3018" s="607"/>
      <c r="JQD3018" s="607"/>
      <c r="JQE3018" s="607"/>
      <c r="JQF3018" s="607"/>
      <c r="JQG3018" s="607"/>
      <c r="JQH3018" s="607"/>
      <c r="JQI3018" s="607"/>
      <c r="JQJ3018" s="607"/>
      <c r="JQK3018" s="607"/>
      <c r="JQL3018" s="607"/>
      <c r="JQM3018" s="607"/>
      <c r="JQN3018" s="607"/>
      <c r="JQO3018" s="607"/>
      <c r="JQP3018" s="607"/>
      <c r="JQQ3018" s="607"/>
      <c r="JQR3018" s="607"/>
      <c r="JQS3018" s="607"/>
      <c r="JQT3018" s="607"/>
      <c r="JQU3018" s="607"/>
      <c r="JQV3018" s="607"/>
      <c r="JQW3018" s="607"/>
      <c r="JQX3018" s="607"/>
      <c r="JQY3018" s="607"/>
      <c r="JQZ3018" s="607"/>
      <c r="JRA3018" s="607"/>
      <c r="JRB3018" s="607"/>
      <c r="JRC3018" s="607"/>
      <c r="JRD3018" s="607"/>
      <c r="JRE3018" s="607"/>
      <c r="JRF3018" s="607"/>
      <c r="JRG3018" s="607"/>
      <c r="JRH3018" s="607"/>
      <c r="JRI3018" s="607"/>
      <c r="JRJ3018" s="607"/>
      <c r="JRK3018" s="607"/>
      <c r="JRL3018" s="607"/>
      <c r="JRM3018" s="607"/>
      <c r="JRN3018" s="607"/>
      <c r="JRO3018" s="607"/>
      <c r="JRP3018" s="607"/>
      <c r="JRQ3018" s="607"/>
      <c r="JRR3018" s="607"/>
      <c r="JRS3018" s="607"/>
      <c r="JRT3018" s="607"/>
      <c r="JRU3018" s="607"/>
      <c r="JRV3018" s="607"/>
      <c r="JRW3018" s="607"/>
      <c r="JRX3018" s="607"/>
      <c r="JRY3018" s="607"/>
      <c r="JRZ3018" s="607"/>
      <c r="JSA3018" s="607"/>
      <c r="JSB3018" s="607"/>
      <c r="JSC3018" s="607"/>
      <c r="JSD3018" s="607"/>
      <c r="JSE3018" s="607"/>
      <c r="JSF3018" s="607"/>
      <c r="JSG3018" s="607"/>
      <c r="JSH3018" s="607"/>
      <c r="JSI3018" s="607"/>
      <c r="JSJ3018" s="607"/>
      <c r="JSK3018" s="607"/>
      <c r="JSL3018" s="607"/>
      <c r="JSM3018" s="607"/>
      <c r="JSN3018" s="607"/>
      <c r="JSO3018" s="607"/>
      <c r="JSP3018" s="607"/>
      <c r="JSQ3018" s="607"/>
      <c r="JSR3018" s="607"/>
      <c r="JSS3018" s="607"/>
      <c r="JST3018" s="607"/>
      <c r="JSU3018" s="607"/>
      <c r="JSV3018" s="607"/>
      <c r="JSW3018" s="607"/>
      <c r="JSX3018" s="607"/>
      <c r="JSY3018" s="607"/>
      <c r="JSZ3018" s="607"/>
      <c r="JTA3018" s="607"/>
      <c r="JTB3018" s="607"/>
      <c r="JTC3018" s="607"/>
      <c r="JTD3018" s="607"/>
      <c r="JTE3018" s="607"/>
      <c r="JTF3018" s="607"/>
      <c r="JTG3018" s="607"/>
      <c r="JTH3018" s="607"/>
      <c r="JTI3018" s="607"/>
      <c r="JTJ3018" s="607"/>
      <c r="JTK3018" s="607"/>
      <c r="JTL3018" s="607"/>
      <c r="JTM3018" s="607"/>
      <c r="JTN3018" s="607"/>
      <c r="JTO3018" s="607"/>
      <c r="JTP3018" s="607"/>
      <c r="JTQ3018" s="607"/>
      <c r="JTR3018" s="607"/>
      <c r="JTS3018" s="607"/>
      <c r="JTT3018" s="607"/>
      <c r="JTU3018" s="607"/>
      <c r="JTV3018" s="607"/>
      <c r="JTW3018" s="607"/>
      <c r="JTX3018" s="607"/>
      <c r="JTY3018" s="607"/>
      <c r="JTZ3018" s="607"/>
      <c r="JUA3018" s="607"/>
      <c r="JUB3018" s="607"/>
      <c r="JUC3018" s="607"/>
      <c r="JUD3018" s="607"/>
      <c r="JUE3018" s="607"/>
      <c r="JUF3018" s="607"/>
      <c r="JUG3018" s="607"/>
      <c r="JUH3018" s="607"/>
      <c r="JUI3018" s="607"/>
      <c r="JUJ3018" s="607"/>
      <c r="JUK3018" s="607"/>
      <c r="JUL3018" s="607"/>
      <c r="JUM3018" s="607"/>
      <c r="JUN3018" s="607"/>
      <c r="JUO3018" s="607"/>
      <c r="JUP3018" s="607"/>
      <c r="JUQ3018" s="607"/>
      <c r="JUR3018" s="607"/>
      <c r="JUS3018" s="607"/>
      <c r="JUT3018" s="607"/>
      <c r="JUU3018" s="607"/>
      <c r="JUV3018" s="607"/>
      <c r="JUW3018" s="607"/>
      <c r="JUX3018" s="607"/>
      <c r="JUY3018" s="607"/>
      <c r="JUZ3018" s="607"/>
      <c r="JVA3018" s="607"/>
      <c r="JVB3018" s="607"/>
      <c r="JVC3018" s="607"/>
      <c r="JVD3018" s="607"/>
      <c r="JVE3018" s="607"/>
      <c r="JVF3018" s="607"/>
      <c r="JVG3018" s="607"/>
      <c r="JVH3018" s="607"/>
      <c r="JVI3018" s="607"/>
      <c r="JVJ3018" s="607"/>
      <c r="JVK3018" s="607"/>
      <c r="JVL3018" s="607"/>
      <c r="JVM3018" s="607"/>
      <c r="JVN3018" s="607"/>
      <c r="JVO3018" s="607"/>
      <c r="JVP3018" s="607"/>
      <c r="JVQ3018" s="607"/>
      <c r="JVR3018" s="607"/>
      <c r="JVS3018" s="607"/>
      <c r="JVT3018" s="607"/>
      <c r="JVU3018" s="607"/>
      <c r="JVV3018" s="607"/>
      <c r="JVW3018" s="607"/>
      <c r="JVX3018" s="607"/>
      <c r="JVY3018" s="607"/>
      <c r="JVZ3018" s="607"/>
      <c r="JWA3018" s="607"/>
      <c r="JWB3018" s="607"/>
      <c r="JWC3018" s="607"/>
      <c r="JWD3018" s="607"/>
      <c r="JWE3018" s="607"/>
      <c r="JWF3018" s="607"/>
      <c r="JWG3018" s="607"/>
      <c r="JWH3018" s="607"/>
      <c r="JWI3018" s="607"/>
      <c r="JWJ3018" s="607"/>
      <c r="JWK3018" s="607"/>
      <c r="JWL3018" s="607"/>
      <c r="JWM3018" s="607"/>
      <c r="JWN3018" s="607"/>
      <c r="JWO3018" s="607"/>
      <c r="JWP3018" s="607"/>
      <c r="JWQ3018" s="607"/>
      <c r="JWR3018" s="607"/>
      <c r="JWS3018" s="607"/>
      <c r="JWT3018" s="607"/>
      <c r="JWU3018" s="607"/>
      <c r="JWV3018" s="607"/>
      <c r="JWW3018" s="607"/>
      <c r="JWX3018" s="607"/>
      <c r="JWY3018" s="607"/>
      <c r="JWZ3018" s="607"/>
      <c r="JXA3018" s="607"/>
      <c r="JXB3018" s="607"/>
      <c r="JXC3018" s="607"/>
      <c r="JXD3018" s="607"/>
      <c r="JXE3018" s="607"/>
      <c r="JXF3018" s="607"/>
      <c r="JXG3018" s="607"/>
      <c r="JXH3018" s="607"/>
      <c r="JXI3018" s="607"/>
      <c r="JXJ3018" s="607"/>
      <c r="JXK3018" s="607"/>
      <c r="JXL3018" s="607"/>
      <c r="JXM3018" s="607"/>
      <c r="JXN3018" s="607"/>
      <c r="JXO3018" s="607"/>
      <c r="JXP3018" s="607"/>
      <c r="JXQ3018" s="607"/>
      <c r="JXR3018" s="607"/>
      <c r="JXS3018" s="607"/>
      <c r="JXT3018" s="607"/>
      <c r="JXU3018" s="607"/>
      <c r="JXV3018" s="607"/>
      <c r="JXW3018" s="607"/>
      <c r="JXX3018" s="607"/>
      <c r="JXY3018" s="607"/>
      <c r="JXZ3018" s="607"/>
      <c r="JYA3018" s="607"/>
      <c r="JYB3018" s="607"/>
      <c r="JYC3018" s="607"/>
      <c r="JYD3018" s="607"/>
      <c r="JYE3018" s="607"/>
      <c r="JYF3018" s="607"/>
      <c r="JYG3018" s="607"/>
      <c r="JYH3018" s="607"/>
      <c r="JYI3018" s="607"/>
      <c r="JYJ3018" s="607"/>
      <c r="JYK3018" s="607"/>
      <c r="JYL3018" s="607"/>
      <c r="JYM3018" s="607"/>
      <c r="JYN3018" s="607"/>
      <c r="JYO3018" s="607"/>
      <c r="JYP3018" s="607"/>
      <c r="JYQ3018" s="607"/>
      <c r="JYR3018" s="607"/>
      <c r="JYS3018" s="607"/>
      <c r="JYT3018" s="607"/>
      <c r="JYU3018" s="607"/>
      <c r="JYV3018" s="607"/>
      <c r="JYW3018" s="607"/>
      <c r="JYX3018" s="607"/>
      <c r="JYY3018" s="607"/>
      <c r="JYZ3018" s="607"/>
      <c r="JZA3018" s="607"/>
      <c r="JZB3018" s="607"/>
      <c r="JZC3018" s="607"/>
      <c r="JZD3018" s="607"/>
      <c r="JZE3018" s="607"/>
      <c r="JZF3018" s="607"/>
      <c r="JZG3018" s="607"/>
      <c r="JZH3018" s="607"/>
      <c r="JZI3018" s="607"/>
      <c r="JZJ3018" s="607"/>
      <c r="JZK3018" s="607"/>
      <c r="JZL3018" s="607"/>
      <c r="JZM3018" s="607"/>
      <c r="JZN3018" s="607"/>
      <c r="JZO3018" s="607"/>
      <c r="JZP3018" s="607"/>
      <c r="JZQ3018" s="607"/>
      <c r="JZR3018" s="607"/>
      <c r="JZS3018" s="607"/>
      <c r="JZT3018" s="607"/>
      <c r="JZU3018" s="607"/>
      <c r="JZV3018" s="607"/>
      <c r="JZW3018" s="607"/>
      <c r="JZX3018" s="607"/>
      <c r="JZY3018" s="607"/>
      <c r="JZZ3018" s="607"/>
      <c r="KAA3018" s="607"/>
      <c r="KAB3018" s="607"/>
      <c r="KAC3018" s="607"/>
      <c r="KAD3018" s="607"/>
      <c r="KAE3018" s="607"/>
      <c r="KAF3018" s="607"/>
      <c r="KAG3018" s="607"/>
      <c r="KAH3018" s="607"/>
      <c r="KAI3018" s="607"/>
      <c r="KAJ3018" s="607"/>
      <c r="KAK3018" s="607"/>
      <c r="KAL3018" s="607"/>
      <c r="KAM3018" s="607"/>
      <c r="KAN3018" s="607"/>
      <c r="KAO3018" s="607"/>
      <c r="KAP3018" s="607"/>
      <c r="KAQ3018" s="607"/>
      <c r="KAR3018" s="607"/>
      <c r="KAS3018" s="607"/>
      <c r="KAT3018" s="607"/>
      <c r="KAU3018" s="607"/>
      <c r="KAV3018" s="607"/>
      <c r="KAW3018" s="607"/>
      <c r="KAX3018" s="607"/>
      <c r="KAY3018" s="607"/>
      <c r="KAZ3018" s="607"/>
      <c r="KBA3018" s="607"/>
      <c r="KBB3018" s="607"/>
      <c r="KBC3018" s="607"/>
      <c r="KBD3018" s="607"/>
      <c r="KBE3018" s="607"/>
      <c r="KBF3018" s="607"/>
      <c r="KBG3018" s="607"/>
      <c r="KBH3018" s="607"/>
      <c r="KBI3018" s="607"/>
      <c r="KBJ3018" s="607"/>
      <c r="KBK3018" s="607"/>
      <c r="KBL3018" s="607"/>
      <c r="KBM3018" s="607"/>
      <c r="KBN3018" s="607"/>
      <c r="KBO3018" s="607"/>
      <c r="KBP3018" s="607"/>
      <c r="KBQ3018" s="607"/>
      <c r="KBR3018" s="607"/>
      <c r="KBS3018" s="607"/>
      <c r="KBT3018" s="607"/>
      <c r="KBU3018" s="607"/>
      <c r="KBV3018" s="607"/>
      <c r="KBW3018" s="607"/>
      <c r="KBX3018" s="607"/>
      <c r="KBY3018" s="607"/>
      <c r="KBZ3018" s="607"/>
      <c r="KCA3018" s="607"/>
      <c r="KCB3018" s="607"/>
      <c r="KCC3018" s="607"/>
      <c r="KCD3018" s="607"/>
      <c r="KCE3018" s="607"/>
      <c r="KCF3018" s="607"/>
      <c r="KCG3018" s="607"/>
      <c r="KCH3018" s="607"/>
      <c r="KCI3018" s="607"/>
      <c r="KCJ3018" s="607"/>
      <c r="KCK3018" s="607"/>
      <c r="KCL3018" s="607"/>
      <c r="KCM3018" s="607"/>
      <c r="KCN3018" s="607"/>
      <c r="KCO3018" s="607"/>
      <c r="KCP3018" s="607"/>
      <c r="KCQ3018" s="607"/>
      <c r="KCR3018" s="607"/>
      <c r="KCS3018" s="607"/>
      <c r="KCT3018" s="607"/>
      <c r="KCU3018" s="607"/>
      <c r="KCV3018" s="607"/>
      <c r="KCW3018" s="607"/>
      <c r="KCX3018" s="607"/>
      <c r="KCY3018" s="607"/>
      <c r="KCZ3018" s="607"/>
      <c r="KDA3018" s="607"/>
      <c r="KDB3018" s="607"/>
      <c r="KDC3018" s="607"/>
      <c r="KDD3018" s="607"/>
      <c r="KDE3018" s="607"/>
      <c r="KDF3018" s="607"/>
      <c r="KDG3018" s="607"/>
      <c r="KDH3018" s="607"/>
      <c r="KDI3018" s="607"/>
      <c r="KDJ3018" s="607"/>
      <c r="KDK3018" s="607"/>
      <c r="KDL3018" s="607"/>
      <c r="KDM3018" s="607"/>
      <c r="KDN3018" s="607"/>
      <c r="KDO3018" s="607"/>
      <c r="KDP3018" s="607"/>
      <c r="KDQ3018" s="607"/>
      <c r="KDR3018" s="607"/>
      <c r="KDS3018" s="607"/>
      <c r="KDT3018" s="607"/>
      <c r="KDU3018" s="607"/>
      <c r="KDV3018" s="607"/>
      <c r="KDW3018" s="607"/>
      <c r="KDX3018" s="607"/>
      <c r="KDY3018" s="607"/>
      <c r="KDZ3018" s="607"/>
      <c r="KEA3018" s="607"/>
      <c r="KEB3018" s="607"/>
      <c r="KEC3018" s="607"/>
      <c r="KED3018" s="607"/>
      <c r="KEE3018" s="607"/>
      <c r="KEF3018" s="607"/>
      <c r="KEG3018" s="607"/>
      <c r="KEH3018" s="607"/>
      <c r="KEI3018" s="607"/>
      <c r="KEJ3018" s="607"/>
      <c r="KEK3018" s="607"/>
      <c r="KEL3018" s="607"/>
      <c r="KEM3018" s="607"/>
      <c r="KEN3018" s="607"/>
      <c r="KEO3018" s="607"/>
      <c r="KEP3018" s="607"/>
      <c r="KEQ3018" s="607"/>
      <c r="KER3018" s="607"/>
      <c r="KES3018" s="607"/>
      <c r="KET3018" s="607"/>
      <c r="KEU3018" s="607"/>
      <c r="KEV3018" s="607"/>
      <c r="KEW3018" s="607"/>
      <c r="KEX3018" s="607"/>
      <c r="KEY3018" s="607"/>
      <c r="KEZ3018" s="607"/>
      <c r="KFA3018" s="607"/>
      <c r="KFB3018" s="607"/>
      <c r="KFC3018" s="607"/>
      <c r="KFD3018" s="607"/>
      <c r="KFE3018" s="607"/>
      <c r="KFF3018" s="607"/>
      <c r="KFG3018" s="607"/>
      <c r="KFH3018" s="607"/>
      <c r="KFI3018" s="607"/>
      <c r="KFJ3018" s="607"/>
      <c r="KFK3018" s="607"/>
      <c r="KFL3018" s="607"/>
      <c r="KFM3018" s="607"/>
      <c r="KFN3018" s="607"/>
      <c r="KFO3018" s="607"/>
      <c r="KFP3018" s="607"/>
      <c r="KFQ3018" s="607"/>
      <c r="KFR3018" s="607"/>
      <c r="KFS3018" s="607"/>
      <c r="KFT3018" s="607"/>
      <c r="KFU3018" s="607"/>
      <c r="KFV3018" s="607"/>
      <c r="KFW3018" s="607"/>
      <c r="KFX3018" s="607"/>
      <c r="KFY3018" s="607"/>
      <c r="KFZ3018" s="607"/>
      <c r="KGA3018" s="607"/>
      <c r="KGB3018" s="607"/>
      <c r="KGC3018" s="607"/>
      <c r="KGD3018" s="607"/>
      <c r="KGE3018" s="607"/>
      <c r="KGF3018" s="607"/>
      <c r="KGG3018" s="607"/>
      <c r="KGH3018" s="607"/>
      <c r="KGI3018" s="607"/>
      <c r="KGJ3018" s="607"/>
      <c r="KGK3018" s="607"/>
      <c r="KGL3018" s="607"/>
      <c r="KGM3018" s="607"/>
      <c r="KGN3018" s="607"/>
      <c r="KGO3018" s="607"/>
      <c r="KGP3018" s="607"/>
      <c r="KGQ3018" s="607"/>
      <c r="KGR3018" s="607"/>
      <c r="KGS3018" s="607"/>
      <c r="KGT3018" s="607"/>
      <c r="KGU3018" s="607"/>
      <c r="KGV3018" s="607"/>
      <c r="KGW3018" s="607"/>
      <c r="KGX3018" s="607"/>
      <c r="KGY3018" s="607"/>
      <c r="KGZ3018" s="607"/>
      <c r="KHA3018" s="607"/>
      <c r="KHB3018" s="607"/>
      <c r="KHC3018" s="607"/>
      <c r="KHD3018" s="607"/>
      <c r="KHE3018" s="607"/>
      <c r="KHF3018" s="607"/>
      <c r="KHG3018" s="607"/>
      <c r="KHH3018" s="607"/>
      <c r="KHI3018" s="607"/>
      <c r="KHJ3018" s="607"/>
      <c r="KHK3018" s="607"/>
      <c r="KHL3018" s="607"/>
      <c r="KHM3018" s="607"/>
      <c r="KHN3018" s="607"/>
      <c r="KHO3018" s="607"/>
      <c r="KHP3018" s="607"/>
      <c r="KHQ3018" s="607"/>
      <c r="KHR3018" s="607"/>
      <c r="KHS3018" s="607"/>
      <c r="KHT3018" s="607"/>
      <c r="KHU3018" s="607"/>
      <c r="KHV3018" s="607"/>
      <c r="KHW3018" s="607"/>
      <c r="KHX3018" s="607"/>
      <c r="KHY3018" s="607"/>
      <c r="KHZ3018" s="607"/>
      <c r="KIA3018" s="607"/>
      <c r="KIB3018" s="607"/>
      <c r="KIC3018" s="607"/>
      <c r="KID3018" s="607"/>
      <c r="KIE3018" s="607"/>
      <c r="KIF3018" s="607"/>
      <c r="KIG3018" s="607"/>
      <c r="KIH3018" s="607"/>
      <c r="KII3018" s="607"/>
      <c r="KIJ3018" s="607"/>
      <c r="KIK3018" s="607"/>
      <c r="KIL3018" s="607"/>
      <c r="KIM3018" s="607"/>
      <c r="KIN3018" s="607"/>
      <c r="KIO3018" s="607"/>
      <c r="KIP3018" s="607"/>
      <c r="KIQ3018" s="607"/>
      <c r="KIR3018" s="607"/>
      <c r="KIS3018" s="607"/>
      <c r="KIT3018" s="607"/>
      <c r="KIU3018" s="607"/>
      <c r="KIV3018" s="607"/>
      <c r="KIW3018" s="607"/>
      <c r="KIX3018" s="607"/>
      <c r="KIY3018" s="607"/>
      <c r="KIZ3018" s="607"/>
      <c r="KJA3018" s="607"/>
      <c r="KJB3018" s="607"/>
      <c r="KJC3018" s="607"/>
      <c r="KJD3018" s="607"/>
      <c r="KJE3018" s="607"/>
      <c r="KJF3018" s="607"/>
      <c r="KJG3018" s="607"/>
      <c r="KJH3018" s="607"/>
      <c r="KJI3018" s="607"/>
      <c r="KJJ3018" s="607"/>
      <c r="KJK3018" s="607"/>
      <c r="KJL3018" s="607"/>
      <c r="KJM3018" s="607"/>
      <c r="KJN3018" s="607"/>
      <c r="KJO3018" s="607"/>
      <c r="KJP3018" s="607"/>
      <c r="KJQ3018" s="607"/>
      <c r="KJR3018" s="607"/>
      <c r="KJS3018" s="607"/>
      <c r="KJT3018" s="607"/>
      <c r="KJU3018" s="607"/>
      <c r="KJV3018" s="607"/>
      <c r="KJW3018" s="607"/>
      <c r="KJX3018" s="607"/>
      <c r="KJY3018" s="607"/>
      <c r="KJZ3018" s="607"/>
      <c r="KKA3018" s="607"/>
      <c r="KKB3018" s="607"/>
      <c r="KKC3018" s="607"/>
      <c r="KKD3018" s="607"/>
      <c r="KKE3018" s="607"/>
      <c r="KKF3018" s="607"/>
      <c r="KKG3018" s="607"/>
      <c r="KKH3018" s="607"/>
      <c r="KKI3018" s="607"/>
      <c r="KKJ3018" s="607"/>
      <c r="KKK3018" s="607"/>
      <c r="KKL3018" s="607"/>
      <c r="KKM3018" s="607"/>
      <c r="KKN3018" s="607"/>
      <c r="KKO3018" s="607"/>
      <c r="KKP3018" s="607"/>
      <c r="KKQ3018" s="607"/>
      <c r="KKR3018" s="607"/>
      <c r="KKS3018" s="607"/>
      <c r="KKT3018" s="607"/>
      <c r="KKU3018" s="607"/>
      <c r="KKV3018" s="607"/>
      <c r="KKW3018" s="607"/>
      <c r="KKX3018" s="607"/>
      <c r="KKY3018" s="607"/>
      <c r="KKZ3018" s="607"/>
      <c r="KLA3018" s="607"/>
      <c r="KLB3018" s="607"/>
      <c r="KLC3018" s="607"/>
      <c r="KLD3018" s="607"/>
      <c r="KLE3018" s="607"/>
      <c r="KLF3018" s="607"/>
      <c r="KLG3018" s="607"/>
      <c r="KLH3018" s="607"/>
      <c r="KLI3018" s="607"/>
      <c r="KLJ3018" s="607"/>
      <c r="KLK3018" s="607"/>
      <c r="KLL3018" s="607"/>
      <c r="KLM3018" s="607"/>
      <c r="KLN3018" s="607"/>
      <c r="KLO3018" s="607"/>
      <c r="KLP3018" s="607"/>
      <c r="KLQ3018" s="607"/>
      <c r="KLR3018" s="607"/>
      <c r="KLS3018" s="607"/>
      <c r="KLT3018" s="607"/>
      <c r="KLU3018" s="607"/>
      <c r="KLV3018" s="607"/>
      <c r="KLW3018" s="607"/>
      <c r="KLX3018" s="607"/>
      <c r="KLY3018" s="607"/>
      <c r="KLZ3018" s="607"/>
      <c r="KMA3018" s="607"/>
      <c r="KMB3018" s="607"/>
      <c r="KMC3018" s="607"/>
      <c r="KMD3018" s="607"/>
      <c r="KME3018" s="607"/>
      <c r="KMF3018" s="607"/>
      <c r="KMG3018" s="607"/>
      <c r="KMH3018" s="607"/>
      <c r="KMI3018" s="607"/>
      <c r="KMJ3018" s="607"/>
      <c r="KMK3018" s="607"/>
      <c r="KML3018" s="607"/>
      <c r="KMM3018" s="607"/>
      <c r="KMN3018" s="607"/>
      <c r="KMO3018" s="607"/>
      <c r="KMP3018" s="607"/>
      <c r="KMQ3018" s="607"/>
      <c r="KMR3018" s="607"/>
      <c r="KMS3018" s="607"/>
      <c r="KMT3018" s="607"/>
      <c r="KMU3018" s="607"/>
      <c r="KMV3018" s="607"/>
      <c r="KMW3018" s="607"/>
      <c r="KMX3018" s="607"/>
      <c r="KMY3018" s="607"/>
      <c r="KMZ3018" s="607"/>
      <c r="KNA3018" s="607"/>
      <c r="KNB3018" s="607"/>
      <c r="KNC3018" s="607"/>
      <c r="KND3018" s="607"/>
      <c r="KNE3018" s="607"/>
      <c r="KNF3018" s="607"/>
      <c r="KNG3018" s="607"/>
      <c r="KNH3018" s="607"/>
      <c r="KNI3018" s="607"/>
      <c r="KNJ3018" s="607"/>
      <c r="KNK3018" s="607"/>
      <c r="KNL3018" s="607"/>
      <c r="KNM3018" s="607"/>
      <c r="KNN3018" s="607"/>
      <c r="KNO3018" s="607"/>
      <c r="KNP3018" s="607"/>
      <c r="KNQ3018" s="607"/>
      <c r="KNR3018" s="607"/>
      <c r="KNS3018" s="607"/>
      <c r="KNT3018" s="607"/>
      <c r="KNU3018" s="607"/>
      <c r="KNV3018" s="607"/>
      <c r="KNW3018" s="607"/>
      <c r="KNX3018" s="607"/>
      <c r="KNY3018" s="607"/>
      <c r="KNZ3018" s="607"/>
      <c r="KOA3018" s="607"/>
      <c r="KOB3018" s="607"/>
      <c r="KOC3018" s="607"/>
      <c r="KOD3018" s="607"/>
      <c r="KOE3018" s="607"/>
      <c r="KOF3018" s="607"/>
      <c r="KOG3018" s="607"/>
      <c r="KOH3018" s="607"/>
      <c r="KOI3018" s="607"/>
      <c r="KOJ3018" s="607"/>
      <c r="KOK3018" s="607"/>
      <c r="KOL3018" s="607"/>
      <c r="KOM3018" s="607"/>
      <c r="KON3018" s="607"/>
      <c r="KOO3018" s="607"/>
      <c r="KOP3018" s="607"/>
      <c r="KOQ3018" s="607"/>
      <c r="KOR3018" s="607"/>
      <c r="KOS3018" s="607"/>
      <c r="KOT3018" s="607"/>
      <c r="KOU3018" s="607"/>
      <c r="KOV3018" s="607"/>
      <c r="KOW3018" s="607"/>
      <c r="KOX3018" s="607"/>
      <c r="KOY3018" s="607"/>
      <c r="KOZ3018" s="607"/>
      <c r="KPA3018" s="607"/>
      <c r="KPB3018" s="607"/>
      <c r="KPC3018" s="607"/>
      <c r="KPD3018" s="607"/>
      <c r="KPE3018" s="607"/>
      <c r="KPF3018" s="607"/>
      <c r="KPG3018" s="607"/>
      <c r="KPH3018" s="607"/>
      <c r="KPI3018" s="607"/>
      <c r="KPJ3018" s="607"/>
      <c r="KPK3018" s="607"/>
      <c r="KPL3018" s="607"/>
      <c r="KPM3018" s="607"/>
      <c r="KPN3018" s="607"/>
      <c r="KPO3018" s="607"/>
      <c r="KPP3018" s="607"/>
      <c r="KPQ3018" s="607"/>
      <c r="KPR3018" s="607"/>
      <c r="KPS3018" s="607"/>
      <c r="KPT3018" s="607"/>
      <c r="KPU3018" s="607"/>
      <c r="KPV3018" s="607"/>
      <c r="KPW3018" s="607"/>
      <c r="KPX3018" s="607"/>
      <c r="KPY3018" s="607"/>
      <c r="KPZ3018" s="607"/>
      <c r="KQA3018" s="607"/>
      <c r="KQB3018" s="607"/>
      <c r="KQC3018" s="607"/>
      <c r="KQD3018" s="607"/>
      <c r="KQE3018" s="607"/>
      <c r="KQF3018" s="607"/>
      <c r="KQG3018" s="607"/>
      <c r="KQH3018" s="607"/>
      <c r="KQI3018" s="607"/>
      <c r="KQJ3018" s="607"/>
      <c r="KQK3018" s="607"/>
      <c r="KQL3018" s="607"/>
      <c r="KQM3018" s="607"/>
      <c r="KQN3018" s="607"/>
      <c r="KQO3018" s="607"/>
      <c r="KQP3018" s="607"/>
      <c r="KQQ3018" s="607"/>
      <c r="KQR3018" s="607"/>
      <c r="KQS3018" s="607"/>
      <c r="KQT3018" s="607"/>
      <c r="KQU3018" s="607"/>
      <c r="KQV3018" s="607"/>
      <c r="KQW3018" s="607"/>
      <c r="KQX3018" s="607"/>
      <c r="KQY3018" s="607"/>
      <c r="KQZ3018" s="607"/>
      <c r="KRA3018" s="607"/>
      <c r="KRB3018" s="607"/>
      <c r="KRC3018" s="607"/>
      <c r="KRD3018" s="607"/>
      <c r="KRE3018" s="607"/>
      <c r="KRF3018" s="607"/>
      <c r="KRG3018" s="607"/>
      <c r="KRH3018" s="607"/>
      <c r="KRI3018" s="607"/>
      <c r="KRJ3018" s="607"/>
      <c r="KRK3018" s="607"/>
      <c r="KRL3018" s="607"/>
      <c r="KRM3018" s="607"/>
      <c r="KRN3018" s="607"/>
      <c r="KRO3018" s="607"/>
      <c r="KRP3018" s="607"/>
      <c r="KRQ3018" s="607"/>
      <c r="KRR3018" s="607"/>
      <c r="KRS3018" s="607"/>
      <c r="KRT3018" s="607"/>
      <c r="KRU3018" s="607"/>
      <c r="KRV3018" s="607"/>
      <c r="KRW3018" s="607"/>
      <c r="KRX3018" s="607"/>
      <c r="KRY3018" s="607"/>
      <c r="KRZ3018" s="607"/>
      <c r="KSA3018" s="607"/>
      <c r="KSB3018" s="607"/>
      <c r="KSC3018" s="607"/>
      <c r="KSD3018" s="607"/>
      <c r="KSE3018" s="607"/>
      <c r="KSF3018" s="607"/>
      <c r="KSG3018" s="607"/>
      <c r="KSH3018" s="607"/>
      <c r="KSI3018" s="607"/>
      <c r="KSJ3018" s="607"/>
      <c r="KSK3018" s="607"/>
      <c r="KSL3018" s="607"/>
      <c r="KSM3018" s="607"/>
      <c r="KSN3018" s="607"/>
      <c r="KSO3018" s="607"/>
      <c r="KSP3018" s="607"/>
      <c r="KSQ3018" s="607"/>
      <c r="KSR3018" s="607"/>
      <c r="KSS3018" s="607"/>
      <c r="KST3018" s="607"/>
      <c r="KSU3018" s="607"/>
      <c r="KSV3018" s="607"/>
      <c r="KSW3018" s="607"/>
      <c r="KSX3018" s="607"/>
      <c r="KSY3018" s="607"/>
      <c r="KSZ3018" s="607"/>
      <c r="KTA3018" s="607"/>
      <c r="KTB3018" s="607"/>
      <c r="KTC3018" s="607"/>
      <c r="KTD3018" s="607"/>
      <c r="KTE3018" s="607"/>
      <c r="KTF3018" s="607"/>
      <c r="KTG3018" s="607"/>
      <c r="KTH3018" s="607"/>
      <c r="KTI3018" s="607"/>
      <c r="KTJ3018" s="607"/>
      <c r="KTK3018" s="607"/>
      <c r="KTL3018" s="607"/>
      <c r="KTM3018" s="607"/>
      <c r="KTN3018" s="607"/>
      <c r="KTO3018" s="607"/>
      <c r="KTP3018" s="607"/>
      <c r="KTQ3018" s="607"/>
      <c r="KTR3018" s="607"/>
      <c r="KTS3018" s="607"/>
      <c r="KTT3018" s="607"/>
      <c r="KTU3018" s="607"/>
      <c r="KTV3018" s="607"/>
      <c r="KTW3018" s="607"/>
      <c r="KTX3018" s="607"/>
      <c r="KTY3018" s="607"/>
      <c r="KTZ3018" s="607"/>
      <c r="KUA3018" s="607"/>
      <c r="KUB3018" s="607"/>
      <c r="KUC3018" s="607"/>
      <c r="KUD3018" s="607"/>
      <c r="KUE3018" s="607"/>
      <c r="KUF3018" s="607"/>
      <c r="KUG3018" s="607"/>
      <c r="KUH3018" s="607"/>
      <c r="KUI3018" s="607"/>
      <c r="KUJ3018" s="607"/>
      <c r="KUK3018" s="607"/>
      <c r="KUL3018" s="607"/>
      <c r="KUM3018" s="607"/>
      <c r="KUN3018" s="607"/>
      <c r="KUO3018" s="607"/>
      <c r="KUP3018" s="607"/>
      <c r="KUQ3018" s="607"/>
      <c r="KUR3018" s="607"/>
      <c r="KUS3018" s="607"/>
      <c r="KUT3018" s="607"/>
      <c r="KUU3018" s="607"/>
      <c r="KUV3018" s="607"/>
      <c r="KUW3018" s="607"/>
      <c r="KUX3018" s="607"/>
      <c r="KUY3018" s="607"/>
      <c r="KUZ3018" s="607"/>
      <c r="KVA3018" s="607"/>
      <c r="KVB3018" s="607"/>
      <c r="KVC3018" s="607"/>
      <c r="KVD3018" s="607"/>
      <c r="KVE3018" s="607"/>
      <c r="KVF3018" s="607"/>
      <c r="KVG3018" s="607"/>
      <c r="KVH3018" s="607"/>
      <c r="KVI3018" s="607"/>
      <c r="KVJ3018" s="607"/>
      <c r="KVK3018" s="607"/>
      <c r="KVL3018" s="607"/>
      <c r="KVM3018" s="607"/>
      <c r="KVN3018" s="607"/>
      <c r="KVO3018" s="607"/>
      <c r="KVP3018" s="607"/>
      <c r="KVQ3018" s="607"/>
      <c r="KVR3018" s="607"/>
      <c r="KVS3018" s="607"/>
      <c r="KVT3018" s="607"/>
      <c r="KVU3018" s="607"/>
      <c r="KVV3018" s="607"/>
      <c r="KVW3018" s="607"/>
      <c r="KVX3018" s="607"/>
      <c r="KVY3018" s="607"/>
      <c r="KVZ3018" s="607"/>
      <c r="KWA3018" s="607"/>
      <c r="KWB3018" s="607"/>
      <c r="KWC3018" s="607"/>
      <c r="KWD3018" s="607"/>
      <c r="KWE3018" s="607"/>
      <c r="KWF3018" s="607"/>
      <c r="KWG3018" s="607"/>
      <c r="KWH3018" s="607"/>
      <c r="KWI3018" s="607"/>
      <c r="KWJ3018" s="607"/>
      <c r="KWK3018" s="607"/>
      <c r="KWL3018" s="607"/>
      <c r="KWM3018" s="607"/>
      <c r="KWN3018" s="607"/>
      <c r="KWO3018" s="607"/>
      <c r="KWP3018" s="607"/>
      <c r="KWQ3018" s="607"/>
      <c r="KWR3018" s="607"/>
      <c r="KWS3018" s="607"/>
      <c r="KWT3018" s="607"/>
      <c r="KWU3018" s="607"/>
      <c r="KWV3018" s="607"/>
      <c r="KWW3018" s="607"/>
      <c r="KWX3018" s="607"/>
      <c r="KWY3018" s="607"/>
      <c r="KWZ3018" s="607"/>
      <c r="KXA3018" s="607"/>
      <c r="KXB3018" s="607"/>
      <c r="KXC3018" s="607"/>
      <c r="KXD3018" s="607"/>
      <c r="KXE3018" s="607"/>
      <c r="KXF3018" s="607"/>
      <c r="KXG3018" s="607"/>
      <c r="KXH3018" s="607"/>
      <c r="KXI3018" s="607"/>
      <c r="KXJ3018" s="607"/>
      <c r="KXK3018" s="607"/>
      <c r="KXL3018" s="607"/>
      <c r="KXM3018" s="607"/>
      <c r="KXN3018" s="607"/>
      <c r="KXO3018" s="607"/>
      <c r="KXP3018" s="607"/>
      <c r="KXQ3018" s="607"/>
      <c r="KXR3018" s="607"/>
      <c r="KXS3018" s="607"/>
      <c r="KXT3018" s="607"/>
      <c r="KXU3018" s="607"/>
      <c r="KXV3018" s="607"/>
      <c r="KXW3018" s="607"/>
      <c r="KXX3018" s="607"/>
      <c r="KXY3018" s="607"/>
      <c r="KXZ3018" s="607"/>
      <c r="KYA3018" s="607"/>
      <c r="KYB3018" s="607"/>
      <c r="KYC3018" s="607"/>
      <c r="KYD3018" s="607"/>
      <c r="KYE3018" s="607"/>
      <c r="KYF3018" s="607"/>
      <c r="KYG3018" s="607"/>
      <c r="KYH3018" s="607"/>
      <c r="KYI3018" s="607"/>
      <c r="KYJ3018" s="607"/>
      <c r="KYK3018" s="607"/>
      <c r="KYL3018" s="607"/>
      <c r="KYM3018" s="607"/>
      <c r="KYN3018" s="607"/>
      <c r="KYO3018" s="607"/>
      <c r="KYP3018" s="607"/>
      <c r="KYQ3018" s="607"/>
      <c r="KYR3018" s="607"/>
      <c r="KYS3018" s="607"/>
      <c r="KYT3018" s="607"/>
      <c r="KYU3018" s="607"/>
      <c r="KYV3018" s="607"/>
      <c r="KYW3018" s="607"/>
      <c r="KYX3018" s="607"/>
      <c r="KYY3018" s="607"/>
      <c r="KYZ3018" s="607"/>
      <c r="KZA3018" s="607"/>
      <c r="KZB3018" s="607"/>
      <c r="KZC3018" s="607"/>
      <c r="KZD3018" s="607"/>
      <c r="KZE3018" s="607"/>
      <c r="KZF3018" s="607"/>
      <c r="KZG3018" s="607"/>
      <c r="KZH3018" s="607"/>
      <c r="KZI3018" s="607"/>
      <c r="KZJ3018" s="607"/>
      <c r="KZK3018" s="607"/>
      <c r="KZL3018" s="607"/>
      <c r="KZM3018" s="607"/>
      <c r="KZN3018" s="607"/>
      <c r="KZO3018" s="607"/>
      <c r="KZP3018" s="607"/>
      <c r="KZQ3018" s="607"/>
      <c r="KZR3018" s="607"/>
      <c r="KZS3018" s="607"/>
      <c r="KZT3018" s="607"/>
      <c r="KZU3018" s="607"/>
      <c r="KZV3018" s="607"/>
      <c r="KZW3018" s="607"/>
      <c r="KZX3018" s="607"/>
      <c r="KZY3018" s="607"/>
      <c r="KZZ3018" s="607"/>
      <c r="LAA3018" s="607"/>
      <c r="LAB3018" s="607"/>
      <c r="LAC3018" s="607"/>
      <c r="LAD3018" s="607"/>
      <c r="LAE3018" s="607"/>
      <c r="LAF3018" s="607"/>
      <c r="LAG3018" s="607"/>
      <c r="LAH3018" s="607"/>
      <c r="LAI3018" s="607"/>
      <c r="LAJ3018" s="607"/>
      <c r="LAK3018" s="607"/>
      <c r="LAL3018" s="607"/>
      <c r="LAM3018" s="607"/>
      <c r="LAN3018" s="607"/>
      <c r="LAO3018" s="607"/>
      <c r="LAP3018" s="607"/>
      <c r="LAQ3018" s="607"/>
      <c r="LAR3018" s="607"/>
      <c r="LAS3018" s="607"/>
      <c r="LAT3018" s="607"/>
      <c r="LAU3018" s="607"/>
      <c r="LAV3018" s="607"/>
      <c r="LAW3018" s="607"/>
      <c r="LAX3018" s="607"/>
      <c r="LAY3018" s="607"/>
      <c r="LAZ3018" s="607"/>
      <c r="LBA3018" s="607"/>
      <c r="LBB3018" s="607"/>
      <c r="LBC3018" s="607"/>
      <c r="LBD3018" s="607"/>
      <c r="LBE3018" s="607"/>
      <c r="LBF3018" s="607"/>
      <c r="LBG3018" s="607"/>
      <c r="LBH3018" s="607"/>
      <c r="LBI3018" s="607"/>
      <c r="LBJ3018" s="607"/>
      <c r="LBK3018" s="607"/>
      <c r="LBL3018" s="607"/>
      <c r="LBM3018" s="607"/>
      <c r="LBN3018" s="607"/>
      <c r="LBO3018" s="607"/>
      <c r="LBP3018" s="607"/>
      <c r="LBQ3018" s="607"/>
      <c r="LBR3018" s="607"/>
      <c r="LBS3018" s="607"/>
      <c r="LBT3018" s="607"/>
      <c r="LBU3018" s="607"/>
      <c r="LBV3018" s="607"/>
      <c r="LBW3018" s="607"/>
      <c r="LBX3018" s="607"/>
      <c r="LBY3018" s="607"/>
      <c r="LBZ3018" s="607"/>
      <c r="LCA3018" s="607"/>
      <c r="LCB3018" s="607"/>
      <c r="LCC3018" s="607"/>
      <c r="LCD3018" s="607"/>
      <c r="LCE3018" s="607"/>
      <c r="LCF3018" s="607"/>
      <c r="LCG3018" s="607"/>
      <c r="LCH3018" s="607"/>
      <c r="LCI3018" s="607"/>
      <c r="LCJ3018" s="607"/>
      <c r="LCK3018" s="607"/>
      <c r="LCL3018" s="607"/>
      <c r="LCM3018" s="607"/>
      <c r="LCN3018" s="607"/>
      <c r="LCO3018" s="607"/>
      <c r="LCP3018" s="607"/>
      <c r="LCQ3018" s="607"/>
      <c r="LCR3018" s="607"/>
      <c r="LCS3018" s="607"/>
      <c r="LCT3018" s="607"/>
      <c r="LCU3018" s="607"/>
      <c r="LCV3018" s="607"/>
      <c r="LCW3018" s="607"/>
      <c r="LCX3018" s="607"/>
      <c r="LCY3018" s="607"/>
      <c r="LCZ3018" s="607"/>
      <c r="LDA3018" s="607"/>
      <c r="LDB3018" s="607"/>
      <c r="LDC3018" s="607"/>
      <c r="LDD3018" s="607"/>
      <c r="LDE3018" s="607"/>
      <c r="LDF3018" s="607"/>
      <c r="LDG3018" s="607"/>
      <c r="LDH3018" s="607"/>
      <c r="LDI3018" s="607"/>
      <c r="LDJ3018" s="607"/>
      <c r="LDK3018" s="607"/>
      <c r="LDL3018" s="607"/>
      <c r="LDM3018" s="607"/>
      <c r="LDN3018" s="607"/>
      <c r="LDO3018" s="607"/>
      <c r="LDP3018" s="607"/>
      <c r="LDQ3018" s="607"/>
      <c r="LDR3018" s="607"/>
      <c r="LDS3018" s="607"/>
      <c r="LDT3018" s="607"/>
      <c r="LDU3018" s="607"/>
      <c r="LDV3018" s="607"/>
      <c r="LDW3018" s="607"/>
      <c r="LDX3018" s="607"/>
      <c r="LDY3018" s="607"/>
      <c r="LDZ3018" s="607"/>
      <c r="LEA3018" s="607"/>
      <c r="LEB3018" s="607"/>
      <c r="LEC3018" s="607"/>
      <c r="LED3018" s="607"/>
      <c r="LEE3018" s="607"/>
      <c r="LEF3018" s="607"/>
      <c r="LEG3018" s="607"/>
      <c r="LEH3018" s="607"/>
      <c r="LEI3018" s="607"/>
      <c r="LEJ3018" s="607"/>
      <c r="LEK3018" s="607"/>
      <c r="LEL3018" s="607"/>
      <c r="LEM3018" s="607"/>
      <c r="LEN3018" s="607"/>
      <c r="LEO3018" s="607"/>
      <c r="LEP3018" s="607"/>
      <c r="LEQ3018" s="607"/>
      <c r="LER3018" s="607"/>
      <c r="LES3018" s="607"/>
      <c r="LET3018" s="607"/>
      <c r="LEU3018" s="607"/>
      <c r="LEV3018" s="607"/>
      <c r="LEW3018" s="607"/>
      <c r="LEX3018" s="607"/>
      <c r="LEY3018" s="607"/>
      <c r="LEZ3018" s="607"/>
      <c r="LFA3018" s="607"/>
      <c r="LFB3018" s="607"/>
      <c r="LFC3018" s="607"/>
      <c r="LFD3018" s="607"/>
      <c r="LFE3018" s="607"/>
      <c r="LFF3018" s="607"/>
      <c r="LFG3018" s="607"/>
      <c r="LFH3018" s="607"/>
      <c r="LFI3018" s="607"/>
      <c r="LFJ3018" s="607"/>
      <c r="LFK3018" s="607"/>
      <c r="LFL3018" s="607"/>
      <c r="LFM3018" s="607"/>
      <c r="LFN3018" s="607"/>
      <c r="LFO3018" s="607"/>
      <c r="LFP3018" s="607"/>
      <c r="LFQ3018" s="607"/>
      <c r="LFR3018" s="607"/>
      <c r="LFS3018" s="607"/>
      <c r="LFT3018" s="607"/>
      <c r="LFU3018" s="607"/>
      <c r="LFV3018" s="607"/>
      <c r="LFW3018" s="607"/>
      <c r="LFX3018" s="607"/>
      <c r="LFY3018" s="607"/>
      <c r="LFZ3018" s="607"/>
      <c r="LGA3018" s="607"/>
      <c r="LGB3018" s="607"/>
      <c r="LGC3018" s="607"/>
      <c r="LGD3018" s="607"/>
      <c r="LGE3018" s="607"/>
      <c r="LGF3018" s="607"/>
      <c r="LGG3018" s="607"/>
      <c r="LGH3018" s="607"/>
      <c r="LGI3018" s="607"/>
      <c r="LGJ3018" s="607"/>
      <c r="LGK3018" s="607"/>
      <c r="LGL3018" s="607"/>
      <c r="LGM3018" s="607"/>
      <c r="LGN3018" s="607"/>
      <c r="LGO3018" s="607"/>
      <c r="LGP3018" s="607"/>
      <c r="LGQ3018" s="607"/>
      <c r="LGR3018" s="607"/>
      <c r="LGS3018" s="607"/>
      <c r="LGT3018" s="607"/>
      <c r="LGU3018" s="607"/>
      <c r="LGV3018" s="607"/>
      <c r="LGW3018" s="607"/>
      <c r="LGX3018" s="607"/>
      <c r="LGY3018" s="607"/>
      <c r="LGZ3018" s="607"/>
      <c r="LHA3018" s="607"/>
      <c r="LHB3018" s="607"/>
      <c r="LHC3018" s="607"/>
      <c r="LHD3018" s="607"/>
      <c r="LHE3018" s="607"/>
      <c r="LHF3018" s="607"/>
      <c r="LHG3018" s="607"/>
      <c r="LHH3018" s="607"/>
      <c r="LHI3018" s="607"/>
      <c r="LHJ3018" s="607"/>
      <c r="LHK3018" s="607"/>
      <c r="LHL3018" s="607"/>
      <c r="LHM3018" s="607"/>
      <c r="LHN3018" s="607"/>
      <c r="LHO3018" s="607"/>
      <c r="LHP3018" s="607"/>
      <c r="LHQ3018" s="607"/>
      <c r="LHR3018" s="607"/>
      <c r="LHS3018" s="607"/>
      <c r="LHT3018" s="607"/>
      <c r="LHU3018" s="607"/>
      <c r="LHV3018" s="607"/>
      <c r="LHW3018" s="607"/>
      <c r="LHX3018" s="607"/>
      <c r="LHY3018" s="607"/>
      <c r="LHZ3018" s="607"/>
      <c r="LIA3018" s="607"/>
      <c r="LIB3018" s="607"/>
      <c r="LIC3018" s="607"/>
      <c r="LID3018" s="607"/>
      <c r="LIE3018" s="607"/>
      <c r="LIF3018" s="607"/>
      <c r="LIG3018" s="607"/>
      <c r="LIH3018" s="607"/>
      <c r="LII3018" s="607"/>
      <c r="LIJ3018" s="607"/>
      <c r="LIK3018" s="607"/>
      <c r="LIL3018" s="607"/>
      <c r="LIM3018" s="607"/>
      <c r="LIN3018" s="607"/>
      <c r="LIO3018" s="607"/>
      <c r="LIP3018" s="607"/>
      <c r="LIQ3018" s="607"/>
      <c r="LIR3018" s="607"/>
      <c r="LIS3018" s="607"/>
      <c r="LIT3018" s="607"/>
      <c r="LIU3018" s="607"/>
      <c r="LIV3018" s="607"/>
      <c r="LIW3018" s="607"/>
      <c r="LIX3018" s="607"/>
      <c r="LIY3018" s="607"/>
      <c r="LIZ3018" s="607"/>
      <c r="LJA3018" s="607"/>
      <c r="LJB3018" s="607"/>
      <c r="LJC3018" s="607"/>
      <c r="LJD3018" s="607"/>
      <c r="LJE3018" s="607"/>
      <c r="LJF3018" s="607"/>
      <c r="LJG3018" s="607"/>
      <c r="LJH3018" s="607"/>
      <c r="LJI3018" s="607"/>
      <c r="LJJ3018" s="607"/>
      <c r="LJK3018" s="607"/>
      <c r="LJL3018" s="607"/>
      <c r="LJM3018" s="607"/>
      <c r="LJN3018" s="607"/>
      <c r="LJO3018" s="607"/>
      <c r="LJP3018" s="607"/>
      <c r="LJQ3018" s="607"/>
      <c r="LJR3018" s="607"/>
      <c r="LJS3018" s="607"/>
      <c r="LJT3018" s="607"/>
      <c r="LJU3018" s="607"/>
      <c r="LJV3018" s="607"/>
      <c r="LJW3018" s="607"/>
      <c r="LJX3018" s="607"/>
      <c r="LJY3018" s="607"/>
      <c r="LJZ3018" s="607"/>
      <c r="LKA3018" s="607"/>
      <c r="LKB3018" s="607"/>
      <c r="LKC3018" s="607"/>
      <c r="LKD3018" s="607"/>
      <c r="LKE3018" s="607"/>
      <c r="LKF3018" s="607"/>
      <c r="LKG3018" s="607"/>
      <c r="LKH3018" s="607"/>
      <c r="LKI3018" s="607"/>
      <c r="LKJ3018" s="607"/>
      <c r="LKK3018" s="607"/>
      <c r="LKL3018" s="607"/>
      <c r="LKM3018" s="607"/>
      <c r="LKN3018" s="607"/>
      <c r="LKO3018" s="607"/>
      <c r="LKP3018" s="607"/>
      <c r="LKQ3018" s="607"/>
      <c r="LKR3018" s="607"/>
      <c r="LKS3018" s="607"/>
      <c r="LKT3018" s="607"/>
      <c r="LKU3018" s="607"/>
      <c r="LKV3018" s="607"/>
      <c r="LKW3018" s="607"/>
      <c r="LKX3018" s="607"/>
      <c r="LKY3018" s="607"/>
      <c r="LKZ3018" s="607"/>
      <c r="LLA3018" s="607"/>
      <c r="LLB3018" s="607"/>
      <c r="LLC3018" s="607"/>
      <c r="LLD3018" s="607"/>
      <c r="LLE3018" s="607"/>
      <c r="LLF3018" s="607"/>
      <c r="LLG3018" s="607"/>
      <c r="LLH3018" s="607"/>
      <c r="LLI3018" s="607"/>
      <c r="LLJ3018" s="607"/>
      <c r="LLK3018" s="607"/>
      <c r="LLL3018" s="607"/>
      <c r="LLM3018" s="607"/>
      <c r="LLN3018" s="607"/>
      <c r="LLO3018" s="607"/>
      <c r="LLP3018" s="607"/>
      <c r="LLQ3018" s="607"/>
      <c r="LLR3018" s="607"/>
      <c r="LLS3018" s="607"/>
      <c r="LLT3018" s="607"/>
      <c r="LLU3018" s="607"/>
      <c r="LLV3018" s="607"/>
      <c r="LLW3018" s="607"/>
      <c r="LLX3018" s="607"/>
      <c r="LLY3018" s="607"/>
      <c r="LLZ3018" s="607"/>
      <c r="LMA3018" s="607"/>
      <c r="LMB3018" s="607"/>
      <c r="LMC3018" s="607"/>
      <c r="LMD3018" s="607"/>
      <c r="LME3018" s="607"/>
      <c r="LMF3018" s="607"/>
      <c r="LMG3018" s="607"/>
      <c r="LMH3018" s="607"/>
      <c r="LMI3018" s="607"/>
      <c r="LMJ3018" s="607"/>
      <c r="LMK3018" s="607"/>
      <c r="LML3018" s="607"/>
      <c r="LMM3018" s="607"/>
      <c r="LMN3018" s="607"/>
      <c r="LMO3018" s="607"/>
      <c r="LMP3018" s="607"/>
      <c r="LMQ3018" s="607"/>
      <c r="LMR3018" s="607"/>
      <c r="LMS3018" s="607"/>
      <c r="LMT3018" s="607"/>
      <c r="LMU3018" s="607"/>
      <c r="LMV3018" s="607"/>
      <c r="LMW3018" s="607"/>
      <c r="LMX3018" s="607"/>
      <c r="LMY3018" s="607"/>
      <c r="LMZ3018" s="607"/>
      <c r="LNA3018" s="607"/>
      <c r="LNB3018" s="607"/>
      <c r="LNC3018" s="607"/>
      <c r="LND3018" s="607"/>
      <c r="LNE3018" s="607"/>
      <c r="LNF3018" s="607"/>
      <c r="LNG3018" s="607"/>
      <c r="LNH3018" s="607"/>
      <c r="LNI3018" s="607"/>
      <c r="LNJ3018" s="607"/>
      <c r="LNK3018" s="607"/>
      <c r="LNL3018" s="607"/>
      <c r="LNM3018" s="607"/>
      <c r="LNN3018" s="607"/>
      <c r="LNO3018" s="607"/>
      <c r="LNP3018" s="607"/>
      <c r="LNQ3018" s="607"/>
      <c r="LNR3018" s="607"/>
      <c r="LNS3018" s="607"/>
      <c r="LNT3018" s="607"/>
      <c r="LNU3018" s="607"/>
      <c r="LNV3018" s="607"/>
      <c r="LNW3018" s="607"/>
      <c r="LNX3018" s="607"/>
      <c r="LNY3018" s="607"/>
      <c r="LNZ3018" s="607"/>
      <c r="LOA3018" s="607"/>
      <c r="LOB3018" s="607"/>
      <c r="LOC3018" s="607"/>
      <c r="LOD3018" s="607"/>
      <c r="LOE3018" s="607"/>
      <c r="LOF3018" s="607"/>
      <c r="LOG3018" s="607"/>
      <c r="LOH3018" s="607"/>
      <c r="LOI3018" s="607"/>
      <c r="LOJ3018" s="607"/>
      <c r="LOK3018" s="607"/>
      <c r="LOL3018" s="607"/>
      <c r="LOM3018" s="607"/>
      <c r="LON3018" s="607"/>
      <c r="LOO3018" s="607"/>
      <c r="LOP3018" s="607"/>
      <c r="LOQ3018" s="607"/>
      <c r="LOR3018" s="607"/>
      <c r="LOS3018" s="607"/>
      <c r="LOT3018" s="607"/>
      <c r="LOU3018" s="607"/>
      <c r="LOV3018" s="607"/>
      <c r="LOW3018" s="607"/>
      <c r="LOX3018" s="607"/>
      <c r="LOY3018" s="607"/>
      <c r="LOZ3018" s="607"/>
      <c r="LPA3018" s="607"/>
      <c r="LPB3018" s="607"/>
      <c r="LPC3018" s="607"/>
      <c r="LPD3018" s="607"/>
      <c r="LPE3018" s="607"/>
      <c r="LPF3018" s="607"/>
      <c r="LPG3018" s="607"/>
      <c r="LPH3018" s="607"/>
      <c r="LPI3018" s="607"/>
      <c r="LPJ3018" s="607"/>
      <c r="LPK3018" s="607"/>
      <c r="LPL3018" s="607"/>
      <c r="LPM3018" s="607"/>
      <c r="LPN3018" s="607"/>
      <c r="LPO3018" s="607"/>
      <c r="LPP3018" s="607"/>
      <c r="LPQ3018" s="607"/>
      <c r="LPR3018" s="607"/>
      <c r="LPS3018" s="607"/>
      <c r="LPT3018" s="607"/>
      <c r="LPU3018" s="607"/>
      <c r="LPV3018" s="607"/>
      <c r="LPW3018" s="607"/>
      <c r="LPX3018" s="607"/>
      <c r="LPY3018" s="607"/>
      <c r="LPZ3018" s="607"/>
      <c r="LQA3018" s="607"/>
      <c r="LQB3018" s="607"/>
      <c r="LQC3018" s="607"/>
      <c r="LQD3018" s="607"/>
      <c r="LQE3018" s="607"/>
      <c r="LQF3018" s="607"/>
      <c r="LQG3018" s="607"/>
      <c r="LQH3018" s="607"/>
      <c r="LQI3018" s="607"/>
      <c r="LQJ3018" s="607"/>
      <c r="LQK3018" s="607"/>
      <c r="LQL3018" s="607"/>
      <c r="LQM3018" s="607"/>
      <c r="LQN3018" s="607"/>
      <c r="LQO3018" s="607"/>
      <c r="LQP3018" s="607"/>
      <c r="LQQ3018" s="607"/>
      <c r="LQR3018" s="607"/>
      <c r="LQS3018" s="607"/>
      <c r="LQT3018" s="607"/>
      <c r="LQU3018" s="607"/>
      <c r="LQV3018" s="607"/>
      <c r="LQW3018" s="607"/>
      <c r="LQX3018" s="607"/>
      <c r="LQY3018" s="607"/>
      <c r="LQZ3018" s="607"/>
      <c r="LRA3018" s="607"/>
      <c r="LRB3018" s="607"/>
      <c r="LRC3018" s="607"/>
      <c r="LRD3018" s="607"/>
      <c r="LRE3018" s="607"/>
      <c r="LRF3018" s="607"/>
      <c r="LRG3018" s="607"/>
      <c r="LRH3018" s="607"/>
      <c r="LRI3018" s="607"/>
      <c r="LRJ3018" s="607"/>
      <c r="LRK3018" s="607"/>
      <c r="LRL3018" s="607"/>
      <c r="LRM3018" s="607"/>
      <c r="LRN3018" s="607"/>
      <c r="LRO3018" s="607"/>
      <c r="LRP3018" s="607"/>
      <c r="LRQ3018" s="607"/>
      <c r="LRR3018" s="607"/>
      <c r="LRS3018" s="607"/>
      <c r="LRT3018" s="607"/>
      <c r="LRU3018" s="607"/>
      <c r="LRV3018" s="607"/>
      <c r="LRW3018" s="607"/>
      <c r="LRX3018" s="607"/>
      <c r="LRY3018" s="607"/>
      <c r="LRZ3018" s="607"/>
      <c r="LSA3018" s="607"/>
      <c r="LSB3018" s="607"/>
      <c r="LSC3018" s="607"/>
      <c r="LSD3018" s="607"/>
      <c r="LSE3018" s="607"/>
      <c r="LSF3018" s="607"/>
      <c r="LSG3018" s="607"/>
      <c r="LSH3018" s="607"/>
      <c r="LSI3018" s="607"/>
      <c r="LSJ3018" s="607"/>
      <c r="LSK3018" s="607"/>
      <c r="LSL3018" s="607"/>
      <c r="LSM3018" s="607"/>
      <c r="LSN3018" s="607"/>
      <c r="LSO3018" s="607"/>
      <c r="LSP3018" s="607"/>
      <c r="LSQ3018" s="607"/>
      <c r="LSR3018" s="607"/>
      <c r="LSS3018" s="607"/>
      <c r="LST3018" s="607"/>
      <c r="LSU3018" s="607"/>
      <c r="LSV3018" s="607"/>
      <c r="LSW3018" s="607"/>
      <c r="LSX3018" s="607"/>
      <c r="LSY3018" s="607"/>
      <c r="LSZ3018" s="607"/>
      <c r="LTA3018" s="607"/>
      <c r="LTB3018" s="607"/>
      <c r="LTC3018" s="607"/>
      <c r="LTD3018" s="607"/>
      <c r="LTE3018" s="607"/>
      <c r="LTF3018" s="607"/>
      <c r="LTG3018" s="607"/>
      <c r="LTH3018" s="607"/>
      <c r="LTI3018" s="607"/>
      <c r="LTJ3018" s="607"/>
      <c r="LTK3018" s="607"/>
      <c r="LTL3018" s="607"/>
      <c r="LTM3018" s="607"/>
      <c r="LTN3018" s="607"/>
      <c r="LTO3018" s="607"/>
      <c r="LTP3018" s="607"/>
      <c r="LTQ3018" s="607"/>
      <c r="LTR3018" s="607"/>
      <c r="LTS3018" s="607"/>
      <c r="LTT3018" s="607"/>
      <c r="LTU3018" s="607"/>
      <c r="LTV3018" s="607"/>
      <c r="LTW3018" s="607"/>
      <c r="LTX3018" s="607"/>
      <c r="LTY3018" s="607"/>
      <c r="LTZ3018" s="607"/>
      <c r="LUA3018" s="607"/>
      <c r="LUB3018" s="607"/>
      <c r="LUC3018" s="607"/>
      <c r="LUD3018" s="607"/>
      <c r="LUE3018" s="607"/>
      <c r="LUF3018" s="607"/>
      <c r="LUG3018" s="607"/>
      <c r="LUH3018" s="607"/>
      <c r="LUI3018" s="607"/>
      <c r="LUJ3018" s="607"/>
      <c r="LUK3018" s="607"/>
      <c r="LUL3018" s="607"/>
      <c r="LUM3018" s="607"/>
      <c r="LUN3018" s="607"/>
      <c r="LUO3018" s="607"/>
      <c r="LUP3018" s="607"/>
      <c r="LUQ3018" s="607"/>
      <c r="LUR3018" s="607"/>
      <c r="LUS3018" s="607"/>
      <c r="LUT3018" s="607"/>
      <c r="LUU3018" s="607"/>
      <c r="LUV3018" s="607"/>
      <c r="LUW3018" s="607"/>
      <c r="LUX3018" s="607"/>
      <c r="LUY3018" s="607"/>
      <c r="LUZ3018" s="607"/>
      <c r="LVA3018" s="607"/>
      <c r="LVB3018" s="607"/>
      <c r="LVC3018" s="607"/>
      <c r="LVD3018" s="607"/>
      <c r="LVE3018" s="607"/>
      <c r="LVF3018" s="607"/>
      <c r="LVG3018" s="607"/>
      <c r="LVH3018" s="607"/>
      <c r="LVI3018" s="607"/>
      <c r="LVJ3018" s="607"/>
      <c r="LVK3018" s="607"/>
      <c r="LVL3018" s="607"/>
      <c r="LVM3018" s="607"/>
      <c r="LVN3018" s="607"/>
      <c r="LVO3018" s="607"/>
      <c r="LVP3018" s="607"/>
      <c r="LVQ3018" s="607"/>
      <c r="LVR3018" s="607"/>
      <c r="LVS3018" s="607"/>
      <c r="LVT3018" s="607"/>
      <c r="LVU3018" s="607"/>
      <c r="LVV3018" s="607"/>
      <c r="LVW3018" s="607"/>
      <c r="LVX3018" s="607"/>
      <c r="LVY3018" s="607"/>
      <c r="LVZ3018" s="607"/>
      <c r="LWA3018" s="607"/>
      <c r="LWB3018" s="607"/>
      <c r="LWC3018" s="607"/>
      <c r="LWD3018" s="607"/>
      <c r="LWE3018" s="607"/>
      <c r="LWF3018" s="607"/>
      <c r="LWG3018" s="607"/>
      <c r="LWH3018" s="607"/>
      <c r="LWI3018" s="607"/>
      <c r="LWJ3018" s="607"/>
      <c r="LWK3018" s="607"/>
      <c r="LWL3018" s="607"/>
      <c r="LWM3018" s="607"/>
      <c r="LWN3018" s="607"/>
      <c r="LWO3018" s="607"/>
      <c r="LWP3018" s="607"/>
      <c r="LWQ3018" s="607"/>
      <c r="LWR3018" s="607"/>
      <c r="LWS3018" s="607"/>
      <c r="LWT3018" s="607"/>
      <c r="LWU3018" s="607"/>
      <c r="LWV3018" s="607"/>
      <c r="LWW3018" s="607"/>
      <c r="LWX3018" s="607"/>
      <c r="LWY3018" s="607"/>
      <c r="LWZ3018" s="607"/>
      <c r="LXA3018" s="607"/>
      <c r="LXB3018" s="607"/>
      <c r="LXC3018" s="607"/>
      <c r="LXD3018" s="607"/>
      <c r="LXE3018" s="607"/>
      <c r="LXF3018" s="607"/>
      <c r="LXG3018" s="607"/>
      <c r="LXH3018" s="607"/>
      <c r="LXI3018" s="607"/>
      <c r="LXJ3018" s="607"/>
      <c r="LXK3018" s="607"/>
      <c r="LXL3018" s="607"/>
      <c r="LXM3018" s="607"/>
      <c r="LXN3018" s="607"/>
      <c r="LXO3018" s="607"/>
      <c r="LXP3018" s="607"/>
      <c r="LXQ3018" s="607"/>
      <c r="LXR3018" s="607"/>
      <c r="LXS3018" s="607"/>
      <c r="LXT3018" s="607"/>
      <c r="LXU3018" s="607"/>
      <c r="LXV3018" s="607"/>
      <c r="LXW3018" s="607"/>
      <c r="LXX3018" s="607"/>
      <c r="LXY3018" s="607"/>
      <c r="LXZ3018" s="607"/>
      <c r="LYA3018" s="607"/>
      <c r="LYB3018" s="607"/>
      <c r="LYC3018" s="607"/>
      <c r="LYD3018" s="607"/>
      <c r="LYE3018" s="607"/>
      <c r="LYF3018" s="607"/>
      <c r="LYG3018" s="607"/>
      <c r="LYH3018" s="607"/>
      <c r="LYI3018" s="607"/>
      <c r="LYJ3018" s="607"/>
      <c r="LYK3018" s="607"/>
      <c r="LYL3018" s="607"/>
      <c r="LYM3018" s="607"/>
      <c r="LYN3018" s="607"/>
      <c r="LYO3018" s="607"/>
      <c r="LYP3018" s="607"/>
      <c r="LYQ3018" s="607"/>
      <c r="LYR3018" s="607"/>
      <c r="LYS3018" s="607"/>
      <c r="LYT3018" s="607"/>
      <c r="LYU3018" s="607"/>
      <c r="LYV3018" s="607"/>
      <c r="LYW3018" s="607"/>
      <c r="LYX3018" s="607"/>
      <c r="LYY3018" s="607"/>
      <c r="LYZ3018" s="607"/>
      <c r="LZA3018" s="607"/>
      <c r="LZB3018" s="607"/>
      <c r="LZC3018" s="607"/>
      <c r="LZD3018" s="607"/>
      <c r="LZE3018" s="607"/>
      <c r="LZF3018" s="607"/>
      <c r="LZG3018" s="607"/>
      <c r="LZH3018" s="607"/>
      <c r="LZI3018" s="607"/>
      <c r="LZJ3018" s="607"/>
      <c r="LZK3018" s="607"/>
      <c r="LZL3018" s="607"/>
      <c r="LZM3018" s="607"/>
      <c r="LZN3018" s="607"/>
      <c r="LZO3018" s="607"/>
      <c r="LZP3018" s="607"/>
      <c r="LZQ3018" s="607"/>
      <c r="LZR3018" s="607"/>
      <c r="LZS3018" s="607"/>
      <c r="LZT3018" s="607"/>
      <c r="LZU3018" s="607"/>
      <c r="LZV3018" s="607"/>
      <c r="LZW3018" s="607"/>
      <c r="LZX3018" s="607"/>
      <c r="LZY3018" s="607"/>
      <c r="LZZ3018" s="607"/>
      <c r="MAA3018" s="607"/>
      <c r="MAB3018" s="607"/>
      <c r="MAC3018" s="607"/>
      <c r="MAD3018" s="607"/>
      <c r="MAE3018" s="607"/>
      <c r="MAF3018" s="607"/>
      <c r="MAG3018" s="607"/>
      <c r="MAH3018" s="607"/>
      <c r="MAI3018" s="607"/>
      <c r="MAJ3018" s="607"/>
      <c r="MAK3018" s="607"/>
      <c r="MAL3018" s="607"/>
      <c r="MAM3018" s="607"/>
      <c r="MAN3018" s="607"/>
      <c r="MAO3018" s="607"/>
      <c r="MAP3018" s="607"/>
      <c r="MAQ3018" s="607"/>
      <c r="MAR3018" s="607"/>
      <c r="MAS3018" s="607"/>
      <c r="MAT3018" s="607"/>
      <c r="MAU3018" s="607"/>
      <c r="MAV3018" s="607"/>
      <c r="MAW3018" s="607"/>
      <c r="MAX3018" s="607"/>
      <c r="MAY3018" s="607"/>
      <c r="MAZ3018" s="607"/>
      <c r="MBA3018" s="607"/>
      <c r="MBB3018" s="607"/>
      <c r="MBC3018" s="607"/>
      <c r="MBD3018" s="607"/>
      <c r="MBE3018" s="607"/>
      <c r="MBF3018" s="607"/>
      <c r="MBG3018" s="607"/>
      <c r="MBH3018" s="607"/>
      <c r="MBI3018" s="607"/>
      <c r="MBJ3018" s="607"/>
      <c r="MBK3018" s="607"/>
      <c r="MBL3018" s="607"/>
      <c r="MBM3018" s="607"/>
      <c r="MBN3018" s="607"/>
      <c r="MBO3018" s="607"/>
      <c r="MBP3018" s="607"/>
      <c r="MBQ3018" s="607"/>
      <c r="MBR3018" s="607"/>
      <c r="MBS3018" s="607"/>
      <c r="MBT3018" s="607"/>
      <c r="MBU3018" s="607"/>
      <c r="MBV3018" s="607"/>
      <c r="MBW3018" s="607"/>
      <c r="MBX3018" s="607"/>
      <c r="MBY3018" s="607"/>
      <c r="MBZ3018" s="607"/>
      <c r="MCA3018" s="607"/>
      <c r="MCB3018" s="607"/>
      <c r="MCC3018" s="607"/>
      <c r="MCD3018" s="607"/>
      <c r="MCE3018" s="607"/>
      <c r="MCF3018" s="607"/>
      <c r="MCG3018" s="607"/>
      <c r="MCH3018" s="607"/>
      <c r="MCI3018" s="607"/>
      <c r="MCJ3018" s="607"/>
      <c r="MCK3018" s="607"/>
      <c r="MCL3018" s="607"/>
      <c r="MCM3018" s="607"/>
      <c r="MCN3018" s="607"/>
      <c r="MCO3018" s="607"/>
      <c r="MCP3018" s="607"/>
      <c r="MCQ3018" s="607"/>
      <c r="MCR3018" s="607"/>
      <c r="MCS3018" s="607"/>
      <c r="MCT3018" s="607"/>
      <c r="MCU3018" s="607"/>
      <c r="MCV3018" s="607"/>
      <c r="MCW3018" s="607"/>
      <c r="MCX3018" s="607"/>
      <c r="MCY3018" s="607"/>
      <c r="MCZ3018" s="607"/>
      <c r="MDA3018" s="607"/>
      <c r="MDB3018" s="607"/>
      <c r="MDC3018" s="607"/>
      <c r="MDD3018" s="607"/>
      <c r="MDE3018" s="607"/>
      <c r="MDF3018" s="607"/>
      <c r="MDG3018" s="607"/>
      <c r="MDH3018" s="607"/>
      <c r="MDI3018" s="607"/>
      <c r="MDJ3018" s="607"/>
      <c r="MDK3018" s="607"/>
      <c r="MDL3018" s="607"/>
      <c r="MDM3018" s="607"/>
      <c r="MDN3018" s="607"/>
      <c r="MDO3018" s="607"/>
      <c r="MDP3018" s="607"/>
      <c r="MDQ3018" s="607"/>
      <c r="MDR3018" s="607"/>
      <c r="MDS3018" s="607"/>
      <c r="MDT3018" s="607"/>
      <c r="MDU3018" s="607"/>
      <c r="MDV3018" s="607"/>
      <c r="MDW3018" s="607"/>
      <c r="MDX3018" s="607"/>
      <c r="MDY3018" s="607"/>
      <c r="MDZ3018" s="607"/>
      <c r="MEA3018" s="607"/>
      <c r="MEB3018" s="607"/>
      <c r="MEC3018" s="607"/>
      <c r="MED3018" s="607"/>
      <c r="MEE3018" s="607"/>
      <c r="MEF3018" s="607"/>
      <c r="MEG3018" s="607"/>
      <c r="MEH3018" s="607"/>
      <c r="MEI3018" s="607"/>
      <c r="MEJ3018" s="607"/>
      <c r="MEK3018" s="607"/>
      <c r="MEL3018" s="607"/>
      <c r="MEM3018" s="607"/>
      <c r="MEN3018" s="607"/>
      <c r="MEO3018" s="607"/>
      <c r="MEP3018" s="607"/>
      <c r="MEQ3018" s="607"/>
      <c r="MER3018" s="607"/>
      <c r="MES3018" s="607"/>
      <c r="MET3018" s="607"/>
      <c r="MEU3018" s="607"/>
      <c r="MEV3018" s="607"/>
      <c r="MEW3018" s="607"/>
      <c r="MEX3018" s="607"/>
      <c r="MEY3018" s="607"/>
      <c r="MEZ3018" s="607"/>
      <c r="MFA3018" s="607"/>
      <c r="MFB3018" s="607"/>
      <c r="MFC3018" s="607"/>
      <c r="MFD3018" s="607"/>
      <c r="MFE3018" s="607"/>
      <c r="MFF3018" s="607"/>
      <c r="MFG3018" s="607"/>
      <c r="MFH3018" s="607"/>
      <c r="MFI3018" s="607"/>
      <c r="MFJ3018" s="607"/>
      <c r="MFK3018" s="607"/>
      <c r="MFL3018" s="607"/>
      <c r="MFM3018" s="607"/>
      <c r="MFN3018" s="607"/>
      <c r="MFO3018" s="607"/>
      <c r="MFP3018" s="607"/>
      <c r="MFQ3018" s="607"/>
      <c r="MFR3018" s="607"/>
      <c r="MFS3018" s="607"/>
      <c r="MFT3018" s="607"/>
      <c r="MFU3018" s="607"/>
      <c r="MFV3018" s="607"/>
      <c r="MFW3018" s="607"/>
      <c r="MFX3018" s="607"/>
      <c r="MFY3018" s="607"/>
      <c r="MFZ3018" s="607"/>
      <c r="MGA3018" s="607"/>
      <c r="MGB3018" s="607"/>
      <c r="MGC3018" s="607"/>
      <c r="MGD3018" s="607"/>
      <c r="MGE3018" s="607"/>
      <c r="MGF3018" s="607"/>
      <c r="MGG3018" s="607"/>
      <c r="MGH3018" s="607"/>
      <c r="MGI3018" s="607"/>
      <c r="MGJ3018" s="607"/>
      <c r="MGK3018" s="607"/>
      <c r="MGL3018" s="607"/>
      <c r="MGM3018" s="607"/>
      <c r="MGN3018" s="607"/>
      <c r="MGO3018" s="607"/>
      <c r="MGP3018" s="607"/>
      <c r="MGQ3018" s="607"/>
      <c r="MGR3018" s="607"/>
      <c r="MGS3018" s="607"/>
      <c r="MGT3018" s="607"/>
      <c r="MGU3018" s="607"/>
      <c r="MGV3018" s="607"/>
      <c r="MGW3018" s="607"/>
      <c r="MGX3018" s="607"/>
      <c r="MGY3018" s="607"/>
      <c r="MGZ3018" s="607"/>
      <c r="MHA3018" s="607"/>
      <c r="MHB3018" s="607"/>
      <c r="MHC3018" s="607"/>
      <c r="MHD3018" s="607"/>
      <c r="MHE3018" s="607"/>
      <c r="MHF3018" s="607"/>
      <c r="MHG3018" s="607"/>
      <c r="MHH3018" s="607"/>
      <c r="MHI3018" s="607"/>
      <c r="MHJ3018" s="607"/>
      <c r="MHK3018" s="607"/>
      <c r="MHL3018" s="607"/>
      <c r="MHM3018" s="607"/>
      <c r="MHN3018" s="607"/>
      <c r="MHO3018" s="607"/>
      <c r="MHP3018" s="607"/>
      <c r="MHQ3018" s="607"/>
      <c r="MHR3018" s="607"/>
      <c r="MHS3018" s="607"/>
      <c r="MHT3018" s="607"/>
      <c r="MHU3018" s="607"/>
      <c r="MHV3018" s="607"/>
      <c r="MHW3018" s="607"/>
      <c r="MHX3018" s="607"/>
      <c r="MHY3018" s="607"/>
      <c r="MHZ3018" s="607"/>
      <c r="MIA3018" s="607"/>
      <c r="MIB3018" s="607"/>
      <c r="MIC3018" s="607"/>
      <c r="MID3018" s="607"/>
      <c r="MIE3018" s="607"/>
      <c r="MIF3018" s="607"/>
      <c r="MIG3018" s="607"/>
      <c r="MIH3018" s="607"/>
      <c r="MII3018" s="607"/>
      <c r="MIJ3018" s="607"/>
      <c r="MIK3018" s="607"/>
      <c r="MIL3018" s="607"/>
      <c r="MIM3018" s="607"/>
      <c r="MIN3018" s="607"/>
      <c r="MIO3018" s="607"/>
      <c r="MIP3018" s="607"/>
      <c r="MIQ3018" s="607"/>
      <c r="MIR3018" s="607"/>
      <c r="MIS3018" s="607"/>
      <c r="MIT3018" s="607"/>
      <c r="MIU3018" s="607"/>
      <c r="MIV3018" s="607"/>
      <c r="MIW3018" s="607"/>
      <c r="MIX3018" s="607"/>
      <c r="MIY3018" s="607"/>
      <c r="MIZ3018" s="607"/>
      <c r="MJA3018" s="607"/>
      <c r="MJB3018" s="607"/>
      <c r="MJC3018" s="607"/>
      <c r="MJD3018" s="607"/>
      <c r="MJE3018" s="607"/>
      <c r="MJF3018" s="607"/>
      <c r="MJG3018" s="607"/>
      <c r="MJH3018" s="607"/>
      <c r="MJI3018" s="607"/>
      <c r="MJJ3018" s="607"/>
      <c r="MJK3018" s="607"/>
      <c r="MJL3018" s="607"/>
      <c r="MJM3018" s="607"/>
      <c r="MJN3018" s="607"/>
      <c r="MJO3018" s="607"/>
      <c r="MJP3018" s="607"/>
      <c r="MJQ3018" s="607"/>
      <c r="MJR3018" s="607"/>
      <c r="MJS3018" s="607"/>
      <c r="MJT3018" s="607"/>
      <c r="MJU3018" s="607"/>
      <c r="MJV3018" s="607"/>
      <c r="MJW3018" s="607"/>
      <c r="MJX3018" s="607"/>
      <c r="MJY3018" s="607"/>
      <c r="MJZ3018" s="607"/>
      <c r="MKA3018" s="607"/>
      <c r="MKB3018" s="607"/>
      <c r="MKC3018" s="607"/>
      <c r="MKD3018" s="607"/>
      <c r="MKE3018" s="607"/>
      <c r="MKF3018" s="607"/>
      <c r="MKG3018" s="607"/>
      <c r="MKH3018" s="607"/>
      <c r="MKI3018" s="607"/>
      <c r="MKJ3018" s="607"/>
      <c r="MKK3018" s="607"/>
      <c r="MKL3018" s="607"/>
      <c r="MKM3018" s="607"/>
      <c r="MKN3018" s="607"/>
      <c r="MKO3018" s="607"/>
      <c r="MKP3018" s="607"/>
      <c r="MKQ3018" s="607"/>
      <c r="MKR3018" s="607"/>
      <c r="MKS3018" s="607"/>
      <c r="MKT3018" s="607"/>
      <c r="MKU3018" s="607"/>
      <c r="MKV3018" s="607"/>
      <c r="MKW3018" s="607"/>
      <c r="MKX3018" s="607"/>
      <c r="MKY3018" s="607"/>
      <c r="MKZ3018" s="607"/>
      <c r="MLA3018" s="607"/>
      <c r="MLB3018" s="607"/>
      <c r="MLC3018" s="607"/>
      <c r="MLD3018" s="607"/>
      <c r="MLE3018" s="607"/>
      <c r="MLF3018" s="607"/>
      <c r="MLG3018" s="607"/>
      <c r="MLH3018" s="607"/>
      <c r="MLI3018" s="607"/>
      <c r="MLJ3018" s="607"/>
      <c r="MLK3018" s="607"/>
      <c r="MLL3018" s="607"/>
      <c r="MLM3018" s="607"/>
      <c r="MLN3018" s="607"/>
      <c r="MLO3018" s="607"/>
      <c r="MLP3018" s="607"/>
      <c r="MLQ3018" s="607"/>
      <c r="MLR3018" s="607"/>
      <c r="MLS3018" s="607"/>
      <c r="MLT3018" s="607"/>
      <c r="MLU3018" s="607"/>
      <c r="MLV3018" s="607"/>
      <c r="MLW3018" s="607"/>
      <c r="MLX3018" s="607"/>
      <c r="MLY3018" s="607"/>
      <c r="MLZ3018" s="607"/>
      <c r="MMA3018" s="607"/>
      <c r="MMB3018" s="607"/>
      <c r="MMC3018" s="607"/>
      <c r="MMD3018" s="607"/>
      <c r="MME3018" s="607"/>
      <c r="MMF3018" s="607"/>
      <c r="MMG3018" s="607"/>
      <c r="MMH3018" s="607"/>
      <c r="MMI3018" s="607"/>
      <c r="MMJ3018" s="607"/>
      <c r="MMK3018" s="607"/>
      <c r="MML3018" s="607"/>
      <c r="MMM3018" s="607"/>
      <c r="MMN3018" s="607"/>
      <c r="MMO3018" s="607"/>
      <c r="MMP3018" s="607"/>
      <c r="MMQ3018" s="607"/>
      <c r="MMR3018" s="607"/>
      <c r="MMS3018" s="607"/>
      <c r="MMT3018" s="607"/>
      <c r="MMU3018" s="607"/>
      <c r="MMV3018" s="607"/>
      <c r="MMW3018" s="607"/>
      <c r="MMX3018" s="607"/>
      <c r="MMY3018" s="607"/>
      <c r="MMZ3018" s="607"/>
      <c r="MNA3018" s="607"/>
      <c r="MNB3018" s="607"/>
      <c r="MNC3018" s="607"/>
      <c r="MND3018" s="607"/>
      <c r="MNE3018" s="607"/>
      <c r="MNF3018" s="607"/>
      <c r="MNG3018" s="607"/>
      <c r="MNH3018" s="607"/>
      <c r="MNI3018" s="607"/>
      <c r="MNJ3018" s="607"/>
      <c r="MNK3018" s="607"/>
      <c r="MNL3018" s="607"/>
      <c r="MNM3018" s="607"/>
      <c r="MNN3018" s="607"/>
      <c r="MNO3018" s="607"/>
      <c r="MNP3018" s="607"/>
      <c r="MNQ3018" s="607"/>
      <c r="MNR3018" s="607"/>
      <c r="MNS3018" s="607"/>
      <c r="MNT3018" s="607"/>
      <c r="MNU3018" s="607"/>
      <c r="MNV3018" s="607"/>
      <c r="MNW3018" s="607"/>
      <c r="MNX3018" s="607"/>
      <c r="MNY3018" s="607"/>
      <c r="MNZ3018" s="607"/>
      <c r="MOA3018" s="607"/>
      <c r="MOB3018" s="607"/>
      <c r="MOC3018" s="607"/>
      <c r="MOD3018" s="607"/>
      <c r="MOE3018" s="607"/>
      <c r="MOF3018" s="607"/>
      <c r="MOG3018" s="607"/>
      <c r="MOH3018" s="607"/>
      <c r="MOI3018" s="607"/>
      <c r="MOJ3018" s="607"/>
      <c r="MOK3018" s="607"/>
      <c r="MOL3018" s="607"/>
      <c r="MOM3018" s="607"/>
      <c r="MON3018" s="607"/>
      <c r="MOO3018" s="607"/>
      <c r="MOP3018" s="607"/>
      <c r="MOQ3018" s="607"/>
      <c r="MOR3018" s="607"/>
      <c r="MOS3018" s="607"/>
      <c r="MOT3018" s="607"/>
      <c r="MOU3018" s="607"/>
      <c r="MOV3018" s="607"/>
      <c r="MOW3018" s="607"/>
      <c r="MOX3018" s="607"/>
      <c r="MOY3018" s="607"/>
      <c r="MOZ3018" s="607"/>
      <c r="MPA3018" s="607"/>
      <c r="MPB3018" s="607"/>
      <c r="MPC3018" s="607"/>
      <c r="MPD3018" s="607"/>
      <c r="MPE3018" s="607"/>
      <c r="MPF3018" s="607"/>
      <c r="MPG3018" s="607"/>
      <c r="MPH3018" s="607"/>
      <c r="MPI3018" s="607"/>
      <c r="MPJ3018" s="607"/>
      <c r="MPK3018" s="607"/>
      <c r="MPL3018" s="607"/>
      <c r="MPM3018" s="607"/>
      <c r="MPN3018" s="607"/>
      <c r="MPO3018" s="607"/>
      <c r="MPP3018" s="607"/>
      <c r="MPQ3018" s="607"/>
      <c r="MPR3018" s="607"/>
      <c r="MPS3018" s="607"/>
      <c r="MPT3018" s="607"/>
      <c r="MPU3018" s="607"/>
      <c r="MPV3018" s="607"/>
      <c r="MPW3018" s="607"/>
      <c r="MPX3018" s="607"/>
      <c r="MPY3018" s="607"/>
      <c r="MPZ3018" s="607"/>
      <c r="MQA3018" s="607"/>
      <c r="MQB3018" s="607"/>
      <c r="MQC3018" s="607"/>
      <c r="MQD3018" s="607"/>
      <c r="MQE3018" s="607"/>
      <c r="MQF3018" s="607"/>
      <c r="MQG3018" s="607"/>
      <c r="MQH3018" s="607"/>
      <c r="MQI3018" s="607"/>
      <c r="MQJ3018" s="607"/>
      <c r="MQK3018" s="607"/>
      <c r="MQL3018" s="607"/>
      <c r="MQM3018" s="607"/>
      <c r="MQN3018" s="607"/>
      <c r="MQO3018" s="607"/>
      <c r="MQP3018" s="607"/>
      <c r="MQQ3018" s="607"/>
      <c r="MQR3018" s="607"/>
      <c r="MQS3018" s="607"/>
      <c r="MQT3018" s="607"/>
      <c r="MQU3018" s="607"/>
      <c r="MQV3018" s="607"/>
      <c r="MQW3018" s="607"/>
      <c r="MQX3018" s="607"/>
      <c r="MQY3018" s="607"/>
      <c r="MQZ3018" s="607"/>
      <c r="MRA3018" s="607"/>
      <c r="MRB3018" s="607"/>
      <c r="MRC3018" s="607"/>
      <c r="MRD3018" s="607"/>
      <c r="MRE3018" s="607"/>
      <c r="MRF3018" s="607"/>
      <c r="MRG3018" s="607"/>
      <c r="MRH3018" s="607"/>
      <c r="MRI3018" s="607"/>
      <c r="MRJ3018" s="607"/>
      <c r="MRK3018" s="607"/>
      <c r="MRL3018" s="607"/>
      <c r="MRM3018" s="607"/>
      <c r="MRN3018" s="607"/>
      <c r="MRO3018" s="607"/>
      <c r="MRP3018" s="607"/>
      <c r="MRQ3018" s="607"/>
      <c r="MRR3018" s="607"/>
      <c r="MRS3018" s="607"/>
      <c r="MRT3018" s="607"/>
      <c r="MRU3018" s="607"/>
      <c r="MRV3018" s="607"/>
      <c r="MRW3018" s="607"/>
      <c r="MRX3018" s="607"/>
      <c r="MRY3018" s="607"/>
      <c r="MRZ3018" s="607"/>
      <c r="MSA3018" s="607"/>
      <c r="MSB3018" s="607"/>
      <c r="MSC3018" s="607"/>
      <c r="MSD3018" s="607"/>
      <c r="MSE3018" s="607"/>
      <c r="MSF3018" s="607"/>
      <c r="MSG3018" s="607"/>
      <c r="MSH3018" s="607"/>
      <c r="MSI3018" s="607"/>
      <c r="MSJ3018" s="607"/>
      <c r="MSK3018" s="607"/>
      <c r="MSL3018" s="607"/>
      <c r="MSM3018" s="607"/>
      <c r="MSN3018" s="607"/>
      <c r="MSO3018" s="607"/>
      <c r="MSP3018" s="607"/>
      <c r="MSQ3018" s="607"/>
      <c r="MSR3018" s="607"/>
      <c r="MSS3018" s="607"/>
      <c r="MST3018" s="607"/>
      <c r="MSU3018" s="607"/>
      <c r="MSV3018" s="607"/>
      <c r="MSW3018" s="607"/>
      <c r="MSX3018" s="607"/>
      <c r="MSY3018" s="607"/>
      <c r="MSZ3018" s="607"/>
      <c r="MTA3018" s="607"/>
      <c r="MTB3018" s="607"/>
      <c r="MTC3018" s="607"/>
      <c r="MTD3018" s="607"/>
      <c r="MTE3018" s="607"/>
      <c r="MTF3018" s="607"/>
      <c r="MTG3018" s="607"/>
      <c r="MTH3018" s="607"/>
      <c r="MTI3018" s="607"/>
      <c r="MTJ3018" s="607"/>
      <c r="MTK3018" s="607"/>
      <c r="MTL3018" s="607"/>
      <c r="MTM3018" s="607"/>
      <c r="MTN3018" s="607"/>
      <c r="MTO3018" s="607"/>
      <c r="MTP3018" s="607"/>
      <c r="MTQ3018" s="607"/>
      <c r="MTR3018" s="607"/>
      <c r="MTS3018" s="607"/>
      <c r="MTT3018" s="607"/>
      <c r="MTU3018" s="607"/>
      <c r="MTV3018" s="607"/>
      <c r="MTW3018" s="607"/>
      <c r="MTX3018" s="607"/>
      <c r="MTY3018" s="607"/>
      <c r="MTZ3018" s="607"/>
      <c r="MUA3018" s="607"/>
      <c r="MUB3018" s="607"/>
      <c r="MUC3018" s="607"/>
      <c r="MUD3018" s="607"/>
      <c r="MUE3018" s="607"/>
      <c r="MUF3018" s="607"/>
      <c r="MUG3018" s="607"/>
      <c r="MUH3018" s="607"/>
      <c r="MUI3018" s="607"/>
      <c r="MUJ3018" s="607"/>
      <c r="MUK3018" s="607"/>
      <c r="MUL3018" s="607"/>
      <c r="MUM3018" s="607"/>
      <c r="MUN3018" s="607"/>
      <c r="MUO3018" s="607"/>
      <c r="MUP3018" s="607"/>
      <c r="MUQ3018" s="607"/>
      <c r="MUR3018" s="607"/>
      <c r="MUS3018" s="607"/>
      <c r="MUT3018" s="607"/>
      <c r="MUU3018" s="607"/>
      <c r="MUV3018" s="607"/>
      <c r="MUW3018" s="607"/>
      <c r="MUX3018" s="607"/>
      <c r="MUY3018" s="607"/>
      <c r="MUZ3018" s="607"/>
      <c r="MVA3018" s="607"/>
      <c r="MVB3018" s="607"/>
      <c r="MVC3018" s="607"/>
      <c r="MVD3018" s="607"/>
      <c r="MVE3018" s="607"/>
      <c r="MVF3018" s="607"/>
      <c r="MVG3018" s="607"/>
      <c r="MVH3018" s="607"/>
      <c r="MVI3018" s="607"/>
      <c r="MVJ3018" s="607"/>
      <c r="MVK3018" s="607"/>
      <c r="MVL3018" s="607"/>
      <c r="MVM3018" s="607"/>
      <c r="MVN3018" s="607"/>
      <c r="MVO3018" s="607"/>
      <c r="MVP3018" s="607"/>
      <c r="MVQ3018" s="607"/>
      <c r="MVR3018" s="607"/>
      <c r="MVS3018" s="607"/>
      <c r="MVT3018" s="607"/>
      <c r="MVU3018" s="607"/>
      <c r="MVV3018" s="607"/>
      <c r="MVW3018" s="607"/>
      <c r="MVX3018" s="607"/>
      <c r="MVY3018" s="607"/>
      <c r="MVZ3018" s="607"/>
      <c r="MWA3018" s="607"/>
      <c r="MWB3018" s="607"/>
      <c r="MWC3018" s="607"/>
      <c r="MWD3018" s="607"/>
      <c r="MWE3018" s="607"/>
      <c r="MWF3018" s="607"/>
      <c r="MWG3018" s="607"/>
      <c r="MWH3018" s="607"/>
      <c r="MWI3018" s="607"/>
      <c r="MWJ3018" s="607"/>
      <c r="MWK3018" s="607"/>
      <c r="MWL3018" s="607"/>
      <c r="MWM3018" s="607"/>
      <c r="MWN3018" s="607"/>
      <c r="MWO3018" s="607"/>
      <c r="MWP3018" s="607"/>
      <c r="MWQ3018" s="607"/>
      <c r="MWR3018" s="607"/>
      <c r="MWS3018" s="607"/>
      <c r="MWT3018" s="607"/>
      <c r="MWU3018" s="607"/>
      <c r="MWV3018" s="607"/>
      <c r="MWW3018" s="607"/>
      <c r="MWX3018" s="607"/>
      <c r="MWY3018" s="607"/>
      <c r="MWZ3018" s="607"/>
      <c r="MXA3018" s="607"/>
      <c r="MXB3018" s="607"/>
      <c r="MXC3018" s="607"/>
      <c r="MXD3018" s="607"/>
      <c r="MXE3018" s="607"/>
      <c r="MXF3018" s="607"/>
      <c r="MXG3018" s="607"/>
      <c r="MXH3018" s="607"/>
      <c r="MXI3018" s="607"/>
      <c r="MXJ3018" s="607"/>
      <c r="MXK3018" s="607"/>
      <c r="MXL3018" s="607"/>
      <c r="MXM3018" s="607"/>
      <c r="MXN3018" s="607"/>
      <c r="MXO3018" s="607"/>
      <c r="MXP3018" s="607"/>
      <c r="MXQ3018" s="607"/>
      <c r="MXR3018" s="607"/>
      <c r="MXS3018" s="607"/>
      <c r="MXT3018" s="607"/>
      <c r="MXU3018" s="607"/>
      <c r="MXV3018" s="607"/>
      <c r="MXW3018" s="607"/>
      <c r="MXX3018" s="607"/>
      <c r="MXY3018" s="607"/>
      <c r="MXZ3018" s="607"/>
      <c r="MYA3018" s="607"/>
      <c r="MYB3018" s="607"/>
      <c r="MYC3018" s="607"/>
      <c r="MYD3018" s="607"/>
      <c r="MYE3018" s="607"/>
      <c r="MYF3018" s="607"/>
      <c r="MYG3018" s="607"/>
      <c r="MYH3018" s="607"/>
      <c r="MYI3018" s="607"/>
      <c r="MYJ3018" s="607"/>
      <c r="MYK3018" s="607"/>
      <c r="MYL3018" s="607"/>
      <c r="MYM3018" s="607"/>
      <c r="MYN3018" s="607"/>
      <c r="MYO3018" s="607"/>
      <c r="MYP3018" s="607"/>
      <c r="MYQ3018" s="607"/>
      <c r="MYR3018" s="607"/>
      <c r="MYS3018" s="607"/>
      <c r="MYT3018" s="607"/>
      <c r="MYU3018" s="607"/>
      <c r="MYV3018" s="607"/>
      <c r="MYW3018" s="607"/>
      <c r="MYX3018" s="607"/>
      <c r="MYY3018" s="607"/>
      <c r="MYZ3018" s="607"/>
      <c r="MZA3018" s="607"/>
      <c r="MZB3018" s="607"/>
      <c r="MZC3018" s="607"/>
      <c r="MZD3018" s="607"/>
      <c r="MZE3018" s="607"/>
      <c r="MZF3018" s="607"/>
      <c r="MZG3018" s="607"/>
      <c r="MZH3018" s="607"/>
      <c r="MZI3018" s="607"/>
      <c r="MZJ3018" s="607"/>
      <c r="MZK3018" s="607"/>
      <c r="MZL3018" s="607"/>
      <c r="MZM3018" s="607"/>
      <c r="MZN3018" s="607"/>
      <c r="MZO3018" s="607"/>
      <c r="MZP3018" s="607"/>
      <c r="MZQ3018" s="607"/>
      <c r="MZR3018" s="607"/>
      <c r="MZS3018" s="607"/>
      <c r="MZT3018" s="607"/>
      <c r="MZU3018" s="607"/>
      <c r="MZV3018" s="607"/>
      <c r="MZW3018" s="607"/>
      <c r="MZX3018" s="607"/>
      <c r="MZY3018" s="607"/>
      <c r="MZZ3018" s="607"/>
      <c r="NAA3018" s="607"/>
      <c r="NAB3018" s="607"/>
      <c r="NAC3018" s="607"/>
      <c r="NAD3018" s="607"/>
      <c r="NAE3018" s="607"/>
      <c r="NAF3018" s="607"/>
      <c r="NAG3018" s="607"/>
      <c r="NAH3018" s="607"/>
      <c r="NAI3018" s="607"/>
      <c r="NAJ3018" s="607"/>
      <c r="NAK3018" s="607"/>
      <c r="NAL3018" s="607"/>
      <c r="NAM3018" s="607"/>
      <c r="NAN3018" s="607"/>
      <c r="NAO3018" s="607"/>
      <c r="NAP3018" s="607"/>
      <c r="NAQ3018" s="607"/>
      <c r="NAR3018" s="607"/>
      <c r="NAS3018" s="607"/>
      <c r="NAT3018" s="607"/>
      <c r="NAU3018" s="607"/>
      <c r="NAV3018" s="607"/>
      <c r="NAW3018" s="607"/>
      <c r="NAX3018" s="607"/>
      <c r="NAY3018" s="607"/>
      <c r="NAZ3018" s="607"/>
      <c r="NBA3018" s="607"/>
      <c r="NBB3018" s="607"/>
      <c r="NBC3018" s="607"/>
      <c r="NBD3018" s="607"/>
      <c r="NBE3018" s="607"/>
      <c r="NBF3018" s="607"/>
      <c r="NBG3018" s="607"/>
      <c r="NBH3018" s="607"/>
      <c r="NBI3018" s="607"/>
      <c r="NBJ3018" s="607"/>
      <c r="NBK3018" s="607"/>
      <c r="NBL3018" s="607"/>
      <c r="NBM3018" s="607"/>
      <c r="NBN3018" s="607"/>
      <c r="NBO3018" s="607"/>
      <c r="NBP3018" s="607"/>
      <c r="NBQ3018" s="607"/>
      <c r="NBR3018" s="607"/>
      <c r="NBS3018" s="607"/>
      <c r="NBT3018" s="607"/>
      <c r="NBU3018" s="607"/>
      <c r="NBV3018" s="607"/>
      <c r="NBW3018" s="607"/>
      <c r="NBX3018" s="607"/>
      <c r="NBY3018" s="607"/>
      <c r="NBZ3018" s="607"/>
      <c r="NCA3018" s="607"/>
      <c r="NCB3018" s="607"/>
      <c r="NCC3018" s="607"/>
      <c r="NCD3018" s="607"/>
      <c r="NCE3018" s="607"/>
      <c r="NCF3018" s="607"/>
      <c r="NCG3018" s="607"/>
      <c r="NCH3018" s="607"/>
      <c r="NCI3018" s="607"/>
      <c r="NCJ3018" s="607"/>
      <c r="NCK3018" s="607"/>
      <c r="NCL3018" s="607"/>
      <c r="NCM3018" s="607"/>
      <c r="NCN3018" s="607"/>
      <c r="NCO3018" s="607"/>
      <c r="NCP3018" s="607"/>
      <c r="NCQ3018" s="607"/>
      <c r="NCR3018" s="607"/>
      <c r="NCS3018" s="607"/>
      <c r="NCT3018" s="607"/>
      <c r="NCU3018" s="607"/>
      <c r="NCV3018" s="607"/>
      <c r="NCW3018" s="607"/>
      <c r="NCX3018" s="607"/>
      <c r="NCY3018" s="607"/>
      <c r="NCZ3018" s="607"/>
      <c r="NDA3018" s="607"/>
      <c r="NDB3018" s="607"/>
      <c r="NDC3018" s="607"/>
      <c r="NDD3018" s="607"/>
      <c r="NDE3018" s="607"/>
      <c r="NDF3018" s="607"/>
      <c r="NDG3018" s="607"/>
      <c r="NDH3018" s="607"/>
      <c r="NDI3018" s="607"/>
      <c r="NDJ3018" s="607"/>
      <c r="NDK3018" s="607"/>
      <c r="NDL3018" s="607"/>
      <c r="NDM3018" s="607"/>
      <c r="NDN3018" s="607"/>
      <c r="NDO3018" s="607"/>
      <c r="NDP3018" s="607"/>
      <c r="NDQ3018" s="607"/>
      <c r="NDR3018" s="607"/>
      <c r="NDS3018" s="607"/>
      <c r="NDT3018" s="607"/>
      <c r="NDU3018" s="607"/>
      <c r="NDV3018" s="607"/>
      <c r="NDW3018" s="607"/>
      <c r="NDX3018" s="607"/>
      <c r="NDY3018" s="607"/>
      <c r="NDZ3018" s="607"/>
      <c r="NEA3018" s="607"/>
      <c r="NEB3018" s="607"/>
      <c r="NEC3018" s="607"/>
      <c r="NED3018" s="607"/>
      <c r="NEE3018" s="607"/>
      <c r="NEF3018" s="607"/>
      <c r="NEG3018" s="607"/>
      <c r="NEH3018" s="607"/>
      <c r="NEI3018" s="607"/>
      <c r="NEJ3018" s="607"/>
      <c r="NEK3018" s="607"/>
      <c r="NEL3018" s="607"/>
      <c r="NEM3018" s="607"/>
      <c r="NEN3018" s="607"/>
      <c r="NEO3018" s="607"/>
      <c r="NEP3018" s="607"/>
      <c r="NEQ3018" s="607"/>
      <c r="NER3018" s="607"/>
      <c r="NES3018" s="607"/>
      <c r="NET3018" s="607"/>
      <c r="NEU3018" s="607"/>
      <c r="NEV3018" s="607"/>
      <c r="NEW3018" s="607"/>
      <c r="NEX3018" s="607"/>
      <c r="NEY3018" s="607"/>
      <c r="NEZ3018" s="607"/>
      <c r="NFA3018" s="607"/>
      <c r="NFB3018" s="607"/>
      <c r="NFC3018" s="607"/>
      <c r="NFD3018" s="607"/>
      <c r="NFE3018" s="607"/>
      <c r="NFF3018" s="607"/>
      <c r="NFG3018" s="607"/>
      <c r="NFH3018" s="607"/>
      <c r="NFI3018" s="607"/>
      <c r="NFJ3018" s="607"/>
      <c r="NFK3018" s="607"/>
      <c r="NFL3018" s="607"/>
      <c r="NFM3018" s="607"/>
      <c r="NFN3018" s="607"/>
      <c r="NFO3018" s="607"/>
      <c r="NFP3018" s="607"/>
      <c r="NFQ3018" s="607"/>
      <c r="NFR3018" s="607"/>
      <c r="NFS3018" s="607"/>
      <c r="NFT3018" s="607"/>
      <c r="NFU3018" s="607"/>
      <c r="NFV3018" s="607"/>
      <c r="NFW3018" s="607"/>
      <c r="NFX3018" s="607"/>
      <c r="NFY3018" s="607"/>
      <c r="NFZ3018" s="607"/>
      <c r="NGA3018" s="607"/>
      <c r="NGB3018" s="607"/>
      <c r="NGC3018" s="607"/>
      <c r="NGD3018" s="607"/>
      <c r="NGE3018" s="607"/>
      <c r="NGF3018" s="607"/>
      <c r="NGG3018" s="607"/>
      <c r="NGH3018" s="607"/>
      <c r="NGI3018" s="607"/>
      <c r="NGJ3018" s="607"/>
      <c r="NGK3018" s="607"/>
      <c r="NGL3018" s="607"/>
      <c r="NGM3018" s="607"/>
      <c r="NGN3018" s="607"/>
      <c r="NGO3018" s="607"/>
      <c r="NGP3018" s="607"/>
      <c r="NGQ3018" s="607"/>
      <c r="NGR3018" s="607"/>
      <c r="NGS3018" s="607"/>
      <c r="NGT3018" s="607"/>
      <c r="NGU3018" s="607"/>
      <c r="NGV3018" s="607"/>
      <c r="NGW3018" s="607"/>
      <c r="NGX3018" s="607"/>
      <c r="NGY3018" s="607"/>
      <c r="NGZ3018" s="607"/>
      <c r="NHA3018" s="607"/>
      <c r="NHB3018" s="607"/>
      <c r="NHC3018" s="607"/>
      <c r="NHD3018" s="607"/>
      <c r="NHE3018" s="607"/>
      <c r="NHF3018" s="607"/>
      <c r="NHG3018" s="607"/>
      <c r="NHH3018" s="607"/>
      <c r="NHI3018" s="607"/>
      <c r="NHJ3018" s="607"/>
      <c r="NHK3018" s="607"/>
      <c r="NHL3018" s="607"/>
      <c r="NHM3018" s="607"/>
      <c r="NHN3018" s="607"/>
      <c r="NHO3018" s="607"/>
      <c r="NHP3018" s="607"/>
      <c r="NHQ3018" s="607"/>
      <c r="NHR3018" s="607"/>
      <c r="NHS3018" s="607"/>
      <c r="NHT3018" s="607"/>
      <c r="NHU3018" s="607"/>
      <c r="NHV3018" s="607"/>
      <c r="NHW3018" s="607"/>
      <c r="NHX3018" s="607"/>
      <c r="NHY3018" s="607"/>
      <c r="NHZ3018" s="607"/>
      <c r="NIA3018" s="607"/>
      <c r="NIB3018" s="607"/>
      <c r="NIC3018" s="607"/>
      <c r="NID3018" s="607"/>
      <c r="NIE3018" s="607"/>
      <c r="NIF3018" s="607"/>
      <c r="NIG3018" s="607"/>
      <c r="NIH3018" s="607"/>
      <c r="NII3018" s="607"/>
      <c r="NIJ3018" s="607"/>
      <c r="NIK3018" s="607"/>
      <c r="NIL3018" s="607"/>
      <c r="NIM3018" s="607"/>
      <c r="NIN3018" s="607"/>
      <c r="NIO3018" s="607"/>
      <c r="NIP3018" s="607"/>
      <c r="NIQ3018" s="607"/>
      <c r="NIR3018" s="607"/>
      <c r="NIS3018" s="607"/>
      <c r="NIT3018" s="607"/>
      <c r="NIU3018" s="607"/>
      <c r="NIV3018" s="607"/>
      <c r="NIW3018" s="607"/>
      <c r="NIX3018" s="607"/>
      <c r="NIY3018" s="607"/>
      <c r="NIZ3018" s="607"/>
      <c r="NJA3018" s="607"/>
      <c r="NJB3018" s="607"/>
      <c r="NJC3018" s="607"/>
      <c r="NJD3018" s="607"/>
      <c r="NJE3018" s="607"/>
      <c r="NJF3018" s="607"/>
      <c r="NJG3018" s="607"/>
      <c r="NJH3018" s="607"/>
      <c r="NJI3018" s="607"/>
      <c r="NJJ3018" s="607"/>
      <c r="NJK3018" s="607"/>
      <c r="NJL3018" s="607"/>
      <c r="NJM3018" s="607"/>
      <c r="NJN3018" s="607"/>
      <c r="NJO3018" s="607"/>
      <c r="NJP3018" s="607"/>
      <c r="NJQ3018" s="607"/>
      <c r="NJR3018" s="607"/>
      <c r="NJS3018" s="607"/>
      <c r="NJT3018" s="607"/>
      <c r="NJU3018" s="607"/>
      <c r="NJV3018" s="607"/>
      <c r="NJW3018" s="607"/>
      <c r="NJX3018" s="607"/>
      <c r="NJY3018" s="607"/>
      <c r="NJZ3018" s="607"/>
      <c r="NKA3018" s="607"/>
      <c r="NKB3018" s="607"/>
      <c r="NKC3018" s="607"/>
      <c r="NKD3018" s="607"/>
      <c r="NKE3018" s="607"/>
      <c r="NKF3018" s="607"/>
      <c r="NKG3018" s="607"/>
      <c r="NKH3018" s="607"/>
      <c r="NKI3018" s="607"/>
      <c r="NKJ3018" s="607"/>
      <c r="NKK3018" s="607"/>
      <c r="NKL3018" s="607"/>
      <c r="NKM3018" s="607"/>
      <c r="NKN3018" s="607"/>
      <c r="NKO3018" s="607"/>
      <c r="NKP3018" s="607"/>
      <c r="NKQ3018" s="607"/>
      <c r="NKR3018" s="607"/>
      <c r="NKS3018" s="607"/>
      <c r="NKT3018" s="607"/>
      <c r="NKU3018" s="607"/>
      <c r="NKV3018" s="607"/>
      <c r="NKW3018" s="607"/>
      <c r="NKX3018" s="607"/>
      <c r="NKY3018" s="607"/>
      <c r="NKZ3018" s="607"/>
      <c r="NLA3018" s="607"/>
      <c r="NLB3018" s="607"/>
      <c r="NLC3018" s="607"/>
      <c r="NLD3018" s="607"/>
      <c r="NLE3018" s="607"/>
      <c r="NLF3018" s="607"/>
      <c r="NLG3018" s="607"/>
      <c r="NLH3018" s="607"/>
      <c r="NLI3018" s="607"/>
      <c r="NLJ3018" s="607"/>
      <c r="NLK3018" s="607"/>
      <c r="NLL3018" s="607"/>
      <c r="NLM3018" s="607"/>
      <c r="NLN3018" s="607"/>
      <c r="NLO3018" s="607"/>
      <c r="NLP3018" s="607"/>
      <c r="NLQ3018" s="607"/>
      <c r="NLR3018" s="607"/>
      <c r="NLS3018" s="607"/>
      <c r="NLT3018" s="607"/>
      <c r="NLU3018" s="607"/>
      <c r="NLV3018" s="607"/>
      <c r="NLW3018" s="607"/>
      <c r="NLX3018" s="607"/>
      <c r="NLY3018" s="607"/>
      <c r="NLZ3018" s="607"/>
      <c r="NMA3018" s="607"/>
      <c r="NMB3018" s="607"/>
      <c r="NMC3018" s="607"/>
      <c r="NMD3018" s="607"/>
      <c r="NME3018" s="607"/>
      <c r="NMF3018" s="607"/>
      <c r="NMG3018" s="607"/>
      <c r="NMH3018" s="607"/>
      <c r="NMI3018" s="607"/>
      <c r="NMJ3018" s="607"/>
      <c r="NMK3018" s="607"/>
      <c r="NML3018" s="607"/>
      <c r="NMM3018" s="607"/>
      <c r="NMN3018" s="607"/>
      <c r="NMO3018" s="607"/>
      <c r="NMP3018" s="607"/>
      <c r="NMQ3018" s="607"/>
      <c r="NMR3018" s="607"/>
      <c r="NMS3018" s="607"/>
      <c r="NMT3018" s="607"/>
      <c r="NMU3018" s="607"/>
      <c r="NMV3018" s="607"/>
      <c r="NMW3018" s="607"/>
      <c r="NMX3018" s="607"/>
      <c r="NMY3018" s="607"/>
      <c r="NMZ3018" s="607"/>
      <c r="NNA3018" s="607"/>
      <c r="NNB3018" s="607"/>
      <c r="NNC3018" s="607"/>
      <c r="NND3018" s="607"/>
      <c r="NNE3018" s="607"/>
      <c r="NNF3018" s="607"/>
      <c r="NNG3018" s="607"/>
      <c r="NNH3018" s="607"/>
      <c r="NNI3018" s="607"/>
      <c r="NNJ3018" s="607"/>
      <c r="NNK3018" s="607"/>
      <c r="NNL3018" s="607"/>
      <c r="NNM3018" s="607"/>
      <c r="NNN3018" s="607"/>
      <c r="NNO3018" s="607"/>
      <c r="NNP3018" s="607"/>
      <c r="NNQ3018" s="607"/>
      <c r="NNR3018" s="607"/>
      <c r="NNS3018" s="607"/>
      <c r="NNT3018" s="607"/>
      <c r="NNU3018" s="607"/>
      <c r="NNV3018" s="607"/>
      <c r="NNW3018" s="607"/>
      <c r="NNX3018" s="607"/>
      <c r="NNY3018" s="607"/>
      <c r="NNZ3018" s="607"/>
      <c r="NOA3018" s="607"/>
      <c r="NOB3018" s="607"/>
      <c r="NOC3018" s="607"/>
      <c r="NOD3018" s="607"/>
      <c r="NOE3018" s="607"/>
      <c r="NOF3018" s="607"/>
      <c r="NOG3018" s="607"/>
      <c r="NOH3018" s="607"/>
      <c r="NOI3018" s="607"/>
      <c r="NOJ3018" s="607"/>
      <c r="NOK3018" s="607"/>
      <c r="NOL3018" s="607"/>
      <c r="NOM3018" s="607"/>
      <c r="NON3018" s="607"/>
      <c r="NOO3018" s="607"/>
      <c r="NOP3018" s="607"/>
      <c r="NOQ3018" s="607"/>
      <c r="NOR3018" s="607"/>
      <c r="NOS3018" s="607"/>
      <c r="NOT3018" s="607"/>
      <c r="NOU3018" s="607"/>
      <c r="NOV3018" s="607"/>
      <c r="NOW3018" s="607"/>
      <c r="NOX3018" s="607"/>
      <c r="NOY3018" s="607"/>
      <c r="NOZ3018" s="607"/>
      <c r="NPA3018" s="607"/>
      <c r="NPB3018" s="607"/>
      <c r="NPC3018" s="607"/>
      <c r="NPD3018" s="607"/>
      <c r="NPE3018" s="607"/>
      <c r="NPF3018" s="607"/>
      <c r="NPG3018" s="607"/>
      <c r="NPH3018" s="607"/>
      <c r="NPI3018" s="607"/>
      <c r="NPJ3018" s="607"/>
      <c r="NPK3018" s="607"/>
      <c r="NPL3018" s="607"/>
      <c r="NPM3018" s="607"/>
      <c r="NPN3018" s="607"/>
      <c r="NPO3018" s="607"/>
      <c r="NPP3018" s="607"/>
      <c r="NPQ3018" s="607"/>
      <c r="NPR3018" s="607"/>
      <c r="NPS3018" s="607"/>
      <c r="NPT3018" s="607"/>
      <c r="NPU3018" s="607"/>
      <c r="NPV3018" s="607"/>
      <c r="NPW3018" s="607"/>
      <c r="NPX3018" s="607"/>
      <c r="NPY3018" s="607"/>
      <c r="NPZ3018" s="607"/>
      <c r="NQA3018" s="607"/>
      <c r="NQB3018" s="607"/>
      <c r="NQC3018" s="607"/>
      <c r="NQD3018" s="607"/>
      <c r="NQE3018" s="607"/>
      <c r="NQF3018" s="607"/>
      <c r="NQG3018" s="607"/>
      <c r="NQH3018" s="607"/>
      <c r="NQI3018" s="607"/>
      <c r="NQJ3018" s="607"/>
      <c r="NQK3018" s="607"/>
      <c r="NQL3018" s="607"/>
      <c r="NQM3018" s="607"/>
      <c r="NQN3018" s="607"/>
      <c r="NQO3018" s="607"/>
      <c r="NQP3018" s="607"/>
      <c r="NQQ3018" s="607"/>
      <c r="NQR3018" s="607"/>
      <c r="NQS3018" s="607"/>
      <c r="NQT3018" s="607"/>
      <c r="NQU3018" s="607"/>
      <c r="NQV3018" s="607"/>
      <c r="NQW3018" s="607"/>
      <c r="NQX3018" s="607"/>
      <c r="NQY3018" s="607"/>
      <c r="NQZ3018" s="607"/>
      <c r="NRA3018" s="607"/>
      <c r="NRB3018" s="607"/>
      <c r="NRC3018" s="607"/>
      <c r="NRD3018" s="607"/>
      <c r="NRE3018" s="607"/>
      <c r="NRF3018" s="607"/>
      <c r="NRG3018" s="607"/>
      <c r="NRH3018" s="607"/>
      <c r="NRI3018" s="607"/>
      <c r="NRJ3018" s="607"/>
      <c r="NRK3018" s="607"/>
      <c r="NRL3018" s="607"/>
      <c r="NRM3018" s="607"/>
      <c r="NRN3018" s="607"/>
      <c r="NRO3018" s="607"/>
      <c r="NRP3018" s="607"/>
      <c r="NRQ3018" s="607"/>
      <c r="NRR3018" s="607"/>
      <c r="NRS3018" s="607"/>
      <c r="NRT3018" s="607"/>
      <c r="NRU3018" s="607"/>
      <c r="NRV3018" s="607"/>
      <c r="NRW3018" s="607"/>
      <c r="NRX3018" s="607"/>
      <c r="NRY3018" s="607"/>
      <c r="NRZ3018" s="607"/>
      <c r="NSA3018" s="607"/>
      <c r="NSB3018" s="607"/>
      <c r="NSC3018" s="607"/>
      <c r="NSD3018" s="607"/>
      <c r="NSE3018" s="607"/>
      <c r="NSF3018" s="607"/>
      <c r="NSG3018" s="607"/>
      <c r="NSH3018" s="607"/>
      <c r="NSI3018" s="607"/>
      <c r="NSJ3018" s="607"/>
      <c r="NSK3018" s="607"/>
      <c r="NSL3018" s="607"/>
      <c r="NSM3018" s="607"/>
      <c r="NSN3018" s="607"/>
      <c r="NSO3018" s="607"/>
      <c r="NSP3018" s="607"/>
      <c r="NSQ3018" s="607"/>
      <c r="NSR3018" s="607"/>
      <c r="NSS3018" s="607"/>
      <c r="NST3018" s="607"/>
      <c r="NSU3018" s="607"/>
      <c r="NSV3018" s="607"/>
      <c r="NSW3018" s="607"/>
      <c r="NSX3018" s="607"/>
      <c r="NSY3018" s="607"/>
      <c r="NSZ3018" s="607"/>
      <c r="NTA3018" s="607"/>
      <c r="NTB3018" s="607"/>
      <c r="NTC3018" s="607"/>
      <c r="NTD3018" s="607"/>
      <c r="NTE3018" s="607"/>
      <c r="NTF3018" s="607"/>
      <c r="NTG3018" s="607"/>
      <c r="NTH3018" s="607"/>
      <c r="NTI3018" s="607"/>
      <c r="NTJ3018" s="607"/>
      <c r="NTK3018" s="607"/>
      <c r="NTL3018" s="607"/>
      <c r="NTM3018" s="607"/>
      <c r="NTN3018" s="607"/>
      <c r="NTO3018" s="607"/>
      <c r="NTP3018" s="607"/>
      <c r="NTQ3018" s="607"/>
      <c r="NTR3018" s="607"/>
      <c r="NTS3018" s="607"/>
      <c r="NTT3018" s="607"/>
      <c r="NTU3018" s="607"/>
      <c r="NTV3018" s="607"/>
      <c r="NTW3018" s="607"/>
      <c r="NTX3018" s="607"/>
      <c r="NTY3018" s="607"/>
      <c r="NTZ3018" s="607"/>
      <c r="NUA3018" s="607"/>
      <c r="NUB3018" s="607"/>
      <c r="NUC3018" s="607"/>
      <c r="NUD3018" s="607"/>
      <c r="NUE3018" s="607"/>
      <c r="NUF3018" s="607"/>
      <c r="NUG3018" s="607"/>
      <c r="NUH3018" s="607"/>
      <c r="NUI3018" s="607"/>
      <c r="NUJ3018" s="607"/>
      <c r="NUK3018" s="607"/>
      <c r="NUL3018" s="607"/>
      <c r="NUM3018" s="607"/>
      <c r="NUN3018" s="607"/>
      <c r="NUO3018" s="607"/>
      <c r="NUP3018" s="607"/>
      <c r="NUQ3018" s="607"/>
      <c r="NUR3018" s="607"/>
      <c r="NUS3018" s="607"/>
      <c r="NUT3018" s="607"/>
      <c r="NUU3018" s="607"/>
      <c r="NUV3018" s="607"/>
      <c r="NUW3018" s="607"/>
      <c r="NUX3018" s="607"/>
      <c r="NUY3018" s="607"/>
      <c r="NUZ3018" s="607"/>
      <c r="NVA3018" s="607"/>
      <c r="NVB3018" s="607"/>
      <c r="NVC3018" s="607"/>
      <c r="NVD3018" s="607"/>
      <c r="NVE3018" s="607"/>
      <c r="NVF3018" s="607"/>
      <c r="NVG3018" s="607"/>
      <c r="NVH3018" s="607"/>
      <c r="NVI3018" s="607"/>
      <c r="NVJ3018" s="607"/>
      <c r="NVK3018" s="607"/>
      <c r="NVL3018" s="607"/>
      <c r="NVM3018" s="607"/>
      <c r="NVN3018" s="607"/>
      <c r="NVO3018" s="607"/>
      <c r="NVP3018" s="607"/>
      <c r="NVQ3018" s="607"/>
      <c r="NVR3018" s="607"/>
      <c r="NVS3018" s="607"/>
      <c r="NVT3018" s="607"/>
      <c r="NVU3018" s="607"/>
      <c r="NVV3018" s="607"/>
      <c r="NVW3018" s="607"/>
      <c r="NVX3018" s="607"/>
      <c r="NVY3018" s="607"/>
      <c r="NVZ3018" s="607"/>
      <c r="NWA3018" s="607"/>
      <c r="NWB3018" s="607"/>
      <c r="NWC3018" s="607"/>
      <c r="NWD3018" s="607"/>
      <c r="NWE3018" s="607"/>
      <c r="NWF3018" s="607"/>
      <c r="NWG3018" s="607"/>
      <c r="NWH3018" s="607"/>
      <c r="NWI3018" s="607"/>
      <c r="NWJ3018" s="607"/>
      <c r="NWK3018" s="607"/>
      <c r="NWL3018" s="607"/>
      <c r="NWM3018" s="607"/>
      <c r="NWN3018" s="607"/>
      <c r="NWO3018" s="607"/>
      <c r="NWP3018" s="607"/>
      <c r="NWQ3018" s="607"/>
      <c r="NWR3018" s="607"/>
      <c r="NWS3018" s="607"/>
      <c r="NWT3018" s="607"/>
      <c r="NWU3018" s="607"/>
      <c r="NWV3018" s="607"/>
      <c r="NWW3018" s="607"/>
      <c r="NWX3018" s="607"/>
      <c r="NWY3018" s="607"/>
      <c r="NWZ3018" s="607"/>
      <c r="NXA3018" s="607"/>
      <c r="NXB3018" s="607"/>
      <c r="NXC3018" s="607"/>
      <c r="NXD3018" s="607"/>
      <c r="NXE3018" s="607"/>
      <c r="NXF3018" s="607"/>
      <c r="NXG3018" s="607"/>
      <c r="NXH3018" s="607"/>
      <c r="NXI3018" s="607"/>
      <c r="NXJ3018" s="607"/>
      <c r="NXK3018" s="607"/>
      <c r="NXL3018" s="607"/>
      <c r="NXM3018" s="607"/>
      <c r="NXN3018" s="607"/>
      <c r="NXO3018" s="607"/>
      <c r="NXP3018" s="607"/>
      <c r="NXQ3018" s="607"/>
      <c r="NXR3018" s="607"/>
      <c r="NXS3018" s="607"/>
      <c r="NXT3018" s="607"/>
      <c r="NXU3018" s="607"/>
      <c r="NXV3018" s="607"/>
      <c r="NXW3018" s="607"/>
      <c r="NXX3018" s="607"/>
      <c r="NXY3018" s="607"/>
      <c r="NXZ3018" s="607"/>
      <c r="NYA3018" s="607"/>
      <c r="NYB3018" s="607"/>
      <c r="NYC3018" s="607"/>
      <c r="NYD3018" s="607"/>
      <c r="NYE3018" s="607"/>
      <c r="NYF3018" s="607"/>
      <c r="NYG3018" s="607"/>
      <c r="NYH3018" s="607"/>
      <c r="NYI3018" s="607"/>
      <c r="NYJ3018" s="607"/>
      <c r="NYK3018" s="607"/>
      <c r="NYL3018" s="607"/>
      <c r="NYM3018" s="607"/>
      <c r="NYN3018" s="607"/>
      <c r="NYO3018" s="607"/>
      <c r="NYP3018" s="607"/>
      <c r="NYQ3018" s="607"/>
      <c r="NYR3018" s="607"/>
      <c r="NYS3018" s="607"/>
      <c r="NYT3018" s="607"/>
      <c r="NYU3018" s="607"/>
      <c r="NYV3018" s="607"/>
      <c r="NYW3018" s="607"/>
      <c r="NYX3018" s="607"/>
      <c r="NYY3018" s="607"/>
      <c r="NYZ3018" s="607"/>
      <c r="NZA3018" s="607"/>
      <c r="NZB3018" s="607"/>
      <c r="NZC3018" s="607"/>
      <c r="NZD3018" s="607"/>
      <c r="NZE3018" s="607"/>
      <c r="NZF3018" s="607"/>
      <c r="NZG3018" s="607"/>
      <c r="NZH3018" s="607"/>
      <c r="NZI3018" s="607"/>
      <c r="NZJ3018" s="607"/>
      <c r="NZK3018" s="607"/>
      <c r="NZL3018" s="607"/>
      <c r="NZM3018" s="607"/>
      <c r="NZN3018" s="607"/>
      <c r="NZO3018" s="607"/>
      <c r="NZP3018" s="607"/>
      <c r="NZQ3018" s="607"/>
      <c r="NZR3018" s="607"/>
      <c r="NZS3018" s="607"/>
      <c r="NZT3018" s="607"/>
      <c r="NZU3018" s="607"/>
      <c r="NZV3018" s="607"/>
      <c r="NZW3018" s="607"/>
      <c r="NZX3018" s="607"/>
      <c r="NZY3018" s="607"/>
      <c r="NZZ3018" s="607"/>
      <c r="OAA3018" s="607"/>
      <c r="OAB3018" s="607"/>
      <c r="OAC3018" s="607"/>
      <c r="OAD3018" s="607"/>
      <c r="OAE3018" s="607"/>
      <c r="OAF3018" s="607"/>
      <c r="OAG3018" s="607"/>
      <c r="OAH3018" s="607"/>
      <c r="OAI3018" s="607"/>
      <c r="OAJ3018" s="607"/>
      <c r="OAK3018" s="607"/>
      <c r="OAL3018" s="607"/>
      <c r="OAM3018" s="607"/>
      <c r="OAN3018" s="607"/>
      <c r="OAO3018" s="607"/>
      <c r="OAP3018" s="607"/>
      <c r="OAQ3018" s="607"/>
      <c r="OAR3018" s="607"/>
      <c r="OAS3018" s="607"/>
      <c r="OAT3018" s="607"/>
      <c r="OAU3018" s="607"/>
      <c r="OAV3018" s="607"/>
      <c r="OAW3018" s="607"/>
      <c r="OAX3018" s="607"/>
      <c r="OAY3018" s="607"/>
      <c r="OAZ3018" s="607"/>
      <c r="OBA3018" s="607"/>
      <c r="OBB3018" s="607"/>
      <c r="OBC3018" s="607"/>
      <c r="OBD3018" s="607"/>
      <c r="OBE3018" s="607"/>
      <c r="OBF3018" s="607"/>
      <c r="OBG3018" s="607"/>
      <c r="OBH3018" s="607"/>
      <c r="OBI3018" s="607"/>
      <c r="OBJ3018" s="607"/>
      <c r="OBK3018" s="607"/>
      <c r="OBL3018" s="607"/>
      <c r="OBM3018" s="607"/>
      <c r="OBN3018" s="607"/>
      <c r="OBO3018" s="607"/>
      <c r="OBP3018" s="607"/>
      <c r="OBQ3018" s="607"/>
      <c r="OBR3018" s="607"/>
      <c r="OBS3018" s="607"/>
      <c r="OBT3018" s="607"/>
      <c r="OBU3018" s="607"/>
      <c r="OBV3018" s="607"/>
      <c r="OBW3018" s="607"/>
      <c r="OBX3018" s="607"/>
      <c r="OBY3018" s="607"/>
      <c r="OBZ3018" s="607"/>
      <c r="OCA3018" s="607"/>
      <c r="OCB3018" s="607"/>
      <c r="OCC3018" s="607"/>
      <c r="OCD3018" s="607"/>
      <c r="OCE3018" s="607"/>
      <c r="OCF3018" s="607"/>
      <c r="OCG3018" s="607"/>
      <c r="OCH3018" s="607"/>
      <c r="OCI3018" s="607"/>
      <c r="OCJ3018" s="607"/>
      <c r="OCK3018" s="607"/>
      <c r="OCL3018" s="607"/>
      <c r="OCM3018" s="607"/>
      <c r="OCN3018" s="607"/>
      <c r="OCO3018" s="607"/>
      <c r="OCP3018" s="607"/>
      <c r="OCQ3018" s="607"/>
      <c r="OCR3018" s="607"/>
      <c r="OCS3018" s="607"/>
      <c r="OCT3018" s="607"/>
      <c r="OCU3018" s="607"/>
      <c r="OCV3018" s="607"/>
      <c r="OCW3018" s="607"/>
      <c r="OCX3018" s="607"/>
      <c r="OCY3018" s="607"/>
      <c r="OCZ3018" s="607"/>
      <c r="ODA3018" s="607"/>
      <c r="ODB3018" s="607"/>
      <c r="ODC3018" s="607"/>
      <c r="ODD3018" s="607"/>
      <c r="ODE3018" s="607"/>
      <c r="ODF3018" s="607"/>
      <c r="ODG3018" s="607"/>
      <c r="ODH3018" s="607"/>
      <c r="ODI3018" s="607"/>
      <c r="ODJ3018" s="607"/>
      <c r="ODK3018" s="607"/>
      <c r="ODL3018" s="607"/>
      <c r="ODM3018" s="607"/>
      <c r="ODN3018" s="607"/>
      <c r="ODO3018" s="607"/>
      <c r="ODP3018" s="607"/>
      <c r="ODQ3018" s="607"/>
      <c r="ODR3018" s="607"/>
      <c r="ODS3018" s="607"/>
      <c r="ODT3018" s="607"/>
      <c r="ODU3018" s="607"/>
      <c r="ODV3018" s="607"/>
      <c r="ODW3018" s="607"/>
      <c r="ODX3018" s="607"/>
      <c r="ODY3018" s="607"/>
      <c r="ODZ3018" s="607"/>
      <c r="OEA3018" s="607"/>
      <c r="OEB3018" s="607"/>
      <c r="OEC3018" s="607"/>
      <c r="OED3018" s="607"/>
      <c r="OEE3018" s="607"/>
      <c r="OEF3018" s="607"/>
      <c r="OEG3018" s="607"/>
      <c r="OEH3018" s="607"/>
      <c r="OEI3018" s="607"/>
      <c r="OEJ3018" s="607"/>
      <c r="OEK3018" s="607"/>
      <c r="OEL3018" s="607"/>
      <c r="OEM3018" s="607"/>
      <c r="OEN3018" s="607"/>
      <c r="OEO3018" s="607"/>
      <c r="OEP3018" s="607"/>
      <c r="OEQ3018" s="607"/>
      <c r="OER3018" s="607"/>
      <c r="OES3018" s="607"/>
      <c r="OET3018" s="607"/>
      <c r="OEU3018" s="607"/>
      <c r="OEV3018" s="607"/>
      <c r="OEW3018" s="607"/>
      <c r="OEX3018" s="607"/>
      <c r="OEY3018" s="607"/>
      <c r="OEZ3018" s="607"/>
      <c r="OFA3018" s="607"/>
      <c r="OFB3018" s="607"/>
      <c r="OFC3018" s="607"/>
      <c r="OFD3018" s="607"/>
      <c r="OFE3018" s="607"/>
      <c r="OFF3018" s="607"/>
      <c r="OFG3018" s="607"/>
      <c r="OFH3018" s="607"/>
      <c r="OFI3018" s="607"/>
      <c r="OFJ3018" s="607"/>
      <c r="OFK3018" s="607"/>
      <c r="OFL3018" s="607"/>
      <c r="OFM3018" s="607"/>
      <c r="OFN3018" s="607"/>
      <c r="OFO3018" s="607"/>
      <c r="OFP3018" s="607"/>
      <c r="OFQ3018" s="607"/>
      <c r="OFR3018" s="607"/>
      <c r="OFS3018" s="607"/>
      <c r="OFT3018" s="607"/>
      <c r="OFU3018" s="607"/>
      <c r="OFV3018" s="607"/>
      <c r="OFW3018" s="607"/>
      <c r="OFX3018" s="607"/>
      <c r="OFY3018" s="607"/>
      <c r="OFZ3018" s="607"/>
      <c r="OGA3018" s="607"/>
      <c r="OGB3018" s="607"/>
      <c r="OGC3018" s="607"/>
      <c r="OGD3018" s="607"/>
      <c r="OGE3018" s="607"/>
      <c r="OGF3018" s="607"/>
      <c r="OGG3018" s="607"/>
      <c r="OGH3018" s="607"/>
      <c r="OGI3018" s="607"/>
      <c r="OGJ3018" s="607"/>
      <c r="OGK3018" s="607"/>
      <c r="OGL3018" s="607"/>
      <c r="OGM3018" s="607"/>
      <c r="OGN3018" s="607"/>
      <c r="OGO3018" s="607"/>
      <c r="OGP3018" s="607"/>
      <c r="OGQ3018" s="607"/>
      <c r="OGR3018" s="607"/>
      <c r="OGS3018" s="607"/>
      <c r="OGT3018" s="607"/>
      <c r="OGU3018" s="607"/>
      <c r="OGV3018" s="607"/>
      <c r="OGW3018" s="607"/>
      <c r="OGX3018" s="607"/>
      <c r="OGY3018" s="607"/>
      <c r="OGZ3018" s="607"/>
      <c r="OHA3018" s="607"/>
      <c r="OHB3018" s="607"/>
      <c r="OHC3018" s="607"/>
      <c r="OHD3018" s="607"/>
      <c r="OHE3018" s="607"/>
      <c r="OHF3018" s="607"/>
      <c r="OHG3018" s="607"/>
      <c r="OHH3018" s="607"/>
      <c r="OHI3018" s="607"/>
      <c r="OHJ3018" s="607"/>
      <c r="OHK3018" s="607"/>
      <c r="OHL3018" s="607"/>
      <c r="OHM3018" s="607"/>
      <c r="OHN3018" s="607"/>
      <c r="OHO3018" s="607"/>
      <c r="OHP3018" s="607"/>
      <c r="OHQ3018" s="607"/>
      <c r="OHR3018" s="607"/>
      <c r="OHS3018" s="607"/>
      <c r="OHT3018" s="607"/>
      <c r="OHU3018" s="607"/>
      <c r="OHV3018" s="607"/>
      <c r="OHW3018" s="607"/>
      <c r="OHX3018" s="607"/>
      <c r="OHY3018" s="607"/>
      <c r="OHZ3018" s="607"/>
      <c r="OIA3018" s="607"/>
      <c r="OIB3018" s="607"/>
      <c r="OIC3018" s="607"/>
      <c r="OID3018" s="607"/>
      <c r="OIE3018" s="607"/>
      <c r="OIF3018" s="607"/>
      <c r="OIG3018" s="607"/>
      <c r="OIH3018" s="607"/>
      <c r="OII3018" s="607"/>
      <c r="OIJ3018" s="607"/>
      <c r="OIK3018" s="607"/>
      <c r="OIL3018" s="607"/>
      <c r="OIM3018" s="607"/>
      <c r="OIN3018" s="607"/>
      <c r="OIO3018" s="607"/>
      <c r="OIP3018" s="607"/>
      <c r="OIQ3018" s="607"/>
      <c r="OIR3018" s="607"/>
      <c r="OIS3018" s="607"/>
      <c r="OIT3018" s="607"/>
      <c r="OIU3018" s="607"/>
      <c r="OIV3018" s="607"/>
      <c r="OIW3018" s="607"/>
      <c r="OIX3018" s="607"/>
      <c r="OIY3018" s="607"/>
      <c r="OIZ3018" s="607"/>
      <c r="OJA3018" s="607"/>
      <c r="OJB3018" s="607"/>
      <c r="OJC3018" s="607"/>
      <c r="OJD3018" s="607"/>
      <c r="OJE3018" s="607"/>
      <c r="OJF3018" s="607"/>
      <c r="OJG3018" s="607"/>
      <c r="OJH3018" s="607"/>
      <c r="OJI3018" s="607"/>
      <c r="OJJ3018" s="607"/>
      <c r="OJK3018" s="607"/>
      <c r="OJL3018" s="607"/>
      <c r="OJM3018" s="607"/>
      <c r="OJN3018" s="607"/>
      <c r="OJO3018" s="607"/>
      <c r="OJP3018" s="607"/>
      <c r="OJQ3018" s="607"/>
      <c r="OJR3018" s="607"/>
      <c r="OJS3018" s="607"/>
      <c r="OJT3018" s="607"/>
      <c r="OJU3018" s="607"/>
      <c r="OJV3018" s="607"/>
      <c r="OJW3018" s="607"/>
      <c r="OJX3018" s="607"/>
      <c r="OJY3018" s="607"/>
      <c r="OJZ3018" s="607"/>
      <c r="OKA3018" s="607"/>
      <c r="OKB3018" s="607"/>
      <c r="OKC3018" s="607"/>
      <c r="OKD3018" s="607"/>
      <c r="OKE3018" s="607"/>
      <c r="OKF3018" s="607"/>
      <c r="OKG3018" s="607"/>
      <c r="OKH3018" s="607"/>
      <c r="OKI3018" s="607"/>
      <c r="OKJ3018" s="607"/>
      <c r="OKK3018" s="607"/>
      <c r="OKL3018" s="607"/>
      <c r="OKM3018" s="607"/>
      <c r="OKN3018" s="607"/>
      <c r="OKO3018" s="607"/>
      <c r="OKP3018" s="607"/>
      <c r="OKQ3018" s="607"/>
      <c r="OKR3018" s="607"/>
      <c r="OKS3018" s="607"/>
      <c r="OKT3018" s="607"/>
      <c r="OKU3018" s="607"/>
      <c r="OKV3018" s="607"/>
      <c r="OKW3018" s="607"/>
      <c r="OKX3018" s="607"/>
      <c r="OKY3018" s="607"/>
      <c r="OKZ3018" s="607"/>
      <c r="OLA3018" s="607"/>
      <c r="OLB3018" s="607"/>
      <c r="OLC3018" s="607"/>
      <c r="OLD3018" s="607"/>
      <c r="OLE3018" s="607"/>
      <c r="OLF3018" s="607"/>
      <c r="OLG3018" s="607"/>
      <c r="OLH3018" s="607"/>
      <c r="OLI3018" s="607"/>
      <c r="OLJ3018" s="607"/>
      <c r="OLK3018" s="607"/>
      <c r="OLL3018" s="607"/>
      <c r="OLM3018" s="607"/>
      <c r="OLN3018" s="607"/>
      <c r="OLO3018" s="607"/>
      <c r="OLP3018" s="607"/>
      <c r="OLQ3018" s="607"/>
      <c r="OLR3018" s="607"/>
      <c r="OLS3018" s="607"/>
      <c r="OLT3018" s="607"/>
      <c r="OLU3018" s="607"/>
      <c r="OLV3018" s="607"/>
      <c r="OLW3018" s="607"/>
      <c r="OLX3018" s="607"/>
      <c r="OLY3018" s="607"/>
      <c r="OLZ3018" s="607"/>
      <c r="OMA3018" s="607"/>
      <c r="OMB3018" s="607"/>
      <c r="OMC3018" s="607"/>
      <c r="OMD3018" s="607"/>
      <c r="OME3018" s="607"/>
      <c r="OMF3018" s="607"/>
      <c r="OMG3018" s="607"/>
      <c r="OMH3018" s="607"/>
      <c r="OMI3018" s="607"/>
      <c r="OMJ3018" s="607"/>
      <c r="OMK3018" s="607"/>
      <c r="OML3018" s="607"/>
      <c r="OMM3018" s="607"/>
      <c r="OMN3018" s="607"/>
      <c r="OMO3018" s="607"/>
      <c r="OMP3018" s="607"/>
      <c r="OMQ3018" s="607"/>
      <c r="OMR3018" s="607"/>
      <c r="OMS3018" s="607"/>
      <c r="OMT3018" s="607"/>
      <c r="OMU3018" s="607"/>
      <c r="OMV3018" s="607"/>
      <c r="OMW3018" s="607"/>
      <c r="OMX3018" s="607"/>
      <c r="OMY3018" s="607"/>
      <c r="OMZ3018" s="607"/>
      <c r="ONA3018" s="607"/>
      <c r="ONB3018" s="607"/>
      <c r="ONC3018" s="607"/>
      <c r="OND3018" s="607"/>
      <c r="ONE3018" s="607"/>
      <c r="ONF3018" s="607"/>
      <c r="ONG3018" s="607"/>
      <c r="ONH3018" s="607"/>
      <c r="ONI3018" s="607"/>
      <c r="ONJ3018" s="607"/>
      <c r="ONK3018" s="607"/>
      <c r="ONL3018" s="607"/>
      <c r="ONM3018" s="607"/>
      <c r="ONN3018" s="607"/>
      <c r="ONO3018" s="607"/>
      <c r="ONP3018" s="607"/>
      <c r="ONQ3018" s="607"/>
      <c r="ONR3018" s="607"/>
      <c r="ONS3018" s="607"/>
      <c r="ONT3018" s="607"/>
      <c r="ONU3018" s="607"/>
      <c r="ONV3018" s="607"/>
      <c r="ONW3018" s="607"/>
      <c r="ONX3018" s="607"/>
      <c r="ONY3018" s="607"/>
      <c r="ONZ3018" s="607"/>
      <c r="OOA3018" s="607"/>
      <c r="OOB3018" s="607"/>
      <c r="OOC3018" s="607"/>
      <c r="OOD3018" s="607"/>
      <c r="OOE3018" s="607"/>
      <c r="OOF3018" s="607"/>
      <c r="OOG3018" s="607"/>
      <c r="OOH3018" s="607"/>
      <c r="OOI3018" s="607"/>
      <c r="OOJ3018" s="607"/>
      <c r="OOK3018" s="607"/>
      <c r="OOL3018" s="607"/>
      <c r="OOM3018" s="607"/>
      <c r="OON3018" s="607"/>
      <c r="OOO3018" s="607"/>
      <c r="OOP3018" s="607"/>
      <c r="OOQ3018" s="607"/>
      <c r="OOR3018" s="607"/>
      <c r="OOS3018" s="607"/>
      <c r="OOT3018" s="607"/>
      <c r="OOU3018" s="607"/>
      <c r="OOV3018" s="607"/>
      <c r="OOW3018" s="607"/>
      <c r="OOX3018" s="607"/>
      <c r="OOY3018" s="607"/>
      <c r="OOZ3018" s="607"/>
      <c r="OPA3018" s="607"/>
      <c r="OPB3018" s="607"/>
      <c r="OPC3018" s="607"/>
      <c r="OPD3018" s="607"/>
      <c r="OPE3018" s="607"/>
      <c r="OPF3018" s="607"/>
      <c r="OPG3018" s="607"/>
      <c r="OPH3018" s="607"/>
      <c r="OPI3018" s="607"/>
      <c r="OPJ3018" s="607"/>
      <c r="OPK3018" s="607"/>
      <c r="OPL3018" s="607"/>
      <c r="OPM3018" s="607"/>
      <c r="OPN3018" s="607"/>
      <c r="OPO3018" s="607"/>
      <c r="OPP3018" s="607"/>
      <c r="OPQ3018" s="607"/>
      <c r="OPR3018" s="607"/>
      <c r="OPS3018" s="607"/>
      <c r="OPT3018" s="607"/>
      <c r="OPU3018" s="607"/>
      <c r="OPV3018" s="607"/>
      <c r="OPW3018" s="607"/>
      <c r="OPX3018" s="607"/>
      <c r="OPY3018" s="607"/>
      <c r="OPZ3018" s="607"/>
      <c r="OQA3018" s="607"/>
      <c r="OQB3018" s="607"/>
      <c r="OQC3018" s="607"/>
      <c r="OQD3018" s="607"/>
      <c r="OQE3018" s="607"/>
      <c r="OQF3018" s="607"/>
      <c r="OQG3018" s="607"/>
      <c r="OQH3018" s="607"/>
      <c r="OQI3018" s="607"/>
      <c r="OQJ3018" s="607"/>
      <c r="OQK3018" s="607"/>
      <c r="OQL3018" s="607"/>
      <c r="OQM3018" s="607"/>
      <c r="OQN3018" s="607"/>
      <c r="OQO3018" s="607"/>
      <c r="OQP3018" s="607"/>
      <c r="OQQ3018" s="607"/>
      <c r="OQR3018" s="607"/>
      <c r="OQS3018" s="607"/>
      <c r="OQT3018" s="607"/>
      <c r="OQU3018" s="607"/>
      <c r="OQV3018" s="607"/>
      <c r="OQW3018" s="607"/>
      <c r="OQX3018" s="607"/>
      <c r="OQY3018" s="607"/>
      <c r="OQZ3018" s="607"/>
      <c r="ORA3018" s="607"/>
      <c r="ORB3018" s="607"/>
      <c r="ORC3018" s="607"/>
      <c r="ORD3018" s="607"/>
      <c r="ORE3018" s="607"/>
      <c r="ORF3018" s="607"/>
      <c r="ORG3018" s="607"/>
      <c r="ORH3018" s="607"/>
      <c r="ORI3018" s="607"/>
      <c r="ORJ3018" s="607"/>
      <c r="ORK3018" s="607"/>
      <c r="ORL3018" s="607"/>
      <c r="ORM3018" s="607"/>
      <c r="ORN3018" s="607"/>
      <c r="ORO3018" s="607"/>
      <c r="ORP3018" s="607"/>
      <c r="ORQ3018" s="607"/>
      <c r="ORR3018" s="607"/>
      <c r="ORS3018" s="607"/>
      <c r="ORT3018" s="607"/>
      <c r="ORU3018" s="607"/>
      <c r="ORV3018" s="607"/>
      <c r="ORW3018" s="607"/>
      <c r="ORX3018" s="607"/>
      <c r="ORY3018" s="607"/>
      <c r="ORZ3018" s="607"/>
      <c r="OSA3018" s="607"/>
      <c r="OSB3018" s="607"/>
      <c r="OSC3018" s="607"/>
      <c r="OSD3018" s="607"/>
      <c r="OSE3018" s="607"/>
      <c r="OSF3018" s="607"/>
      <c r="OSG3018" s="607"/>
      <c r="OSH3018" s="607"/>
      <c r="OSI3018" s="607"/>
      <c r="OSJ3018" s="607"/>
      <c r="OSK3018" s="607"/>
      <c r="OSL3018" s="607"/>
      <c r="OSM3018" s="607"/>
      <c r="OSN3018" s="607"/>
      <c r="OSO3018" s="607"/>
      <c r="OSP3018" s="607"/>
      <c r="OSQ3018" s="607"/>
      <c r="OSR3018" s="607"/>
      <c r="OSS3018" s="607"/>
      <c r="OST3018" s="607"/>
      <c r="OSU3018" s="607"/>
      <c r="OSV3018" s="607"/>
      <c r="OSW3018" s="607"/>
      <c r="OSX3018" s="607"/>
      <c r="OSY3018" s="607"/>
      <c r="OSZ3018" s="607"/>
      <c r="OTA3018" s="607"/>
      <c r="OTB3018" s="607"/>
      <c r="OTC3018" s="607"/>
      <c r="OTD3018" s="607"/>
      <c r="OTE3018" s="607"/>
      <c r="OTF3018" s="607"/>
      <c r="OTG3018" s="607"/>
      <c r="OTH3018" s="607"/>
      <c r="OTI3018" s="607"/>
      <c r="OTJ3018" s="607"/>
      <c r="OTK3018" s="607"/>
      <c r="OTL3018" s="607"/>
      <c r="OTM3018" s="607"/>
      <c r="OTN3018" s="607"/>
      <c r="OTO3018" s="607"/>
      <c r="OTP3018" s="607"/>
      <c r="OTQ3018" s="607"/>
      <c r="OTR3018" s="607"/>
      <c r="OTS3018" s="607"/>
      <c r="OTT3018" s="607"/>
      <c r="OTU3018" s="607"/>
      <c r="OTV3018" s="607"/>
      <c r="OTW3018" s="607"/>
      <c r="OTX3018" s="607"/>
      <c r="OTY3018" s="607"/>
      <c r="OTZ3018" s="607"/>
      <c r="OUA3018" s="607"/>
      <c r="OUB3018" s="607"/>
      <c r="OUC3018" s="607"/>
      <c r="OUD3018" s="607"/>
      <c r="OUE3018" s="607"/>
      <c r="OUF3018" s="607"/>
      <c r="OUG3018" s="607"/>
      <c r="OUH3018" s="607"/>
      <c r="OUI3018" s="607"/>
      <c r="OUJ3018" s="607"/>
      <c r="OUK3018" s="607"/>
      <c r="OUL3018" s="607"/>
      <c r="OUM3018" s="607"/>
      <c r="OUN3018" s="607"/>
      <c r="OUO3018" s="607"/>
      <c r="OUP3018" s="607"/>
      <c r="OUQ3018" s="607"/>
      <c r="OUR3018" s="607"/>
      <c r="OUS3018" s="607"/>
      <c r="OUT3018" s="607"/>
      <c r="OUU3018" s="607"/>
      <c r="OUV3018" s="607"/>
      <c r="OUW3018" s="607"/>
      <c r="OUX3018" s="607"/>
      <c r="OUY3018" s="607"/>
      <c r="OUZ3018" s="607"/>
      <c r="OVA3018" s="607"/>
      <c r="OVB3018" s="607"/>
      <c r="OVC3018" s="607"/>
      <c r="OVD3018" s="607"/>
      <c r="OVE3018" s="607"/>
      <c r="OVF3018" s="607"/>
      <c r="OVG3018" s="607"/>
      <c r="OVH3018" s="607"/>
      <c r="OVI3018" s="607"/>
      <c r="OVJ3018" s="607"/>
      <c r="OVK3018" s="607"/>
      <c r="OVL3018" s="607"/>
      <c r="OVM3018" s="607"/>
      <c r="OVN3018" s="607"/>
      <c r="OVO3018" s="607"/>
      <c r="OVP3018" s="607"/>
      <c r="OVQ3018" s="607"/>
      <c r="OVR3018" s="607"/>
      <c r="OVS3018" s="607"/>
      <c r="OVT3018" s="607"/>
      <c r="OVU3018" s="607"/>
      <c r="OVV3018" s="607"/>
      <c r="OVW3018" s="607"/>
      <c r="OVX3018" s="607"/>
      <c r="OVY3018" s="607"/>
      <c r="OVZ3018" s="607"/>
      <c r="OWA3018" s="607"/>
      <c r="OWB3018" s="607"/>
      <c r="OWC3018" s="607"/>
      <c r="OWD3018" s="607"/>
      <c r="OWE3018" s="607"/>
      <c r="OWF3018" s="607"/>
      <c r="OWG3018" s="607"/>
      <c r="OWH3018" s="607"/>
      <c r="OWI3018" s="607"/>
      <c r="OWJ3018" s="607"/>
      <c r="OWK3018" s="607"/>
      <c r="OWL3018" s="607"/>
      <c r="OWM3018" s="607"/>
      <c r="OWN3018" s="607"/>
      <c r="OWO3018" s="607"/>
      <c r="OWP3018" s="607"/>
      <c r="OWQ3018" s="607"/>
      <c r="OWR3018" s="607"/>
      <c r="OWS3018" s="607"/>
      <c r="OWT3018" s="607"/>
      <c r="OWU3018" s="607"/>
      <c r="OWV3018" s="607"/>
      <c r="OWW3018" s="607"/>
      <c r="OWX3018" s="607"/>
      <c r="OWY3018" s="607"/>
      <c r="OWZ3018" s="607"/>
      <c r="OXA3018" s="607"/>
      <c r="OXB3018" s="607"/>
      <c r="OXC3018" s="607"/>
      <c r="OXD3018" s="607"/>
      <c r="OXE3018" s="607"/>
      <c r="OXF3018" s="607"/>
      <c r="OXG3018" s="607"/>
      <c r="OXH3018" s="607"/>
      <c r="OXI3018" s="607"/>
      <c r="OXJ3018" s="607"/>
      <c r="OXK3018" s="607"/>
      <c r="OXL3018" s="607"/>
      <c r="OXM3018" s="607"/>
      <c r="OXN3018" s="607"/>
      <c r="OXO3018" s="607"/>
      <c r="OXP3018" s="607"/>
      <c r="OXQ3018" s="607"/>
      <c r="OXR3018" s="607"/>
      <c r="OXS3018" s="607"/>
      <c r="OXT3018" s="607"/>
      <c r="OXU3018" s="607"/>
      <c r="OXV3018" s="607"/>
      <c r="OXW3018" s="607"/>
      <c r="OXX3018" s="607"/>
      <c r="OXY3018" s="607"/>
      <c r="OXZ3018" s="607"/>
      <c r="OYA3018" s="607"/>
      <c r="OYB3018" s="607"/>
      <c r="OYC3018" s="607"/>
      <c r="OYD3018" s="607"/>
      <c r="OYE3018" s="607"/>
      <c r="OYF3018" s="607"/>
      <c r="OYG3018" s="607"/>
      <c r="OYH3018" s="607"/>
      <c r="OYI3018" s="607"/>
      <c r="OYJ3018" s="607"/>
      <c r="OYK3018" s="607"/>
      <c r="OYL3018" s="607"/>
      <c r="OYM3018" s="607"/>
      <c r="OYN3018" s="607"/>
      <c r="OYO3018" s="607"/>
      <c r="OYP3018" s="607"/>
      <c r="OYQ3018" s="607"/>
      <c r="OYR3018" s="607"/>
      <c r="OYS3018" s="607"/>
      <c r="OYT3018" s="607"/>
      <c r="OYU3018" s="607"/>
      <c r="OYV3018" s="607"/>
      <c r="OYW3018" s="607"/>
      <c r="OYX3018" s="607"/>
      <c r="OYY3018" s="607"/>
      <c r="OYZ3018" s="607"/>
      <c r="OZA3018" s="607"/>
      <c r="OZB3018" s="607"/>
      <c r="OZC3018" s="607"/>
      <c r="OZD3018" s="607"/>
      <c r="OZE3018" s="607"/>
      <c r="OZF3018" s="607"/>
      <c r="OZG3018" s="607"/>
      <c r="OZH3018" s="607"/>
      <c r="OZI3018" s="607"/>
      <c r="OZJ3018" s="607"/>
      <c r="OZK3018" s="607"/>
      <c r="OZL3018" s="607"/>
      <c r="OZM3018" s="607"/>
      <c r="OZN3018" s="607"/>
      <c r="OZO3018" s="607"/>
      <c r="OZP3018" s="607"/>
      <c r="OZQ3018" s="607"/>
      <c r="OZR3018" s="607"/>
      <c r="OZS3018" s="607"/>
      <c r="OZT3018" s="607"/>
      <c r="OZU3018" s="607"/>
      <c r="OZV3018" s="607"/>
      <c r="OZW3018" s="607"/>
      <c r="OZX3018" s="607"/>
      <c r="OZY3018" s="607"/>
      <c r="OZZ3018" s="607"/>
      <c r="PAA3018" s="607"/>
      <c r="PAB3018" s="607"/>
      <c r="PAC3018" s="607"/>
      <c r="PAD3018" s="607"/>
      <c r="PAE3018" s="607"/>
      <c r="PAF3018" s="607"/>
      <c r="PAG3018" s="607"/>
      <c r="PAH3018" s="607"/>
      <c r="PAI3018" s="607"/>
      <c r="PAJ3018" s="607"/>
      <c r="PAK3018" s="607"/>
      <c r="PAL3018" s="607"/>
      <c r="PAM3018" s="607"/>
      <c r="PAN3018" s="607"/>
      <c r="PAO3018" s="607"/>
      <c r="PAP3018" s="607"/>
      <c r="PAQ3018" s="607"/>
      <c r="PAR3018" s="607"/>
      <c r="PAS3018" s="607"/>
      <c r="PAT3018" s="607"/>
      <c r="PAU3018" s="607"/>
      <c r="PAV3018" s="607"/>
      <c r="PAW3018" s="607"/>
      <c r="PAX3018" s="607"/>
      <c r="PAY3018" s="607"/>
      <c r="PAZ3018" s="607"/>
      <c r="PBA3018" s="607"/>
      <c r="PBB3018" s="607"/>
      <c r="PBC3018" s="607"/>
      <c r="PBD3018" s="607"/>
      <c r="PBE3018" s="607"/>
      <c r="PBF3018" s="607"/>
      <c r="PBG3018" s="607"/>
      <c r="PBH3018" s="607"/>
      <c r="PBI3018" s="607"/>
      <c r="PBJ3018" s="607"/>
      <c r="PBK3018" s="607"/>
      <c r="PBL3018" s="607"/>
      <c r="PBM3018" s="607"/>
      <c r="PBN3018" s="607"/>
      <c r="PBO3018" s="607"/>
      <c r="PBP3018" s="607"/>
      <c r="PBQ3018" s="607"/>
      <c r="PBR3018" s="607"/>
      <c r="PBS3018" s="607"/>
      <c r="PBT3018" s="607"/>
      <c r="PBU3018" s="607"/>
      <c r="PBV3018" s="607"/>
      <c r="PBW3018" s="607"/>
      <c r="PBX3018" s="607"/>
      <c r="PBY3018" s="607"/>
      <c r="PBZ3018" s="607"/>
      <c r="PCA3018" s="607"/>
      <c r="PCB3018" s="607"/>
      <c r="PCC3018" s="607"/>
      <c r="PCD3018" s="607"/>
      <c r="PCE3018" s="607"/>
      <c r="PCF3018" s="607"/>
      <c r="PCG3018" s="607"/>
      <c r="PCH3018" s="607"/>
      <c r="PCI3018" s="607"/>
      <c r="PCJ3018" s="607"/>
      <c r="PCK3018" s="607"/>
      <c r="PCL3018" s="607"/>
      <c r="PCM3018" s="607"/>
      <c r="PCN3018" s="607"/>
      <c r="PCO3018" s="607"/>
      <c r="PCP3018" s="607"/>
      <c r="PCQ3018" s="607"/>
      <c r="PCR3018" s="607"/>
      <c r="PCS3018" s="607"/>
      <c r="PCT3018" s="607"/>
      <c r="PCU3018" s="607"/>
      <c r="PCV3018" s="607"/>
      <c r="PCW3018" s="607"/>
      <c r="PCX3018" s="607"/>
      <c r="PCY3018" s="607"/>
      <c r="PCZ3018" s="607"/>
      <c r="PDA3018" s="607"/>
      <c r="PDB3018" s="607"/>
      <c r="PDC3018" s="607"/>
      <c r="PDD3018" s="607"/>
      <c r="PDE3018" s="607"/>
      <c r="PDF3018" s="607"/>
      <c r="PDG3018" s="607"/>
      <c r="PDH3018" s="607"/>
      <c r="PDI3018" s="607"/>
      <c r="PDJ3018" s="607"/>
      <c r="PDK3018" s="607"/>
      <c r="PDL3018" s="607"/>
      <c r="PDM3018" s="607"/>
      <c r="PDN3018" s="607"/>
      <c r="PDO3018" s="607"/>
      <c r="PDP3018" s="607"/>
      <c r="PDQ3018" s="607"/>
      <c r="PDR3018" s="607"/>
      <c r="PDS3018" s="607"/>
      <c r="PDT3018" s="607"/>
      <c r="PDU3018" s="607"/>
      <c r="PDV3018" s="607"/>
      <c r="PDW3018" s="607"/>
      <c r="PDX3018" s="607"/>
      <c r="PDY3018" s="607"/>
      <c r="PDZ3018" s="607"/>
      <c r="PEA3018" s="607"/>
      <c r="PEB3018" s="607"/>
      <c r="PEC3018" s="607"/>
      <c r="PED3018" s="607"/>
      <c r="PEE3018" s="607"/>
      <c r="PEF3018" s="607"/>
      <c r="PEG3018" s="607"/>
      <c r="PEH3018" s="607"/>
      <c r="PEI3018" s="607"/>
      <c r="PEJ3018" s="607"/>
      <c r="PEK3018" s="607"/>
      <c r="PEL3018" s="607"/>
      <c r="PEM3018" s="607"/>
      <c r="PEN3018" s="607"/>
      <c r="PEO3018" s="607"/>
      <c r="PEP3018" s="607"/>
      <c r="PEQ3018" s="607"/>
      <c r="PER3018" s="607"/>
      <c r="PES3018" s="607"/>
      <c r="PET3018" s="607"/>
      <c r="PEU3018" s="607"/>
      <c r="PEV3018" s="607"/>
      <c r="PEW3018" s="607"/>
      <c r="PEX3018" s="607"/>
      <c r="PEY3018" s="607"/>
      <c r="PEZ3018" s="607"/>
      <c r="PFA3018" s="607"/>
      <c r="PFB3018" s="607"/>
      <c r="PFC3018" s="607"/>
      <c r="PFD3018" s="607"/>
      <c r="PFE3018" s="607"/>
      <c r="PFF3018" s="607"/>
      <c r="PFG3018" s="607"/>
      <c r="PFH3018" s="607"/>
      <c r="PFI3018" s="607"/>
      <c r="PFJ3018" s="607"/>
      <c r="PFK3018" s="607"/>
      <c r="PFL3018" s="607"/>
      <c r="PFM3018" s="607"/>
      <c r="PFN3018" s="607"/>
      <c r="PFO3018" s="607"/>
      <c r="PFP3018" s="607"/>
      <c r="PFQ3018" s="607"/>
      <c r="PFR3018" s="607"/>
      <c r="PFS3018" s="607"/>
      <c r="PFT3018" s="607"/>
      <c r="PFU3018" s="607"/>
      <c r="PFV3018" s="607"/>
      <c r="PFW3018" s="607"/>
      <c r="PFX3018" s="607"/>
      <c r="PFY3018" s="607"/>
      <c r="PFZ3018" s="607"/>
      <c r="PGA3018" s="607"/>
      <c r="PGB3018" s="607"/>
      <c r="PGC3018" s="607"/>
      <c r="PGD3018" s="607"/>
      <c r="PGE3018" s="607"/>
      <c r="PGF3018" s="607"/>
      <c r="PGG3018" s="607"/>
      <c r="PGH3018" s="607"/>
      <c r="PGI3018" s="607"/>
      <c r="PGJ3018" s="607"/>
      <c r="PGK3018" s="607"/>
      <c r="PGL3018" s="607"/>
      <c r="PGM3018" s="607"/>
      <c r="PGN3018" s="607"/>
      <c r="PGO3018" s="607"/>
      <c r="PGP3018" s="607"/>
      <c r="PGQ3018" s="607"/>
      <c r="PGR3018" s="607"/>
      <c r="PGS3018" s="607"/>
      <c r="PGT3018" s="607"/>
      <c r="PGU3018" s="607"/>
      <c r="PGV3018" s="607"/>
      <c r="PGW3018" s="607"/>
      <c r="PGX3018" s="607"/>
      <c r="PGY3018" s="607"/>
      <c r="PGZ3018" s="607"/>
      <c r="PHA3018" s="607"/>
      <c r="PHB3018" s="607"/>
      <c r="PHC3018" s="607"/>
      <c r="PHD3018" s="607"/>
      <c r="PHE3018" s="607"/>
      <c r="PHF3018" s="607"/>
      <c r="PHG3018" s="607"/>
      <c r="PHH3018" s="607"/>
      <c r="PHI3018" s="607"/>
      <c r="PHJ3018" s="607"/>
      <c r="PHK3018" s="607"/>
      <c r="PHL3018" s="607"/>
      <c r="PHM3018" s="607"/>
      <c r="PHN3018" s="607"/>
      <c r="PHO3018" s="607"/>
      <c r="PHP3018" s="607"/>
      <c r="PHQ3018" s="607"/>
      <c r="PHR3018" s="607"/>
      <c r="PHS3018" s="607"/>
      <c r="PHT3018" s="607"/>
      <c r="PHU3018" s="607"/>
      <c r="PHV3018" s="607"/>
      <c r="PHW3018" s="607"/>
      <c r="PHX3018" s="607"/>
      <c r="PHY3018" s="607"/>
      <c r="PHZ3018" s="607"/>
      <c r="PIA3018" s="607"/>
      <c r="PIB3018" s="607"/>
      <c r="PIC3018" s="607"/>
      <c r="PID3018" s="607"/>
      <c r="PIE3018" s="607"/>
      <c r="PIF3018" s="607"/>
      <c r="PIG3018" s="607"/>
      <c r="PIH3018" s="607"/>
      <c r="PII3018" s="607"/>
      <c r="PIJ3018" s="607"/>
      <c r="PIK3018" s="607"/>
      <c r="PIL3018" s="607"/>
      <c r="PIM3018" s="607"/>
      <c r="PIN3018" s="607"/>
      <c r="PIO3018" s="607"/>
      <c r="PIP3018" s="607"/>
      <c r="PIQ3018" s="607"/>
      <c r="PIR3018" s="607"/>
      <c r="PIS3018" s="607"/>
      <c r="PIT3018" s="607"/>
      <c r="PIU3018" s="607"/>
      <c r="PIV3018" s="607"/>
      <c r="PIW3018" s="607"/>
      <c r="PIX3018" s="607"/>
      <c r="PIY3018" s="607"/>
      <c r="PIZ3018" s="607"/>
      <c r="PJA3018" s="607"/>
      <c r="PJB3018" s="607"/>
      <c r="PJC3018" s="607"/>
      <c r="PJD3018" s="607"/>
      <c r="PJE3018" s="607"/>
      <c r="PJF3018" s="607"/>
      <c r="PJG3018" s="607"/>
      <c r="PJH3018" s="607"/>
      <c r="PJI3018" s="607"/>
      <c r="PJJ3018" s="607"/>
      <c r="PJK3018" s="607"/>
      <c r="PJL3018" s="607"/>
      <c r="PJM3018" s="607"/>
      <c r="PJN3018" s="607"/>
      <c r="PJO3018" s="607"/>
      <c r="PJP3018" s="607"/>
      <c r="PJQ3018" s="607"/>
      <c r="PJR3018" s="607"/>
      <c r="PJS3018" s="607"/>
      <c r="PJT3018" s="607"/>
      <c r="PJU3018" s="607"/>
      <c r="PJV3018" s="607"/>
      <c r="PJW3018" s="607"/>
      <c r="PJX3018" s="607"/>
      <c r="PJY3018" s="607"/>
      <c r="PJZ3018" s="607"/>
      <c r="PKA3018" s="607"/>
      <c r="PKB3018" s="607"/>
      <c r="PKC3018" s="607"/>
      <c r="PKD3018" s="607"/>
      <c r="PKE3018" s="607"/>
      <c r="PKF3018" s="607"/>
      <c r="PKG3018" s="607"/>
      <c r="PKH3018" s="607"/>
      <c r="PKI3018" s="607"/>
      <c r="PKJ3018" s="607"/>
      <c r="PKK3018" s="607"/>
      <c r="PKL3018" s="607"/>
      <c r="PKM3018" s="607"/>
      <c r="PKN3018" s="607"/>
      <c r="PKO3018" s="607"/>
      <c r="PKP3018" s="607"/>
      <c r="PKQ3018" s="607"/>
      <c r="PKR3018" s="607"/>
      <c r="PKS3018" s="607"/>
      <c r="PKT3018" s="607"/>
      <c r="PKU3018" s="607"/>
      <c r="PKV3018" s="607"/>
      <c r="PKW3018" s="607"/>
      <c r="PKX3018" s="607"/>
      <c r="PKY3018" s="607"/>
      <c r="PKZ3018" s="607"/>
      <c r="PLA3018" s="607"/>
      <c r="PLB3018" s="607"/>
      <c r="PLC3018" s="607"/>
      <c r="PLD3018" s="607"/>
      <c r="PLE3018" s="607"/>
      <c r="PLF3018" s="607"/>
      <c r="PLG3018" s="607"/>
      <c r="PLH3018" s="607"/>
      <c r="PLI3018" s="607"/>
      <c r="PLJ3018" s="607"/>
      <c r="PLK3018" s="607"/>
      <c r="PLL3018" s="607"/>
      <c r="PLM3018" s="607"/>
      <c r="PLN3018" s="607"/>
      <c r="PLO3018" s="607"/>
      <c r="PLP3018" s="607"/>
      <c r="PLQ3018" s="607"/>
      <c r="PLR3018" s="607"/>
      <c r="PLS3018" s="607"/>
      <c r="PLT3018" s="607"/>
      <c r="PLU3018" s="607"/>
      <c r="PLV3018" s="607"/>
      <c r="PLW3018" s="607"/>
      <c r="PLX3018" s="607"/>
      <c r="PLY3018" s="607"/>
      <c r="PLZ3018" s="607"/>
      <c r="PMA3018" s="607"/>
      <c r="PMB3018" s="607"/>
      <c r="PMC3018" s="607"/>
      <c r="PMD3018" s="607"/>
      <c r="PME3018" s="607"/>
      <c r="PMF3018" s="607"/>
      <c r="PMG3018" s="607"/>
      <c r="PMH3018" s="607"/>
      <c r="PMI3018" s="607"/>
      <c r="PMJ3018" s="607"/>
      <c r="PMK3018" s="607"/>
      <c r="PML3018" s="607"/>
      <c r="PMM3018" s="607"/>
      <c r="PMN3018" s="607"/>
      <c r="PMO3018" s="607"/>
      <c r="PMP3018" s="607"/>
      <c r="PMQ3018" s="607"/>
      <c r="PMR3018" s="607"/>
      <c r="PMS3018" s="607"/>
      <c r="PMT3018" s="607"/>
      <c r="PMU3018" s="607"/>
      <c r="PMV3018" s="607"/>
      <c r="PMW3018" s="607"/>
      <c r="PMX3018" s="607"/>
      <c r="PMY3018" s="607"/>
      <c r="PMZ3018" s="607"/>
      <c r="PNA3018" s="607"/>
      <c r="PNB3018" s="607"/>
      <c r="PNC3018" s="607"/>
      <c r="PND3018" s="607"/>
      <c r="PNE3018" s="607"/>
      <c r="PNF3018" s="607"/>
      <c r="PNG3018" s="607"/>
      <c r="PNH3018" s="607"/>
      <c r="PNI3018" s="607"/>
      <c r="PNJ3018" s="607"/>
      <c r="PNK3018" s="607"/>
      <c r="PNL3018" s="607"/>
      <c r="PNM3018" s="607"/>
      <c r="PNN3018" s="607"/>
      <c r="PNO3018" s="607"/>
      <c r="PNP3018" s="607"/>
      <c r="PNQ3018" s="607"/>
      <c r="PNR3018" s="607"/>
      <c r="PNS3018" s="607"/>
      <c r="PNT3018" s="607"/>
      <c r="PNU3018" s="607"/>
      <c r="PNV3018" s="607"/>
      <c r="PNW3018" s="607"/>
      <c r="PNX3018" s="607"/>
      <c r="PNY3018" s="607"/>
      <c r="PNZ3018" s="607"/>
      <c r="POA3018" s="607"/>
      <c r="POB3018" s="607"/>
      <c r="POC3018" s="607"/>
      <c r="POD3018" s="607"/>
      <c r="POE3018" s="607"/>
      <c r="POF3018" s="607"/>
      <c r="POG3018" s="607"/>
      <c r="POH3018" s="607"/>
      <c r="POI3018" s="607"/>
      <c r="POJ3018" s="607"/>
      <c r="POK3018" s="607"/>
      <c r="POL3018" s="607"/>
      <c r="POM3018" s="607"/>
      <c r="PON3018" s="607"/>
      <c r="POO3018" s="607"/>
      <c r="POP3018" s="607"/>
      <c r="POQ3018" s="607"/>
      <c r="POR3018" s="607"/>
      <c r="POS3018" s="607"/>
      <c r="POT3018" s="607"/>
      <c r="POU3018" s="607"/>
      <c r="POV3018" s="607"/>
      <c r="POW3018" s="607"/>
      <c r="POX3018" s="607"/>
      <c r="POY3018" s="607"/>
      <c r="POZ3018" s="607"/>
      <c r="PPA3018" s="607"/>
      <c r="PPB3018" s="607"/>
      <c r="PPC3018" s="607"/>
      <c r="PPD3018" s="607"/>
      <c r="PPE3018" s="607"/>
      <c r="PPF3018" s="607"/>
      <c r="PPG3018" s="607"/>
      <c r="PPH3018" s="607"/>
      <c r="PPI3018" s="607"/>
      <c r="PPJ3018" s="607"/>
      <c r="PPK3018" s="607"/>
      <c r="PPL3018" s="607"/>
      <c r="PPM3018" s="607"/>
      <c r="PPN3018" s="607"/>
      <c r="PPO3018" s="607"/>
      <c r="PPP3018" s="607"/>
      <c r="PPQ3018" s="607"/>
      <c r="PPR3018" s="607"/>
      <c r="PPS3018" s="607"/>
      <c r="PPT3018" s="607"/>
      <c r="PPU3018" s="607"/>
      <c r="PPV3018" s="607"/>
      <c r="PPW3018" s="607"/>
      <c r="PPX3018" s="607"/>
      <c r="PPY3018" s="607"/>
      <c r="PPZ3018" s="607"/>
      <c r="PQA3018" s="607"/>
      <c r="PQB3018" s="607"/>
      <c r="PQC3018" s="607"/>
      <c r="PQD3018" s="607"/>
      <c r="PQE3018" s="607"/>
      <c r="PQF3018" s="607"/>
      <c r="PQG3018" s="607"/>
      <c r="PQH3018" s="607"/>
      <c r="PQI3018" s="607"/>
      <c r="PQJ3018" s="607"/>
      <c r="PQK3018" s="607"/>
      <c r="PQL3018" s="607"/>
      <c r="PQM3018" s="607"/>
      <c r="PQN3018" s="607"/>
      <c r="PQO3018" s="607"/>
      <c r="PQP3018" s="607"/>
      <c r="PQQ3018" s="607"/>
      <c r="PQR3018" s="607"/>
      <c r="PQS3018" s="607"/>
      <c r="PQT3018" s="607"/>
      <c r="PQU3018" s="607"/>
      <c r="PQV3018" s="607"/>
      <c r="PQW3018" s="607"/>
      <c r="PQX3018" s="607"/>
      <c r="PQY3018" s="607"/>
      <c r="PQZ3018" s="607"/>
      <c r="PRA3018" s="607"/>
      <c r="PRB3018" s="607"/>
      <c r="PRC3018" s="607"/>
      <c r="PRD3018" s="607"/>
      <c r="PRE3018" s="607"/>
      <c r="PRF3018" s="607"/>
      <c r="PRG3018" s="607"/>
      <c r="PRH3018" s="607"/>
      <c r="PRI3018" s="607"/>
      <c r="PRJ3018" s="607"/>
      <c r="PRK3018" s="607"/>
      <c r="PRL3018" s="607"/>
      <c r="PRM3018" s="607"/>
      <c r="PRN3018" s="607"/>
      <c r="PRO3018" s="607"/>
      <c r="PRP3018" s="607"/>
      <c r="PRQ3018" s="607"/>
      <c r="PRR3018" s="607"/>
      <c r="PRS3018" s="607"/>
      <c r="PRT3018" s="607"/>
      <c r="PRU3018" s="607"/>
      <c r="PRV3018" s="607"/>
      <c r="PRW3018" s="607"/>
      <c r="PRX3018" s="607"/>
      <c r="PRY3018" s="607"/>
      <c r="PRZ3018" s="607"/>
      <c r="PSA3018" s="607"/>
      <c r="PSB3018" s="607"/>
      <c r="PSC3018" s="607"/>
      <c r="PSD3018" s="607"/>
      <c r="PSE3018" s="607"/>
      <c r="PSF3018" s="607"/>
      <c r="PSG3018" s="607"/>
      <c r="PSH3018" s="607"/>
      <c r="PSI3018" s="607"/>
      <c r="PSJ3018" s="607"/>
      <c r="PSK3018" s="607"/>
      <c r="PSL3018" s="607"/>
      <c r="PSM3018" s="607"/>
      <c r="PSN3018" s="607"/>
      <c r="PSO3018" s="607"/>
      <c r="PSP3018" s="607"/>
      <c r="PSQ3018" s="607"/>
      <c r="PSR3018" s="607"/>
      <c r="PSS3018" s="607"/>
      <c r="PST3018" s="607"/>
      <c r="PSU3018" s="607"/>
      <c r="PSV3018" s="607"/>
      <c r="PSW3018" s="607"/>
      <c r="PSX3018" s="607"/>
      <c r="PSY3018" s="607"/>
      <c r="PSZ3018" s="607"/>
      <c r="PTA3018" s="607"/>
      <c r="PTB3018" s="607"/>
      <c r="PTC3018" s="607"/>
      <c r="PTD3018" s="607"/>
      <c r="PTE3018" s="607"/>
      <c r="PTF3018" s="607"/>
      <c r="PTG3018" s="607"/>
      <c r="PTH3018" s="607"/>
      <c r="PTI3018" s="607"/>
      <c r="PTJ3018" s="607"/>
      <c r="PTK3018" s="607"/>
      <c r="PTL3018" s="607"/>
      <c r="PTM3018" s="607"/>
      <c r="PTN3018" s="607"/>
      <c r="PTO3018" s="607"/>
      <c r="PTP3018" s="607"/>
      <c r="PTQ3018" s="607"/>
      <c r="PTR3018" s="607"/>
      <c r="PTS3018" s="607"/>
      <c r="PTT3018" s="607"/>
      <c r="PTU3018" s="607"/>
      <c r="PTV3018" s="607"/>
      <c r="PTW3018" s="607"/>
      <c r="PTX3018" s="607"/>
      <c r="PTY3018" s="607"/>
      <c r="PTZ3018" s="607"/>
      <c r="PUA3018" s="607"/>
      <c r="PUB3018" s="607"/>
      <c r="PUC3018" s="607"/>
      <c r="PUD3018" s="607"/>
      <c r="PUE3018" s="607"/>
      <c r="PUF3018" s="607"/>
      <c r="PUG3018" s="607"/>
      <c r="PUH3018" s="607"/>
      <c r="PUI3018" s="607"/>
      <c r="PUJ3018" s="607"/>
      <c r="PUK3018" s="607"/>
      <c r="PUL3018" s="607"/>
      <c r="PUM3018" s="607"/>
      <c r="PUN3018" s="607"/>
      <c r="PUO3018" s="607"/>
      <c r="PUP3018" s="607"/>
      <c r="PUQ3018" s="607"/>
      <c r="PUR3018" s="607"/>
      <c r="PUS3018" s="607"/>
      <c r="PUT3018" s="607"/>
      <c r="PUU3018" s="607"/>
      <c r="PUV3018" s="607"/>
      <c r="PUW3018" s="607"/>
      <c r="PUX3018" s="607"/>
      <c r="PUY3018" s="607"/>
      <c r="PUZ3018" s="607"/>
      <c r="PVA3018" s="607"/>
      <c r="PVB3018" s="607"/>
      <c r="PVC3018" s="607"/>
      <c r="PVD3018" s="607"/>
      <c r="PVE3018" s="607"/>
      <c r="PVF3018" s="607"/>
      <c r="PVG3018" s="607"/>
      <c r="PVH3018" s="607"/>
      <c r="PVI3018" s="607"/>
      <c r="PVJ3018" s="607"/>
      <c r="PVK3018" s="607"/>
      <c r="PVL3018" s="607"/>
      <c r="PVM3018" s="607"/>
      <c r="PVN3018" s="607"/>
      <c r="PVO3018" s="607"/>
      <c r="PVP3018" s="607"/>
      <c r="PVQ3018" s="607"/>
      <c r="PVR3018" s="607"/>
      <c r="PVS3018" s="607"/>
      <c r="PVT3018" s="607"/>
      <c r="PVU3018" s="607"/>
      <c r="PVV3018" s="607"/>
      <c r="PVW3018" s="607"/>
      <c r="PVX3018" s="607"/>
      <c r="PVY3018" s="607"/>
      <c r="PVZ3018" s="607"/>
      <c r="PWA3018" s="607"/>
      <c r="PWB3018" s="607"/>
      <c r="PWC3018" s="607"/>
      <c r="PWD3018" s="607"/>
      <c r="PWE3018" s="607"/>
      <c r="PWF3018" s="607"/>
      <c r="PWG3018" s="607"/>
      <c r="PWH3018" s="607"/>
      <c r="PWI3018" s="607"/>
      <c r="PWJ3018" s="607"/>
      <c r="PWK3018" s="607"/>
      <c r="PWL3018" s="607"/>
      <c r="PWM3018" s="607"/>
      <c r="PWN3018" s="607"/>
      <c r="PWO3018" s="607"/>
      <c r="PWP3018" s="607"/>
      <c r="PWQ3018" s="607"/>
      <c r="PWR3018" s="607"/>
      <c r="PWS3018" s="607"/>
      <c r="PWT3018" s="607"/>
      <c r="PWU3018" s="607"/>
      <c r="PWV3018" s="607"/>
      <c r="PWW3018" s="607"/>
      <c r="PWX3018" s="607"/>
      <c r="PWY3018" s="607"/>
      <c r="PWZ3018" s="607"/>
      <c r="PXA3018" s="607"/>
      <c r="PXB3018" s="607"/>
      <c r="PXC3018" s="607"/>
      <c r="PXD3018" s="607"/>
      <c r="PXE3018" s="607"/>
      <c r="PXF3018" s="607"/>
      <c r="PXG3018" s="607"/>
      <c r="PXH3018" s="607"/>
      <c r="PXI3018" s="607"/>
      <c r="PXJ3018" s="607"/>
      <c r="PXK3018" s="607"/>
      <c r="PXL3018" s="607"/>
      <c r="PXM3018" s="607"/>
      <c r="PXN3018" s="607"/>
      <c r="PXO3018" s="607"/>
      <c r="PXP3018" s="607"/>
      <c r="PXQ3018" s="607"/>
      <c r="PXR3018" s="607"/>
      <c r="PXS3018" s="607"/>
      <c r="PXT3018" s="607"/>
      <c r="PXU3018" s="607"/>
      <c r="PXV3018" s="607"/>
      <c r="PXW3018" s="607"/>
      <c r="PXX3018" s="607"/>
      <c r="PXY3018" s="607"/>
      <c r="PXZ3018" s="607"/>
      <c r="PYA3018" s="607"/>
      <c r="PYB3018" s="607"/>
      <c r="PYC3018" s="607"/>
      <c r="PYD3018" s="607"/>
      <c r="PYE3018" s="607"/>
      <c r="PYF3018" s="607"/>
      <c r="PYG3018" s="607"/>
      <c r="PYH3018" s="607"/>
      <c r="PYI3018" s="607"/>
      <c r="PYJ3018" s="607"/>
      <c r="PYK3018" s="607"/>
      <c r="PYL3018" s="607"/>
      <c r="PYM3018" s="607"/>
      <c r="PYN3018" s="607"/>
      <c r="PYO3018" s="607"/>
      <c r="PYP3018" s="607"/>
      <c r="PYQ3018" s="607"/>
      <c r="PYR3018" s="607"/>
      <c r="PYS3018" s="607"/>
      <c r="PYT3018" s="607"/>
      <c r="PYU3018" s="607"/>
      <c r="PYV3018" s="607"/>
      <c r="PYW3018" s="607"/>
      <c r="PYX3018" s="607"/>
      <c r="PYY3018" s="607"/>
      <c r="PYZ3018" s="607"/>
      <c r="PZA3018" s="607"/>
      <c r="PZB3018" s="607"/>
      <c r="PZC3018" s="607"/>
      <c r="PZD3018" s="607"/>
      <c r="PZE3018" s="607"/>
      <c r="PZF3018" s="607"/>
      <c r="PZG3018" s="607"/>
      <c r="PZH3018" s="607"/>
      <c r="PZI3018" s="607"/>
      <c r="PZJ3018" s="607"/>
      <c r="PZK3018" s="607"/>
      <c r="PZL3018" s="607"/>
      <c r="PZM3018" s="607"/>
      <c r="PZN3018" s="607"/>
      <c r="PZO3018" s="607"/>
      <c r="PZP3018" s="607"/>
      <c r="PZQ3018" s="607"/>
      <c r="PZR3018" s="607"/>
      <c r="PZS3018" s="607"/>
      <c r="PZT3018" s="607"/>
      <c r="PZU3018" s="607"/>
      <c r="PZV3018" s="607"/>
      <c r="PZW3018" s="607"/>
      <c r="PZX3018" s="607"/>
      <c r="PZY3018" s="607"/>
      <c r="PZZ3018" s="607"/>
      <c r="QAA3018" s="607"/>
      <c r="QAB3018" s="607"/>
      <c r="QAC3018" s="607"/>
      <c r="QAD3018" s="607"/>
      <c r="QAE3018" s="607"/>
      <c r="QAF3018" s="607"/>
      <c r="QAG3018" s="607"/>
      <c r="QAH3018" s="607"/>
      <c r="QAI3018" s="607"/>
      <c r="QAJ3018" s="607"/>
      <c r="QAK3018" s="607"/>
      <c r="QAL3018" s="607"/>
      <c r="QAM3018" s="607"/>
      <c r="QAN3018" s="607"/>
      <c r="QAO3018" s="607"/>
      <c r="QAP3018" s="607"/>
      <c r="QAQ3018" s="607"/>
      <c r="QAR3018" s="607"/>
      <c r="QAS3018" s="607"/>
      <c r="QAT3018" s="607"/>
      <c r="QAU3018" s="607"/>
      <c r="QAV3018" s="607"/>
      <c r="QAW3018" s="607"/>
      <c r="QAX3018" s="607"/>
      <c r="QAY3018" s="607"/>
      <c r="QAZ3018" s="607"/>
      <c r="QBA3018" s="607"/>
      <c r="QBB3018" s="607"/>
      <c r="QBC3018" s="607"/>
      <c r="QBD3018" s="607"/>
      <c r="QBE3018" s="607"/>
      <c r="QBF3018" s="607"/>
      <c r="QBG3018" s="607"/>
      <c r="QBH3018" s="607"/>
      <c r="QBI3018" s="607"/>
      <c r="QBJ3018" s="607"/>
      <c r="QBK3018" s="607"/>
      <c r="QBL3018" s="607"/>
      <c r="QBM3018" s="607"/>
      <c r="QBN3018" s="607"/>
      <c r="QBO3018" s="607"/>
      <c r="QBP3018" s="607"/>
      <c r="QBQ3018" s="607"/>
      <c r="QBR3018" s="607"/>
      <c r="QBS3018" s="607"/>
      <c r="QBT3018" s="607"/>
      <c r="QBU3018" s="607"/>
      <c r="QBV3018" s="607"/>
      <c r="QBW3018" s="607"/>
      <c r="QBX3018" s="607"/>
      <c r="QBY3018" s="607"/>
      <c r="QBZ3018" s="607"/>
      <c r="QCA3018" s="607"/>
      <c r="QCB3018" s="607"/>
      <c r="QCC3018" s="607"/>
      <c r="QCD3018" s="607"/>
      <c r="QCE3018" s="607"/>
      <c r="QCF3018" s="607"/>
      <c r="QCG3018" s="607"/>
      <c r="QCH3018" s="607"/>
      <c r="QCI3018" s="607"/>
      <c r="QCJ3018" s="607"/>
      <c r="QCK3018" s="607"/>
      <c r="QCL3018" s="607"/>
      <c r="QCM3018" s="607"/>
      <c r="QCN3018" s="607"/>
      <c r="QCO3018" s="607"/>
      <c r="QCP3018" s="607"/>
      <c r="QCQ3018" s="607"/>
      <c r="QCR3018" s="607"/>
      <c r="QCS3018" s="607"/>
      <c r="QCT3018" s="607"/>
      <c r="QCU3018" s="607"/>
      <c r="QCV3018" s="607"/>
      <c r="QCW3018" s="607"/>
      <c r="QCX3018" s="607"/>
      <c r="QCY3018" s="607"/>
      <c r="QCZ3018" s="607"/>
      <c r="QDA3018" s="607"/>
      <c r="QDB3018" s="607"/>
      <c r="QDC3018" s="607"/>
      <c r="QDD3018" s="607"/>
      <c r="QDE3018" s="607"/>
      <c r="QDF3018" s="607"/>
      <c r="QDG3018" s="607"/>
      <c r="QDH3018" s="607"/>
      <c r="QDI3018" s="607"/>
      <c r="QDJ3018" s="607"/>
      <c r="QDK3018" s="607"/>
      <c r="QDL3018" s="607"/>
      <c r="QDM3018" s="607"/>
      <c r="QDN3018" s="607"/>
      <c r="QDO3018" s="607"/>
      <c r="QDP3018" s="607"/>
      <c r="QDQ3018" s="607"/>
      <c r="QDR3018" s="607"/>
      <c r="QDS3018" s="607"/>
      <c r="QDT3018" s="607"/>
      <c r="QDU3018" s="607"/>
      <c r="QDV3018" s="607"/>
      <c r="QDW3018" s="607"/>
      <c r="QDX3018" s="607"/>
      <c r="QDY3018" s="607"/>
      <c r="QDZ3018" s="607"/>
      <c r="QEA3018" s="607"/>
      <c r="QEB3018" s="607"/>
      <c r="QEC3018" s="607"/>
      <c r="QED3018" s="607"/>
      <c r="QEE3018" s="607"/>
      <c r="QEF3018" s="607"/>
      <c r="QEG3018" s="607"/>
      <c r="QEH3018" s="607"/>
      <c r="QEI3018" s="607"/>
      <c r="QEJ3018" s="607"/>
      <c r="QEK3018" s="607"/>
      <c r="QEL3018" s="607"/>
      <c r="QEM3018" s="607"/>
      <c r="QEN3018" s="607"/>
      <c r="QEO3018" s="607"/>
      <c r="QEP3018" s="607"/>
      <c r="QEQ3018" s="607"/>
      <c r="QER3018" s="607"/>
      <c r="QES3018" s="607"/>
      <c r="QET3018" s="607"/>
      <c r="QEU3018" s="607"/>
      <c r="QEV3018" s="607"/>
      <c r="QEW3018" s="607"/>
      <c r="QEX3018" s="607"/>
      <c r="QEY3018" s="607"/>
      <c r="QEZ3018" s="607"/>
      <c r="QFA3018" s="607"/>
      <c r="QFB3018" s="607"/>
      <c r="QFC3018" s="607"/>
      <c r="QFD3018" s="607"/>
      <c r="QFE3018" s="607"/>
      <c r="QFF3018" s="607"/>
      <c r="QFG3018" s="607"/>
      <c r="QFH3018" s="607"/>
      <c r="QFI3018" s="607"/>
      <c r="QFJ3018" s="607"/>
      <c r="QFK3018" s="607"/>
      <c r="QFL3018" s="607"/>
      <c r="QFM3018" s="607"/>
      <c r="QFN3018" s="607"/>
      <c r="QFO3018" s="607"/>
      <c r="QFP3018" s="607"/>
      <c r="QFQ3018" s="607"/>
      <c r="QFR3018" s="607"/>
      <c r="QFS3018" s="607"/>
      <c r="QFT3018" s="607"/>
      <c r="QFU3018" s="607"/>
      <c r="QFV3018" s="607"/>
      <c r="QFW3018" s="607"/>
      <c r="QFX3018" s="607"/>
      <c r="QFY3018" s="607"/>
      <c r="QFZ3018" s="607"/>
      <c r="QGA3018" s="607"/>
      <c r="QGB3018" s="607"/>
      <c r="QGC3018" s="607"/>
      <c r="QGD3018" s="607"/>
      <c r="QGE3018" s="607"/>
      <c r="QGF3018" s="607"/>
      <c r="QGG3018" s="607"/>
      <c r="QGH3018" s="607"/>
      <c r="QGI3018" s="607"/>
      <c r="QGJ3018" s="607"/>
      <c r="QGK3018" s="607"/>
      <c r="QGL3018" s="607"/>
      <c r="QGM3018" s="607"/>
      <c r="QGN3018" s="607"/>
      <c r="QGO3018" s="607"/>
      <c r="QGP3018" s="607"/>
      <c r="QGQ3018" s="607"/>
      <c r="QGR3018" s="607"/>
      <c r="QGS3018" s="607"/>
      <c r="QGT3018" s="607"/>
      <c r="QGU3018" s="607"/>
      <c r="QGV3018" s="607"/>
      <c r="QGW3018" s="607"/>
      <c r="QGX3018" s="607"/>
      <c r="QGY3018" s="607"/>
      <c r="QGZ3018" s="607"/>
      <c r="QHA3018" s="607"/>
      <c r="QHB3018" s="607"/>
      <c r="QHC3018" s="607"/>
      <c r="QHD3018" s="607"/>
      <c r="QHE3018" s="607"/>
      <c r="QHF3018" s="607"/>
      <c r="QHG3018" s="607"/>
      <c r="QHH3018" s="607"/>
      <c r="QHI3018" s="607"/>
      <c r="QHJ3018" s="607"/>
      <c r="QHK3018" s="607"/>
      <c r="QHL3018" s="607"/>
      <c r="QHM3018" s="607"/>
      <c r="QHN3018" s="607"/>
      <c r="QHO3018" s="607"/>
      <c r="QHP3018" s="607"/>
      <c r="QHQ3018" s="607"/>
      <c r="QHR3018" s="607"/>
      <c r="QHS3018" s="607"/>
      <c r="QHT3018" s="607"/>
      <c r="QHU3018" s="607"/>
      <c r="QHV3018" s="607"/>
      <c r="QHW3018" s="607"/>
      <c r="QHX3018" s="607"/>
      <c r="QHY3018" s="607"/>
      <c r="QHZ3018" s="607"/>
      <c r="QIA3018" s="607"/>
      <c r="QIB3018" s="607"/>
      <c r="QIC3018" s="607"/>
      <c r="QID3018" s="607"/>
      <c r="QIE3018" s="607"/>
      <c r="QIF3018" s="607"/>
      <c r="QIG3018" s="607"/>
      <c r="QIH3018" s="607"/>
      <c r="QII3018" s="607"/>
      <c r="QIJ3018" s="607"/>
      <c r="QIK3018" s="607"/>
      <c r="QIL3018" s="607"/>
      <c r="QIM3018" s="607"/>
      <c r="QIN3018" s="607"/>
      <c r="QIO3018" s="607"/>
      <c r="QIP3018" s="607"/>
      <c r="QIQ3018" s="607"/>
      <c r="QIR3018" s="607"/>
      <c r="QIS3018" s="607"/>
      <c r="QIT3018" s="607"/>
      <c r="QIU3018" s="607"/>
      <c r="QIV3018" s="607"/>
      <c r="QIW3018" s="607"/>
      <c r="QIX3018" s="607"/>
      <c r="QIY3018" s="607"/>
      <c r="QIZ3018" s="607"/>
      <c r="QJA3018" s="607"/>
      <c r="QJB3018" s="607"/>
      <c r="QJC3018" s="607"/>
      <c r="QJD3018" s="607"/>
      <c r="QJE3018" s="607"/>
      <c r="QJF3018" s="607"/>
      <c r="QJG3018" s="607"/>
      <c r="QJH3018" s="607"/>
      <c r="QJI3018" s="607"/>
      <c r="QJJ3018" s="607"/>
      <c r="QJK3018" s="607"/>
      <c r="QJL3018" s="607"/>
      <c r="QJM3018" s="607"/>
      <c r="QJN3018" s="607"/>
      <c r="QJO3018" s="607"/>
      <c r="QJP3018" s="607"/>
      <c r="QJQ3018" s="607"/>
      <c r="QJR3018" s="607"/>
      <c r="QJS3018" s="607"/>
      <c r="QJT3018" s="607"/>
      <c r="QJU3018" s="607"/>
      <c r="QJV3018" s="607"/>
      <c r="QJW3018" s="607"/>
      <c r="QJX3018" s="607"/>
      <c r="QJY3018" s="607"/>
      <c r="QJZ3018" s="607"/>
      <c r="QKA3018" s="607"/>
      <c r="QKB3018" s="607"/>
      <c r="QKC3018" s="607"/>
      <c r="QKD3018" s="607"/>
      <c r="QKE3018" s="607"/>
      <c r="QKF3018" s="607"/>
      <c r="QKG3018" s="607"/>
      <c r="QKH3018" s="607"/>
      <c r="QKI3018" s="607"/>
      <c r="QKJ3018" s="607"/>
      <c r="QKK3018" s="607"/>
      <c r="QKL3018" s="607"/>
      <c r="QKM3018" s="607"/>
      <c r="QKN3018" s="607"/>
      <c r="QKO3018" s="607"/>
      <c r="QKP3018" s="607"/>
      <c r="QKQ3018" s="607"/>
      <c r="QKR3018" s="607"/>
      <c r="QKS3018" s="607"/>
      <c r="QKT3018" s="607"/>
      <c r="QKU3018" s="607"/>
      <c r="QKV3018" s="607"/>
      <c r="QKW3018" s="607"/>
      <c r="QKX3018" s="607"/>
      <c r="QKY3018" s="607"/>
      <c r="QKZ3018" s="607"/>
      <c r="QLA3018" s="607"/>
      <c r="QLB3018" s="607"/>
      <c r="QLC3018" s="607"/>
      <c r="QLD3018" s="607"/>
      <c r="QLE3018" s="607"/>
      <c r="QLF3018" s="607"/>
      <c r="QLG3018" s="607"/>
      <c r="QLH3018" s="607"/>
      <c r="QLI3018" s="607"/>
      <c r="QLJ3018" s="607"/>
      <c r="QLK3018" s="607"/>
      <c r="QLL3018" s="607"/>
      <c r="QLM3018" s="607"/>
      <c r="QLN3018" s="607"/>
      <c r="QLO3018" s="607"/>
      <c r="QLP3018" s="607"/>
      <c r="QLQ3018" s="607"/>
      <c r="QLR3018" s="607"/>
      <c r="QLS3018" s="607"/>
      <c r="QLT3018" s="607"/>
      <c r="QLU3018" s="607"/>
      <c r="QLV3018" s="607"/>
      <c r="QLW3018" s="607"/>
      <c r="QLX3018" s="607"/>
      <c r="QLY3018" s="607"/>
      <c r="QLZ3018" s="607"/>
      <c r="QMA3018" s="607"/>
      <c r="QMB3018" s="607"/>
      <c r="QMC3018" s="607"/>
      <c r="QMD3018" s="607"/>
      <c r="QME3018" s="607"/>
      <c r="QMF3018" s="607"/>
      <c r="QMG3018" s="607"/>
      <c r="QMH3018" s="607"/>
      <c r="QMI3018" s="607"/>
      <c r="QMJ3018" s="607"/>
      <c r="QMK3018" s="607"/>
      <c r="QML3018" s="607"/>
      <c r="QMM3018" s="607"/>
      <c r="QMN3018" s="607"/>
      <c r="QMO3018" s="607"/>
      <c r="QMP3018" s="607"/>
      <c r="QMQ3018" s="607"/>
      <c r="QMR3018" s="607"/>
      <c r="QMS3018" s="607"/>
      <c r="QMT3018" s="607"/>
      <c r="QMU3018" s="607"/>
      <c r="QMV3018" s="607"/>
      <c r="QMW3018" s="607"/>
      <c r="QMX3018" s="607"/>
      <c r="QMY3018" s="607"/>
      <c r="QMZ3018" s="607"/>
      <c r="QNA3018" s="607"/>
      <c r="QNB3018" s="607"/>
      <c r="QNC3018" s="607"/>
      <c r="QND3018" s="607"/>
      <c r="QNE3018" s="607"/>
      <c r="QNF3018" s="607"/>
      <c r="QNG3018" s="607"/>
      <c r="QNH3018" s="607"/>
      <c r="QNI3018" s="607"/>
      <c r="QNJ3018" s="607"/>
      <c r="QNK3018" s="607"/>
      <c r="QNL3018" s="607"/>
      <c r="QNM3018" s="607"/>
      <c r="QNN3018" s="607"/>
      <c r="QNO3018" s="607"/>
      <c r="QNP3018" s="607"/>
      <c r="QNQ3018" s="607"/>
      <c r="QNR3018" s="607"/>
      <c r="QNS3018" s="607"/>
      <c r="QNT3018" s="607"/>
      <c r="QNU3018" s="607"/>
      <c r="QNV3018" s="607"/>
      <c r="QNW3018" s="607"/>
      <c r="QNX3018" s="607"/>
      <c r="QNY3018" s="607"/>
      <c r="QNZ3018" s="607"/>
      <c r="QOA3018" s="607"/>
      <c r="QOB3018" s="607"/>
      <c r="QOC3018" s="607"/>
      <c r="QOD3018" s="607"/>
      <c r="QOE3018" s="607"/>
      <c r="QOF3018" s="607"/>
      <c r="QOG3018" s="607"/>
      <c r="QOH3018" s="607"/>
      <c r="QOI3018" s="607"/>
      <c r="QOJ3018" s="607"/>
      <c r="QOK3018" s="607"/>
      <c r="QOL3018" s="607"/>
      <c r="QOM3018" s="607"/>
      <c r="QON3018" s="607"/>
      <c r="QOO3018" s="607"/>
      <c r="QOP3018" s="607"/>
      <c r="QOQ3018" s="607"/>
      <c r="QOR3018" s="607"/>
      <c r="QOS3018" s="607"/>
      <c r="QOT3018" s="607"/>
      <c r="QOU3018" s="607"/>
      <c r="QOV3018" s="607"/>
      <c r="QOW3018" s="607"/>
      <c r="QOX3018" s="607"/>
      <c r="QOY3018" s="607"/>
      <c r="QOZ3018" s="607"/>
      <c r="QPA3018" s="607"/>
      <c r="QPB3018" s="607"/>
      <c r="QPC3018" s="607"/>
      <c r="QPD3018" s="607"/>
      <c r="QPE3018" s="607"/>
      <c r="QPF3018" s="607"/>
      <c r="QPG3018" s="607"/>
      <c r="QPH3018" s="607"/>
      <c r="QPI3018" s="607"/>
      <c r="QPJ3018" s="607"/>
      <c r="QPK3018" s="607"/>
      <c r="QPL3018" s="607"/>
      <c r="QPM3018" s="607"/>
      <c r="QPN3018" s="607"/>
      <c r="QPO3018" s="607"/>
      <c r="QPP3018" s="607"/>
      <c r="QPQ3018" s="607"/>
      <c r="QPR3018" s="607"/>
      <c r="QPS3018" s="607"/>
      <c r="QPT3018" s="607"/>
      <c r="QPU3018" s="607"/>
      <c r="QPV3018" s="607"/>
      <c r="QPW3018" s="607"/>
      <c r="QPX3018" s="607"/>
      <c r="QPY3018" s="607"/>
      <c r="QPZ3018" s="607"/>
      <c r="QQA3018" s="607"/>
      <c r="QQB3018" s="607"/>
      <c r="QQC3018" s="607"/>
      <c r="QQD3018" s="607"/>
      <c r="QQE3018" s="607"/>
      <c r="QQF3018" s="607"/>
      <c r="QQG3018" s="607"/>
      <c r="QQH3018" s="607"/>
      <c r="QQI3018" s="607"/>
      <c r="QQJ3018" s="607"/>
      <c r="QQK3018" s="607"/>
      <c r="QQL3018" s="607"/>
      <c r="QQM3018" s="607"/>
      <c r="QQN3018" s="607"/>
      <c r="QQO3018" s="607"/>
      <c r="QQP3018" s="607"/>
      <c r="QQQ3018" s="607"/>
      <c r="QQR3018" s="607"/>
      <c r="QQS3018" s="607"/>
      <c r="QQT3018" s="607"/>
      <c r="QQU3018" s="607"/>
      <c r="QQV3018" s="607"/>
      <c r="QQW3018" s="607"/>
      <c r="QQX3018" s="607"/>
      <c r="QQY3018" s="607"/>
      <c r="QQZ3018" s="607"/>
      <c r="QRA3018" s="607"/>
      <c r="QRB3018" s="607"/>
      <c r="QRC3018" s="607"/>
      <c r="QRD3018" s="607"/>
      <c r="QRE3018" s="607"/>
      <c r="QRF3018" s="607"/>
      <c r="QRG3018" s="607"/>
      <c r="QRH3018" s="607"/>
      <c r="QRI3018" s="607"/>
      <c r="QRJ3018" s="607"/>
      <c r="QRK3018" s="607"/>
      <c r="QRL3018" s="607"/>
      <c r="QRM3018" s="607"/>
      <c r="QRN3018" s="607"/>
      <c r="QRO3018" s="607"/>
      <c r="QRP3018" s="607"/>
      <c r="QRQ3018" s="607"/>
      <c r="QRR3018" s="607"/>
      <c r="QRS3018" s="607"/>
      <c r="QRT3018" s="607"/>
      <c r="QRU3018" s="607"/>
      <c r="QRV3018" s="607"/>
      <c r="QRW3018" s="607"/>
      <c r="QRX3018" s="607"/>
      <c r="QRY3018" s="607"/>
      <c r="QRZ3018" s="607"/>
      <c r="QSA3018" s="607"/>
      <c r="QSB3018" s="607"/>
      <c r="QSC3018" s="607"/>
      <c r="QSD3018" s="607"/>
      <c r="QSE3018" s="607"/>
      <c r="QSF3018" s="607"/>
      <c r="QSG3018" s="607"/>
      <c r="QSH3018" s="607"/>
      <c r="QSI3018" s="607"/>
      <c r="QSJ3018" s="607"/>
      <c r="QSK3018" s="607"/>
      <c r="QSL3018" s="607"/>
      <c r="QSM3018" s="607"/>
      <c r="QSN3018" s="607"/>
      <c r="QSO3018" s="607"/>
      <c r="QSP3018" s="607"/>
      <c r="QSQ3018" s="607"/>
      <c r="QSR3018" s="607"/>
      <c r="QSS3018" s="607"/>
      <c r="QST3018" s="607"/>
      <c r="QSU3018" s="607"/>
      <c r="QSV3018" s="607"/>
      <c r="QSW3018" s="607"/>
      <c r="QSX3018" s="607"/>
      <c r="QSY3018" s="607"/>
      <c r="QSZ3018" s="607"/>
      <c r="QTA3018" s="607"/>
      <c r="QTB3018" s="607"/>
      <c r="QTC3018" s="607"/>
      <c r="QTD3018" s="607"/>
      <c r="QTE3018" s="607"/>
      <c r="QTF3018" s="607"/>
      <c r="QTG3018" s="607"/>
      <c r="QTH3018" s="607"/>
      <c r="QTI3018" s="607"/>
      <c r="QTJ3018" s="607"/>
      <c r="QTK3018" s="607"/>
      <c r="QTL3018" s="607"/>
      <c r="QTM3018" s="607"/>
      <c r="QTN3018" s="607"/>
      <c r="QTO3018" s="607"/>
      <c r="QTP3018" s="607"/>
      <c r="QTQ3018" s="607"/>
      <c r="QTR3018" s="607"/>
      <c r="QTS3018" s="607"/>
      <c r="QTT3018" s="607"/>
      <c r="QTU3018" s="607"/>
      <c r="QTV3018" s="607"/>
      <c r="QTW3018" s="607"/>
      <c r="QTX3018" s="607"/>
      <c r="QTY3018" s="607"/>
      <c r="QTZ3018" s="607"/>
      <c r="QUA3018" s="607"/>
      <c r="QUB3018" s="607"/>
      <c r="QUC3018" s="607"/>
      <c r="QUD3018" s="607"/>
      <c r="QUE3018" s="607"/>
      <c r="QUF3018" s="607"/>
      <c r="QUG3018" s="607"/>
      <c r="QUH3018" s="607"/>
      <c r="QUI3018" s="607"/>
      <c r="QUJ3018" s="607"/>
      <c r="QUK3018" s="607"/>
      <c r="QUL3018" s="607"/>
      <c r="QUM3018" s="607"/>
      <c r="QUN3018" s="607"/>
      <c r="QUO3018" s="607"/>
      <c r="QUP3018" s="607"/>
      <c r="QUQ3018" s="607"/>
      <c r="QUR3018" s="607"/>
      <c r="QUS3018" s="607"/>
      <c r="QUT3018" s="607"/>
      <c r="QUU3018" s="607"/>
      <c r="QUV3018" s="607"/>
      <c r="QUW3018" s="607"/>
      <c r="QUX3018" s="607"/>
      <c r="QUY3018" s="607"/>
      <c r="QUZ3018" s="607"/>
      <c r="QVA3018" s="607"/>
      <c r="QVB3018" s="607"/>
      <c r="QVC3018" s="607"/>
      <c r="QVD3018" s="607"/>
      <c r="QVE3018" s="607"/>
      <c r="QVF3018" s="607"/>
      <c r="QVG3018" s="607"/>
      <c r="QVH3018" s="607"/>
      <c r="QVI3018" s="607"/>
      <c r="QVJ3018" s="607"/>
      <c r="QVK3018" s="607"/>
      <c r="QVL3018" s="607"/>
      <c r="QVM3018" s="607"/>
      <c r="QVN3018" s="607"/>
      <c r="QVO3018" s="607"/>
      <c r="QVP3018" s="607"/>
      <c r="QVQ3018" s="607"/>
      <c r="QVR3018" s="607"/>
      <c r="QVS3018" s="607"/>
      <c r="QVT3018" s="607"/>
      <c r="QVU3018" s="607"/>
      <c r="QVV3018" s="607"/>
      <c r="QVW3018" s="607"/>
      <c r="QVX3018" s="607"/>
      <c r="QVY3018" s="607"/>
      <c r="QVZ3018" s="607"/>
      <c r="QWA3018" s="607"/>
      <c r="QWB3018" s="607"/>
      <c r="QWC3018" s="607"/>
      <c r="QWD3018" s="607"/>
      <c r="QWE3018" s="607"/>
      <c r="QWF3018" s="607"/>
      <c r="QWG3018" s="607"/>
      <c r="QWH3018" s="607"/>
      <c r="QWI3018" s="607"/>
      <c r="QWJ3018" s="607"/>
      <c r="QWK3018" s="607"/>
      <c r="QWL3018" s="607"/>
      <c r="QWM3018" s="607"/>
      <c r="QWN3018" s="607"/>
      <c r="QWO3018" s="607"/>
      <c r="QWP3018" s="607"/>
      <c r="QWQ3018" s="607"/>
      <c r="QWR3018" s="607"/>
      <c r="QWS3018" s="607"/>
      <c r="QWT3018" s="607"/>
      <c r="QWU3018" s="607"/>
      <c r="QWV3018" s="607"/>
      <c r="QWW3018" s="607"/>
      <c r="QWX3018" s="607"/>
      <c r="QWY3018" s="607"/>
      <c r="QWZ3018" s="607"/>
      <c r="QXA3018" s="607"/>
      <c r="QXB3018" s="607"/>
      <c r="QXC3018" s="607"/>
      <c r="QXD3018" s="607"/>
      <c r="QXE3018" s="607"/>
      <c r="QXF3018" s="607"/>
      <c r="QXG3018" s="607"/>
      <c r="QXH3018" s="607"/>
      <c r="QXI3018" s="607"/>
      <c r="QXJ3018" s="607"/>
      <c r="QXK3018" s="607"/>
      <c r="QXL3018" s="607"/>
      <c r="QXM3018" s="607"/>
      <c r="QXN3018" s="607"/>
      <c r="QXO3018" s="607"/>
      <c r="QXP3018" s="607"/>
      <c r="QXQ3018" s="607"/>
      <c r="QXR3018" s="607"/>
      <c r="QXS3018" s="607"/>
      <c r="QXT3018" s="607"/>
      <c r="QXU3018" s="607"/>
      <c r="QXV3018" s="607"/>
      <c r="QXW3018" s="607"/>
      <c r="QXX3018" s="607"/>
      <c r="QXY3018" s="607"/>
      <c r="QXZ3018" s="607"/>
      <c r="QYA3018" s="607"/>
      <c r="QYB3018" s="607"/>
      <c r="QYC3018" s="607"/>
      <c r="QYD3018" s="607"/>
      <c r="QYE3018" s="607"/>
      <c r="QYF3018" s="607"/>
      <c r="QYG3018" s="607"/>
      <c r="QYH3018" s="607"/>
      <c r="QYI3018" s="607"/>
      <c r="QYJ3018" s="607"/>
      <c r="QYK3018" s="607"/>
      <c r="QYL3018" s="607"/>
      <c r="QYM3018" s="607"/>
      <c r="QYN3018" s="607"/>
      <c r="QYO3018" s="607"/>
      <c r="QYP3018" s="607"/>
      <c r="QYQ3018" s="607"/>
      <c r="QYR3018" s="607"/>
      <c r="QYS3018" s="607"/>
      <c r="QYT3018" s="607"/>
      <c r="QYU3018" s="607"/>
      <c r="QYV3018" s="607"/>
      <c r="QYW3018" s="607"/>
      <c r="QYX3018" s="607"/>
      <c r="QYY3018" s="607"/>
      <c r="QYZ3018" s="607"/>
      <c r="QZA3018" s="607"/>
      <c r="QZB3018" s="607"/>
      <c r="QZC3018" s="607"/>
      <c r="QZD3018" s="607"/>
      <c r="QZE3018" s="607"/>
      <c r="QZF3018" s="607"/>
      <c r="QZG3018" s="607"/>
      <c r="QZH3018" s="607"/>
      <c r="QZI3018" s="607"/>
      <c r="QZJ3018" s="607"/>
      <c r="QZK3018" s="607"/>
      <c r="QZL3018" s="607"/>
      <c r="QZM3018" s="607"/>
      <c r="QZN3018" s="607"/>
      <c r="QZO3018" s="607"/>
      <c r="QZP3018" s="607"/>
      <c r="QZQ3018" s="607"/>
      <c r="QZR3018" s="607"/>
      <c r="QZS3018" s="607"/>
      <c r="QZT3018" s="607"/>
      <c r="QZU3018" s="607"/>
      <c r="QZV3018" s="607"/>
      <c r="QZW3018" s="607"/>
      <c r="QZX3018" s="607"/>
      <c r="QZY3018" s="607"/>
      <c r="QZZ3018" s="607"/>
      <c r="RAA3018" s="607"/>
      <c r="RAB3018" s="607"/>
      <c r="RAC3018" s="607"/>
      <c r="RAD3018" s="607"/>
      <c r="RAE3018" s="607"/>
      <c r="RAF3018" s="607"/>
      <c r="RAG3018" s="607"/>
      <c r="RAH3018" s="607"/>
      <c r="RAI3018" s="607"/>
      <c r="RAJ3018" s="607"/>
      <c r="RAK3018" s="607"/>
      <c r="RAL3018" s="607"/>
      <c r="RAM3018" s="607"/>
      <c r="RAN3018" s="607"/>
      <c r="RAO3018" s="607"/>
      <c r="RAP3018" s="607"/>
      <c r="RAQ3018" s="607"/>
      <c r="RAR3018" s="607"/>
      <c r="RAS3018" s="607"/>
      <c r="RAT3018" s="607"/>
      <c r="RAU3018" s="607"/>
      <c r="RAV3018" s="607"/>
      <c r="RAW3018" s="607"/>
      <c r="RAX3018" s="607"/>
      <c r="RAY3018" s="607"/>
      <c r="RAZ3018" s="607"/>
      <c r="RBA3018" s="607"/>
      <c r="RBB3018" s="607"/>
      <c r="RBC3018" s="607"/>
      <c r="RBD3018" s="607"/>
      <c r="RBE3018" s="607"/>
      <c r="RBF3018" s="607"/>
      <c r="RBG3018" s="607"/>
      <c r="RBH3018" s="607"/>
      <c r="RBI3018" s="607"/>
      <c r="RBJ3018" s="607"/>
      <c r="RBK3018" s="607"/>
      <c r="RBL3018" s="607"/>
      <c r="RBM3018" s="607"/>
      <c r="RBN3018" s="607"/>
      <c r="RBO3018" s="607"/>
      <c r="RBP3018" s="607"/>
      <c r="RBQ3018" s="607"/>
      <c r="RBR3018" s="607"/>
      <c r="RBS3018" s="607"/>
      <c r="RBT3018" s="607"/>
      <c r="RBU3018" s="607"/>
      <c r="RBV3018" s="607"/>
      <c r="RBW3018" s="607"/>
      <c r="RBX3018" s="607"/>
      <c r="RBY3018" s="607"/>
      <c r="RBZ3018" s="607"/>
      <c r="RCA3018" s="607"/>
      <c r="RCB3018" s="607"/>
      <c r="RCC3018" s="607"/>
      <c r="RCD3018" s="607"/>
      <c r="RCE3018" s="607"/>
      <c r="RCF3018" s="607"/>
      <c r="RCG3018" s="607"/>
      <c r="RCH3018" s="607"/>
      <c r="RCI3018" s="607"/>
      <c r="RCJ3018" s="607"/>
      <c r="RCK3018" s="607"/>
      <c r="RCL3018" s="607"/>
      <c r="RCM3018" s="607"/>
      <c r="RCN3018" s="607"/>
      <c r="RCO3018" s="607"/>
      <c r="RCP3018" s="607"/>
      <c r="RCQ3018" s="607"/>
      <c r="RCR3018" s="607"/>
      <c r="RCS3018" s="607"/>
      <c r="RCT3018" s="607"/>
      <c r="RCU3018" s="607"/>
      <c r="RCV3018" s="607"/>
      <c r="RCW3018" s="607"/>
      <c r="RCX3018" s="607"/>
      <c r="RCY3018" s="607"/>
      <c r="RCZ3018" s="607"/>
      <c r="RDA3018" s="607"/>
      <c r="RDB3018" s="607"/>
      <c r="RDC3018" s="607"/>
      <c r="RDD3018" s="607"/>
      <c r="RDE3018" s="607"/>
      <c r="RDF3018" s="607"/>
      <c r="RDG3018" s="607"/>
      <c r="RDH3018" s="607"/>
      <c r="RDI3018" s="607"/>
      <c r="RDJ3018" s="607"/>
      <c r="RDK3018" s="607"/>
      <c r="RDL3018" s="607"/>
      <c r="RDM3018" s="607"/>
      <c r="RDN3018" s="607"/>
      <c r="RDO3018" s="607"/>
      <c r="RDP3018" s="607"/>
      <c r="RDQ3018" s="607"/>
      <c r="RDR3018" s="607"/>
      <c r="RDS3018" s="607"/>
      <c r="RDT3018" s="607"/>
      <c r="RDU3018" s="607"/>
      <c r="RDV3018" s="607"/>
      <c r="RDW3018" s="607"/>
      <c r="RDX3018" s="607"/>
      <c r="RDY3018" s="607"/>
      <c r="RDZ3018" s="607"/>
      <c r="REA3018" s="607"/>
      <c r="REB3018" s="607"/>
      <c r="REC3018" s="607"/>
      <c r="RED3018" s="607"/>
      <c r="REE3018" s="607"/>
      <c r="REF3018" s="607"/>
      <c r="REG3018" s="607"/>
      <c r="REH3018" s="607"/>
      <c r="REI3018" s="607"/>
      <c r="REJ3018" s="607"/>
      <c r="REK3018" s="607"/>
      <c r="REL3018" s="607"/>
      <c r="REM3018" s="607"/>
      <c r="REN3018" s="607"/>
      <c r="REO3018" s="607"/>
      <c r="REP3018" s="607"/>
      <c r="REQ3018" s="607"/>
      <c r="RER3018" s="607"/>
      <c r="RES3018" s="607"/>
      <c r="RET3018" s="607"/>
      <c r="REU3018" s="607"/>
      <c r="REV3018" s="607"/>
      <c r="REW3018" s="607"/>
      <c r="REX3018" s="607"/>
      <c r="REY3018" s="607"/>
      <c r="REZ3018" s="607"/>
      <c r="RFA3018" s="607"/>
      <c r="RFB3018" s="607"/>
      <c r="RFC3018" s="607"/>
      <c r="RFD3018" s="607"/>
      <c r="RFE3018" s="607"/>
      <c r="RFF3018" s="607"/>
      <c r="RFG3018" s="607"/>
      <c r="RFH3018" s="607"/>
      <c r="RFI3018" s="607"/>
      <c r="RFJ3018" s="607"/>
      <c r="RFK3018" s="607"/>
      <c r="RFL3018" s="607"/>
      <c r="RFM3018" s="607"/>
      <c r="RFN3018" s="607"/>
      <c r="RFO3018" s="607"/>
      <c r="RFP3018" s="607"/>
      <c r="RFQ3018" s="607"/>
      <c r="RFR3018" s="607"/>
      <c r="RFS3018" s="607"/>
      <c r="RFT3018" s="607"/>
      <c r="RFU3018" s="607"/>
      <c r="RFV3018" s="607"/>
      <c r="RFW3018" s="607"/>
      <c r="RFX3018" s="607"/>
      <c r="RFY3018" s="607"/>
      <c r="RFZ3018" s="607"/>
      <c r="RGA3018" s="607"/>
      <c r="RGB3018" s="607"/>
      <c r="RGC3018" s="607"/>
      <c r="RGD3018" s="607"/>
      <c r="RGE3018" s="607"/>
      <c r="RGF3018" s="607"/>
      <c r="RGG3018" s="607"/>
      <c r="RGH3018" s="607"/>
      <c r="RGI3018" s="607"/>
      <c r="RGJ3018" s="607"/>
      <c r="RGK3018" s="607"/>
      <c r="RGL3018" s="607"/>
      <c r="RGM3018" s="607"/>
      <c r="RGN3018" s="607"/>
      <c r="RGO3018" s="607"/>
      <c r="RGP3018" s="607"/>
      <c r="RGQ3018" s="607"/>
      <c r="RGR3018" s="607"/>
      <c r="RGS3018" s="607"/>
      <c r="RGT3018" s="607"/>
      <c r="RGU3018" s="607"/>
      <c r="RGV3018" s="607"/>
      <c r="RGW3018" s="607"/>
      <c r="RGX3018" s="607"/>
      <c r="RGY3018" s="607"/>
      <c r="RGZ3018" s="607"/>
      <c r="RHA3018" s="607"/>
      <c r="RHB3018" s="607"/>
      <c r="RHC3018" s="607"/>
      <c r="RHD3018" s="607"/>
      <c r="RHE3018" s="607"/>
      <c r="RHF3018" s="607"/>
      <c r="RHG3018" s="607"/>
      <c r="RHH3018" s="607"/>
      <c r="RHI3018" s="607"/>
      <c r="RHJ3018" s="607"/>
      <c r="RHK3018" s="607"/>
      <c r="RHL3018" s="607"/>
      <c r="RHM3018" s="607"/>
      <c r="RHN3018" s="607"/>
      <c r="RHO3018" s="607"/>
      <c r="RHP3018" s="607"/>
      <c r="RHQ3018" s="607"/>
      <c r="RHR3018" s="607"/>
      <c r="RHS3018" s="607"/>
      <c r="RHT3018" s="607"/>
      <c r="RHU3018" s="607"/>
      <c r="RHV3018" s="607"/>
      <c r="RHW3018" s="607"/>
      <c r="RHX3018" s="607"/>
      <c r="RHY3018" s="607"/>
      <c r="RHZ3018" s="607"/>
      <c r="RIA3018" s="607"/>
      <c r="RIB3018" s="607"/>
      <c r="RIC3018" s="607"/>
      <c r="RID3018" s="607"/>
      <c r="RIE3018" s="607"/>
      <c r="RIF3018" s="607"/>
      <c r="RIG3018" s="607"/>
      <c r="RIH3018" s="607"/>
      <c r="RII3018" s="607"/>
      <c r="RIJ3018" s="607"/>
      <c r="RIK3018" s="607"/>
      <c r="RIL3018" s="607"/>
      <c r="RIM3018" s="607"/>
      <c r="RIN3018" s="607"/>
      <c r="RIO3018" s="607"/>
      <c r="RIP3018" s="607"/>
      <c r="RIQ3018" s="607"/>
      <c r="RIR3018" s="607"/>
      <c r="RIS3018" s="607"/>
      <c r="RIT3018" s="607"/>
      <c r="RIU3018" s="607"/>
      <c r="RIV3018" s="607"/>
      <c r="RIW3018" s="607"/>
      <c r="RIX3018" s="607"/>
      <c r="RIY3018" s="607"/>
      <c r="RIZ3018" s="607"/>
      <c r="RJA3018" s="607"/>
      <c r="RJB3018" s="607"/>
      <c r="RJC3018" s="607"/>
      <c r="RJD3018" s="607"/>
      <c r="RJE3018" s="607"/>
      <c r="RJF3018" s="607"/>
      <c r="RJG3018" s="607"/>
      <c r="RJH3018" s="607"/>
      <c r="RJI3018" s="607"/>
      <c r="RJJ3018" s="607"/>
      <c r="RJK3018" s="607"/>
      <c r="RJL3018" s="607"/>
      <c r="RJM3018" s="607"/>
      <c r="RJN3018" s="607"/>
      <c r="RJO3018" s="607"/>
      <c r="RJP3018" s="607"/>
      <c r="RJQ3018" s="607"/>
      <c r="RJR3018" s="607"/>
      <c r="RJS3018" s="607"/>
      <c r="RJT3018" s="607"/>
      <c r="RJU3018" s="607"/>
      <c r="RJV3018" s="607"/>
      <c r="RJW3018" s="607"/>
      <c r="RJX3018" s="607"/>
      <c r="RJY3018" s="607"/>
      <c r="RJZ3018" s="607"/>
      <c r="RKA3018" s="607"/>
      <c r="RKB3018" s="607"/>
      <c r="RKC3018" s="607"/>
      <c r="RKD3018" s="607"/>
      <c r="RKE3018" s="607"/>
      <c r="RKF3018" s="607"/>
      <c r="RKG3018" s="607"/>
      <c r="RKH3018" s="607"/>
      <c r="RKI3018" s="607"/>
      <c r="RKJ3018" s="607"/>
      <c r="RKK3018" s="607"/>
      <c r="RKL3018" s="607"/>
      <c r="RKM3018" s="607"/>
      <c r="RKN3018" s="607"/>
      <c r="RKO3018" s="607"/>
      <c r="RKP3018" s="607"/>
      <c r="RKQ3018" s="607"/>
      <c r="RKR3018" s="607"/>
      <c r="RKS3018" s="607"/>
      <c r="RKT3018" s="607"/>
      <c r="RKU3018" s="607"/>
      <c r="RKV3018" s="607"/>
      <c r="RKW3018" s="607"/>
      <c r="RKX3018" s="607"/>
      <c r="RKY3018" s="607"/>
      <c r="RKZ3018" s="607"/>
      <c r="RLA3018" s="607"/>
      <c r="RLB3018" s="607"/>
      <c r="RLC3018" s="607"/>
      <c r="RLD3018" s="607"/>
      <c r="RLE3018" s="607"/>
      <c r="RLF3018" s="607"/>
      <c r="RLG3018" s="607"/>
      <c r="RLH3018" s="607"/>
      <c r="RLI3018" s="607"/>
      <c r="RLJ3018" s="607"/>
      <c r="RLK3018" s="607"/>
      <c r="RLL3018" s="607"/>
      <c r="RLM3018" s="607"/>
      <c r="RLN3018" s="607"/>
      <c r="RLO3018" s="607"/>
      <c r="RLP3018" s="607"/>
      <c r="RLQ3018" s="607"/>
      <c r="RLR3018" s="607"/>
      <c r="RLS3018" s="607"/>
      <c r="RLT3018" s="607"/>
      <c r="RLU3018" s="607"/>
      <c r="RLV3018" s="607"/>
      <c r="RLW3018" s="607"/>
      <c r="RLX3018" s="607"/>
      <c r="RLY3018" s="607"/>
      <c r="RLZ3018" s="607"/>
      <c r="RMA3018" s="607"/>
      <c r="RMB3018" s="607"/>
      <c r="RMC3018" s="607"/>
      <c r="RMD3018" s="607"/>
      <c r="RME3018" s="607"/>
      <c r="RMF3018" s="607"/>
      <c r="RMG3018" s="607"/>
      <c r="RMH3018" s="607"/>
      <c r="RMI3018" s="607"/>
      <c r="RMJ3018" s="607"/>
      <c r="RMK3018" s="607"/>
      <c r="RML3018" s="607"/>
      <c r="RMM3018" s="607"/>
      <c r="RMN3018" s="607"/>
      <c r="RMO3018" s="607"/>
      <c r="RMP3018" s="607"/>
      <c r="RMQ3018" s="607"/>
      <c r="RMR3018" s="607"/>
      <c r="RMS3018" s="607"/>
      <c r="RMT3018" s="607"/>
      <c r="RMU3018" s="607"/>
      <c r="RMV3018" s="607"/>
      <c r="RMW3018" s="607"/>
      <c r="RMX3018" s="607"/>
      <c r="RMY3018" s="607"/>
      <c r="RMZ3018" s="607"/>
      <c r="RNA3018" s="607"/>
      <c r="RNB3018" s="607"/>
      <c r="RNC3018" s="607"/>
      <c r="RND3018" s="607"/>
      <c r="RNE3018" s="607"/>
      <c r="RNF3018" s="607"/>
      <c r="RNG3018" s="607"/>
      <c r="RNH3018" s="607"/>
      <c r="RNI3018" s="607"/>
      <c r="RNJ3018" s="607"/>
      <c r="RNK3018" s="607"/>
      <c r="RNL3018" s="607"/>
      <c r="RNM3018" s="607"/>
      <c r="RNN3018" s="607"/>
      <c r="RNO3018" s="607"/>
      <c r="RNP3018" s="607"/>
      <c r="RNQ3018" s="607"/>
      <c r="RNR3018" s="607"/>
      <c r="RNS3018" s="607"/>
      <c r="RNT3018" s="607"/>
      <c r="RNU3018" s="607"/>
      <c r="RNV3018" s="607"/>
      <c r="RNW3018" s="607"/>
      <c r="RNX3018" s="607"/>
      <c r="RNY3018" s="607"/>
      <c r="RNZ3018" s="607"/>
      <c r="ROA3018" s="607"/>
      <c r="ROB3018" s="607"/>
      <c r="ROC3018" s="607"/>
      <c r="ROD3018" s="607"/>
      <c r="ROE3018" s="607"/>
      <c r="ROF3018" s="607"/>
      <c r="ROG3018" s="607"/>
      <c r="ROH3018" s="607"/>
      <c r="ROI3018" s="607"/>
      <c r="ROJ3018" s="607"/>
      <c r="ROK3018" s="607"/>
      <c r="ROL3018" s="607"/>
      <c r="ROM3018" s="607"/>
      <c r="RON3018" s="607"/>
      <c r="ROO3018" s="607"/>
      <c r="ROP3018" s="607"/>
      <c r="ROQ3018" s="607"/>
      <c r="ROR3018" s="607"/>
      <c r="ROS3018" s="607"/>
      <c r="ROT3018" s="607"/>
      <c r="ROU3018" s="607"/>
      <c r="ROV3018" s="607"/>
      <c r="ROW3018" s="607"/>
      <c r="ROX3018" s="607"/>
      <c r="ROY3018" s="607"/>
      <c r="ROZ3018" s="607"/>
      <c r="RPA3018" s="607"/>
      <c r="RPB3018" s="607"/>
      <c r="RPC3018" s="607"/>
      <c r="RPD3018" s="607"/>
      <c r="RPE3018" s="607"/>
      <c r="RPF3018" s="607"/>
      <c r="RPG3018" s="607"/>
      <c r="RPH3018" s="607"/>
      <c r="RPI3018" s="607"/>
      <c r="RPJ3018" s="607"/>
      <c r="RPK3018" s="607"/>
      <c r="RPL3018" s="607"/>
      <c r="RPM3018" s="607"/>
      <c r="RPN3018" s="607"/>
      <c r="RPO3018" s="607"/>
      <c r="RPP3018" s="607"/>
      <c r="RPQ3018" s="607"/>
      <c r="RPR3018" s="607"/>
      <c r="RPS3018" s="607"/>
      <c r="RPT3018" s="607"/>
      <c r="RPU3018" s="607"/>
      <c r="RPV3018" s="607"/>
      <c r="RPW3018" s="607"/>
      <c r="RPX3018" s="607"/>
      <c r="RPY3018" s="607"/>
      <c r="RPZ3018" s="607"/>
      <c r="RQA3018" s="607"/>
      <c r="RQB3018" s="607"/>
      <c r="RQC3018" s="607"/>
      <c r="RQD3018" s="607"/>
      <c r="RQE3018" s="607"/>
      <c r="RQF3018" s="607"/>
      <c r="RQG3018" s="607"/>
      <c r="RQH3018" s="607"/>
      <c r="RQI3018" s="607"/>
      <c r="RQJ3018" s="607"/>
      <c r="RQK3018" s="607"/>
      <c r="RQL3018" s="607"/>
      <c r="RQM3018" s="607"/>
      <c r="RQN3018" s="607"/>
      <c r="RQO3018" s="607"/>
      <c r="RQP3018" s="607"/>
      <c r="RQQ3018" s="607"/>
      <c r="RQR3018" s="607"/>
      <c r="RQS3018" s="607"/>
      <c r="RQT3018" s="607"/>
      <c r="RQU3018" s="607"/>
      <c r="RQV3018" s="607"/>
      <c r="RQW3018" s="607"/>
      <c r="RQX3018" s="607"/>
      <c r="RQY3018" s="607"/>
      <c r="RQZ3018" s="607"/>
      <c r="RRA3018" s="607"/>
      <c r="RRB3018" s="607"/>
      <c r="RRC3018" s="607"/>
      <c r="RRD3018" s="607"/>
      <c r="RRE3018" s="607"/>
      <c r="RRF3018" s="607"/>
      <c r="RRG3018" s="607"/>
      <c r="RRH3018" s="607"/>
      <c r="RRI3018" s="607"/>
      <c r="RRJ3018" s="607"/>
      <c r="RRK3018" s="607"/>
      <c r="RRL3018" s="607"/>
      <c r="RRM3018" s="607"/>
      <c r="RRN3018" s="607"/>
      <c r="RRO3018" s="607"/>
      <c r="RRP3018" s="607"/>
      <c r="RRQ3018" s="607"/>
      <c r="RRR3018" s="607"/>
      <c r="RRS3018" s="607"/>
      <c r="RRT3018" s="607"/>
      <c r="RRU3018" s="607"/>
      <c r="RRV3018" s="607"/>
      <c r="RRW3018" s="607"/>
      <c r="RRX3018" s="607"/>
      <c r="RRY3018" s="607"/>
      <c r="RRZ3018" s="607"/>
      <c r="RSA3018" s="607"/>
      <c r="RSB3018" s="607"/>
      <c r="RSC3018" s="607"/>
      <c r="RSD3018" s="607"/>
      <c r="RSE3018" s="607"/>
      <c r="RSF3018" s="607"/>
      <c r="RSG3018" s="607"/>
      <c r="RSH3018" s="607"/>
      <c r="RSI3018" s="607"/>
      <c r="RSJ3018" s="607"/>
      <c r="RSK3018" s="607"/>
      <c r="RSL3018" s="607"/>
      <c r="RSM3018" s="607"/>
      <c r="RSN3018" s="607"/>
      <c r="RSO3018" s="607"/>
      <c r="RSP3018" s="607"/>
      <c r="RSQ3018" s="607"/>
      <c r="RSR3018" s="607"/>
      <c r="RSS3018" s="607"/>
      <c r="RST3018" s="607"/>
      <c r="RSU3018" s="607"/>
      <c r="RSV3018" s="607"/>
      <c r="RSW3018" s="607"/>
      <c r="RSX3018" s="607"/>
      <c r="RSY3018" s="607"/>
      <c r="RSZ3018" s="607"/>
      <c r="RTA3018" s="607"/>
      <c r="RTB3018" s="607"/>
      <c r="RTC3018" s="607"/>
      <c r="RTD3018" s="607"/>
      <c r="RTE3018" s="607"/>
      <c r="RTF3018" s="607"/>
      <c r="RTG3018" s="607"/>
      <c r="RTH3018" s="607"/>
      <c r="RTI3018" s="607"/>
      <c r="RTJ3018" s="607"/>
      <c r="RTK3018" s="607"/>
      <c r="RTL3018" s="607"/>
      <c r="RTM3018" s="607"/>
      <c r="RTN3018" s="607"/>
      <c r="RTO3018" s="607"/>
      <c r="RTP3018" s="607"/>
      <c r="RTQ3018" s="607"/>
      <c r="RTR3018" s="607"/>
      <c r="RTS3018" s="607"/>
      <c r="RTT3018" s="607"/>
      <c r="RTU3018" s="607"/>
      <c r="RTV3018" s="607"/>
      <c r="RTW3018" s="607"/>
      <c r="RTX3018" s="607"/>
      <c r="RTY3018" s="607"/>
      <c r="RTZ3018" s="607"/>
      <c r="RUA3018" s="607"/>
      <c r="RUB3018" s="607"/>
      <c r="RUC3018" s="607"/>
      <c r="RUD3018" s="607"/>
      <c r="RUE3018" s="607"/>
      <c r="RUF3018" s="607"/>
      <c r="RUG3018" s="607"/>
      <c r="RUH3018" s="607"/>
      <c r="RUI3018" s="607"/>
      <c r="RUJ3018" s="607"/>
      <c r="RUK3018" s="607"/>
      <c r="RUL3018" s="607"/>
      <c r="RUM3018" s="607"/>
      <c r="RUN3018" s="607"/>
      <c r="RUO3018" s="607"/>
      <c r="RUP3018" s="607"/>
      <c r="RUQ3018" s="607"/>
      <c r="RUR3018" s="607"/>
      <c r="RUS3018" s="607"/>
      <c r="RUT3018" s="607"/>
      <c r="RUU3018" s="607"/>
      <c r="RUV3018" s="607"/>
      <c r="RUW3018" s="607"/>
      <c r="RUX3018" s="607"/>
      <c r="RUY3018" s="607"/>
      <c r="RUZ3018" s="607"/>
      <c r="RVA3018" s="607"/>
      <c r="RVB3018" s="607"/>
      <c r="RVC3018" s="607"/>
      <c r="RVD3018" s="607"/>
      <c r="RVE3018" s="607"/>
      <c r="RVF3018" s="607"/>
      <c r="RVG3018" s="607"/>
      <c r="RVH3018" s="607"/>
      <c r="RVI3018" s="607"/>
      <c r="RVJ3018" s="607"/>
      <c r="RVK3018" s="607"/>
      <c r="RVL3018" s="607"/>
      <c r="RVM3018" s="607"/>
      <c r="RVN3018" s="607"/>
      <c r="RVO3018" s="607"/>
      <c r="RVP3018" s="607"/>
      <c r="RVQ3018" s="607"/>
      <c r="RVR3018" s="607"/>
      <c r="RVS3018" s="607"/>
      <c r="RVT3018" s="607"/>
      <c r="RVU3018" s="607"/>
      <c r="RVV3018" s="607"/>
      <c r="RVW3018" s="607"/>
      <c r="RVX3018" s="607"/>
      <c r="RVY3018" s="607"/>
      <c r="RVZ3018" s="607"/>
      <c r="RWA3018" s="607"/>
      <c r="RWB3018" s="607"/>
      <c r="RWC3018" s="607"/>
      <c r="RWD3018" s="607"/>
      <c r="RWE3018" s="607"/>
      <c r="RWF3018" s="607"/>
      <c r="RWG3018" s="607"/>
      <c r="RWH3018" s="607"/>
      <c r="RWI3018" s="607"/>
      <c r="RWJ3018" s="607"/>
      <c r="RWK3018" s="607"/>
      <c r="RWL3018" s="607"/>
      <c r="RWM3018" s="607"/>
      <c r="RWN3018" s="607"/>
      <c r="RWO3018" s="607"/>
      <c r="RWP3018" s="607"/>
      <c r="RWQ3018" s="607"/>
      <c r="RWR3018" s="607"/>
      <c r="RWS3018" s="607"/>
      <c r="RWT3018" s="607"/>
      <c r="RWU3018" s="607"/>
      <c r="RWV3018" s="607"/>
      <c r="RWW3018" s="607"/>
      <c r="RWX3018" s="607"/>
      <c r="RWY3018" s="607"/>
      <c r="RWZ3018" s="607"/>
      <c r="RXA3018" s="607"/>
      <c r="RXB3018" s="607"/>
      <c r="RXC3018" s="607"/>
      <c r="RXD3018" s="607"/>
      <c r="RXE3018" s="607"/>
      <c r="RXF3018" s="607"/>
      <c r="RXG3018" s="607"/>
      <c r="RXH3018" s="607"/>
      <c r="RXI3018" s="607"/>
      <c r="RXJ3018" s="607"/>
      <c r="RXK3018" s="607"/>
      <c r="RXL3018" s="607"/>
      <c r="RXM3018" s="607"/>
      <c r="RXN3018" s="607"/>
      <c r="RXO3018" s="607"/>
      <c r="RXP3018" s="607"/>
      <c r="RXQ3018" s="607"/>
      <c r="RXR3018" s="607"/>
      <c r="RXS3018" s="607"/>
      <c r="RXT3018" s="607"/>
      <c r="RXU3018" s="607"/>
      <c r="RXV3018" s="607"/>
      <c r="RXW3018" s="607"/>
      <c r="RXX3018" s="607"/>
      <c r="RXY3018" s="607"/>
      <c r="RXZ3018" s="607"/>
      <c r="RYA3018" s="607"/>
      <c r="RYB3018" s="607"/>
      <c r="RYC3018" s="607"/>
      <c r="RYD3018" s="607"/>
      <c r="RYE3018" s="607"/>
      <c r="RYF3018" s="607"/>
      <c r="RYG3018" s="607"/>
      <c r="RYH3018" s="607"/>
      <c r="RYI3018" s="607"/>
      <c r="RYJ3018" s="607"/>
      <c r="RYK3018" s="607"/>
      <c r="RYL3018" s="607"/>
      <c r="RYM3018" s="607"/>
      <c r="RYN3018" s="607"/>
      <c r="RYO3018" s="607"/>
      <c r="RYP3018" s="607"/>
      <c r="RYQ3018" s="607"/>
      <c r="RYR3018" s="607"/>
      <c r="RYS3018" s="607"/>
      <c r="RYT3018" s="607"/>
      <c r="RYU3018" s="607"/>
      <c r="RYV3018" s="607"/>
      <c r="RYW3018" s="607"/>
      <c r="RYX3018" s="607"/>
      <c r="RYY3018" s="607"/>
      <c r="RYZ3018" s="607"/>
      <c r="RZA3018" s="607"/>
      <c r="RZB3018" s="607"/>
      <c r="RZC3018" s="607"/>
      <c r="RZD3018" s="607"/>
      <c r="RZE3018" s="607"/>
      <c r="RZF3018" s="607"/>
      <c r="RZG3018" s="607"/>
      <c r="RZH3018" s="607"/>
      <c r="RZI3018" s="607"/>
      <c r="RZJ3018" s="607"/>
      <c r="RZK3018" s="607"/>
      <c r="RZL3018" s="607"/>
      <c r="RZM3018" s="607"/>
      <c r="RZN3018" s="607"/>
      <c r="RZO3018" s="607"/>
      <c r="RZP3018" s="607"/>
      <c r="RZQ3018" s="607"/>
      <c r="RZR3018" s="607"/>
      <c r="RZS3018" s="607"/>
      <c r="RZT3018" s="607"/>
      <c r="RZU3018" s="607"/>
      <c r="RZV3018" s="607"/>
      <c r="RZW3018" s="607"/>
      <c r="RZX3018" s="607"/>
      <c r="RZY3018" s="607"/>
      <c r="RZZ3018" s="607"/>
      <c r="SAA3018" s="607"/>
      <c r="SAB3018" s="607"/>
      <c r="SAC3018" s="607"/>
      <c r="SAD3018" s="607"/>
      <c r="SAE3018" s="607"/>
      <c r="SAF3018" s="607"/>
      <c r="SAG3018" s="607"/>
      <c r="SAH3018" s="607"/>
      <c r="SAI3018" s="607"/>
      <c r="SAJ3018" s="607"/>
      <c r="SAK3018" s="607"/>
      <c r="SAL3018" s="607"/>
      <c r="SAM3018" s="607"/>
      <c r="SAN3018" s="607"/>
      <c r="SAO3018" s="607"/>
      <c r="SAP3018" s="607"/>
      <c r="SAQ3018" s="607"/>
      <c r="SAR3018" s="607"/>
      <c r="SAS3018" s="607"/>
      <c r="SAT3018" s="607"/>
      <c r="SAU3018" s="607"/>
      <c r="SAV3018" s="607"/>
      <c r="SAW3018" s="607"/>
      <c r="SAX3018" s="607"/>
      <c r="SAY3018" s="607"/>
      <c r="SAZ3018" s="607"/>
      <c r="SBA3018" s="607"/>
      <c r="SBB3018" s="607"/>
      <c r="SBC3018" s="607"/>
      <c r="SBD3018" s="607"/>
      <c r="SBE3018" s="607"/>
      <c r="SBF3018" s="607"/>
      <c r="SBG3018" s="607"/>
      <c r="SBH3018" s="607"/>
      <c r="SBI3018" s="607"/>
      <c r="SBJ3018" s="607"/>
      <c r="SBK3018" s="607"/>
      <c r="SBL3018" s="607"/>
      <c r="SBM3018" s="607"/>
      <c r="SBN3018" s="607"/>
      <c r="SBO3018" s="607"/>
      <c r="SBP3018" s="607"/>
      <c r="SBQ3018" s="607"/>
      <c r="SBR3018" s="607"/>
      <c r="SBS3018" s="607"/>
      <c r="SBT3018" s="607"/>
      <c r="SBU3018" s="607"/>
      <c r="SBV3018" s="607"/>
      <c r="SBW3018" s="607"/>
      <c r="SBX3018" s="607"/>
      <c r="SBY3018" s="607"/>
      <c r="SBZ3018" s="607"/>
      <c r="SCA3018" s="607"/>
      <c r="SCB3018" s="607"/>
      <c r="SCC3018" s="607"/>
      <c r="SCD3018" s="607"/>
      <c r="SCE3018" s="607"/>
      <c r="SCF3018" s="607"/>
      <c r="SCG3018" s="607"/>
      <c r="SCH3018" s="607"/>
      <c r="SCI3018" s="607"/>
      <c r="SCJ3018" s="607"/>
      <c r="SCK3018" s="607"/>
      <c r="SCL3018" s="607"/>
      <c r="SCM3018" s="607"/>
      <c r="SCN3018" s="607"/>
      <c r="SCO3018" s="607"/>
      <c r="SCP3018" s="607"/>
      <c r="SCQ3018" s="607"/>
      <c r="SCR3018" s="607"/>
      <c r="SCS3018" s="607"/>
      <c r="SCT3018" s="607"/>
      <c r="SCU3018" s="607"/>
      <c r="SCV3018" s="607"/>
      <c r="SCW3018" s="607"/>
      <c r="SCX3018" s="607"/>
      <c r="SCY3018" s="607"/>
      <c r="SCZ3018" s="607"/>
      <c r="SDA3018" s="607"/>
      <c r="SDB3018" s="607"/>
      <c r="SDC3018" s="607"/>
      <c r="SDD3018" s="607"/>
      <c r="SDE3018" s="607"/>
      <c r="SDF3018" s="607"/>
      <c r="SDG3018" s="607"/>
      <c r="SDH3018" s="607"/>
      <c r="SDI3018" s="607"/>
      <c r="SDJ3018" s="607"/>
      <c r="SDK3018" s="607"/>
      <c r="SDL3018" s="607"/>
      <c r="SDM3018" s="607"/>
      <c r="SDN3018" s="607"/>
      <c r="SDO3018" s="607"/>
      <c r="SDP3018" s="607"/>
      <c r="SDQ3018" s="607"/>
      <c r="SDR3018" s="607"/>
      <c r="SDS3018" s="607"/>
      <c r="SDT3018" s="607"/>
      <c r="SDU3018" s="607"/>
      <c r="SDV3018" s="607"/>
      <c r="SDW3018" s="607"/>
      <c r="SDX3018" s="607"/>
      <c r="SDY3018" s="607"/>
      <c r="SDZ3018" s="607"/>
      <c r="SEA3018" s="607"/>
      <c r="SEB3018" s="607"/>
      <c r="SEC3018" s="607"/>
      <c r="SED3018" s="607"/>
      <c r="SEE3018" s="607"/>
      <c r="SEF3018" s="607"/>
      <c r="SEG3018" s="607"/>
      <c r="SEH3018" s="607"/>
      <c r="SEI3018" s="607"/>
      <c r="SEJ3018" s="607"/>
      <c r="SEK3018" s="607"/>
      <c r="SEL3018" s="607"/>
      <c r="SEM3018" s="607"/>
      <c r="SEN3018" s="607"/>
      <c r="SEO3018" s="607"/>
      <c r="SEP3018" s="607"/>
      <c r="SEQ3018" s="607"/>
      <c r="SER3018" s="607"/>
      <c r="SES3018" s="607"/>
      <c r="SET3018" s="607"/>
      <c r="SEU3018" s="607"/>
      <c r="SEV3018" s="607"/>
      <c r="SEW3018" s="607"/>
      <c r="SEX3018" s="607"/>
      <c r="SEY3018" s="607"/>
      <c r="SEZ3018" s="607"/>
      <c r="SFA3018" s="607"/>
      <c r="SFB3018" s="607"/>
      <c r="SFC3018" s="607"/>
      <c r="SFD3018" s="607"/>
      <c r="SFE3018" s="607"/>
      <c r="SFF3018" s="607"/>
      <c r="SFG3018" s="607"/>
      <c r="SFH3018" s="607"/>
      <c r="SFI3018" s="607"/>
      <c r="SFJ3018" s="607"/>
      <c r="SFK3018" s="607"/>
      <c r="SFL3018" s="607"/>
      <c r="SFM3018" s="607"/>
      <c r="SFN3018" s="607"/>
      <c r="SFO3018" s="607"/>
      <c r="SFP3018" s="607"/>
      <c r="SFQ3018" s="607"/>
      <c r="SFR3018" s="607"/>
      <c r="SFS3018" s="607"/>
      <c r="SFT3018" s="607"/>
      <c r="SFU3018" s="607"/>
      <c r="SFV3018" s="607"/>
      <c r="SFW3018" s="607"/>
      <c r="SFX3018" s="607"/>
      <c r="SFY3018" s="607"/>
      <c r="SFZ3018" s="607"/>
      <c r="SGA3018" s="607"/>
      <c r="SGB3018" s="607"/>
      <c r="SGC3018" s="607"/>
      <c r="SGD3018" s="607"/>
      <c r="SGE3018" s="607"/>
      <c r="SGF3018" s="607"/>
      <c r="SGG3018" s="607"/>
      <c r="SGH3018" s="607"/>
      <c r="SGI3018" s="607"/>
      <c r="SGJ3018" s="607"/>
      <c r="SGK3018" s="607"/>
      <c r="SGL3018" s="607"/>
      <c r="SGM3018" s="607"/>
      <c r="SGN3018" s="607"/>
      <c r="SGO3018" s="607"/>
      <c r="SGP3018" s="607"/>
      <c r="SGQ3018" s="607"/>
      <c r="SGR3018" s="607"/>
      <c r="SGS3018" s="607"/>
      <c r="SGT3018" s="607"/>
      <c r="SGU3018" s="607"/>
      <c r="SGV3018" s="607"/>
      <c r="SGW3018" s="607"/>
      <c r="SGX3018" s="607"/>
      <c r="SGY3018" s="607"/>
      <c r="SGZ3018" s="607"/>
      <c r="SHA3018" s="607"/>
      <c r="SHB3018" s="607"/>
      <c r="SHC3018" s="607"/>
      <c r="SHD3018" s="607"/>
      <c r="SHE3018" s="607"/>
      <c r="SHF3018" s="607"/>
      <c r="SHG3018" s="607"/>
      <c r="SHH3018" s="607"/>
      <c r="SHI3018" s="607"/>
      <c r="SHJ3018" s="607"/>
      <c r="SHK3018" s="607"/>
      <c r="SHL3018" s="607"/>
      <c r="SHM3018" s="607"/>
      <c r="SHN3018" s="607"/>
      <c r="SHO3018" s="607"/>
      <c r="SHP3018" s="607"/>
      <c r="SHQ3018" s="607"/>
      <c r="SHR3018" s="607"/>
      <c r="SHS3018" s="607"/>
      <c r="SHT3018" s="607"/>
      <c r="SHU3018" s="607"/>
      <c r="SHV3018" s="607"/>
      <c r="SHW3018" s="607"/>
      <c r="SHX3018" s="607"/>
      <c r="SHY3018" s="607"/>
      <c r="SHZ3018" s="607"/>
      <c r="SIA3018" s="607"/>
      <c r="SIB3018" s="607"/>
      <c r="SIC3018" s="607"/>
      <c r="SID3018" s="607"/>
      <c r="SIE3018" s="607"/>
      <c r="SIF3018" s="607"/>
      <c r="SIG3018" s="607"/>
      <c r="SIH3018" s="607"/>
      <c r="SII3018" s="607"/>
      <c r="SIJ3018" s="607"/>
      <c r="SIK3018" s="607"/>
      <c r="SIL3018" s="607"/>
      <c r="SIM3018" s="607"/>
      <c r="SIN3018" s="607"/>
      <c r="SIO3018" s="607"/>
      <c r="SIP3018" s="607"/>
      <c r="SIQ3018" s="607"/>
      <c r="SIR3018" s="607"/>
      <c r="SIS3018" s="607"/>
      <c r="SIT3018" s="607"/>
      <c r="SIU3018" s="607"/>
      <c r="SIV3018" s="607"/>
      <c r="SIW3018" s="607"/>
      <c r="SIX3018" s="607"/>
      <c r="SIY3018" s="607"/>
      <c r="SIZ3018" s="607"/>
      <c r="SJA3018" s="607"/>
      <c r="SJB3018" s="607"/>
      <c r="SJC3018" s="607"/>
      <c r="SJD3018" s="607"/>
      <c r="SJE3018" s="607"/>
      <c r="SJF3018" s="607"/>
      <c r="SJG3018" s="607"/>
      <c r="SJH3018" s="607"/>
      <c r="SJI3018" s="607"/>
      <c r="SJJ3018" s="607"/>
      <c r="SJK3018" s="607"/>
      <c r="SJL3018" s="607"/>
      <c r="SJM3018" s="607"/>
      <c r="SJN3018" s="607"/>
      <c r="SJO3018" s="607"/>
      <c r="SJP3018" s="607"/>
      <c r="SJQ3018" s="607"/>
      <c r="SJR3018" s="607"/>
      <c r="SJS3018" s="607"/>
      <c r="SJT3018" s="607"/>
      <c r="SJU3018" s="607"/>
      <c r="SJV3018" s="607"/>
      <c r="SJW3018" s="607"/>
      <c r="SJX3018" s="607"/>
      <c r="SJY3018" s="607"/>
      <c r="SJZ3018" s="607"/>
      <c r="SKA3018" s="607"/>
      <c r="SKB3018" s="607"/>
      <c r="SKC3018" s="607"/>
      <c r="SKD3018" s="607"/>
      <c r="SKE3018" s="607"/>
      <c r="SKF3018" s="607"/>
      <c r="SKG3018" s="607"/>
      <c r="SKH3018" s="607"/>
      <c r="SKI3018" s="607"/>
      <c r="SKJ3018" s="607"/>
      <c r="SKK3018" s="607"/>
      <c r="SKL3018" s="607"/>
      <c r="SKM3018" s="607"/>
      <c r="SKN3018" s="607"/>
      <c r="SKO3018" s="607"/>
      <c r="SKP3018" s="607"/>
      <c r="SKQ3018" s="607"/>
      <c r="SKR3018" s="607"/>
      <c r="SKS3018" s="607"/>
      <c r="SKT3018" s="607"/>
      <c r="SKU3018" s="607"/>
      <c r="SKV3018" s="607"/>
      <c r="SKW3018" s="607"/>
      <c r="SKX3018" s="607"/>
      <c r="SKY3018" s="607"/>
      <c r="SKZ3018" s="607"/>
      <c r="SLA3018" s="607"/>
      <c r="SLB3018" s="607"/>
      <c r="SLC3018" s="607"/>
      <c r="SLD3018" s="607"/>
      <c r="SLE3018" s="607"/>
      <c r="SLF3018" s="607"/>
      <c r="SLG3018" s="607"/>
      <c r="SLH3018" s="607"/>
      <c r="SLI3018" s="607"/>
      <c r="SLJ3018" s="607"/>
      <c r="SLK3018" s="607"/>
      <c r="SLL3018" s="607"/>
      <c r="SLM3018" s="607"/>
      <c r="SLN3018" s="607"/>
      <c r="SLO3018" s="607"/>
      <c r="SLP3018" s="607"/>
      <c r="SLQ3018" s="607"/>
      <c r="SLR3018" s="607"/>
      <c r="SLS3018" s="607"/>
      <c r="SLT3018" s="607"/>
      <c r="SLU3018" s="607"/>
      <c r="SLV3018" s="607"/>
      <c r="SLW3018" s="607"/>
      <c r="SLX3018" s="607"/>
      <c r="SLY3018" s="607"/>
      <c r="SLZ3018" s="607"/>
      <c r="SMA3018" s="607"/>
      <c r="SMB3018" s="607"/>
      <c r="SMC3018" s="607"/>
      <c r="SMD3018" s="607"/>
      <c r="SME3018" s="607"/>
      <c r="SMF3018" s="607"/>
      <c r="SMG3018" s="607"/>
      <c r="SMH3018" s="607"/>
      <c r="SMI3018" s="607"/>
      <c r="SMJ3018" s="607"/>
      <c r="SMK3018" s="607"/>
      <c r="SML3018" s="607"/>
      <c r="SMM3018" s="607"/>
      <c r="SMN3018" s="607"/>
      <c r="SMO3018" s="607"/>
      <c r="SMP3018" s="607"/>
      <c r="SMQ3018" s="607"/>
      <c r="SMR3018" s="607"/>
      <c r="SMS3018" s="607"/>
      <c r="SMT3018" s="607"/>
      <c r="SMU3018" s="607"/>
      <c r="SMV3018" s="607"/>
      <c r="SMW3018" s="607"/>
      <c r="SMX3018" s="607"/>
      <c r="SMY3018" s="607"/>
      <c r="SMZ3018" s="607"/>
      <c r="SNA3018" s="607"/>
      <c r="SNB3018" s="607"/>
      <c r="SNC3018" s="607"/>
      <c r="SND3018" s="607"/>
      <c r="SNE3018" s="607"/>
      <c r="SNF3018" s="607"/>
      <c r="SNG3018" s="607"/>
      <c r="SNH3018" s="607"/>
      <c r="SNI3018" s="607"/>
      <c r="SNJ3018" s="607"/>
      <c r="SNK3018" s="607"/>
      <c r="SNL3018" s="607"/>
      <c r="SNM3018" s="607"/>
      <c r="SNN3018" s="607"/>
      <c r="SNO3018" s="607"/>
      <c r="SNP3018" s="607"/>
      <c r="SNQ3018" s="607"/>
      <c r="SNR3018" s="607"/>
      <c r="SNS3018" s="607"/>
      <c r="SNT3018" s="607"/>
      <c r="SNU3018" s="607"/>
      <c r="SNV3018" s="607"/>
      <c r="SNW3018" s="607"/>
      <c r="SNX3018" s="607"/>
      <c r="SNY3018" s="607"/>
      <c r="SNZ3018" s="607"/>
      <c r="SOA3018" s="607"/>
      <c r="SOB3018" s="607"/>
      <c r="SOC3018" s="607"/>
      <c r="SOD3018" s="607"/>
      <c r="SOE3018" s="607"/>
      <c r="SOF3018" s="607"/>
      <c r="SOG3018" s="607"/>
      <c r="SOH3018" s="607"/>
      <c r="SOI3018" s="607"/>
      <c r="SOJ3018" s="607"/>
      <c r="SOK3018" s="607"/>
      <c r="SOL3018" s="607"/>
      <c r="SOM3018" s="607"/>
      <c r="SON3018" s="607"/>
      <c r="SOO3018" s="607"/>
      <c r="SOP3018" s="607"/>
      <c r="SOQ3018" s="607"/>
      <c r="SOR3018" s="607"/>
      <c r="SOS3018" s="607"/>
      <c r="SOT3018" s="607"/>
      <c r="SOU3018" s="607"/>
      <c r="SOV3018" s="607"/>
      <c r="SOW3018" s="607"/>
      <c r="SOX3018" s="607"/>
      <c r="SOY3018" s="607"/>
      <c r="SOZ3018" s="607"/>
      <c r="SPA3018" s="607"/>
      <c r="SPB3018" s="607"/>
      <c r="SPC3018" s="607"/>
      <c r="SPD3018" s="607"/>
      <c r="SPE3018" s="607"/>
      <c r="SPF3018" s="607"/>
      <c r="SPG3018" s="607"/>
      <c r="SPH3018" s="607"/>
      <c r="SPI3018" s="607"/>
      <c r="SPJ3018" s="607"/>
      <c r="SPK3018" s="607"/>
      <c r="SPL3018" s="607"/>
      <c r="SPM3018" s="607"/>
      <c r="SPN3018" s="607"/>
      <c r="SPO3018" s="607"/>
      <c r="SPP3018" s="607"/>
      <c r="SPQ3018" s="607"/>
      <c r="SPR3018" s="607"/>
      <c r="SPS3018" s="607"/>
      <c r="SPT3018" s="607"/>
      <c r="SPU3018" s="607"/>
      <c r="SPV3018" s="607"/>
      <c r="SPW3018" s="607"/>
      <c r="SPX3018" s="607"/>
      <c r="SPY3018" s="607"/>
      <c r="SPZ3018" s="607"/>
      <c r="SQA3018" s="607"/>
      <c r="SQB3018" s="607"/>
      <c r="SQC3018" s="607"/>
      <c r="SQD3018" s="607"/>
      <c r="SQE3018" s="607"/>
      <c r="SQF3018" s="607"/>
      <c r="SQG3018" s="607"/>
      <c r="SQH3018" s="607"/>
      <c r="SQI3018" s="607"/>
      <c r="SQJ3018" s="607"/>
      <c r="SQK3018" s="607"/>
      <c r="SQL3018" s="607"/>
      <c r="SQM3018" s="607"/>
      <c r="SQN3018" s="607"/>
      <c r="SQO3018" s="607"/>
      <c r="SQP3018" s="607"/>
      <c r="SQQ3018" s="607"/>
      <c r="SQR3018" s="607"/>
      <c r="SQS3018" s="607"/>
      <c r="SQT3018" s="607"/>
      <c r="SQU3018" s="607"/>
      <c r="SQV3018" s="607"/>
      <c r="SQW3018" s="607"/>
      <c r="SQX3018" s="607"/>
      <c r="SQY3018" s="607"/>
      <c r="SQZ3018" s="607"/>
      <c r="SRA3018" s="607"/>
      <c r="SRB3018" s="607"/>
      <c r="SRC3018" s="607"/>
      <c r="SRD3018" s="607"/>
      <c r="SRE3018" s="607"/>
      <c r="SRF3018" s="607"/>
      <c r="SRG3018" s="607"/>
      <c r="SRH3018" s="607"/>
      <c r="SRI3018" s="607"/>
      <c r="SRJ3018" s="607"/>
      <c r="SRK3018" s="607"/>
      <c r="SRL3018" s="607"/>
      <c r="SRM3018" s="607"/>
      <c r="SRN3018" s="607"/>
      <c r="SRO3018" s="607"/>
      <c r="SRP3018" s="607"/>
      <c r="SRQ3018" s="607"/>
      <c r="SRR3018" s="607"/>
      <c r="SRS3018" s="607"/>
      <c r="SRT3018" s="607"/>
      <c r="SRU3018" s="607"/>
      <c r="SRV3018" s="607"/>
      <c r="SRW3018" s="607"/>
      <c r="SRX3018" s="607"/>
      <c r="SRY3018" s="607"/>
      <c r="SRZ3018" s="607"/>
      <c r="SSA3018" s="607"/>
      <c r="SSB3018" s="607"/>
      <c r="SSC3018" s="607"/>
      <c r="SSD3018" s="607"/>
      <c r="SSE3018" s="607"/>
      <c r="SSF3018" s="607"/>
      <c r="SSG3018" s="607"/>
      <c r="SSH3018" s="607"/>
      <c r="SSI3018" s="607"/>
      <c r="SSJ3018" s="607"/>
      <c r="SSK3018" s="607"/>
      <c r="SSL3018" s="607"/>
      <c r="SSM3018" s="607"/>
      <c r="SSN3018" s="607"/>
      <c r="SSO3018" s="607"/>
      <c r="SSP3018" s="607"/>
      <c r="SSQ3018" s="607"/>
      <c r="SSR3018" s="607"/>
      <c r="SSS3018" s="607"/>
      <c r="SST3018" s="607"/>
      <c r="SSU3018" s="607"/>
      <c r="SSV3018" s="607"/>
      <c r="SSW3018" s="607"/>
      <c r="SSX3018" s="607"/>
      <c r="SSY3018" s="607"/>
      <c r="SSZ3018" s="607"/>
      <c r="STA3018" s="607"/>
      <c r="STB3018" s="607"/>
      <c r="STC3018" s="607"/>
      <c r="STD3018" s="607"/>
      <c r="STE3018" s="607"/>
      <c r="STF3018" s="607"/>
      <c r="STG3018" s="607"/>
      <c r="STH3018" s="607"/>
      <c r="STI3018" s="607"/>
      <c r="STJ3018" s="607"/>
      <c r="STK3018" s="607"/>
      <c r="STL3018" s="607"/>
      <c r="STM3018" s="607"/>
      <c r="STN3018" s="607"/>
      <c r="STO3018" s="607"/>
      <c r="STP3018" s="607"/>
      <c r="STQ3018" s="607"/>
      <c r="STR3018" s="607"/>
      <c r="STS3018" s="607"/>
      <c r="STT3018" s="607"/>
      <c r="STU3018" s="607"/>
      <c r="STV3018" s="607"/>
      <c r="STW3018" s="607"/>
      <c r="STX3018" s="607"/>
      <c r="STY3018" s="607"/>
      <c r="STZ3018" s="607"/>
      <c r="SUA3018" s="607"/>
      <c r="SUB3018" s="607"/>
      <c r="SUC3018" s="607"/>
      <c r="SUD3018" s="607"/>
      <c r="SUE3018" s="607"/>
      <c r="SUF3018" s="607"/>
      <c r="SUG3018" s="607"/>
      <c r="SUH3018" s="607"/>
      <c r="SUI3018" s="607"/>
      <c r="SUJ3018" s="607"/>
      <c r="SUK3018" s="607"/>
      <c r="SUL3018" s="607"/>
      <c r="SUM3018" s="607"/>
      <c r="SUN3018" s="607"/>
      <c r="SUO3018" s="607"/>
      <c r="SUP3018" s="607"/>
      <c r="SUQ3018" s="607"/>
      <c r="SUR3018" s="607"/>
      <c r="SUS3018" s="607"/>
      <c r="SUT3018" s="607"/>
      <c r="SUU3018" s="607"/>
      <c r="SUV3018" s="607"/>
      <c r="SUW3018" s="607"/>
      <c r="SUX3018" s="607"/>
      <c r="SUY3018" s="607"/>
      <c r="SUZ3018" s="607"/>
      <c r="SVA3018" s="607"/>
      <c r="SVB3018" s="607"/>
      <c r="SVC3018" s="607"/>
      <c r="SVD3018" s="607"/>
      <c r="SVE3018" s="607"/>
      <c r="SVF3018" s="607"/>
      <c r="SVG3018" s="607"/>
      <c r="SVH3018" s="607"/>
      <c r="SVI3018" s="607"/>
      <c r="SVJ3018" s="607"/>
      <c r="SVK3018" s="607"/>
      <c r="SVL3018" s="607"/>
      <c r="SVM3018" s="607"/>
      <c r="SVN3018" s="607"/>
      <c r="SVO3018" s="607"/>
      <c r="SVP3018" s="607"/>
      <c r="SVQ3018" s="607"/>
      <c r="SVR3018" s="607"/>
      <c r="SVS3018" s="607"/>
      <c r="SVT3018" s="607"/>
      <c r="SVU3018" s="607"/>
      <c r="SVV3018" s="607"/>
      <c r="SVW3018" s="607"/>
      <c r="SVX3018" s="607"/>
      <c r="SVY3018" s="607"/>
      <c r="SVZ3018" s="607"/>
      <c r="SWA3018" s="607"/>
      <c r="SWB3018" s="607"/>
      <c r="SWC3018" s="607"/>
      <c r="SWD3018" s="607"/>
      <c r="SWE3018" s="607"/>
      <c r="SWF3018" s="607"/>
      <c r="SWG3018" s="607"/>
      <c r="SWH3018" s="607"/>
      <c r="SWI3018" s="607"/>
      <c r="SWJ3018" s="607"/>
      <c r="SWK3018" s="607"/>
      <c r="SWL3018" s="607"/>
      <c r="SWM3018" s="607"/>
      <c r="SWN3018" s="607"/>
      <c r="SWO3018" s="607"/>
      <c r="SWP3018" s="607"/>
      <c r="SWQ3018" s="607"/>
      <c r="SWR3018" s="607"/>
      <c r="SWS3018" s="607"/>
      <c r="SWT3018" s="607"/>
      <c r="SWU3018" s="607"/>
      <c r="SWV3018" s="607"/>
      <c r="SWW3018" s="607"/>
      <c r="SWX3018" s="607"/>
      <c r="SWY3018" s="607"/>
      <c r="SWZ3018" s="607"/>
      <c r="SXA3018" s="607"/>
      <c r="SXB3018" s="607"/>
      <c r="SXC3018" s="607"/>
      <c r="SXD3018" s="607"/>
      <c r="SXE3018" s="607"/>
      <c r="SXF3018" s="607"/>
      <c r="SXG3018" s="607"/>
      <c r="SXH3018" s="607"/>
      <c r="SXI3018" s="607"/>
      <c r="SXJ3018" s="607"/>
      <c r="SXK3018" s="607"/>
      <c r="SXL3018" s="607"/>
      <c r="SXM3018" s="607"/>
      <c r="SXN3018" s="607"/>
      <c r="SXO3018" s="607"/>
      <c r="SXP3018" s="607"/>
      <c r="SXQ3018" s="607"/>
      <c r="SXR3018" s="607"/>
      <c r="SXS3018" s="607"/>
      <c r="SXT3018" s="607"/>
      <c r="SXU3018" s="607"/>
      <c r="SXV3018" s="607"/>
      <c r="SXW3018" s="607"/>
      <c r="SXX3018" s="607"/>
      <c r="SXY3018" s="607"/>
      <c r="SXZ3018" s="607"/>
      <c r="SYA3018" s="607"/>
      <c r="SYB3018" s="607"/>
      <c r="SYC3018" s="607"/>
      <c r="SYD3018" s="607"/>
      <c r="SYE3018" s="607"/>
      <c r="SYF3018" s="607"/>
      <c r="SYG3018" s="607"/>
      <c r="SYH3018" s="607"/>
      <c r="SYI3018" s="607"/>
      <c r="SYJ3018" s="607"/>
      <c r="SYK3018" s="607"/>
      <c r="SYL3018" s="607"/>
      <c r="SYM3018" s="607"/>
      <c r="SYN3018" s="607"/>
      <c r="SYO3018" s="607"/>
      <c r="SYP3018" s="607"/>
      <c r="SYQ3018" s="607"/>
      <c r="SYR3018" s="607"/>
      <c r="SYS3018" s="607"/>
      <c r="SYT3018" s="607"/>
      <c r="SYU3018" s="607"/>
      <c r="SYV3018" s="607"/>
      <c r="SYW3018" s="607"/>
      <c r="SYX3018" s="607"/>
      <c r="SYY3018" s="607"/>
      <c r="SYZ3018" s="607"/>
      <c r="SZA3018" s="607"/>
      <c r="SZB3018" s="607"/>
      <c r="SZC3018" s="607"/>
      <c r="SZD3018" s="607"/>
      <c r="SZE3018" s="607"/>
      <c r="SZF3018" s="607"/>
      <c r="SZG3018" s="607"/>
      <c r="SZH3018" s="607"/>
      <c r="SZI3018" s="607"/>
      <c r="SZJ3018" s="607"/>
      <c r="SZK3018" s="607"/>
      <c r="SZL3018" s="607"/>
      <c r="SZM3018" s="607"/>
      <c r="SZN3018" s="607"/>
      <c r="SZO3018" s="607"/>
      <c r="SZP3018" s="607"/>
      <c r="SZQ3018" s="607"/>
      <c r="SZR3018" s="607"/>
      <c r="SZS3018" s="607"/>
      <c r="SZT3018" s="607"/>
      <c r="SZU3018" s="607"/>
      <c r="SZV3018" s="607"/>
      <c r="SZW3018" s="607"/>
      <c r="SZX3018" s="607"/>
      <c r="SZY3018" s="607"/>
      <c r="SZZ3018" s="607"/>
      <c r="TAA3018" s="607"/>
      <c r="TAB3018" s="607"/>
      <c r="TAC3018" s="607"/>
      <c r="TAD3018" s="607"/>
      <c r="TAE3018" s="607"/>
      <c r="TAF3018" s="607"/>
      <c r="TAG3018" s="607"/>
      <c r="TAH3018" s="607"/>
      <c r="TAI3018" s="607"/>
      <c r="TAJ3018" s="607"/>
      <c r="TAK3018" s="607"/>
      <c r="TAL3018" s="607"/>
      <c r="TAM3018" s="607"/>
      <c r="TAN3018" s="607"/>
      <c r="TAO3018" s="607"/>
      <c r="TAP3018" s="607"/>
      <c r="TAQ3018" s="607"/>
      <c r="TAR3018" s="607"/>
      <c r="TAS3018" s="607"/>
      <c r="TAT3018" s="607"/>
      <c r="TAU3018" s="607"/>
      <c r="TAV3018" s="607"/>
      <c r="TAW3018" s="607"/>
      <c r="TAX3018" s="607"/>
      <c r="TAY3018" s="607"/>
      <c r="TAZ3018" s="607"/>
      <c r="TBA3018" s="607"/>
      <c r="TBB3018" s="607"/>
      <c r="TBC3018" s="607"/>
      <c r="TBD3018" s="607"/>
      <c r="TBE3018" s="607"/>
      <c r="TBF3018" s="607"/>
      <c r="TBG3018" s="607"/>
      <c r="TBH3018" s="607"/>
      <c r="TBI3018" s="607"/>
      <c r="TBJ3018" s="607"/>
      <c r="TBK3018" s="607"/>
      <c r="TBL3018" s="607"/>
      <c r="TBM3018" s="607"/>
      <c r="TBN3018" s="607"/>
      <c r="TBO3018" s="607"/>
      <c r="TBP3018" s="607"/>
      <c r="TBQ3018" s="607"/>
      <c r="TBR3018" s="607"/>
      <c r="TBS3018" s="607"/>
      <c r="TBT3018" s="607"/>
      <c r="TBU3018" s="607"/>
      <c r="TBV3018" s="607"/>
      <c r="TBW3018" s="607"/>
      <c r="TBX3018" s="607"/>
      <c r="TBY3018" s="607"/>
      <c r="TBZ3018" s="607"/>
      <c r="TCA3018" s="607"/>
      <c r="TCB3018" s="607"/>
      <c r="TCC3018" s="607"/>
      <c r="TCD3018" s="607"/>
      <c r="TCE3018" s="607"/>
      <c r="TCF3018" s="607"/>
      <c r="TCG3018" s="607"/>
      <c r="TCH3018" s="607"/>
      <c r="TCI3018" s="607"/>
      <c r="TCJ3018" s="607"/>
      <c r="TCK3018" s="607"/>
      <c r="TCL3018" s="607"/>
      <c r="TCM3018" s="607"/>
      <c r="TCN3018" s="607"/>
      <c r="TCO3018" s="607"/>
      <c r="TCP3018" s="607"/>
      <c r="TCQ3018" s="607"/>
      <c r="TCR3018" s="607"/>
      <c r="TCS3018" s="607"/>
      <c r="TCT3018" s="607"/>
      <c r="TCU3018" s="607"/>
      <c r="TCV3018" s="607"/>
      <c r="TCW3018" s="607"/>
      <c r="TCX3018" s="607"/>
      <c r="TCY3018" s="607"/>
      <c r="TCZ3018" s="607"/>
      <c r="TDA3018" s="607"/>
      <c r="TDB3018" s="607"/>
      <c r="TDC3018" s="607"/>
      <c r="TDD3018" s="607"/>
      <c r="TDE3018" s="607"/>
      <c r="TDF3018" s="607"/>
      <c r="TDG3018" s="607"/>
      <c r="TDH3018" s="607"/>
      <c r="TDI3018" s="607"/>
      <c r="TDJ3018" s="607"/>
      <c r="TDK3018" s="607"/>
      <c r="TDL3018" s="607"/>
      <c r="TDM3018" s="607"/>
      <c r="TDN3018" s="607"/>
      <c r="TDO3018" s="607"/>
      <c r="TDP3018" s="607"/>
      <c r="TDQ3018" s="607"/>
      <c r="TDR3018" s="607"/>
      <c r="TDS3018" s="607"/>
      <c r="TDT3018" s="607"/>
      <c r="TDU3018" s="607"/>
      <c r="TDV3018" s="607"/>
      <c r="TDW3018" s="607"/>
      <c r="TDX3018" s="607"/>
      <c r="TDY3018" s="607"/>
      <c r="TDZ3018" s="607"/>
      <c r="TEA3018" s="607"/>
      <c r="TEB3018" s="607"/>
      <c r="TEC3018" s="607"/>
      <c r="TED3018" s="607"/>
      <c r="TEE3018" s="607"/>
      <c r="TEF3018" s="607"/>
      <c r="TEG3018" s="607"/>
      <c r="TEH3018" s="607"/>
      <c r="TEI3018" s="607"/>
      <c r="TEJ3018" s="607"/>
      <c r="TEK3018" s="607"/>
      <c r="TEL3018" s="607"/>
      <c r="TEM3018" s="607"/>
      <c r="TEN3018" s="607"/>
      <c r="TEO3018" s="607"/>
      <c r="TEP3018" s="607"/>
      <c r="TEQ3018" s="607"/>
      <c r="TER3018" s="607"/>
      <c r="TES3018" s="607"/>
      <c r="TET3018" s="607"/>
      <c r="TEU3018" s="607"/>
      <c r="TEV3018" s="607"/>
      <c r="TEW3018" s="607"/>
      <c r="TEX3018" s="607"/>
      <c r="TEY3018" s="607"/>
      <c r="TEZ3018" s="607"/>
      <c r="TFA3018" s="607"/>
      <c r="TFB3018" s="607"/>
      <c r="TFC3018" s="607"/>
      <c r="TFD3018" s="607"/>
      <c r="TFE3018" s="607"/>
      <c r="TFF3018" s="607"/>
      <c r="TFG3018" s="607"/>
      <c r="TFH3018" s="607"/>
      <c r="TFI3018" s="607"/>
      <c r="TFJ3018" s="607"/>
      <c r="TFK3018" s="607"/>
      <c r="TFL3018" s="607"/>
      <c r="TFM3018" s="607"/>
      <c r="TFN3018" s="607"/>
      <c r="TFO3018" s="607"/>
      <c r="TFP3018" s="607"/>
      <c r="TFQ3018" s="607"/>
      <c r="TFR3018" s="607"/>
      <c r="TFS3018" s="607"/>
      <c r="TFT3018" s="607"/>
      <c r="TFU3018" s="607"/>
      <c r="TFV3018" s="607"/>
      <c r="TFW3018" s="607"/>
      <c r="TFX3018" s="607"/>
      <c r="TFY3018" s="607"/>
      <c r="TFZ3018" s="607"/>
      <c r="TGA3018" s="607"/>
      <c r="TGB3018" s="607"/>
      <c r="TGC3018" s="607"/>
      <c r="TGD3018" s="607"/>
      <c r="TGE3018" s="607"/>
      <c r="TGF3018" s="607"/>
      <c r="TGG3018" s="607"/>
      <c r="TGH3018" s="607"/>
      <c r="TGI3018" s="607"/>
      <c r="TGJ3018" s="607"/>
      <c r="TGK3018" s="607"/>
      <c r="TGL3018" s="607"/>
      <c r="TGM3018" s="607"/>
      <c r="TGN3018" s="607"/>
      <c r="TGO3018" s="607"/>
      <c r="TGP3018" s="607"/>
      <c r="TGQ3018" s="607"/>
      <c r="TGR3018" s="607"/>
      <c r="TGS3018" s="607"/>
      <c r="TGT3018" s="607"/>
      <c r="TGU3018" s="607"/>
      <c r="TGV3018" s="607"/>
      <c r="TGW3018" s="607"/>
      <c r="TGX3018" s="607"/>
      <c r="TGY3018" s="607"/>
      <c r="TGZ3018" s="607"/>
      <c r="THA3018" s="607"/>
      <c r="THB3018" s="607"/>
      <c r="THC3018" s="607"/>
      <c r="THD3018" s="607"/>
      <c r="THE3018" s="607"/>
      <c r="THF3018" s="607"/>
      <c r="THG3018" s="607"/>
      <c r="THH3018" s="607"/>
      <c r="THI3018" s="607"/>
      <c r="THJ3018" s="607"/>
      <c r="THK3018" s="607"/>
      <c r="THL3018" s="607"/>
      <c r="THM3018" s="607"/>
      <c r="THN3018" s="607"/>
      <c r="THO3018" s="607"/>
      <c r="THP3018" s="607"/>
      <c r="THQ3018" s="607"/>
      <c r="THR3018" s="607"/>
      <c r="THS3018" s="607"/>
      <c r="THT3018" s="607"/>
      <c r="THU3018" s="607"/>
      <c r="THV3018" s="607"/>
      <c r="THW3018" s="607"/>
      <c r="THX3018" s="607"/>
      <c r="THY3018" s="607"/>
      <c r="THZ3018" s="607"/>
      <c r="TIA3018" s="607"/>
      <c r="TIB3018" s="607"/>
      <c r="TIC3018" s="607"/>
      <c r="TID3018" s="607"/>
      <c r="TIE3018" s="607"/>
      <c r="TIF3018" s="607"/>
      <c r="TIG3018" s="607"/>
      <c r="TIH3018" s="607"/>
      <c r="TII3018" s="607"/>
      <c r="TIJ3018" s="607"/>
      <c r="TIK3018" s="607"/>
      <c r="TIL3018" s="607"/>
      <c r="TIM3018" s="607"/>
      <c r="TIN3018" s="607"/>
      <c r="TIO3018" s="607"/>
      <c r="TIP3018" s="607"/>
      <c r="TIQ3018" s="607"/>
      <c r="TIR3018" s="607"/>
      <c r="TIS3018" s="607"/>
      <c r="TIT3018" s="607"/>
      <c r="TIU3018" s="607"/>
      <c r="TIV3018" s="607"/>
      <c r="TIW3018" s="607"/>
      <c r="TIX3018" s="607"/>
      <c r="TIY3018" s="607"/>
      <c r="TIZ3018" s="607"/>
      <c r="TJA3018" s="607"/>
      <c r="TJB3018" s="607"/>
      <c r="TJC3018" s="607"/>
      <c r="TJD3018" s="607"/>
      <c r="TJE3018" s="607"/>
      <c r="TJF3018" s="607"/>
      <c r="TJG3018" s="607"/>
      <c r="TJH3018" s="607"/>
      <c r="TJI3018" s="607"/>
      <c r="TJJ3018" s="607"/>
      <c r="TJK3018" s="607"/>
      <c r="TJL3018" s="607"/>
      <c r="TJM3018" s="607"/>
      <c r="TJN3018" s="607"/>
      <c r="TJO3018" s="607"/>
      <c r="TJP3018" s="607"/>
      <c r="TJQ3018" s="607"/>
      <c r="TJR3018" s="607"/>
      <c r="TJS3018" s="607"/>
      <c r="TJT3018" s="607"/>
      <c r="TJU3018" s="607"/>
      <c r="TJV3018" s="607"/>
      <c r="TJW3018" s="607"/>
      <c r="TJX3018" s="607"/>
      <c r="TJY3018" s="607"/>
      <c r="TJZ3018" s="607"/>
      <c r="TKA3018" s="607"/>
      <c r="TKB3018" s="607"/>
      <c r="TKC3018" s="607"/>
      <c r="TKD3018" s="607"/>
      <c r="TKE3018" s="607"/>
      <c r="TKF3018" s="607"/>
      <c r="TKG3018" s="607"/>
      <c r="TKH3018" s="607"/>
      <c r="TKI3018" s="607"/>
      <c r="TKJ3018" s="607"/>
      <c r="TKK3018" s="607"/>
      <c r="TKL3018" s="607"/>
      <c r="TKM3018" s="607"/>
      <c r="TKN3018" s="607"/>
      <c r="TKO3018" s="607"/>
      <c r="TKP3018" s="607"/>
      <c r="TKQ3018" s="607"/>
      <c r="TKR3018" s="607"/>
      <c r="TKS3018" s="607"/>
      <c r="TKT3018" s="607"/>
      <c r="TKU3018" s="607"/>
      <c r="TKV3018" s="607"/>
      <c r="TKW3018" s="607"/>
      <c r="TKX3018" s="607"/>
      <c r="TKY3018" s="607"/>
      <c r="TKZ3018" s="607"/>
      <c r="TLA3018" s="607"/>
      <c r="TLB3018" s="607"/>
      <c r="TLC3018" s="607"/>
      <c r="TLD3018" s="607"/>
      <c r="TLE3018" s="607"/>
      <c r="TLF3018" s="607"/>
      <c r="TLG3018" s="607"/>
      <c r="TLH3018" s="607"/>
      <c r="TLI3018" s="607"/>
      <c r="TLJ3018" s="607"/>
      <c r="TLK3018" s="607"/>
      <c r="TLL3018" s="607"/>
      <c r="TLM3018" s="607"/>
      <c r="TLN3018" s="607"/>
      <c r="TLO3018" s="607"/>
      <c r="TLP3018" s="607"/>
      <c r="TLQ3018" s="607"/>
      <c r="TLR3018" s="607"/>
      <c r="TLS3018" s="607"/>
      <c r="TLT3018" s="607"/>
      <c r="TLU3018" s="607"/>
      <c r="TLV3018" s="607"/>
      <c r="TLW3018" s="607"/>
      <c r="TLX3018" s="607"/>
      <c r="TLY3018" s="607"/>
      <c r="TLZ3018" s="607"/>
      <c r="TMA3018" s="607"/>
      <c r="TMB3018" s="607"/>
      <c r="TMC3018" s="607"/>
      <c r="TMD3018" s="607"/>
      <c r="TME3018" s="607"/>
      <c r="TMF3018" s="607"/>
      <c r="TMG3018" s="607"/>
      <c r="TMH3018" s="607"/>
      <c r="TMI3018" s="607"/>
      <c r="TMJ3018" s="607"/>
      <c r="TMK3018" s="607"/>
      <c r="TML3018" s="607"/>
      <c r="TMM3018" s="607"/>
      <c r="TMN3018" s="607"/>
      <c r="TMO3018" s="607"/>
      <c r="TMP3018" s="607"/>
      <c r="TMQ3018" s="607"/>
      <c r="TMR3018" s="607"/>
      <c r="TMS3018" s="607"/>
      <c r="TMT3018" s="607"/>
      <c r="TMU3018" s="607"/>
      <c r="TMV3018" s="607"/>
      <c r="TMW3018" s="607"/>
      <c r="TMX3018" s="607"/>
      <c r="TMY3018" s="607"/>
      <c r="TMZ3018" s="607"/>
      <c r="TNA3018" s="607"/>
      <c r="TNB3018" s="607"/>
      <c r="TNC3018" s="607"/>
      <c r="TND3018" s="607"/>
      <c r="TNE3018" s="607"/>
      <c r="TNF3018" s="607"/>
      <c r="TNG3018" s="607"/>
      <c r="TNH3018" s="607"/>
      <c r="TNI3018" s="607"/>
      <c r="TNJ3018" s="607"/>
      <c r="TNK3018" s="607"/>
      <c r="TNL3018" s="607"/>
      <c r="TNM3018" s="607"/>
      <c r="TNN3018" s="607"/>
      <c r="TNO3018" s="607"/>
      <c r="TNP3018" s="607"/>
      <c r="TNQ3018" s="607"/>
      <c r="TNR3018" s="607"/>
      <c r="TNS3018" s="607"/>
      <c r="TNT3018" s="607"/>
      <c r="TNU3018" s="607"/>
      <c r="TNV3018" s="607"/>
      <c r="TNW3018" s="607"/>
      <c r="TNX3018" s="607"/>
      <c r="TNY3018" s="607"/>
      <c r="TNZ3018" s="607"/>
      <c r="TOA3018" s="607"/>
      <c r="TOB3018" s="607"/>
      <c r="TOC3018" s="607"/>
      <c r="TOD3018" s="607"/>
      <c r="TOE3018" s="607"/>
      <c r="TOF3018" s="607"/>
      <c r="TOG3018" s="607"/>
      <c r="TOH3018" s="607"/>
      <c r="TOI3018" s="607"/>
      <c r="TOJ3018" s="607"/>
      <c r="TOK3018" s="607"/>
      <c r="TOL3018" s="607"/>
      <c r="TOM3018" s="607"/>
      <c r="TON3018" s="607"/>
      <c r="TOO3018" s="607"/>
      <c r="TOP3018" s="607"/>
      <c r="TOQ3018" s="607"/>
      <c r="TOR3018" s="607"/>
      <c r="TOS3018" s="607"/>
      <c r="TOT3018" s="607"/>
      <c r="TOU3018" s="607"/>
      <c r="TOV3018" s="607"/>
      <c r="TOW3018" s="607"/>
      <c r="TOX3018" s="607"/>
      <c r="TOY3018" s="607"/>
      <c r="TOZ3018" s="607"/>
      <c r="TPA3018" s="607"/>
      <c r="TPB3018" s="607"/>
      <c r="TPC3018" s="607"/>
      <c r="TPD3018" s="607"/>
      <c r="TPE3018" s="607"/>
      <c r="TPF3018" s="607"/>
      <c r="TPG3018" s="607"/>
      <c r="TPH3018" s="607"/>
      <c r="TPI3018" s="607"/>
      <c r="TPJ3018" s="607"/>
      <c r="TPK3018" s="607"/>
      <c r="TPL3018" s="607"/>
      <c r="TPM3018" s="607"/>
      <c r="TPN3018" s="607"/>
      <c r="TPO3018" s="607"/>
      <c r="TPP3018" s="607"/>
      <c r="TPQ3018" s="607"/>
      <c r="TPR3018" s="607"/>
      <c r="TPS3018" s="607"/>
      <c r="TPT3018" s="607"/>
      <c r="TPU3018" s="607"/>
      <c r="TPV3018" s="607"/>
      <c r="TPW3018" s="607"/>
      <c r="TPX3018" s="607"/>
      <c r="TPY3018" s="607"/>
      <c r="TPZ3018" s="607"/>
      <c r="TQA3018" s="607"/>
      <c r="TQB3018" s="607"/>
      <c r="TQC3018" s="607"/>
      <c r="TQD3018" s="607"/>
      <c r="TQE3018" s="607"/>
      <c r="TQF3018" s="607"/>
      <c r="TQG3018" s="607"/>
      <c r="TQH3018" s="607"/>
      <c r="TQI3018" s="607"/>
      <c r="TQJ3018" s="607"/>
      <c r="TQK3018" s="607"/>
      <c r="TQL3018" s="607"/>
      <c r="TQM3018" s="607"/>
      <c r="TQN3018" s="607"/>
      <c r="TQO3018" s="607"/>
      <c r="TQP3018" s="607"/>
      <c r="TQQ3018" s="607"/>
      <c r="TQR3018" s="607"/>
      <c r="TQS3018" s="607"/>
      <c r="TQT3018" s="607"/>
      <c r="TQU3018" s="607"/>
      <c r="TQV3018" s="607"/>
      <c r="TQW3018" s="607"/>
      <c r="TQX3018" s="607"/>
      <c r="TQY3018" s="607"/>
      <c r="TQZ3018" s="607"/>
      <c r="TRA3018" s="607"/>
      <c r="TRB3018" s="607"/>
      <c r="TRC3018" s="607"/>
      <c r="TRD3018" s="607"/>
      <c r="TRE3018" s="607"/>
      <c r="TRF3018" s="607"/>
      <c r="TRG3018" s="607"/>
      <c r="TRH3018" s="607"/>
      <c r="TRI3018" s="607"/>
      <c r="TRJ3018" s="607"/>
      <c r="TRK3018" s="607"/>
      <c r="TRL3018" s="607"/>
      <c r="TRM3018" s="607"/>
      <c r="TRN3018" s="607"/>
      <c r="TRO3018" s="607"/>
      <c r="TRP3018" s="607"/>
      <c r="TRQ3018" s="607"/>
      <c r="TRR3018" s="607"/>
      <c r="TRS3018" s="607"/>
      <c r="TRT3018" s="607"/>
      <c r="TRU3018" s="607"/>
      <c r="TRV3018" s="607"/>
      <c r="TRW3018" s="607"/>
      <c r="TRX3018" s="607"/>
      <c r="TRY3018" s="607"/>
      <c r="TRZ3018" s="607"/>
      <c r="TSA3018" s="607"/>
      <c r="TSB3018" s="607"/>
      <c r="TSC3018" s="607"/>
      <c r="TSD3018" s="607"/>
      <c r="TSE3018" s="607"/>
      <c r="TSF3018" s="607"/>
      <c r="TSG3018" s="607"/>
      <c r="TSH3018" s="607"/>
      <c r="TSI3018" s="607"/>
      <c r="TSJ3018" s="607"/>
      <c r="TSK3018" s="607"/>
      <c r="TSL3018" s="607"/>
      <c r="TSM3018" s="607"/>
      <c r="TSN3018" s="607"/>
      <c r="TSO3018" s="607"/>
      <c r="TSP3018" s="607"/>
      <c r="TSQ3018" s="607"/>
      <c r="TSR3018" s="607"/>
      <c r="TSS3018" s="607"/>
      <c r="TST3018" s="607"/>
      <c r="TSU3018" s="607"/>
      <c r="TSV3018" s="607"/>
      <c r="TSW3018" s="607"/>
      <c r="TSX3018" s="607"/>
      <c r="TSY3018" s="607"/>
      <c r="TSZ3018" s="607"/>
      <c r="TTA3018" s="607"/>
      <c r="TTB3018" s="607"/>
      <c r="TTC3018" s="607"/>
      <c r="TTD3018" s="607"/>
      <c r="TTE3018" s="607"/>
      <c r="TTF3018" s="607"/>
      <c r="TTG3018" s="607"/>
      <c r="TTH3018" s="607"/>
      <c r="TTI3018" s="607"/>
      <c r="TTJ3018" s="607"/>
      <c r="TTK3018" s="607"/>
      <c r="TTL3018" s="607"/>
      <c r="TTM3018" s="607"/>
      <c r="TTN3018" s="607"/>
      <c r="TTO3018" s="607"/>
      <c r="TTP3018" s="607"/>
      <c r="TTQ3018" s="607"/>
      <c r="TTR3018" s="607"/>
      <c r="TTS3018" s="607"/>
      <c r="TTT3018" s="607"/>
      <c r="TTU3018" s="607"/>
      <c r="TTV3018" s="607"/>
      <c r="TTW3018" s="607"/>
      <c r="TTX3018" s="607"/>
      <c r="TTY3018" s="607"/>
      <c r="TTZ3018" s="607"/>
      <c r="TUA3018" s="607"/>
      <c r="TUB3018" s="607"/>
      <c r="TUC3018" s="607"/>
      <c r="TUD3018" s="607"/>
      <c r="TUE3018" s="607"/>
      <c r="TUF3018" s="607"/>
      <c r="TUG3018" s="607"/>
      <c r="TUH3018" s="607"/>
      <c r="TUI3018" s="607"/>
      <c r="TUJ3018" s="607"/>
      <c r="TUK3018" s="607"/>
      <c r="TUL3018" s="607"/>
      <c r="TUM3018" s="607"/>
      <c r="TUN3018" s="607"/>
      <c r="TUO3018" s="607"/>
      <c r="TUP3018" s="607"/>
      <c r="TUQ3018" s="607"/>
      <c r="TUR3018" s="607"/>
      <c r="TUS3018" s="607"/>
      <c r="TUT3018" s="607"/>
      <c r="TUU3018" s="607"/>
      <c r="TUV3018" s="607"/>
      <c r="TUW3018" s="607"/>
      <c r="TUX3018" s="607"/>
      <c r="TUY3018" s="607"/>
      <c r="TUZ3018" s="607"/>
      <c r="TVA3018" s="607"/>
      <c r="TVB3018" s="607"/>
      <c r="TVC3018" s="607"/>
      <c r="TVD3018" s="607"/>
      <c r="TVE3018" s="607"/>
      <c r="TVF3018" s="607"/>
      <c r="TVG3018" s="607"/>
      <c r="TVH3018" s="607"/>
      <c r="TVI3018" s="607"/>
      <c r="TVJ3018" s="607"/>
      <c r="TVK3018" s="607"/>
      <c r="TVL3018" s="607"/>
      <c r="TVM3018" s="607"/>
      <c r="TVN3018" s="607"/>
      <c r="TVO3018" s="607"/>
      <c r="TVP3018" s="607"/>
      <c r="TVQ3018" s="607"/>
      <c r="TVR3018" s="607"/>
      <c r="TVS3018" s="607"/>
      <c r="TVT3018" s="607"/>
      <c r="TVU3018" s="607"/>
      <c r="TVV3018" s="607"/>
      <c r="TVW3018" s="607"/>
      <c r="TVX3018" s="607"/>
      <c r="TVY3018" s="607"/>
      <c r="TVZ3018" s="607"/>
      <c r="TWA3018" s="607"/>
      <c r="TWB3018" s="607"/>
      <c r="TWC3018" s="607"/>
      <c r="TWD3018" s="607"/>
      <c r="TWE3018" s="607"/>
      <c r="TWF3018" s="607"/>
      <c r="TWG3018" s="607"/>
      <c r="TWH3018" s="607"/>
      <c r="TWI3018" s="607"/>
      <c r="TWJ3018" s="607"/>
      <c r="TWK3018" s="607"/>
      <c r="TWL3018" s="607"/>
      <c r="TWM3018" s="607"/>
      <c r="TWN3018" s="607"/>
      <c r="TWO3018" s="607"/>
      <c r="TWP3018" s="607"/>
      <c r="TWQ3018" s="607"/>
      <c r="TWR3018" s="607"/>
      <c r="TWS3018" s="607"/>
      <c r="TWT3018" s="607"/>
      <c r="TWU3018" s="607"/>
      <c r="TWV3018" s="607"/>
      <c r="TWW3018" s="607"/>
      <c r="TWX3018" s="607"/>
      <c r="TWY3018" s="607"/>
      <c r="TWZ3018" s="607"/>
      <c r="TXA3018" s="607"/>
      <c r="TXB3018" s="607"/>
      <c r="TXC3018" s="607"/>
      <c r="TXD3018" s="607"/>
      <c r="TXE3018" s="607"/>
      <c r="TXF3018" s="607"/>
      <c r="TXG3018" s="607"/>
      <c r="TXH3018" s="607"/>
      <c r="TXI3018" s="607"/>
      <c r="TXJ3018" s="607"/>
      <c r="TXK3018" s="607"/>
      <c r="TXL3018" s="607"/>
      <c r="TXM3018" s="607"/>
      <c r="TXN3018" s="607"/>
      <c r="TXO3018" s="607"/>
      <c r="TXP3018" s="607"/>
      <c r="TXQ3018" s="607"/>
      <c r="TXR3018" s="607"/>
      <c r="TXS3018" s="607"/>
      <c r="TXT3018" s="607"/>
      <c r="TXU3018" s="607"/>
      <c r="TXV3018" s="607"/>
      <c r="TXW3018" s="607"/>
      <c r="TXX3018" s="607"/>
      <c r="TXY3018" s="607"/>
      <c r="TXZ3018" s="607"/>
      <c r="TYA3018" s="607"/>
      <c r="TYB3018" s="607"/>
      <c r="TYC3018" s="607"/>
      <c r="TYD3018" s="607"/>
      <c r="TYE3018" s="607"/>
      <c r="TYF3018" s="607"/>
      <c r="TYG3018" s="607"/>
      <c r="TYH3018" s="607"/>
      <c r="TYI3018" s="607"/>
      <c r="TYJ3018" s="607"/>
      <c r="TYK3018" s="607"/>
      <c r="TYL3018" s="607"/>
      <c r="TYM3018" s="607"/>
      <c r="TYN3018" s="607"/>
      <c r="TYO3018" s="607"/>
      <c r="TYP3018" s="607"/>
      <c r="TYQ3018" s="607"/>
      <c r="TYR3018" s="607"/>
      <c r="TYS3018" s="607"/>
      <c r="TYT3018" s="607"/>
      <c r="TYU3018" s="607"/>
      <c r="TYV3018" s="607"/>
      <c r="TYW3018" s="607"/>
      <c r="TYX3018" s="607"/>
      <c r="TYY3018" s="607"/>
      <c r="TYZ3018" s="607"/>
      <c r="TZA3018" s="607"/>
      <c r="TZB3018" s="607"/>
      <c r="TZC3018" s="607"/>
      <c r="TZD3018" s="607"/>
      <c r="TZE3018" s="607"/>
      <c r="TZF3018" s="607"/>
      <c r="TZG3018" s="607"/>
      <c r="TZH3018" s="607"/>
      <c r="TZI3018" s="607"/>
      <c r="TZJ3018" s="607"/>
      <c r="TZK3018" s="607"/>
      <c r="TZL3018" s="607"/>
      <c r="TZM3018" s="607"/>
      <c r="TZN3018" s="607"/>
      <c r="TZO3018" s="607"/>
      <c r="TZP3018" s="607"/>
      <c r="TZQ3018" s="607"/>
      <c r="TZR3018" s="607"/>
      <c r="TZS3018" s="607"/>
      <c r="TZT3018" s="607"/>
      <c r="TZU3018" s="607"/>
      <c r="TZV3018" s="607"/>
      <c r="TZW3018" s="607"/>
      <c r="TZX3018" s="607"/>
      <c r="TZY3018" s="607"/>
      <c r="TZZ3018" s="607"/>
      <c r="UAA3018" s="607"/>
      <c r="UAB3018" s="607"/>
      <c r="UAC3018" s="607"/>
      <c r="UAD3018" s="607"/>
      <c r="UAE3018" s="607"/>
      <c r="UAF3018" s="607"/>
      <c r="UAG3018" s="607"/>
      <c r="UAH3018" s="607"/>
      <c r="UAI3018" s="607"/>
      <c r="UAJ3018" s="607"/>
      <c r="UAK3018" s="607"/>
      <c r="UAL3018" s="607"/>
      <c r="UAM3018" s="607"/>
      <c r="UAN3018" s="607"/>
      <c r="UAO3018" s="607"/>
      <c r="UAP3018" s="607"/>
      <c r="UAQ3018" s="607"/>
      <c r="UAR3018" s="607"/>
      <c r="UAS3018" s="607"/>
      <c r="UAT3018" s="607"/>
      <c r="UAU3018" s="607"/>
      <c r="UAV3018" s="607"/>
      <c r="UAW3018" s="607"/>
      <c r="UAX3018" s="607"/>
      <c r="UAY3018" s="607"/>
      <c r="UAZ3018" s="607"/>
      <c r="UBA3018" s="607"/>
      <c r="UBB3018" s="607"/>
      <c r="UBC3018" s="607"/>
      <c r="UBD3018" s="607"/>
      <c r="UBE3018" s="607"/>
      <c r="UBF3018" s="607"/>
      <c r="UBG3018" s="607"/>
      <c r="UBH3018" s="607"/>
      <c r="UBI3018" s="607"/>
      <c r="UBJ3018" s="607"/>
      <c r="UBK3018" s="607"/>
      <c r="UBL3018" s="607"/>
      <c r="UBM3018" s="607"/>
      <c r="UBN3018" s="607"/>
      <c r="UBO3018" s="607"/>
      <c r="UBP3018" s="607"/>
      <c r="UBQ3018" s="607"/>
      <c r="UBR3018" s="607"/>
      <c r="UBS3018" s="607"/>
      <c r="UBT3018" s="607"/>
      <c r="UBU3018" s="607"/>
      <c r="UBV3018" s="607"/>
      <c r="UBW3018" s="607"/>
      <c r="UBX3018" s="607"/>
      <c r="UBY3018" s="607"/>
      <c r="UBZ3018" s="607"/>
      <c r="UCA3018" s="607"/>
      <c r="UCB3018" s="607"/>
      <c r="UCC3018" s="607"/>
      <c r="UCD3018" s="607"/>
      <c r="UCE3018" s="607"/>
      <c r="UCF3018" s="607"/>
      <c r="UCG3018" s="607"/>
      <c r="UCH3018" s="607"/>
      <c r="UCI3018" s="607"/>
      <c r="UCJ3018" s="607"/>
      <c r="UCK3018" s="607"/>
      <c r="UCL3018" s="607"/>
      <c r="UCM3018" s="607"/>
      <c r="UCN3018" s="607"/>
      <c r="UCO3018" s="607"/>
      <c r="UCP3018" s="607"/>
      <c r="UCQ3018" s="607"/>
      <c r="UCR3018" s="607"/>
      <c r="UCS3018" s="607"/>
      <c r="UCT3018" s="607"/>
      <c r="UCU3018" s="607"/>
      <c r="UCV3018" s="607"/>
      <c r="UCW3018" s="607"/>
      <c r="UCX3018" s="607"/>
      <c r="UCY3018" s="607"/>
      <c r="UCZ3018" s="607"/>
      <c r="UDA3018" s="607"/>
      <c r="UDB3018" s="607"/>
      <c r="UDC3018" s="607"/>
      <c r="UDD3018" s="607"/>
      <c r="UDE3018" s="607"/>
      <c r="UDF3018" s="607"/>
      <c r="UDG3018" s="607"/>
      <c r="UDH3018" s="607"/>
      <c r="UDI3018" s="607"/>
      <c r="UDJ3018" s="607"/>
      <c r="UDK3018" s="607"/>
      <c r="UDL3018" s="607"/>
      <c r="UDM3018" s="607"/>
      <c r="UDN3018" s="607"/>
      <c r="UDO3018" s="607"/>
      <c r="UDP3018" s="607"/>
      <c r="UDQ3018" s="607"/>
      <c r="UDR3018" s="607"/>
      <c r="UDS3018" s="607"/>
      <c r="UDT3018" s="607"/>
      <c r="UDU3018" s="607"/>
      <c r="UDV3018" s="607"/>
      <c r="UDW3018" s="607"/>
      <c r="UDX3018" s="607"/>
      <c r="UDY3018" s="607"/>
      <c r="UDZ3018" s="607"/>
      <c r="UEA3018" s="607"/>
      <c r="UEB3018" s="607"/>
      <c r="UEC3018" s="607"/>
      <c r="UED3018" s="607"/>
      <c r="UEE3018" s="607"/>
      <c r="UEF3018" s="607"/>
      <c r="UEG3018" s="607"/>
      <c r="UEH3018" s="607"/>
      <c r="UEI3018" s="607"/>
      <c r="UEJ3018" s="607"/>
      <c r="UEK3018" s="607"/>
      <c r="UEL3018" s="607"/>
      <c r="UEM3018" s="607"/>
      <c r="UEN3018" s="607"/>
      <c r="UEO3018" s="607"/>
      <c r="UEP3018" s="607"/>
      <c r="UEQ3018" s="607"/>
      <c r="UER3018" s="607"/>
      <c r="UES3018" s="607"/>
      <c r="UET3018" s="607"/>
      <c r="UEU3018" s="607"/>
      <c r="UEV3018" s="607"/>
      <c r="UEW3018" s="607"/>
      <c r="UEX3018" s="607"/>
      <c r="UEY3018" s="607"/>
      <c r="UEZ3018" s="607"/>
      <c r="UFA3018" s="607"/>
      <c r="UFB3018" s="607"/>
      <c r="UFC3018" s="607"/>
      <c r="UFD3018" s="607"/>
      <c r="UFE3018" s="607"/>
      <c r="UFF3018" s="607"/>
      <c r="UFG3018" s="607"/>
      <c r="UFH3018" s="607"/>
      <c r="UFI3018" s="607"/>
      <c r="UFJ3018" s="607"/>
      <c r="UFK3018" s="607"/>
      <c r="UFL3018" s="607"/>
      <c r="UFM3018" s="607"/>
      <c r="UFN3018" s="607"/>
      <c r="UFO3018" s="607"/>
      <c r="UFP3018" s="607"/>
      <c r="UFQ3018" s="607"/>
      <c r="UFR3018" s="607"/>
      <c r="UFS3018" s="607"/>
      <c r="UFT3018" s="607"/>
      <c r="UFU3018" s="607"/>
      <c r="UFV3018" s="607"/>
      <c r="UFW3018" s="607"/>
      <c r="UFX3018" s="607"/>
      <c r="UFY3018" s="607"/>
      <c r="UFZ3018" s="607"/>
      <c r="UGA3018" s="607"/>
      <c r="UGB3018" s="607"/>
      <c r="UGC3018" s="607"/>
      <c r="UGD3018" s="607"/>
      <c r="UGE3018" s="607"/>
      <c r="UGF3018" s="607"/>
      <c r="UGG3018" s="607"/>
      <c r="UGH3018" s="607"/>
      <c r="UGI3018" s="607"/>
      <c r="UGJ3018" s="607"/>
      <c r="UGK3018" s="607"/>
      <c r="UGL3018" s="607"/>
      <c r="UGM3018" s="607"/>
      <c r="UGN3018" s="607"/>
      <c r="UGO3018" s="607"/>
      <c r="UGP3018" s="607"/>
      <c r="UGQ3018" s="607"/>
      <c r="UGR3018" s="607"/>
      <c r="UGS3018" s="607"/>
      <c r="UGT3018" s="607"/>
      <c r="UGU3018" s="607"/>
      <c r="UGV3018" s="607"/>
      <c r="UGW3018" s="607"/>
      <c r="UGX3018" s="607"/>
      <c r="UGY3018" s="607"/>
      <c r="UGZ3018" s="607"/>
      <c r="UHA3018" s="607"/>
      <c r="UHB3018" s="607"/>
      <c r="UHC3018" s="607"/>
      <c r="UHD3018" s="607"/>
      <c r="UHE3018" s="607"/>
      <c r="UHF3018" s="607"/>
      <c r="UHG3018" s="607"/>
      <c r="UHH3018" s="607"/>
      <c r="UHI3018" s="607"/>
      <c r="UHJ3018" s="607"/>
      <c r="UHK3018" s="607"/>
      <c r="UHL3018" s="607"/>
      <c r="UHM3018" s="607"/>
      <c r="UHN3018" s="607"/>
      <c r="UHO3018" s="607"/>
      <c r="UHP3018" s="607"/>
      <c r="UHQ3018" s="607"/>
      <c r="UHR3018" s="607"/>
      <c r="UHS3018" s="607"/>
      <c r="UHT3018" s="607"/>
      <c r="UHU3018" s="607"/>
      <c r="UHV3018" s="607"/>
      <c r="UHW3018" s="607"/>
      <c r="UHX3018" s="607"/>
      <c r="UHY3018" s="607"/>
      <c r="UHZ3018" s="607"/>
      <c r="UIA3018" s="607"/>
      <c r="UIB3018" s="607"/>
      <c r="UIC3018" s="607"/>
      <c r="UID3018" s="607"/>
      <c r="UIE3018" s="607"/>
      <c r="UIF3018" s="607"/>
      <c r="UIG3018" s="607"/>
      <c r="UIH3018" s="607"/>
      <c r="UII3018" s="607"/>
      <c r="UIJ3018" s="607"/>
      <c r="UIK3018" s="607"/>
      <c r="UIL3018" s="607"/>
      <c r="UIM3018" s="607"/>
      <c r="UIN3018" s="607"/>
      <c r="UIO3018" s="607"/>
      <c r="UIP3018" s="607"/>
      <c r="UIQ3018" s="607"/>
      <c r="UIR3018" s="607"/>
      <c r="UIS3018" s="607"/>
      <c r="UIT3018" s="607"/>
      <c r="UIU3018" s="607"/>
      <c r="UIV3018" s="607"/>
      <c r="UIW3018" s="607"/>
      <c r="UIX3018" s="607"/>
      <c r="UIY3018" s="607"/>
      <c r="UIZ3018" s="607"/>
      <c r="UJA3018" s="607"/>
      <c r="UJB3018" s="607"/>
      <c r="UJC3018" s="607"/>
      <c r="UJD3018" s="607"/>
      <c r="UJE3018" s="607"/>
      <c r="UJF3018" s="607"/>
      <c r="UJG3018" s="607"/>
      <c r="UJH3018" s="607"/>
      <c r="UJI3018" s="607"/>
      <c r="UJJ3018" s="607"/>
      <c r="UJK3018" s="607"/>
      <c r="UJL3018" s="607"/>
      <c r="UJM3018" s="607"/>
      <c r="UJN3018" s="607"/>
      <c r="UJO3018" s="607"/>
      <c r="UJP3018" s="607"/>
      <c r="UJQ3018" s="607"/>
      <c r="UJR3018" s="607"/>
      <c r="UJS3018" s="607"/>
      <c r="UJT3018" s="607"/>
      <c r="UJU3018" s="607"/>
      <c r="UJV3018" s="607"/>
      <c r="UJW3018" s="607"/>
      <c r="UJX3018" s="607"/>
      <c r="UJY3018" s="607"/>
      <c r="UJZ3018" s="607"/>
      <c r="UKA3018" s="607"/>
      <c r="UKB3018" s="607"/>
      <c r="UKC3018" s="607"/>
      <c r="UKD3018" s="607"/>
      <c r="UKE3018" s="607"/>
      <c r="UKF3018" s="607"/>
      <c r="UKG3018" s="607"/>
      <c r="UKH3018" s="607"/>
      <c r="UKI3018" s="607"/>
      <c r="UKJ3018" s="607"/>
      <c r="UKK3018" s="607"/>
      <c r="UKL3018" s="607"/>
      <c r="UKM3018" s="607"/>
      <c r="UKN3018" s="607"/>
      <c r="UKO3018" s="607"/>
      <c r="UKP3018" s="607"/>
      <c r="UKQ3018" s="607"/>
      <c r="UKR3018" s="607"/>
      <c r="UKS3018" s="607"/>
      <c r="UKT3018" s="607"/>
      <c r="UKU3018" s="607"/>
      <c r="UKV3018" s="607"/>
      <c r="UKW3018" s="607"/>
      <c r="UKX3018" s="607"/>
      <c r="UKY3018" s="607"/>
      <c r="UKZ3018" s="607"/>
      <c r="ULA3018" s="607"/>
      <c r="ULB3018" s="607"/>
      <c r="ULC3018" s="607"/>
      <c r="ULD3018" s="607"/>
      <c r="ULE3018" s="607"/>
      <c r="ULF3018" s="607"/>
      <c r="ULG3018" s="607"/>
      <c r="ULH3018" s="607"/>
      <c r="ULI3018" s="607"/>
      <c r="ULJ3018" s="607"/>
      <c r="ULK3018" s="607"/>
      <c r="ULL3018" s="607"/>
      <c r="ULM3018" s="607"/>
      <c r="ULN3018" s="607"/>
      <c r="ULO3018" s="607"/>
      <c r="ULP3018" s="607"/>
      <c r="ULQ3018" s="607"/>
      <c r="ULR3018" s="607"/>
      <c r="ULS3018" s="607"/>
      <c r="ULT3018" s="607"/>
      <c r="ULU3018" s="607"/>
      <c r="ULV3018" s="607"/>
      <c r="ULW3018" s="607"/>
      <c r="ULX3018" s="607"/>
      <c r="ULY3018" s="607"/>
      <c r="ULZ3018" s="607"/>
      <c r="UMA3018" s="607"/>
      <c r="UMB3018" s="607"/>
      <c r="UMC3018" s="607"/>
      <c r="UMD3018" s="607"/>
      <c r="UME3018" s="607"/>
      <c r="UMF3018" s="607"/>
      <c r="UMG3018" s="607"/>
      <c r="UMH3018" s="607"/>
      <c r="UMI3018" s="607"/>
      <c r="UMJ3018" s="607"/>
      <c r="UMK3018" s="607"/>
      <c r="UML3018" s="607"/>
      <c r="UMM3018" s="607"/>
      <c r="UMN3018" s="607"/>
      <c r="UMO3018" s="607"/>
      <c r="UMP3018" s="607"/>
      <c r="UMQ3018" s="607"/>
      <c r="UMR3018" s="607"/>
      <c r="UMS3018" s="607"/>
      <c r="UMT3018" s="607"/>
      <c r="UMU3018" s="607"/>
      <c r="UMV3018" s="607"/>
      <c r="UMW3018" s="607"/>
      <c r="UMX3018" s="607"/>
      <c r="UMY3018" s="607"/>
      <c r="UMZ3018" s="607"/>
      <c r="UNA3018" s="607"/>
      <c r="UNB3018" s="607"/>
      <c r="UNC3018" s="607"/>
      <c r="UND3018" s="607"/>
      <c r="UNE3018" s="607"/>
      <c r="UNF3018" s="607"/>
      <c r="UNG3018" s="607"/>
      <c r="UNH3018" s="607"/>
      <c r="UNI3018" s="607"/>
      <c r="UNJ3018" s="607"/>
      <c r="UNK3018" s="607"/>
      <c r="UNL3018" s="607"/>
      <c r="UNM3018" s="607"/>
      <c r="UNN3018" s="607"/>
      <c r="UNO3018" s="607"/>
      <c r="UNP3018" s="607"/>
      <c r="UNQ3018" s="607"/>
      <c r="UNR3018" s="607"/>
      <c r="UNS3018" s="607"/>
      <c r="UNT3018" s="607"/>
      <c r="UNU3018" s="607"/>
      <c r="UNV3018" s="607"/>
      <c r="UNW3018" s="607"/>
      <c r="UNX3018" s="607"/>
      <c r="UNY3018" s="607"/>
      <c r="UNZ3018" s="607"/>
      <c r="UOA3018" s="607"/>
      <c r="UOB3018" s="607"/>
      <c r="UOC3018" s="607"/>
      <c r="UOD3018" s="607"/>
      <c r="UOE3018" s="607"/>
      <c r="UOF3018" s="607"/>
      <c r="UOG3018" s="607"/>
      <c r="UOH3018" s="607"/>
      <c r="UOI3018" s="607"/>
      <c r="UOJ3018" s="607"/>
      <c r="UOK3018" s="607"/>
      <c r="UOL3018" s="607"/>
      <c r="UOM3018" s="607"/>
      <c r="UON3018" s="607"/>
      <c r="UOO3018" s="607"/>
      <c r="UOP3018" s="607"/>
      <c r="UOQ3018" s="607"/>
      <c r="UOR3018" s="607"/>
      <c r="UOS3018" s="607"/>
      <c r="UOT3018" s="607"/>
      <c r="UOU3018" s="607"/>
      <c r="UOV3018" s="607"/>
      <c r="UOW3018" s="607"/>
      <c r="UOX3018" s="607"/>
      <c r="UOY3018" s="607"/>
      <c r="UOZ3018" s="607"/>
      <c r="UPA3018" s="607"/>
      <c r="UPB3018" s="607"/>
      <c r="UPC3018" s="607"/>
      <c r="UPD3018" s="607"/>
      <c r="UPE3018" s="607"/>
      <c r="UPF3018" s="607"/>
      <c r="UPG3018" s="607"/>
      <c r="UPH3018" s="607"/>
      <c r="UPI3018" s="607"/>
      <c r="UPJ3018" s="607"/>
      <c r="UPK3018" s="607"/>
      <c r="UPL3018" s="607"/>
      <c r="UPM3018" s="607"/>
      <c r="UPN3018" s="607"/>
      <c r="UPO3018" s="607"/>
      <c r="UPP3018" s="607"/>
      <c r="UPQ3018" s="607"/>
      <c r="UPR3018" s="607"/>
      <c r="UPS3018" s="607"/>
      <c r="UPT3018" s="607"/>
      <c r="UPU3018" s="607"/>
      <c r="UPV3018" s="607"/>
      <c r="UPW3018" s="607"/>
      <c r="UPX3018" s="607"/>
      <c r="UPY3018" s="607"/>
      <c r="UPZ3018" s="607"/>
      <c r="UQA3018" s="607"/>
      <c r="UQB3018" s="607"/>
      <c r="UQC3018" s="607"/>
      <c r="UQD3018" s="607"/>
      <c r="UQE3018" s="607"/>
      <c r="UQF3018" s="607"/>
      <c r="UQG3018" s="607"/>
      <c r="UQH3018" s="607"/>
      <c r="UQI3018" s="607"/>
      <c r="UQJ3018" s="607"/>
      <c r="UQK3018" s="607"/>
      <c r="UQL3018" s="607"/>
      <c r="UQM3018" s="607"/>
      <c r="UQN3018" s="607"/>
      <c r="UQO3018" s="607"/>
      <c r="UQP3018" s="607"/>
      <c r="UQQ3018" s="607"/>
      <c r="UQR3018" s="607"/>
      <c r="UQS3018" s="607"/>
      <c r="UQT3018" s="607"/>
      <c r="UQU3018" s="607"/>
      <c r="UQV3018" s="607"/>
      <c r="UQW3018" s="607"/>
      <c r="UQX3018" s="607"/>
      <c r="UQY3018" s="607"/>
      <c r="UQZ3018" s="607"/>
      <c r="URA3018" s="607"/>
      <c r="URB3018" s="607"/>
      <c r="URC3018" s="607"/>
      <c r="URD3018" s="607"/>
      <c r="URE3018" s="607"/>
      <c r="URF3018" s="607"/>
      <c r="URG3018" s="607"/>
      <c r="URH3018" s="607"/>
      <c r="URI3018" s="607"/>
      <c r="URJ3018" s="607"/>
      <c r="URK3018" s="607"/>
      <c r="URL3018" s="607"/>
      <c r="URM3018" s="607"/>
      <c r="URN3018" s="607"/>
      <c r="URO3018" s="607"/>
      <c r="URP3018" s="607"/>
      <c r="URQ3018" s="607"/>
      <c r="URR3018" s="607"/>
      <c r="URS3018" s="607"/>
      <c r="URT3018" s="607"/>
      <c r="URU3018" s="607"/>
      <c r="URV3018" s="607"/>
      <c r="URW3018" s="607"/>
      <c r="URX3018" s="607"/>
      <c r="URY3018" s="607"/>
      <c r="URZ3018" s="607"/>
      <c r="USA3018" s="607"/>
      <c r="USB3018" s="607"/>
      <c r="USC3018" s="607"/>
      <c r="USD3018" s="607"/>
      <c r="USE3018" s="607"/>
      <c r="USF3018" s="607"/>
      <c r="USG3018" s="607"/>
      <c r="USH3018" s="607"/>
      <c r="USI3018" s="607"/>
      <c r="USJ3018" s="607"/>
      <c r="USK3018" s="607"/>
      <c r="USL3018" s="607"/>
      <c r="USM3018" s="607"/>
      <c r="USN3018" s="607"/>
      <c r="USO3018" s="607"/>
      <c r="USP3018" s="607"/>
      <c r="USQ3018" s="607"/>
      <c r="USR3018" s="607"/>
      <c r="USS3018" s="607"/>
      <c r="UST3018" s="607"/>
      <c r="USU3018" s="607"/>
      <c r="USV3018" s="607"/>
      <c r="USW3018" s="607"/>
      <c r="USX3018" s="607"/>
      <c r="USY3018" s="607"/>
      <c r="USZ3018" s="607"/>
      <c r="UTA3018" s="607"/>
      <c r="UTB3018" s="607"/>
      <c r="UTC3018" s="607"/>
      <c r="UTD3018" s="607"/>
      <c r="UTE3018" s="607"/>
      <c r="UTF3018" s="607"/>
      <c r="UTG3018" s="607"/>
      <c r="UTH3018" s="607"/>
      <c r="UTI3018" s="607"/>
      <c r="UTJ3018" s="607"/>
      <c r="UTK3018" s="607"/>
      <c r="UTL3018" s="607"/>
      <c r="UTM3018" s="607"/>
      <c r="UTN3018" s="607"/>
      <c r="UTO3018" s="607"/>
      <c r="UTP3018" s="607"/>
      <c r="UTQ3018" s="607"/>
      <c r="UTR3018" s="607"/>
      <c r="UTS3018" s="607"/>
      <c r="UTT3018" s="607"/>
      <c r="UTU3018" s="607"/>
      <c r="UTV3018" s="607"/>
      <c r="UTW3018" s="607"/>
      <c r="UTX3018" s="607"/>
      <c r="UTY3018" s="607"/>
      <c r="UTZ3018" s="607"/>
      <c r="UUA3018" s="607"/>
      <c r="UUB3018" s="607"/>
      <c r="UUC3018" s="607"/>
      <c r="UUD3018" s="607"/>
      <c r="UUE3018" s="607"/>
      <c r="UUF3018" s="607"/>
      <c r="UUG3018" s="607"/>
      <c r="UUH3018" s="607"/>
      <c r="UUI3018" s="607"/>
      <c r="UUJ3018" s="607"/>
      <c r="UUK3018" s="607"/>
      <c r="UUL3018" s="607"/>
      <c r="UUM3018" s="607"/>
      <c r="UUN3018" s="607"/>
      <c r="UUO3018" s="607"/>
      <c r="UUP3018" s="607"/>
      <c r="UUQ3018" s="607"/>
      <c r="UUR3018" s="607"/>
      <c r="UUS3018" s="607"/>
      <c r="UUT3018" s="607"/>
      <c r="UUU3018" s="607"/>
      <c r="UUV3018" s="607"/>
      <c r="UUW3018" s="607"/>
      <c r="UUX3018" s="607"/>
      <c r="UUY3018" s="607"/>
      <c r="UUZ3018" s="607"/>
      <c r="UVA3018" s="607"/>
      <c r="UVB3018" s="607"/>
      <c r="UVC3018" s="607"/>
      <c r="UVD3018" s="607"/>
      <c r="UVE3018" s="607"/>
      <c r="UVF3018" s="607"/>
      <c r="UVG3018" s="607"/>
      <c r="UVH3018" s="607"/>
      <c r="UVI3018" s="607"/>
      <c r="UVJ3018" s="607"/>
      <c r="UVK3018" s="607"/>
      <c r="UVL3018" s="607"/>
      <c r="UVM3018" s="607"/>
      <c r="UVN3018" s="607"/>
      <c r="UVO3018" s="607"/>
      <c r="UVP3018" s="607"/>
      <c r="UVQ3018" s="607"/>
      <c r="UVR3018" s="607"/>
      <c r="UVS3018" s="607"/>
      <c r="UVT3018" s="607"/>
      <c r="UVU3018" s="607"/>
      <c r="UVV3018" s="607"/>
      <c r="UVW3018" s="607"/>
      <c r="UVX3018" s="607"/>
      <c r="UVY3018" s="607"/>
      <c r="UVZ3018" s="607"/>
      <c r="UWA3018" s="607"/>
      <c r="UWB3018" s="607"/>
      <c r="UWC3018" s="607"/>
      <c r="UWD3018" s="607"/>
      <c r="UWE3018" s="607"/>
      <c r="UWF3018" s="607"/>
      <c r="UWG3018" s="607"/>
      <c r="UWH3018" s="607"/>
      <c r="UWI3018" s="607"/>
      <c r="UWJ3018" s="607"/>
      <c r="UWK3018" s="607"/>
      <c r="UWL3018" s="607"/>
      <c r="UWM3018" s="607"/>
      <c r="UWN3018" s="607"/>
      <c r="UWO3018" s="607"/>
      <c r="UWP3018" s="607"/>
      <c r="UWQ3018" s="607"/>
      <c r="UWR3018" s="607"/>
      <c r="UWS3018" s="607"/>
      <c r="UWT3018" s="607"/>
      <c r="UWU3018" s="607"/>
      <c r="UWV3018" s="607"/>
      <c r="UWW3018" s="607"/>
      <c r="UWX3018" s="607"/>
      <c r="UWY3018" s="607"/>
      <c r="UWZ3018" s="607"/>
      <c r="UXA3018" s="607"/>
      <c r="UXB3018" s="607"/>
      <c r="UXC3018" s="607"/>
      <c r="UXD3018" s="607"/>
      <c r="UXE3018" s="607"/>
      <c r="UXF3018" s="607"/>
      <c r="UXG3018" s="607"/>
      <c r="UXH3018" s="607"/>
      <c r="UXI3018" s="607"/>
      <c r="UXJ3018" s="607"/>
      <c r="UXK3018" s="607"/>
      <c r="UXL3018" s="607"/>
      <c r="UXM3018" s="607"/>
      <c r="UXN3018" s="607"/>
      <c r="UXO3018" s="607"/>
      <c r="UXP3018" s="607"/>
      <c r="UXQ3018" s="607"/>
      <c r="UXR3018" s="607"/>
      <c r="UXS3018" s="607"/>
      <c r="UXT3018" s="607"/>
      <c r="UXU3018" s="607"/>
      <c r="UXV3018" s="607"/>
      <c r="UXW3018" s="607"/>
      <c r="UXX3018" s="607"/>
      <c r="UXY3018" s="607"/>
      <c r="UXZ3018" s="607"/>
      <c r="UYA3018" s="607"/>
      <c r="UYB3018" s="607"/>
      <c r="UYC3018" s="607"/>
      <c r="UYD3018" s="607"/>
      <c r="UYE3018" s="607"/>
      <c r="UYF3018" s="607"/>
      <c r="UYG3018" s="607"/>
      <c r="UYH3018" s="607"/>
      <c r="UYI3018" s="607"/>
      <c r="UYJ3018" s="607"/>
      <c r="UYK3018" s="607"/>
      <c r="UYL3018" s="607"/>
      <c r="UYM3018" s="607"/>
      <c r="UYN3018" s="607"/>
      <c r="UYO3018" s="607"/>
      <c r="UYP3018" s="607"/>
      <c r="UYQ3018" s="607"/>
      <c r="UYR3018" s="607"/>
      <c r="UYS3018" s="607"/>
      <c r="UYT3018" s="607"/>
      <c r="UYU3018" s="607"/>
      <c r="UYV3018" s="607"/>
      <c r="UYW3018" s="607"/>
      <c r="UYX3018" s="607"/>
      <c r="UYY3018" s="607"/>
      <c r="UYZ3018" s="607"/>
      <c r="UZA3018" s="607"/>
      <c r="UZB3018" s="607"/>
      <c r="UZC3018" s="607"/>
      <c r="UZD3018" s="607"/>
      <c r="UZE3018" s="607"/>
      <c r="UZF3018" s="607"/>
      <c r="UZG3018" s="607"/>
      <c r="UZH3018" s="607"/>
      <c r="UZI3018" s="607"/>
      <c r="UZJ3018" s="607"/>
      <c r="UZK3018" s="607"/>
      <c r="UZL3018" s="607"/>
      <c r="UZM3018" s="607"/>
      <c r="UZN3018" s="607"/>
      <c r="UZO3018" s="607"/>
      <c r="UZP3018" s="607"/>
      <c r="UZQ3018" s="607"/>
      <c r="UZR3018" s="607"/>
      <c r="UZS3018" s="607"/>
      <c r="UZT3018" s="607"/>
      <c r="UZU3018" s="607"/>
      <c r="UZV3018" s="607"/>
      <c r="UZW3018" s="607"/>
      <c r="UZX3018" s="607"/>
      <c r="UZY3018" s="607"/>
      <c r="UZZ3018" s="607"/>
      <c r="VAA3018" s="607"/>
      <c r="VAB3018" s="607"/>
      <c r="VAC3018" s="607"/>
      <c r="VAD3018" s="607"/>
      <c r="VAE3018" s="607"/>
      <c r="VAF3018" s="607"/>
      <c r="VAG3018" s="607"/>
      <c r="VAH3018" s="607"/>
      <c r="VAI3018" s="607"/>
      <c r="VAJ3018" s="607"/>
      <c r="VAK3018" s="607"/>
      <c r="VAL3018" s="607"/>
      <c r="VAM3018" s="607"/>
      <c r="VAN3018" s="607"/>
      <c r="VAO3018" s="607"/>
      <c r="VAP3018" s="607"/>
      <c r="VAQ3018" s="607"/>
      <c r="VAR3018" s="607"/>
      <c r="VAS3018" s="607"/>
      <c r="VAT3018" s="607"/>
      <c r="VAU3018" s="607"/>
      <c r="VAV3018" s="607"/>
      <c r="VAW3018" s="607"/>
      <c r="VAX3018" s="607"/>
      <c r="VAY3018" s="607"/>
      <c r="VAZ3018" s="607"/>
      <c r="VBA3018" s="607"/>
      <c r="VBB3018" s="607"/>
      <c r="VBC3018" s="607"/>
      <c r="VBD3018" s="607"/>
      <c r="VBE3018" s="607"/>
      <c r="VBF3018" s="607"/>
      <c r="VBG3018" s="607"/>
      <c r="VBH3018" s="607"/>
      <c r="VBI3018" s="607"/>
      <c r="VBJ3018" s="607"/>
      <c r="VBK3018" s="607"/>
      <c r="VBL3018" s="607"/>
      <c r="VBM3018" s="607"/>
      <c r="VBN3018" s="607"/>
      <c r="VBO3018" s="607"/>
      <c r="VBP3018" s="607"/>
      <c r="VBQ3018" s="607"/>
      <c r="VBR3018" s="607"/>
      <c r="VBS3018" s="607"/>
      <c r="VBT3018" s="607"/>
      <c r="VBU3018" s="607"/>
      <c r="VBV3018" s="607"/>
      <c r="VBW3018" s="607"/>
      <c r="VBX3018" s="607"/>
      <c r="VBY3018" s="607"/>
      <c r="VBZ3018" s="607"/>
      <c r="VCA3018" s="607"/>
      <c r="VCB3018" s="607"/>
      <c r="VCC3018" s="607"/>
      <c r="VCD3018" s="607"/>
      <c r="VCE3018" s="607"/>
      <c r="VCF3018" s="607"/>
      <c r="VCG3018" s="607"/>
      <c r="VCH3018" s="607"/>
      <c r="VCI3018" s="607"/>
      <c r="VCJ3018" s="607"/>
      <c r="VCK3018" s="607"/>
      <c r="VCL3018" s="607"/>
      <c r="VCM3018" s="607"/>
      <c r="VCN3018" s="607"/>
      <c r="VCO3018" s="607"/>
      <c r="VCP3018" s="607"/>
      <c r="VCQ3018" s="607"/>
      <c r="VCR3018" s="607"/>
      <c r="VCS3018" s="607"/>
      <c r="VCT3018" s="607"/>
      <c r="VCU3018" s="607"/>
      <c r="VCV3018" s="607"/>
      <c r="VCW3018" s="607"/>
      <c r="VCX3018" s="607"/>
      <c r="VCY3018" s="607"/>
      <c r="VCZ3018" s="607"/>
      <c r="VDA3018" s="607"/>
      <c r="VDB3018" s="607"/>
      <c r="VDC3018" s="607"/>
      <c r="VDD3018" s="607"/>
      <c r="VDE3018" s="607"/>
      <c r="VDF3018" s="607"/>
      <c r="VDG3018" s="607"/>
      <c r="VDH3018" s="607"/>
      <c r="VDI3018" s="607"/>
      <c r="VDJ3018" s="607"/>
      <c r="VDK3018" s="607"/>
      <c r="VDL3018" s="607"/>
      <c r="VDM3018" s="607"/>
      <c r="VDN3018" s="607"/>
      <c r="VDO3018" s="607"/>
      <c r="VDP3018" s="607"/>
      <c r="VDQ3018" s="607"/>
      <c r="VDR3018" s="607"/>
      <c r="VDS3018" s="607"/>
      <c r="VDT3018" s="607"/>
      <c r="VDU3018" s="607"/>
      <c r="VDV3018" s="607"/>
      <c r="VDW3018" s="607"/>
      <c r="VDX3018" s="607"/>
      <c r="VDY3018" s="607"/>
      <c r="VDZ3018" s="607"/>
      <c r="VEA3018" s="607"/>
      <c r="VEB3018" s="607"/>
      <c r="VEC3018" s="607"/>
      <c r="VED3018" s="607"/>
      <c r="VEE3018" s="607"/>
      <c r="VEF3018" s="607"/>
      <c r="VEG3018" s="607"/>
      <c r="VEH3018" s="607"/>
      <c r="VEI3018" s="607"/>
      <c r="VEJ3018" s="607"/>
      <c r="VEK3018" s="607"/>
      <c r="VEL3018" s="607"/>
      <c r="VEM3018" s="607"/>
      <c r="VEN3018" s="607"/>
      <c r="VEO3018" s="607"/>
      <c r="VEP3018" s="607"/>
      <c r="VEQ3018" s="607"/>
      <c r="VER3018" s="607"/>
      <c r="VES3018" s="607"/>
      <c r="VET3018" s="607"/>
      <c r="VEU3018" s="607"/>
      <c r="VEV3018" s="607"/>
      <c r="VEW3018" s="607"/>
      <c r="VEX3018" s="607"/>
      <c r="VEY3018" s="607"/>
      <c r="VEZ3018" s="607"/>
      <c r="VFA3018" s="607"/>
      <c r="VFB3018" s="607"/>
      <c r="VFC3018" s="607"/>
      <c r="VFD3018" s="607"/>
      <c r="VFE3018" s="607"/>
      <c r="VFF3018" s="607"/>
      <c r="VFG3018" s="607"/>
      <c r="VFH3018" s="607"/>
      <c r="VFI3018" s="607"/>
      <c r="VFJ3018" s="607"/>
      <c r="VFK3018" s="607"/>
      <c r="VFL3018" s="607"/>
      <c r="VFM3018" s="607"/>
      <c r="VFN3018" s="607"/>
      <c r="VFO3018" s="607"/>
      <c r="VFP3018" s="607"/>
      <c r="VFQ3018" s="607"/>
      <c r="VFR3018" s="607"/>
      <c r="VFS3018" s="607"/>
      <c r="VFT3018" s="607"/>
      <c r="VFU3018" s="607"/>
      <c r="VFV3018" s="607"/>
      <c r="VFW3018" s="607"/>
      <c r="VFX3018" s="607"/>
      <c r="VFY3018" s="607"/>
      <c r="VFZ3018" s="607"/>
      <c r="VGA3018" s="607"/>
      <c r="VGB3018" s="607"/>
      <c r="VGC3018" s="607"/>
      <c r="VGD3018" s="607"/>
      <c r="VGE3018" s="607"/>
      <c r="VGF3018" s="607"/>
      <c r="VGG3018" s="607"/>
      <c r="VGH3018" s="607"/>
      <c r="VGI3018" s="607"/>
      <c r="VGJ3018" s="607"/>
      <c r="VGK3018" s="607"/>
      <c r="VGL3018" s="607"/>
      <c r="VGM3018" s="607"/>
      <c r="VGN3018" s="607"/>
      <c r="VGO3018" s="607"/>
      <c r="VGP3018" s="607"/>
      <c r="VGQ3018" s="607"/>
      <c r="VGR3018" s="607"/>
      <c r="VGS3018" s="607"/>
      <c r="VGT3018" s="607"/>
      <c r="VGU3018" s="607"/>
      <c r="VGV3018" s="607"/>
      <c r="VGW3018" s="607"/>
      <c r="VGX3018" s="607"/>
      <c r="VGY3018" s="607"/>
      <c r="VGZ3018" s="607"/>
      <c r="VHA3018" s="607"/>
      <c r="VHB3018" s="607"/>
      <c r="VHC3018" s="607"/>
      <c r="VHD3018" s="607"/>
      <c r="VHE3018" s="607"/>
      <c r="VHF3018" s="607"/>
      <c r="VHG3018" s="607"/>
      <c r="VHH3018" s="607"/>
      <c r="VHI3018" s="607"/>
      <c r="VHJ3018" s="607"/>
      <c r="VHK3018" s="607"/>
      <c r="VHL3018" s="607"/>
      <c r="VHM3018" s="607"/>
      <c r="VHN3018" s="607"/>
      <c r="VHO3018" s="607"/>
      <c r="VHP3018" s="607"/>
      <c r="VHQ3018" s="607"/>
      <c r="VHR3018" s="607"/>
      <c r="VHS3018" s="607"/>
      <c r="VHT3018" s="607"/>
      <c r="VHU3018" s="607"/>
      <c r="VHV3018" s="607"/>
      <c r="VHW3018" s="607"/>
      <c r="VHX3018" s="607"/>
      <c r="VHY3018" s="607"/>
      <c r="VHZ3018" s="607"/>
      <c r="VIA3018" s="607"/>
      <c r="VIB3018" s="607"/>
      <c r="VIC3018" s="607"/>
      <c r="VID3018" s="607"/>
      <c r="VIE3018" s="607"/>
      <c r="VIF3018" s="607"/>
      <c r="VIG3018" s="607"/>
      <c r="VIH3018" s="607"/>
      <c r="VII3018" s="607"/>
      <c r="VIJ3018" s="607"/>
      <c r="VIK3018" s="607"/>
      <c r="VIL3018" s="607"/>
      <c r="VIM3018" s="607"/>
      <c r="VIN3018" s="607"/>
      <c r="VIO3018" s="607"/>
      <c r="VIP3018" s="607"/>
      <c r="VIQ3018" s="607"/>
      <c r="VIR3018" s="607"/>
      <c r="VIS3018" s="607"/>
      <c r="VIT3018" s="607"/>
      <c r="VIU3018" s="607"/>
      <c r="VIV3018" s="607"/>
      <c r="VIW3018" s="607"/>
      <c r="VIX3018" s="607"/>
      <c r="VIY3018" s="607"/>
      <c r="VIZ3018" s="607"/>
      <c r="VJA3018" s="607"/>
      <c r="VJB3018" s="607"/>
      <c r="VJC3018" s="607"/>
      <c r="VJD3018" s="607"/>
      <c r="VJE3018" s="607"/>
      <c r="VJF3018" s="607"/>
      <c r="VJG3018" s="607"/>
      <c r="VJH3018" s="607"/>
      <c r="VJI3018" s="607"/>
      <c r="VJJ3018" s="607"/>
      <c r="VJK3018" s="607"/>
      <c r="VJL3018" s="607"/>
      <c r="VJM3018" s="607"/>
      <c r="VJN3018" s="607"/>
      <c r="VJO3018" s="607"/>
      <c r="VJP3018" s="607"/>
      <c r="VJQ3018" s="607"/>
      <c r="VJR3018" s="607"/>
      <c r="VJS3018" s="607"/>
      <c r="VJT3018" s="607"/>
      <c r="VJU3018" s="607"/>
      <c r="VJV3018" s="607"/>
      <c r="VJW3018" s="607"/>
      <c r="VJX3018" s="607"/>
      <c r="VJY3018" s="607"/>
      <c r="VJZ3018" s="607"/>
      <c r="VKA3018" s="607"/>
      <c r="VKB3018" s="607"/>
      <c r="VKC3018" s="607"/>
      <c r="VKD3018" s="607"/>
      <c r="VKE3018" s="607"/>
      <c r="VKF3018" s="607"/>
      <c r="VKG3018" s="607"/>
      <c r="VKH3018" s="607"/>
      <c r="VKI3018" s="607"/>
      <c r="VKJ3018" s="607"/>
      <c r="VKK3018" s="607"/>
      <c r="VKL3018" s="607"/>
      <c r="VKM3018" s="607"/>
      <c r="VKN3018" s="607"/>
      <c r="VKO3018" s="607"/>
      <c r="VKP3018" s="607"/>
      <c r="VKQ3018" s="607"/>
      <c r="VKR3018" s="607"/>
      <c r="VKS3018" s="607"/>
      <c r="VKT3018" s="607"/>
      <c r="VKU3018" s="607"/>
      <c r="VKV3018" s="607"/>
      <c r="VKW3018" s="607"/>
      <c r="VKX3018" s="607"/>
      <c r="VKY3018" s="607"/>
      <c r="VKZ3018" s="607"/>
      <c r="VLA3018" s="607"/>
      <c r="VLB3018" s="607"/>
      <c r="VLC3018" s="607"/>
      <c r="VLD3018" s="607"/>
      <c r="VLE3018" s="607"/>
      <c r="VLF3018" s="607"/>
      <c r="VLG3018" s="607"/>
      <c r="VLH3018" s="607"/>
      <c r="VLI3018" s="607"/>
      <c r="VLJ3018" s="607"/>
      <c r="VLK3018" s="607"/>
      <c r="VLL3018" s="607"/>
      <c r="VLM3018" s="607"/>
      <c r="VLN3018" s="607"/>
      <c r="VLO3018" s="607"/>
      <c r="VLP3018" s="607"/>
      <c r="VLQ3018" s="607"/>
      <c r="VLR3018" s="607"/>
      <c r="VLS3018" s="607"/>
      <c r="VLT3018" s="607"/>
      <c r="VLU3018" s="607"/>
      <c r="VLV3018" s="607"/>
      <c r="VLW3018" s="607"/>
      <c r="VLX3018" s="607"/>
      <c r="VLY3018" s="607"/>
      <c r="VLZ3018" s="607"/>
      <c r="VMA3018" s="607"/>
      <c r="VMB3018" s="607"/>
      <c r="VMC3018" s="607"/>
      <c r="VMD3018" s="607"/>
      <c r="VME3018" s="607"/>
      <c r="VMF3018" s="607"/>
      <c r="VMG3018" s="607"/>
      <c r="VMH3018" s="607"/>
      <c r="VMI3018" s="607"/>
      <c r="VMJ3018" s="607"/>
      <c r="VMK3018" s="607"/>
      <c r="VML3018" s="607"/>
      <c r="VMM3018" s="607"/>
      <c r="VMN3018" s="607"/>
      <c r="VMO3018" s="607"/>
      <c r="VMP3018" s="607"/>
      <c r="VMQ3018" s="607"/>
      <c r="VMR3018" s="607"/>
      <c r="VMS3018" s="607"/>
      <c r="VMT3018" s="607"/>
      <c r="VMU3018" s="607"/>
      <c r="VMV3018" s="607"/>
      <c r="VMW3018" s="607"/>
      <c r="VMX3018" s="607"/>
      <c r="VMY3018" s="607"/>
      <c r="VMZ3018" s="607"/>
      <c r="VNA3018" s="607"/>
      <c r="VNB3018" s="607"/>
      <c r="VNC3018" s="607"/>
      <c r="VND3018" s="607"/>
      <c r="VNE3018" s="607"/>
      <c r="VNF3018" s="607"/>
      <c r="VNG3018" s="607"/>
      <c r="VNH3018" s="607"/>
      <c r="VNI3018" s="607"/>
      <c r="VNJ3018" s="607"/>
      <c r="VNK3018" s="607"/>
      <c r="VNL3018" s="607"/>
      <c r="VNM3018" s="607"/>
      <c r="VNN3018" s="607"/>
      <c r="VNO3018" s="607"/>
      <c r="VNP3018" s="607"/>
      <c r="VNQ3018" s="607"/>
      <c r="VNR3018" s="607"/>
      <c r="VNS3018" s="607"/>
      <c r="VNT3018" s="607"/>
      <c r="VNU3018" s="607"/>
      <c r="VNV3018" s="607"/>
      <c r="VNW3018" s="607"/>
      <c r="VNX3018" s="607"/>
      <c r="VNY3018" s="607"/>
      <c r="VNZ3018" s="607"/>
      <c r="VOA3018" s="607"/>
      <c r="VOB3018" s="607"/>
      <c r="VOC3018" s="607"/>
      <c r="VOD3018" s="607"/>
      <c r="VOE3018" s="607"/>
      <c r="VOF3018" s="607"/>
      <c r="VOG3018" s="607"/>
      <c r="VOH3018" s="607"/>
      <c r="VOI3018" s="607"/>
      <c r="VOJ3018" s="607"/>
      <c r="VOK3018" s="607"/>
      <c r="VOL3018" s="607"/>
      <c r="VOM3018" s="607"/>
      <c r="VON3018" s="607"/>
      <c r="VOO3018" s="607"/>
      <c r="VOP3018" s="607"/>
      <c r="VOQ3018" s="607"/>
      <c r="VOR3018" s="607"/>
      <c r="VOS3018" s="607"/>
      <c r="VOT3018" s="607"/>
      <c r="VOU3018" s="607"/>
      <c r="VOV3018" s="607"/>
      <c r="VOW3018" s="607"/>
      <c r="VOX3018" s="607"/>
      <c r="VOY3018" s="607"/>
      <c r="VOZ3018" s="607"/>
      <c r="VPA3018" s="607"/>
      <c r="VPB3018" s="607"/>
      <c r="VPC3018" s="607"/>
      <c r="VPD3018" s="607"/>
      <c r="VPE3018" s="607"/>
      <c r="VPF3018" s="607"/>
      <c r="VPG3018" s="607"/>
      <c r="VPH3018" s="607"/>
      <c r="VPI3018" s="607"/>
      <c r="VPJ3018" s="607"/>
      <c r="VPK3018" s="607"/>
      <c r="VPL3018" s="607"/>
      <c r="VPM3018" s="607"/>
      <c r="VPN3018" s="607"/>
      <c r="VPO3018" s="607"/>
      <c r="VPP3018" s="607"/>
      <c r="VPQ3018" s="607"/>
      <c r="VPR3018" s="607"/>
      <c r="VPS3018" s="607"/>
      <c r="VPT3018" s="607"/>
      <c r="VPU3018" s="607"/>
      <c r="VPV3018" s="607"/>
      <c r="VPW3018" s="607"/>
      <c r="VPX3018" s="607"/>
      <c r="VPY3018" s="607"/>
      <c r="VPZ3018" s="607"/>
      <c r="VQA3018" s="607"/>
      <c r="VQB3018" s="607"/>
      <c r="VQC3018" s="607"/>
      <c r="VQD3018" s="607"/>
      <c r="VQE3018" s="607"/>
      <c r="VQF3018" s="607"/>
      <c r="VQG3018" s="607"/>
      <c r="VQH3018" s="607"/>
      <c r="VQI3018" s="607"/>
      <c r="VQJ3018" s="607"/>
      <c r="VQK3018" s="607"/>
      <c r="VQL3018" s="607"/>
      <c r="VQM3018" s="607"/>
      <c r="VQN3018" s="607"/>
      <c r="VQO3018" s="607"/>
      <c r="VQP3018" s="607"/>
      <c r="VQQ3018" s="607"/>
      <c r="VQR3018" s="607"/>
      <c r="VQS3018" s="607"/>
      <c r="VQT3018" s="607"/>
      <c r="VQU3018" s="607"/>
      <c r="VQV3018" s="607"/>
      <c r="VQW3018" s="607"/>
      <c r="VQX3018" s="607"/>
      <c r="VQY3018" s="607"/>
      <c r="VQZ3018" s="607"/>
      <c r="VRA3018" s="607"/>
      <c r="VRB3018" s="607"/>
      <c r="VRC3018" s="607"/>
      <c r="VRD3018" s="607"/>
      <c r="VRE3018" s="607"/>
      <c r="VRF3018" s="607"/>
      <c r="VRG3018" s="607"/>
      <c r="VRH3018" s="607"/>
      <c r="VRI3018" s="607"/>
      <c r="VRJ3018" s="607"/>
      <c r="VRK3018" s="607"/>
      <c r="VRL3018" s="607"/>
      <c r="VRM3018" s="607"/>
      <c r="VRN3018" s="607"/>
      <c r="VRO3018" s="607"/>
      <c r="VRP3018" s="607"/>
      <c r="VRQ3018" s="607"/>
      <c r="VRR3018" s="607"/>
      <c r="VRS3018" s="607"/>
      <c r="VRT3018" s="607"/>
      <c r="VRU3018" s="607"/>
      <c r="VRV3018" s="607"/>
      <c r="VRW3018" s="607"/>
      <c r="VRX3018" s="607"/>
      <c r="VRY3018" s="607"/>
      <c r="VRZ3018" s="607"/>
      <c r="VSA3018" s="607"/>
      <c r="VSB3018" s="607"/>
      <c r="VSC3018" s="607"/>
      <c r="VSD3018" s="607"/>
      <c r="VSE3018" s="607"/>
      <c r="VSF3018" s="607"/>
      <c r="VSG3018" s="607"/>
      <c r="VSH3018" s="607"/>
      <c r="VSI3018" s="607"/>
      <c r="VSJ3018" s="607"/>
      <c r="VSK3018" s="607"/>
      <c r="VSL3018" s="607"/>
      <c r="VSM3018" s="607"/>
      <c r="VSN3018" s="607"/>
      <c r="VSO3018" s="607"/>
      <c r="VSP3018" s="607"/>
      <c r="VSQ3018" s="607"/>
      <c r="VSR3018" s="607"/>
      <c r="VSS3018" s="607"/>
      <c r="VST3018" s="607"/>
      <c r="VSU3018" s="607"/>
      <c r="VSV3018" s="607"/>
      <c r="VSW3018" s="607"/>
      <c r="VSX3018" s="607"/>
      <c r="VSY3018" s="607"/>
      <c r="VSZ3018" s="607"/>
      <c r="VTA3018" s="607"/>
      <c r="VTB3018" s="607"/>
      <c r="VTC3018" s="607"/>
      <c r="VTD3018" s="607"/>
      <c r="VTE3018" s="607"/>
      <c r="VTF3018" s="607"/>
      <c r="VTG3018" s="607"/>
      <c r="VTH3018" s="607"/>
      <c r="VTI3018" s="607"/>
      <c r="VTJ3018" s="607"/>
      <c r="VTK3018" s="607"/>
      <c r="VTL3018" s="607"/>
      <c r="VTM3018" s="607"/>
      <c r="VTN3018" s="607"/>
      <c r="VTO3018" s="607"/>
      <c r="VTP3018" s="607"/>
      <c r="VTQ3018" s="607"/>
      <c r="VTR3018" s="607"/>
      <c r="VTS3018" s="607"/>
      <c r="VTT3018" s="607"/>
      <c r="VTU3018" s="607"/>
      <c r="VTV3018" s="607"/>
      <c r="VTW3018" s="607"/>
      <c r="VTX3018" s="607"/>
      <c r="VTY3018" s="607"/>
      <c r="VTZ3018" s="607"/>
      <c r="VUA3018" s="607"/>
      <c r="VUB3018" s="607"/>
      <c r="VUC3018" s="607"/>
      <c r="VUD3018" s="607"/>
      <c r="VUE3018" s="607"/>
      <c r="VUF3018" s="607"/>
      <c r="VUG3018" s="607"/>
      <c r="VUH3018" s="607"/>
      <c r="VUI3018" s="607"/>
      <c r="VUJ3018" s="607"/>
      <c r="VUK3018" s="607"/>
      <c r="VUL3018" s="607"/>
      <c r="VUM3018" s="607"/>
      <c r="VUN3018" s="607"/>
      <c r="VUO3018" s="607"/>
      <c r="VUP3018" s="607"/>
      <c r="VUQ3018" s="607"/>
      <c r="VUR3018" s="607"/>
      <c r="VUS3018" s="607"/>
      <c r="VUT3018" s="607"/>
      <c r="VUU3018" s="607"/>
      <c r="VUV3018" s="607"/>
      <c r="VUW3018" s="607"/>
      <c r="VUX3018" s="607"/>
      <c r="VUY3018" s="607"/>
      <c r="VUZ3018" s="607"/>
      <c r="VVA3018" s="607"/>
      <c r="VVB3018" s="607"/>
      <c r="VVC3018" s="607"/>
      <c r="VVD3018" s="607"/>
      <c r="VVE3018" s="607"/>
      <c r="VVF3018" s="607"/>
      <c r="VVG3018" s="607"/>
      <c r="VVH3018" s="607"/>
      <c r="VVI3018" s="607"/>
      <c r="VVJ3018" s="607"/>
      <c r="VVK3018" s="607"/>
      <c r="VVL3018" s="607"/>
      <c r="VVM3018" s="607"/>
      <c r="VVN3018" s="607"/>
      <c r="VVO3018" s="607"/>
      <c r="VVP3018" s="607"/>
      <c r="VVQ3018" s="607"/>
      <c r="VVR3018" s="607"/>
      <c r="VVS3018" s="607"/>
      <c r="VVT3018" s="607"/>
      <c r="VVU3018" s="607"/>
      <c r="VVV3018" s="607"/>
      <c r="VVW3018" s="607"/>
      <c r="VVX3018" s="607"/>
      <c r="VVY3018" s="607"/>
      <c r="VVZ3018" s="607"/>
      <c r="VWA3018" s="607"/>
      <c r="VWB3018" s="607"/>
      <c r="VWC3018" s="607"/>
      <c r="VWD3018" s="607"/>
      <c r="VWE3018" s="607"/>
      <c r="VWF3018" s="607"/>
      <c r="VWG3018" s="607"/>
      <c r="VWH3018" s="607"/>
      <c r="VWI3018" s="607"/>
      <c r="VWJ3018" s="607"/>
      <c r="VWK3018" s="607"/>
      <c r="VWL3018" s="607"/>
      <c r="VWM3018" s="607"/>
      <c r="VWN3018" s="607"/>
      <c r="VWO3018" s="607"/>
      <c r="VWP3018" s="607"/>
      <c r="VWQ3018" s="607"/>
      <c r="VWR3018" s="607"/>
      <c r="VWS3018" s="607"/>
      <c r="VWT3018" s="607"/>
      <c r="VWU3018" s="607"/>
      <c r="VWV3018" s="607"/>
      <c r="VWW3018" s="607"/>
      <c r="VWX3018" s="607"/>
      <c r="VWY3018" s="607"/>
      <c r="VWZ3018" s="607"/>
      <c r="VXA3018" s="607"/>
      <c r="VXB3018" s="607"/>
      <c r="VXC3018" s="607"/>
      <c r="VXD3018" s="607"/>
      <c r="VXE3018" s="607"/>
      <c r="VXF3018" s="607"/>
      <c r="VXG3018" s="607"/>
      <c r="VXH3018" s="607"/>
      <c r="VXI3018" s="607"/>
      <c r="VXJ3018" s="607"/>
      <c r="VXK3018" s="607"/>
      <c r="VXL3018" s="607"/>
      <c r="VXM3018" s="607"/>
      <c r="VXN3018" s="607"/>
      <c r="VXO3018" s="607"/>
      <c r="VXP3018" s="607"/>
      <c r="VXQ3018" s="607"/>
      <c r="VXR3018" s="607"/>
      <c r="VXS3018" s="607"/>
      <c r="VXT3018" s="607"/>
      <c r="VXU3018" s="607"/>
      <c r="VXV3018" s="607"/>
      <c r="VXW3018" s="607"/>
      <c r="VXX3018" s="607"/>
      <c r="VXY3018" s="607"/>
      <c r="VXZ3018" s="607"/>
      <c r="VYA3018" s="607"/>
      <c r="VYB3018" s="607"/>
      <c r="VYC3018" s="607"/>
      <c r="VYD3018" s="607"/>
      <c r="VYE3018" s="607"/>
      <c r="VYF3018" s="607"/>
      <c r="VYG3018" s="607"/>
      <c r="VYH3018" s="607"/>
      <c r="VYI3018" s="607"/>
      <c r="VYJ3018" s="607"/>
      <c r="VYK3018" s="607"/>
      <c r="VYL3018" s="607"/>
      <c r="VYM3018" s="607"/>
      <c r="VYN3018" s="607"/>
      <c r="VYO3018" s="607"/>
      <c r="VYP3018" s="607"/>
      <c r="VYQ3018" s="607"/>
      <c r="VYR3018" s="607"/>
      <c r="VYS3018" s="607"/>
      <c r="VYT3018" s="607"/>
      <c r="VYU3018" s="607"/>
      <c r="VYV3018" s="607"/>
      <c r="VYW3018" s="607"/>
      <c r="VYX3018" s="607"/>
      <c r="VYY3018" s="607"/>
      <c r="VYZ3018" s="607"/>
      <c r="VZA3018" s="607"/>
      <c r="VZB3018" s="607"/>
      <c r="VZC3018" s="607"/>
      <c r="VZD3018" s="607"/>
      <c r="VZE3018" s="607"/>
      <c r="VZF3018" s="607"/>
      <c r="VZG3018" s="607"/>
      <c r="VZH3018" s="607"/>
      <c r="VZI3018" s="607"/>
      <c r="VZJ3018" s="607"/>
      <c r="VZK3018" s="607"/>
      <c r="VZL3018" s="607"/>
      <c r="VZM3018" s="607"/>
      <c r="VZN3018" s="607"/>
      <c r="VZO3018" s="607"/>
      <c r="VZP3018" s="607"/>
      <c r="VZQ3018" s="607"/>
      <c r="VZR3018" s="607"/>
      <c r="VZS3018" s="607"/>
      <c r="VZT3018" s="607"/>
      <c r="VZU3018" s="607"/>
      <c r="VZV3018" s="607"/>
      <c r="VZW3018" s="607"/>
      <c r="VZX3018" s="607"/>
      <c r="VZY3018" s="607"/>
      <c r="VZZ3018" s="607"/>
      <c r="WAA3018" s="607"/>
      <c r="WAB3018" s="607"/>
      <c r="WAC3018" s="607"/>
      <c r="WAD3018" s="607"/>
      <c r="WAE3018" s="607"/>
      <c r="WAF3018" s="607"/>
      <c r="WAG3018" s="607"/>
      <c r="WAH3018" s="607"/>
      <c r="WAI3018" s="607"/>
      <c r="WAJ3018" s="607"/>
      <c r="WAK3018" s="607"/>
      <c r="WAL3018" s="607"/>
      <c r="WAM3018" s="607"/>
      <c r="WAN3018" s="607"/>
      <c r="WAO3018" s="607"/>
      <c r="WAP3018" s="607"/>
      <c r="WAQ3018" s="607"/>
      <c r="WAR3018" s="607"/>
      <c r="WAS3018" s="607"/>
      <c r="WAT3018" s="607"/>
      <c r="WAU3018" s="607"/>
      <c r="WAV3018" s="607"/>
      <c r="WAW3018" s="607"/>
      <c r="WAX3018" s="607"/>
      <c r="WAY3018" s="607"/>
      <c r="WAZ3018" s="607"/>
      <c r="WBA3018" s="607"/>
      <c r="WBB3018" s="607"/>
      <c r="WBC3018" s="607"/>
      <c r="WBD3018" s="607"/>
      <c r="WBE3018" s="607"/>
      <c r="WBF3018" s="607"/>
      <c r="WBG3018" s="607"/>
      <c r="WBH3018" s="607"/>
      <c r="WBI3018" s="607"/>
      <c r="WBJ3018" s="607"/>
      <c r="WBK3018" s="607"/>
      <c r="WBL3018" s="607"/>
      <c r="WBM3018" s="607"/>
      <c r="WBN3018" s="607"/>
      <c r="WBO3018" s="607"/>
      <c r="WBP3018" s="607"/>
      <c r="WBQ3018" s="607"/>
      <c r="WBR3018" s="607"/>
      <c r="WBS3018" s="607"/>
      <c r="WBT3018" s="607"/>
      <c r="WBU3018" s="607"/>
      <c r="WBV3018" s="607"/>
      <c r="WBW3018" s="607"/>
      <c r="WBX3018" s="607"/>
      <c r="WBY3018" s="607"/>
      <c r="WBZ3018" s="607"/>
      <c r="WCA3018" s="607"/>
      <c r="WCB3018" s="607"/>
      <c r="WCC3018" s="607"/>
      <c r="WCD3018" s="607"/>
      <c r="WCE3018" s="607"/>
      <c r="WCF3018" s="607"/>
      <c r="WCG3018" s="607"/>
      <c r="WCH3018" s="607"/>
      <c r="WCI3018" s="607"/>
      <c r="WCJ3018" s="607"/>
      <c r="WCK3018" s="607"/>
      <c r="WCL3018" s="607"/>
      <c r="WCM3018" s="607"/>
      <c r="WCN3018" s="607"/>
      <c r="WCO3018" s="607"/>
      <c r="WCP3018" s="607"/>
      <c r="WCQ3018" s="607"/>
      <c r="WCR3018" s="607"/>
      <c r="WCS3018" s="607"/>
      <c r="WCT3018" s="607"/>
      <c r="WCU3018" s="607"/>
      <c r="WCV3018" s="607"/>
      <c r="WCW3018" s="607"/>
      <c r="WCX3018" s="607"/>
      <c r="WCY3018" s="607"/>
      <c r="WCZ3018" s="607"/>
      <c r="WDA3018" s="607"/>
      <c r="WDB3018" s="607"/>
      <c r="WDC3018" s="607"/>
      <c r="WDD3018" s="607"/>
      <c r="WDE3018" s="607"/>
      <c r="WDF3018" s="607"/>
      <c r="WDG3018" s="607"/>
      <c r="WDH3018" s="607"/>
      <c r="WDI3018" s="607"/>
      <c r="WDJ3018" s="607"/>
      <c r="WDK3018" s="607"/>
      <c r="WDL3018" s="607"/>
      <c r="WDM3018" s="607"/>
      <c r="WDN3018" s="607"/>
      <c r="WDO3018" s="607"/>
      <c r="WDP3018" s="607"/>
      <c r="WDQ3018" s="607"/>
      <c r="WDR3018" s="607"/>
      <c r="WDS3018" s="607"/>
      <c r="WDT3018" s="607"/>
      <c r="WDU3018" s="607"/>
      <c r="WDV3018" s="607"/>
      <c r="WDW3018" s="607"/>
      <c r="WDX3018" s="607"/>
      <c r="WDY3018" s="607"/>
      <c r="WDZ3018" s="607"/>
      <c r="WEA3018" s="607"/>
      <c r="WEB3018" s="607"/>
      <c r="WEC3018" s="607"/>
      <c r="WED3018" s="607"/>
      <c r="WEE3018" s="607"/>
      <c r="WEF3018" s="607"/>
      <c r="WEG3018" s="607"/>
      <c r="WEH3018" s="607"/>
      <c r="WEI3018" s="607"/>
      <c r="WEJ3018" s="607"/>
      <c r="WEK3018" s="607"/>
      <c r="WEL3018" s="607"/>
      <c r="WEM3018" s="607"/>
      <c r="WEN3018" s="607"/>
      <c r="WEO3018" s="607"/>
      <c r="WEP3018" s="607"/>
      <c r="WEQ3018" s="607"/>
      <c r="WER3018" s="607"/>
      <c r="WES3018" s="607"/>
      <c r="WET3018" s="607"/>
      <c r="WEU3018" s="607"/>
      <c r="WEV3018" s="607"/>
      <c r="WEW3018" s="607"/>
      <c r="WEX3018" s="607"/>
      <c r="WEY3018" s="607"/>
      <c r="WEZ3018" s="607"/>
      <c r="WFA3018" s="607"/>
      <c r="WFB3018" s="607"/>
      <c r="WFC3018" s="607"/>
      <c r="WFD3018" s="607"/>
      <c r="WFE3018" s="607"/>
      <c r="WFF3018" s="607"/>
      <c r="WFG3018" s="607"/>
      <c r="WFH3018" s="607"/>
      <c r="WFI3018" s="607"/>
      <c r="WFJ3018" s="607"/>
      <c r="WFK3018" s="607"/>
      <c r="WFL3018" s="607"/>
      <c r="WFM3018" s="607"/>
      <c r="WFN3018" s="607"/>
      <c r="WFO3018" s="607"/>
      <c r="WFP3018" s="607"/>
      <c r="WFQ3018" s="607"/>
      <c r="WFR3018" s="607"/>
      <c r="WFS3018" s="607"/>
      <c r="WFT3018" s="607"/>
      <c r="WFU3018" s="607"/>
      <c r="WFV3018" s="607"/>
      <c r="WFW3018" s="607"/>
      <c r="WFX3018" s="607"/>
      <c r="WFY3018" s="607"/>
      <c r="WFZ3018" s="607"/>
      <c r="WGA3018" s="607"/>
      <c r="WGB3018" s="607"/>
      <c r="WGC3018" s="607"/>
      <c r="WGD3018" s="607"/>
      <c r="WGE3018" s="607"/>
      <c r="WGF3018" s="607"/>
      <c r="WGG3018" s="607"/>
      <c r="WGH3018" s="607"/>
      <c r="WGI3018" s="607"/>
      <c r="WGJ3018" s="607"/>
      <c r="WGK3018" s="607"/>
      <c r="WGL3018" s="607"/>
      <c r="WGM3018" s="607"/>
      <c r="WGN3018" s="607"/>
      <c r="WGO3018" s="607"/>
      <c r="WGP3018" s="607"/>
      <c r="WGQ3018" s="607"/>
      <c r="WGR3018" s="607"/>
      <c r="WGS3018" s="607"/>
      <c r="WGT3018" s="607"/>
      <c r="WGU3018" s="607"/>
      <c r="WGV3018" s="607"/>
      <c r="WGW3018" s="607"/>
      <c r="WGX3018" s="607"/>
      <c r="WGY3018" s="607"/>
      <c r="WGZ3018" s="607"/>
      <c r="WHA3018" s="607"/>
      <c r="WHB3018" s="607"/>
      <c r="WHC3018" s="607"/>
      <c r="WHD3018" s="607"/>
      <c r="WHE3018" s="607"/>
      <c r="WHF3018" s="607"/>
      <c r="WHG3018" s="607"/>
      <c r="WHH3018" s="607"/>
      <c r="WHI3018" s="607"/>
      <c r="WHJ3018" s="607"/>
      <c r="WHK3018" s="607"/>
      <c r="WHL3018" s="607"/>
      <c r="WHM3018" s="607"/>
      <c r="WHN3018" s="607"/>
      <c r="WHO3018" s="607"/>
      <c r="WHP3018" s="607"/>
      <c r="WHQ3018" s="607"/>
      <c r="WHR3018" s="607"/>
      <c r="WHS3018" s="607"/>
      <c r="WHT3018" s="607"/>
      <c r="WHU3018" s="607"/>
      <c r="WHV3018" s="607"/>
      <c r="WHW3018" s="607"/>
      <c r="WHX3018" s="607"/>
      <c r="WHY3018" s="607"/>
      <c r="WHZ3018" s="607"/>
      <c r="WIA3018" s="607"/>
      <c r="WIB3018" s="607"/>
      <c r="WIC3018" s="607"/>
      <c r="WID3018" s="607"/>
      <c r="WIE3018" s="607"/>
      <c r="WIF3018" s="607"/>
      <c r="WIG3018" s="607"/>
      <c r="WIH3018" s="607"/>
      <c r="WII3018" s="607"/>
      <c r="WIJ3018" s="607"/>
      <c r="WIK3018" s="607"/>
      <c r="WIL3018" s="607"/>
      <c r="WIM3018" s="607"/>
      <c r="WIN3018" s="607"/>
      <c r="WIO3018" s="607"/>
      <c r="WIP3018" s="607"/>
      <c r="WIQ3018" s="607"/>
      <c r="WIR3018" s="607"/>
      <c r="WIS3018" s="607"/>
      <c r="WIT3018" s="607"/>
      <c r="WIU3018" s="607"/>
      <c r="WIV3018" s="607"/>
      <c r="WIW3018" s="607"/>
      <c r="WIX3018" s="607"/>
      <c r="WIY3018" s="607"/>
      <c r="WIZ3018" s="607"/>
      <c r="WJA3018" s="607"/>
      <c r="WJB3018" s="607"/>
      <c r="WJC3018" s="607"/>
      <c r="WJD3018" s="607"/>
      <c r="WJE3018" s="607"/>
      <c r="WJF3018" s="607"/>
      <c r="WJG3018" s="607"/>
      <c r="WJH3018" s="607"/>
      <c r="WJI3018" s="607"/>
      <c r="WJJ3018" s="607"/>
      <c r="WJK3018" s="607"/>
      <c r="WJL3018" s="607"/>
      <c r="WJM3018" s="607"/>
      <c r="WJN3018" s="607"/>
      <c r="WJO3018" s="607"/>
      <c r="WJP3018" s="607"/>
      <c r="WJQ3018" s="607"/>
      <c r="WJR3018" s="607"/>
      <c r="WJS3018" s="607"/>
      <c r="WJT3018" s="607"/>
      <c r="WJU3018" s="607"/>
      <c r="WJV3018" s="607"/>
      <c r="WJW3018" s="607"/>
      <c r="WJX3018" s="607"/>
      <c r="WJY3018" s="607"/>
      <c r="WJZ3018" s="607"/>
      <c r="WKA3018" s="607"/>
      <c r="WKB3018" s="607"/>
      <c r="WKC3018" s="607"/>
      <c r="WKD3018" s="607"/>
      <c r="WKE3018" s="607"/>
      <c r="WKF3018" s="607"/>
      <c r="WKG3018" s="607"/>
      <c r="WKH3018" s="607"/>
      <c r="WKI3018" s="607"/>
      <c r="WKJ3018" s="607"/>
      <c r="WKK3018" s="607"/>
      <c r="WKL3018" s="607"/>
      <c r="WKM3018" s="607"/>
      <c r="WKN3018" s="607"/>
      <c r="WKO3018" s="607"/>
      <c r="WKP3018" s="607"/>
      <c r="WKQ3018" s="607"/>
      <c r="WKR3018" s="607"/>
      <c r="WKS3018" s="607"/>
      <c r="WKT3018" s="607"/>
      <c r="WKU3018" s="607"/>
      <c r="WKV3018" s="607"/>
      <c r="WKW3018" s="607"/>
      <c r="WKX3018" s="607"/>
      <c r="WKY3018" s="607"/>
      <c r="WKZ3018" s="607"/>
      <c r="WLA3018" s="607"/>
      <c r="WLB3018" s="607"/>
      <c r="WLC3018" s="607"/>
      <c r="WLD3018" s="607"/>
      <c r="WLE3018" s="607"/>
      <c r="WLF3018" s="607"/>
      <c r="WLG3018" s="607"/>
      <c r="WLH3018" s="607"/>
      <c r="WLI3018" s="607"/>
      <c r="WLJ3018" s="607"/>
      <c r="WLK3018" s="607"/>
      <c r="WLL3018" s="607"/>
      <c r="WLM3018" s="607"/>
      <c r="WLN3018" s="607"/>
      <c r="WLO3018" s="607"/>
      <c r="WLP3018" s="607"/>
      <c r="WLQ3018" s="607"/>
      <c r="WLR3018" s="607"/>
      <c r="WLS3018" s="607"/>
      <c r="WLT3018" s="607"/>
      <c r="WLU3018" s="607"/>
      <c r="WLV3018" s="607"/>
      <c r="WLW3018" s="607"/>
      <c r="WLX3018" s="607"/>
      <c r="WLY3018" s="607"/>
      <c r="WLZ3018" s="607"/>
      <c r="WMA3018" s="607"/>
      <c r="WMB3018" s="607"/>
      <c r="WMC3018" s="607"/>
      <c r="WMD3018" s="607"/>
      <c r="WME3018" s="607"/>
      <c r="WMF3018" s="607"/>
      <c r="WMG3018" s="607"/>
      <c r="WMH3018" s="607"/>
      <c r="WMI3018" s="607"/>
      <c r="WMJ3018" s="607"/>
      <c r="WMK3018" s="607"/>
      <c r="WML3018" s="607"/>
      <c r="WMM3018" s="607"/>
      <c r="WMN3018" s="607"/>
      <c r="WMO3018" s="607"/>
      <c r="WMP3018" s="607"/>
      <c r="WMQ3018" s="607"/>
      <c r="WMR3018" s="607"/>
      <c r="WMS3018" s="607"/>
      <c r="WMT3018" s="607"/>
      <c r="WMU3018" s="607"/>
      <c r="WMV3018" s="607"/>
      <c r="WMW3018" s="607"/>
      <c r="WMX3018" s="607"/>
      <c r="WMY3018" s="607"/>
      <c r="WMZ3018" s="607"/>
      <c r="WNA3018" s="607"/>
      <c r="WNB3018" s="607"/>
      <c r="WNC3018" s="607"/>
      <c r="WND3018" s="607"/>
      <c r="WNE3018" s="607"/>
      <c r="WNF3018" s="607"/>
      <c r="WNG3018" s="607"/>
      <c r="WNH3018" s="607"/>
      <c r="WNI3018" s="607"/>
      <c r="WNJ3018" s="607"/>
      <c r="WNK3018" s="607"/>
      <c r="WNL3018" s="607"/>
      <c r="WNM3018" s="607"/>
      <c r="WNN3018" s="607"/>
      <c r="WNO3018" s="607"/>
      <c r="WNP3018" s="607"/>
      <c r="WNQ3018" s="607"/>
      <c r="WNR3018" s="607"/>
      <c r="WNS3018" s="607"/>
      <c r="WNT3018" s="607"/>
      <c r="WNU3018" s="607"/>
      <c r="WNV3018" s="607"/>
      <c r="WNW3018" s="607"/>
      <c r="WNX3018" s="607"/>
      <c r="WNY3018" s="607"/>
      <c r="WNZ3018" s="607"/>
      <c r="WOA3018" s="607"/>
      <c r="WOB3018" s="607"/>
      <c r="WOC3018" s="607"/>
      <c r="WOD3018" s="607"/>
      <c r="WOE3018" s="607"/>
      <c r="WOF3018" s="607"/>
      <c r="WOG3018" s="607"/>
      <c r="WOH3018" s="607"/>
      <c r="WOI3018" s="607"/>
      <c r="WOJ3018" s="607"/>
      <c r="WOK3018" s="607"/>
      <c r="WOL3018" s="607"/>
      <c r="WOM3018" s="607"/>
      <c r="WON3018" s="607"/>
      <c r="WOO3018" s="607"/>
      <c r="WOP3018" s="607"/>
      <c r="WOQ3018" s="607"/>
      <c r="WOR3018" s="607"/>
      <c r="WOS3018" s="607"/>
      <c r="WOT3018" s="607"/>
      <c r="WOU3018" s="607"/>
      <c r="WOV3018" s="607"/>
      <c r="WOW3018" s="607"/>
      <c r="WOX3018" s="607"/>
      <c r="WOY3018" s="607"/>
      <c r="WOZ3018" s="607"/>
      <c r="WPA3018" s="607"/>
      <c r="WPB3018" s="607"/>
      <c r="WPC3018" s="607"/>
      <c r="WPD3018" s="607"/>
      <c r="WPE3018" s="607"/>
      <c r="WPF3018" s="607"/>
      <c r="WPG3018" s="607"/>
      <c r="WPH3018" s="607"/>
      <c r="WPI3018" s="607"/>
      <c r="WPJ3018" s="607"/>
      <c r="WPK3018" s="607"/>
      <c r="WPL3018" s="607"/>
      <c r="WPM3018" s="607"/>
      <c r="WPN3018" s="607"/>
      <c r="WPO3018" s="607"/>
      <c r="WPP3018" s="607"/>
      <c r="WPQ3018" s="607"/>
      <c r="WPR3018" s="607"/>
      <c r="WPS3018" s="607"/>
      <c r="WPT3018" s="607"/>
      <c r="WPU3018" s="607"/>
      <c r="WPV3018" s="607"/>
      <c r="WPW3018" s="607"/>
      <c r="WPX3018" s="607"/>
      <c r="WPY3018" s="607"/>
      <c r="WPZ3018" s="607"/>
      <c r="WQA3018" s="607"/>
      <c r="WQB3018" s="607"/>
      <c r="WQC3018" s="607"/>
      <c r="WQD3018" s="607"/>
      <c r="WQE3018" s="607"/>
      <c r="WQF3018" s="607"/>
      <c r="WQG3018" s="607"/>
      <c r="WQH3018" s="607"/>
      <c r="WQI3018" s="607"/>
      <c r="WQJ3018" s="607"/>
      <c r="WQK3018" s="607"/>
      <c r="WQL3018" s="607"/>
      <c r="WQM3018" s="607"/>
      <c r="WQN3018" s="607"/>
      <c r="WQO3018" s="607"/>
      <c r="WQP3018" s="607"/>
      <c r="WQQ3018" s="607"/>
      <c r="WQR3018" s="607"/>
      <c r="WQS3018" s="607"/>
      <c r="WQT3018" s="607"/>
      <c r="WQU3018" s="607"/>
      <c r="WQV3018" s="607"/>
      <c r="WQW3018" s="607"/>
      <c r="WQX3018" s="607"/>
      <c r="WQY3018" s="607"/>
      <c r="WQZ3018" s="607"/>
      <c r="WRA3018" s="607"/>
      <c r="WRB3018" s="607"/>
      <c r="WRC3018" s="607"/>
      <c r="WRD3018" s="607"/>
      <c r="WRE3018" s="607"/>
      <c r="WRF3018" s="607"/>
      <c r="WRG3018" s="607"/>
      <c r="WRH3018" s="607"/>
      <c r="WRI3018" s="607"/>
      <c r="WRJ3018" s="607"/>
      <c r="WRK3018" s="607"/>
      <c r="WRL3018" s="607"/>
      <c r="WRM3018" s="607"/>
      <c r="WRN3018" s="607"/>
      <c r="WRO3018" s="607"/>
      <c r="WRP3018" s="607"/>
      <c r="WRQ3018" s="607"/>
      <c r="WRR3018" s="607"/>
      <c r="WRS3018" s="607"/>
      <c r="WRT3018" s="607"/>
      <c r="WRU3018" s="607"/>
      <c r="WRV3018" s="607"/>
      <c r="WRW3018" s="607"/>
      <c r="WRX3018" s="607"/>
      <c r="WRY3018" s="607"/>
      <c r="WRZ3018" s="607"/>
      <c r="WSA3018" s="607"/>
      <c r="WSB3018" s="607"/>
      <c r="WSC3018" s="607"/>
      <c r="WSD3018" s="607"/>
      <c r="WSE3018" s="607"/>
      <c r="WSF3018" s="607"/>
      <c r="WSG3018" s="607"/>
      <c r="WSH3018" s="607"/>
      <c r="WSI3018" s="607"/>
      <c r="WSJ3018" s="607"/>
      <c r="WSK3018" s="607"/>
      <c r="WSL3018" s="607"/>
      <c r="WSM3018" s="607"/>
      <c r="WSN3018" s="607"/>
      <c r="WSO3018" s="607"/>
      <c r="WSP3018" s="607"/>
      <c r="WSQ3018" s="607"/>
      <c r="WSR3018" s="607"/>
      <c r="WSS3018" s="607"/>
      <c r="WST3018" s="607"/>
      <c r="WSU3018" s="607"/>
      <c r="WSV3018" s="607"/>
      <c r="WSW3018" s="607"/>
      <c r="WSX3018" s="607"/>
      <c r="WSY3018" s="607"/>
      <c r="WSZ3018" s="607"/>
      <c r="WTA3018" s="607"/>
      <c r="WTB3018" s="607"/>
      <c r="WTC3018" s="607"/>
      <c r="WTD3018" s="607"/>
      <c r="WTE3018" s="607"/>
      <c r="WTF3018" s="607"/>
      <c r="WTG3018" s="607"/>
      <c r="WTH3018" s="607"/>
      <c r="WTI3018" s="607"/>
      <c r="WTJ3018" s="607"/>
      <c r="WTK3018" s="607"/>
      <c r="WTL3018" s="607"/>
      <c r="WTM3018" s="607"/>
      <c r="WTN3018" s="607"/>
      <c r="WTO3018" s="607"/>
      <c r="WTP3018" s="607"/>
      <c r="WTQ3018" s="607"/>
      <c r="WTR3018" s="607"/>
      <c r="WTS3018" s="607"/>
      <c r="WTT3018" s="607"/>
      <c r="WTU3018" s="607"/>
      <c r="WTV3018" s="607"/>
      <c r="WTW3018" s="607"/>
      <c r="WTX3018" s="607"/>
      <c r="WTY3018" s="607"/>
      <c r="WTZ3018" s="607"/>
      <c r="WUA3018" s="607"/>
      <c r="WUB3018" s="607"/>
      <c r="WUC3018" s="607"/>
      <c r="WUD3018" s="607"/>
      <c r="WUE3018" s="607"/>
      <c r="WUF3018" s="607"/>
      <c r="WUG3018" s="607"/>
      <c r="WUH3018" s="607"/>
      <c r="WUI3018" s="607"/>
      <c r="WUJ3018" s="607"/>
      <c r="WUK3018" s="607"/>
      <c r="WUL3018" s="607"/>
      <c r="WUM3018" s="607"/>
      <c r="WUN3018" s="607"/>
      <c r="WUO3018" s="607"/>
      <c r="WUP3018" s="607"/>
      <c r="WUQ3018" s="607"/>
      <c r="WUR3018" s="607"/>
      <c r="WUS3018" s="607"/>
      <c r="WUT3018" s="607"/>
      <c r="WUU3018" s="607"/>
      <c r="WUV3018" s="607"/>
      <c r="WUW3018" s="607"/>
      <c r="WUX3018" s="607"/>
      <c r="WUY3018" s="607"/>
      <c r="WUZ3018" s="607"/>
      <c r="WVA3018" s="607"/>
      <c r="WVB3018" s="607"/>
      <c r="WVC3018" s="607"/>
      <c r="WVD3018" s="607"/>
      <c r="WVE3018" s="607"/>
      <c r="WVF3018" s="607"/>
      <c r="WVG3018" s="607"/>
      <c r="WVH3018" s="607"/>
      <c r="WVI3018" s="607"/>
      <c r="WVJ3018" s="607"/>
      <c r="WVK3018" s="607"/>
      <c r="WVL3018" s="607"/>
      <c r="WVM3018" s="607"/>
      <c r="WVN3018" s="607"/>
      <c r="WVO3018" s="607"/>
      <c r="WVP3018" s="607"/>
      <c r="WVQ3018" s="607"/>
      <c r="WVR3018" s="607"/>
      <c r="WVS3018" s="607"/>
      <c r="WVT3018" s="607"/>
      <c r="WVU3018" s="607"/>
      <c r="WVV3018" s="607"/>
      <c r="WVW3018" s="607"/>
      <c r="WVX3018" s="607"/>
      <c r="WVY3018" s="607"/>
      <c r="WVZ3018" s="607"/>
      <c r="WWA3018" s="607"/>
      <c r="WWB3018" s="607"/>
      <c r="WWC3018" s="607"/>
      <c r="WWD3018" s="607"/>
      <c r="WWE3018" s="607"/>
      <c r="WWF3018" s="607"/>
      <c r="WWG3018" s="607"/>
      <c r="WWH3018" s="607"/>
      <c r="WWI3018" s="607"/>
      <c r="WWJ3018" s="607"/>
      <c r="WWK3018" s="607"/>
      <c r="WWL3018" s="607"/>
      <c r="WWM3018" s="607"/>
      <c r="WWN3018" s="607"/>
      <c r="WWO3018" s="607"/>
      <c r="WWP3018" s="607"/>
      <c r="WWQ3018" s="607"/>
      <c r="WWR3018" s="607"/>
      <c r="WWS3018" s="607"/>
      <c r="WWT3018" s="607"/>
      <c r="WWU3018" s="607"/>
      <c r="WWV3018" s="607"/>
      <c r="WWW3018" s="607"/>
      <c r="WWX3018" s="607"/>
      <c r="WWY3018" s="607"/>
      <c r="WWZ3018" s="607"/>
      <c r="WXA3018" s="607"/>
      <c r="WXB3018" s="607"/>
      <c r="WXC3018" s="607"/>
      <c r="WXD3018" s="607"/>
      <c r="WXE3018" s="607"/>
      <c r="WXF3018" s="607"/>
      <c r="WXG3018" s="607"/>
      <c r="WXH3018" s="607"/>
      <c r="WXI3018" s="607"/>
      <c r="WXJ3018" s="607"/>
      <c r="WXK3018" s="607"/>
      <c r="WXL3018" s="607"/>
      <c r="WXM3018" s="607"/>
      <c r="WXN3018" s="607"/>
      <c r="WXO3018" s="607"/>
      <c r="WXP3018" s="607"/>
      <c r="WXQ3018" s="607"/>
      <c r="WXR3018" s="607"/>
      <c r="WXS3018" s="607"/>
      <c r="WXT3018" s="607"/>
      <c r="WXU3018" s="607"/>
      <c r="WXV3018" s="607"/>
      <c r="WXW3018" s="607"/>
      <c r="WXX3018" s="607"/>
      <c r="WXY3018" s="607"/>
      <c r="WXZ3018" s="607"/>
      <c r="WYA3018" s="607"/>
      <c r="WYB3018" s="607"/>
      <c r="WYC3018" s="607"/>
      <c r="WYD3018" s="607"/>
      <c r="WYE3018" s="607"/>
      <c r="WYF3018" s="607"/>
      <c r="WYG3018" s="607"/>
      <c r="WYH3018" s="607"/>
      <c r="WYI3018" s="607"/>
      <c r="WYJ3018" s="607"/>
      <c r="WYK3018" s="607"/>
      <c r="WYL3018" s="607"/>
      <c r="WYM3018" s="607"/>
      <c r="WYN3018" s="607"/>
      <c r="WYO3018" s="607"/>
      <c r="WYP3018" s="607"/>
      <c r="WYQ3018" s="607"/>
      <c r="WYR3018" s="607"/>
      <c r="WYS3018" s="607"/>
      <c r="WYT3018" s="607"/>
      <c r="WYU3018" s="607"/>
      <c r="WYV3018" s="607"/>
      <c r="WYW3018" s="607"/>
      <c r="WYX3018" s="607"/>
      <c r="WYY3018" s="607"/>
      <c r="WYZ3018" s="607"/>
      <c r="WZA3018" s="607"/>
      <c r="WZB3018" s="607"/>
      <c r="WZC3018" s="607"/>
      <c r="WZD3018" s="607"/>
      <c r="WZE3018" s="607"/>
      <c r="WZF3018" s="607"/>
      <c r="WZG3018" s="607"/>
      <c r="WZH3018" s="607"/>
      <c r="WZI3018" s="607"/>
      <c r="WZJ3018" s="607"/>
      <c r="WZK3018" s="607"/>
      <c r="WZL3018" s="607"/>
      <c r="WZM3018" s="607"/>
      <c r="WZN3018" s="607"/>
      <c r="WZO3018" s="607"/>
      <c r="WZP3018" s="607"/>
      <c r="WZQ3018" s="607"/>
      <c r="WZR3018" s="607"/>
      <c r="WZS3018" s="607"/>
      <c r="WZT3018" s="607"/>
      <c r="WZU3018" s="607"/>
      <c r="WZV3018" s="607"/>
      <c r="WZW3018" s="607"/>
      <c r="WZX3018" s="607"/>
      <c r="WZY3018" s="607"/>
      <c r="WZZ3018" s="607"/>
      <c r="XAA3018" s="607"/>
      <c r="XAB3018" s="607"/>
      <c r="XAC3018" s="607"/>
      <c r="XAD3018" s="607"/>
      <c r="XAE3018" s="607"/>
      <c r="XAF3018" s="607"/>
      <c r="XAG3018" s="607"/>
      <c r="XAH3018" s="607"/>
      <c r="XAI3018" s="607"/>
      <c r="XAJ3018" s="607"/>
      <c r="XAK3018" s="607"/>
      <c r="XAL3018" s="607"/>
      <c r="XAM3018" s="607"/>
      <c r="XAN3018" s="607"/>
      <c r="XAO3018" s="607"/>
      <c r="XAP3018" s="607"/>
      <c r="XAQ3018" s="607"/>
      <c r="XAR3018" s="607"/>
      <c r="XAS3018" s="607"/>
      <c r="XAT3018" s="607"/>
      <c r="XAU3018" s="607"/>
      <c r="XAV3018" s="607"/>
      <c r="XAW3018" s="607"/>
      <c r="XAX3018" s="607"/>
      <c r="XAY3018" s="607"/>
      <c r="XAZ3018" s="607"/>
      <c r="XBA3018" s="607"/>
      <c r="XBB3018" s="607"/>
      <c r="XBC3018" s="607"/>
      <c r="XBD3018" s="607"/>
      <c r="XBE3018" s="607"/>
      <c r="XBF3018" s="607"/>
      <c r="XBG3018" s="607"/>
      <c r="XBH3018" s="607"/>
      <c r="XBI3018" s="607"/>
      <c r="XBJ3018" s="607"/>
      <c r="XBK3018" s="607"/>
      <c r="XBL3018" s="607"/>
      <c r="XBM3018" s="607"/>
      <c r="XBN3018" s="607"/>
      <c r="XBO3018" s="607"/>
      <c r="XBP3018" s="607"/>
      <c r="XBQ3018" s="607"/>
      <c r="XBR3018" s="607"/>
      <c r="XBS3018" s="607"/>
      <c r="XBT3018" s="607"/>
      <c r="XBU3018" s="607"/>
      <c r="XBV3018" s="607"/>
      <c r="XBW3018" s="607"/>
      <c r="XBX3018" s="607"/>
      <c r="XBY3018" s="607"/>
      <c r="XBZ3018" s="607"/>
      <c r="XCA3018" s="607"/>
      <c r="XCB3018" s="607"/>
      <c r="XCC3018" s="607"/>
      <c r="XCD3018" s="607"/>
      <c r="XCE3018" s="607"/>
      <c r="XCF3018" s="607"/>
      <c r="XCG3018" s="607"/>
      <c r="XCH3018" s="607"/>
      <c r="XCI3018" s="607"/>
      <c r="XCJ3018" s="607"/>
      <c r="XCK3018" s="607"/>
      <c r="XCL3018" s="607"/>
      <c r="XCM3018" s="607"/>
      <c r="XCN3018" s="607"/>
      <c r="XCO3018" s="607"/>
      <c r="XCP3018" s="607"/>
      <c r="XCQ3018" s="607"/>
      <c r="XCR3018" s="607"/>
      <c r="XCS3018" s="607"/>
      <c r="XCT3018" s="607"/>
      <c r="XCU3018" s="607"/>
      <c r="XCV3018" s="607"/>
      <c r="XCW3018" s="607"/>
      <c r="XCX3018" s="607"/>
      <c r="XCY3018" s="607"/>
      <c r="XCZ3018" s="607"/>
      <c r="XDA3018" s="607"/>
      <c r="XDB3018" s="607"/>
      <c r="XDC3018" s="607"/>
      <c r="XDD3018" s="607"/>
      <c r="XDE3018" s="607"/>
      <c r="XDF3018" s="607"/>
      <c r="XDG3018" s="607"/>
      <c r="XDH3018" s="607"/>
      <c r="XDI3018" s="607"/>
      <c r="XDJ3018" s="607"/>
      <c r="XDK3018" s="607"/>
      <c r="XDL3018" s="607"/>
      <c r="XDM3018" s="607"/>
      <c r="XDN3018" s="607"/>
      <c r="XDO3018" s="607"/>
      <c r="XDP3018" s="607"/>
      <c r="XDQ3018" s="607"/>
      <c r="XDR3018" s="607"/>
      <c r="XDS3018" s="607"/>
      <c r="XDT3018" s="607"/>
      <c r="XDU3018" s="607"/>
      <c r="XDV3018" s="607"/>
      <c r="XDW3018" s="607"/>
      <c r="XDX3018" s="607"/>
      <c r="XDY3018" s="607"/>
      <c r="XDZ3018" s="607"/>
      <c r="XEA3018" s="607"/>
      <c r="XEB3018" s="607"/>
      <c r="XEC3018" s="607"/>
      <c r="XED3018" s="607"/>
      <c r="XEE3018" s="607"/>
      <c r="XEF3018" s="607"/>
      <c r="XEG3018" s="607"/>
      <c r="XEH3018" s="607"/>
      <c r="XEI3018" s="607"/>
      <c r="XEJ3018" s="607"/>
      <c r="XEK3018" s="607"/>
      <c r="XEL3018" s="607"/>
      <c r="XEM3018" s="607"/>
      <c r="XEN3018" s="607"/>
      <c r="XEO3018" s="607"/>
      <c r="XEP3018" s="607"/>
      <c r="XEQ3018" s="607"/>
      <c r="XER3018" s="607"/>
      <c r="XES3018" s="607"/>
      <c r="XET3018" s="607"/>
      <c r="XEU3018" s="607"/>
      <c r="XEV3018" s="607"/>
      <c r="XEW3018" s="607"/>
      <c r="XEX3018" s="607"/>
      <c r="XEY3018" s="607"/>
      <c r="XEZ3018" s="607"/>
      <c r="XFA3018" s="607"/>
      <c r="XFB3018" s="607"/>
      <c r="XFC3018" s="607"/>
      <c r="XFD3018" s="607"/>
    </row>
    <row r="3019" spans="1:16384">
      <c r="A3019" s="1262"/>
      <c r="B3019" s="607"/>
      <c r="C3019" s="599" t="s">
        <v>7203</v>
      </c>
      <c r="D3019" s="599" t="s">
        <v>518</v>
      </c>
      <c r="E3019" s="605" t="s">
        <v>149</v>
      </c>
      <c r="F3019" s="605" t="s">
        <v>121</v>
      </c>
      <c r="G3019" s="602">
        <v>250</v>
      </c>
      <c r="H3019" s="602">
        <v>250</v>
      </c>
      <c r="I3019" s="14">
        <v>1</v>
      </c>
      <c r="J3019" s="607"/>
      <c r="K3019" s="607"/>
      <c r="L3019" s="607"/>
      <c r="M3019" s="607"/>
      <c r="N3019" s="607"/>
      <c r="O3019" s="607"/>
      <c r="P3019" s="607"/>
      <c r="Q3019" s="607"/>
      <c r="R3019" s="607"/>
      <c r="S3019" s="607"/>
      <c r="T3019" s="607"/>
      <c r="U3019" s="607"/>
      <c r="V3019" s="607"/>
      <c r="W3019" s="607"/>
      <c r="X3019" s="607"/>
      <c r="Y3019" s="607"/>
      <c r="Z3019" s="607"/>
      <c r="AA3019" s="607"/>
      <c r="AB3019" s="607"/>
      <c r="AC3019" s="607"/>
      <c r="AD3019" s="607"/>
      <c r="AE3019" s="607"/>
      <c r="AF3019" s="607"/>
      <c r="AG3019" s="607"/>
      <c r="AH3019" s="607"/>
      <c r="AI3019" s="607"/>
      <c r="AJ3019" s="607"/>
      <c r="AK3019" s="607"/>
      <c r="AL3019" s="607"/>
      <c r="AM3019" s="607"/>
      <c r="AN3019" s="607"/>
      <c r="AO3019" s="607"/>
      <c r="AP3019" s="607"/>
      <c r="AQ3019" s="607"/>
      <c r="AR3019" s="607"/>
      <c r="AS3019" s="607"/>
      <c r="AT3019" s="607"/>
      <c r="AU3019" s="607"/>
      <c r="AV3019" s="607"/>
      <c r="AW3019" s="607"/>
      <c r="AX3019" s="607"/>
      <c r="AY3019" s="607"/>
      <c r="AZ3019" s="607"/>
      <c r="BA3019" s="607"/>
      <c r="BB3019" s="607"/>
      <c r="BC3019" s="607"/>
      <c r="BD3019" s="607"/>
      <c r="BE3019" s="607"/>
      <c r="BF3019" s="607"/>
      <c r="BG3019" s="607"/>
      <c r="BH3019" s="607"/>
      <c r="BI3019" s="607"/>
      <c r="BJ3019" s="607"/>
      <c r="BK3019" s="607"/>
      <c r="BL3019" s="607"/>
      <c r="BM3019" s="607"/>
      <c r="BN3019" s="607"/>
      <c r="BO3019" s="607"/>
      <c r="BP3019" s="607"/>
      <c r="BQ3019" s="607"/>
      <c r="BR3019" s="607"/>
      <c r="BS3019" s="607"/>
      <c r="BT3019" s="607"/>
      <c r="BU3019" s="607"/>
      <c r="BV3019" s="607"/>
      <c r="BW3019" s="607"/>
      <c r="BX3019" s="607"/>
      <c r="BY3019" s="607"/>
      <c r="BZ3019" s="607"/>
      <c r="CA3019" s="607"/>
      <c r="CB3019" s="607"/>
      <c r="CC3019" s="607"/>
      <c r="CD3019" s="607"/>
      <c r="CE3019" s="607"/>
      <c r="CF3019" s="607"/>
      <c r="CG3019" s="607"/>
      <c r="CH3019" s="607"/>
      <c r="CI3019" s="607"/>
      <c r="CJ3019" s="607"/>
      <c r="CK3019" s="607"/>
      <c r="CL3019" s="607"/>
      <c r="CM3019" s="607"/>
      <c r="CN3019" s="607"/>
      <c r="CO3019" s="607"/>
      <c r="CP3019" s="607"/>
      <c r="CQ3019" s="607"/>
      <c r="CR3019" s="607"/>
      <c r="CS3019" s="607"/>
      <c r="CT3019" s="607"/>
      <c r="CU3019" s="607"/>
      <c r="CV3019" s="607"/>
      <c r="CW3019" s="607"/>
      <c r="CX3019" s="607"/>
      <c r="CY3019" s="607"/>
      <c r="CZ3019" s="607"/>
      <c r="DA3019" s="607"/>
      <c r="DB3019" s="607"/>
      <c r="DC3019" s="607"/>
      <c r="DD3019" s="607"/>
      <c r="DE3019" s="607"/>
      <c r="DF3019" s="607"/>
      <c r="DG3019" s="607"/>
      <c r="DH3019" s="607"/>
      <c r="DI3019" s="607"/>
      <c r="DJ3019" s="607"/>
      <c r="DK3019" s="607"/>
      <c r="DL3019" s="607"/>
      <c r="DM3019" s="607"/>
      <c r="DN3019" s="607"/>
      <c r="DO3019" s="607"/>
      <c r="DP3019" s="607"/>
      <c r="DQ3019" s="607"/>
      <c r="DR3019" s="607"/>
      <c r="DS3019" s="607"/>
      <c r="DT3019" s="607"/>
      <c r="DU3019" s="607"/>
      <c r="DV3019" s="607"/>
      <c r="DW3019" s="607"/>
      <c r="DX3019" s="607"/>
      <c r="DY3019" s="607"/>
      <c r="DZ3019" s="607"/>
      <c r="EA3019" s="607"/>
      <c r="EB3019" s="607"/>
      <c r="EC3019" s="607"/>
      <c r="ED3019" s="607"/>
      <c r="EE3019" s="607"/>
      <c r="EF3019" s="607"/>
      <c r="EG3019" s="607"/>
      <c r="EH3019" s="607"/>
      <c r="EI3019" s="607"/>
      <c r="EJ3019" s="607"/>
      <c r="EK3019" s="607"/>
      <c r="EL3019" s="607"/>
      <c r="EM3019" s="607"/>
      <c r="EN3019" s="607"/>
      <c r="EO3019" s="607"/>
      <c r="EP3019" s="607"/>
      <c r="EQ3019" s="607"/>
      <c r="ER3019" s="607"/>
      <c r="ES3019" s="607"/>
      <c r="ET3019" s="607"/>
      <c r="EU3019" s="607"/>
      <c r="EV3019" s="607"/>
      <c r="EW3019" s="607"/>
      <c r="EX3019" s="607"/>
      <c r="EY3019" s="607"/>
      <c r="EZ3019" s="607"/>
      <c r="FA3019" s="607"/>
      <c r="FB3019" s="607"/>
      <c r="FC3019" s="607"/>
      <c r="FD3019" s="607"/>
      <c r="FE3019" s="607"/>
      <c r="FF3019" s="607"/>
      <c r="FG3019" s="607"/>
      <c r="FH3019" s="607"/>
      <c r="FI3019" s="607"/>
      <c r="FJ3019" s="607"/>
      <c r="FK3019" s="607"/>
      <c r="FL3019" s="607"/>
      <c r="FM3019" s="607"/>
      <c r="FN3019" s="607"/>
      <c r="FO3019" s="607"/>
      <c r="FP3019" s="607"/>
      <c r="FQ3019" s="607"/>
      <c r="FR3019" s="607"/>
      <c r="FS3019" s="607"/>
      <c r="FT3019" s="607"/>
      <c r="FU3019" s="607"/>
      <c r="FV3019" s="607"/>
      <c r="FW3019" s="607"/>
      <c r="FX3019" s="607"/>
      <c r="FY3019" s="607"/>
      <c r="FZ3019" s="607"/>
      <c r="GA3019" s="607"/>
      <c r="GB3019" s="607"/>
      <c r="GC3019" s="607"/>
      <c r="GD3019" s="607"/>
      <c r="GE3019" s="607"/>
      <c r="GF3019" s="607"/>
      <c r="GG3019" s="607"/>
      <c r="GH3019" s="607"/>
      <c r="GI3019" s="607"/>
      <c r="GJ3019" s="607"/>
      <c r="GK3019" s="607"/>
      <c r="GL3019" s="607"/>
      <c r="GM3019" s="607"/>
      <c r="GN3019" s="607"/>
      <c r="GO3019" s="607"/>
      <c r="GP3019" s="607"/>
      <c r="GQ3019" s="607"/>
      <c r="GR3019" s="607"/>
      <c r="GS3019" s="607"/>
      <c r="GT3019" s="607"/>
      <c r="GU3019" s="607"/>
      <c r="GV3019" s="607"/>
      <c r="GW3019" s="607"/>
      <c r="GX3019" s="607"/>
      <c r="GY3019" s="607"/>
      <c r="GZ3019" s="607"/>
      <c r="HA3019" s="607"/>
      <c r="HB3019" s="607"/>
      <c r="HC3019" s="607"/>
      <c r="HD3019" s="607"/>
      <c r="HE3019" s="607"/>
      <c r="HF3019" s="607"/>
      <c r="HG3019" s="607"/>
      <c r="HH3019" s="607"/>
      <c r="HI3019" s="607"/>
      <c r="HJ3019" s="607"/>
      <c r="HK3019" s="607"/>
      <c r="HL3019" s="607"/>
      <c r="HM3019" s="607"/>
      <c r="HN3019" s="607"/>
      <c r="HO3019" s="607"/>
      <c r="HP3019" s="607"/>
      <c r="HQ3019" s="607"/>
      <c r="HR3019" s="607"/>
      <c r="HS3019" s="607"/>
      <c r="HT3019" s="607"/>
      <c r="HU3019" s="607"/>
      <c r="HV3019" s="607"/>
      <c r="HW3019" s="607"/>
      <c r="HX3019" s="607"/>
      <c r="HY3019" s="607"/>
      <c r="HZ3019" s="607"/>
      <c r="IA3019" s="607"/>
      <c r="IB3019" s="607"/>
      <c r="IC3019" s="607"/>
      <c r="ID3019" s="607"/>
      <c r="IE3019" s="607"/>
      <c r="IF3019" s="607"/>
      <c r="IG3019" s="607"/>
      <c r="IH3019" s="607"/>
      <c r="II3019" s="607"/>
      <c r="IJ3019" s="607"/>
      <c r="IK3019" s="607"/>
      <c r="IL3019" s="607"/>
      <c r="IM3019" s="607"/>
      <c r="IN3019" s="607"/>
      <c r="IO3019" s="607"/>
      <c r="IP3019" s="607"/>
      <c r="IQ3019" s="607"/>
      <c r="IR3019" s="607"/>
      <c r="IS3019" s="607"/>
      <c r="IT3019" s="607"/>
      <c r="IU3019" s="607"/>
      <c r="IV3019" s="607"/>
      <c r="IW3019" s="607"/>
      <c r="IX3019" s="607"/>
      <c r="IY3019" s="607"/>
      <c r="IZ3019" s="607"/>
      <c r="JA3019" s="607"/>
      <c r="JB3019" s="607"/>
      <c r="JC3019" s="607"/>
      <c r="JD3019" s="607"/>
      <c r="JE3019" s="607"/>
      <c r="JF3019" s="607"/>
      <c r="JG3019" s="607"/>
      <c r="JH3019" s="607"/>
      <c r="JI3019" s="607"/>
      <c r="JJ3019" s="607"/>
      <c r="JK3019" s="607"/>
      <c r="JL3019" s="607"/>
      <c r="JM3019" s="607"/>
      <c r="JN3019" s="607"/>
      <c r="JO3019" s="607"/>
      <c r="JP3019" s="607"/>
      <c r="JQ3019" s="607"/>
      <c r="JR3019" s="607"/>
      <c r="JS3019" s="607"/>
      <c r="JT3019" s="607"/>
      <c r="JU3019" s="607"/>
      <c r="JV3019" s="607"/>
      <c r="JW3019" s="607"/>
      <c r="JX3019" s="607"/>
      <c r="JY3019" s="607"/>
      <c r="JZ3019" s="607"/>
      <c r="KA3019" s="607"/>
      <c r="KB3019" s="607"/>
      <c r="KC3019" s="607"/>
      <c r="KD3019" s="607"/>
      <c r="KE3019" s="607"/>
      <c r="KF3019" s="607"/>
      <c r="KG3019" s="607"/>
      <c r="KH3019" s="607"/>
      <c r="KI3019" s="607"/>
      <c r="KJ3019" s="607"/>
      <c r="KK3019" s="607"/>
      <c r="KL3019" s="607"/>
      <c r="KM3019" s="607"/>
      <c r="KN3019" s="607"/>
      <c r="KO3019" s="607"/>
      <c r="KP3019" s="607"/>
      <c r="KQ3019" s="607"/>
      <c r="KR3019" s="607"/>
      <c r="KS3019" s="607"/>
      <c r="KT3019" s="607"/>
      <c r="KU3019" s="607"/>
      <c r="KV3019" s="607"/>
      <c r="KW3019" s="607"/>
      <c r="KX3019" s="607"/>
      <c r="KY3019" s="607"/>
      <c r="KZ3019" s="607"/>
      <c r="LA3019" s="607"/>
      <c r="LB3019" s="607"/>
      <c r="LC3019" s="607"/>
      <c r="LD3019" s="607"/>
      <c r="LE3019" s="607"/>
      <c r="LF3019" s="607"/>
      <c r="LG3019" s="607"/>
      <c r="LH3019" s="607"/>
      <c r="LI3019" s="607"/>
      <c r="LJ3019" s="607"/>
      <c r="LK3019" s="607"/>
      <c r="LL3019" s="607"/>
      <c r="LM3019" s="607"/>
      <c r="LN3019" s="607"/>
      <c r="LO3019" s="607"/>
      <c r="LP3019" s="607"/>
      <c r="LQ3019" s="607"/>
      <c r="LR3019" s="607"/>
      <c r="LS3019" s="607"/>
      <c r="LT3019" s="607"/>
      <c r="LU3019" s="607"/>
      <c r="LV3019" s="607"/>
      <c r="LW3019" s="607"/>
      <c r="LX3019" s="607"/>
      <c r="LY3019" s="607"/>
      <c r="LZ3019" s="607"/>
      <c r="MA3019" s="607"/>
      <c r="MB3019" s="607"/>
      <c r="MC3019" s="607"/>
      <c r="MD3019" s="607"/>
      <c r="ME3019" s="607"/>
      <c r="MF3019" s="607"/>
      <c r="MG3019" s="607"/>
      <c r="MH3019" s="607"/>
      <c r="MI3019" s="607"/>
      <c r="MJ3019" s="607"/>
      <c r="MK3019" s="607"/>
      <c r="ML3019" s="607"/>
      <c r="MM3019" s="607"/>
      <c r="MN3019" s="607"/>
      <c r="MO3019" s="607"/>
      <c r="MP3019" s="607"/>
      <c r="MQ3019" s="607"/>
      <c r="MR3019" s="607"/>
      <c r="MS3019" s="607"/>
      <c r="MT3019" s="607"/>
      <c r="MU3019" s="607"/>
      <c r="MV3019" s="607"/>
      <c r="MW3019" s="607"/>
      <c r="MX3019" s="607"/>
      <c r="MY3019" s="607"/>
      <c r="MZ3019" s="607"/>
      <c r="NA3019" s="607"/>
      <c r="NB3019" s="607"/>
      <c r="NC3019" s="607"/>
      <c r="ND3019" s="607"/>
      <c r="NE3019" s="607"/>
      <c r="NF3019" s="607"/>
      <c r="NG3019" s="607"/>
      <c r="NH3019" s="607"/>
      <c r="NI3019" s="607"/>
      <c r="NJ3019" s="607"/>
      <c r="NK3019" s="607"/>
      <c r="NL3019" s="607"/>
      <c r="NM3019" s="607"/>
      <c r="NN3019" s="607"/>
      <c r="NO3019" s="607"/>
      <c r="NP3019" s="607"/>
      <c r="NQ3019" s="607"/>
      <c r="NR3019" s="607"/>
      <c r="NS3019" s="607"/>
      <c r="NT3019" s="607"/>
      <c r="NU3019" s="607"/>
      <c r="NV3019" s="607"/>
      <c r="NW3019" s="607"/>
      <c r="NX3019" s="607"/>
      <c r="NY3019" s="607"/>
      <c r="NZ3019" s="607"/>
      <c r="OA3019" s="607"/>
      <c r="OB3019" s="607"/>
      <c r="OC3019" s="607"/>
      <c r="OD3019" s="607"/>
      <c r="OE3019" s="607"/>
      <c r="OF3019" s="607"/>
      <c r="OG3019" s="607"/>
      <c r="OH3019" s="607"/>
      <c r="OI3019" s="607"/>
      <c r="OJ3019" s="607"/>
      <c r="OK3019" s="607"/>
      <c r="OL3019" s="607"/>
      <c r="OM3019" s="607"/>
      <c r="ON3019" s="607"/>
      <c r="OO3019" s="607"/>
      <c r="OP3019" s="607"/>
      <c r="OQ3019" s="607"/>
      <c r="OR3019" s="607"/>
      <c r="OS3019" s="607"/>
      <c r="OT3019" s="607"/>
      <c r="OU3019" s="607"/>
      <c r="OV3019" s="607"/>
      <c r="OW3019" s="607"/>
      <c r="OX3019" s="607"/>
      <c r="OY3019" s="607"/>
      <c r="OZ3019" s="607"/>
      <c r="PA3019" s="607"/>
      <c r="PB3019" s="607"/>
      <c r="PC3019" s="607"/>
      <c r="PD3019" s="607"/>
      <c r="PE3019" s="607"/>
      <c r="PF3019" s="607"/>
      <c r="PG3019" s="607"/>
      <c r="PH3019" s="607"/>
      <c r="PI3019" s="607"/>
      <c r="PJ3019" s="607"/>
      <c r="PK3019" s="607"/>
      <c r="PL3019" s="607"/>
      <c r="PM3019" s="607"/>
      <c r="PN3019" s="607"/>
      <c r="PO3019" s="607"/>
      <c r="PP3019" s="607"/>
      <c r="PQ3019" s="607"/>
      <c r="PR3019" s="607"/>
      <c r="PS3019" s="607"/>
      <c r="PT3019" s="607"/>
      <c r="PU3019" s="607"/>
      <c r="PV3019" s="607"/>
      <c r="PW3019" s="607"/>
      <c r="PX3019" s="607"/>
      <c r="PY3019" s="607"/>
      <c r="PZ3019" s="607"/>
      <c r="QA3019" s="607"/>
      <c r="QB3019" s="607"/>
      <c r="QC3019" s="607"/>
      <c r="QD3019" s="607"/>
      <c r="QE3019" s="607"/>
      <c r="QF3019" s="607"/>
      <c r="QG3019" s="607"/>
      <c r="QH3019" s="607"/>
      <c r="QI3019" s="607"/>
      <c r="QJ3019" s="607"/>
      <c r="QK3019" s="607"/>
      <c r="QL3019" s="607"/>
      <c r="QM3019" s="607"/>
      <c r="QN3019" s="607"/>
      <c r="QO3019" s="607"/>
      <c r="QP3019" s="607"/>
      <c r="QQ3019" s="607"/>
      <c r="QR3019" s="607"/>
      <c r="QS3019" s="607"/>
      <c r="QT3019" s="607"/>
      <c r="QU3019" s="607"/>
      <c r="QV3019" s="607"/>
      <c r="QW3019" s="607"/>
      <c r="QX3019" s="607"/>
      <c r="QY3019" s="607"/>
      <c r="QZ3019" s="607"/>
      <c r="RA3019" s="607"/>
      <c r="RB3019" s="607"/>
      <c r="RC3019" s="607"/>
      <c r="RD3019" s="607"/>
      <c r="RE3019" s="607"/>
      <c r="RF3019" s="607"/>
      <c r="RG3019" s="607"/>
      <c r="RH3019" s="607"/>
      <c r="RI3019" s="607"/>
      <c r="RJ3019" s="607"/>
      <c r="RK3019" s="607"/>
      <c r="RL3019" s="607"/>
      <c r="RM3019" s="607"/>
      <c r="RN3019" s="607"/>
      <c r="RO3019" s="607"/>
      <c r="RP3019" s="607"/>
      <c r="RQ3019" s="607"/>
      <c r="RR3019" s="607"/>
      <c r="RS3019" s="607"/>
      <c r="RT3019" s="607"/>
      <c r="RU3019" s="607"/>
      <c r="RV3019" s="607"/>
      <c r="RW3019" s="607"/>
      <c r="RX3019" s="607"/>
      <c r="RY3019" s="607"/>
      <c r="RZ3019" s="607"/>
      <c r="SA3019" s="607"/>
      <c r="SB3019" s="607"/>
      <c r="SC3019" s="607"/>
      <c r="SD3019" s="607"/>
      <c r="SE3019" s="607"/>
      <c r="SF3019" s="607"/>
      <c r="SG3019" s="607"/>
      <c r="SH3019" s="607"/>
      <c r="SI3019" s="607"/>
      <c r="SJ3019" s="607"/>
      <c r="SK3019" s="607"/>
      <c r="SL3019" s="607"/>
      <c r="SM3019" s="607"/>
      <c r="SN3019" s="607"/>
      <c r="SO3019" s="607"/>
      <c r="SP3019" s="607"/>
      <c r="SQ3019" s="607"/>
      <c r="SR3019" s="607"/>
      <c r="SS3019" s="607"/>
      <c r="ST3019" s="607"/>
      <c r="SU3019" s="607"/>
      <c r="SV3019" s="607"/>
      <c r="SW3019" s="607"/>
      <c r="SX3019" s="607"/>
      <c r="SY3019" s="607"/>
      <c r="SZ3019" s="607"/>
      <c r="TA3019" s="607"/>
      <c r="TB3019" s="607"/>
      <c r="TC3019" s="607"/>
      <c r="TD3019" s="607"/>
      <c r="TE3019" s="607"/>
      <c r="TF3019" s="607"/>
      <c r="TG3019" s="607"/>
      <c r="TH3019" s="607"/>
      <c r="TI3019" s="607"/>
      <c r="TJ3019" s="607"/>
      <c r="TK3019" s="607"/>
      <c r="TL3019" s="607"/>
      <c r="TM3019" s="607"/>
      <c r="TN3019" s="607"/>
      <c r="TO3019" s="607"/>
      <c r="TP3019" s="607"/>
      <c r="TQ3019" s="607"/>
      <c r="TR3019" s="607"/>
      <c r="TS3019" s="607"/>
      <c r="TT3019" s="607"/>
      <c r="TU3019" s="607"/>
      <c r="TV3019" s="607"/>
      <c r="TW3019" s="607"/>
      <c r="TX3019" s="607"/>
      <c r="TY3019" s="607"/>
      <c r="TZ3019" s="607"/>
      <c r="UA3019" s="607"/>
      <c r="UB3019" s="607"/>
      <c r="UC3019" s="607"/>
      <c r="UD3019" s="607"/>
      <c r="UE3019" s="607"/>
      <c r="UF3019" s="607"/>
      <c r="UG3019" s="607"/>
      <c r="UH3019" s="607"/>
      <c r="UI3019" s="607"/>
      <c r="UJ3019" s="607"/>
      <c r="UK3019" s="607"/>
      <c r="UL3019" s="607"/>
      <c r="UM3019" s="607"/>
      <c r="UN3019" s="607"/>
      <c r="UO3019" s="607"/>
      <c r="UP3019" s="607"/>
      <c r="UQ3019" s="607"/>
      <c r="UR3019" s="607"/>
      <c r="US3019" s="607"/>
      <c r="UT3019" s="607"/>
      <c r="UU3019" s="607"/>
      <c r="UV3019" s="607"/>
      <c r="UW3019" s="607"/>
      <c r="UX3019" s="607"/>
      <c r="UY3019" s="607"/>
      <c r="UZ3019" s="607"/>
      <c r="VA3019" s="607"/>
      <c r="VB3019" s="607"/>
      <c r="VC3019" s="607"/>
      <c r="VD3019" s="607"/>
      <c r="VE3019" s="607"/>
      <c r="VF3019" s="607"/>
      <c r="VG3019" s="607"/>
      <c r="VH3019" s="607"/>
      <c r="VI3019" s="607"/>
      <c r="VJ3019" s="607"/>
      <c r="VK3019" s="607"/>
      <c r="VL3019" s="607"/>
      <c r="VM3019" s="607"/>
      <c r="VN3019" s="607"/>
      <c r="VO3019" s="607"/>
      <c r="VP3019" s="607"/>
      <c r="VQ3019" s="607"/>
      <c r="VR3019" s="607"/>
      <c r="VS3019" s="607"/>
      <c r="VT3019" s="607"/>
      <c r="VU3019" s="607"/>
      <c r="VV3019" s="607"/>
      <c r="VW3019" s="607"/>
      <c r="VX3019" s="607"/>
      <c r="VY3019" s="607"/>
      <c r="VZ3019" s="607"/>
      <c r="WA3019" s="607"/>
      <c r="WB3019" s="607"/>
      <c r="WC3019" s="607"/>
      <c r="WD3019" s="607"/>
      <c r="WE3019" s="607"/>
      <c r="WF3019" s="607"/>
      <c r="WG3019" s="607"/>
      <c r="WH3019" s="607"/>
      <c r="WI3019" s="607"/>
      <c r="WJ3019" s="607"/>
      <c r="WK3019" s="607"/>
      <c r="WL3019" s="607"/>
      <c r="WM3019" s="607"/>
      <c r="WN3019" s="607"/>
      <c r="WO3019" s="607"/>
      <c r="WP3019" s="607"/>
      <c r="WQ3019" s="607"/>
      <c r="WR3019" s="607"/>
      <c r="WS3019" s="607"/>
      <c r="WT3019" s="607"/>
      <c r="WU3019" s="607"/>
      <c r="WV3019" s="607"/>
      <c r="WW3019" s="607"/>
      <c r="WX3019" s="607"/>
      <c r="WY3019" s="607"/>
      <c r="WZ3019" s="607"/>
      <c r="XA3019" s="607"/>
      <c r="XB3019" s="607"/>
      <c r="XC3019" s="607"/>
      <c r="XD3019" s="607"/>
      <c r="XE3019" s="607"/>
      <c r="XF3019" s="607"/>
      <c r="XG3019" s="607"/>
      <c r="XH3019" s="607"/>
      <c r="XI3019" s="607"/>
      <c r="XJ3019" s="607"/>
      <c r="XK3019" s="607"/>
      <c r="XL3019" s="607"/>
      <c r="XM3019" s="607"/>
      <c r="XN3019" s="607"/>
      <c r="XO3019" s="607"/>
      <c r="XP3019" s="607"/>
      <c r="XQ3019" s="607"/>
      <c r="XR3019" s="607"/>
      <c r="XS3019" s="607"/>
      <c r="XT3019" s="607"/>
      <c r="XU3019" s="607"/>
      <c r="XV3019" s="607"/>
      <c r="XW3019" s="607"/>
      <c r="XX3019" s="607"/>
      <c r="XY3019" s="607"/>
      <c r="XZ3019" s="607"/>
      <c r="YA3019" s="607"/>
      <c r="YB3019" s="607"/>
      <c r="YC3019" s="607"/>
      <c r="YD3019" s="607"/>
      <c r="YE3019" s="607"/>
      <c r="YF3019" s="607"/>
      <c r="YG3019" s="607"/>
      <c r="YH3019" s="607"/>
      <c r="YI3019" s="607"/>
      <c r="YJ3019" s="607"/>
      <c r="YK3019" s="607"/>
      <c r="YL3019" s="607"/>
      <c r="YM3019" s="607"/>
      <c r="YN3019" s="607"/>
      <c r="YO3019" s="607"/>
      <c r="YP3019" s="607"/>
      <c r="YQ3019" s="607"/>
      <c r="YR3019" s="607"/>
      <c r="YS3019" s="607"/>
      <c r="YT3019" s="607"/>
      <c r="YU3019" s="607"/>
      <c r="YV3019" s="607"/>
      <c r="YW3019" s="607"/>
      <c r="YX3019" s="607"/>
      <c r="YY3019" s="607"/>
      <c r="YZ3019" s="607"/>
      <c r="ZA3019" s="607"/>
      <c r="ZB3019" s="607"/>
      <c r="ZC3019" s="607"/>
      <c r="ZD3019" s="607"/>
      <c r="ZE3019" s="607"/>
      <c r="ZF3019" s="607"/>
      <c r="ZG3019" s="607"/>
      <c r="ZH3019" s="607"/>
      <c r="ZI3019" s="607"/>
      <c r="ZJ3019" s="607"/>
      <c r="ZK3019" s="607"/>
      <c r="ZL3019" s="607"/>
      <c r="ZM3019" s="607"/>
      <c r="ZN3019" s="607"/>
      <c r="ZO3019" s="607"/>
      <c r="ZP3019" s="607"/>
      <c r="ZQ3019" s="607"/>
      <c r="ZR3019" s="607"/>
      <c r="ZS3019" s="607"/>
      <c r="ZT3019" s="607"/>
      <c r="ZU3019" s="607"/>
      <c r="ZV3019" s="607"/>
      <c r="ZW3019" s="607"/>
      <c r="ZX3019" s="607"/>
      <c r="ZY3019" s="607"/>
      <c r="ZZ3019" s="607"/>
      <c r="AAA3019" s="607"/>
      <c r="AAB3019" s="607"/>
      <c r="AAC3019" s="607"/>
      <c r="AAD3019" s="607"/>
      <c r="AAE3019" s="607"/>
      <c r="AAF3019" s="607"/>
      <c r="AAG3019" s="607"/>
      <c r="AAH3019" s="607"/>
      <c r="AAI3019" s="607"/>
      <c r="AAJ3019" s="607"/>
      <c r="AAK3019" s="607"/>
      <c r="AAL3019" s="607"/>
      <c r="AAM3019" s="607"/>
      <c r="AAN3019" s="607"/>
      <c r="AAO3019" s="607"/>
      <c r="AAP3019" s="607"/>
      <c r="AAQ3019" s="607"/>
      <c r="AAR3019" s="607"/>
      <c r="AAS3019" s="607"/>
      <c r="AAT3019" s="607"/>
      <c r="AAU3019" s="607"/>
      <c r="AAV3019" s="607"/>
      <c r="AAW3019" s="607"/>
      <c r="AAX3019" s="607"/>
      <c r="AAY3019" s="607"/>
      <c r="AAZ3019" s="607"/>
      <c r="ABA3019" s="607"/>
      <c r="ABB3019" s="607"/>
      <c r="ABC3019" s="607"/>
      <c r="ABD3019" s="607"/>
      <c r="ABE3019" s="607"/>
      <c r="ABF3019" s="607"/>
      <c r="ABG3019" s="607"/>
      <c r="ABH3019" s="607"/>
      <c r="ABI3019" s="607"/>
      <c r="ABJ3019" s="607"/>
      <c r="ABK3019" s="607"/>
      <c r="ABL3019" s="607"/>
      <c r="ABM3019" s="607"/>
      <c r="ABN3019" s="607"/>
      <c r="ABO3019" s="607"/>
      <c r="ABP3019" s="607"/>
      <c r="ABQ3019" s="607"/>
      <c r="ABR3019" s="607"/>
      <c r="ABS3019" s="607"/>
      <c r="ABT3019" s="607"/>
      <c r="ABU3019" s="607"/>
      <c r="ABV3019" s="607"/>
      <c r="ABW3019" s="607"/>
      <c r="ABX3019" s="607"/>
      <c r="ABY3019" s="607"/>
      <c r="ABZ3019" s="607"/>
      <c r="ACA3019" s="607"/>
      <c r="ACB3019" s="607"/>
      <c r="ACC3019" s="607"/>
      <c r="ACD3019" s="607"/>
      <c r="ACE3019" s="607"/>
      <c r="ACF3019" s="607"/>
      <c r="ACG3019" s="607"/>
      <c r="ACH3019" s="607"/>
      <c r="ACI3019" s="607"/>
      <c r="ACJ3019" s="607"/>
      <c r="ACK3019" s="607"/>
      <c r="ACL3019" s="607"/>
      <c r="ACM3019" s="607"/>
      <c r="ACN3019" s="607"/>
      <c r="ACO3019" s="607"/>
      <c r="ACP3019" s="607"/>
      <c r="ACQ3019" s="607"/>
      <c r="ACR3019" s="607"/>
      <c r="ACS3019" s="607"/>
      <c r="ACT3019" s="607"/>
      <c r="ACU3019" s="607"/>
      <c r="ACV3019" s="607"/>
      <c r="ACW3019" s="607"/>
      <c r="ACX3019" s="607"/>
      <c r="ACY3019" s="607"/>
      <c r="ACZ3019" s="607"/>
      <c r="ADA3019" s="607"/>
      <c r="ADB3019" s="607"/>
      <c r="ADC3019" s="607"/>
      <c r="ADD3019" s="607"/>
      <c r="ADE3019" s="607"/>
      <c r="ADF3019" s="607"/>
      <c r="ADG3019" s="607"/>
      <c r="ADH3019" s="607"/>
      <c r="ADI3019" s="607"/>
      <c r="ADJ3019" s="607"/>
      <c r="ADK3019" s="607"/>
      <c r="ADL3019" s="607"/>
      <c r="ADM3019" s="607"/>
      <c r="ADN3019" s="607"/>
      <c r="ADO3019" s="607"/>
      <c r="ADP3019" s="607"/>
      <c r="ADQ3019" s="607"/>
      <c r="ADR3019" s="607"/>
      <c r="ADS3019" s="607"/>
      <c r="ADT3019" s="607"/>
      <c r="ADU3019" s="607"/>
      <c r="ADV3019" s="607"/>
      <c r="ADW3019" s="607"/>
      <c r="ADX3019" s="607"/>
      <c r="ADY3019" s="607"/>
      <c r="ADZ3019" s="607"/>
      <c r="AEA3019" s="607"/>
      <c r="AEB3019" s="607"/>
      <c r="AEC3019" s="607"/>
      <c r="AED3019" s="607"/>
      <c r="AEE3019" s="607"/>
      <c r="AEF3019" s="607"/>
      <c r="AEG3019" s="607"/>
      <c r="AEH3019" s="607"/>
      <c r="AEI3019" s="607"/>
      <c r="AEJ3019" s="607"/>
      <c r="AEK3019" s="607"/>
      <c r="AEL3019" s="607"/>
      <c r="AEM3019" s="607"/>
      <c r="AEN3019" s="607"/>
      <c r="AEO3019" s="607"/>
      <c r="AEP3019" s="607"/>
      <c r="AEQ3019" s="607"/>
      <c r="AER3019" s="607"/>
      <c r="AES3019" s="607"/>
      <c r="AET3019" s="607"/>
      <c r="AEU3019" s="607"/>
      <c r="AEV3019" s="607"/>
      <c r="AEW3019" s="607"/>
      <c r="AEX3019" s="607"/>
      <c r="AEY3019" s="607"/>
      <c r="AEZ3019" s="607"/>
      <c r="AFA3019" s="607"/>
      <c r="AFB3019" s="607"/>
      <c r="AFC3019" s="607"/>
      <c r="AFD3019" s="607"/>
      <c r="AFE3019" s="607"/>
      <c r="AFF3019" s="607"/>
      <c r="AFG3019" s="607"/>
      <c r="AFH3019" s="607"/>
      <c r="AFI3019" s="607"/>
      <c r="AFJ3019" s="607"/>
      <c r="AFK3019" s="607"/>
      <c r="AFL3019" s="607"/>
      <c r="AFM3019" s="607"/>
      <c r="AFN3019" s="607"/>
      <c r="AFO3019" s="607"/>
      <c r="AFP3019" s="607"/>
      <c r="AFQ3019" s="607"/>
      <c r="AFR3019" s="607"/>
      <c r="AFS3019" s="607"/>
      <c r="AFT3019" s="607"/>
      <c r="AFU3019" s="607"/>
      <c r="AFV3019" s="607"/>
      <c r="AFW3019" s="607"/>
      <c r="AFX3019" s="607"/>
      <c r="AFY3019" s="607"/>
      <c r="AFZ3019" s="607"/>
      <c r="AGA3019" s="607"/>
      <c r="AGB3019" s="607"/>
      <c r="AGC3019" s="607"/>
      <c r="AGD3019" s="607"/>
      <c r="AGE3019" s="607"/>
      <c r="AGF3019" s="607"/>
      <c r="AGG3019" s="607"/>
      <c r="AGH3019" s="607"/>
      <c r="AGI3019" s="607"/>
      <c r="AGJ3019" s="607"/>
      <c r="AGK3019" s="607"/>
      <c r="AGL3019" s="607"/>
      <c r="AGM3019" s="607"/>
      <c r="AGN3019" s="607"/>
      <c r="AGO3019" s="607"/>
      <c r="AGP3019" s="607"/>
      <c r="AGQ3019" s="607"/>
      <c r="AGR3019" s="607"/>
      <c r="AGS3019" s="607"/>
      <c r="AGT3019" s="607"/>
      <c r="AGU3019" s="607"/>
      <c r="AGV3019" s="607"/>
      <c r="AGW3019" s="607"/>
      <c r="AGX3019" s="607"/>
      <c r="AGY3019" s="607"/>
      <c r="AGZ3019" s="607"/>
      <c r="AHA3019" s="607"/>
      <c r="AHB3019" s="607"/>
      <c r="AHC3019" s="607"/>
      <c r="AHD3019" s="607"/>
      <c r="AHE3019" s="607"/>
      <c r="AHF3019" s="607"/>
      <c r="AHG3019" s="607"/>
      <c r="AHH3019" s="607"/>
      <c r="AHI3019" s="607"/>
      <c r="AHJ3019" s="607"/>
      <c r="AHK3019" s="607"/>
      <c r="AHL3019" s="607"/>
      <c r="AHM3019" s="607"/>
      <c r="AHN3019" s="607"/>
      <c r="AHO3019" s="607"/>
      <c r="AHP3019" s="607"/>
      <c r="AHQ3019" s="607"/>
      <c r="AHR3019" s="607"/>
      <c r="AHS3019" s="607"/>
      <c r="AHT3019" s="607"/>
      <c r="AHU3019" s="607"/>
      <c r="AHV3019" s="607"/>
      <c r="AHW3019" s="607"/>
      <c r="AHX3019" s="607"/>
      <c r="AHY3019" s="607"/>
      <c r="AHZ3019" s="607"/>
      <c r="AIA3019" s="607"/>
      <c r="AIB3019" s="607"/>
      <c r="AIC3019" s="607"/>
      <c r="AID3019" s="607"/>
      <c r="AIE3019" s="607"/>
      <c r="AIF3019" s="607"/>
      <c r="AIG3019" s="607"/>
      <c r="AIH3019" s="607"/>
      <c r="AII3019" s="607"/>
      <c r="AIJ3019" s="607"/>
      <c r="AIK3019" s="607"/>
      <c r="AIL3019" s="607"/>
      <c r="AIM3019" s="607"/>
      <c r="AIN3019" s="607"/>
      <c r="AIO3019" s="607"/>
      <c r="AIP3019" s="607"/>
      <c r="AIQ3019" s="607"/>
      <c r="AIR3019" s="607"/>
      <c r="AIS3019" s="607"/>
      <c r="AIT3019" s="607"/>
      <c r="AIU3019" s="607"/>
      <c r="AIV3019" s="607"/>
      <c r="AIW3019" s="607"/>
      <c r="AIX3019" s="607"/>
      <c r="AIY3019" s="607"/>
      <c r="AIZ3019" s="607"/>
      <c r="AJA3019" s="607"/>
      <c r="AJB3019" s="607"/>
      <c r="AJC3019" s="607"/>
      <c r="AJD3019" s="607"/>
      <c r="AJE3019" s="607"/>
      <c r="AJF3019" s="607"/>
      <c r="AJG3019" s="607"/>
      <c r="AJH3019" s="607"/>
      <c r="AJI3019" s="607"/>
      <c r="AJJ3019" s="607"/>
      <c r="AJK3019" s="607"/>
      <c r="AJL3019" s="607"/>
      <c r="AJM3019" s="607"/>
      <c r="AJN3019" s="607"/>
      <c r="AJO3019" s="607"/>
      <c r="AJP3019" s="607"/>
      <c r="AJQ3019" s="607"/>
      <c r="AJR3019" s="607"/>
      <c r="AJS3019" s="607"/>
      <c r="AJT3019" s="607"/>
      <c r="AJU3019" s="607"/>
      <c r="AJV3019" s="607"/>
      <c r="AJW3019" s="607"/>
      <c r="AJX3019" s="607"/>
      <c r="AJY3019" s="607"/>
      <c r="AJZ3019" s="607"/>
      <c r="AKA3019" s="607"/>
      <c r="AKB3019" s="607"/>
      <c r="AKC3019" s="607"/>
      <c r="AKD3019" s="607"/>
      <c r="AKE3019" s="607"/>
      <c r="AKF3019" s="607"/>
      <c r="AKG3019" s="607"/>
      <c r="AKH3019" s="607"/>
      <c r="AKI3019" s="607"/>
      <c r="AKJ3019" s="607"/>
      <c r="AKK3019" s="607"/>
      <c r="AKL3019" s="607"/>
      <c r="AKM3019" s="607"/>
      <c r="AKN3019" s="607"/>
      <c r="AKO3019" s="607"/>
      <c r="AKP3019" s="607"/>
      <c r="AKQ3019" s="607"/>
      <c r="AKR3019" s="607"/>
      <c r="AKS3019" s="607"/>
      <c r="AKT3019" s="607"/>
      <c r="AKU3019" s="607"/>
      <c r="AKV3019" s="607"/>
      <c r="AKW3019" s="607"/>
      <c r="AKX3019" s="607"/>
      <c r="AKY3019" s="607"/>
      <c r="AKZ3019" s="607"/>
      <c r="ALA3019" s="607"/>
      <c r="ALB3019" s="607"/>
      <c r="ALC3019" s="607"/>
      <c r="ALD3019" s="607"/>
      <c r="ALE3019" s="607"/>
      <c r="ALF3019" s="607"/>
      <c r="ALG3019" s="607"/>
      <c r="ALH3019" s="607"/>
      <c r="ALI3019" s="607"/>
      <c r="ALJ3019" s="607"/>
      <c r="ALK3019" s="607"/>
      <c r="ALL3019" s="607"/>
      <c r="ALM3019" s="607"/>
      <c r="ALN3019" s="607"/>
      <c r="ALO3019" s="607"/>
      <c r="ALP3019" s="607"/>
      <c r="ALQ3019" s="607"/>
      <c r="ALR3019" s="607"/>
      <c r="ALS3019" s="607"/>
      <c r="ALT3019" s="607"/>
      <c r="ALU3019" s="607"/>
      <c r="ALV3019" s="607"/>
      <c r="ALW3019" s="607"/>
      <c r="ALX3019" s="607"/>
      <c r="ALY3019" s="607"/>
      <c r="ALZ3019" s="607"/>
      <c r="AMA3019" s="607"/>
      <c r="AMB3019" s="607"/>
      <c r="AMC3019" s="607"/>
      <c r="AMD3019" s="607"/>
      <c r="AME3019" s="607"/>
      <c r="AMF3019" s="607"/>
      <c r="AMG3019" s="607"/>
      <c r="AMH3019" s="607"/>
      <c r="AMI3019" s="607"/>
      <c r="AMJ3019" s="607"/>
      <c r="AMK3019" s="607"/>
      <c r="AML3019" s="607"/>
      <c r="AMM3019" s="607"/>
      <c r="AMN3019" s="607"/>
      <c r="AMO3019" s="607"/>
      <c r="AMP3019" s="607"/>
      <c r="AMQ3019" s="607"/>
      <c r="AMR3019" s="607"/>
      <c r="AMS3019" s="607"/>
      <c r="AMT3019" s="607"/>
      <c r="AMU3019" s="607"/>
      <c r="AMV3019" s="607"/>
      <c r="AMW3019" s="607"/>
      <c r="AMX3019" s="607"/>
      <c r="AMY3019" s="607"/>
      <c r="AMZ3019" s="607"/>
      <c r="ANA3019" s="607"/>
      <c r="ANB3019" s="607"/>
      <c r="ANC3019" s="607"/>
      <c r="AND3019" s="607"/>
      <c r="ANE3019" s="607"/>
      <c r="ANF3019" s="607"/>
      <c r="ANG3019" s="607"/>
      <c r="ANH3019" s="607"/>
      <c r="ANI3019" s="607"/>
      <c r="ANJ3019" s="607"/>
      <c r="ANK3019" s="607"/>
      <c r="ANL3019" s="607"/>
      <c r="ANM3019" s="607"/>
      <c r="ANN3019" s="607"/>
      <c r="ANO3019" s="607"/>
      <c r="ANP3019" s="607"/>
      <c r="ANQ3019" s="607"/>
      <c r="ANR3019" s="607"/>
      <c r="ANS3019" s="607"/>
      <c r="ANT3019" s="607"/>
      <c r="ANU3019" s="607"/>
      <c r="ANV3019" s="607"/>
      <c r="ANW3019" s="607"/>
      <c r="ANX3019" s="607"/>
      <c r="ANY3019" s="607"/>
      <c r="ANZ3019" s="607"/>
      <c r="AOA3019" s="607"/>
      <c r="AOB3019" s="607"/>
      <c r="AOC3019" s="607"/>
      <c r="AOD3019" s="607"/>
      <c r="AOE3019" s="607"/>
      <c r="AOF3019" s="607"/>
      <c r="AOG3019" s="607"/>
      <c r="AOH3019" s="607"/>
      <c r="AOI3019" s="607"/>
      <c r="AOJ3019" s="607"/>
      <c r="AOK3019" s="607"/>
      <c r="AOL3019" s="607"/>
      <c r="AOM3019" s="607"/>
      <c r="AON3019" s="607"/>
      <c r="AOO3019" s="607"/>
      <c r="AOP3019" s="607"/>
      <c r="AOQ3019" s="607"/>
      <c r="AOR3019" s="607"/>
      <c r="AOS3019" s="607"/>
      <c r="AOT3019" s="607"/>
      <c r="AOU3019" s="607"/>
      <c r="AOV3019" s="607"/>
      <c r="AOW3019" s="607"/>
      <c r="AOX3019" s="607"/>
      <c r="AOY3019" s="607"/>
      <c r="AOZ3019" s="607"/>
      <c r="APA3019" s="607"/>
      <c r="APB3019" s="607"/>
      <c r="APC3019" s="607"/>
      <c r="APD3019" s="607"/>
      <c r="APE3019" s="607"/>
      <c r="APF3019" s="607"/>
      <c r="APG3019" s="607"/>
      <c r="APH3019" s="607"/>
      <c r="API3019" s="607"/>
      <c r="APJ3019" s="607"/>
      <c r="APK3019" s="607"/>
      <c r="APL3019" s="607"/>
      <c r="APM3019" s="607"/>
      <c r="APN3019" s="607"/>
      <c r="APO3019" s="607"/>
      <c r="APP3019" s="607"/>
      <c r="APQ3019" s="607"/>
      <c r="APR3019" s="607"/>
      <c r="APS3019" s="607"/>
      <c r="APT3019" s="607"/>
      <c r="APU3019" s="607"/>
      <c r="APV3019" s="607"/>
      <c r="APW3019" s="607"/>
      <c r="APX3019" s="607"/>
      <c r="APY3019" s="607"/>
      <c r="APZ3019" s="607"/>
      <c r="AQA3019" s="607"/>
      <c r="AQB3019" s="607"/>
      <c r="AQC3019" s="607"/>
      <c r="AQD3019" s="607"/>
      <c r="AQE3019" s="607"/>
      <c r="AQF3019" s="607"/>
      <c r="AQG3019" s="607"/>
      <c r="AQH3019" s="607"/>
      <c r="AQI3019" s="607"/>
      <c r="AQJ3019" s="607"/>
      <c r="AQK3019" s="607"/>
      <c r="AQL3019" s="607"/>
      <c r="AQM3019" s="607"/>
      <c r="AQN3019" s="607"/>
      <c r="AQO3019" s="607"/>
      <c r="AQP3019" s="607"/>
      <c r="AQQ3019" s="607"/>
      <c r="AQR3019" s="607"/>
      <c r="AQS3019" s="607"/>
      <c r="AQT3019" s="607"/>
      <c r="AQU3019" s="607"/>
      <c r="AQV3019" s="607"/>
      <c r="AQW3019" s="607"/>
      <c r="AQX3019" s="607"/>
      <c r="AQY3019" s="607"/>
      <c r="AQZ3019" s="607"/>
      <c r="ARA3019" s="607"/>
      <c r="ARB3019" s="607"/>
      <c r="ARC3019" s="607"/>
      <c r="ARD3019" s="607"/>
      <c r="ARE3019" s="607"/>
      <c r="ARF3019" s="607"/>
      <c r="ARG3019" s="607"/>
      <c r="ARH3019" s="607"/>
      <c r="ARI3019" s="607"/>
      <c r="ARJ3019" s="607"/>
      <c r="ARK3019" s="607"/>
      <c r="ARL3019" s="607"/>
      <c r="ARM3019" s="607"/>
      <c r="ARN3019" s="607"/>
      <c r="ARO3019" s="607"/>
      <c r="ARP3019" s="607"/>
      <c r="ARQ3019" s="607"/>
      <c r="ARR3019" s="607"/>
      <c r="ARS3019" s="607"/>
      <c r="ART3019" s="607"/>
      <c r="ARU3019" s="607"/>
      <c r="ARV3019" s="607"/>
      <c r="ARW3019" s="607"/>
      <c r="ARX3019" s="607"/>
      <c r="ARY3019" s="607"/>
      <c r="ARZ3019" s="607"/>
      <c r="ASA3019" s="607"/>
      <c r="ASB3019" s="607"/>
      <c r="ASC3019" s="607"/>
      <c r="ASD3019" s="607"/>
      <c r="ASE3019" s="607"/>
      <c r="ASF3019" s="607"/>
      <c r="ASG3019" s="607"/>
      <c r="ASH3019" s="607"/>
      <c r="ASI3019" s="607"/>
      <c r="ASJ3019" s="607"/>
      <c r="ASK3019" s="607"/>
      <c r="ASL3019" s="607"/>
      <c r="ASM3019" s="607"/>
      <c r="ASN3019" s="607"/>
      <c r="ASO3019" s="607"/>
      <c r="ASP3019" s="607"/>
      <c r="ASQ3019" s="607"/>
      <c r="ASR3019" s="607"/>
      <c r="ASS3019" s="607"/>
      <c r="AST3019" s="607"/>
      <c r="ASU3019" s="607"/>
      <c r="ASV3019" s="607"/>
      <c r="ASW3019" s="607"/>
      <c r="ASX3019" s="607"/>
      <c r="ASY3019" s="607"/>
      <c r="ASZ3019" s="607"/>
      <c r="ATA3019" s="607"/>
      <c r="ATB3019" s="607"/>
      <c r="ATC3019" s="607"/>
      <c r="ATD3019" s="607"/>
      <c r="ATE3019" s="607"/>
      <c r="ATF3019" s="607"/>
      <c r="ATG3019" s="607"/>
      <c r="ATH3019" s="607"/>
      <c r="ATI3019" s="607"/>
      <c r="ATJ3019" s="607"/>
      <c r="ATK3019" s="607"/>
      <c r="ATL3019" s="607"/>
      <c r="ATM3019" s="607"/>
      <c r="ATN3019" s="607"/>
      <c r="ATO3019" s="607"/>
      <c r="ATP3019" s="607"/>
      <c r="ATQ3019" s="607"/>
      <c r="ATR3019" s="607"/>
      <c r="ATS3019" s="607"/>
      <c r="ATT3019" s="607"/>
      <c r="ATU3019" s="607"/>
      <c r="ATV3019" s="607"/>
      <c r="ATW3019" s="607"/>
      <c r="ATX3019" s="607"/>
      <c r="ATY3019" s="607"/>
      <c r="ATZ3019" s="607"/>
      <c r="AUA3019" s="607"/>
      <c r="AUB3019" s="607"/>
      <c r="AUC3019" s="607"/>
      <c r="AUD3019" s="607"/>
      <c r="AUE3019" s="607"/>
      <c r="AUF3019" s="607"/>
      <c r="AUG3019" s="607"/>
      <c r="AUH3019" s="607"/>
      <c r="AUI3019" s="607"/>
      <c r="AUJ3019" s="607"/>
      <c r="AUK3019" s="607"/>
      <c r="AUL3019" s="607"/>
      <c r="AUM3019" s="607"/>
      <c r="AUN3019" s="607"/>
      <c r="AUO3019" s="607"/>
      <c r="AUP3019" s="607"/>
      <c r="AUQ3019" s="607"/>
      <c r="AUR3019" s="607"/>
      <c r="AUS3019" s="607"/>
      <c r="AUT3019" s="607"/>
      <c r="AUU3019" s="607"/>
      <c r="AUV3019" s="607"/>
      <c r="AUW3019" s="607"/>
      <c r="AUX3019" s="607"/>
      <c r="AUY3019" s="607"/>
      <c r="AUZ3019" s="607"/>
      <c r="AVA3019" s="607"/>
      <c r="AVB3019" s="607"/>
      <c r="AVC3019" s="607"/>
      <c r="AVD3019" s="607"/>
      <c r="AVE3019" s="607"/>
      <c r="AVF3019" s="607"/>
      <c r="AVG3019" s="607"/>
      <c r="AVH3019" s="607"/>
      <c r="AVI3019" s="607"/>
      <c r="AVJ3019" s="607"/>
      <c r="AVK3019" s="607"/>
      <c r="AVL3019" s="607"/>
      <c r="AVM3019" s="607"/>
      <c r="AVN3019" s="607"/>
      <c r="AVO3019" s="607"/>
      <c r="AVP3019" s="607"/>
      <c r="AVQ3019" s="607"/>
      <c r="AVR3019" s="607"/>
      <c r="AVS3019" s="607"/>
      <c r="AVT3019" s="607"/>
      <c r="AVU3019" s="607"/>
      <c r="AVV3019" s="607"/>
      <c r="AVW3019" s="607"/>
      <c r="AVX3019" s="607"/>
      <c r="AVY3019" s="607"/>
      <c r="AVZ3019" s="607"/>
      <c r="AWA3019" s="607"/>
      <c r="AWB3019" s="607"/>
      <c r="AWC3019" s="607"/>
      <c r="AWD3019" s="607"/>
      <c r="AWE3019" s="607"/>
      <c r="AWF3019" s="607"/>
      <c r="AWG3019" s="607"/>
      <c r="AWH3019" s="607"/>
      <c r="AWI3019" s="607"/>
      <c r="AWJ3019" s="607"/>
      <c r="AWK3019" s="607"/>
      <c r="AWL3019" s="607"/>
      <c r="AWM3019" s="607"/>
      <c r="AWN3019" s="607"/>
      <c r="AWO3019" s="607"/>
      <c r="AWP3019" s="607"/>
      <c r="AWQ3019" s="607"/>
      <c r="AWR3019" s="607"/>
      <c r="AWS3019" s="607"/>
      <c r="AWT3019" s="607"/>
      <c r="AWU3019" s="607"/>
      <c r="AWV3019" s="607"/>
      <c r="AWW3019" s="607"/>
      <c r="AWX3019" s="607"/>
      <c r="AWY3019" s="607"/>
      <c r="AWZ3019" s="607"/>
      <c r="AXA3019" s="607"/>
      <c r="AXB3019" s="607"/>
      <c r="AXC3019" s="607"/>
      <c r="AXD3019" s="607"/>
      <c r="AXE3019" s="607"/>
      <c r="AXF3019" s="607"/>
      <c r="AXG3019" s="607"/>
      <c r="AXH3019" s="607"/>
      <c r="AXI3019" s="607"/>
      <c r="AXJ3019" s="607"/>
      <c r="AXK3019" s="607"/>
      <c r="AXL3019" s="607"/>
      <c r="AXM3019" s="607"/>
      <c r="AXN3019" s="607"/>
      <c r="AXO3019" s="607"/>
      <c r="AXP3019" s="607"/>
      <c r="AXQ3019" s="607"/>
      <c r="AXR3019" s="607"/>
      <c r="AXS3019" s="607"/>
      <c r="AXT3019" s="607"/>
      <c r="AXU3019" s="607"/>
      <c r="AXV3019" s="607"/>
      <c r="AXW3019" s="607"/>
      <c r="AXX3019" s="607"/>
      <c r="AXY3019" s="607"/>
      <c r="AXZ3019" s="607"/>
      <c r="AYA3019" s="607"/>
      <c r="AYB3019" s="607"/>
      <c r="AYC3019" s="607"/>
      <c r="AYD3019" s="607"/>
      <c r="AYE3019" s="607"/>
      <c r="AYF3019" s="607"/>
      <c r="AYG3019" s="607"/>
      <c r="AYH3019" s="607"/>
      <c r="AYI3019" s="607"/>
      <c r="AYJ3019" s="607"/>
      <c r="AYK3019" s="607"/>
      <c r="AYL3019" s="607"/>
      <c r="AYM3019" s="607"/>
      <c r="AYN3019" s="607"/>
      <c r="AYO3019" s="607"/>
      <c r="AYP3019" s="607"/>
      <c r="AYQ3019" s="607"/>
      <c r="AYR3019" s="607"/>
      <c r="AYS3019" s="607"/>
      <c r="AYT3019" s="607"/>
      <c r="AYU3019" s="607"/>
      <c r="AYV3019" s="607"/>
      <c r="AYW3019" s="607"/>
      <c r="AYX3019" s="607"/>
      <c r="AYY3019" s="607"/>
      <c r="AYZ3019" s="607"/>
      <c r="AZA3019" s="607"/>
      <c r="AZB3019" s="607"/>
      <c r="AZC3019" s="607"/>
      <c r="AZD3019" s="607"/>
      <c r="AZE3019" s="607"/>
      <c r="AZF3019" s="607"/>
      <c r="AZG3019" s="607"/>
      <c r="AZH3019" s="607"/>
      <c r="AZI3019" s="607"/>
      <c r="AZJ3019" s="607"/>
      <c r="AZK3019" s="607"/>
      <c r="AZL3019" s="607"/>
      <c r="AZM3019" s="607"/>
      <c r="AZN3019" s="607"/>
      <c r="AZO3019" s="607"/>
      <c r="AZP3019" s="607"/>
      <c r="AZQ3019" s="607"/>
      <c r="AZR3019" s="607"/>
      <c r="AZS3019" s="607"/>
      <c r="AZT3019" s="607"/>
      <c r="AZU3019" s="607"/>
      <c r="AZV3019" s="607"/>
      <c r="AZW3019" s="607"/>
      <c r="AZX3019" s="607"/>
      <c r="AZY3019" s="607"/>
      <c r="AZZ3019" s="607"/>
      <c r="BAA3019" s="607"/>
      <c r="BAB3019" s="607"/>
      <c r="BAC3019" s="607"/>
      <c r="BAD3019" s="607"/>
      <c r="BAE3019" s="607"/>
      <c r="BAF3019" s="607"/>
      <c r="BAG3019" s="607"/>
      <c r="BAH3019" s="607"/>
      <c r="BAI3019" s="607"/>
      <c r="BAJ3019" s="607"/>
      <c r="BAK3019" s="607"/>
      <c r="BAL3019" s="607"/>
      <c r="BAM3019" s="607"/>
      <c r="BAN3019" s="607"/>
      <c r="BAO3019" s="607"/>
      <c r="BAP3019" s="607"/>
      <c r="BAQ3019" s="607"/>
      <c r="BAR3019" s="607"/>
      <c r="BAS3019" s="607"/>
      <c r="BAT3019" s="607"/>
      <c r="BAU3019" s="607"/>
      <c r="BAV3019" s="607"/>
      <c r="BAW3019" s="607"/>
      <c r="BAX3019" s="607"/>
      <c r="BAY3019" s="607"/>
      <c r="BAZ3019" s="607"/>
      <c r="BBA3019" s="607"/>
      <c r="BBB3019" s="607"/>
      <c r="BBC3019" s="607"/>
      <c r="BBD3019" s="607"/>
      <c r="BBE3019" s="607"/>
      <c r="BBF3019" s="607"/>
      <c r="BBG3019" s="607"/>
      <c r="BBH3019" s="607"/>
      <c r="BBI3019" s="607"/>
      <c r="BBJ3019" s="607"/>
      <c r="BBK3019" s="607"/>
      <c r="BBL3019" s="607"/>
      <c r="BBM3019" s="607"/>
      <c r="BBN3019" s="607"/>
      <c r="BBO3019" s="607"/>
      <c r="BBP3019" s="607"/>
      <c r="BBQ3019" s="607"/>
      <c r="BBR3019" s="607"/>
      <c r="BBS3019" s="607"/>
      <c r="BBT3019" s="607"/>
      <c r="BBU3019" s="607"/>
      <c r="BBV3019" s="607"/>
      <c r="BBW3019" s="607"/>
      <c r="BBX3019" s="607"/>
      <c r="BBY3019" s="607"/>
      <c r="BBZ3019" s="607"/>
      <c r="BCA3019" s="607"/>
      <c r="BCB3019" s="607"/>
      <c r="BCC3019" s="607"/>
      <c r="BCD3019" s="607"/>
      <c r="BCE3019" s="607"/>
      <c r="BCF3019" s="607"/>
      <c r="BCG3019" s="607"/>
      <c r="BCH3019" s="607"/>
      <c r="BCI3019" s="607"/>
      <c r="BCJ3019" s="607"/>
      <c r="BCK3019" s="607"/>
      <c r="BCL3019" s="607"/>
      <c r="BCM3019" s="607"/>
      <c r="BCN3019" s="607"/>
      <c r="BCO3019" s="607"/>
      <c r="BCP3019" s="607"/>
      <c r="BCQ3019" s="607"/>
      <c r="BCR3019" s="607"/>
      <c r="BCS3019" s="607"/>
      <c r="BCT3019" s="607"/>
      <c r="BCU3019" s="607"/>
      <c r="BCV3019" s="607"/>
      <c r="BCW3019" s="607"/>
      <c r="BCX3019" s="607"/>
      <c r="BCY3019" s="607"/>
      <c r="BCZ3019" s="607"/>
      <c r="BDA3019" s="607"/>
      <c r="BDB3019" s="607"/>
      <c r="BDC3019" s="607"/>
      <c r="BDD3019" s="607"/>
      <c r="BDE3019" s="607"/>
      <c r="BDF3019" s="607"/>
      <c r="BDG3019" s="607"/>
      <c r="BDH3019" s="607"/>
      <c r="BDI3019" s="607"/>
      <c r="BDJ3019" s="607"/>
      <c r="BDK3019" s="607"/>
      <c r="BDL3019" s="607"/>
      <c r="BDM3019" s="607"/>
      <c r="BDN3019" s="607"/>
      <c r="BDO3019" s="607"/>
      <c r="BDP3019" s="607"/>
      <c r="BDQ3019" s="607"/>
      <c r="BDR3019" s="607"/>
      <c r="BDS3019" s="607"/>
      <c r="BDT3019" s="607"/>
      <c r="BDU3019" s="607"/>
      <c r="BDV3019" s="607"/>
      <c r="BDW3019" s="607"/>
      <c r="BDX3019" s="607"/>
      <c r="BDY3019" s="607"/>
      <c r="BDZ3019" s="607"/>
      <c r="BEA3019" s="607"/>
      <c r="BEB3019" s="607"/>
      <c r="BEC3019" s="607"/>
      <c r="BED3019" s="607"/>
      <c r="BEE3019" s="607"/>
      <c r="BEF3019" s="607"/>
      <c r="BEG3019" s="607"/>
      <c r="BEH3019" s="607"/>
      <c r="BEI3019" s="607"/>
      <c r="BEJ3019" s="607"/>
      <c r="BEK3019" s="607"/>
      <c r="BEL3019" s="607"/>
      <c r="BEM3019" s="607"/>
      <c r="BEN3019" s="607"/>
      <c r="BEO3019" s="607"/>
      <c r="BEP3019" s="607"/>
      <c r="BEQ3019" s="607"/>
      <c r="BER3019" s="607"/>
      <c r="BES3019" s="607"/>
      <c r="BET3019" s="607"/>
      <c r="BEU3019" s="607"/>
      <c r="BEV3019" s="607"/>
      <c r="BEW3019" s="607"/>
      <c r="BEX3019" s="607"/>
      <c r="BEY3019" s="607"/>
      <c r="BEZ3019" s="607"/>
      <c r="BFA3019" s="607"/>
      <c r="BFB3019" s="607"/>
      <c r="BFC3019" s="607"/>
      <c r="BFD3019" s="607"/>
      <c r="BFE3019" s="607"/>
      <c r="BFF3019" s="607"/>
      <c r="BFG3019" s="607"/>
      <c r="BFH3019" s="607"/>
      <c r="BFI3019" s="607"/>
      <c r="BFJ3019" s="607"/>
      <c r="BFK3019" s="607"/>
      <c r="BFL3019" s="607"/>
      <c r="BFM3019" s="607"/>
      <c r="BFN3019" s="607"/>
      <c r="BFO3019" s="607"/>
      <c r="BFP3019" s="607"/>
      <c r="BFQ3019" s="607"/>
      <c r="BFR3019" s="607"/>
      <c r="BFS3019" s="607"/>
      <c r="BFT3019" s="607"/>
      <c r="BFU3019" s="607"/>
      <c r="BFV3019" s="607"/>
      <c r="BFW3019" s="607"/>
      <c r="BFX3019" s="607"/>
      <c r="BFY3019" s="607"/>
      <c r="BFZ3019" s="607"/>
      <c r="BGA3019" s="607"/>
      <c r="BGB3019" s="607"/>
      <c r="BGC3019" s="607"/>
      <c r="BGD3019" s="607"/>
      <c r="BGE3019" s="607"/>
      <c r="BGF3019" s="607"/>
      <c r="BGG3019" s="607"/>
      <c r="BGH3019" s="607"/>
      <c r="BGI3019" s="607"/>
      <c r="BGJ3019" s="607"/>
      <c r="BGK3019" s="607"/>
      <c r="BGL3019" s="607"/>
      <c r="BGM3019" s="607"/>
      <c r="BGN3019" s="607"/>
      <c r="BGO3019" s="607"/>
      <c r="BGP3019" s="607"/>
      <c r="BGQ3019" s="607"/>
      <c r="BGR3019" s="607"/>
      <c r="BGS3019" s="607"/>
      <c r="BGT3019" s="607"/>
      <c r="BGU3019" s="607"/>
      <c r="BGV3019" s="607"/>
      <c r="BGW3019" s="607"/>
      <c r="BGX3019" s="607"/>
      <c r="BGY3019" s="607"/>
      <c r="BGZ3019" s="607"/>
      <c r="BHA3019" s="607"/>
      <c r="BHB3019" s="607"/>
      <c r="BHC3019" s="607"/>
      <c r="BHD3019" s="607"/>
      <c r="BHE3019" s="607"/>
      <c r="BHF3019" s="607"/>
      <c r="BHG3019" s="607"/>
      <c r="BHH3019" s="607"/>
      <c r="BHI3019" s="607"/>
      <c r="BHJ3019" s="607"/>
      <c r="BHK3019" s="607"/>
      <c r="BHL3019" s="607"/>
      <c r="BHM3019" s="607"/>
      <c r="BHN3019" s="607"/>
      <c r="BHO3019" s="607"/>
      <c r="BHP3019" s="607"/>
      <c r="BHQ3019" s="607"/>
      <c r="BHR3019" s="607"/>
      <c r="BHS3019" s="607"/>
      <c r="BHT3019" s="607"/>
      <c r="BHU3019" s="607"/>
      <c r="BHV3019" s="607"/>
      <c r="BHW3019" s="607"/>
      <c r="BHX3019" s="607"/>
      <c r="BHY3019" s="607"/>
      <c r="BHZ3019" s="607"/>
      <c r="BIA3019" s="607"/>
      <c r="BIB3019" s="607"/>
      <c r="BIC3019" s="607"/>
      <c r="BID3019" s="607"/>
      <c r="BIE3019" s="607"/>
      <c r="BIF3019" s="607"/>
      <c r="BIG3019" s="607"/>
      <c r="BIH3019" s="607"/>
      <c r="BII3019" s="607"/>
      <c r="BIJ3019" s="607"/>
      <c r="BIK3019" s="607"/>
      <c r="BIL3019" s="607"/>
      <c r="BIM3019" s="607"/>
      <c r="BIN3019" s="607"/>
      <c r="BIO3019" s="607"/>
      <c r="BIP3019" s="607"/>
      <c r="BIQ3019" s="607"/>
      <c r="BIR3019" s="607"/>
      <c r="BIS3019" s="607"/>
      <c r="BIT3019" s="607"/>
      <c r="BIU3019" s="607"/>
      <c r="BIV3019" s="607"/>
      <c r="BIW3019" s="607"/>
      <c r="BIX3019" s="607"/>
      <c r="BIY3019" s="607"/>
      <c r="BIZ3019" s="607"/>
      <c r="BJA3019" s="607"/>
      <c r="BJB3019" s="607"/>
      <c r="BJC3019" s="607"/>
      <c r="BJD3019" s="607"/>
      <c r="BJE3019" s="607"/>
      <c r="BJF3019" s="607"/>
      <c r="BJG3019" s="607"/>
      <c r="BJH3019" s="607"/>
      <c r="BJI3019" s="607"/>
      <c r="BJJ3019" s="607"/>
      <c r="BJK3019" s="607"/>
      <c r="BJL3019" s="607"/>
      <c r="BJM3019" s="607"/>
      <c r="BJN3019" s="607"/>
      <c r="BJO3019" s="607"/>
      <c r="BJP3019" s="607"/>
      <c r="BJQ3019" s="607"/>
      <c r="BJR3019" s="607"/>
      <c r="BJS3019" s="607"/>
      <c r="BJT3019" s="607"/>
      <c r="BJU3019" s="607"/>
      <c r="BJV3019" s="607"/>
      <c r="BJW3019" s="607"/>
      <c r="BJX3019" s="607"/>
      <c r="BJY3019" s="607"/>
      <c r="BJZ3019" s="607"/>
      <c r="BKA3019" s="607"/>
      <c r="BKB3019" s="607"/>
      <c r="BKC3019" s="607"/>
      <c r="BKD3019" s="607"/>
      <c r="BKE3019" s="607"/>
      <c r="BKF3019" s="607"/>
      <c r="BKG3019" s="607"/>
      <c r="BKH3019" s="607"/>
      <c r="BKI3019" s="607"/>
      <c r="BKJ3019" s="607"/>
      <c r="BKK3019" s="607"/>
      <c r="BKL3019" s="607"/>
      <c r="BKM3019" s="607"/>
      <c r="BKN3019" s="607"/>
      <c r="BKO3019" s="607"/>
      <c r="BKP3019" s="607"/>
      <c r="BKQ3019" s="607"/>
      <c r="BKR3019" s="607"/>
      <c r="BKS3019" s="607"/>
      <c r="BKT3019" s="607"/>
      <c r="BKU3019" s="607"/>
      <c r="BKV3019" s="607"/>
      <c r="BKW3019" s="607"/>
      <c r="BKX3019" s="607"/>
      <c r="BKY3019" s="607"/>
      <c r="BKZ3019" s="607"/>
      <c r="BLA3019" s="607"/>
      <c r="BLB3019" s="607"/>
      <c r="BLC3019" s="607"/>
      <c r="BLD3019" s="607"/>
      <c r="BLE3019" s="607"/>
      <c r="BLF3019" s="607"/>
      <c r="BLG3019" s="607"/>
      <c r="BLH3019" s="607"/>
      <c r="BLI3019" s="607"/>
      <c r="BLJ3019" s="607"/>
      <c r="BLK3019" s="607"/>
      <c r="BLL3019" s="607"/>
      <c r="BLM3019" s="607"/>
      <c r="BLN3019" s="607"/>
      <c r="BLO3019" s="607"/>
      <c r="BLP3019" s="607"/>
      <c r="BLQ3019" s="607"/>
      <c r="BLR3019" s="607"/>
      <c r="BLS3019" s="607"/>
      <c r="BLT3019" s="607"/>
      <c r="BLU3019" s="607"/>
      <c r="BLV3019" s="607"/>
      <c r="BLW3019" s="607"/>
      <c r="BLX3019" s="607"/>
      <c r="BLY3019" s="607"/>
      <c r="BLZ3019" s="607"/>
      <c r="BMA3019" s="607"/>
      <c r="BMB3019" s="607"/>
      <c r="BMC3019" s="607"/>
      <c r="BMD3019" s="607"/>
      <c r="BME3019" s="607"/>
      <c r="BMF3019" s="607"/>
      <c r="BMG3019" s="607"/>
      <c r="BMH3019" s="607"/>
      <c r="BMI3019" s="607"/>
      <c r="BMJ3019" s="607"/>
      <c r="BMK3019" s="607"/>
      <c r="BML3019" s="607"/>
      <c r="BMM3019" s="607"/>
      <c r="BMN3019" s="607"/>
      <c r="BMO3019" s="607"/>
      <c r="BMP3019" s="607"/>
      <c r="BMQ3019" s="607"/>
      <c r="BMR3019" s="607"/>
      <c r="BMS3019" s="607"/>
      <c r="BMT3019" s="607"/>
      <c r="BMU3019" s="607"/>
      <c r="BMV3019" s="607"/>
      <c r="BMW3019" s="607"/>
      <c r="BMX3019" s="607"/>
      <c r="BMY3019" s="607"/>
      <c r="BMZ3019" s="607"/>
      <c r="BNA3019" s="607"/>
      <c r="BNB3019" s="607"/>
      <c r="BNC3019" s="607"/>
      <c r="BND3019" s="607"/>
      <c r="BNE3019" s="607"/>
      <c r="BNF3019" s="607"/>
      <c r="BNG3019" s="607"/>
      <c r="BNH3019" s="607"/>
      <c r="BNI3019" s="607"/>
      <c r="BNJ3019" s="607"/>
      <c r="BNK3019" s="607"/>
      <c r="BNL3019" s="607"/>
      <c r="BNM3019" s="607"/>
      <c r="BNN3019" s="607"/>
      <c r="BNO3019" s="607"/>
      <c r="BNP3019" s="607"/>
      <c r="BNQ3019" s="607"/>
      <c r="BNR3019" s="607"/>
      <c r="BNS3019" s="607"/>
      <c r="BNT3019" s="607"/>
      <c r="BNU3019" s="607"/>
      <c r="BNV3019" s="607"/>
      <c r="BNW3019" s="607"/>
      <c r="BNX3019" s="607"/>
      <c r="BNY3019" s="607"/>
      <c r="BNZ3019" s="607"/>
      <c r="BOA3019" s="607"/>
      <c r="BOB3019" s="607"/>
      <c r="BOC3019" s="607"/>
      <c r="BOD3019" s="607"/>
      <c r="BOE3019" s="607"/>
      <c r="BOF3019" s="607"/>
      <c r="BOG3019" s="607"/>
      <c r="BOH3019" s="607"/>
      <c r="BOI3019" s="607"/>
      <c r="BOJ3019" s="607"/>
      <c r="BOK3019" s="607"/>
      <c r="BOL3019" s="607"/>
      <c r="BOM3019" s="607"/>
      <c r="BON3019" s="607"/>
      <c r="BOO3019" s="607"/>
      <c r="BOP3019" s="607"/>
      <c r="BOQ3019" s="607"/>
      <c r="BOR3019" s="607"/>
      <c r="BOS3019" s="607"/>
      <c r="BOT3019" s="607"/>
      <c r="BOU3019" s="607"/>
      <c r="BOV3019" s="607"/>
      <c r="BOW3019" s="607"/>
      <c r="BOX3019" s="607"/>
      <c r="BOY3019" s="607"/>
      <c r="BOZ3019" s="607"/>
      <c r="BPA3019" s="607"/>
      <c r="BPB3019" s="607"/>
      <c r="BPC3019" s="607"/>
      <c r="BPD3019" s="607"/>
      <c r="BPE3019" s="607"/>
      <c r="BPF3019" s="607"/>
      <c r="BPG3019" s="607"/>
      <c r="BPH3019" s="607"/>
      <c r="BPI3019" s="607"/>
      <c r="BPJ3019" s="607"/>
      <c r="BPK3019" s="607"/>
      <c r="BPL3019" s="607"/>
      <c r="BPM3019" s="607"/>
      <c r="BPN3019" s="607"/>
      <c r="BPO3019" s="607"/>
      <c r="BPP3019" s="607"/>
      <c r="BPQ3019" s="607"/>
      <c r="BPR3019" s="607"/>
      <c r="BPS3019" s="607"/>
      <c r="BPT3019" s="607"/>
      <c r="BPU3019" s="607"/>
      <c r="BPV3019" s="607"/>
      <c r="BPW3019" s="607"/>
      <c r="BPX3019" s="607"/>
      <c r="BPY3019" s="607"/>
      <c r="BPZ3019" s="607"/>
      <c r="BQA3019" s="607"/>
      <c r="BQB3019" s="607"/>
      <c r="BQC3019" s="607"/>
      <c r="BQD3019" s="607"/>
      <c r="BQE3019" s="607"/>
      <c r="BQF3019" s="607"/>
      <c r="BQG3019" s="607"/>
      <c r="BQH3019" s="607"/>
      <c r="BQI3019" s="607"/>
      <c r="BQJ3019" s="607"/>
      <c r="BQK3019" s="607"/>
      <c r="BQL3019" s="607"/>
      <c r="BQM3019" s="607"/>
      <c r="BQN3019" s="607"/>
      <c r="BQO3019" s="607"/>
      <c r="BQP3019" s="607"/>
      <c r="BQQ3019" s="607"/>
      <c r="BQR3019" s="607"/>
      <c r="BQS3019" s="607"/>
      <c r="BQT3019" s="607"/>
      <c r="BQU3019" s="607"/>
      <c r="BQV3019" s="607"/>
      <c r="BQW3019" s="607"/>
      <c r="BQX3019" s="607"/>
      <c r="BQY3019" s="607"/>
      <c r="BQZ3019" s="607"/>
      <c r="BRA3019" s="607"/>
      <c r="BRB3019" s="607"/>
      <c r="BRC3019" s="607"/>
      <c r="BRD3019" s="607"/>
      <c r="BRE3019" s="607"/>
      <c r="BRF3019" s="607"/>
      <c r="BRG3019" s="607"/>
      <c r="BRH3019" s="607"/>
      <c r="BRI3019" s="607"/>
      <c r="BRJ3019" s="607"/>
      <c r="BRK3019" s="607"/>
      <c r="BRL3019" s="607"/>
      <c r="BRM3019" s="607"/>
      <c r="BRN3019" s="607"/>
      <c r="BRO3019" s="607"/>
      <c r="BRP3019" s="607"/>
      <c r="BRQ3019" s="607"/>
      <c r="BRR3019" s="607"/>
      <c r="BRS3019" s="607"/>
      <c r="BRT3019" s="607"/>
      <c r="BRU3019" s="607"/>
      <c r="BRV3019" s="607"/>
      <c r="BRW3019" s="607"/>
      <c r="BRX3019" s="607"/>
      <c r="BRY3019" s="607"/>
      <c r="BRZ3019" s="607"/>
      <c r="BSA3019" s="607"/>
      <c r="BSB3019" s="607"/>
      <c r="BSC3019" s="607"/>
      <c r="BSD3019" s="607"/>
      <c r="BSE3019" s="607"/>
      <c r="BSF3019" s="607"/>
      <c r="BSG3019" s="607"/>
      <c r="BSH3019" s="607"/>
      <c r="BSI3019" s="607"/>
      <c r="BSJ3019" s="607"/>
      <c r="BSK3019" s="607"/>
      <c r="BSL3019" s="607"/>
      <c r="BSM3019" s="607"/>
      <c r="BSN3019" s="607"/>
      <c r="BSO3019" s="607"/>
      <c r="BSP3019" s="607"/>
      <c r="BSQ3019" s="607"/>
      <c r="BSR3019" s="607"/>
      <c r="BSS3019" s="607"/>
      <c r="BST3019" s="607"/>
      <c r="BSU3019" s="607"/>
      <c r="BSV3019" s="607"/>
      <c r="BSW3019" s="607"/>
      <c r="BSX3019" s="607"/>
      <c r="BSY3019" s="607"/>
      <c r="BSZ3019" s="607"/>
      <c r="BTA3019" s="607"/>
      <c r="BTB3019" s="607"/>
      <c r="BTC3019" s="607"/>
      <c r="BTD3019" s="607"/>
      <c r="BTE3019" s="607"/>
      <c r="BTF3019" s="607"/>
      <c r="BTG3019" s="607"/>
      <c r="BTH3019" s="607"/>
      <c r="BTI3019" s="607"/>
      <c r="BTJ3019" s="607"/>
      <c r="BTK3019" s="607"/>
      <c r="BTL3019" s="607"/>
      <c r="BTM3019" s="607"/>
      <c r="BTN3019" s="607"/>
      <c r="BTO3019" s="607"/>
      <c r="BTP3019" s="607"/>
      <c r="BTQ3019" s="607"/>
      <c r="BTR3019" s="607"/>
      <c r="BTS3019" s="607"/>
      <c r="BTT3019" s="607"/>
      <c r="BTU3019" s="607"/>
      <c r="BTV3019" s="607"/>
      <c r="BTW3019" s="607"/>
      <c r="BTX3019" s="607"/>
      <c r="BTY3019" s="607"/>
      <c r="BTZ3019" s="607"/>
      <c r="BUA3019" s="607"/>
      <c r="BUB3019" s="607"/>
      <c r="BUC3019" s="607"/>
      <c r="BUD3019" s="607"/>
      <c r="BUE3019" s="607"/>
      <c r="BUF3019" s="607"/>
      <c r="BUG3019" s="607"/>
      <c r="BUH3019" s="607"/>
      <c r="BUI3019" s="607"/>
      <c r="BUJ3019" s="607"/>
      <c r="BUK3019" s="607"/>
      <c r="BUL3019" s="607"/>
      <c r="BUM3019" s="607"/>
      <c r="BUN3019" s="607"/>
      <c r="BUO3019" s="607"/>
      <c r="BUP3019" s="607"/>
      <c r="BUQ3019" s="607"/>
      <c r="BUR3019" s="607"/>
      <c r="BUS3019" s="607"/>
      <c r="BUT3019" s="607"/>
      <c r="BUU3019" s="607"/>
      <c r="BUV3019" s="607"/>
      <c r="BUW3019" s="607"/>
      <c r="BUX3019" s="607"/>
      <c r="BUY3019" s="607"/>
      <c r="BUZ3019" s="607"/>
      <c r="BVA3019" s="607"/>
      <c r="BVB3019" s="607"/>
      <c r="BVC3019" s="607"/>
      <c r="BVD3019" s="607"/>
      <c r="BVE3019" s="607"/>
      <c r="BVF3019" s="607"/>
      <c r="BVG3019" s="607"/>
      <c r="BVH3019" s="607"/>
      <c r="BVI3019" s="607"/>
      <c r="BVJ3019" s="607"/>
      <c r="BVK3019" s="607"/>
      <c r="BVL3019" s="607"/>
      <c r="BVM3019" s="607"/>
      <c r="BVN3019" s="607"/>
      <c r="BVO3019" s="607"/>
      <c r="BVP3019" s="607"/>
      <c r="BVQ3019" s="607"/>
      <c r="BVR3019" s="607"/>
      <c r="BVS3019" s="607"/>
      <c r="BVT3019" s="607"/>
      <c r="BVU3019" s="607"/>
      <c r="BVV3019" s="607"/>
      <c r="BVW3019" s="607"/>
      <c r="BVX3019" s="607"/>
      <c r="BVY3019" s="607"/>
      <c r="BVZ3019" s="607"/>
      <c r="BWA3019" s="607"/>
      <c r="BWB3019" s="607"/>
      <c r="BWC3019" s="607"/>
      <c r="BWD3019" s="607"/>
      <c r="BWE3019" s="607"/>
      <c r="BWF3019" s="607"/>
      <c r="BWG3019" s="607"/>
      <c r="BWH3019" s="607"/>
      <c r="BWI3019" s="607"/>
      <c r="BWJ3019" s="607"/>
      <c r="BWK3019" s="607"/>
      <c r="BWL3019" s="607"/>
      <c r="BWM3019" s="607"/>
      <c r="BWN3019" s="607"/>
      <c r="BWO3019" s="607"/>
      <c r="BWP3019" s="607"/>
      <c r="BWQ3019" s="607"/>
      <c r="BWR3019" s="607"/>
      <c r="BWS3019" s="607"/>
      <c r="BWT3019" s="607"/>
      <c r="BWU3019" s="607"/>
      <c r="BWV3019" s="607"/>
      <c r="BWW3019" s="607"/>
      <c r="BWX3019" s="607"/>
      <c r="BWY3019" s="607"/>
      <c r="BWZ3019" s="607"/>
      <c r="BXA3019" s="607"/>
      <c r="BXB3019" s="607"/>
      <c r="BXC3019" s="607"/>
      <c r="BXD3019" s="607"/>
      <c r="BXE3019" s="607"/>
      <c r="BXF3019" s="607"/>
      <c r="BXG3019" s="607"/>
      <c r="BXH3019" s="607"/>
      <c r="BXI3019" s="607"/>
      <c r="BXJ3019" s="607"/>
      <c r="BXK3019" s="607"/>
      <c r="BXL3019" s="607"/>
      <c r="BXM3019" s="607"/>
      <c r="BXN3019" s="607"/>
      <c r="BXO3019" s="607"/>
      <c r="BXP3019" s="607"/>
      <c r="BXQ3019" s="607"/>
      <c r="BXR3019" s="607"/>
      <c r="BXS3019" s="607"/>
      <c r="BXT3019" s="607"/>
      <c r="BXU3019" s="607"/>
      <c r="BXV3019" s="607"/>
      <c r="BXW3019" s="607"/>
      <c r="BXX3019" s="607"/>
      <c r="BXY3019" s="607"/>
      <c r="BXZ3019" s="607"/>
      <c r="BYA3019" s="607"/>
      <c r="BYB3019" s="607"/>
      <c r="BYC3019" s="607"/>
      <c r="BYD3019" s="607"/>
      <c r="BYE3019" s="607"/>
      <c r="BYF3019" s="607"/>
      <c r="BYG3019" s="607"/>
      <c r="BYH3019" s="607"/>
      <c r="BYI3019" s="607"/>
      <c r="BYJ3019" s="607"/>
      <c r="BYK3019" s="607"/>
      <c r="BYL3019" s="607"/>
      <c r="BYM3019" s="607"/>
      <c r="BYN3019" s="607"/>
      <c r="BYO3019" s="607"/>
      <c r="BYP3019" s="607"/>
      <c r="BYQ3019" s="607"/>
      <c r="BYR3019" s="607"/>
      <c r="BYS3019" s="607"/>
      <c r="BYT3019" s="607"/>
      <c r="BYU3019" s="607"/>
      <c r="BYV3019" s="607"/>
      <c r="BYW3019" s="607"/>
      <c r="BYX3019" s="607"/>
      <c r="BYY3019" s="607"/>
      <c r="BYZ3019" s="607"/>
      <c r="BZA3019" s="607"/>
      <c r="BZB3019" s="607"/>
      <c r="BZC3019" s="607"/>
      <c r="BZD3019" s="607"/>
      <c r="BZE3019" s="607"/>
      <c r="BZF3019" s="607"/>
      <c r="BZG3019" s="607"/>
      <c r="BZH3019" s="607"/>
      <c r="BZI3019" s="607"/>
      <c r="BZJ3019" s="607"/>
      <c r="BZK3019" s="607"/>
      <c r="BZL3019" s="607"/>
      <c r="BZM3019" s="607"/>
      <c r="BZN3019" s="607"/>
      <c r="BZO3019" s="607"/>
      <c r="BZP3019" s="607"/>
      <c r="BZQ3019" s="607"/>
      <c r="BZR3019" s="607"/>
      <c r="BZS3019" s="607"/>
      <c r="BZT3019" s="607"/>
      <c r="BZU3019" s="607"/>
      <c r="BZV3019" s="607"/>
      <c r="BZW3019" s="607"/>
      <c r="BZX3019" s="607"/>
      <c r="BZY3019" s="607"/>
      <c r="BZZ3019" s="607"/>
      <c r="CAA3019" s="607"/>
      <c r="CAB3019" s="607"/>
      <c r="CAC3019" s="607"/>
      <c r="CAD3019" s="607"/>
      <c r="CAE3019" s="607"/>
      <c r="CAF3019" s="607"/>
      <c r="CAG3019" s="607"/>
      <c r="CAH3019" s="607"/>
      <c r="CAI3019" s="607"/>
      <c r="CAJ3019" s="607"/>
      <c r="CAK3019" s="607"/>
      <c r="CAL3019" s="607"/>
      <c r="CAM3019" s="607"/>
      <c r="CAN3019" s="607"/>
      <c r="CAO3019" s="607"/>
      <c r="CAP3019" s="607"/>
      <c r="CAQ3019" s="607"/>
      <c r="CAR3019" s="607"/>
      <c r="CAS3019" s="607"/>
      <c r="CAT3019" s="607"/>
      <c r="CAU3019" s="607"/>
      <c r="CAV3019" s="607"/>
      <c r="CAW3019" s="607"/>
      <c r="CAX3019" s="607"/>
      <c r="CAY3019" s="607"/>
      <c r="CAZ3019" s="607"/>
      <c r="CBA3019" s="607"/>
      <c r="CBB3019" s="607"/>
      <c r="CBC3019" s="607"/>
      <c r="CBD3019" s="607"/>
      <c r="CBE3019" s="607"/>
      <c r="CBF3019" s="607"/>
      <c r="CBG3019" s="607"/>
      <c r="CBH3019" s="607"/>
      <c r="CBI3019" s="607"/>
      <c r="CBJ3019" s="607"/>
      <c r="CBK3019" s="607"/>
      <c r="CBL3019" s="607"/>
      <c r="CBM3019" s="607"/>
      <c r="CBN3019" s="607"/>
      <c r="CBO3019" s="607"/>
      <c r="CBP3019" s="607"/>
      <c r="CBQ3019" s="607"/>
      <c r="CBR3019" s="607"/>
      <c r="CBS3019" s="607"/>
      <c r="CBT3019" s="607"/>
      <c r="CBU3019" s="607"/>
      <c r="CBV3019" s="607"/>
      <c r="CBW3019" s="607"/>
      <c r="CBX3019" s="607"/>
      <c r="CBY3019" s="607"/>
      <c r="CBZ3019" s="607"/>
      <c r="CCA3019" s="607"/>
      <c r="CCB3019" s="607"/>
      <c r="CCC3019" s="607"/>
      <c r="CCD3019" s="607"/>
      <c r="CCE3019" s="607"/>
      <c r="CCF3019" s="607"/>
      <c r="CCG3019" s="607"/>
      <c r="CCH3019" s="607"/>
      <c r="CCI3019" s="607"/>
      <c r="CCJ3019" s="607"/>
      <c r="CCK3019" s="607"/>
      <c r="CCL3019" s="607"/>
      <c r="CCM3019" s="607"/>
      <c r="CCN3019" s="607"/>
      <c r="CCO3019" s="607"/>
      <c r="CCP3019" s="607"/>
      <c r="CCQ3019" s="607"/>
      <c r="CCR3019" s="607"/>
      <c r="CCS3019" s="607"/>
      <c r="CCT3019" s="607"/>
      <c r="CCU3019" s="607"/>
      <c r="CCV3019" s="607"/>
      <c r="CCW3019" s="607"/>
      <c r="CCX3019" s="607"/>
      <c r="CCY3019" s="607"/>
      <c r="CCZ3019" s="607"/>
      <c r="CDA3019" s="607"/>
      <c r="CDB3019" s="607"/>
      <c r="CDC3019" s="607"/>
      <c r="CDD3019" s="607"/>
      <c r="CDE3019" s="607"/>
      <c r="CDF3019" s="607"/>
      <c r="CDG3019" s="607"/>
      <c r="CDH3019" s="607"/>
      <c r="CDI3019" s="607"/>
      <c r="CDJ3019" s="607"/>
      <c r="CDK3019" s="607"/>
      <c r="CDL3019" s="607"/>
      <c r="CDM3019" s="607"/>
      <c r="CDN3019" s="607"/>
      <c r="CDO3019" s="607"/>
      <c r="CDP3019" s="607"/>
      <c r="CDQ3019" s="607"/>
      <c r="CDR3019" s="607"/>
      <c r="CDS3019" s="607"/>
      <c r="CDT3019" s="607"/>
      <c r="CDU3019" s="607"/>
      <c r="CDV3019" s="607"/>
      <c r="CDW3019" s="607"/>
      <c r="CDX3019" s="607"/>
      <c r="CDY3019" s="607"/>
      <c r="CDZ3019" s="607"/>
      <c r="CEA3019" s="607"/>
      <c r="CEB3019" s="607"/>
      <c r="CEC3019" s="607"/>
      <c r="CED3019" s="607"/>
      <c r="CEE3019" s="607"/>
      <c r="CEF3019" s="607"/>
      <c r="CEG3019" s="607"/>
      <c r="CEH3019" s="607"/>
      <c r="CEI3019" s="607"/>
      <c r="CEJ3019" s="607"/>
      <c r="CEK3019" s="607"/>
      <c r="CEL3019" s="607"/>
      <c r="CEM3019" s="607"/>
      <c r="CEN3019" s="607"/>
      <c r="CEO3019" s="607"/>
      <c r="CEP3019" s="607"/>
      <c r="CEQ3019" s="607"/>
      <c r="CER3019" s="607"/>
      <c r="CES3019" s="607"/>
      <c r="CET3019" s="607"/>
      <c r="CEU3019" s="607"/>
      <c r="CEV3019" s="607"/>
      <c r="CEW3019" s="607"/>
      <c r="CEX3019" s="607"/>
      <c r="CEY3019" s="607"/>
      <c r="CEZ3019" s="607"/>
      <c r="CFA3019" s="607"/>
      <c r="CFB3019" s="607"/>
      <c r="CFC3019" s="607"/>
      <c r="CFD3019" s="607"/>
      <c r="CFE3019" s="607"/>
      <c r="CFF3019" s="607"/>
      <c r="CFG3019" s="607"/>
      <c r="CFH3019" s="607"/>
      <c r="CFI3019" s="607"/>
      <c r="CFJ3019" s="607"/>
      <c r="CFK3019" s="607"/>
      <c r="CFL3019" s="607"/>
      <c r="CFM3019" s="607"/>
      <c r="CFN3019" s="607"/>
      <c r="CFO3019" s="607"/>
      <c r="CFP3019" s="607"/>
      <c r="CFQ3019" s="607"/>
      <c r="CFR3019" s="607"/>
      <c r="CFS3019" s="607"/>
      <c r="CFT3019" s="607"/>
      <c r="CFU3019" s="607"/>
      <c r="CFV3019" s="607"/>
      <c r="CFW3019" s="607"/>
      <c r="CFX3019" s="607"/>
      <c r="CFY3019" s="607"/>
      <c r="CFZ3019" s="607"/>
      <c r="CGA3019" s="607"/>
      <c r="CGB3019" s="607"/>
      <c r="CGC3019" s="607"/>
      <c r="CGD3019" s="607"/>
      <c r="CGE3019" s="607"/>
      <c r="CGF3019" s="607"/>
      <c r="CGG3019" s="607"/>
      <c r="CGH3019" s="607"/>
      <c r="CGI3019" s="607"/>
      <c r="CGJ3019" s="607"/>
      <c r="CGK3019" s="607"/>
      <c r="CGL3019" s="607"/>
      <c r="CGM3019" s="607"/>
      <c r="CGN3019" s="607"/>
      <c r="CGO3019" s="607"/>
      <c r="CGP3019" s="607"/>
      <c r="CGQ3019" s="607"/>
      <c r="CGR3019" s="607"/>
      <c r="CGS3019" s="607"/>
      <c r="CGT3019" s="607"/>
      <c r="CGU3019" s="607"/>
      <c r="CGV3019" s="607"/>
      <c r="CGW3019" s="607"/>
      <c r="CGX3019" s="607"/>
      <c r="CGY3019" s="607"/>
      <c r="CGZ3019" s="607"/>
      <c r="CHA3019" s="607"/>
      <c r="CHB3019" s="607"/>
      <c r="CHC3019" s="607"/>
      <c r="CHD3019" s="607"/>
      <c r="CHE3019" s="607"/>
      <c r="CHF3019" s="607"/>
      <c r="CHG3019" s="607"/>
      <c r="CHH3019" s="607"/>
      <c r="CHI3019" s="607"/>
      <c r="CHJ3019" s="607"/>
      <c r="CHK3019" s="607"/>
      <c r="CHL3019" s="607"/>
      <c r="CHM3019" s="607"/>
      <c r="CHN3019" s="607"/>
      <c r="CHO3019" s="607"/>
      <c r="CHP3019" s="607"/>
      <c r="CHQ3019" s="607"/>
      <c r="CHR3019" s="607"/>
      <c r="CHS3019" s="607"/>
      <c r="CHT3019" s="607"/>
      <c r="CHU3019" s="607"/>
      <c r="CHV3019" s="607"/>
      <c r="CHW3019" s="607"/>
      <c r="CHX3019" s="607"/>
      <c r="CHY3019" s="607"/>
      <c r="CHZ3019" s="607"/>
      <c r="CIA3019" s="607"/>
      <c r="CIB3019" s="607"/>
      <c r="CIC3019" s="607"/>
      <c r="CID3019" s="607"/>
      <c r="CIE3019" s="607"/>
      <c r="CIF3019" s="607"/>
      <c r="CIG3019" s="607"/>
      <c r="CIH3019" s="607"/>
      <c r="CII3019" s="607"/>
      <c r="CIJ3019" s="607"/>
      <c r="CIK3019" s="607"/>
      <c r="CIL3019" s="607"/>
      <c r="CIM3019" s="607"/>
      <c r="CIN3019" s="607"/>
      <c r="CIO3019" s="607"/>
      <c r="CIP3019" s="607"/>
      <c r="CIQ3019" s="607"/>
      <c r="CIR3019" s="607"/>
      <c r="CIS3019" s="607"/>
      <c r="CIT3019" s="607"/>
      <c r="CIU3019" s="607"/>
      <c r="CIV3019" s="607"/>
      <c r="CIW3019" s="607"/>
      <c r="CIX3019" s="607"/>
      <c r="CIY3019" s="607"/>
      <c r="CIZ3019" s="607"/>
      <c r="CJA3019" s="607"/>
      <c r="CJB3019" s="607"/>
      <c r="CJC3019" s="607"/>
      <c r="CJD3019" s="607"/>
      <c r="CJE3019" s="607"/>
      <c r="CJF3019" s="607"/>
      <c r="CJG3019" s="607"/>
      <c r="CJH3019" s="607"/>
      <c r="CJI3019" s="607"/>
      <c r="CJJ3019" s="607"/>
      <c r="CJK3019" s="607"/>
      <c r="CJL3019" s="607"/>
      <c r="CJM3019" s="607"/>
      <c r="CJN3019" s="607"/>
      <c r="CJO3019" s="607"/>
      <c r="CJP3019" s="607"/>
      <c r="CJQ3019" s="607"/>
      <c r="CJR3019" s="607"/>
      <c r="CJS3019" s="607"/>
      <c r="CJT3019" s="607"/>
      <c r="CJU3019" s="607"/>
      <c r="CJV3019" s="607"/>
      <c r="CJW3019" s="607"/>
      <c r="CJX3019" s="607"/>
      <c r="CJY3019" s="607"/>
      <c r="CJZ3019" s="607"/>
      <c r="CKA3019" s="607"/>
      <c r="CKB3019" s="607"/>
      <c r="CKC3019" s="607"/>
      <c r="CKD3019" s="607"/>
      <c r="CKE3019" s="607"/>
      <c r="CKF3019" s="607"/>
      <c r="CKG3019" s="607"/>
      <c r="CKH3019" s="607"/>
      <c r="CKI3019" s="607"/>
      <c r="CKJ3019" s="607"/>
      <c r="CKK3019" s="607"/>
      <c r="CKL3019" s="607"/>
      <c r="CKM3019" s="607"/>
      <c r="CKN3019" s="607"/>
      <c r="CKO3019" s="607"/>
      <c r="CKP3019" s="607"/>
      <c r="CKQ3019" s="607"/>
      <c r="CKR3019" s="607"/>
      <c r="CKS3019" s="607"/>
      <c r="CKT3019" s="607"/>
      <c r="CKU3019" s="607"/>
      <c r="CKV3019" s="607"/>
      <c r="CKW3019" s="607"/>
      <c r="CKX3019" s="607"/>
      <c r="CKY3019" s="607"/>
      <c r="CKZ3019" s="607"/>
      <c r="CLA3019" s="607"/>
      <c r="CLB3019" s="607"/>
      <c r="CLC3019" s="607"/>
      <c r="CLD3019" s="607"/>
      <c r="CLE3019" s="607"/>
      <c r="CLF3019" s="607"/>
      <c r="CLG3019" s="607"/>
      <c r="CLH3019" s="607"/>
      <c r="CLI3019" s="607"/>
      <c r="CLJ3019" s="607"/>
      <c r="CLK3019" s="607"/>
      <c r="CLL3019" s="607"/>
      <c r="CLM3019" s="607"/>
      <c r="CLN3019" s="607"/>
      <c r="CLO3019" s="607"/>
      <c r="CLP3019" s="607"/>
      <c r="CLQ3019" s="607"/>
      <c r="CLR3019" s="607"/>
      <c r="CLS3019" s="607"/>
      <c r="CLT3019" s="607"/>
      <c r="CLU3019" s="607"/>
      <c r="CLV3019" s="607"/>
      <c r="CLW3019" s="607"/>
      <c r="CLX3019" s="607"/>
      <c r="CLY3019" s="607"/>
      <c r="CLZ3019" s="607"/>
      <c r="CMA3019" s="607"/>
      <c r="CMB3019" s="607"/>
      <c r="CMC3019" s="607"/>
      <c r="CMD3019" s="607"/>
      <c r="CME3019" s="607"/>
      <c r="CMF3019" s="607"/>
      <c r="CMG3019" s="607"/>
      <c r="CMH3019" s="607"/>
      <c r="CMI3019" s="607"/>
      <c r="CMJ3019" s="607"/>
      <c r="CMK3019" s="607"/>
      <c r="CML3019" s="607"/>
      <c r="CMM3019" s="607"/>
      <c r="CMN3019" s="607"/>
      <c r="CMO3019" s="607"/>
      <c r="CMP3019" s="607"/>
      <c r="CMQ3019" s="607"/>
      <c r="CMR3019" s="607"/>
      <c r="CMS3019" s="607"/>
      <c r="CMT3019" s="607"/>
      <c r="CMU3019" s="607"/>
      <c r="CMV3019" s="607"/>
      <c r="CMW3019" s="607"/>
      <c r="CMX3019" s="607"/>
      <c r="CMY3019" s="607"/>
      <c r="CMZ3019" s="607"/>
      <c r="CNA3019" s="607"/>
      <c r="CNB3019" s="607"/>
      <c r="CNC3019" s="607"/>
      <c r="CND3019" s="607"/>
      <c r="CNE3019" s="607"/>
      <c r="CNF3019" s="607"/>
      <c r="CNG3019" s="607"/>
      <c r="CNH3019" s="607"/>
      <c r="CNI3019" s="607"/>
      <c r="CNJ3019" s="607"/>
      <c r="CNK3019" s="607"/>
      <c r="CNL3019" s="607"/>
      <c r="CNM3019" s="607"/>
      <c r="CNN3019" s="607"/>
      <c r="CNO3019" s="607"/>
      <c r="CNP3019" s="607"/>
      <c r="CNQ3019" s="607"/>
      <c r="CNR3019" s="607"/>
      <c r="CNS3019" s="607"/>
      <c r="CNT3019" s="607"/>
      <c r="CNU3019" s="607"/>
      <c r="CNV3019" s="607"/>
      <c r="CNW3019" s="607"/>
      <c r="CNX3019" s="607"/>
      <c r="CNY3019" s="607"/>
      <c r="CNZ3019" s="607"/>
      <c r="COA3019" s="607"/>
      <c r="COB3019" s="607"/>
      <c r="COC3019" s="607"/>
      <c r="COD3019" s="607"/>
      <c r="COE3019" s="607"/>
      <c r="COF3019" s="607"/>
      <c r="COG3019" s="607"/>
      <c r="COH3019" s="607"/>
      <c r="COI3019" s="607"/>
      <c r="COJ3019" s="607"/>
      <c r="COK3019" s="607"/>
      <c r="COL3019" s="607"/>
      <c r="COM3019" s="607"/>
      <c r="CON3019" s="607"/>
      <c r="COO3019" s="607"/>
      <c r="COP3019" s="607"/>
      <c r="COQ3019" s="607"/>
      <c r="COR3019" s="607"/>
      <c r="COS3019" s="607"/>
      <c r="COT3019" s="607"/>
      <c r="COU3019" s="607"/>
      <c r="COV3019" s="607"/>
      <c r="COW3019" s="607"/>
      <c r="COX3019" s="607"/>
      <c r="COY3019" s="607"/>
      <c r="COZ3019" s="607"/>
      <c r="CPA3019" s="607"/>
      <c r="CPB3019" s="607"/>
      <c r="CPC3019" s="607"/>
      <c r="CPD3019" s="607"/>
      <c r="CPE3019" s="607"/>
      <c r="CPF3019" s="607"/>
      <c r="CPG3019" s="607"/>
      <c r="CPH3019" s="607"/>
      <c r="CPI3019" s="607"/>
      <c r="CPJ3019" s="607"/>
      <c r="CPK3019" s="607"/>
      <c r="CPL3019" s="607"/>
      <c r="CPM3019" s="607"/>
      <c r="CPN3019" s="607"/>
      <c r="CPO3019" s="607"/>
      <c r="CPP3019" s="607"/>
      <c r="CPQ3019" s="607"/>
      <c r="CPR3019" s="607"/>
      <c r="CPS3019" s="607"/>
      <c r="CPT3019" s="607"/>
      <c r="CPU3019" s="607"/>
      <c r="CPV3019" s="607"/>
      <c r="CPW3019" s="607"/>
      <c r="CPX3019" s="607"/>
      <c r="CPY3019" s="607"/>
      <c r="CPZ3019" s="607"/>
      <c r="CQA3019" s="607"/>
      <c r="CQB3019" s="607"/>
      <c r="CQC3019" s="607"/>
      <c r="CQD3019" s="607"/>
      <c r="CQE3019" s="607"/>
      <c r="CQF3019" s="607"/>
      <c r="CQG3019" s="607"/>
      <c r="CQH3019" s="607"/>
      <c r="CQI3019" s="607"/>
      <c r="CQJ3019" s="607"/>
      <c r="CQK3019" s="607"/>
      <c r="CQL3019" s="607"/>
      <c r="CQM3019" s="607"/>
      <c r="CQN3019" s="607"/>
      <c r="CQO3019" s="607"/>
      <c r="CQP3019" s="607"/>
      <c r="CQQ3019" s="607"/>
      <c r="CQR3019" s="607"/>
      <c r="CQS3019" s="607"/>
      <c r="CQT3019" s="607"/>
      <c r="CQU3019" s="607"/>
      <c r="CQV3019" s="607"/>
      <c r="CQW3019" s="607"/>
      <c r="CQX3019" s="607"/>
      <c r="CQY3019" s="607"/>
      <c r="CQZ3019" s="607"/>
      <c r="CRA3019" s="607"/>
      <c r="CRB3019" s="607"/>
      <c r="CRC3019" s="607"/>
      <c r="CRD3019" s="607"/>
      <c r="CRE3019" s="607"/>
      <c r="CRF3019" s="607"/>
      <c r="CRG3019" s="607"/>
      <c r="CRH3019" s="607"/>
      <c r="CRI3019" s="607"/>
      <c r="CRJ3019" s="607"/>
      <c r="CRK3019" s="607"/>
      <c r="CRL3019" s="607"/>
      <c r="CRM3019" s="607"/>
      <c r="CRN3019" s="607"/>
      <c r="CRO3019" s="607"/>
      <c r="CRP3019" s="607"/>
      <c r="CRQ3019" s="607"/>
      <c r="CRR3019" s="607"/>
      <c r="CRS3019" s="607"/>
      <c r="CRT3019" s="607"/>
      <c r="CRU3019" s="607"/>
      <c r="CRV3019" s="607"/>
      <c r="CRW3019" s="607"/>
      <c r="CRX3019" s="607"/>
      <c r="CRY3019" s="607"/>
      <c r="CRZ3019" s="607"/>
      <c r="CSA3019" s="607"/>
      <c r="CSB3019" s="607"/>
      <c r="CSC3019" s="607"/>
      <c r="CSD3019" s="607"/>
      <c r="CSE3019" s="607"/>
      <c r="CSF3019" s="607"/>
      <c r="CSG3019" s="607"/>
      <c r="CSH3019" s="607"/>
      <c r="CSI3019" s="607"/>
      <c r="CSJ3019" s="607"/>
      <c r="CSK3019" s="607"/>
      <c r="CSL3019" s="607"/>
      <c r="CSM3019" s="607"/>
      <c r="CSN3019" s="607"/>
      <c r="CSO3019" s="607"/>
      <c r="CSP3019" s="607"/>
      <c r="CSQ3019" s="607"/>
      <c r="CSR3019" s="607"/>
      <c r="CSS3019" s="607"/>
      <c r="CST3019" s="607"/>
      <c r="CSU3019" s="607"/>
      <c r="CSV3019" s="607"/>
      <c r="CSW3019" s="607"/>
      <c r="CSX3019" s="607"/>
      <c r="CSY3019" s="607"/>
      <c r="CSZ3019" s="607"/>
      <c r="CTA3019" s="607"/>
      <c r="CTB3019" s="607"/>
      <c r="CTC3019" s="607"/>
      <c r="CTD3019" s="607"/>
      <c r="CTE3019" s="607"/>
      <c r="CTF3019" s="607"/>
      <c r="CTG3019" s="607"/>
      <c r="CTH3019" s="607"/>
      <c r="CTI3019" s="607"/>
      <c r="CTJ3019" s="607"/>
      <c r="CTK3019" s="607"/>
      <c r="CTL3019" s="607"/>
      <c r="CTM3019" s="607"/>
      <c r="CTN3019" s="607"/>
      <c r="CTO3019" s="607"/>
      <c r="CTP3019" s="607"/>
      <c r="CTQ3019" s="607"/>
      <c r="CTR3019" s="607"/>
      <c r="CTS3019" s="607"/>
      <c r="CTT3019" s="607"/>
      <c r="CTU3019" s="607"/>
      <c r="CTV3019" s="607"/>
      <c r="CTW3019" s="607"/>
      <c r="CTX3019" s="607"/>
      <c r="CTY3019" s="607"/>
      <c r="CTZ3019" s="607"/>
      <c r="CUA3019" s="607"/>
      <c r="CUB3019" s="607"/>
      <c r="CUC3019" s="607"/>
      <c r="CUD3019" s="607"/>
      <c r="CUE3019" s="607"/>
      <c r="CUF3019" s="607"/>
      <c r="CUG3019" s="607"/>
      <c r="CUH3019" s="607"/>
      <c r="CUI3019" s="607"/>
      <c r="CUJ3019" s="607"/>
      <c r="CUK3019" s="607"/>
      <c r="CUL3019" s="607"/>
      <c r="CUM3019" s="607"/>
      <c r="CUN3019" s="607"/>
      <c r="CUO3019" s="607"/>
      <c r="CUP3019" s="607"/>
      <c r="CUQ3019" s="607"/>
      <c r="CUR3019" s="607"/>
      <c r="CUS3019" s="607"/>
      <c r="CUT3019" s="607"/>
      <c r="CUU3019" s="607"/>
      <c r="CUV3019" s="607"/>
      <c r="CUW3019" s="607"/>
      <c r="CUX3019" s="607"/>
      <c r="CUY3019" s="607"/>
      <c r="CUZ3019" s="607"/>
      <c r="CVA3019" s="607"/>
      <c r="CVB3019" s="607"/>
      <c r="CVC3019" s="607"/>
      <c r="CVD3019" s="607"/>
      <c r="CVE3019" s="607"/>
      <c r="CVF3019" s="607"/>
      <c r="CVG3019" s="607"/>
      <c r="CVH3019" s="607"/>
      <c r="CVI3019" s="607"/>
      <c r="CVJ3019" s="607"/>
      <c r="CVK3019" s="607"/>
      <c r="CVL3019" s="607"/>
      <c r="CVM3019" s="607"/>
      <c r="CVN3019" s="607"/>
      <c r="CVO3019" s="607"/>
      <c r="CVP3019" s="607"/>
      <c r="CVQ3019" s="607"/>
      <c r="CVR3019" s="607"/>
      <c r="CVS3019" s="607"/>
      <c r="CVT3019" s="607"/>
      <c r="CVU3019" s="607"/>
      <c r="CVV3019" s="607"/>
      <c r="CVW3019" s="607"/>
      <c r="CVX3019" s="607"/>
      <c r="CVY3019" s="607"/>
      <c r="CVZ3019" s="607"/>
      <c r="CWA3019" s="607"/>
      <c r="CWB3019" s="607"/>
      <c r="CWC3019" s="607"/>
      <c r="CWD3019" s="607"/>
      <c r="CWE3019" s="607"/>
      <c r="CWF3019" s="607"/>
      <c r="CWG3019" s="607"/>
      <c r="CWH3019" s="607"/>
      <c r="CWI3019" s="607"/>
      <c r="CWJ3019" s="607"/>
      <c r="CWK3019" s="607"/>
      <c r="CWL3019" s="607"/>
      <c r="CWM3019" s="607"/>
      <c r="CWN3019" s="607"/>
      <c r="CWO3019" s="607"/>
      <c r="CWP3019" s="607"/>
      <c r="CWQ3019" s="607"/>
      <c r="CWR3019" s="607"/>
      <c r="CWS3019" s="607"/>
      <c r="CWT3019" s="607"/>
      <c r="CWU3019" s="607"/>
      <c r="CWV3019" s="607"/>
      <c r="CWW3019" s="607"/>
      <c r="CWX3019" s="607"/>
      <c r="CWY3019" s="607"/>
      <c r="CWZ3019" s="607"/>
      <c r="CXA3019" s="607"/>
      <c r="CXB3019" s="607"/>
      <c r="CXC3019" s="607"/>
      <c r="CXD3019" s="607"/>
      <c r="CXE3019" s="607"/>
      <c r="CXF3019" s="607"/>
      <c r="CXG3019" s="607"/>
      <c r="CXH3019" s="607"/>
      <c r="CXI3019" s="607"/>
      <c r="CXJ3019" s="607"/>
      <c r="CXK3019" s="607"/>
      <c r="CXL3019" s="607"/>
      <c r="CXM3019" s="607"/>
      <c r="CXN3019" s="607"/>
      <c r="CXO3019" s="607"/>
      <c r="CXP3019" s="607"/>
      <c r="CXQ3019" s="607"/>
      <c r="CXR3019" s="607"/>
      <c r="CXS3019" s="607"/>
      <c r="CXT3019" s="607"/>
      <c r="CXU3019" s="607"/>
      <c r="CXV3019" s="607"/>
      <c r="CXW3019" s="607"/>
      <c r="CXX3019" s="607"/>
      <c r="CXY3019" s="607"/>
      <c r="CXZ3019" s="607"/>
      <c r="CYA3019" s="607"/>
      <c r="CYB3019" s="607"/>
      <c r="CYC3019" s="607"/>
      <c r="CYD3019" s="607"/>
      <c r="CYE3019" s="607"/>
      <c r="CYF3019" s="607"/>
      <c r="CYG3019" s="607"/>
      <c r="CYH3019" s="607"/>
      <c r="CYI3019" s="607"/>
      <c r="CYJ3019" s="607"/>
      <c r="CYK3019" s="607"/>
      <c r="CYL3019" s="607"/>
      <c r="CYM3019" s="607"/>
      <c r="CYN3019" s="607"/>
      <c r="CYO3019" s="607"/>
      <c r="CYP3019" s="607"/>
      <c r="CYQ3019" s="607"/>
      <c r="CYR3019" s="607"/>
      <c r="CYS3019" s="607"/>
      <c r="CYT3019" s="607"/>
      <c r="CYU3019" s="607"/>
      <c r="CYV3019" s="607"/>
      <c r="CYW3019" s="607"/>
      <c r="CYX3019" s="607"/>
      <c r="CYY3019" s="607"/>
      <c r="CYZ3019" s="607"/>
      <c r="CZA3019" s="607"/>
      <c r="CZB3019" s="607"/>
      <c r="CZC3019" s="607"/>
      <c r="CZD3019" s="607"/>
      <c r="CZE3019" s="607"/>
      <c r="CZF3019" s="607"/>
      <c r="CZG3019" s="607"/>
      <c r="CZH3019" s="607"/>
      <c r="CZI3019" s="607"/>
      <c r="CZJ3019" s="607"/>
      <c r="CZK3019" s="607"/>
      <c r="CZL3019" s="607"/>
      <c r="CZM3019" s="607"/>
      <c r="CZN3019" s="607"/>
      <c r="CZO3019" s="607"/>
      <c r="CZP3019" s="607"/>
      <c r="CZQ3019" s="607"/>
      <c r="CZR3019" s="607"/>
      <c r="CZS3019" s="607"/>
      <c r="CZT3019" s="607"/>
      <c r="CZU3019" s="607"/>
      <c r="CZV3019" s="607"/>
      <c r="CZW3019" s="607"/>
      <c r="CZX3019" s="607"/>
      <c r="CZY3019" s="607"/>
      <c r="CZZ3019" s="607"/>
      <c r="DAA3019" s="607"/>
      <c r="DAB3019" s="607"/>
      <c r="DAC3019" s="607"/>
      <c r="DAD3019" s="607"/>
      <c r="DAE3019" s="607"/>
      <c r="DAF3019" s="607"/>
      <c r="DAG3019" s="607"/>
      <c r="DAH3019" s="607"/>
      <c r="DAI3019" s="607"/>
      <c r="DAJ3019" s="607"/>
      <c r="DAK3019" s="607"/>
      <c r="DAL3019" s="607"/>
      <c r="DAM3019" s="607"/>
      <c r="DAN3019" s="607"/>
      <c r="DAO3019" s="607"/>
      <c r="DAP3019" s="607"/>
      <c r="DAQ3019" s="607"/>
      <c r="DAR3019" s="607"/>
      <c r="DAS3019" s="607"/>
      <c r="DAT3019" s="607"/>
      <c r="DAU3019" s="607"/>
      <c r="DAV3019" s="607"/>
      <c r="DAW3019" s="607"/>
      <c r="DAX3019" s="607"/>
      <c r="DAY3019" s="607"/>
      <c r="DAZ3019" s="607"/>
      <c r="DBA3019" s="607"/>
      <c r="DBB3019" s="607"/>
      <c r="DBC3019" s="607"/>
      <c r="DBD3019" s="607"/>
      <c r="DBE3019" s="607"/>
      <c r="DBF3019" s="607"/>
      <c r="DBG3019" s="607"/>
      <c r="DBH3019" s="607"/>
      <c r="DBI3019" s="607"/>
      <c r="DBJ3019" s="607"/>
      <c r="DBK3019" s="607"/>
      <c r="DBL3019" s="607"/>
      <c r="DBM3019" s="607"/>
      <c r="DBN3019" s="607"/>
      <c r="DBO3019" s="607"/>
      <c r="DBP3019" s="607"/>
      <c r="DBQ3019" s="607"/>
      <c r="DBR3019" s="607"/>
      <c r="DBS3019" s="607"/>
      <c r="DBT3019" s="607"/>
      <c r="DBU3019" s="607"/>
      <c r="DBV3019" s="607"/>
      <c r="DBW3019" s="607"/>
      <c r="DBX3019" s="607"/>
      <c r="DBY3019" s="607"/>
      <c r="DBZ3019" s="607"/>
      <c r="DCA3019" s="607"/>
      <c r="DCB3019" s="607"/>
      <c r="DCC3019" s="607"/>
      <c r="DCD3019" s="607"/>
      <c r="DCE3019" s="607"/>
      <c r="DCF3019" s="607"/>
      <c r="DCG3019" s="607"/>
      <c r="DCH3019" s="607"/>
      <c r="DCI3019" s="607"/>
      <c r="DCJ3019" s="607"/>
      <c r="DCK3019" s="607"/>
      <c r="DCL3019" s="607"/>
      <c r="DCM3019" s="607"/>
      <c r="DCN3019" s="607"/>
      <c r="DCO3019" s="607"/>
      <c r="DCP3019" s="607"/>
      <c r="DCQ3019" s="607"/>
      <c r="DCR3019" s="607"/>
      <c r="DCS3019" s="607"/>
      <c r="DCT3019" s="607"/>
      <c r="DCU3019" s="607"/>
      <c r="DCV3019" s="607"/>
      <c r="DCW3019" s="607"/>
      <c r="DCX3019" s="607"/>
      <c r="DCY3019" s="607"/>
      <c r="DCZ3019" s="607"/>
      <c r="DDA3019" s="607"/>
      <c r="DDB3019" s="607"/>
      <c r="DDC3019" s="607"/>
      <c r="DDD3019" s="607"/>
      <c r="DDE3019" s="607"/>
      <c r="DDF3019" s="607"/>
      <c r="DDG3019" s="607"/>
      <c r="DDH3019" s="607"/>
      <c r="DDI3019" s="607"/>
      <c r="DDJ3019" s="607"/>
      <c r="DDK3019" s="607"/>
      <c r="DDL3019" s="607"/>
      <c r="DDM3019" s="607"/>
      <c r="DDN3019" s="607"/>
      <c r="DDO3019" s="607"/>
      <c r="DDP3019" s="607"/>
      <c r="DDQ3019" s="607"/>
      <c r="DDR3019" s="607"/>
      <c r="DDS3019" s="607"/>
      <c r="DDT3019" s="607"/>
      <c r="DDU3019" s="607"/>
      <c r="DDV3019" s="607"/>
      <c r="DDW3019" s="607"/>
      <c r="DDX3019" s="607"/>
      <c r="DDY3019" s="607"/>
      <c r="DDZ3019" s="607"/>
      <c r="DEA3019" s="607"/>
      <c r="DEB3019" s="607"/>
      <c r="DEC3019" s="607"/>
      <c r="DED3019" s="607"/>
      <c r="DEE3019" s="607"/>
      <c r="DEF3019" s="607"/>
      <c r="DEG3019" s="607"/>
      <c r="DEH3019" s="607"/>
      <c r="DEI3019" s="607"/>
      <c r="DEJ3019" s="607"/>
      <c r="DEK3019" s="607"/>
      <c r="DEL3019" s="607"/>
      <c r="DEM3019" s="607"/>
      <c r="DEN3019" s="607"/>
      <c r="DEO3019" s="607"/>
      <c r="DEP3019" s="607"/>
      <c r="DEQ3019" s="607"/>
      <c r="DER3019" s="607"/>
      <c r="DES3019" s="607"/>
      <c r="DET3019" s="607"/>
      <c r="DEU3019" s="607"/>
      <c r="DEV3019" s="607"/>
      <c r="DEW3019" s="607"/>
      <c r="DEX3019" s="607"/>
      <c r="DEY3019" s="607"/>
      <c r="DEZ3019" s="607"/>
      <c r="DFA3019" s="607"/>
      <c r="DFB3019" s="607"/>
      <c r="DFC3019" s="607"/>
      <c r="DFD3019" s="607"/>
      <c r="DFE3019" s="607"/>
      <c r="DFF3019" s="607"/>
      <c r="DFG3019" s="607"/>
      <c r="DFH3019" s="607"/>
      <c r="DFI3019" s="607"/>
      <c r="DFJ3019" s="607"/>
      <c r="DFK3019" s="607"/>
      <c r="DFL3019" s="607"/>
      <c r="DFM3019" s="607"/>
      <c r="DFN3019" s="607"/>
      <c r="DFO3019" s="607"/>
      <c r="DFP3019" s="607"/>
      <c r="DFQ3019" s="607"/>
      <c r="DFR3019" s="607"/>
      <c r="DFS3019" s="607"/>
      <c r="DFT3019" s="607"/>
      <c r="DFU3019" s="607"/>
      <c r="DFV3019" s="607"/>
      <c r="DFW3019" s="607"/>
      <c r="DFX3019" s="607"/>
      <c r="DFY3019" s="607"/>
      <c r="DFZ3019" s="607"/>
      <c r="DGA3019" s="607"/>
      <c r="DGB3019" s="607"/>
      <c r="DGC3019" s="607"/>
      <c r="DGD3019" s="607"/>
      <c r="DGE3019" s="607"/>
      <c r="DGF3019" s="607"/>
      <c r="DGG3019" s="607"/>
      <c r="DGH3019" s="607"/>
      <c r="DGI3019" s="607"/>
      <c r="DGJ3019" s="607"/>
      <c r="DGK3019" s="607"/>
      <c r="DGL3019" s="607"/>
      <c r="DGM3019" s="607"/>
      <c r="DGN3019" s="607"/>
      <c r="DGO3019" s="607"/>
      <c r="DGP3019" s="607"/>
      <c r="DGQ3019" s="607"/>
      <c r="DGR3019" s="607"/>
      <c r="DGS3019" s="607"/>
      <c r="DGT3019" s="607"/>
      <c r="DGU3019" s="607"/>
      <c r="DGV3019" s="607"/>
      <c r="DGW3019" s="607"/>
      <c r="DGX3019" s="607"/>
      <c r="DGY3019" s="607"/>
      <c r="DGZ3019" s="607"/>
      <c r="DHA3019" s="607"/>
      <c r="DHB3019" s="607"/>
      <c r="DHC3019" s="607"/>
      <c r="DHD3019" s="607"/>
      <c r="DHE3019" s="607"/>
      <c r="DHF3019" s="607"/>
      <c r="DHG3019" s="607"/>
      <c r="DHH3019" s="607"/>
      <c r="DHI3019" s="607"/>
      <c r="DHJ3019" s="607"/>
      <c r="DHK3019" s="607"/>
      <c r="DHL3019" s="607"/>
      <c r="DHM3019" s="607"/>
      <c r="DHN3019" s="607"/>
      <c r="DHO3019" s="607"/>
      <c r="DHP3019" s="607"/>
      <c r="DHQ3019" s="607"/>
      <c r="DHR3019" s="607"/>
      <c r="DHS3019" s="607"/>
      <c r="DHT3019" s="607"/>
      <c r="DHU3019" s="607"/>
      <c r="DHV3019" s="607"/>
      <c r="DHW3019" s="607"/>
      <c r="DHX3019" s="607"/>
      <c r="DHY3019" s="607"/>
      <c r="DHZ3019" s="607"/>
      <c r="DIA3019" s="607"/>
      <c r="DIB3019" s="607"/>
      <c r="DIC3019" s="607"/>
      <c r="DID3019" s="607"/>
      <c r="DIE3019" s="607"/>
      <c r="DIF3019" s="607"/>
      <c r="DIG3019" s="607"/>
      <c r="DIH3019" s="607"/>
      <c r="DII3019" s="607"/>
      <c r="DIJ3019" s="607"/>
      <c r="DIK3019" s="607"/>
      <c r="DIL3019" s="607"/>
      <c r="DIM3019" s="607"/>
      <c r="DIN3019" s="607"/>
      <c r="DIO3019" s="607"/>
      <c r="DIP3019" s="607"/>
      <c r="DIQ3019" s="607"/>
      <c r="DIR3019" s="607"/>
      <c r="DIS3019" s="607"/>
      <c r="DIT3019" s="607"/>
      <c r="DIU3019" s="607"/>
      <c r="DIV3019" s="607"/>
      <c r="DIW3019" s="607"/>
      <c r="DIX3019" s="607"/>
      <c r="DIY3019" s="607"/>
      <c r="DIZ3019" s="607"/>
      <c r="DJA3019" s="607"/>
      <c r="DJB3019" s="607"/>
      <c r="DJC3019" s="607"/>
      <c r="DJD3019" s="607"/>
      <c r="DJE3019" s="607"/>
      <c r="DJF3019" s="607"/>
      <c r="DJG3019" s="607"/>
      <c r="DJH3019" s="607"/>
      <c r="DJI3019" s="607"/>
      <c r="DJJ3019" s="607"/>
      <c r="DJK3019" s="607"/>
      <c r="DJL3019" s="607"/>
      <c r="DJM3019" s="607"/>
      <c r="DJN3019" s="607"/>
      <c r="DJO3019" s="607"/>
      <c r="DJP3019" s="607"/>
      <c r="DJQ3019" s="607"/>
      <c r="DJR3019" s="607"/>
      <c r="DJS3019" s="607"/>
      <c r="DJT3019" s="607"/>
      <c r="DJU3019" s="607"/>
      <c r="DJV3019" s="607"/>
      <c r="DJW3019" s="607"/>
      <c r="DJX3019" s="607"/>
      <c r="DJY3019" s="607"/>
      <c r="DJZ3019" s="607"/>
      <c r="DKA3019" s="607"/>
      <c r="DKB3019" s="607"/>
      <c r="DKC3019" s="607"/>
      <c r="DKD3019" s="607"/>
      <c r="DKE3019" s="607"/>
      <c r="DKF3019" s="607"/>
      <c r="DKG3019" s="607"/>
      <c r="DKH3019" s="607"/>
      <c r="DKI3019" s="607"/>
      <c r="DKJ3019" s="607"/>
      <c r="DKK3019" s="607"/>
      <c r="DKL3019" s="607"/>
      <c r="DKM3019" s="607"/>
      <c r="DKN3019" s="607"/>
      <c r="DKO3019" s="607"/>
      <c r="DKP3019" s="607"/>
      <c r="DKQ3019" s="607"/>
      <c r="DKR3019" s="607"/>
      <c r="DKS3019" s="607"/>
      <c r="DKT3019" s="607"/>
      <c r="DKU3019" s="607"/>
      <c r="DKV3019" s="607"/>
      <c r="DKW3019" s="607"/>
      <c r="DKX3019" s="607"/>
      <c r="DKY3019" s="607"/>
      <c r="DKZ3019" s="607"/>
      <c r="DLA3019" s="607"/>
      <c r="DLB3019" s="607"/>
      <c r="DLC3019" s="607"/>
      <c r="DLD3019" s="607"/>
      <c r="DLE3019" s="607"/>
      <c r="DLF3019" s="607"/>
      <c r="DLG3019" s="607"/>
      <c r="DLH3019" s="607"/>
      <c r="DLI3019" s="607"/>
      <c r="DLJ3019" s="607"/>
      <c r="DLK3019" s="607"/>
      <c r="DLL3019" s="607"/>
      <c r="DLM3019" s="607"/>
      <c r="DLN3019" s="607"/>
      <c r="DLO3019" s="607"/>
      <c r="DLP3019" s="607"/>
      <c r="DLQ3019" s="607"/>
      <c r="DLR3019" s="607"/>
      <c r="DLS3019" s="607"/>
      <c r="DLT3019" s="607"/>
      <c r="DLU3019" s="607"/>
      <c r="DLV3019" s="607"/>
      <c r="DLW3019" s="607"/>
      <c r="DLX3019" s="607"/>
      <c r="DLY3019" s="607"/>
      <c r="DLZ3019" s="607"/>
      <c r="DMA3019" s="607"/>
      <c r="DMB3019" s="607"/>
      <c r="DMC3019" s="607"/>
      <c r="DMD3019" s="607"/>
      <c r="DME3019" s="607"/>
      <c r="DMF3019" s="607"/>
      <c r="DMG3019" s="607"/>
      <c r="DMH3019" s="607"/>
      <c r="DMI3019" s="607"/>
      <c r="DMJ3019" s="607"/>
      <c r="DMK3019" s="607"/>
      <c r="DML3019" s="607"/>
      <c r="DMM3019" s="607"/>
      <c r="DMN3019" s="607"/>
      <c r="DMO3019" s="607"/>
      <c r="DMP3019" s="607"/>
      <c r="DMQ3019" s="607"/>
      <c r="DMR3019" s="607"/>
      <c r="DMS3019" s="607"/>
      <c r="DMT3019" s="607"/>
      <c r="DMU3019" s="607"/>
      <c r="DMV3019" s="607"/>
      <c r="DMW3019" s="607"/>
      <c r="DMX3019" s="607"/>
      <c r="DMY3019" s="607"/>
      <c r="DMZ3019" s="607"/>
      <c r="DNA3019" s="607"/>
      <c r="DNB3019" s="607"/>
      <c r="DNC3019" s="607"/>
      <c r="DND3019" s="607"/>
      <c r="DNE3019" s="607"/>
      <c r="DNF3019" s="607"/>
      <c r="DNG3019" s="607"/>
      <c r="DNH3019" s="607"/>
      <c r="DNI3019" s="607"/>
      <c r="DNJ3019" s="607"/>
      <c r="DNK3019" s="607"/>
      <c r="DNL3019" s="607"/>
      <c r="DNM3019" s="607"/>
      <c r="DNN3019" s="607"/>
      <c r="DNO3019" s="607"/>
      <c r="DNP3019" s="607"/>
      <c r="DNQ3019" s="607"/>
      <c r="DNR3019" s="607"/>
      <c r="DNS3019" s="607"/>
      <c r="DNT3019" s="607"/>
      <c r="DNU3019" s="607"/>
      <c r="DNV3019" s="607"/>
      <c r="DNW3019" s="607"/>
      <c r="DNX3019" s="607"/>
      <c r="DNY3019" s="607"/>
      <c r="DNZ3019" s="607"/>
      <c r="DOA3019" s="607"/>
      <c r="DOB3019" s="607"/>
      <c r="DOC3019" s="607"/>
      <c r="DOD3019" s="607"/>
      <c r="DOE3019" s="607"/>
      <c r="DOF3019" s="607"/>
      <c r="DOG3019" s="607"/>
      <c r="DOH3019" s="607"/>
      <c r="DOI3019" s="607"/>
      <c r="DOJ3019" s="607"/>
      <c r="DOK3019" s="607"/>
      <c r="DOL3019" s="607"/>
      <c r="DOM3019" s="607"/>
      <c r="DON3019" s="607"/>
      <c r="DOO3019" s="607"/>
      <c r="DOP3019" s="607"/>
      <c r="DOQ3019" s="607"/>
      <c r="DOR3019" s="607"/>
      <c r="DOS3019" s="607"/>
      <c r="DOT3019" s="607"/>
      <c r="DOU3019" s="607"/>
      <c r="DOV3019" s="607"/>
      <c r="DOW3019" s="607"/>
      <c r="DOX3019" s="607"/>
      <c r="DOY3019" s="607"/>
      <c r="DOZ3019" s="607"/>
      <c r="DPA3019" s="607"/>
      <c r="DPB3019" s="607"/>
      <c r="DPC3019" s="607"/>
      <c r="DPD3019" s="607"/>
      <c r="DPE3019" s="607"/>
      <c r="DPF3019" s="607"/>
      <c r="DPG3019" s="607"/>
      <c r="DPH3019" s="607"/>
      <c r="DPI3019" s="607"/>
      <c r="DPJ3019" s="607"/>
      <c r="DPK3019" s="607"/>
      <c r="DPL3019" s="607"/>
      <c r="DPM3019" s="607"/>
      <c r="DPN3019" s="607"/>
      <c r="DPO3019" s="607"/>
      <c r="DPP3019" s="607"/>
      <c r="DPQ3019" s="607"/>
      <c r="DPR3019" s="607"/>
      <c r="DPS3019" s="607"/>
      <c r="DPT3019" s="607"/>
      <c r="DPU3019" s="607"/>
      <c r="DPV3019" s="607"/>
      <c r="DPW3019" s="607"/>
      <c r="DPX3019" s="607"/>
      <c r="DPY3019" s="607"/>
      <c r="DPZ3019" s="607"/>
      <c r="DQA3019" s="607"/>
      <c r="DQB3019" s="607"/>
      <c r="DQC3019" s="607"/>
      <c r="DQD3019" s="607"/>
      <c r="DQE3019" s="607"/>
      <c r="DQF3019" s="607"/>
      <c r="DQG3019" s="607"/>
      <c r="DQH3019" s="607"/>
      <c r="DQI3019" s="607"/>
      <c r="DQJ3019" s="607"/>
      <c r="DQK3019" s="607"/>
      <c r="DQL3019" s="607"/>
      <c r="DQM3019" s="607"/>
      <c r="DQN3019" s="607"/>
      <c r="DQO3019" s="607"/>
      <c r="DQP3019" s="607"/>
      <c r="DQQ3019" s="607"/>
      <c r="DQR3019" s="607"/>
      <c r="DQS3019" s="607"/>
      <c r="DQT3019" s="607"/>
      <c r="DQU3019" s="607"/>
      <c r="DQV3019" s="607"/>
      <c r="DQW3019" s="607"/>
      <c r="DQX3019" s="607"/>
      <c r="DQY3019" s="607"/>
      <c r="DQZ3019" s="607"/>
      <c r="DRA3019" s="607"/>
      <c r="DRB3019" s="607"/>
      <c r="DRC3019" s="607"/>
      <c r="DRD3019" s="607"/>
      <c r="DRE3019" s="607"/>
      <c r="DRF3019" s="607"/>
      <c r="DRG3019" s="607"/>
      <c r="DRH3019" s="607"/>
      <c r="DRI3019" s="607"/>
      <c r="DRJ3019" s="607"/>
      <c r="DRK3019" s="607"/>
      <c r="DRL3019" s="607"/>
      <c r="DRM3019" s="607"/>
      <c r="DRN3019" s="607"/>
      <c r="DRO3019" s="607"/>
      <c r="DRP3019" s="607"/>
      <c r="DRQ3019" s="607"/>
      <c r="DRR3019" s="607"/>
      <c r="DRS3019" s="607"/>
      <c r="DRT3019" s="607"/>
      <c r="DRU3019" s="607"/>
      <c r="DRV3019" s="607"/>
      <c r="DRW3019" s="607"/>
      <c r="DRX3019" s="607"/>
      <c r="DRY3019" s="607"/>
      <c r="DRZ3019" s="607"/>
      <c r="DSA3019" s="607"/>
      <c r="DSB3019" s="607"/>
      <c r="DSC3019" s="607"/>
      <c r="DSD3019" s="607"/>
      <c r="DSE3019" s="607"/>
      <c r="DSF3019" s="607"/>
      <c r="DSG3019" s="607"/>
      <c r="DSH3019" s="607"/>
      <c r="DSI3019" s="607"/>
      <c r="DSJ3019" s="607"/>
      <c r="DSK3019" s="607"/>
      <c r="DSL3019" s="607"/>
      <c r="DSM3019" s="607"/>
      <c r="DSN3019" s="607"/>
      <c r="DSO3019" s="607"/>
      <c r="DSP3019" s="607"/>
      <c r="DSQ3019" s="607"/>
      <c r="DSR3019" s="607"/>
      <c r="DSS3019" s="607"/>
      <c r="DST3019" s="607"/>
      <c r="DSU3019" s="607"/>
      <c r="DSV3019" s="607"/>
      <c r="DSW3019" s="607"/>
      <c r="DSX3019" s="607"/>
      <c r="DSY3019" s="607"/>
      <c r="DSZ3019" s="607"/>
      <c r="DTA3019" s="607"/>
      <c r="DTB3019" s="607"/>
      <c r="DTC3019" s="607"/>
      <c r="DTD3019" s="607"/>
      <c r="DTE3019" s="607"/>
      <c r="DTF3019" s="607"/>
      <c r="DTG3019" s="607"/>
      <c r="DTH3019" s="607"/>
      <c r="DTI3019" s="607"/>
      <c r="DTJ3019" s="607"/>
      <c r="DTK3019" s="607"/>
      <c r="DTL3019" s="607"/>
      <c r="DTM3019" s="607"/>
      <c r="DTN3019" s="607"/>
      <c r="DTO3019" s="607"/>
      <c r="DTP3019" s="607"/>
      <c r="DTQ3019" s="607"/>
      <c r="DTR3019" s="607"/>
      <c r="DTS3019" s="607"/>
      <c r="DTT3019" s="607"/>
      <c r="DTU3019" s="607"/>
      <c r="DTV3019" s="607"/>
      <c r="DTW3019" s="607"/>
      <c r="DTX3019" s="607"/>
      <c r="DTY3019" s="607"/>
      <c r="DTZ3019" s="607"/>
      <c r="DUA3019" s="607"/>
      <c r="DUB3019" s="607"/>
      <c r="DUC3019" s="607"/>
      <c r="DUD3019" s="607"/>
      <c r="DUE3019" s="607"/>
      <c r="DUF3019" s="607"/>
      <c r="DUG3019" s="607"/>
      <c r="DUH3019" s="607"/>
      <c r="DUI3019" s="607"/>
      <c r="DUJ3019" s="607"/>
      <c r="DUK3019" s="607"/>
      <c r="DUL3019" s="607"/>
      <c r="DUM3019" s="607"/>
      <c r="DUN3019" s="607"/>
      <c r="DUO3019" s="607"/>
      <c r="DUP3019" s="607"/>
      <c r="DUQ3019" s="607"/>
      <c r="DUR3019" s="607"/>
      <c r="DUS3019" s="607"/>
      <c r="DUT3019" s="607"/>
      <c r="DUU3019" s="607"/>
      <c r="DUV3019" s="607"/>
      <c r="DUW3019" s="607"/>
      <c r="DUX3019" s="607"/>
      <c r="DUY3019" s="607"/>
      <c r="DUZ3019" s="607"/>
      <c r="DVA3019" s="607"/>
      <c r="DVB3019" s="607"/>
      <c r="DVC3019" s="607"/>
      <c r="DVD3019" s="607"/>
      <c r="DVE3019" s="607"/>
      <c r="DVF3019" s="607"/>
      <c r="DVG3019" s="607"/>
      <c r="DVH3019" s="607"/>
      <c r="DVI3019" s="607"/>
      <c r="DVJ3019" s="607"/>
      <c r="DVK3019" s="607"/>
      <c r="DVL3019" s="607"/>
      <c r="DVM3019" s="607"/>
      <c r="DVN3019" s="607"/>
      <c r="DVO3019" s="607"/>
      <c r="DVP3019" s="607"/>
      <c r="DVQ3019" s="607"/>
      <c r="DVR3019" s="607"/>
      <c r="DVS3019" s="607"/>
      <c r="DVT3019" s="607"/>
      <c r="DVU3019" s="607"/>
      <c r="DVV3019" s="607"/>
      <c r="DVW3019" s="607"/>
      <c r="DVX3019" s="607"/>
      <c r="DVY3019" s="607"/>
      <c r="DVZ3019" s="607"/>
      <c r="DWA3019" s="607"/>
      <c r="DWB3019" s="607"/>
      <c r="DWC3019" s="607"/>
      <c r="DWD3019" s="607"/>
      <c r="DWE3019" s="607"/>
      <c r="DWF3019" s="607"/>
      <c r="DWG3019" s="607"/>
      <c r="DWH3019" s="607"/>
      <c r="DWI3019" s="607"/>
      <c r="DWJ3019" s="607"/>
      <c r="DWK3019" s="607"/>
      <c r="DWL3019" s="607"/>
      <c r="DWM3019" s="607"/>
      <c r="DWN3019" s="607"/>
      <c r="DWO3019" s="607"/>
      <c r="DWP3019" s="607"/>
      <c r="DWQ3019" s="607"/>
      <c r="DWR3019" s="607"/>
      <c r="DWS3019" s="607"/>
      <c r="DWT3019" s="607"/>
      <c r="DWU3019" s="607"/>
      <c r="DWV3019" s="607"/>
      <c r="DWW3019" s="607"/>
      <c r="DWX3019" s="607"/>
      <c r="DWY3019" s="607"/>
      <c r="DWZ3019" s="607"/>
      <c r="DXA3019" s="607"/>
      <c r="DXB3019" s="607"/>
      <c r="DXC3019" s="607"/>
      <c r="DXD3019" s="607"/>
      <c r="DXE3019" s="607"/>
      <c r="DXF3019" s="607"/>
      <c r="DXG3019" s="607"/>
      <c r="DXH3019" s="607"/>
      <c r="DXI3019" s="607"/>
      <c r="DXJ3019" s="607"/>
      <c r="DXK3019" s="607"/>
      <c r="DXL3019" s="607"/>
      <c r="DXM3019" s="607"/>
      <c r="DXN3019" s="607"/>
      <c r="DXO3019" s="607"/>
      <c r="DXP3019" s="607"/>
      <c r="DXQ3019" s="607"/>
      <c r="DXR3019" s="607"/>
      <c r="DXS3019" s="607"/>
      <c r="DXT3019" s="607"/>
      <c r="DXU3019" s="607"/>
      <c r="DXV3019" s="607"/>
      <c r="DXW3019" s="607"/>
      <c r="DXX3019" s="607"/>
      <c r="DXY3019" s="607"/>
      <c r="DXZ3019" s="607"/>
      <c r="DYA3019" s="607"/>
      <c r="DYB3019" s="607"/>
      <c r="DYC3019" s="607"/>
      <c r="DYD3019" s="607"/>
      <c r="DYE3019" s="607"/>
      <c r="DYF3019" s="607"/>
      <c r="DYG3019" s="607"/>
      <c r="DYH3019" s="607"/>
      <c r="DYI3019" s="607"/>
      <c r="DYJ3019" s="607"/>
      <c r="DYK3019" s="607"/>
      <c r="DYL3019" s="607"/>
      <c r="DYM3019" s="607"/>
      <c r="DYN3019" s="607"/>
      <c r="DYO3019" s="607"/>
      <c r="DYP3019" s="607"/>
      <c r="DYQ3019" s="607"/>
      <c r="DYR3019" s="607"/>
      <c r="DYS3019" s="607"/>
      <c r="DYT3019" s="607"/>
      <c r="DYU3019" s="607"/>
      <c r="DYV3019" s="607"/>
      <c r="DYW3019" s="607"/>
      <c r="DYX3019" s="607"/>
      <c r="DYY3019" s="607"/>
      <c r="DYZ3019" s="607"/>
      <c r="DZA3019" s="607"/>
      <c r="DZB3019" s="607"/>
      <c r="DZC3019" s="607"/>
      <c r="DZD3019" s="607"/>
      <c r="DZE3019" s="607"/>
      <c r="DZF3019" s="607"/>
      <c r="DZG3019" s="607"/>
      <c r="DZH3019" s="607"/>
      <c r="DZI3019" s="607"/>
      <c r="DZJ3019" s="607"/>
      <c r="DZK3019" s="607"/>
      <c r="DZL3019" s="607"/>
      <c r="DZM3019" s="607"/>
      <c r="DZN3019" s="607"/>
      <c r="DZO3019" s="607"/>
      <c r="DZP3019" s="607"/>
      <c r="DZQ3019" s="607"/>
      <c r="DZR3019" s="607"/>
      <c r="DZS3019" s="607"/>
      <c r="DZT3019" s="607"/>
      <c r="DZU3019" s="607"/>
      <c r="DZV3019" s="607"/>
      <c r="DZW3019" s="607"/>
      <c r="DZX3019" s="607"/>
      <c r="DZY3019" s="607"/>
      <c r="DZZ3019" s="607"/>
      <c r="EAA3019" s="607"/>
      <c r="EAB3019" s="607"/>
      <c r="EAC3019" s="607"/>
      <c r="EAD3019" s="607"/>
      <c r="EAE3019" s="607"/>
      <c r="EAF3019" s="607"/>
      <c r="EAG3019" s="607"/>
      <c r="EAH3019" s="607"/>
      <c r="EAI3019" s="607"/>
      <c r="EAJ3019" s="607"/>
      <c r="EAK3019" s="607"/>
      <c r="EAL3019" s="607"/>
      <c r="EAM3019" s="607"/>
      <c r="EAN3019" s="607"/>
      <c r="EAO3019" s="607"/>
      <c r="EAP3019" s="607"/>
      <c r="EAQ3019" s="607"/>
      <c r="EAR3019" s="607"/>
      <c r="EAS3019" s="607"/>
      <c r="EAT3019" s="607"/>
      <c r="EAU3019" s="607"/>
      <c r="EAV3019" s="607"/>
      <c r="EAW3019" s="607"/>
      <c r="EAX3019" s="607"/>
      <c r="EAY3019" s="607"/>
      <c r="EAZ3019" s="607"/>
      <c r="EBA3019" s="607"/>
      <c r="EBB3019" s="607"/>
      <c r="EBC3019" s="607"/>
      <c r="EBD3019" s="607"/>
      <c r="EBE3019" s="607"/>
      <c r="EBF3019" s="607"/>
      <c r="EBG3019" s="607"/>
      <c r="EBH3019" s="607"/>
      <c r="EBI3019" s="607"/>
      <c r="EBJ3019" s="607"/>
      <c r="EBK3019" s="607"/>
      <c r="EBL3019" s="607"/>
      <c r="EBM3019" s="607"/>
      <c r="EBN3019" s="607"/>
      <c r="EBO3019" s="607"/>
      <c r="EBP3019" s="607"/>
      <c r="EBQ3019" s="607"/>
      <c r="EBR3019" s="607"/>
      <c r="EBS3019" s="607"/>
      <c r="EBT3019" s="607"/>
      <c r="EBU3019" s="607"/>
      <c r="EBV3019" s="607"/>
      <c r="EBW3019" s="607"/>
      <c r="EBX3019" s="607"/>
      <c r="EBY3019" s="607"/>
      <c r="EBZ3019" s="607"/>
      <c r="ECA3019" s="607"/>
      <c r="ECB3019" s="607"/>
      <c r="ECC3019" s="607"/>
      <c r="ECD3019" s="607"/>
      <c r="ECE3019" s="607"/>
      <c r="ECF3019" s="607"/>
      <c r="ECG3019" s="607"/>
      <c r="ECH3019" s="607"/>
      <c r="ECI3019" s="607"/>
      <c r="ECJ3019" s="607"/>
      <c r="ECK3019" s="607"/>
      <c r="ECL3019" s="607"/>
      <c r="ECM3019" s="607"/>
      <c r="ECN3019" s="607"/>
      <c r="ECO3019" s="607"/>
      <c r="ECP3019" s="607"/>
      <c r="ECQ3019" s="607"/>
      <c r="ECR3019" s="607"/>
      <c r="ECS3019" s="607"/>
      <c r="ECT3019" s="607"/>
      <c r="ECU3019" s="607"/>
      <c r="ECV3019" s="607"/>
      <c r="ECW3019" s="607"/>
      <c r="ECX3019" s="607"/>
      <c r="ECY3019" s="607"/>
      <c r="ECZ3019" s="607"/>
      <c r="EDA3019" s="607"/>
      <c r="EDB3019" s="607"/>
      <c r="EDC3019" s="607"/>
      <c r="EDD3019" s="607"/>
      <c r="EDE3019" s="607"/>
      <c r="EDF3019" s="607"/>
      <c r="EDG3019" s="607"/>
      <c r="EDH3019" s="607"/>
      <c r="EDI3019" s="607"/>
      <c r="EDJ3019" s="607"/>
      <c r="EDK3019" s="607"/>
      <c r="EDL3019" s="607"/>
      <c r="EDM3019" s="607"/>
      <c r="EDN3019" s="607"/>
      <c r="EDO3019" s="607"/>
      <c r="EDP3019" s="607"/>
      <c r="EDQ3019" s="607"/>
      <c r="EDR3019" s="607"/>
      <c r="EDS3019" s="607"/>
      <c r="EDT3019" s="607"/>
      <c r="EDU3019" s="607"/>
      <c r="EDV3019" s="607"/>
      <c r="EDW3019" s="607"/>
      <c r="EDX3019" s="607"/>
      <c r="EDY3019" s="607"/>
      <c r="EDZ3019" s="607"/>
      <c r="EEA3019" s="607"/>
      <c r="EEB3019" s="607"/>
      <c r="EEC3019" s="607"/>
      <c r="EED3019" s="607"/>
      <c r="EEE3019" s="607"/>
      <c r="EEF3019" s="607"/>
      <c r="EEG3019" s="607"/>
      <c r="EEH3019" s="607"/>
      <c r="EEI3019" s="607"/>
      <c r="EEJ3019" s="607"/>
      <c r="EEK3019" s="607"/>
      <c r="EEL3019" s="607"/>
      <c r="EEM3019" s="607"/>
      <c r="EEN3019" s="607"/>
      <c r="EEO3019" s="607"/>
      <c r="EEP3019" s="607"/>
      <c r="EEQ3019" s="607"/>
      <c r="EER3019" s="607"/>
      <c r="EES3019" s="607"/>
      <c r="EET3019" s="607"/>
      <c r="EEU3019" s="607"/>
      <c r="EEV3019" s="607"/>
      <c r="EEW3019" s="607"/>
      <c r="EEX3019" s="607"/>
      <c r="EEY3019" s="607"/>
      <c r="EEZ3019" s="607"/>
      <c r="EFA3019" s="607"/>
      <c r="EFB3019" s="607"/>
      <c r="EFC3019" s="607"/>
      <c r="EFD3019" s="607"/>
      <c r="EFE3019" s="607"/>
      <c r="EFF3019" s="607"/>
      <c r="EFG3019" s="607"/>
      <c r="EFH3019" s="607"/>
      <c r="EFI3019" s="607"/>
      <c r="EFJ3019" s="607"/>
      <c r="EFK3019" s="607"/>
      <c r="EFL3019" s="607"/>
      <c r="EFM3019" s="607"/>
      <c r="EFN3019" s="607"/>
      <c r="EFO3019" s="607"/>
      <c r="EFP3019" s="607"/>
      <c r="EFQ3019" s="607"/>
      <c r="EFR3019" s="607"/>
      <c r="EFS3019" s="607"/>
      <c r="EFT3019" s="607"/>
      <c r="EFU3019" s="607"/>
      <c r="EFV3019" s="607"/>
      <c r="EFW3019" s="607"/>
      <c r="EFX3019" s="607"/>
      <c r="EFY3019" s="607"/>
      <c r="EFZ3019" s="607"/>
      <c r="EGA3019" s="607"/>
      <c r="EGB3019" s="607"/>
      <c r="EGC3019" s="607"/>
      <c r="EGD3019" s="607"/>
      <c r="EGE3019" s="607"/>
      <c r="EGF3019" s="607"/>
      <c r="EGG3019" s="607"/>
      <c r="EGH3019" s="607"/>
      <c r="EGI3019" s="607"/>
      <c r="EGJ3019" s="607"/>
      <c r="EGK3019" s="607"/>
      <c r="EGL3019" s="607"/>
      <c r="EGM3019" s="607"/>
      <c r="EGN3019" s="607"/>
      <c r="EGO3019" s="607"/>
      <c r="EGP3019" s="607"/>
      <c r="EGQ3019" s="607"/>
      <c r="EGR3019" s="607"/>
      <c r="EGS3019" s="607"/>
      <c r="EGT3019" s="607"/>
      <c r="EGU3019" s="607"/>
      <c r="EGV3019" s="607"/>
      <c r="EGW3019" s="607"/>
      <c r="EGX3019" s="607"/>
      <c r="EGY3019" s="607"/>
      <c r="EGZ3019" s="607"/>
      <c r="EHA3019" s="607"/>
      <c r="EHB3019" s="607"/>
      <c r="EHC3019" s="607"/>
      <c r="EHD3019" s="607"/>
      <c r="EHE3019" s="607"/>
      <c r="EHF3019" s="607"/>
      <c r="EHG3019" s="607"/>
      <c r="EHH3019" s="607"/>
      <c r="EHI3019" s="607"/>
      <c r="EHJ3019" s="607"/>
      <c r="EHK3019" s="607"/>
      <c r="EHL3019" s="607"/>
      <c r="EHM3019" s="607"/>
      <c r="EHN3019" s="607"/>
      <c r="EHO3019" s="607"/>
      <c r="EHP3019" s="607"/>
      <c r="EHQ3019" s="607"/>
      <c r="EHR3019" s="607"/>
      <c r="EHS3019" s="607"/>
      <c r="EHT3019" s="607"/>
      <c r="EHU3019" s="607"/>
      <c r="EHV3019" s="607"/>
      <c r="EHW3019" s="607"/>
      <c r="EHX3019" s="607"/>
      <c r="EHY3019" s="607"/>
      <c r="EHZ3019" s="607"/>
      <c r="EIA3019" s="607"/>
      <c r="EIB3019" s="607"/>
      <c r="EIC3019" s="607"/>
      <c r="EID3019" s="607"/>
      <c r="EIE3019" s="607"/>
      <c r="EIF3019" s="607"/>
      <c r="EIG3019" s="607"/>
      <c r="EIH3019" s="607"/>
      <c r="EII3019" s="607"/>
      <c r="EIJ3019" s="607"/>
      <c r="EIK3019" s="607"/>
      <c r="EIL3019" s="607"/>
      <c r="EIM3019" s="607"/>
      <c r="EIN3019" s="607"/>
      <c r="EIO3019" s="607"/>
      <c r="EIP3019" s="607"/>
      <c r="EIQ3019" s="607"/>
      <c r="EIR3019" s="607"/>
      <c r="EIS3019" s="607"/>
      <c r="EIT3019" s="607"/>
      <c r="EIU3019" s="607"/>
      <c r="EIV3019" s="607"/>
      <c r="EIW3019" s="607"/>
      <c r="EIX3019" s="607"/>
      <c r="EIY3019" s="607"/>
      <c r="EIZ3019" s="607"/>
      <c r="EJA3019" s="607"/>
      <c r="EJB3019" s="607"/>
      <c r="EJC3019" s="607"/>
      <c r="EJD3019" s="607"/>
      <c r="EJE3019" s="607"/>
      <c r="EJF3019" s="607"/>
      <c r="EJG3019" s="607"/>
      <c r="EJH3019" s="607"/>
      <c r="EJI3019" s="607"/>
      <c r="EJJ3019" s="607"/>
      <c r="EJK3019" s="607"/>
      <c r="EJL3019" s="607"/>
      <c r="EJM3019" s="607"/>
      <c r="EJN3019" s="607"/>
      <c r="EJO3019" s="607"/>
      <c r="EJP3019" s="607"/>
      <c r="EJQ3019" s="607"/>
      <c r="EJR3019" s="607"/>
      <c r="EJS3019" s="607"/>
      <c r="EJT3019" s="607"/>
      <c r="EJU3019" s="607"/>
      <c r="EJV3019" s="607"/>
      <c r="EJW3019" s="607"/>
      <c r="EJX3019" s="607"/>
      <c r="EJY3019" s="607"/>
      <c r="EJZ3019" s="607"/>
      <c r="EKA3019" s="607"/>
      <c r="EKB3019" s="607"/>
      <c r="EKC3019" s="607"/>
      <c r="EKD3019" s="607"/>
      <c r="EKE3019" s="607"/>
      <c r="EKF3019" s="607"/>
      <c r="EKG3019" s="607"/>
      <c r="EKH3019" s="607"/>
      <c r="EKI3019" s="607"/>
      <c r="EKJ3019" s="607"/>
      <c r="EKK3019" s="607"/>
      <c r="EKL3019" s="607"/>
      <c r="EKM3019" s="607"/>
      <c r="EKN3019" s="607"/>
      <c r="EKO3019" s="607"/>
      <c r="EKP3019" s="607"/>
      <c r="EKQ3019" s="607"/>
      <c r="EKR3019" s="607"/>
      <c r="EKS3019" s="607"/>
      <c r="EKT3019" s="607"/>
      <c r="EKU3019" s="607"/>
      <c r="EKV3019" s="607"/>
      <c r="EKW3019" s="607"/>
      <c r="EKX3019" s="607"/>
      <c r="EKY3019" s="607"/>
      <c r="EKZ3019" s="607"/>
      <c r="ELA3019" s="607"/>
      <c r="ELB3019" s="607"/>
      <c r="ELC3019" s="607"/>
      <c r="ELD3019" s="607"/>
      <c r="ELE3019" s="607"/>
      <c r="ELF3019" s="607"/>
      <c r="ELG3019" s="607"/>
      <c r="ELH3019" s="607"/>
      <c r="ELI3019" s="607"/>
      <c r="ELJ3019" s="607"/>
      <c r="ELK3019" s="607"/>
      <c r="ELL3019" s="607"/>
      <c r="ELM3019" s="607"/>
      <c r="ELN3019" s="607"/>
      <c r="ELO3019" s="607"/>
      <c r="ELP3019" s="607"/>
      <c r="ELQ3019" s="607"/>
      <c r="ELR3019" s="607"/>
      <c r="ELS3019" s="607"/>
      <c r="ELT3019" s="607"/>
      <c r="ELU3019" s="607"/>
      <c r="ELV3019" s="607"/>
      <c r="ELW3019" s="607"/>
      <c r="ELX3019" s="607"/>
      <c r="ELY3019" s="607"/>
      <c r="ELZ3019" s="607"/>
      <c r="EMA3019" s="607"/>
      <c r="EMB3019" s="607"/>
      <c r="EMC3019" s="607"/>
      <c r="EMD3019" s="607"/>
      <c r="EME3019" s="607"/>
      <c r="EMF3019" s="607"/>
      <c r="EMG3019" s="607"/>
      <c r="EMH3019" s="607"/>
      <c r="EMI3019" s="607"/>
      <c r="EMJ3019" s="607"/>
      <c r="EMK3019" s="607"/>
      <c r="EML3019" s="607"/>
      <c r="EMM3019" s="607"/>
      <c r="EMN3019" s="607"/>
      <c r="EMO3019" s="607"/>
      <c r="EMP3019" s="607"/>
      <c r="EMQ3019" s="607"/>
      <c r="EMR3019" s="607"/>
      <c r="EMS3019" s="607"/>
      <c r="EMT3019" s="607"/>
      <c r="EMU3019" s="607"/>
      <c r="EMV3019" s="607"/>
      <c r="EMW3019" s="607"/>
      <c r="EMX3019" s="607"/>
      <c r="EMY3019" s="607"/>
      <c r="EMZ3019" s="607"/>
      <c r="ENA3019" s="607"/>
      <c r="ENB3019" s="607"/>
      <c r="ENC3019" s="607"/>
      <c r="END3019" s="607"/>
      <c r="ENE3019" s="607"/>
      <c r="ENF3019" s="607"/>
      <c r="ENG3019" s="607"/>
      <c r="ENH3019" s="607"/>
      <c r="ENI3019" s="607"/>
      <c r="ENJ3019" s="607"/>
      <c r="ENK3019" s="607"/>
      <c r="ENL3019" s="607"/>
      <c r="ENM3019" s="607"/>
      <c r="ENN3019" s="607"/>
      <c r="ENO3019" s="607"/>
      <c r="ENP3019" s="607"/>
      <c r="ENQ3019" s="607"/>
      <c r="ENR3019" s="607"/>
      <c r="ENS3019" s="607"/>
      <c r="ENT3019" s="607"/>
      <c r="ENU3019" s="607"/>
      <c r="ENV3019" s="607"/>
      <c r="ENW3019" s="607"/>
      <c r="ENX3019" s="607"/>
      <c r="ENY3019" s="607"/>
      <c r="ENZ3019" s="607"/>
      <c r="EOA3019" s="607"/>
      <c r="EOB3019" s="607"/>
      <c r="EOC3019" s="607"/>
      <c r="EOD3019" s="607"/>
      <c r="EOE3019" s="607"/>
      <c r="EOF3019" s="607"/>
      <c r="EOG3019" s="607"/>
      <c r="EOH3019" s="607"/>
      <c r="EOI3019" s="607"/>
      <c r="EOJ3019" s="607"/>
      <c r="EOK3019" s="607"/>
      <c r="EOL3019" s="607"/>
      <c r="EOM3019" s="607"/>
      <c r="EON3019" s="607"/>
      <c r="EOO3019" s="607"/>
      <c r="EOP3019" s="607"/>
      <c r="EOQ3019" s="607"/>
      <c r="EOR3019" s="607"/>
      <c r="EOS3019" s="607"/>
      <c r="EOT3019" s="607"/>
      <c r="EOU3019" s="607"/>
      <c r="EOV3019" s="607"/>
      <c r="EOW3019" s="607"/>
      <c r="EOX3019" s="607"/>
      <c r="EOY3019" s="607"/>
      <c r="EOZ3019" s="607"/>
      <c r="EPA3019" s="607"/>
      <c r="EPB3019" s="607"/>
      <c r="EPC3019" s="607"/>
      <c r="EPD3019" s="607"/>
      <c r="EPE3019" s="607"/>
      <c r="EPF3019" s="607"/>
      <c r="EPG3019" s="607"/>
      <c r="EPH3019" s="607"/>
      <c r="EPI3019" s="607"/>
      <c r="EPJ3019" s="607"/>
      <c r="EPK3019" s="607"/>
      <c r="EPL3019" s="607"/>
      <c r="EPM3019" s="607"/>
      <c r="EPN3019" s="607"/>
      <c r="EPO3019" s="607"/>
      <c r="EPP3019" s="607"/>
      <c r="EPQ3019" s="607"/>
      <c r="EPR3019" s="607"/>
      <c r="EPS3019" s="607"/>
      <c r="EPT3019" s="607"/>
      <c r="EPU3019" s="607"/>
      <c r="EPV3019" s="607"/>
      <c r="EPW3019" s="607"/>
      <c r="EPX3019" s="607"/>
      <c r="EPY3019" s="607"/>
      <c r="EPZ3019" s="607"/>
      <c r="EQA3019" s="607"/>
      <c r="EQB3019" s="607"/>
      <c r="EQC3019" s="607"/>
      <c r="EQD3019" s="607"/>
      <c r="EQE3019" s="607"/>
      <c r="EQF3019" s="607"/>
      <c r="EQG3019" s="607"/>
      <c r="EQH3019" s="607"/>
      <c r="EQI3019" s="607"/>
      <c r="EQJ3019" s="607"/>
      <c r="EQK3019" s="607"/>
      <c r="EQL3019" s="607"/>
      <c r="EQM3019" s="607"/>
      <c r="EQN3019" s="607"/>
      <c r="EQO3019" s="607"/>
      <c r="EQP3019" s="607"/>
      <c r="EQQ3019" s="607"/>
      <c r="EQR3019" s="607"/>
      <c r="EQS3019" s="607"/>
      <c r="EQT3019" s="607"/>
      <c r="EQU3019" s="607"/>
      <c r="EQV3019" s="607"/>
      <c r="EQW3019" s="607"/>
      <c r="EQX3019" s="607"/>
      <c r="EQY3019" s="607"/>
      <c r="EQZ3019" s="607"/>
      <c r="ERA3019" s="607"/>
      <c r="ERB3019" s="607"/>
      <c r="ERC3019" s="607"/>
      <c r="ERD3019" s="607"/>
      <c r="ERE3019" s="607"/>
      <c r="ERF3019" s="607"/>
      <c r="ERG3019" s="607"/>
      <c r="ERH3019" s="607"/>
      <c r="ERI3019" s="607"/>
      <c r="ERJ3019" s="607"/>
      <c r="ERK3019" s="607"/>
      <c r="ERL3019" s="607"/>
      <c r="ERM3019" s="607"/>
      <c r="ERN3019" s="607"/>
      <c r="ERO3019" s="607"/>
      <c r="ERP3019" s="607"/>
      <c r="ERQ3019" s="607"/>
      <c r="ERR3019" s="607"/>
      <c r="ERS3019" s="607"/>
      <c r="ERT3019" s="607"/>
      <c r="ERU3019" s="607"/>
      <c r="ERV3019" s="607"/>
      <c r="ERW3019" s="607"/>
      <c r="ERX3019" s="607"/>
      <c r="ERY3019" s="607"/>
      <c r="ERZ3019" s="607"/>
      <c r="ESA3019" s="607"/>
      <c r="ESB3019" s="607"/>
      <c r="ESC3019" s="607"/>
      <c r="ESD3019" s="607"/>
      <c r="ESE3019" s="607"/>
      <c r="ESF3019" s="607"/>
      <c r="ESG3019" s="607"/>
      <c r="ESH3019" s="607"/>
      <c r="ESI3019" s="607"/>
      <c r="ESJ3019" s="607"/>
      <c r="ESK3019" s="607"/>
      <c r="ESL3019" s="607"/>
      <c r="ESM3019" s="607"/>
      <c r="ESN3019" s="607"/>
      <c r="ESO3019" s="607"/>
      <c r="ESP3019" s="607"/>
      <c r="ESQ3019" s="607"/>
      <c r="ESR3019" s="607"/>
      <c r="ESS3019" s="607"/>
      <c r="EST3019" s="607"/>
      <c r="ESU3019" s="607"/>
      <c r="ESV3019" s="607"/>
      <c r="ESW3019" s="607"/>
      <c r="ESX3019" s="607"/>
      <c r="ESY3019" s="607"/>
      <c r="ESZ3019" s="607"/>
      <c r="ETA3019" s="607"/>
      <c r="ETB3019" s="607"/>
      <c r="ETC3019" s="607"/>
      <c r="ETD3019" s="607"/>
      <c r="ETE3019" s="607"/>
      <c r="ETF3019" s="607"/>
      <c r="ETG3019" s="607"/>
      <c r="ETH3019" s="607"/>
      <c r="ETI3019" s="607"/>
      <c r="ETJ3019" s="607"/>
      <c r="ETK3019" s="607"/>
      <c r="ETL3019" s="607"/>
      <c r="ETM3019" s="607"/>
      <c r="ETN3019" s="607"/>
      <c r="ETO3019" s="607"/>
      <c r="ETP3019" s="607"/>
      <c r="ETQ3019" s="607"/>
      <c r="ETR3019" s="607"/>
      <c r="ETS3019" s="607"/>
      <c r="ETT3019" s="607"/>
      <c r="ETU3019" s="607"/>
      <c r="ETV3019" s="607"/>
      <c r="ETW3019" s="607"/>
      <c r="ETX3019" s="607"/>
      <c r="ETY3019" s="607"/>
      <c r="ETZ3019" s="607"/>
      <c r="EUA3019" s="607"/>
      <c r="EUB3019" s="607"/>
      <c r="EUC3019" s="607"/>
      <c r="EUD3019" s="607"/>
      <c r="EUE3019" s="607"/>
      <c r="EUF3019" s="607"/>
      <c r="EUG3019" s="607"/>
      <c r="EUH3019" s="607"/>
      <c r="EUI3019" s="607"/>
      <c r="EUJ3019" s="607"/>
      <c r="EUK3019" s="607"/>
      <c r="EUL3019" s="607"/>
      <c r="EUM3019" s="607"/>
      <c r="EUN3019" s="607"/>
      <c r="EUO3019" s="607"/>
      <c r="EUP3019" s="607"/>
      <c r="EUQ3019" s="607"/>
      <c r="EUR3019" s="607"/>
      <c r="EUS3019" s="607"/>
      <c r="EUT3019" s="607"/>
      <c r="EUU3019" s="607"/>
      <c r="EUV3019" s="607"/>
      <c r="EUW3019" s="607"/>
      <c r="EUX3019" s="607"/>
      <c r="EUY3019" s="607"/>
      <c r="EUZ3019" s="607"/>
      <c r="EVA3019" s="607"/>
      <c r="EVB3019" s="607"/>
      <c r="EVC3019" s="607"/>
      <c r="EVD3019" s="607"/>
      <c r="EVE3019" s="607"/>
      <c r="EVF3019" s="607"/>
      <c r="EVG3019" s="607"/>
      <c r="EVH3019" s="607"/>
      <c r="EVI3019" s="607"/>
      <c r="EVJ3019" s="607"/>
      <c r="EVK3019" s="607"/>
      <c r="EVL3019" s="607"/>
      <c r="EVM3019" s="607"/>
      <c r="EVN3019" s="607"/>
      <c r="EVO3019" s="607"/>
      <c r="EVP3019" s="607"/>
      <c r="EVQ3019" s="607"/>
      <c r="EVR3019" s="607"/>
      <c r="EVS3019" s="607"/>
      <c r="EVT3019" s="607"/>
      <c r="EVU3019" s="607"/>
      <c r="EVV3019" s="607"/>
      <c r="EVW3019" s="607"/>
      <c r="EVX3019" s="607"/>
      <c r="EVY3019" s="607"/>
      <c r="EVZ3019" s="607"/>
      <c r="EWA3019" s="607"/>
      <c r="EWB3019" s="607"/>
      <c r="EWC3019" s="607"/>
      <c r="EWD3019" s="607"/>
      <c r="EWE3019" s="607"/>
      <c r="EWF3019" s="607"/>
      <c r="EWG3019" s="607"/>
      <c r="EWH3019" s="607"/>
      <c r="EWI3019" s="607"/>
      <c r="EWJ3019" s="607"/>
      <c r="EWK3019" s="607"/>
      <c r="EWL3019" s="607"/>
      <c r="EWM3019" s="607"/>
      <c r="EWN3019" s="607"/>
      <c r="EWO3019" s="607"/>
      <c r="EWP3019" s="607"/>
      <c r="EWQ3019" s="607"/>
      <c r="EWR3019" s="607"/>
      <c r="EWS3019" s="607"/>
      <c r="EWT3019" s="607"/>
      <c r="EWU3019" s="607"/>
      <c r="EWV3019" s="607"/>
      <c r="EWW3019" s="607"/>
      <c r="EWX3019" s="607"/>
      <c r="EWY3019" s="607"/>
      <c r="EWZ3019" s="607"/>
      <c r="EXA3019" s="607"/>
      <c r="EXB3019" s="607"/>
      <c r="EXC3019" s="607"/>
      <c r="EXD3019" s="607"/>
      <c r="EXE3019" s="607"/>
      <c r="EXF3019" s="607"/>
      <c r="EXG3019" s="607"/>
      <c r="EXH3019" s="607"/>
      <c r="EXI3019" s="607"/>
      <c r="EXJ3019" s="607"/>
      <c r="EXK3019" s="607"/>
      <c r="EXL3019" s="607"/>
      <c r="EXM3019" s="607"/>
      <c r="EXN3019" s="607"/>
      <c r="EXO3019" s="607"/>
      <c r="EXP3019" s="607"/>
      <c r="EXQ3019" s="607"/>
      <c r="EXR3019" s="607"/>
      <c r="EXS3019" s="607"/>
      <c r="EXT3019" s="607"/>
      <c r="EXU3019" s="607"/>
      <c r="EXV3019" s="607"/>
      <c r="EXW3019" s="607"/>
      <c r="EXX3019" s="607"/>
      <c r="EXY3019" s="607"/>
      <c r="EXZ3019" s="607"/>
      <c r="EYA3019" s="607"/>
      <c r="EYB3019" s="607"/>
      <c r="EYC3019" s="607"/>
      <c r="EYD3019" s="607"/>
      <c r="EYE3019" s="607"/>
      <c r="EYF3019" s="607"/>
      <c r="EYG3019" s="607"/>
      <c r="EYH3019" s="607"/>
      <c r="EYI3019" s="607"/>
      <c r="EYJ3019" s="607"/>
      <c r="EYK3019" s="607"/>
      <c r="EYL3019" s="607"/>
      <c r="EYM3019" s="607"/>
      <c r="EYN3019" s="607"/>
      <c r="EYO3019" s="607"/>
      <c r="EYP3019" s="607"/>
      <c r="EYQ3019" s="607"/>
      <c r="EYR3019" s="607"/>
      <c r="EYS3019" s="607"/>
      <c r="EYT3019" s="607"/>
      <c r="EYU3019" s="607"/>
      <c r="EYV3019" s="607"/>
      <c r="EYW3019" s="607"/>
      <c r="EYX3019" s="607"/>
      <c r="EYY3019" s="607"/>
      <c r="EYZ3019" s="607"/>
      <c r="EZA3019" s="607"/>
      <c r="EZB3019" s="607"/>
      <c r="EZC3019" s="607"/>
      <c r="EZD3019" s="607"/>
      <c r="EZE3019" s="607"/>
      <c r="EZF3019" s="607"/>
      <c r="EZG3019" s="607"/>
      <c r="EZH3019" s="607"/>
      <c r="EZI3019" s="607"/>
      <c r="EZJ3019" s="607"/>
      <c r="EZK3019" s="607"/>
      <c r="EZL3019" s="607"/>
      <c r="EZM3019" s="607"/>
      <c r="EZN3019" s="607"/>
      <c r="EZO3019" s="607"/>
      <c r="EZP3019" s="607"/>
      <c r="EZQ3019" s="607"/>
      <c r="EZR3019" s="607"/>
      <c r="EZS3019" s="607"/>
      <c r="EZT3019" s="607"/>
      <c r="EZU3019" s="607"/>
      <c r="EZV3019" s="607"/>
      <c r="EZW3019" s="607"/>
      <c r="EZX3019" s="607"/>
      <c r="EZY3019" s="607"/>
      <c r="EZZ3019" s="607"/>
      <c r="FAA3019" s="607"/>
      <c r="FAB3019" s="607"/>
      <c r="FAC3019" s="607"/>
      <c r="FAD3019" s="607"/>
      <c r="FAE3019" s="607"/>
      <c r="FAF3019" s="607"/>
      <c r="FAG3019" s="607"/>
      <c r="FAH3019" s="607"/>
      <c r="FAI3019" s="607"/>
      <c r="FAJ3019" s="607"/>
      <c r="FAK3019" s="607"/>
      <c r="FAL3019" s="607"/>
      <c r="FAM3019" s="607"/>
      <c r="FAN3019" s="607"/>
      <c r="FAO3019" s="607"/>
      <c r="FAP3019" s="607"/>
      <c r="FAQ3019" s="607"/>
      <c r="FAR3019" s="607"/>
      <c r="FAS3019" s="607"/>
      <c r="FAT3019" s="607"/>
      <c r="FAU3019" s="607"/>
      <c r="FAV3019" s="607"/>
      <c r="FAW3019" s="607"/>
      <c r="FAX3019" s="607"/>
      <c r="FAY3019" s="607"/>
      <c r="FAZ3019" s="607"/>
      <c r="FBA3019" s="607"/>
      <c r="FBB3019" s="607"/>
      <c r="FBC3019" s="607"/>
      <c r="FBD3019" s="607"/>
      <c r="FBE3019" s="607"/>
      <c r="FBF3019" s="607"/>
      <c r="FBG3019" s="607"/>
      <c r="FBH3019" s="607"/>
      <c r="FBI3019" s="607"/>
      <c r="FBJ3019" s="607"/>
      <c r="FBK3019" s="607"/>
      <c r="FBL3019" s="607"/>
      <c r="FBM3019" s="607"/>
      <c r="FBN3019" s="607"/>
      <c r="FBO3019" s="607"/>
      <c r="FBP3019" s="607"/>
      <c r="FBQ3019" s="607"/>
      <c r="FBR3019" s="607"/>
      <c r="FBS3019" s="607"/>
      <c r="FBT3019" s="607"/>
      <c r="FBU3019" s="607"/>
      <c r="FBV3019" s="607"/>
      <c r="FBW3019" s="607"/>
      <c r="FBX3019" s="607"/>
      <c r="FBY3019" s="607"/>
      <c r="FBZ3019" s="607"/>
      <c r="FCA3019" s="607"/>
      <c r="FCB3019" s="607"/>
      <c r="FCC3019" s="607"/>
      <c r="FCD3019" s="607"/>
      <c r="FCE3019" s="607"/>
      <c r="FCF3019" s="607"/>
      <c r="FCG3019" s="607"/>
      <c r="FCH3019" s="607"/>
      <c r="FCI3019" s="607"/>
      <c r="FCJ3019" s="607"/>
      <c r="FCK3019" s="607"/>
      <c r="FCL3019" s="607"/>
      <c r="FCM3019" s="607"/>
      <c r="FCN3019" s="607"/>
      <c r="FCO3019" s="607"/>
      <c r="FCP3019" s="607"/>
      <c r="FCQ3019" s="607"/>
      <c r="FCR3019" s="607"/>
      <c r="FCS3019" s="607"/>
      <c r="FCT3019" s="607"/>
      <c r="FCU3019" s="607"/>
      <c r="FCV3019" s="607"/>
      <c r="FCW3019" s="607"/>
      <c r="FCX3019" s="607"/>
      <c r="FCY3019" s="607"/>
      <c r="FCZ3019" s="607"/>
      <c r="FDA3019" s="607"/>
      <c r="FDB3019" s="607"/>
      <c r="FDC3019" s="607"/>
      <c r="FDD3019" s="607"/>
      <c r="FDE3019" s="607"/>
      <c r="FDF3019" s="607"/>
      <c r="FDG3019" s="607"/>
      <c r="FDH3019" s="607"/>
      <c r="FDI3019" s="607"/>
      <c r="FDJ3019" s="607"/>
      <c r="FDK3019" s="607"/>
      <c r="FDL3019" s="607"/>
      <c r="FDM3019" s="607"/>
      <c r="FDN3019" s="607"/>
      <c r="FDO3019" s="607"/>
      <c r="FDP3019" s="607"/>
      <c r="FDQ3019" s="607"/>
      <c r="FDR3019" s="607"/>
      <c r="FDS3019" s="607"/>
      <c r="FDT3019" s="607"/>
      <c r="FDU3019" s="607"/>
      <c r="FDV3019" s="607"/>
      <c r="FDW3019" s="607"/>
      <c r="FDX3019" s="607"/>
      <c r="FDY3019" s="607"/>
      <c r="FDZ3019" s="607"/>
      <c r="FEA3019" s="607"/>
      <c r="FEB3019" s="607"/>
      <c r="FEC3019" s="607"/>
      <c r="FED3019" s="607"/>
      <c r="FEE3019" s="607"/>
      <c r="FEF3019" s="607"/>
      <c r="FEG3019" s="607"/>
      <c r="FEH3019" s="607"/>
      <c r="FEI3019" s="607"/>
      <c r="FEJ3019" s="607"/>
      <c r="FEK3019" s="607"/>
      <c r="FEL3019" s="607"/>
      <c r="FEM3019" s="607"/>
      <c r="FEN3019" s="607"/>
      <c r="FEO3019" s="607"/>
      <c r="FEP3019" s="607"/>
      <c r="FEQ3019" s="607"/>
      <c r="FER3019" s="607"/>
      <c r="FES3019" s="607"/>
      <c r="FET3019" s="607"/>
      <c r="FEU3019" s="607"/>
      <c r="FEV3019" s="607"/>
      <c r="FEW3019" s="607"/>
      <c r="FEX3019" s="607"/>
      <c r="FEY3019" s="607"/>
      <c r="FEZ3019" s="607"/>
      <c r="FFA3019" s="607"/>
      <c r="FFB3019" s="607"/>
      <c r="FFC3019" s="607"/>
      <c r="FFD3019" s="607"/>
      <c r="FFE3019" s="607"/>
      <c r="FFF3019" s="607"/>
      <c r="FFG3019" s="607"/>
      <c r="FFH3019" s="607"/>
      <c r="FFI3019" s="607"/>
      <c r="FFJ3019" s="607"/>
      <c r="FFK3019" s="607"/>
      <c r="FFL3019" s="607"/>
      <c r="FFM3019" s="607"/>
      <c r="FFN3019" s="607"/>
      <c r="FFO3019" s="607"/>
      <c r="FFP3019" s="607"/>
      <c r="FFQ3019" s="607"/>
      <c r="FFR3019" s="607"/>
      <c r="FFS3019" s="607"/>
      <c r="FFT3019" s="607"/>
      <c r="FFU3019" s="607"/>
      <c r="FFV3019" s="607"/>
      <c r="FFW3019" s="607"/>
      <c r="FFX3019" s="607"/>
      <c r="FFY3019" s="607"/>
      <c r="FFZ3019" s="607"/>
      <c r="FGA3019" s="607"/>
      <c r="FGB3019" s="607"/>
      <c r="FGC3019" s="607"/>
      <c r="FGD3019" s="607"/>
      <c r="FGE3019" s="607"/>
      <c r="FGF3019" s="607"/>
      <c r="FGG3019" s="607"/>
      <c r="FGH3019" s="607"/>
      <c r="FGI3019" s="607"/>
      <c r="FGJ3019" s="607"/>
      <c r="FGK3019" s="607"/>
      <c r="FGL3019" s="607"/>
      <c r="FGM3019" s="607"/>
      <c r="FGN3019" s="607"/>
      <c r="FGO3019" s="607"/>
      <c r="FGP3019" s="607"/>
      <c r="FGQ3019" s="607"/>
      <c r="FGR3019" s="607"/>
      <c r="FGS3019" s="607"/>
      <c r="FGT3019" s="607"/>
      <c r="FGU3019" s="607"/>
      <c r="FGV3019" s="607"/>
      <c r="FGW3019" s="607"/>
      <c r="FGX3019" s="607"/>
      <c r="FGY3019" s="607"/>
      <c r="FGZ3019" s="607"/>
      <c r="FHA3019" s="607"/>
      <c r="FHB3019" s="607"/>
      <c r="FHC3019" s="607"/>
      <c r="FHD3019" s="607"/>
      <c r="FHE3019" s="607"/>
      <c r="FHF3019" s="607"/>
      <c r="FHG3019" s="607"/>
      <c r="FHH3019" s="607"/>
      <c r="FHI3019" s="607"/>
      <c r="FHJ3019" s="607"/>
      <c r="FHK3019" s="607"/>
      <c r="FHL3019" s="607"/>
      <c r="FHM3019" s="607"/>
      <c r="FHN3019" s="607"/>
      <c r="FHO3019" s="607"/>
      <c r="FHP3019" s="607"/>
      <c r="FHQ3019" s="607"/>
      <c r="FHR3019" s="607"/>
      <c r="FHS3019" s="607"/>
      <c r="FHT3019" s="607"/>
      <c r="FHU3019" s="607"/>
      <c r="FHV3019" s="607"/>
      <c r="FHW3019" s="607"/>
      <c r="FHX3019" s="607"/>
      <c r="FHY3019" s="607"/>
      <c r="FHZ3019" s="607"/>
      <c r="FIA3019" s="607"/>
      <c r="FIB3019" s="607"/>
      <c r="FIC3019" s="607"/>
      <c r="FID3019" s="607"/>
      <c r="FIE3019" s="607"/>
      <c r="FIF3019" s="607"/>
      <c r="FIG3019" s="607"/>
      <c r="FIH3019" s="607"/>
      <c r="FII3019" s="607"/>
      <c r="FIJ3019" s="607"/>
      <c r="FIK3019" s="607"/>
      <c r="FIL3019" s="607"/>
      <c r="FIM3019" s="607"/>
      <c r="FIN3019" s="607"/>
      <c r="FIO3019" s="607"/>
      <c r="FIP3019" s="607"/>
      <c r="FIQ3019" s="607"/>
      <c r="FIR3019" s="607"/>
      <c r="FIS3019" s="607"/>
      <c r="FIT3019" s="607"/>
      <c r="FIU3019" s="607"/>
      <c r="FIV3019" s="607"/>
      <c r="FIW3019" s="607"/>
      <c r="FIX3019" s="607"/>
      <c r="FIY3019" s="607"/>
      <c r="FIZ3019" s="607"/>
      <c r="FJA3019" s="607"/>
      <c r="FJB3019" s="607"/>
      <c r="FJC3019" s="607"/>
      <c r="FJD3019" s="607"/>
      <c r="FJE3019" s="607"/>
      <c r="FJF3019" s="607"/>
      <c r="FJG3019" s="607"/>
      <c r="FJH3019" s="607"/>
      <c r="FJI3019" s="607"/>
      <c r="FJJ3019" s="607"/>
      <c r="FJK3019" s="607"/>
      <c r="FJL3019" s="607"/>
      <c r="FJM3019" s="607"/>
      <c r="FJN3019" s="607"/>
      <c r="FJO3019" s="607"/>
      <c r="FJP3019" s="607"/>
      <c r="FJQ3019" s="607"/>
      <c r="FJR3019" s="607"/>
      <c r="FJS3019" s="607"/>
      <c r="FJT3019" s="607"/>
      <c r="FJU3019" s="607"/>
      <c r="FJV3019" s="607"/>
      <c r="FJW3019" s="607"/>
      <c r="FJX3019" s="607"/>
      <c r="FJY3019" s="607"/>
      <c r="FJZ3019" s="607"/>
      <c r="FKA3019" s="607"/>
      <c r="FKB3019" s="607"/>
      <c r="FKC3019" s="607"/>
      <c r="FKD3019" s="607"/>
      <c r="FKE3019" s="607"/>
      <c r="FKF3019" s="607"/>
      <c r="FKG3019" s="607"/>
      <c r="FKH3019" s="607"/>
      <c r="FKI3019" s="607"/>
      <c r="FKJ3019" s="607"/>
      <c r="FKK3019" s="607"/>
      <c r="FKL3019" s="607"/>
      <c r="FKM3019" s="607"/>
      <c r="FKN3019" s="607"/>
      <c r="FKO3019" s="607"/>
      <c r="FKP3019" s="607"/>
      <c r="FKQ3019" s="607"/>
      <c r="FKR3019" s="607"/>
      <c r="FKS3019" s="607"/>
      <c r="FKT3019" s="607"/>
      <c r="FKU3019" s="607"/>
      <c r="FKV3019" s="607"/>
      <c r="FKW3019" s="607"/>
      <c r="FKX3019" s="607"/>
      <c r="FKY3019" s="607"/>
      <c r="FKZ3019" s="607"/>
      <c r="FLA3019" s="607"/>
      <c r="FLB3019" s="607"/>
      <c r="FLC3019" s="607"/>
      <c r="FLD3019" s="607"/>
      <c r="FLE3019" s="607"/>
      <c r="FLF3019" s="607"/>
      <c r="FLG3019" s="607"/>
      <c r="FLH3019" s="607"/>
      <c r="FLI3019" s="607"/>
      <c r="FLJ3019" s="607"/>
      <c r="FLK3019" s="607"/>
      <c r="FLL3019" s="607"/>
      <c r="FLM3019" s="607"/>
      <c r="FLN3019" s="607"/>
      <c r="FLO3019" s="607"/>
      <c r="FLP3019" s="607"/>
      <c r="FLQ3019" s="607"/>
      <c r="FLR3019" s="607"/>
      <c r="FLS3019" s="607"/>
      <c r="FLT3019" s="607"/>
      <c r="FLU3019" s="607"/>
      <c r="FLV3019" s="607"/>
      <c r="FLW3019" s="607"/>
      <c r="FLX3019" s="607"/>
      <c r="FLY3019" s="607"/>
      <c r="FLZ3019" s="607"/>
      <c r="FMA3019" s="607"/>
      <c r="FMB3019" s="607"/>
      <c r="FMC3019" s="607"/>
      <c r="FMD3019" s="607"/>
      <c r="FME3019" s="607"/>
      <c r="FMF3019" s="607"/>
      <c r="FMG3019" s="607"/>
      <c r="FMH3019" s="607"/>
      <c r="FMI3019" s="607"/>
      <c r="FMJ3019" s="607"/>
      <c r="FMK3019" s="607"/>
      <c r="FML3019" s="607"/>
      <c r="FMM3019" s="607"/>
      <c r="FMN3019" s="607"/>
      <c r="FMO3019" s="607"/>
      <c r="FMP3019" s="607"/>
      <c r="FMQ3019" s="607"/>
      <c r="FMR3019" s="607"/>
      <c r="FMS3019" s="607"/>
      <c r="FMT3019" s="607"/>
      <c r="FMU3019" s="607"/>
      <c r="FMV3019" s="607"/>
      <c r="FMW3019" s="607"/>
      <c r="FMX3019" s="607"/>
      <c r="FMY3019" s="607"/>
      <c r="FMZ3019" s="607"/>
      <c r="FNA3019" s="607"/>
      <c r="FNB3019" s="607"/>
      <c r="FNC3019" s="607"/>
      <c r="FND3019" s="607"/>
      <c r="FNE3019" s="607"/>
      <c r="FNF3019" s="607"/>
      <c r="FNG3019" s="607"/>
      <c r="FNH3019" s="607"/>
      <c r="FNI3019" s="607"/>
      <c r="FNJ3019" s="607"/>
      <c r="FNK3019" s="607"/>
      <c r="FNL3019" s="607"/>
      <c r="FNM3019" s="607"/>
      <c r="FNN3019" s="607"/>
      <c r="FNO3019" s="607"/>
      <c r="FNP3019" s="607"/>
      <c r="FNQ3019" s="607"/>
      <c r="FNR3019" s="607"/>
      <c r="FNS3019" s="607"/>
      <c r="FNT3019" s="607"/>
      <c r="FNU3019" s="607"/>
      <c r="FNV3019" s="607"/>
      <c r="FNW3019" s="607"/>
      <c r="FNX3019" s="607"/>
      <c r="FNY3019" s="607"/>
      <c r="FNZ3019" s="607"/>
      <c r="FOA3019" s="607"/>
      <c r="FOB3019" s="607"/>
      <c r="FOC3019" s="607"/>
      <c r="FOD3019" s="607"/>
      <c r="FOE3019" s="607"/>
      <c r="FOF3019" s="607"/>
      <c r="FOG3019" s="607"/>
      <c r="FOH3019" s="607"/>
      <c r="FOI3019" s="607"/>
      <c r="FOJ3019" s="607"/>
      <c r="FOK3019" s="607"/>
      <c r="FOL3019" s="607"/>
      <c r="FOM3019" s="607"/>
      <c r="FON3019" s="607"/>
      <c r="FOO3019" s="607"/>
      <c r="FOP3019" s="607"/>
      <c r="FOQ3019" s="607"/>
      <c r="FOR3019" s="607"/>
      <c r="FOS3019" s="607"/>
      <c r="FOT3019" s="607"/>
      <c r="FOU3019" s="607"/>
      <c r="FOV3019" s="607"/>
      <c r="FOW3019" s="607"/>
      <c r="FOX3019" s="607"/>
      <c r="FOY3019" s="607"/>
      <c r="FOZ3019" s="607"/>
      <c r="FPA3019" s="607"/>
      <c r="FPB3019" s="607"/>
      <c r="FPC3019" s="607"/>
      <c r="FPD3019" s="607"/>
      <c r="FPE3019" s="607"/>
      <c r="FPF3019" s="607"/>
      <c r="FPG3019" s="607"/>
      <c r="FPH3019" s="607"/>
      <c r="FPI3019" s="607"/>
      <c r="FPJ3019" s="607"/>
      <c r="FPK3019" s="607"/>
      <c r="FPL3019" s="607"/>
      <c r="FPM3019" s="607"/>
      <c r="FPN3019" s="607"/>
      <c r="FPO3019" s="607"/>
      <c r="FPP3019" s="607"/>
      <c r="FPQ3019" s="607"/>
      <c r="FPR3019" s="607"/>
      <c r="FPS3019" s="607"/>
      <c r="FPT3019" s="607"/>
      <c r="FPU3019" s="607"/>
      <c r="FPV3019" s="607"/>
      <c r="FPW3019" s="607"/>
      <c r="FPX3019" s="607"/>
      <c r="FPY3019" s="607"/>
      <c r="FPZ3019" s="607"/>
      <c r="FQA3019" s="607"/>
      <c r="FQB3019" s="607"/>
      <c r="FQC3019" s="607"/>
      <c r="FQD3019" s="607"/>
      <c r="FQE3019" s="607"/>
      <c r="FQF3019" s="607"/>
      <c r="FQG3019" s="607"/>
      <c r="FQH3019" s="607"/>
      <c r="FQI3019" s="607"/>
      <c r="FQJ3019" s="607"/>
      <c r="FQK3019" s="607"/>
      <c r="FQL3019" s="607"/>
      <c r="FQM3019" s="607"/>
      <c r="FQN3019" s="607"/>
      <c r="FQO3019" s="607"/>
      <c r="FQP3019" s="607"/>
      <c r="FQQ3019" s="607"/>
      <c r="FQR3019" s="607"/>
      <c r="FQS3019" s="607"/>
      <c r="FQT3019" s="607"/>
      <c r="FQU3019" s="607"/>
      <c r="FQV3019" s="607"/>
      <c r="FQW3019" s="607"/>
      <c r="FQX3019" s="607"/>
      <c r="FQY3019" s="607"/>
      <c r="FQZ3019" s="607"/>
      <c r="FRA3019" s="607"/>
      <c r="FRB3019" s="607"/>
      <c r="FRC3019" s="607"/>
      <c r="FRD3019" s="607"/>
      <c r="FRE3019" s="607"/>
      <c r="FRF3019" s="607"/>
      <c r="FRG3019" s="607"/>
      <c r="FRH3019" s="607"/>
      <c r="FRI3019" s="607"/>
      <c r="FRJ3019" s="607"/>
      <c r="FRK3019" s="607"/>
      <c r="FRL3019" s="607"/>
      <c r="FRM3019" s="607"/>
      <c r="FRN3019" s="607"/>
      <c r="FRO3019" s="607"/>
      <c r="FRP3019" s="607"/>
      <c r="FRQ3019" s="607"/>
      <c r="FRR3019" s="607"/>
      <c r="FRS3019" s="607"/>
      <c r="FRT3019" s="607"/>
      <c r="FRU3019" s="607"/>
      <c r="FRV3019" s="607"/>
      <c r="FRW3019" s="607"/>
      <c r="FRX3019" s="607"/>
      <c r="FRY3019" s="607"/>
      <c r="FRZ3019" s="607"/>
      <c r="FSA3019" s="607"/>
      <c r="FSB3019" s="607"/>
      <c r="FSC3019" s="607"/>
      <c r="FSD3019" s="607"/>
      <c r="FSE3019" s="607"/>
      <c r="FSF3019" s="607"/>
      <c r="FSG3019" s="607"/>
      <c r="FSH3019" s="607"/>
      <c r="FSI3019" s="607"/>
      <c r="FSJ3019" s="607"/>
      <c r="FSK3019" s="607"/>
      <c r="FSL3019" s="607"/>
      <c r="FSM3019" s="607"/>
      <c r="FSN3019" s="607"/>
      <c r="FSO3019" s="607"/>
      <c r="FSP3019" s="607"/>
      <c r="FSQ3019" s="607"/>
      <c r="FSR3019" s="607"/>
      <c r="FSS3019" s="607"/>
      <c r="FST3019" s="607"/>
      <c r="FSU3019" s="607"/>
      <c r="FSV3019" s="607"/>
      <c r="FSW3019" s="607"/>
      <c r="FSX3019" s="607"/>
      <c r="FSY3019" s="607"/>
      <c r="FSZ3019" s="607"/>
      <c r="FTA3019" s="607"/>
      <c r="FTB3019" s="607"/>
      <c r="FTC3019" s="607"/>
      <c r="FTD3019" s="607"/>
      <c r="FTE3019" s="607"/>
      <c r="FTF3019" s="607"/>
      <c r="FTG3019" s="607"/>
      <c r="FTH3019" s="607"/>
      <c r="FTI3019" s="607"/>
      <c r="FTJ3019" s="607"/>
      <c r="FTK3019" s="607"/>
      <c r="FTL3019" s="607"/>
      <c r="FTM3019" s="607"/>
      <c r="FTN3019" s="607"/>
      <c r="FTO3019" s="607"/>
      <c r="FTP3019" s="607"/>
      <c r="FTQ3019" s="607"/>
      <c r="FTR3019" s="607"/>
      <c r="FTS3019" s="607"/>
      <c r="FTT3019" s="607"/>
      <c r="FTU3019" s="607"/>
      <c r="FTV3019" s="607"/>
      <c r="FTW3019" s="607"/>
      <c r="FTX3019" s="607"/>
      <c r="FTY3019" s="607"/>
      <c r="FTZ3019" s="607"/>
      <c r="FUA3019" s="607"/>
      <c r="FUB3019" s="607"/>
      <c r="FUC3019" s="607"/>
      <c r="FUD3019" s="607"/>
      <c r="FUE3019" s="607"/>
      <c r="FUF3019" s="607"/>
      <c r="FUG3019" s="607"/>
      <c r="FUH3019" s="607"/>
      <c r="FUI3019" s="607"/>
      <c r="FUJ3019" s="607"/>
      <c r="FUK3019" s="607"/>
      <c r="FUL3019" s="607"/>
      <c r="FUM3019" s="607"/>
      <c r="FUN3019" s="607"/>
      <c r="FUO3019" s="607"/>
      <c r="FUP3019" s="607"/>
      <c r="FUQ3019" s="607"/>
      <c r="FUR3019" s="607"/>
      <c r="FUS3019" s="607"/>
      <c r="FUT3019" s="607"/>
      <c r="FUU3019" s="607"/>
      <c r="FUV3019" s="607"/>
      <c r="FUW3019" s="607"/>
      <c r="FUX3019" s="607"/>
      <c r="FUY3019" s="607"/>
      <c r="FUZ3019" s="607"/>
      <c r="FVA3019" s="607"/>
      <c r="FVB3019" s="607"/>
      <c r="FVC3019" s="607"/>
      <c r="FVD3019" s="607"/>
      <c r="FVE3019" s="607"/>
      <c r="FVF3019" s="607"/>
      <c r="FVG3019" s="607"/>
      <c r="FVH3019" s="607"/>
      <c r="FVI3019" s="607"/>
      <c r="FVJ3019" s="607"/>
      <c r="FVK3019" s="607"/>
      <c r="FVL3019" s="607"/>
      <c r="FVM3019" s="607"/>
      <c r="FVN3019" s="607"/>
      <c r="FVO3019" s="607"/>
      <c r="FVP3019" s="607"/>
      <c r="FVQ3019" s="607"/>
      <c r="FVR3019" s="607"/>
      <c r="FVS3019" s="607"/>
      <c r="FVT3019" s="607"/>
      <c r="FVU3019" s="607"/>
      <c r="FVV3019" s="607"/>
      <c r="FVW3019" s="607"/>
      <c r="FVX3019" s="607"/>
      <c r="FVY3019" s="607"/>
      <c r="FVZ3019" s="607"/>
      <c r="FWA3019" s="607"/>
      <c r="FWB3019" s="607"/>
      <c r="FWC3019" s="607"/>
      <c r="FWD3019" s="607"/>
      <c r="FWE3019" s="607"/>
      <c r="FWF3019" s="607"/>
      <c r="FWG3019" s="607"/>
      <c r="FWH3019" s="607"/>
      <c r="FWI3019" s="607"/>
      <c r="FWJ3019" s="607"/>
      <c r="FWK3019" s="607"/>
      <c r="FWL3019" s="607"/>
      <c r="FWM3019" s="607"/>
      <c r="FWN3019" s="607"/>
      <c r="FWO3019" s="607"/>
      <c r="FWP3019" s="607"/>
      <c r="FWQ3019" s="607"/>
      <c r="FWR3019" s="607"/>
      <c r="FWS3019" s="607"/>
      <c r="FWT3019" s="607"/>
      <c r="FWU3019" s="607"/>
      <c r="FWV3019" s="607"/>
      <c r="FWW3019" s="607"/>
      <c r="FWX3019" s="607"/>
      <c r="FWY3019" s="607"/>
      <c r="FWZ3019" s="607"/>
      <c r="FXA3019" s="607"/>
      <c r="FXB3019" s="607"/>
      <c r="FXC3019" s="607"/>
      <c r="FXD3019" s="607"/>
      <c r="FXE3019" s="607"/>
      <c r="FXF3019" s="607"/>
      <c r="FXG3019" s="607"/>
      <c r="FXH3019" s="607"/>
      <c r="FXI3019" s="607"/>
      <c r="FXJ3019" s="607"/>
      <c r="FXK3019" s="607"/>
      <c r="FXL3019" s="607"/>
      <c r="FXM3019" s="607"/>
      <c r="FXN3019" s="607"/>
      <c r="FXO3019" s="607"/>
      <c r="FXP3019" s="607"/>
      <c r="FXQ3019" s="607"/>
      <c r="FXR3019" s="607"/>
      <c r="FXS3019" s="607"/>
      <c r="FXT3019" s="607"/>
      <c r="FXU3019" s="607"/>
      <c r="FXV3019" s="607"/>
      <c r="FXW3019" s="607"/>
      <c r="FXX3019" s="607"/>
      <c r="FXY3019" s="607"/>
      <c r="FXZ3019" s="607"/>
      <c r="FYA3019" s="607"/>
      <c r="FYB3019" s="607"/>
      <c r="FYC3019" s="607"/>
      <c r="FYD3019" s="607"/>
      <c r="FYE3019" s="607"/>
      <c r="FYF3019" s="607"/>
      <c r="FYG3019" s="607"/>
      <c r="FYH3019" s="607"/>
      <c r="FYI3019" s="607"/>
      <c r="FYJ3019" s="607"/>
      <c r="FYK3019" s="607"/>
      <c r="FYL3019" s="607"/>
      <c r="FYM3019" s="607"/>
      <c r="FYN3019" s="607"/>
      <c r="FYO3019" s="607"/>
      <c r="FYP3019" s="607"/>
      <c r="FYQ3019" s="607"/>
      <c r="FYR3019" s="607"/>
      <c r="FYS3019" s="607"/>
      <c r="FYT3019" s="607"/>
      <c r="FYU3019" s="607"/>
      <c r="FYV3019" s="607"/>
      <c r="FYW3019" s="607"/>
      <c r="FYX3019" s="607"/>
      <c r="FYY3019" s="607"/>
      <c r="FYZ3019" s="607"/>
      <c r="FZA3019" s="607"/>
      <c r="FZB3019" s="607"/>
      <c r="FZC3019" s="607"/>
      <c r="FZD3019" s="607"/>
      <c r="FZE3019" s="607"/>
      <c r="FZF3019" s="607"/>
      <c r="FZG3019" s="607"/>
      <c r="FZH3019" s="607"/>
      <c r="FZI3019" s="607"/>
      <c r="FZJ3019" s="607"/>
      <c r="FZK3019" s="607"/>
      <c r="FZL3019" s="607"/>
      <c r="FZM3019" s="607"/>
      <c r="FZN3019" s="607"/>
      <c r="FZO3019" s="607"/>
      <c r="FZP3019" s="607"/>
      <c r="FZQ3019" s="607"/>
      <c r="FZR3019" s="607"/>
      <c r="FZS3019" s="607"/>
      <c r="FZT3019" s="607"/>
      <c r="FZU3019" s="607"/>
      <c r="FZV3019" s="607"/>
      <c r="FZW3019" s="607"/>
      <c r="FZX3019" s="607"/>
      <c r="FZY3019" s="607"/>
      <c r="FZZ3019" s="607"/>
      <c r="GAA3019" s="607"/>
      <c r="GAB3019" s="607"/>
      <c r="GAC3019" s="607"/>
      <c r="GAD3019" s="607"/>
      <c r="GAE3019" s="607"/>
      <c r="GAF3019" s="607"/>
      <c r="GAG3019" s="607"/>
      <c r="GAH3019" s="607"/>
      <c r="GAI3019" s="607"/>
      <c r="GAJ3019" s="607"/>
      <c r="GAK3019" s="607"/>
      <c r="GAL3019" s="607"/>
      <c r="GAM3019" s="607"/>
      <c r="GAN3019" s="607"/>
      <c r="GAO3019" s="607"/>
      <c r="GAP3019" s="607"/>
      <c r="GAQ3019" s="607"/>
      <c r="GAR3019" s="607"/>
      <c r="GAS3019" s="607"/>
      <c r="GAT3019" s="607"/>
      <c r="GAU3019" s="607"/>
      <c r="GAV3019" s="607"/>
      <c r="GAW3019" s="607"/>
      <c r="GAX3019" s="607"/>
      <c r="GAY3019" s="607"/>
      <c r="GAZ3019" s="607"/>
      <c r="GBA3019" s="607"/>
      <c r="GBB3019" s="607"/>
      <c r="GBC3019" s="607"/>
      <c r="GBD3019" s="607"/>
      <c r="GBE3019" s="607"/>
      <c r="GBF3019" s="607"/>
      <c r="GBG3019" s="607"/>
      <c r="GBH3019" s="607"/>
      <c r="GBI3019" s="607"/>
      <c r="GBJ3019" s="607"/>
      <c r="GBK3019" s="607"/>
      <c r="GBL3019" s="607"/>
      <c r="GBM3019" s="607"/>
      <c r="GBN3019" s="607"/>
      <c r="GBO3019" s="607"/>
      <c r="GBP3019" s="607"/>
      <c r="GBQ3019" s="607"/>
      <c r="GBR3019" s="607"/>
      <c r="GBS3019" s="607"/>
      <c r="GBT3019" s="607"/>
      <c r="GBU3019" s="607"/>
      <c r="GBV3019" s="607"/>
      <c r="GBW3019" s="607"/>
      <c r="GBX3019" s="607"/>
      <c r="GBY3019" s="607"/>
      <c r="GBZ3019" s="607"/>
      <c r="GCA3019" s="607"/>
      <c r="GCB3019" s="607"/>
      <c r="GCC3019" s="607"/>
      <c r="GCD3019" s="607"/>
      <c r="GCE3019" s="607"/>
      <c r="GCF3019" s="607"/>
      <c r="GCG3019" s="607"/>
      <c r="GCH3019" s="607"/>
      <c r="GCI3019" s="607"/>
      <c r="GCJ3019" s="607"/>
      <c r="GCK3019" s="607"/>
      <c r="GCL3019" s="607"/>
      <c r="GCM3019" s="607"/>
      <c r="GCN3019" s="607"/>
      <c r="GCO3019" s="607"/>
      <c r="GCP3019" s="607"/>
      <c r="GCQ3019" s="607"/>
      <c r="GCR3019" s="607"/>
      <c r="GCS3019" s="607"/>
      <c r="GCT3019" s="607"/>
      <c r="GCU3019" s="607"/>
      <c r="GCV3019" s="607"/>
      <c r="GCW3019" s="607"/>
      <c r="GCX3019" s="607"/>
      <c r="GCY3019" s="607"/>
      <c r="GCZ3019" s="607"/>
      <c r="GDA3019" s="607"/>
      <c r="GDB3019" s="607"/>
      <c r="GDC3019" s="607"/>
      <c r="GDD3019" s="607"/>
      <c r="GDE3019" s="607"/>
      <c r="GDF3019" s="607"/>
      <c r="GDG3019" s="607"/>
      <c r="GDH3019" s="607"/>
      <c r="GDI3019" s="607"/>
      <c r="GDJ3019" s="607"/>
      <c r="GDK3019" s="607"/>
      <c r="GDL3019" s="607"/>
      <c r="GDM3019" s="607"/>
      <c r="GDN3019" s="607"/>
      <c r="GDO3019" s="607"/>
      <c r="GDP3019" s="607"/>
      <c r="GDQ3019" s="607"/>
      <c r="GDR3019" s="607"/>
      <c r="GDS3019" s="607"/>
      <c r="GDT3019" s="607"/>
      <c r="GDU3019" s="607"/>
      <c r="GDV3019" s="607"/>
      <c r="GDW3019" s="607"/>
      <c r="GDX3019" s="607"/>
      <c r="GDY3019" s="607"/>
      <c r="GDZ3019" s="607"/>
      <c r="GEA3019" s="607"/>
      <c r="GEB3019" s="607"/>
      <c r="GEC3019" s="607"/>
      <c r="GED3019" s="607"/>
      <c r="GEE3019" s="607"/>
      <c r="GEF3019" s="607"/>
      <c r="GEG3019" s="607"/>
      <c r="GEH3019" s="607"/>
      <c r="GEI3019" s="607"/>
      <c r="GEJ3019" s="607"/>
      <c r="GEK3019" s="607"/>
      <c r="GEL3019" s="607"/>
      <c r="GEM3019" s="607"/>
      <c r="GEN3019" s="607"/>
      <c r="GEO3019" s="607"/>
      <c r="GEP3019" s="607"/>
      <c r="GEQ3019" s="607"/>
      <c r="GER3019" s="607"/>
      <c r="GES3019" s="607"/>
      <c r="GET3019" s="607"/>
      <c r="GEU3019" s="607"/>
      <c r="GEV3019" s="607"/>
      <c r="GEW3019" s="607"/>
      <c r="GEX3019" s="607"/>
      <c r="GEY3019" s="607"/>
      <c r="GEZ3019" s="607"/>
      <c r="GFA3019" s="607"/>
      <c r="GFB3019" s="607"/>
      <c r="GFC3019" s="607"/>
      <c r="GFD3019" s="607"/>
      <c r="GFE3019" s="607"/>
      <c r="GFF3019" s="607"/>
      <c r="GFG3019" s="607"/>
      <c r="GFH3019" s="607"/>
      <c r="GFI3019" s="607"/>
      <c r="GFJ3019" s="607"/>
      <c r="GFK3019" s="607"/>
      <c r="GFL3019" s="607"/>
      <c r="GFM3019" s="607"/>
      <c r="GFN3019" s="607"/>
      <c r="GFO3019" s="607"/>
      <c r="GFP3019" s="607"/>
      <c r="GFQ3019" s="607"/>
      <c r="GFR3019" s="607"/>
      <c r="GFS3019" s="607"/>
      <c r="GFT3019" s="607"/>
      <c r="GFU3019" s="607"/>
      <c r="GFV3019" s="607"/>
      <c r="GFW3019" s="607"/>
      <c r="GFX3019" s="607"/>
      <c r="GFY3019" s="607"/>
      <c r="GFZ3019" s="607"/>
      <c r="GGA3019" s="607"/>
      <c r="GGB3019" s="607"/>
      <c r="GGC3019" s="607"/>
      <c r="GGD3019" s="607"/>
      <c r="GGE3019" s="607"/>
      <c r="GGF3019" s="607"/>
      <c r="GGG3019" s="607"/>
      <c r="GGH3019" s="607"/>
      <c r="GGI3019" s="607"/>
      <c r="GGJ3019" s="607"/>
      <c r="GGK3019" s="607"/>
      <c r="GGL3019" s="607"/>
      <c r="GGM3019" s="607"/>
      <c r="GGN3019" s="607"/>
      <c r="GGO3019" s="607"/>
      <c r="GGP3019" s="607"/>
      <c r="GGQ3019" s="607"/>
      <c r="GGR3019" s="607"/>
      <c r="GGS3019" s="607"/>
      <c r="GGT3019" s="607"/>
      <c r="GGU3019" s="607"/>
      <c r="GGV3019" s="607"/>
      <c r="GGW3019" s="607"/>
      <c r="GGX3019" s="607"/>
      <c r="GGY3019" s="607"/>
      <c r="GGZ3019" s="607"/>
      <c r="GHA3019" s="607"/>
      <c r="GHB3019" s="607"/>
      <c r="GHC3019" s="607"/>
      <c r="GHD3019" s="607"/>
      <c r="GHE3019" s="607"/>
      <c r="GHF3019" s="607"/>
      <c r="GHG3019" s="607"/>
      <c r="GHH3019" s="607"/>
      <c r="GHI3019" s="607"/>
      <c r="GHJ3019" s="607"/>
      <c r="GHK3019" s="607"/>
      <c r="GHL3019" s="607"/>
      <c r="GHM3019" s="607"/>
      <c r="GHN3019" s="607"/>
      <c r="GHO3019" s="607"/>
      <c r="GHP3019" s="607"/>
      <c r="GHQ3019" s="607"/>
      <c r="GHR3019" s="607"/>
      <c r="GHS3019" s="607"/>
      <c r="GHT3019" s="607"/>
      <c r="GHU3019" s="607"/>
      <c r="GHV3019" s="607"/>
      <c r="GHW3019" s="607"/>
      <c r="GHX3019" s="607"/>
      <c r="GHY3019" s="607"/>
      <c r="GHZ3019" s="607"/>
      <c r="GIA3019" s="607"/>
      <c r="GIB3019" s="607"/>
      <c r="GIC3019" s="607"/>
      <c r="GID3019" s="607"/>
      <c r="GIE3019" s="607"/>
      <c r="GIF3019" s="607"/>
      <c r="GIG3019" s="607"/>
      <c r="GIH3019" s="607"/>
      <c r="GII3019" s="607"/>
      <c r="GIJ3019" s="607"/>
      <c r="GIK3019" s="607"/>
      <c r="GIL3019" s="607"/>
      <c r="GIM3019" s="607"/>
      <c r="GIN3019" s="607"/>
      <c r="GIO3019" s="607"/>
      <c r="GIP3019" s="607"/>
      <c r="GIQ3019" s="607"/>
      <c r="GIR3019" s="607"/>
      <c r="GIS3019" s="607"/>
      <c r="GIT3019" s="607"/>
      <c r="GIU3019" s="607"/>
      <c r="GIV3019" s="607"/>
      <c r="GIW3019" s="607"/>
      <c r="GIX3019" s="607"/>
      <c r="GIY3019" s="607"/>
      <c r="GIZ3019" s="607"/>
      <c r="GJA3019" s="607"/>
      <c r="GJB3019" s="607"/>
      <c r="GJC3019" s="607"/>
      <c r="GJD3019" s="607"/>
      <c r="GJE3019" s="607"/>
      <c r="GJF3019" s="607"/>
      <c r="GJG3019" s="607"/>
      <c r="GJH3019" s="607"/>
      <c r="GJI3019" s="607"/>
      <c r="GJJ3019" s="607"/>
      <c r="GJK3019" s="607"/>
      <c r="GJL3019" s="607"/>
      <c r="GJM3019" s="607"/>
      <c r="GJN3019" s="607"/>
      <c r="GJO3019" s="607"/>
      <c r="GJP3019" s="607"/>
      <c r="GJQ3019" s="607"/>
      <c r="GJR3019" s="607"/>
      <c r="GJS3019" s="607"/>
      <c r="GJT3019" s="607"/>
      <c r="GJU3019" s="607"/>
      <c r="GJV3019" s="607"/>
      <c r="GJW3019" s="607"/>
      <c r="GJX3019" s="607"/>
      <c r="GJY3019" s="607"/>
      <c r="GJZ3019" s="607"/>
      <c r="GKA3019" s="607"/>
      <c r="GKB3019" s="607"/>
      <c r="GKC3019" s="607"/>
      <c r="GKD3019" s="607"/>
      <c r="GKE3019" s="607"/>
      <c r="GKF3019" s="607"/>
      <c r="GKG3019" s="607"/>
      <c r="GKH3019" s="607"/>
      <c r="GKI3019" s="607"/>
      <c r="GKJ3019" s="607"/>
      <c r="GKK3019" s="607"/>
      <c r="GKL3019" s="607"/>
      <c r="GKM3019" s="607"/>
      <c r="GKN3019" s="607"/>
      <c r="GKO3019" s="607"/>
      <c r="GKP3019" s="607"/>
      <c r="GKQ3019" s="607"/>
      <c r="GKR3019" s="607"/>
      <c r="GKS3019" s="607"/>
      <c r="GKT3019" s="607"/>
      <c r="GKU3019" s="607"/>
      <c r="GKV3019" s="607"/>
      <c r="GKW3019" s="607"/>
      <c r="GKX3019" s="607"/>
      <c r="GKY3019" s="607"/>
      <c r="GKZ3019" s="607"/>
      <c r="GLA3019" s="607"/>
      <c r="GLB3019" s="607"/>
      <c r="GLC3019" s="607"/>
      <c r="GLD3019" s="607"/>
      <c r="GLE3019" s="607"/>
      <c r="GLF3019" s="607"/>
      <c r="GLG3019" s="607"/>
      <c r="GLH3019" s="607"/>
      <c r="GLI3019" s="607"/>
      <c r="GLJ3019" s="607"/>
      <c r="GLK3019" s="607"/>
      <c r="GLL3019" s="607"/>
      <c r="GLM3019" s="607"/>
      <c r="GLN3019" s="607"/>
      <c r="GLO3019" s="607"/>
      <c r="GLP3019" s="607"/>
      <c r="GLQ3019" s="607"/>
      <c r="GLR3019" s="607"/>
      <c r="GLS3019" s="607"/>
      <c r="GLT3019" s="607"/>
      <c r="GLU3019" s="607"/>
      <c r="GLV3019" s="607"/>
      <c r="GLW3019" s="607"/>
      <c r="GLX3019" s="607"/>
      <c r="GLY3019" s="607"/>
      <c r="GLZ3019" s="607"/>
      <c r="GMA3019" s="607"/>
      <c r="GMB3019" s="607"/>
      <c r="GMC3019" s="607"/>
      <c r="GMD3019" s="607"/>
      <c r="GME3019" s="607"/>
      <c r="GMF3019" s="607"/>
      <c r="GMG3019" s="607"/>
      <c r="GMH3019" s="607"/>
      <c r="GMI3019" s="607"/>
      <c r="GMJ3019" s="607"/>
      <c r="GMK3019" s="607"/>
      <c r="GML3019" s="607"/>
      <c r="GMM3019" s="607"/>
      <c r="GMN3019" s="607"/>
      <c r="GMO3019" s="607"/>
      <c r="GMP3019" s="607"/>
      <c r="GMQ3019" s="607"/>
      <c r="GMR3019" s="607"/>
      <c r="GMS3019" s="607"/>
      <c r="GMT3019" s="607"/>
      <c r="GMU3019" s="607"/>
      <c r="GMV3019" s="607"/>
      <c r="GMW3019" s="607"/>
      <c r="GMX3019" s="607"/>
      <c r="GMY3019" s="607"/>
      <c r="GMZ3019" s="607"/>
      <c r="GNA3019" s="607"/>
      <c r="GNB3019" s="607"/>
      <c r="GNC3019" s="607"/>
      <c r="GND3019" s="607"/>
      <c r="GNE3019" s="607"/>
      <c r="GNF3019" s="607"/>
      <c r="GNG3019" s="607"/>
      <c r="GNH3019" s="607"/>
      <c r="GNI3019" s="607"/>
      <c r="GNJ3019" s="607"/>
      <c r="GNK3019" s="607"/>
      <c r="GNL3019" s="607"/>
      <c r="GNM3019" s="607"/>
      <c r="GNN3019" s="607"/>
      <c r="GNO3019" s="607"/>
      <c r="GNP3019" s="607"/>
      <c r="GNQ3019" s="607"/>
      <c r="GNR3019" s="607"/>
      <c r="GNS3019" s="607"/>
      <c r="GNT3019" s="607"/>
      <c r="GNU3019" s="607"/>
      <c r="GNV3019" s="607"/>
      <c r="GNW3019" s="607"/>
      <c r="GNX3019" s="607"/>
      <c r="GNY3019" s="607"/>
      <c r="GNZ3019" s="607"/>
      <c r="GOA3019" s="607"/>
      <c r="GOB3019" s="607"/>
      <c r="GOC3019" s="607"/>
      <c r="GOD3019" s="607"/>
      <c r="GOE3019" s="607"/>
      <c r="GOF3019" s="607"/>
      <c r="GOG3019" s="607"/>
      <c r="GOH3019" s="607"/>
      <c r="GOI3019" s="607"/>
      <c r="GOJ3019" s="607"/>
      <c r="GOK3019" s="607"/>
      <c r="GOL3019" s="607"/>
      <c r="GOM3019" s="607"/>
      <c r="GON3019" s="607"/>
      <c r="GOO3019" s="607"/>
      <c r="GOP3019" s="607"/>
      <c r="GOQ3019" s="607"/>
      <c r="GOR3019" s="607"/>
      <c r="GOS3019" s="607"/>
      <c r="GOT3019" s="607"/>
      <c r="GOU3019" s="607"/>
      <c r="GOV3019" s="607"/>
      <c r="GOW3019" s="607"/>
      <c r="GOX3019" s="607"/>
      <c r="GOY3019" s="607"/>
      <c r="GOZ3019" s="607"/>
      <c r="GPA3019" s="607"/>
      <c r="GPB3019" s="607"/>
      <c r="GPC3019" s="607"/>
      <c r="GPD3019" s="607"/>
      <c r="GPE3019" s="607"/>
      <c r="GPF3019" s="607"/>
      <c r="GPG3019" s="607"/>
      <c r="GPH3019" s="607"/>
      <c r="GPI3019" s="607"/>
      <c r="GPJ3019" s="607"/>
      <c r="GPK3019" s="607"/>
      <c r="GPL3019" s="607"/>
      <c r="GPM3019" s="607"/>
      <c r="GPN3019" s="607"/>
      <c r="GPO3019" s="607"/>
      <c r="GPP3019" s="607"/>
      <c r="GPQ3019" s="607"/>
      <c r="GPR3019" s="607"/>
      <c r="GPS3019" s="607"/>
      <c r="GPT3019" s="607"/>
      <c r="GPU3019" s="607"/>
      <c r="GPV3019" s="607"/>
      <c r="GPW3019" s="607"/>
      <c r="GPX3019" s="607"/>
      <c r="GPY3019" s="607"/>
      <c r="GPZ3019" s="607"/>
      <c r="GQA3019" s="607"/>
      <c r="GQB3019" s="607"/>
      <c r="GQC3019" s="607"/>
      <c r="GQD3019" s="607"/>
      <c r="GQE3019" s="607"/>
      <c r="GQF3019" s="607"/>
      <c r="GQG3019" s="607"/>
      <c r="GQH3019" s="607"/>
      <c r="GQI3019" s="607"/>
      <c r="GQJ3019" s="607"/>
      <c r="GQK3019" s="607"/>
      <c r="GQL3019" s="607"/>
      <c r="GQM3019" s="607"/>
      <c r="GQN3019" s="607"/>
      <c r="GQO3019" s="607"/>
      <c r="GQP3019" s="607"/>
      <c r="GQQ3019" s="607"/>
      <c r="GQR3019" s="607"/>
      <c r="GQS3019" s="607"/>
      <c r="GQT3019" s="607"/>
      <c r="GQU3019" s="607"/>
      <c r="GQV3019" s="607"/>
      <c r="GQW3019" s="607"/>
      <c r="GQX3019" s="607"/>
      <c r="GQY3019" s="607"/>
      <c r="GQZ3019" s="607"/>
      <c r="GRA3019" s="607"/>
      <c r="GRB3019" s="607"/>
      <c r="GRC3019" s="607"/>
      <c r="GRD3019" s="607"/>
      <c r="GRE3019" s="607"/>
      <c r="GRF3019" s="607"/>
      <c r="GRG3019" s="607"/>
      <c r="GRH3019" s="607"/>
      <c r="GRI3019" s="607"/>
      <c r="GRJ3019" s="607"/>
      <c r="GRK3019" s="607"/>
      <c r="GRL3019" s="607"/>
      <c r="GRM3019" s="607"/>
      <c r="GRN3019" s="607"/>
      <c r="GRO3019" s="607"/>
      <c r="GRP3019" s="607"/>
      <c r="GRQ3019" s="607"/>
      <c r="GRR3019" s="607"/>
      <c r="GRS3019" s="607"/>
      <c r="GRT3019" s="607"/>
      <c r="GRU3019" s="607"/>
      <c r="GRV3019" s="607"/>
      <c r="GRW3019" s="607"/>
      <c r="GRX3019" s="607"/>
      <c r="GRY3019" s="607"/>
      <c r="GRZ3019" s="607"/>
      <c r="GSA3019" s="607"/>
      <c r="GSB3019" s="607"/>
      <c r="GSC3019" s="607"/>
      <c r="GSD3019" s="607"/>
      <c r="GSE3019" s="607"/>
      <c r="GSF3019" s="607"/>
      <c r="GSG3019" s="607"/>
      <c r="GSH3019" s="607"/>
      <c r="GSI3019" s="607"/>
      <c r="GSJ3019" s="607"/>
      <c r="GSK3019" s="607"/>
      <c r="GSL3019" s="607"/>
      <c r="GSM3019" s="607"/>
      <c r="GSN3019" s="607"/>
      <c r="GSO3019" s="607"/>
      <c r="GSP3019" s="607"/>
      <c r="GSQ3019" s="607"/>
      <c r="GSR3019" s="607"/>
      <c r="GSS3019" s="607"/>
      <c r="GST3019" s="607"/>
      <c r="GSU3019" s="607"/>
      <c r="GSV3019" s="607"/>
      <c r="GSW3019" s="607"/>
      <c r="GSX3019" s="607"/>
      <c r="GSY3019" s="607"/>
      <c r="GSZ3019" s="607"/>
      <c r="GTA3019" s="607"/>
      <c r="GTB3019" s="607"/>
      <c r="GTC3019" s="607"/>
      <c r="GTD3019" s="607"/>
      <c r="GTE3019" s="607"/>
      <c r="GTF3019" s="607"/>
      <c r="GTG3019" s="607"/>
      <c r="GTH3019" s="607"/>
      <c r="GTI3019" s="607"/>
      <c r="GTJ3019" s="607"/>
      <c r="GTK3019" s="607"/>
      <c r="GTL3019" s="607"/>
      <c r="GTM3019" s="607"/>
      <c r="GTN3019" s="607"/>
      <c r="GTO3019" s="607"/>
      <c r="GTP3019" s="607"/>
      <c r="GTQ3019" s="607"/>
      <c r="GTR3019" s="607"/>
      <c r="GTS3019" s="607"/>
      <c r="GTT3019" s="607"/>
      <c r="GTU3019" s="607"/>
      <c r="GTV3019" s="607"/>
      <c r="GTW3019" s="607"/>
      <c r="GTX3019" s="607"/>
      <c r="GTY3019" s="607"/>
      <c r="GTZ3019" s="607"/>
      <c r="GUA3019" s="607"/>
      <c r="GUB3019" s="607"/>
      <c r="GUC3019" s="607"/>
      <c r="GUD3019" s="607"/>
      <c r="GUE3019" s="607"/>
      <c r="GUF3019" s="607"/>
      <c r="GUG3019" s="607"/>
      <c r="GUH3019" s="607"/>
      <c r="GUI3019" s="607"/>
      <c r="GUJ3019" s="607"/>
      <c r="GUK3019" s="607"/>
      <c r="GUL3019" s="607"/>
      <c r="GUM3019" s="607"/>
      <c r="GUN3019" s="607"/>
      <c r="GUO3019" s="607"/>
      <c r="GUP3019" s="607"/>
      <c r="GUQ3019" s="607"/>
      <c r="GUR3019" s="607"/>
      <c r="GUS3019" s="607"/>
      <c r="GUT3019" s="607"/>
      <c r="GUU3019" s="607"/>
      <c r="GUV3019" s="607"/>
      <c r="GUW3019" s="607"/>
      <c r="GUX3019" s="607"/>
      <c r="GUY3019" s="607"/>
      <c r="GUZ3019" s="607"/>
      <c r="GVA3019" s="607"/>
      <c r="GVB3019" s="607"/>
      <c r="GVC3019" s="607"/>
      <c r="GVD3019" s="607"/>
      <c r="GVE3019" s="607"/>
      <c r="GVF3019" s="607"/>
      <c r="GVG3019" s="607"/>
      <c r="GVH3019" s="607"/>
      <c r="GVI3019" s="607"/>
      <c r="GVJ3019" s="607"/>
      <c r="GVK3019" s="607"/>
      <c r="GVL3019" s="607"/>
      <c r="GVM3019" s="607"/>
      <c r="GVN3019" s="607"/>
      <c r="GVO3019" s="607"/>
      <c r="GVP3019" s="607"/>
      <c r="GVQ3019" s="607"/>
      <c r="GVR3019" s="607"/>
      <c r="GVS3019" s="607"/>
      <c r="GVT3019" s="607"/>
      <c r="GVU3019" s="607"/>
      <c r="GVV3019" s="607"/>
      <c r="GVW3019" s="607"/>
      <c r="GVX3019" s="607"/>
      <c r="GVY3019" s="607"/>
      <c r="GVZ3019" s="607"/>
      <c r="GWA3019" s="607"/>
      <c r="GWB3019" s="607"/>
      <c r="GWC3019" s="607"/>
      <c r="GWD3019" s="607"/>
      <c r="GWE3019" s="607"/>
      <c r="GWF3019" s="607"/>
      <c r="GWG3019" s="607"/>
      <c r="GWH3019" s="607"/>
      <c r="GWI3019" s="607"/>
      <c r="GWJ3019" s="607"/>
      <c r="GWK3019" s="607"/>
      <c r="GWL3019" s="607"/>
      <c r="GWM3019" s="607"/>
      <c r="GWN3019" s="607"/>
      <c r="GWO3019" s="607"/>
      <c r="GWP3019" s="607"/>
      <c r="GWQ3019" s="607"/>
      <c r="GWR3019" s="607"/>
      <c r="GWS3019" s="607"/>
      <c r="GWT3019" s="607"/>
      <c r="GWU3019" s="607"/>
      <c r="GWV3019" s="607"/>
      <c r="GWW3019" s="607"/>
      <c r="GWX3019" s="607"/>
      <c r="GWY3019" s="607"/>
      <c r="GWZ3019" s="607"/>
      <c r="GXA3019" s="607"/>
      <c r="GXB3019" s="607"/>
      <c r="GXC3019" s="607"/>
      <c r="GXD3019" s="607"/>
      <c r="GXE3019" s="607"/>
      <c r="GXF3019" s="607"/>
      <c r="GXG3019" s="607"/>
      <c r="GXH3019" s="607"/>
      <c r="GXI3019" s="607"/>
      <c r="GXJ3019" s="607"/>
      <c r="GXK3019" s="607"/>
      <c r="GXL3019" s="607"/>
      <c r="GXM3019" s="607"/>
      <c r="GXN3019" s="607"/>
      <c r="GXO3019" s="607"/>
      <c r="GXP3019" s="607"/>
      <c r="GXQ3019" s="607"/>
      <c r="GXR3019" s="607"/>
      <c r="GXS3019" s="607"/>
      <c r="GXT3019" s="607"/>
      <c r="GXU3019" s="607"/>
      <c r="GXV3019" s="607"/>
      <c r="GXW3019" s="607"/>
      <c r="GXX3019" s="607"/>
      <c r="GXY3019" s="607"/>
      <c r="GXZ3019" s="607"/>
      <c r="GYA3019" s="607"/>
      <c r="GYB3019" s="607"/>
      <c r="GYC3019" s="607"/>
      <c r="GYD3019" s="607"/>
      <c r="GYE3019" s="607"/>
      <c r="GYF3019" s="607"/>
      <c r="GYG3019" s="607"/>
      <c r="GYH3019" s="607"/>
      <c r="GYI3019" s="607"/>
      <c r="GYJ3019" s="607"/>
      <c r="GYK3019" s="607"/>
      <c r="GYL3019" s="607"/>
      <c r="GYM3019" s="607"/>
      <c r="GYN3019" s="607"/>
      <c r="GYO3019" s="607"/>
      <c r="GYP3019" s="607"/>
      <c r="GYQ3019" s="607"/>
      <c r="GYR3019" s="607"/>
      <c r="GYS3019" s="607"/>
      <c r="GYT3019" s="607"/>
      <c r="GYU3019" s="607"/>
      <c r="GYV3019" s="607"/>
      <c r="GYW3019" s="607"/>
      <c r="GYX3019" s="607"/>
      <c r="GYY3019" s="607"/>
      <c r="GYZ3019" s="607"/>
      <c r="GZA3019" s="607"/>
      <c r="GZB3019" s="607"/>
      <c r="GZC3019" s="607"/>
      <c r="GZD3019" s="607"/>
      <c r="GZE3019" s="607"/>
      <c r="GZF3019" s="607"/>
      <c r="GZG3019" s="607"/>
      <c r="GZH3019" s="607"/>
      <c r="GZI3019" s="607"/>
      <c r="GZJ3019" s="607"/>
      <c r="GZK3019" s="607"/>
      <c r="GZL3019" s="607"/>
      <c r="GZM3019" s="607"/>
      <c r="GZN3019" s="607"/>
      <c r="GZO3019" s="607"/>
      <c r="GZP3019" s="607"/>
      <c r="GZQ3019" s="607"/>
      <c r="GZR3019" s="607"/>
      <c r="GZS3019" s="607"/>
      <c r="GZT3019" s="607"/>
      <c r="GZU3019" s="607"/>
      <c r="GZV3019" s="607"/>
      <c r="GZW3019" s="607"/>
      <c r="GZX3019" s="607"/>
      <c r="GZY3019" s="607"/>
      <c r="GZZ3019" s="607"/>
      <c r="HAA3019" s="607"/>
      <c r="HAB3019" s="607"/>
      <c r="HAC3019" s="607"/>
      <c r="HAD3019" s="607"/>
      <c r="HAE3019" s="607"/>
      <c r="HAF3019" s="607"/>
      <c r="HAG3019" s="607"/>
      <c r="HAH3019" s="607"/>
      <c r="HAI3019" s="607"/>
      <c r="HAJ3019" s="607"/>
      <c r="HAK3019" s="607"/>
      <c r="HAL3019" s="607"/>
      <c r="HAM3019" s="607"/>
      <c r="HAN3019" s="607"/>
      <c r="HAO3019" s="607"/>
      <c r="HAP3019" s="607"/>
      <c r="HAQ3019" s="607"/>
      <c r="HAR3019" s="607"/>
      <c r="HAS3019" s="607"/>
      <c r="HAT3019" s="607"/>
      <c r="HAU3019" s="607"/>
      <c r="HAV3019" s="607"/>
      <c r="HAW3019" s="607"/>
      <c r="HAX3019" s="607"/>
      <c r="HAY3019" s="607"/>
      <c r="HAZ3019" s="607"/>
      <c r="HBA3019" s="607"/>
      <c r="HBB3019" s="607"/>
      <c r="HBC3019" s="607"/>
      <c r="HBD3019" s="607"/>
      <c r="HBE3019" s="607"/>
      <c r="HBF3019" s="607"/>
      <c r="HBG3019" s="607"/>
      <c r="HBH3019" s="607"/>
      <c r="HBI3019" s="607"/>
      <c r="HBJ3019" s="607"/>
      <c r="HBK3019" s="607"/>
      <c r="HBL3019" s="607"/>
      <c r="HBM3019" s="607"/>
      <c r="HBN3019" s="607"/>
      <c r="HBO3019" s="607"/>
      <c r="HBP3019" s="607"/>
      <c r="HBQ3019" s="607"/>
      <c r="HBR3019" s="607"/>
      <c r="HBS3019" s="607"/>
      <c r="HBT3019" s="607"/>
      <c r="HBU3019" s="607"/>
      <c r="HBV3019" s="607"/>
      <c r="HBW3019" s="607"/>
      <c r="HBX3019" s="607"/>
      <c r="HBY3019" s="607"/>
      <c r="HBZ3019" s="607"/>
      <c r="HCA3019" s="607"/>
      <c r="HCB3019" s="607"/>
      <c r="HCC3019" s="607"/>
      <c r="HCD3019" s="607"/>
      <c r="HCE3019" s="607"/>
      <c r="HCF3019" s="607"/>
      <c r="HCG3019" s="607"/>
      <c r="HCH3019" s="607"/>
      <c r="HCI3019" s="607"/>
      <c r="HCJ3019" s="607"/>
      <c r="HCK3019" s="607"/>
      <c r="HCL3019" s="607"/>
      <c r="HCM3019" s="607"/>
      <c r="HCN3019" s="607"/>
      <c r="HCO3019" s="607"/>
      <c r="HCP3019" s="607"/>
      <c r="HCQ3019" s="607"/>
      <c r="HCR3019" s="607"/>
      <c r="HCS3019" s="607"/>
      <c r="HCT3019" s="607"/>
      <c r="HCU3019" s="607"/>
      <c r="HCV3019" s="607"/>
      <c r="HCW3019" s="607"/>
      <c r="HCX3019" s="607"/>
      <c r="HCY3019" s="607"/>
      <c r="HCZ3019" s="607"/>
      <c r="HDA3019" s="607"/>
      <c r="HDB3019" s="607"/>
      <c r="HDC3019" s="607"/>
      <c r="HDD3019" s="607"/>
      <c r="HDE3019" s="607"/>
      <c r="HDF3019" s="607"/>
      <c r="HDG3019" s="607"/>
      <c r="HDH3019" s="607"/>
      <c r="HDI3019" s="607"/>
      <c r="HDJ3019" s="607"/>
      <c r="HDK3019" s="607"/>
      <c r="HDL3019" s="607"/>
      <c r="HDM3019" s="607"/>
      <c r="HDN3019" s="607"/>
      <c r="HDO3019" s="607"/>
      <c r="HDP3019" s="607"/>
      <c r="HDQ3019" s="607"/>
      <c r="HDR3019" s="607"/>
      <c r="HDS3019" s="607"/>
      <c r="HDT3019" s="607"/>
      <c r="HDU3019" s="607"/>
      <c r="HDV3019" s="607"/>
      <c r="HDW3019" s="607"/>
      <c r="HDX3019" s="607"/>
      <c r="HDY3019" s="607"/>
      <c r="HDZ3019" s="607"/>
      <c r="HEA3019" s="607"/>
      <c r="HEB3019" s="607"/>
      <c r="HEC3019" s="607"/>
      <c r="HED3019" s="607"/>
      <c r="HEE3019" s="607"/>
      <c r="HEF3019" s="607"/>
      <c r="HEG3019" s="607"/>
      <c r="HEH3019" s="607"/>
      <c r="HEI3019" s="607"/>
      <c r="HEJ3019" s="607"/>
      <c r="HEK3019" s="607"/>
      <c r="HEL3019" s="607"/>
      <c r="HEM3019" s="607"/>
      <c r="HEN3019" s="607"/>
      <c r="HEO3019" s="607"/>
      <c r="HEP3019" s="607"/>
      <c r="HEQ3019" s="607"/>
      <c r="HER3019" s="607"/>
      <c r="HES3019" s="607"/>
      <c r="HET3019" s="607"/>
      <c r="HEU3019" s="607"/>
      <c r="HEV3019" s="607"/>
      <c r="HEW3019" s="607"/>
      <c r="HEX3019" s="607"/>
      <c r="HEY3019" s="607"/>
      <c r="HEZ3019" s="607"/>
      <c r="HFA3019" s="607"/>
      <c r="HFB3019" s="607"/>
      <c r="HFC3019" s="607"/>
      <c r="HFD3019" s="607"/>
      <c r="HFE3019" s="607"/>
      <c r="HFF3019" s="607"/>
      <c r="HFG3019" s="607"/>
      <c r="HFH3019" s="607"/>
      <c r="HFI3019" s="607"/>
      <c r="HFJ3019" s="607"/>
      <c r="HFK3019" s="607"/>
      <c r="HFL3019" s="607"/>
      <c r="HFM3019" s="607"/>
      <c r="HFN3019" s="607"/>
      <c r="HFO3019" s="607"/>
      <c r="HFP3019" s="607"/>
      <c r="HFQ3019" s="607"/>
      <c r="HFR3019" s="607"/>
      <c r="HFS3019" s="607"/>
      <c r="HFT3019" s="607"/>
      <c r="HFU3019" s="607"/>
      <c r="HFV3019" s="607"/>
      <c r="HFW3019" s="607"/>
      <c r="HFX3019" s="607"/>
      <c r="HFY3019" s="607"/>
      <c r="HFZ3019" s="607"/>
      <c r="HGA3019" s="607"/>
      <c r="HGB3019" s="607"/>
      <c r="HGC3019" s="607"/>
      <c r="HGD3019" s="607"/>
      <c r="HGE3019" s="607"/>
      <c r="HGF3019" s="607"/>
      <c r="HGG3019" s="607"/>
      <c r="HGH3019" s="607"/>
      <c r="HGI3019" s="607"/>
      <c r="HGJ3019" s="607"/>
      <c r="HGK3019" s="607"/>
      <c r="HGL3019" s="607"/>
      <c r="HGM3019" s="607"/>
      <c r="HGN3019" s="607"/>
      <c r="HGO3019" s="607"/>
      <c r="HGP3019" s="607"/>
      <c r="HGQ3019" s="607"/>
      <c r="HGR3019" s="607"/>
      <c r="HGS3019" s="607"/>
      <c r="HGT3019" s="607"/>
      <c r="HGU3019" s="607"/>
      <c r="HGV3019" s="607"/>
      <c r="HGW3019" s="607"/>
      <c r="HGX3019" s="607"/>
      <c r="HGY3019" s="607"/>
      <c r="HGZ3019" s="607"/>
      <c r="HHA3019" s="607"/>
      <c r="HHB3019" s="607"/>
      <c r="HHC3019" s="607"/>
      <c r="HHD3019" s="607"/>
      <c r="HHE3019" s="607"/>
      <c r="HHF3019" s="607"/>
      <c r="HHG3019" s="607"/>
      <c r="HHH3019" s="607"/>
      <c r="HHI3019" s="607"/>
      <c r="HHJ3019" s="607"/>
      <c r="HHK3019" s="607"/>
      <c r="HHL3019" s="607"/>
      <c r="HHM3019" s="607"/>
      <c r="HHN3019" s="607"/>
      <c r="HHO3019" s="607"/>
      <c r="HHP3019" s="607"/>
      <c r="HHQ3019" s="607"/>
      <c r="HHR3019" s="607"/>
      <c r="HHS3019" s="607"/>
      <c r="HHT3019" s="607"/>
      <c r="HHU3019" s="607"/>
      <c r="HHV3019" s="607"/>
      <c r="HHW3019" s="607"/>
      <c r="HHX3019" s="607"/>
      <c r="HHY3019" s="607"/>
      <c r="HHZ3019" s="607"/>
      <c r="HIA3019" s="607"/>
      <c r="HIB3019" s="607"/>
      <c r="HIC3019" s="607"/>
      <c r="HID3019" s="607"/>
      <c r="HIE3019" s="607"/>
      <c r="HIF3019" s="607"/>
      <c r="HIG3019" s="607"/>
      <c r="HIH3019" s="607"/>
      <c r="HII3019" s="607"/>
      <c r="HIJ3019" s="607"/>
      <c r="HIK3019" s="607"/>
      <c r="HIL3019" s="607"/>
      <c r="HIM3019" s="607"/>
      <c r="HIN3019" s="607"/>
      <c r="HIO3019" s="607"/>
      <c r="HIP3019" s="607"/>
      <c r="HIQ3019" s="607"/>
      <c r="HIR3019" s="607"/>
      <c r="HIS3019" s="607"/>
      <c r="HIT3019" s="607"/>
      <c r="HIU3019" s="607"/>
      <c r="HIV3019" s="607"/>
      <c r="HIW3019" s="607"/>
      <c r="HIX3019" s="607"/>
      <c r="HIY3019" s="607"/>
      <c r="HIZ3019" s="607"/>
      <c r="HJA3019" s="607"/>
      <c r="HJB3019" s="607"/>
      <c r="HJC3019" s="607"/>
      <c r="HJD3019" s="607"/>
      <c r="HJE3019" s="607"/>
      <c r="HJF3019" s="607"/>
      <c r="HJG3019" s="607"/>
      <c r="HJH3019" s="607"/>
      <c r="HJI3019" s="607"/>
      <c r="HJJ3019" s="607"/>
      <c r="HJK3019" s="607"/>
      <c r="HJL3019" s="607"/>
      <c r="HJM3019" s="607"/>
      <c r="HJN3019" s="607"/>
      <c r="HJO3019" s="607"/>
      <c r="HJP3019" s="607"/>
      <c r="HJQ3019" s="607"/>
      <c r="HJR3019" s="607"/>
      <c r="HJS3019" s="607"/>
      <c r="HJT3019" s="607"/>
      <c r="HJU3019" s="607"/>
      <c r="HJV3019" s="607"/>
      <c r="HJW3019" s="607"/>
      <c r="HJX3019" s="607"/>
      <c r="HJY3019" s="607"/>
      <c r="HJZ3019" s="607"/>
      <c r="HKA3019" s="607"/>
      <c r="HKB3019" s="607"/>
      <c r="HKC3019" s="607"/>
      <c r="HKD3019" s="607"/>
      <c r="HKE3019" s="607"/>
      <c r="HKF3019" s="607"/>
      <c r="HKG3019" s="607"/>
      <c r="HKH3019" s="607"/>
      <c r="HKI3019" s="607"/>
      <c r="HKJ3019" s="607"/>
      <c r="HKK3019" s="607"/>
      <c r="HKL3019" s="607"/>
      <c r="HKM3019" s="607"/>
      <c r="HKN3019" s="607"/>
      <c r="HKO3019" s="607"/>
      <c r="HKP3019" s="607"/>
      <c r="HKQ3019" s="607"/>
      <c r="HKR3019" s="607"/>
      <c r="HKS3019" s="607"/>
      <c r="HKT3019" s="607"/>
      <c r="HKU3019" s="607"/>
      <c r="HKV3019" s="607"/>
      <c r="HKW3019" s="607"/>
      <c r="HKX3019" s="607"/>
      <c r="HKY3019" s="607"/>
      <c r="HKZ3019" s="607"/>
      <c r="HLA3019" s="607"/>
      <c r="HLB3019" s="607"/>
      <c r="HLC3019" s="607"/>
      <c r="HLD3019" s="607"/>
      <c r="HLE3019" s="607"/>
      <c r="HLF3019" s="607"/>
      <c r="HLG3019" s="607"/>
      <c r="HLH3019" s="607"/>
      <c r="HLI3019" s="607"/>
      <c r="HLJ3019" s="607"/>
      <c r="HLK3019" s="607"/>
      <c r="HLL3019" s="607"/>
      <c r="HLM3019" s="607"/>
      <c r="HLN3019" s="607"/>
      <c r="HLO3019" s="607"/>
      <c r="HLP3019" s="607"/>
      <c r="HLQ3019" s="607"/>
      <c r="HLR3019" s="607"/>
      <c r="HLS3019" s="607"/>
      <c r="HLT3019" s="607"/>
      <c r="HLU3019" s="607"/>
      <c r="HLV3019" s="607"/>
      <c r="HLW3019" s="607"/>
      <c r="HLX3019" s="607"/>
      <c r="HLY3019" s="607"/>
      <c r="HLZ3019" s="607"/>
      <c r="HMA3019" s="607"/>
      <c r="HMB3019" s="607"/>
      <c r="HMC3019" s="607"/>
      <c r="HMD3019" s="607"/>
      <c r="HME3019" s="607"/>
      <c r="HMF3019" s="607"/>
      <c r="HMG3019" s="607"/>
      <c r="HMH3019" s="607"/>
      <c r="HMI3019" s="607"/>
      <c r="HMJ3019" s="607"/>
      <c r="HMK3019" s="607"/>
      <c r="HML3019" s="607"/>
      <c r="HMM3019" s="607"/>
      <c r="HMN3019" s="607"/>
      <c r="HMO3019" s="607"/>
      <c r="HMP3019" s="607"/>
      <c r="HMQ3019" s="607"/>
      <c r="HMR3019" s="607"/>
      <c r="HMS3019" s="607"/>
      <c r="HMT3019" s="607"/>
      <c r="HMU3019" s="607"/>
      <c r="HMV3019" s="607"/>
      <c r="HMW3019" s="607"/>
      <c r="HMX3019" s="607"/>
      <c r="HMY3019" s="607"/>
      <c r="HMZ3019" s="607"/>
      <c r="HNA3019" s="607"/>
      <c r="HNB3019" s="607"/>
      <c r="HNC3019" s="607"/>
      <c r="HND3019" s="607"/>
      <c r="HNE3019" s="607"/>
      <c r="HNF3019" s="607"/>
      <c r="HNG3019" s="607"/>
      <c r="HNH3019" s="607"/>
      <c r="HNI3019" s="607"/>
      <c r="HNJ3019" s="607"/>
      <c r="HNK3019" s="607"/>
      <c r="HNL3019" s="607"/>
      <c r="HNM3019" s="607"/>
      <c r="HNN3019" s="607"/>
      <c r="HNO3019" s="607"/>
      <c r="HNP3019" s="607"/>
      <c r="HNQ3019" s="607"/>
      <c r="HNR3019" s="607"/>
      <c r="HNS3019" s="607"/>
      <c r="HNT3019" s="607"/>
      <c r="HNU3019" s="607"/>
      <c r="HNV3019" s="607"/>
      <c r="HNW3019" s="607"/>
      <c r="HNX3019" s="607"/>
      <c r="HNY3019" s="607"/>
      <c r="HNZ3019" s="607"/>
      <c r="HOA3019" s="607"/>
      <c r="HOB3019" s="607"/>
      <c r="HOC3019" s="607"/>
      <c r="HOD3019" s="607"/>
      <c r="HOE3019" s="607"/>
      <c r="HOF3019" s="607"/>
      <c r="HOG3019" s="607"/>
      <c r="HOH3019" s="607"/>
      <c r="HOI3019" s="607"/>
      <c r="HOJ3019" s="607"/>
      <c r="HOK3019" s="607"/>
      <c r="HOL3019" s="607"/>
      <c r="HOM3019" s="607"/>
      <c r="HON3019" s="607"/>
      <c r="HOO3019" s="607"/>
      <c r="HOP3019" s="607"/>
      <c r="HOQ3019" s="607"/>
      <c r="HOR3019" s="607"/>
      <c r="HOS3019" s="607"/>
      <c r="HOT3019" s="607"/>
      <c r="HOU3019" s="607"/>
      <c r="HOV3019" s="607"/>
      <c r="HOW3019" s="607"/>
      <c r="HOX3019" s="607"/>
      <c r="HOY3019" s="607"/>
      <c r="HOZ3019" s="607"/>
      <c r="HPA3019" s="607"/>
      <c r="HPB3019" s="607"/>
      <c r="HPC3019" s="607"/>
      <c r="HPD3019" s="607"/>
      <c r="HPE3019" s="607"/>
      <c r="HPF3019" s="607"/>
      <c r="HPG3019" s="607"/>
      <c r="HPH3019" s="607"/>
      <c r="HPI3019" s="607"/>
      <c r="HPJ3019" s="607"/>
      <c r="HPK3019" s="607"/>
      <c r="HPL3019" s="607"/>
      <c r="HPM3019" s="607"/>
      <c r="HPN3019" s="607"/>
      <c r="HPO3019" s="607"/>
      <c r="HPP3019" s="607"/>
      <c r="HPQ3019" s="607"/>
      <c r="HPR3019" s="607"/>
      <c r="HPS3019" s="607"/>
      <c r="HPT3019" s="607"/>
      <c r="HPU3019" s="607"/>
      <c r="HPV3019" s="607"/>
      <c r="HPW3019" s="607"/>
      <c r="HPX3019" s="607"/>
      <c r="HPY3019" s="607"/>
      <c r="HPZ3019" s="607"/>
      <c r="HQA3019" s="607"/>
      <c r="HQB3019" s="607"/>
      <c r="HQC3019" s="607"/>
      <c r="HQD3019" s="607"/>
      <c r="HQE3019" s="607"/>
      <c r="HQF3019" s="607"/>
      <c r="HQG3019" s="607"/>
      <c r="HQH3019" s="607"/>
      <c r="HQI3019" s="607"/>
      <c r="HQJ3019" s="607"/>
      <c r="HQK3019" s="607"/>
      <c r="HQL3019" s="607"/>
      <c r="HQM3019" s="607"/>
      <c r="HQN3019" s="607"/>
      <c r="HQO3019" s="607"/>
      <c r="HQP3019" s="607"/>
      <c r="HQQ3019" s="607"/>
      <c r="HQR3019" s="607"/>
      <c r="HQS3019" s="607"/>
      <c r="HQT3019" s="607"/>
      <c r="HQU3019" s="607"/>
      <c r="HQV3019" s="607"/>
      <c r="HQW3019" s="607"/>
      <c r="HQX3019" s="607"/>
      <c r="HQY3019" s="607"/>
      <c r="HQZ3019" s="607"/>
      <c r="HRA3019" s="607"/>
      <c r="HRB3019" s="607"/>
      <c r="HRC3019" s="607"/>
      <c r="HRD3019" s="607"/>
      <c r="HRE3019" s="607"/>
      <c r="HRF3019" s="607"/>
      <c r="HRG3019" s="607"/>
      <c r="HRH3019" s="607"/>
      <c r="HRI3019" s="607"/>
      <c r="HRJ3019" s="607"/>
      <c r="HRK3019" s="607"/>
      <c r="HRL3019" s="607"/>
      <c r="HRM3019" s="607"/>
      <c r="HRN3019" s="607"/>
      <c r="HRO3019" s="607"/>
      <c r="HRP3019" s="607"/>
      <c r="HRQ3019" s="607"/>
      <c r="HRR3019" s="607"/>
      <c r="HRS3019" s="607"/>
      <c r="HRT3019" s="607"/>
      <c r="HRU3019" s="607"/>
      <c r="HRV3019" s="607"/>
      <c r="HRW3019" s="607"/>
      <c r="HRX3019" s="607"/>
      <c r="HRY3019" s="607"/>
      <c r="HRZ3019" s="607"/>
      <c r="HSA3019" s="607"/>
      <c r="HSB3019" s="607"/>
      <c r="HSC3019" s="607"/>
      <c r="HSD3019" s="607"/>
      <c r="HSE3019" s="607"/>
      <c r="HSF3019" s="607"/>
      <c r="HSG3019" s="607"/>
      <c r="HSH3019" s="607"/>
      <c r="HSI3019" s="607"/>
      <c r="HSJ3019" s="607"/>
      <c r="HSK3019" s="607"/>
      <c r="HSL3019" s="607"/>
      <c r="HSM3019" s="607"/>
      <c r="HSN3019" s="607"/>
      <c r="HSO3019" s="607"/>
      <c r="HSP3019" s="607"/>
      <c r="HSQ3019" s="607"/>
      <c r="HSR3019" s="607"/>
      <c r="HSS3019" s="607"/>
      <c r="HST3019" s="607"/>
      <c r="HSU3019" s="607"/>
      <c r="HSV3019" s="607"/>
      <c r="HSW3019" s="607"/>
      <c r="HSX3019" s="607"/>
      <c r="HSY3019" s="607"/>
      <c r="HSZ3019" s="607"/>
      <c r="HTA3019" s="607"/>
      <c r="HTB3019" s="607"/>
      <c r="HTC3019" s="607"/>
      <c r="HTD3019" s="607"/>
      <c r="HTE3019" s="607"/>
      <c r="HTF3019" s="607"/>
      <c r="HTG3019" s="607"/>
      <c r="HTH3019" s="607"/>
      <c r="HTI3019" s="607"/>
      <c r="HTJ3019" s="607"/>
      <c r="HTK3019" s="607"/>
      <c r="HTL3019" s="607"/>
      <c r="HTM3019" s="607"/>
      <c r="HTN3019" s="607"/>
      <c r="HTO3019" s="607"/>
      <c r="HTP3019" s="607"/>
      <c r="HTQ3019" s="607"/>
      <c r="HTR3019" s="607"/>
      <c r="HTS3019" s="607"/>
      <c r="HTT3019" s="607"/>
      <c r="HTU3019" s="607"/>
      <c r="HTV3019" s="607"/>
      <c r="HTW3019" s="607"/>
      <c r="HTX3019" s="607"/>
      <c r="HTY3019" s="607"/>
      <c r="HTZ3019" s="607"/>
      <c r="HUA3019" s="607"/>
      <c r="HUB3019" s="607"/>
      <c r="HUC3019" s="607"/>
      <c r="HUD3019" s="607"/>
      <c r="HUE3019" s="607"/>
      <c r="HUF3019" s="607"/>
      <c r="HUG3019" s="607"/>
      <c r="HUH3019" s="607"/>
      <c r="HUI3019" s="607"/>
      <c r="HUJ3019" s="607"/>
      <c r="HUK3019" s="607"/>
      <c r="HUL3019" s="607"/>
      <c r="HUM3019" s="607"/>
      <c r="HUN3019" s="607"/>
      <c r="HUO3019" s="607"/>
      <c r="HUP3019" s="607"/>
      <c r="HUQ3019" s="607"/>
      <c r="HUR3019" s="607"/>
      <c r="HUS3019" s="607"/>
      <c r="HUT3019" s="607"/>
      <c r="HUU3019" s="607"/>
      <c r="HUV3019" s="607"/>
      <c r="HUW3019" s="607"/>
      <c r="HUX3019" s="607"/>
      <c r="HUY3019" s="607"/>
      <c r="HUZ3019" s="607"/>
      <c r="HVA3019" s="607"/>
      <c r="HVB3019" s="607"/>
      <c r="HVC3019" s="607"/>
      <c r="HVD3019" s="607"/>
      <c r="HVE3019" s="607"/>
      <c r="HVF3019" s="607"/>
      <c r="HVG3019" s="607"/>
      <c r="HVH3019" s="607"/>
      <c r="HVI3019" s="607"/>
      <c r="HVJ3019" s="607"/>
      <c r="HVK3019" s="607"/>
      <c r="HVL3019" s="607"/>
      <c r="HVM3019" s="607"/>
      <c r="HVN3019" s="607"/>
      <c r="HVO3019" s="607"/>
      <c r="HVP3019" s="607"/>
      <c r="HVQ3019" s="607"/>
      <c r="HVR3019" s="607"/>
      <c r="HVS3019" s="607"/>
      <c r="HVT3019" s="607"/>
      <c r="HVU3019" s="607"/>
      <c r="HVV3019" s="607"/>
      <c r="HVW3019" s="607"/>
      <c r="HVX3019" s="607"/>
      <c r="HVY3019" s="607"/>
      <c r="HVZ3019" s="607"/>
      <c r="HWA3019" s="607"/>
      <c r="HWB3019" s="607"/>
      <c r="HWC3019" s="607"/>
      <c r="HWD3019" s="607"/>
      <c r="HWE3019" s="607"/>
      <c r="HWF3019" s="607"/>
      <c r="HWG3019" s="607"/>
      <c r="HWH3019" s="607"/>
      <c r="HWI3019" s="607"/>
      <c r="HWJ3019" s="607"/>
      <c r="HWK3019" s="607"/>
      <c r="HWL3019" s="607"/>
      <c r="HWM3019" s="607"/>
      <c r="HWN3019" s="607"/>
      <c r="HWO3019" s="607"/>
      <c r="HWP3019" s="607"/>
      <c r="HWQ3019" s="607"/>
      <c r="HWR3019" s="607"/>
      <c r="HWS3019" s="607"/>
      <c r="HWT3019" s="607"/>
      <c r="HWU3019" s="607"/>
      <c r="HWV3019" s="607"/>
      <c r="HWW3019" s="607"/>
      <c r="HWX3019" s="607"/>
      <c r="HWY3019" s="607"/>
      <c r="HWZ3019" s="607"/>
      <c r="HXA3019" s="607"/>
      <c r="HXB3019" s="607"/>
      <c r="HXC3019" s="607"/>
      <c r="HXD3019" s="607"/>
      <c r="HXE3019" s="607"/>
      <c r="HXF3019" s="607"/>
      <c r="HXG3019" s="607"/>
      <c r="HXH3019" s="607"/>
      <c r="HXI3019" s="607"/>
      <c r="HXJ3019" s="607"/>
      <c r="HXK3019" s="607"/>
      <c r="HXL3019" s="607"/>
      <c r="HXM3019" s="607"/>
      <c r="HXN3019" s="607"/>
      <c r="HXO3019" s="607"/>
      <c r="HXP3019" s="607"/>
      <c r="HXQ3019" s="607"/>
      <c r="HXR3019" s="607"/>
      <c r="HXS3019" s="607"/>
      <c r="HXT3019" s="607"/>
      <c r="HXU3019" s="607"/>
      <c r="HXV3019" s="607"/>
      <c r="HXW3019" s="607"/>
      <c r="HXX3019" s="607"/>
      <c r="HXY3019" s="607"/>
      <c r="HXZ3019" s="607"/>
      <c r="HYA3019" s="607"/>
      <c r="HYB3019" s="607"/>
      <c r="HYC3019" s="607"/>
      <c r="HYD3019" s="607"/>
      <c r="HYE3019" s="607"/>
      <c r="HYF3019" s="607"/>
      <c r="HYG3019" s="607"/>
      <c r="HYH3019" s="607"/>
      <c r="HYI3019" s="607"/>
      <c r="HYJ3019" s="607"/>
      <c r="HYK3019" s="607"/>
      <c r="HYL3019" s="607"/>
      <c r="HYM3019" s="607"/>
      <c r="HYN3019" s="607"/>
      <c r="HYO3019" s="607"/>
      <c r="HYP3019" s="607"/>
      <c r="HYQ3019" s="607"/>
      <c r="HYR3019" s="607"/>
      <c r="HYS3019" s="607"/>
      <c r="HYT3019" s="607"/>
      <c r="HYU3019" s="607"/>
      <c r="HYV3019" s="607"/>
      <c r="HYW3019" s="607"/>
      <c r="HYX3019" s="607"/>
      <c r="HYY3019" s="607"/>
      <c r="HYZ3019" s="607"/>
      <c r="HZA3019" s="607"/>
      <c r="HZB3019" s="607"/>
      <c r="HZC3019" s="607"/>
      <c r="HZD3019" s="607"/>
      <c r="HZE3019" s="607"/>
      <c r="HZF3019" s="607"/>
      <c r="HZG3019" s="607"/>
      <c r="HZH3019" s="607"/>
      <c r="HZI3019" s="607"/>
      <c r="HZJ3019" s="607"/>
      <c r="HZK3019" s="607"/>
      <c r="HZL3019" s="607"/>
      <c r="HZM3019" s="607"/>
      <c r="HZN3019" s="607"/>
      <c r="HZO3019" s="607"/>
      <c r="HZP3019" s="607"/>
      <c r="HZQ3019" s="607"/>
      <c r="HZR3019" s="607"/>
      <c r="HZS3019" s="607"/>
      <c r="HZT3019" s="607"/>
      <c r="HZU3019" s="607"/>
      <c r="HZV3019" s="607"/>
      <c r="HZW3019" s="607"/>
      <c r="HZX3019" s="607"/>
      <c r="HZY3019" s="607"/>
      <c r="HZZ3019" s="607"/>
      <c r="IAA3019" s="607"/>
      <c r="IAB3019" s="607"/>
      <c r="IAC3019" s="607"/>
      <c r="IAD3019" s="607"/>
      <c r="IAE3019" s="607"/>
      <c r="IAF3019" s="607"/>
      <c r="IAG3019" s="607"/>
      <c r="IAH3019" s="607"/>
      <c r="IAI3019" s="607"/>
      <c r="IAJ3019" s="607"/>
      <c r="IAK3019" s="607"/>
      <c r="IAL3019" s="607"/>
      <c r="IAM3019" s="607"/>
      <c r="IAN3019" s="607"/>
      <c r="IAO3019" s="607"/>
      <c r="IAP3019" s="607"/>
      <c r="IAQ3019" s="607"/>
      <c r="IAR3019" s="607"/>
      <c r="IAS3019" s="607"/>
      <c r="IAT3019" s="607"/>
      <c r="IAU3019" s="607"/>
      <c r="IAV3019" s="607"/>
      <c r="IAW3019" s="607"/>
      <c r="IAX3019" s="607"/>
      <c r="IAY3019" s="607"/>
      <c r="IAZ3019" s="607"/>
      <c r="IBA3019" s="607"/>
      <c r="IBB3019" s="607"/>
      <c r="IBC3019" s="607"/>
      <c r="IBD3019" s="607"/>
      <c r="IBE3019" s="607"/>
      <c r="IBF3019" s="607"/>
      <c r="IBG3019" s="607"/>
      <c r="IBH3019" s="607"/>
      <c r="IBI3019" s="607"/>
      <c r="IBJ3019" s="607"/>
      <c r="IBK3019" s="607"/>
      <c r="IBL3019" s="607"/>
      <c r="IBM3019" s="607"/>
      <c r="IBN3019" s="607"/>
      <c r="IBO3019" s="607"/>
      <c r="IBP3019" s="607"/>
      <c r="IBQ3019" s="607"/>
      <c r="IBR3019" s="607"/>
      <c r="IBS3019" s="607"/>
      <c r="IBT3019" s="607"/>
      <c r="IBU3019" s="607"/>
      <c r="IBV3019" s="607"/>
      <c r="IBW3019" s="607"/>
      <c r="IBX3019" s="607"/>
      <c r="IBY3019" s="607"/>
      <c r="IBZ3019" s="607"/>
      <c r="ICA3019" s="607"/>
      <c r="ICB3019" s="607"/>
      <c r="ICC3019" s="607"/>
      <c r="ICD3019" s="607"/>
      <c r="ICE3019" s="607"/>
      <c r="ICF3019" s="607"/>
      <c r="ICG3019" s="607"/>
      <c r="ICH3019" s="607"/>
      <c r="ICI3019" s="607"/>
      <c r="ICJ3019" s="607"/>
      <c r="ICK3019" s="607"/>
      <c r="ICL3019" s="607"/>
      <c r="ICM3019" s="607"/>
      <c r="ICN3019" s="607"/>
      <c r="ICO3019" s="607"/>
      <c r="ICP3019" s="607"/>
      <c r="ICQ3019" s="607"/>
      <c r="ICR3019" s="607"/>
      <c r="ICS3019" s="607"/>
      <c r="ICT3019" s="607"/>
      <c r="ICU3019" s="607"/>
      <c r="ICV3019" s="607"/>
      <c r="ICW3019" s="607"/>
      <c r="ICX3019" s="607"/>
      <c r="ICY3019" s="607"/>
      <c r="ICZ3019" s="607"/>
      <c r="IDA3019" s="607"/>
      <c r="IDB3019" s="607"/>
      <c r="IDC3019" s="607"/>
      <c r="IDD3019" s="607"/>
      <c r="IDE3019" s="607"/>
      <c r="IDF3019" s="607"/>
      <c r="IDG3019" s="607"/>
      <c r="IDH3019" s="607"/>
      <c r="IDI3019" s="607"/>
      <c r="IDJ3019" s="607"/>
      <c r="IDK3019" s="607"/>
      <c r="IDL3019" s="607"/>
      <c r="IDM3019" s="607"/>
      <c r="IDN3019" s="607"/>
      <c r="IDO3019" s="607"/>
      <c r="IDP3019" s="607"/>
      <c r="IDQ3019" s="607"/>
      <c r="IDR3019" s="607"/>
      <c r="IDS3019" s="607"/>
      <c r="IDT3019" s="607"/>
      <c r="IDU3019" s="607"/>
      <c r="IDV3019" s="607"/>
      <c r="IDW3019" s="607"/>
      <c r="IDX3019" s="607"/>
      <c r="IDY3019" s="607"/>
      <c r="IDZ3019" s="607"/>
      <c r="IEA3019" s="607"/>
      <c r="IEB3019" s="607"/>
      <c r="IEC3019" s="607"/>
      <c r="IED3019" s="607"/>
      <c r="IEE3019" s="607"/>
      <c r="IEF3019" s="607"/>
      <c r="IEG3019" s="607"/>
      <c r="IEH3019" s="607"/>
      <c r="IEI3019" s="607"/>
      <c r="IEJ3019" s="607"/>
      <c r="IEK3019" s="607"/>
      <c r="IEL3019" s="607"/>
      <c r="IEM3019" s="607"/>
      <c r="IEN3019" s="607"/>
      <c r="IEO3019" s="607"/>
      <c r="IEP3019" s="607"/>
      <c r="IEQ3019" s="607"/>
      <c r="IER3019" s="607"/>
      <c r="IES3019" s="607"/>
      <c r="IET3019" s="607"/>
      <c r="IEU3019" s="607"/>
      <c r="IEV3019" s="607"/>
      <c r="IEW3019" s="607"/>
      <c r="IEX3019" s="607"/>
      <c r="IEY3019" s="607"/>
      <c r="IEZ3019" s="607"/>
      <c r="IFA3019" s="607"/>
      <c r="IFB3019" s="607"/>
      <c r="IFC3019" s="607"/>
      <c r="IFD3019" s="607"/>
      <c r="IFE3019" s="607"/>
      <c r="IFF3019" s="607"/>
      <c r="IFG3019" s="607"/>
      <c r="IFH3019" s="607"/>
      <c r="IFI3019" s="607"/>
      <c r="IFJ3019" s="607"/>
      <c r="IFK3019" s="607"/>
      <c r="IFL3019" s="607"/>
      <c r="IFM3019" s="607"/>
      <c r="IFN3019" s="607"/>
      <c r="IFO3019" s="607"/>
      <c r="IFP3019" s="607"/>
      <c r="IFQ3019" s="607"/>
      <c r="IFR3019" s="607"/>
      <c r="IFS3019" s="607"/>
      <c r="IFT3019" s="607"/>
      <c r="IFU3019" s="607"/>
      <c r="IFV3019" s="607"/>
      <c r="IFW3019" s="607"/>
      <c r="IFX3019" s="607"/>
      <c r="IFY3019" s="607"/>
      <c r="IFZ3019" s="607"/>
      <c r="IGA3019" s="607"/>
      <c r="IGB3019" s="607"/>
      <c r="IGC3019" s="607"/>
      <c r="IGD3019" s="607"/>
      <c r="IGE3019" s="607"/>
      <c r="IGF3019" s="607"/>
      <c r="IGG3019" s="607"/>
      <c r="IGH3019" s="607"/>
      <c r="IGI3019" s="607"/>
      <c r="IGJ3019" s="607"/>
      <c r="IGK3019" s="607"/>
      <c r="IGL3019" s="607"/>
      <c r="IGM3019" s="607"/>
      <c r="IGN3019" s="607"/>
      <c r="IGO3019" s="607"/>
      <c r="IGP3019" s="607"/>
      <c r="IGQ3019" s="607"/>
      <c r="IGR3019" s="607"/>
      <c r="IGS3019" s="607"/>
      <c r="IGT3019" s="607"/>
      <c r="IGU3019" s="607"/>
      <c r="IGV3019" s="607"/>
      <c r="IGW3019" s="607"/>
      <c r="IGX3019" s="607"/>
      <c r="IGY3019" s="607"/>
      <c r="IGZ3019" s="607"/>
      <c r="IHA3019" s="607"/>
      <c r="IHB3019" s="607"/>
      <c r="IHC3019" s="607"/>
      <c r="IHD3019" s="607"/>
      <c r="IHE3019" s="607"/>
      <c r="IHF3019" s="607"/>
      <c r="IHG3019" s="607"/>
      <c r="IHH3019" s="607"/>
      <c r="IHI3019" s="607"/>
      <c r="IHJ3019" s="607"/>
      <c r="IHK3019" s="607"/>
      <c r="IHL3019" s="607"/>
      <c r="IHM3019" s="607"/>
      <c r="IHN3019" s="607"/>
      <c r="IHO3019" s="607"/>
      <c r="IHP3019" s="607"/>
      <c r="IHQ3019" s="607"/>
      <c r="IHR3019" s="607"/>
      <c r="IHS3019" s="607"/>
      <c r="IHT3019" s="607"/>
      <c r="IHU3019" s="607"/>
      <c r="IHV3019" s="607"/>
      <c r="IHW3019" s="607"/>
      <c r="IHX3019" s="607"/>
      <c r="IHY3019" s="607"/>
      <c r="IHZ3019" s="607"/>
      <c r="IIA3019" s="607"/>
      <c r="IIB3019" s="607"/>
      <c r="IIC3019" s="607"/>
      <c r="IID3019" s="607"/>
      <c r="IIE3019" s="607"/>
      <c r="IIF3019" s="607"/>
      <c r="IIG3019" s="607"/>
      <c r="IIH3019" s="607"/>
      <c r="III3019" s="607"/>
      <c r="IIJ3019" s="607"/>
      <c r="IIK3019" s="607"/>
      <c r="IIL3019" s="607"/>
      <c r="IIM3019" s="607"/>
      <c r="IIN3019" s="607"/>
      <c r="IIO3019" s="607"/>
      <c r="IIP3019" s="607"/>
      <c r="IIQ3019" s="607"/>
      <c r="IIR3019" s="607"/>
      <c r="IIS3019" s="607"/>
      <c r="IIT3019" s="607"/>
      <c r="IIU3019" s="607"/>
      <c r="IIV3019" s="607"/>
      <c r="IIW3019" s="607"/>
      <c r="IIX3019" s="607"/>
      <c r="IIY3019" s="607"/>
      <c r="IIZ3019" s="607"/>
      <c r="IJA3019" s="607"/>
      <c r="IJB3019" s="607"/>
      <c r="IJC3019" s="607"/>
      <c r="IJD3019" s="607"/>
      <c r="IJE3019" s="607"/>
      <c r="IJF3019" s="607"/>
      <c r="IJG3019" s="607"/>
      <c r="IJH3019" s="607"/>
      <c r="IJI3019" s="607"/>
      <c r="IJJ3019" s="607"/>
      <c r="IJK3019" s="607"/>
      <c r="IJL3019" s="607"/>
      <c r="IJM3019" s="607"/>
      <c r="IJN3019" s="607"/>
      <c r="IJO3019" s="607"/>
      <c r="IJP3019" s="607"/>
      <c r="IJQ3019" s="607"/>
      <c r="IJR3019" s="607"/>
      <c r="IJS3019" s="607"/>
      <c r="IJT3019" s="607"/>
      <c r="IJU3019" s="607"/>
      <c r="IJV3019" s="607"/>
      <c r="IJW3019" s="607"/>
      <c r="IJX3019" s="607"/>
      <c r="IJY3019" s="607"/>
      <c r="IJZ3019" s="607"/>
      <c r="IKA3019" s="607"/>
      <c r="IKB3019" s="607"/>
      <c r="IKC3019" s="607"/>
      <c r="IKD3019" s="607"/>
      <c r="IKE3019" s="607"/>
      <c r="IKF3019" s="607"/>
      <c r="IKG3019" s="607"/>
      <c r="IKH3019" s="607"/>
      <c r="IKI3019" s="607"/>
      <c r="IKJ3019" s="607"/>
      <c r="IKK3019" s="607"/>
      <c r="IKL3019" s="607"/>
      <c r="IKM3019" s="607"/>
      <c r="IKN3019" s="607"/>
      <c r="IKO3019" s="607"/>
      <c r="IKP3019" s="607"/>
      <c r="IKQ3019" s="607"/>
      <c r="IKR3019" s="607"/>
      <c r="IKS3019" s="607"/>
      <c r="IKT3019" s="607"/>
      <c r="IKU3019" s="607"/>
      <c r="IKV3019" s="607"/>
      <c r="IKW3019" s="607"/>
      <c r="IKX3019" s="607"/>
      <c r="IKY3019" s="607"/>
      <c r="IKZ3019" s="607"/>
      <c r="ILA3019" s="607"/>
      <c r="ILB3019" s="607"/>
      <c r="ILC3019" s="607"/>
      <c r="ILD3019" s="607"/>
      <c r="ILE3019" s="607"/>
      <c r="ILF3019" s="607"/>
      <c r="ILG3019" s="607"/>
      <c r="ILH3019" s="607"/>
      <c r="ILI3019" s="607"/>
      <c r="ILJ3019" s="607"/>
      <c r="ILK3019" s="607"/>
      <c r="ILL3019" s="607"/>
      <c r="ILM3019" s="607"/>
      <c r="ILN3019" s="607"/>
      <c r="ILO3019" s="607"/>
      <c r="ILP3019" s="607"/>
      <c r="ILQ3019" s="607"/>
      <c r="ILR3019" s="607"/>
      <c r="ILS3019" s="607"/>
      <c r="ILT3019" s="607"/>
      <c r="ILU3019" s="607"/>
      <c r="ILV3019" s="607"/>
      <c r="ILW3019" s="607"/>
      <c r="ILX3019" s="607"/>
      <c r="ILY3019" s="607"/>
      <c r="ILZ3019" s="607"/>
      <c r="IMA3019" s="607"/>
      <c r="IMB3019" s="607"/>
      <c r="IMC3019" s="607"/>
      <c r="IMD3019" s="607"/>
      <c r="IME3019" s="607"/>
      <c r="IMF3019" s="607"/>
      <c r="IMG3019" s="607"/>
      <c r="IMH3019" s="607"/>
      <c r="IMI3019" s="607"/>
      <c r="IMJ3019" s="607"/>
      <c r="IMK3019" s="607"/>
      <c r="IML3019" s="607"/>
      <c r="IMM3019" s="607"/>
      <c r="IMN3019" s="607"/>
      <c r="IMO3019" s="607"/>
      <c r="IMP3019" s="607"/>
      <c r="IMQ3019" s="607"/>
      <c r="IMR3019" s="607"/>
      <c r="IMS3019" s="607"/>
      <c r="IMT3019" s="607"/>
      <c r="IMU3019" s="607"/>
      <c r="IMV3019" s="607"/>
      <c r="IMW3019" s="607"/>
      <c r="IMX3019" s="607"/>
      <c r="IMY3019" s="607"/>
      <c r="IMZ3019" s="607"/>
      <c r="INA3019" s="607"/>
      <c r="INB3019" s="607"/>
      <c r="INC3019" s="607"/>
      <c r="IND3019" s="607"/>
      <c r="INE3019" s="607"/>
      <c r="INF3019" s="607"/>
      <c r="ING3019" s="607"/>
      <c r="INH3019" s="607"/>
      <c r="INI3019" s="607"/>
      <c r="INJ3019" s="607"/>
      <c r="INK3019" s="607"/>
      <c r="INL3019" s="607"/>
      <c r="INM3019" s="607"/>
      <c r="INN3019" s="607"/>
      <c r="INO3019" s="607"/>
      <c r="INP3019" s="607"/>
      <c r="INQ3019" s="607"/>
      <c r="INR3019" s="607"/>
      <c r="INS3019" s="607"/>
      <c r="INT3019" s="607"/>
      <c r="INU3019" s="607"/>
      <c r="INV3019" s="607"/>
      <c r="INW3019" s="607"/>
      <c r="INX3019" s="607"/>
      <c r="INY3019" s="607"/>
      <c r="INZ3019" s="607"/>
      <c r="IOA3019" s="607"/>
      <c r="IOB3019" s="607"/>
      <c r="IOC3019" s="607"/>
      <c r="IOD3019" s="607"/>
      <c r="IOE3019" s="607"/>
      <c r="IOF3019" s="607"/>
      <c r="IOG3019" s="607"/>
      <c r="IOH3019" s="607"/>
      <c r="IOI3019" s="607"/>
      <c r="IOJ3019" s="607"/>
      <c r="IOK3019" s="607"/>
      <c r="IOL3019" s="607"/>
      <c r="IOM3019" s="607"/>
      <c r="ION3019" s="607"/>
      <c r="IOO3019" s="607"/>
      <c r="IOP3019" s="607"/>
      <c r="IOQ3019" s="607"/>
      <c r="IOR3019" s="607"/>
      <c r="IOS3019" s="607"/>
      <c r="IOT3019" s="607"/>
      <c r="IOU3019" s="607"/>
      <c r="IOV3019" s="607"/>
      <c r="IOW3019" s="607"/>
      <c r="IOX3019" s="607"/>
      <c r="IOY3019" s="607"/>
      <c r="IOZ3019" s="607"/>
      <c r="IPA3019" s="607"/>
      <c r="IPB3019" s="607"/>
      <c r="IPC3019" s="607"/>
      <c r="IPD3019" s="607"/>
      <c r="IPE3019" s="607"/>
      <c r="IPF3019" s="607"/>
      <c r="IPG3019" s="607"/>
      <c r="IPH3019" s="607"/>
      <c r="IPI3019" s="607"/>
      <c r="IPJ3019" s="607"/>
      <c r="IPK3019" s="607"/>
      <c r="IPL3019" s="607"/>
      <c r="IPM3019" s="607"/>
      <c r="IPN3019" s="607"/>
      <c r="IPO3019" s="607"/>
      <c r="IPP3019" s="607"/>
      <c r="IPQ3019" s="607"/>
      <c r="IPR3019" s="607"/>
      <c r="IPS3019" s="607"/>
      <c r="IPT3019" s="607"/>
      <c r="IPU3019" s="607"/>
      <c r="IPV3019" s="607"/>
      <c r="IPW3019" s="607"/>
      <c r="IPX3019" s="607"/>
      <c r="IPY3019" s="607"/>
      <c r="IPZ3019" s="607"/>
      <c r="IQA3019" s="607"/>
      <c r="IQB3019" s="607"/>
      <c r="IQC3019" s="607"/>
      <c r="IQD3019" s="607"/>
      <c r="IQE3019" s="607"/>
      <c r="IQF3019" s="607"/>
      <c r="IQG3019" s="607"/>
      <c r="IQH3019" s="607"/>
      <c r="IQI3019" s="607"/>
      <c r="IQJ3019" s="607"/>
      <c r="IQK3019" s="607"/>
      <c r="IQL3019" s="607"/>
      <c r="IQM3019" s="607"/>
      <c r="IQN3019" s="607"/>
      <c r="IQO3019" s="607"/>
      <c r="IQP3019" s="607"/>
      <c r="IQQ3019" s="607"/>
      <c r="IQR3019" s="607"/>
      <c r="IQS3019" s="607"/>
      <c r="IQT3019" s="607"/>
      <c r="IQU3019" s="607"/>
      <c r="IQV3019" s="607"/>
      <c r="IQW3019" s="607"/>
      <c r="IQX3019" s="607"/>
      <c r="IQY3019" s="607"/>
      <c r="IQZ3019" s="607"/>
      <c r="IRA3019" s="607"/>
      <c r="IRB3019" s="607"/>
      <c r="IRC3019" s="607"/>
      <c r="IRD3019" s="607"/>
      <c r="IRE3019" s="607"/>
      <c r="IRF3019" s="607"/>
      <c r="IRG3019" s="607"/>
      <c r="IRH3019" s="607"/>
      <c r="IRI3019" s="607"/>
      <c r="IRJ3019" s="607"/>
      <c r="IRK3019" s="607"/>
      <c r="IRL3019" s="607"/>
      <c r="IRM3019" s="607"/>
      <c r="IRN3019" s="607"/>
      <c r="IRO3019" s="607"/>
      <c r="IRP3019" s="607"/>
      <c r="IRQ3019" s="607"/>
      <c r="IRR3019" s="607"/>
      <c r="IRS3019" s="607"/>
      <c r="IRT3019" s="607"/>
      <c r="IRU3019" s="607"/>
      <c r="IRV3019" s="607"/>
      <c r="IRW3019" s="607"/>
      <c r="IRX3019" s="607"/>
      <c r="IRY3019" s="607"/>
      <c r="IRZ3019" s="607"/>
      <c r="ISA3019" s="607"/>
      <c r="ISB3019" s="607"/>
      <c r="ISC3019" s="607"/>
      <c r="ISD3019" s="607"/>
      <c r="ISE3019" s="607"/>
      <c r="ISF3019" s="607"/>
      <c r="ISG3019" s="607"/>
      <c r="ISH3019" s="607"/>
      <c r="ISI3019" s="607"/>
      <c r="ISJ3019" s="607"/>
      <c r="ISK3019" s="607"/>
      <c r="ISL3019" s="607"/>
      <c r="ISM3019" s="607"/>
      <c r="ISN3019" s="607"/>
      <c r="ISO3019" s="607"/>
      <c r="ISP3019" s="607"/>
      <c r="ISQ3019" s="607"/>
      <c r="ISR3019" s="607"/>
      <c r="ISS3019" s="607"/>
      <c r="IST3019" s="607"/>
      <c r="ISU3019" s="607"/>
      <c r="ISV3019" s="607"/>
      <c r="ISW3019" s="607"/>
      <c r="ISX3019" s="607"/>
      <c r="ISY3019" s="607"/>
      <c r="ISZ3019" s="607"/>
      <c r="ITA3019" s="607"/>
      <c r="ITB3019" s="607"/>
      <c r="ITC3019" s="607"/>
      <c r="ITD3019" s="607"/>
      <c r="ITE3019" s="607"/>
      <c r="ITF3019" s="607"/>
      <c r="ITG3019" s="607"/>
      <c r="ITH3019" s="607"/>
      <c r="ITI3019" s="607"/>
      <c r="ITJ3019" s="607"/>
      <c r="ITK3019" s="607"/>
      <c r="ITL3019" s="607"/>
      <c r="ITM3019" s="607"/>
      <c r="ITN3019" s="607"/>
      <c r="ITO3019" s="607"/>
      <c r="ITP3019" s="607"/>
      <c r="ITQ3019" s="607"/>
      <c r="ITR3019" s="607"/>
      <c r="ITS3019" s="607"/>
      <c r="ITT3019" s="607"/>
      <c r="ITU3019" s="607"/>
      <c r="ITV3019" s="607"/>
      <c r="ITW3019" s="607"/>
      <c r="ITX3019" s="607"/>
      <c r="ITY3019" s="607"/>
      <c r="ITZ3019" s="607"/>
      <c r="IUA3019" s="607"/>
      <c r="IUB3019" s="607"/>
      <c r="IUC3019" s="607"/>
      <c r="IUD3019" s="607"/>
      <c r="IUE3019" s="607"/>
      <c r="IUF3019" s="607"/>
      <c r="IUG3019" s="607"/>
      <c r="IUH3019" s="607"/>
      <c r="IUI3019" s="607"/>
      <c r="IUJ3019" s="607"/>
      <c r="IUK3019" s="607"/>
      <c r="IUL3019" s="607"/>
      <c r="IUM3019" s="607"/>
      <c r="IUN3019" s="607"/>
      <c r="IUO3019" s="607"/>
      <c r="IUP3019" s="607"/>
      <c r="IUQ3019" s="607"/>
      <c r="IUR3019" s="607"/>
      <c r="IUS3019" s="607"/>
      <c r="IUT3019" s="607"/>
      <c r="IUU3019" s="607"/>
      <c r="IUV3019" s="607"/>
      <c r="IUW3019" s="607"/>
      <c r="IUX3019" s="607"/>
      <c r="IUY3019" s="607"/>
      <c r="IUZ3019" s="607"/>
      <c r="IVA3019" s="607"/>
      <c r="IVB3019" s="607"/>
      <c r="IVC3019" s="607"/>
      <c r="IVD3019" s="607"/>
      <c r="IVE3019" s="607"/>
      <c r="IVF3019" s="607"/>
      <c r="IVG3019" s="607"/>
      <c r="IVH3019" s="607"/>
      <c r="IVI3019" s="607"/>
      <c r="IVJ3019" s="607"/>
      <c r="IVK3019" s="607"/>
      <c r="IVL3019" s="607"/>
      <c r="IVM3019" s="607"/>
      <c r="IVN3019" s="607"/>
      <c r="IVO3019" s="607"/>
      <c r="IVP3019" s="607"/>
      <c r="IVQ3019" s="607"/>
      <c r="IVR3019" s="607"/>
      <c r="IVS3019" s="607"/>
      <c r="IVT3019" s="607"/>
      <c r="IVU3019" s="607"/>
      <c r="IVV3019" s="607"/>
      <c r="IVW3019" s="607"/>
      <c r="IVX3019" s="607"/>
      <c r="IVY3019" s="607"/>
      <c r="IVZ3019" s="607"/>
      <c r="IWA3019" s="607"/>
      <c r="IWB3019" s="607"/>
      <c r="IWC3019" s="607"/>
      <c r="IWD3019" s="607"/>
      <c r="IWE3019" s="607"/>
      <c r="IWF3019" s="607"/>
      <c r="IWG3019" s="607"/>
      <c r="IWH3019" s="607"/>
      <c r="IWI3019" s="607"/>
      <c r="IWJ3019" s="607"/>
      <c r="IWK3019" s="607"/>
      <c r="IWL3019" s="607"/>
      <c r="IWM3019" s="607"/>
      <c r="IWN3019" s="607"/>
      <c r="IWO3019" s="607"/>
      <c r="IWP3019" s="607"/>
      <c r="IWQ3019" s="607"/>
      <c r="IWR3019" s="607"/>
      <c r="IWS3019" s="607"/>
      <c r="IWT3019" s="607"/>
      <c r="IWU3019" s="607"/>
      <c r="IWV3019" s="607"/>
      <c r="IWW3019" s="607"/>
      <c r="IWX3019" s="607"/>
      <c r="IWY3019" s="607"/>
      <c r="IWZ3019" s="607"/>
      <c r="IXA3019" s="607"/>
      <c r="IXB3019" s="607"/>
      <c r="IXC3019" s="607"/>
      <c r="IXD3019" s="607"/>
      <c r="IXE3019" s="607"/>
      <c r="IXF3019" s="607"/>
      <c r="IXG3019" s="607"/>
      <c r="IXH3019" s="607"/>
      <c r="IXI3019" s="607"/>
      <c r="IXJ3019" s="607"/>
      <c r="IXK3019" s="607"/>
      <c r="IXL3019" s="607"/>
      <c r="IXM3019" s="607"/>
      <c r="IXN3019" s="607"/>
      <c r="IXO3019" s="607"/>
      <c r="IXP3019" s="607"/>
      <c r="IXQ3019" s="607"/>
      <c r="IXR3019" s="607"/>
      <c r="IXS3019" s="607"/>
      <c r="IXT3019" s="607"/>
      <c r="IXU3019" s="607"/>
      <c r="IXV3019" s="607"/>
      <c r="IXW3019" s="607"/>
      <c r="IXX3019" s="607"/>
      <c r="IXY3019" s="607"/>
      <c r="IXZ3019" s="607"/>
      <c r="IYA3019" s="607"/>
      <c r="IYB3019" s="607"/>
      <c r="IYC3019" s="607"/>
      <c r="IYD3019" s="607"/>
      <c r="IYE3019" s="607"/>
      <c r="IYF3019" s="607"/>
      <c r="IYG3019" s="607"/>
      <c r="IYH3019" s="607"/>
      <c r="IYI3019" s="607"/>
      <c r="IYJ3019" s="607"/>
      <c r="IYK3019" s="607"/>
      <c r="IYL3019" s="607"/>
      <c r="IYM3019" s="607"/>
      <c r="IYN3019" s="607"/>
      <c r="IYO3019" s="607"/>
      <c r="IYP3019" s="607"/>
      <c r="IYQ3019" s="607"/>
      <c r="IYR3019" s="607"/>
      <c r="IYS3019" s="607"/>
      <c r="IYT3019" s="607"/>
      <c r="IYU3019" s="607"/>
      <c r="IYV3019" s="607"/>
      <c r="IYW3019" s="607"/>
      <c r="IYX3019" s="607"/>
      <c r="IYY3019" s="607"/>
      <c r="IYZ3019" s="607"/>
      <c r="IZA3019" s="607"/>
      <c r="IZB3019" s="607"/>
      <c r="IZC3019" s="607"/>
      <c r="IZD3019" s="607"/>
      <c r="IZE3019" s="607"/>
      <c r="IZF3019" s="607"/>
      <c r="IZG3019" s="607"/>
      <c r="IZH3019" s="607"/>
      <c r="IZI3019" s="607"/>
      <c r="IZJ3019" s="607"/>
      <c r="IZK3019" s="607"/>
      <c r="IZL3019" s="607"/>
      <c r="IZM3019" s="607"/>
      <c r="IZN3019" s="607"/>
      <c r="IZO3019" s="607"/>
      <c r="IZP3019" s="607"/>
      <c r="IZQ3019" s="607"/>
      <c r="IZR3019" s="607"/>
      <c r="IZS3019" s="607"/>
      <c r="IZT3019" s="607"/>
      <c r="IZU3019" s="607"/>
      <c r="IZV3019" s="607"/>
      <c r="IZW3019" s="607"/>
      <c r="IZX3019" s="607"/>
      <c r="IZY3019" s="607"/>
      <c r="IZZ3019" s="607"/>
      <c r="JAA3019" s="607"/>
      <c r="JAB3019" s="607"/>
      <c r="JAC3019" s="607"/>
      <c r="JAD3019" s="607"/>
      <c r="JAE3019" s="607"/>
      <c r="JAF3019" s="607"/>
      <c r="JAG3019" s="607"/>
      <c r="JAH3019" s="607"/>
      <c r="JAI3019" s="607"/>
      <c r="JAJ3019" s="607"/>
      <c r="JAK3019" s="607"/>
      <c r="JAL3019" s="607"/>
      <c r="JAM3019" s="607"/>
      <c r="JAN3019" s="607"/>
      <c r="JAO3019" s="607"/>
      <c r="JAP3019" s="607"/>
      <c r="JAQ3019" s="607"/>
      <c r="JAR3019" s="607"/>
      <c r="JAS3019" s="607"/>
      <c r="JAT3019" s="607"/>
      <c r="JAU3019" s="607"/>
      <c r="JAV3019" s="607"/>
      <c r="JAW3019" s="607"/>
      <c r="JAX3019" s="607"/>
      <c r="JAY3019" s="607"/>
      <c r="JAZ3019" s="607"/>
      <c r="JBA3019" s="607"/>
      <c r="JBB3019" s="607"/>
      <c r="JBC3019" s="607"/>
      <c r="JBD3019" s="607"/>
      <c r="JBE3019" s="607"/>
      <c r="JBF3019" s="607"/>
      <c r="JBG3019" s="607"/>
      <c r="JBH3019" s="607"/>
      <c r="JBI3019" s="607"/>
      <c r="JBJ3019" s="607"/>
      <c r="JBK3019" s="607"/>
      <c r="JBL3019" s="607"/>
      <c r="JBM3019" s="607"/>
      <c r="JBN3019" s="607"/>
      <c r="JBO3019" s="607"/>
      <c r="JBP3019" s="607"/>
      <c r="JBQ3019" s="607"/>
      <c r="JBR3019" s="607"/>
      <c r="JBS3019" s="607"/>
      <c r="JBT3019" s="607"/>
      <c r="JBU3019" s="607"/>
      <c r="JBV3019" s="607"/>
      <c r="JBW3019" s="607"/>
      <c r="JBX3019" s="607"/>
      <c r="JBY3019" s="607"/>
      <c r="JBZ3019" s="607"/>
      <c r="JCA3019" s="607"/>
      <c r="JCB3019" s="607"/>
      <c r="JCC3019" s="607"/>
      <c r="JCD3019" s="607"/>
      <c r="JCE3019" s="607"/>
      <c r="JCF3019" s="607"/>
      <c r="JCG3019" s="607"/>
      <c r="JCH3019" s="607"/>
      <c r="JCI3019" s="607"/>
      <c r="JCJ3019" s="607"/>
      <c r="JCK3019" s="607"/>
      <c r="JCL3019" s="607"/>
      <c r="JCM3019" s="607"/>
      <c r="JCN3019" s="607"/>
      <c r="JCO3019" s="607"/>
      <c r="JCP3019" s="607"/>
      <c r="JCQ3019" s="607"/>
      <c r="JCR3019" s="607"/>
      <c r="JCS3019" s="607"/>
      <c r="JCT3019" s="607"/>
      <c r="JCU3019" s="607"/>
      <c r="JCV3019" s="607"/>
      <c r="JCW3019" s="607"/>
      <c r="JCX3019" s="607"/>
      <c r="JCY3019" s="607"/>
      <c r="JCZ3019" s="607"/>
      <c r="JDA3019" s="607"/>
      <c r="JDB3019" s="607"/>
      <c r="JDC3019" s="607"/>
      <c r="JDD3019" s="607"/>
      <c r="JDE3019" s="607"/>
      <c r="JDF3019" s="607"/>
      <c r="JDG3019" s="607"/>
      <c r="JDH3019" s="607"/>
      <c r="JDI3019" s="607"/>
      <c r="JDJ3019" s="607"/>
      <c r="JDK3019" s="607"/>
      <c r="JDL3019" s="607"/>
      <c r="JDM3019" s="607"/>
      <c r="JDN3019" s="607"/>
      <c r="JDO3019" s="607"/>
      <c r="JDP3019" s="607"/>
      <c r="JDQ3019" s="607"/>
      <c r="JDR3019" s="607"/>
      <c r="JDS3019" s="607"/>
      <c r="JDT3019" s="607"/>
      <c r="JDU3019" s="607"/>
      <c r="JDV3019" s="607"/>
      <c r="JDW3019" s="607"/>
      <c r="JDX3019" s="607"/>
      <c r="JDY3019" s="607"/>
      <c r="JDZ3019" s="607"/>
      <c r="JEA3019" s="607"/>
      <c r="JEB3019" s="607"/>
      <c r="JEC3019" s="607"/>
      <c r="JED3019" s="607"/>
      <c r="JEE3019" s="607"/>
      <c r="JEF3019" s="607"/>
      <c r="JEG3019" s="607"/>
      <c r="JEH3019" s="607"/>
      <c r="JEI3019" s="607"/>
      <c r="JEJ3019" s="607"/>
      <c r="JEK3019" s="607"/>
      <c r="JEL3019" s="607"/>
      <c r="JEM3019" s="607"/>
      <c r="JEN3019" s="607"/>
      <c r="JEO3019" s="607"/>
      <c r="JEP3019" s="607"/>
      <c r="JEQ3019" s="607"/>
      <c r="JER3019" s="607"/>
      <c r="JES3019" s="607"/>
      <c r="JET3019" s="607"/>
      <c r="JEU3019" s="607"/>
      <c r="JEV3019" s="607"/>
      <c r="JEW3019" s="607"/>
      <c r="JEX3019" s="607"/>
      <c r="JEY3019" s="607"/>
      <c r="JEZ3019" s="607"/>
      <c r="JFA3019" s="607"/>
      <c r="JFB3019" s="607"/>
      <c r="JFC3019" s="607"/>
      <c r="JFD3019" s="607"/>
      <c r="JFE3019" s="607"/>
      <c r="JFF3019" s="607"/>
      <c r="JFG3019" s="607"/>
      <c r="JFH3019" s="607"/>
      <c r="JFI3019" s="607"/>
      <c r="JFJ3019" s="607"/>
      <c r="JFK3019" s="607"/>
      <c r="JFL3019" s="607"/>
      <c r="JFM3019" s="607"/>
      <c r="JFN3019" s="607"/>
      <c r="JFO3019" s="607"/>
      <c r="JFP3019" s="607"/>
      <c r="JFQ3019" s="607"/>
      <c r="JFR3019" s="607"/>
      <c r="JFS3019" s="607"/>
      <c r="JFT3019" s="607"/>
      <c r="JFU3019" s="607"/>
      <c r="JFV3019" s="607"/>
      <c r="JFW3019" s="607"/>
      <c r="JFX3019" s="607"/>
      <c r="JFY3019" s="607"/>
      <c r="JFZ3019" s="607"/>
      <c r="JGA3019" s="607"/>
      <c r="JGB3019" s="607"/>
      <c r="JGC3019" s="607"/>
      <c r="JGD3019" s="607"/>
      <c r="JGE3019" s="607"/>
      <c r="JGF3019" s="607"/>
      <c r="JGG3019" s="607"/>
      <c r="JGH3019" s="607"/>
      <c r="JGI3019" s="607"/>
      <c r="JGJ3019" s="607"/>
      <c r="JGK3019" s="607"/>
      <c r="JGL3019" s="607"/>
      <c r="JGM3019" s="607"/>
      <c r="JGN3019" s="607"/>
      <c r="JGO3019" s="607"/>
      <c r="JGP3019" s="607"/>
      <c r="JGQ3019" s="607"/>
      <c r="JGR3019" s="607"/>
      <c r="JGS3019" s="607"/>
      <c r="JGT3019" s="607"/>
      <c r="JGU3019" s="607"/>
      <c r="JGV3019" s="607"/>
      <c r="JGW3019" s="607"/>
      <c r="JGX3019" s="607"/>
      <c r="JGY3019" s="607"/>
      <c r="JGZ3019" s="607"/>
      <c r="JHA3019" s="607"/>
      <c r="JHB3019" s="607"/>
      <c r="JHC3019" s="607"/>
      <c r="JHD3019" s="607"/>
      <c r="JHE3019" s="607"/>
      <c r="JHF3019" s="607"/>
      <c r="JHG3019" s="607"/>
      <c r="JHH3019" s="607"/>
      <c r="JHI3019" s="607"/>
      <c r="JHJ3019" s="607"/>
      <c r="JHK3019" s="607"/>
      <c r="JHL3019" s="607"/>
      <c r="JHM3019" s="607"/>
      <c r="JHN3019" s="607"/>
      <c r="JHO3019" s="607"/>
      <c r="JHP3019" s="607"/>
      <c r="JHQ3019" s="607"/>
      <c r="JHR3019" s="607"/>
      <c r="JHS3019" s="607"/>
      <c r="JHT3019" s="607"/>
      <c r="JHU3019" s="607"/>
      <c r="JHV3019" s="607"/>
      <c r="JHW3019" s="607"/>
      <c r="JHX3019" s="607"/>
      <c r="JHY3019" s="607"/>
      <c r="JHZ3019" s="607"/>
      <c r="JIA3019" s="607"/>
      <c r="JIB3019" s="607"/>
      <c r="JIC3019" s="607"/>
      <c r="JID3019" s="607"/>
      <c r="JIE3019" s="607"/>
      <c r="JIF3019" s="607"/>
      <c r="JIG3019" s="607"/>
      <c r="JIH3019" s="607"/>
      <c r="JII3019" s="607"/>
      <c r="JIJ3019" s="607"/>
      <c r="JIK3019" s="607"/>
      <c r="JIL3019" s="607"/>
      <c r="JIM3019" s="607"/>
      <c r="JIN3019" s="607"/>
      <c r="JIO3019" s="607"/>
      <c r="JIP3019" s="607"/>
      <c r="JIQ3019" s="607"/>
      <c r="JIR3019" s="607"/>
      <c r="JIS3019" s="607"/>
      <c r="JIT3019" s="607"/>
      <c r="JIU3019" s="607"/>
      <c r="JIV3019" s="607"/>
      <c r="JIW3019" s="607"/>
      <c r="JIX3019" s="607"/>
      <c r="JIY3019" s="607"/>
      <c r="JIZ3019" s="607"/>
      <c r="JJA3019" s="607"/>
      <c r="JJB3019" s="607"/>
      <c r="JJC3019" s="607"/>
      <c r="JJD3019" s="607"/>
      <c r="JJE3019" s="607"/>
      <c r="JJF3019" s="607"/>
      <c r="JJG3019" s="607"/>
      <c r="JJH3019" s="607"/>
      <c r="JJI3019" s="607"/>
      <c r="JJJ3019" s="607"/>
      <c r="JJK3019" s="607"/>
      <c r="JJL3019" s="607"/>
      <c r="JJM3019" s="607"/>
      <c r="JJN3019" s="607"/>
      <c r="JJO3019" s="607"/>
      <c r="JJP3019" s="607"/>
      <c r="JJQ3019" s="607"/>
      <c r="JJR3019" s="607"/>
      <c r="JJS3019" s="607"/>
      <c r="JJT3019" s="607"/>
      <c r="JJU3019" s="607"/>
      <c r="JJV3019" s="607"/>
      <c r="JJW3019" s="607"/>
      <c r="JJX3019" s="607"/>
      <c r="JJY3019" s="607"/>
      <c r="JJZ3019" s="607"/>
      <c r="JKA3019" s="607"/>
      <c r="JKB3019" s="607"/>
      <c r="JKC3019" s="607"/>
      <c r="JKD3019" s="607"/>
      <c r="JKE3019" s="607"/>
      <c r="JKF3019" s="607"/>
      <c r="JKG3019" s="607"/>
      <c r="JKH3019" s="607"/>
      <c r="JKI3019" s="607"/>
      <c r="JKJ3019" s="607"/>
      <c r="JKK3019" s="607"/>
      <c r="JKL3019" s="607"/>
      <c r="JKM3019" s="607"/>
      <c r="JKN3019" s="607"/>
      <c r="JKO3019" s="607"/>
      <c r="JKP3019" s="607"/>
      <c r="JKQ3019" s="607"/>
      <c r="JKR3019" s="607"/>
      <c r="JKS3019" s="607"/>
      <c r="JKT3019" s="607"/>
      <c r="JKU3019" s="607"/>
      <c r="JKV3019" s="607"/>
      <c r="JKW3019" s="607"/>
      <c r="JKX3019" s="607"/>
      <c r="JKY3019" s="607"/>
      <c r="JKZ3019" s="607"/>
      <c r="JLA3019" s="607"/>
      <c r="JLB3019" s="607"/>
      <c r="JLC3019" s="607"/>
      <c r="JLD3019" s="607"/>
      <c r="JLE3019" s="607"/>
      <c r="JLF3019" s="607"/>
      <c r="JLG3019" s="607"/>
      <c r="JLH3019" s="607"/>
      <c r="JLI3019" s="607"/>
      <c r="JLJ3019" s="607"/>
      <c r="JLK3019" s="607"/>
      <c r="JLL3019" s="607"/>
      <c r="JLM3019" s="607"/>
      <c r="JLN3019" s="607"/>
      <c r="JLO3019" s="607"/>
      <c r="JLP3019" s="607"/>
      <c r="JLQ3019" s="607"/>
      <c r="JLR3019" s="607"/>
      <c r="JLS3019" s="607"/>
      <c r="JLT3019" s="607"/>
      <c r="JLU3019" s="607"/>
      <c r="JLV3019" s="607"/>
      <c r="JLW3019" s="607"/>
      <c r="JLX3019" s="607"/>
      <c r="JLY3019" s="607"/>
      <c r="JLZ3019" s="607"/>
      <c r="JMA3019" s="607"/>
      <c r="JMB3019" s="607"/>
      <c r="JMC3019" s="607"/>
      <c r="JMD3019" s="607"/>
      <c r="JME3019" s="607"/>
      <c r="JMF3019" s="607"/>
      <c r="JMG3019" s="607"/>
      <c r="JMH3019" s="607"/>
      <c r="JMI3019" s="607"/>
      <c r="JMJ3019" s="607"/>
      <c r="JMK3019" s="607"/>
      <c r="JML3019" s="607"/>
      <c r="JMM3019" s="607"/>
      <c r="JMN3019" s="607"/>
      <c r="JMO3019" s="607"/>
      <c r="JMP3019" s="607"/>
      <c r="JMQ3019" s="607"/>
      <c r="JMR3019" s="607"/>
      <c r="JMS3019" s="607"/>
      <c r="JMT3019" s="607"/>
      <c r="JMU3019" s="607"/>
      <c r="JMV3019" s="607"/>
      <c r="JMW3019" s="607"/>
      <c r="JMX3019" s="607"/>
      <c r="JMY3019" s="607"/>
      <c r="JMZ3019" s="607"/>
      <c r="JNA3019" s="607"/>
      <c r="JNB3019" s="607"/>
      <c r="JNC3019" s="607"/>
      <c r="JND3019" s="607"/>
      <c r="JNE3019" s="607"/>
      <c r="JNF3019" s="607"/>
      <c r="JNG3019" s="607"/>
      <c r="JNH3019" s="607"/>
      <c r="JNI3019" s="607"/>
      <c r="JNJ3019" s="607"/>
      <c r="JNK3019" s="607"/>
      <c r="JNL3019" s="607"/>
      <c r="JNM3019" s="607"/>
      <c r="JNN3019" s="607"/>
      <c r="JNO3019" s="607"/>
      <c r="JNP3019" s="607"/>
      <c r="JNQ3019" s="607"/>
      <c r="JNR3019" s="607"/>
      <c r="JNS3019" s="607"/>
      <c r="JNT3019" s="607"/>
      <c r="JNU3019" s="607"/>
      <c r="JNV3019" s="607"/>
      <c r="JNW3019" s="607"/>
      <c r="JNX3019" s="607"/>
      <c r="JNY3019" s="607"/>
      <c r="JNZ3019" s="607"/>
      <c r="JOA3019" s="607"/>
      <c r="JOB3019" s="607"/>
      <c r="JOC3019" s="607"/>
      <c r="JOD3019" s="607"/>
      <c r="JOE3019" s="607"/>
      <c r="JOF3019" s="607"/>
      <c r="JOG3019" s="607"/>
      <c r="JOH3019" s="607"/>
      <c r="JOI3019" s="607"/>
      <c r="JOJ3019" s="607"/>
      <c r="JOK3019" s="607"/>
      <c r="JOL3019" s="607"/>
      <c r="JOM3019" s="607"/>
      <c r="JON3019" s="607"/>
      <c r="JOO3019" s="607"/>
      <c r="JOP3019" s="607"/>
      <c r="JOQ3019" s="607"/>
      <c r="JOR3019" s="607"/>
      <c r="JOS3019" s="607"/>
      <c r="JOT3019" s="607"/>
      <c r="JOU3019" s="607"/>
      <c r="JOV3019" s="607"/>
      <c r="JOW3019" s="607"/>
      <c r="JOX3019" s="607"/>
      <c r="JOY3019" s="607"/>
      <c r="JOZ3019" s="607"/>
      <c r="JPA3019" s="607"/>
      <c r="JPB3019" s="607"/>
      <c r="JPC3019" s="607"/>
      <c r="JPD3019" s="607"/>
      <c r="JPE3019" s="607"/>
      <c r="JPF3019" s="607"/>
      <c r="JPG3019" s="607"/>
      <c r="JPH3019" s="607"/>
      <c r="JPI3019" s="607"/>
      <c r="JPJ3019" s="607"/>
      <c r="JPK3019" s="607"/>
      <c r="JPL3019" s="607"/>
      <c r="JPM3019" s="607"/>
      <c r="JPN3019" s="607"/>
      <c r="JPO3019" s="607"/>
      <c r="JPP3019" s="607"/>
      <c r="JPQ3019" s="607"/>
      <c r="JPR3019" s="607"/>
      <c r="JPS3019" s="607"/>
      <c r="JPT3019" s="607"/>
      <c r="JPU3019" s="607"/>
      <c r="JPV3019" s="607"/>
      <c r="JPW3019" s="607"/>
      <c r="JPX3019" s="607"/>
      <c r="JPY3019" s="607"/>
      <c r="JPZ3019" s="607"/>
      <c r="JQA3019" s="607"/>
      <c r="JQB3019" s="607"/>
      <c r="JQC3019" s="607"/>
      <c r="JQD3019" s="607"/>
      <c r="JQE3019" s="607"/>
      <c r="JQF3019" s="607"/>
      <c r="JQG3019" s="607"/>
      <c r="JQH3019" s="607"/>
      <c r="JQI3019" s="607"/>
      <c r="JQJ3019" s="607"/>
      <c r="JQK3019" s="607"/>
      <c r="JQL3019" s="607"/>
      <c r="JQM3019" s="607"/>
      <c r="JQN3019" s="607"/>
      <c r="JQO3019" s="607"/>
      <c r="JQP3019" s="607"/>
      <c r="JQQ3019" s="607"/>
      <c r="JQR3019" s="607"/>
      <c r="JQS3019" s="607"/>
      <c r="JQT3019" s="607"/>
      <c r="JQU3019" s="607"/>
      <c r="JQV3019" s="607"/>
      <c r="JQW3019" s="607"/>
      <c r="JQX3019" s="607"/>
      <c r="JQY3019" s="607"/>
      <c r="JQZ3019" s="607"/>
      <c r="JRA3019" s="607"/>
      <c r="JRB3019" s="607"/>
      <c r="JRC3019" s="607"/>
      <c r="JRD3019" s="607"/>
      <c r="JRE3019" s="607"/>
      <c r="JRF3019" s="607"/>
      <c r="JRG3019" s="607"/>
      <c r="JRH3019" s="607"/>
      <c r="JRI3019" s="607"/>
      <c r="JRJ3019" s="607"/>
      <c r="JRK3019" s="607"/>
      <c r="JRL3019" s="607"/>
      <c r="JRM3019" s="607"/>
      <c r="JRN3019" s="607"/>
      <c r="JRO3019" s="607"/>
      <c r="JRP3019" s="607"/>
      <c r="JRQ3019" s="607"/>
      <c r="JRR3019" s="607"/>
      <c r="JRS3019" s="607"/>
      <c r="JRT3019" s="607"/>
      <c r="JRU3019" s="607"/>
      <c r="JRV3019" s="607"/>
      <c r="JRW3019" s="607"/>
      <c r="JRX3019" s="607"/>
      <c r="JRY3019" s="607"/>
      <c r="JRZ3019" s="607"/>
      <c r="JSA3019" s="607"/>
      <c r="JSB3019" s="607"/>
      <c r="JSC3019" s="607"/>
      <c r="JSD3019" s="607"/>
      <c r="JSE3019" s="607"/>
      <c r="JSF3019" s="607"/>
      <c r="JSG3019" s="607"/>
      <c r="JSH3019" s="607"/>
      <c r="JSI3019" s="607"/>
      <c r="JSJ3019" s="607"/>
      <c r="JSK3019" s="607"/>
      <c r="JSL3019" s="607"/>
      <c r="JSM3019" s="607"/>
      <c r="JSN3019" s="607"/>
      <c r="JSO3019" s="607"/>
      <c r="JSP3019" s="607"/>
      <c r="JSQ3019" s="607"/>
      <c r="JSR3019" s="607"/>
      <c r="JSS3019" s="607"/>
      <c r="JST3019" s="607"/>
      <c r="JSU3019" s="607"/>
      <c r="JSV3019" s="607"/>
      <c r="JSW3019" s="607"/>
      <c r="JSX3019" s="607"/>
      <c r="JSY3019" s="607"/>
      <c r="JSZ3019" s="607"/>
      <c r="JTA3019" s="607"/>
      <c r="JTB3019" s="607"/>
      <c r="JTC3019" s="607"/>
      <c r="JTD3019" s="607"/>
      <c r="JTE3019" s="607"/>
      <c r="JTF3019" s="607"/>
      <c r="JTG3019" s="607"/>
      <c r="JTH3019" s="607"/>
      <c r="JTI3019" s="607"/>
      <c r="JTJ3019" s="607"/>
      <c r="JTK3019" s="607"/>
      <c r="JTL3019" s="607"/>
      <c r="JTM3019" s="607"/>
      <c r="JTN3019" s="607"/>
      <c r="JTO3019" s="607"/>
      <c r="JTP3019" s="607"/>
      <c r="JTQ3019" s="607"/>
      <c r="JTR3019" s="607"/>
      <c r="JTS3019" s="607"/>
      <c r="JTT3019" s="607"/>
      <c r="JTU3019" s="607"/>
      <c r="JTV3019" s="607"/>
      <c r="JTW3019" s="607"/>
      <c r="JTX3019" s="607"/>
      <c r="JTY3019" s="607"/>
      <c r="JTZ3019" s="607"/>
      <c r="JUA3019" s="607"/>
      <c r="JUB3019" s="607"/>
      <c r="JUC3019" s="607"/>
      <c r="JUD3019" s="607"/>
      <c r="JUE3019" s="607"/>
      <c r="JUF3019" s="607"/>
      <c r="JUG3019" s="607"/>
      <c r="JUH3019" s="607"/>
      <c r="JUI3019" s="607"/>
      <c r="JUJ3019" s="607"/>
      <c r="JUK3019" s="607"/>
      <c r="JUL3019" s="607"/>
      <c r="JUM3019" s="607"/>
      <c r="JUN3019" s="607"/>
      <c r="JUO3019" s="607"/>
      <c r="JUP3019" s="607"/>
      <c r="JUQ3019" s="607"/>
      <c r="JUR3019" s="607"/>
      <c r="JUS3019" s="607"/>
      <c r="JUT3019" s="607"/>
      <c r="JUU3019" s="607"/>
      <c r="JUV3019" s="607"/>
      <c r="JUW3019" s="607"/>
      <c r="JUX3019" s="607"/>
      <c r="JUY3019" s="607"/>
      <c r="JUZ3019" s="607"/>
      <c r="JVA3019" s="607"/>
      <c r="JVB3019" s="607"/>
      <c r="JVC3019" s="607"/>
      <c r="JVD3019" s="607"/>
      <c r="JVE3019" s="607"/>
      <c r="JVF3019" s="607"/>
      <c r="JVG3019" s="607"/>
      <c r="JVH3019" s="607"/>
      <c r="JVI3019" s="607"/>
      <c r="JVJ3019" s="607"/>
      <c r="JVK3019" s="607"/>
      <c r="JVL3019" s="607"/>
      <c r="JVM3019" s="607"/>
      <c r="JVN3019" s="607"/>
      <c r="JVO3019" s="607"/>
      <c r="JVP3019" s="607"/>
      <c r="JVQ3019" s="607"/>
      <c r="JVR3019" s="607"/>
      <c r="JVS3019" s="607"/>
      <c r="JVT3019" s="607"/>
      <c r="JVU3019" s="607"/>
      <c r="JVV3019" s="607"/>
      <c r="JVW3019" s="607"/>
      <c r="JVX3019" s="607"/>
      <c r="JVY3019" s="607"/>
      <c r="JVZ3019" s="607"/>
      <c r="JWA3019" s="607"/>
      <c r="JWB3019" s="607"/>
      <c r="JWC3019" s="607"/>
      <c r="JWD3019" s="607"/>
      <c r="JWE3019" s="607"/>
      <c r="JWF3019" s="607"/>
      <c r="JWG3019" s="607"/>
      <c r="JWH3019" s="607"/>
      <c r="JWI3019" s="607"/>
      <c r="JWJ3019" s="607"/>
      <c r="JWK3019" s="607"/>
      <c r="JWL3019" s="607"/>
      <c r="JWM3019" s="607"/>
      <c r="JWN3019" s="607"/>
      <c r="JWO3019" s="607"/>
      <c r="JWP3019" s="607"/>
      <c r="JWQ3019" s="607"/>
      <c r="JWR3019" s="607"/>
      <c r="JWS3019" s="607"/>
      <c r="JWT3019" s="607"/>
      <c r="JWU3019" s="607"/>
      <c r="JWV3019" s="607"/>
      <c r="JWW3019" s="607"/>
      <c r="JWX3019" s="607"/>
      <c r="JWY3019" s="607"/>
      <c r="JWZ3019" s="607"/>
      <c r="JXA3019" s="607"/>
      <c r="JXB3019" s="607"/>
      <c r="JXC3019" s="607"/>
      <c r="JXD3019" s="607"/>
      <c r="JXE3019" s="607"/>
      <c r="JXF3019" s="607"/>
      <c r="JXG3019" s="607"/>
      <c r="JXH3019" s="607"/>
      <c r="JXI3019" s="607"/>
      <c r="JXJ3019" s="607"/>
      <c r="JXK3019" s="607"/>
      <c r="JXL3019" s="607"/>
      <c r="JXM3019" s="607"/>
      <c r="JXN3019" s="607"/>
      <c r="JXO3019" s="607"/>
      <c r="JXP3019" s="607"/>
      <c r="JXQ3019" s="607"/>
      <c r="JXR3019" s="607"/>
      <c r="JXS3019" s="607"/>
      <c r="JXT3019" s="607"/>
      <c r="JXU3019" s="607"/>
      <c r="JXV3019" s="607"/>
      <c r="JXW3019" s="607"/>
      <c r="JXX3019" s="607"/>
      <c r="JXY3019" s="607"/>
      <c r="JXZ3019" s="607"/>
      <c r="JYA3019" s="607"/>
      <c r="JYB3019" s="607"/>
      <c r="JYC3019" s="607"/>
      <c r="JYD3019" s="607"/>
      <c r="JYE3019" s="607"/>
      <c r="JYF3019" s="607"/>
      <c r="JYG3019" s="607"/>
      <c r="JYH3019" s="607"/>
      <c r="JYI3019" s="607"/>
      <c r="JYJ3019" s="607"/>
      <c r="JYK3019" s="607"/>
      <c r="JYL3019" s="607"/>
      <c r="JYM3019" s="607"/>
      <c r="JYN3019" s="607"/>
      <c r="JYO3019" s="607"/>
      <c r="JYP3019" s="607"/>
      <c r="JYQ3019" s="607"/>
      <c r="JYR3019" s="607"/>
      <c r="JYS3019" s="607"/>
      <c r="JYT3019" s="607"/>
      <c r="JYU3019" s="607"/>
      <c r="JYV3019" s="607"/>
      <c r="JYW3019" s="607"/>
      <c r="JYX3019" s="607"/>
      <c r="JYY3019" s="607"/>
      <c r="JYZ3019" s="607"/>
      <c r="JZA3019" s="607"/>
      <c r="JZB3019" s="607"/>
      <c r="JZC3019" s="607"/>
      <c r="JZD3019" s="607"/>
      <c r="JZE3019" s="607"/>
      <c r="JZF3019" s="607"/>
      <c r="JZG3019" s="607"/>
      <c r="JZH3019" s="607"/>
      <c r="JZI3019" s="607"/>
      <c r="JZJ3019" s="607"/>
      <c r="JZK3019" s="607"/>
      <c r="JZL3019" s="607"/>
      <c r="JZM3019" s="607"/>
      <c r="JZN3019" s="607"/>
      <c r="JZO3019" s="607"/>
      <c r="JZP3019" s="607"/>
      <c r="JZQ3019" s="607"/>
      <c r="JZR3019" s="607"/>
      <c r="JZS3019" s="607"/>
      <c r="JZT3019" s="607"/>
      <c r="JZU3019" s="607"/>
      <c r="JZV3019" s="607"/>
      <c r="JZW3019" s="607"/>
      <c r="JZX3019" s="607"/>
      <c r="JZY3019" s="607"/>
      <c r="JZZ3019" s="607"/>
      <c r="KAA3019" s="607"/>
      <c r="KAB3019" s="607"/>
      <c r="KAC3019" s="607"/>
      <c r="KAD3019" s="607"/>
      <c r="KAE3019" s="607"/>
      <c r="KAF3019" s="607"/>
      <c r="KAG3019" s="607"/>
      <c r="KAH3019" s="607"/>
      <c r="KAI3019" s="607"/>
      <c r="KAJ3019" s="607"/>
      <c r="KAK3019" s="607"/>
      <c r="KAL3019" s="607"/>
      <c r="KAM3019" s="607"/>
      <c r="KAN3019" s="607"/>
      <c r="KAO3019" s="607"/>
      <c r="KAP3019" s="607"/>
      <c r="KAQ3019" s="607"/>
      <c r="KAR3019" s="607"/>
      <c r="KAS3019" s="607"/>
      <c r="KAT3019" s="607"/>
      <c r="KAU3019" s="607"/>
      <c r="KAV3019" s="607"/>
      <c r="KAW3019" s="607"/>
      <c r="KAX3019" s="607"/>
      <c r="KAY3019" s="607"/>
      <c r="KAZ3019" s="607"/>
      <c r="KBA3019" s="607"/>
      <c r="KBB3019" s="607"/>
      <c r="KBC3019" s="607"/>
      <c r="KBD3019" s="607"/>
      <c r="KBE3019" s="607"/>
      <c r="KBF3019" s="607"/>
      <c r="KBG3019" s="607"/>
      <c r="KBH3019" s="607"/>
      <c r="KBI3019" s="607"/>
      <c r="KBJ3019" s="607"/>
      <c r="KBK3019" s="607"/>
      <c r="KBL3019" s="607"/>
      <c r="KBM3019" s="607"/>
      <c r="KBN3019" s="607"/>
      <c r="KBO3019" s="607"/>
      <c r="KBP3019" s="607"/>
      <c r="KBQ3019" s="607"/>
      <c r="KBR3019" s="607"/>
      <c r="KBS3019" s="607"/>
      <c r="KBT3019" s="607"/>
      <c r="KBU3019" s="607"/>
      <c r="KBV3019" s="607"/>
      <c r="KBW3019" s="607"/>
      <c r="KBX3019" s="607"/>
      <c r="KBY3019" s="607"/>
      <c r="KBZ3019" s="607"/>
      <c r="KCA3019" s="607"/>
      <c r="KCB3019" s="607"/>
      <c r="KCC3019" s="607"/>
      <c r="KCD3019" s="607"/>
      <c r="KCE3019" s="607"/>
      <c r="KCF3019" s="607"/>
      <c r="KCG3019" s="607"/>
      <c r="KCH3019" s="607"/>
      <c r="KCI3019" s="607"/>
      <c r="KCJ3019" s="607"/>
      <c r="KCK3019" s="607"/>
      <c r="KCL3019" s="607"/>
      <c r="KCM3019" s="607"/>
      <c r="KCN3019" s="607"/>
      <c r="KCO3019" s="607"/>
      <c r="KCP3019" s="607"/>
      <c r="KCQ3019" s="607"/>
      <c r="KCR3019" s="607"/>
      <c r="KCS3019" s="607"/>
      <c r="KCT3019" s="607"/>
      <c r="KCU3019" s="607"/>
      <c r="KCV3019" s="607"/>
      <c r="KCW3019" s="607"/>
      <c r="KCX3019" s="607"/>
      <c r="KCY3019" s="607"/>
      <c r="KCZ3019" s="607"/>
      <c r="KDA3019" s="607"/>
      <c r="KDB3019" s="607"/>
      <c r="KDC3019" s="607"/>
      <c r="KDD3019" s="607"/>
      <c r="KDE3019" s="607"/>
      <c r="KDF3019" s="607"/>
      <c r="KDG3019" s="607"/>
      <c r="KDH3019" s="607"/>
      <c r="KDI3019" s="607"/>
      <c r="KDJ3019" s="607"/>
      <c r="KDK3019" s="607"/>
      <c r="KDL3019" s="607"/>
      <c r="KDM3019" s="607"/>
      <c r="KDN3019" s="607"/>
      <c r="KDO3019" s="607"/>
      <c r="KDP3019" s="607"/>
      <c r="KDQ3019" s="607"/>
      <c r="KDR3019" s="607"/>
      <c r="KDS3019" s="607"/>
      <c r="KDT3019" s="607"/>
      <c r="KDU3019" s="607"/>
      <c r="KDV3019" s="607"/>
      <c r="KDW3019" s="607"/>
      <c r="KDX3019" s="607"/>
      <c r="KDY3019" s="607"/>
      <c r="KDZ3019" s="607"/>
      <c r="KEA3019" s="607"/>
      <c r="KEB3019" s="607"/>
      <c r="KEC3019" s="607"/>
      <c r="KED3019" s="607"/>
      <c r="KEE3019" s="607"/>
      <c r="KEF3019" s="607"/>
      <c r="KEG3019" s="607"/>
      <c r="KEH3019" s="607"/>
      <c r="KEI3019" s="607"/>
      <c r="KEJ3019" s="607"/>
      <c r="KEK3019" s="607"/>
      <c r="KEL3019" s="607"/>
      <c r="KEM3019" s="607"/>
      <c r="KEN3019" s="607"/>
      <c r="KEO3019" s="607"/>
      <c r="KEP3019" s="607"/>
      <c r="KEQ3019" s="607"/>
      <c r="KER3019" s="607"/>
      <c r="KES3019" s="607"/>
      <c r="KET3019" s="607"/>
      <c r="KEU3019" s="607"/>
      <c r="KEV3019" s="607"/>
      <c r="KEW3019" s="607"/>
      <c r="KEX3019" s="607"/>
      <c r="KEY3019" s="607"/>
      <c r="KEZ3019" s="607"/>
      <c r="KFA3019" s="607"/>
      <c r="KFB3019" s="607"/>
      <c r="KFC3019" s="607"/>
      <c r="KFD3019" s="607"/>
      <c r="KFE3019" s="607"/>
      <c r="KFF3019" s="607"/>
      <c r="KFG3019" s="607"/>
      <c r="KFH3019" s="607"/>
      <c r="KFI3019" s="607"/>
      <c r="KFJ3019" s="607"/>
      <c r="KFK3019" s="607"/>
      <c r="KFL3019" s="607"/>
      <c r="KFM3019" s="607"/>
      <c r="KFN3019" s="607"/>
      <c r="KFO3019" s="607"/>
      <c r="KFP3019" s="607"/>
      <c r="KFQ3019" s="607"/>
      <c r="KFR3019" s="607"/>
      <c r="KFS3019" s="607"/>
      <c r="KFT3019" s="607"/>
      <c r="KFU3019" s="607"/>
      <c r="KFV3019" s="607"/>
      <c r="KFW3019" s="607"/>
      <c r="KFX3019" s="607"/>
      <c r="KFY3019" s="607"/>
      <c r="KFZ3019" s="607"/>
      <c r="KGA3019" s="607"/>
      <c r="KGB3019" s="607"/>
      <c r="KGC3019" s="607"/>
      <c r="KGD3019" s="607"/>
      <c r="KGE3019" s="607"/>
      <c r="KGF3019" s="607"/>
      <c r="KGG3019" s="607"/>
      <c r="KGH3019" s="607"/>
      <c r="KGI3019" s="607"/>
      <c r="KGJ3019" s="607"/>
      <c r="KGK3019" s="607"/>
      <c r="KGL3019" s="607"/>
      <c r="KGM3019" s="607"/>
      <c r="KGN3019" s="607"/>
      <c r="KGO3019" s="607"/>
      <c r="KGP3019" s="607"/>
      <c r="KGQ3019" s="607"/>
      <c r="KGR3019" s="607"/>
      <c r="KGS3019" s="607"/>
      <c r="KGT3019" s="607"/>
      <c r="KGU3019" s="607"/>
      <c r="KGV3019" s="607"/>
      <c r="KGW3019" s="607"/>
      <c r="KGX3019" s="607"/>
      <c r="KGY3019" s="607"/>
      <c r="KGZ3019" s="607"/>
      <c r="KHA3019" s="607"/>
      <c r="KHB3019" s="607"/>
      <c r="KHC3019" s="607"/>
      <c r="KHD3019" s="607"/>
      <c r="KHE3019" s="607"/>
      <c r="KHF3019" s="607"/>
      <c r="KHG3019" s="607"/>
      <c r="KHH3019" s="607"/>
      <c r="KHI3019" s="607"/>
      <c r="KHJ3019" s="607"/>
      <c r="KHK3019" s="607"/>
      <c r="KHL3019" s="607"/>
      <c r="KHM3019" s="607"/>
      <c r="KHN3019" s="607"/>
      <c r="KHO3019" s="607"/>
      <c r="KHP3019" s="607"/>
      <c r="KHQ3019" s="607"/>
      <c r="KHR3019" s="607"/>
      <c r="KHS3019" s="607"/>
      <c r="KHT3019" s="607"/>
      <c r="KHU3019" s="607"/>
      <c r="KHV3019" s="607"/>
      <c r="KHW3019" s="607"/>
      <c r="KHX3019" s="607"/>
      <c r="KHY3019" s="607"/>
      <c r="KHZ3019" s="607"/>
      <c r="KIA3019" s="607"/>
      <c r="KIB3019" s="607"/>
      <c r="KIC3019" s="607"/>
      <c r="KID3019" s="607"/>
      <c r="KIE3019" s="607"/>
      <c r="KIF3019" s="607"/>
      <c r="KIG3019" s="607"/>
      <c r="KIH3019" s="607"/>
      <c r="KII3019" s="607"/>
      <c r="KIJ3019" s="607"/>
      <c r="KIK3019" s="607"/>
      <c r="KIL3019" s="607"/>
      <c r="KIM3019" s="607"/>
      <c r="KIN3019" s="607"/>
      <c r="KIO3019" s="607"/>
      <c r="KIP3019" s="607"/>
      <c r="KIQ3019" s="607"/>
      <c r="KIR3019" s="607"/>
      <c r="KIS3019" s="607"/>
      <c r="KIT3019" s="607"/>
      <c r="KIU3019" s="607"/>
      <c r="KIV3019" s="607"/>
      <c r="KIW3019" s="607"/>
      <c r="KIX3019" s="607"/>
      <c r="KIY3019" s="607"/>
      <c r="KIZ3019" s="607"/>
      <c r="KJA3019" s="607"/>
      <c r="KJB3019" s="607"/>
      <c r="KJC3019" s="607"/>
      <c r="KJD3019" s="607"/>
      <c r="KJE3019" s="607"/>
      <c r="KJF3019" s="607"/>
      <c r="KJG3019" s="607"/>
      <c r="KJH3019" s="607"/>
      <c r="KJI3019" s="607"/>
      <c r="KJJ3019" s="607"/>
      <c r="KJK3019" s="607"/>
      <c r="KJL3019" s="607"/>
      <c r="KJM3019" s="607"/>
      <c r="KJN3019" s="607"/>
      <c r="KJO3019" s="607"/>
      <c r="KJP3019" s="607"/>
      <c r="KJQ3019" s="607"/>
      <c r="KJR3019" s="607"/>
      <c r="KJS3019" s="607"/>
      <c r="KJT3019" s="607"/>
      <c r="KJU3019" s="607"/>
      <c r="KJV3019" s="607"/>
      <c r="KJW3019" s="607"/>
      <c r="KJX3019" s="607"/>
      <c r="KJY3019" s="607"/>
      <c r="KJZ3019" s="607"/>
      <c r="KKA3019" s="607"/>
      <c r="KKB3019" s="607"/>
      <c r="KKC3019" s="607"/>
      <c r="KKD3019" s="607"/>
      <c r="KKE3019" s="607"/>
      <c r="KKF3019" s="607"/>
      <c r="KKG3019" s="607"/>
      <c r="KKH3019" s="607"/>
      <c r="KKI3019" s="607"/>
      <c r="KKJ3019" s="607"/>
      <c r="KKK3019" s="607"/>
      <c r="KKL3019" s="607"/>
      <c r="KKM3019" s="607"/>
      <c r="KKN3019" s="607"/>
      <c r="KKO3019" s="607"/>
      <c r="KKP3019" s="607"/>
      <c r="KKQ3019" s="607"/>
      <c r="KKR3019" s="607"/>
      <c r="KKS3019" s="607"/>
      <c r="KKT3019" s="607"/>
      <c r="KKU3019" s="607"/>
      <c r="KKV3019" s="607"/>
      <c r="KKW3019" s="607"/>
      <c r="KKX3019" s="607"/>
      <c r="KKY3019" s="607"/>
      <c r="KKZ3019" s="607"/>
      <c r="KLA3019" s="607"/>
      <c r="KLB3019" s="607"/>
      <c r="KLC3019" s="607"/>
      <c r="KLD3019" s="607"/>
      <c r="KLE3019" s="607"/>
      <c r="KLF3019" s="607"/>
      <c r="KLG3019" s="607"/>
      <c r="KLH3019" s="607"/>
      <c r="KLI3019" s="607"/>
      <c r="KLJ3019" s="607"/>
      <c r="KLK3019" s="607"/>
      <c r="KLL3019" s="607"/>
      <c r="KLM3019" s="607"/>
      <c r="KLN3019" s="607"/>
      <c r="KLO3019" s="607"/>
      <c r="KLP3019" s="607"/>
      <c r="KLQ3019" s="607"/>
      <c r="KLR3019" s="607"/>
      <c r="KLS3019" s="607"/>
      <c r="KLT3019" s="607"/>
      <c r="KLU3019" s="607"/>
      <c r="KLV3019" s="607"/>
      <c r="KLW3019" s="607"/>
      <c r="KLX3019" s="607"/>
      <c r="KLY3019" s="607"/>
      <c r="KLZ3019" s="607"/>
      <c r="KMA3019" s="607"/>
      <c r="KMB3019" s="607"/>
      <c r="KMC3019" s="607"/>
      <c r="KMD3019" s="607"/>
      <c r="KME3019" s="607"/>
      <c r="KMF3019" s="607"/>
      <c r="KMG3019" s="607"/>
      <c r="KMH3019" s="607"/>
      <c r="KMI3019" s="607"/>
      <c r="KMJ3019" s="607"/>
      <c r="KMK3019" s="607"/>
      <c r="KML3019" s="607"/>
      <c r="KMM3019" s="607"/>
      <c r="KMN3019" s="607"/>
      <c r="KMO3019" s="607"/>
      <c r="KMP3019" s="607"/>
      <c r="KMQ3019" s="607"/>
      <c r="KMR3019" s="607"/>
      <c r="KMS3019" s="607"/>
      <c r="KMT3019" s="607"/>
      <c r="KMU3019" s="607"/>
      <c r="KMV3019" s="607"/>
      <c r="KMW3019" s="607"/>
      <c r="KMX3019" s="607"/>
      <c r="KMY3019" s="607"/>
      <c r="KMZ3019" s="607"/>
      <c r="KNA3019" s="607"/>
      <c r="KNB3019" s="607"/>
      <c r="KNC3019" s="607"/>
      <c r="KND3019" s="607"/>
      <c r="KNE3019" s="607"/>
      <c r="KNF3019" s="607"/>
      <c r="KNG3019" s="607"/>
      <c r="KNH3019" s="607"/>
      <c r="KNI3019" s="607"/>
      <c r="KNJ3019" s="607"/>
      <c r="KNK3019" s="607"/>
      <c r="KNL3019" s="607"/>
      <c r="KNM3019" s="607"/>
      <c r="KNN3019" s="607"/>
      <c r="KNO3019" s="607"/>
      <c r="KNP3019" s="607"/>
      <c r="KNQ3019" s="607"/>
      <c r="KNR3019" s="607"/>
      <c r="KNS3019" s="607"/>
      <c r="KNT3019" s="607"/>
      <c r="KNU3019" s="607"/>
      <c r="KNV3019" s="607"/>
      <c r="KNW3019" s="607"/>
      <c r="KNX3019" s="607"/>
      <c r="KNY3019" s="607"/>
      <c r="KNZ3019" s="607"/>
      <c r="KOA3019" s="607"/>
      <c r="KOB3019" s="607"/>
      <c r="KOC3019" s="607"/>
      <c r="KOD3019" s="607"/>
      <c r="KOE3019" s="607"/>
      <c r="KOF3019" s="607"/>
      <c r="KOG3019" s="607"/>
      <c r="KOH3019" s="607"/>
      <c r="KOI3019" s="607"/>
      <c r="KOJ3019" s="607"/>
      <c r="KOK3019" s="607"/>
      <c r="KOL3019" s="607"/>
      <c r="KOM3019" s="607"/>
      <c r="KON3019" s="607"/>
      <c r="KOO3019" s="607"/>
      <c r="KOP3019" s="607"/>
      <c r="KOQ3019" s="607"/>
      <c r="KOR3019" s="607"/>
      <c r="KOS3019" s="607"/>
      <c r="KOT3019" s="607"/>
      <c r="KOU3019" s="607"/>
      <c r="KOV3019" s="607"/>
      <c r="KOW3019" s="607"/>
      <c r="KOX3019" s="607"/>
      <c r="KOY3019" s="607"/>
      <c r="KOZ3019" s="607"/>
      <c r="KPA3019" s="607"/>
      <c r="KPB3019" s="607"/>
      <c r="KPC3019" s="607"/>
      <c r="KPD3019" s="607"/>
      <c r="KPE3019" s="607"/>
      <c r="KPF3019" s="607"/>
      <c r="KPG3019" s="607"/>
      <c r="KPH3019" s="607"/>
      <c r="KPI3019" s="607"/>
      <c r="KPJ3019" s="607"/>
      <c r="KPK3019" s="607"/>
      <c r="KPL3019" s="607"/>
      <c r="KPM3019" s="607"/>
      <c r="KPN3019" s="607"/>
      <c r="KPO3019" s="607"/>
      <c r="KPP3019" s="607"/>
      <c r="KPQ3019" s="607"/>
      <c r="KPR3019" s="607"/>
      <c r="KPS3019" s="607"/>
      <c r="KPT3019" s="607"/>
      <c r="KPU3019" s="607"/>
      <c r="KPV3019" s="607"/>
      <c r="KPW3019" s="607"/>
      <c r="KPX3019" s="607"/>
      <c r="KPY3019" s="607"/>
      <c r="KPZ3019" s="607"/>
      <c r="KQA3019" s="607"/>
      <c r="KQB3019" s="607"/>
      <c r="KQC3019" s="607"/>
      <c r="KQD3019" s="607"/>
      <c r="KQE3019" s="607"/>
      <c r="KQF3019" s="607"/>
      <c r="KQG3019" s="607"/>
      <c r="KQH3019" s="607"/>
      <c r="KQI3019" s="607"/>
      <c r="KQJ3019" s="607"/>
      <c r="KQK3019" s="607"/>
      <c r="KQL3019" s="607"/>
      <c r="KQM3019" s="607"/>
      <c r="KQN3019" s="607"/>
      <c r="KQO3019" s="607"/>
      <c r="KQP3019" s="607"/>
      <c r="KQQ3019" s="607"/>
      <c r="KQR3019" s="607"/>
      <c r="KQS3019" s="607"/>
      <c r="KQT3019" s="607"/>
      <c r="KQU3019" s="607"/>
      <c r="KQV3019" s="607"/>
      <c r="KQW3019" s="607"/>
      <c r="KQX3019" s="607"/>
      <c r="KQY3019" s="607"/>
      <c r="KQZ3019" s="607"/>
      <c r="KRA3019" s="607"/>
      <c r="KRB3019" s="607"/>
      <c r="KRC3019" s="607"/>
      <c r="KRD3019" s="607"/>
      <c r="KRE3019" s="607"/>
      <c r="KRF3019" s="607"/>
      <c r="KRG3019" s="607"/>
      <c r="KRH3019" s="607"/>
      <c r="KRI3019" s="607"/>
      <c r="KRJ3019" s="607"/>
      <c r="KRK3019" s="607"/>
      <c r="KRL3019" s="607"/>
      <c r="KRM3019" s="607"/>
      <c r="KRN3019" s="607"/>
      <c r="KRO3019" s="607"/>
      <c r="KRP3019" s="607"/>
      <c r="KRQ3019" s="607"/>
      <c r="KRR3019" s="607"/>
      <c r="KRS3019" s="607"/>
      <c r="KRT3019" s="607"/>
      <c r="KRU3019" s="607"/>
      <c r="KRV3019" s="607"/>
      <c r="KRW3019" s="607"/>
      <c r="KRX3019" s="607"/>
      <c r="KRY3019" s="607"/>
      <c r="KRZ3019" s="607"/>
      <c r="KSA3019" s="607"/>
      <c r="KSB3019" s="607"/>
      <c r="KSC3019" s="607"/>
      <c r="KSD3019" s="607"/>
      <c r="KSE3019" s="607"/>
      <c r="KSF3019" s="607"/>
      <c r="KSG3019" s="607"/>
      <c r="KSH3019" s="607"/>
      <c r="KSI3019" s="607"/>
      <c r="KSJ3019" s="607"/>
      <c r="KSK3019" s="607"/>
      <c r="KSL3019" s="607"/>
      <c r="KSM3019" s="607"/>
      <c r="KSN3019" s="607"/>
      <c r="KSO3019" s="607"/>
      <c r="KSP3019" s="607"/>
      <c r="KSQ3019" s="607"/>
      <c r="KSR3019" s="607"/>
      <c r="KSS3019" s="607"/>
      <c r="KST3019" s="607"/>
      <c r="KSU3019" s="607"/>
      <c r="KSV3019" s="607"/>
      <c r="KSW3019" s="607"/>
      <c r="KSX3019" s="607"/>
      <c r="KSY3019" s="607"/>
      <c r="KSZ3019" s="607"/>
      <c r="KTA3019" s="607"/>
      <c r="KTB3019" s="607"/>
      <c r="KTC3019" s="607"/>
      <c r="KTD3019" s="607"/>
      <c r="KTE3019" s="607"/>
      <c r="KTF3019" s="607"/>
      <c r="KTG3019" s="607"/>
      <c r="KTH3019" s="607"/>
      <c r="KTI3019" s="607"/>
      <c r="KTJ3019" s="607"/>
      <c r="KTK3019" s="607"/>
      <c r="KTL3019" s="607"/>
      <c r="KTM3019" s="607"/>
      <c r="KTN3019" s="607"/>
      <c r="KTO3019" s="607"/>
      <c r="KTP3019" s="607"/>
      <c r="KTQ3019" s="607"/>
      <c r="KTR3019" s="607"/>
      <c r="KTS3019" s="607"/>
      <c r="KTT3019" s="607"/>
      <c r="KTU3019" s="607"/>
      <c r="KTV3019" s="607"/>
      <c r="KTW3019" s="607"/>
      <c r="KTX3019" s="607"/>
      <c r="KTY3019" s="607"/>
      <c r="KTZ3019" s="607"/>
      <c r="KUA3019" s="607"/>
      <c r="KUB3019" s="607"/>
      <c r="KUC3019" s="607"/>
      <c r="KUD3019" s="607"/>
      <c r="KUE3019" s="607"/>
      <c r="KUF3019" s="607"/>
      <c r="KUG3019" s="607"/>
      <c r="KUH3019" s="607"/>
      <c r="KUI3019" s="607"/>
      <c r="KUJ3019" s="607"/>
      <c r="KUK3019" s="607"/>
      <c r="KUL3019" s="607"/>
      <c r="KUM3019" s="607"/>
      <c r="KUN3019" s="607"/>
      <c r="KUO3019" s="607"/>
      <c r="KUP3019" s="607"/>
      <c r="KUQ3019" s="607"/>
      <c r="KUR3019" s="607"/>
      <c r="KUS3019" s="607"/>
      <c r="KUT3019" s="607"/>
      <c r="KUU3019" s="607"/>
      <c r="KUV3019" s="607"/>
      <c r="KUW3019" s="607"/>
      <c r="KUX3019" s="607"/>
      <c r="KUY3019" s="607"/>
      <c r="KUZ3019" s="607"/>
      <c r="KVA3019" s="607"/>
      <c r="KVB3019" s="607"/>
      <c r="KVC3019" s="607"/>
      <c r="KVD3019" s="607"/>
      <c r="KVE3019" s="607"/>
      <c r="KVF3019" s="607"/>
      <c r="KVG3019" s="607"/>
      <c r="KVH3019" s="607"/>
      <c r="KVI3019" s="607"/>
      <c r="KVJ3019" s="607"/>
      <c r="KVK3019" s="607"/>
      <c r="KVL3019" s="607"/>
      <c r="KVM3019" s="607"/>
      <c r="KVN3019" s="607"/>
      <c r="KVO3019" s="607"/>
      <c r="KVP3019" s="607"/>
      <c r="KVQ3019" s="607"/>
      <c r="KVR3019" s="607"/>
      <c r="KVS3019" s="607"/>
      <c r="KVT3019" s="607"/>
      <c r="KVU3019" s="607"/>
      <c r="KVV3019" s="607"/>
      <c r="KVW3019" s="607"/>
      <c r="KVX3019" s="607"/>
      <c r="KVY3019" s="607"/>
      <c r="KVZ3019" s="607"/>
      <c r="KWA3019" s="607"/>
      <c r="KWB3019" s="607"/>
      <c r="KWC3019" s="607"/>
      <c r="KWD3019" s="607"/>
      <c r="KWE3019" s="607"/>
      <c r="KWF3019" s="607"/>
      <c r="KWG3019" s="607"/>
      <c r="KWH3019" s="607"/>
      <c r="KWI3019" s="607"/>
      <c r="KWJ3019" s="607"/>
      <c r="KWK3019" s="607"/>
      <c r="KWL3019" s="607"/>
      <c r="KWM3019" s="607"/>
      <c r="KWN3019" s="607"/>
      <c r="KWO3019" s="607"/>
      <c r="KWP3019" s="607"/>
      <c r="KWQ3019" s="607"/>
      <c r="KWR3019" s="607"/>
      <c r="KWS3019" s="607"/>
      <c r="KWT3019" s="607"/>
      <c r="KWU3019" s="607"/>
      <c r="KWV3019" s="607"/>
      <c r="KWW3019" s="607"/>
      <c r="KWX3019" s="607"/>
      <c r="KWY3019" s="607"/>
      <c r="KWZ3019" s="607"/>
      <c r="KXA3019" s="607"/>
      <c r="KXB3019" s="607"/>
      <c r="KXC3019" s="607"/>
      <c r="KXD3019" s="607"/>
      <c r="KXE3019" s="607"/>
      <c r="KXF3019" s="607"/>
      <c r="KXG3019" s="607"/>
      <c r="KXH3019" s="607"/>
      <c r="KXI3019" s="607"/>
      <c r="KXJ3019" s="607"/>
      <c r="KXK3019" s="607"/>
      <c r="KXL3019" s="607"/>
      <c r="KXM3019" s="607"/>
      <c r="KXN3019" s="607"/>
      <c r="KXO3019" s="607"/>
      <c r="KXP3019" s="607"/>
      <c r="KXQ3019" s="607"/>
      <c r="KXR3019" s="607"/>
      <c r="KXS3019" s="607"/>
      <c r="KXT3019" s="607"/>
      <c r="KXU3019" s="607"/>
      <c r="KXV3019" s="607"/>
      <c r="KXW3019" s="607"/>
      <c r="KXX3019" s="607"/>
      <c r="KXY3019" s="607"/>
      <c r="KXZ3019" s="607"/>
      <c r="KYA3019" s="607"/>
      <c r="KYB3019" s="607"/>
      <c r="KYC3019" s="607"/>
      <c r="KYD3019" s="607"/>
      <c r="KYE3019" s="607"/>
      <c r="KYF3019" s="607"/>
      <c r="KYG3019" s="607"/>
      <c r="KYH3019" s="607"/>
      <c r="KYI3019" s="607"/>
      <c r="KYJ3019" s="607"/>
      <c r="KYK3019" s="607"/>
      <c r="KYL3019" s="607"/>
      <c r="KYM3019" s="607"/>
      <c r="KYN3019" s="607"/>
      <c r="KYO3019" s="607"/>
      <c r="KYP3019" s="607"/>
      <c r="KYQ3019" s="607"/>
      <c r="KYR3019" s="607"/>
      <c r="KYS3019" s="607"/>
      <c r="KYT3019" s="607"/>
      <c r="KYU3019" s="607"/>
      <c r="KYV3019" s="607"/>
      <c r="KYW3019" s="607"/>
      <c r="KYX3019" s="607"/>
      <c r="KYY3019" s="607"/>
      <c r="KYZ3019" s="607"/>
      <c r="KZA3019" s="607"/>
      <c r="KZB3019" s="607"/>
      <c r="KZC3019" s="607"/>
      <c r="KZD3019" s="607"/>
      <c r="KZE3019" s="607"/>
      <c r="KZF3019" s="607"/>
      <c r="KZG3019" s="607"/>
      <c r="KZH3019" s="607"/>
      <c r="KZI3019" s="607"/>
      <c r="KZJ3019" s="607"/>
      <c r="KZK3019" s="607"/>
      <c r="KZL3019" s="607"/>
      <c r="KZM3019" s="607"/>
      <c r="KZN3019" s="607"/>
      <c r="KZO3019" s="607"/>
      <c r="KZP3019" s="607"/>
      <c r="KZQ3019" s="607"/>
      <c r="KZR3019" s="607"/>
      <c r="KZS3019" s="607"/>
      <c r="KZT3019" s="607"/>
      <c r="KZU3019" s="607"/>
      <c r="KZV3019" s="607"/>
      <c r="KZW3019" s="607"/>
      <c r="KZX3019" s="607"/>
      <c r="KZY3019" s="607"/>
      <c r="KZZ3019" s="607"/>
      <c r="LAA3019" s="607"/>
      <c r="LAB3019" s="607"/>
      <c r="LAC3019" s="607"/>
      <c r="LAD3019" s="607"/>
      <c r="LAE3019" s="607"/>
      <c r="LAF3019" s="607"/>
      <c r="LAG3019" s="607"/>
      <c r="LAH3019" s="607"/>
      <c r="LAI3019" s="607"/>
      <c r="LAJ3019" s="607"/>
      <c r="LAK3019" s="607"/>
      <c r="LAL3019" s="607"/>
      <c r="LAM3019" s="607"/>
      <c r="LAN3019" s="607"/>
      <c r="LAO3019" s="607"/>
      <c r="LAP3019" s="607"/>
      <c r="LAQ3019" s="607"/>
      <c r="LAR3019" s="607"/>
      <c r="LAS3019" s="607"/>
      <c r="LAT3019" s="607"/>
      <c r="LAU3019" s="607"/>
      <c r="LAV3019" s="607"/>
      <c r="LAW3019" s="607"/>
      <c r="LAX3019" s="607"/>
      <c r="LAY3019" s="607"/>
      <c r="LAZ3019" s="607"/>
      <c r="LBA3019" s="607"/>
      <c r="LBB3019" s="607"/>
      <c r="LBC3019" s="607"/>
      <c r="LBD3019" s="607"/>
      <c r="LBE3019" s="607"/>
      <c r="LBF3019" s="607"/>
      <c r="LBG3019" s="607"/>
      <c r="LBH3019" s="607"/>
      <c r="LBI3019" s="607"/>
      <c r="LBJ3019" s="607"/>
      <c r="LBK3019" s="607"/>
      <c r="LBL3019" s="607"/>
      <c r="LBM3019" s="607"/>
      <c r="LBN3019" s="607"/>
      <c r="LBO3019" s="607"/>
      <c r="LBP3019" s="607"/>
      <c r="LBQ3019" s="607"/>
      <c r="LBR3019" s="607"/>
      <c r="LBS3019" s="607"/>
      <c r="LBT3019" s="607"/>
      <c r="LBU3019" s="607"/>
      <c r="LBV3019" s="607"/>
      <c r="LBW3019" s="607"/>
      <c r="LBX3019" s="607"/>
      <c r="LBY3019" s="607"/>
      <c r="LBZ3019" s="607"/>
      <c r="LCA3019" s="607"/>
      <c r="LCB3019" s="607"/>
      <c r="LCC3019" s="607"/>
      <c r="LCD3019" s="607"/>
      <c r="LCE3019" s="607"/>
      <c r="LCF3019" s="607"/>
      <c r="LCG3019" s="607"/>
      <c r="LCH3019" s="607"/>
      <c r="LCI3019" s="607"/>
      <c r="LCJ3019" s="607"/>
      <c r="LCK3019" s="607"/>
      <c r="LCL3019" s="607"/>
      <c r="LCM3019" s="607"/>
      <c r="LCN3019" s="607"/>
      <c r="LCO3019" s="607"/>
      <c r="LCP3019" s="607"/>
      <c r="LCQ3019" s="607"/>
      <c r="LCR3019" s="607"/>
      <c r="LCS3019" s="607"/>
      <c r="LCT3019" s="607"/>
      <c r="LCU3019" s="607"/>
      <c r="LCV3019" s="607"/>
      <c r="LCW3019" s="607"/>
      <c r="LCX3019" s="607"/>
      <c r="LCY3019" s="607"/>
      <c r="LCZ3019" s="607"/>
      <c r="LDA3019" s="607"/>
      <c r="LDB3019" s="607"/>
      <c r="LDC3019" s="607"/>
      <c r="LDD3019" s="607"/>
      <c r="LDE3019" s="607"/>
      <c r="LDF3019" s="607"/>
      <c r="LDG3019" s="607"/>
      <c r="LDH3019" s="607"/>
      <c r="LDI3019" s="607"/>
      <c r="LDJ3019" s="607"/>
      <c r="LDK3019" s="607"/>
      <c r="LDL3019" s="607"/>
      <c r="LDM3019" s="607"/>
      <c r="LDN3019" s="607"/>
      <c r="LDO3019" s="607"/>
      <c r="LDP3019" s="607"/>
      <c r="LDQ3019" s="607"/>
      <c r="LDR3019" s="607"/>
      <c r="LDS3019" s="607"/>
      <c r="LDT3019" s="607"/>
      <c r="LDU3019" s="607"/>
      <c r="LDV3019" s="607"/>
      <c r="LDW3019" s="607"/>
      <c r="LDX3019" s="607"/>
      <c r="LDY3019" s="607"/>
      <c r="LDZ3019" s="607"/>
      <c r="LEA3019" s="607"/>
      <c r="LEB3019" s="607"/>
      <c r="LEC3019" s="607"/>
      <c r="LED3019" s="607"/>
      <c r="LEE3019" s="607"/>
      <c r="LEF3019" s="607"/>
      <c r="LEG3019" s="607"/>
      <c r="LEH3019" s="607"/>
      <c r="LEI3019" s="607"/>
      <c r="LEJ3019" s="607"/>
      <c r="LEK3019" s="607"/>
      <c r="LEL3019" s="607"/>
      <c r="LEM3019" s="607"/>
      <c r="LEN3019" s="607"/>
      <c r="LEO3019" s="607"/>
      <c r="LEP3019" s="607"/>
      <c r="LEQ3019" s="607"/>
      <c r="LER3019" s="607"/>
      <c r="LES3019" s="607"/>
      <c r="LET3019" s="607"/>
      <c r="LEU3019" s="607"/>
      <c r="LEV3019" s="607"/>
      <c r="LEW3019" s="607"/>
      <c r="LEX3019" s="607"/>
      <c r="LEY3019" s="607"/>
      <c r="LEZ3019" s="607"/>
      <c r="LFA3019" s="607"/>
      <c r="LFB3019" s="607"/>
      <c r="LFC3019" s="607"/>
      <c r="LFD3019" s="607"/>
      <c r="LFE3019" s="607"/>
      <c r="LFF3019" s="607"/>
      <c r="LFG3019" s="607"/>
      <c r="LFH3019" s="607"/>
      <c r="LFI3019" s="607"/>
      <c r="LFJ3019" s="607"/>
      <c r="LFK3019" s="607"/>
      <c r="LFL3019" s="607"/>
      <c r="LFM3019" s="607"/>
      <c r="LFN3019" s="607"/>
      <c r="LFO3019" s="607"/>
      <c r="LFP3019" s="607"/>
      <c r="LFQ3019" s="607"/>
      <c r="LFR3019" s="607"/>
      <c r="LFS3019" s="607"/>
      <c r="LFT3019" s="607"/>
      <c r="LFU3019" s="607"/>
      <c r="LFV3019" s="607"/>
      <c r="LFW3019" s="607"/>
      <c r="LFX3019" s="607"/>
      <c r="LFY3019" s="607"/>
      <c r="LFZ3019" s="607"/>
      <c r="LGA3019" s="607"/>
      <c r="LGB3019" s="607"/>
      <c r="LGC3019" s="607"/>
      <c r="LGD3019" s="607"/>
      <c r="LGE3019" s="607"/>
      <c r="LGF3019" s="607"/>
      <c r="LGG3019" s="607"/>
      <c r="LGH3019" s="607"/>
      <c r="LGI3019" s="607"/>
      <c r="LGJ3019" s="607"/>
      <c r="LGK3019" s="607"/>
      <c r="LGL3019" s="607"/>
      <c r="LGM3019" s="607"/>
      <c r="LGN3019" s="607"/>
      <c r="LGO3019" s="607"/>
      <c r="LGP3019" s="607"/>
      <c r="LGQ3019" s="607"/>
      <c r="LGR3019" s="607"/>
      <c r="LGS3019" s="607"/>
      <c r="LGT3019" s="607"/>
      <c r="LGU3019" s="607"/>
      <c r="LGV3019" s="607"/>
      <c r="LGW3019" s="607"/>
      <c r="LGX3019" s="607"/>
      <c r="LGY3019" s="607"/>
      <c r="LGZ3019" s="607"/>
      <c r="LHA3019" s="607"/>
      <c r="LHB3019" s="607"/>
      <c r="LHC3019" s="607"/>
      <c r="LHD3019" s="607"/>
      <c r="LHE3019" s="607"/>
      <c r="LHF3019" s="607"/>
      <c r="LHG3019" s="607"/>
      <c r="LHH3019" s="607"/>
      <c r="LHI3019" s="607"/>
      <c r="LHJ3019" s="607"/>
      <c r="LHK3019" s="607"/>
      <c r="LHL3019" s="607"/>
      <c r="LHM3019" s="607"/>
      <c r="LHN3019" s="607"/>
      <c r="LHO3019" s="607"/>
      <c r="LHP3019" s="607"/>
      <c r="LHQ3019" s="607"/>
      <c r="LHR3019" s="607"/>
      <c r="LHS3019" s="607"/>
      <c r="LHT3019" s="607"/>
      <c r="LHU3019" s="607"/>
      <c r="LHV3019" s="607"/>
      <c r="LHW3019" s="607"/>
      <c r="LHX3019" s="607"/>
      <c r="LHY3019" s="607"/>
      <c r="LHZ3019" s="607"/>
      <c r="LIA3019" s="607"/>
      <c r="LIB3019" s="607"/>
      <c r="LIC3019" s="607"/>
      <c r="LID3019" s="607"/>
      <c r="LIE3019" s="607"/>
      <c r="LIF3019" s="607"/>
      <c r="LIG3019" s="607"/>
      <c r="LIH3019" s="607"/>
      <c r="LII3019" s="607"/>
      <c r="LIJ3019" s="607"/>
      <c r="LIK3019" s="607"/>
      <c r="LIL3019" s="607"/>
      <c r="LIM3019" s="607"/>
      <c r="LIN3019" s="607"/>
      <c r="LIO3019" s="607"/>
      <c r="LIP3019" s="607"/>
      <c r="LIQ3019" s="607"/>
      <c r="LIR3019" s="607"/>
      <c r="LIS3019" s="607"/>
      <c r="LIT3019" s="607"/>
      <c r="LIU3019" s="607"/>
      <c r="LIV3019" s="607"/>
      <c r="LIW3019" s="607"/>
      <c r="LIX3019" s="607"/>
      <c r="LIY3019" s="607"/>
      <c r="LIZ3019" s="607"/>
      <c r="LJA3019" s="607"/>
      <c r="LJB3019" s="607"/>
      <c r="LJC3019" s="607"/>
      <c r="LJD3019" s="607"/>
      <c r="LJE3019" s="607"/>
      <c r="LJF3019" s="607"/>
      <c r="LJG3019" s="607"/>
      <c r="LJH3019" s="607"/>
      <c r="LJI3019" s="607"/>
      <c r="LJJ3019" s="607"/>
      <c r="LJK3019" s="607"/>
      <c r="LJL3019" s="607"/>
      <c r="LJM3019" s="607"/>
      <c r="LJN3019" s="607"/>
      <c r="LJO3019" s="607"/>
      <c r="LJP3019" s="607"/>
      <c r="LJQ3019" s="607"/>
      <c r="LJR3019" s="607"/>
      <c r="LJS3019" s="607"/>
      <c r="LJT3019" s="607"/>
      <c r="LJU3019" s="607"/>
      <c r="LJV3019" s="607"/>
      <c r="LJW3019" s="607"/>
      <c r="LJX3019" s="607"/>
      <c r="LJY3019" s="607"/>
      <c r="LJZ3019" s="607"/>
      <c r="LKA3019" s="607"/>
      <c r="LKB3019" s="607"/>
      <c r="LKC3019" s="607"/>
      <c r="LKD3019" s="607"/>
      <c r="LKE3019" s="607"/>
      <c r="LKF3019" s="607"/>
      <c r="LKG3019" s="607"/>
      <c r="LKH3019" s="607"/>
      <c r="LKI3019" s="607"/>
      <c r="LKJ3019" s="607"/>
      <c r="LKK3019" s="607"/>
      <c r="LKL3019" s="607"/>
      <c r="LKM3019" s="607"/>
      <c r="LKN3019" s="607"/>
      <c r="LKO3019" s="607"/>
      <c r="LKP3019" s="607"/>
      <c r="LKQ3019" s="607"/>
      <c r="LKR3019" s="607"/>
      <c r="LKS3019" s="607"/>
      <c r="LKT3019" s="607"/>
      <c r="LKU3019" s="607"/>
      <c r="LKV3019" s="607"/>
      <c r="LKW3019" s="607"/>
      <c r="LKX3019" s="607"/>
      <c r="LKY3019" s="607"/>
      <c r="LKZ3019" s="607"/>
      <c r="LLA3019" s="607"/>
      <c r="LLB3019" s="607"/>
      <c r="LLC3019" s="607"/>
      <c r="LLD3019" s="607"/>
      <c r="LLE3019" s="607"/>
      <c r="LLF3019" s="607"/>
      <c r="LLG3019" s="607"/>
      <c r="LLH3019" s="607"/>
      <c r="LLI3019" s="607"/>
      <c r="LLJ3019" s="607"/>
      <c r="LLK3019" s="607"/>
      <c r="LLL3019" s="607"/>
      <c r="LLM3019" s="607"/>
      <c r="LLN3019" s="607"/>
      <c r="LLO3019" s="607"/>
      <c r="LLP3019" s="607"/>
      <c r="LLQ3019" s="607"/>
      <c r="LLR3019" s="607"/>
      <c r="LLS3019" s="607"/>
      <c r="LLT3019" s="607"/>
      <c r="LLU3019" s="607"/>
      <c r="LLV3019" s="607"/>
      <c r="LLW3019" s="607"/>
      <c r="LLX3019" s="607"/>
      <c r="LLY3019" s="607"/>
      <c r="LLZ3019" s="607"/>
      <c r="LMA3019" s="607"/>
      <c r="LMB3019" s="607"/>
      <c r="LMC3019" s="607"/>
      <c r="LMD3019" s="607"/>
      <c r="LME3019" s="607"/>
      <c r="LMF3019" s="607"/>
      <c r="LMG3019" s="607"/>
      <c r="LMH3019" s="607"/>
      <c r="LMI3019" s="607"/>
      <c r="LMJ3019" s="607"/>
      <c r="LMK3019" s="607"/>
      <c r="LML3019" s="607"/>
      <c r="LMM3019" s="607"/>
      <c r="LMN3019" s="607"/>
      <c r="LMO3019" s="607"/>
      <c r="LMP3019" s="607"/>
      <c r="LMQ3019" s="607"/>
      <c r="LMR3019" s="607"/>
      <c r="LMS3019" s="607"/>
      <c r="LMT3019" s="607"/>
      <c r="LMU3019" s="607"/>
      <c r="LMV3019" s="607"/>
      <c r="LMW3019" s="607"/>
      <c r="LMX3019" s="607"/>
      <c r="LMY3019" s="607"/>
      <c r="LMZ3019" s="607"/>
      <c r="LNA3019" s="607"/>
      <c r="LNB3019" s="607"/>
      <c r="LNC3019" s="607"/>
      <c r="LND3019" s="607"/>
      <c r="LNE3019" s="607"/>
      <c r="LNF3019" s="607"/>
      <c r="LNG3019" s="607"/>
      <c r="LNH3019" s="607"/>
      <c r="LNI3019" s="607"/>
      <c r="LNJ3019" s="607"/>
      <c r="LNK3019" s="607"/>
      <c r="LNL3019" s="607"/>
      <c r="LNM3019" s="607"/>
      <c r="LNN3019" s="607"/>
      <c r="LNO3019" s="607"/>
      <c r="LNP3019" s="607"/>
      <c r="LNQ3019" s="607"/>
      <c r="LNR3019" s="607"/>
      <c r="LNS3019" s="607"/>
      <c r="LNT3019" s="607"/>
      <c r="LNU3019" s="607"/>
      <c r="LNV3019" s="607"/>
      <c r="LNW3019" s="607"/>
      <c r="LNX3019" s="607"/>
      <c r="LNY3019" s="607"/>
      <c r="LNZ3019" s="607"/>
      <c r="LOA3019" s="607"/>
      <c r="LOB3019" s="607"/>
      <c r="LOC3019" s="607"/>
      <c r="LOD3019" s="607"/>
      <c r="LOE3019" s="607"/>
      <c r="LOF3019" s="607"/>
      <c r="LOG3019" s="607"/>
      <c r="LOH3019" s="607"/>
      <c r="LOI3019" s="607"/>
      <c r="LOJ3019" s="607"/>
      <c r="LOK3019" s="607"/>
      <c r="LOL3019" s="607"/>
      <c r="LOM3019" s="607"/>
      <c r="LON3019" s="607"/>
      <c r="LOO3019" s="607"/>
      <c r="LOP3019" s="607"/>
      <c r="LOQ3019" s="607"/>
      <c r="LOR3019" s="607"/>
      <c r="LOS3019" s="607"/>
      <c r="LOT3019" s="607"/>
      <c r="LOU3019" s="607"/>
      <c r="LOV3019" s="607"/>
      <c r="LOW3019" s="607"/>
      <c r="LOX3019" s="607"/>
      <c r="LOY3019" s="607"/>
      <c r="LOZ3019" s="607"/>
      <c r="LPA3019" s="607"/>
      <c r="LPB3019" s="607"/>
      <c r="LPC3019" s="607"/>
      <c r="LPD3019" s="607"/>
      <c r="LPE3019" s="607"/>
      <c r="LPF3019" s="607"/>
      <c r="LPG3019" s="607"/>
      <c r="LPH3019" s="607"/>
      <c r="LPI3019" s="607"/>
      <c r="LPJ3019" s="607"/>
      <c r="LPK3019" s="607"/>
      <c r="LPL3019" s="607"/>
      <c r="LPM3019" s="607"/>
      <c r="LPN3019" s="607"/>
      <c r="LPO3019" s="607"/>
      <c r="LPP3019" s="607"/>
      <c r="LPQ3019" s="607"/>
      <c r="LPR3019" s="607"/>
      <c r="LPS3019" s="607"/>
      <c r="LPT3019" s="607"/>
      <c r="LPU3019" s="607"/>
      <c r="LPV3019" s="607"/>
      <c r="LPW3019" s="607"/>
      <c r="LPX3019" s="607"/>
      <c r="LPY3019" s="607"/>
      <c r="LPZ3019" s="607"/>
      <c r="LQA3019" s="607"/>
      <c r="LQB3019" s="607"/>
      <c r="LQC3019" s="607"/>
      <c r="LQD3019" s="607"/>
      <c r="LQE3019" s="607"/>
      <c r="LQF3019" s="607"/>
      <c r="LQG3019" s="607"/>
      <c r="LQH3019" s="607"/>
      <c r="LQI3019" s="607"/>
      <c r="LQJ3019" s="607"/>
      <c r="LQK3019" s="607"/>
      <c r="LQL3019" s="607"/>
      <c r="LQM3019" s="607"/>
      <c r="LQN3019" s="607"/>
      <c r="LQO3019" s="607"/>
      <c r="LQP3019" s="607"/>
      <c r="LQQ3019" s="607"/>
      <c r="LQR3019" s="607"/>
      <c r="LQS3019" s="607"/>
      <c r="LQT3019" s="607"/>
      <c r="LQU3019" s="607"/>
      <c r="LQV3019" s="607"/>
      <c r="LQW3019" s="607"/>
      <c r="LQX3019" s="607"/>
      <c r="LQY3019" s="607"/>
      <c r="LQZ3019" s="607"/>
      <c r="LRA3019" s="607"/>
      <c r="LRB3019" s="607"/>
      <c r="LRC3019" s="607"/>
      <c r="LRD3019" s="607"/>
      <c r="LRE3019" s="607"/>
      <c r="LRF3019" s="607"/>
      <c r="LRG3019" s="607"/>
      <c r="LRH3019" s="607"/>
      <c r="LRI3019" s="607"/>
      <c r="LRJ3019" s="607"/>
      <c r="LRK3019" s="607"/>
      <c r="LRL3019" s="607"/>
      <c r="LRM3019" s="607"/>
      <c r="LRN3019" s="607"/>
      <c r="LRO3019" s="607"/>
      <c r="LRP3019" s="607"/>
      <c r="LRQ3019" s="607"/>
      <c r="LRR3019" s="607"/>
      <c r="LRS3019" s="607"/>
      <c r="LRT3019" s="607"/>
      <c r="LRU3019" s="607"/>
      <c r="LRV3019" s="607"/>
      <c r="LRW3019" s="607"/>
      <c r="LRX3019" s="607"/>
      <c r="LRY3019" s="607"/>
      <c r="LRZ3019" s="607"/>
      <c r="LSA3019" s="607"/>
      <c r="LSB3019" s="607"/>
      <c r="LSC3019" s="607"/>
      <c r="LSD3019" s="607"/>
      <c r="LSE3019" s="607"/>
      <c r="LSF3019" s="607"/>
      <c r="LSG3019" s="607"/>
      <c r="LSH3019" s="607"/>
      <c r="LSI3019" s="607"/>
      <c r="LSJ3019" s="607"/>
      <c r="LSK3019" s="607"/>
      <c r="LSL3019" s="607"/>
      <c r="LSM3019" s="607"/>
      <c r="LSN3019" s="607"/>
      <c r="LSO3019" s="607"/>
      <c r="LSP3019" s="607"/>
      <c r="LSQ3019" s="607"/>
      <c r="LSR3019" s="607"/>
      <c r="LSS3019" s="607"/>
      <c r="LST3019" s="607"/>
      <c r="LSU3019" s="607"/>
      <c r="LSV3019" s="607"/>
      <c r="LSW3019" s="607"/>
      <c r="LSX3019" s="607"/>
      <c r="LSY3019" s="607"/>
      <c r="LSZ3019" s="607"/>
      <c r="LTA3019" s="607"/>
      <c r="LTB3019" s="607"/>
      <c r="LTC3019" s="607"/>
      <c r="LTD3019" s="607"/>
      <c r="LTE3019" s="607"/>
      <c r="LTF3019" s="607"/>
      <c r="LTG3019" s="607"/>
      <c r="LTH3019" s="607"/>
      <c r="LTI3019" s="607"/>
      <c r="LTJ3019" s="607"/>
      <c r="LTK3019" s="607"/>
      <c r="LTL3019" s="607"/>
      <c r="LTM3019" s="607"/>
      <c r="LTN3019" s="607"/>
      <c r="LTO3019" s="607"/>
      <c r="LTP3019" s="607"/>
      <c r="LTQ3019" s="607"/>
      <c r="LTR3019" s="607"/>
      <c r="LTS3019" s="607"/>
      <c r="LTT3019" s="607"/>
      <c r="LTU3019" s="607"/>
      <c r="LTV3019" s="607"/>
      <c r="LTW3019" s="607"/>
      <c r="LTX3019" s="607"/>
      <c r="LTY3019" s="607"/>
      <c r="LTZ3019" s="607"/>
      <c r="LUA3019" s="607"/>
      <c r="LUB3019" s="607"/>
      <c r="LUC3019" s="607"/>
      <c r="LUD3019" s="607"/>
      <c r="LUE3019" s="607"/>
      <c r="LUF3019" s="607"/>
      <c r="LUG3019" s="607"/>
      <c r="LUH3019" s="607"/>
      <c r="LUI3019" s="607"/>
      <c r="LUJ3019" s="607"/>
      <c r="LUK3019" s="607"/>
      <c r="LUL3019" s="607"/>
      <c r="LUM3019" s="607"/>
      <c r="LUN3019" s="607"/>
      <c r="LUO3019" s="607"/>
      <c r="LUP3019" s="607"/>
      <c r="LUQ3019" s="607"/>
      <c r="LUR3019" s="607"/>
      <c r="LUS3019" s="607"/>
      <c r="LUT3019" s="607"/>
      <c r="LUU3019" s="607"/>
      <c r="LUV3019" s="607"/>
      <c r="LUW3019" s="607"/>
      <c r="LUX3019" s="607"/>
      <c r="LUY3019" s="607"/>
      <c r="LUZ3019" s="607"/>
      <c r="LVA3019" s="607"/>
      <c r="LVB3019" s="607"/>
      <c r="LVC3019" s="607"/>
      <c r="LVD3019" s="607"/>
      <c r="LVE3019" s="607"/>
      <c r="LVF3019" s="607"/>
      <c r="LVG3019" s="607"/>
      <c r="LVH3019" s="607"/>
      <c r="LVI3019" s="607"/>
      <c r="LVJ3019" s="607"/>
      <c r="LVK3019" s="607"/>
      <c r="LVL3019" s="607"/>
      <c r="LVM3019" s="607"/>
      <c r="LVN3019" s="607"/>
      <c r="LVO3019" s="607"/>
      <c r="LVP3019" s="607"/>
      <c r="LVQ3019" s="607"/>
      <c r="LVR3019" s="607"/>
      <c r="LVS3019" s="607"/>
      <c r="LVT3019" s="607"/>
      <c r="LVU3019" s="607"/>
      <c r="LVV3019" s="607"/>
      <c r="LVW3019" s="607"/>
      <c r="LVX3019" s="607"/>
      <c r="LVY3019" s="607"/>
      <c r="LVZ3019" s="607"/>
      <c r="LWA3019" s="607"/>
      <c r="LWB3019" s="607"/>
      <c r="LWC3019" s="607"/>
      <c r="LWD3019" s="607"/>
      <c r="LWE3019" s="607"/>
      <c r="LWF3019" s="607"/>
      <c r="LWG3019" s="607"/>
      <c r="LWH3019" s="607"/>
      <c r="LWI3019" s="607"/>
      <c r="LWJ3019" s="607"/>
      <c r="LWK3019" s="607"/>
      <c r="LWL3019" s="607"/>
      <c r="LWM3019" s="607"/>
      <c r="LWN3019" s="607"/>
      <c r="LWO3019" s="607"/>
      <c r="LWP3019" s="607"/>
      <c r="LWQ3019" s="607"/>
      <c r="LWR3019" s="607"/>
      <c r="LWS3019" s="607"/>
      <c r="LWT3019" s="607"/>
      <c r="LWU3019" s="607"/>
      <c r="LWV3019" s="607"/>
      <c r="LWW3019" s="607"/>
      <c r="LWX3019" s="607"/>
      <c r="LWY3019" s="607"/>
      <c r="LWZ3019" s="607"/>
      <c r="LXA3019" s="607"/>
      <c r="LXB3019" s="607"/>
      <c r="LXC3019" s="607"/>
      <c r="LXD3019" s="607"/>
      <c r="LXE3019" s="607"/>
      <c r="LXF3019" s="607"/>
      <c r="LXG3019" s="607"/>
      <c r="LXH3019" s="607"/>
      <c r="LXI3019" s="607"/>
      <c r="LXJ3019" s="607"/>
      <c r="LXK3019" s="607"/>
      <c r="LXL3019" s="607"/>
      <c r="LXM3019" s="607"/>
      <c r="LXN3019" s="607"/>
      <c r="LXO3019" s="607"/>
      <c r="LXP3019" s="607"/>
      <c r="LXQ3019" s="607"/>
      <c r="LXR3019" s="607"/>
      <c r="LXS3019" s="607"/>
      <c r="LXT3019" s="607"/>
      <c r="LXU3019" s="607"/>
      <c r="LXV3019" s="607"/>
      <c r="LXW3019" s="607"/>
      <c r="LXX3019" s="607"/>
      <c r="LXY3019" s="607"/>
      <c r="LXZ3019" s="607"/>
      <c r="LYA3019" s="607"/>
      <c r="LYB3019" s="607"/>
      <c r="LYC3019" s="607"/>
      <c r="LYD3019" s="607"/>
      <c r="LYE3019" s="607"/>
      <c r="LYF3019" s="607"/>
      <c r="LYG3019" s="607"/>
      <c r="LYH3019" s="607"/>
      <c r="LYI3019" s="607"/>
      <c r="LYJ3019" s="607"/>
      <c r="LYK3019" s="607"/>
      <c r="LYL3019" s="607"/>
      <c r="LYM3019" s="607"/>
      <c r="LYN3019" s="607"/>
      <c r="LYO3019" s="607"/>
      <c r="LYP3019" s="607"/>
      <c r="LYQ3019" s="607"/>
      <c r="LYR3019" s="607"/>
      <c r="LYS3019" s="607"/>
      <c r="LYT3019" s="607"/>
      <c r="LYU3019" s="607"/>
      <c r="LYV3019" s="607"/>
      <c r="LYW3019" s="607"/>
      <c r="LYX3019" s="607"/>
      <c r="LYY3019" s="607"/>
      <c r="LYZ3019" s="607"/>
      <c r="LZA3019" s="607"/>
      <c r="LZB3019" s="607"/>
      <c r="LZC3019" s="607"/>
      <c r="LZD3019" s="607"/>
      <c r="LZE3019" s="607"/>
      <c r="LZF3019" s="607"/>
      <c r="LZG3019" s="607"/>
      <c r="LZH3019" s="607"/>
      <c r="LZI3019" s="607"/>
      <c r="LZJ3019" s="607"/>
      <c r="LZK3019" s="607"/>
      <c r="LZL3019" s="607"/>
      <c r="LZM3019" s="607"/>
      <c r="LZN3019" s="607"/>
      <c r="LZO3019" s="607"/>
      <c r="LZP3019" s="607"/>
      <c r="LZQ3019" s="607"/>
      <c r="LZR3019" s="607"/>
      <c r="LZS3019" s="607"/>
      <c r="LZT3019" s="607"/>
      <c r="LZU3019" s="607"/>
      <c r="LZV3019" s="607"/>
      <c r="LZW3019" s="607"/>
      <c r="LZX3019" s="607"/>
      <c r="LZY3019" s="607"/>
      <c r="LZZ3019" s="607"/>
      <c r="MAA3019" s="607"/>
      <c r="MAB3019" s="607"/>
      <c r="MAC3019" s="607"/>
      <c r="MAD3019" s="607"/>
      <c r="MAE3019" s="607"/>
      <c r="MAF3019" s="607"/>
      <c r="MAG3019" s="607"/>
      <c r="MAH3019" s="607"/>
      <c r="MAI3019" s="607"/>
      <c r="MAJ3019" s="607"/>
      <c r="MAK3019" s="607"/>
      <c r="MAL3019" s="607"/>
      <c r="MAM3019" s="607"/>
      <c r="MAN3019" s="607"/>
      <c r="MAO3019" s="607"/>
      <c r="MAP3019" s="607"/>
      <c r="MAQ3019" s="607"/>
      <c r="MAR3019" s="607"/>
      <c r="MAS3019" s="607"/>
      <c r="MAT3019" s="607"/>
      <c r="MAU3019" s="607"/>
      <c r="MAV3019" s="607"/>
      <c r="MAW3019" s="607"/>
      <c r="MAX3019" s="607"/>
      <c r="MAY3019" s="607"/>
      <c r="MAZ3019" s="607"/>
      <c r="MBA3019" s="607"/>
      <c r="MBB3019" s="607"/>
      <c r="MBC3019" s="607"/>
      <c r="MBD3019" s="607"/>
      <c r="MBE3019" s="607"/>
      <c r="MBF3019" s="607"/>
      <c r="MBG3019" s="607"/>
      <c r="MBH3019" s="607"/>
      <c r="MBI3019" s="607"/>
      <c r="MBJ3019" s="607"/>
      <c r="MBK3019" s="607"/>
      <c r="MBL3019" s="607"/>
      <c r="MBM3019" s="607"/>
      <c r="MBN3019" s="607"/>
      <c r="MBO3019" s="607"/>
      <c r="MBP3019" s="607"/>
      <c r="MBQ3019" s="607"/>
      <c r="MBR3019" s="607"/>
      <c r="MBS3019" s="607"/>
      <c r="MBT3019" s="607"/>
      <c r="MBU3019" s="607"/>
      <c r="MBV3019" s="607"/>
      <c r="MBW3019" s="607"/>
      <c r="MBX3019" s="607"/>
      <c r="MBY3019" s="607"/>
      <c r="MBZ3019" s="607"/>
      <c r="MCA3019" s="607"/>
      <c r="MCB3019" s="607"/>
      <c r="MCC3019" s="607"/>
      <c r="MCD3019" s="607"/>
      <c r="MCE3019" s="607"/>
      <c r="MCF3019" s="607"/>
      <c r="MCG3019" s="607"/>
      <c r="MCH3019" s="607"/>
      <c r="MCI3019" s="607"/>
      <c r="MCJ3019" s="607"/>
      <c r="MCK3019" s="607"/>
      <c r="MCL3019" s="607"/>
      <c r="MCM3019" s="607"/>
      <c r="MCN3019" s="607"/>
      <c r="MCO3019" s="607"/>
      <c r="MCP3019" s="607"/>
      <c r="MCQ3019" s="607"/>
      <c r="MCR3019" s="607"/>
      <c r="MCS3019" s="607"/>
      <c r="MCT3019" s="607"/>
      <c r="MCU3019" s="607"/>
      <c r="MCV3019" s="607"/>
      <c r="MCW3019" s="607"/>
      <c r="MCX3019" s="607"/>
      <c r="MCY3019" s="607"/>
      <c r="MCZ3019" s="607"/>
      <c r="MDA3019" s="607"/>
      <c r="MDB3019" s="607"/>
      <c r="MDC3019" s="607"/>
      <c r="MDD3019" s="607"/>
      <c r="MDE3019" s="607"/>
      <c r="MDF3019" s="607"/>
      <c r="MDG3019" s="607"/>
      <c r="MDH3019" s="607"/>
      <c r="MDI3019" s="607"/>
      <c r="MDJ3019" s="607"/>
      <c r="MDK3019" s="607"/>
      <c r="MDL3019" s="607"/>
      <c r="MDM3019" s="607"/>
      <c r="MDN3019" s="607"/>
      <c r="MDO3019" s="607"/>
      <c r="MDP3019" s="607"/>
      <c r="MDQ3019" s="607"/>
      <c r="MDR3019" s="607"/>
      <c r="MDS3019" s="607"/>
      <c r="MDT3019" s="607"/>
      <c r="MDU3019" s="607"/>
      <c r="MDV3019" s="607"/>
      <c r="MDW3019" s="607"/>
      <c r="MDX3019" s="607"/>
      <c r="MDY3019" s="607"/>
      <c r="MDZ3019" s="607"/>
      <c r="MEA3019" s="607"/>
      <c r="MEB3019" s="607"/>
      <c r="MEC3019" s="607"/>
      <c r="MED3019" s="607"/>
      <c r="MEE3019" s="607"/>
      <c r="MEF3019" s="607"/>
      <c r="MEG3019" s="607"/>
      <c r="MEH3019" s="607"/>
      <c r="MEI3019" s="607"/>
      <c r="MEJ3019" s="607"/>
      <c r="MEK3019" s="607"/>
      <c r="MEL3019" s="607"/>
      <c r="MEM3019" s="607"/>
      <c r="MEN3019" s="607"/>
      <c r="MEO3019" s="607"/>
      <c r="MEP3019" s="607"/>
      <c r="MEQ3019" s="607"/>
      <c r="MER3019" s="607"/>
      <c r="MES3019" s="607"/>
      <c r="MET3019" s="607"/>
      <c r="MEU3019" s="607"/>
      <c r="MEV3019" s="607"/>
      <c r="MEW3019" s="607"/>
      <c r="MEX3019" s="607"/>
      <c r="MEY3019" s="607"/>
      <c r="MEZ3019" s="607"/>
      <c r="MFA3019" s="607"/>
      <c r="MFB3019" s="607"/>
      <c r="MFC3019" s="607"/>
      <c r="MFD3019" s="607"/>
      <c r="MFE3019" s="607"/>
      <c r="MFF3019" s="607"/>
      <c r="MFG3019" s="607"/>
      <c r="MFH3019" s="607"/>
      <c r="MFI3019" s="607"/>
      <c r="MFJ3019" s="607"/>
      <c r="MFK3019" s="607"/>
      <c r="MFL3019" s="607"/>
      <c r="MFM3019" s="607"/>
      <c r="MFN3019" s="607"/>
      <c r="MFO3019" s="607"/>
      <c r="MFP3019" s="607"/>
      <c r="MFQ3019" s="607"/>
      <c r="MFR3019" s="607"/>
      <c r="MFS3019" s="607"/>
      <c r="MFT3019" s="607"/>
      <c r="MFU3019" s="607"/>
      <c r="MFV3019" s="607"/>
      <c r="MFW3019" s="607"/>
      <c r="MFX3019" s="607"/>
      <c r="MFY3019" s="607"/>
      <c r="MFZ3019" s="607"/>
      <c r="MGA3019" s="607"/>
      <c r="MGB3019" s="607"/>
      <c r="MGC3019" s="607"/>
      <c r="MGD3019" s="607"/>
      <c r="MGE3019" s="607"/>
      <c r="MGF3019" s="607"/>
      <c r="MGG3019" s="607"/>
      <c r="MGH3019" s="607"/>
      <c r="MGI3019" s="607"/>
      <c r="MGJ3019" s="607"/>
      <c r="MGK3019" s="607"/>
      <c r="MGL3019" s="607"/>
      <c r="MGM3019" s="607"/>
      <c r="MGN3019" s="607"/>
      <c r="MGO3019" s="607"/>
      <c r="MGP3019" s="607"/>
      <c r="MGQ3019" s="607"/>
      <c r="MGR3019" s="607"/>
      <c r="MGS3019" s="607"/>
      <c r="MGT3019" s="607"/>
      <c r="MGU3019" s="607"/>
      <c r="MGV3019" s="607"/>
      <c r="MGW3019" s="607"/>
      <c r="MGX3019" s="607"/>
      <c r="MGY3019" s="607"/>
      <c r="MGZ3019" s="607"/>
      <c r="MHA3019" s="607"/>
      <c r="MHB3019" s="607"/>
      <c r="MHC3019" s="607"/>
      <c r="MHD3019" s="607"/>
      <c r="MHE3019" s="607"/>
      <c r="MHF3019" s="607"/>
      <c r="MHG3019" s="607"/>
      <c r="MHH3019" s="607"/>
      <c r="MHI3019" s="607"/>
      <c r="MHJ3019" s="607"/>
      <c r="MHK3019" s="607"/>
      <c r="MHL3019" s="607"/>
      <c r="MHM3019" s="607"/>
      <c r="MHN3019" s="607"/>
      <c r="MHO3019" s="607"/>
      <c r="MHP3019" s="607"/>
      <c r="MHQ3019" s="607"/>
      <c r="MHR3019" s="607"/>
      <c r="MHS3019" s="607"/>
      <c r="MHT3019" s="607"/>
      <c r="MHU3019" s="607"/>
      <c r="MHV3019" s="607"/>
      <c r="MHW3019" s="607"/>
      <c r="MHX3019" s="607"/>
      <c r="MHY3019" s="607"/>
      <c r="MHZ3019" s="607"/>
      <c r="MIA3019" s="607"/>
      <c r="MIB3019" s="607"/>
      <c r="MIC3019" s="607"/>
      <c r="MID3019" s="607"/>
      <c r="MIE3019" s="607"/>
      <c r="MIF3019" s="607"/>
      <c r="MIG3019" s="607"/>
      <c r="MIH3019" s="607"/>
      <c r="MII3019" s="607"/>
      <c r="MIJ3019" s="607"/>
      <c r="MIK3019" s="607"/>
      <c r="MIL3019" s="607"/>
      <c r="MIM3019" s="607"/>
      <c r="MIN3019" s="607"/>
      <c r="MIO3019" s="607"/>
      <c r="MIP3019" s="607"/>
      <c r="MIQ3019" s="607"/>
      <c r="MIR3019" s="607"/>
      <c r="MIS3019" s="607"/>
      <c r="MIT3019" s="607"/>
      <c r="MIU3019" s="607"/>
      <c r="MIV3019" s="607"/>
      <c r="MIW3019" s="607"/>
      <c r="MIX3019" s="607"/>
      <c r="MIY3019" s="607"/>
      <c r="MIZ3019" s="607"/>
      <c r="MJA3019" s="607"/>
      <c r="MJB3019" s="607"/>
      <c r="MJC3019" s="607"/>
      <c r="MJD3019" s="607"/>
      <c r="MJE3019" s="607"/>
      <c r="MJF3019" s="607"/>
      <c r="MJG3019" s="607"/>
      <c r="MJH3019" s="607"/>
      <c r="MJI3019" s="607"/>
      <c r="MJJ3019" s="607"/>
      <c r="MJK3019" s="607"/>
      <c r="MJL3019" s="607"/>
      <c r="MJM3019" s="607"/>
      <c r="MJN3019" s="607"/>
      <c r="MJO3019" s="607"/>
      <c r="MJP3019" s="607"/>
      <c r="MJQ3019" s="607"/>
      <c r="MJR3019" s="607"/>
      <c r="MJS3019" s="607"/>
      <c r="MJT3019" s="607"/>
      <c r="MJU3019" s="607"/>
      <c r="MJV3019" s="607"/>
      <c r="MJW3019" s="607"/>
      <c r="MJX3019" s="607"/>
      <c r="MJY3019" s="607"/>
      <c r="MJZ3019" s="607"/>
      <c r="MKA3019" s="607"/>
      <c r="MKB3019" s="607"/>
      <c r="MKC3019" s="607"/>
      <c r="MKD3019" s="607"/>
      <c r="MKE3019" s="607"/>
      <c r="MKF3019" s="607"/>
      <c r="MKG3019" s="607"/>
      <c r="MKH3019" s="607"/>
      <c r="MKI3019" s="607"/>
      <c r="MKJ3019" s="607"/>
      <c r="MKK3019" s="607"/>
      <c r="MKL3019" s="607"/>
      <c r="MKM3019" s="607"/>
      <c r="MKN3019" s="607"/>
      <c r="MKO3019" s="607"/>
      <c r="MKP3019" s="607"/>
      <c r="MKQ3019" s="607"/>
      <c r="MKR3019" s="607"/>
      <c r="MKS3019" s="607"/>
      <c r="MKT3019" s="607"/>
      <c r="MKU3019" s="607"/>
      <c r="MKV3019" s="607"/>
      <c r="MKW3019" s="607"/>
      <c r="MKX3019" s="607"/>
      <c r="MKY3019" s="607"/>
      <c r="MKZ3019" s="607"/>
      <c r="MLA3019" s="607"/>
      <c r="MLB3019" s="607"/>
      <c r="MLC3019" s="607"/>
      <c r="MLD3019" s="607"/>
      <c r="MLE3019" s="607"/>
      <c r="MLF3019" s="607"/>
      <c r="MLG3019" s="607"/>
      <c r="MLH3019" s="607"/>
      <c r="MLI3019" s="607"/>
      <c r="MLJ3019" s="607"/>
      <c r="MLK3019" s="607"/>
      <c r="MLL3019" s="607"/>
      <c r="MLM3019" s="607"/>
      <c r="MLN3019" s="607"/>
      <c r="MLO3019" s="607"/>
      <c r="MLP3019" s="607"/>
      <c r="MLQ3019" s="607"/>
      <c r="MLR3019" s="607"/>
      <c r="MLS3019" s="607"/>
      <c r="MLT3019" s="607"/>
      <c r="MLU3019" s="607"/>
      <c r="MLV3019" s="607"/>
      <c r="MLW3019" s="607"/>
      <c r="MLX3019" s="607"/>
      <c r="MLY3019" s="607"/>
      <c r="MLZ3019" s="607"/>
      <c r="MMA3019" s="607"/>
      <c r="MMB3019" s="607"/>
      <c r="MMC3019" s="607"/>
      <c r="MMD3019" s="607"/>
      <c r="MME3019" s="607"/>
      <c r="MMF3019" s="607"/>
      <c r="MMG3019" s="607"/>
      <c r="MMH3019" s="607"/>
      <c r="MMI3019" s="607"/>
      <c r="MMJ3019" s="607"/>
      <c r="MMK3019" s="607"/>
      <c r="MML3019" s="607"/>
      <c r="MMM3019" s="607"/>
      <c r="MMN3019" s="607"/>
      <c r="MMO3019" s="607"/>
      <c r="MMP3019" s="607"/>
      <c r="MMQ3019" s="607"/>
      <c r="MMR3019" s="607"/>
      <c r="MMS3019" s="607"/>
      <c r="MMT3019" s="607"/>
      <c r="MMU3019" s="607"/>
      <c r="MMV3019" s="607"/>
      <c r="MMW3019" s="607"/>
      <c r="MMX3019" s="607"/>
      <c r="MMY3019" s="607"/>
      <c r="MMZ3019" s="607"/>
      <c r="MNA3019" s="607"/>
      <c r="MNB3019" s="607"/>
      <c r="MNC3019" s="607"/>
      <c r="MND3019" s="607"/>
      <c r="MNE3019" s="607"/>
      <c r="MNF3019" s="607"/>
      <c r="MNG3019" s="607"/>
      <c r="MNH3019" s="607"/>
      <c r="MNI3019" s="607"/>
      <c r="MNJ3019" s="607"/>
      <c r="MNK3019" s="607"/>
      <c r="MNL3019" s="607"/>
      <c r="MNM3019" s="607"/>
      <c r="MNN3019" s="607"/>
      <c r="MNO3019" s="607"/>
      <c r="MNP3019" s="607"/>
      <c r="MNQ3019" s="607"/>
      <c r="MNR3019" s="607"/>
      <c r="MNS3019" s="607"/>
      <c r="MNT3019" s="607"/>
      <c r="MNU3019" s="607"/>
      <c r="MNV3019" s="607"/>
      <c r="MNW3019" s="607"/>
      <c r="MNX3019" s="607"/>
      <c r="MNY3019" s="607"/>
      <c r="MNZ3019" s="607"/>
      <c r="MOA3019" s="607"/>
      <c r="MOB3019" s="607"/>
      <c r="MOC3019" s="607"/>
      <c r="MOD3019" s="607"/>
      <c r="MOE3019" s="607"/>
      <c r="MOF3019" s="607"/>
      <c r="MOG3019" s="607"/>
      <c r="MOH3019" s="607"/>
      <c r="MOI3019" s="607"/>
      <c r="MOJ3019" s="607"/>
      <c r="MOK3019" s="607"/>
      <c r="MOL3019" s="607"/>
      <c r="MOM3019" s="607"/>
      <c r="MON3019" s="607"/>
      <c r="MOO3019" s="607"/>
      <c r="MOP3019" s="607"/>
      <c r="MOQ3019" s="607"/>
      <c r="MOR3019" s="607"/>
      <c r="MOS3019" s="607"/>
      <c r="MOT3019" s="607"/>
      <c r="MOU3019" s="607"/>
      <c r="MOV3019" s="607"/>
      <c r="MOW3019" s="607"/>
      <c r="MOX3019" s="607"/>
      <c r="MOY3019" s="607"/>
      <c r="MOZ3019" s="607"/>
      <c r="MPA3019" s="607"/>
      <c r="MPB3019" s="607"/>
      <c r="MPC3019" s="607"/>
      <c r="MPD3019" s="607"/>
      <c r="MPE3019" s="607"/>
      <c r="MPF3019" s="607"/>
      <c r="MPG3019" s="607"/>
      <c r="MPH3019" s="607"/>
      <c r="MPI3019" s="607"/>
      <c r="MPJ3019" s="607"/>
      <c r="MPK3019" s="607"/>
      <c r="MPL3019" s="607"/>
      <c r="MPM3019" s="607"/>
      <c r="MPN3019" s="607"/>
      <c r="MPO3019" s="607"/>
      <c r="MPP3019" s="607"/>
      <c r="MPQ3019" s="607"/>
      <c r="MPR3019" s="607"/>
      <c r="MPS3019" s="607"/>
      <c r="MPT3019" s="607"/>
      <c r="MPU3019" s="607"/>
      <c r="MPV3019" s="607"/>
      <c r="MPW3019" s="607"/>
      <c r="MPX3019" s="607"/>
      <c r="MPY3019" s="607"/>
      <c r="MPZ3019" s="607"/>
      <c r="MQA3019" s="607"/>
      <c r="MQB3019" s="607"/>
      <c r="MQC3019" s="607"/>
      <c r="MQD3019" s="607"/>
      <c r="MQE3019" s="607"/>
      <c r="MQF3019" s="607"/>
      <c r="MQG3019" s="607"/>
      <c r="MQH3019" s="607"/>
      <c r="MQI3019" s="607"/>
      <c r="MQJ3019" s="607"/>
      <c r="MQK3019" s="607"/>
      <c r="MQL3019" s="607"/>
      <c r="MQM3019" s="607"/>
      <c r="MQN3019" s="607"/>
      <c r="MQO3019" s="607"/>
      <c r="MQP3019" s="607"/>
      <c r="MQQ3019" s="607"/>
      <c r="MQR3019" s="607"/>
      <c r="MQS3019" s="607"/>
      <c r="MQT3019" s="607"/>
      <c r="MQU3019" s="607"/>
      <c r="MQV3019" s="607"/>
      <c r="MQW3019" s="607"/>
      <c r="MQX3019" s="607"/>
      <c r="MQY3019" s="607"/>
      <c r="MQZ3019" s="607"/>
      <c r="MRA3019" s="607"/>
      <c r="MRB3019" s="607"/>
      <c r="MRC3019" s="607"/>
      <c r="MRD3019" s="607"/>
      <c r="MRE3019" s="607"/>
      <c r="MRF3019" s="607"/>
      <c r="MRG3019" s="607"/>
      <c r="MRH3019" s="607"/>
      <c r="MRI3019" s="607"/>
      <c r="MRJ3019" s="607"/>
      <c r="MRK3019" s="607"/>
      <c r="MRL3019" s="607"/>
      <c r="MRM3019" s="607"/>
      <c r="MRN3019" s="607"/>
      <c r="MRO3019" s="607"/>
      <c r="MRP3019" s="607"/>
      <c r="MRQ3019" s="607"/>
      <c r="MRR3019" s="607"/>
      <c r="MRS3019" s="607"/>
      <c r="MRT3019" s="607"/>
      <c r="MRU3019" s="607"/>
      <c r="MRV3019" s="607"/>
      <c r="MRW3019" s="607"/>
      <c r="MRX3019" s="607"/>
      <c r="MRY3019" s="607"/>
      <c r="MRZ3019" s="607"/>
      <c r="MSA3019" s="607"/>
      <c r="MSB3019" s="607"/>
      <c r="MSC3019" s="607"/>
      <c r="MSD3019" s="607"/>
      <c r="MSE3019" s="607"/>
      <c r="MSF3019" s="607"/>
      <c r="MSG3019" s="607"/>
      <c r="MSH3019" s="607"/>
      <c r="MSI3019" s="607"/>
      <c r="MSJ3019" s="607"/>
      <c r="MSK3019" s="607"/>
      <c r="MSL3019" s="607"/>
      <c r="MSM3019" s="607"/>
      <c r="MSN3019" s="607"/>
      <c r="MSO3019" s="607"/>
      <c r="MSP3019" s="607"/>
      <c r="MSQ3019" s="607"/>
      <c r="MSR3019" s="607"/>
      <c r="MSS3019" s="607"/>
      <c r="MST3019" s="607"/>
      <c r="MSU3019" s="607"/>
      <c r="MSV3019" s="607"/>
      <c r="MSW3019" s="607"/>
      <c r="MSX3019" s="607"/>
      <c r="MSY3019" s="607"/>
      <c r="MSZ3019" s="607"/>
      <c r="MTA3019" s="607"/>
      <c r="MTB3019" s="607"/>
      <c r="MTC3019" s="607"/>
      <c r="MTD3019" s="607"/>
      <c r="MTE3019" s="607"/>
      <c r="MTF3019" s="607"/>
      <c r="MTG3019" s="607"/>
      <c r="MTH3019" s="607"/>
      <c r="MTI3019" s="607"/>
      <c r="MTJ3019" s="607"/>
      <c r="MTK3019" s="607"/>
      <c r="MTL3019" s="607"/>
      <c r="MTM3019" s="607"/>
      <c r="MTN3019" s="607"/>
      <c r="MTO3019" s="607"/>
      <c r="MTP3019" s="607"/>
      <c r="MTQ3019" s="607"/>
      <c r="MTR3019" s="607"/>
      <c r="MTS3019" s="607"/>
      <c r="MTT3019" s="607"/>
      <c r="MTU3019" s="607"/>
      <c r="MTV3019" s="607"/>
      <c r="MTW3019" s="607"/>
      <c r="MTX3019" s="607"/>
      <c r="MTY3019" s="607"/>
      <c r="MTZ3019" s="607"/>
      <c r="MUA3019" s="607"/>
      <c r="MUB3019" s="607"/>
      <c r="MUC3019" s="607"/>
      <c r="MUD3019" s="607"/>
      <c r="MUE3019" s="607"/>
      <c r="MUF3019" s="607"/>
      <c r="MUG3019" s="607"/>
      <c r="MUH3019" s="607"/>
      <c r="MUI3019" s="607"/>
      <c r="MUJ3019" s="607"/>
      <c r="MUK3019" s="607"/>
      <c r="MUL3019" s="607"/>
      <c r="MUM3019" s="607"/>
      <c r="MUN3019" s="607"/>
      <c r="MUO3019" s="607"/>
      <c r="MUP3019" s="607"/>
      <c r="MUQ3019" s="607"/>
      <c r="MUR3019" s="607"/>
      <c r="MUS3019" s="607"/>
      <c r="MUT3019" s="607"/>
      <c r="MUU3019" s="607"/>
      <c r="MUV3019" s="607"/>
      <c r="MUW3019" s="607"/>
      <c r="MUX3019" s="607"/>
      <c r="MUY3019" s="607"/>
      <c r="MUZ3019" s="607"/>
      <c r="MVA3019" s="607"/>
      <c r="MVB3019" s="607"/>
      <c r="MVC3019" s="607"/>
      <c r="MVD3019" s="607"/>
      <c r="MVE3019" s="607"/>
      <c r="MVF3019" s="607"/>
      <c r="MVG3019" s="607"/>
      <c r="MVH3019" s="607"/>
      <c r="MVI3019" s="607"/>
      <c r="MVJ3019" s="607"/>
      <c r="MVK3019" s="607"/>
      <c r="MVL3019" s="607"/>
      <c r="MVM3019" s="607"/>
      <c r="MVN3019" s="607"/>
      <c r="MVO3019" s="607"/>
      <c r="MVP3019" s="607"/>
      <c r="MVQ3019" s="607"/>
      <c r="MVR3019" s="607"/>
      <c r="MVS3019" s="607"/>
      <c r="MVT3019" s="607"/>
      <c r="MVU3019" s="607"/>
      <c r="MVV3019" s="607"/>
      <c r="MVW3019" s="607"/>
      <c r="MVX3019" s="607"/>
      <c r="MVY3019" s="607"/>
      <c r="MVZ3019" s="607"/>
      <c r="MWA3019" s="607"/>
      <c r="MWB3019" s="607"/>
      <c r="MWC3019" s="607"/>
      <c r="MWD3019" s="607"/>
      <c r="MWE3019" s="607"/>
      <c r="MWF3019" s="607"/>
      <c r="MWG3019" s="607"/>
      <c r="MWH3019" s="607"/>
      <c r="MWI3019" s="607"/>
      <c r="MWJ3019" s="607"/>
      <c r="MWK3019" s="607"/>
      <c r="MWL3019" s="607"/>
      <c r="MWM3019" s="607"/>
      <c r="MWN3019" s="607"/>
      <c r="MWO3019" s="607"/>
      <c r="MWP3019" s="607"/>
      <c r="MWQ3019" s="607"/>
      <c r="MWR3019" s="607"/>
      <c r="MWS3019" s="607"/>
      <c r="MWT3019" s="607"/>
      <c r="MWU3019" s="607"/>
      <c r="MWV3019" s="607"/>
      <c r="MWW3019" s="607"/>
      <c r="MWX3019" s="607"/>
      <c r="MWY3019" s="607"/>
      <c r="MWZ3019" s="607"/>
      <c r="MXA3019" s="607"/>
      <c r="MXB3019" s="607"/>
      <c r="MXC3019" s="607"/>
      <c r="MXD3019" s="607"/>
      <c r="MXE3019" s="607"/>
      <c r="MXF3019" s="607"/>
      <c r="MXG3019" s="607"/>
      <c r="MXH3019" s="607"/>
      <c r="MXI3019" s="607"/>
      <c r="MXJ3019" s="607"/>
      <c r="MXK3019" s="607"/>
      <c r="MXL3019" s="607"/>
      <c r="MXM3019" s="607"/>
      <c r="MXN3019" s="607"/>
      <c r="MXO3019" s="607"/>
      <c r="MXP3019" s="607"/>
      <c r="MXQ3019" s="607"/>
      <c r="MXR3019" s="607"/>
      <c r="MXS3019" s="607"/>
      <c r="MXT3019" s="607"/>
      <c r="MXU3019" s="607"/>
      <c r="MXV3019" s="607"/>
      <c r="MXW3019" s="607"/>
      <c r="MXX3019" s="607"/>
      <c r="MXY3019" s="607"/>
      <c r="MXZ3019" s="607"/>
      <c r="MYA3019" s="607"/>
      <c r="MYB3019" s="607"/>
      <c r="MYC3019" s="607"/>
      <c r="MYD3019" s="607"/>
      <c r="MYE3019" s="607"/>
      <c r="MYF3019" s="607"/>
      <c r="MYG3019" s="607"/>
      <c r="MYH3019" s="607"/>
      <c r="MYI3019" s="607"/>
      <c r="MYJ3019" s="607"/>
      <c r="MYK3019" s="607"/>
      <c r="MYL3019" s="607"/>
      <c r="MYM3019" s="607"/>
      <c r="MYN3019" s="607"/>
      <c r="MYO3019" s="607"/>
      <c r="MYP3019" s="607"/>
      <c r="MYQ3019" s="607"/>
      <c r="MYR3019" s="607"/>
      <c r="MYS3019" s="607"/>
      <c r="MYT3019" s="607"/>
      <c r="MYU3019" s="607"/>
      <c r="MYV3019" s="607"/>
      <c r="MYW3019" s="607"/>
      <c r="MYX3019" s="607"/>
      <c r="MYY3019" s="607"/>
      <c r="MYZ3019" s="607"/>
      <c r="MZA3019" s="607"/>
      <c r="MZB3019" s="607"/>
      <c r="MZC3019" s="607"/>
      <c r="MZD3019" s="607"/>
      <c r="MZE3019" s="607"/>
      <c r="MZF3019" s="607"/>
      <c r="MZG3019" s="607"/>
      <c r="MZH3019" s="607"/>
      <c r="MZI3019" s="607"/>
      <c r="MZJ3019" s="607"/>
      <c r="MZK3019" s="607"/>
      <c r="MZL3019" s="607"/>
      <c r="MZM3019" s="607"/>
      <c r="MZN3019" s="607"/>
      <c r="MZO3019" s="607"/>
      <c r="MZP3019" s="607"/>
      <c r="MZQ3019" s="607"/>
      <c r="MZR3019" s="607"/>
      <c r="MZS3019" s="607"/>
      <c r="MZT3019" s="607"/>
      <c r="MZU3019" s="607"/>
      <c r="MZV3019" s="607"/>
      <c r="MZW3019" s="607"/>
      <c r="MZX3019" s="607"/>
      <c r="MZY3019" s="607"/>
      <c r="MZZ3019" s="607"/>
      <c r="NAA3019" s="607"/>
      <c r="NAB3019" s="607"/>
      <c r="NAC3019" s="607"/>
      <c r="NAD3019" s="607"/>
      <c r="NAE3019" s="607"/>
      <c r="NAF3019" s="607"/>
      <c r="NAG3019" s="607"/>
      <c r="NAH3019" s="607"/>
      <c r="NAI3019" s="607"/>
      <c r="NAJ3019" s="607"/>
      <c r="NAK3019" s="607"/>
      <c r="NAL3019" s="607"/>
      <c r="NAM3019" s="607"/>
      <c r="NAN3019" s="607"/>
      <c r="NAO3019" s="607"/>
      <c r="NAP3019" s="607"/>
      <c r="NAQ3019" s="607"/>
      <c r="NAR3019" s="607"/>
      <c r="NAS3019" s="607"/>
      <c r="NAT3019" s="607"/>
      <c r="NAU3019" s="607"/>
      <c r="NAV3019" s="607"/>
      <c r="NAW3019" s="607"/>
      <c r="NAX3019" s="607"/>
      <c r="NAY3019" s="607"/>
      <c r="NAZ3019" s="607"/>
      <c r="NBA3019" s="607"/>
      <c r="NBB3019" s="607"/>
      <c r="NBC3019" s="607"/>
      <c r="NBD3019" s="607"/>
      <c r="NBE3019" s="607"/>
      <c r="NBF3019" s="607"/>
      <c r="NBG3019" s="607"/>
      <c r="NBH3019" s="607"/>
      <c r="NBI3019" s="607"/>
      <c r="NBJ3019" s="607"/>
      <c r="NBK3019" s="607"/>
      <c r="NBL3019" s="607"/>
      <c r="NBM3019" s="607"/>
      <c r="NBN3019" s="607"/>
      <c r="NBO3019" s="607"/>
      <c r="NBP3019" s="607"/>
      <c r="NBQ3019" s="607"/>
      <c r="NBR3019" s="607"/>
      <c r="NBS3019" s="607"/>
      <c r="NBT3019" s="607"/>
      <c r="NBU3019" s="607"/>
      <c r="NBV3019" s="607"/>
      <c r="NBW3019" s="607"/>
      <c r="NBX3019" s="607"/>
      <c r="NBY3019" s="607"/>
      <c r="NBZ3019" s="607"/>
      <c r="NCA3019" s="607"/>
      <c r="NCB3019" s="607"/>
      <c r="NCC3019" s="607"/>
      <c r="NCD3019" s="607"/>
      <c r="NCE3019" s="607"/>
      <c r="NCF3019" s="607"/>
      <c r="NCG3019" s="607"/>
      <c r="NCH3019" s="607"/>
      <c r="NCI3019" s="607"/>
      <c r="NCJ3019" s="607"/>
      <c r="NCK3019" s="607"/>
      <c r="NCL3019" s="607"/>
      <c r="NCM3019" s="607"/>
      <c r="NCN3019" s="607"/>
      <c r="NCO3019" s="607"/>
      <c r="NCP3019" s="607"/>
      <c r="NCQ3019" s="607"/>
      <c r="NCR3019" s="607"/>
      <c r="NCS3019" s="607"/>
      <c r="NCT3019" s="607"/>
      <c r="NCU3019" s="607"/>
      <c r="NCV3019" s="607"/>
      <c r="NCW3019" s="607"/>
      <c r="NCX3019" s="607"/>
      <c r="NCY3019" s="607"/>
      <c r="NCZ3019" s="607"/>
      <c r="NDA3019" s="607"/>
      <c r="NDB3019" s="607"/>
      <c r="NDC3019" s="607"/>
      <c r="NDD3019" s="607"/>
      <c r="NDE3019" s="607"/>
      <c r="NDF3019" s="607"/>
      <c r="NDG3019" s="607"/>
      <c r="NDH3019" s="607"/>
      <c r="NDI3019" s="607"/>
      <c r="NDJ3019" s="607"/>
      <c r="NDK3019" s="607"/>
      <c r="NDL3019" s="607"/>
      <c r="NDM3019" s="607"/>
      <c r="NDN3019" s="607"/>
      <c r="NDO3019" s="607"/>
      <c r="NDP3019" s="607"/>
      <c r="NDQ3019" s="607"/>
      <c r="NDR3019" s="607"/>
      <c r="NDS3019" s="607"/>
      <c r="NDT3019" s="607"/>
      <c r="NDU3019" s="607"/>
      <c r="NDV3019" s="607"/>
      <c r="NDW3019" s="607"/>
      <c r="NDX3019" s="607"/>
      <c r="NDY3019" s="607"/>
      <c r="NDZ3019" s="607"/>
      <c r="NEA3019" s="607"/>
      <c r="NEB3019" s="607"/>
      <c r="NEC3019" s="607"/>
      <c r="NED3019" s="607"/>
      <c r="NEE3019" s="607"/>
      <c r="NEF3019" s="607"/>
      <c r="NEG3019" s="607"/>
      <c r="NEH3019" s="607"/>
      <c r="NEI3019" s="607"/>
      <c r="NEJ3019" s="607"/>
      <c r="NEK3019" s="607"/>
      <c r="NEL3019" s="607"/>
      <c r="NEM3019" s="607"/>
      <c r="NEN3019" s="607"/>
      <c r="NEO3019" s="607"/>
      <c r="NEP3019" s="607"/>
      <c r="NEQ3019" s="607"/>
      <c r="NER3019" s="607"/>
      <c r="NES3019" s="607"/>
      <c r="NET3019" s="607"/>
      <c r="NEU3019" s="607"/>
      <c r="NEV3019" s="607"/>
      <c r="NEW3019" s="607"/>
      <c r="NEX3019" s="607"/>
      <c r="NEY3019" s="607"/>
      <c r="NEZ3019" s="607"/>
      <c r="NFA3019" s="607"/>
      <c r="NFB3019" s="607"/>
      <c r="NFC3019" s="607"/>
      <c r="NFD3019" s="607"/>
      <c r="NFE3019" s="607"/>
      <c r="NFF3019" s="607"/>
      <c r="NFG3019" s="607"/>
      <c r="NFH3019" s="607"/>
      <c r="NFI3019" s="607"/>
      <c r="NFJ3019" s="607"/>
      <c r="NFK3019" s="607"/>
      <c r="NFL3019" s="607"/>
      <c r="NFM3019" s="607"/>
      <c r="NFN3019" s="607"/>
      <c r="NFO3019" s="607"/>
      <c r="NFP3019" s="607"/>
      <c r="NFQ3019" s="607"/>
      <c r="NFR3019" s="607"/>
      <c r="NFS3019" s="607"/>
      <c r="NFT3019" s="607"/>
      <c r="NFU3019" s="607"/>
      <c r="NFV3019" s="607"/>
      <c r="NFW3019" s="607"/>
      <c r="NFX3019" s="607"/>
      <c r="NFY3019" s="607"/>
      <c r="NFZ3019" s="607"/>
      <c r="NGA3019" s="607"/>
      <c r="NGB3019" s="607"/>
      <c r="NGC3019" s="607"/>
      <c r="NGD3019" s="607"/>
      <c r="NGE3019" s="607"/>
      <c r="NGF3019" s="607"/>
      <c r="NGG3019" s="607"/>
      <c r="NGH3019" s="607"/>
      <c r="NGI3019" s="607"/>
      <c r="NGJ3019" s="607"/>
      <c r="NGK3019" s="607"/>
      <c r="NGL3019" s="607"/>
      <c r="NGM3019" s="607"/>
      <c r="NGN3019" s="607"/>
      <c r="NGO3019" s="607"/>
      <c r="NGP3019" s="607"/>
      <c r="NGQ3019" s="607"/>
      <c r="NGR3019" s="607"/>
      <c r="NGS3019" s="607"/>
      <c r="NGT3019" s="607"/>
      <c r="NGU3019" s="607"/>
      <c r="NGV3019" s="607"/>
      <c r="NGW3019" s="607"/>
      <c r="NGX3019" s="607"/>
      <c r="NGY3019" s="607"/>
      <c r="NGZ3019" s="607"/>
      <c r="NHA3019" s="607"/>
      <c r="NHB3019" s="607"/>
      <c r="NHC3019" s="607"/>
      <c r="NHD3019" s="607"/>
      <c r="NHE3019" s="607"/>
      <c r="NHF3019" s="607"/>
      <c r="NHG3019" s="607"/>
      <c r="NHH3019" s="607"/>
      <c r="NHI3019" s="607"/>
      <c r="NHJ3019" s="607"/>
      <c r="NHK3019" s="607"/>
      <c r="NHL3019" s="607"/>
      <c r="NHM3019" s="607"/>
      <c r="NHN3019" s="607"/>
      <c r="NHO3019" s="607"/>
      <c r="NHP3019" s="607"/>
      <c r="NHQ3019" s="607"/>
      <c r="NHR3019" s="607"/>
      <c r="NHS3019" s="607"/>
      <c r="NHT3019" s="607"/>
      <c r="NHU3019" s="607"/>
      <c r="NHV3019" s="607"/>
      <c r="NHW3019" s="607"/>
      <c r="NHX3019" s="607"/>
      <c r="NHY3019" s="607"/>
      <c r="NHZ3019" s="607"/>
      <c r="NIA3019" s="607"/>
      <c r="NIB3019" s="607"/>
      <c r="NIC3019" s="607"/>
      <c r="NID3019" s="607"/>
      <c r="NIE3019" s="607"/>
      <c r="NIF3019" s="607"/>
      <c r="NIG3019" s="607"/>
      <c r="NIH3019" s="607"/>
      <c r="NII3019" s="607"/>
      <c r="NIJ3019" s="607"/>
      <c r="NIK3019" s="607"/>
      <c r="NIL3019" s="607"/>
      <c r="NIM3019" s="607"/>
      <c r="NIN3019" s="607"/>
      <c r="NIO3019" s="607"/>
      <c r="NIP3019" s="607"/>
      <c r="NIQ3019" s="607"/>
      <c r="NIR3019" s="607"/>
      <c r="NIS3019" s="607"/>
      <c r="NIT3019" s="607"/>
      <c r="NIU3019" s="607"/>
      <c r="NIV3019" s="607"/>
      <c r="NIW3019" s="607"/>
      <c r="NIX3019" s="607"/>
      <c r="NIY3019" s="607"/>
      <c r="NIZ3019" s="607"/>
      <c r="NJA3019" s="607"/>
      <c r="NJB3019" s="607"/>
      <c r="NJC3019" s="607"/>
      <c r="NJD3019" s="607"/>
      <c r="NJE3019" s="607"/>
      <c r="NJF3019" s="607"/>
      <c r="NJG3019" s="607"/>
      <c r="NJH3019" s="607"/>
      <c r="NJI3019" s="607"/>
      <c r="NJJ3019" s="607"/>
      <c r="NJK3019" s="607"/>
      <c r="NJL3019" s="607"/>
      <c r="NJM3019" s="607"/>
      <c r="NJN3019" s="607"/>
      <c r="NJO3019" s="607"/>
      <c r="NJP3019" s="607"/>
      <c r="NJQ3019" s="607"/>
      <c r="NJR3019" s="607"/>
      <c r="NJS3019" s="607"/>
      <c r="NJT3019" s="607"/>
      <c r="NJU3019" s="607"/>
      <c r="NJV3019" s="607"/>
      <c r="NJW3019" s="607"/>
      <c r="NJX3019" s="607"/>
      <c r="NJY3019" s="607"/>
      <c r="NJZ3019" s="607"/>
      <c r="NKA3019" s="607"/>
      <c r="NKB3019" s="607"/>
      <c r="NKC3019" s="607"/>
      <c r="NKD3019" s="607"/>
      <c r="NKE3019" s="607"/>
      <c r="NKF3019" s="607"/>
      <c r="NKG3019" s="607"/>
      <c r="NKH3019" s="607"/>
      <c r="NKI3019" s="607"/>
      <c r="NKJ3019" s="607"/>
      <c r="NKK3019" s="607"/>
      <c r="NKL3019" s="607"/>
      <c r="NKM3019" s="607"/>
      <c r="NKN3019" s="607"/>
      <c r="NKO3019" s="607"/>
      <c r="NKP3019" s="607"/>
      <c r="NKQ3019" s="607"/>
      <c r="NKR3019" s="607"/>
      <c r="NKS3019" s="607"/>
      <c r="NKT3019" s="607"/>
      <c r="NKU3019" s="607"/>
      <c r="NKV3019" s="607"/>
      <c r="NKW3019" s="607"/>
      <c r="NKX3019" s="607"/>
      <c r="NKY3019" s="607"/>
      <c r="NKZ3019" s="607"/>
      <c r="NLA3019" s="607"/>
      <c r="NLB3019" s="607"/>
      <c r="NLC3019" s="607"/>
      <c r="NLD3019" s="607"/>
      <c r="NLE3019" s="607"/>
      <c r="NLF3019" s="607"/>
      <c r="NLG3019" s="607"/>
      <c r="NLH3019" s="607"/>
      <c r="NLI3019" s="607"/>
      <c r="NLJ3019" s="607"/>
      <c r="NLK3019" s="607"/>
      <c r="NLL3019" s="607"/>
      <c r="NLM3019" s="607"/>
      <c r="NLN3019" s="607"/>
      <c r="NLO3019" s="607"/>
      <c r="NLP3019" s="607"/>
      <c r="NLQ3019" s="607"/>
      <c r="NLR3019" s="607"/>
      <c r="NLS3019" s="607"/>
      <c r="NLT3019" s="607"/>
      <c r="NLU3019" s="607"/>
      <c r="NLV3019" s="607"/>
      <c r="NLW3019" s="607"/>
      <c r="NLX3019" s="607"/>
      <c r="NLY3019" s="607"/>
      <c r="NLZ3019" s="607"/>
      <c r="NMA3019" s="607"/>
      <c r="NMB3019" s="607"/>
      <c r="NMC3019" s="607"/>
      <c r="NMD3019" s="607"/>
      <c r="NME3019" s="607"/>
      <c r="NMF3019" s="607"/>
      <c r="NMG3019" s="607"/>
      <c r="NMH3019" s="607"/>
      <c r="NMI3019" s="607"/>
      <c r="NMJ3019" s="607"/>
      <c r="NMK3019" s="607"/>
      <c r="NML3019" s="607"/>
      <c r="NMM3019" s="607"/>
      <c r="NMN3019" s="607"/>
      <c r="NMO3019" s="607"/>
      <c r="NMP3019" s="607"/>
      <c r="NMQ3019" s="607"/>
      <c r="NMR3019" s="607"/>
      <c r="NMS3019" s="607"/>
      <c r="NMT3019" s="607"/>
      <c r="NMU3019" s="607"/>
      <c r="NMV3019" s="607"/>
      <c r="NMW3019" s="607"/>
      <c r="NMX3019" s="607"/>
      <c r="NMY3019" s="607"/>
      <c r="NMZ3019" s="607"/>
      <c r="NNA3019" s="607"/>
      <c r="NNB3019" s="607"/>
      <c r="NNC3019" s="607"/>
      <c r="NND3019" s="607"/>
      <c r="NNE3019" s="607"/>
      <c r="NNF3019" s="607"/>
      <c r="NNG3019" s="607"/>
      <c r="NNH3019" s="607"/>
      <c r="NNI3019" s="607"/>
      <c r="NNJ3019" s="607"/>
      <c r="NNK3019" s="607"/>
      <c r="NNL3019" s="607"/>
      <c r="NNM3019" s="607"/>
      <c r="NNN3019" s="607"/>
      <c r="NNO3019" s="607"/>
      <c r="NNP3019" s="607"/>
      <c r="NNQ3019" s="607"/>
      <c r="NNR3019" s="607"/>
      <c r="NNS3019" s="607"/>
      <c r="NNT3019" s="607"/>
      <c r="NNU3019" s="607"/>
      <c r="NNV3019" s="607"/>
      <c r="NNW3019" s="607"/>
      <c r="NNX3019" s="607"/>
      <c r="NNY3019" s="607"/>
      <c r="NNZ3019" s="607"/>
      <c r="NOA3019" s="607"/>
      <c r="NOB3019" s="607"/>
      <c r="NOC3019" s="607"/>
      <c r="NOD3019" s="607"/>
      <c r="NOE3019" s="607"/>
      <c r="NOF3019" s="607"/>
      <c r="NOG3019" s="607"/>
      <c r="NOH3019" s="607"/>
      <c r="NOI3019" s="607"/>
      <c r="NOJ3019" s="607"/>
      <c r="NOK3019" s="607"/>
      <c r="NOL3019" s="607"/>
      <c r="NOM3019" s="607"/>
      <c r="NON3019" s="607"/>
      <c r="NOO3019" s="607"/>
      <c r="NOP3019" s="607"/>
      <c r="NOQ3019" s="607"/>
      <c r="NOR3019" s="607"/>
      <c r="NOS3019" s="607"/>
      <c r="NOT3019" s="607"/>
      <c r="NOU3019" s="607"/>
      <c r="NOV3019" s="607"/>
      <c r="NOW3019" s="607"/>
      <c r="NOX3019" s="607"/>
      <c r="NOY3019" s="607"/>
      <c r="NOZ3019" s="607"/>
      <c r="NPA3019" s="607"/>
      <c r="NPB3019" s="607"/>
      <c r="NPC3019" s="607"/>
      <c r="NPD3019" s="607"/>
      <c r="NPE3019" s="607"/>
      <c r="NPF3019" s="607"/>
      <c r="NPG3019" s="607"/>
      <c r="NPH3019" s="607"/>
      <c r="NPI3019" s="607"/>
      <c r="NPJ3019" s="607"/>
      <c r="NPK3019" s="607"/>
      <c r="NPL3019" s="607"/>
      <c r="NPM3019" s="607"/>
      <c r="NPN3019" s="607"/>
      <c r="NPO3019" s="607"/>
      <c r="NPP3019" s="607"/>
      <c r="NPQ3019" s="607"/>
      <c r="NPR3019" s="607"/>
      <c r="NPS3019" s="607"/>
      <c r="NPT3019" s="607"/>
      <c r="NPU3019" s="607"/>
      <c r="NPV3019" s="607"/>
      <c r="NPW3019" s="607"/>
      <c r="NPX3019" s="607"/>
      <c r="NPY3019" s="607"/>
      <c r="NPZ3019" s="607"/>
      <c r="NQA3019" s="607"/>
      <c r="NQB3019" s="607"/>
      <c r="NQC3019" s="607"/>
      <c r="NQD3019" s="607"/>
      <c r="NQE3019" s="607"/>
      <c r="NQF3019" s="607"/>
      <c r="NQG3019" s="607"/>
      <c r="NQH3019" s="607"/>
      <c r="NQI3019" s="607"/>
      <c r="NQJ3019" s="607"/>
      <c r="NQK3019" s="607"/>
      <c r="NQL3019" s="607"/>
      <c r="NQM3019" s="607"/>
      <c r="NQN3019" s="607"/>
      <c r="NQO3019" s="607"/>
      <c r="NQP3019" s="607"/>
      <c r="NQQ3019" s="607"/>
      <c r="NQR3019" s="607"/>
      <c r="NQS3019" s="607"/>
      <c r="NQT3019" s="607"/>
      <c r="NQU3019" s="607"/>
      <c r="NQV3019" s="607"/>
      <c r="NQW3019" s="607"/>
      <c r="NQX3019" s="607"/>
      <c r="NQY3019" s="607"/>
      <c r="NQZ3019" s="607"/>
      <c r="NRA3019" s="607"/>
      <c r="NRB3019" s="607"/>
      <c r="NRC3019" s="607"/>
      <c r="NRD3019" s="607"/>
      <c r="NRE3019" s="607"/>
      <c r="NRF3019" s="607"/>
      <c r="NRG3019" s="607"/>
      <c r="NRH3019" s="607"/>
      <c r="NRI3019" s="607"/>
      <c r="NRJ3019" s="607"/>
      <c r="NRK3019" s="607"/>
      <c r="NRL3019" s="607"/>
      <c r="NRM3019" s="607"/>
      <c r="NRN3019" s="607"/>
      <c r="NRO3019" s="607"/>
      <c r="NRP3019" s="607"/>
      <c r="NRQ3019" s="607"/>
      <c r="NRR3019" s="607"/>
      <c r="NRS3019" s="607"/>
      <c r="NRT3019" s="607"/>
      <c r="NRU3019" s="607"/>
      <c r="NRV3019" s="607"/>
      <c r="NRW3019" s="607"/>
      <c r="NRX3019" s="607"/>
      <c r="NRY3019" s="607"/>
      <c r="NRZ3019" s="607"/>
      <c r="NSA3019" s="607"/>
      <c r="NSB3019" s="607"/>
      <c r="NSC3019" s="607"/>
      <c r="NSD3019" s="607"/>
      <c r="NSE3019" s="607"/>
      <c r="NSF3019" s="607"/>
      <c r="NSG3019" s="607"/>
      <c r="NSH3019" s="607"/>
      <c r="NSI3019" s="607"/>
      <c r="NSJ3019" s="607"/>
      <c r="NSK3019" s="607"/>
      <c r="NSL3019" s="607"/>
      <c r="NSM3019" s="607"/>
      <c r="NSN3019" s="607"/>
      <c r="NSO3019" s="607"/>
      <c r="NSP3019" s="607"/>
      <c r="NSQ3019" s="607"/>
      <c r="NSR3019" s="607"/>
      <c r="NSS3019" s="607"/>
      <c r="NST3019" s="607"/>
      <c r="NSU3019" s="607"/>
      <c r="NSV3019" s="607"/>
      <c r="NSW3019" s="607"/>
      <c r="NSX3019" s="607"/>
      <c r="NSY3019" s="607"/>
      <c r="NSZ3019" s="607"/>
      <c r="NTA3019" s="607"/>
      <c r="NTB3019" s="607"/>
      <c r="NTC3019" s="607"/>
      <c r="NTD3019" s="607"/>
      <c r="NTE3019" s="607"/>
      <c r="NTF3019" s="607"/>
      <c r="NTG3019" s="607"/>
      <c r="NTH3019" s="607"/>
      <c r="NTI3019" s="607"/>
      <c r="NTJ3019" s="607"/>
      <c r="NTK3019" s="607"/>
      <c r="NTL3019" s="607"/>
      <c r="NTM3019" s="607"/>
      <c r="NTN3019" s="607"/>
      <c r="NTO3019" s="607"/>
      <c r="NTP3019" s="607"/>
      <c r="NTQ3019" s="607"/>
      <c r="NTR3019" s="607"/>
      <c r="NTS3019" s="607"/>
      <c r="NTT3019" s="607"/>
      <c r="NTU3019" s="607"/>
      <c r="NTV3019" s="607"/>
      <c r="NTW3019" s="607"/>
      <c r="NTX3019" s="607"/>
      <c r="NTY3019" s="607"/>
      <c r="NTZ3019" s="607"/>
      <c r="NUA3019" s="607"/>
      <c r="NUB3019" s="607"/>
      <c r="NUC3019" s="607"/>
      <c r="NUD3019" s="607"/>
      <c r="NUE3019" s="607"/>
      <c r="NUF3019" s="607"/>
      <c r="NUG3019" s="607"/>
      <c r="NUH3019" s="607"/>
      <c r="NUI3019" s="607"/>
      <c r="NUJ3019" s="607"/>
      <c r="NUK3019" s="607"/>
      <c r="NUL3019" s="607"/>
      <c r="NUM3019" s="607"/>
      <c r="NUN3019" s="607"/>
      <c r="NUO3019" s="607"/>
      <c r="NUP3019" s="607"/>
      <c r="NUQ3019" s="607"/>
      <c r="NUR3019" s="607"/>
      <c r="NUS3019" s="607"/>
      <c r="NUT3019" s="607"/>
      <c r="NUU3019" s="607"/>
      <c r="NUV3019" s="607"/>
      <c r="NUW3019" s="607"/>
      <c r="NUX3019" s="607"/>
      <c r="NUY3019" s="607"/>
      <c r="NUZ3019" s="607"/>
      <c r="NVA3019" s="607"/>
      <c r="NVB3019" s="607"/>
      <c r="NVC3019" s="607"/>
      <c r="NVD3019" s="607"/>
      <c r="NVE3019" s="607"/>
      <c r="NVF3019" s="607"/>
      <c r="NVG3019" s="607"/>
      <c r="NVH3019" s="607"/>
      <c r="NVI3019" s="607"/>
      <c r="NVJ3019" s="607"/>
      <c r="NVK3019" s="607"/>
      <c r="NVL3019" s="607"/>
      <c r="NVM3019" s="607"/>
      <c r="NVN3019" s="607"/>
      <c r="NVO3019" s="607"/>
      <c r="NVP3019" s="607"/>
      <c r="NVQ3019" s="607"/>
      <c r="NVR3019" s="607"/>
      <c r="NVS3019" s="607"/>
      <c r="NVT3019" s="607"/>
      <c r="NVU3019" s="607"/>
      <c r="NVV3019" s="607"/>
      <c r="NVW3019" s="607"/>
      <c r="NVX3019" s="607"/>
      <c r="NVY3019" s="607"/>
      <c r="NVZ3019" s="607"/>
      <c r="NWA3019" s="607"/>
      <c r="NWB3019" s="607"/>
      <c r="NWC3019" s="607"/>
      <c r="NWD3019" s="607"/>
      <c r="NWE3019" s="607"/>
      <c r="NWF3019" s="607"/>
      <c r="NWG3019" s="607"/>
      <c r="NWH3019" s="607"/>
      <c r="NWI3019" s="607"/>
      <c r="NWJ3019" s="607"/>
      <c r="NWK3019" s="607"/>
      <c r="NWL3019" s="607"/>
      <c r="NWM3019" s="607"/>
      <c r="NWN3019" s="607"/>
      <c r="NWO3019" s="607"/>
      <c r="NWP3019" s="607"/>
      <c r="NWQ3019" s="607"/>
      <c r="NWR3019" s="607"/>
      <c r="NWS3019" s="607"/>
      <c r="NWT3019" s="607"/>
      <c r="NWU3019" s="607"/>
      <c r="NWV3019" s="607"/>
      <c r="NWW3019" s="607"/>
      <c r="NWX3019" s="607"/>
      <c r="NWY3019" s="607"/>
      <c r="NWZ3019" s="607"/>
      <c r="NXA3019" s="607"/>
      <c r="NXB3019" s="607"/>
      <c r="NXC3019" s="607"/>
      <c r="NXD3019" s="607"/>
      <c r="NXE3019" s="607"/>
      <c r="NXF3019" s="607"/>
      <c r="NXG3019" s="607"/>
      <c r="NXH3019" s="607"/>
      <c r="NXI3019" s="607"/>
      <c r="NXJ3019" s="607"/>
      <c r="NXK3019" s="607"/>
      <c r="NXL3019" s="607"/>
      <c r="NXM3019" s="607"/>
      <c r="NXN3019" s="607"/>
      <c r="NXO3019" s="607"/>
      <c r="NXP3019" s="607"/>
      <c r="NXQ3019" s="607"/>
      <c r="NXR3019" s="607"/>
      <c r="NXS3019" s="607"/>
      <c r="NXT3019" s="607"/>
      <c r="NXU3019" s="607"/>
      <c r="NXV3019" s="607"/>
      <c r="NXW3019" s="607"/>
      <c r="NXX3019" s="607"/>
      <c r="NXY3019" s="607"/>
      <c r="NXZ3019" s="607"/>
      <c r="NYA3019" s="607"/>
      <c r="NYB3019" s="607"/>
      <c r="NYC3019" s="607"/>
      <c r="NYD3019" s="607"/>
      <c r="NYE3019" s="607"/>
      <c r="NYF3019" s="607"/>
      <c r="NYG3019" s="607"/>
      <c r="NYH3019" s="607"/>
      <c r="NYI3019" s="607"/>
      <c r="NYJ3019" s="607"/>
      <c r="NYK3019" s="607"/>
      <c r="NYL3019" s="607"/>
      <c r="NYM3019" s="607"/>
      <c r="NYN3019" s="607"/>
      <c r="NYO3019" s="607"/>
      <c r="NYP3019" s="607"/>
      <c r="NYQ3019" s="607"/>
      <c r="NYR3019" s="607"/>
      <c r="NYS3019" s="607"/>
      <c r="NYT3019" s="607"/>
      <c r="NYU3019" s="607"/>
      <c r="NYV3019" s="607"/>
      <c r="NYW3019" s="607"/>
      <c r="NYX3019" s="607"/>
      <c r="NYY3019" s="607"/>
      <c r="NYZ3019" s="607"/>
      <c r="NZA3019" s="607"/>
      <c r="NZB3019" s="607"/>
      <c r="NZC3019" s="607"/>
      <c r="NZD3019" s="607"/>
      <c r="NZE3019" s="607"/>
      <c r="NZF3019" s="607"/>
      <c r="NZG3019" s="607"/>
      <c r="NZH3019" s="607"/>
      <c r="NZI3019" s="607"/>
      <c r="NZJ3019" s="607"/>
      <c r="NZK3019" s="607"/>
      <c r="NZL3019" s="607"/>
      <c r="NZM3019" s="607"/>
      <c r="NZN3019" s="607"/>
      <c r="NZO3019" s="607"/>
      <c r="NZP3019" s="607"/>
      <c r="NZQ3019" s="607"/>
      <c r="NZR3019" s="607"/>
      <c r="NZS3019" s="607"/>
      <c r="NZT3019" s="607"/>
      <c r="NZU3019" s="607"/>
      <c r="NZV3019" s="607"/>
      <c r="NZW3019" s="607"/>
      <c r="NZX3019" s="607"/>
      <c r="NZY3019" s="607"/>
      <c r="NZZ3019" s="607"/>
      <c r="OAA3019" s="607"/>
      <c r="OAB3019" s="607"/>
      <c r="OAC3019" s="607"/>
      <c r="OAD3019" s="607"/>
      <c r="OAE3019" s="607"/>
      <c r="OAF3019" s="607"/>
      <c r="OAG3019" s="607"/>
      <c r="OAH3019" s="607"/>
      <c r="OAI3019" s="607"/>
      <c r="OAJ3019" s="607"/>
      <c r="OAK3019" s="607"/>
      <c r="OAL3019" s="607"/>
      <c r="OAM3019" s="607"/>
      <c r="OAN3019" s="607"/>
      <c r="OAO3019" s="607"/>
      <c r="OAP3019" s="607"/>
      <c r="OAQ3019" s="607"/>
      <c r="OAR3019" s="607"/>
      <c r="OAS3019" s="607"/>
      <c r="OAT3019" s="607"/>
      <c r="OAU3019" s="607"/>
      <c r="OAV3019" s="607"/>
      <c r="OAW3019" s="607"/>
      <c r="OAX3019" s="607"/>
      <c r="OAY3019" s="607"/>
      <c r="OAZ3019" s="607"/>
      <c r="OBA3019" s="607"/>
      <c r="OBB3019" s="607"/>
      <c r="OBC3019" s="607"/>
      <c r="OBD3019" s="607"/>
      <c r="OBE3019" s="607"/>
      <c r="OBF3019" s="607"/>
      <c r="OBG3019" s="607"/>
      <c r="OBH3019" s="607"/>
      <c r="OBI3019" s="607"/>
      <c r="OBJ3019" s="607"/>
      <c r="OBK3019" s="607"/>
      <c r="OBL3019" s="607"/>
      <c r="OBM3019" s="607"/>
      <c r="OBN3019" s="607"/>
      <c r="OBO3019" s="607"/>
      <c r="OBP3019" s="607"/>
      <c r="OBQ3019" s="607"/>
      <c r="OBR3019" s="607"/>
      <c r="OBS3019" s="607"/>
      <c r="OBT3019" s="607"/>
      <c r="OBU3019" s="607"/>
      <c r="OBV3019" s="607"/>
      <c r="OBW3019" s="607"/>
      <c r="OBX3019" s="607"/>
      <c r="OBY3019" s="607"/>
      <c r="OBZ3019" s="607"/>
      <c r="OCA3019" s="607"/>
      <c r="OCB3019" s="607"/>
      <c r="OCC3019" s="607"/>
      <c r="OCD3019" s="607"/>
      <c r="OCE3019" s="607"/>
      <c r="OCF3019" s="607"/>
      <c r="OCG3019" s="607"/>
      <c r="OCH3019" s="607"/>
      <c r="OCI3019" s="607"/>
      <c r="OCJ3019" s="607"/>
      <c r="OCK3019" s="607"/>
      <c r="OCL3019" s="607"/>
      <c r="OCM3019" s="607"/>
      <c r="OCN3019" s="607"/>
      <c r="OCO3019" s="607"/>
      <c r="OCP3019" s="607"/>
      <c r="OCQ3019" s="607"/>
      <c r="OCR3019" s="607"/>
      <c r="OCS3019" s="607"/>
      <c r="OCT3019" s="607"/>
      <c r="OCU3019" s="607"/>
      <c r="OCV3019" s="607"/>
      <c r="OCW3019" s="607"/>
      <c r="OCX3019" s="607"/>
      <c r="OCY3019" s="607"/>
      <c r="OCZ3019" s="607"/>
      <c r="ODA3019" s="607"/>
      <c r="ODB3019" s="607"/>
      <c r="ODC3019" s="607"/>
      <c r="ODD3019" s="607"/>
      <c r="ODE3019" s="607"/>
      <c r="ODF3019" s="607"/>
      <c r="ODG3019" s="607"/>
      <c r="ODH3019" s="607"/>
      <c r="ODI3019" s="607"/>
      <c r="ODJ3019" s="607"/>
      <c r="ODK3019" s="607"/>
      <c r="ODL3019" s="607"/>
      <c r="ODM3019" s="607"/>
      <c r="ODN3019" s="607"/>
      <c r="ODO3019" s="607"/>
      <c r="ODP3019" s="607"/>
      <c r="ODQ3019" s="607"/>
      <c r="ODR3019" s="607"/>
      <c r="ODS3019" s="607"/>
      <c r="ODT3019" s="607"/>
      <c r="ODU3019" s="607"/>
      <c r="ODV3019" s="607"/>
      <c r="ODW3019" s="607"/>
      <c r="ODX3019" s="607"/>
      <c r="ODY3019" s="607"/>
      <c r="ODZ3019" s="607"/>
      <c r="OEA3019" s="607"/>
      <c r="OEB3019" s="607"/>
      <c r="OEC3019" s="607"/>
      <c r="OED3019" s="607"/>
      <c r="OEE3019" s="607"/>
      <c r="OEF3019" s="607"/>
      <c r="OEG3019" s="607"/>
      <c r="OEH3019" s="607"/>
      <c r="OEI3019" s="607"/>
      <c r="OEJ3019" s="607"/>
      <c r="OEK3019" s="607"/>
      <c r="OEL3019" s="607"/>
      <c r="OEM3019" s="607"/>
      <c r="OEN3019" s="607"/>
      <c r="OEO3019" s="607"/>
      <c r="OEP3019" s="607"/>
      <c r="OEQ3019" s="607"/>
      <c r="OER3019" s="607"/>
      <c r="OES3019" s="607"/>
      <c r="OET3019" s="607"/>
      <c r="OEU3019" s="607"/>
      <c r="OEV3019" s="607"/>
      <c r="OEW3019" s="607"/>
      <c r="OEX3019" s="607"/>
      <c r="OEY3019" s="607"/>
      <c r="OEZ3019" s="607"/>
      <c r="OFA3019" s="607"/>
      <c r="OFB3019" s="607"/>
      <c r="OFC3019" s="607"/>
      <c r="OFD3019" s="607"/>
      <c r="OFE3019" s="607"/>
      <c r="OFF3019" s="607"/>
      <c r="OFG3019" s="607"/>
      <c r="OFH3019" s="607"/>
      <c r="OFI3019" s="607"/>
      <c r="OFJ3019" s="607"/>
      <c r="OFK3019" s="607"/>
      <c r="OFL3019" s="607"/>
      <c r="OFM3019" s="607"/>
      <c r="OFN3019" s="607"/>
      <c r="OFO3019" s="607"/>
      <c r="OFP3019" s="607"/>
      <c r="OFQ3019" s="607"/>
      <c r="OFR3019" s="607"/>
      <c r="OFS3019" s="607"/>
      <c r="OFT3019" s="607"/>
      <c r="OFU3019" s="607"/>
      <c r="OFV3019" s="607"/>
      <c r="OFW3019" s="607"/>
      <c r="OFX3019" s="607"/>
      <c r="OFY3019" s="607"/>
      <c r="OFZ3019" s="607"/>
      <c r="OGA3019" s="607"/>
      <c r="OGB3019" s="607"/>
      <c r="OGC3019" s="607"/>
      <c r="OGD3019" s="607"/>
      <c r="OGE3019" s="607"/>
      <c r="OGF3019" s="607"/>
      <c r="OGG3019" s="607"/>
      <c r="OGH3019" s="607"/>
      <c r="OGI3019" s="607"/>
      <c r="OGJ3019" s="607"/>
      <c r="OGK3019" s="607"/>
      <c r="OGL3019" s="607"/>
      <c r="OGM3019" s="607"/>
      <c r="OGN3019" s="607"/>
      <c r="OGO3019" s="607"/>
      <c r="OGP3019" s="607"/>
      <c r="OGQ3019" s="607"/>
      <c r="OGR3019" s="607"/>
      <c r="OGS3019" s="607"/>
      <c r="OGT3019" s="607"/>
      <c r="OGU3019" s="607"/>
      <c r="OGV3019" s="607"/>
      <c r="OGW3019" s="607"/>
      <c r="OGX3019" s="607"/>
      <c r="OGY3019" s="607"/>
      <c r="OGZ3019" s="607"/>
      <c r="OHA3019" s="607"/>
      <c r="OHB3019" s="607"/>
      <c r="OHC3019" s="607"/>
      <c r="OHD3019" s="607"/>
      <c r="OHE3019" s="607"/>
      <c r="OHF3019" s="607"/>
      <c r="OHG3019" s="607"/>
      <c r="OHH3019" s="607"/>
      <c r="OHI3019" s="607"/>
      <c r="OHJ3019" s="607"/>
      <c r="OHK3019" s="607"/>
      <c r="OHL3019" s="607"/>
      <c r="OHM3019" s="607"/>
      <c r="OHN3019" s="607"/>
      <c r="OHO3019" s="607"/>
      <c r="OHP3019" s="607"/>
      <c r="OHQ3019" s="607"/>
      <c r="OHR3019" s="607"/>
      <c r="OHS3019" s="607"/>
      <c r="OHT3019" s="607"/>
      <c r="OHU3019" s="607"/>
      <c r="OHV3019" s="607"/>
      <c r="OHW3019" s="607"/>
      <c r="OHX3019" s="607"/>
      <c r="OHY3019" s="607"/>
      <c r="OHZ3019" s="607"/>
      <c r="OIA3019" s="607"/>
      <c r="OIB3019" s="607"/>
      <c r="OIC3019" s="607"/>
      <c r="OID3019" s="607"/>
      <c r="OIE3019" s="607"/>
      <c r="OIF3019" s="607"/>
      <c r="OIG3019" s="607"/>
      <c r="OIH3019" s="607"/>
      <c r="OII3019" s="607"/>
      <c r="OIJ3019" s="607"/>
      <c r="OIK3019" s="607"/>
      <c r="OIL3019" s="607"/>
      <c r="OIM3019" s="607"/>
      <c r="OIN3019" s="607"/>
      <c r="OIO3019" s="607"/>
      <c r="OIP3019" s="607"/>
      <c r="OIQ3019" s="607"/>
      <c r="OIR3019" s="607"/>
      <c r="OIS3019" s="607"/>
      <c r="OIT3019" s="607"/>
      <c r="OIU3019" s="607"/>
      <c r="OIV3019" s="607"/>
      <c r="OIW3019" s="607"/>
      <c r="OIX3019" s="607"/>
      <c r="OIY3019" s="607"/>
      <c r="OIZ3019" s="607"/>
      <c r="OJA3019" s="607"/>
      <c r="OJB3019" s="607"/>
      <c r="OJC3019" s="607"/>
      <c r="OJD3019" s="607"/>
      <c r="OJE3019" s="607"/>
      <c r="OJF3019" s="607"/>
      <c r="OJG3019" s="607"/>
      <c r="OJH3019" s="607"/>
      <c r="OJI3019" s="607"/>
      <c r="OJJ3019" s="607"/>
      <c r="OJK3019" s="607"/>
      <c r="OJL3019" s="607"/>
      <c r="OJM3019" s="607"/>
      <c r="OJN3019" s="607"/>
      <c r="OJO3019" s="607"/>
      <c r="OJP3019" s="607"/>
      <c r="OJQ3019" s="607"/>
      <c r="OJR3019" s="607"/>
      <c r="OJS3019" s="607"/>
      <c r="OJT3019" s="607"/>
      <c r="OJU3019" s="607"/>
      <c r="OJV3019" s="607"/>
      <c r="OJW3019" s="607"/>
      <c r="OJX3019" s="607"/>
      <c r="OJY3019" s="607"/>
      <c r="OJZ3019" s="607"/>
      <c r="OKA3019" s="607"/>
      <c r="OKB3019" s="607"/>
      <c r="OKC3019" s="607"/>
      <c r="OKD3019" s="607"/>
      <c r="OKE3019" s="607"/>
      <c r="OKF3019" s="607"/>
      <c r="OKG3019" s="607"/>
      <c r="OKH3019" s="607"/>
      <c r="OKI3019" s="607"/>
      <c r="OKJ3019" s="607"/>
      <c r="OKK3019" s="607"/>
      <c r="OKL3019" s="607"/>
      <c r="OKM3019" s="607"/>
      <c r="OKN3019" s="607"/>
      <c r="OKO3019" s="607"/>
      <c r="OKP3019" s="607"/>
      <c r="OKQ3019" s="607"/>
      <c r="OKR3019" s="607"/>
      <c r="OKS3019" s="607"/>
      <c r="OKT3019" s="607"/>
      <c r="OKU3019" s="607"/>
      <c r="OKV3019" s="607"/>
      <c r="OKW3019" s="607"/>
      <c r="OKX3019" s="607"/>
      <c r="OKY3019" s="607"/>
      <c r="OKZ3019" s="607"/>
      <c r="OLA3019" s="607"/>
      <c r="OLB3019" s="607"/>
      <c r="OLC3019" s="607"/>
      <c r="OLD3019" s="607"/>
      <c r="OLE3019" s="607"/>
      <c r="OLF3019" s="607"/>
      <c r="OLG3019" s="607"/>
      <c r="OLH3019" s="607"/>
      <c r="OLI3019" s="607"/>
      <c r="OLJ3019" s="607"/>
      <c r="OLK3019" s="607"/>
      <c r="OLL3019" s="607"/>
      <c r="OLM3019" s="607"/>
      <c r="OLN3019" s="607"/>
      <c r="OLO3019" s="607"/>
      <c r="OLP3019" s="607"/>
      <c r="OLQ3019" s="607"/>
      <c r="OLR3019" s="607"/>
      <c r="OLS3019" s="607"/>
      <c r="OLT3019" s="607"/>
      <c r="OLU3019" s="607"/>
      <c r="OLV3019" s="607"/>
      <c r="OLW3019" s="607"/>
      <c r="OLX3019" s="607"/>
      <c r="OLY3019" s="607"/>
      <c r="OLZ3019" s="607"/>
      <c r="OMA3019" s="607"/>
      <c r="OMB3019" s="607"/>
      <c r="OMC3019" s="607"/>
      <c r="OMD3019" s="607"/>
      <c r="OME3019" s="607"/>
      <c r="OMF3019" s="607"/>
      <c r="OMG3019" s="607"/>
      <c r="OMH3019" s="607"/>
      <c r="OMI3019" s="607"/>
      <c r="OMJ3019" s="607"/>
      <c r="OMK3019" s="607"/>
      <c r="OML3019" s="607"/>
      <c r="OMM3019" s="607"/>
      <c r="OMN3019" s="607"/>
      <c r="OMO3019" s="607"/>
      <c r="OMP3019" s="607"/>
      <c r="OMQ3019" s="607"/>
      <c r="OMR3019" s="607"/>
      <c r="OMS3019" s="607"/>
      <c r="OMT3019" s="607"/>
      <c r="OMU3019" s="607"/>
      <c r="OMV3019" s="607"/>
      <c r="OMW3019" s="607"/>
      <c r="OMX3019" s="607"/>
      <c r="OMY3019" s="607"/>
      <c r="OMZ3019" s="607"/>
      <c r="ONA3019" s="607"/>
      <c r="ONB3019" s="607"/>
      <c r="ONC3019" s="607"/>
      <c r="OND3019" s="607"/>
      <c r="ONE3019" s="607"/>
      <c r="ONF3019" s="607"/>
      <c r="ONG3019" s="607"/>
      <c r="ONH3019" s="607"/>
      <c r="ONI3019" s="607"/>
      <c r="ONJ3019" s="607"/>
      <c r="ONK3019" s="607"/>
      <c r="ONL3019" s="607"/>
      <c r="ONM3019" s="607"/>
      <c r="ONN3019" s="607"/>
      <c r="ONO3019" s="607"/>
      <c r="ONP3019" s="607"/>
      <c r="ONQ3019" s="607"/>
      <c r="ONR3019" s="607"/>
      <c r="ONS3019" s="607"/>
      <c r="ONT3019" s="607"/>
      <c r="ONU3019" s="607"/>
      <c r="ONV3019" s="607"/>
      <c r="ONW3019" s="607"/>
      <c r="ONX3019" s="607"/>
      <c r="ONY3019" s="607"/>
      <c r="ONZ3019" s="607"/>
      <c r="OOA3019" s="607"/>
      <c r="OOB3019" s="607"/>
      <c r="OOC3019" s="607"/>
      <c r="OOD3019" s="607"/>
      <c r="OOE3019" s="607"/>
      <c r="OOF3019" s="607"/>
      <c r="OOG3019" s="607"/>
      <c r="OOH3019" s="607"/>
      <c r="OOI3019" s="607"/>
      <c r="OOJ3019" s="607"/>
      <c r="OOK3019" s="607"/>
      <c r="OOL3019" s="607"/>
      <c r="OOM3019" s="607"/>
      <c r="OON3019" s="607"/>
      <c r="OOO3019" s="607"/>
      <c r="OOP3019" s="607"/>
      <c r="OOQ3019" s="607"/>
      <c r="OOR3019" s="607"/>
      <c r="OOS3019" s="607"/>
      <c r="OOT3019" s="607"/>
      <c r="OOU3019" s="607"/>
      <c r="OOV3019" s="607"/>
      <c r="OOW3019" s="607"/>
      <c r="OOX3019" s="607"/>
      <c r="OOY3019" s="607"/>
      <c r="OOZ3019" s="607"/>
      <c r="OPA3019" s="607"/>
      <c r="OPB3019" s="607"/>
      <c r="OPC3019" s="607"/>
      <c r="OPD3019" s="607"/>
      <c r="OPE3019" s="607"/>
      <c r="OPF3019" s="607"/>
      <c r="OPG3019" s="607"/>
      <c r="OPH3019" s="607"/>
      <c r="OPI3019" s="607"/>
      <c r="OPJ3019" s="607"/>
      <c r="OPK3019" s="607"/>
      <c r="OPL3019" s="607"/>
      <c r="OPM3019" s="607"/>
      <c r="OPN3019" s="607"/>
      <c r="OPO3019" s="607"/>
      <c r="OPP3019" s="607"/>
      <c r="OPQ3019" s="607"/>
      <c r="OPR3019" s="607"/>
      <c r="OPS3019" s="607"/>
      <c r="OPT3019" s="607"/>
      <c r="OPU3019" s="607"/>
      <c r="OPV3019" s="607"/>
      <c r="OPW3019" s="607"/>
      <c r="OPX3019" s="607"/>
      <c r="OPY3019" s="607"/>
      <c r="OPZ3019" s="607"/>
      <c r="OQA3019" s="607"/>
      <c r="OQB3019" s="607"/>
      <c r="OQC3019" s="607"/>
      <c r="OQD3019" s="607"/>
      <c r="OQE3019" s="607"/>
      <c r="OQF3019" s="607"/>
      <c r="OQG3019" s="607"/>
      <c r="OQH3019" s="607"/>
      <c r="OQI3019" s="607"/>
      <c r="OQJ3019" s="607"/>
      <c r="OQK3019" s="607"/>
      <c r="OQL3019" s="607"/>
      <c r="OQM3019" s="607"/>
      <c r="OQN3019" s="607"/>
      <c r="OQO3019" s="607"/>
      <c r="OQP3019" s="607"/>
      <c r="OQQ3019" s="607"/>
      <c r="OQR3019" s="607"/>
      <c r="OQS3019" s="607"/>
      <c r="OQT3019" s="607"/>
      <c r="OQU3019" s="607"/>
      <c r="OQV3019" s="607"/>
      <c r="OQW3019" s="607"/>
      <c r="OQX3019" s="607"/>
      <c r="OQY3019" s="607"/>
      <c r="OQZ3019" s="607"/>
      <c r="ORA3019" s="607"/>
      <c r="ORB3019" s="607"/>
      <c r="ORC3019" s="607"/>
      <c r="ORD3019" s="607"/>
      <c r="ORE3019" s="607"/>
      <c r="ORF3019" s="607"/>
      <c r="ORG3019" s="607"/>
      <c r="ORH3019" s="607"/>
      <c r="ORI3019" s="607"/>
      <c r="ORJ3019" s="607"/>
      <c r="ORK3019" s="607"/>
      <c r="ORL3019" s="607"/>
      <c r="ORM3019" s="607"/>
      <c r="ORN3019" s="607"/>
      <c r="ORO3019" s="607"/>
      <c r="ORP3019" s="607"/>
      <c r="ORQ3019" s="607"/>
      <c r="ORR3019" s="607"/>
      <c r="ORS3019" s="607"/>
      <c r="ORT3019" s="607"/>
      <c r="ORU3019" s="607"/>
      <c r="ORV3019" s="607"/>
      <c r="ORW3019" s="607"/>
      <c r="ORX3019" s="607"/>
      <c r="ORY3019" s="607"/>
      <c r="ORZ3019" s="607"/>
      <c r="OSA3019" s="607"/>
      <c r="OSB3019" s="607"/>
      <c r="OSC3019" s="607"/>
      <c r="OSD3019" s="607"/>
      <c r="OSE3019" s="607"/>
      <c r="OSF3019" s="607"/>
      <c r="OSG3019" s="607"/>
      <c r="OSH3019" s="607"/>
      <c r="OSI3019" s="607"/>
      <c r="OSJ3019" s="607"/>
      <c r="OSK3019" s="607"/>
      <c r="OSL3019" s="607"/>
      <c r="OSM3019" s="607"/>
      <c r="OSN3019" s="607"/>
      <c r="OSO3019" s="607"/>
      <c r="OSP3019" s="607"/>
      <c r="OSQ3019" s="607"/>
      <c r="OSR3019" s="607"/>
      <c r="OSS3019" s="607"/>
      <c r="OST3019" s="607"/>
      <c r="OSU3019" s="607"/>
      <c r="OSV3019" s="607"/>
      <c r="OSW3019" s="607"/>
      <c r="OSX3019" s="607"/>
      <c r="OSY3019" s="607"/>
      <c r="OSZ3019" s="607"/>
      <c r="OTA3019" s="607"/>
      <c r="OTB3019" s="607"/>
      <c r="OTC3019" s="607"/>
      <c r="OTD3019" s="607"/>
      <c r="OTE3019" s="607"/>
      <c r="OTF3019" s="607"/>
      <c r="OTG3019" s="607"/>
      <c r="OTH3019" s="607"/>
      <c r="OTI3019" s="607"/>
      <c r="OTJ3019" s="607"/>
      <c r="OTK3019" s="607"/>
      <c r="OTL3019" s="607"/>
      <c r="OTM3019" s="607"/>
      <c r="OTN3019" s="607"/>
      <c r="OTO3019" s="607"/>
      <c r="OTP3019" s="607"/>
      <c r="OTQ3019" s="607"/>
      <c r="OTR3019" s="607"/>
      <c r="OTS3019" s="607"/>
      <c r="OTT3019" s="607"/>
      <c r="OTU3019" s="607"/>
      <c r="OTV3019" s="607"/>
      <c r="OTW3019" s="607"/>
      <c r="OTX3019" s="607"/>
      <c r="OTY3019" s="607"/>
      <c r="OTZ3019" s="607"/>
      <c r="OUA3019" s="607"/>
      <c r="OUB3019" s="607"/>
      <c r="OUC3019" s="607"/>
      <c r="OUD3019" s="607"/>
      <c r="OUE3019" s="607"/>
      <c r="OUF3019" s="607"/>
      <c r="OUG3019" s="607"/>
      <c r="OUH3019" s="607"/>
      <c r="OUI3019" s="607"/>
      <c r="OUJ3019" s="607"/>
      <c r="OUK3019" s="607"/>
      <c r="OUL3019" s="607"/>
      <c r="OUM3019" s="607"/>
      <c r="OUN3019" s="607"/>
      <c r="OUO3019" s="607"/>
      <c r="OUP3019" s="607"/>
      <c r="OUQ3019" s="607"/>
      <c r="OUR3019" s="607"/>
      <c r="OUS3019" s="607"/>
      <c r="OUT3019" s="607"/>
      <c r="OUU3019" s="607"/>
      <c r="OUV3019" s="607"/>
      <c r="OUW3019" s="607"/>
      <c r="OUX3019" s="607"/>
      <c r="OUY3019" s="607"/>
      <c r="OUZ3019" s="607"/>
      <c r="OVA3019" s="607"/>
      <c r="OVB3019" s="607"/>
      <c r="OVC3019" s="607"/>
      <c r="OVD3019" s="607"/>
      <c r="OVE3019" s="607"/>
      <c r="OVF3019" s="607"/>
      <c r="OVG3019" s="607"/>
      <c r="OVH3019" s="607"/>
      <c r="OVI3019" s="607"/>
      <c r="OVJ3019" s="607"/>
      <c r="OVK3019" s="607"/>
      <c r="OVL3019" s="607"/>
      <c r="OVM3019" s="607"/>
      <c r="OVN3019" s="607"/>
      <c r="OVO3019" s="607"/>
      <c r="OVP3019" s="607"/>
      <c r="OVQ3019" s="607"/>
      <c r="OVR3019" s="607"/>
      <c r="OVS3019" s="607"/>
      <c r="OVT3019" s="607"/>
      <c r="OVU3019" s="607"/>
      <c r="OVV3019" s="607"/>
      <c r="OVW3019" s="607"/>
      <c r="OVX3019" s="607"/>
      <c r="OVY3019" s="607"/>
      <c r="OVZ3019" s="607"/>
      <c r="OWA3019" s="607"/>
      <c r="OWB3019" s="607"/>
      <c r="OWC3019" s="607"/>
      <c r="OWD3019" s="607"/>
      <c r="OWE3019" s="607"/>
      <c r="OWF3019" s="607"/>
      <c r="OWG3019" s="607"/>
      <c r="OWH3019" s="607"/>
      <c r="OWI3019" s="607"/>
      <c r="OWJ3019" s="607"/>
      <c r="OWK3019" s="607"/>
      <c r="OWL3019" s="607"/>
      <c r="OWM3019" s="607"/>
      <c r="OWN3019" s="607"/>
      <c r="OWO3019" s="607"/>
      <c r="OWP3019" s="607"/>
      <c r="OWQ3019" s="607"/>
      <c r="OWR3019" s="607"/>
      <c r="OWS3019" s="607"/>
      <c r="OWT3019" s="607"/>
      <c r="OWU3019" s="607"/>
      <c r="OWV3019" s="607"/>
      <c r="OWW3019" s="607"/>
      <c r="OWX3019" s="607"/>
      <c r="OWY3019" s="607"/>
      <c r="OWZ3019" s="607"/>
      <c r="OXA3019" s="607"/>
      <c r="OXB3019" s="607"/>
      <c r="OXC3019" s="607"/>
      <c r="OXD3019" s="607"/>
      <c r="OXE3019" s="607"/>
      <c r="OXF3019" s="607"/>
      <c r="OXG3019" s="607"/>
      <c r="OXH3019" s="607"/>
      <c r="OXI3019" s="607"/>
      <c r="OXJ3019" s="607"/>
      <c r="OXK3019" s="607"/>
      <c r="OXL3019" s="607"/>
      <c r="OXM3019" s="607"/>
      <c r="OXN3019" s="607"/>
      <c r="OXO3019" s="607"/>
      <c r="OXP3019" s="607"/>
      <c r="OXQ3019" s="607"/>
      <c r="OXR3019" s="607"/>
      <c r="OXS3019" s="607"/>
      <c r="OXT3019" s="607"/>
      <c r="OXU3019" s="607"/>
      <c r="OXV3019" s="607"/>
      <c r="OXW3019" s="607"/>
      <c r="OXX3019" s="607"/>
      <c r="OXY3019" s="607"/>
      <c r="OXZ3019" s="607"/>
      <c r="OYA3019" s="607"/>
      <c r="OYB3019" s="607"/>
      <c r="OYC3019" s="607"/>
      <c r="OYD3019" s="607"/>
      <c r="OYE3019" s="607"/>
      <c r="OYF3019" s="607"/>
      <c r="OYG3019" s="607"/>
      <c r="OYH3019" s="607"/>
      <c r="OYI3019" s="607"/>
      <c r="OYJ3019" s="607"/>
      <c r="OYK3019" s="607"/>
      <c r="OYL3019" s="607"/>
      <c r="OYM3019" s="607"/>
      <c r="OYN3019" s="607"/>
      <c r="OYO3019" s="607"/>
      <c r="OYP3019" s="607"/>
      <c r="OYQ3019" s="607"/>
      <c r="OYR3019" s="607"/>
      <c r="OYS3019" s="607"/>
      <c r="OYT3019" s="607"/>
      <c r="OYU3019" s="607"/>
      <c r="OYV3019" s="607"/>
      <c r="OYW3019" s="607"/>
      <c r="OYX3019" s="607"/>
      <c r="OYY3019" s="607"/>
      <c r="OYZ3019" s="607"/>
      <c r="OZA3019" s="607"/>
      <c r="OZB3019" s="607"/>
      <c r="OZC3019" s="607"/>
      <c r="OZD3019" s="607"/>
      <c r="OZE3019" s="607"/>
      <c r="OZF3019" s="607"/>
      <c r="OZG3019" s="607"/>
      <c r="OZH3019" s="607"/>
      <c r="OZI3019" s="607"/>
      <c r="OZJ3019" s="607"/>
      <c r="OZK3019" s="607"/>
      <c r="OZL3019" s="607"/>
      <c r="OZM3019" s="607"/>
      <c r="OZN3019" s="607"/>
      <c r="OZO3019" s="607"/>
      <c r="OZP3019" s="607"/>
      <c r="OZQ3019" s="607"/>
      <c r="OZR3019" s="607"/>
      <c r="OZS3019" s="607"/>
      <c r="OZT3019" s="607"/>
      <c r="OZU3019" s="607"/>
      <c r="OZV3019" s="607"/>
      <c r="OZW3019" s="607"/>
      <c r="OZX3019" s="607"/>
      <c r="OZY3019" s="607"/>
      <c r="OZZ3019" s="607"/>
      <c r="PAA3019" s="607"/>
      <c r="PAB3019" s="607"/>
      <c r="PAC3019" s="607"/>
      <c r="PAD3019" s="607"/>
      <c r="PAE3019" s="607"/>
      <c r="PAF3019" s="607"/>
      <c r="PAG3019" s="607"/>
      <c r="PAH3019" s="607"/>
      <c r="PAI3019" s="607"/>
      <c r="PAJ3019" s="607"/>
      <c r="PAK3019" s="607"/>
      <c r="PAL3019" s="607"/>
      <c r="PAM3019" s="607"/>
      <c r="PAN3019" s="607"/>
      <c r="PAO3019" s="607"/>
      <c r="PAP3019" s="607"/>
      <c r="PAQ3019" s="607"/>
      <c r="PAR3019" s="607"/>
      <c r="PAS3019" s="607"/>
      <c r="PAT3019" s="607"/>
      <c r="PAU3019" s="607"/>
      <c r="PAV3019" s="607"/>
      <c r="PAW3019" s="607"/>
      <c r="PAX3019" s="607"/>
      <c r="PAY3019" s="607"/>
      <c r="PAZ3019" s="607"/>
      <c r="PBA3019" s="607"/>
      <c r="PBB3019" s="607"/>
      <c r="PBC3019" s="607"/>
      <c r="PBD3019" s="607"/>
      <c r="PBE3019" s="607"/>
      <c r="PBF3019" s="607"/>
      <c r="PBG3019" s="607"/>
      <c r="PBH3019" s="607"/>
      <c r="PBI3019" s="607"/>
      <c r="PBJ3019" s="607"/>
      <c r="PBK3019" s="607"/>
      <c r="PBL3019" s="607"/>
      <c r="PBM3019" s="607"/>
      <c r="PBN3019" s="607"/>
      <c r="PBO3019" s="607"/>
      <c r="PBP3019" s="607"/>
      <c r="PBQ3019" s="607"/>
      <c r="PBR3019" s="607"/>
      <c r="PBS3019" s="607"/>
      <c r="PBT3019" s="607"/>
      <c r="PBU3019" s="607"/>
      <c r="PBV3019" s="607"/>
      <c r="PBW3019" s="607"/>
      <c r="PBX3019" s="607"/>
      <c r="PBY3019" s="607"/>
      <c r="PBZ3019" s="607"/>
      <c r="PCA3019" s="607"/>
      <c r="PCB3019" s="607"/>
      <c r="PCC3019" s="607"/>
      <c r="PCD3019" s="607"/>
      <c r="PCE3019" s="607"/>
      <c r="PCF3019" s="607"/>
      <c r="PCG3019" s="607"/>
      <c r="PCH3019" s="607"/>
      <c r="PCI3019" s="607"/>
      <c r="PCJ3019" s="607"/>
      <c r="PCK3019" s="607"/>
      <c r="PCL3019" s="607"/>
      <c r="PCM3019" s="607"/>
      <c r="PCN3019" s="607"/>
      <c r="PCO3019" s="607"/>
      <c r="PCP3019" s="607"/>
      <c r="PCQ3019" s="607"/>
      <c r="PCR3019" s="607"/>
      <c r="PCS3019" s="607"/>
      <c r="PCT3019" s="607"/>
      <c r="PCU3019" s="607"/>
      <c r="PCV3019" s="607"/>
      <c r="PCW3019" s="607"/>
      <c r="PCX3019" s="607"/>
      <c r="PCY3019" s="607"/>
      <c r="PCZ3019" s="607"/>
      <c r="PDA3019" s="607"/>
      <c r="PDB3019" s="607"/>
      <c r="PDC3019" s="607"/>
      <c r="PDD3019" s="607"/>
      <c r="PDE3019" s="607"/>
      <c r="PDF3019" s="607"/>
      <c r="PDG3019" s="607"/>
      <c r="PDH3019" s="607"/>
      <c r="PDI3019" s="607"/>
      <c r="PDJ3019" s="607"/>
      <c r="PDK3019" s="607"/>
      <c r="PDL3019" s="607"/>
      <c r="PDM3019" s="607"/>
      <c r="PDN3019" s="607"/>
      <c r="PDO3019" s="607"/>
      <c r="PDP3019" s="607"/>
      <c r="PDQ3019" s="607"/>
      <c r="PDR3019" s="607"/>
      <c r="PDS3019" s="607"/>
      <c r="PDT3019" s="607"/>
      <c r="PDU3019" s="607"/>
      <c r="PDV3019" s="607"/>
      <c r="PDW3019" s="607"/>
      <c r="PDX3019" s="607"/>
      <c r="PDY3019" s="607"/>
      <c r="PDZ3019" s="607"/>
      <c r="PEA3019" s="607"/>
      <c r="PEB3019" s="607"/>
      <c r="PEC3019" s="607"/>
      <c r="PED3019" s="607"/>
      <c r="PEE3019" s="607"/>
      <c r="PEF3019" s="607"/>
      <c r="PEG3019" s="607"/>
      <c r="PEH3019" s="607"/>
      <c r="PEI3019" s="607"/>
      <c r="PEJ3019" s="607"/>
      <c r="PEK3019" s="607"/>
      <c r="PEL3019" s="607"/>
      <c r="PEM3019" s="607"/>
      <c r="PEN3019" s="607"/>
      <c r="PEO3019" s="607"/>
      <c r="PEP3019" s="607"/>
      <c r="PEQ3019" s="607"/>
      <c r="PER3019" s="607"/>
      <c r="PES3019" s="607"/>
      <c r="PET3019" s="607"/>
      <c r="PEU3019" s="607"/>
      <c r="PEV3019" s="607"/>
      <c r="PEW3019" s="607"/>
      <c r="PEX3019" s="607"/>
      <c r="PEY3019" s="607"/>
      <c r="PEZ3019" s="607"/>
      <c r="PFA3019" s="607"/>
      <c r="PFB3019" s="607"/>
      <c r="PFC3019" s="607"/>
      <c r="PFD3019" s="607"/>
      <c r="PFE3019" s="607"/>
      <c r="PFF3019" s="607"/>
      <c r="PFG3019" s="607"/>
      <c r="PFH3019" s="607"/>
      <c r="PFI3019" s="607"/>
      <c r="PFJ3019" s="607"/>
      <c r="PFK3019" s="607"/>
      <c r="PFL3019" s="607"/>
      <c r="PFM3019" s="607"/>
      <c r="PFN3019" s="607"/>
      <c r="PFO3019" s="607"/>
      <c r="PFP3019" s="607"/>
      <c r="PFQ3019" s="607"/>
      <c r="PFR3019" s="607"/>
      <c r="PFS3019" s="607"/>
      <c r="PFT3019" s="607"/>
      <c r="PFU3019" s="607"/>
      <c r="PFV3019" s="607"/>
      <c r="PFW3019" s="607"/>
      <c r="PFX3019" s="607"/>
      <c r="PFY3019" s="607"/>
      <c r="PFZ3019" s="607"/>
      <c r="PGA3019" s="607"/>
      <c r="PGB3019" s="607"/>
      <c r="PGC3019" s="607"/>
      <c r="PGD3019" s="607"/>
      <c r="PGE3019" s="607"/>
      <c r="PGF3019" s="607"/>
      <c r="PGG3019" s="607"/>
      <c r="PGH3019" s="607"/>
      <c r="PGI3019" s="607"/>
      <c r="PGJ3019" s="607"/>
      <c r="PGK3019" s="607"/>
      <c r="PGL3019" s="607"/>
      <c r="PGM3019" s="607"/>
      <c r="PGN3019" s="607"/>
      <c r="PGO3019" s="607"/>
      <c r="PGP3019" s="607"/>
      <c r="PGQ3019" s="607"/>
      <c r="PGR3019" s="607"/>
      <c r="PGS3019" s="607"/>
      <c r="PGT3019" s="607"/>
      <c r="PGU3019" s="607"/>
      <c r="PGV3019" s="607"/>
      <c r="PGW3019" s="607"/>
      <c r="PGX3019" s="607"/>
      <c r="PGY3019" s="607"/>
      <c r="PGZ3019" s="607"/>
      <c r="PHA3019" s="607"/>
      <c r="PHB3019" s="607"/>
      <c r="PHC3019" s="607"/>
      <c r="PHD3019" s="607"/>
      <c r="PHE3019" s="607"/>
      <c r="PHF3019" s="607"/>
      <c r="PHG3019" s="607"/>
      <c r="PHH3019" s="607"/>
      <c r="PHI3019" s="607"/>
      <c r="PHJ3019" s="607"/>
      <c r="PHK3019" s="607"/>
      <c r="PHL3019" s="607"/>
      <c r="PHM3019" s="607"/>
      <c r="PHN3019" s="607"/>
      <c r="PHO3019" s="607"/>
      <c r="PHP3019" s="607"/>
      <c r="PHQ3019" s="607"/>
      <c r="PHR3019" s="607"/>
      <c r="PHS3019" s="607"/>
      <c r="PHT3019" s="607"/>
      <c r="PHU3019" s="607"/>
      <c r="PHV3019" s="607"/>
      <c r="PHW3019" s="607"/>
      <c r="PHX3019" s="607"/>
      <c r="PHY3019" s="607"/>
      <c r="PHZ3019" s="607"/>
      <c r="PIA3019" s="607"/>
      <c r="PIB3019" s="607"/>
      <c r="PIC3019" s="607"/>
      <c r="PID3019" s="607"/>
      <c r="PIE3019" s="607"/>
      <c r="PIF3019" s="607"/>
      <c r="PIG3019" s="607"/>
      <c r="PIH3019" s="607"/>
      <c r="PII3019" s="607"/>
      <c r="PIJ3019" s="607"/>
      <c r="PIK3019" s="607"/>
      <c r="PIL3019" s="607"/>
      <c r="PIM3019" s="607"/>
      <c r="PIN3019" s="607"/>
      <c r="PIO3019" s="607"/>
      <c r="PIP3019" s="607"/>
      <c r="PIQ3019" s="607"/>
      <c r="PIR3019" s="607"/>
      <c r="PIS3019" s="607"/>
      <c r="PIT3019" s="607"/>
      <c r="PIU3019" s="607"/>
      <c r="PIV3019" s="607"/>
      <c r="PIW3019" s="607"/>
      <c r="PIX3019" s="607"/>
      <c r="PIY3019" s="607"/>
      <c r="PIZ3019" s="607"/>
      <c r="PJA3019" s="607"/>
      <c r="PJB3019" s="607"/>
      <c r="PJC3019" s="607"/>
      <c r="PJD3019" s="607"/>
      <c r="PJE3019" s="607"/>
      <c r="PJF3019" s="607"/>
      <c r="PJG3019" s="607"/>
      <c r="PJH3019" s="607"/>
      <c r="PJI3019" s="607"/>
      <c r="PJJ3019" s="607"/>
      <c r="PJK3019" s="607"/>
      <c r="PJL3019" s="607"/>
      <c r="PJM3019" s="607"/>
      <c r="PJN3019" s="607"/>
      <c r="PJO3019" s="607"/>
      <c r="PJP3019" s="607"/>
      <c r="PJQ3019" s="607"/>
      <c r="PJR3019" s="607"/>
      <c r="PJS3019" s="607"/>
      <c r="PJT3019" s="607"/>
      <c r="PJU3019" s="607"/>
      <c r="PJV3019" s="607"/>
      <c r="PJW3019" s="607"/>
      <c r="PJX3019" s="607"/>
      <c r="PJY3019" s="607"/>
      <c r="PJZ3019" s="607"/>
      <c r="PKA3019" s="607"/>
      <c r="PKB3019" s="607"/>
      <c r="PKC3019" s="607"/>
      <c r="PKD3019" s="607"/>
      <c r="PKE3019" s="607"/>
      <c r="PKF3019" s="607"/>
      <c r="PKG3019" s="607"/>
      <c r="PKH3019" s="607"/>
      <c r="PKI3019" s="607"/>
      <c r="PKJ3019" s="607"/>
      <c r="PKK3019" s="607"/>
      <c r="PKL3019" s="607"/>
      <c r="PKM3019" s="607"/>
      <c r="PKN3019" s="607"/>
      <c r="PKO3019" s="607"/>
      <c r="PKP3019" s="607"/>
      <c r="PKQ3019" s="607"/>
      <c r="PKR3019" s="607"/>
      <c r="PKS3019" s="607"/>
      <c r="PKT3019" s="607"/>
      <c r="PKU3019" s="607"/>
      <c r="PKV3019" s="607"/>
      <c r="PKW3019" s="607"/>
      <c r="PKX3019" s="607"/>
      <c r="PKY3019" s="607"/>
      <c r="PKZ3019" s="607"/>
      <c r="PLA3019" s="607"/>
      <c r="PLB3019" s="607"/>
      <c r="PLC3019" s="607"/>
      <c r="PLD3019" s="607"/>
      <c r="PLE3019" s="607"/>
      <c r="PLF3019" s="607"/>
      <c r="PLG3019" s="607"/>
      <c r="PLH3019" s="607"/>
      <c r="PLI3019" s="607"/>
      <c r="PLJ3019" s="607"/>
      <c r="PLK3019" s="607"/>
      <c r="PLL3019" s="607"/>
      <c r="PLM3019" s="607"/>
      <c r="PLN3019" s="607"/>
      <c r="PLO3019" s="607"/>
      <c r="PLP3019" s="607"/>
      <c r="PLQ3019" s="607"/>
      <c r="PLR3019" s="607"/>
      <c r="PLS3019" s="607"/>
      <c r="PLT3019" s="607"/>
      <c r="PLU3019" s="607"/>
      <c r="PLV3019" s="607"/>
      <c r="PLW3019" s="607"/>
      <c r="PLX3019" s="607"/>
      <c r="PLY3019" s="607"/>
      <c r="PLZ3019" s="607"/>
      <c r="PMA3019" s="607"/>
      <c r="PMB3019" s="607"/>
      <c r="PMC3019" s="607"/>
      <c r="PMD3019" s="607"/>
      <c r="PME3019" s="607"/>
      <c r="PMF3019" s="607"/>
      <c r="PMG3019" s="607"/>
      <c r="PMH3019" s="607"/>
      <c r="PMI3019" s="607"/>
      <c r="PMJ3019" s="607"/>
      <c r="PMK3019" s="607"/>
      <c r="PML3019" s="607"/>
      <c r="PMM3019" s="607"/>
      <c r="PMN3019" s="607"/>
      <c r="PMO3019" s="607"/>
      <c r="PMP3019" s="607"/>
      <c r="PMQ3019" s="607"/>
      <c r="PMR3019" s="607"/>
      <c r="PMS3019" s="607"/>
      <c r="PMT3019" s="607"/>
      <c r="PMU3019" s="607"/>
      <c r="PMV3019" s="607"/>
      <c r="PMW3019" s="607"/>
      <c r="PMX3019" s="607"/>
      <c r="PMY3019" s="607"/>
      <c r="PMZ3019" s="607"/>
      <c r="PNA3019" s="607"/>
      <c r="PNB3019" s="607"/>
      <c r="PNC3019" s="607"/>
      <c r="PND3019" s="607"/>
      <c r="PNE3019" s="607"/>
      <c r="PNF3019" s="607"/>
      <c r="PNG3019" s="607"/>
      <c r="PNH3019" s="607"/>
      <c r="PNI3019" s="607"/>
      <c r="PNJ3019" s="607"/>
      <c r="PNK3019" s="607"/>
      <c r="PNL3019" s="607"/>
      <c r="PNM3019" s="607"/>
      <c r="PNN3019" s="607"/>
      <c r="PNO3019" s="607"/>
      <c r="PNP3019" s="607"/>
      <c r="PNQ3019" s="607"/>
      <c r="PNR3019" s="607"/>
      <c r="PNS3019" s="607"/>
      <c r="PNT3019" s="607"/>
      <c r="PNU3019" s="607"/>
      <c r="PNV3019" s="607"/>
      <c r="PNW3019" s="607"/>
      <c r="PNX3019" s="607"/>
      <c r="PNY3019" s="607"/>
      <c r="PNZ3019" s="607"/>
      <c r="POA3019" s="607"/>
      <c r="POB3019" s="607"/>
      <c r="POC3019" s="607"/>
      <c r="POD3019" s="607"/>
      <c r="POE3019" s="607"/>
      <c r="POF3019" s="607"/>
      <c r="POG3019" s="607"/>
      <c r="POH3019" s="607"/>
      <c r="POI3019" s="607"/>
      <c r="POJ3019" s="607"/>
      <c r="POK3019" s="607"/>
      <c r="POL3019" s="607"/>
      <c r="POM3019" s="607"/>
      <c r="PON3019" s="607"/>
      <c r="POO3019" s="607"/>
      <c r="POP3019" s="607"/>
      <c r="POQ3019" s="607"/>
      <c r="POR3019" s="607"/>
      <c r="POS3019" s="607"/>
      <c r="POT3019" s="607"/>
      <c r="POU3019" s="607"/>
      <c r="POV3019" s="607"/>
      <c r="POW3019" s="607"/>
      <c r="POX3019" s="607"/>
      <c r="POY3019" s="607"/>
      <c r="POZ3019" s="607"/>
      <c r="PPA3019" s="607"/>
      <c r="PPB3019" s="607"/>
      <c r="PPC3019" s="607"/>
      <c r="PPD3019" s="607"/>
      <c r="PPE3019" s="607"/>
      <c r="PPF3019" s="607"/>
      <c r="PPG3019" s="607"/>
      <c r="PPH3019" s="607"/>
      <c r="PPI3019" s="607"/>
      <c r="PPJ3019" s="607"/>
      <c r="PPK3019" s="607"/>
      <c r="PPL3019" s="607"/>
      <c r="PPM3019" s="607"/>
      <c r="PPN3019" s="607"/>
      <c r="PPO3019" s="607"/>
      <c r="PPP3019" s="607"/>
      <c r="PPQ3019" s="607"/>
      <c r="PPR3019" s="607"/>
      <c r="PPS3019" s="607"/>
      <c r="PPT3019" s="607"/>
      <c r="PPU3019" s="607"/>
      <c r="PPV3019" s="607"/>
      <c r="PPW3019" s="607"/>
      <c r="PPX3019" s="607"/>
      <c r="PPY3019" s="607"/>
      <c r="PPZ3019" s="607"/>
      <c r="PQA3019" s="607"/>
      <c r="PQB3019" s="607"/>
      <c r="PQC3019" s="607"/>
      <c r="PQD3019" s="607"/>
      <c r="PQE3019" s="607"/>
      <c r="PQF3019" s="607"/>
      <c r="PQG3019" s="607"/>
      <c r="PQH3019" s="607"/>
      <c r="PQI3019" s="607"/>
      <c r="PQJ3019" s="607"/>
      <c r="PQK3019" s="607"/>
      <c r="PQL3019" s="607"/>
      <c r="PQM3019" s="607"/>
      <c r="PQN3019" s="607"/>
      <c r="PQO3019" s="607"/>
      <c r="PQP3019" s="607"/>
      <c r="PQQ3019" s="607"/>
      <c r="PQR3019" s="607"/>
      <c r="PQS3019" s="607"/>
      <c r="PQT3019" s="607"/>
      <c r="PQU3019" s="607"/>
      <c r="PQV3019" s="607"/>
      <c r="PQW3019" s="607"/>
      <c r="PQX3019" s="607"/>
      <c r="PQY3019" s="607"/>
      <c r="PQZ3019" s="607"/>
      <c r="PRA3019" s="607"/>
      <c r="PRB3019" s="607"/>
      <c r="PRC3019" s="607"/>
      <c r="PRD3019" s="607"/>
      <c r="PRE3019" s="607"/>
      <c r="PRF3019" s="607"/>
      <c r="PRG3019" s="607"/>
      <c r="PRH3019" s="607"/>
      <c r="PRI3019" s="607"/>
      <c r="PRJ3019" s="607"/>
      <c r="PRK3019" s="607"/>
      <c r="PRL3019" s="607"/>
      <c r="PRM3019" s="607"/>
      <c r="PRN3019" s="607"/>
      <c r="PRO3019" s="607"/>
      <c r="PRP3019" s="607"/>
      <c r="PRQ3019" s="607"/>
      <c r="PRR3019" s="607"/>
      <c r="PRS3019" s="607"/>
      <c r="PRT3019" s="607"/>
      <c r="PRU3019" s="607"/>
      <c r="PRV3019" s="607"/>
      <c r="PRW3019" s="607"/>
      <c r="PRX3019" s="607"/>
      <c r="PRY3019" s="607"/>
      <c r="PRZ3019" s="607"/>
      <c r="PSA3019" s="607"/>
      <c r="PSB3019" s="607"/>
      <c r="PSC3019" s="607"/>
      <c r="PSD3019" s="607"/>
      <c r="PSE3019" s="607"/>
      <c r="PSF3019" s="607"/>
      <c r="PSG3019" s="607"/>
      <c r="PSH3019" s="607"/>
      <c r="PSI3019" s="607"/>
      <c r="PSJ3019" s="607"/>
      <c r="PSK3019" s="607"/>
      <c r="PSL3019" s="607"/>
      <c r="PSM3019" s="607"/>
      <c r="PSN3019" s="607"/>
      <c r="PSO3019" s="607"/>
      <c r="PSP3019" s="607"/>
      <c r="PSQ3019" s="607"/>
      <c r="PSR3019" s="607"/>
      <c r="PSS3019" s="607"/>
      <c r="PST3019" s="607"/>
      <c r="PSU3019" s="607"/>
      <c r="PSV3019" s="607"/>
      <c r="PSW3019" s="607"/>
      <c r="PSX3019" s="607"/>
      <c r="PSY3019" s="607"/>
      <c r="PSZ3019" s="607"/>
      <c r="PTA3019" s="607"/>
      <c r="PTB3019" s="607"/>
      <c r="PTC3019" s="607"/>
      <c r="PTD3019" s="607"/>
      <c r="PTE3019" s="607"/>
      <c r="PTF3019" s="607"/>
      <c r="PTG3019" s="607"/>
      <c r="PTH3019" s="607"/>
      <c r="PTI3019" s="607"/>
      <c r="PTJ3019" s="607"/>
      <c r="PTK3019" s="607"/>
      <c r="PTL3019" s="607"/>
      <c r="PTM3019" s="607"/>
      <c r="PTN3019" s="607"/>
      <c r="PTO3019" s="607"/>
      <c r="PTP3019" s="607"/>
      <c r="PTQ3019" s="607"/>
      <c r="PTR3019" s="607"/>
      <c r="PTS3019" s="607"/>
      <c r="PTT3019" s="607"/>
      <c r="PTU3019" s="607"/>
      <c r="PTV3019" s="607"/>
      <c r="PTW3019" s="607"/>
      <c r="PTX3019" s="607"/>
      <c r="PTY3019" s="607"/>
      <c r="PTZ3019" s="607"/>
      <c r="PUA3019" s="607"/>
      <c r="PUB3019" s="607"/>
      <c r="PUC3019" s="607"/>
      <c r="PUD3019" s="607"/>
      <c r="PUE3019" s="607"/>
      <c r="PUF3019" s="607"/>
      <c r="PUG3019" s="607"/>
      <c r="PUH3019" s="607"/>
      <c r="PUI3019" s="607"/>
      <c r="PUJ3019" s="607"/>
      <c r="PUK3019" s="607"/>
      <c r="PUL3019" s="607"/>
      <c r="PUM3019" s="607"/>
      <c r="PUN3019" s="607"/>
      <c r="PUO3019" s="607"/>
      <c r="PUP3019" s="607"/>
      <c r="PUQ3019" s="607"/>
      <c r="PUR3019" s="607"/>
      <c r="PUS3019" s="607"/>
      <c r="PUT3019" s="607"/>
      <c r="PUU3019" s="607"/>
      <c r="PUV3019" s="607"/>
      <c r="PUW3019" s="607"/>
      <c r="PUX3019" s="607"/>
      <c r="PUY3019" s="607"/>
      <c r="PUZ3019" s="607"/>
      <c r="PVA3019" s="607"/>
      <c r="PVB3019" s="607"/>
      <c r="PVC3019" s="607"/>
      <c r="PVD3019" s="607"/>
      <c r="PVE3019" s="607"/>
      <c r="PVF3019" s="607"/>
      <c r="PVG3019" s="607"/>
      <c r="PVH3019" s="607"/>
      <c r="PVI3019" s="607"/>
      <c r="PVJ3019" s="607"/>
      <c r="PVK3019" s="607"/>
      <c r="PVL3019" s="607"/>
      <c r="PVM3019" s="607"/>
      <c r="PVN3019" s="607"/>
      <c r="PVO3019" s="607"/>
      <c r="PVP3019" s="607"/>
      <c r="PVQ3019" s="607"/>
      <c r="PVR3019" s="607"/>
      <c r="PVS3019" s="607"/>
      <c r="PVT3019" s="607"/>
      <c r="PVU3019" s="607"/>
      <c r="PVV3019" s="607"/>
      <c r="PVW3019" s="607"/>
      <c r="PVX3019" s="607"/>
      <c r="PVY3019" s="607"/>
      <c r="PVZ3019" s="607"/>
      <c r="PWA3019" s="607"/>
      <c r="PWB3019" s="607"/>
      <c r="PWC3019" s="607"/>
      <c r="PWD3019" s="607"/>
      <c r="PWE3019" s="607"/>
      <c r="PWF3019" s="607"/>
      <c r="PWG3019" s="607"/>
      <c r="PWH3019" s="607"/>
      <c r="PWI3019" s="607"/>
      <c r="PWJ3019" s="607"/>
      <c r="PWK3019" s="607"/>
      <c r="PWL3019" s="607"/>
      <c r="PWM3019" s="607"/>
      <c r="PWN3019" s="607"/>
      <c r="PWO3019" s="607"/>
      <c r="PWP3019" s="607"/>
      <c r="PWQ3019" s="607"/>
      <c r="PWR3019" s="607"/>
      <c r="PWS3019" s="607"/>
      <c r="PWT3019" s="607"/>
      <c r="PWU3019" s="607"/>
      <c r="PWV3019" s="607"/>
      <c r="PWW3019" s="607"/>
      <c r="PWX3019" s="607"/>
      <c r="PWY3019" s="607"/>
      <c r="PWZ3019" s="607"/>
      <c r="PXA3019" s="607"/>
      <c r="PXB3019" s="607"/>
      <c r="PXC3019" s="607"/>
      <c r="PXD3019" s="607"/>
      <c r="PXE3019" s="607"/>
      <c r="PXF3019" s="607"/>
      <c r="PXG3019" s="607"/>
      <c r="PXH3019" s="607"/>
      <c r="PXI3019" s="607"/>
      <c r="PXJ3019" s="607"/>
      <c r="PXK3019" s="607"/>
      <c r="PXL3019" s="607"/>
      <c r="PXM3019" s="607"/>
      <c r="PXN3019" s="607"/>
      <c r="PXO3019" s="607"/>
      <c r="PXP3019" s="607"/>
      <c r="PXQ3019" s="607"/>
      <c r="PXR3019" s="607"/>
      <c r="PXS3019" s="607"/>
      <c r="PXT3019" s="607"/>
      <c r="PXU3019" s="607"/>
      <c r="PXV3019" s="607"/>
      <c r="PXW3019" s="607"/>
      <c r="PXX3019" s="607"/>
      <c r="PXY3019" s="607"/>
      <c r="PXZ3019" s="607"/>
      <c r="PYA3019" s="607"/>
      <c r="PYB3019" s="607"/>
      <c r="PYC3019" s="607"/>
      <c r="PYD3019" s="607"/>
      <c r="PYE3019" s="607"/>
      <c r="PYF3019" s="607"/>
      <c r="PYG3019" s="607"/>
      <c r="PYH3019" s="607"/>
      <c r="PYI3019" s="607"/>
      <c r="PYJ3019" s="607"/>
      <c r="PYK3019" s="607"/>
      <c r="PYL3019" s="607"/>
      <c r="PYM3019" s="607"/>
      <c r="PYN3019" s="607"/>
      <c r="PYO3019" s="607"/>
      <c r="PYP3019" s="607"/>
      <c r="PYQ3019" s="607"/>
      <c r="PYR3019" s="607"/>
      <c r="PYS3019" s="607"/>
      <c r="PYT3019" s="607"/>
      <c r="PYU3019" s="607"/>
      <c r="PYV3019" s="607"/>
      <c r="PYW3019" s="607"/>
      <c r="PYX3019" s="607"/>
      <c r="PYY3019" s="607"/>
      <c r="PYZ3019" s="607"/>
      <c r="PZA3019" s="607"/>
      <c r="PZB3019" s="607"/>
      <c r="PZC3019" s="607"/>
      <c r="PZD3019" s="607"/>
      <c r="PZE3019" s="607"/>
      <c r="PZF3019" s="607"/>
      <c r="PZG3019" s="607"/>
      <c r="PZH3019" s="607"/>
      <c r="PZI3019" s="607"/>
      <c r="PZJ3019" s="607"/>
      <c r="PZK3019" s="607"/>
      <c r="PZL3019" s="607"/>
      <c r="PZM3019" s="607"/>
      <c r="PZN3019" s="607"/>
      <c r="PZO3019" s="607"/>
      <c r="PZP3019" s="607"/>
      <c r="PZQ3019" s="607"/>
      <c r="PZR3019" s="607"/>
      <c r="PZS3019" s="607"/>
      <c r="PZT3019" s="607"/>
      <c r="PZU3019" s="607"/>
      <c r="PZV3019" s="607"/>
      <c r="PZW3019" s="607"/>
      <c r="PZX3019" s="607"/>
      <c r="PZY3019" s="607"/>
      <c r="PZZ3019" s="607"/>
      <c r="QAA3019" s="607"/>
      <c r="QAB3019" s="607"/>
      <c r="QAC3019" s="607"/>
      <c r="QAD3019" s="607"/>
      <c r="QAE3019" s="607"/>
      <c r="QAF3019" s="607"/>
      <c r="QAG3019" s="607"/>
      <c r="QAH3019" s="607"/>
      <c r="QAI3019" s="607"/>
      <c r="QAJ3019" s="607"/>
      <c r="QAK3019" s="607"/>
      <c r="QAL3019" s="607"/>
      <c r="QAM3019" s="607"/>
      <c r="QAN3019" s="607"/>
      <c r="QAO3019" s="607"/>
      <c r="QAP3019" s="607"/>
      <c r="QAQ3019" s="607"/>
      <c r="QAR3019" s="607"/>
      <c r="QAS3019" s="607"/>
      <c r="QAT3019" s="607"/>
      <c r="QAU3019" s="607"/>
      <c r="QAV3019" s="607"/>
      <c r="QAW3019" s="607"/>
      <c r="QAX3019" s="607"/>
      <c r="QAY3019" s="607"/>
      <c r="QAZ3019" s="607"/>
      <c r="QBA3019" s="607"/>
      <c r="QBB3019" s="607"/>
      <c r="QBC3019" s="607"/>
      <c r="QBD3019" s="607"/>
      <c r="QBE3019" s="607"/>
      <c r="QBF3019" s="607"/>
      <c r="QBG3019" s="607"/>
      <c r="QBH3019" s="607"/>
      <c r="QBI3019" s="607"/>
      <c r="QBJ3019" s="607"/>
      <c r="QBK3019" s="607"/>
      <c r="QBL3019" s="607"/>
      <c r="QBM3019" s="607"/>
      <c r="QBN3019" s="607"/>
      <c r="QBO3019" s="607"/>
      <c r="QBP3019" s="607"/>
      <c r="QBQ3019" s="607"/>
      <c r="QBR3019" s="607"/>
      <c r="QBS3019" s="607"/>
      <c r="QBT3019" s="607"/>
      <c r="QBU3019" s="607"/>
      <c r="QBV3019" s="607"/>
      <c r="QBW3019" s="607"/>
      <c r="QBX3019" s="607"/>
      <c r="QBY3019" s="607"/>
      <c r="QBZ3019" s="607"/>
      <c r="QCA3019" s="607"/>
      <c r="QCB3019" s="607"/>
      <c r="QCC3019" s="607"/>
      <c r="QCD3019" s="607"/>
      <c r="QCE3019" s="607"/>
      <c r="QCF3019" s="607"/>
      <c r="QCG3019" s="607"/>
      <c r="QCH3019" s="607"/>
      <c r="QCI3019" s="607"/>
      <c r="QCJ3019" s="607"/>
      <c r="QCK3019" s="607"/>
      <c r="QCL3019" s="607"/>
      <c r="QCM3019" s="607"/>
      <c r="QCN3019" s="607"/>
      <c r="QCO3019" s="607"/>
      <c r="QCP3019" s="607"/>
      <c r="QCQ3019" s="607"/>
      <c r="QCR3019" s="607"/>
      <c r="QCS3019" s="607"/>
      <c r="QCT3019" s="607"/>
      <c r="QCU3019" s="607"/>
      <c r="QCV3019" s="607"/>
      <c r="QCW3019" s="607"/>
      <c r="QCX3019" s="607"/>
      <c r="QCY3019" s="607"/>
      <c r="QCZ3019" s="607"/>
      <c r="QDA3019" s="607"/>
      <c r="QDB3019" s="607"/>
      <c r="QDC3019" s="607"/>
      <c r="QDD3019" s="607"/>
      <c r="QDE3019" s="607"/>
      <c r="QDF3019" s="607"/>
      <c r="QDG3019" s="607"/>
      <c r="QDH3019" s="607"/>
      <c r="QDI3019" s="607"/>
      <c r="QDJ3019" s="607"/>
      <c r="QDK3019" s="607"/>
      <c r="QDL3019" s="607"/>
      <c r="QDM3019" s="607"/>
      <c r="QDN3019" s="607"/>
      <c r="QDO3019" s="607"/>
      <c r="QDP3019" s="607"/>
      <c r="QDQ3019" s="607"/>
      <c r="QDR3019" s="607"/>
      <c r="QDS3019" s="607"/>
      <c r="QDT3019" s="607"/>
      <c r="QDU3019" s="607"/>
      <c r="QDV3019" s="607"/>
      <c r="QDW3019" s="607"/>
      <c r="QDX3019" s="607"/>
      <c r="QDY3019" s="607"/>
      <c r="QDZ3019" s="607"/>
      <c r="QEA3019" s="607"/>
      <c r="QEB3019" s="607"/>
      <c r="QEC3019" s="607"/>
      <c r="QED3019" s="607"/>
      <c r="QEE3019" s="607"/>
      <c r="QEF3019" s="607"/>
      <c r="QEG3019" s="607"/>
      <c r="QEH3019" s="607"/>
      <c r="QEI3019" s="607"/>
      <c r="QEJ3019" s="607"/>
      <c r="QEK3019" s="607"/>
      <c r="QEL3019" s="607"/>
      <c r="QEM3019" s="607"/>
      <c r="QEN3019" s="607"/>
      <c r="QEO3019" s="607"/>
      <c r="QEP3019" s="607"/>
      <c r="QEQ3019" s="607"/>
      <c r="QER3019" s="607"/>
      <c r="QES3019" s="607"/>
      <c r="QET3019" s="607"/>
      <c r="QEU3019" s="607"/>
      <c r="QEV3019" s="607"/>
      <c r="QEW3019" s="607"/>
      <c r="QEX3019" s="607"/>
      <c r="QEY3019" s="607"/>
      <c r="QEZ3019" s="607"/>
      <c r="QFA3019" s="607"/>
      <c r="QFB3019" s="607"/>
      <c r="QFC3019" s="607"/>
      <c r="QFD3019" s="607"/>
      <c r="QFE3019" s="607"/>
      <c r="QFF3019" s="607"/>
      <c r="QFG3019" s="607"/>
      <c r="QFH3019" s="607"/>
      <c r="QFI3019" s="607"/>
      <c r="QFJ3019" s="607"/>
      <c r="QFK3019" s="607"/>
      <c r="QFL3019" s="607"/>
      <c r="QFM3019" s="607"/>
      <c r="QFN3019" s="607"/>
      <c r="QFO3019" s="607"/>
      <c r="QFP3019" s="607"/>
      <c r="QFQ3019" s="607"/>
      <c r="QFR3019" s="607"/>
      <c r="QFS3019" s="607"/>
      <c r="QFT3019" s="607"/>
      <c r="QFU3019" s="607"/>
      <c r="QFV3019" s="607"/>
      <c r="QFW3019" s="607"/>
      <c r="QFX3019" s="607"/>
      <c r="QFY3019" s="607"/>
      <c r="QFZ3019" s="607"/>
      <c r="QGA3019" s="607"/>
      <c r="QGB3019" s="607"/>
      <c r="QGC3019" s="607"/>
      <c r="QGD3019" s="607"/>
      <c r="QGE3019" s="607"/>
      <c r="QGF3019" s="607"/>
      <c r="QGG3019" s="607"/>
      <c r="QGH3019" s="607"/>
      <c r="QGI3019" s="607"/>
      <c r="QGJ3019" s="607"/>
      <c r="QGK3019" s="607"/>
      <c r="QGL3019" s="607"/>
      <c r="QGM3019" s="607"/>
      <c r="QGN3019" s="607"/>
      <c r="QGO3019" s="607"/>
      <c r="QGP3019" s="607"/>
      <c r="QGQ3019" s="607"/>
      <c r="QGR3019" s="607"/>
      <c r="QGS3019" s="607"/>
      <c r="QGT3019" s="607"/>
      <c r="QGU3019" s="607"/>
      <c r="QGV3019" s="607"/>
      <c r="QGW3019" s="607"/>
      <c r="QGX3019" s="607"/>
      <c r="QGY3019" s="607"/>
      <c r="QGZ3019" s="607"/>
      <c r="QHA3019" s="607"/>
      <c r="QHB3019" s="607"/>
      <c r="QHC3019" s="607"/>
      <c r="QHD3019" s="607"/>
      <c r="QHE3019" s="607"/>
      <c r="QHF3019" s="607"/>
      <c r="QHG3019" s="607"/>
      <c r="QHH3019" s="607"/>
      <c r="QHI3019" s="607"/>
      <c r="QHJ3019" s="607"/>
      <c r="QHK3019" s="607"/>
      <c r="QHL3019" s="607"/>
      <c r="QHM3019" s="607"/>
      <c r="QHN3019" s="607"/>
      <c r="QHO3019" s="607"/>
      <c r="QHP3019" s="607"/>
      <c r="QHQ3019" s="607"/>
      <c r="QHR3019" s="607"/>
      <c r="QHS3019" s="607"/>
      <c r="QHT3019" s="607"/>
      <c r="QHU3019" s="607"/>
      <c r="QHV3019" s="607"/>
      <c r="QHW3019" s="607"/>
      <c r="QHX3019" s="607"/>
      <c r="QHY3019" s="607"/>
      <c r="QHZ3019" s="607"/>
      <c r="QIA3019" s="607"/>
      <c r="QIB3019" s="607"/>
      <c r="QIC3019" s="607"/>
      <c r="QID3019" s="607"/>
      <c r="QIE3019" s="607"/>
      <c r="QIF3019" s="607"/>
      <c r="QIG3019" s="607"/>
      <c r="QIH3019" s="607"/>
      <c r="QII3019" s="607"/>
      <c r="QIJ3019" s="607"/>
      <c r="QIK3019" s="607"/>
      <c r="QIL3019" s="607"/>
      <c r="QIM3019" s="607"/>
      <c r="QIN3019" s="607"/>
      <c r="QIO3019" s="607"/>
      <c r="QIP3019" s="607"/>
      <c r="QIQ3019" s="607"/>
      <c r="QIR3019" s="607"/>
      <c r="QIS3019" s="607"/>
      <c r="QIT3019" s="607"/>
      <c r="QIU3019" s="607"/>
      <c r="QIV3019" s="607"/>
      <c r="QIW3019" s="607"/>
      <c r="QIX3019" s="607"/>
      <c r="QIY3019" s="607"/>
      <c r="QIZ3019" s="607"/>
      <c r="QJA3019" s="607"/>
      <c r="QJB3019" s="607"/>
      <c r="QJC3019" s="607"/>
      <c r="QJD3019" s="607"/>
      <c r="QJE3019" s="607"/>
      <c r="QJF3019" s="607"/>
      <c r="QJG3019" s="607"/>
      <c r="QJH3019" s="607"/>
      <c r="QJI3019" s="607"/>
      <c r="QJJ3019" s="607"/>
      <c r="QJK3019" s="607"/>
      <c r="QJL3019" s="607"/>
      <c r="QJM3019" s="607"/>
      <c r="QJN3019" s="607"/>
      <c r="QJO3019" s="607"/>
      <c r="QJP3019" s="607"/>
      <c r="QJQ3019" s="607"/>
      <c r="QJR3019" s="607"/>
      <c r="QJS3019" s="607"/>
      <c r="QJT3019" s="607"/>
      <c r="QJU3019" s="607"/>
      <c r="QJV3019" s="607"/>
      <c r="QJW3019" s="607"/>
      <c r="QJX3019" s="607"/>
      <c r="QJY3019" s="607"/>
      <c r="QJZ3019" s="607"/>
      <c r="QKA3019" s="607"/>
      <c r="QKB3019" s="607"/>
      <c r="QKC3019" s="607"/>
      <c r="QKD3019" s="607"/>
      <c r="QKE3019" s="607"/>
      <c r="QKF3019" s="607"/>
      <c r="QKG3019" s="607"/>
      <c r="QKH3019" s="607"/>
      <c r="QKI3019" s="607"/>
      <c r="QKJ3019" s="607"/>
      <c r="QKK3019" s="607"/>
      <c r="QKL3019" s="607"/>
      <c r="QKM3019" s="607"/>
      <c r="QKN3019" s="607"/>
      <c r="QKO3019" s="607"/>
      <c r="QKP3019" s="607"/>
      <c r="QKQ3019" s="607"/>
      <c r="QKR3019" s="607"/>
      <c r="QKS3019" s="607"/>
      <c r="QKT3019" s="607"/>
      <c r="QKU3019" s="607"/>
      <c r="QKV3019" s="607"/>
      <c r="QKW3019" s="607"/>
      <c r="QKX3019" s="607"/>
      <c r="QKY3019" s="607"/>
      <c r="QKZ3019" s="607"/>
      <c r="QLA3019" s="607"/>
      <c r="QLB3019" s="607"/>
      <c r="QLC3019" s="607"/>
      <c r="QLD3019" s="607"/>
      <c r="QLE3019" s="607"/>
      <c r="QLF3019" s="607"/>
      <c r="QLG3019" s="607"/>
      <c r="QLH3019" s="607"/>
      <c r="QLI3019" s="607"/>
      <c r="QLJ3019" s="607"/>
      <c r="QLK3019" s="607"/>
      <c r="QLL3019" s="607"/>
      <c r="QLM3019" s="607"/>
      <c r="QLN3019" s="607"/>
      <c r="QLO3019" s="607"/>
      <c r="QLP3019" s="607"/>
      <c r="QLQ3019" s="607"/>
      <c r="QLR3019" s="607"/>
      <c r="QLS3019" s="607"/>
      <c r="QLT3019" s="607"/>
      <c r="QLU3019" s="607"/>
      <c r="QLV3019" s="607"/>
      <c r="QLW3019" s="607"/>
      <c r="QLX3019" s="607"/>
      <c r="QLY3019" s="607"/>
      <c r="QLZ3019" s="607"/>
      <c r="QMA3019" s="607"/>
      <c r="QMB3019" s="607"/>
      <c r="QMC3019" s="607"/>
      <c r="QMD3019" s="607"/>
      <c r="QME3019" s="607"/>
      <c r="QMF3019" s="607"/>
      <c r="QMG3019" s="607"/>
      <c r="QMH3019" s="607"/>
      <c r="QMI3019" s="607"/>
      <c r="QMJ3019" s="607"/>
      <c r="QMK3019" s="607"/>
      <c r="QML3019" s="607"/>
      <c r="QMM3019" s="607"/>
      <c r="QMN3019" s="607"/>
      <c r="QMO3019" s="607"/>
      <c r="QMP3019" s="607"/>
      <c r="QMQ3019" s="607"/>
      <c r="QMR3019" s="607"/>
      <c r="QMS3019" s="607"/>
      <c r="QMT3019" s="607"/>
      <c r="QMU3019" s="607"/>
      <c r="QMV3019" s="607"/>
      <c r="QMW3019" s="607"/>
      <c r="QMX3019" s="607"/>
      <c r="QMY3019" s="607"/>
      <c r="QMZ3019" s="607"/>
      <c r="QNA3019" s="607"/>
      <c r="QNB3019" s="607"/>
      <c r="QNC3019" s="607"/>
      <c r="QND3019" s="607"/>
      <c r="QNE3019" s="607"/>
      <c r="QNF3019" s="607"/>
      <c r="QNG3019" s="607"/>
      <c r="QNH3019" s="607"/>
      <c r="QNI3019" s="607"/>
      <c r="QNJ3019" s="607"/>
      <c r="QNK3019" s="607"/>
      <c r="QNL3019" s="607"/>
      <c r="QNM3019" s="607"/>
      <c r="QNN3019" s="607"/>
      <c r="QNO3019" s="607"/>
      <c r="QNP3019" s="607"/>
      <c r="QNQ3019" s="607"/>
      <c r="QNR3019" s="607"/>
      <c r="QNS3019" s="607"/>
      <c r="QNT3019" s="607"/>
      <c r="QNU3019" s="607"/>
      <c r="QNV3019" s="607"/>
      <c r="QNW3019" s="607"/>
      <c r="QNX3019" s="607"/>
      <c r="QNY3019" s="607"/>
      <c r="QNZ3019" s="607"/>
      <c r="QOA3019" s="607"/>
      <c r="QOB3019" s="607"/>
      <c r="QOC3019" s="607"/>
      <c r="QOD3019" s="607"/>
      <c r="QOE3019" s="607"/>
      <c r="QOF3019" s="607"/>
      <c r="QOG3019" s="607"/>
      <c r="QOH3019" s="607"/>
      <c r="QOI3019" s="607"/>
      <c r="QOJ3019" s="607"/>
      <c r="QOK3019" s="607"/>
      <c r="QOL3019" s="607"/>
      <c r="QOM3019" s="607"/>
      <c r="QON3019" s="607"/>
      <c r="QOO3019" s="607"/>
      <c r="QOP3019" s="607"/>
      <c r="QOQ3019" s="607"/>
      <c r="QOR3019" s="607"/>
      <c r="QOS3019" s="607"/>
      <c r="QOT3019" s="607"/>
      <c r="QOU3019" s="607"/>
      <c r="QOV3019" s="607"/>
      <c r="QOW3019" s="607"/>
      <c r="QOX3019" s="607"/>
      <c r="QOY3019" s="607"/>
      <c r="QOZ3019" s="607"/>
      <c r="QPA3019" s="607"/>
      <c r="QPB3019" s="607"/>
      <c r="QPC3019" s="607"/>
      <c r="QPD3019" s="607"/>
      <c r="QPE3019" s="607"/>
      <c r="QPF3019" s="607"/>
      <c r="QPG3019" s="607"/>
      <c r="QPH3019" s="607"/>
      <c r="QPI3019" s="607"/>
      <c r="QPJ3019" s="607"/>
      <c r="QPK3019" s="607"/>
      <c r="QPL3019" s="607"/>
      <c r="QPM3019" s="607"/>
      <c r="QPN3019" s="607"/>
      <c r="QPO3019" s="607"/>
      <c r="QPP3019" s="607"/>
      <c r="QPQ3019" s="607"/>
      <c r="QPR3019" s="607"/>
      <c r="QPS3019" s="607"/>
      <c r="QPT3019" s="607"/>
      <c r="QPU3019" s="607"/>
      <c r="QPV3019" s="607"/>
      <c r="QPW3019" s="607"/>
      <c r="QPX3019" s="607"/>
      <c r="QPY3019" s="607"/>
      <c r="QPZ3019" s="607"/>
      <c r="QQA3019" s="607"/>
      <c r="QQB3019" s="607"/>
      <c r="QQC3019" s="607"/>
      <c r="QQD3019" s="607"/>
      <c r="QQE3019" s="607"/>
      <c r="QQF3019" s="607"/>
      <c r="QQG3019" s="607"/>
      <c r="QQH3019" s="607"/>
      <c r="QQI3019" s="607"/>
      <c r="QQJ3019" s="607"/>
      <c r="QQK3019" s="607"/>
      <c r="QQL3019" s="607"/>
      <c r="QQM3019" s="607"/>
      <c r="QQN3019" s="607"/>
      <c r="QQO3019" s="607"/>
      <c r="QQP3019" s="607"/>
      <c r="QQQ3019" s="607"/>
      <c r="QQR3019" s="607"/>
      <c r="QQS3019" s="607"/>
      <c r="QQT3019" s="607"/>
      <c r="QQU3019" s="607"/>
      <c r="QQV3019" s="607"/>
      <c r="QQW3019" s="607"/>
      <c r="QQX3019" s="607"/>
      <c r="QQY3019" s="607"/>
      <c r="QQZ3019" s="607"/>
      <c r="QRA3019" s="607"/>
      <c r="QRB3019" s="607"/>
      <c r="QRC3019" s="607"/>
      <c r="QRD3019" s="607"/>
      <c r="QRE3019" s="607"/>
      <c r="QRF3019" s="607"/>
      <c r="QRG3019" s="607"/>
      <c r="QRH3019" s="607"/>
      <c r="QRI3019" s="607"/>
      <c r="QRJ3019" s="607"/>
      <c r="QRK3019" s="607"/>
      <c r="QRL3019" s="607"/>
      <c r="QRM3019" s="607"/>
      <c r="QRN3019" s="607"/>
      <c r="QRO3019" s="607"/>
      <c r="QRP3019" s="607"/>
      <c r="QRQ3019" s="607"/>
      <c r="QRR3019" s="607"/>
      <c r="QRS3019" s="607"/>
      <c r="QRT3019" s="607"/>
      <c r="QRU3019" s="607"/>
      <c r="QRV3019" s="607"/>
      <c r="QRW3019" s="607"/>
      <c r="QRX3019" s="607"/>
      <c r="QRY3019" s="607"/>
      <c r="QRZ3019" s="607"/>
      <c r="QSA3019" s="607"/>
      <c r="QSB3019" s="607"/>
      <c r="QSC3019" s="607"/>
      <c r="QSD3019" s="607"/>
      <c r="QSE3019" s="607"/>
      <c r="QSF3019" s="607"/>
      <c r="QSG3019" s="607"/>
      <c r="QSH3019" s="607"/>
      <c r="QSI3019" s="607"/>
      <c r="QSJ3019" s="607"/>
      <c r="QSK3019" s="607"/>
      <c r="QSL3019" s="607"/>
      <c r="QSM3019" s="607"/>
      <c r="QSN3019" s="607"/>
      <c r="QSO3019" s="607"/>
      <c r="QSP3019" s="607"/>
      <c r="QSQ3019" s="607"/>
      <c r="QSR3019" s="607"/>
      <c r="QSS3019" s="607"/>
      <c r="QST3019" s="607"/>
      <c r="QSU3019" s="607"/>
      <c r="QSV3019" s="607"/>
      <c r="QSW3019" s="607"/>
      <c r="QSX3019" s="607"/>
      <c r="QSY3019" s="607"/>
      <c r="QSZ3019" s="607"/>
      <c r="QTA3019" s="607"/>
      <c r="QTB3019" s="607"/>
      <c r="QTC3019" s="607"/>
      <c r="QTD3019" s="607"/>
      <c r="QTE3019" s="607"/>
      <c r="QTF3019" s="607"/>
      <c r="QTG3019" s="607"/>
      <c r="QTH3019" s="607"/>
      <c r="QTI3019" s="607"/>
      <c r="QTJ3019" s="607"/>
      <c r="QTK3019" s="607"/>
      <c r="QTL3019" s="607"/>
      <c r="QTM3019" s="607"/>
      <c r="QTN3019" s="607"/>
      <c r="QTO3019" s="607"/>
      <c r="QTP3019" s="607"/>
      <c r="QTQ3019" s="607"/>
      <c r="QTR3019" s="607"/>
      <c r="QTS3019" s="607"/>
      <c r="QTT3019" s="607"/>
      <c r="QTU3019" s="607"/>
      <c r="QTV3019" s="607"/>
      <c r="QTW3019" s="607"/>
      <c r="QTX3019" s="607"/>
      <c r="QTY3019" s="607"/>
      <c r="QTZ3019" s="607"/>
      <c r="QUA3019" s="607"/>
      <c r="QUB3019" s="607"/>
      <c r="QUC3019" s="607"/>
      <c r="QUD3019" s="607"/>
      <c r="QUE3019" s="607"/>
      <c r="QUF3019" s="607"/>
      <c r="QUG3019" s="607"/>
      <c r="QUH3019" s="607"/>
      <c r="QUI3019" s="607"/>
      <c r="QUJ3019" s="607"/>
      <c r="QUK3019" s="607"/>
      <c r="QUL3019" s="607"/>
      <c r="QUM3019" s="607"/>
      <c r="QUN3019" s="607"/>
      <c r="QUO3019" s="607"/>
      <c r="QUP3019" s="607"/>
      <c r="QUQ3019" s="607"/>
      <c r="QUR3019" s="607"/>
      <c r="QUS3019" s="607"/>
      <c r="QUT3019" s="607"/>
      <c r="QUU3019" s="607"/>
      <c r="QUV3019" s="607"/>
      <c r="QUW3019" s="607"/>
      <c r="QUX3019" s="607"/>
      <c r="QUY3019" s="607"/>
      <c r="QUZ3019" s="607"/>
      <c r="QVA3019" s="607"/>
      <c r="QVB3019" s="607"/>
      <c r="QVC3019" s="607"/>
      <c r="QVD3019" s="607"/>
      <c r="QVE3019" s="607"/>
      <c r="QVF3019" s="607"/>
      <c r="QVG3019" s="607"/>
      <c r="QVH3019" s="607"/>
      <c r="QVI3019" s="607"/>
      <c r="QVJ3019" s="607"/>
      <c r="QVK3019" s="607"/>
      <c r="QVL3019" s="607"/>
      <c r="QVM3019" s="607"/>
      <c r="QVN3019" s="607"/>
      <c r="QVO3019" s="607"/>
      <c r="QVP3019" s="607"/>
      <c r="QVQ3019" s="607"/>
      <c r="QVR3019" s="607"/>
      <c r="QVS3019" s="607"/>
      <c r="QVT3019" s="607"/>
      <c r="QVU3019" s="607"/>
      <c r="QVV3019" s="607"/>
      <c r="QVW3019" s="607"/>
      <c r="QVX3019" s="607"/>
      <c r="QVY3019" s="607"/>
      <c r="QVZ3019" s="607"/>
      <c r="QWA3019" s="607"/>
      <c r="QWB3019" s="607"/>
      <c r="QWC3019" s="607"/>
      <c r="QWD3019" s="607"/>
      <c r="QWE3019" s="607"/>
      <c r="QWF3019" s="607"/>
      <c r="QWG3019" s="607"/>
      <c r="QWH3019" s="607"/>
      <c r="QWI3019" s="607"/>
      <c r="QWJ3019" s="607"/>
      <c r="QWK3019" s="607"/>
      <c r="QWL3019" s="607"/>
      <c r="QWM3019" s="607"/>
      <c r="QWN3019" s="607"/>
      <c r="QWO3019" s="607"/>
      <c r="QWP3019" s="607"/>
      <c r="QWQ3019" s="607"/>
      <c r="QWR3019" s="607"/>
      <c r="QWS3019" s="607"/>
      <c r="QWT3019" s="607"/>
      <c r="QWU3019" s="607"/>
      <c r="QWV3019" s="607"/>
      <c r="QWW3019" s="607"/>
      <c r="QWX3019" s="607"/>
      <c r="QWY3019" s="607"/>
      <c r="QWZ3019" s="607"/>
      <c r="QXA3019" s="607"/>
      <c r="QXB3019" s="607"/>
      <c r="QXC3019" s="607"/>
      <c r="QXD3019" s="607"/>
      <c r="QXE3019" s="607"/>
      <c r="QXF3019" s="607"/>
      <c r="QXG3019" s="607"/>
      <c r="QXH3019" s="607"/>
      <c r="QXI3019" s="607"/>
      <c r="QXJ3019" s="607"/>
      <c r="QXK3019" s="607"/>
      <c r="QXL3019" s="607"/>
      <c r="QXM3019" s="607"/>
      <c r="QXN3019" s="607"/>
      <c r="QXO3019" s="607"/>
      <c r="QXP3019" s="607"/>
      <c r="QXQ3019" s="607"/>
      <c r="QXR3019" s="607"/>
      <c r="QXS3019" s="607"/>
      <c r="QXT3019" s="607"/>
      <c r="QXU3019" s="607"/>
      <c r="QXV3019" s="607"/>
      <c r="QXW3019" s="607"/>
      <c r="QXX3019" s="607"/>
      <c r="QXY3019" s="607"/>
      <c r="QXZ3019" s="607"/>
      <c r="QYA3019" s="607"/>
      <c r="QYB3019" s="607"/>
      <c r="QYC3019" s="607"/>
      <c r="QYD3019" s="607"/>
      <c r="QYE3019" s="607"/>
      <c r="QYF3019" s="607"/>
      <c r="QYG3019" s="607"/>
      <c r="QYH3019" s="607"/>
      <c r="QYI3019" s="607"/>
      <c r="QYJ3019" s="607"/>
      <c r="QYK3019" s="607"/>
      <c r="QYL3019" s="607"/>
      <c r="QYM3019" s="607"/>
      <c r="QYN3019" s="607"/>
      <c r="QYO3019" s="607"/>
      <c r="QYP3019" s="607"/>
      <c r="QYQ3019" s="607"/>
      <c r="QYR3019" s="607"/>
      <c r="QYS3019" s="607"/>
      <c r="QYT3019" s="607"/>
      <c r="QYU3019" s="607"/>
      <c r="QYV3019" s="607"/>
      <c r="QYW3019" s="607"/>
      <c r="QYX3019" s="607"/>
      <c r="QYY3019" s="607"/>
      <c r="QYZ3019" s="607"/>
      <c r="QZA3019" s="607"/>
      <c r="QZB3019" s="607"/>
      <c r="QZC3019" s="607"/>
      <c r="QZD3019" s="607"/>
      <c r="QZE3019" s="607"/>
      <c r="QZF3019" s="607"/>
      <c r="QZG3019" s="607"/>
      <c r="QZH3019" s="607"/>
      <c r="QZI3019" s="607"/>
      <c r="QZJ3019" s="607"/>
      <c r="QZK3019" s="607"/>
      <c r="QZL3019" s="607"/>
      <c r="QZM3019" s="607"/>
      <c r="QZN3019" s="607"/>
      <c r="QZO3019" s="607"/>
      <c r="QZP3019" s="607"/>
      <c r="QZQ3019" s="607"/>
      <c r="QZR3019" s="607"/>
      <c r="QZS3019" s="607"/>
      <c r="QZT3019" s="607"/>
      <c r="QZU3019" s="607"/>
      <c r="QZV3019" s="607"/>
      <c r="QZW3019" s="607"/>
      <c r="QZX3019" s="607"/>
      <c r="QZY3019" s="607"/>
      <c r="QZZ3019" s="607"/>
      <c r="RAA3019" s="607"/>
      <c r="RAB3019" s="607"/>
      <c r="RAC3019" s="607"/>
      <c r="RAD3019" s="607"/>
      <c r="RAE3019" s="607"/>
      <c r="RAF3019" s="607"/>
      <c r="RAG3019" s="607"/>
      <c r="RAH3019" s="607"/>
      <c r="RAI3019" s="607"/>
      <c r="RAJ3019" s="607"/>
      <c r="RAK3019" s="607"/>
      <c r="RAL3019" s="607"/>
      <c r="RAM3019" s="607"/>
      <c r="RAN3019" s="607"/>
      <c r="RAO3019" s="607"/>
      <c r="RAP3019" s="607"/>
      <c r="RAQ3019" s="607"/>
      <c r="RAR3019" s="607"/>
      <c r="RAS3019" s="607"/>
      <c r="RAT3019" s="607"/>
      <c r="RAU3019" s="607"/>
      <c r="RAV3019" s="607"/>
      <c r="RAW3019" s="607"/>
      <c r="RAX3019" s="607"/>
      <c r="RAY3019" s="607"/>
      <c r="RAZ3019" s="607"/>
      <c r="RBA3019" s="607"/>
      <c r="RBB3019" s="607"/>
      <c r="RBC3019" s="607"/>
      <c r="RBD3019" s="607"/>
      <c r="RBE3019" s="607"/>
      <c r="RBF3019" s="607"/>
      <c r="RBG3019" s="607"/>
      <c r="RBH3019" s="607"/>
      <c r="RBI3019" s="607"/>
      <c r="RBJ3019" s="607"/>
      <c r="RBK3019" s="607"/>
      <c r="RBL3019" s="607"/>
      <c r="RBM3019" s="607"/>
      <c r="RBN3019" s="607"/>
      <c r="RBO3019" s="607"/>
      <c r="RBP3019" s="607"/>
      <c r="RBQ3019" s="607"/>
      <c r="RBR3019" s="607"/>
      <c r="RBS3019" s="607"/>
      <c r="RBT3019" s="607"/>
      <c r="RBU3019" s="607"/>
      <c r="RBV3019" s="607"/>
      <c r="RBW3019" s="607"/>
      <c r="RBX3019" s="607"/>
      <c r="RBY3019" s="607"/>
      <c r="RBZ3019" s="607"/>
      <c r="RCA3019" s="607"/>
      <c r="RCB3019" s="607"/>
      <c r="RCC3019" s="607"/>
      <c r="RCD3019" s="607"/>
      <c r="RCE3019" s="607"/>
      <c r="RCF3019" s="607"/>
      <c r="RCG3019" s="607"/>
      <c r="RCH3019" s="607"/>
      <c r="RCI3019" s="607"/>
      <c r="RCJ3019" s="607"/>
      <c r="RCK3019" s="607"/>
      <c r="RCL3019" s="607"/>
      <c r="RCM3019" s="607"/>
      <c r="RCN3019" s="607"/>
      <c r="RCO3019" s="607"/>
      <c r="RCP3019" s="607"/>
      <c r="RCQ3019" s="607"/>
      <c r="RCR3019" s="607"/>
      <c r="RCS3019" s="607"/>
      <c r="RCT3019" s="607"/>
      <c r="RCU3019" s="607"/>
      <c r="RCV3019" s="607"/>
      <c r="RCW3019" s="607"/>
      <c r="RCX3019" s="607"/>
      <c r="RCY3019" s="607"/>
      <c r="RCZ3019" s="607"/>
      <c r="RDA3019" s="607"/>
      <c r="RDB3019" s="607"/>
      <c r="RDC3019" s="607"/>
      <c r="RDD3019" s="607"/>
      <c r="RDE3019" s="607"/>
      <c r="RDF3019" s="607"/>
      <c r="RDG3019" s="607"/>
      <c r="RDH3019" s="607"/>
      <c r="RDI3019" s="607"/>
      <c r="RDJ3019" s="607"/>
      <c r="RDK3019" s="607"/>
      <c r="RDL3019" s="607"/>
      <c r="RDM3019" s="607"/>
      <c r="RDN3019" s="607"/>
      <c r="RDO3019" s="607"/>
      <c r="RDP3019" s="607"/>
      <c r="RDQ3019" s="607"/>
      <c r="RDR3019" s="607"/>
      <c r="RDS3019" s="607"/>
      <c r="RDT3019" s="607"/>
      <c r="RDU3019" s="607"/>
      <c r="RDV3019" s="607"/>
      <c r="RDW3019" s="607"/>
      <c r="RDX3019" s="607"/>
      <c r="RDY3019" s="607"/>
      <c r="RDZ3019" s="607"/>
      <c r="REA3019" s="607"/>
      <c r="REB3019" s="607"/>
      <c r="REC3019" s="607"/>
      <c r="RED3019" s="607"/>
      <c r="REE3019" s="607"/>
      <c r="REF3019" s="607"/>
      <c r="REG3019" s="607"/>
      <c r="REH3019" s="607"/>
      <c r="REI3019" s="607"/>
      <c r="REJ3019" s="607"/>
      <c r="REK3019" s="607"/>
      <c r="REL3019" s="607"/>
      <c r="REM3019" s="607"/>
      <c r="REN3019" s="607"/>
      <c r="REO3019" s="607"/>
      <c r="REP3019" s="607"/>
      <c r="REQ3019" s="607"/>
      <c r="RER3019" s="607"/>
      <c r="RES3019" s="607"/>
      <c r="RET3019" s="607"/>
      <c r="REU3019" s="607"/>
      <c r="REV3019" s="607"/>
      <c r="REW3019" s="607"/>
      <c r="REX3019" s="607"/>
      <c r="REY3019" s="607"/>
      <c r="REZ3019" s="607"/>
      <c r="RFA3019" s="607"/>
      <c r="RFB3019" s="607"/>
      <c r="RFC3019" s="607"/>
      <c r="RFD3019" s="607"/>
      <c r="RFE3019" s="607"/>
      <c r="RFF3019" s="607"/>
      <c r="RFG3019" s="607"/>
      <c r="RFH3019" s="607"/>
      <c r="RFI3019" s="607"/>
      <c r="RFJ3019" s="607"/>
      <c r="RFK3019" s="607"/>
      <c r="RFL3019" s="607"/>
      <c r="RFM3019" s="607"/>
      <c r="RFN3019" s="607"/>
      <c r="RFO3019" s="607"/>
      <c r="RFP3019" s="607"/>
      <c r="RFQ3019" s="607"/>
      <c r="RFR3019" s="607"/>
      <c r="RFS3019" s="607"/>
      <c r="RFT3019" s="607"/>
      <c r="RFU3019" s="607"/>
      <c r="RFV3019" s="607"/>
      <c r="RFW3019" s="607"/>
      <c r="RFX3019" s="607"/>
      <c r="RFY3019" s="607"/>
      <c r="RFZ3019" s="607"/>
      <c r="RGA3019" s="607"/>
      <c r="RGB3019" s="607"/>
      <c r="RGC3019" s="607"/>
      <c r="RGD3019" s="607"/>
      <c r="RGE3019" s="607"/>
      <c r="RGF3019" s="607"/>
      <c r="RGG3019" s="607"/>
      <c r="RGH3019" s="607"/>
      <c r="RGI3019" s="607"/>
      <c r="RGJ3019" s="607"/>
      <c r="RGK3019" s="607"/>
      <c r="RGL3019" s="607"/>
      <c r="RGM3019" s="607"/>
      <c r="RGN3019" s="607"/>
      <c r="RGO3019" s="607"/>
      <c r="RGP3019" s="607"/>
      <c r="RGQ3019" s="607"/>
      <c r="RGR3019" s="607"/>
      <c r="RGS3019" s="607"/>
      <c r="RGT3019" s="607"/>
      <c r="RGU3019" s="607"/>
      <c r="RGV3019" s="607"/>
      <c r="RGW3019" s="607"/>
      <c r="RGX3019" s="607"/>
      <c r="RGY3019" s="607"/>
      <c r="RGZ3019" s="607"/>
      <c r="RHA3019" s="607"/>
      <c r="RHB3019" s="607"/>
      <c r="RHC3019" s="607"/>
      <c r="RHD3019" s="607"/>
      <c r="RHE3019" s="607"/>
      <c r="RHF3019" s="607"/>
      <c r="RHG3019" s="607"/>
      <c r="RHH3019" s="607"/>
      <c r="RHI3019" s="607"/>
      <c r="RHJ3019" s="607"/>
      <c r="RHK3019" s="607"/>
      <c r="RHL3019" s="607"/>
      <c r="RHM3019" s="607"/>
      <c r="RHN3019" s="607"/>
      <c r="RHO3019" s="607"/>
      <c r="RHP3019" s="607"/>
      <c r="RHQ3019" s="607"/>
      <c r="RHR3019" s="607"/>
      <c r="RHS3019" s="607"/>
      <c r="RHT3019" s="607"/>
      <c r="RHU3019" s="607"/>
      <c r="RHV3019" s="607"/>
      <c r="RHW3019" s="607"/>
      <c r="RHX3019" s="607"/>
      <c r="RHY3019" s="607"/>
      <c r="RHZ3019" s="607"/>
      <c r="RIA3019" s="607"/>
      <c r="RIB3019" s="607"/>
      <c r="RIC3019" s="607"/>
      <c r="RID3019" s="607"/>
      <c r="RIE3019" s="607"/>
      <c r="RIF3019" s="607"/>
      <c r="RIG3019" s="607"/>
      <c r="RIH3019" s="607"/>
      <c r="RII3019" s="607"/>
      <c r="RIJ3019" s="607"/>
      <c r="RIK3019" s="607"/>
      <c r="RIL3019" s="607"/>
      <c r="RIM3019" s="607"/>
      <c r="RIN3019" s="607"/>
      <c r="RIO3019" s="607"/>
      <c r="RIP3019" s="607"/>
      <c r="RIQ3019" s="607"/>
      <c r="RIR3019" s="607"/>
      <c r="RIS3019" s="607"/>
      <c r="RIT3019" s="607"/>
      <c r="RIU3019" s="607"/>
      <c r="RIV3019" s="607"/>
      <c r="RIW3019" s="607"/>
      <c r="RIX3019" s="607"/>
      <c r="RIY3019" s="607"/>
      <c r="RIZ3019" s="607"/>
      <c r="RJA3019" s="607"/>
      <c r="RJB3019" s="607"/>
      <c r="RJC3019" s="607"/>
      <c r="RJD3019" s="607"/>
      <c r="RJE3019" s="607"/>
      <c r="RJF3019" s="607"/>
      <c r="RJG3019" s="607"/>
      <c r="RJH3019" s="607"/>
      <c r="RJI3019" s="607"/>
      <c r="RJJ3019" s="607"/>
      <c r="RJK3019" s="607"/>
      <c r="RJL3019" s="607"/>
      <c r="RJM3019" s="607"/>
      <c r="RJN3019" s="607"/>
      <c r="RJO3019" s="607"/>
      <c r="RJP3019" s="607"/>
      <c r="RJQ3019" s="607"/>
      <c r="RJR3019" s="607"/>
      <c r="RJS3019" s="607"/>
      <c r="RJT3019" s="607"/>
      <c r="RJU3019" s="607"/>
      <c r="RJV3019" s="607"/>
      <c r="RJW3019" s="607"/>
      <c r="RJX3019" s="607"/>
      <c r="RJY3019" s="607"/>
      <c r="RJZ3019" s="607"/>
      <c r="RKA3019" s="607"/>
      <c r="RKB3019" s="607"/>
      <c r="RKC3019" s="607"/>
      <c r="RKD3019" s="607"/>
      <c r="RKE3019" s="607"/>
      <c r="RKF3019" s="607"/>
      <c r="RKG3019" s="607"/>
      <c r="RKH3019" s="607"/>
      <c r="RKI3019" s="607"/>
      <c r="RKJ3019" s="607"/>
      <c r="RKK3019" s="607"/>
      <c r="RKL3019" s="607"/>
      <c r="RKM3019" s="607"/>
      <c r="RKN3019" s="607"/>
      <c r="RKO3019" s="607"/>
      <c r="RKP3019" s="607"/>
      <c r="RKQ3019" s="607"/>
      <c r="RKR3019" s="607"/>
      <c r="RKS3019" s="607"/>
      <c r="RKT3019" s="607"/>
      <c r="RKU3019" s="607"/>
      <c r="RKV3019" s="607"/>
      <c r="RKW3019" s="607"/>
      <c r="RKX3019" s="607"/>
      <c r="RKY3019" s="607"/>
      <c r="RKZ3019" s="607"/>
      <c r="RLA3019" s="607"/>
      <c r="RLB3019" s="607"/>
      <c r="RLC3019" s="607"/>
      <c r="RLD3019" s="607"/>
      <c r="RLE3019" s="607"/>
      <c r="RLF3019" s="607"/>
      <c r="RLG3019" s="607"/>
      <c r="RLH3019" s="607"/>
      <c r="RLI3019" s="607"/>
      <c r="RLJ3019" s="607"/>
      <c r="RLK3019" s="607"/>
      <c r="RLL3019" s="607"/>
      <c r="RLM3019" s="607"/>
      <c r="RLN3019" s="607"/>
      <c r="RLO3019" s="607"/>
      <c r="RLP3019" s="607"/>
      <c r="RLQ3019" s="607"/>
      <c r="RLR3019" s="607"/>
      <c r="RLS3019" s="607"/>
      <c r="RLT3019" s="607"/>
      <c r="RLU3019" s="607"/>
      <c r="RLV3019" s="607"/>
      <c r="RLW3019" s="607"/>
      <c r="RLX3019" s="607"/>
      <c r="RLY3019" s="607"/>
      <c r="RLZ3019" s="607"/>
      <c r="RMA3019" s="607"/>
      <c r="RMB3019" s="607"/>
      <c r="RMC3019" s="607"/>
      <c r="RMD3019" s="607"/>
      <c r="RME3019" s="607"/>
      <c r="RMF3019" s="607"/>
      <c r="RMG3019" s="607"/>
      <c r="RMH3019" s="607"/>
      <c r="RMI3019" s="607"/>
      <c r="RMJ3019" s="607"/>
      <c r="RMK3019" s="607"/>
      <c r="RML3019" s="607"/>
      <c r="RMM3019" s="607"/>
      <c r="RMN3019" s="607"/>
      <c r="RMO3019" s="607"/>
      <c r="RMP3019" s="607"/>
      <c r="RMQ3019" s="607"/>
      <c r="RMR3019" s="607"/>
      <c r="RMS3019" s="607"/>
      <c r="RMT3019" s="607"/>
      <c r="RMU3019" s="607"/>
      <c r="RMV3019" s="607"/>
      <c r="RMW3019" s="607"/>
      <c r="RMX3019" s="607"/>
      <c r="RMY3019" s="607"/>
      <c r="RMZ3019" s="607"/>
      <c r="RNA3019" s="607"/>
      <c r="RNB3019" s="607"/>
      <c r="RNC3019" s="607"/>
      <c r="RND3019" s="607"/>
      <c r="RNE3019" s="607"/>
      <c r="RNF3019" s="607"/>
      <c r="RNG3019" s="607"/>
      <c r="RNH3019" s="607"/>
      <c r="RNI3019" s="607"/>
      <c r="RNJ3019" s="607"/>
      <c r="RNK3019" s="607"/>
      <c r="RNL3019" s="607"/>
      <c r="RNM3019" s="607"/>
      <c r="RNN3019" s="607"/>
      <c r="RNO3019" s="607"/>
      <c r="RNP3019" s="607"/>
      <c r="RNQ3019" s="607"/>
      <c r="RNR3019" s="607"/>
      <c r="RNS3019" s="607"/>
      <c r="RNT3019" s="607"/>
      <c r="RNU3019" s="607"/>
      <c r="RNV3019" s="607"/>
      <c r="RNW3019" s="607"/>
      <c r="RNX3019" s="607"/>
      <c r="RNY3019" s="607"/>
      <c r="RNZ3019" s="607"/>
      <c r="ROA3019" s="607"/>
      <c r="ROB3019" s="607"/>
      <c r="ROC3019" s="607"/>
      <c r="ROD3019" s="607"/>
      <c r="ROE3019" s="607"/>
      <c r="ROF3019" s="607"/>
      <c r="ROG3019" s="607"/>
      <c r="ROH3019" s="607"/>
      <c r="ROI3019" s="607"/>
      <c r="ROJ3019" s="607"/>
      <c r="ROK3019" s="607"/>
      <c r="ROL3019" s="607"/>
      <c r="ROM3019" s="607"/>
      <c r="RON3019" s="607"/>
      <c r="ROO3019" s="607"/>
      <c r="ROP3019" s="607"/>
      <c r="ROQ3019" s="607"/>
      <c r="ROR3019" s="607"/>
      <c r="ROS3019" s="607"/>
      <c r="ROT3019" s="607"/>
      <c r="ROU3019" s="607"/>
      <c r="ROV3019" s="607"/>
      <c r="ROW3019" s="607"/>
      <c r="ROX3019" s="607"/>
      <c r="ROY3019" s="607"/>
      <c r="ROZ3019" s="607"/>
      <c r="RPA3019" s="607"/>
      <c r="RPB3019" s="607"/>
      <c r="RPC3019" s="607"/>
      <c r="RPD3019" s="607"/>
      <c r="RPE3019" s="607"/>
      <c r="RPF3019" s="607"/>
      <c r="RPG3019" s="607"/>
      <c r="RPH3019" s="607"/>
      <c r="RPI3019" s="607"/>
      <c r="RPJ3019" s="607"/>
      <c r="RPK3019" s="607"/>
      <c r="RPL3019" s="607"/>
      <c r="RPM3019" s="607"/>
      <c r="RPN3019" s="607"/>
      <c r="RPO3019" s="607"/>
      <c r="RPP3019" s="607"/>
      <c r="RPQ3019" s="607"/>
      <c r="RPR3019" s="607"/>
      <c r="RPS3019" s="607"/>
      <c r="RPT3019" s="607"/>
      <c r="RPU3019" s="607"/>
      <c r="RPV3019" s="607"/>
      <c r="RPW3019" s="607"/>
      <c r="RPX3019" s="607"/>
      <c r="RPY3019" s="607"/>
      <c r="RPZ3019" s="607"/>
      <c r="RQA3019" s="607"/>
      <c r="RQB3019" s="607"/>
      <c r="RQC3019" s="607"/>
      <c r="RQD3019" s="607"/>
      <c r="RQE3019" s="607"/>
      <c r="RQF3019" s="607"/>
      <c r="RQG3019" s="607"/>
      <c r="RQH3019" s="607"/>
      <c r="RQI3019" s="607"/>
      <c r="RQJ3019" s="607"/>
      <c r="RQK3019" s="607"/>
      <c r="RQL3019" s="607"/>
      <c r="RQM3019" s="607"/>
      <c r="RQN3019" s="607"/>
      <c r="RQO3019" s="607"/>
      <c r="RQP3019" s="607"/>
      <c r="RQQ3019" s="607"/>
      <c r="RQR3019" s="607"/>
      <c r="RQS3019" s="607"/>
      <c r="RQT3019" s="607"/>
      <c r="RQU3019" s="607"/>
      <c r="RQV3019" s="607"/>
      <c r="RQW3019" s="607"/>
      <c r="RQX3019" s="607"/>
      <c r="RQY3019" s="607"/>
      <c r="RQZ3019" s="607"/>
      <c r="RRA3019" s="607"/>
      <c r="RRB3019" s="607"/>
      <c r="RRC3019" s="607"/>
      <c r="RRD3019" s="607"/>
      <c r="RRE3019" s="607"/>
      <c r="RRF3019" s="607"/>
      <c r="RRG3019" s="607"/>
      <c r="RRH3019" s="607"/>
      <c r="RRI3019" s="607"/>
      <c r="RRJ3019" s="607"/>
      <c r="RRK3019" s="607"/>
      <c r="RRL3019" s="607"/>
      <c r="RRM3019" s="607"/>
      <c r="RRN3019" s="607"/>
      <c r="RRO3019" s="607"/>
      <c r="RRP3019" s="607"/>
      <c r="RRQ3019" s="607"/>
      <c r="RRR3019" s="607"/>
      <c r="RRS3019" s="607"/>
      <c r="RRT3019" s="607"/>
      <c r="RRU3019" s="607"/>
      <c r="RRV3019" s="607"/>
      <c r="RRW3019" s="607"/>
      <c r="RRX3019" s="607"/>
      <c r="RRY3019" s="607"/>
      <c r="RRZ3019" s="607"/>
      <c r="RSA3019" s="607"/>
      <c r="RSB3019" s="607"/>
      <c r="RSC3019" s="607"/>
      <c r="RSD3019" s="607"/>
      <c r="RSE3019" s="607"/>
      <c r="RSF3019" s="607"/>
      <c r="RSG3019" s="607"/>
      <c r="RSH3019" s="607"/>
      <c r="RSI3019" s="607"/>
      <c r="RSJ3019" s="607"/>
      <c r="RSK3019" s="607"/>
      <c r="RSL3019" s="607"/>
      <c r="RSM3019" s="607"/>
      <c r="RSN3019" s="607"/>
      <c r="RSO3019" s="607"/>
      <c r="RSP3019" s="607"/>
      <c r="RSQ3019" s="607"/>
      <c r="RSR3019" s="607"/>
      <c r="RSS3019" s="607"/>
      <c r="RST3019" s="607"/>
      <c r="RSU3019" s="607"/>
      <c r="RSV3019" s="607"/>
      <c r="RSW3019" s="607"/>
      <c r="RSX3019" s="607"/>
      <c r="RSY3019" s="607"/>
      <c r="RSZ3019" s="607"/>
      <c r="RTA3019" s="607"/>
      <c r="RTB3019" s="607"/>
      <c r="RTC3019" s="607"/>
      <c r="RTD3019" s="607"/>
      <c r="RTE3019" s="607"/>
      <c r="RTF3019" s="607"/>
      <c r="RTG3019" s="607"/>
      <c r="RTH3019" s="607"/>
      <c r="RTI3019" s="607"/>
      <c r="RTJ3019" s="607"/>
      <c r="RTK3019" s="607"/>
      <c r="RTL3019" s="607"/>
      <c r="RTM3019" s="607"/>
      <c r="RTN3019" s="607"/>
      <c r="RTO3019" s="607"/>
      <c r="RTP3019" s="607"/>
      <c r="RTQ3019" s="607"/>
      <c r="RTR3019" s="607"/>
      <c r="RTS3019" s="607"/>
      <c r="RTT3019" s="607"/>
      <c r="RTU3019" s="607"/>
      <c r="RTV3019" s="607"/>
      <c r="RTW3019" s="607"/>
      <c r="RTX3019" s="607"/>
      <c r="RTY3019" s="607"/>
      <c r="RTZ3019" s="607"/>
      <c r="RUA3019" s="607"/>
      <c r="RUB3019" s="607"/>
      <c r="RUC3019" s="607"/>
      <c r="RUD3019" s="607"/>
      <c r="RUE3019" s="607"/>
      <c r="RUF3019" s="607"/>
      <c r="RUG3019" s="607"/>
      <c r="RUH3019" s="607"/>
      <c r="RUI3019" s="607"/>
      <c r="RUJ3019" s="607"/>
      <c r="RUK3019" s="607"/>
      <c r="RUL3019" s="607"/>
      <c r="RUM3019" s="607"/>
      <c r="RUN3019" s="607"/>
      <c r="RUO3019" s="607"/>
      <c r="RUP3019" s="607"/>
      <c r="RUQ3019" s="607"/>
      <c r="RUR3019" s="607"/>
      <c r="RUS3019" s="607"/>
      <c r="RUT3019" s="607"/>
      <c r="RUU3019" s="607"/>
      <c r="RUV3019" s="607"/>
      <c r="RUW3019" s="607"/>
      <c r="RUX3019" s="607"/>
      <c r="RUY3019" s="607"/>
      <c r="RUZ3019" s="607"/>
      <c r="RVA3019" s="607"/>
      <c r="RVB3019" s="607"/>
      <c r="RVC3019" s="607"/>
      <c r="RVD3019" s="607"/>
      <c r="RVE3019" s="607"/>
      <c r="RVF3019" s="607"/>
      <c r="RVG3019" s="607"/>
      <c r="RVH3019" s="607"/>
      <c r="RVI3019" s="607"/>
      <c r="RVJ3019" s="607"/>
      <c r="RVK3019" s="607"/>
      <c r="RVL3019" s="607"/>
      <c r="RVM3019" s="607"/>
      <c r="RVN3019" s="607"/>
      <c r="RVO3019" s="607"/>
      <c r="RVP3019" s="607"/>
      <c r="RVQ3019" s="607"/>
      <c r="RVR3019" s="607"/>
      <c r="RVS3019" s="607"/>
      <c r="RVT3019" s="607"/>
      <c r="RVU3019" s="607"/>
      <c r="RVV3019" s="607"/>
      <c r="RVW3019" s="607"/>
      <c r="RVX3019" s="607"/>
      <c r="RVY3019" s="607"/>
      <c r="RVZ3019" s="607"/>
      <c r="RWA3019" s="607"/>
      <c r="RWB3019" s="607"/>
      <c r="RWC3019" s="607"/>
      <c r="RWD3019" s="607"/>
      <c r="RWE3019" s="607"/>
      <c r="RWF3019" s="607"/>
      <c r="RWG3019" s="607"/>
      <c r="RWH3019" s="607"/>
      <c r="RWI3019" s="607"/>
      <c r="RWJ3019" s="607"/>
      <c r="RWK3019" s="607"/>
      <c r="RWL3019" s="607"/>
      <c r="RWM3019" s="607"/>
      <c r="RWN3019" s="607"/>
      <c r="RWO3019" s="607"/>
      <c r="RWP3019" s="607"/>
      <c r="RWQ3019" s="607"/>
      <c r="RWR3019" s="607"/>
      <c r="RWS3019" s="607"/>
      <c r="RWT3019" s="607"/>
      <c r="RWU3019" s="607"/>
      <c r="RWV3019" s="607"/>
      <c r="RWW3019" s="607"/>
      <c r="RWX3019" s="607"/>
      <c r="RWY3019" s="607"/>
      <c r="RWZ3019" s="607"/>
      <c r="RXA3019" s="607"/>
      <c r="RXB3019" s="607"/>
      <c r="RXC3019" s="607"/>
      <c r="RXD3019" s="607"/>
      <c r="RXE3019" s="607"/>
      <c r="RXF3019" s="607"/>
      <c r="RXG3019" s="607"/>
      <c r="RXH3019" s="607"/>
      <c r="RXI3019" s="607"/>
      <c r="RXJ3019" s="607"/>
      <c r="RXK3019" s="607"/>
      <c r="RXL3019" s="607"/>
      <c r="RXM3019" s="607"/>
      <c r="RXN3019" s="607"/>
      <c r="RXO3019" s="607"/>
      <c r="RXP3019" s="607"/>
      <c r="RXQ3019" s="607"/>
      <c r="RXR3019" s="607"/>
      <c r="RXS3019" s="607"/>
      <c r="RXT3019" s="607"/>
      <c r="RXU3019" s="607"/>
      <c r="RXV3019" s="607"/>
      <c r="RXW3019" s="607"/>
      <c r="RXX3019" s="607"/>
      <c r="RXY3019" s="607"/>
      <c r="RXZ3019" s="607"/>
      <c r="RYA3019" s="607"/>
      <c r="RYB3019" s="607"/>
      <c r="RYC3019" s="607"/>
      <c r="RYD3019" s="607"/>
      <c r="RYE3019" s="607"/>
      <c r="RYF3019" s="607"/>
      <c r="RYG3019" s="607"/>
      <c r="RYH3019" s="607"/>
      <c r="RYI3019" s="607"/>
      <c r="RYJ3019" s="607"/>
      <c r="RYK3019" s="607"/>
      <c r="RYL3019" s="607"/>
      <c r="RYM3019" s="607"/>
      <c r="RYN3019" s="607"/>
      <c r="RYO3019" s="607"/>
      <c r="RYP3019" s="607"/>
      <c r="RYQ3019" s="607"/>
      <c r="RYR3019" s="607"/>
      <c r="RYS3019" s="607"/>
      <c r="RYT3019" s="607"/>
      <c r="RYU3019" s="607"/>
      <c r="RYV3019" s="607"/>
      <c r="RYW3019" s="607"/>
      <c r="RYX3019" s="607"/>
      <c r="RYY3019" s="607"/>
      <c r="RYZ3019" s="607"/>
      <c r="RZA3019" s="607"/>
      <c r="RZB3019" s="607"/>
      <c r="RZC3019" s="607"/>
      <c r="RZD3019" s="607"/>
      <c r="RZE3019" s="607"/>
      <c r="RZF3019" s="607"/>
      <c r="RZG3019" s="607"/>
      <c r="RZH3019" s="607"/>
      <c r="RZI3019" s="607"/>
      <c r="RZJ3019" s="607"/>
      <c r="RZK3019" s="607"/>
      <c r="RZL3019" s="607"/>
      <c r="RZM3019" s="607"/>
      <c r="RZN3019" s="607"/>
      <c r="RZO3019" s="607"/>
      <c r="RZP3019" s="607"/>
      <c r="RZQ3019" s="607"/>
      <c r="RZR3019" s="607"/>
      <c r="RZS3019" s="607"/>
      <c r="RZT3019" s="607"/>
      <c r="RZU3019" s="607"/>
      <c r="RZV3019" s="607"/>
      <c r="RZW3019" s="607"/>
      <c r="RZX3019" s="607"/>
      <c r="RZY3019" s="607"/>
      <c r="RZZ3019" s="607"/>
      <c r="SAA3019" s="607"/>
      <c r="SAB3019" s="607"/>
      <c r="SAC3019" s="607"/>
      <c r="SAD3019" s="607"/>
      <c r="SAE3019" s="607"/>
      <c r="SAF3019" s="607"/>
      <c r="SAG3019" s="607"/>
      <c r="SAH3019" s="607"/>
      <c r="SAI3019" s="607"/>
      <c r="SAJ3019" s="607"/>
      <c r="SAK3019" s="607"/>
      <c r="SAL3019" s="607"/>
      <c r="SAM3019" s="607"/>
      <c r="SAN3019" s="607"/>
      <c r="SAO3019" s="607"/>
      <c r="SAP3019" s="607"/>
      <c r="SAQ3019" s="607"/>
      <c r="SAR3019" s="607"/>
      <c r="SAS3019" s="607"/>
      <c r="SAT3019" s="607"/>
      <c r="SAU3019" s="607"/>
      <c r="SAV3019" s="607"/>
      <c r="SAW3019" s="607"/>
      <c r="SAX3019" s="607"/>
      <c r="SAY3019" s="607"/>
      <c r="SAZ3019" s="607"/>
      <c r="SBA3019" s="607"/>
      <c r="SBB3019" s="607"/>
      <c r="SBC3019" s="607"/>
      <c r="SBD3019" s="607"/>
      <c r="SBE3019" s="607"/>
      <c r="SBF3019" s="607"/>
      <c r="SBG3019" s="607"/>
      <c r="SBH3019" s="607"/>
      <c r="SBI3019" s="607"/>
      <c r="SBJ3019" s="607"/>
      <c r="SBK3019" s="607"/>
      <c r="SBL3019" s="607"/>
      <c r="SBM3019" s="607"/>
      <c r="SBN3019" s="607"/>
      <c r="SBO3019" s="607"/>
      <c r="SBP3019" s="607"/>
      <c r="SBQ3019" s="607"/>
      <c r="SBR3019" s="607"/>
      <c r="SBS3019" s="607"/>
      <c r="SBT3019" s="607"/>
      <c r="SBU3019" s="607"/>
      <c r="SBV3019" s="607"/>
      <c r="SBW3019" s="607"/>
      <c r="SBX3019" s="607"/>
      <c r="SBY3019" s="607"/>
      <c r="SBZ3019" s="607"/>
      <c r="SCA3019" s="607"/>
      <c r="SCB3019" s="607"/>
      <c r="SCC3019" s="607"/>
      <c r="SCD3019" s="607"/>
      <c r="SCE3019" s="607"/>
      <c r="SCF3019" s="607"/>
      <c r="SCG3019" s="607"/>
      <c r="SCH3019" s="607"/>
      <c r="SCI3019" s="607"/>
      <c r="SCJ3019" s="607"/>
      <c r="SCK3019" s="607"/>
      <c r="SCL3019" s="607"/>
      <c r="SCM3019" s="607"/>
      <c r="SCN3019" s="607"/>
      <c r="SCO3019" s="607"/>
      <c r="SCP3019" s="607"/>
      <c r="SCQ3019" s="607"/>
      <c r="SCR3019" s="607"/>
      <c r="SCS3019" s="607"/>
      <c r="SCT3019" s="607"/>
      <c r="SCU3019" s="607"/>
      <c r="SCV3019" s="607"/>
      <c r="SCW3019" s="607"/>
      <c r="SCX3019" s="607"/>
      <c r="SCY3019" s="607"/>
      <c r="SCZ3019" s="607"/>
      <c r="SDA3019" s="607"/>
      <c r="SDB3019" s="607"/>
      <c r="SDC3019" s="607"/>
      <c r="SDD3019" s="607"/>
      <c r="SDE3019" s="607"/>
      <c r="SDF3019" s="607"/>
      <c r="SDG3019" s="607"/>
      <c r="SDH3019" s="607"/>
      <c r="SDI3019" s="607"/>
      <c r="SDJ3019" s="607"/>
      <c r="SDK3019" s="607"/>
      <c r="SDL3019" s="607"/>
      <c r="SDM3019" s="607"/>
      <c r="SDN3019" s="607"/>
      <c r="SDO3019" s="607"/>
      <c r="SDP3019" s="607"/>
      <c r="SDQ3019" s="607"/>
      <c r="SDR3019" s="607"/>
      <c r="SDS3019" s="607"/>
      <c r="SDT3019" s="607"/>
      <c r="SDU3019" s="607"/>
      <c r="SDV3019" s="607"/>
      <c r="SDW3019" s="607"/>
      <c r="SDX3019" s="607"/>
      <c r="SDY3019" s="607"/>
      <c r="SDZ3019" s="607"/>
      <c r="SEA3019" s="607"/>
      <c r="SEB3019" s="607"/>
      <c r="SEC3019" s="607"/>
      <c r="SED3019" s="607"/>
      <c r="SEE3019" s="607"/>
      <c r="SEF3019" s="607"/>
      <c r="SEG3019" s="607"/>
      <c r="SEH3019" s="607"/>
      <c r="SEI3019" s="607"/>
      <c r="SEJ3019" s="607"/>
      <c r="SEK3019" s="607"/>
      <c r="SEL3019" s="607"/>
      <c r="SEM3019" s="607"/>
      <c r="SEN3019" s="607"/>
      <c r="SEO3019" s="607"/>
      <c r="SEP3019" s="607"/>
      <c r="SEQ3019" s="607"/>
      <c r="SER3019" s="607"/>
      <c r="SES3019" s="607"/>
      <c r="SET3019" s="607"/>
      <c r="SEU3019" s="607"/>
      <c r="SEV3019" s="607"/>
      <c r="SEW3019" s="607"/>
      <c r="SEX3019" s="607"/>
      <c r="SEY3019" s="607"/>
      <c r="SEZ3019" s="607"/>
      <c r="SFA3019" s="607"/>
      <c r="SFB3019" s="607"/>
      <c r="SFC3019" s="607"/>
      <c r="SFD3019" s="607"/>
      <c r="SFE3019" s="607"/>
      <c r="SFF3019" s="607"/>
      <c r="SFG3019" s="607"/>
      <c r="SFH3019" s="607"/>
      <c r="SFI3019" s="607"/>
      <c r="SFJ3019" s="607"/>
      <c r="SFK3019" s="607"/>
      <c r="SFL3019" s="607"/>
      <c r="SFM3019" s="607"/>
      <c r="SFN3019" s="607"/>
      <c r="SFO3019" s="607"/>
      <c r="SFP3019" s="607"/>
      <c r="SFQ3019" s="607"/>
      <c r="SFR3019" s="607"/>
      <c r="SFS3019" s="607"/>
      <c r="SFT3019" s="607"/>
      <c r="SFU3019" s="607"/>
      <c r="SFV3019" s="607"/>
      <c r="SFW3019" s="607"/>
      <c r="SFX3019" s="607"/>
      <c r="SFY3019" s="607"/>
      <c r="SFZ3019" s="607"/>
      <c r="SGA3019" s="607"/>
      <c r="SGB3019" s="607"/>
      <c r="SGC3019" s="607"/>
      <c r="SGD3019" s="607"/>
      <c r="SGE3019" s="607"/>
      <c r="SGF3019" s="607"/>
      <c r="SGG3019" s="607"/>
      <c r="SGH3019" s="607"/>
      <c r="SGI3019" s="607"/>
      <c r="SGJ3019" s="607"/>
      <c r="SGK3019" s="607"/>
      <c r="SGL3019" s="607"/>
      <c r="SGM3019" s="607"/>
      <c r="SGN3019" s="607"/>
      <c r="SGO3019" s="607"/>
      <c r="SGP3019" s="607"/>
      <c r="SGQ3019" s="607"/>
      <c r="SGR3019" s="607"/>
      <c r="SGS3019" s="607"/>
      <c r="SGT3019" s="607"/>
      <c r="SGU3019" s="607"/>
      <c r="SGV3019" s="607"/>
      <c r="SGW3019" s="607"/>
      <c r="SGX3019" s="607"/>
      <c r="SGY3019" s="607"/>
      <c r="SGZ3019" s="607"/>
      <c r="SHA3019" s="607"/>
      <c r="SHB3019" s="607"/>
      <c r="SHC3019" s="607"/>
      <c r="SHD3019" s="607"/>
      <c r="SHE3019" s="607"/>
      <c r="SHF3019" s="607"/>
      <c r="SHG3019" s="607"/>
      <c r="SHH3019" s="607"/>
      <c r="SHI3019" s="607"/>
      <c r="SHJ3019" s="607"/>
      <c r="SHK3019" s="607"/>
      <c r="SHL3019" s="607"/>
      <c r="SHM3019" s="607"/>
      <c r="SHN3019" s="607"/>
      <c r="SHO3019" s="607"/>
      <c r="SHP3019" s="607"/>
      <c r="SHQ3019" s="607"/>
      <c r="SHR3019" s="607"/>
      <c r="SHS3019" s="607"/>
      <c r="SHT3019" s="607"/>
      <c r="SHU3019" s="607"/>
      <c r="SHV3019" s="607"/>
      <c r="SHW3019" s="607"/>
      <c r="SHX3019" s="607"/>
      <c r="SHY3019" s="607"/>
      <c r="SHZ3019" s="607"/>
      <c r="SIA3019" s="607"/>
      <c r="SIB3019" s="607"/>
      <c r="SIC3019" s="607"/>
      <c r="SID3019" s="607"/>
      <c r="SIE3019" s="607"/>
      <c r="SIF3019" s="607"/>
      <c r="SIG3019" s="607"/>
      <c r="SIH3019" s="607"/>
      <c r="SII3019" s="607"/>
      <c r="SIJ3019" s="607"/>
      <c r="SIK3019" s="607"/>
      <c r="SIL3019" s="607"/>
      <c r="SIM3019" s="607"/>
      <c r="SIN3019" s="607"/>
      <c r="SIO3019" s="607"/>
      <c r="SIP3019" s="607"/>
      <c r="SIQ3019" s="607"/>
      <c r="SIR3019" s="607"/>
      <c r="SIS3019" s="607"/>
      <c r="SIT3019" s="607"/>
      <c r="SIU3019" s="607"/>
      <c r="SIV3019" s="607"/>
      <c r="SIW3019" s="607"/>
      <c r="SIX3019" s="607"/>
      <c r="SIY3019" s="607"/>
      <c r="SIZ3019" s="607"/>
      <c r="SJA3019" s="607"/>
      <c r="SJB3019" s="607"/>
      <c r="SJC3019" s="607"/>
      <c r="SJD3019" s="607"/>
      <c r="SJE3019" s="607"/>
      <c r="SJF3019" s="607"/>
      <c r="SJG3019" s="607"/>
      <c r="SJH3019" s="607"/>
      <c r="SJI3019" s="607"/>
      <c r="SJJ3019" s="607"/>
      <c r="SJK3019" s="607"/>
      <c r="SJL3019" s="607"/>
      <c r="SJM3019" s="607"/>
      <c r="SJN3019" s="607"/>
      <c r="SJO3019" s="607"/>
      <c r="SJP3019" s="607"/>
      <c r="SJQ3019" s="607"/>
      <c r="SJR3019" s="607"/>
      <c r="SJS3019" s="607"/>
      <c r="SJT3019" s="607"/>
      <c r="SJU3019" s="607"/>
      <c r="SJV3019" s="607"/>
      <c r="SJW3019" s="607"/>
      <c r="SJX3019" s="607"/>
      <c r="SJY3019" s="607"/>
      <c r="SJZ3019" s="607"/>
      <c r="SKA3019" s="607"/>
      <c r="SKB3019" s="607"/>
      <c r="SKC3019" s="607"/>
      <c r="SKD3019" s="607"/>
      <c r="SKE3019" s="607"/>
      <c r="SKF3019" s="607"/>
      <c r="SKG3019" s="607"/>
      <c r="SKH3019" s="607"/>
      <c r="SKI3019" s="607"/>
      <c r="SKJ3019" s="607"/>
      <c r="SKK3019" s="607"/>
      <c r="SKL3019" s="607"/>
      <c r="SKM3019" s="607"/>
      <c r="SKN3019" s="607"/>
      <c r="SKO3019" s="607"/>
      <c r="SKP3019" s="607"/>
      <c r="SKQ3019" s="607"/>
      <c r="SKR3019" s="607"/>
      <c r="SKS3019" s="607"/>
      <c r="SKT3019" s="607"/>
      <c r="SKU3019" s="607"/>
      <c r="SKV3019" s="607"/>
      <c r="SKW3019" s="607"/>
      <c r="SKX3019" s="607"/>
      <c r="SKY3019" s="607"/>
      <c r="SKZ3019" s="607"/>
      <c r="SLA3019" s="607"/>
      <c r="SLB3019" s="607"/>
      <c r="SLC3019" s="607"/>
      <c r="SLD3019" s="607"/>
      <c r="SLE3019" s="607"/>
      <c r="SLF3019" s="607"/>
      <c r="SLG3019" s="607"/>
      <c r="SLH3019" s="607"/>
      <c r="SLI3019" s="607"/>
      <c r="SLJ3019" s="607"/>
      <c r="SLK3019" s="607"/>
      <c r="SLL3019" s="607"/>
      <c r="SLM3019" s="607"/>
      <c r="SLN3019" s="607"/>
      <c r="SLO3019" s="607"/>
      <c r="SLP3019" s="607"/>
      <c r="SLQ3019" s="607"/>
      <c r="SLR3019" s="607"/>
      <c r="SLS3019" s="607"/>
      <c r="SLT3019" s="607"/>
      <c r="SLU3019" s="607"/>
      <c r="SLV3019" s="607"/>
      <c r="SLW3019" s="607"/>
      <c r="SLX3019" s="607"/>
      <c r="SLY3019" s="607"/>
      <c r="SLZ3019" s="607"/>
      <c r="SMA3019" s="607"/>
      <c r="SMB3019" s="607"/>
      <c r="SMC3019" s="607"/>
      <c r="SMD3019" s="607"/>
      <c r="SME3019" s="607"/>
      <c r="SMF3019" s="607"/>
      <c r="SMG3019" s="607"/>
      <c r="SMH3019" s="607"/>
      <c r="SMI3019" s="607"/>
      <c r="SMJ3019" s="607"/>
      <c r="SMK3019" s="607"/>
      <c r="SML3019" s="607"/>
      <c r="SMM3019" s="607"/>
      <c r="SMN3019" s="607"/>
      <c r="SMO3019" s="607"/>
      <c r="SMP3019" s="607"/>
      <c r="SMQ3019" s="607"/>
      <c r="SMR3019" s="607"/>
      <c r="SMS3019" s="607"/>
      <c r="SMT3019" s="607"/>
      <c r="SMU3019" s="607"/>
      <c r="SMV3019" s="607"/>
      <c r="SMW3019" s="607"/>
      <c r="SMX3019" s="607"/>
      <c r="SMY3019" s="607"/>
      <c r="SMZ3019" s="607"/>
      <c r="SNA3019" s="607"/>
      <c r="SNB3019" s="607"/>
      <c r="SNC3019" s="607"/>
      <c r="SND3019" s="607"/>
      <c r="SNE3019" s="607"/>
      <c r="SNF3019" s="607"/>
      <c r="SNG3019" s="607"/>
      <c r="SNH3019" s="607"/>
      <c r="SNI3019" s="607"/>
      <c r="SNJ3019" s="607"/>
      <c r="SNK3019" s="607"/>
      <c r="SNL3019" s="607"/>
      <c r="SNM3019" s="607"/>
      <c r="SNN3019" s="607"/>
      <c r="SNO3019" s="607"/>
      <c r="SNP3019" s="607"/>
      <c r="SNQ3019" s="607"/>
      <c r="SNR3019" s="607"/>
      <c r="SNS3019" s="607"/>
      <c r="SNT3019" s="607"/>
      <c r="SNU3019" s="607"/>
      <c r="SNV3019" s="607"/>
      <c r="SNW3019" s="607"/>
      <c r="SNX3019" s="607"/>
      <c r="SNY3019" s="607"/>
      <c r="SNZ3019" s="607"/>
      <c r="SOA3019" s="607"/>
      <c r="SOB3019" s="607"/>
      <c r="SOC3019" s="607"/>
      <c r="SOD3019" s="607"/>
      <c r="SOE3019" s="607"/>
      <c r="SOF3019" s="607"/>
      <c r="SOG3019" s="607"/>
      <c r="SOH3019" s="607"/>
      <c r="SOI3019" s="607"/>
      <c r="SOJ3019" s="607"/>
      <c r="SOK3019" s="607"/>
      <c r="SOL3019" s="607"/>
      <c r="SOM3019" s="607"/>
      <c r="SON3019" s="607"/>
      <c r="SOO3019" s="607"/>
      <c r="SOP3019" s="607"/>
      <c r="SOQ3019" s="607"/>
      <c r="SOR3019" s="607"/>
      <c r="SOS3019" s="607"/>
      <c r="SOT3019" s="607"/>
      <c r="SOU3019" s="607"/>
      <c r="SOV3019" s="607"/>
      <c r="SOW3019" s="607"/>
      <c r="SOX3019" s="607"/>
      <c r="SOY3019" s="607"/>
      <c r="SOZ3019" s="607"/>
      <c r="SPA3019" s="607"/>
      <c r="SPB3019" s="607"/>
      <c r="SPC3019" s="607"/>
      <c r="SPD3019" s="607"/>
      <c r="SPE3019" s="607"/>
      <c r="SPF3019" s="607"/>
      <c r="SPG3019" s="607"/>
      <c r="SPH3019" s="607"/>
      <c r="SPI3019" s="607"/>
      <c r="SPJ3019" s="607"/>
      <c r="SPK3019" s="607"/>
      <c r="SPL3019" s="607"/>
      <c r="SPM3019" s="607"/>
      <c r="SPN3019" s="607"/>
      <c r="SPO3019" s="607"/>
      <c r="SPP3019" s="607"/>
      <c r="SPQ3019" s="607"/>
      <c r="SPR3019" s="607"/>
      <c r="SPS3019" s="607"/>
      <c r="SPT3019" s="607"/>
      <c r="SPU3019" s="607"/>
      <c r="SPV3019" s="607"/>
      <c r="SPW3019" s="607"/>
      <c r="SPX3019" s="607"/>
      <c r="SPY3019" s="607"/>
      <c r="SPZ3019" s="607"/>
      <c r="SQA3019" s="607"/>
      <c r="SQB3019" s="607"/>
      <c r="SQC3019" s="607"/>
      <c r="SQD3019" s="607"/>
      <c r="SQE3019" s="607"/>
      <c r="SQF3019" s="607"/>
      <c r="SQG3019" s="607"/>
      <c r="SQH3019" s="607"/>
      <c r="SQI3019" s="607"/>
      <c r="SQJ3019" s="607"/>
      <c r="SQK3019" s="607"/>
      <c r="SQL3019" s="607"/>
      <c r="SQM3019" s="607"/>
      <c r="SQN3019" s="607"/>
      <c r="SQO3019" s="607"/>
      <c r="SQP3019" s="607"/>
      <c r="SQQ3019" s="607"/>
      <c r="SQR3019" s="607"/>
      <c r="SQS3019" s="607"/>
      <c r="SQT3019" s="607"/>
      <c r="SQU3019" s="607"/>
      <c r="SQV3019" s="607"/>
      <c r="SQW3019" s="607"/>
      <c r="SQX3019" s="607"/>
      <c r="SQY3019" s="607"/>
      <c r="SQZ3019" s="607"/>
      <c r="SRA3019" s="607"/>
      <c r="SRB3019" s="607"/>
      <c r="SRC3019" s="607"/>
      <c r="SRD3019" s="607"/>
      <c r="SRE3019" s="607"/>
      <c r="SRF3019" s="607"/>
      <c r="SRG3019" s="607"/>
      <c r="SRH3019" s="607"/>
      <c r="SRI3019" s="607"/>
      <c r="SRJ3019" s="607"/>
      <c r="SRK3019" s="607"/>
      <c r="SRL3019" s="607"/>
      <c r="SRM3019" s="607"/>
      <c r="SRN3019" s="607"/>
      <c r="SRO3019" s="607"/>
      <c r="SRP3019" s="607"/>
      <c r="SRQ3019" s="607"/>
      <c r="SRR3019" s="607"/>
      <c r="SRS3019" s="607"/>
      <c r="SRT3019" s="607"/>
      <c r="SRU3019" s="607"/>
      <c r="SRV3019" s="607"/>
      <c r="SRW3019" s="607"/>
      <c r="SRX3019" s="607"/>
      <c r="SRY3019" s="607"/>
      <c r="SRZ3019" s="607"/>
      <c r="SSA3019" s="607"/>
      <c r="SSB3019" s="607"/>
      <c r="SSC3019" s="607"/>
      <c r="SSD3019" s="607"/>
      <c r="SSE3019" s="607"/>
      <c r="SSF3019" s="607"/>
      <c r="SSG3019" s="607"/>
      <c r="SSH3019" s="607"/>
      <c r="SSI3019" s="607"/>
      <c r="SSJ3019" s="607"/>
      <c r="SSK3019" s="607"/>
      <c r="SSL3019" s="607"/>
      <c r="SSM3019" s="607"/>
      <c r="SSN3019" s="607"/>
      <c r="SSO3019" s="607"/>
      <c r="SSP3019" s="607"/>
      <c r="SSQ3019" s="607"/>
      <c r="SSR3019" s="607"/>
      <c r="SSS3019" s="607"/>
      <c r="SST3019" s="607"/>
      <c r="SSU3019" s="607"/>
      <c r="SSV3019" s="607"/>
      <c r="SSW3019" s="607"/>
      <c r="SSX3019" s="607"/>
      <c r="SSY3019" s="607"/>
      <c r="SSZ3019" s="607"/>
      <c r="STA3019" s="607"/>
      <c r="STB3019" s="607"/>
      <c r="STC3019" s="607"/>
      <c r="STD3019" s="607"/>
      <c r="STE3019" s="607"/>
      <c r="STF3019" s="607"/>
      <c r="STG3019" s="607"/>
      <c r="STH3019" s="607"/>
      <c r="STI3019" s="607"/>
      <c r="STJ3019" s="607"/>
      <c r="STK3019" s="607"/>
      <c r="STL3019" s="607"/>
      <c r="STM3019" s="607"/>
      <c r="STN3019" s="607"/>
      <c r="STO3019" s="607"/>
      <c r="STP3019" s="607"/>
      <c r="STQ3019" s="607"/>
      <c r="STR3019" s="607"/>
      <c r="STS3019" s="607"/>
      <c r="STT3019" s="607"/>
      <c r="STU3019" s="607"/>
      <c r="STV3019" s="607"/>
      <c r="STW3019" s="607"/>
      <c r="STX3019" s="607"/>
      <c r="STY3019" s="607"/>
      <c r="STZ3019" s="607"/>
      <c r="SUA3019" s="607"/>
      <c r="SUB3019" s="607"/>
      <c r="SUC3019" s="607"/>
      <c r="SUD3019" s="607"/>
      <c r="SUE3019" s="607"/>
      <c r="SUF3019" s="607"/>
      <c r="SUG3019" s="607"/>
      <c r="SUH3019" s="607"/>
      <c r="SUI3019" s="607"/>
      <c r="SUJ3019" s="607"/>
      <c r="SUK3019" s="607"/>
      <c r="SUL3019" s="607"/>
      <c r="SUM3019" s="607"/>
      <c r="SUN3019" s="607"/>
      <c r="SUO3019" s="607"/>
      <c r="SUP3019" s="607"/>
      <c r="SUQ3019" s="607"/>
      <c r="SUR3019" s="607"/>
      <c r="SUS3019" s="607"/>
      <c r="SUT3019" s="607"/>
      <c r="SUU3019" s="607"/>
      <c r="SUV3019" s="607"/>
      <c r="SUW3019" s="607"/>
      <c r="SUX3019" s="607"/>
      <c r="SUY3019" s="607"/>
      <c r="SUZ3019" s="607"/>
      <c r="SVA3019" s="607"/>
      <c r="SVB3019" s="607"/>
      <c r="SVC3019" s="607"/>
      <c r="SVD3019" s="607"/>
      <c r="SVE3019" s="607"/>
      <c r="SVF3019" s="607"/>
      <c r="SVG3019" s="607"/>
      <c r="SVH3019" s="607"/>
      <c r="SVI3019" s="607"/>
      <c r="SVJ3019" s="607"/>
      <c r="SVK3019" s="607"/>
      <c r="SVL3019" s="607"/>
      <c r="SVM3019" s="607"/>
      <c r="SVN3019" s="607"/>
      <c r="SVO3019" s="607"/>
      <c r="SVP3019" s="607"/>
      <c r="SVQ3019" s="607"/>
      <c r="SVR3019" s="607"/>
      <c r="SVS3019" s="607"/>
      <c r="SVT3019" s="607"/>
      <c r="SVU3019" s="607"/>
      <c r="SVV3019" s="607"/>
      <c r="SVW3019" s="607"/>
      <c r="SVX3019" s="607"/>
      <c r="SVY3019" s="607"/>
      <c r="SVZ3019" s="607"/>
      <c r="SWA3019" s="607"/>
      <c r="SWB3019" s="607"/>
      <c r="SWC3019" s="607"/>
      <c r="SWD3019" s="607"/>
      <c r="SWE3019" s="607"/>
      <c r="SWF3019" s="607"/>
      <c r="SWG3019" s="607"/>
      <c r="SWH3019" s="607"/>
      <c r="SWI3019" s="607"/>
      <c r="SWJ3019" s="607"/>
      <c r="SWK3019" s="607"/>
      <c r="SWL3019" s="607"/>
      <c r="SWM3019" s="607"/>
      <c r="SWN3019" s="607"/>
      <c r="SWO3019" s="607"/>
      <c r="SWP3019" s="607"/>
      <c r="SWQ3019" s="607"/>
      <c r="SWR3019" s="607"/>
      <c r="SWS3019" s="607"/>
      <c r="SWT3019" s="607"/>
      <c r="SWU3019" s="607"/>
      <c r="SWV3019" s="607"/>
      <c r="SWW3019" s="607"/>
      <c r="SWX3019" s="607"/>
      <c r="SWY3019" s="607"/>
      <c r="SWZ3019" s="607"/>
      <c r="SXA3019" s="607"/>
      <c r="SXB3019" s="607"/>
      <c r="SXC3019" s="607"/>
      <c r="SXD3019" s="607"/>
      <c r="SXE3019" s="607"/>
      <c r="SXF3019" s="607"/>
      <c r="SXG3019" s="607"/>
      <c r="SXH3019" s="607"/>
      <c r="SXI3019" s="607"/>
      <c r="SXJ3019" s="607"/>
      <c r="SXK3019" s="607"/>
      <c r="SXL3019" s="607"/>
      <c r="SXM3019" s="607"/>
      <c r="SXN3019" s="607"/>
      <c r="SXO3019" s="607"/>
      <c r="SXP3019" s="607"/>
      <c r="SXQ3019" s="607"/>
      <c r="SXR3019" s="607"/>
      <c r="SXS3019" s="607"/>
      <c r="SXT3019" s="607"/>
      <c r="SXU3019" s="607"/>
      <c r="SXV3019" s="607"/>
      <c r="SXW3019" s="607"/>
      <c r="SXX3019" s="607"/>
      <c r="SXY3019" s="607"/>
      <c r="SXZ3019" s="607"/>
      <c r="SYA3019" s="607"/>
      <c r="SYB3019" s="607"/>
      <c r="SYC3019" s="607"/>
      <c r="SYD3019" s="607"/>
      <c r="SYE3019" s="607"/>
      <c r="SYF3019" s="607"/>
      <c r="SYG3019" s="607"/>
      <c r="SYH3019" s="607"/>
      <c r="SYI3019" s="607"/>
      <c r="SYJ3019" s="607"/>
      <c r="SYK3019" s="607"/>
      <c r="SYL3019" s="607"/>
      <c r="SYM3019" s="607"/>
      <c r="SYN3019" s="607"/>
      <c r="SYO3019" s="607"/>
      <c r="SYP3019" s="607"/>
      <c r="SYQ3019" s="607"/>
      <c r="SYR3019" s="607"/>
      <c r="SYS3019" s="607"/>
      <c r="SYT3019" s="607"/>
      <c r="SYU3019" s="607"/>
      <c r="SYV3019" s="607"/>
      <c r="SYW3019" s="607"/>
      <c r="SYX3019" s="607"/>
      <c r="SYY3019" s="607"/>
      <c r="SYZ3019" s="607"/>
      <c r="SZA3019" s="607"/>
      <c r="SZB3019" s="607"/>
      <c r="SZC3019" s="607"/>
      <c r="SZD3019" s="607"/>
      <c r="SZE3019" s="607"/>
      <c r="SZF3019" s="607"/>
      <c r="SZG3019" s="607"/>
      <c r="SZH3019" s="607"/>
      <c r="SZI3019" s="607"/>
      <c r="SZJ3019" s="607"/>
      <c r="SZK3019" s="607"/>
      <c r="SZL3019" s="607"/>
      <c r="SZM3019" s="607"/>
      <c r="SZN3019" s="607"/>
      <c r="SZO3019" s="607"/>
      <c r="SZP3019" s="607"/>
      <c r="SZQ3019" s="607"/>
      <c r="SZR3019" s="607"/>
      <c r="SZS3019" s="607"/>
      <c r="SZT3019" s="607"/>
      <c r="SZU3019" s="607"/>
      <c r="SZV3019" s="607"/>
      <c r="SZW3019" s="607"/>
      <c r="SZX3019" s="607"/>
      <c r="SZY3019" s="607"/>
      <c r="SZZ3019" s="607"/>
      <c r="TAA3019" s="607"/>
      <c r="TAB3019" s="607"/>
      <c r="TAC3019" s="607"/>
      <c r="TAD3019" s="607"/>
      <c r="TAE3019" s="607"/>
      <c r="TAF3019" s="607"/>
      <c r="TAG3019" s="607"/>
      <c r="TAH3019" s="607"/>
      <c r="TAI3019" s="607"/>
      <c r="TAJ3019" s="607"/>
      <c r="TAK3019" s="607"/>
      <c r="TAL3019" s="607"/>
      <c r="TAM3019" s="607"/>
      <c r="TAN3019" s="607"/>
      <c r="TAO3019" s="607"/>
      <c r="TAP3019" s="607"/>
      <c r="TAQ3019" s="607"/>
      <c r="TAR3019" s="607"/>
      <c r="TAS3019" s="607"/>
      <c r="TAT3019" s="607"/>
      <c r="TAU3019" s="607"/>
      <c r="TAV3019" s="607"/>
      <c r="TAW3019" s="607"/>
      <c r="TAX3019" s="607"/>
      <c r="TAY3019" s="607"/>
      <c r="TAZ3019" s="607"/>
      <c r="TBA3019" s="607"/>
      <c r="TBB3019" s="607"/>
      <c r="TBC3019" s="607"/>
      <c r="TBD3019" s="607"/>
      <c r="TBE3019" s="607"/>
      <c r="TBF3019" s="607"/>
      <c r="TBG3019" s="607"/>
      <c r="TBH3019" s="607"/>
      <c r="TBI3019" s="607"/>
      <c r="TBJ3019" s="607"/>
      <c r="TBK3019" s="607"/>
      <c r="TBL3019" s="607"/>
      <c r="TBM3019" s="607"/>
      <c r="TBN3019" s="607"/>
      <c r="TBO3019" s="607"/>
      <c r="TBP3019" s="607"/>
      <c r="TBQ3019" s="607"/>
      <c r="TBR3019" s="607"/>
      <c r="TBS3019" s="607"/>
      <c r="TBT3019" s="607"/>
      <c r="TBU3019" s="607"/>
      <c r="TBV3019" s="607"/>
      <c r="TBW3019" s="607"/>
      <c r="TBX3019" s="607"/>
      <c r="TBY3019" s="607"/>
      <c r="TBZ3019" s="607"/>
      <c r="TCA3019" s="607"/>
      <c r="TCB3019" s="607"/>
      <c r="TCC3019" s="607"/>
      <c r="TCD3019" s="607"/>
      <c r="TCE3019" s="607"/>
      <c r="TCF3019" s="607"/>
      <c r="TCG3019" s="607"/>
      <c r="TCH3019" s="607"/>
      <c r="TCI3019" s="607"/>
      <c r="TCJ3019" s="607"/>
      <c r="TCK3019" s="607"/>
      <c r="TCL3019" s="607"/>
      <c r="TCM3019" s="607"/>
      <c r="TCN3019" s="607"/>
      <c r="TCO3019" s="607"/>
      <c r="TCP3019" s="607"/>
      <c r="TCQ3019" s="607"/>
      <c r="TCR3019" s="607"/>
      <c r="TCS3019" s="607"/>
      <c r="TCT3019" s="607"/>
      <c r="TCU3019" s="607"/>
      <c r="TCV3019" s="607"/>
      <c r="TCW3019" s="607"/>
      <c r="TCX3019" s="607"/>
      <c r="TCY3019" s="607"/>
      <c r="TCZ3019" s="607"/>
      <c r="TDA3019" s="607"/>
      <c r="TDB3019" s="607"/>
      <c r="TDC3019" s="607"/>
      <c r="TDD3019" s="607"/>
      <c r="TDE3019" s="607"/>
      <c r="TDF3019" s="607"/>
      <c r="TDG3019" s="607"/>
      <c r="TDH3019" s="607"/>
      <c r="TDI3019" s="607"/>
      <c r="TDJ3019" s="607"/>
      <c r="TDK3019" s="607"/>
      <c r="TDL3019" s="607"/>
      <c r="TDM3019" s="607"/>
      <c r="TDN3019" s="607"/>
      <c r="TDO3019" s="607"/>
      <c r="TDP3019" s="607"/>
      <c r="TDQ3019" s="607"/>
      <c r="TDR3019" s="607"/>
      <c r="TDS3019" s="607"/>
      <c r="TDT3019" s="607"/>
      <c r="TDU3019" s="607"/>
      <c r="TDV3019" s="607"/>
      <c r="TDW3019" s="607"/>
      <c r="TDX3019" s="607"/>
      <c r="TDY3019" s="607"/>
      <c r="TDZ3019" s="607"/>
      <c r="TEA3019" s="607"/>
      <c r="TEB3019" s="607"/>
      <c r="TEC3019" s="607"/>
      <c r="TED3019" s="607"/>
      <c r="TEE3019" s="607"/>
      <c r="TEF3019" s="607"/>
      <c r="TEG3019" s="607"/>
      <c r="TEH3019" s="607"/>
      <c r="TEI3019" s="607"/>
      <c r="TEJ3019" s="607"/>
      <c r="TEK3019" s="607"/>
      <c r="TEL3019" s="607"/>
      <c r="TEM3019" s="607"/>
      <c r="TEN3019" s="607"/>
      <c r="TEO3019" s="607"/>
      <c r="TEP3019" s="607"/>
      <c r="TEQ3019" s="607"/>
      <c r="TER3019" s="607"/>
      <c r="TES3019" s="607"/>
      <c r="TET3019" s="607"/>
      <c r="TEU3019" s="607"/>
      <c r="TEV3019" s="607"/>
      <c r="TEW3019" s="607"/>
      <c r="TEX3019" s="607"/>
      <c r="TEY3019" s="607"/>
      <c r="TEZ3019" s="607"/>
      <c r="TFA3019" s="607"/>
      <c r="TFB3019" s="607"/>
      <c r="TFC3019" s="607"/>
      <c r="TFD3019" s="607"/>
      <c r="TFE3019" s="607"/>
      <c r="TFF3019" s="607"/>
      <c r="TFG3019" s="607"/>
      <c r="TFH3019" s="607"/>
      <c r="TFI3019" s="607"/>
      <c r="TFJ3019" s="607"/>
      <c r="TFK3019" s="607"/>
      <c r="TFL3019" s="607"/>
      <c r="TFM3019" s="607"/>
      <c r="TFN3019" s="607"/>
      <c r="TFO3019" s="607"/>
      <c r="TFP3019" s="607"/>
      <c r="TFQ3019" s="607"/>
      <c r="TFR3019" s="607"/>
      <c r="TFS3019" s="607"/>
      <c r="TFT3019" s="607"/>
      <c r="TFU3019" s="607"/>
      <c r="TFV3019" s="607"/>
      <c r="TFW3019" s="607"/>
      <c r="TFX3019" s="607"/>
      <c r="TFY3019" s="607"/>
      <c r="TFZ3019" s="607"/>
      <c r="TGA3019" s="607"/>
      <c r="TGB3019" s="607"/>
      <c r="TGC3019" s="607"/>
      <c r="TGD3019" s="607"/>
      <c r="TGE3019" s="607"/>
      <c r="TGF3019" s="607"/>
      <c r="TGG3019" s="607"/>
      <c r="TGH3019" s="607"/>
      <c r="TGI3019" s="607"/>
      <c r="TGJ3019" s="607"/>
      <c r="TGK3019" s="607"/>
      <c r="TGL3019" s="607"/>
      <c r="TGM3019" s="607"/>
      <c r="TGN3019" s="607"/>
      <c r="TGO3019" s="607"/>
      <c r="TGP3019" s="607"/>
      <c r="TGQ3019" s="607"/>
      <c r="TGR3019" s="607"/>
      <c r="TGS3019" s="607"/>
      <c r="TGT3019" s="607"/>
      <c r="TGU3019" s="607"/>
      <c r="TGV3019" s="607"/>
      <c r="TGW3019" s="607"/>
      <c r="TGX3019" s="607"/>
      <c r="TGY3019" s="607"/>
      <c r="TGZ3019" s="607"/>
      <c r="THA3019" s="607"/>
      <c r="THB3019" s="607"/>
      <c r="THC3019" s="607"/>
      <c r="THD3019" s="607"/>
      <c r="THE3019" s="607"/>
      <c r="THF3019" s="607"/>
      <c r="THG3019" s="607"/>
      <c r="THH3019" s="607"/>
      <c r="THI3019" s="607"/>
      <c r="THJ3019" s="607"/>
      <c r="THK3019" s="607"/>
      <c r="THL3019" s="607"/>
      <c r="THM3019" s="607"/>
      <c r="THN3019" s="607"/>
      <c r="THO3019" s="607"/>
      <c r="THP3019" s="607"/>
      <c r="THQ3019" s="607"/>
      <c r="THR3019" s="607"/>
      <c r="THS3019" s="607"/>
      <c r="THT3019" s="607"/>
      <c r="THU3019" s="607"/>
      <c r="THV3019" s="607"/>
      <c r="THW3019" s="607"/>
      <c r="THX3019" s="607"/>
      <c r="THY3019" s="607"/>
      <c r="THZ3019" s="607"/>
      <c r="TIA3019" s="607"/>
      <c r="TIB3019" s="607"/>
      <c r="TIC3019" s="607"/>
      <c r="TID3019" s="607"/>
      <c r="TIE3019" s="607"/>
      <c r="TIF3019" s="607"/>
      <c r="TIG3019" s="607"/>
      <c r="TIH3019" s="607"/>
      <c r="TII3019" s="607"/>
      <c r="TIJ3019" s="607"/>
      <c r="TIK3019" s="607"/>
      <c r="TIL3019" s="607"/>
      <c r="TIM3019" s="607"/>
      <c r="TIN3019" s="607"/>
      <c r="TIO3019" s="607"/>
      <c r="TIP3019" s="607"/>
      <c r="TIQ3019" s="607"/>
      <c r="TIR3019" s="607"/>
      <c r="TIS3019" s="607"/>
      <c r="TIT3019" s="607"/>
      <c r="TIU3019" s="607"/>
      <c r="TIV3019" s="607"/>
      <c r="TIW3019" s="607"/>
      <c r="TIX3019" s="607"/>
      <c r="TIY3019" s="607"/>
      <c r="TIZ3019" s="607"/>
      <c r="TJA3019" s="607"/>
      <c r="TJB3019" s="607"/>
      <c r="TJC3019" s="607"/>
      <c r="TJD3019" s="607"/>
      <c r="TJE3019" s="607"/>
      <c r="TJF3019" s="607"/>
      <c r="TJG3019" s="607"/>
      <c r="TJH3019" s="607"/>
      <c r="TJI3019" s="607"/>
      <c r="TJJ3019" s="607"/>
      <c r="TJK3019" s="607"/>
      <c r="TJL3019" s="607"/>
      <c r="TJM3019" s="607"/>
      <c r="TJN3019" s="607"/>
      <c r="TJO3019" s="607"/>
      <c r="TJP3019" s="607"/>
      <c r="TJQ3019" s="607"/>
      <c r="TJR3019" s="607"/>
      <c r="TJS3019" s="607"/>
      <c r="TJT3019" s="607"/>
      <c r="TJU3019" s="607"/>
      <c r="TJV3019" s="607"/>
      <c r="TJW3019" s="607"/>
      <c r="TJX3019" s="607"/>
      <c r="TJY3019" s="607"/>
      <c r="TJZ3019" s="607"/>
      <c r="TKA3019" s="607"/>
      <c r="TKB3019" s="607"/>
      <c r="TKC3019" s="607"/>
      <c r="TKD3019" s="607"/>
      <c r="TKE3019" s="607"/>
      <c r="TKF3019" s="607"/>
      <c r="TKG3019" s="607"/>
      <c r="TKH3019" s="607"/>
      <c r="TKI3019" s="607"/>
      <c r="TKJ3019" s="607"/>
      <c r="TKK3019" s="607"/>
      <c r="TKL3019" s="607"/>
      <c r="TKM3019" s="607"/>
      <c r="TKN3019" s="607"/>
      <c r="TKO3019" s="607"/>
      <c r="TKP3019" s="607"/>
      <c r="TKQ3019" s="607"/>
      <c r="TKR3019" s="607"/>
      <c r="TKS3019" s="607"/>
      <c r="TKT3019" s="607"/>
      <c r="TKU3019" s="607"/>
      <c r="TKV3019" s="607"/>
      <c r="TKW3019" s="607"/>
      <c r="TKX3019" s="607"/>
      <c r="TKY3019" s="607"/>
      <c r="TKZ3019" s="607"/>
      <c r="TLA3019" s="607"/>
      <c r="TLB3019" s="607"/>
      <c r="TLC3019" s="607"/>
      <c r="TLD3019" s="607"/>
      <c r="TLE3019" s="607"/>
      <c r="TLF3019" s="607"/>
      <c r="TLG3019" s="607"/>
      <c r="TLH3019" s="607"/>
      <c r="TLI3019" s="607"/>
      <c r="TLJ3019" s="607"/>
      <c r="TLK3019" s="607"/>
      <c r="TLL3019" s="607"/>
      <c r="TLM3019" s="607"/>
      <c r="TLN3019" s="607"/>
      <c r="TLO3019" s="607"/>
      <c r="TLP3019" s="607"/>
      <c r="TLQ3019" s="607"/>
      <c r="TLR3019" s="607"/>
      <c r="TLS3019" s="607"/>
      <c r="TLT3019" s="607"/>
      <c r="TLU3019" s="607"/>
      <c r="TLV3019" s="607"/>
      <c r="TLW3019" s="607"/>
      <c r="TLX3019" s="607"/>
      <c r="TLY3019" s="607"/>
      <c r="TLZ3019" s="607"/>
      <c r="TMA3019" s="607"/>
      <c r="TMB3019" s="607"/>
      <c r="TMC3019" s="607"/>
      <c r="TMD3019" s="607"/>
      <c r="TME3019" s="607"/>
      <c r="TMF3019" s="607"/>
      <c r="TMG3019" s="607"/>
      <c r="TMH3019" s="607"/>
      <c r="TMI3019" s="607"/>
      <c r="TMJ3019" s="607"/>
      <c r="TMK3019" s="607"/>
      <c r="TML3019" s="607"/>
      <c r="TMM3019" s="607"/>
      <c r="TMN3019" s="607"/>
      <c r="TMO3019" s="607"/>
      <c r="TMP3019" s="607"/>
      <c r="TMQ3019" s="607"/>
      <c r="TMR3019" s="607"/>
      <c r="TMS3019" s="607"/>
      <c r="TMT3019" s="607"/>
      <c r="TMU3019" s="607"/>
      <c r="TMV3019" s="607"/>
      <c r="TMW3019" s="607"/>
      <c r="TMX3019" s="607"/>
      <c r="TMY3019" s="607"/>
      <c r="TMZ3019" s="607"/>
      <c r="TNA3019" s="607"/>
      <c r="TNB3019" s="607"/>
      <c r="TNC3019" s="607"/>
      <c r="TND3019" s="607"/>
      <c r="TNE3019" s="607"/>
      <c r="TNF3019" s="607"/>
      <c r="TNG3019" s="607"/>
      <c r="TNH3019" s="607"/>
      <c r="TNI3019" s="607"/>
      <c r="TNJ3019" s="607"/>
      <c r="TNK3019" s="607"/>
      <c r="TNL3019" s="607"/>
      <c r="TNM3019" s="607"/>
      <c r="TNN3019" s="607"/>
      <c r="TNO3019" s="607"/>
      <c r="TNP3019" s="607"/>
      <c r="TNQ3019" s="607"/>
      <c r="TNR3019" s="607"/>
      <c r="TNS3019" s="607"/>
      <c r="TNT3019" s="607"/>
      <c r="TNU3019" s="607"/>
      <c r="TNV3019" s="607"/>
      <c r="TNW3019" s="607"/>
      <c r="TNX3019" s="607"/>
      <c r="TNY3019" s="607"/>
      <c r="TNZ3019" s="607"/>
      <c r="TOA3019" s="607"/>
      <c r="TOB3019" s="607"/>
      <c r="TOC3019" s="607"/>
      <c r="TOD3019" s="607"/>
      <c r="TOE3019" s="607"/>
      <c r="TOF3019" s="607"/>
      <c r="TOG3019" s="607"/>
      <c r="TOH3019" s="607"/>
      <c r="TOI3019" s="607"/>
      <c r="TOJ3019" s="607"/>
      <c r="TOK3019" s="607"/>
      <c r="TOL3019" s="607"/>
      <c r="TOM3019" s="607"/>
      <c r="TON3019" s="607"/>
      <c r="TOO3019" s="607"/>
      <c r="TOP3019" s="607"/>
      <c r="TOQ3019" s="607"/>
      <c r="TOR3019" s="607"/>
      <c r="TOS3019" s="607"/>
      <c r="TOT3019" s="607"/>
      <c r="TOU3019" s="607"/>
      <c r="TOV3019" s="607"/>
      <c r="TOW3019" s="607"/>
      <c r="TOX3019" s="607"/>
      <c r="TOY3019" s="607"/>
      <c r="TOZ3019" s="607"/>
      <c r="TPA3019" s="607"/>
      <c r="TPB3019" s="607"/>
      <c r="TPC3019" s="607"/>
      <c r="TPD3019" s="607"/>
      <c r="TPE3019" s="607"/>
      <c r="TPF3019" s="607"/>
      <c r="TPG3019" s="607"/>
      <c r="TPH3019" s="607"/>
      <c r="TPI3019" s="607"/>
      <c r="TPJ3019" s="607"/>
      <c r="TPK3019" s="607"/>
      <c r="TPL3019" s="607"/>
      <c r="TPM3019" s="607"/>
      <c r="TPN3019" s="607"/>
      <c r="TPO3019" s="607"/>
      <c r="TPP3019" s="607"/>
      <c r="TPQ3019" s="607"/>
      <c r="TPR3019" s="607"/>
      <c r="TPS3019" s="607"/>
      <c r="TPT3019" s="607"/>
      <c r="TPU3019" s="607"/>
      <c r="TPV3019" s="607"/>
      <c r="TPW3019" s="607"/>
      <c r="TPX3019" s="607"/>
      <c r="TPY3019" s="607"/>
      <c r="TPZ3019" s="607"/>
      <c r="TQA3019" s="607"/>
      <c r="TQB3019" s="607"/>
      <c r="TQC3019" s="607"/>
      <c r="TQD3019" s="607"/>
      <c r="TQE3019" s="607"/>
      <c r="TQF3019" s="607"/>
      <c r="TQG3019" s="607"/>
      <c r="TQH3019" s="607"/>
      <c r="TQI3019" s="607"/>
      <c r="TQJ3019" s="607"/>
      <c r="TQK3019" s="607"/>
      <c r="TQL3019" s="607"/>
      <c r="TQM3019" s="607"/>
      <c r="TQN3019" s="607"/>
      <c r="TQO3019" s="607"/>
      <c r="TQP3019" s="607"/>
      <c r="TQQ3019" s="607"/>
      <c r="TQR3019" s="607"/>
      <c r="TQS3019" s="607"/>
      <c r="TQT3019" s="607"/>
      <c r="TQU3019" s="607"/>
      <c r="TQV3019" s="607"/>
      <c r="TQW3019" s="607"/>
      <c r="TQX3019" s="607"/>
      <c r="TQY3019" s="607"/>
      <c r="TQZ3019" s="607"/>
      <c r="TRA3019" s="607"/>
      <c r="TRB3019" s="607"/>
      <c r="TRC3019" s="607"/>
      <c r="TRD3019" s="607"/>
      <c r="TRE3019" s="607"/>
      <c r="TRF3019" s="607"/>
      <c r="TRG3019" s="607"/>
      <c r="TRH3019" s="607"/>
      <c r="TRI3019" s="607"/>
      <c r="TRJ3019" s="607"/>
      <c r="TRK3019" s="607"/>
      <c r="TRL3019" s="607"/>
      <c r="TRM3019" s="607"/>
      <c r="TRN3019" s="607"/>
      <c r="TRO3019" s="607"/>
      <c r="TRP3019" s="607"/>
      <c r="TRQ3019" s="607"/>
      <c r="TRR3019" s="607"/>
      <c r="TRS3019" s="607"/>
      <c r="TRT3019" s="607"/>
      <c r="TRU3019" s="607"/>
      <c r="TRV3019" s="607"/>
      <c r="TRW3019" s="607"/>
      <c r="TRX3019" s="607"/>
      <c r="TRY3019" s="607"/>
      <c r="TRZ3019" s="607"/>
      <c r="TSA3019" s="607"/>
      <c r="TSB3019" s="607"/>
      <c r="TSC3019" s="607"/>
      <c r="TSD3019" s="607"/>
      <c r="TSE3019" s="607"/>
      <c r="TSF3019" s="607"/>
      <c r="TSG3019" s="607"/>
      <c r="TSH3019" s="607"/>
      <c r="TSI3019" s="607"/>
      <c r="TSJ3019" s="607"/>
      <c r="TSK3019" s="607"/>
      <c r="TSL3019" s="607"/>
      <c r="TSM3019" s="607"/>
      <c r="TSN3019" s="607"/>
      <c r="TSO3019" s="607"/>
      <c r="TSP3019" s="607"/>
      <c r="TSQ3019" s="607"/>
      <c r="TSR3019" s="607"/>
      <c r="TSS3019" s="607"/>
      <c r="TST3019" s="607"/>
      <c r="TSU3019" s="607"/>
      <c r="TSV3019" s="607"/>
      <c r="TSW3019" s="607"/>
      <c r="TSX3019" s="607"/>
      <c r="TSY3019" s="607"/>
      <c r="TSZ3019" s="607"/>
      <c r="TTA3019" s="607"/>
      <c r="TTB3019" s="607"/>
      <c r="TTC3019" s="607"/>
      <c r="TTD3019" s="607"/>
      <c r="TTE3019" s="607"/>
      <c r="TTF3019" s="607"/>
      <c r="TTG3019" s="607"/>
      <c r="TTH3019" s="607"/>
      <c r="TTI3019" s="607"/>
      <c r="TTJ3019" s="607"/>
      <c r="TTK3019" s="607"/>
      <c r="TTL3019" s="607"/>
      <c r="TTM3019" s="607"/>
      <c r="TTN3019" s="607"/>
      <c r="TTO3019" s="607"/>
      <c r="TTP3019" s="607"/>
      <c r="TTQ3019" s="607"/>
      <c r="TTR3019" s="607"/>
      <c r="TTS3019" s="607"/>
      <c r="TTT3019" s="607"/>
      <c r="TTU3019" s="607"/>
      <c r="TTV3019" s="607"/>
      <c r="TTW3019" s="607"/>
      <c r="TTX3019" s="607"/>
      <c r="TTY3019" s="607"/>
      <c r="TTZ3019" s="607"/>
      <c r="TUA3019" s="607"/>
      <c r="TUB3019" s="607"/>
      <c r="TUC3019" s="607"/>
      <c r="TUD3019" s="607"/>
      <c r="TUE3019" s="607"/>
      <c r="TUF3019" s="607"/>
      <c r="TUG3019" s="607"/>
      <c r="TUH3019" s="607"/>
      <c r="TUI3019" s="607"/>
      <c r="TUJ3019" s="607"/>
      <c r="TUK3019" s="607"/>
      <c r="TUL3019" s="607"/>
      <c r="TUM3019" s="607"/>
      <c r="TUN3019" s="607"/>
      <c r="TUO3019" s="607"/>
      <c r="TUP3019" s="607"/>
      <c r="TUQ3019" s="607"/>
      <c r="TUR3019" s="607"/>
      <c r="TUS3019" s="607"/>
      <c r="TUT3019" s="607"/>
      <c r="TUU3019" s="607"/>
      <c r="TUV3019" s="607"/>
      <c r="TUW3019" s="607"/>
      <c r="TUX3019" s="607"/>
      <c r="TUY3019" s="607"/>
      <c r="TUZ3019" s="607"/>
      <c r="TVA3019" s="607"/>
      <c r="TVB3019" s="607"/>
      <c r="TVC3019" s="607"/>
      <c r="TVD3019" s="607"/>
      <c r="TVE3019" s="607"/>
      <c r="TVF3019" s="607"/>
      <c r="TVG3019" s="607"/>
      <c r="TVH3019" s="607"/>
      <c r="TVI3019" s="607"/>
      <c r="TVJ3019" s="607"/>
      <c r="TVK3019" s="607"/>
      <c r="TVL3019" s="607"/>
      <c r="TVM3019" s="607"/>
      <c r="TVN3019" s="607"/>
      <c r="TVO3019" s="607"/>
      <c r="TVP3019" s="607"/>
      <c r="TVQ3019" s="607"/>
      <c r="TVR3019" s="607"/>
      <c r="TVS3019" s="607"/>
      <c r="TVT3019" s="607"/>
      <c r="TVU3019" s="607"/>
      <c r="TVV3019" s="607"/>
      <c r="TVW3019" s="607"/>
      <c r="TVX3019" s="607"/>
      <c r="TVY3019" s="607"/>
      <c r="TVZ3019" s="607"/>
      <c r="TWA3019" s="607"/>
      <c r="TWB3019" s="607"/>
      <c r="TWC3019" s="607"/>
      <c r="TWD3019" s="607"/>
      <c r="TWE3019" s="607"/>
      <c r="TWF3019" s="607"/>
      <c r="TWG3019" s="607"/>
      <c r="TWH3019" s="607"/>
      <c r="TWI3019" s="607"/>
      <c r="TWJ3019" s="607"/>
      <c r="TWK3019" s="607"/>
      <c r="TWL3019" s="607"/>
      <c r="TWM3019" s="607"/>
      <c r="TWN3019" s="607"/>
      <c r="TWO3019" s="607"/>
      <c r="TWP3019" s="607"/>
      <c r="TWQ3019" s="607"/>
      <c r="TWR3019" s="607"/>
      <c r="TWS3019" s="607"/>
      <c r="TWT3019" s="607"/>
      <c r="TWU3019" s="607"/>
      <c r="TWV3019" s="607"/>
      <c r="TWW3019" s="607"/>
      <c r="TWX3019" s="607"/>
      <c r="TWY3019" s="607"/>
      <c r="TWZ3019" s="607"/>
      <c r="TXA3019" s="607"/>
      <c r="TXB3019" s="607"/>
      <c r="TXC3019" s="607"/>
      <c r="TXD3019" s="607"/>
      <c r="TXE3019" s="607"/>
      <c r="TXF3019" s="607"/>
      <c r="TXG3019" s="607"/>
      <c r="TXH3019" s="607"/>
      <c r="TXI3019" s="607"/>
      <c r="TXJ3019" s="607"/>
      <c r="TXK3019" s="607"/>
      <c r="TXL3019" s="607"/>
      <c r="TXM3019" s="607"/>
      <c r="TXN3019" s="607"/>
      <c r="TXO3019" s="607"/>
      <c r="TXP3019" s="607"/>
      <c r="TXQ3019" s="607"/>
      <c r="TXR3019" s="607"/>
      <c r="TXS3019" s="607"/>
      <c r="TXT3019" s="607"/>
      <c r="TXU3019" s="607"/>
      <c r="TXV3019" s="607"/>
      <c r="TXW3019" s="607"/>
      <c r="TXX3019" s="607"/>
      <c r="TXY3019" s="607"/>
      <c r="TXZ3019" s="607"/>
      <c r="TYA3019" s="607"/>
      <c r="TYB3019" s="607"/>
      <c r="TYC3019" s="607"/>
      <c r="TYD3019" s="607"/>
      <c r="TYE3019" s="607"/>
      <c r="TYF3019" s="607"/>
      <c r="TYG3019" s="607"/>
      <c r="TYH3019" s="607"/>
      <c r="TYI3019" s="607"/>
      <c r="TYJ3019" s="607"/>
      <c r="TYK3019" s="607"/>
      <c r="TYL3019" s="607"/>
      <c r="TYM3019" s="607"/>
      <c r="TYN3019" s="607"/>
      <c r="TYO3019" s="607"/>
      <c r="TYP3019" s="607"/>
      <c r="TYQ3019" s="607"/>
      <c r="TYR3019" s="607"/>
      <c r="TYS3019" s="607"/>
      <c r="TYT3019" s="607"/>
      <c r="TYU3019" s="607"/>
      <c r="TYV3019" s="607"/>
      <c r="TYW3019" s="607"/>
      <c r="TYX3019" s="607"/>
      <c r="TYY3019" s="607"/>
      <c r="TYZ3019" s="607"/>
      <c r="TZA3019" s="607"/>
      <c r="TZB3019" s="607"/>
      <c r="TZC3019" s="607"/>
      <c r="TZD3019" s="607"/>
      <c r="TZE3019" s="607"/>
      <c r="TZF3019" s="607"/>
      <c r="TZG3019" s="607"/>
      <c r="TZH3019" s="607"/>
      <c r="TZI3019" s="607"/>
      <c r="TZJ3019" s="607"/>
      <c r="TZK3019" s="607"/>
      <c r="TZL3019" s="607"/>
      <c r="TZM3019" s="607"/>
      <c r="TZN3019" s="607"/>
      <c r="TZO3019" s="607"/>
      <c r="TZP3019" s="607"/>
      <c r="TZQ3019" s="607"/>
      <c r="TZR3019" s="607"/>
      <c r="TZS3019" s="607"/>
      <c r="TZT3019" s="607"/>
      <c r="TZU3019" s="607"/>
      <c r="TZV3019" s="607"/>
      <c r="TZW3019" s="607"/>
      <c r="TZX3019" s="607"/>
      <c r="TZY3019" s="607"/>
      <c r="TZZ3019" s="607"/>
      <c r="UAA3019" s="607"/>
      <c r="UAB3019" s="607"/>
      <c r="UAC3019" s="607"/>
      <c r="UAD3019" s="607"/>
      <c r="UAE3019" s="607"/>
      <c r="UAF3019" s="607"/>
      <c r="UAG3019" s="607"/>
      <c r="UAH3019" s="607"/>
      <c r="UAI3019" s="607"/>
      <c r="UAJ3019" s="607"/>
      <c r="UAK3019" s="607"/>
      <c r="UAL3019" s="607"/>
      <c r="UAM3019" s="607"/>
      <c r="UAN3019" s="607"/>
      <c r="UAO3019" s="607"/>
      <c r="UAP3019" s="607"/>
      <c r="UAQ3019" s="607"/>
      <c r="UAR3019" s="607"/>
      <c r="UAS3019" s="607"/>
      <c r="UAT3019" s="607"/>
      <c r="UAU3019" s="607"/>
      <c r="UAV3019" s="607"/>
      <c r="UAW3019" s="607"/>
      <c r="UAX3019" s="607"/>
      <c r="UAY3019" s="607"/>
      <c r="UAZ3019" s="607"/>
      <c r="UBA3019" s="607"/>
      <c r="UBB3019" s="607"/>
      <c r="UBC3019" s="607"/>
      <c r="UBD3019" s="607"/>
      <c r="UBE3019" s="607"/>
      <c r="UBF3019" s="607"/>
      <c r="UBG3019" s="607"/>
      <c r="UBH3019" s="607"/>
      <c r="UBI3019" s="607"/>
      <c r="UBJ3019" s="607"/>
      <c r="UBK3019" s="607"/>
      <c r="UBL3019" s="607"/>
      <c r="UBM3019" s="607"/>
      <c r="UBN3019" s="607"/>
      <c r="UBO3019" s="607"/>
      <c r="UBP3019" s="607"/>
      <c r="UBQ3019" s="607"/>
      <c r="UBR3019" s="607"/>
      <c r="UBS3019" s="607"/>
      <c r="UBT3019" s="607"/>
      <c r="UBU3019" s="607"/>
      <c r="UBV3019" s="607"/>
      <c r="UBW3019" s="607"/>
      <c r="UBX3019" s="607"/>
      <c r="UBY3019" s="607"/>
      <c r="UBZ3019" s="607"/>
      <c r="UCA3019" s="607"/>
      <c r="UCB3019" s="607"/>
      <c r="UCC3019" s="607"/>
      <c r="UCD3019" s="607"/>
      <c r="UCE3019" s="607"/>
      <c r="UCF3019" s="607"/>
      <c r="UCG3019" s="607"/>
      <c r="UCH3019" s="607"/>
      <c r="UCI3019" s="607"/>
      <c r="UCJ3019" s="607"/>
      <c r="UCK3019" s="607"/>
      <c r="UCL3019" s="607"/>
      <c r="UCM3019" s="607"/>
      <c r="UCN3019" s="607"/>
      <c r="UCO3019" s="607"/>
      <c r="UCP3019" s="607"/>
      <c r="UCQ3019" s="607"/>
      <c r="UCR3019" s="607"/>
      <c r="UCS3019" s="607"/>
      <c r="UCT3019" s="607"/>
      <c r="UCU3019" s="607"/>
      <c r="UCV3019" s="607"/>
      <c r="UCW3019" s="607"/>
      <c r="UCX3019" s="607"/>
      <c r="UCY3019" s="607"/>
      <c r="UCZ3019" s="607"/>
      <c r="UDA3019" s="607"/>
      <c r="UDB3019" s="607"/>
      <c r="UDC3019" s="607"/>
      <c r="UDD3019" s="607"/>
      <c r="UDE3019" s="607"/>
      <c r="UDF3019" s="607"/>
      <c r="UDG3019" s="607"/>
      <c r="UDH3019" s="607"/>
      <c r="UDI3019" s="607"/>
      <c r="UDJ3019" s="607"/>
      <c r="UDK3019" s="607"/>
      <c r="UDL3019" s="607"/>
      <c r="UDM3019" s="607"/>
      <c r="UDN3019" s="607"/>
      <c r="UDO3019" s="607"/>
      <c r="UDP3019" s="607"/>
      <c r="UDQ3019" s="607"/>
      <c r="UDR3019" s="607"/>
      <c r="UDS3019" s="607"/>
      <c r="UDT3019" s="607"/>
      <c r="UDU3019" s="607"/>
      <c r="UDV3019" s="607"/>
      <c r="UDW3019" s="607"/>
      <c r="UDX3019" s="607"/>
      <c r="UDY3019" s="607"/>
      <c r="UDZ3019" s="607"/>
      <c r="UEA3019" s="607"/>
      <c r="UEB3019" s="607"/>
      <c r="UEC3019" s="607"/>
      <c r="UED3019" s="607"/>
      <c r="UEE3019" s="607"/>
      <c r="UEF3019" s="607"/>
      <c r="UEG3019" s="607"/>
      <c r="UEH3019" s="607"/>
      <c r="UEI3019" s="607"/>
      <c r="UEJ3019" s="607"/>
      <c r="UEK3019" s="607"/>
      <c r="UEL3019" s="607"/>
      <c r="UEM3019" s="607"/>
      <c r="UEN3019" s="607"/>
      <c r="UEO3019" s="607"/>
      <c r="UEP3019" s="607"/>
      <c r="UEQ3019" s="607"/>
      <c r="UER3019" s="607"/>
      <c r="UES3019" s="607"/>
      <c r="UET3019" s="607"/>
      <c r="UEU3019" s="607"/>
      <c r="UEV3019" s="607"/>
      <c r="UEW3019" s="607"/>
      <c r="UEX3019" s="607"/>
      <c r="UEY3019" s="607"/>
      <c r="UEZ3019" s="607"/>
      <c r="UFA3019" s="607"/>
      <c r="UFB3019" s="607"/>
      <c r="UFC3019" s="607"/>
      <c r="UFD3019" s="607"/>
      <c r="UFE3019" s="607"/>
      <c r="UFF3019" s="607"/>
      <c r="UFG3019" s="607"/>
      <c r="UFH3019" s="607"/>
      <c r="UFI3019" s="607"/>
      <c r="UFJ3019" s="607"/>
      <c r="UFK3019" s="607"/>
      <c r="UFL3019" s="607"/>
      <c r="UFM3019" s="607"/>
      <c r="UFN3019" s="607"/>
      <c r="UFO3019" s="607"/>
      <c r="UFP3019" s="607"/>
      <c r="UFQ3019" s="607"/>
      <c r="UFR3019" s="607"/>
      <c r="UFS3019" s="607"/>
      <c r="UFT3019" s="607"/>
      <c r="UFU3019" s="607"/>
      <c r="UFV3019" s="607"/>
      <c r="UFW3019" s="607"/>
      <c r="UFX3019" s="607"/>
      <c r="UFY3019" s="607"/>
      <c r="UFZ3019" s="607"/>
      <c r="UGA3019" s="607"/>
      <c r="UGB3019" s="607"/>
      <c r="UGC3019" s="607"/>
      <c r="UGD3019" s="607"/>
      <c r="UGE3019" s="607"/>
      <c r="UGF3019" s="607"/>
      <c r="UGG3019" s="607"/>
      <c r="UGH3019" s="607"/>
      <c r="UGI3019" s="607"/>
      <c r="UGJ3019" s="607"/>
      <c r="UGK3019" s="607"/>
      <c r="UGL3019" s="607"/>
      <c r="UGM3019" s="607"/>
      <c r="UGN3019" s="607"/>
      <c r="UGO3019" s="607"/>
      <c r="UGP3019" s="607"/>
      <c r="UGQ3019" s="607"/>
      <c r="UGR3019" s="607"/>
      <c r="UGS3019" s="607"/>
      <c r="UGT3019" s="607"/>
      <c r="UGU3019" s="607"/>
      <c r="UGV3019" s="607"/>
      <c r="UGW3019" s="607"/>
      <c r="UGX3019" s="607"/>
      <c r="UGY3019" s="607"/>
      <c r="UGZ3019" s="607"/>
      <c r="UHA3019" s="607"/>
      <c r="UHB3019" s="607"/>
      <c r="UHC3019" s="607"/>
      <c r="UHD3019" s="607"/>
      <c r="UHE3019" s="607"/>
      <c r="UHF3019" s="607"/>
      <c r="UHG3019" s="607"/>
      <c r="UHH3019" s="607"/>
      <c r="UHI3019" s="607"/>
      <c r="UHJ3019" s="607"/>
      <c r="UHK3019" s="607"/>
      <c r="UHL3019" s="607"/>
      <c r="UHM3019" s="607"/>
      <c r="UHN3019" s="607"/>
      <c r="UHO3019" s="607"/>
      <c r="UHP3019" s="607"/>
      <c r="UHQ3019" s="607"/>
      <c r="UHR3019" s="607"/>
      <c r="UHS3019" s="607"/>
      <c r="UHT3019" s="607"/>
      <c r="UHU3019" s="607"/>
      <c r="UHV3019" s="607"/>
      <c r="UHW3019" s="607"/>
      <c r="UHX3019" s="607"/>
      <c r="UHY3019" s="607"/>
      <c r="UHZ3019" s="607"/>
      <c r="UIA3019" s="607"/>
      <c r="UIB3019" s="607"/>
      <c r="UIC3019" s="607"/>
      <c r="UID3019" s="607"/>
      <c r="UIE3019" s="607"/>
      <c r="UIF3019" s="607"/>
      <c r="UIG3019" s="607"/>
      <c r="UIH3019" s="607"/>
      <c r="UII3019" s="607"/>
      <c r="UIJ3019" s="607"/>
      <c r="UIK3019" s="607"/>
      <c r="UIL3019" s="607"/>
      <c r="UIM3019" s="607"/>
      <c r="UIN3019" s="607"/>
      <c r="UIO3019" s="607"/>
      <c r="UIP3019" s="607"/>
      <c r="UIQ3019" s="607"/>
      <c r="UIR3019" s="607"/>
      <c r="UIS3019" s="607"/>
      <c r="UIT3019" s="607"/>
      <c r="UIU3019" s="607"/>
      <c r="UIV3019" s="607"/>
      <c r="UIW3019" s="607"/>
      <c r="UIX3019" s="607"/>
      <c r="UIY3019" s="607"/>
      <c r="UIZ3019" s="607"/>
      <c r="UJA3019" s="607"/>
      <c r="UJB3019" s="607"/>
      <c r="UJC3019" s="607"/>
      <c r="UJD3019" s="607"/>
      <c r="UJE3019" s="607"/>
      <c r="UJF3019" s="607"/>
      <c r="UJG3019" s="607"/>
      <c r="UJH3019" s="607"/>
      <c r="UJI3019" s="607"/>
      <c r="UJJ3019" s="607"/>
      <c r="UJK3019" s="607"/>
      <c r="UJL3019" s="607"/>
      <c r="UJM3019" s="607"/>
      <c r="UJN3019" s="607"/>
      <c r="UJO3019" s="607"/>
      <c r="UJP3019" s="607"/>
      <c r="UJQ3019" s="607"/>
      <c r="UJR3019" s="607"/>
      <c r="UJS3019" s="607"/>
      <c r="UJT3019" s="607"/>
      <c r="UJU3019" s="607"/>
      <c r="UJV3019" s="607"/>
      <c r="UJW3019" s="607"/>
      <c r="UJX3019" s="607"/>
      <c r="UJY3019" s="607"/>
      <c r="UJZ3019" s="607"/>
      <c r="UKA3019" s="607"/>
      <c r="UKB3019" s="607"/>
      <c r="UKC3019" s="607"/>
      <c r="UKD3019" s="607"/>
      <c r="UKE3019" s="607"/>
      <c r="UKF3019" s="607"/>
      <c r="UKG3019" s="607"/>
      <c r="UKH3019" s="607"/>
      <c r="UKI3019" s="607"/>
      <c r="UKJ3019" s="607"/>
      <c r="UKK3019" s="607"/>
      <c r="UKL3019" s="607"/>
      <c r="UKM3019" s="607"/>
      <c r="UKN3019" s="607"/>
      <c r="UKO3019" s="607"/>
      <c r="UKP3019" s="607"/>
      <c r="UKQ3019" s="607"/>
      <c r="UKR3019" s="607"/>
      <c r="UKS3019" s="607"/>
      <c r="UKT3019" s="607"/>
      <c r="UKU3019" s="607"/>
      <c r="UKV3019" s="607"/>
      <c r="UKW3019" s="607"/>
      <c r="UKX3019" s="607"/>
      <c r="UKY3019" s="607"/>
      <c r="UKZ3019" s="607"/>
      <c r="ULA3019" s="607"/>
      <c r="ULB3019" s="607"/>
      <c r="ULC3019" s="607"/>
      <c r="ULD3019" s="607"/>
      <c r="ULE3019" s="607"/>
      <c r="ULF3019" s="607"/>
      <c r="ULG3019" s="607"/>
      <c r="ULH3019" s="607"/>
      <c r="ULI3019" s="607"/>
      <c r="ULJ3019" s="607"/>
      <c r="ULK3019" s="607"/>
      <c r="ULL3019" s="607"/>
      <c r="ULM3019" s="607"/>
      <c r="ULN3019" s="607"/>
      <c r="ULO3019" s="607"/>
      <c r="ULP3019" s="607"/>
      <c r="ULQ3019" s="607"/>
      <c r="ULR3019" s="607"/>
      <c r="ULS3019" s="607"/>
      <c r="ULT3019" s="607"/>
      <c r="ULU3019" s="607"/>
      <c r="ULV3019" s="607"/>
      <c r="ULW3019" s="607"/>
      <c r="ULX3019" s="607"/>
      <c r="ULY3019" s="607"/>
      <c r="ULZ3019" s="607"/>
      <c r="UMA3019" s="607"/>
      <c r="UMB3019" s="607"/>
      <c r="UMC3019" s="607"/>
      <c r="UMD3019" s="607"/>
      <c r="UME3019" s="607"/>
      <c r="UMF3019" s="607"/>
      <c r="UMG3019" s="607"/>
      <c r="UMH3019" s="607"/>
      <c r="UMI3019" s="607"/>
      <c r="UMJ3019" s="607"/>
      <c r="UMK3019" s="607"/>
      <c r="UML3019" s="607"/>
      <c r="UMM3019" s="607"/>
      <c r="UMN3019" s="607"/>
      <c r="UMO3019" s="607"/>
      <c r="UMP3019" s="607"/>
      <c r="UMQ3019" s="607"/>
      <c r="UMR3019" s="607"/>
      <c r="UMS3019" s="607"/>
      <c r="UMT3019" s="607"/>
      <c r="UMU3019" s="607"/>
      <c r="UMV3019" s="607"/>
      <c r="UMW3019" s="607"/>
      <c r="UMX3019" s="607"/>
      <c r="UMY3019" s="607"/>
      <c r="UMZ3019" s="607"/>
      <c r="UNA3019" s="607"/>
      <c r="UNB3019" s="607"/>
      <c r="UNC3019" s="607"/>
      <c r="UND3019" s="607"/>
      <c r="UNE3019" s="607"/>
      <c r="UNF3019" s="607"/>
      <c r="UNG3019" s="607"/>
      <c r="UNH3019" s="607"/>
      <c r="UNI3019" s="607"/>
      <c r="UNJ3019" s="607"/>
      <c r="UNK3019" s="607"/>
      <c r="UNL3019" s="607"/>
      <c r="UNM3019" s="607"/>
      <c r="UNN3019" s="607"/>
      <c r="UNO3019" s="607"/>
      <c r="UNP3019" s="607"/>
      <c r="UNQ3019" s="607"/>
      <c r="UNR3019" s="607"/>
      <c r="UNS3019" s="607"/>
      <c r="UNT3019" s="607"/>
      <c r="UNU3019" s="607"/>
      <c r="UNV3019" s="607"/>
      <c r="UNW3019" s="607"/>
      <c r="UNX3019" s="607"/>
      <c r="UNY3019" s="607"/>
      <c r="UNZ3019" s="607"/>
      <c r="UOA3019" s="607"/>
      <c r="UOB3019" s="607"/>
      <c r="UOC3019" s="607"/>
      <c r="UOD3019" s="607"/>
      <c r="UOE3019" s="607"/>
      <c r="UOF3019" s="607"/>
      <c r="UOG3019" s="607"/>
      <c r="UOH3019" s="607"/>
      <c r="UOI3019" s="607"/>
      <c r="UOJ3019" s="607"/>
      <c r="UOK3019" s="607"/>
      <c r="UOL3019" s="607"/>
      <c r="UOM3019" s="607"/>
      <c r="UON3019" s="607"/>
      <c r="UOO3019" s="607"/>
      <c r="UOP3019" s="607"/>
      <c r="UOQ3019" s="607"/>
      <c r="UOR3019" s="607"/>
      <c r="UOS3019" s="607"/>
      <c r="UOT3019" s="607"/>
      <c r="UOU3019" s="607"/>
      <c r="UOV3019" s="607"/>
      <c r="UOW3019" s="607"/>
      <c r="UOX3019" s="607"/>
      <c r="UOY3019" s="607"/>
      <c r="UOZ3019" s="607"/>
      <c r="UPA3019" s="607"/>
      <c r="UPB3019" s="607"/>
      <c r="UPC3019" s="607"/>
      <c r="UPD3019" s="607"/>
      <c r="UPE3019" s="607"/>
      <c r="UPF3019" s="607"/>
      <c r="UPG3019" s="607"/>
      <c r="UPH3019" s="607"/>
      <c r="UPI3019" s="607"/>
      <c r="UPJ3019" s="607"/>
      <c r="UPK3019" s="607"/>
      <c r="UPL3019" s="607"/>
      <c r="UPM3019" s="607"/>
      <c r="UPN3019" s="607"/>
      <c r="UPO3019" s="607"/>
      <c r="UPP3019" s="607"/>
      <c r="UPQ3019" s="607"/>
      <c r="UPR3019" s="607"/>
      <c r="UPS3019" s="607"/>
      <c r="UPT3019" s="607"/>
      <c r="UPU3019" s="607"/>
      <c r="UPV3019" s="607"/>
      <c r="UPW3019" s="607"/>
      <c r="UPX3019" s="607"/>
      <c r="UPY3019" s="607"/>
      <c r="UPZ3019" s="607"/>
      <c r="UQA3019" s="607"/>
      <c r="UQB3019" s="607"/>
      <c r="UQC3019" s="607"/>
      <c r="UQD3019" s="607"/>
      <c r="UQE3019" s="607"/>
      <c r="UQF3019" s="607"/>
      <c r="UQG3019" s="607"/>
      <c r="UQH3019" s="607"/>
      <c r="UQI3019" s="607"/>
      <c r="UQJ3019" s="607"/>
      <c r="UQK3019" s="607"/>
      <c r="UQL3019" s="607"/>
      <c r="UQM3019" s="607"/>
      <c r="UQN3019" s="607"/>
      <c r="UQO3019" s="607"/>
      <c r="UQP3019" s="607"/>
      <c r="UQQ3019" s="607"/>
      <c r="UQR3019" s="607"/>
      <c r="UQS3019" s="607"/>
      <c r="UQT3019" s="607"/>
      <c r="UQU3019" s="607"/>
      <c r="UQV3019" s="607"/>
      <c r="UQW3019" s="607"/>
      <c r="UQX3019" s="607"/>
      <c r="UQY3019" s="607"/>
      <c r="UQZ3019" s="607"/>
      <c r="URA3019" s="607"/>
      <c r="URB3019" s="607"/>
      <c r="URC3019" s="607"/>
      <c r="URD3019" s="607"/>
      <c r="URE3019" s="607"/>
      <c r="URF3019" s="607"/>
      <c r="URG3019" s="607"/>
      <c r="URH3019" s="607"/>
      <c r="URI3019" s="607"/>
      <c r="URJ3019" s="607"/>
      <c r="URK3019" s="607"/>
      <c r="URL3019" s="607"/>
      <c r="URM3019" s="607"/>
      <c r="URN3019" s="607"/>
      <c r="URO3019" s="607"/>
      <c r="URP3019" s="607"/>
      <c r="URQ3019" s="607"/>
      <c r="URR3019" s="607"/>
      <c r="URS3019" s="607"/>
      <c r="URT3019" s="607"/>
      <c r="URU3019" s="607"/>
      <c r="URV3019" s="607"/>
      <c r="URW3019" s="607"/>
      <c r="URX3019" s="607"/>
      <c r="URY3019" s="607"/>
      <c r="URZ3019" s="607"/>
      <c r="USA3019" s="607"/>
      <c r="USB3019" s="607"/>
      <c r="USC3019" s="607"/>
      <c r="USD3019" s="607"/>
      <c r="USE3019" s="607"/>
      <c r="USF3019" s="607"/>
      <c r="USG3019" s="607"/>
      <c r="USH3019" s="607"/>
      <c r="USI3019" s="607"/>
      <c r="USJ3019" s="607"/>
      <c r="USK3019" s="607"/>
      <c r="USL3019" s="607"/>
      <c r="USM3019" s="607"/>
      <c r="USN3019" s="607"/>
      <c r="USO3019" s="607"/>
      <c r="USP3019" s="607"/>
      <c r="USQ3019" s="607"/>
      <c r="USR3019" s="607"/>
      <c r="USS3019" s="607"/>
      <c r="UST3019" s="607"/>
      <c r="USU3019" s="607"/>
      <c r="USV3019" s="607"/>
      <c r="USW3019" s="607"/>
      <c r="USX3019" s="607"/>
      <c r="USY3019" s="607"/>
      <c r="USZ3019" s="607"/>
      <c r="UTA3019" s="607"/>
      <c r="UTB3019" s="607"/>
      <c r="UTC3019" s="607"/>
      <c r="UTD3019" s="607"/>
      <c r="UTE3019" s="607"/>
      <c r="UTF3019" s="607"/>
      <c r="UTG3019" s="607"/>
      <c r="UTH3019" s="607"/>
      <c r="UTI3019" s="607"/>
      <c r="UTJ3019" s="607"/>
      <c r="UTK3019" s="607"/>
      <c r="UTL3019" s="607"/>
      <c r="UTM3019" s="607"/>
      <c r="UTN3019" s="607"/>
      <c r="UTO3019" s="607"/>
      <c r="UTP3019" s="607"/>
      <c r="UTQ3019" s="607"/>
      <c r="UTR3019" s="607"/>
      <c r="UTS3019" s="607"/>
      <c r="UTT3019" s="607"/>
      <c r="UTU3019" s="607"/>
      <c r="UTV3019" s="607"/>
      <c r="UTW3019" s="607"/>
      <c r="UTX3019" s="607"/>
      <c r="UTY3019" s="607"/>
      <c r="UTZ3019" s="607"/>
      <c r="UUA3019" s="607"/>
      <c r="UUB3019" s="607"/>
      <c r="UUC3019" s="607"/>
      <c r="UUD3019" s="607"/>
      <c r="UUE3019" s="607"/>
      <c r="UUF3019" s="607"/>
      <c r="UUG3019" s="607"/>
      <c r="UUH3019" s="607"/>
      <c r="UUI3019" s="607"/>
      <c r="UUJ3019" s="607"/>
      <c r="UUK3019" s="607"/>
      <c r="UUL3019" s="607"/>
      <c r="UUM3019" s="607"/>
      <c r="UUN3019" s="607"/>
      <c r="UUO3019" s="607"/>
      <c r="UUP3019" s="607"/>
      <c r="UUQ3019" s="607"/>
      <c r="UUR3019" s="607"/>
      <c r="UUS3019" s="607"/>
      <c r="UUT3019" s="607"/>
      <c r="UUU3019" s="607"/>
      <c r="UUV3019" s="607"/>
      <c r="UUW3019" s="607"/>
      <c r="UUX3019" s="607"/>
      <c r="UUY3019" s="607"/>
      <c r="UUZ3019" s="607"/>
      <c r="UVA3019" s="607"/>
      <c r="UVB3019" s="607"/>
      <c r="UVC3019" s="607"/>
      <c r="UVD3019" s="607"/>
      <c r="UVE3019" s="607"/>
      <c r="UVF3019" s="607"/>
      <c r="UVG3019" s="607"/>
      <c r="UVH3019" s="607"/>
      <c r="UVI3019" s="607"/>
      <c r="UVJ3019" s="607"/>
      <c r="UVK3019" s="607"/>
      <c r="UVL3019" s="607"/>
      <c r="UVM3019" s="607"/>
      <c r="UVN3019" s="607"/>
      <c r="UVO3019" s="607"/>
      <c r="UVP3019" s="607"/>
      <c r="UVQ3019" s="607"/>
      <c r="UVR3019" s="607"/>
      <c r="UVS3019" s="607"/>
      <c r="UVT3019" s="607"/>
      <c r="UVU3019" s="607"/>
      <c r="UVV3019" s="607"/>
      <c r="UVW3019" s="607"/>
      <c r="UVX3019" s="607"/>
      <c r="UVY3019" s="607"/>
      <c r="UVZ3019" s="607"/>
      <c r="UWA3019" s="607"/>
      <c r="UWB3019" s="607"/>
      <c r="UWC3019" s="607"/>
      <c r="UWD3019" s="607"/>
      <c r="UWE3019" s="607"/>
      <c r="UWF3019" s="607"/>
      <c r="UWG3019" s="607"/>
      <c r="UWH3019" s="607"/>
      <c r="UWI3019" s="607"/>
      <c r="UWJ3019" s="607"/>
      <c r="UWK3019" s="607"/>
      <c r="UWL3019" s="607"/>
      <c r="UWM3019" s="607"/>
      <c r="UWN3019" s="607"/>
      <c r="UWO3019" s="607"/>
      <c r="UWP3019" s="607"/>
      <c r="UWQ3019" s="607"/>
      <c r="UWR3019" s="607"/>
      <c r="UWS3019" s="607"/>
      <c r="UWT3019" s="607"/>
      <c r="UWU3019" s="607"/>
      <c r="UWV3019" s="607"/>
      <c r="UWW3019" s="607"/>
      <c r="UWX3019" s="607"/>
      <c r="UWY3019" s="607"/>
      <c r="UWZ3019" s="607"/>
      <c r="UXA3019" s="607"/>
      <c r="UXB3019" s="607"/>
      <c r="UXC3019" s="607"/>
      <c r="UXD3019" s="607"/>
      <c r="UXE3019" s="607"/>
      <c r="UXF3019" s="607"/>
      <c r="UXG3019" s="607"/>
      <c r="UXH3019" s="607"/>
      <c r="UXI3019" s="607"/>
      <c r="UXJ3019" s="607"/>
      <c r="UXK3019" s="607"/>
      <c r="UXL3019" s="607"/>
      <c r="UXM3019" s="607"/>
      <c r="UXN3019" s="607"/>
      <c r="UXO3019" s="607"/>
      <c r="UXP3019" s="607"/>
      <c r="UXQ3019" s="607"/>
      <c r="UXR3019" s="607"/>
      <c r="UXS3019" s="607"/>
      <c r="UXT3019" s="607"/>
      <c r="UXU3019" s="607"/>
      <c r="UXV3019" s="607"/>
      <c r="UXW3019" s="607"/>
      <c r="UXX3019" s="607"/>
      <c r="UXY3019" s="607"/>
      <c r="UXZ3019" s="607"/>
      <c r="UYA3019" s="607"/>
      <c r="UYB3019" s="607"/>
      <c r="UYC3019" s="607"/>
      <c r="UYD3019" s="607"/>
      <c r="UYE3019" s="607"/>
      <c r="UYF3019" s="607"/>
      <c r="UYG3019" s="607"/>
      <c r="UYH3019" s="607"/>
      <c r="UYI3019" s="607"/>
      <c r="UYJ3019" s="607"/>
      <c r="UYK3019" s="607"/>
      <c r="UYL3019" s="607"/>
      <c r="UYM3019" s="607"/>
      <c r="UYN3019" s="607"/>
      <c r="UYO3019" s="607"/>
      <c r="UYP3019" s="607"/>
      <c r="UYQ3019" s="607"/>
      <c r="UYR3019" s="607"/>
      <c r="UYS3019" s="607"/>
      <c r="UYT3019" s="607"/>
      <c r="UYU3019" s="607"/>
      <c r="UYV3019" s="607"/>
      <c r="UYW3019" s="607"/>
      <c r="UYX3019" s="607"/>
      <c r="UYY3019" s="607"/>
      <c r="UYZ3019" s="607"/>
      <c r="UZA3019" s="607"/>
      <c r="UZB3019" s="607"/>
      <c r="UZC3019" s="607"/>
      <c r="UZD3019" s="607"/>
      <c r="UZE3019" s="607"/>
      <c r="UZF3019" s="607"/>
      <c r="UZG3019" s="607"/>
      <c r="UZH3019" s="607"/>
      <c r="UZI3019" s="607"/>
      <c r="UZJ3019" s="607"/>
      <c r="UZK3019" s="607"/>
      <c r="UZL3019" s="607"/>
      <c r="UZM3019" s="607"/>
      <c r="UZN3019" s="607"/>
      <c r="UZO3019" s="607"/>
      <c r="UZP3019" s="607"/>
      <c r="UZQ3019" s="607"/>
      <c r="UZR3019" s="607"/>
      <c r="UZS3019" s="607"/>
      <c r="UZT3019" s="607"/>
      <c r="UZU3019" s="607"/>
      <c r="UZV3019" s="607"/>
      <c r="UZW3019" s="607"/>
      <c r="UZX3019" s="607"/>
      <c r="UZY3019" s="607"/>
      <c r="UZZ3019" s="607"/>
      <c r="VAA3019" s="607"/>
      <c r="VAB3019" s="607"/>
      <c r="VAC3019" s="607"/>
      <c r="VAD3019" s="607"/>
      <c r="VAE3019" s="607"/>
      <c r="VAF3019" s="607"/>
      <c r="VAG3019" s="607"/>
      <c r="VAH3019" s="607"/>
      <c r="VAI3019" s="607"/>
      <c r="VAJ3019" s="607"/>
      <c r="VAK3019" s="607"/>
      <c r="VAL3019" s="607"/>
      <c r="VAM3019" s="607"/>
      <c r="VAN3019" s="607"/>
      <c r="VAO3019" s="607"/>
      <c r="VAP3019" s="607"/>
      <c r="VAQ3019" s="607"/>
      <c r="VAR3019" s="607"/>
      <c r="VAS3019" s="607"/>
      <c r="VAT3019" s="607"/>
      <c r="VAU3019" s="607"/>
      <c r="VAV3019" s="607"/>
      <c r="VAW3019" s="607"/>
      <c r="VAX3019" s="607"/>
      <c r="VAY3019" s="607"/>
      <c r="VAZ3019" s="607"/>
      <c r="VBA3019" s="607"/>
      <c r="VBB3019" s="607"/>
      <c r="VBC3019" s="607"/>
      <c r="VBD3019" s="607"/>
      <c r="VBE3019" s="607"/>
      <c r="VBF3019" s="607"/>
      <c r="VBG3019" s="607"/>
      <c r="VBH3019" s="607"/>
      <c r="VBI3019" s="607"/>
      <c r="VBJ3019" s="607"/>
      <c r="VBK3019" s="607"/>
      <c r="VBL3019" s="607"/>
      <c r="VBM3019" s="607"/>
      <c r="VBN3019" s="607"/>
      <c r="VBO3019" s="607"/>
      <c r="VBP3019" s="607"/>
      <c r="VBQ3019" s="607"/>
      <c r="VBR3019" s="607"/>
      <c r="VBS3019" s="607"/>
      <c r="VBT3019" s="607"/>
      <c r="VBU3019" s="607"/>
      <c r="VBV3019" s="607"/>
      <c r="VBW3019" s="607"/>
      <c r="VBX3019" s="607"/>
      <c r="VBY3019" s="607"/>
      <c r="VBZ3019" s="607"/>
      <c r="VCA3019" s="607"/>
      <c r="VCB3019" s="607"/>
      <c r="VCC3019" s="607"/>
      <c r="VCD3019" s="607"/>
      <c r="VCE3019" s="607"/>
      <c r="VCF3019" s="607"/>
      <c r="VCG3019" s="607"/>
      <c r="VCH3019" s="607"/>
      <c r="VCI3019" s="607"/>
      <c r="VCJ3019" s="607"/>
      <c r="VCK3019" s="607"/>
      <c r="VCL3019" s="607"/>
      <c r="VCM3019" s="607"/>
      <c r="VCN3019" s="607"/>
      <c r="VCO3019" s="607"/>
      <c r="VCP3019" s="607"/>
      <c r="VCQ3019" s="607"/>
      <c r="VCR3019" s="607"/>
      <c r="VCS3019" s="607"/>
      <c r="VCT3019" s="607"/>
      <c r="VCU3019" s="607"/>
      <c r="VCV3019" s="607"/>
      <c r="VCW3019" s="607"/>
      <c r="VCX3019" s="607"/>
      <c r="VCY3019" s="607"/>
      <c r="VCZ3019" s="607"/>
      <c r="VDA3019" s="607"/>
      <c r="VDB3019" s="607"/>
      <c r="VDC3019" s="607"/>
      <c r="VDD3019" s="607"/>
      <c r="VDE3019" s="607"/>
      <c r="VDF3019" s="607"/>
      <c r="VDG3019" s="607"/>
      <c r="VDH3019" s="607"/>
      <c r="VDI3019" s="607"/>
      <c r="VDJ3019" s="607"/>
      <c r="VDK3019" s="607"/>
      <c r="VDL3019" s="607"/>
      <c r="VDM3019" s="607"/>
      <c r="VDN3019" s="607"/>
      <c r="VDO3019" s="607"/>
      <c r="VDP3019" s="607"/>
      <c r="VDQ3019" s="607"/>
      <c r="VDR3019" s="607"/>
      <c r="VDS3019" s="607"/>
      <c r="VDT3019" s="607"/>
      <c r="VDU3019" s="607"/>
      <c r="VDV3019" s="607"/>
      <c r="VDW3019" s="607"/>
      <c r="VDX3019" s="607"/>
      <c r="VDY3019" s="607"/>
      <c r="VDZ3019" s="607"/>
      <c r="VEA3019" s="607"/>
      <c r="VEB3019" s="607"/>
      <c r="VEC3019" s="607"/>
      <c r="VED3019" s="607"/>
      <c r="VEE3019" s="607"/>
      <c r="VEF3019" s="607"/>
      <c r="VEG3019" s="607"/>
      <c r="VEH3019" s="607"/>
      <c r="VEI3019" s="607"/>
      <c r="VEJ3019" s="607"/>
      <c r="VEK3019" s="607"/>
      <c r="VEL3019" s="607"/>
      <c r="VEM3019" s="607"/>
      <c r="VEN3019" s="607"/>
      <c r="VEO3019" s="607"/>
      <c r="VEP3019" s="607"/>
      <c r="VEQ3019" s="607"/>
      <c r="VER3019" s="607"/>
      <c r="VES3019" s="607"/>
      <c r="VET3019" s="607"/>
      <c r="VEU3019" s="607"/>
      <c r="VEV3019" s="607"/>
      <c r="VEW3019" s="607"/>
      <c r="VEX3019" s="607"/>
      <c r="VEY3019" s="607"/>
      <c r="VEZ3019" s="607"/>
      <c r="VFA3019" s="607"/>
      <c r="VFB3019" s="607"/>
      <c r="VFC3019" s="607"/>
      <c r="VFD3019" s="607"/>
      <c r="VFE3019" s="607"/>
      <c r="VFF3019" s="607"/>
      <c r="VFG3019" s="607"/>
      <c r="VFH3019" s="607"/>
      <c r="VFI3019" s="607"/>
      <c r="VFJ3019" s="607"/>
      <c r="VFK3019" s="607"/>
      <c r="VFL3019" s="607"/>
      <c r="VFM3019" s="607"/>
      <c r="VFN3019" s="607"/>
      <c r="VFO3019" s="607"/>
      <c r="VFP3019" s="607"/>
      <c r="VFQ3019" s="607"/>
      <c r="VFR3019" s="607"/>
      <c r="VFS3019" s="607"/>
      <c r="VFT3019" s="607"/>
      <c r="VFU3019" s="607"/>
      <c r="VFV3019" s="607"/>
      <c r="VFW3019" s="607"/>
      <c r="VFX3019" s="607"/>
      <c r="VFY3019" s="607"/>
      <c r="VFZ3019" s="607"/>
      <c r="VGA3019" s="607"/>
      <c r="VGB3019" s="607"/>
      <c r="VGC3019" s="607"/>
      <c r="VGD3019" s="607"/>
      <c r="VGE3019" s="607"/>
      <c r="VGF3019" s="607"/>
      <c r="VGG3019" s="607"/>
      <c r="VGH3019" s="607"/>
      <c r="VGI3019" s="607"/>
      <c r="VGJ3019" s="607"/>
      <c r="VGK3019" s="607"/>
      <c r="VGL3019" s="607"/>
      <c r="VGM3019" s="607"/>
      <c r="VGN3019" s="607"/>
      <c r="VGO3019" s="607"/>
      <c r="VGP3019" s="607"/>
      <c r="VGQ3019" s="607"/>
      <c r="VGR3019" s="607"/>
      <c r="VGS3019" s="607"/>
      <c r="VGT3019" s="607"/>
      <c r="VGU3019" s="607"/>
      <c r="VGV3019" s="607"/>
      <c r="VGW3019" s="607"/>
      <c r="VGX3019" s="607"/>
      <c r="VGY3019" s="607"/>
      <c r="VGZ3019" s="607"/>
      <c r="VHA3019" s="607"/>
      <c r="VHB3019" s="607"/>
      <c r="VHC3019" s="607"/>
      <c r="VHD3019" s="607"/>
      <c r="VHE3019" s="607"/>
      <c r="VHF3019" s="607"/>
      <c r="VHG3019" s="607"/>
      <c r="VHH3019" s="607"/>
      <c r="VHI3019" s="607"/>
      <c r="VHJ3019" s="607"/>
      <c r="VHK3019" s="607"/>
      <c r="VHL3019" s="607"/>
      <c r="VHM3019" s="607"/>
      <c r="VHN3019" s="607"/>
      <c r="VHO3019" s="607"/>
      <c r="VHP3019" s="607"/>
      <c r="VHQ3019" s="607"/>
      <c r="VHR3019" s="607"/>
      <c r="VHS3019" s="607"/>
      <c r="VHT3019" s="607"/>
      <c r="VHU3019" s="607"/>
      <c r="VHV3019" s="607"/>
      <c r="VHW3019" s="607"/>
      <c r="VHX3019" s="607"/>
      <c r="VHY3019" s="607"/>
      <c r="VHZ3019" s="607"/>
      <c r="VIA3019" s="607"/>
      <c r="VIB3019" s="607"/>
      <c r="VIC3019" s="607"/>
      <c r="VID3019" s="607"/>
      <c r="VIE3019" s="607"/>
      <c r="VIF3019" s="607"/>
      <c r="VIG3019" s="607"/>
      <c r="VIH3019" s="607"/>
      <c r="VII3019" s="607"/>
      <c r="VIJ3019" s="607"/>
      <c r="VIK3019" s="607"/>
      <c r="VIL3019" s="607"/>
      <c r="VIM3019" s="607"/>
      <c r="VIN3019" s="607"/>
      <c r="VIO3019" s="607"/>
      <c r="VIP3019" s="607"/>
      <c r="VIQ3019" s="607"/>
      <c r="VIR3019" s="607"/>
      <c r="VIS3019" s="607"/>
      <c r="VIT3019" s="607"/>
      <c r="VIU3019" s="607"/>
      <c r="VIV3019" s="607"/>
      <c r="VIW3019" s="607"/>
      <c r="VIX3019" s="607"/>
      <c r="VIY3019" s="607"/>
      <c r="VIZ3019" s="607"/>
      <c r="VJA3019" s="607"/>
      <c r="VJB3019" s="607"/>
      <c r="VJC3019" s="607"/>
      <c r="VJD3019" s="607"/>
      <c r="VJE3019" s="607"/>
      <c r="VJF3019" s="607"/>
      <c r="VJG3019" s="607"/>
      <c r="VJH3019" s="607"/>
      <c r="VJI3019" s="607"/>
      <c r="VJJ3019" s="607"/>
      <c r="VJK3019" s="607"/>
      <c r="VJL3019" s="607"/>
      <c r="VJM3019" s="607"/>
      <c r="VJN3019" s="607"/>
      <c r="VJO3019" s="607"/>
      <c r="VJP3019" s="607"/>
      <c r="VJQ3019" s="607"/>
      <c r="VJR3019" s="607"/>
      <c r="VJS3019" s="607"/>
      <c r="VJT3019" s="607"/>
      <c r="VJU3019" s="607"/>
      <c r="VJV3019" s="607"/>
      <c r="VJW3019" s="607"/>
      <c r="VJX3019" s="607"/>
      <c r="VJY3019" s="607"/>
      <c r="VJZ3019" s="607"/>
      <c r="VKA3019" s="607"/>
      <c r="VKB3019" s="607"/>
      <c r="VKC3019" s="607"/>
      <c r="VKD3019" s="607"/>
      <c r="VKE3019" s="607"/>
      <c r="VKF3019" s="607"/>
      <c r="VKG3019" s="607"/>
      <c r="VKH3019" s="607"/>
      <c r="VKI3019" s="607"/>
      <c r="VKJ3019" s="607"/>
      <c r="VKK3019" s="607"/>
      <c r="VKL3019" s="607"/>
      <c r="VKM3019" s="607"/>
      <c r="VKN3019" s="607"/>
      <c r="VKO3019" s="607"/>
      <c r="VKP3019" s="607"/>
      <c r="VKQ3019" s="607"/>
      <c r="VKR3019" s="607"/>
      <c r="VKS3019" s="607"/>
      <c r="VKT3019" s="607"/>
      <c r="VKU3019" s="607"/>
      <c r="VKV3019" s="607"/>
      <c r="VKW3019" s="607"/>
      <c r="VKX3019" s="607"/>
      <c r="VKY3019" s="607"/>
      <c r="VKZ3019" s="607"/>
      <c r="VLA3019" s="607"/>
      <c r="VLB3019" s="607"/>
      <c r="VLC3019" s="607"/>
      <c r="VLD3019" s="607"/>
      <c r="VLE3019" s="607"/>
      <c r="VLF3019" s="607"/>
      <c r="VLG3019" s="607"/>
      <c r="VLH3019" s="607"/>
      <c r="VLI3019" s="607"/>
      <c r="VLJ3019" s="607"/>
      <c r="VLK3019" s="607"/>
      <c r="VLL3019" s="607"/>
      <c r="VLM3019" s="607"/>
      <c r="VLN3019" s="607"/>
      <c r="VLO3019" s="607"/>
      <c r="VLP3019" s="607"/>
      <c r="VLQ3019" s="607"/>
      <c r="VLR3019" s="607"/>
      <c r="VLS3019" s="607"/>
      <c r="VLT3019" s="607"/>
      <c r="VLU3019" s="607"/>
      <c r="VLV3019" s="607"/>
      <c r="VLW3019" s="607"/>
      <c r="VLX3019" s="607"/>
      <c r="VLY3019" s="607"/>
      <c r="VLZ3019" s="607"/>
      <c r="VMA3019" s="607"/>
      <c r="VMB3019" s="607"/>
      <c r="VMC3019" s="607"/>
      <c r="VMD3019" s="607"/>
      <c r="VME3019" s="607"/>
      <c r="VMF3019" s="607"/>
      <c r="VMG3019" s="607"/>
      <c r="VMH3019" s="607"/>
      <c r="VMI3019" s="607"/>
      <c r="VMJ3019" s="607"/>
      <c r="VMK3019" s="607"/>
      <c r="VML3019" s="607"/>
      <c r="VMM3019" s="607"/>
      <c r="VMN3019" s="607"/>
      <c r="VMO3019" s="607"/>
      <c r="VMP3019" s="607"/>
      <c r="VMQ3019" s="607"/>
      <c r="VMR3019" s="607"/>
      <c r="VMS3019" s="607"/>
      <c r="VMT3019" s="607"/>
      <c r="VMU3019" s="607"/>
      <c r="VMV3019" s="607"/>
      <c r="VMW3019" s="607"/>
      <c r="VMX3019" s="607"/>
      <c r="VMY3019" s="607"/>
      <c r="VMZ3019" s="607"/>
      <c r="VNA3019" s="607"/>
      <c r="VNB3019" s="607"/>
      <c r="VNC3019" s="607"/>
      <c r="VND3019" s="607"/>
      <c r="VNE3019" s="607"/>
      <c r="VNF3019" s="607"/>
      <c r="VNG3019" s="607"/>
      <c r="VNH3019" s="607"/>
      <c r="VNI3019" s="607"/>
      <c r="VNJ3019" s="607"/>
      <c r="VNK3019" s="607"/>
      <c r="VNL3019" s="607"/>
      <c r="VNM3019" s="607"/>
      <c r="VNN3019" s="607"/>
      <c r="VNO3019" s="607"/>
      <c r="VNP3019" s="607"/>
      <c r="VNQ3019" s="607"/>
      <c r="VNR3019" s="607"/>
      <c r="VNS3019" s="607"/>
      <c r="VNT3019" s="607"/>
      <c r="VNU3019" s="607"/>
      <c r="VNV3019" s="607"/>
      <c r="VNW3019" s="607"/>
      <c r="VNX3019" s="607"/>
      <c r="VNY3019" s="607"/>
      <c r="VNZ3019" s="607"/>
      <c r="VOA3019" s="607"/>
      <c r="VOB3019" s="607"/>
      <c r="VOC3019" s="607"/>
      <c r="VOD3019" s="607"/>
      <c r="VOE3019" s="607"/>
      <c r="VOF3019" s="607"/>
      <c r="VOG3019" s="607"/>
      <c r="VOH3019" s="607"/>
      <c r="VOI3019" s="607"/>
      <c r="VOJ3019" s="607"/>
      <c r="VOK3019" s="607"/>
      <c r="VOL3019" s="607"/>
      <c r="VOM3019" s="607"/>
      <c r="VON3019" s="607"/>
      <c r="VOO3019" s="607"/>
      <c r="VOP3019" s="607"/>
      <c r="VOQ3019" s="607"/>
      <c r="VOR3019" s="607"/>
      <c r="VOS3019" s="607"/>
      <c r="VOT3019" s="607"/>
      <c r="VOU3019" s="607"/>
      <c r="VOV3019" s="607"/>
      <c r="VOW3019" s="607"/>
      <c r="VOX3019" s="607"/>
      <c r="VOY3019" s="607"/>
      <c r="VOZ3019" s="607"/>
      <c r="VPA3019" s="607"/>
      <c r="VPB3019" s="607"/>
      <c r="VPC3019" s="607"/>
      <c r="VPD3019" s="607"/>
      <c r="VPE3019" s="607"/>
      <c r="VPF3019" s="607"/>
      <c r="VPG3019" s="607"/>
      <c r="VPH3019" s="607"/>
      <c r="VPI3019" s="607"/>
      <c r="VPJ3019" s="607"/>
      <c r="VPK3019" s="607"/>
      <c r="VPL3019" s="607"/>
      <c r="VPM3019" s="607"/>
      <c r="VPN3019" s="607"/>
      <c r="VPO3019" s="607"/>
      <c r="VPP3019" s="607"/>
      <c r="VPQ3019" s="607"/>
      <c r="VPR3019" s="607"/>
      <c r="VPS3019" s="607"/>
      <c r="VPT3019" s="607"/>
      <c r="VPU3019" s="607"/>
      <c r="VPV3019" s="607"/>
      <c r="VPW3019" s="607"/>
      <c r="VPX3019" s="607"/>
      <c r="VPY3019" s="607"/>
      <c r="VPZ3019" s="607"/>
      <c r="VQA3019" s="607"/>
      <c r="VQB3019" s="607"/>
      <c r="VQC3019" s="607"/>
      <c r="VQD3019" s="607"/>
      <c r="VQE3019" s="607"/>
      <c r="VQF3019" s="607"/>
      <c r="VQG3019" s="607"/>
      <c r="VQH3019" s="607"/>
      <c r="VQI3019" s="607"/>
      <c r="VQJ3019" s="607"/>
      <c r="VQK3019" s="607"/>
      <c r="VQL3019" s="607"/>
      <c r="VQM3019" s="607"/>
      <c r="VQN3019" s="607"/>
      <c r="VQO3019" s="607"/>
      <c r="VQP3019" s="607"/>
      <c r="VQQ3019" s="607"/>
      <c r="VQR3019" s="607"/>
      <c r="VQS3019" s="607"/>
      <c r="VQT3019" s="607"/>
      <c r="VQU3019" s="607"/>
      <c r="VQV3019" s="607"/>
      <c r="VQW3019" s="607"/>
      <c r="VQX3019" s="607"/>
      <c r="VQY3019" s="607"/>
      <c r="VQZ3019" s="607"/>
      <c r="VRA3019" s="607"/>
      <c r="VRB3019" s="607"/>
      <c r="VRC3019" s="607"/>
      <c r="VRD3019" s="607"/>
      <c r="VRE3019" s="607"/>
      <c r="VRF3019" s="607"/>
      <c r="VRG3019" s="607"/>
      <c r="VRH3019" s="607"/>
      <c r="VRI3019" s="607"/>
      <c r="VRJ3019" s="607"/>
      <c r="VRK3019" s="607"/>
      <c r="VRL3019" s="607"/>
      <c r="VRM3019" s="607"/>
      <c r="VRN3019" s="607"/>
      <c r="VRO3019" s="607"/>
      <c r="VRP3019" s="607"/>
      <c r="VRQ3019" s="607"/>
      <c r="VRR3019" s="607"/>
      <c r="VRS3019" s="607"/>
      <c r="VRT3019" s="607"/>
      <c r="VRU3019" s="607"/>
      <c r="VRV3019" s="607"/>
      <c r="VRW3019" s="607"/>
      <c r="VRX3019" s="607"/>
      <c r="VRY3019" s="607"/>
      <c r="VRZ3019" s="607"/>
      <c r="VSA3019" s="607"/>
      <c r="VSB3019" s="607"/>
      <c r="VSC3019" s="607"/>
      <c r="VSD3019" s="607"/>
      <c r="VSE3019" s="607"/>
      <c r="VSF3019" s="607"/>
      <c r="VSG3019" s="607"/>
      <c r="VSH3019" s="607"/>
      <c r="VSI3019" s="607"/>
      <c r="VSJ3019" s="607"/>
      <c r="VSK3019" s="607"/>
      <c r="VSL3019" s="607"/>
      <c r="VSM3019" s="607"/>
      <c r="VSN3019" s="607"/>
      <c r="VSO3019" s="607"/>
      <c r="VSP3019" s="607"/>
      <c r="VSQ3019" s="607"/>
      <c r="VSR3019" s="607"/>
      <c r="VSS3019" s="607"/>
      <c r="VST3019" s="607"/>
      <c r="VSU3019" s="607"/>
      <c r="VSV3019" s="607"/>
      <c r="VSW3019" s="607"/>
      <c r="VSX3019" s="607"/>
      <c r="VSY3019" s="607"/>
      <c r="VSZ3019" s="607"/>
      <c r="VTA3019" s="607"/>
      <c r="VTB3019" s="607"/>
      <c r="VTC3019" s="607"/>
      <c r="VTD3019" s="607"/>
      <c r="VTE3019" s="607"/>
      <c r="VTF3019" s="607"/>
      <c r="VTG3019" s="607"/>
      <c r="VTH3019" s="607"/>
      <c r="VTI3019" s="607"/>
      <c r="VTJ3019" s="607"/>
      <c r="VTK3019" s="607"/>
      <c r="VTL3019" s="607"/>
      <c r="VTM3019" s="607"/>
      <c r="VTN3019" s="607"/>
      <c r="VTO3019" s="607"/>
      <c r="VTP3019" s="607"/>
      <c r="VTQ3019" s="607"/>
      <c r="VTR3019" s="607"/>
      <c r="VTS3019" s="607"/>
      <c r="VTT3019" s="607"/>
      <c r="VTU3019" s="607"/>
      <c r="VTV3019" s="607"/>
      <c r="VTW3019" s="607"/>
      <c r="VTX3019" s="607"/>
      <c r="VTY3019" s="607"/>
      <c r="VTZ3019" s="607"/>
      <c r="VUA3019" s="607"/>
      <c r="VUB3019" s="607"/>
      <c r="VUC3019" s="607"/>
      <c r="VUD3019" s="607"/>
      <c r="VUE3019" s="607"/>
      <c r="VUF3019" s="607"/>
      <c r="VUG3019" s="607"/>
      <c r="VUH3019" s="607"/>
      <c r="VUI3019" s="607"/>
      <c r="VUJ3019" s="607"/>
      <c r="VUK3019" s="607"/>
      <c r="VUL3019" s="607"/>
      <c r="VUM3019" s="607"/>
      <c r="VUN3019" s="607"/>
      <c r="VUO3019" s="607"/>
      <c r="VUP3019" s="607"/>
      <c r="VUQ3019" s="607"/>
      <c r="VUR3019" s="607"/>
      <c r="VUS3019" s="607"/>
      <c r="VUT3019" s="607"/>
      <c r="VUU3019" s="607"/>
      <c r="VUV3019" s="607"/>
      <c r="VUW3019" s="607"/>
      <c r="VUX3019" s="607"/>
      <c r="VUY3019" s="607"/>
      <c r="VUZ3019" s="607"/>
      <c r="VVA3019" s="607"/>
      <c r="VVB3019" s="607"/>
      <c r="VVC3019" s="607"/>
      <c r="VVD3019" s="607"/>
      <c r="VVE3019" s="607"/>
      <c r="VVF3019" s="607"/>
      <c r="VVG3019" s="607"/>
      <c r="VVH3019" s="607"/>
      <c r="VVI3019" s="607"/>
      <c r="VVJ3019" s="607"/>
      <c r="VVK3019" s="607"/>
      <c r="VVL3019" s="607"/>
      <c r="VVM3019" s="607"/>
      <c r="VVN3019" s="607"/>
      <c r="VVO3019" s="607"/>
      <c r="VVP3019" s="607"/>
      <c r="VVQ3019" s="607"/>
      <c r="VVR3019" s="607"/>
      <c r="VVS3019" s="607"/>
      <c r="VVT3019" s="607"/>
      <c r="VVU3019" s="607"/>
      <c r="VVV3019" s="607"/>
      <c r="VVW3019" s="607"/>
      <c r="VVX3019" s="607"/>
      <c r="VVY3019" s="607"/>
      <c r="VVZ3019" s="607"/>
      <c r="VWA3019" s="607"/>
      <c r="VWB3019" s="607"/>
      <c r="VWC3019" s="607"/>
      <c r="VWD3019" s="607"/>
      <c r="VWE3019" s="607"/>
      <c r="VWF3019" s="607"/>
      <c r="VWG3019" s="607"/>
      <c r="VWH3019" s="607"/>
      <c r="VWI3019" s="607"/>
      <c r="VWJ3019" s="607"/>
      <c r="VWK3019" s="607"/>
      <c r="VWL3019" s="607"/>
      <c r="VWM3019" s="607"/>
      <c r="VWN3019" s="607"/>
      <c r="VWO3019" s="607"/>
      <c r="VWP3019" s="607"/>
      <c r="VWQ3019" s="607"/>
      <c r="VWR3019" s="607"/>
      <c r="VWS3019" s="607"/>
      <c r="VWT3019" s="607"/>
      <c r="VWU3019" s="607"/>
      <c r="VWV3019" s="607"/>
      <c r="VWW3019" s="607"/>
      <c r="VWX3019" s="607"/>
      <c r="VWY3019" s="607"/>
      <c r="VWZ3019" s="607"/>
      <c r="VXA3019" s="607"/>
      <c r="VXB3019" s="607"/>
      <c r="VXC3019" s="607"/>
      <c r="VXD3019" s="607"/>
      <c r="VXE3019" s="607"/>
      <c r="VXF3019" s="607"/>
      <c r="VXG3019" s="607"/>
      <c r="VXH3019" s="607"/>
      <c r="VXI3019" s="607"/>
      <c r="VXJ3019" s="607"/>
      <c r="VXK3019" s="607"/>
      <c r="VXL3019" s="607"/>
      <c r="VXM3019" s="607"/>
      <c r="VXN3019" s="607"/>
      <c r="VXO3019" s="607"/>
      <c r="VXP3019" s="607"/>
      <c r="VXQ3019" s="607"/>
      <c r="VXR3019" s="607"/>
      <c r="VXS3019" s="607"/>
      <c r="VXT3019" s="607"/>
      <c r="VXU3019" s="607"/>
      <c r="VXV3019" s="607"/>
      <c r="VXW3019" s="607"/>
      <c r="VXX3019" s="607"/>
      <c r="VXY3019" s="607"/>
      <c r="VXZ3019" s="607"/>
      <c r="VYA3019" s="607"/>
      <c r="VYB3019" s="607"/>
      <c r="VYC3019" s="607"/>
      <c r="VYD3019" s="607"/>
      <c r="VYE3019" s="607"/>
      <c r="VYF3019" s="607"/>
      <c r="VYG3019" s="607"/>
      <c r="VYH3019" s="607"/>
      <c r="VYI3019" s="607"/>
      <c r="VYJ3019" s="607"/>
      <c r="VYK3019" s="607"/>
      <c r="VYL3019" s="607"/>
      <c r="VYM3019" s="607"/>
      <c r="VYN3019" s="607"/>
      <c r="VYO3019" s="607"/>
      <c r="VYP3019" s="607"/>
      <c r="VYQ3019" s="607"/>
      <c r="VYR3019" s="607"/>
      <c r="VYS3019" s="607"/>
      <c r="VYT3019" s="607"/>
      <c r="VYU3019" s="607"/>
      <c r="VYV3019" s="607"/>
      <c r="VYW3019" s="607"/>
      <c r="VYX3019" s="607"/>
      <c r="VYY3019" s="607"/>
      <c r="VYZ3019" s="607"/>
      <c r="VZA3019" s="607"/>
      <c r="VZB3019" s="607"/>
      <c r="VZC3019" s="607"/>
      <c r="VZD3019" s="607"/>
      <c r="VZE3019" s="607"/>
      <c r="VZF3019" s="607"/>
      <c r="VZG3019" s="607"/>
      <c r="VZH3019" s="607"/>
      <c r="VZI3019" s="607"/>
      <c r="VZJ3019" s="607"/>
      <c r="VZK3019" s="607"/>
      <c r="VZL3019" s="607"/>
      <c r="VZM3019" s="607"/>
      <c r="VZN3019" s="607"/>
      <c r="VZO3019" s="607"/>
      <c r="VZP3019" s="607"/>
      <c r="VZQ3019" s="607"/>
      <c r="VZR3019" s="607"/>
      <c r="VZS3019" s="607"/>
      <c r="VZT3019" s="607"/>
      <c r="VZU3019" s="607"/>
      <c r="VZV3019" s="607"/>
      <c r="VZW3019" s="607"/>
      <c r="VZX3019" s="607"/>
      <c r="VZY3019" s="607"/>
      <c r="VZZ3019" s="607"/>
      <c r="WAA3019" s="607"/>
      <c r="WAB3019" s="607"/>
      <c r="WAC3019" s="607"/>
      <c r="WAD3019" s="607"/>
      <c r="WAE3019" s="607"/>
      <c r="WAF3019" s="607"/>
      <c r="WAG3019" s="607"/>
      <c r="WAH3019" s="607"/>
      <c r="WAI3019" s="607"/>
      <c r="WAJ3019" s="607"/>
      <c r="WAK3019" s="607"/>
      <c r="WAL3019" s="607"/>
      <c r="WAM3019" s="607"/>
      <c r="WAN3019" s="607"/>
      <c r="WAO3019" s="607"/>
      <c r="WAP3019" s="607"/>
      <c r="WAQ3019" s="607"/>
      <c r="WAR3019" s="607"/>
      <c r="WAS3019" s="607"/>
      <c r="WAT3019" s="607"/>
      <c r="WAU3019" s="607"/>
      <c r="WAV3019" s="607"/>
      <c r="WAW3019" s="607"/>
      <c r="WAX3019" s="607"/>
      <c r="WAY3019" s="607"/>
      <c r="WAZ3019" s="607"/>
      <c r="WBA3019" s="607"/>
      <c r="WBB3019" s="607"/>
      <c r="WBC3019" s="607"/>
      <c r="WBD3019" s="607"/>
      <c r="WBE3019" s="607"/>
      <c r="WBF3019" s="607"/>
      <c r="WBG3019" s="607"/>
      <c r="WBH3019" s="607"/>
      <c r="WBI3019" s="607"/>
      <c r="WBJ3019" s="607"/>
      <c r="WBK3019" s="607"/>
      <c r="WBL3019" s="607"/>
      <c r="WBM3019" s="607"/>
      <c r="WBN3019" s="607"/>
      <c r="WBO3019" s="607"/>
      <c r="WBP3019" s="607"/>
      <c r="WBQ3019" s="607"/>
      <c r="WBR3019" s="607"/>
      <c r="WBS3019" s="607"/>
      <c r="WBT3019" s="607"/>
      <c r="WBU3019" s="607"/>
      <c r="WBV3019" s="607"/>
      <c r="WBW3019" s="607"/>
      <c r="WBX3019" s="607"/>
      <c r="WBY3019" s="607"/>
      <c r="WBZ3019" s="607"/>
      <c r="WCA3019" s="607"/>
      <c r="WCB3019" s="607"/>
      <c r="WCC3019" s="607"/>
      <c r="WCD3019" s="607"/>
      <c r="WCE3019" s="607"/>
      <c r="WCF3019" s="607"/>
      <c r="WCG3019" s="607"/>
      <c r="WCH3019" s="607"/>
      <c r="WCI3019" s="607"/>
      <c r="WCJ3019" s="607"/>
      <c r="WCK3019" s="607"/>
      <c r="WCL3019" s="607"/>
      <c r="WCM3019" s="607"/>
      <c r="WCN3019" s="607"/>
      <c r="WCO3019" s="607"/>
      <c r="WCP3019" s="607"/>
      <c r="WCQ3019" s="607"/>
      <c r="WCR3019" s="607"/>
      <c r="WCS3019" s="607"/>
      <c r="WCT3019" s="607"/>
      <c r="WCU3019" s="607"/>
      <c r="WCV3019" s="607"/>
      <c r="WCW3019" s="607"/>
      <c r="WCX3019" s="607"/>
      <c r="WCY3019" s="607"/>
      <c r="WCZ3019" s="607"/>
      <c r="WDA3019" s="607"/>
      <c r="WDB3019" s="607"/>
      <c r="WDC3019" s="607"/>
      <c r="WDD3019" s="607"/>
      <c r="WDE3019" s="607"/>
      <c r="WDF3019" s="607"/>
      <c r="WDG3019" s="607"/>
      <c r="WDH3019" s="607"/>
      <c r="WDI3019" s="607"/>
      <c r="WDJ3019" s="607"/>
      <c r="WDK3019" s="607"/>
      <c r="WDL3019" s="607"/>
      <c r="WDM3019" s="607"/>
      <c r="WDN3019" s="607"/>
      <c r="WDO3019" s="607"/>
      <c r="WDP3019" s="607"/>
      <c r="WDQ3019" s="607"/>
      <c r="WDR3019" s="607"/>
      <c r="WDS3019" s="607"/>
      <c r="WDT3019" s="607"/>
      <c r="WDU3019" s="607"/>
      <c r="WDV3019" s="607"/>
      <c r="WDW3019" s="607"/>
      <c r="WDX3019" s="607"/>
      <c r="WDY3019" s="607"/>
      <c r="WDZ3019" s="607"/>
      <c r="WEA3019" s="607"/>
      <c r="WEB3019" s="607"/>
      <c r="WEC3019" s="607"/>
      <c r="WED3019" s="607"/>
      <c r="WEE3019" s="607"/>
      <c r="WEF3019" s="607"/>
      <c r="WEG3019" s="607"/>
      <c r="WEH3019" s="607"/>
      <c r="WEI3019" s="607"/>
      <c r="WEJ3019" s="607"/>
      <c r="WEK3019" s="607"/>
      <c r="WEL3019" s="607"/>
      <c r="WEM3019" s="607"/>
      <c r="WEN3019" s="607"/>
      <c r="WEO3019" s="607"/>
      <c r="WEP3019" s="607"/>
      <c r="WEQ3019" s="607"/>
      <c r="WER3019" s="607"/>
      <c r="WES3019" s="607"/>
      <c r="WET3019" s="607"/>
      <c r="WEU3019" s="607"/>
      <c r="WEV3019" s="607"/>
      <c r="WEW3019" s="607"/>
      <c r="WEX3019" s="607"/>
      <c r="WEY3019" s="607"/>
      <c r="WEZ3019" s="607"/>
      <c r="WFA3019" s="607"/>
      <c r="WFB3019" s="607"/>
      <c r="WFC3019" s="607"/>
      <c r="WFD3019" s="607"/>
      <c r="WFE3019" s="607"/>
      <c r="WFF3019" s="607"/>
      <c r="WFG3019" s="607"/>
      <c r="WFH3019" s="607"/>
      <c r="WFI3019" s="607"/>
      <c r="WFJ3019" s="607"/>
      <c r="WFK3019" s="607"/>
      <c r="WFL3019" s="607"/>
      <c r="WFM3019" s="607"/>
      <c r="WFN3019" s="607"/>
      <c r="WFO3019" s="607"/>
      <c r="WFP3019" s="607"/>
      <c r="WFQ3019" s="607"/>
      <c r="WFR3019" s="607"/>
      <c r="WFS3019" s="607"/>
      <c r="WFT3019" s="607"/>
      <c r="WFU3019" s="607"/>
      <c r="WFV3019" s="607"/>
      <c r="WFW3019" s="607"/>
      <c r="WFX3019" s="607"/>
      <c r="WFY3019" s="607"/>
      <c r="WFZ3019" s="607"/>
      <c r="WGA3019" s="607"/>
      <c r="WGB3019" s="607"/>
      <c r="WGC3019" s="607"/>
      <c r="WGD3019" s="607"/>
      <c r="WGE3019" s="607"/>
      <c r="WGF3019" s="607"/>
      <c r="WGG3019" s="607"/>
      <c r="WGH3019" s="607"/>
      <c r="WGI3019" s="607"/>
      <c r="WGJ3019" s="607"/>
      <c r="WGK3019" s="607"/>
      <c r="WGL3019" s="607"/>
      <c r="WGM3019" s="607"/>
      <c r="WGN3019" s="607"/>
      <c r="WGO3019" s="607"/>
      <c r="WGP3019" s="607"/>
      <c r="WGQ3019" s="607"/>
      <c r="WGR3019" s="607"/>
      <c r="WGS3019" s="607"/>
      <c r="WGT3019" s="607"/>
      <c r="WGU3019" s="607"/>
      <c r="WGV3019" s="607"/>
      <c r="WGW3019" s="607"/>
      <c r="WGX3019" s="607"/>
      <c r="WGY3019" s="607"/>
      <c r="WGZ3019" s="607"/>
      <c r="WHA3019" s="607"/>
      <c r="WHB3019" s="607"/>
      <c r="WHC3019" s="607"/>
      <c r="WHD3019" s="607"/>
      <c r="WHE3019" s="607"/>
      <c r="WHF3019" s="607"/>
      <c r="WHG3019" s="607"/>
      <c r="WHH3019" s="607"/>
      <c r="WHI3019" s="607"/>
      <c r="WHJ3019" s="607"/>
      <c r="WHK3019" s="607"/>
      <c r="WHL3019" s="607"/>
      <c r="WHM3019" s="607"/>
      <c r="WHN3019" s="607"/>
      <c r="WHO3019" s="607"/>
      <c r="WHP3019" s="607"/>
      <c r="WHQ3019" s="607"/>
      <c r="WHR3019" s="607"/>
      <c r="WHS3019" s="607"/>
      <c r="WHT3019" s="607"/>
      <c r="WHU3019" s="607"/>
      <c r="WHV3019" s="607"/>
      <c r="WHW3019" s="607"/>
      <c r="WHX3019" s="607"/>
      <c r="WHY3019" s="607"/>
      <c r="WHZ3019" s="607"/>
      <c r="WIA3019" s="607"/>
      <c r="WIB3019" s="607"/>
      <c r="WIC3019" s="607"/>
      <c r="WID3019" s="607"/>
      <c r="WIE3019" s="607"/>
      <c r="WIF3019" s="607"/>
      <c r="WIG3019" s="607"/>
      <c r="WIH3019" s="607"/>
      <c r="WII3019" s="607"/>
      <c r="WIJ3019" s="607"/>
      <c r="WIK3019" s="607"/>
      <c r="WIL3019" s="607"/>
      <c r="WIM3019" s="607"/>
      <c r="WIN3019" s="607"/>
      <c r="WIO3019" s="607"/>
      <c r="WIP3019" s="607"/>
      <c r="WIQ3019" s="607"/>
      <c r="WIR3019" s="607"/>
      <c r="WIS3019" s="607"/>
      <c r="WIT3019" s="607"/>
      <c r="WIU3019" s="607"/>
      <c r="WIV3019" s="607"/>
      <c r="WIW3019" s="607"/>
      <c r="WIX3019" s="607"/>
      <c r="WIY3019" s="607"/>
      <c r="WIZ3019" s="607"/>
      <c r="WJA3019" s="607"/>
      <c r="WJB3019" s="607"/>
      <c r="WJC3019" s="607"/>
      <c r="WJD3019" s="607"/>
      <c r="WJE3019" s="607"/>
      <c r="WJF3019" s="607"/>
      <c r="WJG3019" s="607"/>
      <c r="WJH3019" s="607"/>
      <c r="WJI3019" s="607"/>
      <c r="WJJ3019" s="607"/>
      <c r="WJK3019" s="607"/>
      <c r="WJL3019" s="607"/>
      <c r="WJM3019" s="607"/>
      <c r="WJN3019" s="607"/>
      <c r="WJO3019" s="607"/>
      <c r="WJP3019" s="607"/>
      <c r="WJQ3019" s="607"/>
      <c r="WJR3019" s="607"/>
      <c r="WJS3019" s="607"/>
      <c r="WJT3019" s="607"/>
      <c r="WJU3019" s="607"/>
      <c r="WJV3019" s="607"/>
      <c r="WJW3019" s="607"/>
      <c r="WJX3019" s="607"/>
      <c r="WJY3019" s="607"/>
      <c r="WJZ3019" s="607"/>
      <c r="WKA3019" s="607"/>
      <c r="WKB3019" s="607"/>
      <c r="WKC3019" s="607"/>
      <c r="WKD3019" s="607"/>
      <c r="WKE3019" s="607"/>
      <c r="WKF3019" s="607"/>
      <c r="WKG3019" s="607"/>
      <c r="WKH3019" s="607"/>
      <c r="WKI3019" s="607"/>
      <c r="WKJ3019" s="607"/>
      <c r="WKK3019" s="607"/>
      <c r="WKL3019" s="607"/>
      <c r="WKM3019" s="607"/>
      <c r="WKN3019" s="607"/>
      <c r="WKO3019" s="607"/>
      <c r="WKP3019" s="607"/>
      <c r="WKQ3019" s="607"/>
      <c r="WKR3019" s="607"/>
      <c r="WKS3019" s="607"/>
      <c r="WKT3019" s="607"/>
      <c r="WKU3019" s="607"/>
      <c r="WKV3019" s="607"/>
      <c r="WKW3019" s="607"/>
      <c r="WKX3019" s="607"/>
      <c r="WKY3019" s="607"/>
      <c r="WKZ3019" s="607"/>
      <c r="WLA3019" s="607"/>
      <c r="WLB3019" s="607"/>
      <c r="WLC3019" s="607"/>
      <c r="WLD3019" s="607"/>
      <c r="WLE3019" s="607"/>
      <c r="WLF3019" s="607"/>
      <c r="WLG3019" s="607"/>
      <c r="WLH3019" s="607"/>
      <c r="WLI3019" s="607"/>
      <c r="WLJ3019" s="607"/>
      <c r="WLK3019" s="607"/>
      <c r="WLL3019" s="607"/>
      <c r="WLM3019" s="607"/>
      <c r="WLN3019" s="607"/>
      <c r="WLO3019" s="607"/>
      <c r="WLP3019" s="607"/>
      <c r="WLQ3019" s="607"/>
      <c r="WLR3019" s="607"/>
      <c r="WLS3019" s="607"/>
      <c r="WLT3019" s="607"/>
      <c r="WLU3019" s="607"/>
      <c r="WLV3019" s="607"/>
      <c r="WLW3019" s="607"/>
      <c r="WLX3019" s="607"/>
      <c r="WLY3019" s="607"/>
      <c r="WLZ3019" s="607"/>
      <c r="WMA3019" s="607"/>
      <c r="WMB3019" s="607"/>
      <c r="WMC3019" s="607"/>
      <c r="WMD3019" s="607"/>
      <c r="WME3019" s="607"/>
      <c r="WMF3019" s="607"/>
      <c r="WMG3019" s="607"/>
      <c r="WMH3019" s="607"/>
      <c r="WMI3019" s="607"/>
      <c r="WMJ3019" s="607"/>
      <c r="WMK3019" s="607"/>
      <c r="WML3019" s="607"/>
      <c r="WMM3019" s="607"/>
      <c r="WMN3019" s="607"/>
      <c r="WMO3019" s="607"/>
      <c r="WMP3019" s="607"/>
      <c r="WMQ3019" s="607"/>
      <c r="WMR3019" s="607"/>
      <c r="WMS3019" s="607"/>
      <c r="WMT3019" s="607"/>
      <c r="WMU3019" s="607"/>
      <c r="WMV3019" s="607"/>
      <c r="WMW3019" s="607"/>
      <c r="WMX3019" s="607"/>
      <c r="WMY3019" s="607"/>
      <c r="WMZ3019" s="607"/>
      <c r="WNA3019" s="607"/>
      <c r="WNB3019" s="607"/>
      <c r="WNC3019" s="607"/>
      <c r="WND3019" s="607"/>
      <c r="WNE3019" s="607"/>
      <c r="WNF3019" s="607"/>
      <c r="WNG3019" s="607"/>
      <c r="WNH3019" s="607"/>
      <c r="WNI3019" s="607"/>
      <c r="WNJ3019" s="607"/>
      <c r="WNK3019" s="607"/>
      <c r="WNL3019" s="607"/>
      <c r="WNM3019" s="607"/>
      <c r="WNN3019" s="607"/>
      <c r="WNO3019" s="607"/>
      <c r="WNP3019" s="607"/>
      <c r="WNQ3019" s="607"/>
      <c r="WNR3019" s="607"/>
      <c r="WNS3019" s="607"/>
      <c r="WNT3019" s="607"/>
      <c r="WNU3019" s="607"/>
      <c r="WNV3019" s="607"/>
      <c r="WNW3019" s="607"/>
      <c r="WNX3019" s="607"/>
      <c r="WNY3019" s="607"/>
      <c r="WNZ3019" s="607"/>
      <c r="WOA3019" s="607"/>
      <c r="WOB3019" s="607"/>
      <c r="WOC3019" s="607"/>
      <c r="WOD3019" s="607"/>
      <c r="WOE3019" s="607"/>
      <c r="WOF3019" s="607"/>
      <c r="WOG3019" s="607"/>
      <c r="WOH3019" s="607"/>
      <c r="WOI3019" s="607"/>
      <c r="WOJ3019" s="607"/>
      <c r="WOK3019" s="607"/>
      <c r="WOL3019" s="607"/>
      <c r="WOM3019" s="607"/>
      <c r="WON3019" s="607"/>
      <c r="WOO3019" s="607"/>
      <c r="WOP3019" s="607"/>
      <c r="WOQ3019" s="607"/>
      <c r="WOR3019" s="607"/>
      <c r="WOS3019" s="607"/>
      <c r="WOT3019" s="607"/>
      <c r="WOU3019" s="607"/>
      <c r="WOV3019" s="607"/>
      <c r="WOW3019" s="607"/>
      <c r="WOX3019" s="607"/>
      <c r="WOY3019" s="607"/>
      <c r="WOZ3019" s="607"/>
      <c r="WPA3019" s="607"/>
      <c r="WPB3019" s="607"/>
      <c r="WPC3019" s="607"/>
      <c r="WPD3019" s="607"/>
      <c r="WPE3019" s="607"/>
      <c r="WPF3019" s="607"/>
      <c r="WPG3019" s="607"/>
      <c r="WPH3019" s="607"/>
      <c r="WPI3019" s="607"/>
      <c r="WPJ3019" s="607"/>
      <c r="WPK3019" s="607"/>
      <c r="WPL3019" s="607"/>
      <c r="WPM3019" s="607"/>
      <c r="WPN3019" s="607"/>
      <c r="WPO3019" s="607"/>
      <c r="WPP3019" s="607"/>
      <c r="WPQ3019" s="607"/>
      <c r="WPR3019" s="607"/>
      <c r="WPS3019" s="607"/>
      <c r="WPT3019" s="607"/>
      <c r="WPU3019" s="607"/>
      <c r="WPV3019" s="607"/>
      <c r="WPW3019" s="607"/>
      <c r="WPX3019" s="607"/>
      <c r="WPY3019" s="607"/>
      <c r="WPZ3019" s="607"/>
      <c r="WQA3019" s="607"/>
      <c r="WQB3019" s="607"/>
      <c r="WQC3019" s="607"/>
      <c r="WQD3019" s="607"/>
      <c r="WQE3019" s="607"/>
      <c r="WQF3019" s="607"/>
      <c r="WQG3019" s="607"/>
      <c r="WQH3019" s="607"/>
      <c r="WQI3019" s="607"/>
      <c r="WQJ3019" s="607"/>
      <c r="WQK3019" s="607"/>
      <c r="WQL3019" s="607"/>
      <c r="WQM3019" s="607"/>
      <c r="WQN3019" s="607"/>
      <c r="WQO3019" s="607"/>
      <c r="WQP3019" s="607"/>
      <c r="WQQ3019" s="607"/>
      <c r="WQR3019" s="607"/>
      <c r="WQS3019" s="607"/>
      <c r="WQT3019" s="607"/>
      <c r="WQU3019" s="607"/>
      <c r="WQV3019" s="607"/>
      <c r="WQW3019" s="607"/>
      <c r="WQX3019" s="607"/>
      <c r="WQY3019" s="607"/>
      <c r="WQZ3019" s="607"/>
      <c r="WRA3019" s="607"/>
      <c r="WRB3019" s="607"/>
      <c r="WRC3019" s="607"/>
      <c r="WRD3019" s="607"/>
      <c r="WRE3019" s="607"/>
      <c r="WRF3019" s="607"/>
      <c r="WRG3019" s="607"/>
      <c r="WRH3019" s="607"/>
      <c r="WRI3019" s="607"/>
      <c r="WRJ3019" s="607"/>
      <c r="WRK3019" s="607"/>
      <c r="WRL3019" s="607"/>
      <c r="WRM3019" s="607"/>
      <c r="WRN3019" s="607"/>
      <c r="WRO3019" s="607"/>
      <c r="WRP3019" s="607"/>
      <c r="WRQ3019" s="607"/>
      <c r="WRR3019" s="607"/>
      <c r="WRS3019" s="607"/>
      <c r="WRT3019" s="607"/>
      <c r="WRU3019" s="607"/>
      <c r="WRV3019" s="607"/>
      <c r="WRW3019" s="607"/>
      <c r="WRX3019" s="607"/>
      <c r="WRY3019" s="607"/>
      <c r="WRZ3019" s="607"/>
      <c r="WSA3019" s="607"/>
      <c r="WSB3019" s="607"/>
      <c r="WSC3019" s="607"/>
      <c r="WSD3019" s="607"/>
      <c r="WSE3019" s="607"/>
      <c r="WSF3019" s="607"/>
      <c r="WSG3019" s="607"/>
      <c r="WSH3019" s="607"/>
      <c r="WSI3019" s="607"/>
      <c r="WSJ3019" s="607"/>
      <c r="WSK3019" s="607"/>
      <c r="WSL3019" s="607"/>
      <c r="WSM3019" s="607"/>
      <c r="WSN3019" s="607"/>
      <c r="WSO3019" s="607"/>
      <c r="WSP3019" s="607"/>
      <c r="WSQ3019" s="607"/>
      <c r="WSR3019" s="607"/>
      <c r="WSS3019" s="607"/>
      <c r="WST3019" s="607"/>
      <c r="WSU3019" s="607"/>
      <c r="WSV3019" s="607"/>
      <c r="WSW3019" s="607"/>
      <c r="WSX3019" s="607"/>
      <c r="WSY3019" s="607"/>
      <c r="WSZ3019" s="607"/>
      <c r="WTA3019" s="607"/>
      <c r="WTB3019" s="607"/>
      <c r="WTC3019" s="607"/>
      <c r="WTD3019" s="607"/>
      <c r="WTE3019" s="607"/>
      <c r="WTF3019" s="607"/>
      <c r="WTG3019" s="607"/>
      <c r="WTH3019" s="607"/>
      <c r="WTI3019" s="607"/>
      <c r="WTJ3019" s="607"/>
      <c r="WTK3019" s="607"/>
      <c r="WTL3019" s="607"/>
      <c r="WTM3019" s="607"/>
      <c r="WTN3019" s="607"/>
      <c r="WTO3019" s="607"/>
      <c r="WTP3019" s="607"/>
      <c r="WTQ3019" s="607"/>
      <c r="WTR3019" s="607"/>
      <c r="WTS3019" s="607"/>
      <c r="WTT3019" s="607"/>
      <c r="WTU3019" s="607"/>
      <c r="WTV3019" s="607"/>
      <c r="WTW3019" s="607"/>
      <c r="WTX3019" s="607"/>
      <c r="WTY3019" s="607"/>
      <c r="WTZ3019" s="607"/>
      <c r="WUA3019" s="607"/>
      <c r="WUB3019" s="607"/>
      <c r="WUC3019" s="607"/>
      <c r="WUD3019" s="607"/>
      <c r="WUE3019" s="607"/>
      <c r="WUF3019" s="607"/>
      <c r="WUG3019" s="607"/>
      <c r="WUH3019" s="607"/>
      <c r="WUI3019" s="607"/>
      <c r="WUJ3019" s="607"/>
      <c r="WUK3019" s="607"/>
      <c r="WUL3019" s="607"/>
      <c r="WUM3019" s="607"/>
      <c r="WUN3019" s="607"/>
      <c r="WUO3019" s="607"/>
      <c r="WUP3019" s="607"/>
      <c r="WUQ3019" s="607"/>
      <c r="WUR3019" s="607"/>
      <c r="WUS3019" s="607"/>
      <c r="WUT3019" s="607"/>
      <c r="WUU3019" s="607"/>
      <c r="WUV3019" s="607"/>
      <c r="WUW3019" s="607"/>
      <c r="WUX3019" s="607"/>
      <c r="WUY3019" s="607"/>
      <c r="WUZ3019" s="607"/>
      <c r="WVA3019" s="607"/>
      <c r="WVB3019" s="607"/>
      <c r="WVC3019" s="607"/>
      <c r="WVD3019" s="607"/>
      <c r="WVE3019" s="607"/>
      <c r="WVF3019" s="607"/>
      <c r="WVG3019" s="607"/>
      <c r="WVH3019" s="607"/>
      <c r="WVI3019" s="607"/>
      <c r="WVJ3019" s="607"/>
      <c r="WVK3019" s="607"/>
      <c r="WVL3019" s="607"/>
      <c r="WVM3019" s="607"/>
      <c r="WVN3019" s="607"/>
      <c r="WVO3019" s="607"/>
      <c r="WVP3019" s="607"/>
      <c r="WVQ3019" s="607"/>
      <c r="WVR3019" s="607"/>
      <c r="WVS3019" s="607"/>
      <c r="WVT3019" s="607"/>
      <c r="WVU3019" s="607"/>
      <c r="WVV3019" s="607"/>
      <c r="WVW3019" s="607"/>
      <c r="WVX3019" s="607"/>
      <c r="WVY3019" s="607"/>
      <c r="WVZ3019" s="607"/>
      <c r="WWA3019" s="607"/>
      <c r="WWB3019" s="607"/>
      <c r="WWC3019" s="607"/>
      <c r="WWD3019" s="607"/>
      <c r="WWE3019" s="607"/>
      <c r="WWF3019" s="607"/>
      <c r="WWG3019" s="607"/>
      <c r="WWH3019" s="607"/>
      <c r="WWI3019" s="607"/>
      <c r="WWJ3019" s="607"/>
      <c r="WWK3019" s="607"/>
      <c r="WWL3019" s="607"/>
      <c r="WWM3019" s="607"/>
      <c r="WWN3019" s="607"/>
      <c r="WWO3019" s="607"/>
      <c r="WWP3019" s="607"/>
      <c r="WWQ3019" s="607"/>
      <c r="WWR3019" s="607"/>
      <c r="WWS3019" s="607"/>
      <c r="WWT3019" s="607"/>
      <c r="WWU3019" s="607"/>
      <c r="WWV3019" s="607"/>
      <c r="WWW3019" s="607"/>
      <c r="WWX3019" s="607"/>
      <c r="WWY3019" s="607"/>
      <c r="WWZ3019" s="607"/>
      <c r="WXA3019" s="607"/>
      <c r="WXB3019" s="607"/>
      <c r="WXC3019" s="607"/>
      <c r="WXD3019" s="607"/>
      <c r="WXE3019" s="607"/>
      <c r="WXF3019" s="607"/>
      <c r="WXG3019" s="607"/>
      <c r="WXH3019" s="607"/>
      <c r="WXI3019" s="607"/>
      <c r="WXJ3019" s="607"/>
      <c r="WXK3019" s="607"/>
      <c r="WXL3019" s="607"/>
      <c r="WXM3019" s="607"/>
      <c r="WXN3019" s="607"/>
      <c r="WXO3019" s="607"/>
      <c r="WXP3019" s="607"/>
      <c r="WXQ3019" s="607"/>
      <c r="WXR3019" s="607"/>
      <c r="WXS3019" s="607"/>
      <c r="WXT3019" s="607"/>
      <c r="WXU3019" s="607"/>
      <c r="WXV3019" s="607"/>
      <c r="WXW3019" s="607"/>
      <c r="WXX3019" s="607"/>
      <c r="WXY3019" s="607"/>
      <c r="WXZ3019" s="607"/>
      <c r="WYA3019" s="607"/>
      <c r="WYB3019" s="607"/>
      <c r="WYC3019" s="607"/>
      <c r="WYD3019" s="607"/>
      <c r="WYE3019" s="607"/>
      <c r="WYF3019" s="607"/>
      <c r="WYG3019" s="607"/>
      <c r="WYH3019" s="607"/>
      <c r="WYI3019" s="607"/>
      <c r="WYJ3019" s="607"/>
      <c r="WYK3019" s="607"/>
      <c r="WYL3019" s="607"/>
      <c r="WYM3019" s="607"/>
      <c r="WYN3019" s="607"/>
      <c r="WYO3019" s="607"/>
      <c r="WYP3019" s="607"/>
      <c r="WYQ3019" s="607"/>
      <c r="WYR3019" s="607"/>
      <c r="WYS3019" s="607"/>
      <c r="WYT3019" s="607"/>
      <c r="WYU3019" s="607"/>
      <c r="WYV3019" s="607"/>
      <c r="WYW3019" s="607"/>
      <c r="WYX3019" s="607"/>
      <c r="WYY3019" s="607"/>
      <c r="WYZ3019" s="607"/>
      <c r="WZA3019" s="607"/>
      <c r="WZB3019" s="607"/>
      <c r="WZC3019" s="607"/>
      <c r="WZD3019" s="607"/>
      <c r="WZE3019" s="607"/>
      <c r="WZF3019" s="607"/>
      <c r="WZG3019" s="607"/>
      <c r="WZH3019" s="607"/>
      <c r="WZI3019" s="607"/>
      <c r="WZJ3019" s="607"/>
      <c r="WZK3019" s="607"/>
      <c r="WZL3019" s="607"/>
      <c r="WZM3019" s="607"/>
      <c r="WZN3019" s="607"/>
      <c r="WZO3019" s="607"/>
      <c r="WZP3019" s="607"/>
      <c r="WZQ3019" s="607"/>
      <c r="WZR3019" s="607"/>
      <c r="WZS3019" s="607"/>
      <c r="WZT3019" s="607"/>
      <c r="WZU3019" s="607"/>
      <c r="WZV3019" s="607"/>
      <c r="WZW3019" s="607"/>
      <c r="WZX3019" s="607"/>
      <c r="WZY3019" s="607"/>
      <c r="WZZ3019" s="607"/>
      <c r="XAA3019" s="607"/>
      <c r="XAB3019" s="607"/>
      <c r="XAC3019" s="607"/>
      <c r="XAD3019" s="607"/>
      <c r="XAE3019" s="607"/>
      <c r="XAF3019" s="607"/>
      <c r="XAG3019" s="607"/>
      <c r="XAH3019" s="607"/>
      <c r="XAI3019" s="607"/>
      <c r="XAJ3019" s="607"/>
      <c r="XAK3019" s="607"/>
      <c r="XAL3019" s="607"/>
      <c r="XAM3019" s="607"/>
      <c r="XAN3019" s="607"/>
      <c r="XAO3019" s="607"/>
      <c r="XAP3019" s="607"/>
      <c r="XAQ3019" s="607"/>
      <c r="XAR3019" s="607"/>
      <c r="XAS3019" s="607"/>
      <c r="XAT3019" s="607"/>
      <c r="XAU3019" s="607"/>
      <c r="XAV3019" s="607"/>
      <c r="XAW3019" s="607"/>
      <c r="XAX3019" s="607"/>
      <c r="XAY3019" s="607"/>
      <c r="XAZ3019" s="607"/>
      <c r="XBA3019" s="607"/>
      <c r="XBB3019" s="607"/>
      <c r="XBC3019" s="607"/>
      <c r="XBD3019" s="607"/>
      <c r="XBE3019" s="607"/>
      <c r="XBF3019" s="607"/>
      <c r="XBG3019" s="607"/>
      <c r="XBH3019" s="607"/>
      <c r="XBI3019" s="607"/>
      <c r="XBJ3019" s="607"/>
      <c r="XBK3019" s="607"/>
      <c r="XBL3019" s="607"/>
      <c r="XBM3019" s="607"/>
      <c r="XBN3019" s="607"/>
      <c r="XBO3019" s="607"/>
      <c r="XBP3019" s="607"/>
      <c r="XBQ3019" s="607"/>
      <c r="XBR3019" s="607"/>
      <c r="XBS3019" s="607"/>
      <c r="XBT3019" s="607"/>
      <c r="XBU3019" s="607"/>
      <c r="XBV3019" s="607"/>
      <c r="XBW3019" s="607"/>
      <c r="XBX3019" s="607"/>
      <c r="XBY3019" s="607"/>
      <c r="XBZ3019" s="607"/>
      <c r="XCA3019" s="607"/>
      <c r="XCB3019" s="607"/>
      <c r="XCC3019" s="607"/>
      <c r="XCD3019" s="607"/>
      <c r="XCE3019" s="607"/>
      <c r="XCF3019" s="607"/>
      <c r="XCG3019" s="607"/>
      <c r="XCH3019" s="607"/>
      <c r="XCI3019" s="607"/>
      <c r="XCJ3019" s="607"/>
      <c r="XCK3019" s="607"/>
      <c r="XCL3019" s="607"/>
      <c r="XCM3019" s="607"/>
      <c r="XCN3019" s="607"/>
      <c r="XCO3019" s="607"/>
      <c r="XCP3019" s="607"/>
      <c r="XCQ3019" s="607"/>
      <c r="XCR3019" s="607"/>
      <c r="XCS3019" s="607"/>
      <c r="XCT3019" s="607"/>
      <c r="XCU3019" s="607"/>
      <c r="XCV3019" s="607"/>
      <c r="XCW3019" s="607"/>
      <c r="XCX3019" s="607"/>
      <c r="XCY3019" s="607"/>
      <c r="XCZ3019" s="607"/>
      <c r="XDA3019" s="607"/>
      <c r="XDB3019" s="607"/>
      <c r="XDC3019" s="607"/>
      <c r="XDD3019" s="607"/>
      <c r="XDE3019" s="607"/>
      <c r="XDF3019" s="607"/>
      <c r="XDG3019" s="607"/>
      <c r="XDH3019" s="607"/>
      <c r="XDI3019" s="607"/>
      <c r="XDJ3019" s="607"/>
      <c r="XDK3019" s="607"/>
      <c r="XDL3019" s="607"/>
      <c r="XDM3019" s="607"/>
      <c r="XDN3019" s="607"/>
      <c r="XDO3019" s="607"/>
      <c r="XDP3019" s="607"/>
      <c r="XDQ3019" s="607"/>
      <c r="XDR3019" s="607"/>
      <c r="XDS3019" s="607"/>
      <c r="XDT3019" s="607"/>
      <c r="XDU3019" s="607"/>
      <c r="XDV3019" s="607"/>
      <c r="XDW3019" s="607"/>
      <c r="XDX3019" s="607"/>
      <c r="XDY3019" s="607"/>
      <c r="XDZ3019" s="607"/>
      <c r="XEA3019" s="607"/>
      <c r="XEB3019" s="607"/>
      <c r="XEC3019" s="607"/>
      <c r="XED3019" s="607"/>
      <c r="XEE3019" s="607"/>
      <c r="XEF3019" s="607"/>
      <c r="XEG3019" s="607"/>
      <c r="XEH3019" s="607"/>
      <c r="XEI3019" s="607"/>
      <c r="XEJ3019" s="607"/>
      <c r="XEK3019" s="607"/>
      <c r="XEL3019" s="607"/>
      <c r="XEM3019" s="607"/>
      <c r="XEN3019" s="607"/>
      <c r="XEO3019" s="607"/>
      <c r="XEP3019" s="607"/>
      <c r="XEQ3019" s="607"/>
      <c r="XER3019" s="607"/>
      <c r="XES3019" s="607"/>
      <c r="XET3019" s="607"/>
      <c r="XEU3019" s="607"/>
      <c r="XEV3019" s="607"/>
      <c r="XEW3019" s="607"/>
      <c r="XEX3019" s="607"/>
      <c r="XEY3019" s="607"/>
      <c r="XEZ3019" s="607"/>
      <c r="XFA3019" s="607"/>
      <c r="XFB3019" s="607"/>
      <c r="XFC3019" s="607"/>
      <c r="XFD3019" s="607"/>
    </row>
    <row r="3020" spans="1:16384" s="8" customFormat="1" ht="30">
      <c r="A3020" s="1262"/>
      <c r="B3020" s="1066">
        <v>5134</v>
      </c>
      <c r="C3020" s="134">
        <v>71241200</v>
      </c>
      <c r="D3020" s="135" t="s">
        <v>518</v>
      </c>
      <c r="E3020" s="15" t="s">
        <v>126</v>
      </c>
      <c r="F3020" s="15" t="s">
        <v>121</v>
      </c>
      <c r="G3020" s="16">
        <v>3400000</v>
      </c>
      <c r="H3020" s="16">
        <v>3400000</v>
      </c>
      <c r="I3020" s="16">
        <v>1</v>
      </c>
    </row>
    <row r="3021" spans="1:16384" ht="30">
      <c r="A3021" s="1262"/>
      <c r="B3021" s="919">
        <v>5134</v>
      </c>
      <c r="C3021" s="136" t="s">
        <v>773</v>
      </c>
      <c r="D3021" s="137" t="s">
        <v>774</v>
      </c>
      <c r="E3021" s="12" t="s">
        <v>172</v>
      </c>
      <c r="F3021" s="12" t="s">
        <v>121</v>
      </c>
      <c r="G3021" s="14">
        <v>100000</v>
      </c>
      <c r="H3021" s="14">
        <v>100000</v>
      </c>
      <c r="I3021" s="14">
        <v>1</v>
      </c>
    </row>
    <row r="3022" spans="1:16384">
      <c r="A3022" s="1262"/>
      <c r="B3022" s="1025" t="s">
        <v>118</v>
      </c>
      <c r="C3022" s="1025"/>
      <c r="D3022" s="1025"/>
      <c r="E3022" s="1025"/>
      <c r="F3022" s="1025"/>
      <c r="G3022" s="1025"/>
      <c r="H3022" s="69">
        <v>500000</v>
      </c>
      <c r="I3022" s="69"/>
    </row>
    <row r="3023" spans="1:16384">
      <c r="A3023" s="1262"/>
      <c r="B3023" s="915"/>
      <c r="C3023" s="763" t="s">
        <v>8274</v>
      </c>
      <c r="D3023" s="763" t="s">
        <v>164</v>
      </c>
      <c r="E3023" s="826" t="s">
        <v>126</v>
      </c>
      <c r="F3023" s="826" t="s">
        <v>121</v>
      </c>
      <c r="G3023" s="764">
        <v>200000</v>
      </c>
      <c r="H3023" s="764">
        <v>200000</v>
      </c>
      <c r="I3023" s="811">
        <v>1</v>
      </c>
    </row>
    <row r="3024" spans="1:16384">
      <c r="A3024" s="1262"/>
      <c r="B3024" s="1043">
        <v>5134</v>
      </c>
      <c r="C3024" s="136" t="s">
        <v>775</v>
      </c>
      <c r="D3024" s="137" t="s">
        <v>164</v>
      </c>
      <c r="E3024" s="12" t="s">
        <v>126</v>
      </c>
      <c r="F3024" s="12" t="s">
        <v>121</v>
      </c>
      <c r="G3024" s="14">
        <v>500000</v>
      </c>
      <c r="H3024" s="14">
        <v>500000</v>
      </c>
      <c r="I3024" s="14">
        <v>1</v>
      </c>
    </row>
    <row r="3025" spans="1:9">
      <c r="A3025" s="1262"/>
      <c r="B3025" s="1024" t="s">
        <v>523</v>
      </c>
      <c r="C3025" s="1024"/>
      <c r="D3025" s="1024"/>
      <c r="E3025" s="1024"/>
      <c r="F3025" s="1024"/>
      <c r="G3025" s="1024"/>
      <c r="H3025" s="2">
        <v>2000000</v>
      </c>
      <c r="I3025" s="2"/>
    </row>
    <row r="3026" spans="1:9">
      <c r="A3026" s="1262"/>
      <c r="B3026" s="1025" t="s">
        <v>118</v>
      </c>
      <c r="C3026" s="1025"/>
      <c r="D3026" s="1025"/>
      <c r="E3026" s="1025"/>
      <c r="F3026" s="1025"/>
      <c r="G3026" s="1025"/>
      <c r="H3026" s="69">
        <v>2000000</v>
      </c>
      <c r="I3026" s="69"/>
    </row>
    <row r="3027" spans="1:9" ht="60">
      <c r="A3027" s="1262"/>
      <c r="B3027" s="1043">
        <v>4239</v>
      </c>
      <c r="C3027" s="136" t="s">
        <v>776</v>
      </c>
      <c r="D3027" s="137" t="s">
        <v>777</v>
      </c>
      <c r="E3027" s="12" t="s">
        <v>14</v>
      </c>
      <c r="F3027" s="12" t="s">
        <v>121</v>
      </c>
      <c r="G3027" s="14">
        <v>2000000</v>
      </c>
      <c r="H3027" s="14">
        <v>2000000</v>
      </c>
      <c r="I3027" s="14">
        <v>1</v>
      </c>
    </row>
    <row r="3028" spans="1:9" ht="42.75" customHeight="1">
      <c r="A3028" s="1262"/>
      <c r="B3028" s="31">
        <v>4239</v>
      </c>
      <c r="C3028" s="31" t="s">
        <v>5430</v>
      </c>
      <c r="D3028" s="194" t="s">
        <v>777</v>
      </c>
      <c r="E3028" s="31" t="s">
        <v>14</v>
      </c>
      <c r="F3028" s="31" t="s">
        <v>121</v>
      </c>
      <c r="G3028" s="32">
        <v>400000</v>
      </c>
      <c r="H3028" s="32">
        <v>400000</v>
      </c>
      <c r="I3028" s="32">
        <v>1</v>
      </c>
    </row>
    <row r="3029" spans="1:9" ht="47.25" customHeight="1">
      <c r="A3029" s="1262"/>
      <c r="B3029" s="31">
        <v>4239</v>
      </c>
      <c r="C3029" s="31" t="s">
        <v>5431</v>
      </c>
      <c r="D3029" s="194" t="s">
        <v>777</v>
      </c>
      <c r="E3029" s="31" t="s">
        <v>14</v>
      </c>
      <c r="F3029" s="31" t="s">
        <v>121</v>
      </c>
      <c r="G3029" s="32">
        <v>1000000</v>
      </c>
      <c r="H3029" s="32">
        <v>1000000</v>
      </c>
      <c r="I3029" s="32">
        <v>1</v>
      </c>
    </row>
    <row r="3030" spans="1:9" ht="21" customHeight="1">
      <c r="A3030" s="1262"/>
      <c r="B3030" s="1024" t="s">
        <v>7529</v>
      </c>
      <c r="C3030" s="1024"/>
      <c r="D3030" s="1024"/>
      <c r="E3030" s="1024"/>
      <c r="F3030" s="1024"/>
      <c r="G3030" s="1024"/>
      <c r="H3030" s="32"/>
      <c r="I3030" s="32"/>
    </row>
    <row r="3031" spans="1:9" ht="18" customHeight="1">
      <c r="A3031" s="1262"/>
      <c r="B3031" s="1025" t="s">
        <v>154</v>
      </c>
      <c r="C3031" s="1025"/>
      <c r="D3031" s="1025"/>
      <c r="E3031" s="1025"/>
      <c r="F3031" s="1025"/>
      <c r="G3031" s="1025"/>
      <c r="H3031" s="32"/>
      <c r="I3031" s="32"/>
    </row>
    <row r="3032" spans="1:9" ht="47.25" customHeight="1">
      <c r="A3032" s="1262"/>
      <c r="B3032" s="888" t="s">
        <v>5294</v>
      </c>
      <c r="C3032" s="888" t="s">
        <v>7530</v>
      </c>
      <c r="D3032" s="888" t="s">
        <v>7452</v>
      </c>
      <c r="E3032" s="880" t="s">
        <v>126</v>
      </c>
      <c r="F3032" s="880" t="s">
        <v>121</v>
      </c>
      <c r="G3032" s="889">
        <v>16184650</v>
      </c>
      <c r="H3032" s="764">
        <v>16184650</v>
      </c>
      <c r="I3032" s="32">
        <v>1</v>
      </c>
    </row>
    <row r="3033" spans="1:9" ht="21.75" customHeight="1">
      <c r="A3033" s="1262"/>
      <c r="B3033" s="1025" t="s">
        <v>118</v>
      </c>
      <c r="C3033" s="1025"/>
      <c r="D3033" s="1025"/>
      <c r="E3033" s="1025"/>
      <c r="F3033" s="1025"/>
      <c r="G3033" s="1025"/>
      <c r="H3033" s="32"/>
      <c r="I3033" s="32"/>
    </row>
    <row r="3034" spans="1:9" ht="21.75" customHeight="1">
      <c r="A3034" s="1262"/>
      <c r="B3034" s="885" t="s">
        <v>5294</v>
      </c>
      <c r="C3034" s="885" t="s">
        <v>7574</v>
      </c>
      <c r="D3034" s="885" t="s">
        <v>5260</v>
      </c>
      <c r="E3034" s="31" t="s">
        <v>172</v>
      </c>
      <c r="F3034" s="194" t="s">
        <v>121</v>
      </c>
      <c r="G3034" s="893">
        <v>333370</v>
      </c>
      <c r="H3034" s="893">
        <v>333370</v>
      </c>
      <c r="I3034" s="530">
        <v>1</v>
      </c>
    </row>
    <row r="3035" spans="1:9" ht="47.25" customHeight="1">
      <c r="A3035" s="1262"/>
      <c r="B3035" s="506"/>
      <c r="C3035" s="890" t="s">
        <v>8045</v>
      </c>
      <c r="D3035" s="890" t="s">
        <v>531</v>
      </c>
      <c r="E3035" s="506" t="s">
        <v>120</v>
      </c>
      <c r="F3035" s="891" t="s">
        <v>121</v>
      </c>
      <c r="G3035" s="892">
        <v>100010</v>
      </c>
      <c r="H3035" s="764">
        <v>100010</v>
      </c>
      <c r="I3035" s="530">
        <v>1</v>
      </c>
    </row>
    <row r="3036" spans="1:9" ht="20.25" customHeight="1">
      <c r="A3036" s="1262"/>
      <c r="B3036" s="697" t="s">
        <v>5294</v>
      </c>
      <c r="C3036" s="697" t="s">
        <v>7574</v>
      </c>
      <c r="D3036" s="697" t="s">
        <v>5260</v>
      </c>
      <c r="E3036" s="31" t="s">
        <v>172</v>
      </c>
      <c r="F3036" s="194" t="s">
        <v>121</v>
      </c>
      <c r="G3036" s="32">
        <v>333370</v>
      </c>
      <c r="H3036" s="32">
        <v>333370</v>
      </c>
      <c r="I3036" s="32">
        <v>1</v>
      </c>
    </row>
    <row r="3037" spans="1:9">
      <c r="A3037" s="1262"/>
      <c r="B3037" s="1024" t="s">
        <v>5747</v>
      </c>
      <c r="C3037" s="1024"/>
      <c r="D3037" s="1024"/>
      <c r="E3037" s="1024"/>
      <c r="F3037" s="1024"/>
      <c r="G3037" s="1024"/>
      <c r="H3037" s="2"/>
      <c r="I3037" s="2"/>
    </row>
    <row r="3038" spans="1:9">
      <c r="A3038" s="1262"/>
      <c r="B3038" s="1025" t="s">
        <v>154</v>
      </c>
      <c r="C3038" s="1025"/>
      <c r="D3038" s="1025"/>
      <c r="E3038" s="1025"/>
      <c r="F3038" s="1025"/>
      <c r="G3038" s="1025"/>
      <c r="H3038" s="31"/>
      <c r="I3038" s="31"/>
    </row>
    <row r="3039" spans="1:9" ht="30">
      <c r="A3039" s="1262"/>
      <c r="B3039" s="31" t="s">
        <v>5618</v>
      </c>
      <c r="C3039" s="31" t="s">
        <v>5734</v>
      </c>
      <c r="D3039" s="194" t="s">
        <v>4060</v>
      </c>
      <c r="E3039" s="329" t="s">
        <v>126</v>
      </c>
      <c r="F3039" s="31" t="s">
        <v>121</v>
      </c>
      <c r="G3039" s="321">
        <v>9796</v>
      </c>
      <c r="H3039" s="321">
        <v>9796</v>
      </c>
      <c r="I3039" s="31">
        <v>1</v>
      </c>
    </row>
    <row r="3040" spans="1:9">
      <c r="A3040" s="1262"/>
      <c r="B3040" s="1025" t="s">
        <v>118</v>
      </c>
      <c r="C3040" s="1025"/>
      <c r="D3040" s="1025"/>
      <c r="E3040" s="1025"/>
      <c r="F3040" s="1025"/>
      <c r="G3040" s="1025"/>
      <c r="H3040" s="341"/>
      <c r="I3040" s="31"/>
    </row>
    <row r="3041" spans="1:9" ht="30">
      <c r="A3041" s="1262"/>
      <c r="B3041" s="31" t="s">
        <v>5618</v>
      </c>
      <c r="C3041" s="194" t="s">
        <v>6411</v>
      </c>
      <c r="D3041" s="194" t="s">
        <v>5260</v>
      </c>
      <c r="E3041" s="31" t="s">
        <v>172</v>
      </c>
      <c r="F3041" s="194" t="s">
        <v>121</v>
      </c>
      <c r="G3041" s="337">
        <v>200</v>
      </c>
      <c r="H3041" s="337">
        <v>200</v>
      </c>
      <c r="I3041" s="31">
        <v>1</v>
      </c>
    </row>
    <row r="3042" spans="1:9">
      <c r="A3042" s="1262"/>
      <c r="B3042" s="1024" t="s">
        <v>8487</v>
      </c>
      <c r="C3042" s="1024"/>
      <c r="D3042" s="1024"/>
      <c r="E3042" s="1024"/>
      <c r="F3042" s="1024"/>
      <c r="G3042" s="1024"/>
      <c r="H3042" s="436"/>
      <c r="I3042" s="341"/>
    </row>
    <row r="3043" spans="1:9">
      <c r="A3043" s="1262"/>
      <c r="B3043" s="1025" t="s">
        <v>118</v>
      </c>
      <c r="C3043" s="1025"/>
      <c r="D3043" s="1025"/>
      <c r="E3043" s="1025"/>
      <c r="F3043" s="1025"/>
      <c r="G3043" s="1025"/>
    </row>
    <row r="3044" spans="1:9">
      <c r="A3044" s="1262"/>
      <c r="B3044" s="885" t="s">
        <v>5661</v>
      </c>
      <c r="C3044" s="885" t="s">
        <v>8488</v>
      </c>
      <c r="D3044" s="885" t="s">
        <v>8489</v>
      </c>
      <c r="E3044" s="901" t="s">
        <v>126</v>
      </c>
      <c r="F3044" s="31" t="s">
        <v>121</v>
      </c>
      <c r="G3044" s="884">
        <v>1000</v>
      </c>
      <c r="H3044" s="884">
        <v>1000</v>
      </c>
      <c r="I3044" s="5">
        <v>1</v>
      </c>
    </row>
    <row r="3045" spans="1:9">
      <c r="A3045" s="1262"/>
    </row>
    <row r="3046" spans="1:9">
      <c r="A3046" s="1262"/>
    </row>
    <row r="3047" spans="1:9">
      <c r="A3047" s="1262"/>
      <c r="B3047" s="1024" t="s">
        <v>5744</v>
      </c>
      <c r="C3047" s="1024"/>
      <c r="D3047" s="1024"/>
      <c r="E3047" s="1024"/>
      <c r="F3047" s="1024"/>
      <c r="G3047" s="1024"/>
      <c r="H3047" s="31"/>
      <c r="I3047" s="31"/>
    </row>
    <row r="3048" spans="1:9">
      <c r="A3048" s="1262"/>
      <c r="B3048" s="1025" t="s">
        <v>154</v>
      </c>
      <c r="C3048" s="1025"/>
      <c r="D3048" s="1025"/>
      <c r="E3048" s="1025"/>
      <c r="F3048" s="1025"/>
      <c r="G3048" s="1025"/>
      <c r="H3048" s="341"/>
      <c r="I3048" s="31"/>
    </row>
    <row r="3049" spans="1:9" ht="30">
      <c r="A3049" s="1262"/>
      <c r="B3049" s="31" t="s">
        <v>5618</v>
      </c>
      <c r="C3049" s="31" t="s">
        <v>5745</v>
      </c>
      <c r="D3049" s="194" t="s">
        <v>5746</v>
      </c>
      <c r="E3049" s="31" t="s">
        <v>126</v>
      </c>
      <c r="F3049" s="31" t="s">
        <v>121</v>
      </c>
      <c r="G3049" s="31">
        <v>58920000</v>
      </c>
      <c r="H3049" s="31">
        <v>58920000</v>
      </c>
      <c r="I3049" s="31">
        <v>1</v>
      </c>
    </row>
    <row r="3050" spans="1:9">
      <c r="A3050" s="1262"/>
      <c r="B3050" s="1025" t="s">
        <v>118</v>
      </c>
      <c r="C3050" s="1025"/>
      <c r="D3050" s="1025"/>
      <c r="E3050" s="1025"/>
      <c r="F3050" s="1025"/>
      <c r="G3050" s="1025"/>
      <c r="H3050" s="341"/>
      <c r="I3050" s="31"/>
    </row>
    <row r="3051" spans="1:9" ht="30">
      <c r="A3051" s="1262"/>
      <c r="B3051" s="31" t="s">
        <v>5618</v>
      </c>
      <c r="C3051" s="31" t="s">
        <v>6402</v>
      </c>
      <c r="D3051" s="194" t="s">
        <v>5260</v>
      </c>
      <c r="E3051" s="31" t="s">
        <v>172</v>
      </c>
      <c r="F3051" s="31" t="s">
        <v>121</v>
      </c>
      <c r="G3051" s="435">
        <v>1080</v>
      </c>
      <c r="H3051" s="435">
        <v>1080</v>
      </c>
      <c r="I3051" s="31">
        <v>1</v>
      </c>
    </row>
    <row r="3052" spans="1:9" ht="15" customHeight="1">
      <c r="A3052" s="1262"/>
      <c r="B3052" s="1024" t="s">
        <v>7531</v>
      </c>
      <c r="C3052" s="1024"/>
      <c r="D3052" s="1024"/>
      <c r="E3052" s="1024"/>
      <c r="F3052" s="1024"/>
      <c r="G3052" s="1024"/>
    </row>
    <row r="3053" spans="1:9">
      <c r="A3053" s="1262"/>
    </row>
    <row r="3054" spans="1:9">
      <c r="A3054" s="1262"/>
      <c r="B3054" s="31" t="s">
        <v>5695</v>
      </c>
      <c r="C3054" s="31" t="s">
        <v>7532</v>
      </c>
      <c r="D3054" s="31" t="s">
        <v>7421</v>
      </c>
      <c r="E3054" s="31" t="s">
        <v>126</v>
      </c>
      <c r="F3054" s="31" t="s">
        <v>15</v>
      </c>
      <c r="G3054" s="780">
        <v>1800000</v>
      </c>
      <c r="H3054" s="765">
        <v>54000</v>
      </c>
      <c r="I3054" s="31">
        <v>30</v>
      </c>
    </row>
    <row r="3055" spans="1:9">
      <c r="A3055" s="1262"/>
      <c r="B3055" s="1024" t="s">
        <v>178</v>
      </c>
      <c r="C3055" s="1024"/>
      <c r="D3055" s="1024"/>
      <c r="E3055" s="1024"/>
      <c r="F3055" s="1024"/>
      <c r="G3055" s="1024"/>
      <c r="H3055" s="2"/>
      <c r="I3055" s="2"/>
    </row>
    <row r="3056" spans="1:9">
      <c r="A3056" s="1262"/>
      <c r="B3056" s="1025" t="s">
        <v>11</v>
      </c>
      <c r="C3056" s="1025"/>
      <c r="D3056" s="1025"/>
      <c r="E3056" s="1025"/>
      <c r="F3056" s="1025"/>
      <c r="G3056" s="1025"/>
      <c r="H3056" s="69">
        <v>10951206</v>
      </c>
      <c r="I3056" s="69"/>
    </row>
    <row r="3057" spans="1:9" ht="30">
      <c r="A3057" s="1262"/>
      <c r="B3057" s="1043">
        <v>5129</v>
      </c>
      <c r="C3057" s="136" t="s">
        <v>778</v>
      </c>
      <c r="D3057" s="137" t="s">
        <v>779</v>
      </c>
      <c r="E3057" s="12" t="s">
        <v>126</v>
      </c>
      <c r="F3057" s="12" t="s">
        <v>15</v>
      </c>
      <c r="G3057" s="14">
        <v>4297800</v>
      </c>
      <c r="H3057" s="14">
        <v>4297800</v>
      </c>
      <c r="I3057" s="14">
        <v>1</v>
      </c>
    </row>
    <row r="3058" spans="1:9" ht="30">
      <c r="A3058" s="1262"/>
      <c r="B3058" s="1043"/>
      <c r="C3058" s="136" t="s">
        <v>780</v>
      </c>
      <c r="D3058" s="137" t="s">
        <v>781</v>
      </c>
      <c r="E3058" s="12" t="s">
        <v>126</v>
      </c>
      <c r="F3058" s="12" t="s">
        <v>15</v>
      </c>
      <c r="G3058" s="14">
        <v>167040</v>
      </c>
      <c r="H3058" s="14">
        <v>167040</v>
      </c>
      <c r="I3058" s="14">
        <v>1</v>
      </c>
    </row>
    <row r="3059" spans="1:9">
      <c r="A3059" s="1262"/>
      <c r="B3059" s="1043"/>
      <c r="C3059" s="136" t="s">
        <v>782</v>
      </c>
      <c r="D3059" s="137" t="s">
        <v>783</v>
      </c>
      <c r="E3059" s="12" t="s">
        <v>126</v>
      </c>
      <c r="F3059" s="12" t="s">
        <v>15</v>
      </c>
      <c r="G3059" s="14">
        <v>115150</v>
      </c>
      <c r="H3059" s="14">
        <v>115150</v>
      </c>
      <c r="I3059" s="14">
        <v>1</v>
      </c>
    </row>
    <row r="3060" spans="1:9" ht="30">
      <c r="A3060" s="1262"/>
      <c r="B3060" s="1043"/>
      <c r="C3060" s="136" t="s">
        <v>784</v>
      </c>
      <c r="D3060" s="137" t="s">
        <v>785</v>
      </c>
      <c r="E3060" s="12" t="s">
        <v>126</v>
      </c>
      <c r="F3060" s="12" t="s">
        <v>15</v>
      </c>
      <c r="G3060" s="14">
        <v>104160</v>
      </c>
      <c r="H3060" s="14">
        <v>104160</v>
      </c>
      <c r="I3060" s="14">
        <v>1</v>
      </c>
    </row>
    <row r="3061" spans="1:9" ht="30">
      <c r="A3061" s="1262"/>
      <c r="B3061" s="1043"/>
      <c r="C3061" s="136" t="s">
        <v>786</v>
      </c>
      <c r="D3061" s="137" t="s">
        <v>787</v>
      </c>
      <c r="E3061" s="12" t="s">
        <v>126</v>
      </c>
      <c r="F3061" s="12" t="s">
        <v>15</v>
      </c>
      <c r="G3061" s="14">
        <v>74520</v>
      </c>
      <c r="H3061" s="14">
        <v>74520</v>
      </c>
      <c r="I3061" s="14">
        <v>1</v>
      </c>
    </row>
    <row r="3062" spans="1:9">
      <c r="A3062" s="1262"/>
      <c r="B3062" s="1043"/>
      <c r="C3062" s="136" t="s">
        <v>788</v>
      </c>
      <c r="D3062" s="137" t="s">
        <v>789</v>
      </c>
      <c r="E3062" s="12" t="s">
        <v>126</v>
      </c>
      <c r="F3062" s="12" t="s">
        <v>15</v>
      </c>
      <c r="G3062" s="14">
        <v>180</v>
      </c>
      <c r="H3062" s="14">
        <v>65520</v>
      </c>
      <c r="I3062" s="14">
        <v>364</v>
      </c>
    </row>
    <row r="3063" spans="1:9" ht="30">
      <c r="A3063" s="1262"/>
      <c r="B3063" s="1043"/>
      <c r="C3063" s="136" t="s">
        <v>790</v>
      </c>
      <c r="D3063" s="137" t="s">
        <v>791</v>
      </c>
      <c r="E3063" s="12" t="s">
        <v>126</v>
      </c>
      <c r="F3063" s="12" t="s">
        <v>15</v>
      </c>
      <c r="G3063" s="14">
        <v>174720</v>
      </c>
      <c r="H3063" s="14">
        <v>174720</v>
      </c>
      <c r="I3063" s="14">
        <v>1</v>
      </c>
    </row>
    <row r="3064" spans="1:9" ht="30">
      <c r="A3064" s="1262"/>
      <c r="B3064" s="1043"/>
      <c r="C3064" s="136" t="s">
        <v>792</v>
      </c>
      <c r="D3064" s="137" t="s">
        <v>793</v>
      </c>
      <c r="E3064" s="12" t="s">
        <v>126</v>
      </c>
      <c r="F3064" s="12" t="s">
        <v>15</v>
      </c>
      <c r="G3064" s="14">
        <v>272600</v>
      </c>
      <c r="H3064" s="14">
        <v>272600</v>
      </c>
      <c r="I3064" s="14">
        <v>1</v>
      </c>
    </row>
    <row r="3065" spans="1:9">
      <c r="A3065" s="1262"/>
      <c r="B3065" s="1043"/>
      <c r="C3065" s="136" t="s">
        <v>794</v>
      </c>
      <c r="D3065" s="137" t="s">
        <v>795</v>
      </c>
      <c r="E3065" s="12" t="s">
        <v>126</v>
      </c>
      <c r="F3065" s="12" t="s">
        <v>15</v>
      </c>
      <c r="G3065" s="14">
        <v>148480</v>
      </c>
      <c r="H3065" s="14">
        <v>148480</v>
      </c>
      <c r="I3065" s="14">
        <v>1</v>
      </c>
    </row>
    <row r="3066" spans="1:9" ht="30">
      <c r="A3066" s="1262"/>
      <c r="B3066" s="1043"/>
      <c r="C3066" s="136" t="s">
        <v>796</v>
      </c>
      <c r="D3066" s="137" t="s">
        <v>797</v>
      </c>
      <c r="E3066" s="12" t="s">
        <v>126</v>
      </c>
      <c r="F3066" s="12" t="s">
        <v>15</v>
      </c>
      <c r="G3066" s="14">
        <v>436800</v>
      </c>
      <c r="H3066" s="14">
        <v>436800</v>
      </c>
      <c r="I3066" s="14">
        <v>1</v>
      </c>
    </row>
    <row r="3067" spans="1:9" ht="30">
      <c r="A3067" s="1262"/>
      <c r="B3067" s="1043"/>
      <c r="C3067" s="136" t="s">
        <v>798</v>
      </c>
      <c r="D3067" s="137" t="s">
        <v>799</v>
      </c>
      <c r="E3067" s="12" t="s">
        <v>126</v>
      </c>
      <c r="F3067" s="12" t="s">
        <v>15</v>
      </c>
      <c r="G3067" s="14">
        <v>226208</v>
      </c>
      <c r="H3067" s="14">
        <v>452416</v>
      </c>
      <c r="I3067" s="14">
        <v>2</v>
      </c>
    </row>
    <row r="3068" spans="1:9" ht="30">
      <c r="A3068" s="1262"/>
      <c r="B3068" s="1043"/>
      <c r="C3068" s="136" t="s">
        <v>800</v>
      </c>
      <c r="D3068" s="137" t="s">
        <v>801</v>
      </c>
      <c r="E3068" s="12" t="s">
        <v>126</v>
      </c>
      <c r="F3068" s="12" t="s">
        <v>15</v>
      </c>
      <c r="G3068" s="14">
        <v>560000</v>
      </c>
      <c r="H3068" s="14">
        <v>2800000</v>
      </c>
      <c r="I3068" s="14">
        <v>5</v>
      </c>
    </row>
    <row r="3069" spans="1:9" ht="30">
      <c r="A3069" s="1262"/>
      <c r="B3069" s="1043"/>
      <c r="C3069" s="136" t="s">
        <v>802</v>
      </c>
      <c r="D3069" s="137" t="s">
        <v>803</v>
      </c>
      <c r="E3069" s="12" t="s">
        <v>126</v>
      </c>
      <c r="F3069" s="12" t="s">
        <v>15</v>
      </c>
      <c r="G3069" s="14">
        <v>620000</v>
      </c>
      <c r="H3069" s="14">
        <v>1240000</v>
      </c>
      <c r="I3069" s="14">
        <v>2</v>
      </c>
    </row>
    <row r="3070" spans="1:9" ht="30">
      <c r="A3070" s="1262"/>
      <c r="B3070" s="1043"/>
      <c r="C3070" s="136" t="s">
        <v>804</v>
      </c>
      <c r="D3070" s="137" t="s">
        <v>805</v>
      </c>
      <c r="E3070" s="12" t="s">
        <v>126</v>
      </c>
      <c r="F3070" s="12" t="s">
        <v>15</v>
      </c>
      <c r="G3070" s="14">
        <v>17200</v>
      </c>
      <c r="H3070" s="14">
        <v>602000</v>
      </c>
      <c r="I3070" s="14">
        <v>35</v>
      </c>
    </row>
    <row r="3071" spans="1:9">
      <c r="A3071" s="1262"/>
      <c r="B3071" s="1025" t="s">
        <v>118</v>
      </c>
      <c r="C3071" s="1025"/>
      <c r="D3071" s="1025"/>
      <c r="E3071" s="1025"/>
      <c r="F3071" s="1025"/>
      <c r="G3071" s="1025"/>
      <c r="H3071" s="69">
        <v>223490</v>
      </c>
      <c r="I3071" s="69"/>
    </row>
    <row r="3072" spans="1:9" s="8" customFormat="1" ht="30">
      <c r="A3072" s="1262"/>
      <c r="B3072" s="1066">
        <v>5129</v>
      </c>
      <c r="C3072" s="134">
        <v>71351540</v>
      </c>
      <c r="D3072" s="135" t="s">
        <v>806</v>
      </c>
      <c r="E3072" s="15" t="s">
        <v>126</v>
      </c>
      <c r="F3072" s="15" t="s">
        <v>121</v>
      </c>
      <c r="G3072" s="16">
        <v>223490</v>
      </c>
      <c r="H3072" s="16">
        <v>223490</v>
      </c>
      <c r="I3072" s="16">
        <v>1</v>
      </c>
    </row>
    <row r="3073" spans="1:9">
      <c r="A3073" s="1262"/>
      <c r="B3073" s="1024" t="s">
        <v>214</v>
      </c>
      <c r="C3073" s="1024"/>
      <c r="D3073" s="1024"/>
      <c r="E3073" s="1024"/>
      <c r="F3073" s="1024"/>
      <c r="G3073" s="1024"/>
      <c r="H3073" s="2">
        <v>48913690</v>
      </c>
      <c r="I3073" s="2"/>
    </row>
    <row r="3074" spans="1:9">
      <c r="A3074" s="1262"/>
      <c r="B3074" s="1025" t="s">
        <v>11</v>
      </c>
      <c r="C3074" s="1025"/>
      <c r="D3074" s="1025"/>
      <c r="E3074" s="1025"/>
      <c r="F3074" s="1025"/>
      <c r="G3074" s="1025"/>
      <c r="H3074" s="69">
        <v>9999950</v>
      </c>
      <c r="I3074" s="69"/>
    </row>
    <row r="3075" spans="1:9">
      <c r="A3075" s="1262"/>
      <c r="B3075" s="1043">
        <v>4251</v>
      </c>
      <c r="C3075" s="136" t="s">
        <v>807</v>
      </c>
      <c r="D3075" s="137" t="s">
        <v>808</v>
      </c>
      <c r="E3075" s="12" t="s">
        <v>14</v>
      </c>
      <c r="F3075" s="12" t="s">
        <v>15</v>
      </c>
      <c r="G3075" s="14">
        <v>13380</v>
      </c>
      <c r="H3075" s="14">
        <v>200700</v>
      </c>
      <c r="I3075" s="14">
        <v>15</v>
      </c>
    </row>
    <row r="3076" spans="1:9">
      <c r="A3076" s="1262"/>
      <c r="B3076" s="1043"/>
      <c r="C3076" s="136" t="s">
        <v>809</v>
      </c>
      <c r="D3076" s="137" t="s">
        <v>810</v>
      </c>
      <c r="E3076" s="12" t="s">
        <v>14</v>
      </c>
      <c r="F3076" s="12" t="s">
        <v>469</v>
      </c>
      <c r="G3076" s="14">
        <v>1250</v>
      </c>
      <c r="H3076" s="14">
        <v>1875000</v>
      </c>
      <c r="I3076" s="14">
        <v>1500</v>
      </c>
    </row>
    <row r="3077" spans="1:9">
      <c r="A3077" s="1262"/>
      <c r="B3077" s="1043"/>
      <c r="C3077" s="136" t="s">
        <v>811</v>
      </c>
      <c r="D3077" s="137" t="s">
        <v>810</v>
      </c>
      <c r="E3077" s="12" t="s">
        <v>14</v>
      </c>
      <c r="F3077" s="12" t="s">
        <v>469</v>
      </c>
      <c r="G3077" s="14">
        <v>1450</v>
      </c>
      <c r="H3077" s="14">
        <v>7924250</v>
      </c>
      <c r="I3077" s="14">
        <v>5465</v>
      </c>
    </row>
    <row r="3078" spans="1:9" ht="15" customHeight="1">
      <c r="A3078" s="1262"/>
      <c r="B3078" s="1149" t="s">
        <v>154</v>
      </c>
      <c r="C3078" s="1150"/>
      <c r="D3078" s="1150"/>
      <c r="E3078" s="1150"/>
      <c r="F3078" s="1150"/>
      <c r="G3078" s="1151"/>
      <c r="H3078" s="598">
        <v>38135400</v>
      </c>
      <c r="I3078" s="69"/>
    </row>
    <row r="3079" spans="1:9" ht="30">
      <c r="A3079" s="1262"/>
      <c r="B3079" s="1064">
        <v>4251</v>
      </c>
      <c r="C3079" s="136" t="s">
        <v>812</v>
      </c>
      <c r="D3079" s="136" t="s">
        <v>5792</v>
      </c>
      <c r="E3079" s="136" t="s">
        <v>126</v>
      </c>
      <c r="F3079" s="136" t="s">
        <v>121</v>
      </c>
      <c r="G3079" s="136">
        <v>3086000</v>
      </c>
      <c r="H3079" s="136">
        <v>3086000</v>
      </c>
      <c r="I3079" s="442">
        <v>1</v>
      </c>
    </row>
    <row r="3080" spans="1:9" ht="30">
      <c r="A3080" s="1262"/>
      <c r="B3080" s="1065"/>
      <c r="C3080" s="136" t="s">
        <v>812</v>
      </c>
      <c r="D3080" s="137" t="s">
        <v>813</v>
      </c>
      <c r="E3080" s="12" t="s">
        <v>149</v>
      </c>
      <c r="F3080" s="12" t="s">
        <v>121</v>
      </c>
      <c r="G3080" s="14">
        <v>38135400</v>
      </c>
      <c r="H3080" s="14">
        <v>38135400</v>
      </c>
      <c r="I3080" s="14">
        <v>1</v>
      </c>
    </row>
    <row r="3081" spans="1:9">
      <c r="A3081" s="1262"/>
      <c r="B3081" s="1025" t="s">
        <v>118</v>
      </c>
      <c r="C3081" s="1025"/>
      <c r="D3081" s="1025"/>
      <c r="E3081" s="1025"/>
      <c r="F3081" s="1025"/>
      <c r="G3081" s="1025"/>
      <c r="H3081" s="69">
        <v>778340</v>
      </c>
      <c r="I3081" s="69"/>
    </row>
    <row r="3082" spans="1:9" s="8" customFormat="1" ht="30">
      <c r="A3082" s="1262"/>
      <c r="B3082" s="1066">
        <v>4251</v>
      </c>
      <c r="C3082" s="134">
        <v>71351540</v>
      </c>
      <c r="D3082" s="135" t="s">
        <v>814</v>
      </c>
      <c r="E3082" s="15" t="s">
        <v>149</v>
      </c>
      <c r="F3082" s="15" t="s">
        <v>121</v>
      </c>
      <c r="G3082" s="16">
        <v>778340</v>
      </c>
      <c r="H3082" s="16">
        <v>778340</v>
      </c>
      <c r="I3082" s="16">
        <v>1</v>
      </c>
    </row>
    <row r="3083" spans="1:9">
      <c r="A3083" s="1262"/>
      <c r="B3083" s="1024" t="s">
        <v>217</v>
      </c>
      <c r="C3083" s="1024"/>
      <c r="D3083" s="1024"/>
      <c r="E3083" s="1024"/>
      <c r="F3083" s="1024"/>
      <c r="G3083" s="1024"/>
      <c r="H3083" s="2">
        <v>95260793</v>
      </c>
      <c r="I3083" s="2"/>
    </row>
    <row r="3084" spans="1:9">
      <c r="A3084" s="1262"/>
      <c r="B3084" s="1025" t="s">
        <v>11</v>
      </c>
      <c r="C3084" s="1025"/>
      <c r="D3084" s="1025"/>
      <c r="E3084" s="1025"/>
      <c r="F3084" s="1025"/>
      <c r="G3084" s="1025"/>
      <c r="H3084" s="69">
        <v>27999650</v>
      </c>
      <c r="I3084" s="69"/>
    </row>
    <row r="3085" spans="1:9" s="8" customFormat="1">
      <c r="A3085" s="1262"/>
      <c r="B3085" s="1066">
        <v>4269</v>
      </c>
      <c r="C3085" s="134">
        <v>33141120</v>
      </c>
      <c r="D3085" s="135" t="s">
        <v>815</v>
      </c>
      <c r="E3085" s="15" t="s">
        <v>14</v>
      </c>
      <c r="F3085" s="15" t="s">
        <v>15</v>
      </c>
      <c r="G3085" s="16">
        <v>850</v>
      </c>
      <c r="H3085" s="16">
        <v>84150</v>
      </c>
      <c r="I3085" s="16">
        <v>99</v>
      </c>
    </row>
    <row r="3086" spans="1:9" s="8" customFormat="1">
      <c r="A3086" s="1262"/>
      <c r="B3086" s="1066"/>
      <c r="C3086" s="134">
        <v>44118300</v>
      </c>
      <c r="D3086" s="135" t="s">
        <v>816</v>
      </c>
      <c r="E3086" s="15" t="s">
        <v>14</v>
      </c>
      <c r="F3086" s="15" t="s">
        <v>469</v>
      </c>
      <c r="G3086" s="16">
        <v>5000</v>
      </c>
      <c r="H3086" s="16">
        <v>19600000</v>
      </c>
      <c r="I3086" s="16">
        <v>3920</v>
      </c>
    </row>
    <row r="3087" spans="1:9" s="8" customFormat="1">
      <c r="A3087" s="1262"/>
      <c r="B3087" s="1066"/>
      <c r="C3087" s="134">
        <v>44118300</v>
      </c>
      <c r="D3087" s="135" t="s">
        <v>816</v>
      </c>
      <c r="E3087" s="15" t="s">
        <v>14</v>
      </c>
      <c r="F3087" s="15" t="s">
        <v>469</v>
      </c>
      <c r="G3087" s="16">
        <v>4100</v>
      </c>
      <c r="H3087" s="16">
        <v>5022500</v>
      </c>
      <c r="I3087" s="16">
        <v>1225</v>
      </c>
    </row>
    <row r="3088" spans="1:9" s="8" customFormat="1" ht="30">
      <c r="A3088" s="1262"/>
      <c r="B3088" s="1066"/>
      <c r="C3088" s="134">
        <v>44118300</v>
      </c>
      <c r="D3088" s="135" t="s">
        <v>817</v>
      </c>
      <c r="E3088" s="15" t="s">
        <v>14</v>
      </c>
      <c r="F3088" s="15" t="s">
        <v>181</v>
      </c>
      <c r="G3088" s="16">
        <v>3200</v>
      </c>
      <c r="H3088" s="16">
        <v>960000</v>
      </c>
      <c r="I3088" s="16">
        <v>300</v>
      </c>
    </row>
    <row r="3089" spans="1:9" s="8" customFormat="1">
      <c r="A3089" s="1262"/>
      <c r="B3089" s="1066"/>
      <c r="C3089" s="134">
        <v>44163111</v>
      </c>
      <c r="D3089" s="135" t="s">
        <v>818</v>
      </c>
      <c r="E3089" s="15" t="s">
        <v>14</v>
      </c>
      <c r="F3089" s="15" t="s">
        <v>15</v>
      </c>
      <c r="G3089" s="16">
        <v>50700</v>
      </c>
      <c r="H3089" s="16">
        <v>2028000</v>
      </c>
      <c r="I3089" s="16">
        <v>40</v>
      </c>
    </row>
    <row r="3090" spans="1:9" s="8" customFormat="1">
      <c r="A3090" s="1262"/>
      <c r="B3090" s="1066"/>
      <c r="C3090" s="134">
        <v>44531110</v>
      </c>
      <c r="D3090" s="135" t="s">
        <v>819</v>
      </c>
      <c r="E3090" s="15" t="s">
        <v>14</v>
      </c>
      <c r="F3090" s="15" t="s">
        <v>15</v>
      </c>
      <c r="G3090" s="16">
        <v>25</v>
      </c>
      <c r="H3090" s="16">
        <v>125000</v>
      </c>
      <c r="I3090" s="16">
        <v>5000</v>
      </c>
    </row>
    <row r="3091" spans="1:9" s="8" customFormat="1" ht="15.75" thickBot="1">
      <c r="A3091" s="1262"/>
      <c r="B3091" s="1066"/>
      <c r="C3091" s="329" t="s">
        <v>5716</v>
      </c>
      <c r="D3091" s="233" t="s">
        <v>5717</v>
      </c>
      <c r="E3091" s="329" t="s">
        <v>14</v>
      </c>
      <c r="F3091" s="329" t="s">
        <v>15</v>
      </c>
      <c r="G3091" s="335">
        <v>850</v>
      </c>
      <c r="H3091" s="335">
        <v>170000</v>
      </c>
      <c r="I3091" s="335">
        <v>200</v>
      </c>
    </row>
    <row r="3092" spans="1:9" s="8" customFormat="1" ht="15.75" thickBot="1">
      <c r="A3092" s="1262"/>
      <c r="B3092" s="1066"/>
      <c r="C3092" s="329" t="s">
        <v>5718</v>
      </c>
      <c r="D3092" s="233" t="s">
        <v>5719</v>
      </c>
      <c r="E3092" s="329" t="s">
        <v>14</v>
      </c>
      <c r="F3092" s="329" t="s">
        <v>469</v>
      </c>
      <c r="G3092" s="336">
        <v>4100</v>
      </c>
      <c r="H3092" s="336">
        <f t="shared" ref="H3092:H3097" si="41">G3092*I3092</f>
        <v>10045000</v>
      </c>
      <c r="I3092" s="336">
        <v>2450</v>
      </c>
    </row>
    <row r="3093" spans="1:9" s="8" customFormat="1" ht="15.75" thickBot="1">
      <c r="A3093" s="1262"/>
      <c r="B3093" s="1066"/>
      <c r="C3093" s="329" t="s">
        <v>5720</v>
      </c>
      <c r="D3093" s="233" t="s">
        <v>5719</v>
      </c>
      <c r="E3093" s="329" t="s">
        <v>14</v>
      </c>
      <c r="F3093" s="329" t="s">
        <v>469</v>
      </c>
      <c r="G3093" s="336">
        <v>3200</v>
      </c>
      <c r="H3093" s="336">
        <f t="shared" si="41"/>
        <v>1920000</v>
      </c>
      <c r="I3093" s="335">
        <v>600</v>
      </c>
    </row>
    <row r="3094" spans="1:9" s="8" customFormat="1" ht="15.75" thickBot="1">
      <c r="A3094" s="1262"/>
      <c r="B3094" s="1066"/>
      <c r="C3094" s="329" t="s">
        <v>5721</v>
      </c>
      <c r="D3094" s="233" t="s">
        <v>5722</v>
      </c>
      <c r="E3094" s="329" t="s">
        <v>14</v>
      </c>
      <c r="F3094" s="329" t="s">
        <v>15</v>
      </c>
      <c r="G3094" s="335">
        <v>25</v>
      </c>
      <c r="H3094" s="336">
        <f t="shared" si="41"/>
        <v>254000</v>
      </c>
      <c r="I3094" s="336">
        <v>10160</v>
      </c>
    </row>
    <row r="3095" spans="1:9" s="8" customFormat="1" ht="15.75" thickBot="1">
      <c r="A3095" s="1262"/>
      <c r="B3095" s="1066"/>
      <c r="C3095" s="329" t="s">
        <v>5723</v>
      </c>
      <c r="D3095" s="233" t="s">
        <v>5722</v>
      </c>
      <c r="E3095" s="329" t="s">
        <v>14</v>
      </c>
      <c r="F3095" s="329" t="s">
        <v>15</v>
      </c>
      <c r="G3095" s="336">
        <v>50700</v>
      </c>
      <c r="H3095" s="336">
        <f t="shared" si="41"/>
        <v>4056000</v>
      </c>
      <c r="I3095" s="335">
        <v>80</v>
      </c>
    </row>
    <row r="3096" spans="1:9" s="8" customFormat="1" ht="15.75" thickBot="1">
      <c r="A3096" s="1262"/>
      <c r="B3096" s="1066"/>
      <c r="C3096" s="329" t="s">
        <v>5724</v>
      </c>
      <c r="D3096" s="233" t="s">
        <v>5719</v>
      </c>
      <c r="E3096" s="329" t="s">
        <v>14</v>
      </c>
      <c r="F3096" s="329" t="s">
        <v>469</v>
      </c>
      <c r="G3096" s="336">
        <v>5000</v>
      </c>
      <c r="H3096" s="336">
        <f t="shared" si="41"/>
        <v>41195000</v>
      </c>
      <c r="I3096" s="336">
        <v>8239</v>
      </c>
    </row>
    <row r="3097" spans="1:9" s="8" customFormat="1" ht="15.75" thickBot="1">
      <c r="A3097" s="1262"/>
      <c r="B3097" s="1066"/>
      <c r="C3097" s="329" t="s">
        <v>5725</v>
      </c>
      <c r="D3097" s="233" t="s">
        <v>5722</v>
      </c>
      <c r="E3097" s="329" t="s">
        <v>14</v>
      </c>
      <c r="F3097" s="329" t="s">
        <v>15</v>
      </c>
      <c r="G3097" s="335">
        <v>18</v>
      </c>
      <c r="H3097" s="336">
        <f t="shared" si="41"/>
        <v>360000</v>
      </c>
      <c r="I3097" s="336">
        <v>20000</v>
      </c>
    </row>
    <row r="3098" spans="1:9" s="8" customFormat="1">
      <c r="A3098" s="1262"/>
      <c r="B3098" s="1066"/>
      <c r="C3098" s="134">
        <v>44531110</v>
      </c>
      <c r="D3098" s="135" t="s">
        <v>819</v>
      </c>
      <c r="E3098" s="15" t="s">
        <v>14</v>
      </c>
      <c r="F3098" s="15" t="s">
        <v>15</v>
      </c>
      <c r="G3098" s="16">
        <v>18</v>
      </c>
      <c r="H3098" s="16">
        <v>180000</v>
      </c>
      <c r="I3098" s="16">
        <v>10000</v>
      </c>
    </row>
    <row r="3099" spans="1:9">
      <c r="A3099" s="1262"/>
      <c r="B3099" s="1025" t="s">
        <v>154</v>
      </c>
      <c r="C3099" s="1025"/>
      <c r="D3099" s="1025"/>
      <c r="E3099" s="1025"/>
      <c r="F3099" s="1025"/>
      <c r="G3099" s="1025"/>
      <c r="H3099" s="69">
        <v>65627860</v>
      </c>
      <c r="I3099" s="69"/>
    </row>
    <row r="3100" spans="1:9" s="8" customFormat="1" ht="30">
      <c r="A3100" s="1262"/>
      <c r="B3100" s="1066">
        <v>5113</v>
      </c>
      <c r="C3100" s="134">
        <v>45261124</v>
      </c>
      <c r="D3100" s="135" t="s">
        <v>820</v>
      </c>
      <c r="E3100" s="15" t="s">
        <v>149</v>
      </c>
      <c r="F3100" s="15" t="s">
        <v>121</v>
      </c>
      <c r="G3100" s="16">
        <v>35008770</v>
      </c>
      <c r="H3100" s="16">
        <v>35008770</v>
      </c>
      <c r="I3100" s="16">
        <v>1</v>
      </c>
    </row>
    <row r="3101" spans="1:9" s="8" customFormat="1" ht="30">
      <c r="A3101" s="1262"/>
      <c r="B3101" s="1066"/>
      <c r="C3101" s="134">
        <v>45261124</v>
      </c>
      <c r="D3101" s="135" t="s">
        <v>821</v>
      </c>
      <c r="E3101" s="15" t="s">
        <v>149</v>
      </c>
      <c r="F3101" s="15" t="s">
        <v>121</v>
      </c>
      <c r="G3101" s="16">
        <v>15252920</v>
      </c>
      <c r="H3101" s="16">
        <v>15252920</v>
      </c>
      <c r="I3101" s="16">
        <v>1</v>
      </c>
    </row>
    <row r="3102" spans="1:9" s="8" customFormat="1" ht="30">
      <c r="A3102" s="1262"/>
      <c r="B3102" s="1066"/>
      <c r="C3102" s="134">
        <v>45261124</v>
      </c>
      <c r="D3102" s="135" t="s">
        <v>822</v>
      </c>
      <c r="E3102" s="15" t="s">
        <v>149</v>
      </c>
      <c r="F3102" s="15" t="s">
        <v>121</v>
      </c>
      <c r="G3102" s="16">
        <v>15366170</v>
      </c>
      <c r="H3102" s="16">
        <v>15366170</v>
      </c>
      <c r="I3102" s="16">
        <v>1</v>
      </c>
    </row>
    <row r="3103" spans="1:9">
      <c r="A3103" s="1262"/>
      <c r="B3103" s="1025" t="s">
        <v>118</v>
      </c>
      <c r="C3103" s="1025"/>
      <c r="D3103" s="1025"/>
      <c r="E3103" s="1025"/>
      <c r="F3103" s="1025"/>
      <c r="G3103" s="1025"/>
      <c r="H3103" s="69">
        <v>1633283</v>
      </c>
      <c r="I3103" s="69"/>
    </row>
    <row r="3104" spans="1:9" s="8" customFormat="1" ht="30">
      <c r="A3104" s="1262"/>
      <c r="B3104" s="1066">
        <v>5113</v>
      </c>
      <c r="C3104" s="134">
        <v>71351540</v>
      </c>
      <c r="D3104" s="135" t="s">
        <v>823</v>
      </c>
      <c r="E3104" s="15" t="s">
        <v>149</v>
      </c>
      <c r="F3104" s="15" t="s">
        <v>121</v>
      </c>
      <c r="G3104" s="16">
        <v>671663</v>
      </c>
      <c r="H3104" s="16">
        <v>671663</v>
      </c>
      <c r="I3104" s="16">
        <v>1</v>
      </c>
    </row>
    <row r="3105" spans="1:9" s="8" customFormat="1" ht="30">
      <c r="A3105" s="1262"/>
      <c r="B3105" s="1066"/>
      <c r="C3105" s="134">
        <v>71351540</v>
      </c>
      <c r="D3105" s="135" t="s">
        <v>824</v>
      </c>
      <c r="E3105" s="15" t="s">
        <v>149</v>
      </c>
      <c r="F3105" s="15" t="s">
        <v>121</v>
      </c>
      <c r="G3105" s="16">
        <v>291273</v>
      </c>
      <c r="H3105" s="16">
        <v>291273</v>
      </c>
      <c r="I3105" s="16">
        <v>1</v>
      </c>
    </row>
    <row r="3106" spans="1:9" s="8" customFormat="1" ht="30">
      <c r="A3106" s="1262"/>
      <c r="B3106" s="1066"/>
      <c r="C3106" s="134">
        <v>71351540</v>
      </c>
      <c r="D3106" s="135" t="s">
        <v>825</v>
      </c>
      <c r="E3106" s="15" t="s">
        <v>149</v>
      </c>
      <c r="F3106" s="15" t="s">
        <v>121</v>
      </c>
      <c r="G3106" s="16">
        <v>293435</v>
      </c>
      <c r="H3106" s="16">
        <v>293435</v>
      </c>
      <c r="I3106" s="16">
        <v>1</v>
      </c>
    </row>
    <row r="3107" spans="1:9" s="8" customFormat="1" ht="30">
      <c r="A3107" s="1262"/>
      <c r="B3107" s="1066"/>
      <c r="C3107" s="134">
        <v>98111140</v>
      </c>
      <c r="D3107" s="135" t="s">
        <v>826</v>
      </c>
      <c r="E3107" s="15" t="s">
        <v>120</v>
      </c>
      <c r="F3107" s="15" t="s">
        <v>121</v>
      </c>
      <c r="G3107" s="16">
        <v>201499</v>
      </c>
      <c r="H3107" s="16">
        <v>201499</v>
      </c>
      <c r="I3107" s="16">
        <v>1</v>
      </c>
    </row>
    <row r="3108" spans="1:9" s="8" customFormat="1" ht="30">
      <c r="A3108" s="1262"/>
      <c r="B3108" s="1066"/>
      <c r="C3108" s="134">
        <v>98111140</v>
      </c>
      <c r="D3108" s="135" t="s">
        <v>827</v>
      </c>
      <c r="E3108" s="15" t="s">
        <v>120</v>
      </c>
      <c r="F3108" s="15" t="s">
        <v>121</v>
      </c>
      <c r="G3108" s="16">
        <v>87382</v>
      </c>
      <c r="H3108" s="16">
        <v>87382</v>
      </c>
      <c r="I3108" s="16">
        <v>1</v>
      </c>
    </row>
    <row r="3109" spans="1:9" s="8" customFormat="1" ht="30">
      <c r="A3109" s="1262"/>
      <c r="B3109" s="1066"/>
      <c r="C3109" s="134">
        <v>98111140</v>
      </c>
      <c r="D3109" s="135" t="s">
        <v>828</v>
      </c>
      <c r="E3109" s="15" t="s">
        <v>120</v>
      </c>
      <c r="F3109" s="15" t="s">
        <v>121</v>
      </c>
      <c r="G3109" s="16">
        <v>88031</v>
      </c>
      <c r="H3109" s="16">
        <v>88031</v>
      </c>
      <c r="I3109" s="16">
        <v>1</v>
      </c>
    </row>
    <row r="3110" spans="1:9">
      <c r="A3110" s="1262"/>
      <c r="B3110" s="1024" t="s">
        <v>228</v>
      </c>
      <c r="C3110" s="1024"/>
      <c r="D3110" s="1024"/>
      <c r="E3110" s="1024"/>
      <c r="F3110" s="1024"/>
      <c r="G3110" s="1024"/>
      <c r="H3110" s="2">
        <v>158329480</v>
      </c>
      <c r="I3110" s="2"/>
    </row>
    <row r="3111" spans="1:9">
      <c r="A3111" s="1262"/>
      <c r="B3111" s="1025" t="s">
        <v>11</v>
      </c>
      <c r="C3111" s="1025"/>
      <c r="D3111" s="1025"/>
      <c r="E3111" s="1025"/>
      <c r="F3111" s="1025"/>
      <c r="G3111" s="1025"/>
      <c r="H3111" s="69">
        <v>14307000</v>
      </c>
      <c r="I3111" s="69"/>
    </row>
    <row r="3112" spans="1:9">
      <c r="A3112" s="1262"/>
      <c r="B3112" s="915"/>
      <c r="C3112" s="136" t="s">
        <v>5644</v>
      </c>
      <c r="D3112" s="136" t="s">
        <v>3991</v>
      </c>
      <c r="E3112" s="295" t="s">
        <v>14</v>
      </c>
      <c r="F3112" s="295" t="s">
        <v>15</v>
      </c>
      <c r="G3112" s="296">
        <v>64400</v>
      </c>
      <c r="H3112" s="292">
        <f>G3112*I3112</f>
        <v>3220000</v>
      </c>
      <c r="I3112" s="292">
        <v>50</v>
      </c>
    </row>
    <row r="3113" spans="1:9" s="8" customFormat="1" ht="30">
      <c r="A3113" s="1262"/>
      <c r="B3113" s="1043">
        <v>5129</v>
      </c>
      <c r="C3113" s="134">
        <v>34921440</v>
      </c>
      <c r="D3113" s="135" t="s">
        <v>560</v>
      </c>
      <c r="E3113" s="15" t="s">
        <v>126</v>
      </c>
      <c r="F3113" s="15" t="s">
        <v>15</v>
      </c>
      <c r="G3113" s="16">
        <v>34300</v>
      </c>
      <c r="H3113" s="16">
        <v>343000</v>
      </c>
      <c r="I3113" s="16">
        <v>10</v>
      </c>
    </row>
    <row r="3114" spans="1:9" ht="30">
      <c r="A3114" s="1262"/>
      <c r="B3114" s="1043"/>
      <c r="C3114" s="136" t="s">
        <v>829</v>
      </c>
      <c r="D3114" s="137" t="s">
        <v>830</v>
      </c>
      <c r="E3114" s="12" t="s">
        <v>14</v>
      </c>
      <c r="F3114" s="12" t="s">
        <v>15</v>
      </c>
      <c r="G3114" s="14">
        <v>323000</v>
      </c>
      <c r="H3114" s="14">
        <v>323000</v>
      </c>
      <c r="I3114" s="14">
        <v>1</v>
      </c>
    </row>
    <row r="3115" spans="1:9">
      <c r="A3115" s="1262"/>
      <c r="B3115" s="1043"/>
      <c r="C3115" s="136" t="s">
        <v>831</v>
      </c>
      <c r="D3115" s="137" t="s">
        <v>832</v>
      </c>
      <c r="E3115" s="12" t="s">
        <v>14</v>
      </c>
      <c r="F3115" s="12" t="s">
        <v>15</v>
      </c>
      <c r="G3115" s="14">
        <v>265000</v>
      </c>
      <c r="H3115" s="14">
        <v>530000</v>
      </c>
      <c r="I3115" s="14">
        <v>2</v>
      </c>
    </row>
    <row r="3116" spans="1:9" ht="30">
      <c r="A3116" s="1262"/>
      <c r="B3116" s="1043"/>
      <c r="C3116" s="136" t="s">
        <v>833</v>
      </c>
      <c r="D3116" s="137" t="s">
        <v>834</v>
      </c>
      <c r="E3116" s="12" t="s">
        <v>126</v>
      </c>
      <c r="F3116" s="12" t="s">
        <v>15</v>
      </c>
      <c r="G3116" s="14">
        <v>1342000</v>
      </c>
      <c r="H3116" s="14">
        <v>1342000</v>
      </c>
      <c r="I3116" s="14">
        <v>1</v>
      </c>
    </row>
    <row r="3117" spans="1:9" ht="30">
      <c r="A3117" s="1262"/>
      <c r="B3117" s="1043"/>
      <c r="C3117" s="136" t="s">
        <v>835</v>
      </c>
      <c r="D3117" s="137" t="s">
        <v>836</v>
      </c>
      <c r="E3117" s="12" t="s">
        <v>126</v>
      </c>
      <c r="F3117" s="12" t="s">
        <v>15</v>
      </c>
      <c r="G3117" s="14">
        <v>6345000</v>
      </c>
      <c r="H3117" s="14">
        <v>6345000</v>
      </c>
      <c r="I3117" s="14">
        <v>1</v>
      </c>
    </row>
    <row r="3118" spans="1:9" ht="45">
      <c r="A3118" s="1262"/>
      <c r="B3118" s="1043"/>
      <c r="C3118" s="136" t="s">
        <v>837</v>
      </c>
      <c r="D3118" s="137" t="s">
        <v>838</v>
      </c>
      <c r="E3118" s="12" t="s">
        <v>126</v>
      </c>
      <c r="F3118" s="12" t="s">
        <v>15</v>
      </c>
      <c r="G3118" s="14">
        <v>302000</v>
      </c>
      <c r="H3118" s="14">
        <v>604000</v>
      </c>
      <c r="I3118" s="14">
        <v>2</v>
      </c>
    </row>
    <row r="3119" spans="1:9" ht="30">
      <c r="A3119" s="1262"/>
      <c r="B3119" s="1043"/>
      <c r="C3119" s="136" t="s">
        <v>839</v>
      </c>
      <c r="D3119" s="137" t="s">
        <v>840</v>
      </c>
      <c r="E3119" s="12" t="s">
        <v>126</v>
      </c>
      <c r="F3119" s="12" t="s">
        <v>15</v>
      </c>
      <c r="G3119" s="14">
        <v>188000</v>
      </c>
      <c r="H3119" s="14">
        <v>188000</v>
      </c>
      <c r="I3119" s="14">
        <v>1</v>
      </c>
    </row>
    <row r="3120" spans="1:9" s="8" customFormat="1" ht="30">
      <c r="A3120" s="1262"/>
      <c r="B3120" s="1043"/>
      <c r="C3120" s="134" t="s">
        <v>5337</v>
      </c>
      <c r="D3120" s="135" t="s">
        <v>841</v>
      </c>
      <c r="E3120" s="15" t="s">
        <v>126</v>
      </c>
      <c r="F3120" s="15" t="s">
        <v>15</v>
      </c>
      <c r="G3120" s="16">
        <v>378000</v>
      </c>
      <c r="H3120" s="16">
        <v>756000</v>
      </c>
      <c r="I3120" s="16">
        <v>2</v>
      </c>
    </row>
    <row r="3121" spans="1:9" s="8" customFormat="1" ht="45">
      <c r="A3121" s="1262"/>
      <c r="B3121" s="1043"/>
      <c r="C3121" s="134" t="s">
        <v>5338</v>
      </c>
      <c r="D3121" s="135" t="s">
        <v>842</v>
      </c>
      <c r="E3121" s="15" t="s">
        <v>126</v>
      </c>
      <c r="F3121" s="15" t="s">
        <v>15</v>
      </c>
      <c r="G3121" s="16">
        <v>323000</v>
      </c>
      <c r="H3121" s="16">
        <v>323000</v>
      </c>
      <c r="I3121" s="16">
        <v>1</v>
      </c>
    </row>
    <row r="3122" spans="1:9" s="8" customFormat="1" ht="45">
      <c r="A3122" s="1262"/>
      <c r="B3122" s="1043"/>
      <c r="C3122" s="134" t="s">
        <v>5339</v>
      </c>
      <c r="D3122" s="135" t="s">
        <v>843</v>
      </c>
      <c r="E3122" s="15" t="s">
        <v>126</v>
      </c>
      <c r="F3122" s="15" t="s">
        <v>15</v>
      </c>
      <c r="G3122" s="16">
        <v>356000</v>
      </c>
      <c r="H3122" s="16">
        <v>356000</v>
      </c>
      <c r="I3122" s="16">
        <v>1</v>
      </c>
    </row>
    <row r="3123" spans="1:9" ht="30">
      <c r="A3123" s="1262"/>
      <c r="B3123" s="1043"/>
      <c r="C3123" s="136" t="s">
        <v>844</v>
      </c>
      <c r="D3123" s="137" t="s">
        <v>840</v>
      </c>
      <c r="E3123" s="12" t="s">
        <v>126</v>
      </c>
      <c r="F3123" s="12" t="s">
        <v>15</v>
      </c>
      <c r="G3123" s="14">
        <v>142000</v>
      </c>
      <c r="H3123" s="14">
        <v>142000</v>
      </c>
      <c r="I3123" s="14">
        <v>1</v>
      </c>
    </row>
    <row r="3124" spans="1:9" ht="30">
      <c r="A3124" s="1262"/>
      <c r="B3124" s="1043"/>
      <c r="C3124" s="136" t="s">
        <v>845</v>
      </c>
      <c r="D3124" s="137" t="s">
        <v>840</v>
      </c>
      <c r="E3124" s="12" t="s">
        <v>126</v>
      </c>
      <c r="F3124" s="12" t="s">
        <v>15</v>
      </c>
      <c r="G3124" s="14">
        <v>142000</v>
      </c>
      <c r="H3124" s="14">
        <v>142000</v>
      </c>
      <c r="I3124" s="14">
        <v>1</v>
      </c>
    </row>
    <row r="3125" spans="1:9" ht="30">
      <c r="A3125" s="1262"/>
      <c r="B3125" s="1043"/>
      <c r="C3125" s="136" t="s">
        <v>846</v>
      </c>
      <c r="D3125" s="137" t="s">
        <v>847</v>
      </c>
      <c r="E3125" s="12" t="s">
        <v>126</v>
      </c>
      <c r="F3125" s="12" t="s">
        <v>15</v>
      </c>
      <c r="G3125" s="14">
        <v>876000</v>
      </c>
      <c r="H3125" s="14">
        <v>876000</v>
      </c>
      <c r="I3125" s="14">
        <v>1</v>
      </c>
    </row>
    <row r="3126" spans="1:9" ht="30">
      <c r="A3126" s="1262"/>
      <c r="B3126" s="1043"/>
      <c r="C3126" s="136" t="s">
        <v>848</v>
      </c>
      <c r="D3126" s="137" t="s">
        <v>849</v>
      </c>
      <c r="E3126" s="12" t="s">
        <v>126</v>
      </c>
      <c r="F3126" s="12" t="s">
        <v>15</v>
      </c>
      <c r="G3126" s="14">
        <v>188000</v>
      </c>
      <c r="H3126" s="14">
        <v>188000</v>
      </c>
      <c r="I3126" s="14">
        <v>1</v>
      </c>
    </row>
    <row r="3127" spans="1:9" s="8" customFormat="1">
      <c r="A3127" s="1262"/>
      <c r="B3127" s="1043"/>
      <c r="C3127" s="134">
        <v>39111320</v>
      </c>
      <c r="D3127" s="135" t="s">
        <v>850</v>
      </c>
      <c r="E3127" s="15" t="s">
        <v>126</v>
      </c>
      <c r="F3127" s="15" t="s">
        <v>15</v>
      </c>
      <c r="G3127" s="16">
        <v>87600</v>
      </c>
      <c r="H3127" s="16">
        <v>876000</v>
      </c>
      <c r="I3127" s="16">
        <v>10</v>
      </c>
    </row>
    <row r="3128" spans="1:9" s="8" customFormat="1" ht="30">
      <c r="A3128" s="1262"/>
      <c r="B3128" s="1043"/>
      <c r="C3128" s="134">
        <v>39111320</v>
      </c>
      <c r="D3128" s="135" t="s">
        <v>851</v>
      </c>
      <c r="E3128" s="15" t="s">
        <v>126</v>
      </c>
      <c r="F3128" s="15" t="s">
        <v>15</v>
      </c>
      <c r="G3128" s="16">
        <v>97300</v>
      </c>
      <c r="H3128" s="16">
        <v>973000</v>
      </c>
      <c r="I3128" s="16">
        <v>10</v>
      </c>
    </row>
    <row r="3129" spans="1:9">
      <c r="A3129" s="1262"/>
      <c r="B3129" s="1025" t="s">
        <v>154</v>
      </c>
      <c r="C3129" s="1025"/>
      <c r="D3129" s="1025"/>
      <c r="E3129" s="1025"/>
      <c r="F3129" s="1025"/>
      <c r="G3129" s="1025"/>
      <c r="H3129" s="69">
        <v>141092540</v>
      </c>
      <c r="I3129" s="69"/>
    </row>
    <row r="3130" spans="1:9" ht="30">
      <c r="A3130" s="1262"/>
      <c r="B3130" s="915"/>
      <c r="C3130" s="137" t="s">
        <v>7309</v>
      </c>
      <c r="D3130" s="137" t="s">
        <v>535</v>
      </c>
      <c r="E3130" s="643" t="s">
        <v>126</v>
      </c>
      <c r="F3130" s="643" t="s">
        <v>121</v>
      </c>
      <c r="G3130" s="647">
        <v>14634.07</v>
      </c>
      <c r="H3130" s="647">
        <v>14634.07</v>
      </c>
      <c r="I3130" s="645">
        <v>1</v>
      </c>
    </row>
    <row r="3131" spans="1:9" ht="45">
      <c r="A3131" s="1262"/>
      <c r="B3131" s="1043">
        <v>4251</v>
      </c>
      <c r="C3131" s="136" t="s">
        <v>237</v>
      </c>
      <c r="D3131" s="137" t="s">
        <v>852</v>
      </c>
      <c r="E3131" s="12" t="s">
        <v>149</v>
      </c>
      <c r="F3131" s="12" t="s">
        <v>121</v>
      </c>
      <c r="G3131" s="14">
        <v>29400000</v>
      </c>
      <c r="H3131" s="14">
        <v>29400000</v>
      </c>
      <c r="I3131" s="14">
        <v>1</v>
      </c>
    </row>
    <row r="3132" spans="1:9" ht="30">
      <c r="A3132" s="1262"/>
      <c r="B3132" s="1043">
        <v>5113</v>
      </c>
      <c r="C3132" s="136" t="s">
        <v>853</v>
      </c>
      <c r="D3132" s="137" t="s">
        <v>854</v>
      </c>
      <c r="E3132" s="12" t="s">
        <v>149</v>
      </c>
      <c r="F3132" s="12" t="s">
        <v>121</v>
      </c>
      <c r="G3132" s="14">
        <v>16585540</v>
      </c>
      <c r="H3132" s="14">
        <v>16585540</v>
      </c>
      <c r="I3132" s="14">
        <v>1</v>
      </c>
    </row>
    <row r="3133" spans="1:9" ht="45">
      <c r="A3133" s="1262"/>
      <c r="B3133" s="1043"/>
      <c r="C3133" s="136" t="s">
        <v>855</v>
      </c>
      <c r="D3133" s="137" t="s">
        <v>856</v>
      </c>
      <c r="E3133" s="12" t="s">
        <v>149</v>
      </c>
      <c r="F3133" s="12" t="s">
        <v>121</v>
      </c>
      <c r="G3133" s="14">
        <v>22492850</v>
      </c>
      <c r="H3133" s="14">
        <v>22492850</v>
      </c>
      <c r="I3133" s="14">
        <v>1</v>
      </c>
    </row>
    <row r="3134" spans="1:9" ht="30">
      <c r="A3134" s="1262"/>
      <c r="B3134" s="1043"/>
      <c r="C3134" s="136" t="s">
        <v>857</v>
      </c>
      <c r="D3134" s="137" t="s">
        <v>858</v>
      </c>
      <c r="E3134" s="12" t="s">
        <v>149</v>
      </c>
      <c r="F3134" s="12" t="s">
        <v>121</v>
      </c>
      <c r="G3134" s="14">
        <v>23087360</v>
      </c>
      <c r="H3134" s="14">
        <v>23087360</v>
      </c>
      <c r="I3134" s="14">
        <v>1</v>
      </c>
    </row>
    <row r="3135" spans="1:9" ht="30">
      <c r="A3135" s="1262"/>
      <c r="B3135" s="1043"/>
      <c r="C3135" s="136" t="s">
        <v>6142</v>
      </c>
      <c r="D3135" s="137" t="s">
        <v>535</v>
      </c>
      <c r="E3135" s="364" t="s">
        <v>126</v>
      </c>
      <c r="F3135" s="364" t="s">
        <v>121</v>
      </c>
      <c r="G3135" s="337">
        <v>33588.199999999997</v>
      </c>
      <c r="H3135" s="337">
        <v>33588.199999999997</v>
      </c>
      <c r="I3135" s="14">
        <v>1</v>
      </c>
    </row>
    <row r="3136" spans="1:9" ht="30">
      <c r="A3136" s="1262"/>
      <c r="B3136" s="1043"/>
      <c r="C3136" s="136" t="s">
        <v>6143</v>
      </c>
      <c r="D3136" s="137" t="s">
        <v>535</v>
      </c>
      <c r="E3136" s="364" t="s">
        <v>126</v>
      </c>
      <c r="F3136" s="364" t="s">
        <v>121</v>
      </c>
      <c r="G3136" s="337">
        <v>20315.96</v>
      </c>
      <c r="H3136" s="337">
        <v>20315.96</v>
      </c>
      <c r="I3136" s="14">
        <v>1</v>
      </c>
    </row>
    <row r="3137" spans="1:9" ht="30">
      <c r="A3137" s="1262"/>
      <c r="B3137" s="1043"/>
      <c r="C3137" s="136" t="s">
        <v>6144</v>
      </c>
      <c r="D3137" s="137" t="s">
        <v>535</v>
      </c>
      <c r="E3137" s="364" t="s">
        <v>126</v>
      </c>
      <c r="F3137" s="364" t="s">
        <v>121</v>
      </c>
      <c r="G3137" s="337">
        <v>26976.420999999998</v>
      </c>
      <c r="H3137" s="337">
        <v>26976.420999999998</v>
      </c>
      <c r="I3137" s="14">
        <v>1</v>
      </c>
    </row>
    <row r="3138" spans="1:9" ht="30">
      <c r="A3138" s="1262"/>
      <c r="B3138" s="1043"/>
      <c r="C3138" s="136" t="s">
        <v>859</v>
      </c>
      <c r="D3138" s="137" t="s">
        <v>860</v>
      </c>
      <c r="E3138" s="12" t="s">
        <v>149</v>
      </c>
      <c r="F3138" s="12" t="s">
        <v>121</v>
      </c>
      <c r="G3138" s="14">
        <v>49526790</v>
      </c>
      <c r="H3138" s="14">
        <v>49526790</v>
      </c>
      <c r="I3138" s="14">
        <v>1</v>
      </c>
    </row>
    <row r="3139" spans="1:9">
      <c r="A3139" s="1262"/>
      <c r="B3139" s="1025" t="s">
        <v>118</v>
      </c>
      <c r="C3139" s="1025"/>
      <c r="D3139" s="1025"/>
      <c r="E3139" s="1025"/>
      <c r="F3139" s="1025"/>
      <c r="G3139" s="1025"/>
      <c r="H3139" s="69">
        <v>2929940</v>
      </c>
      <c r="I3139" s="69"/>
    </row>
    <row r="3140" spans="1:9" s="8" customFormat="1" ht="45">
      <c r="A3140" s="1262"/>
      <c r="B3140" s="1066">
        <v>4251</v>
      </c>
      <c r="C3140" s="134">
        <v>71351540</v>
      </c>
      <c r="D3140" s="135" t="s">
        <v>861</v>
      </c>
      <c r="E3140" s="15" t="s">
        <v>149</v>
      </c>
      <c r="F3140" s="15" t="s">
        <v>121</v>
      </c>
      <c r="G3140" s="16">
        <v>600000</v>
      </c>
      <c r="H3140" s="16">
        <v>600000</v>
      </c>
      <c r="I3140" s="16">
        <v>1</v>
      </c>
    </row>
    <row r="3141" spans="1:9" s="8" customFormat="1" ht="30">
      <c r="A3141" s="1262"/>
      <c r="B3141" s="1043">
        <v>5113</v>
      </c>
      <c r="C3141" s="134">
        <v>71351540</v>
      </c>
      <c r="D3141" s="135" t="s">
        <v>862</v>
      </c>
      <c r="E3141" s="15" t="s">
        <v>149</v>
      </c>
      <c r="F3141" s="15" t="s">
        <v>121</v>
      </c>
      <c r="G3141" s="16">
        <v>270650</v>
      </c>
      <c r="H3141" s="16">
        <v>270650</v>
      </c>
      <c r="I3141" s="16">
        <v>1</v>
      </c>
    </row>
    <row r="3142" spans="1:9" s="8" customFormat="1" ht="30">
      <c r="A3142" s="1262"/>
      <c r="B3142" s="1043"/>
      <c r="C3142" s="136" t="s">
        <v>6408</v>
      </c>
      <c r="D3142" s="137" t="s">
        <v>5260</v>
      </c>
      <c r="E3142" s="136" t="s">
        <v>3120</v>
      </c>
      <c r="F3142" s="424" t="s">
        <v>121</v>
      </c>
      <c r="G3142" s="321">
        <v>312.06</v>
      </c>
      <c r="H3142" s="321">
        <v>312.06</v>
      </c>
      <c r="I3142" s="232">
        <v>1</v>
      </c>
    </row>
    <row r="3143" spans="1:9" s="8" customFormat="1">
      <c r="A3143" s="1262"/>
      <c r="B3143" s="1043"/>
      <c r="C3143" s="432" t="s">
        <v>7561</v>
      </c>
      <c r="D3143" s="432" t="s">
        <v>5260</v>
      </c>
      <c r="E3143" s="136" t="s">
        <v>3120</v>
      </c>
      <c r="F3143" s="692" t="s">
        <v>121</v>
      </c>
      <c r="G3143" s="380">
        <v>239.84</v>
      </c>
      <c r="H3143" s="380">
        <v>239.84</v>
      </c>
      <c r="I3143" s="232">
        <v>1</v>
      </c>
    </row>
    <row r="3144" spans="1:9" s="8" customFormat="1">
      <c r="A3144" s="1262"/>
      <c r="B3144" s="1043"/>
      <c r="C3144" s="763" t="s">
        <v>7913</v>
      </c>
      <c r="D3144" s="763" t="s">
        <v>531</v>
      </c>
      <c r="E3144" s="793" t="s">
        <v>120</v>
      </c>
      <c r="F3144" s="793" t="s">
        <v>121</v>
      </c>
      <c r="G3144" s="764">
        <v>71950</v>
      </c>
      <c r="H3144" s="764">
        <v>71950</v>
      </c>
      <c r="I3144" s="232">
        <v>1</v>
      </c>
    </row>
    <row r="3145" spans="1:9" s="8" customFormat="1" ht="30">
      <c r="A3145" s="1262"/>
      <c r="B3145" s="1043"/>
      <c r="C3145" s="136" t="s">
        <v>6409</v>
      </c>
      <c r="D3145" s="137" t="s">
        <v>5260</v>
      </c>
      <c r="E3145" s="136" t="s">
        <v>3120</v>
      </c>
      <c r="F3145" s="424" t="s">
        <v>121</v>
      </c>
      <c r="G3145" s="321">
        <v>544.10900000000004</v>
      </c>
      <c r="H3145" s="321">
        <v>544.10900000000004</v>
      </c>
      <c r="I3145" s="232">
        <v>1</v>
      </c>
    </row>
    <row r="3146" spans="1:9" s="8" customFormat="1" ht="30">
      <c r="A3146" s="1262"/>
      <c r="B3146" s="1043"/>
      <c r="C3146" s="136" t="s">
        <v>6410</v>
      </c>
      <c r="D3146" s="137" t="s">
        <v>5260</v>
      </c>
      <c r="E3146" s="136" t="s">
        <v>3120</v>
      </c>
      <c r="F3146" s="424" t="s">
        <v>121</v>
      </c>
      <c r="G3146" s="321">
        <v>677.42200000000003</v>
      </c>
      <c r="H3146" s="321">
        <v>677.42200000000003</v>
      </c>
      <c r="I3146" s="232">
        <v>1</v>
      </c>
    </row>
    <row r="3147" spans="1:9" s="8" customFormat="1" ht="30">
      <c r="A3147" s="1262"/>
      <c r="B3147" s="1043"/>
      <c r="C3147" s="137" t="s">
        <v>6412</v>
      </c>
      <c r="D3147" s="137" t="s">
        <v>5260</v>
      </c>
      <c r="E3147" s="424" t="s">
        <v>149</v>
      </c>
      <c r="F3147" s="424" t="s">
        <v>121</v>
      </c>
      <c r="G3147" s="347">
        <v>517416</v>
      </c>
      <c r="H3147" s="347">
        <v>517416</v>
      </c>
      <c r="I3147" s="232">
        <v>1</v>
      </c>
    </row>
    <row r="3148" spans="1:9" s="8" customFormat="1" ht="30">
      <c r="A3148" s="1262"/>
      <c r="B3148" s="1043"/>
      <c r="C3148" s="137" t="s">
        <v>6413</v>
      </c>
      <c r="D3148" s="137" t="s">
        <v>5260</v>
      </c>
      <c r="E3148" s="424" t="s">
        <v>149</v>
      </c>
      <c r="F3148" s="424" t="s">
        <v>121</v>
      </c>
      <c r="G3148" s="347">
        <v>230856</v>
      </c>
      <c r="H3148" s="347">
        <v>230856</v>
      </c>
      <c r="I3148" s="232">
        <v>1</v>
      </c>
    </row>
    <row r="3149" spans="1:9" s="8" customFormat="1" ht="30">
      <c r="A3149" s="1262"/>
      <c r="B3149" s="1043"/>
      <c r="C3149" s="137" t="s">
        <v>6414</v>
      </c>
      <c r="D3149" s="137" t="s">
        <v>5260</v>
      </c>
      <c r="E3149" s="424" t="s">
        <v>149</v>
      </c>
      <c r="F3149" s="424" t="s">
        <v>121</v>
      </c>
      <c r="G3149" s="347">
        <v>389136</v>
      </c>
      <c r="H3149" s="347">
        <v>389136</v>
      </c>
      <c r="I3149" s="232">
        <v>1</v>
      </c>
    </row>
    <row r="3150" spans="1:9" s="8" customFormat="1" ht="30">
      <c r="A3150" s="1262"/>
      <c r="B3150" s="1043"/>
      <c r="C3150" s="137" t="s">
        <v>6415</v>
      </c>
      <c r="D3150" s="137" t="s">
        <v>5260</v>
      </c>
      <c r="E3150" s="424" t="s">
        <v>149</v>
      </c>
      <c r="F3150" s="424" t="s">
        <v>121</v>
      </c>
      <c r="G3150" s="347">
        <v>791376</v>
      </c>
      <c r="H3150" s="347">
        <v>791376</v>
      </c>
      <c r="I3150" s="232">
        <v>1</v>
      </c>
    </row>
    <row r="3151" spans="1:9" s="8" customFormat="1" ht="30">
      <c r="A3151" s="1262"/>
      <c r="B3151" s="1043"/>
      <c r="C3151" s="137" t="s">
        <v>6416</v>
      </c>
      <c r="D3151" s="137" t="s">
        <v>5260</v>
      </c>
      <c r="E3151" s="424" t="s">
        <v>149</v>
      </c>
      <c r="F3151" s="424" t="s">
        <v>121</v>
      </c>
      <c r="G3151" s="347">
        <v>72696</v>
      </c>
      <c r="H3151" s="347">
        <v>72696</v>
      </c>
      <c r="I3151" s="232">
        <v>1</v>
      </c>
    </row>
    <row r="3152" spans="1:9" s="8" customFormat="1" ht="30">
      <c r="A3152" s="1262"/>
      <c r="B3152" s="1043"/>
      <c r="C3152" s="137" t="s">
        <v>6417</v>
      </c>
      <c r="D3152" s="137" t="s">
        <v>5260</v>
      </c>
      <c r="E3152" s="424" t="s">
        <v>149</v>
      </c>
      <c r="F3152" s="424" t="s">
        <v>121</v>
      </c>
      <c r="G3152" s="401">
        <v>289632</v>
      </c>
      <c r="H3152" s="401">
        <v>289632</v>
      </c>
      <c r="I3152" s="232">
        <v>1</v>
      </c>
    </row>
    <row r="3153" spans="1:9" s="8" customFormat="1" ht="45">
      <c r="A3153" s="1262"/>
      <c r="B3153" s="1043"/>
      <c r="C3153" s="134">
        <v>71351540</v>
      </c>
      <c r="D3153" s="135" t="s">
        <v>863</v>
      </c>
      <c r="E3153" s="15" t="s">
        <v>149</v>
      </c>
      <c r="F3153" s="15" t="s">
        <v>121</v>
      </c>
      <c r="G3153" s="16">
        <v>338340</v>
      </c>
      <c r="H3153" s="16">
        <v>338340</v>
      </c>
      <c r="I3153" s="16">
        <v>1</v>
      </c>
    </row>
    <row r="3154" spans="1:9" s="8" customFormat="1" ht="30">
      <c r="A3154" s="1262"/>
      <c r="B3154" s="1043"/>
      <c r="C3154" s="134">
        <v>71351540</v>
      </c>
      <c r="D3154" s="135" t="s">
        <v>864</v>
      </c>
      <c r="E3154" s="15" t="s">
        <v>149</v>
      </c>
      <c r="F3154" s="15" t="s">
        <v>121</v>
      </c>
      <c r="G3154" s="16">
        <v>371160</v>
      </c>
      <c r="H3154" s="16">
        <v>371160</v>
      </c>
      <c r="I3154" s="16">
        <v>1</v>
      </c>
    </row>
    <row r="3155" spans="1:9" s="8" customFormat="1" ht="30">
      <c r="A3155" s="1262"/>
      <c r="B3155" s="1043"/>
      <c r="C3155" s="134">
        <v>71351540</v>
      </c>
      <c r="D3155" s="135" t="s">
        <v>824</v>
      </c>
      <c r="E3155" s="15" t="s">
        <v>149</v>
      </c>
      <c r="F3155" s="15" t="s">
        <v>121</v>
      </c>
      <c r="G3155" s="16">
        <v>812110</v>
      </c>
      <c r="H3155" s="16">
        <v>812110</v>
      </c>
      <c r="I3155" s="16">
        <v>1</v>
      </c>
    </row>
    <row r="3156" spans="1:9" ht="30">
      <c r="A3156" s="1262"/>
      <c r="B3156" s="1043"/>
      <c r="C3156" s="136" t="s">
        <v>865</v>
      </c>
      <c r="D3156" s="137" t="s">
        <v>866</v>
      </c>
      <c r="E3156" s="12" t="s">
        <v>120</v>
      </c>
      <c r="F3156" s="12" t="s">
        <v>121</v>
      </c>
      <c r="G3156" s="14">
        <v>81200</v>
      </c>
      <c r="H3156" s="14">
        <v>81200</v>
      </c>
      <c r="I3156" s="14">
        <v>1</v>
      </c>
    </row>
    <row r="3157" spans="1:9" ht="45">
      <c r="A3157" s="1262"/>
      <c r="B3157" s="1043"/>
      <c r="C3157" s="136" t="s">
        <v>867</v>
      </c>
      <c r="D3157" s="137" t="s">
        <v>868</v>
      </c>
      <c r="E3157" s="12" t="s">
        <v>120</v>
      </c>
      <c r="F3157" s="12" t="s">
        <v>121</v>
      </c>
      <c r="G3157" s="14">
        <v>101500</v>
      </c>
      <c r="H3157" s="14">
        <v>101500</v>
      </c>
      <c r="I3157" s="14">
        <v>1</v>
      </c>
    </row>
    <row r="3158" spans="1:9" ht="30">
      <c r="A3158" s="1262"/>
      <c r="B3158" s="1043"/>
      <c r="C3158" s="136" t="s">
        <v>869</v>
      </c>
      <c r="D3158" s="137" t="s">
        <v>870</v>
      </c>
      <c r="E3158" s="12" t="s">
        <v>120</v>
      </c>
      <c r="F3158" s="12" t="s">
        <v>121</v>
      </c>
      <c r="G3158" s="14">
        <v>111350</v>
      </c>
      <c r="H3158" s="14">
        <v>111350</v>
      </c>
      <c r="I3158" s="14">
        <v>1</v>
      </c>
    </row>
    <row r="3159" spans="1:9" ht="30">
      <c r="A3159" s="1262"/>
      <c r="B3159" s="1043"/>
      <c r="C3159" s="136" t="s">
        <v>6145</v>
      </c>
      <c r="D3159" s="136" t="s">
        <v>531</v>
      </c>
      <c r="E3159" s="364" t="s">
        <v>120</v>
      </c>
      <c r="F3159" s="364" t="s">
        <v>121</v>
      </c>
      <c r="G3159" s="337">
        <v>203.227</v>
      </c>
      <c r="H3159" s="337">
        <v>203.227</v>
      </c>
      <c r="I3159" s="14">
        <v>1</v>
      </c>
    </row>
    <row r="3160" spans="1:9" ht="30">
      <c r="A3160" s="1262"/>
      <c r="B3160" s="1043"/>
      <c r="C3160" s="136" t="s">
        <v>6146</v>
      </c>
      <c r="D3160" s="136" t="s">
        <v>531</v>
      </c>
      <c r="E3160" s="364" t="s">
        <v>120</v>
      </c>
      <c r="F3160" s="364" t="s">
        <v>121</v>
      </c>
      <c r="G3160" s="337">
        <v>93.62</v>
      </c>
      <c r="H3160" s="337">
        <v>93.62</v>
      </c>
      <c r="I3160" s="14">
        <v>1</v>
      </c>
    </row>
    <row r="3161" spans="1:9" ht="30">
      <c r="A3161" s="1262"/>
      <c r="B3161" s="1043"/>
      <c r="C3161" s="136" t="s">
        <v>6147</v>
      </c>
      <c r="D3161" s="136" t="s">
        <v>531</v>
      </c>
      <c r="E3161" s="364" t="s">
        <v>120</v>
      </c>
      <c r="F3161" s="364" t="s">
        <v>121</v>
      </c>
      <c r="G3161" s="337">
        <v>163.233</v>
      </c>
      <c r="H3161" s="337">
        <v>163.233</v>
      </c>
      <c r="I3161" s="14">
        <v>1</v>
      </c>
    </row>
    <row r="3162" spans="1:9" ht="30">
      <c r="A3162" s="1262"/>
      <c r="B3162" s="1043"/>
      <c r="C3162" s="136" t="s">
        <v>871</v>
      </c>
      <c r="D3162" s="137" t="s">
        <v>827</v>
      </c>
      <c r="E3162" s="364" t="s">
        <v>120</v>
      </c>
      <c r="F3162" s="364" t="s">
        <v>121</v>
      </c>
      <c r="G3162" s="14">
        <v>243630</v>
      </c>
      <c r="H3162" s="14">
        <v>243630</v>
      </c>
      <c r="I3162" s="14">
        <v>1</v>
      </c>
    </row>
    <row r="3163" spans="1:9">
      <c r="A3163" s="1262"/>
      <c r="B3163" s="1024" t="s">
        <v>6400</v>
      </c>
      <c r="C3163" s="1024"/>
      <c r="D3163" s="1024"/>
      <c r="E3163" s="1024"/>
      <c r="F3163" s="1024"/>
      <c r="G3163" s="1024"/>
      <c r="H3163" s="14"/>
      <c r="I3163" s="14"/>
    </row>
    <row r="3164" spans="1:9" ht="30">
      <c r="A3164" s="1262"/>
      <c r="B3164" s="136" t="s">
        <v>5618</v>
      </c>
      <c r="C3164" s="136" t="s">
        <v>6401</v>
      </c>
      <c r="D3164" s="136" t="s">
        <v>5260</v>
      </c>
      <c r="E3164" s="136" t="s">
        <v>3120</v>
      </c>
      <c r="F3164" s="136" t="s">
        <v>121</v>
      </c>
      <c r="G3164" s="337">
        <v>320</v>
      </c>
      <c r="H3164" s="337">
        <v>320</v>
      </c>
      <c r="I3164" s="14">
        <v>1</v>
      </c>
    </row>
    <row r="3165" spans="1:9">
      <c r="A3165" s="1262"/>
      <c r="B3165" s="919"/>
      <c r="C3165" s="136"/>
      <c r="D3165" s="137"/>
      <c r="E3165" s="424"/>
      <c r="F3165" s="424"/>
      <c r="G3165" s="14"/>
      <c r="H3165" s="14"/>
      <c r="I3165" s="14"/>
    </row>
    <row r="3166" spans="1:9" ht="30" customHeight="1">
      <c r="A3166" s="1262"/>
      <c r="B3166" s="1024" t="s">
        <v>258</v>
      </c>
      <c r="C3166" s="1024"/>
      <c r="D3166" s="1024"/>
      <c r="E3166" s="1024"/>
      <c r="F3166" s="1024"/>
      <c r="G3166" s="1024"/>
      <c r="H3166" s="2">
        <v>62617600</v>
      </c>
      <c r="I3166" s="2"/>
    </row>
    <row r="3167" spans="1:9">
      <c r="A3167" s="1262"/>
      <c r="B3167" s="1025" t="s">
        <v>154</v>
      </c>
      <c r="C3167" s="1025"/>
      <c r="D3167" s="1025"/>
      <c r="E3167" s="1025"/>
      <c r="F3167" s="1025"/>
      <c r="G3167" s="1025"/>
      <c r="H3167" s="69">
        <v>61477248</v>
      </c>
      <c r="I3167" s="69"/>
    </row>
    <row r="3168" spans="1:9" ht="30">
      <c r="A3168" s="1262"/>
      <c r="B3168" s="1072">
        <v>4251</v>
      </c>
      <c r="C3168" s="136" t="s">
        <v>5748</v>
      </c>
      <c r="D3168" s="136" t="s">
        <v>5749</v>
      </c>
      <c r="E3168" s="330" t="s">
        <v>126</v>
      </c>
      <c r="F3168" s="329" t="s">
        <v>121</v>
      </c>
      <c r="G3168" s="321">
        <v>15680</v>
      </c>
      <c r="H3168" s="321">
        <v>15680</v>
      </c>
      <c r="I3168" s="326">
        <v>1</v>
      </c>
    </row>
    <row r="3169" spans="1:9" s="8" customFormat="1" ht="30">
      <c r="A3169" s="1262"/>
      <c r="B3169" s="1073"/>
      <c r="C3169" s="134">
        <v>45211113</v>
      </c>
      <c r="D3169" s="135" t="s">
        <v>260</v>
      </c>
      <c r="E3169" s="15" t="s">
        <v>149</v>
      </c>
      <c r="F3169" s="15" t="s">
        <v>121</v>
      </c>
      <c r="G3169" s="16">
        <v>54992000</v>
      </c>
      <c r="H3169" s="16">
        <v>54992000</v>
      </c>
      <c r="I3169" s="16">
        <v>1</v>
      </c>
    </row>
    <row r="3170" spans="1:9" s="8" customFormat="1" ht="45">
      <c r="A3170" s="1262"/>
      <c r="B3170" s="1074"/>
      <c r="C3170" s="134">
        <v>45261170</v>
      </c>
      <c r="D3170" s="135" t="s">
        <v>872</v>
      </c>
      <c r="E3170" s="15" t="s">
        <v>149</v>
      </c>
      <c r="F3170" s="15" t="s">
        <v>121</v>
      </c>
      <c r="G3170" s="16">
        <v>6485248</v>
      </c>
      <c r="H3170" s="16">
        <v>6485248</v>
      </c>
      <c r="I3170" s="16">
        <v>1</v>
      </c>
    </row>
    <row r="3171" spans="1:9">
      <c r="A3171" s="1262"/>
      <c r="B3171" s="1025" t="s">
        <v>118</v>
      </c>
      <c r="C3171" s="1025"/>
      <c r="D3171" s="1025"/>
      <c r="E3171" s="1025"/>
      <c r="F3171" s="1025"/>
      <c r="G3171" s="1025"/>
      <c r="H3171" s="69">
        <v>1140352</v>
      </c>
      <c r="I3171" s="69"/>
    </row>
    <row r="3172" spans="1:9" s="8" customFormat="1" ht="30">
      <c r="A3172" s="1262"/>
      <c r="B3172" s="1066">
        <v>4251</v>
      </c>
      <c r="C3172" s="134">
        <v>71351540</v>
      </c>
      <c r="D3172" s="135" t="s">
        <v>873</v>
      </c>
      <c r="E3172" s="15" t="s">
        <v>149</v>
      </c>
      <c r="F3172" s="15" t="s">
        <v>121</v>
      </c>
      <c r="G3172" s="16">
        <v>1008000</v>
      </c>
      <c r="H3172" s="16">
        <v>1008000</v>
      </c>
      <c r="I3172" s="16">
        <v>1</v>
      </c>
    </row>
    <row r="3173" spans="1:9" s="8" customFormat="1" ht="45">
      <c r="A3173" s="1262"/>
      <c r="B3173" s="1066"/>
      <c r="C3173" s="134">
        <v>71351540</v>
      </c>
      <c r="D3173" s="135" t="s">
        <v>874</v>
      </c>
      <c r="E3173" s="15" t="s">
        <v>149</v>
      </c>
      <c r="F3173" s="15" t="s">
        <v>121</v>
      </c>
      <c r="G3173" s="16">
        <v>132352</v>
      </c>
      <c r="H3173" s="16">
        <v>132352</v>
      </c>
      <c r="I3173" s="16">
        <v>1</v>
      </c>
    </row>
    <row r="3174" spans="1:9" s="8" customFormat="1" ht="15" customHeight="1">
      <c r="A3174" s="1262"/>
      <c r="B3174" s="1049" t="s">
        <v>5739</v>
      </c>
      <c r="C3174" s="1050"/>
      <c r="D3174" s="1050"/>
      <c r="E3174" s="1050"/>
      <c r="F3174" s="1050"/>
      <c r="G3174" s="1050"/>
      <c r="H3174" s="1050"/>
      <c r="I3174" s="1051"/>
    </row>
    <row r="3175" spans="1:9" s="8" customFormat="1" ht="15" customHeight="1">
      <c r="A3175" s="1262"/>
      <c r="B3175" s="970"/>
      <c r="C3175" s="1025" t="s">
        <v>154</v>
      </c>
      <c r="D3175" s="1025"/>
      <c r="E3175" s="1025"/>
      <c r="F3175" s="1025"/>
      <c r="G3175" s="1025"/>
      <c r="H3175" s="1025"/>
    </row>
    <row r="3176" spans="1:9" s="8" customFormat="1" ht="15" customHeight="1">
      <c r="A3176" s="1262"/>
      <c r="B3176" s="432" t="s">
        <v>5618</v>
      </c>
      <c r="C3176" s="136" t="s">
        <v>7427</v>
      </c>
      <c r="D3176" s="136" t="s">
        <v>5743</v>
      </c>
      <c r="E3176" s="136" t="s">
        <v>126</v>
      </c>
      <c r="F3176" s="136" t="s">
        <v>121</v>
      </c>
      <c r="G3176" s="136">
        <v>6895600</v>
      </c>
      <c r="H3176" s="136">
        <v>6895600</v>
      </c>
      <c r="I3176" s="8">
        <v>1</v>
      </c>
    </row>
    <row r="3177" spans="1:9" s="8" customFormat="1" ht="15" customHeight="1">
      <c r="A3177" s="1262"/>
      <c r="B3177" s="136" t="s">
        <v>5618</v>
      </c>
      <c r="C3177" s="136" t="s">
        <v>5742</v>
      </c>
      <c r="D3177" s="137" t="s">
        <v>5743</v>
      </c>
      <c r="E3177" s="329" t="s">
        <v>126</v>
      </c>
      <c r="F3177" s="329" t="s">
        <v>121</v>
      </c>
      <c r="G3177" s="329">
        <v>6932530</v>
      </c>
      <c r="H3177" s="329">
        <v>6932530</v>
      </c>
      <c r="I3177" s="282">
        <v>1</v>
      </c>
    </row>
    <row r="3178" spans="1:9" s="8" customFormat="1" ht="15" customHeight="1">
      <c r="A3178" s="1262"/>
      <c r="B3178" s="1025" t="s">
        <v>118</v>
      </c>
      <c r="C3178" s="1025"/>
      <c r="D3178" s="1025"/>
      <c r="E3178" s="1025"/>
      <c r="F3178" s="1025"/>
      <c r="G3178" s="1025"/>
      <c r="H3178" s="16"/>
      <c r="I3178" s="16"/>
    </row>
    <row r="3179" spans="1:9" s="8" customFormat="1" ht="15" customHeight="1">
      <c r="A3179" s="1262"/>
      <c r="B3179" s="919" t="s">
        <v>5264</v>
      </c>
      <c r="C3179" s="424" t="s">
        <v>6418</v>
      </c>
      <c r="D3179" s="424" t="s">
        <v>5260</v>
      </c>
      <c r="E3179" s="424" t="s">
        <v>3120</v>
      </c>
      <c r="F3179" s="424" t="s">
        <v>121</v>
      </c>
      <c r="G3179" s="347">
        <v>280490</v>
      </c>
      <c r="H3179" s="347">
        <v>280490</v>
      </c>
      <c r="I3179" s="424">
        <v>1</v>
      </c>
    </row>
    <row r="3180" spans="1:9" s="8" customFormat="1" ht="15" customHeight="1">
      <c r="A3180" s="1262"/>
      <c r="B3180" s="919" t="s">
        <v>5618</v>
      </c>
      <c r="C3180" s="424" t="s">
        <v>6404</v>
      </c>
      <c r="D3180" s="424" t="s">
        <v>5260</v>
      </c>
      <c r="E3180" s="424" t="s">
        <v>3120</v>
      </c>
      <c r="F3180" s="424" t="s">
        <v>121</v>
      </c>
      <c r="G3180" s="321">
        <v>142.36000000000001</v>
      </c>
      <c r="H3180" s="321">
        <v>142.36000000000001</v>
      </c>
      <c r="I3180" s="424">
        <v>1</v>
      </c>
    </row>
    <row r="3181" spans="1:9" s="8" customFormat="1" ht="30">
      <c r="A3181" s="1262"/>
      <c r="B3181" s="136" t="s">
        <v>6403</v>
      </c>
      <c r="C3181" s="136" t="s">
        <v>5740</v>
      </c>
      <c r="D3181" s="137" t="s">
        <v>531</v>
      </c>
      <c r="E3181" s="136" t="s">
        <v>120</v>
      </c>
      <c r="F3181" s="329" t="s">
        <v>121</v>
      </c>
      <c r="G3181" s="337">
        <v>42.71</v>
      </c>
      <c r="H3181" s="337">
        <v>42.71</v>
      </c>
      <c r="I3181" s="340">
        <v>1</v>
      </c>
    </row>
    <row r="3182" spans="1:9" s="8" customFormat="1">
      <c r="A3182" s="1262"/>
      <c r="B3182" s="1024" t="s">
        <v>6405</v>
      </c>
      <c r="C3182" s="1024"/>
      <c r="D3182" s="1024"/>
      <c r="E3182" s="1024"/>
      <c r="F3182" s="1024"/>
      <c r="G3182" s="1024"/>
      <c r="H3182" s="436"/>
      <c r="I3182" s="340"/>
    </row>
    <row r="3183" spans="1:9" s="8" customFormat="1">
      <c r="A3183" s="1262"/>
      <c r="B3183" s="1025" t="s">
        <v>118</v>
      </c>
      <c r="C3183" s="1025"/>
      <c r="D3183" s="1025"/>
      <c r="E3183" s="1025"/>
      <c r="F3183" s="1025"/>
      <c r="G3183" s="1025"/>
      <c r="H3183" s="436"/>
      <c r="I3183" s="340"/>
    </row>
    <row r="3184" spans="1:9" s="8" customFormat="1" ht="30">
      <c r="A3184" s="1262"/>
      <c r="B3184" s="136" t="s">
        <v>5618</v>
      </c>
      <c r="C3184" s="136" t="s">
        <v>6406</v>
      </c>
      <c r="D3184" s="136" t="s">
        <v>5260</v>
      </c>
      <c r="E3184" s="136" t="s">
        <v>3120</v>
      </c>
      <c r="F3184" s="136" t="s">
        <v>121</v>
      </c>
      <c r="G3184" s="136">
        <v>390000</v>
      </c>
      <c r="H3184" s="136">
        <v>390000</v>
      </c>
      <c r="I3184" s="136">
        <v>1</v>
      </c>
    </row>
    <row r="3185" spans="1:9">
      <c r="A3185" s="1262"/>
      <c r="B3185" s="1024" t="s">
        <v>267</v>
      </c>
      <c r="C3185" s="1024"/>
      <c r="D3185" s="1024"/>
      <c r="E3185" s="1024"/>
      <c r="F3185" s="1024"/>
      <c r="G3185" s="1024"/>
      <c r="H3185" s="2">
        <v>4700000</v>
      </c>
      <c r="I3185" s="2"/>
    </row>
    <row r="3186" spans="1:9">
      <c r="A3186" s="1262"/>
      <c r="B3186" s="1025" t="s">
        <v>118</v>
      </c>
      <c r="C3186" s="1025"/>
      <c r="D3186" s="1025"/>
      <c r="E3186" s="1025"/>
      <c r="F3186" s="1025"/>
      <c r="G3186" s="1025"/>
      <c r="H3186" s="69">
        <v>4700000</v>
      </c>
      <c r="I3186" s="69"/>
    </row>
    <row r="3187" spans="1:9" ht="75">
      <c r="A3187" s="1262"/>
      <c r="B3187" s="1043">
        <v>4239</v>
      </c>
      <c r="C3187" s="136" t="s">
        <v>875</v>
      </c>
      <c r="D3187" s="137" t="s">
        <v>876</v>
      </c>
      <c r="E3187" s="12" t="s">
        <v>14</v>
      </c>
      <c r="F3187" s="12" t="s">
        <v>121</v>
      </c>
      <c r="G3187" s="14">
        <v>1000000</v>
      </c>
      <c r="H3187" s="14">
        <v>1000000</v>
      </c>
      <c r="I3187" s="14">
        <v>1</v>
      </c>
    </row>
    <row r="3188" spans="1:9" ht="60">
      <c r="A3188" s="1262"/>
      <c r="B3188" s="1043"/>
      <c r="C3188" s="136" t="s">
        <v>877</v>
      </c>
      <c r="D3188" s="137" t="s">
        <v>878</v>
      </c>
      <c r="E3188" s="12" t="s">
        <v>14</v>
      </c>
      <c r="F3188" s="12" t="s">
        <v>121</v>
      </c>
      <c r="G3188" s="14">
        <v>400000</v>
      </c>
      <c r="H3188" s="14">
        <v>400000</v>
      </c>
      <c r="I3188" s="14">
        <v>1</v>
      </c>
    </row>
    <row r="3189" spans="1:9" ht="60">
      <c r="A3189" s="1262"/>
      <c r="B3189" s="1043"/>
      <c r="C3189" s="136" t="s">
        <v>879</v>
      </c>
      <c r="D3189" s="137" t="s">
        <v>880</v>
      </c>
      <c r="E3189" s="12" t="s">
        <v>14</v>
      </c>
      <c r="F3189" s="12" t="s">
        <v>121</v>
      </c>
      <c r="G3189" s="14">
        <v>200000</v>
      </c>
      <c r="H3189" s="14">
        <v>200000</v>
      </c>
      <c r="I3189" s="14">
        <v>1</v>
      </c>
    </row>
    <row r="3190" spans="1:9" ht="75">
      <c r="A3190" s="1262"/>
      <c r="B3190" s="1043"/>
      <c r="C3190" s="136" t="s">
        <v>881</v>
      </c>
      <c r="D3190" s="137" t="s">
        <v>882</v>
      </c>
      <c r="E3190" s="12" t="s">
        <v>14</v>
      </c>
      <c r="F3190" s="12" t="s">
        <v>121</v>
      </c>
      <c r="G3190" s="14">
        <v>1000000</v>
      </c>
      <c r="H3190" s="14">
        <v>1000000</v>
      </c>
      <c r="I3190" s="14">
        <v>1</v>
      </c>
    </row>
    <row r="3191" spans="1:9" ht="45">
      <c r="A3191" s="1262"/>
      <c r="B3191" s="1043"/>
      <c r="C3191" s="136" t="s">
        <v>883</v>
      </c>
      <c r="D3191" s="137" t="s">
        <v>884</v>
      </c>
      <c r="E3191" s="12" t="s">
        <v>14</v>
      </c>
      <c r="F3191" s="12" t="s">
        <v>121</v>
      </c>
      <c r="G3191" s="14">
        <v>100000</v>
      </c>
      <c r="H3191" s="14">
        <v>100000</v>
      </c>
      <c r="I3191" s="14">
        <v>1</v>
      </c>
    </row>
    <row r="3192" spans="1:9" s="8" customFormat="1" ht="75">
      <c r="A3192" s="1262"/>
      <c r="B3192" s="1043"/>
      <c r="C3192" s="134">
        <v>92621110</v>
      </c>
      <c r="D3192" s="135" t="s">
        <v>885</v>
      </c>
      <c r="E3192" s="15" t="s">
        <v>14</v>
      </c>
      <c r="F3192" s="15" t="s">
        <v>121</v>
      </c>
      <c r="G3192" s="16">
        <v>0</v>
      </c>
      <c r="H3192" s="16">
        <v>0</v>
      </c>
      <c r="I3192" s="16">
        <v>1</v>
      </c>
    </row>
    <row r="3193" spans="1:9" s="8" customFormat="1" ht="75">
      <c r="A3193" s="1262"/>
      <c r="B3193" s="1043"/>
      <c r="C3193" s="134">
        <v>92621110</v>
      </c>
      <c r="D3193" s="135" t="s">
        <v>886</v>
      </c>
      <c r="E3193" s="15" t="s">
        <v>14</v>
      </c>
      <c r="F3193" s="15" t="s">
        <v>121</v>
      </c>
      <c r="G3193" s="16">
        <v>0</v>
      </c>
      <c r="H3193" s="16">
        <v>0</v>
      </c>
      <c r="I3193" s="16">
        <v>1</v>
      </c>
    </row>
    <row r="3194" spans="1:9" ht="60">
      <c r="A3194" s="1262"/>
      <c r="B3194" s="1043"/>
      <c r="C3194" s="136" t="s">
        <v>887</v>
      </c>
      <c r="D3194" s="137" t="s">
        <v>888</v>
      </c>
      <c r="E3194" s="12" t="s">
        <v>14</v>
      </c>
      <c r="F3194" s="12" t="s">
        <v>121</v>
      </c>
      <c r="G3194" s="14">
        <v>300000</v>
      </c>
      <c r="H3194" s="14">
        <v>300000</v>
      </c>
      <c r="I3194" s="14">
        <v>1</v>
      </c>
    </row>
    <row r="3195" spans="1:9" ht="75">
      <c r="A3195" s="1262"/>
      <c r="B3195" s="1043"/>
      <c r="C3195" s="136" t="s">
        <v>889</v>
      </c>
      <c r="D3195" s="137" t="s">
        <v>890</v>
      </c>
      <c r="E3195" s="12" t="s">
        <v>14</v>
      </c>
      <c r="F3195" s="12" t="s">
        <v>121</v>
      </c>
      <c r="G3195" s="14">
        <v>300000</v>
      </c>
      <c r="H3195" s="14">
        <v>300000</v>
      </c>
      <c r="I3195" s="14">
        <v>1</v>
      </c>
    </row>
    <row r="3196" spans="1:9" ht="75">
      <c r="A3196" s="1262"/>
      <c r="B3196" s="1043"/>
      <c r="C3196" s="136" t="s">
        <v>891</v>
      </c>
      <c r="D3196" s="137" t="s">
        <v>892</v>
      </c>
      <c r="E3196" s="12" t="s">
        <v>14</v>
      </c>
      <c r="F3196" s="12" t="s">
        <v>121</v>
      </c>
      <c r="G3196" s="14">
        <v>900000</v>
      </c>
      <c r="H3196" s="14">
        <v>900000</v>
      </c>
      <c r="I3196" s="14">
        <v>1</v>
      </c>
    </row>
    <row r="3197" spans="1:9" ht="30">
      <c r="A3197" s="1262"/>
      <c r="B3197" s="1043"/>
      <c r="C3197" s="137" t="s">
        <v>6729</v>
      </c>
      <c r="D3197" s="137" t="s">
        <v>5587</v>
      </c>
      <c r="E3197" s="509" t="s">
        <v>14</v>
      </c>
      <c r="F3197" s="509" t="s">
        <v>121</v>
      </c>
      <c r="G3197" s="515">
        <v>300</v>
      </c>
      <c r="H3197" s="515">
        <v>300</v>
      </c>
      <c r="I3197" s="14">
        <v>1</v>
      </c>
    </row>
    <row r="3198" spans="1:9" ht="60">
      <c r="A3198" s="1262"/>
      <c r="B3198" s="1043"/>
      <c r="C3198" s="136" t="s">
        <v>893</v>
      </c>
      <c r="D3198" s="137" t="s">
        <v>894</v>
      </c>
      <c r="E3198" s="12" t="s">
        <v>14</v>
      </c>
      <c r="F3198" s="12" t="s">
        <v>121</v>
      </c>
      <c r="G3198" s="14">
        <v>500000</v>
      </c>
      <c r="H3198" s="14">
        <v>500000</v>
      </c>
      <c r="I3198" s="14">
        <v>1</v>
      </c>
    </row>
    <row r="3199" spans="1:9">
      <c r="A3199" s="1262"/>
      <c r="B3199" s="1024" t="s">
        <v>895</v>
      </c>
      <c r="C3199" s="1024"/>
      <c r="D3199" s="1024"/>
      <c r="E3199" s="1024"/>
      <c r="F3199" s="1024"/>
      <c r="G3199" s="1024"/>
      <c r="H3199" s="2">
        <v>10000000</v>
      </c>
      <c r="I3199" s="2"/>
    </row>
    <row r="3200" spans="1:9">
      <c r="A3200" s="1262"/>
      <c r="B3200" s="1025" t="s">
        <v>154</v>
      </c>
      <c r="C3200" s="1025"/>
      <c r="D3200" s="1025"/>
      <c r="E3200" s="1025"/>
      <c r="F3200" s="1025"/>
      <c r="G3200" s="1025"/>
      <c r="H3200" s="69">
        <v>9800000</v>
      </c>
      <c r="I3200" s="69"/>
    </row>
    <row r="3201" spans="1:9" s="8" customFormat="1" ht="45">
      <c r="A3201" s="1262"/>
      <c r="B3201" s="1066">
        <v>4251</v>
      </c>
      <c r="C3201" s="134">
        <v>45221144</v>
      </c>
      <c r="D3201" s="135" t="s">
        <v>896</v>
      </c>
      <c r="E3201" s="15" t="s">
        <v>149</v>
      </c>
      <c r="F3201" s="15" t="s">
        <v>121</v>
      </c>
      <c r="G3201" s="16">
        <v>4900000</v>
      </c>
      <c r="H3201" s="16">
        <v>4900000</v>
      </c>
      <c r="I3201" s="16">
        <v>1</v>
      </c>
    </row>
    <row r="3202" spans="1:9" s="8" customFormat="1" ht="30">
      <c r="A3202" s="1262"/>
      <c r="B3202" s="1066"/>
      <c r="C3202" s="136" t="s">
        <v>5732</v>
      </c>
      <c r="D3202" s="137" t="s">
        <v>5733</v>
      </c>
      <c r="E3202" s="329" t="s">
        <v>126</v>
      </c>
      <c r="F3202" s="329" t="s">
        <v>121</v>
      </c>
      <c r="G3202" s="337">
        <v>19110</v>
      </c>
      <c r="H3202" s="337">
        <v>19110</v>
      </c>
      <c r="I3202" s="16">
        <v>1</v>
      </c>
    </row>
    <row r="3203" spans="1:9" s="8" customFormat="1" ht="45">
      <c r="A3203" s="1262"/>
      <c r="B3203" s="1066"/>
      <c r="C3203" s="134">
        <v>45231270</v>
      </c>
      <c r="D3203" s="135" t="s">
        <v>897</v>
      </c>
      <c r="E3203" s="15" t="s">
        <v>149</v>
      </c>
      <c r="F3203" s="15" t="s">
        <v>121</v>
      </c>
      <c r="G3203" s="16">
        <v>4900000</v>
      </c>
      <c r="H3203" s="16">
        <v>4900000</v>
      </c>
      <c r="I3203" s="16">
        <v>1</v>
      </c>
    </row>
    <row r="3204" spans="1:9">
      <c r="A3204" s="1262"/>
      <c r="B3204" s="1025" t="s">
        <v>118</v>
      </c>
      <c r="C3204" s="1025"/>
      <c r="D3204" s="1025"/>
      <c r="E3204" s="1025"/>
      <c r="F3204" s="1025"/>
      <c r="G3204" s="1025"/>
      <c r="H3204" s="69">
        <v>200000</v>
      </c>
      <c r="I3204" s="69"/>
    </row>
    <row r="3205" spans="1:9" s="8" customFormat="1" ht="45">
      <c r="A3205" s="1262"/>
      <c r="B3205" s="1066">
        <v>4251</v>
      </c>
      <c r="C3205" s="134">
        <v>71351540</v>
      </c>
      <c r="D3205" s="135" t="s">
        <v>898</v>
      </c>
      <c r="E3205" s="15" t="s">
        <v>149</v>
      </c>
      <c r="F3205" s="15" t="s">
        <v>121</v>
      </c>
      <c r="G3205" s="16">
        <v>100000</v>
      </c>
      <c r="H3205" s="16">
        <v>100000</v>
      </c>
      <c r="I3205" s="16">
        <v>1</v>
      </c>
    </row>
    <row r="3206" spans="1:9" s="8" customFormat="1" ht="45">
      <c r="A3206" s="1262"/>
      <c r="B3206" s="1066"/>
      <c r="C3206" s="134">
        <v>71351540</v>
      </c>
      <c r="D3206" s="135" t="s">
        <v>899</v>
      </c>
      <c r="E3206" s="15" t="s">
        <v>149</v>
      </c>
      <c r="F3206" s="15" t="s">
        <v>121</v>
      </c>
      <c r="G3206" s="16">
        <v>100000</v>
      </c>
      <c r="H3206" s="16">
        <v>100000</v>
      </c>
      <c r="I3206" s="16">
        <v>1</v>
      </c>
    </row>
    <row r="3207" spans="1:9">
      <c r="A3207" s="1262"/>
      <c r="B3207" s="1024" t="s">
        <v>274</v>
      </c>
      <c r="C3207" s="1024"/>
      <c r="D3207" s="1024"/>
      <c r="E3207" s="1024"/>
      <c r="F3207" s="1024"/>
      <c r="G3207" s="1024"/>
      <c r="H3207" s="2">
        <v>8346000</v>
      </c>
      <c r="I3207" s="2"/>
    </row>
    <row r="3208" spans="1:9">
      <c r="A3208" s="1262"/>
      <c r="B3208" s="1025" t="s">
        <v>11</v>
      </c>
      <c r="C3208" s="1025"/>
      <c r="D3208" s="1025"/>
      <c r="E3208" s="1025"/>
      <c r="F3208" s="1025"/>
      <c r="G3208" s="1025"/>
      <c r="H3208" s="69">
        <v>4246000</v>
      </c>
      <c r="I3208" s="69"/>
    </row>
    <row r="3209" spans="1:9">
      <c r="A3209" s="1262"/>
      <c r="B3209" s="506"/>
      <c r="C3209" s="763" t="s">
        <v>8044</v>
      </c>
      <c r="D3209" s="763" t="s">
        <v>4058</v>
      </c>
      <c r="E3209" s="809" t="s">
        <v>126</v>
      </c>
      <c r="F3209" s="809" t="s">
        <v>15</v>
      </c>
      <c r="G3209" s="780">
        <v>1200</v>
      </c>
      <c r="H3209" s="765">
        <v>4245.6000000000004</v>
      </c>
      <c r="I3209" s="780">
        <v>3538</v>
      </c>
    </row>
    <row r="3210" spans="1:9" ht="30">
      <c r="A3210" s="1262"/>
      <c r="B3210" s="1043">
        <v>4267</v>
      </c>
      <c r="C3210" s="136">
        <v>15897200</v>
      </c>
      <c r="D3210" s="137" t="s">
        <v>900</v>
      </c>
      <c r="E3210" s="12" t="s">
        <v>126</v>
      </c>
      <c r="F3210" s="12" t="s">
        <v>15</v>
      </c>
      <c r="G3210" s="14">
        <v>1100</v>
      </c>
      <c r="H3210" s="14">
        <v>4246000</v>
      </c>
      <c r="I3210" s="14">
        <v>3860</v>
      </c>
    </row>
    <row r="3211" spans="1:9">
      <c r="A3211" s="1262"/>
      <c r="B3211" s="1025" t="s">
        <v>118</v>
      </c>
      <c r="C3211" s="1025"/>
      <c r="D3211" s="1025"/>
      <c r="E3211" s="1025"/>
      <c r="F3211" s="1025"/>
      <c r="G3211" s="1025"/>
      <c r="H3211" s="69">
        <v>4100000</v>
      </c>
      <c r="I3211" s="69"/>
    </row>
    <row r="3212" spans="1:9" ht="30">
      <c r="A3212" s="1262"/>
      <c r="B3212" s="506"/>
      <c r="C3212" s="137" t="s">
        <v>6713</v>
      </c>
      <c r="D3212" s="137" t="s">
        <v>5445</v>
      </c>
      <c r="E3212" s="501" t="s">
        <v>14</v>
      </c>
      <c r="F3212" s="501" t="s">
        <v>121</v>
      </c>
      <c r="G3212" s="337">
        <v>1200</v>
      </c>
      <c r="H3212" s="337">
        <v>1200</v>
      </c>
      <c r="I3212" s="442">
        <v>1</v>
      </c>
    </row>
    <row r="3213" spans="1:9" ht="18">
      <c r="A3213" s="1262"/>
      <c r="B3213" s="506"/>
      <c r="C3213" s="432" t="s">
        <v>8555</v>
      </c>
      <c r="D3213" s="432" t="s">
        <v>5445</v>
      </c>
      <c r="E3213" s="978" t="s">
        <v>120</v>
      </c>
      <c r="F3213" s="978" t="s">
        <v>121</v>
      </c>
      <c r="G3213" s="433">
        <v>60000000</v>
      </c>
      <c r="H3213" s="433">
        <v>60000000</v>
      </c>
      <c r="I3213" s="442">
        <v>1</v>
      </c>
    </row>
    <row r="3214" spans="1:9" ht="18">
      <c r="A3214" s="1262"/>
      <c r="B3214" s="506"/>
      <c r="C3214" s="991" t="s">
        <v>8694</v>
      </c>
      <c r="D3214" s="991" t="s">
        <v>5445</v>
      </c>
      <c r="E3214" s="1016" t="s">
        <v>120</v>
      </c>
      <c r="F3214" s="1016" t="s">
        <v>121</v>
      </c>
      <c r="G3214" s="998">
        <v>5000000</v>
      </c>
      <c r="H3214" s="998">
        <v>5000000</v>
      </c>
      <c r="I3214" s="442">
        <v>1</v>
      </c>
    </row>
    <row r="3215" spans="1:9" ht="45">
      <c r="A3215" s="1262"/>
      <c r="B3215" s="1043">
        <v>4239</v>
      </c>
      <c r="C3215" s="136" t="s">
        <v>901</v>
      </c>
      <c r="D3215" s="137" t="s">
        <v>902</v>
      </c>
      <c r="E3215" s="12" t="s">
        <v>14</v>
      </c>
      <c r="F3215" s="12" t="s">
        <v>121</v>
      </c>
      <c r="G3215" s="14">
        <v>600000</v>
      </c>
      <c r="H3215" s="14">
        <v>600000</v>
      </c>
      <c r="I3215" s="14">
        <v>1</v>
      </c>
    </row>
    <row r="3216" spans="1:9" ht="45">
      <c r="A3216" s="1262"/>
      <c r="B3216" s="1043"/>
      <c r="C3216" s="136" t="s">
        <v>903</v>
      </c>
      <c r="D3216" s="137" t="s">
        <v>904</v>
      </c>
      <c r="E3216" s="12" t="s">
        <v>14</v>
      </c>
      <c r="F3216" s="12" t="s">
        <v>121</v>
      </c>
      <c r="G3216" s="14">
        <v>500000</v>
      </c>
      <c r="H3216" s="14">
        <v>500000</v>
      </c>
      <c r="I3216" s="14">
        <v>1</v>
      </c>
    </row>
    <row r="3217" spans="1:9" ht="30">
      <c r="A3217" s="1262"/>
      <c r="B3217" s="1043"/>
      <c r="C3217" s="136" t="s">
        <v>5704</v>
      </c>
      <c r="D3217" s="137" t="s">
        <v>5460</v>
      </c>
      <c r="E3217" s="310" t="s">
        <v>14</v>
      </c>
      <c r="F3217" s="310" t="s">
        <v>121</v>
      </c>
      <c r="G3217" s="14">
        <v>700000</v>
      </c>
      <c r="H3217" s="14">
        <v>700000</v>
      </c>
      <c r="I3217" s="14">
        <v>1</v>
      </c>
    </row>
    <row r="3218" spans="1:9" ht="30">
      <c r="A3218" s="1262"/>
      <c r="B3218" s="1043"/>
      <c r="C3218" s="136" t="s">
        <v>5705</v>
      </c>
      <c r="D3218" s="137" t="s">
        <v>5460</v>
      </c>
      <c r="E3218" s="310" t="s">
        <v>14</v>
      </c>
      <c r="F3218" s="310" t="s">
        <v>121</v>
      </c>
      <c r="G3218" s="14">
        <v>400000</v>
      </c>
      <c r="H3218" s="14">
        <v>400000</v>
      </c>
      <c r="I3218" s="14">
        <v>1</v>
      </c>
    </row>
    <row r="3219" spans="1:9" ht="30">
      <c r="A3219" s="1262"/>
      <c r="B3219" s="1043"/>
      <c r="C3219" s="136" t="s">
        <v>5706</v>
      </c>
      <c r="D3219" s="137" t="s">
        <v>5460</v>
      </c>
      <c r="E3219" s="310" t="s">
        <v>14</v>
      </c>
      <c r="F3219" s="310" t="s">
        <v>121</v>
      </c>
      <c r="G3219" s="14">
        <v>211000</v>
      </c>
      <c r="H3219" s="14">
        <v>211000</v>
      </c>
      <c r="I3219" s="14">
        <v>1</v>
      </c>
    </row>
    <row r="3220" spans="1:9" ht="30">
      <c r="A3220" s="1262"/>
      <c r="B3220" s="1043"/>
      <c r="C3220" s="136" t="s">
        <v>4024</v>
      </c>
      <c r="D3220" s="137" t="s">
        <v>5460</v>
      </c>
      <c r="E3220" s="310" t="s">
        <v>14</v>
      </c>
      <c r="F3220" s="310" t="s">
        <v>121</v>
      </c>
      <c r="G3220" s="14">
        <v>390000</v>
      </c>
      <c r="H3220" s="14">
        <v>390000</v>
      </c>
      <c r="I3220" s="14">
        <v>1</v>
      </c>
    </row>
    <row r="3221" spans="1:9" ht="30">
      <c r="A3221" s="1262"/>
      <c r="B3221" s="1043"/>
      <c r="C3221" s="136" t="s">
        <v>4026</v>
      </c>
      <c r="D3221" s="137" t="s">
        <v>5460</v>
      </c>
      <c r="E3221" s="310" t="s">
        <v>14</v>
      </c>
      <c r="F3221" s="310" t="s">
        <v>121</v>
      </c>
      <c r="G3221" s="14">
        <v>352000</v>
      </c>
      <c r="H3221" s="14">
        <v>352000</v>
      </c>
      <c r="I3221" s="14">
        <v>1</v>
      </c>
    </row>
    <row r="3222" spans="1:9" ht="30">
      <c r="A3222" s="1262"/>
      <c r="B3222" s="1043"/>
      <c r="C3222" s="136" t="s">
        <v>4028</v>
      </c>
      <c r="D3222" s="137" t="s">
        <v>5460</v>
      </c>
      <c r="E3222" s="310" t="s">
        <v>14</v>
      </c>
      <c r="F3222" s="310" t="s">
        <v>121</v>
      </c>
      <c r="G3222" s="14">
        <v>248500</v>
      </c>
      <c r="H3222" s="14">
        <v>248500</v>
      </c>
      <c r="I3222" s="14">
        <v>1</v>
      </c>
    </row>
    <row r="3223" spans="1:9" ht="30">
      <c r="A3223" s="1262"/>
      <c r="B3223" s="1043"/>
      <c r="C3223" s="136" t="s">
        <v>4034</v>
      </c>
      <c r="D3223" s="137" t="s">
        <v>5460</v>
      </c>
      <c r="E3223" s="310" t="s">
        <v>14</v>
      </c>
      <c r="F3223" s="310" t="s">
        <v>121</v>
      </c>
      <c r="G3223" s="14">
        <v>335000</v>
      </c>
      <c r="H3223" s="14">
        <v>335000</v>
      </c>
      <c r="I3223" s="14">
        <v>1</v>
      </c>
    </row>
    <row r="3224" spans="1:9" ht="30">
      <c r="A3224" s="1262"/>
      <c r="B3224" s="1043"/>
      <c r="C3224" s="136" t="s">
        <v>4030</v>
      </c>
      <c r="D3224" s="137" t="s">
        <v>5460</v>
      </c>
      <c r="E3224" s="310" t="s">
        <v>14</v>
      </c>
      <c r="F3224" s="310" t="s">
        <v>121</v>
      </c>
      <c r="G3224" s="14">
        <v>215500</v>
      </c>
      <c r="H3224" s="14">
        <v>215500</v>
      </c>
      <c r="I3224" s="14">
        <v>1</v>
      </c>
    </row>
    <row r="3225" spans="1:9" ht="30">
      <c r="A3225" s="1262"/>
      <c r="B3225" s="1043"/>
      <c r="C3225" s="136" t="s">
        <v>5707</v>
      </c>
      <c r="D3225" s="137" t="s">
        <v>5460</v>
      </c>
      <c r="E3225" s="310" t="s">
        <v>14</v>
      </c>
      <c r="F3225" s="310" t="s">
        <v>121</v>
      </c>
      <c r="G3225" s="14">
        <v>148000</v>
      </c>
      <c r="H3225" s="14">
        <v>148000</v>
      </c>
      <c r="I3225" s="14">
        <v>1</v>
      </c>
    </row>
    <row r="3226" spans="1:9" ht="60">
      <c r="A3226" s="1262"/>
      <c r="B3226" s="1043"/>
      <c r="C3226" s="136" t="s">
        <v>905</v>
      </c>
      <c r="D3226" s="137" t="s">
        <v>906</v>
      </c>
      <c r="E3226" s="12" t="s">
        <v>14</v>
      </c>
      <c r="F3226" s="12" t="s">
        <v>121</v>
      </c>
      <c r="G3226" s="14">
        <v>500000</v>
      </c>
      <c r="H3226" s="14">
        <v>500000</v>
      </c>
      <c r="I3226" s="14">
        <v>1</v>
      </c>
    </row>
    <row r="3227" spans="1:9" ht="30">
      <c r="A3227" s="1262"/>
      <c r="B3227" s="1043"/>
      <c r="C3227" s="137" t="s">
        <v>7150</v>
      </c>
      <c r="D3227" s="137" t="s">
        <v>5445</v>
      </c>
      <c r="E3227" s="137" t="s">
        <v>14</v>
      </c>
      <c r="F3227" s="137" t="s">
        <v>121</v>
      </c>
      <c r="G3227" s="137">
        <v>2500000</v>
      </c>
      <c r="H3227" s="137">
        <v>2500000</v>
      </c>
      <c r="I3227" s="137">
        <v>1</v>
      </c>
    </row>
    <row r="3228" spans="1:9" ht="60">
      <c r="A3228" s="1262"/>
      <c r="B3228" s="1043"/>
      <c r="C3228" s="136" t="s">
        <v>907</v>
      </c>
      <c r="D3228" s="137" t="s">
        <v>908</v>
      </c>
      <c r="E3228" s="12" t="s">
        <v>14</v>
      </c>
      <c r="F3228" s="12" t="s">
        <v>121</v>
      </c>
      <c r="G3228" s="14">
        <v>800000</v>
      </c>
      <c r="H3228" s="14">
        <v>800000</v>
      </c>
      <c r="I3228" s="14">
        <v>1</v>
      </c>
    </row>
    <row r="3229" spans="1:9" ht="60">
      <c r="A3229" s="1262"/>
      <c r="B3229" s="1043"/>
      <c r="C3229" s="136" t="s">
        <v>909</v>
      </c>
      <c r="D3229" s="137" t="s">
        <v>910</v>
      </c>
      <c r="E3229" s="12" t="s">
        <v>14</v>
      </c>
      <c r="F3229" s="12" t="s">
        <v>121</v>
      </c>
      <c r="G3229" s="14">
        <v>300000</v>
      </c>
      <c r="H3229" s="14">
        <v>300000</v>
      </c>
      <c r="I3229" s="14">
        <v>1</v>
      </c>
    </row>
    <row r="3230" spans="1:9" ht="45">
      <c r="A3230" s="1262"/>
      <c r="B3230" s="1043"/>
      <c r="C3230" s="136" t="s">
        <v>911</v>
      </c>
      <c r="D3230" s="137" t="s">
        <v>912</v>
      </c>
      <c r="E3230" s="12" t="s">
        <v>14</v>
      </c>
      <c r="F3230" s="12" t="s">
        <v>121</v>
      </c>
      <c r="G3230" s="14">
        <v>600000</v>
      </c>
      <c r="H3230" s="14">
        <v>600000</v>
      </c>
      <c r="I3230" s="14">
        <v>1</v>
      </c>
    </row>
    <row r="3231" spans="1:9" ht="30">
      <c r="A3231" s="1262"/>
      <c r="B3231" s="1043"/>
      <c r="C3231" s="136" t="s">
        <v>5841</v>
      </c>
      <c r="D3231" s="137" t="s">
        <v>5445</v>
      </c>
      <c r="E3231" s="329" t="s">
        <v>14</v>
      </c>
      <c r="F3231" s="329" t="s">
        <v>121</v>
      </c>
      <c r="G3231" s="321">
        <v>500</v>
      </c>
      <c r="H3231" s="321">
        <v>500</v>
      </c>
      <c r="I3231" s="14">
        <v>1</v>
      </c>
    </row>
    <row r="3232" spans="1:9" ht="30">
      <c r="A3232" s="1262"/>
      <c r="B3232" s="1043"/>
      <c r="C3232" s="136" t="s">
        <v>5842</v>
      </c>
      <c r="D3232" s="137" t="s">
        <v>5445</v>
      </c>
      <c r="E3232" s="329" t="s">
        <v>14</v>
      </c>
      <c r="F3232" s="329" t="s">
        <v>121</v>
      </c>
      <c r="G3232" s="321">
        <v>600</v>
      </c>
      <c r="H3232" s="321">
        <v>600</v>
      </c>
      <c r="I3232" s="14">
        <v>1</v>
      </c>
    </row>
    <row r="3233" spans="1:11" ht="30">
      <c r="A3233" s="1262"/>
      <c r="B3233" s="1043"/>
      <c r="C3233" s="136" t="s">
        <v>5843</v>
      </c>
      <c r="D3233" s="137" t="s">
        <v>5445</v>
      </c>
      <c r="E3233" s="329" t="s">
        <v>14</v>
      </c>
      <c r="F3233" s="329" t="s">
        <v>121</v>
      </c>
      <c r="G3233" s="321">
        <v>2000</v>
      </c>
      <c r="H3233" s="321">
        <v>2000</v>
      </c>
      <c r="I3233" s="14">
        <v>1</v>
      </c>
    </row>
    <row r="3234" spans="1:11" ht="30">
      <c r="A3234" s="1262"/>
      <c r="B3234" s="1043"/>
      <c r="C3234" s="136" t="s">
        <v>5844</v>
      </c>
      <c r="D3234" s="137" t="s">
        <v>5445</v>
      </c>
      <c r="E3234" s="329" t="s">
        <v>14</v>
      </c>
      <c r="F3234" s="329" t="s">
        <v>121</v>
      </c>
      <c r="G3234" s="321">
        <v>300</v>
      </c>
      <c r="H3234" s="321">
        <v>300</v>
      </c>
      <c r="I3234" s="14">
        <v>1</v>
      </c>
    </row>
    <row r="3235" spans="1:11" ht="30">
      <c r="A3235" s="1262"/>
      <c r="B3235" s="1043"/>
      <c r="C3235" s="136" t="s">
        <v>5845</v>
      </c>
      <c r="D3235" s="137" t="s">
        <v>5445</v>
      </c>
      <c r="E3235" s="329" t="s">
        <v>14</v>
      </c>
      <c r="F3235" s="329" t="s">
        <v>121</v>
      </c>
      <c r="G3235" s="321">
        <v>300</v>
      </c>
      <c r="H3235" s="321">
        <v>300</v>
      </c>
      <c r="I3235" s="14">
        <v>1</v>
      </c>
    </row>
    <row r="3236" spans="1:11" ht="30">
      <c r="A3236" s="1262"/>
      <c r="B3236" s="1043"/>
      <c r="C3236" s="136" t="s">
        <v>5846</v>
      </c>
      <c r="D3236" s="137" t="s">
        <v>5445</v>
      </c>
      <c r="E3236" s="329" t="s">
        <v>14</v>
      </c>
      <c r="F3236" s="329" t="s">
        <v>121</v>
      </c>
      <c r="G3236" s="321">
        <v>700</v>
      </c>
      <c r="H3236" s="321">
        <v>700</v>
      </c>
      <c r="I3236" s="14">
        <v>1</v>
      </c>
    </row>
    <row r="3237" spans="1:11" ht="45">
      <c r="A3237" s="1262"/>
      <c r="B3237" s="1043"/>
      <c r="C3237" s="136" t="s">
        <v>913</v>
      </c>
      <c r="D3237" s="137" t="s">
        <v>914</v>
      </c>
      <c r="E3237" s="12" t="s">
        <v>14</v>
      </c>
      <c r="F3237" s="12" t="s">
        <v>121</v>
      </c>
      <c r="G3237" s="14">
        <v>800000</v>
      </c>
      <c r="H3237" s="14">
        <v>800000</v>
      </c>
      <c r="I3237" s="14">
        <v>1</v>
      </c>
    </row>
    <row r="3238" spans="1:11">
      <c r="A3238" s="1262"/>
      <c r="B3238" s="1024" t="s">
        <v>295</v>
      </c>
      <c r="C3238" s="1024"/>
      <c r="D3238" s="1024"/>
      <c r="E3238" s="1024"/>
      <c r="F3238" s="1024"/>
      <c r="G3238" s="1024"/>
      <c r="H3238" s="2">
        <v>0</v>
      </c>
      <c r="I3238" s="2"/>
    </row>
    <row r="3239" spans="1:11">
      <c r="A3239" s="1262"/>
      <c r="B3239" s="1025" t="s">
        <v>11</v>
      </c>
      <c r="C3239" s="1025"/>
      <c r="D3239" s="1025"/>
      <c r="E3239" s="1025"/>
      <c r="F3239" s="1025"/>
      <c r="G3239" s="1025"/>
      <c r="H3239" s="69"/>
      <c r="I3239" s="69"/>
    </row>
    <row r="3240" spans="1:11" ht="30">
      <c r="A3240" s="1262"/>
      <c r="B3240" s="136" t="s">
        <v>5618</v>
      </c>
      <c r="C3240" s="137" t="s">
        <v>6429</v>
      </c>
      <c r="D3240" s="137" t="s">
        <v>4060</v>
      </c>
      <c r="E3240" s="137" t="s">
        <v>126</v>
      </c>
      <c r="F3240" s="137" t="s">
        <v>121</v>
      </c>
      <c r="G3240" s="107">
        <v>2112.88</v>
      </c>
      <c r="H3240" s="107">
        <v>2112.88</v>
      </c>
      <c r="I3240" s="442">
        <v>1</v>
      </c>
    </row>
    <row r="3241" spans="1:11">
      <c r="A3241" s="1262"/>
      <c r="B3241" s="1025" t="s">
        <v>118</v>
      </c>
      <c r="C3241" s="1025"/>
      <c r="D3241" s="1025"/>
      <c r="E3241" s="1025"/>
      <c r="F3241" s="1025"/>
      <c r="G3241" s="1025"/>
      <c r="H3241" s="69"/>
      <c r="I3241" s="69"/>
    </row>
    <row r="3242" spans="1:11">
      <c r="A3242" s="1262"/>
      <c r="B3242" s="923"/>
      <c r="C3242" s="763" t="s">
        <v>8276</v>
      </c>
      <c r="D3242" s="763" t="s">
        <v>5260</v>
      </c>
      <c r="E3242" s="834" t="s">
        <v>3120</v>
      </c>
      <c r="F3242" s="137" t="s">
        <v>121</v>
      </c>
      <c r="G3242" s="764">
        <v>104000</v>
      </c>
      <c r="H3242" s="764">
        <v>104000</v>
      </c>
      <c r="I3242" s="827">
        <v>1</v>
      </c>
    </row>
    <row r="3243" spans="1:11" ht="30">
      <c r="A3243" s="1262"/>
      <c r="B3243" s="923">
        <v>4239</v>
      </c>
      <c r="C3243" s="137" t="s">
        <v>5729</v>
      </c>
      <c r="D3243" s="137" t="s">
        <v>5460</v>
      </c>
      <c r="E3243" s="137" t="s">
        <v>14</v>
      </c>
      <c r="F3243" s="136" t="s">
        <v>121</v>
      </c>
      <c r="G3243" s="136">
        <v>1800000</v>
      </c>
      <c r="H3243" s="136">
        <v>1800000</v>
      </c>
      <c r="I3243" s="136">
        <v>1</v>
      </c>
    </row>
    <row r="3244" spans="1:11" ht="40.5" customHeight="1">
      <c r="A3244" s="1262"/>
      <c r="B3244" s="1221" t="s">
        <v>296</v>
      </c>
      <c r="C3244" s="1222"/>
      <c r="D3244" s="1222"/>
      <c r="E3244" s="1222"/>
      <c r="F3244" s="1222"/>
      <c r="G3244" s="1223"/>
      <c r="H3244" s="2">
        <v>1800000</v>
      </c>
      <c r="I3244" s="2"/>
    </row>
    <row r="3245" spans="1:11" ht="40.5" customHeight="1">
      <c r="A3245" s="1262"/>
      <c r="B3245" s="440"/>
      <c r="C3245" s="1159" t="s">
        <v>154</v>
      </c>
      <c r="D3245" s="1160"/>
      <c r="E3245" s="1160"/>
      <c r="F3245" s="1160"/>
      <c r="G3245" s="1160"/>
      <c r="H3245" s="1161"/>
      <c r="I3245" s="441"/>
    </row>
    <row r="3246" spans="1:11" ht="40.5" customHeight="1">
      <c r="A3246" s="1262"/>
      <c r="B3246" s="919" t="s">
        <v>5618</v>
      </c>
      <c r="C3246" s="424" t="s">
        <v>6423</v>
      </c>
      <c r="D3246" s="424" t="s">
        <v>4060</v>
      </c>
      <c r="E3246" s="424" t="s">
        <v>126</v>
      </c>
      <c r="F3246" s="424" t="s">
        <v>121</v>
      </c>
      <c r="G3246" s="424">
        <v>2208920</v>
      </c>
      <c r="H3246" s="424">
        <v>2208920</v>
      </c>
      <c r="I3246" s="424">
        <v>1</v>
      </c>
      <c r="J3246" s="424"/>
      <c r="K3246" s="424"/>
    </row>
    <row r="3247" spans="1:11" ht="30" customHeight="1">
      <c r="A3247" s="1262"/>
      <c r="B3247" s="1075" t="s">
        <v>118</v>
      </c>
      <c r="C3247" s="1076"/>
      <c r="D3247" s="1076"/>
      <c r="E3247" s="1076"/>
      <c r="F3247" s="1076"/>
      <c r="G3247" s="1077"/>
      <c r="H3247" s="69"/>
      <c r="I3247" s="69"/>
    </row>
    <row r="3248" spans="1:11" ht="30" customHeight="1">
      <c r="A3248" s="1262"/>
      <c r="B3248" s="923"/>
      <c r="C3248" s="763" t="s">
        <v>8275</v>
      </c>
      <c r="D3248" s="763" t="s">
        <v>5260</v>
      </c>
      <c r="E3248" s="834" t="s">
        <v>3120</v>
      </c>
      <c r="F3248" s="137" t="s">
        <v>121</v>
      </c>
      <c r="G3248" s="764">
        <v>45080</v>
      </c>
      <c r="H3248" s="764">
        <v>45080</v>
      </c>
      <c r="I3248" s="827">
        <v>1</v>
      </c>
    </row>
    <row r="3249" spans="1:9" ht="30" customHeight="1">
      <c r="A3249" s="1262"/>
      <c r="B3249" s="919" t="s">
        <v>5618</v>
      </c>
      <c r="C3249" s="486" t="s">
        <v>6667</v>
      </c>
      <c r="D3249" s="486" t="s">
        <v>5260</v>
      </c>
      <c r="E3249" s="491" t="s">
        <v>3120</v>
      </c>
      <c r="F3249" s="137" t="s">
        <v>121</v>
      </c>
      <c r="G3249" s="498">
        <v>45.08</v>
      </c>
      <c r="H3249" s="498">
        <v>45.08</v>
      </c>
      <c r="I3249" s="487">
        <v>1</v>
      </c>
    </row>
    <row r="3250" spans="1:9" ht="30" customHeight="1">
      <c r="A3250" s="1262"/>
      <c r="B3250" s="1063">
        <v>4239</v>
      </c>
      <c r="C3250" s="137" t="s">
        <v>6572</v>
      </c>
      <c r="D3250" s="137" t="s">
        <v>6573</v>
      </c>
      <c r="E3250" s="137" t="s">
        <v>14</v>
      </c>
      <c r="F3250" s="137" t="s">
        <v>121</v>
      </c>
      <c r="G3250" s="401">
        <v>600000</v>
      </c>
      <c r="H3250" s="401">
        <v>600000</v>
      </c>
      <c r="I3250" s="471">
        <v>1</v>
      </c>
    </row>
    <row r="3251" spans="1:9">
      <c r="A3251" s="1262"/>
      <c r="B3251" s="1065"/>
      <c r="C3251" s="136" t="s">
        <v>915</v>
      </c>
      <c r="D3251" s="137" t="s">
        <v>293</v>
      </c>
      <c r="E3251" s="12" t="s">
        <v>120</v>
      </c>
      <c r="F3251" s="12" t="s">
        <v>121</v>
      </c>
      <c r="G3251" s="14">
        <v>1800000</v>
      </c>
      <c r="H3251" s="14">
        <v>1800000</v>
      </c>
      <c r="I3251" s="14">
        <v>1</v>
      </c>
    </row>
    <row r="3252" spans="1:9">
      <c r="A3252" s="1262"/>
      <c r="B3252" s="943">
        <v>4267</v>
      </c>
      <c r="C3252" s="136" t="s">
        <v>7137</v>
      </c>
      <c r="D3252" s="208" t="s">
        <v>4058</v>
      </c>
      <c r="E3252" s="187" t="s">
        <v>126</v>
      </c>
      <c r="F3252" s="49" t="s">
        <v>15</v>
      </c>
      <c r="G3252" s="61">
        <v>10000</v>
      </c>
      <c r="H3252" s="380">
        <v>2000</v>
      </c>
      <c r="I3252" s="210">
        <v>200</v>
      </c>
    </row>
    <row r="3253" spans="1:9" ht="36" customHeight="1">
      <c r="A3253" s="1262"/>
      <c r="B3253" s="1024" t="s">
        <v>6665</v>
      </c>
      <c r="C3253" s="1024"/>
      <c r="D3253" s="1024"/>
      <c r="E3253" s="1024"/>
      <c r="F3253" s="1024"/>
      <c r="G3253" s="1024"/>
      <c r="H3253" s="209"/>
      <c r="I3253" s="210"/>
    </row>
    <row r="3254" spans="1:9" ht="36" customHeight="1">
      <c r="A3254" s="1262"/>
      <c r="B3254" s="763" t="s">
        <v>5618</v>
      </c>
      <c r="C3254" s="763" t="s">
        <v>7885</v>
      </c>
      <c r="D3254" s="763" t="s">
        <v>4060</v>
      </c>
      <c r="E3254" s="790" t="s">
        <v>126</v>
      </c>
      <c r="F3254" s="137" t="s">
        <v>121</v>
      </c>
      <c r="G3254" s="764">
        <v>5096000</v>
      </c>
      <c r="H3254" s="764">
        <v>5096000</v>
      </c>
      <c r="I3254" s="210">
        <v>1</v>
      </c>
    </row>
    <row r="3255" spans="1:9" ht="30">
      <c r="A3255" s="1262"/>
      <c r="B3255" s="136" t="s">
        <v>5618</v>
      </c>
      <c r="C3255" s="137" t="s">
        <v>6666</v>
      </c>
      <c r="D3255" s="137" t="s">
        <v>5260</v>
      </c>
      <c r="E3255" s="491" t="s">
        <v>3120</v>
      </c>
      <c r="F3255" s="137" t="s">
        <v>121</v>
      </c>
      <c r="G3255" s="401">
        <v>43120</v>
      </c>
      <c r="H3255" s="401">
        <v>43120</v>
      </c>
      <c r="I3255" s="210">
        <v>1</v>
      </c>
    </row>
    <row r="3256" spans="1:9" ht="30">
      <c r="A3256" s="1262"/>
      <c r="B3256" s="943" t="s">
        <v>5588</v>
      </c>
      <c r="C3256" s="503" t="s">
        <v>6710</v>
      </c>
      <c r="D3256" s="503" t="s">
        <v>5460</v>
      </c>
      <c r="E3256" s="503" t="s">
        <v>14</v>
      </c>
      <c r="F3256" s="503" t="s">
        <v>121</v>
      </c>
      <c r="G3256" s="503">
        <v>700000</v>
      </c>
      <c r="H3256" s="503">
        <v>700000</v>
      </c>
      <c r="I3256" s="210">
        <v>1</v>
      </c>
    </row>
    <row r="3257" spans="1:9" ht="30">
      <c r="A3257" s="1262"/>
      <c r="B3257" s="943" t="s">
        <v>5588</v>
      </c>
      <c r="C3257" s="503" t="s">
        <v>6711</v>
      </c>
      <c r="D3257" s="503" t="s">
        <v>5460</v>
      </c>
      <c r="E3257" s="503" t="s">
        <v>14</v>
      </c>
      <c r="F3257" s="503" t="s">
        <v>121</v>
      </c>
      <c r="G3257" s="503">
        <v>700000</v>
      </c>
      <c r="H3257" s="503">
        <v>700000</v>
      </c>
      <c r="I3257" s="210">
        <v>1</v>
      </c>
    </row>
    <row r="3258" spans="1:9" ht="30">
      <c r="A3258" s="1262"/>
      <c r="B3258" s="943" t="s">
        <v>5588</v>
      </c>
      <c r="C3258" s="503" t="s">
        <v>6712</v>
      </c>
      <c r="D3258" s="503" t="s">
        <v>5460</v>
      </c>
      <c r="E3258" s="503" t="s">
        <v>14</v>
      </c>
      <c r="F3258" s="503" t="s">
        <v>121</v>
      </c>
      <c r="G3258" s="503">
        <v>700000</v>
      </c>
      <c r="H3258" s="503">
        <v>700000</v>
      </c>
      <c r="I3258" s="210">
        <v>1</v>
      </c>
    </row>
    <row r="3259" spans="1:9" ht="29.25" customHeight="1">
      <c r="A3259" s="1262"/>
      <c r="B3259" s="1024" t="s">
        <v>5735</v>
      </c>
      <c r="C3259" s="1024"/>
      <c r="D3259" s="1024"/>
      <c r="E3259" s="1024"/>
      <c r="F3259" s="1024"/>
      <c r="G3259" s="1024"/>
      <c r="H3259" s="209"/>
      <c r="I3259" s="210"/>
    </row>
    <row r="3260" spans="1:9">
      <c r="A3260" s="1262"/>
      <c r="B3260" s="1149" t="s">
        <v>11</v>
      </c>
      <c r="C3260" s="1150"/>
      <c r="D3260" s="1150"/>
      <c r="E3260" s="1150"/>
      <c r="F3260" s="1150"/>
      <c r="G3260" s="1151"/>
    </row>
    <row r="3261" spans="1:9">
      <c r="A3261" s="1262"/>
      <c r="B3261" s="937"/>
      <c r="C3261" s="816" t="s">
        <v>8049</v>
      </c>
      <c r="D3261" s="816" t="s">
        <v>4049</v>
      </c>
      <c r="E3261" s="816" t="s">
        <v>14</v>
      </c>
      <c r="F3261" s="816" t="s">
        <v>15</v>
      </c>
      <c r="G3261" s="780">
        <v>251000</v>
      </c>
      <c r="H3261" s="765">
        <v>2510</v>
      </c>
      <c r="I3261" s="780">
        <v>10</v>
      </c>
    </row>
    <row r="3262" spans="1:9">
      <c r="A3262" s="1262"/>
      <c r="B3262" s="1149">
        <v>5129</v>
      </c>
      <c r="C3262" s="816" t="s">
        <v>7143</v>
      </c>
      <c r="D3262" s="816" t="s">
        <v>4049</v>
      </c>
      <c r="E3262" s="816" t="s">
        <v>14</v>
      </c>
      <c r="F3262" s="816" t="s">
        <v>15</v>
      </c>
      <c r="G3262" s="816">
        <v>150000</v>
      </c>
      <c r="H3262" s="380">
        <v>900</v>
      </c>
      <c r="I3262" s="5">
        <v>6</v>
      </c>
    </row>
    <row r="3263" spans="1:9">
      <c r="A3263" s="1262"/>
      <c r="B3263" s="1157"/>
      <c r="C3263" s="816" t="s">
        <v>8046</v>
      </c>
      <c r="D3263" s="816" t="s">
        <v>4051</v>
      </c>
      <c r="E3263" s="816" t="s">
        <v>14</v>
      </c>
      <c r="F3263" s="816" t="s">
        <v>15</v>
      </c>
      <c r="G3263" s="816">
        <v>240000</v>
      </c>
      <c r="H3263" s="765">
        <v>720</v>
      </c>
      <c r="I3263" s="780">
        <v>3</v>
      </c>
    </row>
    <row r="3264" spans="1:9">
      <c r="A3264" s="1262"/>
      <c r="B3264" s="1157"/>
      <c r="C3264" s="816" t="s">
        <v>8047</v>
      </c>
      <c r="D3264" s="816" t="s">
        <v>5738</v>
      </c>
      <c r="E3264" s="816" t="s">
        <v>14</v>
      </c>
      <c r="F3264" s="816" t="s">
        <v>15</v>
      </c>
      <c r="G3264" s="816">
        <v>160000</v>
      </c>
      <c r="H3264" s="765">
        <v>640</v>
      </c>
      <c r="I3264" s="780">
        <v>4</v>
      </c>
    </row>
    <row r="3265" spans="1:9">
      <c r="A3265" s="1262"/>
      <c r="B3265" s="1157"/>
      <c r="C3265" s="816" t="s">
        <v>8048</v>
      </c>
      <c r="D3265" s="816" t="s">
        <v>4055</v>
      </c>
      <c r="E3265" s="816" t="s">
        <v>14</v>
      </c>
      <c r="F3265" s="816" t="s">
        <v>15</v>
      </c>
      <c r="G3265" s="816">
        <v>150000</v>
      </c>
      <c r="H3265" s="765">
        <v>750</v>
      </c>
      <c r="I3265" s="780">
        <v>5</v>
      </c>
    </row>
    <row r="3266" spans="1:9">
      <c r="A3266" s="1262"/>
      <c r="B3266" s="1157"/>
      <c r="C3266" s="816" t="s">
        <v>7141</v>
      </c>
      <c r="D3266" s="816" t="s">
        <v>4055</v>
      </c>
      <c r="E3266" s="816" t="s">
        <v>14</v>
      </c>
      <c r="F3266" s="816" t="s">
        <v>15</v>
      </c>
      <c r="G3266" s="816">
        <v>140000</v>
      </c>
      <c r="H3266" s="380">
        <v>1260</v>
      </c>
      <c r="I3266" s="339">
        <v>9</v>
      </c>
    </row>
    <row r="3267" spans="1:9">
      <c r="A3267" s="1262"/>
      <c r="B3267" s="1158"/>
      <c r="C3267" s="816" t="s">
        <v>7142</v>
      </c>
      <c r="D3267" s="816" t="s">
        <v>4051</v>
      </c>
      <c r="E3267" s="816" t="s">
        <v>14</v>
      </c>
      <c r="F3267" s="816" t="s">
        <v>15</v>
      </c>
      <c r="G3267" s="816">
        <v>220000</v>
      </c>
      <c r="H3267" s="380">
        <v>220</v>
      </c>
      <c r="I3267" s="339">
        <v>1</v>
      </c>
    </row>
    <row r="3268" spans="1:9">
      <c r="A3268" s="1262"/>
      <c r="B3268" s="1154" t="s">
        <v>5661</v>
      </c>
      <c r="C3268" s="136" t="s">
        <v>5736</v>
      </c>
      <c r="D3268" s="137" t="s">
        <v>4055</v>
      </c>
      <c r="E3268" s="137" t="s">
        <v>14</v>
      </c>
      <c r="F3268" s="49" t="s">
        <v>15</v>
      </c>
      <c r="G3268" s="338">
        <v>140000</v>
      </c>
      <c r="H3268" s="321">
        <v>700</v>
      </c>
      <c r="I3268" s="339">
        <v>5</v>
      </c>
    </row>
    <row r="3269" spans="1:9">
      <c r="A3269" s="1262"/>
      <c r="B3269" s="1155"/>
      <c r="C3269" s="136" t="s">
        <v>5741</v>
      </c>
      <c r="D3269" s="137" t="s">
        <v>4049</v>
      </c>
      <c r="E3269" s="137" t="s">
        <v>14</v>
      </c>
      <c r="F3269" s="49" t="s">
        <v>15</v>
      </c>
      <c r="G3269" s="338">
        <v>150000</v>
      </c>
      <c r="H3269" s="321">
        <v>600</v>
      </c>
      <c r="I3269" s="210">
        <v>4</v>
      </c>
    </row>
    <row r="3270" spans="1:9">
      <c r="A3270" s="1262"/>
      <c r="B3270" s="1156"/>
      <c r="C3270" s="136" t="s">
        <v>5737</v>
      </c>
      <c r="D3270" s="137" t="s">
        <v>5738</v>
      </c>
      <c r="E3270" s="137" t="s">
        <v>14</v>
      </c>
      <c r="F3270" s="49" t="s">
        <v>15</v>
      </c>
      <c r="G3270" s="338">
        <v>150000</v>
      </c>
      <c r="H3270" s="321">
        <v>150</v>
      </c>
      <c r="I3270" s="339">
        <v>1</v>
      </c>
    </row>
    <row r="3271" spans="1:9" ht="36" customHeight="1">
      <c r="A3271" s="1262"/>
      <c r="B3271" s="1024" t="s">
        <v>7116</v>
      </c>
      <c r="C3271" s="1024"/>
      <c r="D3271" s="1024"/>
      <c r="E3271" s="1024"/>
      <c r="F3271" s="1024"/>
      <c r="G3271" s="1024"/>
      <c r="H3271" s="584"/>
      <c r="I3271" s="339"/>
    </row>
    <row r="3272" spans="1:9">
      <c r="A3272" s="1262"/>
      <c r="B3272" s="583"/>
      <c r="C3272" s="136"/>
      <c r="D3272" s="1025" t="s">
        <v>11</v>
      </c>
      <c r="E3272" s="1025"/>
      <c r="F3272" s="1025"/>
      <c r="G3272" s="1025"/>
      <c r="H3272" s="1025"/>
      <c r="I3272" s="1025"/>
    </row>
    <row r="3273" spans="1:9">
      <c r="A3273" s="1262"/>
      <c r="B3273" s="136" t="s">
        <v>6285</v>
      </c>
      <c r="C3273" s="136" t="s">
        <v>7117</v>
      </c>
      <c r="D3273" s="136" t="s">
        <v>5605</v>
      </c>
      <c r="E3273" s="137" t="s">
        <v>14</v>
      </c>
      <c r="F3273" s="49" t="s">
        <v>15</v>
      </c>
      <c r="G3273" s="582">
        <v>10000</v>
      </c>
      <c r="H3273" s="585">
        <v>1500</v>
      </c>
      <c r="I3273" s="339">
        <v>150</v>
      </c>
    </row>
    <row r="3274" spans="1:9">
      <c r="A3274" s="1262"/>
      <c r="B3274" s="1093" t="s">
        <v>298</v>
      </c>
      <c r="C3274" s="1093"/>
      <c r="D3274" s="1093"/>
      <c r="E3274" s="1093"/>
      <c r="F3274" s="1093"/>
      <c r="G3274" s="1093"/>
      <c r="H3274" s="2">
        <v>55233000</v>
      </c>
      <c r="I3274" s="2"/>
    </row>
    <row r="3275" spans="1:9" ht="30" customHeight="1">
      <c r="A3275" s="1262"/>
      <c r="B3275" s="1075" t="s">
        <v>118</v>
      </c>
      <c r="C3275" s="1076"/>
      <c r="D3275" s="1076"/>
      <c r="E3275" s="1076"/>
      <c r="F3275" s="1076"/>
      <c r="G3275" s="1077"/>
      <c r="H3275" s="69">
        <v>55233000</v>
      </c>
      <c r="I3275" s="69"/>
    </row>
    <row r="3276" spans="1:9" s="8" customFormat="1" ht="30">
      <c r="A3276" s="1262"/>
      <c r="B3276" s="918">
        <v>4215</v>
      </c>
      <c r="C3276" s="134">
        <v>66511120</v>
      </c>
      <c r="D3276" s="135" t="s">
        <v>299</v>
      </c>
      <c r="E3276" s="15" t="s">
        <v>149</v>
      </c>
      <c r="F3276" s="15" t="s">
        <v>121</v>
      </c>
      <c r="G3276" s="16">
        <v>55233000</v>
      </c>
      <c r="H3276" s="16">
        <v>55233000</v>
      </c>
      <c r="I3276" s="16">
        <v>1</v>
      </c>
    </row>
    <row r="3277" spans="1:9">
      <c r="A3277" s="1262"/>
      <c r="B3277" s="1093" t="s">
        <v>916</v>
      </c>
      <c r="C3277" s="1093"/>
      <c r="D3277" s="1093"/>
      <c r="E3277" s="1093"/>
      <c r="F3277" s="1093"/>
      <c r="G3277" s="1093"/>
      <c r="H3277" s="2">
        <v>220649987</v>
      </c>
      <c r="I3277" s="2"/>
    </row>
    <row r="3278" spans="1:9" ht="30" customHeight="1">
      <c r="A3278" s="1262"/>
      <c r="B3278" s="1075" t="s">
        <v>154</v>
      </c>
      <c r="C3278" s="1076"/>
      <c r="D3278" s="1076"/>
      <c r="E3278" s="1076"/>
      <c r="F3278" s="1076"/>
      <c r="G3278" s="1077"/>
      <c r="H3278" s="69">
        <v>216981588</v>
      </c>
      <c r="I3278" s="69"/>
    </row>
    <row r="3279" spans="1:9" s="8" customFormat="1" ht="45">
      <c r="A3279" s="1262"/>
      <c r="B3279" s="918">
        <v>4251</v>
      </c>
      <c r="C3279" s="134">
        <v>45221142</v>
      </c>
      <c r="D3279" s="135" t="s">
        <v>917</v>
      </c>
      <c r="E3279" s="15" t="s">
        <v>149</v>
      </c>
      <c r="F3279" s="15" t="s">
        <v>121</v>
      </c>
      <c r="G3279" s="16">
        <v>9796080</v>
      </c>
      <c r="H3279" s="16">
        <v>9796080</v>
      </c>
      <c r="I3279" s="16">
        <v>1</v>
      </c>
    </row>
    <row r="3280" spans="1:9" ht="45">
      <c r="A3280" s="1262"/>
      <c r="B3280" s="919"/>
      <c r="C3280" s="136" t="s">
        <v>918</v>
      </c>
      <c r="D3280" s="137" t="s">
        <v>919</v>
      </c>
      <c r="E3280" s="12" t="s">
        <v>149</v>
      </c>
      <c r="F3280" s="12" t="s">
        <v>121</v>
      </c>
      <c r="G3280" s="14">
        <v>66633600</v>
      </c>
      <c r="H3280" s="14">
        <v>66633600</v>
      </c>
      <c r="I3280" s="14">
        <v>1</v>
      </c>
    </row>
    <row r="3281" spans="1:9" s="8" customFormat="1" ht="30">
      <c r="A3281" s="1262"/>
      <c r="B3281" s="918"/>
      <c r="C3281" s="134">
        <v>45231172</v>
      </c>
      <c r="D3281" s="135" t="s">
        <v>920</v>
      </c>
      <c r="E3281" s="15" t="s">
        <v>149</v>
      </c>
      <c r="F3281" s="15" t="s">
        <v>121</v>
      </c>
      <c r="G3281" s="16">
        <v>19600000</v>
      </c>
      <c r="H3281" s="16">
        <v>19600000</v>
      </c>
      <c r="I3281" s="16">
        <v>1</v>
      </c>
    </row>
    <row r="3282" spans="1:9" ht="30">
      <c r="A3282" s="1262"/>
      <c r="B3282" s="919"/>
      <c r="C3282" s="136" t="s">
        <v>921</v>
      </c>
      <c r="D3282" s="137" t="s">
        <v>167</v>
      </c>
      <c r="E3282" s="12" t="s">
        <v>149</v>
      </c>
      <c r="F3282" s="12" t="s">
        <v>121</v>
      </c>
      <c r="G3282" s="14">
        <v>119971908</v>
      </c>
      <c r="H3282" s="14">
        <v>119971908</v>
      </c>
      <c r="I3282" s="14">
        <v>1</v>
      </c>
    </row>
    <row r="3283" spans="1:9" ht="45">
      <c r="A3283" s="1262"/>
      <c r="B3283" s="919">
        <v>5112</v>
      </c>
      <c r="C3283" s="136" t="s">
        <v>6926</v>
      </c>
      <c r="D3283" s="137" t="s">
        <v>922</v>
      </c>
      <c r="E3283" s="12" t="s">
        <v>126</v>
      </c>
      <c r="F3283" s="12" t="s">
        <v>121</v>
      </c>
      <c r="G3283" s="535">
        <v>979.68200000000002</v>
      </c>
      <c r="H3283" s="535">
        <v>979.68200000000002</v>
      </c>
      <c r="I3283" s="14">
        <v>1</v>
      </c>
    </row>
    <row r="3284" spans="1:9" ht="30" customHeight="1">
      <c r="A3284" s="1262"/>
      <c r="B3284" s="1075" t="s">
        <v>118</v>
      </c>
      <c r="C3284" s="1076"/>
      <c r="D3284" s="1076"/>
      <c r="E3284" s="1076"/>
      <c r="F3284" s="1076"/>
      <c r="G3284" s="1077"/>
      <c r="H3284" s="69">
        <v>3668399</v>
      </c>
      <c r="I3284" s="69"/>
    </row>
    <row r="3285" spans="1:9" s="8" customFormat="1" ht="30">
      <c r="A3285" s="1262"/>
      <c r="B3285" s="918">
        <v>4251</v>
      </c>
      <c r="C3285" s="134">
        <v>71351540</v>
      </c>
      <c r="D3285" s="135" t="s">
        <v>923</v>
      </c>
      <c r="E3285" s="15" t="s">
        <v>149</v>
      </c>
      <c r="F3285" s="15" t="s">
        <v>121</v>
      </c>
      <c r="G3285" s="16">
        <v>1221479</v>
      </c>
      <c r="H3285" s="16">
        <v>1221479</v>
      </c>
      <c r="I3285" s="16">
        <v>1</v>
      </c>
    </row>
    <row r="3286" spans="1:9" s="8" customFormat="1" ht="30">
      <c r="A3286" s="1262"/>
      <c r="B3286" s="918"/>
      <c r="C3286" s="134">
        <v>71351540</v>
      </c>
      <c r="D3286" s="135" t="s">
        <v>924</v>
      </c>
      <c r="E3286" s="15" t="s">
        <v>149</v>
      </c>
      <c r="F3286" s="15" t="s">
        <v>121</v>
      </c>
      <c r="G3286" s="16">
        <v>1827000</v>
      </c>
      <c r="H3286" s="16">
        <v>1827000</v>
      </c>
      <c r="I3286" s="16">
        <v>1</v>
      </c>
    </row>
    <row r="3287" spans="1:9" s="8" customFormat="1" ht="30">
      <c r="A3287" s="1262"/>
      <c r="B3287" s="918"/>
      <c r="C3287" s="134">
        <v>71351540</v>
      </c>
      <c r="D3287" s="135" t="s">
        <v>925</v>
      </c>
      <c r="E3287" s="15" t="s">
        <v>149</v>
      </c>
      <c r="F3287" s="15" t="s">
        <v>121</v>
      </c>
      <c r="G3287" s="16">
        <v>400000</v>
      </c>
      <c r="H3287" s="16">
        <v>400000</v>
      </c>
      <c r="I3287" s="16">
        <v>1</v>
      </c>
    </row>
    <row r="3288" spans="1:9" s="8" customFormat="1" ht="30">
      <c r="A3288" s="1262"/>
      <c r="B3288" s="918"/>
      <c r="C3288" s="134">
        <v>71351540</v>
      </c>
      <c r="D3288" s="135" t="s">
        <v>926</v>
      </c>
      <c r="E3288" s="15" t="s">
        <v>149</v>
      </c>
      <c r="F3288" s="15" t="s">
        <v>121</v>
      </c>
      <c r="G3288" s="16">
        <v>199920</v>
      </c>
      <c r="H3288" s="16">
        <v>199920</v>
      </c>
      <c r="I3288" s="16">
        <v>1</v>
      </c>
    </row>
    <row r="3289" spans="1:9" s="8" customFormat="1" ht="30">
      <c r="A3289" s="1262"/>
      <c r="B3289" s="918">
        <v>5112</v>
      </c>
      <c r="C3289" s="134">
        <v>71351540</v>
      </c>
      <c r="D3289" s="135" t="s">
        <v>927</v>
      </c>
      <c r="E3289" s="15" t="s">
        <v>149</v>
      </c>
      <c r="F3289" s="15" t="s">
        <v>121</v>
      </c>
      <c r="G3289" s="16">
        <v>20000</v>
      </c>
      <c r="H3289" s="16">
        <v>20000</v>
      </c>
      <c r="I3289" s="16">
        <v>1</v>
      </c>
    </row>
    <row r="3290" spans="1:9" s="8" customFormat="1">
      <c r="A3290" s="1262"/>
      <c r="B3290" s="1093" t="s">
        <v>7268</v>
      </c>
      <c r="C3290" s="1093"/>
      <c r="D3290" s="1093"/>
      <c r="E3290" s="1093"/>
      <c r="F3290" s="1093"/>
      <c r="G3290" s="1093"/>
      <c r="H3290" s="16"/>
      <c r="I3290" s="16"/>
    </row>
    <row r="3291" spans="1:9" s="8" customFormat="1" ht="30" customHeight="1">
      <c r="A3291" s="1262"/>
      <c r="B3291" s="1149" t="s">
        <v>154</v>
      </c>
      <c r="C3291" s="1150"/>
      <c r="D3291" s="1150"/>
      <c r="E3291" s="1150"/>
      <c r="F3291" s="1150"/>
      <c r="G3291" s="1150"/>
      <c r="H3291" s="1150"/>
      <c r="I3291" s="1151"/>
    </row>
    <row r="3292" spans="1:9" s="8" customFormat="1" ht="30" customHeight="1">
      <c r="A3292" s="1262"/>
      <c r="B3292" s="919" t="s">
        <v>5661</v>
      </c>
      <c r="C3292" s="692" t="s">
        <v>7269</v>
      </c>
      <c r="D3292" s="692" t="s">
        <v>4060</v>
      </c>
      <c r="E3292" s="692" t="s">
        <v>126</v>
      </c>
      <c r="F3292" s="692" t="s">
        <v>121</v>
      </c>
      <c r="G3292" s="692">
        <v>9800000</v>
      </c>
      <c r="H3292" s="692">
        <v>9800000</v>
      </c>
      <c r="I3292" s="692">
        <v>1</v>
      </c>
    </row>
    <row r="3293" spans="1:9" s="8" customFormat="1" ht="30" customHeight="1">
      <c r="A3293" s="1262"/>
      <c r="B3293" s="1075" t="s">
        <v>118</v>
      </c>
      <c r="C3293" s="1076"/>
      <c r="D3293" s="1076"/>
      <c r="E3293" s="1076"/>
      <c r="F3293" s="1076"/>
      <c r="G3293" s="1077"/>
      <c r="H3293" s="694"/>
      <c r="I3293" s="695"/>
    </row>
    <row r="3294" spans="1:9" s="8" customFormat="1">
      <c r="A3294" s="1262"/>
      <c r="B3294" s="919" t="s">
        <v>5661</v>
      </c>
      <c r="C3294" s="698" t="s">
        <v>7560</v>
      </c>
      <c r="D3294" s="698" t="s">
        <v>5260</v>
      </c>
      <c r="E3294" s="692" t="s">
        <v>172</v>
      </c>
      <c r="F3294" s="692" t="s">
        <v>121</v>
      </c>
      <c r="G3294" s="699">
        <v>200</v>
      </c>
      <c r="H3294" s="700">
        <v>200</v>
      </c>
      <c r="I3294" s="627">
        <v>1</v>
      </c>
    </row>
    <row r="3295" spans="1:9">
      <c r="A3295" s="1262"/>
      <c r="B3295" s="1093" t="s">
        <v>928</v>
      </c>
      <c r="C3295" s="1093"/>
      <c r="D3295" s="1093"/>
      <c r="E3295" s="1093"/>
      <c r="F3295" s="1093"/>
      <c r="G3295" s="1093"/>
      <c r="H3295" s="2">
        <v>30000000</v>
      </c>
      <c r="I3295" s="2"/>
    </row>
    <row r="3296" spans="1:9" ht="30">
      <c r="A3296" s="1262"/>
      <c r="B3296" s="915" t="s">
        <v>154</v>
      </c>
      <c r="C3296" s="133"/>
      <c r="D3296" s="133"/>
      <c r="E3296" s="13"/>
      <c r="F3296" s="13"/>
      <c r="G3296" s="69"/>
      <c r="H3296" s="69">
        <v>19600000</v>
      </c>
      <c r="I3296" s="69"/>
    </row>
    <row r="3297" spans="1:9" ht="45">
      <c r="A3297" s="1262"/>
      <c r="B3297" s="919">
        <v>4861</v>
      </c>
      <c r="C3297" s="136" t="s">
        <v>929</v>
      </c>
      <c r="D3297" s="137" t="s">
        <v>930</v>
      </c>
      <c r="E3297" s="12" t="s">
        <v>149</v>
      </c>
      <c r="F3297" s="12" t="s">
        <v>121</v>
      </c>
      <c r="G3297" s="14">
        <v>19600000</v>
      </c>
      <c r="H3297" s="14">
        <v>19600000</v>
      </c>
      <c r="I3297" s="14">
        <v>1</v>
      </c>
    </row>
    <row r="3298" spans="1:9" ht="30">
      <c r="A3298" s="1262"/>
      <c r="B3298" s="915" t="s">
        <v>118</v>
      </c>
      <c r="C3298" s="133"/>
      <c r="D3298" s="133"/>
      <c r="E3298" s="13"/>
      <c r="F3298" s="13"/>
      <c r="G3298" s="69"/>
      <c r="H3298" s="69">
        <v>10400000</v>
      </c>
      <c r="I3298" s="69"/>
    </row>
    <row r="3299" spans="1:9" ht="30">
      <c r="A3299" s="1262"/>
      <c r="B3299" s="919">
        <v>4861</v>
      </c>
      <c r="C3299" s="136" t="s">
        <v>931</v>
      </c>
      <c r="D3299" s="137" t="s">
        <v>213</v>
      </c>
      <c r="E3299" s="12" t="s">
        <v>149</v>
      </c>
      <c r="F3299" s="12" t="s">
        <v>121</v>
      </c>
      <c r="G3299" s="14">
        <v>10000000</v>
      </c>
      <c r="H3299" s="14">
        <v>10000000</v>
      </c>
      <c r="I3299" s="14">
        <v>1</v>
      </c>
    </row>
    <row r="3300" spans="1:9" s="8" customFormat="1" ht="45">
      <c r="A3300" s="1262"/>
      <c r="B3300" s="918"/>
      <c r="C3300" s="134">
        <v>71351540</v>
      </c>
      <c r="D3300" s="135" t="s">
        <v>932</v>
      </c>
      <c r="E3300" s="15" t="s">
        <v>149</v>
      </c>
      <c r="F3300" s="15" t="s">
        <v>121</v>
      </c>
      <c r="G3300" s="16">
        <v>400000</v>
      </c>
      <c r="H3300" s="16">
        <v>400000</v>
      </c>
      <c r="I3300" s="16">
        <v>1</v>
      </c>
    </row>
    <row r="3301" spans="1:9">
      <c r="A3301" s="1262"/>
      <c r="B3301" s="1093" t="s">
        <v>641</v>
      </c>
      <c r="C3301" s="1093"/>
      <c r="D3301" s="1093"/>
      <c r="E3301" s="1093"/>
      <c r="F3301" s="1093"/>
      <c r="G3301" s="1093"/>
      <c r="H3301" s="2">
        <v>1820000</v>
      </c>
      <c r="I3301" s="2"/>
    </row>
    <row r="3302" spans="1:9" ht="30">
      <c r="A3302" s="1262"/>
      <c r="B3302" s="915" t="s">
        <v>118</v>
      </c>
      <c r="C3302" s="133"/>
      <c r="D3302" s="133"/>
      <c r="E3302" s="13"/>
      <c r="F3302" s="13"/>
      <c r="G3302" s="69"/>
      <c r="H3302" s="69">
        <v>1820000</v>
      </c>
      <c r="I3302" s="69"/>
    </row>
    <row r="3303" spans="1:9">
      <c r="A3303" s="1262"/>
      <c r="B3303" s="919">
        <v>4239</v>
      </c>
      <c r="C3303" s="136" t="s">
        <v>933</v>
      </c>
      <c r="D3303" s="137" t="s">
        <v>293</v>
      </c>
      <c r="E3303" s="12" t="s">
        <v>120</v>
      </c>
      <c r="F3303" s="12" t="s">
        <v>121</v>
      </c>
      <c r="G3303" s="14">
        <v>1820000</v>
      </c>
      <c r="H3303" s="14">
        <v>1820000</v>
      </c>
      <c r="I3303" s="14">
        <v>1</v>
      </c>
    </row>
    <row r="3304" spans="1:9" ht="30">
      <c r="A3304" s="1262"/>
      <c r="B3304" s="915" t="s">
        <v>300</v>
      </c>
      <c r="C3304" s="189"/>
      <c r="D3304" s="189"/>
      <c r="E3304" s="189"/>
      <c r="F3304" s="189"/>
      <c r="G3304" s="186"/>
      <c r="H3304" s="186">
        <v>811230960</v>
      </c>
      <c r="I3304" s="186"/>
    </row>
    <row r="3305" spans="1:9">
      <c r="B3305" s="969"/>
      <c r="C3305" s="132"/>
      <c r="D3305" s="132"/>
      <c r="E3305" s="21"/>
      <c r="F3305" s="21"/>
      <c r="G3305" s="22"/>
      <c r="H3305" s="22"/>
      <c r="I3305" s="22"/>
    </row>
    <row r="3306" spans="1:9" ht="38.25" customHeight="1">
      <c r="A3306" s="1262" t="s">
        <v>5242</v>
      </c>
      <c r="B3306" s="1044" t="s">
        <v>934</v>
      </c>
      <c r="C3306" s="1044"/>
      <c r="D3306" s="1044"/>
      <c r="E3306" s="1044"/>
      <c r="F3306" s="1044"/>
      <c r="G3306" s="1044"/>
      <c r="H3306" s="1044"/>
      <c r="I3306" s="1044"/>
    </row>
    <row r="3307" spans="1:9">
      <c r="A3307" s="1262"/>
      <c r="B3307" s="915"/>
      <c r="C3307" s="133"/>
      <c r="D3307" s="133"/>
      <c r="E3307" s="13"/>
      <c r="F3307" s="13"/>
      <c r="G3307" s="69"/>
      <c r="H3307" s="69"/>
      <c r="I3307" s="69"/>
    </row>
    <row r="3308" spans="1:9">
      <c r="A3308" s="1262"/>
      <c r="B3308" s="1025" t="s">
        <v>1</v>
      </c>
      <c r="C3308" s="1091" t="s">
        <v>2</v>
      </c>
      <c r="D3308" s="1091"/>
      <c r="E3308" s="1025" t="s">
        <v>3</v>
      </c>
      <c r="F3308" s="1025" t="s">
        <v>4</v>
      </c>
      <c r="G3308" s="1071" t="s">
        <v>5</v>
      </c>
      <c r="H3308" s="1071" t="s">
        <v>6</v>
      </c>
      <c r="I3308" s="1071" t="s">
        <v>7</v>
      </c>
    </row>
    <row r="3309" spans="1:9" ht="60">
      <c r="A3309" s="1262"/>
      <c r="B3309" s="1025"/>
      <c r="C3309" s="133" t="s">
        <v>8</v>
      </c>
      <c r="D3309" s="133" t="s">
        <v>9</v>
      </c>
      <c r="E3309" s="1025"/>
      <c r="F3309" s="1025"/>
      <c r="G3309" s="1071"/>
      <c r="H3309" s="1071"/>
      <c r="I3309" s="1071"/>
    </row>
    <row r="3310" spans="1:9">
      <c r="A3310" s="1262"/>
      <c r="B3310" s="915"/>
      <c r="C3310" s="133">
        <v>1</v>
      </c>
      <c r="D3310" s="133">
        <v>2</v>
      </c>
      <c r="E3310" s="13">
        <v>3</v>
      </c>
      <c r="F3310" s="13">
        <v>4</v>
      </c>
      <c r="G3310" s="69">
        <v>5</v>
      </c>
      <c r="H3310" s="69">
        <v>6</v>
      </c>
      <c r="I3310" s="69">
        <v>7</v>
      </c>
    </row>
    <row r="3311" spans="1:9">
      <c r="A3311" s="1262"/>
      <c r="B3311" s="1024" t="s">
        <v>6294</v>
      </c>
      <c r="C3311" s="1024"/>
      <c r="D3311" s="1024"/>
      <c r="E3311" s="1024"/>
      <c r="F3311" s="1024"/>
      <c r="G3311" s="1024"/>
      <c r="H3311" s="311"/>
      <c r="I3311" s="311"/>
    </row>
    <row r="3312" spans="1:9">
      <c r="A3312" s="1262"/>
      <c r="B3312" s="1025" t="s">
        <v>11</v>
      </c>
      <c r="C3312" s="1025"/>
      <c r="D3312" s="1025"/>
      <c r="E3312" s="1025"/>
      <c r="F3312" s="1025"/>
      <c r="G3312" s="1025"/>
      <c r="H3312" s="393"/>
    </row>
    <row r="3313" spans="1:9">
      <c r="A3313" s="1262"/>
      <c r="B3313" s="1285" t="s">
        <v>6291</v>
      </c>
      <c r="C3313" s="136" t="s">
        <v>6445</v>
      </c>
      <c r="D3313" s="136" t="s">
        <v>6446</v>
      </c>
      <c r="E3313" s="136" t="s">
        <v>14</v>
      </c>
      <c r="F3313" s="136" t="s">
        <v>15</v>
      </c>
      <c r="G3313" s="338">
        <v>3000</v>
      </c>
      <c r="H3313" s="321">
        <v>21</v>
      </c>
      <c r="I3313" s="136">
        <v>7</v>
      </c>
    </row>
    <row r="3314" spans="1:9">
      <c r="A3314" s="1262"/>
      <c r="B3314" s="1286"/>
      <c r="C3314" s="136" t="s">
        <v>6447</v>
      </c>
      <c r="D3314" s="136" t="s">
        <v>19</v>
      </c>
      <c r="E3314" s="136" t="s">
        <v>14</v>
      </c>
      <c r="F3314" s="136" t="s">
        <v>15</v>
      </c>
      <c r="G3314" s="338">
        <v>200</v>
      </c>
      <c r="H3314" s="321">
        <v>10</v>
      </c>
      <c r="I3314" s="136">
        <v>50</v>
      </c>
    </row>
    <row r="3315" spans="1:9">
      <c r="A3315" s="1262"/>
      <c r="B3315" s="1286"/>
      <c r="C3315" s="136" t="s">
        <v>6448</v>
      </c>
      <c r="D3315" s="136" t="s">
        <v>21</v>
      </c>
      <c r="E3315" s="136" t="s">
        <v>14</v>
      </c>
      <c r="F3315" s="136" t="s">
        <v>15</v>
      </c>
      <c r="G3315" s="338">
        <v>30</v>
      </c>
      <c r="H3315" s="321">
        <v>1.05</v>
      </c>
      <c r="I3315" s="136">
        <v>35</v>
      </c>
    </row>
    <row r="3316" spans="1:9">
      <c r="A3316" s="1262"/>
      <c r="B3316" s="1286"/>
      <c r="C3316" s="136" t="s">
        <v>6449</v>
      </c>
      <c r="D3316" s="136" t="s">
        <v>6450</v>
      </c>
      <c r="E3316" s="136" t="s">
        <v>14</v>
      </c>
      <c r="F3316" s="136" t="s">
        <v>15</v>
      </c>
      <c r="G3316" s="338">
        <v>300</v>
      </c>
      <c r="H3316" s="321">
        <v>4.5</v>
      </c>
      <c r="I3316" s="136">
        <v>15</v>
      </c>
    </row>
    <row r="3317" spans="1:9" ht="30">
      <c r="A3317" s="1262"/>
      <c r="B3317" s="1286"/>
      <c r="C3317" s="136" t="s">
        <v>6451</v>
      </c>
      <c r="D3317" s="136" t="s">
        <v>6215</v>
      </c>
      <c r="E3317" s="136" t="s">
        <v>14</v>
      </c>
      <c r="F3317" s="136" t="s">
        <v>15</v>
      </c>
      <c r="G3317" s="338">
        <v>590</v>
      </c>
      <c r="H3317" s="321">
        <v>17.11</v>
      </c>
      <c r="I3317" s="136">
        <v>29</v>
      </c>
    </row>
    <row r="3318" spans="1:9">
      <c r="A3318" s="1262"/>
      <c r="B3318" s="1286"/>
      <c r="C3318" s="136" t="s">
        <v>6452</v>
      </c>
      <c r="D3318" s="136" t="s">
        <v>6453</v>
      </c>
      <c r="E3318" s="136" t="s">
        <v>14</v>
      </c>
      <c r="F3318" s="136" t="s">
        <v>15</v>
      </c>
      <c r="G3318" s="338">
        <v>3000</v>
      </c>
      <c r="H3318" s="321">
        <v>27</v>
      </c>
      <c r="I3318" s="136">
        <v>9</v>
      </c>
    </row>
    <row r="3319" spans="1:9">
      <c r="A3319" s="1262"/>
      <c r="B3319" s="1286"/>
      <c r="C3319" s="136" t="s">
        <v>6454</v>
      </c>
      <c r="D3319" s="136" t="s">
        <v>6455</v>
      </c>
      <c r="E3319" s="136" t="s">
        <v>14</v>
      </c>
      <c r="F3319" s="136" t="s">
        <v>30</v>
      </c>
      <c r="G3319" s="338">
        <v>120</v>
      </c>
      <c r="H3319" s="321">
        <v>7.44</v>
      </c>
      <c r="I3319" s="136">
        <v>62</v>
      </c>
    </row>
    <row r="3320" spans="1:9" ht="30">
      <c r="A3320" s="1262"/>
      <c r="B3320" s="1286"/>
      <c r="C3320" s="136" t="s">
        <v>6456</v>
      </c>
      <c r="D3320" s="136" t="s">
        <v>36</v>
      </c>
      <c r="E3320" s="136" t="s">
        <v>14</v>
      </c>
      <c r="F3320" s="136" t="s">
        <v>15</v>
      </c>
      <c r="G3320" s="338">
        <v>9</v>
      </c>
      <c r="H3320" s="321">
        <v>32.94</v>
      </c>
      <c r="I3320" s="136">
        <v>3660</v>
      </c>
    </row>
    <row r="3321" spans="1:9">
      <c r="A3321" s="1262"/>
      <c r="B3321" s="1286"/>
      <c r="C3321" s="136" t="s">
        <v>6457</v>
      </c>
      <c r="D3321" s="136" t="s">
        <v>46</v>
      </c>
      <c r="E3321" s="136" t="s">
        <v>14</v>
      </c>
      <c r="F3321" s="136" t="s">
        <v>15</v>
      </c>
      <c r="G3321" s="338">
        <v>2400</v>
      </c>
      <c r="H3321" s="321">
        <v>12</v>
      </c>
      <c r="I3321" s="136">
        <v>5</v>
      </c>
    </row>
    <row r="3322" spans="1:9">
      <c r="A3322" s="1262"/>
      <c r="B3322" s="1286"/>
      <c r="C3322" s="136" t="s">
        <v>6458</v>
      </c>
      <c r="D3322" s="136" t="s">
        <v>6459</v>
      </c>
      <c r="E3322" s="136" t="s">
        <v>14</v>
      </c>
      <c r="F3322" s="136" t="s">
        <v>15</v>
      </c>
      <c r="G3322" s="338">
        <v>4000</v>
      </c>
      <c r="H3322" s="321">
        <v>8</v>
      </c>
      <c r="I3322" s="136">
        <v>2</v>
      </c>
    </row>
    <row r="3323" spans="1:9" ht="30">
      <c r="A3323" s="1262"/>
      <c r="B3323" s="1286"/>
      <c r="C3323" s="136" t="s">
        <v>6460</v>
      </c>
      <c r="D3323" s="136" t="s">
        <v>6461</v>
      </c>
      <c r="E3323" s="136" t="s">
        <v>14</v>
      </c>
      <c r="F3323" s="136" t="s">
        <v>6209</v>
      </c>
      <c r="G3323" s="338">
        <v>1150</v>
      </c>
      <c r="H3323" s="321">
        <v>270.25</v>
      </c>
      <c r="I3323" s="136">
        <v>235</v>
      </c>
    </row>
    <row r="3324" spans="1:9" ht="30">
      <c r="A3324" s="1262"/>
      <c r="B3324" s="1287"/>
      <c r="C3324" s="136" t="s">
        <v>6292</v>
      </c>
      <c r="D3324" s="136" t="s">
        <v>6293</v>
      </c>
      <c r="E3324" s="136" t="s">
        <v>14</v>
      </c>
      <c r="F3324" s="136" t="s">
        <v>15</v>
      </c>
      <c r="G3324" s="136">
        <v>40000</v>
      </c>
      <c r="H3324" s="136">
        <v>80000</v>
      </c>
      <c r="I3324" s="136">
        <v>2</v>
      </c>
    </row>
    <row r="3325" spans="1:9">
      <c r="A3325" s="1262"/>
      <c r="B3325" s="1025" t="s">
        <v>118</v>
      </c>
      <c r="C3325" s="1025"/>
      <c r="D3325" s="1025"/>
      <c r="E3325" s="1025"/>
      <c r="F3325" s="1025"/>
      <c r="G3325" s="1025"/>
      <c r="H3325" s="136"/>
      <c r="I3325" s="136"/>
    </row>
    <row r="3326" spans="1:9" ht="30">
      <c r="A3326" s="1262"/>
      <c r="B3326" s="763" t="s">
        <v>7299</v>
      </c>
      <c r="C3326" s="137" t="s">
        <v>7835</v>
      </c>
      <c r="D3326" s="137" t="s">
        <v>6895</v>
      </c>
      <c r="E3326" s="769" t="s">
        <v>120</v>
      </c>
      <c r="F3326" s="136" t="s">
        <v>121</v>
      </c>
      <c r="G3326" s="764">
        <v>95000</v>
      </c>
      <c r="H3326" s="764">
        <v>95000</v>
      </c>
      <c r="I3326" s="136">
        <v>1</v>
      </c>
    </row>
    <row r="3327" spans="1:9">
      <c r="A3327" s="1262"/>
    </row>
    <row r="3328" spans="1:9">
      <c r="A3328" s="1262"/>
      <c r="B3328" s="432"/>
      <c r="C3328" s="432"/>
      <c r="D3328" s="432"/>
      <c r="E3328" s="506"/>
      <c r="F3328" s="136"/>
      <c r="G3328" s="451"/>
      <c r="H3328" s="451"/>
      <c r="I3328" s="136"/>
    </row>
    <row r="3329" spans="1:9" ht="30">
      <c r="A3329" s="1262"/>
      <c r="B3329" s="763" t="s">
        <v>7299</v>
      </c>
      <c r="C3329" s="137" t="s">
        <v>7836</v>
      </c>
      <c r="D3329" s="137" t="s">
        <v>6895</v>
      </c>
      <c r="E3329" s="769" t="s">
        <v>120</v>
      </c>
      <c r="F3329" s="136" t="s">
        <v>121</v>
      </c>
      <c r="G3329" s="764">
        <v>95000</v>
      </c>
      <c r="H3329" s="764">
        <v>95000</v>
      </c>
      <c r="I3329" s="136">
        <v>1</v>
      </c>
    </row>
    <row r="3330" spans="1:9">
      <c r="A3330" s="1262"/>
      <c r="B3330" s="1024" t="s">
        <v>5851</v>
      </c>
      <c r="C3330" s="1024"/>
      <c r="D3330" s="1024"/>
      <c r="E3330" s="1024"/>
      <c r="F3330" s="1024"/>
      <c r="G3330" s="1024"/>
      <c r="H3330" s="136"/>
      <c r="I3330" s="136"/>
    </row>
    <row r="3331" spans="1:9">
      <c r="A3331" s="1262"/>
      <c r="B3331" s="1025" t="s">
        <v>154</v>
      </c>
      <c r="C3331" s="1025"/>
      <c r="D3331" s="1025"/>
      <c r="E3331" s="1025"/>
      <c r="F3331" s="1025"/>
      <c r="G3331" s="1025"/>
      <c r="H3331" s="311"/>
      <c r="I3331" s="311"/>
    </row>
    <row r="3332" spans="1:9" ht="30">
      <c r="A3332" s="1262"/>
      <c r="B3332" s="136" t="s">
        <v>5294</v>
      </c>
      <c r="C3332" s="137" t="s">
        <v>7733</v>
      </c>
      <c r="D3332" s="137" t="s">
        <v>4060</v>
      </c>
      <c r="E3332" s="506" t="s">
        <v>172</v>
      </c>
      <c r="F3332" s="136" t="s">
        <v>121</v>
      </c>
      <c r="G3332" s="715">
        <v>57208054</v>
      </c>
      <c r="H3332" s="715">
        <v>57208054</v>
      </c>
      <c r="I3332" s="136">
        <v>1</v>
      </c>
    </row>
    <row r="3333" spans="1:9" ht="30">
      <c r="A3333" s="1262"/>
      <c r="B3333" s="136" t="s">
        <v>5294</v>
      </c>
      <c r="C3333" s="137" t="s">
        <v>7734</v>
      </c>
      <c r="D3333" s="137" t="s">
        <v>4060</v>
      </c>
      <c r="E3333" s="506" t="s">
        <v>172</v>
      </c>
      <c r="F3333" s="136" t="s">
        <v>121</v>
      </c>
      <c r="G3333" s="715">
        <v>0</v>
      </c>
      <c r="H3333" s="715">
        <v>0</v>
      </c>
      <c r="I3333" s="136">
        <v>1</v>
      </c>
    </row>
    <row r="3334" spans="1:9">
      <c r="A3334" s="1262"/>
      <c r="B3334" s="1025" t="s">
        <v>118</v>
      </c>
      <c r="C3334" s="1025"/>
      <c r="D3334" s="1025"/>
      <c r="E3334" s="1025"/>
      <c r="F3334" s="1025"/>
      <c r="G3334" s="1025"/>
      <c r="H3334" s="664"/>
      <c r="I3334" s="664"/>
    </row>
    <row r="3335" spans="1:9" ht="30">
      <c r="A3335" s="1262"/>
      <c r="B3335" s="136" t="s">
        <v>5294</v>
      </c>
      <c r="C3335" s="136" t="s">
        <v>7667</v>
      </c>
      <c r="D3335" s="137" t="s">
        <v>531</v>
      </c>
      <c r="E3335" s="136" t="s">
        <v>120</v>
      </c>
      <c r="F3335" s="136" t="s">
        <v>121</v>
      </c>
      <c r="G3335" s="433">
        <v>337692</v>
      </c>
      <c r="H3335" s="433">
        <v>337692</v>
      </c>
      <c r="I3335" s="718">
        <v>1</v>
      </c>
    </row>
    <row r="3336" spans="1:9" ht="30">
      <c r="A3336" s="1262"/>
      <c r="B3336" s="136" t="s">
        <v>6813</v>
      </c>
      <c r="C3336" s="136" t="s">
        <v>7428</v>
      </c>
      <c r="D3336" s="137" t="s">
        <v>7429</v>
      </c>
      <c r="E3336" s="136" t="s">
        <v>126</v>
      </c>
      <c r="F3336" s="136" t="s">
        <v>121</v>
      </c>
      <c r="G3336" s="433">
        <v>100000</v>
      </c>
      <c r="H3336" s="433">
        <v>100000</v>
      </c>
      <c r="I3336" s="136">
        <v>1</v>
      </c>
    </row>
    <row r="3337" spans="1:9" ht="30">
      <c r="A3337" s="1262"/>
      <c r="B3337" s="136" t="s">
        <v>5294</v>
      </c>
      <c r="C3337" s="136" t="s">
        <v>7996</v>
      </c>
      <c r="D3337" s="137" t="s">
        <v>5260</v>
      </c>
      <c r="E3337" s="136" t="s">
        <v>172</v>
      </c>
      <c r="F3337" s="136" t="s">
        <v>121</v>
      </c>
      <c r="G3337" s="451">
        <v>0</v>
      </c>
      <c r="H3337" s="451">
        <v>0</v>
      </c>
      <c r="I3337" s="136">
        <v>1</v>
      </c>
    </row>
    <row r="3338" spans="1:9" ht="30">
      <c r="A3338" s="1262"/>
      <c r="B3338" s="136" t="s">
        <v>5294</v>
      </c>
      <c r="C3338" s="136" t="s">
        <v>7997</v>
      </c>
      <c r="D3338" s="137" t="s">
        <v>5260</v>
      </c>
      <c r="E3338" s="136" t="s">
        <v>172</v>
      </c>
      <c r="F3338" s="136" t="s">
        <v>121</v>
      </c>
      <c r="G3338" s="433">
        <v>1128912</v>
      </c>
      <c r="H3338" s="433">
        <v>1128912</v>
      </c>
      <c r="I3338" s="136">
        <v>1</v>
      </c>
    </row>
    <row r="3339" spans="1:9" ht="30">
      <c r="A3339" s="1262"/>
      <c r="B3339" s="136" t="s">
        <v>6813</v>
      </c>
      <c r="C3339" s="136" t="s">
        <v>7430</v>
      </c>
      <c r="D3339" s="137" t="s">
        <v>7429</v>
      </c>
      <c r="E3339" s="136" t="s">
        <v>126</v>
      </c>
      <c r="F3339" s="136" t="s">
        <v>121</v>
      </c>
      <c r="G3339" s="433">
        <v>100000</v>
      </c>
      <c r="H3339" s="433">
        <v>100000</v>
      </c>
      <c r="I3339" s="136">
        <v>1</v>
      </c>
    </row>
    <row r="3340" spans="1:9">
      <c r="A3340" s="1262"/>
      <c r="I3340" s="136">
        <v>1</v>
      </c>
    </row>
    <row r="3341" spans="1:9">
      <c r="A3341" s="1262"/>
      <c r="B3341" s="1024" t="s">
        <v>153</v>
      </c>
      <c r="C3341" s="1024"/>
      <c r="D3341" s="1024"/>
      <c r="E3341" s="1024"/>
      <c r="F3341" s="1024"/>
      <c r="G3341" s="1024"/>
      <c r="H3341" s="2">
        <v>2407000</v>
      </c>
      <c r="I3341" s="2"/>
    </row>
    <row r="3342" spans="1:9">
      <c r="A3342" s="1262"/>
      <c r="B3342" s="1025" t="s">
        <v>154</v>
      </c>
      <c r="C3342" s="1025"/>
      <c r="D3342" s="1025"/>
      <c r="E3342" s="1025"/>
      <c r="F3342" s="1025"/>
      <c r="G3342" s="1025"/>
      <c r="H3342" s="69">
        <v>2050560</v>
      </c>
      <c r="I3342" s="69"/>
    </row>
    <row r="3343" spans="1:9" ht="30">
      <c r="A3343" s="1262"/>
      <c r="B3343" s="1152" t="s">
        <v>6679</v>
      </c>
      <c r="C3343" s="136" t="s">
        <v>6675</v>
      </c>
      <c r="D3343" s="137" t="s">
        <v>518</v>
      </c>
      <c r="E3343" s="136" t="s">
        <v>149</v>
      </c>
      <c r="F3343" s="136" t="s">
        <v>121</v>
      </c>
      <c r="G3343" s="136">
        <v>350000</v>
      </c>
      <c r="H3343" s="136">
        <v>350000</v>
      </c>
      <c r="I3343" s="136">
        <v>1</v>
      </c>
    </row>
    <row r="3344" spans="1:9" ht="30">
      <c r="A3344" s="1262"/>
      <c r="B3344" s="1153"/>
      <c r="C3344" s="136" t="s">
        <v>6676</v>
      </c>
      <c r="D3344" s="137" t="s">
        <v>518</v>
      </c>
      <c r="E3344" s="136" t="s">
        <v>149</v>
      </c>
      <c r="F3344" s="136" t="s">
        <v>121</v>
      </c>
      <c r="G3344" s="136">
        <v>200000</v>
      </c>
      <c r="H3344" s="136">
        <v>200000</v>
      </c>
      <c r="I3344" s="136">
        <v>1</v>
      </c>
    </row>
    <row r="3345" spans="1:9" ht="30">
      <c r="A3345" s="1262"/>
      <c r="B3345" s="1153"/>
      <c r="C3345" s="136" t="s">
        <v>6677</v>
      </c>
      <c r="D3345" s="137" t="s">
        <v>518</v>
      </c>
      <c r="E3345" s="136" t="s">
        <v>149</v>
      </c>
      <c r="F3345" s="136" t="s">
        <v>121</v>
      </c>
      <c r="G3345" s="136">
        <v>200000</v>
      </c>
      <c r="H3345" s="136">
        <v>200000</v>
      </c>
      <c r="I3345" s="136">
        <v>1</v>
      </c>
    </row>
    <row r="3346" spans="1:9" ht="30">
      <c r="A3346" s="1262"/>
      <c r="B3346" s="1153"/>
      <c r="C3346" s="136" t="s">
        <v>6678</v>
      </c>
      <c r="D3346" s="137" t="s">
        <v>518</v>
      </c>
      <c r="E3346" s="136" t="s">
        <v>149</v>
      </c>
      <c r="F3346" s="136" t="s">
        <v>121</v>
      </c>
      <c r="G3346" s="136">
        <v>250000</v>
      </c>
      <c r="H3346" s="136">
        <v>250000</v>
      </c>
      <c r="I3346" s="136">
        <v>1</v>
      </c>
    </row>
    <row r="3347" spans="1:9">
      <c r="A3347" s="1262"/>
      <c r="B3347" s="1025" t="s">
        <v>118</v>
      </c>
      <c r="C3347" s="1025"/>
      <c r="D3347" s="1025"/>
      <c r="E3347" s="1025"/>
      <c r="F3347" s="1025"/>
      <c r="G3347" s="1025"/>
      <c r="H3347" s="69">
        <v>356440</v>
      </c>
      <c r="I3347" s="69"/>
    </row>
    <row r="3348" spans="1:9">
      <c r="A3348" s="1262"/>
      <c r="B3348" s="1058">
        <v>5134</v>
      </c>
      <c r="C3348" s="136" t="s">
        <v>6774</v>
      </c>
      <c r="D3348" s="136" t="s">
        <v>164</v>
      </c>
      <c r="E3348" s="136" t="s">
        <v>126</v>
      </c>
      <c r="F3348" s="136" t="s">
        <v>121</v>
      </c>
      <c r="G3348" s="136">
        <v>25000</v>
      </c>
      <c r="H3348" s="136">
        <v>25000</v>
      </c>
      <c r="I3348" s="14">
        <v>1</v>
      </c>
    </row>
    <row r="3349" spans="1:9">
      <c r="A3349" s="1262"/>
      <c r="B3349" s="1084"/>
      <c r="C3349" s="136" t="s">
        <v>6775</v>
      </c>
      <c r="D3349" s="136" t="s">
        <v>164</v>
      </c>
      <c r="E3349" s="136" t="s">
        <v>126</v>
      </c>
      <c r="F3349" s="136" t="s">
        <v>121</v>
      </c>
      <c r="G3349" s="136">
        <v>100000</v>
      </c>
      <c r="H3349" s="136">
        <v>100000</v>
      </c>
      <c r="I3349" s="14">
        <v>1</v>
      </c>
    </row>
    <row r="3350" spans="1:9">
      <c r="A3350" s="1262"/>
      <c r="B3350" s="1084"/>
      <c r="C3350" s="136" t="s">
        <v>6674</v>
      </c>
      <c r="D3350" s="136" t="s">
        <v>164</v>
      </c>
      <c r="E3350" s="136" t="s">
        <v>149</v>
      </c>
      <c r="F3350" s="136" t="s">
        <v>121</v>
      </c>
      <c r="G3350" s="136">
        <v>100000</v>
      </c>
      <c r="H3350" s="136">
        <v>100000</v>
      </c>
      <c r="I3350" s="136">
        <v>1</v>
      </c>
    </row>
    <row r="3351" spans="1:9">
      <c r="A3351" s="1262"/>
      <c r="B3351" s="1059"/>
      <c r="C3351" s="136" t="s">
        <v>935</v>
      </c>
      <c r="D3351" s="137" t="s">
        <v>164</v>
      </c>
      <c r="E3351" s="12" t="s">
        <v>126</v>
      </c>
      <c r="F3351" s="12" t="s">
        <v>121</v>
      </c>
      <c r="G3351" s="14">
        <v>128600</v>
      </c>
      <c r="H3351" s="14">
        <v>128600</v>
      </c>
      <c r="I3351" s="14">
        <v>1</v>
      </c>
    </row>
    <row r="3352" spans="1:9">
      <c r="A3352" s="1262"/>
      <c r="B3352" s="1024" t="s">
        <v>165</v>
      </c>
      <c r="C3352" s="1024"/>
      <c r="D3352" s="1024"/>
      <c r="E3352" s="1024"/>
      <c r="F3352" s="1024"/>
      <c r="G3352" s="1024"/>
      <c r="H3352" s="2">
        <v>28754640</v>
      </c>
      <c r="I3352" s="2"/>
    </row>
    <row r="3353" spans="1:9">
      <c r="A3353" s="1262"/>
      <c r="B3353" s="1025" t="s">
        <v>154</v>
      </c>
      <c r="C3353" s="1025"/>
      <c r="D3353" s="1025"/>
      <c r="E3353" s="1025"/>
      <c r="F3353" s="1025"/>
      <c r="G3353" s="1025"/>
      <c r="H3353" s="69">
        <v>28179360</v>
      </c>
      <c r="I3353" s="69"/>
    </row>
    <row r="3354" spans="1:9" ht="30">
      <c r="A3354" s="1262"/>
      <c r="B3354" s="1043">
        <v>4251</v>
      </c>
      <c r="C3354" s="136" t="s">
        <v>936</v>
      </c>
      <c r="D3354" s="137" t="s">
        <v>167</v>
      </c>
      <c r="E3354" s="12" t="s">
        <v>149</v>
      </c>
      <c r="F3354" s="12" t="s">
        <v>121</v>
      </c>
      <c r="G3354" s="14">
        <v>28179360</v>
      </c>
      <c r="H3354" s="14">
        <v>28179360</v>
      </c>
      <c r="I3354" s="14">
        <v>1</v>
      </c>
    </row>
    <row r="3355" spans="1:9">
      <c r="A3355" s="1262"/>
      <c r="B3355" s="1025" t="s">
        <v>118</v>
      </c>
      <c r="C3355" s="1025"/>
      <c r="D3355" s="1025"/>
      <c r="E3355" s="1025"/>
      <c r="F3355" s="1025"/>
      <c r="G3355" s="1025"/>
      <c r="H3355" s="69">
        <v>575280</v>
      </c>
      <c r="I3355" s="69"/>
    </row>
    <row r="3356" spans="1:9" s="8" customFormat="1" ht="45">
      <c r="A3356" s="1262"/>
      <c r="B3356" s="1066">
        <v>4251</v>
      </c>
      <c r="C3356" s="134">
        <v>71351540</v>
      </c>
      <c r="D3356" s="135" t="s">
        <v>937</v>
      </c>
      <c r="E3356" s="15" t="s">
        <v>149</v>
      </c>
      <c r="F3356" s="15" t="s">
        <v>121</v>
      </c>
      <c r="G3356" s="16">
        <v>575280</v>
      </c>
      <c r="H3356" s="16">
        <v>575280</v>
      </c>
      <c r="I3356" s="16">
        <v>1</v>
      </c>
    </row>
    <row r="3357" spans="1:9">
      <c r="A3357" s="1262"/>
      <c r="B3357" s="1024" t="s">
        <v>169</v>
      </c>
      <c r="C3357" s="1024"/>
      <c r="D3357" s="1024"/>
      <c r="E3357" s="1024"/>
      <c r="F3357" s="1024"/>
      <c r="G3357" s="1024"/>
      <c r="H3357" s="2">
        <v>5099760</v>
      </c>
      <c r="I3357" s="2"/>
    </row>
    <row r="3358" spans="1:9">
      <c r="A3358" s="1262"/>
      <c r="B3358" s="1025" t="s">
        <v>154</v>
      </c>
      <c r="C3358" s="1025"/>
      <c r="D3358" s="1025"/>
      <c r="E3358" s="1025"/>
      <c r="F3358" s="1025"/>
      <c r="G3358" s="1025"/>
      <c r="H3358" s="69">
        <v>4997760</v>
      </c>
      <c r="I3358" s="69"/>
    </row>
    <row r="3359" spans="1:9" ht="30">
      <c r="A3359" s="1262"/>
      <c r="B3359" s="1043">
        <v>4251</v>
      </c>
      <c r="C3359" s="136" t="s">
        <v>938</v>
      </c>
      <c r="D3359" s="137" t="s">
        <v>528</v>
      </c>
      <c r="E3359" s="12" t="s">
        <v>126</v>
      </c>
      <c r="F3359" s="12" t="s">
        <v>121</v>
      </c>
      <c r="G3359" s="14">
        <v>4997760</v>
      </c>
      <c r="H3359" s="14">
        <v>4997760</v>
      </c>
      <c r="I3359" s="14">
        <v>1</v>
      </c>
    </row>
    <row r="3360" spans="1:9">
      <c r="A3360" s="1262"/>
      <c r="B3360" s="1025" t="s">
        <v>118</v>
      </c>
      <c r="C3360" s="1025"/>
      <c r="D3360" s="1025"/>
      <c r="E3360" s="1025"/>
      <c r="F3360" s="1025"/>
      <c r="G3360" s="1025"/>
      <c r="H3360" s="69">
        <v>102000</v>
      </c>
      <c r="I3360" s="69"/>
    </row>
    <row r="3361" spans="1:9" s="8" customFormat="1" ht="45">
      <c r="A3361" s="1262"/>
      <c r="B3361" s="1066">
        <v>4251</v>
      </c>
      <c r="C3361" s="134">
        <v>71351540</v>
      </c>
      <c r="D3361" s="135" t="s">
        <v>939</v>
      </c>
      <c r="E3361" s="15" t="s">
        <v>149</v>
      </c>
      <c r="F3361" s="15" t="s">
        <v>121</v>
      </c>
      <c r="G3361" s="16">
        <v>102000</v>
      </c>
      <c r="H3361" s="16">
        <v>102000</v>
      </c>
      <c r="I3361" s="16">
        <v>1</v>
      </c>
    </row>
    <row r="3362" spans="1:9">
      <c r="A3362" s="1262"/>
      <c r="B3362" s="1024" t="s">
        <v>173</v>
      </c>
      <c r="C3362" s="1024"/>
      <c r="D3362" s="1024"/>
      <c r="E3362" s="1024"/>
      <c r="F3362" s="1024"/>
      <c r="G3362" s="1024"/>
      <c r="H3362" s="2">
        <v>6950510</v>
      </c>
      <c r="I3362" s="2"/>
    </row>
    <row r="3363" spans="1:9">
      <c r="A3363" s="1262"/>
      <c r="B3363" s="1025" t="s">
        <v>154</v>
      </c>
      <c r="C3363" s="1025"/>
      <c r="D3363" s="1025"/>
      <c r="E3363" s="1025"/>
      <c r="F3363" s="1025"/>
      <c r="G3363" s="1025"/>
      <c r="H3363" s="69">
        <v>6810510</v>
      </c>
      <c r="I3363" s="69"/>
    </row>
    <row r="3364" spans="1:9" s="8" customFormat="1" ht="30">
      <c r="A3364" s="1262"/>
      <c r="B3364" s="1162">
        <v>4251</v>
      </c>
      <c r="C3364" s="299" t="s">
        <v>5656</v>
      </c>
      <c r="D3364" s="193" t="s">
        <v>940</v>
      </c>
      <c r="E3364" s="299" t="s">
        <v>126</v>
      </c>
      <c r="F3364" s="299" t="s">
        <v>121</v>
      </c>
      <c r="G3364" s="52">
        <v>6810510</v>
      </c>
      <c r="H3364" s="52">
        <v>6810510</v>
      </c>
      <c r="I3364" s="52">
        <v>1</v>
      </c>
    </row>
    <row r="3365" spans="1:9">
      <c r="A3365" s="1262"/>
      <c r="B3365" s="1025" t="s">
        <v>118</v>
      </c>
      <c r="C3365" s="1025"/>
      <c r="D3365" s="1025"/>
      <c r="E3365" s="1025"/>
      <c r="F3365" s="1025"/>
      <c r="G3365" s="1025"/>
      <c r="H3365" s="69">
        <v>140000</v>
      </c>
      <c r="I3365" s="69"/>
    </row>
    <row r="3366" spans="1:9" s="8" customFormat="1" ht="30">
      <c r="A3366" s="1262"/>
      <c r="B3366" s="1066">
        <v>4251</v>
      </c>
      <c r="C3366" s="134">
        <v>71351540</v>
      </c>
      <c r="D3366" s="135" t="s">
        <v>168</v>
      </c>
      <c r="E3366" s="15" t="s">
        <v>172</v>
      </c>
      <c r="F3366" s="15" t="s">
        <v>121</v>
      </c>
      <c r="G3366" s="16">
        <v>140000</v>
      </c>
      <c r="H3366" s="16">
        <v>140000</v>
      </c>
      <c r="I3366" s="16">
        <v>1</v>
      </c>
    </row>
    <row r="3367" spans="1:9">
      <c r="A3367" s="1262"/>
      <c r="B3367" s="1024" t="s">
        <v>175</v>
      </c>
      <c r="C3367" s="1024"/>
      <c r="D3367" s="1024"/>
      <c r="E3367" s="1024"/>
      <c r="F3367" s="1024"/>
      <c r="G3367" s="1024"/>
      <c r="H3367" s="2">
        <v>2150400</v>
      </c>
      <c r="I3367" s="2"/>
    </row>
    <row r="3368" spans="1:9">
      <c r="A3368" s="1262"/>
      <c r="B3368" s="1025" t="s">
        <v>154</v>
      </c>
      <c r="C3368" s="1025"/>
      <c r="D3368" s="1025"/>
      <c r="E3368" s="1025"/>
      <c r="F3368" s="1025"/>
      <c r="G3368" s="1025"/>
      <c r="H3368" s="69">
        <v>2150400</v>
      </c>
      <c r="I3368" s="69"/>
    </row>
    <row r="3369" spans="1:9" ht="30">
      <c r="A3369" s="1262"/>
      <c r="B3369" s="1043">
        <v>4251</v>
      </c>
      <c r="C3369" s="136" t="s">
        <v>941</v>
      </c>
      <c r="D3369" s="137" t="s">
        <v>942</v>
      </c>
      <c r="E3369" s="12" t="s">
        <v>126</v>
      </c>
      <c r="F3369" s="12" t="s">
        <v>121</v>
      </c>
      <c r="G3369" s="14">
        <v>2150400</v>
      </c>
      <c r="H3369" s="14">
        <v>2150400</v>
      </c>
      <c r="I3369" s="14">
        <v>1</v>
      </c>
    </row>
    <row r="3370" spans="1:9">
      <c r="A3370" s="1262"/>
      <c r="B3370" s="1024" t="s">
        <v>175</v>
      </c>
      <c r="C3370" s="1024"/>
      <c r="D3370" s="1024"/>
      <c r="E3370" s="1024"/>
      <c r="F3370" s="1024"/>
      <c r="G3370" s="1024"/>
      <c r="H3370" s="2">
        <v>44000</v>
      </c>
      <c r="I3370" s="2"/>
    </row>
    <row r="3371" spans="1:9">
      <c r="A3371" s="1262"/>
      <c r="B3371" s="1025" t="s">
        <v>118</v>
      </c>
      <c r="C3371" s="1025"/>
      <c r="D3371" s="1025"/>
      <c r="E3371" s="1025"/>
      <c r="F3371" s="1025"/>
      <c r="G3371" s="1025"/>
      <c r="H3371" s="69">
        <v>44000</v>
      </c>
      <c r="I3371" s="69"/>
    </row>
    <row r="3372" spans="1:9" s="8" customFormat="1" ht="30">
      <c r="A3372" s="1262"/>
      <c r="B3372" s="1066">
        <v>4251</v>
      </c>
      <c r="C3372" s="134">
        <v>71351540</v>
      </c>
      <c r="D3372" s="135" t="s">
        <v>168</v>
      </c>
      <c r="E3372" s="15" t="s">
        <v>149</v>
      </c>
      <c r="F3372" s="15" t="s">
        <v>121</v>
      </c>
      <c r="G3372" s="16">
        <v>44000</v>
      </c>
      <c r="H3372" s="16">
        <v>44000</v>
      </c>
      <c r="I3372" s="16">
        <v>1</v>
      </c>
    </row>
    <row r="3373" spans="1:9" s="8" customFormat="1">
      <c r="A3373" s="1262"/>
      <c r="B3373" s="1024" t="s">
        <v>5671</v>
      </c>
      <c r="C3373" s="1024"/>
      <c r="D3373" s="1024"/>
      <c r="E3373" s="1024"/>
      <c r="F3373" s="1024"/>
      <c r="G3373" s="1024"/>
      <c r="H3373" s="16"/>
      <c r="I3373" s="16"/>
    </row>
    <row r="3374" spans="1:9" s="8" customFormat="1" ht="30">
      <c r="A3374" s="1262"/>
      <c r="B3374" s="136">
        <v>5113</v>
      </c>
      <c r="C3374" s="136" t="s">
        <v>5672</v>
      </c>
      <c r="D3374" s="136" t="s">
        <v>5673</v>
      </c>
      <c r="E3374" s="136" t="s">
        <v>126</v>
      </c>
      <c r="F3374" s="136" t="s">
        <v>121</v>
      </c>
      <c r="G3374" s="136" t="s">
        <v>5674</v>
      </c>
      <c r="H3374" s="136" t="s">
        <v>5674</v>
      </c>
      <c r="I3374" s="136">
        <v>1</v>
      </c>
    </row>
    <row r="3375" spans="1:9" s="8" customFormat="1">
      <c r="A3375" s="1262"/>
      <c r="B3375" s="1025" t="s">
        <v>118</v>
      </c>
      <c r="C3375" s="1025"/>
      <c r="D3375" s="1025"/>
      <c r="E3375" s="1025"/>
      <c r="F3375" s="1025"/>
      <c r="G3375" s="1025"/>
      <c r="H3375" s="136"/>
      <c r="I3375" s="136"/>
    </row>
    <row r="3376" spans="1:9" s="8" customFormat="1" ht="30">
      <c r="A3376" s="1262"/>
      <c r="B3376" s="136" t="s">
        <v>5264</v>
      </c>
      <c r="C3376" s="136" t="s">
        <v>6555</v>
      </c>
      <c r="D3376" s="136" t="s">
        <v>5260</v>
      </c>
      <c r="E3376" s="136" t="s">
        <v>172</v>
      </c>
      <c r="F3376" s="136" t="s">
        <v>121</v>
      </c>
      <c r="G3376" s="401">
        <v>588588</v>
      </c>
      <c r="H3376" s="401">
        <v>588588</v>
      </c>
      <c r="I3376" s="136">
        <v>1</v>
      </c>
    </row>
    <row r="3377" spans="1:9">
      <c r="A3377" s="1262"/>
      <c r="B3377" s="1024" t="s">
        <v>217</v>
      </c>
      <c r="C3377" s="1024"/>
      <c r="D3377" s="1024"/>
      <c r="E3377" s="1024"/>
      <c r="F3377" s="1024"/>
      <c r="G3377" s="1024"/>
      <c r="H3377" s="2">
        <v>19999050</v>
      </c>
      <c r="I3377" s="2"/>
    </row>
    <row r="3378" spans="1:9">
      <c r="A3378" s="1262"/>
      <c r="B3378" s="1025" t="s">
        <v>11</v>
      </c>
      <c r="C3378" s="1025"/>
      <c r="D3378" s="1025"/>
      <c r="E3378" s="1025"/>
      <c r="F3378" s="1025"/>
      <c r="G3378" s="1025"/>
      <c r="H3378" s="69">
        <v>19999050</v>
      </c>
      <c r="I3378" s="69"/>
    </row>
    <row r="3379" spans="1:9">
      <c r="A3379" s="1262"/>
      <c r="B3379" s="1043">
        <v>4269</v>
      </c>
      <c r="C3379" s="136" t="s">
        <v>943</v>
      </c>
      <c r="D3379" s="137" t="s">
        <v>944</v>
      </c>
      <c r="E3379" s="12" t="s">
        <v>14</v>
      </c>
      <c r="F3379" s="12" t="s">
        <v>15</v>
      </c>
      <c r="G3379" s="14">
        <v>1300</v>
      </c>
      <c r="H3379" s="14">
        <v>104000</v>
      </c>
      <c r="I3379" s="14">
        <v>80</v>
      </c>
    </row>
    <row r="3380" spans="1:9">
      <c r="A3380" s="1262"/>
      <c r="B3380" s="1043"/>
      <c r="C3380" s="136" t="s">
        <v>945</v>
      </c>
      <c r="D3380" s="137" t="s">
        <v>944</v>
      </c>
      <c r="E3380" s="12" t="s">
        <v>14</v>
      </c>
      <c r="F3380" s="12" t="s">
        <v>15</v>
      </c>
      <c r="G3380" s="14">
        <v>700</v>
      </c>
      <c r="H3380" s="14">
        <v>56000</v>
      </c>
      <c r="I3380" s="14">
        <v>80</v>
      </c>
    </row>
    <row r="3381" spans="1:9">
      <c r="A3381" s="1262"/>
      <c r="B3381" s="1043"/>
      <c r="C3381" s="136" t="s">
        <v>6539</v>
      </c>
      <c r="D3381" s="137" t="s">
        <v>5856</v>
      </c>
      <c r="E3381" s="329" t="s">
        <v>14</v>
      </c>
      <c r="F3381" s="362" t="s">
        <v>49</v>
      </c>
      <c r="G3381" s="349">
        <v>3500</v>
      </c>
      <c r="H3381" s="350">
        <v>70</v>
      </c>
      <c r="I3381" s="14">
        <v>20</v>
      </c>
    </row>
    <row r="3382" spans="1:9">
      <c r="A3382" s="1262"/>
      <c r="B3382" s="1043"/>
      <c r="C3382" s="136" t="s">
        <v>5866</v>
      </c>
      <c r="D3382" s="137" t="s">
        <v>947</v>
      </c>
      <c r="E3382" s="12" t="s">
        <v>14</v>
      </c>
      <c r="F3382" s="12" t="s">
        <v>49</v>
      </c>
      <c r="G3382" s="14">
        <v>1500</v>
      </c>
      <c r="H3382" s="14">
        <f>G3382*I3382</f>
        <v>30000</v>
      </c>
      <c r="I3382" s="14">
        <v>20</v>
      </c>
    </row>
    <row r="3383" spans="1:9">
      <c r="A3383" s="1262"/>
      <c r="B3383" s="1043"/>
      <c r="C3383" s="136" t="s">
        <v>5854</v>
      </c>
      <c r="D3383" s="137" t="s">
        <v>948</v>
      </c>
      <c r="E3383" s="12" t="s">
        <v>14</v>
      </c>
      <c r="F3383" s="12" t="s">
        <v>469</v>
      </c>
      <c r="G3383" s="14">
        <v>4000</v>
      </c>
      <c r="H3383" s="14">
        <v>12400000</v>
      </c>
      <c r="I3383" s="14">
        <v>3100</v>
      </c>
    </row>
    <row r="3384" spans="1:9">
      <c r="A3384" s="1262"/>
      <c r="B3384" s="1043"/>
      <c r="C3384" s="136" t="s">
        <v>5853</v>
      </c>
      <c r="D3384" s="137" t="s">
        <v>948</v>
      </c>
      <c r="E3384" s="12" t="s">
        <v>14</v>
      </c>
      <c r="F3384" s="12" t="s">
        <v>469</v>
      </c>
      <c r="G3384" s="14">
        <v>3500</v>
      </c>
      <c r="H3384" s="14">
        <v>4200000</v>
      </c>
      <c r="I3384" s="14">
        <v>1200</v>
      </c>
    </row>
    <row r="3385" spans="1:9">
      <c r="A3385" s="1262"/>
      <c r="B3385" s="1043"/>
      <c r="C3385" s="136" t="s">
        <v>5852</v>
      </c>
      <c r="D3385" s="137" t="s">
        <v>949</v>
      </c>
      <c r="E3385" s="12" t="s">
        <v>14</v>
      </c>
      <c r="F3385" s="12" t="s">
        <v>473</v>
      </c>
      <c r="G3385" s="14">
        <v>200000</v>
      </c>
      <c r="H3385" s="14">
        <v>1500000</v>
      </c>
      <c r="I3385" s="14">
        <v>7.5</v>
      </c>
    </row>
    <row r="3386" spans="1:9">
      <c r="A3386" s="1262"/>
      <c r="B3386" s="1043"/>
      <c r="C3386" s="136" t="s">
        <v>5855</v>
      </c>
      <c r="D3386" s="137" t="s">
        <v>949</v>
      </c>
      <c r="E3386" s="12" t="s">
        <v>14</v>
      </c>
      <c r="F3386" s="12" t="s">
        <v>473</v>
      </c>
      <c r="G3386" s="14">
        <v>200000</v>
      </c>
      <c r="H3386" s="14">
        <v>700000</v>
      </c>
      <c r="I3386" s="14">
        <v>3.5</v>
      </c>
    </row>
    <row r="3387" spans="1:9">
      <c r="A3387" s="1262"/>
      <c r="B3387" s="1043"/>
      <c r="C3387" s="136" t="s">
        <v>5857</v>
      </c>
      <c r="D3387" s="137" t="s">
        <v>810</v>
      </c>
      <c r="E3387" s="329" t="s">
        <v>14</v>
      </c>
      <c r="F3387" s="329" t="s">
        <v>469</v>
      </c>
      <c r="G3387" s="349">
        <v>1500</v>
      </c>
      <c r="H3387" s="350">
        <v>210</v>
      </c>
      <c r="I3387" s="349">
        <v>140</v>
      </c>
    </row>
    <row r="3388" spans="1:9">
      <c r="A3388" s="1262"/>
      <c r="B3388" s="1043"/>
      <c r="C3388" s="136" t="s">
        <v>5867</v>
      </c>
      <c r="D3388" s="137" t="s">
        <v>442</v>
      </c>
      <c r="E3388" s="329" t="s">
        <v>14</v>
      </c>
      <c r="F3388" s="329" t="s">
        <v>49</v>
      </c>
      <c r="G3388" s="352">
        <v>850</v>
      </c>
      <c r="H3388" s="352">
        <v>153000</v>
      </c>
      <c r="I3388" s="352">
        <v>180</v>
      </c>
    </row>
    <row r="3389" spans="1:9">
      <c r="A3389" s="1262"/>
      <c r="B3389" s="1043"/>
      <c r="C3389" s="136" t="s">
        <v>5868</v>
      </c>
      <c r="D3389" s="137" t="s">
        <v>950</v>
      </c>
      <c r="E3389" s="329" t="s">
        <v>14</v>
      </c>
      <c r="F3389" s="329" t="s">
        <v>49</v>
      </c>
      <c r="G3389" s="352">
        <v>850</v>
      </c>
      <c r="H3389" s="352">
        <v>21250</v>
      </c>
      <c r="I3389" s="352">
        <v>25</v>
      </c>
    </row>
    <row r="3390" spans="1:9">
      <c r="A3390" s="1262"/>
      <c r="B3390" s="1043"/>
      <c r="C3390" s="136" t="s">
        <v>6540</v>
      </c>
      <c r="D3390" s="137" t="s">
        <v>951</v>
      </c>
      <c r="E3390" s="329" t="s">
        <v>14</v>
      </c>
      <c r="F3390" s="329" t="s">
        <v>15</v>
      </c>
      <c r="G3390" s="352">
        <v>25</v>
      </c>
      <c r="H3390" s="350">
        <v>375</v>
      </c>
      <c r="I3390" s="352">
        <v>15000</v>
      </c>
    </row>
    <row r="3391" spans="1:9">
      <c r="A3391" s="1262"/>
      <c r="B3391" s="1043"/>
      <c r="C3391" s="136" t="s">
        <v>5869</v>
      </c>
      <c r="D3391" s="137" t="s">
        <v>951</v>
      </c>
      <c r="E3391" s="329" t="s">
        <v>14</v>
      </c>
      <c r="F3391" s="329" t="s">
        <v>15</v>
      </c>
      <c r="G3391" s="352">
        <v>10</v>
      </c>
      <c r="H3391" s="352">
        <v>150000</v>
      </c>
      <c r="I3391" s="352">
        <v>15000</v>
      </c>
    </row>
    <row r="3392" spans="1:9">
      <c r="A3392" s="1262"/>
      <c r="B3392" s="1043"/>
      <c r="C3392" s="136" t="s">
        <v>5858</v>
      </c>
      <c r="D3392" s="137" t="s">
        <v>5859</v>
      </c>
      <c r="E3392" s="329" t="s">
        <v>14</v>
      </c>
      <c r="F3392" s="329" t="s">
        <v>401</v>
      </c>
      <c r="G3392" s="349">
        <v>1500</v>
      </c>
      <c r="H3392" s="350">
        <v>270</v>
      </c>
      <c r="I3392" s="349">
        <v>180</v>
      </c>
    </row>
    <row r="3393" spans="1:9">
      <c r="A3393" s="1262"/>
      <c r="B3393" s="1024" t="s">
        <v>228</v>
      </c>
      <c r="C3393" s="1024"/>
      <c r="D3393" s="1024"/>
      <c r="E3393" s="1024"/>
      <c r="F3393" s="1024"/>
      <c r="G3393" s="1024"/>
      <c r="H3393" s="2">
        <v>17483850</v>
      </c>
      <c r="I3393" s="2"/>
    </row>
    <row r="3394" spans="1:9" ht="15" customHeight="1">
      <c r="A3394" s="1262"/>
      <c r="B3394" s="1075" t="s">
        <v>154</v>
      </c>
      <c r="C3394" s="1076"/>
      <c r="D3394" s="1076"/>
      <c r="E3394" s="1076"/>
      <c r="F3394" s="1076"/>
      <c r="G3394" s="1077"/>
      <c r="H3394" s="69">
        <v>17483850</v>
      </c>
      <c r="I3394" s="69"/>
    </row>
    <row r="3395" spans="1:9">
      <c r="A3395" s="1262"/>
      <c r="B3395" s="1058">
        <v>5113</v>
      </c>
      <c r="C3395" s="136" t="s">
        <v>5675</v>
      </c>
      <c r="D3395" s="137" t="s">
        <v>5676</v>
      </c>
      <c r="E3395" s="137" t="s">
        <v>126</v>
      </c>
      <c r="F3395" s="137" t="s">
        <v>121</v>
      </c>
      <c r="G3395" s="318" t="s">
        <v>5677</v>
      </c>
      <c r="H3395" s="318" t="s">
        <v>5677</v>
      </c>
      <c r="I3395" s="137">
        <v>1</v>
      </c>
    </row>
    <row r="3396" spans="1:9" ht="75">
      <c r="A3396" s="1262"/>
      <c r="B3396" s="1059"/>
      <c r="C3396" s="136" t="s">
        <v>952</v>
      </c>
      <c r="D3396" s="137" t="s">
        <v>953</v>
      </c>
      <c r="E3396" s="12" t="s">
        <v>149</v>
      </c>
      <c r="F3396" s="12" t="s">
        <v>121</v>
      </c>
      <c r="G3396" s="14">
        <v>17483850</v>
      </c>
      <c r="H3396" s="14">
        <v>17483850</v>
      </c>
      <c r="I3396" s="14">
        <v>1</v>
      </c>
    </row>
    <row r="3397" spans="1:9">
      <c r="A3397" s="1262"/>
      <c r="B3397" s="1024" t="s">
        <v>228</v>
      </c>
      <c r="C3397" s="1024"/>
      <c r="D3397" s="1024"/>
      <c r="E3397" s="1024"/>
      <c r="F3397" s="1024"/>
      <c r="G3397" s="1024"/>
      <c r="H3397" s="2">
        <v>434430</v>
      </c>
      <c r="I3397" s="2"/>
    </row>
    <row r="3398" spans="1:9">
      <c r="A3398" s="1262"/>
      <c r="B3398" s="1025" t="s">
        <v>118</v>
      </c>
      <c r="C3398" s="1025"/>
      <c r="D3398" s="1025"/>
      <c r="E3398" s="1025"/>
      <c r="F3398" s="1025"/>
      <c r="G3398" s="1025"/>
      <c r="H3398" s="69">
        <v>434430</v>
      </c>
      <c r="I3398" s="69"/>
    </row>
    <row r="3399" spans="1:9">
      <c r="A3399" s="1262"/>
      <c r="B3399" s="632" t="s">
        <v>5264</v>
      </c>
      <c r="C3399" s="632" t="s">
        <v>7289</v>
      </c>
      <c r="D3399" s="632" t="s">
        <v>531</v>
      </c>
      <c r="E3399" s="630" t="s">
        <v>120</v>
      </c>
      <c r="F3399" s="630" t="s">
        <v>121</v>
      </c>
      <c r="G3399" s="633">
        <v>50052</v>
      </c>
      <c r="H3399" s="633">
        <v>50052</v>
      </c>
      <c r="I3399" s="629">
        <v>1</v>
      </c>
    </row>
    <row r="3400" spans="1:9" ht="30">
      <c r="A3400" s="1262"/>
      <c r="B3400" s="956" t="s">
        <v>5264</v>
      </c>
      <c r="C3400" s="193" t="s">
        <v>6554</v>
      </c>
      <c r="D3400" s="193" t="s">
        <v>5260</v>
      </c>
      <c r="E3400" s="455" t="s">
        <v>172</v>
      </c>
      <c r="F3400" s="455" t="s">
        <v>121</v>
      </c>
      <c r="G3400" s="465">
        <v>148.36799999999999</v>
      </c>
      <c r="H3400" s="465">
        <v>148.36799999999999</v>
      </c>
      <c r="I3400" s="14">
        <v>1</v>
      </c>
    </row>
    <row r="3401" spans="1:9" s="8" customFormat="1" ht="75">
      <c r="A3401" s="1262"/>
      <c r="B3401" s="1066">
        <v>5113</v>
      </c>
      <c r="C3401" s="134">
        <v>71351540</v>
      </c>
      <c r="D3401" s="135" t="s">
        <v>954</v>
      </c>
      <c r="E3401" s="15" t="s">
        <v>149</v>
      </c>
      <c r="F3401" s="15" t="s">
        <v>121</v>
      </c>
      <c r="G3401" s="16">
        <v>350000</v>
      </c>
      <c r="H3401" s="16">
        <v>350000</v>
      </c>
      <c r="I3401" s="16">
        <v>1</v>
      </c>
    </row>
    <row r="3402" spans="1:9" s="8" customFormat="1" ht="75">
      <c r="A3402" s="1262"/>
      <c r="B3402" s="1066"/>
      <c r="C3402" s="219" t="s">
        <v>5458</v>
      </c>
      <c r="D3402" s="193" t="s">
        <v>955</v>
      </c>
      <c r="E3402" s="219" t="s">
        <v>120</v>
      </c>
      <c r="F3402" s="219" t="s">
        <v>121</v>
      </c>
      <c r="G3402" s="52">
        <v>84430</v>
      </c>
      <c r="H3402" s="52">
        <v>84430</v>
      </c>
      <c r="I3402" s="52">
        <v>1</v>
      </c>
    </row>
    <row r="3403" spans="1:9">
      <c r="A3403" s="1262"/>
      <c r="B3403" s="1024" t="s">
        <v>267</v>
      </c>
      <c r="C3403" s="1024"/>
      <c r="D3403" s="1024"/>
      <c r="E3403" s="1024"/>
      <c r="F3403" s="1024"/>
      <c r="G3403" s="1024"/>
      <c r="H3403" s="2">
        <v>2350000</v>
      </c>
      <c r="I3403" s="2"/>
    </row>
    <row r="3404" spans="1:9">
      <c r="A3404" s="1262"/>
      <c r="B3404" s="1025" t="s">
        <v>118</v>
      </c>
      <c r="C3404" s="1025"/>
      <c r="D3404" s="1025"/>
      <c r="E3404" s="1025"/>
      <c r="F3404" s="1025"/>
      <c r="G3404" s="1025"/>
      <c r="H3404" s="69">
        <v>2350000</v>
      </c>
      <c r="I3404" s="69"/>
    </row>
    <row r="3405" spans="1:9" ht="105">
      <c r="A3405" s="1262"/>
      <c r="B3405" s="1043">
        <v>4239</v>
      </c>
      <c r="C3405" s="136" t="s">
        <v>956</v>
      </c>
      <c r="D3405" s="137" t="s">
        <v>957</v>
      </c>
      <c r="E3405" s="12" t="s">
        <v>14</v>
      </c>
      <c r="F3405" s="12" t="s">
        <v>121</v>
      </c>
      <c r="G3405" s="14">
        <v>640000</v>
      </c>
      <c r="H3405" s="14">
        <v>640000</v>
      </c>
      <c r="I3405" s="14">
        <v>1</v>
      </c>
    </row>
    <row r="3406" spans="1:9" ht="60">
      <c r="A3406" s="1262"/>
      <c r="B3406" s="1043"/>
      <c r="C3406" s="136" t="s">
        <v>958</v>
      </c>
      <c r="D3406" s="137" t="s">
        <v>959</v>
      </c>
      <c r="E3406" s="12" t="s">
        <v>14</v>
      </c>
      <c r="F3406" s="12" t="s">
        <v>121</v>
      </c>
      <c r="G3406" s="14">
        <v>200000</v>
      </c>
      <c r="H3406" s="14">
        <v>200000</v>
      </c>
      <c r="I3406" s="14">
        <v>1</v>
      </c>
    </row>
    <row r="3407" spans="1:9" ht="90">
      <c r="A3407" s="1262"/>
      <c r="B3407" s="1043"/>
      <c r="C3407" s="136" t="s">
        <v>960</v>
      </c>
      <c r="D3407" s="137" t="s">
        <v>961</v>
      </c>
      <c r="E3407" s="12" t="s">
        <v>14</v>
      </c>
      <c r="F3407" s="12" t="s">
        <v>121</v>
      </c>
      <c r="G3407" s="14">
        <v>200000</v>
      </c>
      <c r="H3407" s="14">
        <v>200000</v>
      </c>
      <c r="I3407" s="14">
        <v>1</v>
      </c>
    </row>
    <row r="3408" spans="1:9" ht="105">
      <c r="A3408" s="1262"/>
      <c r="B3408" s="1043"/>
      <c r="C3408" s="136" t="s">
        <v>962</v>
      </c>
      <c r="D3408" s="137" t="s">
        <v>5298</v>
      </c>
      <c r="E3408" s="12" t="s">
        <v>14</v>
      </c>
      <c r="F3408" s="12" t="s">
        <v>121</v>
      </c>
      <c r="G3408" s="14">
        <v>400000</v>
      </c>
      <c r="H3408" s="14">
        <v>400000</v>
      </c>
      <c r="I3408" s="14">
        <v>1</v>
      </c>
    </row>
    <row r="3409" spans="1:9" ht="75">
      <c r="A3409" s="1262"/>
      <c r="B3409" s="1043"/>
      <c r="C3409" s="136" t="s">
        <v>963</v>
      </c>
      <c r="D3409" s="137" t="s">
        <v>5299</v>
      </c>
      <c r="E3409" s="12" t="s">
        <v>14</v>
      </c>
      <c r="F3409" s="12" t="s">
        <v>121</v>
      </c>
      <c r="G3409" s="14">
        <v>500000</v>
      </c>
      <c r="H3409" s="14">
        <v>500000</v>
      </c>
      <c r="I3409" s="14">
        <v>1</v>
      </c>
    </row>
    <row r="3410" spans="1:9" ht="75">
      <c r="A3410" s="1262"/>
      <c r="B3410" s="1043"/>
      <c r="C3410" s="136" t="s">
        <v>964</v>
      </c>
      <c r="D3410" s="137" t="s">
        <v>965</v>
      </c>
      <c r="E3410" s="12" t="s">
        <v>14</v>
      </c>
      <c r="F3410" s="12" t="s">
        <v>121</v>
      </c>
      <c r="G3410" s="14">
        <v>150000</v>
      </c>
      <c r="H3410" s="14">
        <v>150000</v>
      </c>
      <c r="I3410" s="14">
        <v>1</v>
      </c>
    </row>
    <row r="3411" spans="1:9" ht="90">
      <c r="A3411" s="1262"/>
      <c r="B3411" s="1043"/>
      <c r="C3411" s="136" t="s">
        <v>966</v>
      </c>
      <c r="D3411" s="137" t="s">
        <v>967</v>
      </c>
      <c r="E3411" s="12" t="s">
        <v>14</v>
      </c>
      <c r="F3411" s="12" t="s">
        <v>121</v>
      </c>
      <c r="G3411" s="14">
        <v>260000</v>
      </c>
      <c r="H3411" s="14">
        <v>260000</v>
      </c>
      <c r="I3411" s="14">
        <v>1</v>
      </c>
    </row>
    <row r="3412" spans="1:9">
      <c r="A3412" s="1262"/>
      <c r="B3412" s="1024" t="s">
        <v>895</v>
      </c>
      <c r="C3412" s="1024"/>
      <c r="D3412" s="1024"/>
      <c r="E3412" s="1024"/>
      <c r="F3412" s="1024"/>
      <c r="G3412" s="1024"/>
      <c r="H3412" s="2">
        <v>38500000</v>
      </c>
      <c r="I3412" s="2"/>
    </row>
    <row r="3413" spans="1:9">
      <c r="A3413" s="1262"/>
      <c r="B3413" s="1025" t="s">
        <v>154</v>
      </c>
      <c r="C3413" s="1025"/>
      <c r="D3413" s="1025"/>
      <c r="E3413" s="1025"/>
      <c r="F3413" s="1025"/>
      <c r="G3413" s="1025"/>
      <c r="H3413" s="69">
        <v>38500000</v>
      </c>
      <c r="I3413" s="69"/>
    </row>
    <row r="3414" spans="1:9" s="8" customFormat="1" ht="30">
      <c r="A3414" s="1262"/>
      <c r="B3414" s="136">
        <v>5113</v>
      </c>
      <c r="C3414" s="136" t="s">
        <v>5678</v>
      </c>
      <c r="D3414" s="136" t="s">
        <v>4060</v>
      </c>
      <c r="E3414" s="136" t="s">
        <v>126</v>
      </c>
      <c r="F3414" s="136" t="s">
        <v>121</v>
      </c>
      <c r="G3414" s="136" t="s">
        <v>5679</v>
      </c>
      <c r="H3414" s="136" t="s">
        <v>5679</v>
      </c>
      <c r="I3414" s="136">
        <v>1</v>
      </c>
    </row>
    <row r="3415" spans="1:9" s="8" customFormat="1" ht="30">
      <c r="A3415" s="1262"/>
      <c r="B3415" s="136">
        <v>5112</v>
      </c>
      <c r="C3415" s="136" t="s">
        <v>7135</v>
      </c>
      <c r="D3415" s="136" t="s">
        <v>4060</v>
      </c>
      <c r="E3415" s="136" t="s">
        <v>126</v>
      </c>
      <c r="F3415" s="136" t="s">
        <v>121</v>
      </c>
      <c r="G3415" s="136">
        <v>26875138</v>
      </c>
      <c r="H3415" s="136">
        <v>26875138</v>
      </c>
      <c r="I3415" s="136">
        <v>1</v>
      </c>
    </row>
    <row r="3416" spans="1:9" s="8" customFormat="1">
      <c r="A3416" s="1262"/>
      <c r="B3416" s="1025" t="s">
        <v>118</v>
      </c>
      <c r="C3416" s="1025"/>
      <c r="D3416" s="1025"/>
      <c r="E3416" s="1025"/>
      <c r="F3416" s="1025"/>
      <c r="G3416" s="1025"/>
      <c r="H3416" s="136"/>
      <c r="I3416" s="136"/>
    </row>
    <row r="3417" spans="1:9" s="8" customFormat="1">
      <c r="A3417" s="1262"/>
      <c r="B3417" s="632" t="s">
        <v>5264</v>
      </c>
      <c r="C3417" s="632" t="s">
        <v>7290</v>
      </c>
      <c r="D3417" s="632" t="s">
        <v>531</v>
      </c>
      <c r="E3417" s="136" t="s">
        <v>120</v>
      </c>
      <c r="F3417" s="136" t="s">
        <v>121</v>
      </c>
      <c r="G3417" s="634">
        <v>44.508000000000003</v>
      </c>
      <c r="H3417" s="634">
        <v>44.508000000000003</v>
      </c>
      <c r="I3417" s="136">
        <v>1</v>
      </c>
    </row>
    <row r="3418" spans="1:9" s="8" customFormat="1" ht="30">
      <c r="A3418" s="1262"/>
      <c r="B3418" s="136">
        <v>5112</v>
      </c>
      <c r="C3418" s="136" t="s">
        <v>7136</v>
      </c>
      <c r="D3418" s="136" t="s">
        <v>531</v>
      </c>
      <c r="E3418" s="136" t="s">
        <v>120</v>
      </c>
      <c r="F3418" s="136" t="s">
        <v>121</v>
      </c>
      <c r="G3418" s="136">
        <v>157884</v>
      </c>
      <c r="H3418" s="136">
        <v>157884</v>
      </c>
      <c r="I3418" s="136">
        <v>1</v>
      </c>
    </row>
    <row r="3419" spans="1:9" s="8" customFormat="1" ht="30">
      <c r="A3419" s="1262"/>
      <c r="B3419" s="136" t="s">
        <v>5264</v>
      </c>
      <c r="C3419" s="136" t="s">
        <v>6556</v>
      </c>
      <c r="D3419" s="136" t="s">
        <v>5260</v>
      </c>
      <c r="E3419" s="136" t="s">
        <v>3120</v>
      </c>
      <c r="F3419" s="136" t="s">
        <v>121</v>
      </c>
      <c r="G3419" s="136">
        <v>166848</v>
      </c>
      <c r="H3419" s="136">
        <v>166848</v>
      </c>
      <c r="I3419" s="136">
        <v>1</v>
      </c>
    </row>
    <row r="3420" spans="1:9">
      <c r="A3420" s="1262"/>
      <c r="B3420" s="1024" t="s">
        <v>274</v>
      </c>
      <c r="C3420" s="1024"/>
      <c r="D3420" s="1024"/>
      <c r="E3420" s="1024"/>
      <c r="F3420" s="1024"/>
      <c r="G3420" s="1024"/>
      <c r="H3420" s="2">
        <v>7999400</v>
      </c>
      <c r="I3420" s="2"/>
    </row>
    <row r="3421" spans="1:9">
      <c r="A3421" s="1262"/>
      <c r="B3421" s="1025" t="s">
        <v>11</v>
      </c>
      <c r="C3421" s="1025"/>
      <c r="D3421" s="1025"/>
      <c r="E3421" s="1025"/>
      <c r="F3421" s="1025"/>
      <c r="G3421" s="1025"/>
      <c r="H3421" s="69">
        <v>499400</v>
      </c>
      <c r="I3421" s="69"/>
    </row>
    <row r="3422" spans="1:9">
      <c r="A3422" s="1262"/>
      <c r="B3422" s="763" t="s">
        <v>5529</v>
      </c>
      <c r="C3422" s="763" t="s">
        <v>8320</v>
      </c>
      <c r="D3422" s="763" t="s">
        <v>4058</v>
      </c>
      <c r="E3422" s="136" t="s">
        <v>126</v>
      </c>
      <c r="F3422" s="840" t="s">
        <v>15</v>
      </c>
      <c r="G3422" s="780">
        <v>1200</v>
      </c>
      <c r="H3422" s="765">
        <v>499.2</v>
      </c>
      <c r="I3422" s="780">
        <v>416</v>
      </c>
    </row>
    <row r="3423" spans="1:9">
      <c r="A3423" s="1262"/>
      <c r="B3423" s="763" t="s">
        <v>5529</v>
      </c>
      <c r="C3423" s="763" t="s">
        <v>7800</v>
      </c>
      <c r="D3423" s="763" t="s">
        <v>4058</v>
      </c>
      <c r="E3423" s="136" t="s">
        <v>126</v>
      </c>
      <c r="F3423" s="759" t="s">
        <v>15</v>
      </c>
      <c r="G3423" s="780">
        <v>1300</v>
      </c>
      <c r="H3423" s="765">
        <v>499.2</v>
      </c>
      <c r="I3423" s="780">
        <v>384</v>
      </c>
    </row>
    <row r="3424" spans="1:9">
      <c r="A3424" s="1262"/>
      <c r="B3424" s="1025" t="s">
        <v>118</v>
      </c>
      <c r="C3424" s="1025"/>
      <c r="D3424" s="1025"/>
      <c r="E3424" s="1025"/>
      <c r="F3424" s="1025"/>
      <c r="G3424" s="1025"/>
      <c r="H3424" s="69">
        <v>7500000</v>
      </c>
      <c r="I3424" s="69"/>
    </row>
    <row r="3425" spans="1:9" ht="45">
      <c r="A3425" s="1262"/>
      <c r="B3425" s="1043">
        <v>4239</v>
      </c>
      <c r="C3425" s="136" t="s">
        <v>968</v>
      </c>
      <c r="D3425" s="137" t="s">
        <v>969</v>
      </c>
      <c r="E3425" s="12" t="s">
        <v>14</v>
      </c>
      <c r="F3425" s="12" t="s">
        <v>121</v>
      </c>
      <c r="G3425" s="14">
        <v>500000</v>
      </c>
      <c r="H3425" s="14">
        <v>500000</v>
      </c>
      <c r="I3425" s="14">
        <v>1</v>
      </c>
    </row>
    <row r="3426" spans="1:9" ht="45">
      <c r="A3426" s="1262"/>
      <c r="B3426" s="1043"/>
      <c r="C3426" s="136" t="s">
        <v>970</v>
      </c>
      <c r="D3426" s="137" t="s">
        <v>971</v>
      </c>
      <c r="E3426" s="12" t="s">
        <v>14</v>
      </c>
      <c r="F3426" s="12" t="s">
        <v>121</v>
      </c>
      <c r="G3426" s="14">
        <v>400000</v>
      </c>
      <c r="H3426" s="14">
        <v>400000</v>
      </c>
      <c r="I3426" s="14">
        <v>1</v>
      </c>
    </row>
    <row r="3427" spans="1:9" ht="45">
      <c r="A3427" s="1262"/>
      <c r="B3427" s="1043"/>
      <c r="C3427" s="136" t="s">
        <v>972</v>
      </c>
      <c r="D3427" s="137" t="s">
        <v>973</v>
      </c>
      <c r="E3427" s="12" t="s">
        <v>14</v>
      </c>
      <c r="F3427" s="12" t="s">
        <v>121</v>
      </c>
      <c r="G3427" s="14">
        <v>250000</v>
      </c>
      <c r="H3427" s="14">
        <v>250000</v>
      </c>
      <c r="I3427" s="14">
        <v>1</v>
      </c>
    </row>
    <row r="3428" spans="1:9" ht="45">
      <c r="A3428" s="1262"/>
      <c r="B3428" s="1043"/>
      <c r="C3428" s="136" t="s">
        <v>974</v>
      </c>
      <c r="D3428" s="137" t="s">
        <v>975</v>
      </c>
      <c r="E3428" s="12" t="s">
        <v>14</v>
      </c>
      <c r="F3428" s="12" t="s">
        <v>121</v>
      </c>
      <c r="G3428" s="14">
        <v>400000</v>
      </c>
      <c r="H3428" s="14">
        <v>400000</v>
      </c>
      <c r="I3428" s="14">
        <v>1</v>
      </c>
    </row>
    <row r="3429" spans="1:9" ht="45">
      <c r="A3429" s="1262"/>
      <c r="B3429" s="1043"/>
      <c r="C3429" s="136" t="s">
        <v>976</v>
      </c>
      <c r="D3429" s="137" t="s">
        <v>977</v>
      </c>
      <c r="E3429" s="12" t="s">
        <v>14</v>
      </c>
      <c r="F3429" s="12" t="s">
        <v>121</v>
      </c>
      <c r="G3429" s="14">
        <v>600000</v>
      </c>
      <c r="H3429" s="14">
        <v>600000</v>
      </c>
      <c r="I3429" s="14">
        <v>1</v>
      </c>
    </row>
    <row r="3430" spans="1:9" ht="45">
      <c r="A3430" s="1262"/>
      <c r="B3430" s="1043"/>
      <c r="C3430" s="136" t="s">
        <v>978</v>
      </c>
      <c r="D3430" s="137" t="s">
        <v>979</v>
      </c>
      <c r="E3430" s="12" t="s">
        <v>14</v>
      </c>
      <c r="F3430" s="12" t="s">
        <v>121</v>
      </c>
      <c r="G3430" s="14">
        <v>600000</v>
      </c>
      <c r="H3430" s="14">
        <v>600000</v>
      </c>
      <c r="I3430" s="14">
        <v>1</v>
      </c>
    </row>
    <row r="3431" spans="1:9" ht="45">
      <c r="A3431" s="1262"/>
      <c r="B3431" s="1043"/>
      <c r="C3431" s="136" t="s">
        <v>980</v>
      </c>
      <c r="D3431" s="137" t="s">
        <v>981</v>
      </c>
      <c r="E3431" s="12" t="s">
        <v>14</v>
      </c>
      <c r="F3431" s="12" t="s">
        <v>121</v>
      </c>
      <c r="G3431" s="14">
        <v>500000</v>
      </c>
      <c r="H3431" s="14">
        <v>500000</v>
      </c>
      <c r="I3431" s="14">
        <v>1</v>
      </c>
    </row>
    <row r="3432" spans="1:9" ht="45">
      <c r="A3432" s="1262"/>
      <c r="B3432" s="1043"/>
      <c r="C3432" s="136" t="s">
        <v>982</v>
      </c>
      <c r="D3432" s="137" t="s">
        <v>983</v>
      </c>
      <c r="E3432" s="12" t="s">
        <v>14</v>
      </c>
      <c r="F3432" s="12" t="s">
        <v>121</v>
      </c>
      <c r="G3432" s="14">
        <v>400000</v>
      </c>
      <c r="H3432" s="14">
        <v>400000</v>
      </c>
      <c r="I3432" s="14">
        <v>1</v>
      </c>
    </row>
    <row r="3433" spans="1:9" ht="60">
      <c r="A3433" s="1262"/>
      <c r="B3433" s="1043"/>
      <c r="C3433" s="136" t="s">
        <v>984</v>
      </c>
      <c r="D3433" s="137" t="s">
        <v>985</v>
      </c>
      <c r="E3433" s="12" t="s">
        <v>14</v>
      </c>
      <c r="F3433" s="12" t="s">
        <v>121</v>
      </c>
      <c r="G3433" s="14">
        <v>100000</v>
      </c>
      <c r="H3433" s="14">
        <v>100000</v>
      </c>
      <c r="I3433" s="14">
        <v>1</v>
      </c>
    </row>
    <row r="3434" spans="1:9" ht="45">
      <c r="A3434" s="1262"/>
      <c r="B3434" s="1043"/>
      <c r="C3434" s="136" t="s">
        <v>986</v>
      </c>
      <c r="D3434" s="137" t="s">
        <v>987</v>
      </c>
      <c r="E3434" s="12" t="s">
        <v>14</v>
      </c>
      <c r="F3434" s="12" t="s">
        <v>121</v>
      </c>
      <c r="G3434" s="14">
        <v>200000</v>
      </c>
      <c r="H3434" s="14">
        <v>200000</v>
      </c>
      <c r="I3434" s="14">
        <v>1</v>
      </c>
    </row>
    <row r="3435" spans="1:9" ht="45">
      <c r="A3435" s="1262"/>
      <c r="B3435" s="1043"/>
      <c r="C3435" s="136" t="s">
        <v>988</v>
      </c>
      <c r="D3435" s="137" t="s">
        <v>989</v>
      </c>
      <c r="E3435" s="12" t="s">
        <v>14</v>
      </c>
      <c r="F3435" s="12" t="s">
        <v>121</v>
      </c>
      <c r="G3435" s="14">
        <v>400000</v>
      </c>
      <c r="H3435" s="14">
        <v>400000</v>
      </c>
      <c r="I3435" s="14">
        <v>1</v>
      </c>
    </row>
    <row r="3436" spans="1:9" ht="45">
      <c r="A3436" s="1262"/>
      <c r="B3436" s="1043"/>
      <c r="C3436" s="136" t="s">
        <v>990</v>
      </c>
      <c r="D3436" s="137" t="s">
        <v>991</v>
      </c>
      <c r="E3436" s="12" t="s">
        <v>14</v>
      </c>
      <c r="F3436" s="12" t="s">
        <v>121</v>
      </c>
      <c r="G3436" s="14">
        <v>300000</v>
      </c>
      <c r="H3436" s="14">
        <v>300000</v>
      </c>
      <c r="I3436" s="14">
        <v>1</v>
      </c>
    </row>
    <row r="3437" spans="1:9" ht="45">
      <c r="A3437" s="1262"/>
      <c r="B3437" s="1043"/>
      <c r="C3437" s="136" t="s">
        <v>992</v>
      </c>
      <c r="D3437" s="137" t="s">
        <v>993</v>
      </c>
      <c r="E3437" s="12" t="s">
        <v>14</v>
      </c>
      <c r="F3437" s="12" t="s">
        <v>121</v>
      </c>
      <c r="G3437" s="14">
        <v>850000</v>
      </c>
      <c r="H3437" s="14">
        <v>850000</v>
      </c>
      <c r="I3437" s="14">
        <v>1</v>
      </c>
    </row>
    <row r="3438" spans="1:9" ht="45">
      <c r="A3438" s="1262"/>
      <c r="B3438" s="1043"/>
      <c r="C3438" s="136" t="s">
        <v>994</v>
      </c>
      <c r="D3438" s="137" t="s">
        <v>995</v>
      </c>
      <c r="E3438" s="12" t="s">
        <v>14</v>
      </c>
      <c r="F3438" s="12" t="s">
        <v>121</v>
      </c>
      <c r="G3438" s="14">
        <v>2000000</v>
      </c>
      <c r="H3438" s="14">
        <v>2000000</v>
      </c>
      <c r="I3438" s="14">
        <v>1</v>
      </c>
    </row>
    <row r="3439" spans="1:9">
      <c r="A3439" s="1262"/>
      <c r="B3439" s="1024" t="s">
        <v>294</v>
      </c>
      <c r="C3439" s="1024"/>
      <c r="D3439" s="1024"/>
      <c r="E3439" s="1024"/>
      <c r="F3439" s="1024"/>
      <c r="G3439" s="1024"/>
      <c r="H3439" s="2">
        <v>4700000</v>
      </c>
      <c r="I3439" s="2"/>
    </row>
    <row r="3440" spans="1:9">
      <c r="A3440" s="1262"/>
      <c r="B3440" s="1025" t="s">
        <v>11</v>
      </c>
      <c r="C3440" s="1025"/>
      <c r="D3440" s="1025"/>
      <c r="E3440" s="1025"/>
      <c r="F3440" s="1025"/>
      <c r="G3440" s="1025"/>
      <c r="H3440" s="69">
        <v>4700000</v>
      </c>
      <c r="I3440" s="69"/>
    </row>
    <row r="3441" spans="1:9">
      <c r="A3441" s="1262"/>
      <c r="B3441" s="136" t="s">
        <v>5695</v>
      </c>
      <c r="C3441" s="136" t="s">
        <v>7278</v>
      </c>
      <c r="D3441" s="136" t="s">
        <v>4051</v>
      </c>
      <c r="E3441" s="136" t="s">
        <v>14</v>
      </c>
      <c r="F3441" s="136" t="s">
        <v>15</v>
      </c>
      <c r="G3441" s="136">
        <v>150000</v>
      </c>
      <c r="H3441" s="634">
        <v>300</v>
      </c>
      <c r="I3441" s="136">
        <v>2</v>
      </c>
    </row>
    <row r="3442" spans="1:9">
      <c r="A3442" s="1262"/>
      <c r="B3442" s="136" t="s">
        <v>5695</v>
      </c>
      <c r="C3442" s="136" t="s">
        <v>7279</v>
      </c>
      <c r="D3442" s="136" t="s">
        <v>7280</v>
      </c>
      <c r="E3442" s="136" t="s">
        <v>14</v>
      </c>
      <c r="F3442" s="136" t="s">
        <v>15</v>
      </c>
      <c r="G3442" s="136">
        <v>150000</v>
      </c>
      <c r="H3442" s="634">
        <v>1200</v>
      </c>
      <c r="I3442" s="136">
        <v>8</v>
      </c>
    </row>
    <row r="3443" spans="1:9">
      <c r="A3443" s="1262"/>
      <c r="B3443" s="136" t="s">
        <v>5695</v>
      </c>
      <c r="C3443" s="136" t="s">
        <v>7281</v>
      </c>
      <c r="D3443" s="136" t="s">
        <v>5738</v>
      </c>
      <c r="E3443" s="136" t="s">
        <v>14</v>
      </c>
      <c r="F3443" s="136" t="s">
        <v>15</v>
      </c>
      <c r="G3443" s="136">
        <v>150000</v>
      </c>
      <c r="H3443" s="634">
        <v>150</v>
      </c>
      <c r="I3443" s="136">
        <v>1</v>
      </c>
    </row>
    <row r="3444" spans="1:9">
      <c r="A3444" s="1262"/>
      <c r="B3444" s="136" t="s">
        <v>5695</v>
      </c>
      <c r="C3444" s="632" t="s">
        <v>7282</v>
      </c>
      <c r="D3444" s="632" t="s">
        <v>7283</v>
      </c>
      <c r="E3444" s="136" t="s">
        <v>14</v>
      </c>
      <c r="F3444" s="136" t="s">
        <v>15</v>
      </c>
      <c r="G3444" s="636">
        <v>15000</v>
      </c>
      <c r="H3444" s="634">
        <v>270</v>
      </c>
      <c r="I3444" s="636">
        <v>18</v>
      </c>
    </row>
    <row r="3445" spans="1:9">
      <c r="A3445" s="1262"/>
      <c r="B3445" s="136" t="s">
        <v>5695</v>
      </c>
      <c r="C3445" s="632" t="s">
        <v>7284</v>
      </c>
      <c r="D3445" s="632" t="s">
        <v>4048</v>
      </c>
      <c r="E3445" s="136" t="s">
        <v>14</v>
      </c>
      <c r="F3445" s="136" t="s">
        <v>15</v>
      </c>
      <c r="G3445" s="636">
        <v>150000</v>
      </c>
      <c r="H3445" s="634">
        <v>150</v>
      </c>
      <c r="I3445" s="636">
        <v>1</v>
      </c>
    </row>
    <row r="3446" spans="1:9">
      <c r="A3446" s="1262"/>
      <c r="B3446" s="136" t="s">
        <v>5695</v>
      </c>
      <c r="C3446" s="632" t="s">
        <v>7285</v>
      </c>
      <c r="D3446" s="632" t="s">
        <v>4048</v>
      </c>
      <c r="E3446" s="136" t="s">
        <v>14</v>
      </c>
      <c r="F3446" s="136" t="s">
        <v>15</v>
      </c>
      <c r="G3446" s="636">
        <v>150000</v>
      </c>
      <c r="H3446" s="634">
        <v>1050</v>
      </c>
      <c r="I3446" s="636">
        <v>7</v>
      </c>
    </row>
    <row r="3447" spans="1:9">
      <c r="A3447" s="1262"/>
      <c r="B3447" s="136" t="s">
        <v>5695</v>
      </c>
      <c r="C3447" s="632" t="s">
        <v>7286</v>
      </c>
      <c r="D3447" s="632" t="s">
        <v>7287</v>
      </c>
      <c r="E3447" s="136" t="s">
        <v>14</v>
      </c>
      <c r="F3447" s="136" t="s">
        <v>15</v>
      </c>
      <c r="G3447" s="636">
        <v>60000</v>
      </c>
      <c r="H3447" s="634">
        <v>180</v>
      </c>
      <c r="I3447" s="636">
        <v>3</v>
      </c>
    </row>
    <row r="3448" spans="1:9">
      <c r="A3448" s="1262"/>
      <c r="B3448" s="136"/>
      <c r="C3448" s="136"/>
      <c r="D3448" s="136"/>
      <c r="E3448" s="136"/>
      <c r="F3448" s="136"/>
      <c r="G3448" s="136"/>
      <c r="H3448" s="637"/>
      <c r="I3448" s="136"/>
    </row>
    <row r="3449" spans="1:9" ht="44.25" customHeight="1">
      <c r="A3449" s="1262"/>
      <c r="B3449" s="1024" t="s">
        <v>295</v>
      </c>
      <c r="C3449" s="1024"/>
      <c r="D3449" s="1024"/>
      <c r="E3449" s="1024"/>
      <c r="F3449" s="1024"/>
      <c r="G3449" s="1024"/>
      <c r="H3449" s="2">
        <v>1000000</v>
      </c>
      <c r="I3449" s="2"/>
    </row>
    <row r="3450" spans="1:9" ht="21" customHeight="1">
      <c r="A3450" s="1262"/>
      <c r="B3450" s="1025" t="s">
        <v>11</v>
      </c>
      <c r="C3450" s="1025"/>
      <c r="D3450" s="1025"/>
      <c r="E3450" s="1025"/>
      <c r="F3450" s="1025"/>
      <c r="G3450" s="1025"/>
      <c r="H3450" s="484"/>
      <c r="I3450" s="484"/>
    </row>
    <row r="3451" spans="1:9" ht="21" customHeight="1">
      <c r="A3451" s="1262"/>
      <c r="B3451" s="432" t="s">
        <v>6285</v>
      </c>
      <c r="C3451" s="432" t="s">
        <v>7668</v>
      </c>
      <c r="D3451" s="432" t="s">
        <v>7669</v>
      </c>
      <c r="E3451" s="717" t="s">
        <v>14</v>
      </c>
      <c r="F3451" s="717" t="s">
        <v>15</v>
      </c>
      <c r="G3451" s="97">
        <v>10000</v>
      </c>
      <c r="H3451" s="380">
        <v>500</v>
      </c>
      <c r="I3451" s="97">
        <v>50</v>
      </c>
    </row>
    <row r="3452" spans="1:9" ht="21" customHeight="1">
      <c r="A3452" s="1262"/>
      <c r="B3452" s="432" t="s">
        <v>6285</v>
      </c>
      <c r="C3452" s="432" t="s">
        <v>7670</v>
      </c>
      <c r="D3452" s="432" t="s">
        <v>7671</v>
      </c>
      <c r="E3452" s="717" t="s">
        <v>14</v>
      </c>
      <c r="F3452" s="717" t="s">
        <v>15</v>
      </c>
      <c r="G3452" s="97">
        <v>5000</v>
      </c>
      <c r="H3452" s="380">
        <v>250</v>
      </c>
      <c r="I3452" s="97">
        <v>50</v>
      </c>
    </row>
    <row r="3453" spans="1:9" ht="21" customHeight="1">
      <c r="A3453" s="1262"/>
      <c r="B3453" s="136" t="s">
        <v>5529</v>
      </c>
      <c r="C3453" s="136" t="s">
        <v>6623</v>
      </c>
      <c r="D3453" s="136" t="s">
        <v>3779</v>
      </c>
      <c r="E3453" s="136" t="s">
        <v>126</v>
      </c>
      <c r="F3453" s="475" t="s">
        <v>121</v>
      </c>
      <c r="G3453" s="401">
        <v>660000</v>
      </c>
      <c r="H3453" s="401">
        <v>660000</v>
      </c>
      <c r="I3453" s="485">
        <v>1</v>
      </c>
    </row>
    <row r="3454" spans="1:9" ht="21" customHeight="1">
      <c r="A3454" s="1262"/>
      <c r="B3454" s="136" t="s">
        <v>5529</v>
      </c>
      <c r="C3454" s="136" t="s">
        <v>6622</v>
      </c>
      <c r="D3454" s="136" t="s">
        <v>4058</v>
      </c>
      <c r="E3454" s="136" t="s">
        <v>126</v>
      </c>
      <c r="F3454" s="136" t="s">
        <v>15</v>
      </c>
      <c r="G3454" s="376">
        <v>10430</v>
      </c>
      <c r="H3454" s="337">
        <v>2086</v>
      </c>
      <c r="I3454" s="376">
        <v>200</v>
      </c>
    </row>
    <row r="3455" spans="1:9" ht="21" customHeight="1">
      <c r="A3455" s="1262"/>
      <c r="B3455" s="136"/>
      <c r="C3455" s="763" t="s">
        <v>7801</v>
      </c>
      <c r="D3455" s="763" t="s">
        <v>5605</v>
      </c>
      <c r="E3455" s="760" t="s">
        <v>14</v>
      </c>
      <c r="F3455" s="760" t="s">
        <v>15</v>
      </c>
      <c r="G3455" s="780">
        <v>7500</v>
      </c>
      <c r="H3455" s="380">
        <v>300</v>
      </c>
      <c r="I3455" s="97">
        <v>40</v>
      </c>
    </row>
    <row r="3456" spans="1:9" ht="21" customHeight="1">
      <c r="A3456" s="1262"/>
      <c r="B3456" s="136"/>
      <c r="C3456" s="763" t="s">
        <v>7802</v>
      </c>
      <c r="D3456" s="763" t="s">
        <v>7803</v>
      </c>
      <c r="E3456" s="760" t="s">
        <v>14</v>
      </c>
      <c r="F3456" s="760" t="s">
        <v>15</v>
      </c>
      <c r="G3456" s="780">
        <v>5000</v>
      </c>
      <c r="H3456" s="380">
        <v>250</v>
      </c>
      <c r="I3456" s="97">
        <v>50</v>
      </c>
    </row>
    <row r="3457" spans="1:9" ht="21" customHeight="1">
      <c r="A3457" s="1262"/>
      <c r="B3457" s="136"/>
      <c r="C3457" s="763" t="s">
        <v>7804</v>
      </c>
      <c r="D3457" s="763" t="s">
        <v>7805</v>
      </c>
      <c r="E3457" s="760" t="s">
        <v>14</v>
      </c>
      <c r="F3457" s="760" t="s">
        <v>15</v>
      </c>
      <c r="G3457" s="780">
        <v>9500</v>
      </c>
      <c r="H3457" s="380">
        <v>380</v>
      </c>
      <c r="I3457" s="97">
        <v>40</v>
      </c>
    </row>
    <row r="3458" spans="1:9" ht="44.25" customHeight="1">
      <c r="A3458" s="1262"/>
      <c r="B3458" s="136" t="s">
        <v>6285</v>
      </c>
      <c r="C3458" s="136" t="s">
        <v>6621</v>
      </c>
      <c r="D3458" s="136" t="s">
        <v>5605</v>
      </c>
      <c r="E3458" s="475" t="s">
        <v>14</v>
      </c>
      <c r="F3458" s="475" t="s">
        <v>15</v>
      </c>
      <c r="G3458" s="376">
        <v>12500</v>
      </c>
      <c r="H3458" s="337">
        <v>1000</v>
      </c>
      <c r="I3458" s="376">
        <v>80</v>
      </c>
    </row>
    <row r="3459" spans="1:9">
      <c r="A3459" s="1262"/>
      <c r="H3459" s="69">
        <v>1000000</v>
      </c>
      <c r="I3459" s="69"/>
    </row>
    <row r="3460" spans="1:9">
      <c r="A3460" s="1262"/>
      <c r="B3460" s="930"/>
      <c r="C3460" s="136" t="s">
        <v>996</v>
      </c>
      <c r="D3460" s="137" t="s">
        <v>293</v>
      </c>
      <c r="E3460" s="12" t="s">
        <v>120</v>
      </c>
      <c r="F3460" s="12" t="s">
        <v>121</v>
      </c>
      <c r="G3460" s="14">
        <v>1000000</v>
      </c>
      <c r="H3460" s="14">
        <v>1000000</v>
      </c>
      <c r="I3460" s="14">
        <v>1</v>
      </c>
    </row>
    <row r="3461" spans="1:9">
      <c r="A3461" s="1262"/>
      <c r="B3461" s="1024" t="s">
        <v>296</v>
      </c>
      <c r="C3461" s="1024"/>
      <c r="D3461" s="1024"/>
      <c r="E3461" s="1024"/>
      <c r="F3461" s="1024"/>
      <c r="G3461" s="1024"/>
      <c r="H3461" s="2">
        <v>6000000</v>
      </c>
      <c r="I3461" s="2"/>
    </row>
    <row r="3462" spans="1:9">
      <c r="A3462" s="1262"/>
      <c r="B3462" s="1025" t="s">
        <v>11</v>
      </c>
      <c r="C3462" s="1025"/>
      <c r="D3462" s="1025"/>
      <c r="E3462" s="1025"/>
      <c r="F3462" s="1025"/>
      <c r="G3462" s="1025"/>
      <c r="H3462" s="69">
        <v>6000000</v>
      </c>
      <c r="I3462" s="69"/>
    </row>
    <row r="3463" spans="1:9">
      <c r="A3463" s="1262"/>
      <c r="B3463" s="915">
        <v>4269</v>
      </c>
      <c r="C3463" s="680" t="s">
        <v>7459</v>
      </c>
      <c r="D3463" s="680" t="s">
        <v>7460</v>
      </c>
      <c r="E3463" s="673" t="s">
        <v>14</v>
      </c>
      <c r="F3463" s="681" t="s">
        <v>6209</v>
      </c>
      <c r="G3463" s="681">
        <v>1500</v>
      </c>
      <c r="H3463" s="682">
        <v>10.5</v>
      </c>
      <c r="I3463" s="681">
        <v>7</v>
      </c>
    </row>
    <row r="3464" spans="1:9">
      <c r="A3464" s="1262"/>
      <c r="B3464" s="915">
        <v>4269</v>
      </c>
      <c r="C3464" s="680" t="s">
        <v>7461</v>
      </c>
      <c r="D3464" s="680" t="s">
        <v>948</v>
      </c>
      <c r="E3464" s="673" t="s">
        <v>14</v>
      </c>
      <c r="F3464" s="681" t="s">
        <v>469</v>
      </c>
      <c r="G3464" s="681">
        <v>4607</v>
      </c>
      <c r="H3464" s="682">
        <v>239.56399999999999</v>
      </c>
      <c r="I3464" s="681">
        <v>52</v>
      </c>
    </row>
    <row r="3465" spans="1:9">
      <c r="A3465" s="1262"/>
      <c r="B3465" s="915">
        <v>4269</v>
      </c>
      <c r="C3465" s="680" t="s">
        <v>7462</v>
      </c>
      <c r="D3465" s="680" t="s">
        <v>948</v>
      </c>
      <c r="E3465" s="673" t="s">
        <v>14</v>
      </c>
      <c r="F3465" s="681" t="s">
        <v>469</v>
      </c>
      <c r="G3465" s="681">
        <v>7535</v>
      </c>
      <c r="H3465" s="682">
        <v>45.21</v>
      </c>
      <c r="I3465" s="681">
        <v>6</v>
      </c>
    </row>
    <row r="3466" spans="1:9">
      <c r="A3466" s="1262"/>
      <c r="B3466" s="915">
        <v>4269</v>
      </c>
      <c r="C3466" s="680" t="s">
        <v>7463</v>
      </c>
      <c r="D3466" s="680" t="s">
        <v>5859</v>
      </c>
      <c r="E3466" s="673" t="s">
        <v>14</v>
      </c>
      <c r="F3466" s="681" t="s">
        <v>401</v>
      </c>
      <c r="G3466" s="681">
        <v>1800</v>
      </c>
      <c r="H3466" s="682">
        <v>180</v>
      </c>
      <c r="I3466" s="681">
        <v>100</v>
      </c>
    </row>
    <row r="3467" spans="1:9">
      <c r="A3467" s="1262"/>
      <c r="B3467" s="915">
        <v>4269</v>
      </c>
      <c r="C3467" s="680" t="s">
        <v>7464</v>
      </c>
      <c r="D3467" s="680" t="s">
        <v>7465</v>
      </c>
      <c r="E3467" s="673" t="s">
        <v>14</v>
      </c>
      <c r="F3467" s="681" t="s">
        <v>15</v>
      </c>
      <c r="G3467" s="681">
        <v>15</v>
      </c>
      <c r="H3467" s="682">
        <v>1.5</v>
      </c>
      <c r="I3467" s="681">
        <v>100</v>
      </c>
    </row>
    <row r="3468" spans="1:9">
      <c r="A3468" s="1262"/>
      <c r="B3468" s="1024" t="s">
        <v>997</v>
      </c>
      <c r="C3468" s="1024"/>
      <c r="D3468" s="1024"/>
      <c r="E3468" s="1024"/>
      <c r="F3468" s="1024"/>
      <c r="G3468" s="1024"/>
      <c r="H3468" s="2">
        <v>80372858.159999996</v>
      </c>
      <c r="I3468" s="2"/>
    </row>
    <row r="3469" spans="1:9">
      <c r="A3469" s="1262"/>
      <c r="B3469" s="1025" t="s">
        <v>11</v>
      </c>
      <c r="C3469" s="1025"/>
      <c r="D3469" s="1025"/>
      <c r="E3469" s="1025"/>
      <c r="F3469" s="1025"/>
      <c r="G3469" s="1025"/>
      <c r="H3469" s="69">
        <v>13583872.16</v>
      </c>
      <c r="I3469" s="69"/>
    </row>
    <row r="3470" spans="1:9" s="8" customFormat="1">
      <c r="A3470" s="1262"/>
      <c r="B3470" s="1066">
        <v>4212</v>
      </c>
      <c r="C3470" s="134" t="s">
        <v>998</v>
      </c>
      <c r="D3470" s="135" t="s">
        <v>999</v>
      </c>
      <c r="E3470" s="15" t="s">
        <v>120</v>
      </c>
      <c r="F3470" s="15" t="s">
        <v>474</v>
      </c>
      <c r="G3470" s="16">
        <v>45</v>
      </c>
      <c r="H3470" s="16">
        <v>1999980</v>
      </c>
      <c r="I3470" s="16">
        <v>44444</v>
      </c>
    </row>
    <row r="3471" spans="1:9">
      <c r="A3471" s="1262"/>
      <c r="B3471" s="1043">
        <v>4261</v>
      </c>
      <c r="C3471" s="136" t="s">
        <v>1000</v>
      </c>
      <c r="D3471" s="137" t="s">
        <v>645</v>
      </c>
      <c r="E3471" s="12" t="s">
        <v>14</v>
      </c>
      <c r="F3471" s="12" t="s">
        <v>15</v>
      </c>
      <c r="G3471" s="14">
        <v>500</v>
      </c>
      <c r="H3471" s="14">
        <v>10000</v>
      </c>
      <c r="I3471" s="14">
        <v>20</v>
      </c>
    </row>
    <row r="3472" spans="1:9">
      <c r="A3472" s="1262"/>
      <c r="B3472" s="1043"/>
      <c r="C3472" s="136" t="s">
        <v>1001</v>
      </c>
      <c r="D3472" s="137" t="s">
        <v>307</v>
      </c>
      <c r="E3472" s="12" t="s">
        <v>14</v>
      </c>
      <c r="F3472" s="12" t="s">
        <v>15</v>
      </c>
      <c r="G3472" s="14">
        <v>230</v>
      </c>
      <c r="H3472" s="14">
        <v>4600</v>
      </c>
      <c r="I3472" s="14">
        <v>20</v>
      </c>
    </row>
    <row r="3473" spans="1:9">
      <c r="A3473" s="1262"/>
      <c r="B3473" s="1043"/>
      <c r="C3473" s="136" t="s">
        <v>1003</v>
      </c>
      <c r="D3473" s="137" t="s">
        <v>309</v>
      </c>
      <c r="E3473" s="12" t="s">
        <v>14</v>
      </c>
      <c r="F3473" s="12" t="s">
        <v>15</v>
      </c>
      <c r="G3473" s="14">
        <v>300</v>
      </c>
      <c r="H3473" s="14">
        <v>12000</v>
      </c>
      <c r="I3473" s="14">
        <v>40</v>
      </c>
    </row>
    <row r="3474" spans="1:9">
      <c r="A3474" s="1262"/>
      <c r="B3474" s="1043"/>
      <c r="C3474" s="136" t="s">
        <v>1004</v>
      </c>
      <c r="D3474" s="137" t="s">
        <v>13</v>
      </c>
      <c r="E3474" s="12" t="s">
        <v>14</v>
      </c>
      <c r="F3474" s="12" t="s">
        <v>15</v>
      </c>
      <c r="G3474" s="14">
        <v>3200</v>
      </c>
      <c r="H3474" s="14">
        <v>12800</v>
      </c>
      <c r="I3474" s="14">
        <v>4</v>
      </c>
    </row>
    <row r="3475" spans="1:9">
      <c r="A3475" s="1262"/>
      <c r="B3475" s="1043"/>
      <c r="C3475" s="136" t="s">
        <v>1005</v>
      </c>
      <c r="D3475" s="137" t="s">
        <v>17</v>
      </c>
      <c r="E3475" s="12" t="s">
        <v>14</v>
      </c>
      <c r="F3475" s="12" t="s">
        <v>15</v>
      </c>
      <c r="G3475" s="14">
        <v>100</v>
      </c>
      <c r="H3475" s="14">
        <v>11900</v>
      </c>
      <c r="I3475" s="14">
        <v>119</v>
      </c>
    </row>
    <row r="3476" spans="1:9">
      <c r="A3476" s="1262"/>
      <c r="B3476" s="1043"/>
      <c r="C3476" s="136" t="s">
        <v>1006</v>
      </c>
      <c r="D3476" s="137" t="s">
        <v>1007</v>
      </c>
      <c r="E3476" s="12" t="s">
        <v>14</v>
      </c>
      <c r="F3476" s="12" t="s">
        <v>30</v>
      </c>
      <c r="G3476" s="14">
        <v>90</v>
      </c>
      <c r="H3476" s="14">
        <v>1800</v>
      </c>
      <c r="I3476" s="14">
        <v>20</v>
      </c>
    </row>
    <row r="3477" spans="1:9">
      <c r="A3477" s="1262"/>
      <c r="B3477" s="1043"/>
      <c r="C3477" s="136" t="s">
        <v>1008</v>
      </c>
      <c r="D3477" s="137" t="s">
        <v>23</v>
      </c>
      <c r="E3477" s="12" t="s">
        <v>14</v>
      </c>
      <c r="F3477" s="12" t="s">
        <v>15</v>
      </c>
      <c r="G3477" s="14">
        <v>180</v>
      </c>
      <c r="H3477" s="14">
        <v>7200</v>
      </c>
      <c r="I3477" s="14">
        <v>40</v>
      </c>
    </row>
    <row r="3478" spans="1:9">
      <c r="A3478" s="1262"/>
      <c r="B3478" s="1043"/>
      <c r="C3478" s="136" t="s">
        <v>1009</v>
      </c>
      <c r="D3478" s="137" t="s">
        <v>27</v>
      </c>
      <c r="E3478" s="12" t="s">
        <v>14</v>
      </c>
      <c r="F3478" s="12" t="s">
        <v>15</v>
      </c>
      <c r="G3478" s="14">
        <v>100</v>
      </c>
      <c r="H3478" s="14">
        <v>5000</v>
      </c>
      <c r="I3478" s="14">
        <v>50</v>
      </c>
    </row>
    <row r="3479" spans="1:9">
      <c r="A3479" s="1262"/>
      <c r="B3479" s="1043"/>
      <c r="C3479" s="136" t="s">
        <v>1010</v>
      </c>
      <c r="D3479" s="137" t="s">
        <v>32</v>
      </c>
      <c r="E3479" s="12" t="s">
        <v>14</v>
      </c>
      <c r="F3479" s="12" t="s">
        <v>30</v>
      </c>
      <c r="G3479" s="14">
        <v>70</v>
      </c>
      <c r="H3479" s="14">
        <v>14000</v>
      </c>
      <c r="I3479" s="14">
        <v>200</v>
      </c>
    </row>
    <row r="3480" spans="1:9">
      <c r="A3480" s="1262"/>
      <c r="B3480" s="1043"/>
      <c r="C3480" s="136" t="s">
        <v>1012</v>
      </c>
      <c r="D3480" s="137" t="s">
        <v>38</v>
      </c>
      <c r="E3480" s="12" t="s">
        <v>14</v>
      </c>
      <c r="F3480" s="12" t="s">
        <v>15</v>
      </c>
      <c r="G3480" s="14">
        <v>120</v>
      </c>
      <c r="H3480" s="14">
        <v>12000</v>
      </c>
      <c r="I3480" s="14">
        <v>100</v>
      </c>
    </row>
    <row r="3481" spans="1:9">
      <c r="A3481" s="1262"/>
      <c r="B3481" s="1043"/>
      <c r="C3481" s="136" t="s">
        <v>1013</v>
      </c>
      <c r="D3481" s="137" t="s">
        <v>40</v>
      </c>
      <c r="E3481" s="12" t="s">
        <v>14</v>
      </c>
      <c r="F3481" s="12" t="s">
        <v>15</v>
      </c>
      <c r="G3481" s="14">
        <v>100</v>
      </c>
      <c r="H3481" s="14">
        <v>11000</v>
      </c>
      <c r="I3481" s="14">
        <v>110</v>
      </c>
    </row>
    <row r="3482" spans="1:9">
      <c r="A3482" s="1262"/>
      <c r="B3482" s="1043"/>
      <c r="C3482" s="136" t="s">
        <v>1014</v>
      </c>
      <c r="D3482" s="137" t="s">
        <v>42</v>
      </c>
      <c r="E3482" s="12" t="s">
        <v>14</v>
      </c>
      <c r="F3482" s="12" t="s">
        <v>15</v>
      </c>
      <c r="G3482" s="14">
        <v>700</v>
      </c>
      <c r="H3482" s="14">
        <v>119000</v>
      </c>
      <c r="I3482" s="14">
        <v>170</v>
      </c>
    </row>
    <row r="3483" spans="1:9" ht="30">
      <c r="A3483" s="1262"/>
      <c r="B3483" s="1043"/>
      <c r="C3483" s="136" t="s">
        <v>1015</v>
      </c>
      <c r="D3483" s="137" t="s">
        <v>53</v>
      </c>
      <c r="E3483" s="12" t="s">
        <v>14</v>
      </c>
      <c r="F3483" s="12" t="s">
        <v>30</v>
      </c>
      <c r="G3483" s="14">
        <v>230</v>
      </c>
      <c r="H3483" s="14">
        <v>34500</v>
      </c>
      <c r="I3483" s="14">
        <v>150</v>
      </c>
    </row>
    <row r="3484" spans="1:9">
      <c r="A3484" s="1262"/>
      <c r="B3484" s="1043"/>
      <c r="C3484" s="136" t="s">
        <v>1016</v>
      </c>
      <c r="D3484" s="137" t="s">
        <v>341</v>
      </c>
      <c r="E3484" s="12" t="s">
        <v>14</v>
      </c>
      <c r="F3484" s="12" t="s">
        <v>30</v>
      </c>
      <c r="G3484" s="14">
        <v>1200</v>
      </c>
      <c r="H3484" s="14">
        <v>48000</v>
      </c>
      <c r="I3484" s="14">
        <v>40</v>
      </c>
    </row>
    <row r="3485" spans="1:9">
      <c r="A3485" s="1262"/>
      <c r="B3485" s="1043"/>
      <c r="C3485" s="136" t="s">
        <v>1017</v>
      </c>
      <c r="D3485" s="137" t="s">
        <v>59</v>
      </c>
      <c r="E3485" s="12" t="s">
        <v>14</v>
      </c>
      <c r="F3485" s="12" t="s">
        <v>30</v>
      </c>
      <c r="G3485" s="14">
        <v>220</v>
      </c>
      <c r="H3485" s="14">
        <v>22000</v>
      </c>
      <c r="I3485" s="14">
        <v>100</v>
      </c>
    </row>
    <row r="3486" spans="1:9">
      <c r="A3486" s="1262"/>
      <c r="B3486" s="1043"/>
      <c r="C3486" s="136" t="s">
        <v>1018</v>
      </c>
      <c r="D3486" s="137" t="s">
        <v>61</v>
      </c>
      <c r="E3486" s="12" t="s">
        <v>14</v>
      </c>
      <c r="F3486" s="12" t="s">
        <v>15</v>
      </c>
      <c r="G3486" s="14">
        <v>55</v>
      </c>
      <c r="H3486" s="14">
        <v>5500</v>
      </c>
      <c r="I3486" s="14">
        <v>100</v>
      </c>
    </row>
    <row r="3487" spans="1:9">
      <c r="A3487" s="1262"/>
      <c r="B3487" s="1043">
        <v>4264</v>
      </c>
      <c r="C3487" s="136" t="s">
        <v>358</v>
      </c>
      <c r="D3487" s="137" t="s">
        <v>65</v>
      </c>
      <c r="E3487" s="12" t="s">
        <v>14</v>
      </c>
      <c r="F3487" s="12" t="s">
        <v>66</v>
      </c>
      <c r="G3487" s="14">
        <v>465.29</v>
      </c>
      <c r="H3487" s="14">
        <v>4142942.16</v>
      </c>
      <c r="I3487" s="14">
        <v>8904</v>
      </c>
    </row>
    <row r="3488" spans="1:9">
      <c r="A3488" s="1262"/>
      <c r="B3488" s="1043">
        <v>4267</v>
      </c>
      <c r="C3488" s="136" t="s">
        <v>1019</v>
      </c>
      <c r="D3488" s="137" t="s">
        <v>1020</v>
      </c>
      <c r="E3488" s="12" t="s">
        <v>14</v>
      </c>
      <c r="F3488" s="12" t="s">
        <v>15</v>
      </c>
      <c r="G3488" s="14">
        <v>3500</v>
      </c>
      <c r="H3488" s="14">
        <v>70000</v>
      </c>
      <c r="I3488" s="14">
        <v>20</v>
      </c>
    </row>
    <row r="3489" spans="1:9">
      <c r="A3489" s="1262"/>
      <c r="B3489" s="1043"/>
      <c r="C3489" s="136" t="s">
        <v>1021</v>
      </c>
      <c r="D3489" s="137" t="s">
        <v>1022</v>
      </c>
      <c r="E3489" s="12" t="s">
        <v>14</v>
      </c>
      <c r="F3489" s="12" t="s">
        <v>15</v>
      </c>
      <c r="G3489" s="14">
        <v>850</v>
      </c>
      <c r="H3489" s="14">
        <v>25500</v>
      </c>
      <c r="I3489" s="14">
        <v>30</v>
      </c>
    </row>
    <row r="3490" spans="1:9">
      <c r="A3490" s="1262"/>
      <c r="B3490" s="1043"/>
      <c r="C3490" s="136" t="s">
        <v>1023</v>
      </c>
      <c r="D3490" s="137" t="s">
        <v>82</v>
      </c>
      <c r="E3490" s="12" t="s">
        <v>14</v>
      </c>
      <c r="F3490" s="12" t="s">
        <v>15</v>
      </c>
      <c r="G3490" s="14">
        <v>120</v>
      </c>
      <c r="H3490" s="14">
        <v>41400</v>
      </c>
      <c r="I3490" s="14">
        <v>345</v>
      </c>
    </row>
    <row r="3491" spans="1:9">
      <c r="A3491" s="1262"/>
      <c r="B3491" s="1043"/>
      <c r="C3491" s="136" t="s">
        <v>1024</v>
      </c>
      <c r="D3491" s="137" t="s">
        <v>415</v>
      </c>
      <c r="E3491" s="12" t="s">
        <v>14</v>
      </c>
      <c r="F3491" s="12" t="s">
        <v>15</v>
      </c>
      <c r="G3491" s="14">
        <v>150</v>
      </c>
      <c r="H3491" s="14">
        <v>60750</v>
      </c>
      <c r="I3491" s="14">
        <v>405</v>
      </c>
    </row>
    <row r="3492" spans="1:9">
      <c r="A3492" s="1262"/>
      <c r="B3492" s="1043"/>
      <c r="C3492" s="136" t="s">
        <v>1025</v>
      </c>
      <c r="D3492" s="137" t="s">
        <v>1026</v>
      </c>
      <c r="E3492" s="12" t="s">
        <v>14</v>
      </c>
      <c r="F3492" s="12" t="s">
        <v>49</v>
      </c>
      <c r="G3492" s="14">
        <v>800</v>
      </c>
      <c r="H3492" s="14">
        <v>44000</v>
      </c>
      <c r="I3492" s="14">
        <v>55</v>
      </c>
    </row>
    <row r="3493" spans="1:9">
      <c r="A3493" s="1262"/>
      <c r="B3493" s="1043"/>
      <c r="C3493" s="136" t="s">
        <v>1027</v>
      </c>
      <c r="D3493" s="137" t="s">
        <v>425</v>
      </c>
      <c r="E3493" s="12" t="s">
        <v>14</v>
      </c>
      <c r="F3493" s="12" t="s">
        <v>49</v>
      </c>
      <c r="G3493" s="14">
        <v>1800</v>
      </c>
      <c r="H3493" s="14">
        <v>2700</v>
      </c>
      <c r="I3493" s="14">
        <v>1.5</v>
      </c>
    </row>
    <row r="3494" spans="1:9">
      <c r="A3494" s="1262"/>
      <c r="B3494" s="1043"/>
      <c r="C3494" s="136" t="s">
        <v>1028</v>
      </c>
      <c r="D3494" s="137" t="s">
        <v>101</v>
      </c>
      <c r="E3494" s="12" t="s">
        <v>14</v>
      </c>
      <c r="F3494" s="12" t="s">
        <v>66</v>
      </c>
      <c r="G3494" s="14">
        <v>1000</v>
      </c>
      <c r="H3494" s="14">
        <v>20000</v>
      </c>
      <c r="I3494" s="14">
        <v>20</v>
      </c>
    </row>
    <row r="3495" spans="1:9">
      <c r="A3495" s="1262"/>
      <c r="B3495" s="1043"/>
      <c r="C3495" s="136" t="s">
        <v>1029</v>
      </c>
      <c r="D3495" s="137" t="s">
        <v>103</v>
      </c>
      <c r="E3495" s="12" t="s">
        <v>14</v>
      </c>
      <c r="F3495" s="12" t="s">
        <v>66</v>
      </c>
      <c r="G3495" s="14">
        <v>1000</v>
      </c>
      <c r="H3495" s="14">
        <v>4500</v>
      </c>
      <c r="I3495" s="14">
        <v>4.5</v>
      </c>
    </row>
    <row r="3496" spans="1:9">
      <c r="A3496" s="1262"/>
      <c r="B3496" s="1043"/>
      <c r="C3496" s="136" t="s">
        <v>1030</v>
      </c>
      <c r="D3496" s="137" t="s">
        <v>1031</v>
      </c>
      <c r="E3496" s="12" t="s">
        <v>14</v>
      </c>
      <c r="F3496" s="12" t="s">
        <v>15</v>
      </c>
      <c r="G3496" s="14">
        <v>400</v>
      </c>
      <c r="H3496" s="14">
        <v>3600</v>
      </c>
      <c r="I3496" s="14">
        <v>9</v>
      </c>
    </row>
    <row r="3497" spans="1:9">
      <c r="A3497" s="1262"/>
      <c r="B3497" s="1043"/>
      <c r="C3497" s="136" t="s">
        <v>1032</v>
      </c>
      <c r="D3497" s="137" t="s">
        <v>107</v>
      </c>
      <c r="E3497" s="12" t="s">
        <v>14</v>
      </c>
      <c r="F3497" s="12" t="s">
        <v>15</v>
      </c>
      <c r="G3497" s="14">
        <v>1000</v>
      </c>
      <c r="H3497" s="14">
        <v>8000</v>
      </c>
      <c r="I3497" s="14">
        <v>8</v>
      </c>
    </row>
    <row r="3498" spans="1:9">
      <c r="A3498" s="1262"/>
      <c r="B3498" s="1043"/>
      <c r="C3498" s="136" t="s">
        <v>1033</v>
      </c>
      <c r="D3498" s="137" t="s">
        <v>701</v>
      </c>
      <c r="E3498" s="12" t="s">
        <v>14</v>
      </c>
      <c r="F3498" s="12" t="s">
        <v>15</v>
      </c>
      <c r="G3498" s="14">
        <v>3250</v>
      </c>
      <c r="H3498" s="14">
        <v>19500</v>
      </c>
      <c r="I3498" s="14">
        <v>6</v>
      </c>
    </row>
    <row r="3499" spans="1:9">
      <c r="A3499" s="1262"/>
      <c r="B3499" s="1043">
        <v>5121</v>
      </c>
      <c r="C3499" s="136" t="s">
        <v>1034</v>
      </c>
      <c r="D3499" s="137" t="s">
        <v>1035</v>
      </c>
      <c r="E3499" s="12" t="s">
        <v>14</v>
      </c>
      <c r="F3499" s="12" t="s">
        <v>15</v>
      </c>
      <c r="G3499" s="14">
        <v>5100000</v>
      </c>
      <c r="H3499" s="14">
        <v>5100000</v>
      </c>
      <c r="I3499" s="14">
        <v>1</v>
      </c>
    </row>
    <row r="3500" spans="1:9">
      <c r="A3500" s="1262"/>
      <c r="B3500" s="1043">
        <v>5122</v>
      </c>
      <c r="C3500" s="136" t="s">
        <v>1036</v>
      </c>
      <c r="D3500" s="137" t="s">
        <v>115</v>
      </c>
      <c r="E3500" s="12" t="s">
        <v>14</v>
      </c>
      <c r="F3500" s="12" t="s">
        <v>15</v>
      </c>
      <c r="G3500" s="14">
        <v>200000</v>
      </c>
      <c r="H3500" s="14">
        <v>400000</v>
      </c>
      <c r="I3500" s="14">
        <v>2</v>
      </c>
    </row>
    <row r="3501" spans="1:9">
      <c r="A3501" s="1262"/>
      <c r="B3501" s="1043"/>
      <c r="C3501" s="136" t="s">
        <v>1037</v>
      </c>
      <c r="D3501" s="137" t="s">
        <v>117</v>
      </c>
      <c r="E3501" s="12" t="s">
        <v>14</v>
      </c>
      <c r="F3501" s="12" t="s">
        <v>15</v>
      </c>
      <c r="G3501" s="14">
        <v>170000</v>
      </c>
      <c r="H3501" s="14">
        <v>340000</v>
      </c>
      <c r="I3501" s="14">
        <v>2</v>
      </c>
    </row>
    <row r="3502" spans="1:9">
      <c r="A3502" s="1262"/>
      <c r="B3502" s="1043"/>
      <c r="C3502" s="136" t="s">
        <v>1038</v>
      </c>
      <c r="D3502" s="137" t="s">
        <v>465</v>
      </c>
      <c r="E3502" s="12" t="s">
        <v>14</v>
      </c>
      <c r="F3502" s="12" t="s">
        <v>15</v>
      </c>
      <c r="G3502" s="14">
        <v>40000</v>
      </c>
      <c r="H3502" s="14">
        <v>80000</v>
      </c>
      <c r="I3502" s="14">
        <v>2</v>
      </c>
    </row>
    <row r="3503" spans="1:9">
      <c r="A3503" s="1262"/>
      <c r="B3503" s="1043"/>
      <c r="C3503" s="136" t="s">
        <v>1039</v>
      </c>
      <c r="D3503" s="137" t="s">
        <v>1040</v>
      </c>
      <c r="E3503" s="12" t="s">
        <v>14</v>
      </c>
      <c r="F3503" s="12" t="s">
        <v>15</v>
      </c>
      <c r="G3503" s="14">
        <v>100000</v>
      </c>
      <c r="H3503" s="14">
        <v>400000</v>
      </c>
      <c r="I3503" s="14">
        <v>4</v>
      </c>
    </row>
    <row r="3504" spans="1:9">
      <c r="A3504" s="1262"/>
      <c r="B3504" s="1025" t="s">
        <v>154</v>
      </c>
      <c r="C3504" s="1025"/>
      <c r="D3504" s="1025"/>
      <c r="E3504" s="1025"/>
      <c r="F3504" s="1025"/>
      <c r="G3504" s="1025"/>
      <c r="H3504" s="69"/>
      <c r="I3504" s="69"/>
    </row>
    <row r="3505" spans="1:9" s="8" customFormat="1">
      <c r="A3505" s="1262"/>
      <c r="B3505" s="1066"/>
      <c r="C3505" s="134"/>
      <c r="D3505" s="135"/>
      <c r="E3505" s="15"/>
      <c r="F3505" s="15"/>
      <c r="G3505" s="16"/>
      <c r="H3505" s="16"/>
      <c r="I3505" s="16"/>
    </row>
    <row r="3506" spans="1:9">
      <c r="A3506" s="1262"/>
      <c r="B3506" s="1025" t="s">
        <v>118</v>
      </c>
      <c r="C3506" s="1025"/>
      <c r="D3506" s="1025"/>
      <c r="E3506" s="1025"/>
      <c r="F3506" s="1025"/>
      <c r="G3506" s="1025"/>
      <c r="H3506" s="69">
        <v>6788986</v>
      </c>
      <c r="I3506" s="69"/>
    </row>
    <row r="3507" spans="1:9" s="8" customFormat="1">
      <c r="A3507" s="1262"/>
      <c r="B3507" s="1066">
        <v>4213</v>
      </c>
      <c r="C3507" s="134">
        <v>65111100</v>
      </c>
      <c r="D3507" s="135" t="s">
        <v>123</v>
      </c>
      <c r="E3507" s="15" t="s">
        <v>120</v>
      </c>
      <c r="F3507" s="15" t="s">
        <v>473</v>
      </c>
      <c r="G3507" s="16">
        <v>180</v>
      </c>
      <c r="H3507" s="16">
        <v>499985.99999999994</v>
      </c>
      <c r="I3507" s="16">
        <v>2777.7</v>
      </c>
    </row>
    <row r="3508" spans="1:9" ht="30">
      <c r="A3508" s="1262"/>
      <c r="B3508" s="1043">
        <v>4214</v>
      </c>
      <c r="C3508" s="136" t="s">
        <v>1041</v>
      </c>
      <c r="D3508" s="137" t="s">
        <v>128</v>
      </c>
      <c r="E3508" s="12" t="s">
        <v>120</v>
      </c>
      <c r="F3508" s="12" t="s">
        <v>121</v>
      </c>
      <c r="G3508" s="14">
        <v>1000000</v>
      </c>
      <c r="H3508" s="14">
        <v>1000000</v>
      </c>
      <c r="I3508" s="14">
        <v>1</v>
      </c>
    </row>
    <row r="3509" spans="1:9" ht="30">
      <c r="A3509" s="1262"/>
      <c r="B3509" s="1043"/>
      <c r="C3509" s="136" t="s">
        <v>1042</v>
      </c>
      <c r="D3509" s="137" t="s">
        <v>130</v>
      </c>
      <c r="E3509" s="12" t="s">
        <v>14</v>
      </c>
      <c r="F3509" s="12" t="s">
        <v>121</v>
      </c>
      <c r="G3509" s="14">
        <v>574200</v>
      </c>
      <c r="H3509" s="14">
        <v>574200</v>
      </c>
      <c r="I3509" s="14">
        <v>1</v>
      </c>
    </row>
    <row r="3510" spans="1:9" s="8" customFormat="1" ht="30">
      <c r="A3510" s="1262"/>
      <c r="B3510" s="1043"/>
      <c r="C3510" s="134">
        <v>64211130</v>
      </c>
      <c r="D3510" s="135" t="s">
        <v>131</v>
      </c>
      <c r="E3510" s="15" t="s">
        <v>120</v>
      </c>
      <c r="F3510" s="15" t="s">
        <v>121</v>
      </c>
      <c r="G3510" s="16">
        <v>784800</v>
      </c>
      <c r="H3510" s="16">
        <v>784800</v>
      </c>
      <c r="I3510" s="16">
        <v>1</v>
      </c>
    </row>
    <row r="3511" spans="1:9" ht="30">
      <c r="A3511" s="1262"/>
      <c r="B3511" s="1043"/>
      <c r="C3511" s="136" t="s">
        <v>1043</v>
      </c>
      <c r="D3511" s="137" t="s">
        <v>133</v>
      </c>
      <c r="E3511" s="12" t="s">
        <v>14</v>
      </c>
      <c r="F3511" s="12" t="s">
        <v>121</v>
      </c>
      <c r="G3511" s="14">
        <v>36000</v>
      </c>
      <c r="H3511" s="14">
        <v>36000</v>
      </c>
      <c r="I3511" s="14">
        <v>1</v>
      </c>
    </row>
    <row r="3512" spans="1:9" s="8" customFormat="1" ht="45">
      <c r="A3512" s="1262"/>
      <c r="B3512" s="1066">
        <v>4215</v>
      </c>
      <c r="C3512" s="134">
        <v>66511170</v>
      </c>
      <c r="D3512" s="135" t="s">
        <v>1044</v>
      </c>
      <c r="E3512" s="15" t="s">
        <v>120</v>
      </c>
      <c r="F3512" s="15" t="s">
        <v>15</v>
      </c>
      <c r="G3512" s="16">
        <v>100000</v>
      </c>
      <c r="H3512" s="16">
        <v>100000</v>
      </c>
      <c r="I3512" s="16">
        <v>1</v>
      </c>
    </row>
    <row r="3513" spans="1:9" s="8" customFormat="1" ht="45">
      <c r="A3513" s="1262"/>
      <c r="B3513" s="1066"/>
      <c r="C3513" s="134">
        <v>66511170</v>
      </c>
      <c r="D3513" s="135" t="s">
        <v>1045</v>
      </c>
      <c r="E3513" s="15" t="s">
        <v>120</v>
      </c>
      <c r="F3513" s="15" t="s">
        <v>15</v>
      </c>
      <c r="G3513" s="16">
        <v>100000</v>
      </c>
      <c r="H3513" s="16">
        <v>100000</v>
      </c>
      <c r="I3513" s="16">
        <v>1</v>
      </c>
    </row>
    <row r="3514" spans="1:9" s="8" customFormat="1">
      <c r="A3514" s="1262"/>
      <c r="B3514" s="1066">
        <v>4222</v>
      </c>
      <c r="C3514" s="134">
        <v>79991200</v>
      </c>
      <c r="D3514" s="135" t="s">
        <v>482</v>
      </c>
      <c r="E3514" s="15" t="s">
        <v>120</v>
      </c>
      <c r="F3514" s="15" t="s">
        <v>121</v>
      </c>
      <c r="G3514" s="16">
        <v>1000000</v>
      </c>
      <c r="H3514" s="16">
        <v>1000000</v>
      </c>
      <c r="I3514" s="16">
        <v>1</v>
      </c>
    </row>
    <row r="3515" spans="1:9" s="8" customFormat="1" ht="30">
      <c r="A3515" s="1262"/>
      <c r="B3515" s="1066">
        <v>4232</v>
      </c>
      <c r="C3515" s="134">
        <v>72261160</v>
      </c>
      <c r="D3515" s="135" t="s">
        <v>140</v>
      </c>
      <c r="E3515" s="15" t="s">
        <v>14</v>
      </c>
      <c r="F3515" s="15" t="s">
        <v>121</v>
      </c>
      <c r="G3515" s="16">
        <v>234000</v>
      </c>
      <c r="H3515" s="16">
        <v>234000</v>
      </c>
      <c r="I3515" s="16">
        <v>1</v>
      </c>
    </row>
    <row r="3516" spans="1:9" ht="30">
      <c r="A3516" s="1262"/>
      <c r="B3516" s="1043">
        <v>4234</v>
      </c>
      <c r="C3516" s="136" t="s">
        <v>1046</v>
      </c>
      <c r="D3516" s="137" t="s">
        <v>1047</v>
      </c>
      <c r="E3516" s="12" t="s">
        <v>14</v>
      </c>
      <c r="F3516" s="12" t="s">
        <v>121</v>
      </c>
      <c r="G3516" s="14">
        <v>50000</v>
      </c>
      <c r="H3516" s="14">
        <v>50000</v>
      </c>
      <c r="I3516" s="14">
        <v>1</v>
      </c>
    </row>
    <row r="3517" spans="1:9" ht="30">
      <c r="A3517" s="1262"/>
      <c r="B3517" s="1043"/>
      <c r="C3517" s="136" t="s">
        <v>1048</v>
      </c>
      <c r="D3517" s="137" t="s">
        <v>1047</v>
      </c>
      <c r="E3517" s="12" t="s">
        <v>14</v>
      </c>
      <c r="F3517" s="12" t="s">
        <v>121</v>
      </c>
      <c r="G3517" s="14">
        <v>10000</v>
      </c>
      <c r="H3517" s="14">
        <v>10000</v>
      </c>
      <c r="I3517" s="14">
        <v>1</v>
      </c>
    </row>
    <row r="3518" spans="1:9" s="8" customFormat="1">
      <c r="A3518" s="1262"/>
      <c r="B3518" s="1066">
        <v>4237</v>
      </c>
      <c r="C3518" s="134">
        <v>79111200</v>
      </c>
      <c r="D3518" s="135" t="s">
        <v>141</v>
      </c>
      <c r="E3518" s="15" t="s">
        <v>120</v>
      </c>
      <c r="F3518" s="15" t="s">
        <v>121</v>
      </c>
      <c r="G3518" s="16">
        <v>1000000</v>
      </c>
      <c r="H3518" s="16">
        <v>1000000</v>
      </c>
      <c r="I3518" s="16">
        <v>1</v>
      </c>
    </row>
    <row r="3519" spans="1:9" ht="30">
      <c r="A3519" s="1262"/>
      <c r="B3519" s="1043">
        <v>4252</v>
      </c>
      <c r="C3519" s="136" t="s">
        <v>1049</v>
      </c>
      <c r="D3519" s="137" t="s">
        <v>144</v>
      </c>
      <c r="E3519" s="12" t="s">
        <v>126</v>
      </c>
      <c r="F3519" s="12" t="s">
        <v>121</v>
      </c>
      <c r="G3519" s="14">
        <v>500000</v>
      </c>
      <c r="H3519" s="14">
        <v>500000</v>
      </c>
      <c r="I3519" s="14">
        <v>1</v>
      </c>
    </row>
    <row r="3520" spans="1:9" ht="30">
      <c r="A3520" s="1262"/>
      <c r="B3520" s="1043"/>
      <c r="C3520" s="136" t="s">
        <v>1050</v>
      </c>
      <c r="D3520" s="137" t="s">
        <v>144</v>
      </c>
      <c r="E3520" s="12" t="s">
        <v>126</v>
      </c>
      <c r="F3520" s="12" t="s">
        <v>121</v>
      </c>
      <c r="G3520" s="14">
        <v>600000</v>
      </c>
      <c r="H3520" s="14">
        <v>600000</v>
      </c>
      <c r="I3520" s="14">
        <v>1</v>
      </c>
    </row>
    <row r="3521" spans="1:9" ht="75">
      <c r="A3521" s="1262"/>
      <c r="B3521" s="1043"/>
      <c r="C3521" s="136" t="s">
        <v>1051</v>
      </c>
      <c r="D3521" s="137" t="s">
        <v>1052</v>
      </c>
      <c r="E3521" s="12" t="s">
        <v>149</v>
      </c>
      <c r="F3521" s="12" t="s">
        <v>121</v>
      </c>
      <c r="G3521" s="14">
        <v>100000</v>
      </c>
      <c r="H3521" s="14">
        <v>100000</v>
      </c>
      <c r="I3521" s="14">
        <v>1</v>
      </c>
    </row>
    <row r="3522" spans="1:9" ht="75">
      <c r="A3522" s="1262"/>
      <c r="B3522" s="1043"/>
      <c r="C3522" s="136" t="s">
        <v>1053</v>
      </c>
      <c r="D3522" s="137" t="s">
        <v>1054</v>
      </c>
      <c r="E3522" s="12" t="s">
        <v>149</v>
      </c>
      <c r="F3522" s="12" t="s">
        <v>121</v>
      </c>
      <c r="G3522" s="14">
        <v>104000</v>
      </c>
      <c r="H3522" s="14">
        <v>104000</v>
      </c>
      <c r="I3522" s="14">
        <v>1</v>
      </c>
    </row>
    <row r="3523" spans="1:9" ht="75">
      <c r="A3523" s="1262"/>
      <c r="B3523" s="1043"/>
      <c r="C3523" s="136" t="s">
        <v>1055</v>
      </c>
      <c r="D3523" s="137" t="s">
        <v>1056</v>
      </c>
      <c r="E3523" s="12" t="s">
        <v>149</v>
      </c>
      <c r="F3523" s="12" t="s">
        <v>121</v>
      </c>
      <c r="G3523" s="14">
        <v>96000</v>
      </c>
      <c r="H3523" s="14">
        <v>96000</v>
      </c>
      <c r="I3523" s="14">
        <v>1</v>
      </c>
    </row>
    <row r="3524" spans="1:9">
      <c r="A3524" s="1262"/>
      <c r="B3524" s="1024" t="s">
        <v>1057</v>
      </c>
      <c r="C3524" s="1024"/>
      <c r="D3524" s="1024"/>
      <c r="E3524" s="1024"/>
      <c r="F3524" s="1024"/>
      <c r="G3524" s="1024"/>
      <c r="H3524" s="2">
        <v>500000</v>
      </c>
      <c r="I3524" s="2"/>
    </row>
    <row r="3525" spans="1:9">
      <c r="A3525" s="1262"/>
      <c r="B3525" s="1025" t="s">
        <v>118</v>
      </c>
      <c r="C3525" s="1025"/>
      <c r="D3525" s="1025"/>
      <c r="E3525" s="1025"/>
      <c r="F3525" s="1025"/>
      <c r="G3525" s="1025"/>
      <c r="H3525" s="69">
        <v>500000</v>
      </c>
      <c r="I3525" s="69"/>
    </row>
    <row r="3526" spans="1:9" ht="60">
      <c r="A3526" s="1262"/>
      <c r="B3526" s="1043">
        <v>4239</v>
      </c>
      <c r="C3526" s="136" t="s">
        <v>1058</v>
      </c>
      <c r="D3526" s="137" t="s">
        <v>777</v>
      </c>
      <c r="E3526" s="12" t="s">
        <v>14</v>
      </c>
      <c r="F3526" s="12" t="s">
        <v>121</v>
      </c>
      <c r="G3526" s="14">
        <v>500000</v>
      </c>
      <c r="H3526" s="14">
        <v>500000</v>
      </c>
      <c r="I3526" s="14">
        <v>1</v>
      </c>
    </row>
    <row r="3527" spans="1:9">
      <c r="A3527" s="1262"/>
      <c r="B3527" s="1024" t="s">
        <v>1059</v>
      </c>
      <c r="C3527" s="1024"/>
      <c r="D3527" s="1024"/>
      <c r="E3527" s="1024"/>
      <c r="F3527" s="1024"/>
      <c r="G3527" s="1024"/>
      <c r="H3527" s="2">
        <v>34500000</v>
      </c>
      <c r="I3527" s="2"/>
    </row>
    <row r="3528" spans="1:9" ht="15" customHeight="1">
      <c r="A3528" s="1262"/>
      <c r="B3528" s="1025" t="s">
        <v>118</v>
      </c>
      <c r="C3528" s="1025"/>
      <c r="D3528" s="1025"/>
      <c r="E3528" s="1025"/>
      <c r="F3528" s="1025"/>
      <c r="G3528" s="1025"/>
      <c r="H3528" s="69"/>
      <c r="I3528" s="69"/>
    </row>
    <row r="3529" spans="1:9" s="8" customFormat="1">
      <c r="A3529" s="1262"/>
      <c r="B3529" s="432" t="s">
        <v>5264</v>
      </c>
      <c r="C3529" s="432" t="s">
        <v>7288</v>
      </c>
      <c r="D3529" s="432" t="s">
        <v>531</v>
      </c>
      <c r="E3529" s="627" t="s">
        <v>120</v>
      </c>
      <c r="F3529" s="627" t="s">
        <v>121</v>
      </c>
      <c r="G3529" s="433">
        <v>176580</v>
      </c>
      <c r="H3529" s="433">
        <v>176580</v>
      </c>
      <c r="I3529" s="16">
        <v>1</v>
      </c>
    </row>
    <row r="3530" spans="1:9">
      <c r="A3530" s="1262"/>
      <c r="B3530" s="1024" t="s">
        <v>928</v>
      </c>
      <c r="C3530" s="1024"/>
      <c r="D3530" s="1024"/>
      <c r="E3530" s="1024"/>
      <c r="F3530" s="1024"/>
      <c r="G3530" s="1024"/>
      <c r="H3530" s="2">
        <v>10085000</v>
      </c>
      <c r="I3530" s="2"/>
    </row>
    <row r="3531" spans="1:9">
      <c r="A3531" s="1262"/>
      <c r="B3531" s="1025" t="s">
        <v>154</v>
      </c>
      <c r="C3531" s="1025"/>
      <c r="D3531" s="1025"/>
      <c r="E3531" s="1025"/>
      <c r="F3531" s="1025"/>
      <c r="G3531" s="1025"/>
      <c r="H3531" s="69">
        <v>4985000</v>
      </c>
      <c r="I3531" s="69"/>
    </row>
    <row r="3532" spans="1:9" ht="30">
      <c r="A3532" s="1262"/>
      <c r="B3532" s="1043">
        <v>4861</v>
      </c>
      <c r="C3532" s="136" t="s">
        <v>1060</v>
      </c>
      <c r="D3532" s="137" t="s">
        <v>171</v>
      </c>
      <c r="E3532" s="12" t="s">
        <v>149</v>
      </c>
      <c r="F3532" s="12" t="s">
        <v>121</v>
      </c>
      <c r="G3532" s="14">
        <v>4900000</v>
      </c>
      <c r="H3532" s="14">
        <v>4900000</v>
      </c>
      <c r="I3532" s="14">
        <v>1</v>
      </c>
    </row>
    <row r="3533" spans="1:9" s="8" customFormat="1">
      <c r="A3533" s="1262"/>
      <c r="B3533" s="1043"/>
      <c r="C3533" s="134">
        <v>45441140</v>
      </c>
      <c r="D3533" s="135" t="s">
        <v>1061</v>
      </c>
      <c r="E3533" s="15" t="s">
        <v>126</v>
      </c>
      <c r="F3533" s="15" t="s">
        <v>121</v>
      </c>
      <c r="G3533" s="16">
        <v>85000</v>
      </c>
      <c r="H3533" s="16">
        <v>85000</v>
      </c>
      <c r="I3533" s="16">
        <v>1</v>
      </c>
    </row>
    <row r="3534" spans="1:9">
      <c r="A3534" s="1262"/>
      <c r="B3534" s="1025" t="s">
        <v>118</v>
      </c>
      <c r="C3534" s="1025"/>
      <c r="D3534" s="1025"/>
      <c r="E3534" s="1025"/>
      <c r="F3534" s="1025"/>
      <c r="G3534" s="1025"/>
      <c r="H3534" s="69">
        <v>5100000</v>
      </c>
      <c r="I3534" s="69"/>
    </row>
    <row r="3535" spans="1:9" ht="30">
      <c r="A3535" s="1262"/>
      <c r="B3535" s="1043">
        <v>4861</v>
      </c>
      <c r="C3535" s="136" t="s">
        <v>1062</v>
      </c>
      <c r="D3535" s="137" t="s">
        <v>213</v>
      </c>
      <c r="E3535" s="12" t="s">
        <v>149</v>
      </c>
      <c r="F3535" s="12" t="s">
        <v>121</v>
      </c>
      <c r="G3535" s="14">
        <v>5000000</v>
      </c>
      <c r="H3535" s="14">
        <v>5000000</v>
      </c>
      <c r="I3535" s="14">
        <v>1</v>
      </c>
    </row>
    <row r="3536" spans="1:9" s="8" customFormat="1" ht="45">
      <c r="A3536" s="1262"/>
      <c r="B3536" s="1043"/>
      <c r="C3536" s="134">
        <v>71351540</v>
      </c>
      <c r="D3536" s="135" t="s">
        <v>1063</v>
      </c>
      <c r="E3536" s="15" t="s">
        <v>172</v>
      </c>
      <c r="F3536" s="15" t="s">
        <v>121</v>
      </c>
      <c r="G3536" s="16">
        <v>100000</v>
      </c>
      <c r="H3536" s="16">
        <v>100000</v>
      </c>
      <c r="I3536" s="16">
        <v>1</v>
      </c>
    </row>
    <row r="3537" spans="1:9">
      <c r="A3537" s="1262"/>
      <c r="B3537" s="1024" t="s">
        <v>641</v>
      </c>
      <c r="C3537" s="1024"/>
      <c r="D3537" s="1024"/>
      <c r="E3537" s="1024"/>
      <c r="F3537" s="1024"/>
      <c r="G3537" s="1024"/>
      <c r="H3537" s="2">
        <v>350000</v>
      </c>
      <c r="I3537" s="2"/>
    </row>
    <row r="3538" spans="1:9">
      <c r="A3538" s="1262"/>
      <c r="B3538" s="1025" t="s">
        <v>118</v>
      </c>
      <c r="C3538" s="1025"/>
      <c r="D3538" s="1025"/>
      <c r="E3538" s="1025"/>
      <c r="F3538" s="1025"/>
      <c r="G3538" s="1025"/>
      <c r="H3538" s="69">
        <v>350000</v>
      </c>
      <c r="I3538" s="69"/>
    </row>
    <row r="3539" spans="1:9" ht="30">
      <c r="A3539" s="1262"/>
      <c r="B3539" s="1043">
        <v>4239</v>
      </c>
      <c r="C3539" s="136" t="s">
        <v>1064</v>
      </c>
      <c r="D3539" s="137" t="s">
        <v>1065</v>
      </c>
      <c r="E3539" s="12" t="s">
        <v>120</v>
      </c>
      <c r="F3539" s="12" t="s">
        <v>121</v>
      </c>
      <c r="G3539" s="14">
        <v>350000</v>
      </c>
      <c r="H3539" s="14">
        <v>350000</v>
      </c>
      <c r="I3539" s="14">
        <v>1</v>
      </c>
    </row>
    <row r="3540" spans="1:9">
      <c r="A3540" s="1262"/>
      <c r="B3540" s="1042" t="s">
        <v>300</v>
      </c>
      <c r="C3540" s="1042"/>
      <c r="D3540" s="1042"/>
      <c r="E3540" s="1042"/>
      <c r="F3540" s="1042"/>
      <c r="G3540" s="1042"/>
      <c r="H3540" s="2">
        <v>269680898.15999997</v>
      </c>
      <c r="I3540" s="2"/>
    </row>
    <row r="3541" spans="1:9">
      <c r="B3541" s="969"/>
      <c r="C3541" s="132"/>
      <c r="D3541" s="132"/>
      <c r="E3541" s="21"/>
      <c r="F3541" s="21"/>
      <c r="G3541" s="22"/>
      <c r="H3541" s="22"/>
      <c r="I3541" s="22"/>
    </row>
    <row r="3542" spans="1:9" ht="38.25" customHeight="1">
      <c r="A3542" s="1262" t="s">
        <v>5243</v>
      </c>
      <c r="B3542" s="1044" t="s">
        <v>1066</v>
      </c>
      <c r="C3542" s="1044"/>
      <c r="D3542" s="1044"/>
      <c r="E3542" s="1044"/>
      <c r="F3542" s="1044"/>
      <c r="G3542" s="1044"/>
      <c r="H3542" s="1044"/>
      <c r="I3542" s="1044"/>
    </row>
    <row r="3543" spans="1:9">
      <c r="A3543" s="1262"/>
      <c r="B3543" s="915"/>
      <c r="C3543" s="133"/>
      <c r="D3543" s="133"/>
      <c r="E3543" s="13"/>
      <c r="F3543" s="13"/>
      <c r="G3543" s="69"/>
      <c r="H3543" s="69"/>
      <c r="I3543" s="69"/>
    </row>
    <row r="3544" spans="1:9">
      <c r="A3544" s="1262"/>
      <c r="B3544" s="1025" t="s">
        <v>1</v>
      </c>
      <c r="C3544" s="1091" t="s">
        <v>2</v>
      </c>
      <c r="D3544" s="1091"/>
      <c r="E3544" s="1025" t="s">
        <v>3</v>
      </c>
      <c r="F3544" s="1025" t="s">
        <v>4</v>
      </c>
      <c r="G3544" s="1071" t="s">
        <v>5</v>
      </c>
      <c r="H3544" s="1071" t="s">
        <v>6</v>
      </c>
      <c r="I3544" s="1071" t="s">
        <v>7</v>
      </c>
    </row>
    <row r="3545" spans="1:9" ht="60">
      <c r="A3545" s="1262"/>
      <c r="B3545" s="1025"/>
      <c r="C3545" s="133" t="s">
        <v>8</v>
      </c>
      <c r="D3545" s="133" t="s">
        <v>9</v>
      </c>
      <c r="E3545" s="1025"/>
      <c r="F3545" s="1025"/>
      <c r="G3545" s="1071"/>
      <c r="H3545" s="1071"/>
      <c r="I3545" s="1071"/>
    </row>
    <row r="3546" spans="1:9">
      <c r="A3546" s="1262"/>
      <c r="B3546" s="915"/>
      <c r="C3546" s="133">
        <v>1</v>
      </c>
      <c r="D3546" s="133">
        <v>2</v>
      </c>
      <c r="E3546" s="13">
        <v>3</v>
      </c>
      <c r="F3546" s="13">
        <v>4</v>
      </c>
      <c r="G3546" s="69">
        <v>5</v>
      </c>
      <c r="H3546" s="69">
        <v>6</v>
      </c>
      <c r="I3546" s="69">
        <v>7</v>
      </c>
    </row>
    <row r="3547" spans="1:9">
      <c r="A3547" s="1262"/>
      <c r="B3547" s="1024" t="s">
        <v>10</v>
      </c>
      <c r="C3547" s="1024"/>
      <c r="D3547" s="1024"/>
      <c r="E3547" s="1024"/>
      <c r="F3547" s="1024"/>
      <c r="G3547" s="1024"/>
      <c r="H3547" s="2">
        <v>72119645.5</v>
      </c>
      <c r="I3547" s="2"/>
    </row>
    <row r="3548" spans="1:9">
      <c r="A3548" s="1262"/>
      <c r="B3548" s="1025" t="s">
        <v>11</v>
      </c>
      <c r="C3548" s="1025"/>
      <c r="D3548" s="1025"/>
      <c r="E3548" s="1025"/>
      <c r="F3548" s="1025"/>
      <c r="G3548" s="1025"/>
      <c r="H3548" s="69">
        <v>34148094.5</v>
      </c>
      <c r="I3548" s="69"/>
    </row>
    <row r="3549" spans="1:9">
      <c r="A3549" s="1262"/>
      <c r="B3549" s="1043">
        <v>4261</v>
      </c>
      <c r="C3549" s="136" t="s">
        <v>1067</v>
      </c>
      <c r="D3549" s="137" t="s">
        <v>307</v>
      </c>
      <c r="E3549" s="12" t="s">
        <v>14</v>
      </c>
      <c r="F3549" s="12" t="s">
        <v>15</v>
      </c>
      <c r="G3549" s="14">
        <v>4000</v>
      </c>
      <c r="H3549" s="14">
        <v>12000</v>
      </c>
      <c r="I3549" s="14">
        <v>3</v>
      </c>
    </row>
    <row r="3550" spans="1:9">
      <c r="A3550" s="1262"/>
      <c r="B3550" s="1043"/>
      <c r="C3550" s="136" t="s">
        <v>1068</v>
      </c>
      <c r="D3550" s="137" t="s">
        <v>1069</v>
      </c>
      <c r="E3550" s="12" t="s">
        <v>14</v>
      </c>
      <c r="F3550" s="12" t="s">
        <v>15</v>
      </c>
      <c r="G3550" s="14">
        <v>225</v>
      </c>
      <c r="H3550" s="14">
        <v>14625</v>
      </c>
      <c r="I3550" s="14">
        <v>65</v>
      </c>
    </row>
    <row r="3551" spans="1:9">
      <c r="A3551" s="1262"/>
      <c r="B3551" s="1043"/>
      <c r="C3551" s="136" t="s">
        <v>1070</v>
      </c>
      <c r="D3551" s="137" t="s">
        <v>13</v>
      </c>
      <c r="E3551" s="12" t="s">
        <v>14</v>
      </c>
      <c r="F3551" s="12" t="s">
        <v>15</v>
      </c>
      <c r="G3551" s="14">
        <v>1800</v>
      </c>
      <c r="H3551" s="14">
        <v>12600</v>
      </c>
      <c r="I3551" s="14">
        <v>7</v>
      </c>
    </row>
    <row r="3552" spans="1:9">
      <c r="A3552" s="1262"/>
      <c r="B3552" s="1043"/>
      <c r="C3552" s="136" t="s">
        <v>1071</v>
      </c>
      <c r="D3552" s="137" t="s">
        <v>312</v>
      </c>
      <c r="E3552" s="12" t="s">
        <v>14</v>
      </c>
      <c r="F3552" s="12" t="s">
        <v>15</v>
      </c>
      <c r="G3552" s="14">
        <v>40</v>
      </c>
      <c r="H3552" s="14">
        <v>1400</v>
      </c>
      <c r="I3552" s="14">
        <v>35</v>
      </c>
    </row>
    <row r="3553" spans="1:9">
      <c r="A3553" s="1262"/>
      <c r="B3553" s="1043"/>
      <c r="C3553" s="432" t="s">
        <v>8560</v>
      </c>
      <c r="D3553" s="432" t="s">
        <v>6332</v>
      </c>
      <c r="E3553" s="978" t="s">
        <v>14</v>
      </c>
      <c r="F3553" s="978" t="s">
        <v>15</v>
      </c>
      <c r="G3553" s="97">
        <v>190000</v>
      </c>
      <c r="H3553" s="380">
        <v>760</v>
      </c>
      <c r="I3553" s="97">
        <v>4</v>
      </c>
    </row>
    <row r="3554" spans="1:9">
      <c r="A3554" s="1262"/>
      <c r="B3554" s="1043"/>
      <c r="C3554" s="432" t="s">
        <v>8561</v>
      </c>
      <c r="D3554" s="432" t="s">
        <v>8562</v>
      </c>
      <c r="E3554" s="978" t="s">
        <v>14</v>
      </c>
      <c r="F3554" s="978" t="s">
        <v>15</v>
      </c>
      <c r="G3554" s="97">
        <v>1760000</v>
      </c>
      <c r="H3554" s="380">
        <v>1760</v>
      </c>
      <c r="I3554" s="97">
        <v>1</v>
      </c>
    </row>
    <row r="3555" spans="1:9">
      <c r="A3555" s="1262"/>
      <c r="B3555" s="1043"/>
      <c r="C3555" s="432" t="s">
        <v>8563</v>
      </c>
      <c r="D3555" s="432" t="s">
        <v>6327</v>
      </c>
      <c r="E3555" s="978" t="s">
        <v>14</v>
      </c>
      <c r="F3555" s="978" t="s">
        <v>15</v>
      </c>
      <c r="G3555" s="97">
        <v>40000</v>
      </c>
      <c r="H3555" s="380">
        <v>1080</v>
      </c>
      <c r="I3555" s="97">
        <v>27</v>
      </c>
    </row>
    <row r="3556" spans="1:9">
      <c r="A3556" s="1262"/>
      <c r="B3556" s="1043"/>
      <c r="C3556" s="432" t="s">
        <v>8564</v>
      </c>
      <c r="D3556" s="432" t="s">
        <v>8565</v>
      </c>
      <c r="E3556" s="978" t="s">
        <v>14</v>
      </c>
      <c r="F3556" s="978" t="s">
        <v>15</v>
      </c>
      <c r="G3556" s="97">
        <v>140000</v>
      </c>
      <c r="H3556" s="380">
        <v>140</v>
      </c>
      <c r="I3556" s="97">
        <v>1</v>
      </c>
    </row>
    <row r="3557" spans="1:9">
      <c r="A3557" s="1262"/>
      <c r="B3557" s="1043"/>
      <c r="C3557" s="432" t="s">
        <v>8566</v>
      </c>
      <c r="D3557" s="432" t="s">
        <v>465</v>
      </c>
      <c r="E3557" s="978" t="s">
        <v>14</v>
      </c>
      <c r="F3557" s="978" t="s">
        <v>15</v>
      </c>
      <c r="G3557" s="97">
        <v>260000</v>
      </c>
      <c r="H3557" s="380">
        <v>260</v>
      </c>
      <c r="I3557" s="97">
        <v>1</v>
      </c>
    </row>
    <row r="3558" spans="1:9">
      <c r="A3558" s="1262"/>
      <c r="B3558" s="1043"/>
      <c r="C3558" s="136"/>
      <c r="D3558" s="137"/>
      <c r="E3558" s="978"/>
      <c r="F3558" s="978"/>
      <c r="G3558" s="14"/>
      <c r="H3558" s="14"/>
      <c r="I3558" s="14"/>
    </row>
    <row r="3559" spans="1:9">
      <c r="A3559" s="1262"/>
      <c r="B3559" s="1043"/>
      <c r="C3559" s="136"/>
      <c r="D3559" s="137"/>
      <c r="E3559" s="978"/>
      <c r="F3559" s="978"/>
      <c r="G3559" s="14"/>
      <c r="H3559" s="14"/>
      <c r="I3559" s="14"/>
    </row>
    <row r="3560" spans="1:9">
      <c r="A3560" s="1262"/>
      <c r="B3560" s="1043"/>
      <c r="C3560" s="136" t="s">
        <v>1072</v>
      </c>
      <c r="D3560" s="137" t="s">
        <v>316</v>
      </c>
      <c r="E3560" s="12" t="s">
        <v>14</v>
      </c>
      <c r="F3560" s="12" t="s">
        <v>15</v>
      </c>
      <c r="G3560" s="14">
        <v>200</v>
      </c>
      <c r="H3560" s="14">
        <v>12000</v>
      </c>
      <c r="I3560" s="14">
        <v>60</v>
      </c>
    </row>
    <row r="3561" spans="1:9">
      <c r="A3561" s="1262"/>
      <c r="B3561" s="1043"/>
      <c r="C3561" s="136" t="s">
        <v>1073</v>
      </c>
      <c r="D3561" s="137" t="s">
        <v>17</v>
      </c>
      <c r="E3561" s="12" t="s">
        <v>14</v>
      </c>
      <c r="F3561" s="12" t="s">
        <v>15</v>
      </c>
      <c r="G3561" s="14">
        <v>95</v>
      </c>
      <c r="H3561" s="14">
        <v>95000</v>
      </c>
      <c r="I3561" s="14">
        <v>1000</v>
      </c>
    </row>
    <row r="3562" spans="1:9">
      <c r="A3562" s="1262"/>
      <c r="B3562" s="1043"/>
      <c r="C3562" s="136" t="s">
        <v>1074</v>
      </c>
      <c r="D3562" s="137" t="s">
        <v>651</v>
      </c>
      <c r="E3562" s="12" t="s">
        <v>14</v>
      </c>
      <c r="F3562" s="12" t="s">
        <v>15</v>
      </c>
      <c r="G3562" s="14">
        <v>200</v>
      </c>
      <c r="H3562" s="14">
        <v>20000</v>
      </c>
      <c r="I3562" s="14">
        <v>100</v>
      </c>
    </row>
    <row r="3563" spans="1:9">
      <c r="A3563" s="1262"/>
      <c r="B3563" s="1043"/>
      <c r="C3563" s="136" t="s">
        <v>1075</v>
      </c>
      <c r="D3563" s="137" t="s">
        <v>19</v>
      </c>
      <c r="E3563" s="12" t="s">
        <v>14</v>
      </c>
      <c r="F3563" s="12" t="s">
        <v>15</v>
      </c>
      <c r="G3563" s="14">
        <v>195</v>
      </c>
      <c r="H3563" s="14">
        <v>9750</v>
      </c>
      <c r="I3563" s="14">
        <v>50</v>
      </c>
    </row>
    <row r="3564" spans="1:9">
      <c r="A3564" s="1262"/>
      <c r="B3564" s="1043"/>
      <c r="C3564" s="136" t="s">
        <v>1076</v>
      </c>
      <c r="D3564" s="137" t="s">
        <v>319</v>
      </c>
      <c r="E3564" s="12" t="s">
        <v>14</v>
      </c>
      <c r="F3564" s="12" t="s">
        <v>15</v>
      </c>
      <c r="G3564" s="14">
        <v>85</v>
      </c>
      <c r="H3564" s="14">
        <v>1700</v>
      </c>
      <c r="I3564" s="14">
        <v>20</v>
      </c>
    </row>
    <row r="3565" spans="1:9">
      <c r="A3565" s="1262"/>
      <c r="B3565" s="1043"/>
      <c r="C3565" s="136" t="s">
        <v>1077</v>
      </c>
      <c r="D3565" s="137" t="s">
        <v>1007</v>
      </c>
      <c r="E3565" s="12" t="s">
        <v>14</v>
      </c>
      <c r="F3565" s="12" t="s">
        <v>30</v>
      </c>
      <c r="G3565" s="14">
        <v>90</v>
      </c>
      <c r="H3565" s="14">
        <v>3600</v>
      </c>
      <c r="I3565" s="14">
        <v>40</v>
      </c>
    </row>
    <row r="3566" spans="1:9" ht="30">
      <c r="A3566" s="1262"/>
      <c r="B3566" s="1043"/>
      <c r="C3566" s="136" t="s">
        <v>1078</v>
      </c>
      <c r="D3566" s="137" t="s">
        <v>1079</v>
      </c>
      <c r="E3566" s="12" t="s">
        <v>14</v>
      </c>
      <c r="F3566" s="12" t="s">
        <v>15</v>
      </c>
      <c r="G3566" s="14">
        <v>150</v>
      </c>
      <c r="H3566" s="14">
        <v>6000</v>
      </c>
      <c r="I3566" s="14">
        <v>40</v>
      </c>
    </row>
    <row r="3567" spans="1:9" ht="30">
      <c r="A3567" s="1262"/>
      <c r="B3567" s="1043"/>
      <c r="C3567" s="136" t="s">
        <v>1080</v>
      </c>
      <c r="D3567" s="137" t="s">
        <v>1081</v>
      </c>
      <c r="E3567" s="12" t="s">
        <v>14</v>
      </c>
      <c r="F3567" s="12" t="s">
        <v>15</v>
      </c>
      <c r="G3567" s="14">
        <v>25</v>
      </c>
      <c r="H3567" s="14">
        <v>4000</v>
      </c>
      <c r="I3567" s="14">
        <v>160</v>
      </c>
    </row>
    <row r="3568" spans="1:9">
      <c r="A3568" s="1262"/>
      <c r="B3568" s="1043"/>
      <c r="C3568" s="136" t="s">
        <v>1082</v>
      </c>
      <c r="D3568" s="137" t="s">
        <v>1083</v>
      </c>
      <c r="E3568" s="12" t="s">
        <v>14</v>
      </c>
      <c r="F3568" s="12" t="s">
        <v>15</v>
      </c>
      <c r="G3568" s="14">
        <v>120</v>
      </c>
      <c r="H3568" s="14">
        <v>2400</v>
      </c>
      <c r="I3568" s="14">
        <v>20</v>
      </c>
    </row>
    <row r="3569" spans="1:9">
      <c r="A3569" s="1262"/>
      <c r="B3569" s="1043"/>
      <c r="C3569" s="136" t="s">
        <v>1084</v>
      </c>
      <c r="D3569" s="137" t="s">
        <v>1085</v>
      </c>
      <c r="E3569" s="12" t="s">
        <v>14</v>
      </c>
      <c r="F3569" s="12" t="s">
        <v>15</v>
      </c>
      <c r="G3569" s="14">
        <v>250</v>
      </c>
      <c r="H3569" s="14">
        <v>12500</v>
      </c>
      <c r="I3569" s="14">
        <v>50</v>
      </c>
    </row>
    <row r="3570" spans="1:9" ht="30">
      <c r="A3570" s="1262"/>
      <c r="B3570" s="1043"/>
      <c r="C3570" s="136" t="s">
        <v>1086</v>
      </c>
      <c r="D3570" s="137" t="s">
        <v>1087</v>
      </c>
      <c r="E3570" s="12" t="s">
        <v>14</v>
      </c>
      <c r="F3570" s="12" t="s">
        <v>15</v>
      </c>
      <c r="G3570" s="14">
        <v>2000</v>
      </c>
      <c r="H3570" s="14">
        <v>20000</v>
      </c>
      <c r="I3570" s="14">
        <v>10</v>
      </c>
    </row>
    <row r="3571" spans="1:9">
      <c r="A3571" s="1262"/>
      <c r="B3571" s="1043"/>
      <c r="C3571" s="136" t="s">
        <v>1088</v>
      </c>
      <c r="D3571" s="137" t="s">
        <v>328</v>
      </c>
      <c r="E3571" s="12" t="s">
        <v>14</v>
      </c>
      <c r="F3571" s="12" t="s">
        <v>30</v>
      </c>
      <c r="G3571" s="14">
        <v>70</v>
      </c>
      <c r="H3571" s="14">
        <v>21000</v>
      </c>
      <c r="I3571" s="14">
        <v>300</v>
      </c>
    </row>
    <row r="3572" spans="1:9">
      <c r="A3572" s="1262"/>
      <c r="B3572" s="1043"/>
      <c r="C3572" s="136" t="s">
        <v>1089</v>
      </c>
      <c r="D3572" s="137" t="s">
        <v>34</v>
      </c>
      <c r="E3572" s="12" t="s">
        <v>14</v>
      </c>
      <c r="F3572" s="12" t="s">
        <v>30</v>
      </c>
      <c r="G3572" s="14">
        <v>110</v>
      </c>
      <c r="H3572" s="14">
        <v>13970</v>
      </c>
      <c r="I3572" s="14">
        <v>127</v>
      </c>
    </row>
    <row r="3573" spans="1:9">
      <c r="A3573" s="1262"/>
      <c r="B3573" s="1043"/>
      <c r="C3573" s="136" t="s">
        <v>1090</v>
      </c>
      <c r="D3573" s="137" t="s">
        <v>1011</v>
      </c>
      <c r="E3573" s="12" t="s">
        <v>14</v>
      </c>
      <c r="F3573" s="12" t="s">
        <v>30</v>
      </c>
      <c r="G3573" s="14">
        <v>130</v>
      </c>
      <c r="H3573" s="14">
        <v>390</v>
      </c>
      <c r="I3573" s="14">
        <v>3</v>
      </c>
    </row>
    <row r="3574" spans="1:9">
      <c r="A3574" s="1262"/>
      <c r="B3574" s="1043"/>
      <c r="C3574" s="136" t="s">
        <v>1091</v>
      </c>
      <c r="D3574" s="137" t="s">
        <v>661</v>
      </c>
      <c r="E3574" s="12" t="s">
        <v>14</v>
      </c>
      <c r="F3574" s="12" t="s">
        <v>15</v>
      </c>
      <c r="G3574" s="14">
        <v>85</v>
      </c>
      <c r="H3574" s="14">
        <v>17000</v>
      </c>
      <c r="I3574" s="14">
        <v>200</v>
      </c>
    </row>
    <row r="3575" spans="1:9">
      <c r="A3575" s="1262"/>
      <c r="B3575" s="1043"/>
      <c r="C3575" s="136" t="s">
        <v>1092</v>
      </c>
      <c r="D3575" s="137" t="s">
        <v>660</v>
      </c>
      <c r="E3575" s="12" t="s">
        <v>14</v>
      </c>
      <c r="F3575" s="12" t="s">
        <v>15</v>
      </c>
      <c r="G3575" s="14">
        <v>220</v>
      </c>
      <c r="H3575" s="14">
        <v>22000</v>
      </c>
      <c r="I3575" s="14">
        <v>100</v>
      </c>
    </row>
    <row r="3576" spans="1:9">
      <c r="A3576" s="1262"/>
      <c r="B3576" s="1043"/>
      <c r="C3576" s="136" t="s">
        <v>1093</v>
      </c>
      <c r="D3576" s="137" t="s">
        <v>1094</v>
      </c>
      <c r="E3576" s="12" t="s">
        <v>14</v>
      </c>
      <c r="F3576" s="12" t="s">
        <v>15</v>
      </c>
      <c r="G3576" s="14">
        <v>103</v>
      </c>
      <c r="H3576" s="14">
        <v>65817</v>
      </c>
      <c r="I3576" s="14">
        <v>639</v>
      </c>
    </row>
    <row r="3577" spans="1:9">
      <c r="A3577" s="1262"/>
      <c r="B3577" s="1043"/>
      <c r="C3577" s="136" t="s">
        <v>1095</v>
      </c>
      <c r="D3577" s="137" t="s">
        <v>1096</v>
      </c>
      <c r="E3577" s="12" t="s">
        <v>14</v>
      </c>
      <c r="F3577" s="12" t="s">
        <v>15</v>
      </c>
      <c r="G3577" s="14">
        <v>600</v>
      </c>
      <c r="H3577" s="14">
        <v>108000</v>
      </c>
      <c r="I3577" s="14">
        <v>180</v>
      </c>
    </row>
    <row r="3578" spans="1:9" ht="30">
      <c r="A3578" s="1262"/>
      <c r="B3578" s="1043"/>
      <c r="C3578" s="136" t="s">
        <v>5755</v>
      </c>
      <c r="D3578" s="137" t="s">
        <v>36</v>
      </c>
      <c r="E3578" s="12" t="s">
        <v>14</v>
      </c>
      <c r="F3578" s="12" t="s">
        <v>15</v>
      </c>
      <c r="G3578" s="14">
        <v>12</v>
      </c>
      <c r="H3578" s="14">
        <v>80400</v>
      </c>
      <c r="I3578" s="14">
        <v>6700</v>
      </c>
    </row>
    <row r="3579" spans="1:9">
      <c r="A3579" s="1262"/>
      <c r="B3579" s="1043"/>
      <c r="C3579" s="136" t="s">
        <v>1097</v>
      </c>
      <c r="D3579" s="137" t="s">
        <v>38</v>
      </c>
      <c r="E3579" s="12" t="s">
        <v>14</v>
      </c>
      <c r="F3579" s="12" t="s">
        <v>15</v>
      </c>
      <c r="G3579" s="14">
        <v>60</v>
      </c>
      <c r="H3579" s="14">
        <v>30000</v>
      </c>
      <c r="I3579" s="14">
        <v>500</v>
      </c>
    </row>
    <row r="3580" spans="1:9">
      <c r="A3580" s="1262"/>
      <c r="B3580" s="1043"/>
      <c r="C3580" s="136" t="s">
        <v>1098</v>
      </c>
      <c r="D3580" s="137" t="s">
        <v>40</v>
      </c>
      <c r="E3580" s="12" t="s">
        <v>14</v>
      </c>
      <c r="F3580" s="12" t="s">
        <v>15</v>
      </c>
      <c r="G3580" s="14">
        <v>90</v>
      </c>
      <c r="H3580" s="14">
        <v>45000</v>
      </c>
      <c r="I3580" s="14">
        <v>500</v>
      </c>
    </row>
    <row r="3581" spans="1:9" ht="30">
      <c r="A3581" s="1262"/>
      <c r="B3581" s="1043"/>
      <c r="C3581" s="136" t="s">
        <v>1099</v>
      </c>
      <c r="D3581" s="137" t="s">
        <v>1100</v>
      </c>
      <c r="E3581" s="12" t="s">
        <v>14</v>
      </c>
      <c r="F3581" s="12" t="s">
        <v>15</v>
      </c>
      <c r="G3581" s="14">
        <v>4500</v>
      </c>
      <c r="H3581" s="14">
        <v>45000</v>
      </c>
      <c r="I3581" s="14">
        <v>10</v>
      </c>
    </row>
    <row r="3582" spans="1:9">
      <c r="A3582" s="1262"/>
      <c r="B3582" s="1043"/>
      <c r="C3582" s="136" t="s">
        <v>1101</v>
      </c>
      <c r="D3582" s="137" t="s">
        <v>1102</v>
      </c>
      <c r="E3582" s="12" t="s">
        <v>14</v>
      </c>
      <c r="F3582" s="12" t="s">
        <v>15</v>
      </c>
      <c r="G3582" s="14">
        <v>250</v>
      </c>
      <c r="H3582" s="14">
        <v>12500</v>
      </c>
      <c r="I3582" s="14">
        <v>50</v>
      </c>
    </row>
    <row r="3583" spans="1:9">
      <c r="A3583" s="1262"/>
      <c r="B3583" s="1043"/>
      <c r="C3583" s="136" t="s">
        <v>1103</v>
      </c>
      <c r="D3583" s="137" t="s">
        <v>667</v>
      </c>
      <c r="E3583" s="12" t="s">
        <v>14</v>
      </c>
      <c r="F3583" s="12" t="s">
        <v>15</v>
      </c>
      <c r="G3583" s="14">
        <v>1500</v>
      </c>
      <c r="H3583" s="14">
        <v>15000</v>
      </c>
      <c r="I3583" s="14">
        <v>10</v>
      </c>
    </row>
    <row r="3584" spans="1:9">
      <c r="A3584" s="1262"/>
      <c r="B3584" s="1043"/>
      <c r="C3584" s="136" t="s">
        <v>1104</v>
      </c>
      <c r="D3584" s="137" t="s">
        <v>48</v>
      </c>
      <c r="E3584" s="12" t="s">
        <v>14</v>
      </c>
      <c r="F3584" s="12" t="s">
        <v>49</v>
      </c>
      <c r="G3584" s="14">
        <v>1100</v>
      </c>
      <c r="H3584" s="14">
        <v>2304500</v>
      </c>
      <c r="I3584" s="14">
        <v>2095</v>
      </c>
    </row>
    <row r="3585" spans="1:9">
      <c r="A3585" s="1262"/>
      <c r="B3585" s="1043"/>
      <c r="C3585" s="136" t="s">
        <v>1105</v>
      </c>
      <c r="D3585" s="137" t="s">
        <v>51</v>
      </c>
      <c r="E3585" s="12" t="s">
        <v>14</v>
      </c>
      <c r="F3585" s="12" t="s">
        <v>49</v>
      </c>
      <c r="G3585" s="14">
        <v>1300</v>
      </c>
      <c r="H3585" s="14">
        <v>32500</v>
      </c>
      <c r="I3585" s="14">
        <v>25</v>
      </c>
    </row>
    <row r="3586" spans="1:9" ht="30">
      <c r="A3586" s="1262"/>
      <c r="B3586" s="1043"/>
      <c r="C3586" s="136" t="s">
        <v>1106</v>
      </c>
      <c r="D3586" s="137" t="s">
        <v>53</v>
      </c>
      <c r="E3586" s="12" t="s">
        <v>14</v>
      </c>
      <c r="F3586" s="12" t="s">
        <v>15</v>
      </c>
      <c r="G3586" s="14">
        <v>930</v>
      </c>
      <c r="H3586" s="14">
        <v>37200</v>
      </c>
      <c r="I3586" s="14">
        <v>40</v>
      </c>
    </row>
    <row r="3587" spans="1:9" ht="30">
      <c r="A3587" s="1262"/>
      <c r="B3587" s="1043"/>
      <c r="C3587" s="136" t="s">
        <v>1107</v>
      </c>
      <c r="D3587" s="137" t="s">
        <v>1108</v>
      </c>
      <c r="E3587" s="12" t="s">
        <v>14</v>
      </c>
      <c r="F3587" s="12" t="s">
        <v>15</v>
      </c>
      <c r="G3587" s="14">
        <v>1280</v>
      </c>
      <c r="H3587" s="14">
        <v>32000</v>
      </c>
      <c r="I3587" s="14">
        <v>25</v>
      </c>
    </row>
    <row r="3588" spans="1:9">
      <c r="A3588" s="1262"/>
      <c r="B3588" s="1043"/>
      <c r="C3588" s="136" t="s">
        <v>1109</v>
      </c>
      <c r="D3588" s="137" t="s">
        <v>1110</v>
      </c>
      <c r="E3588" s="12" t="s">
        <v>14</v>
      </c>
      <c r="F3588" s="12" t="s">
        <v>15</v>
      </c>
      <c r="G3588" s="14">
        <v>7500</v>
      </c>
      <c r="H3588" s="14">
        <v>105000</v>
      </c>
      <c r="I3588" s="14">
        <v>14</v>
      </c>
    </row>
    <row r="3589" spans="1:9" ht="30">
      <c r="A3589" s="1262"/>
      <c r="B3589" s="1043"/>
      <c r="C3589" s="136" t="s">
        <v>1111</v>
      </c>
      <c r="D3589" s="137" t="s">
        <v>675</v>
      </c>
      <c r="E3589" s="12" t="s">
        <v>14</v>
      </c>
      <c r="F3589" s="12" t="s">
        <v>15</v>
      </c>
      <c r="G3589" s="14">
        <v>5000</v>
      </c>
      <c r="H3589" s="14">
        <v>50000</v>
      </c>
      <c r="I3589" s="14">
        <v>10</v>
      </c>
    </row>
    <row r="3590" spans="1:9" ht="30">
      <c r="A3590" s="1262"/>
      <c r="B3590" s="1043"/>
      <c r="C3590" s="136" t="s">
        <v>1112</v>
      </c>
      <c r="D3590" s="137" t="s">
        <v>675</v>
      </c>
      <c r="E3590" s="12" t="s">
        <v>14</v>
      </c>
      <c r="F3590" s="12" t="s">
        <v>15</v>
      </c>
      <c r="G3590" s="14">
        <v>5000</v>
      </c>
      <c r="H3590" s="14">
        <v>100000</v>
      </c>
      <c r="I3590" s="14">
        <v>20</v>
      </c>
    </row>
    <row r="3591" spans="1:9" ht="30">
      <c r="A3591" s="1262"/>
      <c r="B3591" s="1043"/>
      <c r="C3591" s="136" t="s">
        <v>1113</v>
      </c>
      <c r="D3591" s="137" t="s">
        <v>675</v>
      </c>
      <c r="E3591" s="12" t="s">
        <v>14</v>
      </c>
      <c r="F3591" s="12" t="s">
        <v>15</v>
      </c>
      <c r="G3591" s="14">
        <v>5000</v>
      </c>
      <c r="H3591" s="14">
        <v>200000</v>
      </c>
      <c r="I3591" s="14">
        <v>40</v>
      </c>
    </row>
    <row r="3592" spans="1:9" ht="30">
      <c r="A3592" s="1262"/>
      <c r="B3592" s="1043"/>
      <c r="C3592" s="136" t="s">
        <v>1114</v>
      </c>
      <c r="D3592" s="137" t="s">
        <v>675</v>
      </c>
      <c r="E3592" s="12" t="s">
        <v>14</v>
      </c>
      <c r="F3592" s="12" t="s">
        <v>15</v>
      </c>
      <c r="G3592" s="14">
        <v>5000</v>
      </c>
      <c r="H3592" s="14">
        <v>25000</v>
      </c>
      <c r="I3592" s="14">
        <v>5</v>
      </c>
    </row>
    <row r="3593" spans="1:9" ht="30">
      <c r="A3593" s="1262"/>
      <c r="B3593" s="1043"/>
      <c r="C3593" s="136" t="s">
        <v>1115</v>
      </c>
      <c r="D3593" s="137" t="s">
        <v>675</v>
      </c>
      <c r="E3593" s="12" t="s">
        <v>14</v>
      </c>
      <c r="F3593" s="12" t="s">
        <v>15</v>
      </c>
      <c r="G3593" s="14">
        <v>10000</v>
      </c>
      <c r="H3593" s="14">
        <v>260000</v>
      </c>
      <c r="I3593" s="14">
        <v>26</v>
      </c>
    </row>
    <row r="3594" spans="1:9">
      <c r="A3594" s="1262"/>
      <c r="B3594" s="1043"/>
      <c r="C3594" s="136" t="s">
        <v>1116</v>
      </c>
      <c r="D3594" s="137" t="s">
        <v>1117</v>
      </c>
      <c r="E3594" s="12" t="s">
        <v>14</v>
      </c>
      <c r="F3594" s="12" t="s">
        <v>15</v>
      </c>
      <c r="G3594" s="14">
        <v>23333.3</v>
      </c>
      <c r="H3594" s="14">
        <v>349999.5</v>
      </c>
      <c r="I3594" s="14">
        <v>15</v>
      </c>
    </row>
    <row r="3595" spans="1:9">
      <c r="A3595" s="1262"/>
      <c r="B3595" s="1043"/>
      <c r="C3595" s="136" t="s">
        <v>1118</v>
      </c>
      <c r="D3595" s="137" t="s">
        <v>1119</v>
      </c>
      <c r="E3595" s="12" t="s">
        <v>14</v>
      </c>
      <c r="F3595" s="12" t="s">
        <v>15</v>
      </c>
      <c r="G3595" s="14">
        <v>4000</v>
      </c>
      <c r="H3595" s="14">
        <v>40000</v>
      </c>
      <c r="I3595" s="14">
        <v>10</v>
      </c>
    </row>
    <row r="3596" spans="1:9">
      <c r="A3596" s="1262"/>
      <c r="B3596" s="1043"/>
      <c r="C3596" s="136" t="s">
        <v>1120</v>
      </c>
      <c r="D3596" s="137" t="s">
        <v>1121</v>
      </c>
      <c r="E3596" s="12" t="s">
        <v>14</v>
      </c>
      <c r="F3596" s="12" t="s">
        <v>15</v>
      </c>
      <c r="G3596" s="14">
        <v>50</v>
      </c>
      <c r="H3596" s="14">
        <v>15000</v>
      </c>
      <c r="I3596" s="14">
        <v>300</v>
      </c>
    </row>
    <row r="3597" spans="1:9">
      <c r="A3597" s="1262"/>
      <c r="B3597" s="1043"/>
      <c r="C3597" s="136" t="s">
        <v>1122</v>
      </c>
      <c r="D3597" s="137" t="s">
        <v>1123</v>
      </c>
      <c r="E3597" s="12" t="s">
        <v>14</v>
      </c>
      <c r="F3597" s="12" t="s">
        <v>15</v>
      </c>
      <c r="G3597" s="14">
        <v>170</v>
      </c>
      <c r="H3597" s="14">
        <v>1700</v>
      </c>
      <c r="I3597" s="14">
        <v>10</v>
      </c>
    </row>
    <row r="3598" spans="1:9" ht="18">
      <c r="A3598" s="1262"/>
      <c r="B3598" s="763" t="s">
        <v>8104</v>
      </c>
      <c r="C3598" s="763" t="s">
        <v>8101</v>
      </c>
      <c r="D3598" s="763" t="s">
        <v>8102</v>
      </c>
      <c r="E3598" s="809" t="s">
        <v>14</v>
      </c>
      <c r="F3598" s="809" t="s">
        <v>15</v>
      </c>
      <c r="G3598" s="780">
        <v>75000</v>
      </c>
      <c r="H3598" s="765">
        <v>300</v>
      </c>
      <c r="I3598" s="780">
        <v>4</v>
      </c>
    </row>
    <row r="3599" spans="1:9" ht="18">
      <c r="A3599" s="1262"/>
      <c r="B3599" s="763" t="s">
        <v>8104</v>
      </c>
      <c r="C3599" s="763" t="s">
        <v>8103</v>
      </c>
      <c r="D3599" s="763" t="s">
        <v>8102</v>
      </c>
      <c r="E3599" s="809" t="s">
        <v>14</v>
      </c>
      <c r="F3599" s="809" t="s">
        <v>15</v>
      </c>
      <c r="G3599" s="780">
        <v>35000</v>
      </c>
      <c r="H3599" s="765">
        <v>280</v>
      </c>
      <c r="I3599" s="780">
        <v>8</v>
      </c>
    </row>
    <row r="3600" spans="1:9" s="8" customFormat="1">
      <c r="A3600" s="1262"/>
      <c r="B3600" s="1066">
        <v>4264</v>
      </c>
      <c r="C3600" s="134" t="s">
        <v>64</v>
      </c>
      <c r="D3600" s="135" t="s">
        <v>65</v>
      </c>
      <c r="E3600" s="15" t="s">
        <v>14</v>
      </c>
      <c r="F3600" s="15" t="s">
        <v>66</v>
      </c>
      <c r="G3600" s="16">
        <v>470</v>
      </c>
      <c r="H3600" s="16">
        <v>16920000</v>
      </c>
      <c r="I3600" s="16">
        <v>36000</v>
      </c>
    </row>
    <row r="3601" spans="1:9" s="8" customFormat="1">
      <c r="A3601" s="1262"/>
      <c r="B3601" s="1043">
        <v>4267</v>
      </c>
      <c r="C3601" s="134">
        <v>18421130</v>
      </c>
      <c r="D3601" s="135" t="s">
        <v>1124</v>
      </c>
      <c r="E3601" s="15" t="s">
        <v>14</v>
      </c>
      <c r="F3601" s="15" t="s">
        <v>15</v>
      </c>
      <c r="G3601" s="16">
        <v>250</v>
      </c>
      <c r="H3601" s="16">
        <v>25000</v>
      </c>
      <c r="I3601" s="16">
        <v>100</v>
      </c>
    </row>
    <row r="3602" spans="1:9" s="8" customFormat="1">
      <c r="A3602" s="1262"/>
      <c r="B3602" s="1043"/>
      <c r="C3602" s="134">
        <v>24951130</v>
      </c>
      <c r="D3602" s="135" t="s">
        <v>946</v>
      </c>
      <c r="E3602" s="15" t="s">
        <v>14</v>
      </c>
      <c r="F3602" s="15" t="s">
        <v>49</v>
      </c>
      <c r="G3602" s="16">
        <v>1800</v>
      </c>
      <c r="H3602" s="16">
        <v>5400</v>
      </c>
      <c r="I3602" s="16">
        <v>3</v>
      </c>
    </row>
    <row r="3603" spans="1:9">
      <c r="A3603" s="1262"/>
      <c r="B3603" s="1043"/>
      <c r="C3603" s="136" t="s">
        <v>1125</v>
      </c>
      <c r="D3603" s="137" t="s">
        <v>1126</v>
      </c>
      <c r="E3603" s="12" t="s">
        <v>14</v>
      </c>
      <c r="F3603" s="12" t="s">
        <v>15</v>
      </c>
      <c r="G3603" s="14">
        <v>1100</v>
      </c>
      <c r="H3603" s="14">
        <v>2200</v>
      </c>
      <c r="I3603" s="14">
        <v>2</v>
      </c>
    </row>
    <row r="3604" spans="1:9" s="8" customFormat="1" ht="30">
      <c r="A3604" s="1262"/>
      <c r="B3604" s="1043"/>
      <c r="C3604" s="134">
        <v>30192200</v>
      </c>
      <c r="D3604" s="135" t="s">
        <v>1127</v>
      </c>
      <c r="E3604" s="15" t="s">
        <v>14</v>
      </c>
      <c r="F3604" s="15" t="s">
        <v>15</v>
      </c>
      <c r="G3604" s="16">
        <v>20000</v>
      </c>
      <c r="H3604" s="16">
        <v>40000</v>
      </c>
      <c r="I3604" s="16">
        <v>2</v>
      </c>
    </row>
    <row r="3605" spans="1:9">
      <c r="A3605" s="1262"/>
      <c r="B3605" s="1043"/>
      <c r="C3605" s="136" t="s">
        <v>1128</v>
      </c>
      <c r="D3605" s="137" t="s">
        <v>1129</v>
      </c>
      <c r="E3605" s="12" t="s">
        <v>14</v>
      </c>
      <c r="F3605" s="12" t="s">
        <v>401</v>
      </c>
      <c r="G3605" s="14">
        <v>480</v>
      </c>
      <c r="H3605" s="14">
        <v>79680</v>
      </c>
      <c r="I3605" s="14">
        <v>166</v>
      </c>
    </row>
    <row r="3606" spans="1:9">
      <c r="A3606" s="1262"/>
      <c r="B3606" s="1043"/>
      <c r="C3606" s="136" t="s">
        <v>1130</v>
      </c>
      <c r="D3606" s="137" t="s">
        <v>1131</v>
      </c>
      <c r="E3606" s="12" t="s">
        <v>14</v>
      </c>
      <c r="F3606" s="12" t="s">
        <v>15</v>
      </c>
      <c r="G3606" s="14">
        <v>25000</v>
      </c>
      <c r="H3606" s="14">
        <v>250000</v>
      </c>
      <c r="I3606" s="14">
        <v>10</v>
      </c>
    </row>
    <row r="3607" spans="1:9">
      <c r="A3607" s="1262"/>
      <c r="B3607" s="1043"/>
      <c r="C3607" s="140" t="s">
        <v>1132</v>
      </c>
      <c r="D3607" s="137" t="s">
        <v>1133</v>
      </c>
      <c r="E3607" s="12" t="s">
        <v>14</v>
      </c>
      <c r="F3607" s="12" t="s">
        <v>15</v>
      </c>
      <c r="G3607" s="14">
        <v>150</v>
      </c>
      <c r="H3607" s="14">
        <v>6000</v>
      </c>
      <c r="I3607" s="14">
        <v>40</v>
      </c>
    </row>
    <row r="3608" spans="1:9">
      <c r="A3608" s="1262"/>
      <c r="B3608" s="1043"/>
      <c r="C3608" s="136" t="s">
        <v>1134</v>
      </c>
      <c r="D3608" s="137" t="s">
        <v>1135</v>
      </c>
      <c r="E3608" s="12" t="s">
        <v>14</v>
      </c>
      <c r="F3608" s="12" t="s">
        <v>15</v>
      </c>
      <c r="G3608" s="14">
        <v>600</v>
      </c>
      <c r="H3608" s="14">
        <v>4200</v>
      </c>
      <c r="I3608" s="14">
        <v>7</v>
      </c>
    </row>
    <row r="3609" spans="1:9">
      <c r="A3609" s="1262"/>
      <c r="B3609" s="1043"/>
      <c r="C3609" s="136" t="s">
        <v>1136</v>
      </c>
      <c r="D3609" s="137" t="s">
        <v>76</v>
      </c>
      <c r="E3609" s="12" t="s">
        <v>14</v>
      </c>
      <c r="F3609" s="12" t="s">
        <v>15</v>
      </c>
      <c r="G3609" s="14">
        <v>500</v>
      </c>
      <c r="H3609" s="14">
        <v>10000</v>
      </c>
      <c r="I3609" s="14">
        <v>20</v>
      </c>
    </row>
    <row r="3610" spans="1:9">
      <c r="A3610" s="1262"/>
      <c r="B3610" s="1043"/>
      <c r="C3610" s="136" t="s">
        <v>1137</v>
      </c>
      <c r="D3610" s="137" t="s">
        <v>1138</v>
      </c>
      <c r="E3610" s="12" t="s">
        <v>14</v>
      </c>
      <c r="F3610" s="12" t="s">
        <v>15</v>
      </c>
      <c r="G3610" s="14">
        <v>1800</v>
      </c>
      <c r="H3610" s="14">
        <v>21600</v>
      </c>
      <c r="I3610" s="14">
        <v>12</v>
      </c>
    </row>
    <row r="3611" spans="1:9">
      <c r="A3611" s="1262"/>
      <c r="B3611" s="1043"/>
      <c r="C3611" s="136" t="s">
        <v>1139</v>
      </c>
      <c r="D3611" s="137" t="s">
        <v>1140</v>
      </c>
      <c r="E3611" s="12" t="s">
        <v>14</v>
      </c>
      <c r="F3611" s="12" t="s">
        <v>49</v>
      </c>
      <c r="G3611" s="14">
        <v>800</v>
      </c>
      <c r="H3611" s="14">
        <v>160000</v>
      </c>
      <c r="I3611" s="14">
        <v>200</v>
      </c>
    </row>
    <row r="3612" spans="1:9">
      <c r="A3612" s="1262"/>
      <c r="B3612" s="1043"/>
      <c r="C3612" s="136" t="s">
        <v>1141</v>
      </c>
      <c r="D3612" s="137" t="s">
        <v>82</v>
      </c>
      <c r="E3612" s="12" t="s">
        <v>14</v>
      </c>
      <c r="F3612" s="12" t="s">
        <v>15</v>
      </c>
      <c r="G3612" s="14">
        <v>150</v>
      </c>
      <c r="H3612" s="14">
        <v>75000</v>
      </c>
      <c r="I3612" s="14">
        <v>500</v>
      </c>
    </row>
    <row r="3613" spans="1:9" ht="30">
      <c r="A3613" s="1262"/>
      <c r="B3613" s="1043"/>
      <c r="C3613" s="136" t="s">
        <v>1142</v>
      </c>
      <c r="D3613" s="137" t="s">
        <v>560</v>
      </c>
      <c r="E3613" s="12" t="s">
        <v>14</v>
      </c>
      <c r="F3613" s="12" t="s">
        <v>15</v>
      </c>
      <c r="G3613" s="14">
        <v>3500</v>
      </c>
      <c r="H3613" s="14">
        <v>35000</v>
      </c>
      <c r="I3613" s="14">
        <v>10</v>
      </c>
    </row>
    <row r="3614" spans="1:9">
      <c r="A3614" s="1262"/>
      <c r="B3614" s="1043"/>
      <c r="C3614" s="136" t="s">
        <v>1143</v>
      </c>
      <c r="D3614" s="137" t="s">
        <v>1144</v>
      </c>
      <c r="E3614" s="12" t="s">
        <v>14</v>
      </c>
      <c r="F3614" s="12" t="s">
        <v>15</v>
      </c>
      <c r="G3614" s="14">
        <v>1000</v>
      </c>
      <c r="H3614" s="14">
        <v>10000</v>
      </c>
      <c r="I3614" s="14">
        <v>10</v>
      </c>
    </row>
    <row r="3615" spans="1:9">
      <c r="A3615" s="1262"/>
      <c r="B3615" s="1043"/>
      <c r="C3615" s="136" t="s">
        <v>1145</v>
      </c>
      <c r="D3615" s="137" t="s">
        <v>1146</v>
      </c>
      <c r="E3615" s="12" t="s">
        <v>14</v>
      </c>
      <c r="F3615" s="12" t="s">
        <v>15</v>
      </c>
      <c r="G3615" s="14">
        <v>2000</v>
      </c>
      <c r="H3615" s="14">
        <v>2000</v>
      </c>
      <c r="I3615" s="14">
        <v>1</v>
      </c>
    </row>
    <row r="3616" spans="1:9">
      <c r="A3616" s="1262"/>
      <c r="B3616" s="1043"/>
      <c r="C3616" s="136" t="s">
        <v>1147</v>
      </c>
      <c r="D3616" s="137" t="s">
        <v>1148</v>
      </c>
      <c r="E3616" s="12" t="s">
        <v>14</v>
      </c>
      <c r="F3616" s="12" t="s">
        <v>15</v>
      </c>
      <c r="G3616" s="14">
        <v>300</v>
      </c>
      <c r="H3616" s="14">
        <v>9000</v>
      </c>
      <c r="I3616" s="14">
        <v>30</v>
      </c>
    </row>
    <row r="3617" spans="1:9">
      <c r="A3617" s="1262"/>
      <c r="B3617" s="1043"/>
      <c r="C3617" s="136" t="s">
        <v>1149</v>
      </c>
      <c r="D3617" s="137" t="s">
        <v>1150</v>
      </c>
      <c r="E3617" s="12" t="s">
        <v>14</v>
      </c>
      <c r="F3617" s="12" t="s">
        <v>15</v>
      </c>
      <c r="G3617" s="14">
        <v>1020</v>
      </c>
      <c r="H3617" s="14">
        <v>25500</v>
      </c>
      <c r="I3617" s="14">
        <v>25</v>
      </c>
    </row>
    <row r="3618" spans="1:9" ht="30">
      <c r="A3618" s="1262"/>
      <c r="B3618" s="1043"/>
      <c r="C3618" s="136" t="s">
        <v>1151</v>
      </c>
      <c r="D3618" s="137" t="s">
        <v>1152</v>
      </c>
      <c r="E3618" s="12" t="s">
        <v>14</v>
      </c>
      <c r="F3618" s="12" t="s">
        <v>15</v>
      </c>
      <c r="G3618" s="14">
        <v>25000</v>
      </c>
      <c r="H3618" s="14">
        <v>250000</v>
      </c>
      <c r="I3618" s="14">
        <v>10</v>
      </c>
    </row>
    <row r="3619" spans="1:9" ht="30">
      <c r="A3619" s="1262"/>
      <c r="B3619" s="1043"/>
      <c r="C3619" s="136" t="s">
        <v>1153</v>
      </c>
      <c r="D3619" s="137" t="s">
        <v>1154</v>
      </c>
      <c r="E3619" s="12" t="s">
        <v>14</v>
      </c>
      <c r="F3619" s="12" t="s">
        <v>15</v>
      </c>
      <c r="G3619" s="14">
        <v>35000</v>
      </c>
      <c r="H3619" s="14">
        <v>70000</v>
      </c>
      <c r="I3619" s="14">
        <v>2</v>
      </c>
    </row>
    <row r="3620" spans="1:9">
      <c r="A3620" s="1262"/>
      <c r="B3620" s="1043"/>
      <c r="C3620" s="136" t="s">
        <v>1155</v>
      </c>
      <c r="D3620" s="137" t="s">
        <v>94</v>
      </c>
      <c r="E3620" s="12" t="s">
        <v>14</v>
      </c>
      <c r="F3620" s="12" t="s">
        <v>15</v>
      </c>
      <c r="G3620" s="14">
        <v>700</v>
      </c>
      <c r="H3620" s="14">
        <v>7000</v>
      </c>
      <c r="I3620" s="14">
        <v>10</v>
      </c>
    </row>
    <row r="3621" spans="1:9">
      <c r="A3621" s="1262"/>
      <c r="B3621" s="1043"/>
      <c r="C3621" s="136" t="s">
        <v>1156</v>
      </c>
      <c r="D3621" s="137" t="s">
        <v>1157</v>
      </c>
      <c r="E3621" s="12" t="s">
        <v>14</v>
      </c>
      <c r="F3621" s="12" t="s">
        <v>66</v>
      </c>
      <c r="G3621" s="14">
        <v>800</v>
      </c>
      <c r="H3621" s="14">
        <v>40000</v>
      </c>
      <c r="I3621" s="14">
        <v>50</v>
      </c>
    </row>
    <row r="3622" spans="1:9">
      <c r="A3622" s="1262"/>
      <c r="B3622" s="1043"/>
      <c r="C3622" s="136" t="s">
        <v>1158</v>
      </c>
      <c r="D3622" s="137" t="s">
        <v>1159</v>
      </c>
      <c r="E3622" s="12" t="s">
        <v>14</v>
      </c>
      <c r="F3622" s="12" t="s">
        <v>66</v>
      </c>
      <c r="G3622" s="14">
        <v>500</v>
      </c>
      <c r="H3622" s="14">
        <v>25000</v>
      </c>
      <c r="I3622" s="14">
        <v>50</v>
      </c>
    </row>
    <row r="3623" spans="1:9">
      <c r="A3623" s="1262"/>
      <c r="B3623" s="1043"/>
      <c r="C3623" s="136" t="s">
        <v>1160</v>
      </c>
      <c r="D3623" s="137" t="s">
        <v>1161</v>
      </c>
      <c r="E3623" s="12" t="s">
        <v>14</v>
      </c>
      <c r="F3623" s="12" t="s">
        <v>15</v>
      </c>
      <c r="G3623" s="14">
        <v>1000</v>
      </c>
      <c r="H3623" s="14">
        <v>25000</v>
      </c>
      <c r="I3623" s="14">
        <v>25</v>
      </c>
    </row>
    <row r="3624" spans="1:9">
      <c r="A3624" s="1262"/>
      <c r="B3624" s="1043"/>
      <c r="C3624" s="136" t="s">
        <v>1162</v>
      </c>
      <c r="D3624" s="137" t="s">
        <v>693</v>
      </c>
      <c r="E3624" s="12" t="s">
        <v>14</v>
      </c>
      <c r="F3624" s="12" t="s">
        <v>49</v>
      </c>
      <c r="G3624" s="14">
        <v>1800</v>
      </c>
      <c r="H3624" s="14">
        <v>72000</v>
      </c>
      <c r="I3624" s="14">
        <v>40</v>
      </c>
    </row>
    <row r="3625" spans="1:9">
      <c r="A3625" s="1262"/>
      <c r="B3625" s="1043"/>
      <c r="C3625" s="136" t="s">
        <v>1163</v>
      </c>
      <c r="D3625" s="137" t="s">
        <v>1164</v>
      </c>
      <c r="E3625" s="12" t="s">
        <v>14</v>
      </c>
      <c r="F3625" s="12" t="s">
        <v>49</v>
      </c>
      <c r="G3625" s="14">
        <v>150</v>
      </c>
      <c r="H3625" s="14">
        <v>15000</v>
      </c>
      <c r="I3625" s="14">
        <v>100</v>
      </c>
    </row>
    <row r="3626" spans="1:9">
      <c r="A3626" s="1262"/>
      <c r="B3626" s="1043"/>
      <c r="C3626" s="136" t="s">
        <v>1165</v>
      </c>
      <c r="D3626" s="137" t="s">
        <v>101</v>
      </c>
      <c r="E3626" s="12" t="s">
        <v>14</v>
      </c>
      <c r="F3626" s="12" t="s">
        <v>66</v>
      </c>
      <c r="G3626" s="14">
        <v>945</v>
      </c>
      <c r="H3626" s="14">
        <v>14175</v>
      </c>
      <c r="I3626" s="14">
        <v>15</v>
      </c>
    </row>
    <row r="3627" spans="1:9" ht="30">
      <c r="A3627" s="1262"/>
      <c r="B3627" s="1043"/>
      <c r="C3627" s="136" t="s">
        <v>1166</v>
      </c>
      <c r="D3627" s="137" t="s">
        <v>1167</v>
      </c>
      <c r="E3627" s="12" t="s">
        <v>14</v>
      </c>
      <c r="F3627" s="12" t="s">
        <v>15</v>
      </c>
      <c r="G3627" s="14">
        <v>250</v>
      </c>
      <c r="H3627" s="14">
        <v>30000</v>
      </c>
      <c r="I3627" s="14">
        <v>120</v>
      </c>
    </row>
    <row r="3628" spans="1:9">
      <c r="A3628" s="1262"/>
      <c r="B3628" s="1043"/>
      <c r="C3628" s="136" t="s">
        <v>5861</v>
      </c>
      <c r="D3628" s="137" t="s">
        <v>5862</v>
      </c>
      <c r="E3628" s="334" t="s">
        <v>14</v>
      </c>
      <c r="F3628" s="334" t="s">
        <v>49</v>
      </c>
      <c r="G3628" s="14">
        <v>2000</v>
      </c>
      <c r="H3628" s="14">
        <v>6000</v>
      </c>
      <c r="I3628" s="14">
        <v>3</v>
      </c>
    </row>
    <row r="3629" spans="1:9">
      <c r="A3629" s="1262"/>
      <c r="B3629" s="1043"/>
      <c r="C3629" s="136" t="s">
        <v>1168</v>
      </c>
      <c r="D3629" s="137" t="s">
        <v>1169</v>
      </c>
      <c r="E3629" s="12" t="s">
        <v>14</v>
      </c>
      <c r="F3629" s="12" t="s">
        <v>15</v>
      </c>
      <c r="G3629" s="14">
        <v>300</v>
      </c>
      <c r="H3629" s="14">
        <v>36000</v>
      </c>
      <c r="I3629" s="14">
        <v>120</v>
      </c>
    </row>
    <row r="3630" spans="1:9">
      <c r="A3630" s="1262"/>
      <c r="B3630" s="1043"/>
      <c r="C3630" s="136" t="s">
        <v>1170</v>
      </c>
      <c r="D3630" s="137" t="s">
        <v>107</v>
      </c>
      <c r="E3630" s="12" t="s">
        <v>14</v>
      </c>
      <c r="F3630" s="12" t="s">
        <v>15</v>
      </c>
      <c r="G3630" s="14">
        <v>950</v>
      </c>
      <c r="H3630" s="14">
        <v>38950</v>
      </c>
      <c r="I3630" s="14">
        <v>41</v>
      </c>
    </row>
    <row r="3631" spans="1:9" ht="30">
      <c r="A3631" s="1262"/>
      <c r="B3631" s="1043"/>
      <c r="C3631" s="140" t="s">
        <v>1171</v>
      </c>
      <c r="D3631" s="137" t="s">
        <v>1172</v>
      </c>
      <c r="E3631" s="12" t="s">
        <v>14</v>
      </c>
      <c r="F3631" s="12" t="s">
        <v>15</v>
      </c>
      <c r="G3631" s="14">
        <v>1900</v>
      </c>
      <c r="H3631" s="14">
        <v>15200</v>
      </c>
      <c r="I3631" s="14">
        <v>8</v>
      </c>
    </row>
    <row r="3632" spans="1:9">
      <c r="A3632" s="1262"/>
      <c r="B3632" s="1043"/>
      <c r="C3632" s="140" t="s">
        <v>1173</v>
      </c>
      <c r="D3632" s="137" t="s">
        <v>436</v>
      </c>
      <c r="E3632" s="12" t="s">
        <v>14</v>
      </c>
      <c r="F3632" s="12" t="s">
        <v>66</v>
      </c>
      <c r="G3632" s="14">
        <v>100</v>
      </c>
      <c r="H3632" s="14">
        <v>700000</v>
      </c>
      <c r="I3632" s="14">
        <v>7000</v>
      </c>
    </row>
    <row r="3633" spans="1:9">
      <c r="A3633" s="1262"/>
      <c r="B3633" s="1043"/>
      <c r="C3633" s="140" t="s">
        <v>1174</v>
      </c>
      <c r="D3633" s="137" t="s">
        <v>1175</v>
      </c>
      <c r="E3633" s="12" t="s">
        <v>14</v>
      </c>
      <c r="F3633" s="12" t="s">
        <v>15</v>
      </c>
      <c r="G3633" s="14">
        <v>14800</v>
      </c>
      <c r="H3633" s="14">
        <v>14800</v>
      </c>
      <c r="I3633" s="14">
        <v>1</v>
      </c>
    </row>
    <row r="3634" spans="1:9" ht="30">
      <c r="A3634" s="1262"/>
      <c r="B3634" s="1043"/>
      <c r="C3634" s="140" t="s">
        <v>1176</v>
      </c>
      <c r="D3634" s="137" t="s">
        <v>1177</v>
      </c>
      <c r="E3634" s="12" t="s">
        <v>14</v>
      </c>
      <c r="F3634" s="12" t="s">
        <v>15</v>
      </c>
      <c r="G3634" s="14">
        <v>1200</v>
      </c>
      <c r="H3634" s="14">
        <v>9600</v>
      </c>
      <c r="I3634" s="14">
        <v>8</v>
      </c>
    </row>
    <row r="3635" spans="1:9">
      <c r="A3635" s="1262"/>
      <c r="B3635" s="1043"/>
      <c r="C3635" s="432" t="s">
        <v>8088</v>
      </c>
      <c r="D3635" s="432" t="s">
        <v>6274</v>
      </c>
      <c r="E3635" s="809" t="s">
        <v>14</v>
      </c>
      <c r="F3635" s="809" t="s">
        <v>15</v>
      </c>
      <c r="G3635" s="97">
        <v>38700</v>
      </c>
      <c r="H3635" s="380">
        <v>1277.0999999999999</v>
      </c>
      <c r="I3635" s="97">
        <v>33</v>
      </c>
    </row>
    <row r="3636" spans="1:9">
      <c r="A3636" s="1262"/>
      <c r="B3636" s="1043"/>
      <c r="C3636" s="140" t="s">
        <v>1178</v>
      </c>
      <c r="D3636" s="137" t="s">
        <v>1179</v>
      </c>
      <c r="E3636" s="12" t="s">
        <v>14</v>
      </c>
      <c r="F3636" s="12" t="s">
        <v>15</v>
      </c>
      <c r="G3636" s="14">
        <v>3000</v>
      </c>
      <c r="H3636" s="14">
        <v>6000</v>
      </c>
      <c r="I3636" s="14">
        <v>2</v>
      </c>
    </row>
    <row r="3637" spans="1:9">
      <c r="A3637" s="1262"/>
      <c r="B3637" s="1043"/>
      <c r="C3637" s="136" t="s">
        <v>1180</v>
      </c>
      <c r="D3637" s="137" t="s">
        <v>448</v>
      </c>
      <c r="E3637" s="12" t="s">
        <v>14</v>
      </c>
      <c r="F3637" s="12" t="s">
        <v>15</v>
      </c>
      <c r="G3637" s="14">
        <v>3500</v>
      </c>
      <c r="H3637" s="14">
        <v>10500</v>
      </c>
      <c r="I3637" s="14">
        <v>3</v>
      </c>
    </row>
    <row r="3638" spans="1:9">
      <c r="A3638" s="1262"/>
      <c r="B3638" s="1043"/>
      <c r="C3638" s="140" t="s">
        <v>1181</v>
      </c>
      <c r="D3638" s="137" t="s">
        <v>1182</v>
      </c>
      <c r="E3638" s="12" t="s">
        <v>14</v>
      </c>
      <c r="F3638" s="12" t="s">
        <v>15</v>
      </c>
      <c r="G3638" s="14">
        <v>2500</v>
      </c>
      <c r="H3638" s="14">
        <v>25000</v>
      </c>
      <c r="I3638" s="14">
        <v>10</v>
      </c>
    </row>
    <row r="3639" spans="1:9">
      <c r="A3639" s="1262"/>
      <c r="B3639" s="1043"/>
      <c r="C3639" s="136" t="s">
        <v>1183</v>
      </c>
      <c r="D3639" s="137" t="s">
        <v>1184</v>
      </c>
      <c r="E3639" s="12" t="s">
        <v>14</v>
      </c>
      <c r="F3639" s="12" t="s">
        <v>15</v>
      </c>
      <c r="G3639" s="14">
        <v>3500</v>
      </c>
      <c r="H3639" s="14">
        <v>14000</v>
      </c>
      <c r="I3639" s="14">
        <v>4</v>
      </c>
    </row>
    <row r="3640" spans="1:9">
      <c r="A3640" s="1262"/>
      <c r="B3640" s="1043">
        <v>4269</v>
      </c>
      <c r="C3640" s="140" t="s">
        <v>1185</v>
      </c>
      <c r="D3640" s="137" t="s">
        <v>1186</v>
      </c>
      <c r="E3640" s="12" t="s">
        <v>14</v>
      </c>
      <c r="F3640" s="12" t="s">
        <v>15</v>
      </c>
      <c r="G3640" s="14">
        <v>700</v>
      </c>
      <c r="H3640" s="14">
        <v>1120000</v>
      </c>
      <c r="I3640" s="14">
        <v>1600</v>
      </c>
    </row>
    <row r="3641" spans="1:9">
      <c r="A3641" s="1262"/>
      <c r="B3641" s="1043"/>
      <c r="C3641" s="140" t="s">
        <v>1187</v>
      </c>
      <c r="D3641" s="137" t="s">
        <v>1188</v>
      </c>
      <c r="E3641" s="12" t="s">
        <v>14</v>
      </c>
      <c r="F3641" s="12" t="s">
        <v>15</v>
      </c>
      <c r="G3641" s="14">
        <v>220</v>
      </c>
      <c r="H3641" s="14">
        <v>319440</v>
      </c>
      <c r="I3641" s="14">
        <v>1452</v>
      </c>
    </row>
    <row r="3642" spans="1:9" ht="30">
      <c r="A3642" s="1262"/>
      <c r="B3642" s="1043"/>
      <c r="C3642" s="140" t="s">
        <v>1189</v>
      </c>
      <c r="D3642" s="137" t="s">
        <v>1190</v>
      </c>
      <c r="E3642" s="12" t="s">
        <v>14</v>
      </c>
      <c r="F3642" s="12" t="s">
        <v>15</v>
      </c>
      <c r="G3642" s="14">
        <v>30000</v>
      </c>
      <c r="H3642" s="14">
        <v>450000</v>
      </c>
      <c r="I3642" s="14">
        <v>15</v>
      </c>
    </row>
    <row r="3643" spans="1:9">
      <c r="A3643" s="1262"/>
      <c r="B3643" s="1043"/>
      <c r="C3643" s="140" t="s">
        <v>1191</v>
      </c>
      <c r="D3643" s="137" t="s">
        <v>1192</v>
      </c>
      <c r="E3643" s="12" t="s">
        <v>14</v>
      </c>
      <c r="F3643" s="12" t="s">
        <v>15</v>
      </c>
      <c r="G3643" s="14">
        <v>7000</v>
      </c>
      <c r="H3643" s="14">
        <v>910000</v>
      </c>
      <c r="I3643" s="14">
        <v>130</v>
      </c>
    </row>
    <row r="3644" spans="1:9" ht="30">
      <c r="A3644" s="1262"/>
      <c r="B3644" s="1043">
        <v>5122</v>
      </c>
      <c r="C3644" s="140" t="s">
        <v>1193</v>
      </c>
      <c r="D3644" s="342" t="s">
        <v>1194</v>
      </c>
      <c r="E3644" s="12" t="s">
        <v>14</v>
      </c>
      <c r="F3644" s="12" t="s">
        <v>15</v>
      </c>
      <c r="G3644" s="14">
        <v>260000</v>
      </c>
      <c r="H3644" s="14">
        <v>2600000</v>
      </c>
      <c r="I3644" s="14">
        <v>10</v>
      </c>
    </row>
    <row r="3645" spans="1:9">
      <c r="A3645" s="1262"/>
      <c r="B3645" s="1043"/>
      <c r="C3645" s="140" t="s">
        <v>5651</v>
      </c>
      <c r="D3645" s="480" t="s">
        <v>705</v>
      </c>
      <c r="E3645" s="12" t="s">
        <v>14</v>
      </c>
      <c r="F3645" s="12" t="s">
        <v>15</v>
      </c>
      <c r="G3645" s="343">
        <v>42000</v>
      </c>
      <c r="H3645" s="344">
        <v>252</v>
      </c>
      <c r="I3645" s="305">
        <v>6</v>
      </c>
    </row>
    <row r="3646" spans="1:9">
      <c r="A3646" s="1262"/>
      <c r="B3646" s="1043"/>
      <c r="C3646" s="140" t="s">
        <v>5648</v>
      </c>
      <c r="D3646" s="480" t="s">
        <v>707</v>
      </c>
      <c r="E3646" s="12" t="s">
        <v>14</v>
      </c>
      <c r="F3646" s="12" t="s">
        <v>15</v>
      </c>
      <c r="G3646" s="343">
        <v>83000</v>
      </c>
      <c r="H3646" s="344">
        <v>498</v>
      </c>
      <c r="I3646" s="305">
        <v>6</v>
      </c>
    </row>
    <row r="3647" spans="1:9">
      <c r="A3647" s="1262"/>
      <c r="B3647" s="1043"/>
      <c r="C3647" s="140" t="s">
        <v>6391</v>
      </c>
      <c r="D3647" s="480" t="s">
        <v>6274</v>
      </c>
      <c r="E3647" s="140" t="s">
        <v>14</v>
      </c>
      <c r="F3647" s="140" t="s">
        <v>15</v>
      </c>
      <c r="G3647" s="476">
        <v>33000</v>
      </c>
      <c r="H3647" s="477">
        <v>1254</v>
      </c>
      <c r="I3647" s="476">
        <v>38</v>
      </c>
    </row>
    <row r="3648" spans="1:9">
      <c r="A3648" s="1262"/>
      <c r="B3648" s="1043"/>
      <c r="C3648" s="763" t="s">
        <v>8092</v>
      </c>
      <c r="D3648" s="763" t="s">
        <v>6427</v>
      </c>
      <c r="E3648" s="140" t="s">
        <v>14</v>
      </c>
      <c r="F3648" s="140" t="s">
        <v>469</v>
      </c>
      <c r="G3648" s="780">
        <v>5000</v>
      </c>
      <c r="H3648" s="765">
        <v>1115</v>
      </c>
      <c r="I3648" s="780">
        <v>223</v>
      </c>
    </row>
    <row r="3649" spans="1:9">
      <c r="A3649" s="1262"/>
      <c r="B3649" s="1043"/>
      <c r="C3649" s="763" t="s">
        <v>8093</v>
      </c>
      <c r="D3649" s="763" t="s">
        <v>115</v>
      </c>
      <c r="E3649" s="140" t="s">
        <v>14</v>
      </c>
      <c r="F3649" s="140" t="s">
        <v>15</v>
      </c>
      <c r="G3649" s="780">
        <v>550000</v>
      </c>
      <c r="H3649" s="765">
        <v>1100</v>
      </c>
      <c r="I3649" s="780">
        <v>2</v>
      </c>
    </row>
    <row r="3650" spans="1:9" ht="18">
      <c r="A3650" s="1262"/>
      <c r="B3650" s="1043"/>
      <c r="C3650" s="763" t="s">
        <v>8094</v>
      </c>
      <c r="D3650" s="763" t="s">
        <v>1195</v>
      </c>
      <c r="E3650" s="140" t="s">
        <v>14</v>
      </c>
      <c r="F3650" s="140" t="s">
        <v>15</v>
      </c>
      <c r="G3650" s="780">
        <v>150000</v>
      </c>
      <c r="H3650" s="765">
        <v>1500</v>
      </c>
      <c r="I3650" s="780">
        <v>10</v>
      </c>
    </row>
    <row r="3651" spans="1:9">
      <c r="A3651" s="1262"/>
      <c r="B3651" s="1043"/>
      <c r="C3651" s="763" t="s">
        <v>8095</v>
      </c>
      <c r="D3651" s="763" t="s">
        <v>6441</v>
      </c>
      <c r="E3651" s="140" t="s">
        <v>14</v>
      </c>
      <c r="F3651" s="140" t="s">
        <v>15</v>
      </c>
      <c r="G3651" s="780">
        <v>22000</v>
      </c>
      <c r="H3651" s="765">
        <v>220</v>
      </c>
      <c r="I3651" s="780">
        <v>10</v>
      </c>
    </row>
    <row r="3652" spans="1:9">
      <c r="A3652" s="1262"/>
      <c r="B3652" s="1043"/>
      <c r="C3652" s="763" t="s">
        <v>8096</v>
      </c>
      <c r="D3652" s="763" t="s">
        <v>6441</v>
      </c>
      <c r="E3652" s="140" t="s">
        <v>14</v>
      </c>
      <c r="F3652" s="140" t="s">
        <v>15</v>
      </c>
      <c r="G3652" s="780">
        <v>12000</v>
      </c>
      <c r="H3652" s="765">
        <v>60</v>
      </c>
      <c r="I3652" s="780">
        <v>5</v>
      </c>
    </row>
    <row r="3653" spans="1:9">
      <c r="A3653" s="1262"/>
      <c r="B3653" s="1043"/>
      <c r="C3653" s="763" t="s">
        <v>8097</v>
      </c>
      <c r="D3653" s="763" t="s">
        <v>8098</v>
      </c>
      <c r="E3653" s="140" t="s">
        <v>14</v>
      </c>
      <c r="F3653" s="140" t="s">
        <v>15</v>
      </c>
      <c r="G3653" s="780">
        <v>50000</v>
      </c>
      <c r="H3653" s="765">
        <v>50</v>
      </c>
      <c r="I3653" s="780">
        <v>1</v>
      </c>
    </row>
    <row r="3654" spans="1:9">
      <c r="A3654" s="1262"/>
      <c r="B3654" s="1043"/>
      <c r="C3654" s="763" t="s">
        <v>8099</v>
      </c>
      <c r="D3654" s="763" t="s">
        <v>115</v>
      </c>
      <c r="E3654" s="140" t="s">
        <v>14</v>
      </c>
      <c r="F3654" s="140" t="s">
        <v>15</v>
      </c>
      <c r="G3654" s="780">
        <v>235000</v>
      </c>
      <c r="H3654" s="765">
        <v>2585</v>
      </c>
      <c r="I3654" s="780">
        <v>11</v>
      </c>
    </row>
    <row r="3655" spans="1:9">
      <c r="A3655" s="1262"/>
      <c r="B3655" s="1043"/>
      <c r="C3655" s="763" t="s">
        <v>8100</v>
      </c>
      <c r="D3655" s="763" t="s">
        <v>5653</v>
      </c>
      <c r="E3655" s="140" t="s">
        <v>14</v>
      </c>
      <c r="F3655" s="140" t="s">
        <v>15</v>
      </c>
      <c r="G3655" s="780">
        <v>21000</v>
      </c>
      <c r="H3655" s="765">
        <v>525</v>
      </c>
      <c r="I3655" s="780">
        <v>25</v>
      </c>
    </row>
    <row r="3656" spans="1:9">
      <c r="A3656" s="1262"/>
      <c r="B3656" s="1043"/>
      <c r="C3656" s="140" t="s">
        <v>6392</v>
      </c>
      <c r="D3656" s="480" t="s">
        <v>465</v>
      </c>
      <c r="E3656" s="140" t="s">
        <v>14</v>
      </c>
      <c r="F3656" s="140" t="s">
        <v>15</v>
      </c>
      <c r="G3656" s="476">
        <v>220000</v>
      </c>
      <c r="H3656" s="477">
        <v>220</v>
      </c>
      <c r="I3656" s="476">
        <v>1</v>
      </c>
    </row>
    <row r="3657" spans="1:9">
      <c r="A3657" s="1262"/>
      <c r="B3657" s="1043"/>
      <c r="C3657" s="763" t="s">
        <v>8096</v>
      </c>
      <c r="D3657" s="763" t="s">
        <v>6441</v>
      </c>
      <c r="E3657" s="140" t="s">
        <v>14</v>
      </c>
      <c r="F3657" s="140" t="s">
        <v>15</v>
      </c>
      <c r="G3657" s="780">
        <v>12000</v>
      </c>
      <c r="H3657" s="765">
        <v>60</v>
      </c>
      <c r="I3657" s="780">
        <v>5</v>
      </c>
    </row>
    <row r="3658" spans="1:9">
      <c r="A3658" s="1262"/>
      <c r="B3658" s="1043"/>
      <c r="C3658" s="763" t="s">
        <v>8099</v>
      </c>
      <c r="D3658" s="763" t="s">
        <v>115</v>
      </c>
      <c r="E3658" s="140" t="s">
        <v>14</v>
      </c>
      <c r="F3658" s="140" t="s">
        <v>15</v>
      </c>
      <c r="G3658" s="780">
        <v>235000</v>
      </c>
      <c r="H3658" s="765">
        <v>2585</v>
      </c>
      <c r="I3658" s="780">
        <v>11</v>
      </c>
    </row>
    <row r="3659" spans="1:9">
      <c r="A3659" s="1262"/>
      <c r="B3659" s="1043"/>
      <c r="C3659" s="763" t="s">
        <v>8105</v>
      </c>
      <c r="D3659" s="763" t="s">
        <v>5653</v>
      </c>
      <c r="E3659" s="140" t="s">
        <v>14</v>
      </c>
      <c r="F3659" s="140" t="s">
        <v>15</v>
      </c>
      <c r="G3659" s="780">
        <v>21000</v>
      </c>
      <c r="H3659" s="765">
        <v>420</v>
      </c>
      <c r="I3659" s="780">
        <v>20</v>
      </c>
    </row>
    <row r="3660" spans="1:9">
      <c r="A3660" s="1262"/>
      <c r="B3660" s="1043"/>
      <c r="C3660" s="763" t="s">
        <v>8097</v>
      </c>
      <c r="D3660" s="763" t="s">
        <v>8098</v>
      </c>
      <c r="E3660" s="140" t="s">
        <v>14</v>
      </c>
      <c r="F3660" s="140" t="s">
        <v>15</v>
      </c>
      <c r="G3660" s="780">
        <v>50000</v>
      </c>
      <c r="H3660" s="765">
        <v>50</v>
      </c>
      <c r="I3660" s="780">
        <v>1</v>
      </c>
    </row>
    <row r="3661" spans="1:9">
      <c r="A3661" s="1262"/>
      <c r="B3661" s="1043"/>
      <c r="C3661" s="763" t="s">
        <v>8107</v>
      </c>
      <c r="D3661" s="763" t="s">
        <v>6307</v>
      </c>
      <c r="E3661" s="140" t="s">
        <v>14</v>
      </c>
      <c r="F3661" s="140" t="s">
        <v>15</v>
      </c>
      <c r="G3661" s="780">
        <v>150000</v>
      </c>
      <c r="H3661" s="765">
        <v>1500</v>
      </c>
      <c r="I3661" s="780">
        <v>10</v>
      </c>
    </row>
    <row r="3662" spans="1:9">
      <c r="A3662" s="1262"/>
      <c r="B3662" s="1043"/>
      <c r="C3662" s="763" t="s">
        <v>8095</v>
      </c>
      <c r="D3662" s="763" t="s">
        <v>6441</v>
      </c>
      <c r="E3662" s="140" t="s">
        <v>14</v>
      </c>
      <c r="F3662" s="140" t="s">
        <v>15</v>
      </c>
      <c r="G3662" s="780">
        <v>22000</v>
      </c>
      <c r="H3662" s="765">
        <v>220</v>
      </c>
      <c r="I3662" s="780">
        <v>10</v>
      </c>
    </row>
    <row r="3663" spans="1:9">
      <c r="A3663" s="1262"/>
      <c r="B3663" s="1043"/>
      <c r="C3663" s="763" t="s">
        <v>8093</v>
      </c>
      <c r="D3663" s="763" t="s">
        <v>115</v>
      </c>
      <c r="E3663" s="140" t="s">
        <v>14</v>
      </c>
      <c r="F3663" s="140" t="s">
        <v>15</v>
      </c>
      <c r="G3663" s="780">
        <v>550000</v>
      </c>
      <c r="H3663" s="765">
        <v>1100</v>
      </c>
      <c r="I3663" s="780">
        <v>2</v>
      </c>
    </row>
    <row r="3664" spans="1:9">
      <c r="A3664" s="1262"/>
      <c r="B3664" s="1043"/>
      <c r="C3664" s="763" t="s">
        <v>8106</v>
      </c>
      <c r="D3664" s="763" t="s">
        <v>5653</v>
      </c>
      <c r="E3664" s="140" t="s">
        <v>14</v>
      </c>
      <c r="F3664" s="140" t="s">
        <v>15</v>
      </c>
      <c r="G3664" s="780">
        <v>13270</v>
      </c>
      <c r="H3664" s="765">
        <v>119.43</v>
      </c>
      <c r="I3664" s="780">
        <v>9</v>
      </c>
    </row>
    <row r="3665" spans="1:9" ht="18">
      <c r="A3665" s="1262"/>
      <c r="B3665" s="1043"/>
      <c r="C3665" s="763" t="s">
        <v>8094</v>
      </c>
      <c r="D3665" s="763" t="s">
        <v>1195</v>
      </c>
      <c r="E3665" s="140" t="s">
        <v>14</v>
      </c>
      <c r="F3665" s="140" t="s">
        <v>15</v>
      </c>
      <c r="G3665" s="780">
        <v>150000</v>
      </c>
      <c r="H3665" s="765">
        <v>1500</v>
      </c>
      <c r="I3665" s="780">
        <v>10</v>
      </c>
    </row>
    <row r="3666" spans="1:9">
      <c r="A3666" s="1262"/>
      <c r="B3666" s="1043"/>
      <c r="C3666" s="140" t="s">
        <v>6537</v>
      </c>
      <c r="D3666" s="480" t="s">
        <v>5282</v>
      </c>
      <c r="E3666" s="140" t="s">
        <v>14</v>
      </c>
      <c r="F3666" s="140" t="s">
        <v>15</v>
      </c>
      <c r="G3666" s="476">
        <v>345000</v>
      </c>
      <c r="H3666" s="477">
        <v>345</v>
      </c>
      <c r="I3666" s="476">
        <v>1</v>
      </c>
    </row>
    <row r="3667" spans="1:9">
      <c r="A3667" s="1262"/>
      <c r="B3667" s="1043"/>
      <c r="C3667" s="140" t="s">
        <v>6538</v>
      </c>
      <c r="D3667" s="480" t="s">
        <v>5282</v>
      </c>
      <c r="E3667" s="140" t="s">
        <v>14</v>
      </c>
      <c r="F3667" s="140" t="s">
        <v>15</v>
      </c>
      <c r="G3667" s="476">
        <v>165000</v>
      </c>
      <c r="H3667" s="477">
        <v>495</v>
      </c>
      <c r="I3667" s="476">
        <v>3</v>
      </c>
    </row>
    <row r="3668" spans="1:9">
      <c r="A3668" s="1262"/>
      <c r="B3668" s="1043"/>
      <c r="C3668" s="140" t="s">
        <v>6607</v>
      </c>
      <c r="D3668" s="480" t="s">
        <v>6274</v>
      </c>
      <c r="E3668" s="140" t="s">
        <v>14</v>
      </c>
      <c r="F3668" s="140" t="s">
        <v>15</v>
      </c>
      <c r="G3668" s="476">
        <v>42000</v>
      </c>
      <c r="H3668" s="477">
        <v>1386</v>
      </c>
      <c r="I3668" s="476">
        <v>33</v>
      </c>
    </row>
    <row r="3669" spans="1:9">
      <c r="A3669" s="1262"/>
      <c r="B3669" s="1043"/>
      <c r="C3669" s="140" t="s">
        <v>6608</v>
      </c>
      <c r="D3669" s="480" t="s">
        <v>465</v>
      </c>
      <c r="E3669" s="140" t="s">
        <v>14</v>
      </c>
      <c r="F3669" s="140" t="s">
        <v>15</v>
      </c>
      <c r="G3669" s="476">
        <v>80000</v>
      </c>
      <c r="H3669" s="477">
        <v>80</v>
      </c>
      <c r="I3669" s="476">
        <v>1</v>
      </c>
    </row>
    <row r="3670" spans="1:9" ht="30">
      <c r="A3670" s="1262"/>
      <c r="B3670" s="1043"/>
      <c r="C3670" s="140" t="s">
        <v>5650</v>
      </c>
      <c r="D3670" s="480" t="s">
        <v>1195</v>
      </c>
      <c r="E3670" s="12" t="s">
        <v>14</v>
      </c>
      <c r="F3670" s="12" t="s">
        <v>15</v>
      </c>
      <c r="G3670" s="303">
        <v>150000</v>
      </c>
      <c r="H3670" s="304">
        <v>750</v>
      </c>
      <c r="I3670" s="305">
        <v>5</v>
      </c>
    </row>
    <row r="3671" spans="1:9">
      <c r="A3671" s="1262"/>
      <c r="B3671" s="1043"/>
      <c r="C3671" s="140" t="s">
        <v>1196</v>
      </c>
      <c r="D3671" s="137" t="s">
        <v>1197</v>
      </c>
      <c r="E3671" s="12" t="s">
        <v>14</v>
      </c>
      <c r="F3671" s="12" t="s">
        <v>15</v>
      </c>
      <c r="G3671" s="305">
        <v>100000</v>
      </c>
      <c r="H3671" s="305">
        <v>1500000</v>
      </c>
      <c r="I3671" s="305">
        <v>15</v>
      </c>
    </row>
    <row r="3672" spans="1:9">
      <c r="A3672" s="1262"/>
      <c r="B3672" s="1043"/>
      <c r="C3672" s="480" t="s">
        <v>7401</v>
      </c>
      <c r="D3672" s="480" t="s">
        <v>115</v>
      </c>
      <c r="E3672" s="480" t="s">
        <v>14</v>
      </c>
      <c r="F3672" s="480" t="s">
        <v>15</v>
      </c>
      <c r="G3672" s="480">
        <v>250000</v>
      </c>
      <c r="H3672" s="380">
        <v>500</v>
      </c>
      <c r="I3672" s="97">
        <v>2</v>
      </c>
    </row>
    <row r="3673" spans="1:9">
      <c r="A3673" s="1262"/>
      <c r="B3673" s="1043"/>
      <c r="C3673" s="480" t="s">
        <v>7402</v>
      </c>
      <c r="D3673" s="480" t="s">
        <v>5653</v>
      </c>
      <c r="E3673" s="480" t="s">
        <v>14</v>
      </c>
      <c r="F3673" s="480" t="s">
        <v>15</v>
      </c>
      <c r="G3673" s="480">
        <v>21000</v>
      </c>
      <c r="H3673" s="380">
        <v>420</v>
      </c>
      <c r="I3673" s="97">
        <v>20</v>
      </c>
    </row>
    <row r="3674" spans="1:9">
      <c r="A3674" s="1262"/>
      <c r="B3674" s="1043"/>
      <c r="C3674" s="480" t="s">
        <v>7403</v>
      </c>
      <c r="D3674" s="480" t="s">
        <v>115</v>
      </c>
      <c r="E3674" s="480" t="s">
        <v>14</v>
      </c>
      <c r="F3674" s="480" t="s">
        <v>15</v>
      </c>
      <c r="G3674" s="480">
        <v>235000</v>
      </c>
      <c r="H3674" s="380">
        <v>2585</v>
      </c>
      <c r="I3674" s="97">
        <v>11</v>
      </c>
    </row>
    <row r="3675" spans="1:9" ht="30">
      <c r="A3675" s="1262"/>
      <c r="B3675" s="1043"/>
      <c r="C3675" s="480" t="s">
        <v>7404</v>
      </c>
      <c r="D3675" s="480" t="s">
        <v>1195</v>
      </c>
      <c r="E3675" s="480" t="s">
        <v>14</v>
      </c>
      <c r="F3675" s="480" t="s">
        <v>15</v>
      </c>
      <c r="G3675" s="480">
        <v>150000</v>
      </c>
      <c r="H3675" s="380">
        <v>1500</v>
      </c>
      <c r="I3675" s="97">
        <v>10</v>
      </c>
    </row>
    <row r="3676" spans="1:9" s="8" customFormat="1">
      <c r="A3676" s="1262"/>
      <c r="B3676" s="1043"/>
      <c r="C3676" s="134">
        <v>39111140</v>
      </c>
      <c r="D3676" s="135" t="s">
        <v>1198</v>
      </c>
      <c r="E3676" s="15" t="s">
        <v>14</v>
      </c>
      <c r="F3676" s="15" t="s">
        <v>121</v>
      </c>
      <c r="G3676" s="306">
        <v>0</v>
      </c>
      <c r="H3676" s="306">
        <v>0</v>
      </c>
      <c r="I3676" s="306">
        <v>1</v>
      </c>
    </row>
    <row r="3677" spans="1:9">
      <c r="A3677" s="1262"/>
      <c r="B3677" s="1043"/>
      <c r="C3677" s="140" t="s">
        <v>1199</v>
      </c>
      <c r="D3677" s="481" t="s">
        <v>1200</v>
      </c>
      <c r="E3677" s="12" t="s">
        <v>14</v>
      </c>
      <c r="F3677" s="12" t="s">
        <v>15</v>
      </c>
      <c r="G3677" s="305">
        <v>220000</v>
      </c>
      <c r="H3677" s="305">
        <v>220000</v>
      </c>
      <c r="I3677" s="305">
        <v>1</v>
      </c>
    </row>
    <row r="3678" spans="1:9">
      <c r="A3678" s="1262"/>
      <c r="B3678" s="1043"/>
      <c r="C3678" s="140" t="s">
        <v>1201</v>
      </c>
      <c r="D3678" s="481" t="s">
        <v>1202</v>
      </c>
      <c r="E3678" s="12" t="s">
        <v>14</v>
      </c>
      <c r="F3678" s="12" t="s">
        <v>15</v>
      </c>
      <c r="G3678" s="305">
        <v>35000</v>
      </c>
      <c r="H3678" s="305">
        <v>1260000</v>
      </c>
      <c r="I3678" s="305">
        <v>36</v>
      </c>
    </row>
    <row r="3679" spans="1:9">
      <c r="A3679" s="1262"/>
      <c r="B3679" s="1043"/>
      <c r="C3679" s="140" t="s">
        <v>5652</v>
      </c>
      <c r="D3679" s="482" t="s">
        <v>5653</v>
      </c>
      <c r="E3679" s="295" t="s">
        <v>14</v>
      </c>
      <c r="F3679" s="295" t="s">
        <v>15</v>
      </c>
      <c r="G3679" s="303">
        <v>21000</v>
      </c>
      <c r="H3679" s="305">
        <f>G3679*I3679</f>
        <v>273000</v>
      </c>
      <c r="I3679" s="305">
        <v>13</v>
      </c>
    </row>
    <row r="3680" spans="1:9">
      <c r="A3680" s="1262"/>
      <c r="B3680" s="1043"/>
      <c r="C3680" s="140" t="s">
        <v>5649</v>
      </c>
      <c r="D3680" s="482" t="s">
        <v>115</v>
      </c>
      <c r="E3680" s="295" t="s">
        <v>14</v>
      </c>
      <c r="F3680" s="295" t="s">
        <v>15</v>
      </c>
      <c r="G3680" s="303">
        <v>250000</v>
      </c>
      <c r="H3680" s="305">
        <f>G3680*I3680</f>
        <v>750000</v>
      </c>
      <c r="I3680" s="303">
        <v>3</v>
      </c>
    </row>
    <row r="3681" spans="1:9">
      <c r="A3681" s="1262"/>
      <c r="B3681" s="1043"/>
      <c r="C3681" s="140" t="s">
        <v>5654</v>
      </c>
      <c r="D3681" s="482" t="s">
        <v>5653</v>
      </c>
      <c r="E3681" s="295" t="s">
        <v>14</v>
      </c>
      <c r="F3681" s="295" t="s">
        <v>15</v>
      </c>
      <c r="G3681" s="303">
        <v>51000</v>
      </c>
      <c r="H3681" s="305">
        <f>G3681*I3681</f>
        <v>51000</v>
      </c>
      <c r="I3681" s="303">
        <v>1</v>
      </c>
    </row>
    <row r="3682" spans="1:9">
      <c r="A3682" s="1262"/>
      <c r="B3682" s="1043"/>
      <c r="C3682" s="140" t="s">
        <v>5655</v>
      </c>
      <c r="D3682" s="482" t="s">
        <v>115</v>
      </c>
      <c r="E3682" s="295" t="s">
        <v>14</v>
      </c>
      <c r="F3682" s="295" t="s">
        <v>15</v>
      </c>
      <c r="G3682" s="303">
        <v>235000</v>
      </c>
      <c r="H3682" s="305">
        <f>G3682*I3682</f>
        <v>1410000</v>
      </c>
      <c r="I3682" s="303">
        <v>6</v>
      </c>
    </row>
    <row r="3683" spans="1:9">
      <c r="A3683" s="1262"/>
      <c r="B3683" s="1043"/>
      <c r="C3683" s="140" t="s">
        <v>6393</v>
      </c>
      <c r="D3683" s="482" t="s">
        <v>5282</v>
      </c>
      <c r="E3683" s="140" t="s">
        <v>14</v>
      </c>
      <c r="F3683" s="140" t="s">
        <v>15</v>
      </c>
      <c r="G3683" s="478">
        <v>320000</v>
      </c>
      <c r="H3683" s="479">
        <v>320</v>
      </c>
      <c r="I3683" s="478">
        <v>1</v>
      </c>
    </row>
    <row r="3684" spans="1:9">
      <c r="A3684" s="1262"/>
      <c r="B3684" s="1043"/>
      <c r="C3684" s="140" t="s">
        <v>6394</v>
      </c>
      <c r="D3684" s="482" t="s">
        <v>5282</v>
      </c>
      <c r="E3684" s="140" t="s">
        <v>14</v>
      </c>
      <c r="F3684" s="140" t="s">
        <v>15</v>
      </c>
      <c r="G3684" s="478">
        <v>130000</v>
      </c>
      <c r="H3684" s="479">
        <v>520</v>
      </c>
      <c r="I3684" s="478">
        <v>4</v>
      </c>
    </row>
    <row r="3685" spans="1:9">
      <c r="A3685" s="1262"/>
      <c r="B3685" s="1043"/>
      <c r="C3685" s="140" t="s">
        <v>1203</v>
      </c>
      <c r="D3685" s="481" t="s">
        <v>721</v>
      </c>
      <c r="E3685" s="12" t="s">
        <v>14</v>
      </c>
      <c r="F3685" s="12" t="s">
        <v>15</v>
      </c>
      <c r="G3685" s="14">
        <v>140000</v>
      </c>
      <c r="H3685" s="14">
        <v>840000</v>
      </c>
      <c r="I3685" s="14">
        <v>6</v>
      </c>
    </row>
    <row r="3686" spans="1:9">
      <c r="A3686" s="1262"/>
      <c r="B3686" s="1025" t="s">
        <v>154</v>
      </c>
      <c r="C3686" s="1025"/>
      <c r="D3686" s="1025"/>
      <c r="E3686" s="1025"/>
      <c r="F3686" s="1025"/>
      <c r="G3686" s="1025"/>
      <c r="H3686" s="69">
        <v>2500000</v>
      </c>
      <c r="I3686" s="69"/>
    </row>
    <row r="3687" spans="1:9">
      <c r="A3687" s="1262"/>
      <c r="B3687" s="432" t="s">
        <v>5618</v>
      </c>
      <c r="C3687" s="432" t="s">
        <v>7509</v>
      </c>
      <c r="D3687" s="432" t="s">
        <v>535</v>
      </c>
      <c r="E3687" s="673" t="s">
        <v>126</v>
      </c>
      <c r="F3687" s="673" t="s">
        <v>121</v>
      </c>
      <c r="G3687" s="433">
        <v>3282000</v>
      </c>
      <c r="H3687" s="433">
        <v>3282000</v>
      </c>
      <c r="I3687" s="675">
        <v>1</v>
      </c>
    </row>
    <row r="3688" spans="1:9" ht="45">
      <c r="A3688" s="1262"/>
      <c r="B3688" s="1043">
        <v>4251</v>
      </c>
      <c r="C3688" s="136" t="s">
        <v>1204</v>
      </c>
      <c r="D3688" s="137" t="s">
        <v>1205</v>
      </c>
      <c r="E3688" s="12" t="s">
        <v>126</v>
      </c>
      <c r="F3688" s="12" t="s">
        <v>121</v>
      </c>
      <c r="G3688" s="14">
        <v>2500000</v>
      </c>
      <c r="H3688" s="14">
        <v>2500000</v>
      </c>
      <c r="I3688" s="14">
        <v>1</v>
      </c>
    </row>
    <row r="3689" spans="1:9">
      <c r="A3689" s="1262"/>
      <c r="B3689" s="1025" t="s">
        <v>118</v>
      </c>
      <c r="C3689" s="1025"/>
      <c r="D3689" s="1025"/>
      <c r="E3689" s="1025"/>
      <c r="F3689" s="1025"/>
      <c r="G3689" s="1025"/>
      <c r="H3689" s="69">
        <v>35471551</v>
      </c>
      <c r="I3689" s="69"/>
    </row>
    <row r="3690" spans="1:9" ht="18">
      <c r="A3690" s="1262"/>
      <c r="B3690" s="915"/>
      <c r="C3690" s="432" t="s">
        <v>7506</v>
      </c>
      <c r="D3690" s="432" t="s">
        <v>6812</v>
      </c>
      <c r="E3690" s="673" t="s">
        <v>126</v>
      </c>
      <c r="F3690" s="673" t="s">
        <v>121</v>
      </c>
      <c r="G3690" s="433">
        <v>220000</v>
      </c>
      <c r="H3690" s="433">
        <v>220000</v>
      </c>
      <c r="I3690" s="442">
        <v>1</v>
      </c>
    </row>
    <row r="3691" spans="1:9">
      <c r="A3691" s="1262"/>
      <c r="B3691" s="915"/>
      <c r="C3691" s="432" t="s">
        <v>7658</v>
      </c>
      <c r="D3691" s="432" t="s">
        <v>5260</v>
      </c>
      <c r="E3691" s="673" t="s">
        <v>172</v>
      </c>
      <c r="F3691" s="717" t="s">
        <v>121</v>
      </c>
      <c r="G3691" s="433">
        <v>65600</v>
      </c>
      <c r="H3691" s="433">
        <v>65600</v>
      </c>
      <c r="I3691" s="442">
        <v>1</v>
      </c>
    </row>
    <row r="3692" spans="1:9">
      <c r="A3692" s="1262"/>
      <c r="B3692" s="915"/>
      <c r="C3692" s="763" t="s">
        <v>8089</v>
      </c>
      <c r="D3692" s="763" t="s">
        <v>7799</v>
      </c>
      <c r="E3692" s="809" t="s">
        <v>126</v>
      </c>
      <c r="F3692" s="809" t="s">
        <v>121</v>
      </c>
      <c r="G3692" s="764">
        <v>600000</v>
      </c>
      <c r="H3692" s="764">
        <v>600000</v>
      </c>
      <c r="I3692" s="442">
        <v>1</v>
      </c>
    </row>
    <row r="3693" spans="1:9">
      <c r="A3693" s="1262"/>
      <c r="B3693" s="915"/>
      <c r="C3693" s="763" t="s">
        <v>8090</v>
      </c>
      <c r="D3693" s="763" t="s">
        <v>7799</v>
      </c>
      <c r="E3693" s="809" t="s">
        <v>126</v>
      </c>
      <c r="F3693" s="809" t="s">
        <v>121</v>
      </c>
      <c r="G3693" s="764">
        <v>800000</v>
      </c>
      <c r="H3693" s="764">
        <v>800000</v>
      </c>
      <c r="I3693" s="442">
        <v>1</v>
      </c>
    </row>
    <row r="3694" spans="1:9">
      <c r="A3694" s="1262"/>
      <c r="B3694" s="915"/>
      <c r="C3694" s="763" t="s">
        <v>8091</v>
      </c>
      <c r="D3694" s="763" t="s">
        <v>7799</v>
      </c>
      <c r="E3694" s="809" t="s">
        <v>126</v>
      </c>
      <c r="F3694" s="809" t="s">
        <v>121</v>
      </c>
      <c r="G3694" s="764">
        <v>1200000</v>
      </c>
      <c r="H3694" s="764">
        <v>1200000</v>
      </c>
      <c r="I3694" s="442">
        <v>1</v>
      </c>
    </row>
    <row r="3695" spans="1:9" ht="18">
      <c r="A3695" s="1262"/>
      <c r="B3695" s="915"/>
      <c r="C3695" s="432" t="s">
        <v>8085</v>
      </c>
      <c r="D3695" s="432" t="s">
        <v>6895</v>
      </c>
      <c r="E3695" s="809" t="s">
        <v>120</v>
      </c>
      <c r="F3695" s="809" t="s">
        <v>121</v>
      </c>
      <c r="G3695" s="433">
        <v>123000</v>
      </c>
      <c r="H3695" s="433">
        <v>123000</v>
      </c>
      <c r="I3695" s="442">
        <v>1</v>
      </c>
    </row>
    <row r="3696" spans="1:9" ht="18">
      <c r="A3696" s="1262"/>
      <c r="B3696" s="915"/>
      <c r="C3696" s="432" t="s">
        <v>8086</v>
      </c>
      <c r="D3696" s="432" t="s">
        <v>6895</v>
      </c>
      <c r="E3696" s="809" t="s">
        <v>120</v>
      </c>
      <c r="F3696" s="809" t="s">
        <v>121</v>
      </c>
      <c r="G3696" s="433">
        <v>123000</v>
      </c>
      <c r="H3696" s="433">
        <v>123000</v>
      </c>
      <c r="I3696" s="442">
        <v>1</v>
      </c>
    </row>
    <row r="3697" spans="1:9" ht="18">
      <c r="A3697" s="1262"/>
      <c r="B3697" s="915"/>
      <c r="C3697" s="432" t="s">
        <v>8087</v>
      </c>
      <c r="D3697" s="432" t="s">
        <v>6895</v>
      </c>
      <c r="E3697" s="809" t="s">
        <v>120</v>
      </c>
      <c r="F3697" s="809" t="s">
        <v>121</v>
      </c>
      <c r="G3697" s="433">
        <v>123000</v>
      </c>
      <c r="H3697" s="433">
        <v>123000</v>
      </c>
      <c r="I3697" s="442">
        <v>1</v>
      </c>
    </row>
    <row r="3698" spans="1:9">
      <c r="A3698" s="1262"/>
      <c r="B3698" s="506"/>
      <c r="C3698" s="432" t="s">
        <v>8347</v>
      </c>
      <c r="D3698" s="432" t="s">
        <v>496</v>
      </c>
      <c r="E3698" s="846" t="s">
        <v>120</v>
      </c>
      <c r="F3698" s="846" t="s">
        <v>121</v>
      </c>
      <c r="G3698" s="433">
        <v>60000</v>
      </c>
      <c r="H3698" s="433">
        <v>60000</v>
      </c>
      <c r="I3698" s="442">
        <v>1</v>
      </c>
    </row>
    <row r="3699" spans="1:9" ht="18">
      <c r="A3699" s="1262"/>
      <c r="B3699" s="506"/>
      <c r="C3699" s="432" t="s">
        <v>8348</v>
      </c>
      <c r="D3699" s="432" t="s">
        <v>5777</v>
      </c>
      <c r="E3699" s="846" t="s">
        <v>126</v>
      </c>
      <c r="F3699" s="846" t="s">
        <v>121</v>
      </c>
      <c r="G3699" s="433">
        <v>350000</v>
      </c>
      <c r="H3699" s="433">
        <v>350000</v>
      </c>
      <c r="I3699" s="442">
        <v>1</v>
      </c>
    </row>
    <row r="3700" spans="1:9">
      <c r="A3700" s="1262"/>
      <c r="B3700" s="915"/>
      <c r="C3700" s="432" t="s">
        <v>8349</v>
      </c>
      <c r="D3700" s="432" t="s">
        <v>496</v>
      </c>
      <c r="E3700" s="846" t="s">
        <v>120</v>
      </c>
      <c r="F3700" s="846" t="s">
        <v>121</v>
      </c>
      <c r="G3700" s="433">
        <v>24000</v>
      </c>
      <c r="H3700" s="433">
        <v>24000</v>
      </c>
      <c r="I3700" s="442">
        <v>1</v>
      </c>
    </row>
    <row r="3701" spans="1:9" ht="30">
      <c r="A3701" s="1262"/>
      <c r="B3701" s="919" t="s">
        <v>7299</v>
      </c>
      <c r="C3701" s="627" t="s">
        <v>7298</v>
      </c>
      <c r="D3701" s="627" t="s">
        <v>6895</v>
      </c>
      <c r="E3701" s="627" t="s">
        <v>120</v>
      </c>
      <c r="F3701" s="627" t="s">
        <v>121</v>
      </c>
      <c r="G3701" s="633">
        <v>300000</v>
      </c>
      <c r="H3701" s="633">
        <v>300000</v>
      </c>
      <c r="I3701" s="442">
        <v>1</v>
      </c>
    </row>
    <row r="3702" spans="1:9" ht="30">
      <c r="A3702" s="1262"/>
      <c r="B3702" s="136" t="s">
        <v>6813</v>
      </c>
      <c r="C3702" s="136" t="s">
        <v>7053</v>
      </c>
      <c r="D3702" s="136" t="s">
        <v>5603</v>
      </c>
      <c r="E3702" s="569" t="s">
        <v>120</v>
      </c>
      <c r="F3702" s="569" t="s">
        <v>121</v>
      </c>
      <c r="G3702" s="529">
        <v>400000</v>
      </c>
      <c r="H3702" s="529">
        <v>400000</v>
      </c>
      <c r="I3702" s="571">
        <v>1</v>
      </c>
    </row>
    <row r="3703" spans="1:9" s="8" customFormat="1">
      <c r="A3703" s="1262"/>
      <c r="B3703" s="1066">
        <v>4212</v>
      </c>
      <c r="C3703" s="134">
        <v>65211100</v>
      </c>
      <c r="D3703" s="135" t="s">
        <v>119</v>
      </c>
      <c r="E3703" s="15" t="s">
        <v>519</v>
      </c>
      <c r="F3703" s="15" t="s">
        <v>473</v>
      </c>
      <c r="G3703" s="16">
        <v>139</v>
      </c>
      <c r="H3703" s="16">
        <v>4421451</v>
      </c>
      <c r="I3703" s="16">
        <v>31809</v>
      </c>
    </row>
    <row r="3704" spans="1:9" s="8" customFormat="1">
      <c r="A3704" s="1262"/>
      <c r="B3704" s="1066"/>
      <c r="C3704" s="134">
        <v>65311100</v>
      </c>
      <c r="D3704" s="135" t="s">
        <v>122</v>
      </c>
      <c r="E3704" s="15" t="s">
        <v>519</v>
      </c>
      <c r="F3704" s="15" t="s">
        <v>474</v>
      </c>
      <c r="G3704" s="16">
        <v>44.98</v>
      </c>
      <c r="H3704" s="16">
        <v>8996000</v>
      </c>
      <c r="I3704" s="16">
        <v>200000</v>
      </c>
    </row>
    <row r="3705" spans="1:9" s="8" customFormat="1">
      <c r="A3705" s="1262"/>
      <c r="B3705" s="1043">
        <v>4213</v>
      </c>
      <c r="C3705" s="134">
        <v>65111100</v>
      </c>
      <c r="D3705" s="135" t="s">
        <v>123</v>
      </c>
      <c r="E3705" s="15" t="s">
        <v>519</v>
      </c>
      <c r="F3705" s="15" t="s">
        <v>473</v>
      </c>
      <c r="G3705" s="16">
        <v>180</v>
      </c>
      <c r="H3705" s="16">
        <v>793800</v>
      </c>
      <c r="I3705" s="16">
        <v>4410</v>
      </c>
    </row>
    <row r="3706" spans="1:9" ht="30">
      <c r="A3706" s="1262"/>
      <c r="B3706" s="1043"/>
      <c r="C3706" s="140" t="s">
        <v>1206</v>
      </c>
      <c r="D3706" s="137" t="s">
        <v>727</v>
      </c>
      <c r="E3706" s="12" t="s">
        <v>126</v>
      </c>
      <c r="F3706" s="12" t="s">
        <v>121</v>
      </c>
      <c r="G3706" s="14">
        <v>504000</v>
      </c>
      <c r="H3706" s="14">
        <v>504000</v>
      </c>
      <c r="I3706" s="14">
        <v>1</v>
      </c>
    </row>
    <row r="3707" spans="1:9" ht="30">
      <c r="A3707" s="1262"/>
      <c r="B3707" s="1043">
        <v>4214</v>
      </c>
      <c r="C3707" s="140" t="s">
        <v>1207</v>
      </c>
      <c r="D3707" s="137" t="s">
        <v>128</v>
      </c>
      <c r="E3707" s="12" t="s">
        <v>120</v>
      </c>
      <c r="F3707" s="12" t="s">
        <v>121</v>
      </c>
      <c r="G3707" s="14">
        <v>5014000</v>
      </c>
      <c r="H3707" s="14">
        <v>5014000</v>
      </c>
      <c r="I3707" s="14">
        <v>1</v>
      </c>
    </row>
    <row r="3708" spans="1:9" ht="30">
      <c r="A3708" s="1262"/>
      <c r="B3708" s="1043"/>
      <c r="C3708" s="140" t="s">
        <v>1208</v>
      </c>
      <c r="D3708" s="137" t="s">
        <v>130</v>
      </c>
      <c r="E3708" s="12" t="s">
        <v>14</v>
      </c>
      <c r="F3708" s="12" t="s">
        <v>121</v>
      </c>
      <c r="G3708" s="14">
        <v>2081000</v>
      </c>
      <c r="H3708" s="14">
        <v>2081000</v>
      </c>
      <c r="I3708" s="14">
        <v>1</v>
      </c>
    </row>
    <row r="3709" spans="1:9" ht="30">
      <c r="A3709" s="1262"/>
      <c r="B3709" s="1043"/>
      <c r="C3709" s="140" t="s">
        <v>1209</v>
      </c>
      <c r="D3709" s="137" t="s">
        <v>133</v>
      </c>
      <c r="E3709" s="12" t="s">
        <v>14</v>
      </c>
      <c r="F3709" s="12" t="s">
        <v>121</v>
      </c>
      <c r="G3709" s="14">
        <v>228000</v>
      </c>
      <c r="H3709" s="14">
        <v>228000</v>
      </c>
      <c r="I3709" s="14">
        <v>1</v>
      </c>
    </row>
    <row r="3710" spans="1:9" s="8" customFormat="1" ht="45">
      <c r="A3710" s="1262"/>
      <c r="B3710" s="1066">
        <v>4215</v>
      </c>
      <c r="C3710" s="134">
        <v>66511170</v>
      </c>
      <c r="D3710" s="135" t="s">
        <v>1210</v>
      </c>
      <c r="E3710" s="15" t="s">
        <v>120</v>
      </c>
      <c r="F3710" s="15" t="s">
        <v>121</v>
      </c>
      <c r="G3710" s="16">
        <v>118000</v>
      </c>
      <c r="H3710" s="16">
        <v>118000</v>
      </c>
      <c r="I3710" s="16">
        <v>1</v>
      </c>
    </row>
    <row r="3711" spans="1:9" s="8" customFormat="1" ht="45">
      <c r="A3711" s="1262"/>
      <c r="B3711" s="1066"/>
      <c r="C3711" s="134">
        <v>66511170</v>
      </c>
      <c r="D3711" s="135" t="s">
        <v>1211</v>
      </c>
      <c r="E3711" s="15" t="s">
        <v>120</v>
      </c>
      <c r="F3711" s="15" t="s">
        <v>121</v>
      </c>
      <c r="G3711" s="16">
        <v>140000</v>
      </c>
      <c r="H3711" s="16">
        <v>140000</v>
      </c>
      <c r="I3711" s="16">
        <v>1</v>
      </c>
    </row>
    <row r="3712" spans="1:9" s="8" customFormat="1" ht="45">
      <c r="A3712" s="1262"/>
      <c r="B3712" s="1066"/>
      <c r="C3712" s="134">
        <v>66511170</v>
      </c>
      <c r="D3712" s="135" t="s">
        <v>1212</v>
      </c>
      <c r="E3712" s="15" t="s">
        <v>120</v>
      </c>
      <c r="F3712" s="15" t="s">
        <v>121</v>
      </c>
      <c r="G3712" s="16">
        <v>85000</v>
      </c>
      <c r="H3712" s="16">
        <v>85000</v>
      </c>
      <c r="I3712" s="16">
        <v>1</v>
      </c>
    </row>
    <row r="3713" spans="1:9" s="8" customFormat="1" ht="45">
      <c r="A3713" s="1262"/>
      <c r="B3713" s="1066"/>
      <c r="C3713" s="134">
        <v>66511170</v>
      </c>
      <c r="D3713" s="135" t="s">
        <v>1213</v>
      </c>
      <c r="E3713" s="15" t="s">
        <v>120</v>
      </c>
      <c r="F3713" s="15" t="s">
        <v>121</v>
      </c>
      <c r="G3713" s="16">
        <v>118000</v>
      </c>
      <c r="H3713" s="16">
        <v>118000</v>
      </c>
      <c r="I3713" s="16">
        <v>1</v>
      </c>
    </row>
    <row r="3714" spans="1:9" s="8" customFormat="1" ht="45">
      <c r="A3714" s="1262"/>
      <c r="B3714" s="1066">
        <v>4216</v>
      </c>
      <c r="C3714" s="134">
        <v>70221100</v>
      </c>
      <c r="D3714" s="135" t="s">
        <v>1214</v>
      </c>
      <c r="E3714" s="15" t="s">
        <v>120</v>
      </c>
      <c r="F3714" s="15" t="s">
        <v>121</v>
      </c>
      <c r="G3714" s="16">
        <v>0</v>
      </c>
      <c r="H3714" s="16">
        <v>0</v>
      </c>
      <c r="I3714" s="16">
        <v>1</v>
      </c>
    </row>
    <row r="3715" spans="1:9" s="8" customFormat="1">
      <c r="A3715" s="1262"/>
      <c r="B3715" s="1066">
        <v>4222</v>
      </c>
      <c r="C3715" s="134">
        <v>79991200</v>
      </c>
      <c r="D3715" s="135" t="s">
        <v>482</v>
      </c>
      <c r="E3715" s="15" t="s">
        <v>126</v>
      </c>
      <c r="F3715" s="15" t="s">
        <v>121</v>
      </c>
      <c r="G3715" s="16">
        <v>1000000</v>
      </c>
      <c r="H3715" s="16">
        <v>1000000</v>
      </c>
      <c r="I3715" s="16">
        <v>1</v>
      </c>
    </row>
    <row r="3716" spans="1:9" s="8" customFormat="1">
      <c r="A3716" s="1262"/>
      <c r="B3716" s="1066">
        <v>4231</v>
      </c>
      <c r="C3716" s="134">
        <v>75100000</v>
      </c>
      <c r="D3716" s="135" t="s">
        <v>1215</v>
      </c>
      <c r="E3716" s="15" t="s">
        <v>120</v>
      </c>
      <c r="F3716" s="15" t="s">
        <v>121</v>
      </c>
      <c r="G3716" s="16">
        <v>0</v>
      </c>
      <c r="H3716" s="16">
        <v>0</v>
      </c>
      <c r="I3716" s="16">
        <v>1</v>
      </c>
    </row>
    <row r="3717" spans="1:9" s="8" customFormat="1" ht="30">
      <c r="A3717" s="1262"/>
      <c r="B3717" s="1066">
        <v>4232</v>
      </c>
      <c r="C3717" s="134">
        <v>72261160</v>
      </c>
      <c r="D3717" s="135" t="s">
        <v>140</v>
      </c>
      <c r="E3717" s="15" t="s">
        <v>120</v>
      </c>
      <c r="F3717" s="15" t="s">
        <v>121</v>
      </c>
      <c r="G3717" s="16">
        <v>234000</v>
      </c>
      <c r="H3717" s="16">
        <v>234000</v>
      </c>
      <c r="I3717" s="16">
        <v>1</v>
      </c>
    </row>
    <row r="3718" spans="1:9" ht="30">
      <c r="A3718" s="1262"/>
      <c r="B3718" s="1043">
        <v>4234</v>
      </c>
      <c r="C3718" s="140" t="s">
        <v>1216</v>
      </c>
      <c r="D3718" s="137" t="s">
        <v>1217</v>
      </c>
      <c r="E3718" s="12" t="s">
        <v>14</v>
      </c>
      <c r="F3718" s="12" t="s">
        <v>121</v>
      </c>
      <c r="G3718" s="14">
        <v>400000</v>
      </c>
      <c r="H3718" s="14">
        <v>400000</v>
      </c>
      <c r="I3718" s="14">
        <v>1</v>
      </c>
    </row>
    <row r="3719" spans="1:9" ht="30">
      <c r="A3719" s="1262"/>
      <c r="B3719" s="1043"/>
      <c r="C3719" s="140" t="s">
        <v>1218</v>
      </c>
      <c r="D3719" s="137" t="s">
        <v>1219</v>
      </c>
      <c r="E3719" s="12" t="s">
        <v>14</v>
      </c>
      <c r="F3719" s="12" t="s">
        <v>121</v>
      </c>
      <c r="G3719" s="14">
        <v>17500</v>
      </c>
      <c r="H3719" s="14">
        <v>17500</v>
      </c>
      <c r="I3719" s="14">
        <v>1</v>
      </c>
    </row>
    <row r="3720" spans="1:9" ht="45">
      <c r="A3720" s="1262"/>
      <c r="B3720" s="1043"/>
      <c r="C3720" s="140" t="s">
        <v>1220</v>
      </c>
      <c r="D3720" s="137" t="s">
        <v>1221</v>
      </c>
      <c r="E3720" s="12" t="s">
        <v>14</v>
      </c>
      <c r="F3720" s="12" t="s">
        <v>121</v>
      </c>
      <c r="G3720" s="14">
        <v>100000</v>
      </c>
      <c r="H3720" s="14">
        <v>100000</v>
      </c>
      <c r="I3720" s="14">
        <v>1</v>
      </c>
    </row>
    <row r="3721" spans="1:9" ht="30">
      <c r="A3721" s="1262"/>
      <c r="B3721" s="1043"/>
      <c r="C3721" s="140" t="s">
        <v>1222</v>
      </c>
      <c r="D3721" s="137" t="s">
        <v>1223</v>
      </c>
      <c r="E3721" s="12" t="s">
        <v>14</v>
      </c>
      <c r="F3721" s="12" t="s">
        <v>121</v>
      </c>
      <c r="G3721" s="14">
        <v>35000</v>
      </c>
      <c r="H3721" s="14">
        <v>35000</v>
      </c>
      <c r="I3721" s="14">
        <v>1</v>
      </c>
    </row>
    <row r="3722" spans="1:9" ht="45">
      <c r="A3722" s="1262"/>
      <c r="B3722" s="1043"/>
      <c r="C3722" s="140" t="s">
        <v>1224</v>
      </c>
      <c r="D3722" s="137" t="s">
        <v>1225</v>
      </c>
      <c r="E3722" s="12" t="s">
        <v>14</v>
      </c>
      <c r="F3722" s="12" t="s">
        <v>121</v>
      </c>
      <c r="G3722" s="14">
        <v>157500</v>
      </c>
      <c r="H3722" s="14">
        <v>157500</v>
      </c>
      <c r="I3722" s="14">
        <v>1</v>
      </c>
    </row>
    <row r="3723" spans="1:9" s="8" customFormat="1">
      <c r="A3723" s="1262"/>
      <c r="B3723" s="1066">
        <v>4237</v>
      </c>
      <c r="C3723" s="134">
        <v>79111200</v>
      </c>
      <c r="D3723" s="135" t="s">
        <v>141</v>
      </c>
      <c r="E3723" s="15" t="s">
        <v>126</v>
      </c>
      <c r="F3723" s="15" t="s">
        <v>15</v>
      </c>
      <c r="G3723" s="16">
        <v>1</v>
      </c>
      <c r="H3723" s="16">
        <v>1000000</v>
      </c>
      <c r="I3723" s="16">
        <v>1000000</v>
      </c>
    </row>
    <row r="3724" spans="1:9" s="8" customFormat="1">
      <c r="A3724" s="1262"/>
      <c r="B3724" s="1066">
        <v>4241</v>
      </c>
      <c r="C3724" s="134">
        <v>50531140</v>
      </c>
      <c r="D3724" s="135" t="s">
        <v>164</v>
      </c>
      <c r="E3724" s="15" t="s">
        <v>126</v>
      </c>
      <c r="F3724" s="15" t="s">
        <v>121</v>
      </c>
      <c r="G3724" s="16">
        <v>1000000</v>
      </c>
      <c r="H3724" s="16">
        <v>1000000</v>
      </c>
      <c r="I3724" s="16">
        <v>1</v>
      </c>
    </row>
    <row r="3725" spans="1:9" s="8" customFormat="1" ht="60">
      <c r="A3725" s="1262"/>
      <c r="B3725" s="1066"/>
      <c r="C3725" s="134">
        <v>76131100</v>
      </c>
      <c r="D3725" s="135" t="s">
        <v>1226</v>
      </c>
      <c r="E3725" s="15" t="s">
        <v>120</v>
      </c>
      <c r="F3725" s="15" t="s">
        <v>121</v>
      </c>
      <c r="G3725" s="16">
        <v>40000</v>
      </c>
      <c r="H3725" s="16">
        <v>40000</v>
      </c>
      <c r="I3725" s="16">
        <v>1</v>
      </c>
    </row>
    <row r="3726" spans="1:9" s="8" customFormat="1" ht="30">
      <c r="A3726" s="1262"/>
      <c r="B3726" s="1066"/>
      <c r="C3726" s="134">
        <v>79711110</v>
      </c>
      <c r="D3726" s="135" t="s">
        <v>496</v>
      </c>
      <c r="E3726" s="15" t="s">
        <v>120</v>
      </c>
      <c r="F3726" s="15" t="s">
        <v>121</v>
      </c>
      <c r="G3726" s="16">
        <v>60000</v>
      </c>
      <c r="H3726" s="16">
        <v>60000</v>
      </c>
      <c r="I3726" s="16">
        <v>1</v>
      </c>
    </row>
    <row r="3727" spans="1:9" s="8" customFormat="1" ht="60">
      <c r="A3727" s="1262"/>
      <c r="B3727" s="1066"/>
      <c r="C3727" s="134">
        <v>79711110</v>
      </c>
      <c r="D3727" s="135" t="s">
        <v>1227</v>
      </c>
      <c r="E3727" s="15" t="s">
        <v>120</v>
      </c>
      <c r="F3727" s="15" t="s">
        <v>121</v>
      </c>
      <c r="G3727" s="16">
        <v>24000</v>
      </c>
      <c r="H3727" s="16">
        <v>24000</v>
      </c>
      <c r="I3727" s="16">
        <v>1</v>
      </c>
    </row>
    <row r="3728" spans="1:9" s="8" customFormat="1">
      <c r="A3728" s="1262"/>
      <c r="B3728" s="1066"/>
      <c r="C3728" s="134">
        <v>79991160</v>
      </c>
      <c r="D3728" s="135" t="s">
        <v>498</v>
      </c>
      <c r="E3728" s="15" t="s">
        <v>14</v>
      </c>
      <c r="F3728" s="15" t="s">
        <v>121</v>
      </c>
      <c r="G3728" s="16">
        <v>408400</v>
      </c>
      <c r="H3728" s="16">
        <v>408400</v>
      </c>
      <c r="I3728" s="16">
        <v>1</v>
      </c>
    </row>
    <row r="3729" spans="1:9" ht="30">
      <c r="A3729" s="1262"/>
      <c r="B3729" s="1043">
        <v>4252</v>
      </c>
      <c r="C3729" s="136" t="s">
        <v>1228</v>
      </c>
      <c r="D3729" s="137" t="s">
        <v>1229</v>
      </c>
      <c r="E3729" s="12" t="s">
        <v>126</v>
      </c>
      <c r="F3729" s="12" t="s">
        <v>121</v>
      </c>
      <c r="G3729" s="14">
        <v>600000</v>
      </c>
      <c r="H3729" s="14">
        <v>600000</v>
      </c>
      <c r="I3729" s="14">
        <v>1</v>
      </c>
    </row>
    <row r="3730" spans="1:9" ht="45">
      <c r="A3730" s="1262"/>
      <c r="B3730" s="1043"/>
      <c r="C3730" s="136" t="s">
        <v>1230</v>
      </c>
      <c r="D3730" s="137" t="s">
        <v>1231</v>
      </c>
      <c r="E3730" s="12" t="s">
        <v>126</v>
      </c>
      <c r="F3730" s="12" t="s">
        <v>121</v>
      </c>
      <c r="G3730" s="14">
        <v>650000</v>
      </c>
      <c r="H3730" s="14">
        <v>650000</v>
      </c>
      <c r="I3730" s="14">
        <v>1</v>
      </c>
    </row>
    <row r="3731" spans="1:9" ht="30">
      <c r="A3731" s="1262"/>
      <c r="B3731" s="1043"/>
      <c r="C3731" s="136" t="s">
        <v>1232</v>
      </c>
      <c r="D3731" s="137" t="s">
        <v>1233</v>
      </c>
      <c r="E3731" s="12" t="s">
        <v>126</v>
      </c>
      <c r="F3731" s="12" t="s">
        <v>121</v>
      </c>
      <c r="G3731" s="14">
        <v>1276000</v>
      </c>
      <c r="H3731" s="14">
        <v>1276000</v>
      </c>
      <c r="I3731" s="14">
        <v>1</v>
      </c>
    </row>
    <row r="3732" spans="1:9" ht="30">
      <c r="A3732" s="1262"/>
      <c r="B3732" s="1043"/>
      <c r="C3732" s="276" t="s">
        <v>5602</v>
      </c>
      <c r="D3732" s="276" t="s">
        <v>5603</v>
      </c>
      <c r="E3732" s="276" t="s">
        <v>126</v>
      </c>
      <c r="F3732" s="276" t="s">
        <v>121</v>
      </c>
      <c r="G3732" s="276">
        <v>400000</v>
      </c>
      <c r="H3732" s="276">
        <v>400000</v>
      </c>
      <c r="I3732" s="276">
        <v>1</v>
      </c>
    </row>
    <row r="3733" spans="1:9" s="8" customFormat="1" ht="45">
      <c r="A3733" s="1262"/>
      <c r="B3733" s="1043"/>
      <c r="C3733" s="134" t="s">
        <v>1234</v>
      </c>
      <c r="D3733" s="135" t="s">
        <v>1235</v>
      </c>
      <c r="E3733" s="15" t="s">
        <v>126</v>
      </c>
      <c r="F3733" s="15" t="s">
        <v>121</v>
      </c>
      <c r="G3733" s="16">
        <v>400000</v>
      </c>
      <c r="H3733" s="16">
        <v>400000</v>
      </c>
      <c r="I3733" s="16">
        <v>1</v>
      </c>
    </row>
    <row r="3734" spans="1:9" s="8" customFormat="1" ht="45">
      <c r="A3734" s="1262"/>
      <c r="B3734" s="1043"/>
      <c r="C3734" s="134">
        <v>50111260</v>
      </c>
      <c r="D3734" s="135" t="s">
        <v>1236</v>
      </c>
      <c r="E3734" s="15" t="s">
        <v>126</v>
      </c>
      <c r="F3734" s="15" t="s">
        <v>121</v>
      </c>
      <c r="G3734" s="16">
        <v>300000</v>
      </c>
      <c r="H3734" s="16">
        <v>300000</v>
      </c>
      <c r="I3734" s="16">
        <v>1</v>
      </c>
    </row>
    <row r="3735" spans="1:9" ht="45">
      <c r="A3735" s="1262"/>
      <c r="B3735" s="1043"/>
      <c r="C3735" s="136" t="s">
        <v>1237</v>
      </c>
      <c r="D3735" s="137" t="s">
        <v>1238</v>
      </c>
      <c r="E3735" s="12" t="s">
        <v>120</v>
      </c>
      <c r="F3735" s="12" t="s">
        <v>121</v>
      </c>
      <c r="G3735" s="14">
        <v>400000</v>
      </c>
      <c r="H3735" s="14">
        <v>400000</v>
      </c>
      <c r="I3735" s="14">
        <v>1</v>
      </c>
    </row>
    <row r="3736" spans="1:9" s="8" customFormat="1" ht="60">
      <c r="A3736" s="1262"/>
      <c r="B3736" s="1043"/>
      <c r="C3736" s="134">
        <v>50111260</v>
      </c>
      <c r="D3736" s="135" t="s">
        <v>1239</v>
      </c>
      <c r="E3736" s="15" t="s">
        <v>126</v>
      </c>
      <c r="F3736" s="15" t="s">
        <v>121</v>
      </c>
      <c r="G3736" s="16">
        <v>220000</v>
      </c>
      <c r="H3736" s="16">
        <v>220000</v>
      </c>
      <c r="I3736" s="16">
        <v>1</v>
      </c>
    </row>
    <row r="3737" spans="1:9" ht="90">
      <c r="A3737" s="1262"/>
      <c r="B3737" s="1043"/>
      <c r="C3737" s="136" t="s">
        <v>1240</v>
      </c>
      <c r="D3737" s="137" t="s">
        <v>1241</v>
      </c>
      <c r="E3737" s="12" t="s">
        <v>126</v>
      </c>
      <c r="F3737" s="12" t="s">
        <v>121</v>
      </c>
      <c r="G3737" s="14">
        <v>779000</v>
      </c>
      <c r="H3737" s="14">
        <v>779000</v>
      </c>
      <c r="I3737" s="14">
        <v>1</v>
      </c>
    </row>
    <row r="3738" spans="1:9" s="8" customFormat="1" ht="60">
      <c r="A3738" s="1262"/>
      <c r="B3738" s="1043"/>
      <c r="C3738" s="134">
        <v>50311120</v>
      </c>
      <c r="D3738" s="135" t="s">
        <v>1242</v>
      </c>
      <c r="E3738" s="15" t="s">
        <v>126</v>
      </c>
      <c r="F3738" s="15" t="s">
        <v>121</v>
      </c>
      <c r="G3738" s="16">
        <v>1670000</v>
      </c>
      <c r="H3738" s="16">
        <v>1670000</v>
      </c>
      <c r="I3738" s="16">
        <v>1</v>
      </c>
    </row>
    <row r="3739" spans="1:9" s="8" customFormat="1" ht="75">
      <c r="A3739" s="1262"/>
      <c r="B3739" s="1043"/>
      <c r="C3739" s="134">
        <v>50311120</v>
      </c>
      <c r="D3739" s="135" t="s">
        <v>1243</v>
      </c>
      <c r="E3739" s="15" t="s">
        <v>126</v>
      </c>
      <c r="F3739" s="15" t="s">
        <v>121</v>
      </c>
      <c r="G3739" s="16">
        <v>350000</v>
      </c>
      <c r="H3739" s="16">
        <v>350000</v>
      </c>
      <c r="I3739" s="16">
        <v>1</v>
      </c>
    </row>
    <row r="3740" spans="1:9" ht="60">
      <c r="A3740" s="1262"/>
      <c r="B3740" s="1043"/>
      <c r="C3740" s="136" t="s">
        <v>1244</v>
      </c>
      <c r="D3740" s="137" t="s">
        <v>1245</v>
      </c>
      <c r="E3740" s="12" t="s">
        <v>126</v>
      </c>
      <c r="F3740" s="12" t="s">
        <v>121</v>
      </c>
      <c r="G3740" s="14">
        <v>1200000</v>
      </c>
      <c r="H3740" s="14">
        <v>1200000</v>
      </c>
      <c r="I3740" s="14">
        <v>1</v>
      </c>
    </row>
    <row r="3741" spans="1:9" ht="60">
      <c r="A3741" s="1262"/>
      <c r="B3741" s="1043"/>
      <c r="C3741" s="136" t="s">
        <v>1246</v>
      </c>
      <c r="D3741" s="137" t="s">
        <v>1247</v>
      </c>
      <c r="E3741" s="12" t="s">
        <v>126</v>
      </c>
      <c r="F3741" s="12" t="s">
        <v>121</v>
      </c>
      <c r="G3741" s="14">
        <v>500000</v>
      </c>
      <c r="H3741" s="14">
        <v>500000</v>
      </c>
      <c r="I3741" s="14">
        <v>1</v>
      </c>
    </row>
    <row r="3742" spans="1:9" ht="75">
      <c r="A3742" s="1262"/>
      <c r="B3742" s="1043"/>
      <c r="C3742" s="136" t="s">
        <v>1248</v>
      </c>
      <c r="D3742" s="137" t="s">
        <v>1249</v>
      </c>
      <c r="E3742" s="12" t="s">
        <v>126</v>
      </c>
      <c r="F3742" s="12" t="s">
        <v>121</v>
      </c>
      <c r="G3742" s="14">
        <v>150900</v>
      </c>
      <c r="H3742" s="14">
        <v>150900</v>
      </c>
      <c r="I3742" s="14">
        <v>1</v>
      </c>
    </row>
    <row r="3743" spans="1:9">
      <c r="A3743" s="1262"/>
      <c r="B3743" s="1024" t="s">
        <v>153</v>
      </c>
      <c r="C3743" s="1024"/>
      <c r="D3743" s="1024"/>
      <c r="E3743" s="1024"/>
      <c r="F3743" s="1024"/>
      <c r="G3743" s="1024"/>
      <c r="H3743" s="2">
        <v>6802000</v>
      </c>
      <c r="I3743" s="2"/>
    </row>
    <row r="3744" spans="1:9">
      <c r="A3744" s="1262"/>
      <c r="B3744" s="1025" t="s">
        <v>154</v>
      </c>
      <c r="C3744" s="1025"/>
      <c r="D3744" s="1025"/>
      <c r="E3744" s="1025"/>
      <c r="F3744" s="1025"/>
      <c r="G3744" s="1025"/>
      <c r="H3744" s="69">
        <v>4690000</v>
      </c>
      <c r="I3744" s="69"/>
    </row>
    <row r="3745" spans="1:9" ht="45">
      <c r="A3745" s="1262"/>
      <c r="B3745" s="136"/>
      <c r="C3745" s="136" t="s">
        <v>1250</v>
      </c>
      <c r="D3745" s="136" t="s">
        <v>1251</v>
      </c>
      <c r="E3745" s="12" t="s">
        <v>126</v>
      </c>
      <c r="F3745" s="12" t="s">
        <v>121</v>
      </c>
      <c r="G3745" s="14">
        <v>160000</v>
      </c>
      <c r="H3745" s="14">
        <v>160000</v>
      </c>
      <c r="I3745" s="14">
        <v>1</v>
      </c>
    </row>
    <row r="3746" spans="1:9" ht="45">
      <c r="A3746" s="1262"/>
      <c r="B3746" s="136"/>
      <c r="C3746" s="136" t="s">
        <v>1252</v>
      </c>
      <c r="D3746" s="136" t="s">
        <v>1253</v>
      </c>
      <c r="E3746" s="12" t="s">
        <v>126</v>
      </c>
      <c r="F3746" s="12" t="s">
        <v>121</v>
      </c>
      <c r="G3746" s="14">
        <v>180000</v>
      </c>
      <c r="H3746" s="14">
        <v>180000</v>
      </c>
      <c r="I3746" s="14">
        <v>1</v>
      </c>
    </row>
    <row r="3747" spans="1:9" ht="45">
      <c r="A3747" s="1262"/>
      <c r="B3747" s="136"/>
      <c r="C3747" s="136" t="s">
        <v>1254</v>
      </c>
      <c r="D3747" s="136" t="s">
        <v>1255</v>
      </c>
      <c r="E3747" s="12" t="s">
        <v>126</v>
      </c>
      <c r="F3747" s="12" t="s">
        <v>121</v>
      </c>
      <c r="G3747" s="14">
        <v>180000</v>
      </c>
      <c r="H3747" s="14">
        <v>180000</v>
      </c>
      <c r="I3747" s="14">
        <v>1</v>
      </c>
    </row>
    <row r="3748" spans="1:9" ht="30">
      <c r="A3748" s="1262"/>
      <c r="B3748" s="136"/>
      <c r="C3748" s="136" t="s">
        <v>6825</v>
      </c>
      <c r="D3748" s="136" t="s">
        <v>518</v>
      </c>
      <c r="E3748" s="136" t="s">
        <v>149</v>
      </c>
      <c r="F3748" s="136" t="s">
        <v>121</v>
      </c>
      <c r="G3748" s="136">
        <v>130000</v>
      </c>
      <c r="H3748" s="136">
        <v>130000</v>
      </c>
      <c r="I3748" s="136">
        <v>1</v>
      </c>
    </row>
    <row r="3749" spans="1:9" ht="30">
      <c r="A3749" s="1262"/>
      <c r="B3749" s="136"/>
      <c r="C3749" s="136" t="s">
        <v>6826</v>
      </c>
      <c r="D3749" s="136" t="s">
        <v>518</v>
      </c>
      <c r="E3749" s="136" t="s">
        <v>149</v>
      </c>
      <c r="F3749" s="136" t="s">
        <v>121</v>
      </c>
      <c r="G3749" s="136">
        <v>130000</v>
      </c>
      <c r="H3749" s="136">
        <v>130000</v>
      </c>
      <c r="I3749" s="136">
        <v>1</v>
      </c>
    </row>
    <row r="3750" spans="1:9" ht="30">
      <c r="A3750" s="1262"/>
      <c r="B3750" s="136"/>
      <c r="C3750" s="136" t="s">
        <v>6827</v>
      </c>
      <c r="D3750" s="136" t="s">
        <v>518</v>
      </c>
      <c r="E3750" s="136" t="s">
        <v>149</v>
      </c>
      <c r="F3750" s="136" t="s">
        <v>121</v>
      </c>
      <c r="G3750" s="136">
        <v>80000</v>
      </c>
      <c r="H3750" s="136">
        <v>80000</v>
      </c>
      <c r="I3750" s="136">
        <v>1</v>
      </c>
    </row>
    <row r="3751" spans="1:9" ht="30">
      <c r="A3751" s="1262"/>
      <c r="B3751" s="136"/>
      <c r="C3751" s="136" t="s">
        <v>6828</v>
      </c>
      <c r="D3751" s="136" t="s">
        <v>518</v>
      </c>
      <c r="E3751" s="136" t="s">
        <v>149</v>
      </c>
      <c r="F3751" s="136" t="s">
        <v>121</v>
      </c>
      <c r="G3751" s="136">
        <v>150000</v>
      </c>
      <c r="H3751" s="136">
        <v>150000</v>
      </c>
      <c r="I3751" s="136">
        <v>1</v>
      </c>
    </row>
    <row r="3752" spans="1:9" ht="30">
      <c r="A3752" s="1262"/>
      <c r="B3752" s="136"/>
      <c r="C3752" s="136" t="s">
        <v>6829</v>
      </c>
      <c r="D3752" s="136" t="s">
        <v>518</v>
      </c>
      <c r="E3752" s="136" t="s">
        <v>149</v>
      </c>
      <c r="F3752" s="136" t="s">
        <v>121</v>
      </c>
      <c r="G3752" s="136">
        <v>70000</v>
      </c>
      <c r="H3752" s="136">
        <v>70000</v>
      </c>
      <c r="I3752" s="136">
        <v>1</v>
      </c>
    </row>
    <row r="3753" spans="1:9" ht="30">
      <c r="A3753" s="1262"/>
      <c r="B3753" s="136"/>
      <c r="C3753" s="136" t="s">
        <v>6830</v>
      </c>
      <c r="D3753" s="136" t="s">
        <v>518</v>
      </c>
      <c r="E3753" s="136" t="s">
        <v>149</v>
      </c>
      <c r="F3753" s="136" t="s">
        <v>121</v>
      </c>
      <c r="G3753" s="136">
        <v>140000</v>
      </c>
      <c r="H3753" s="136">
        <v>140000</v>
      </c>
      <c r="I3753" s="136">
        <v>1</v>
      </c>
    </row>
    <row r="3754" spans="1:9" ht="45">
      <c r="A3754" s="1262"/>
      <c r="B3754" s="136"/>
      <c r="C3754" s="136" t="s">
        <v>1256</v>
      </c>
      <c r="D3754" s="136" t="s">
        <v>1257</v>
      </c>
      <c r="E3754" s="12" t="s">
        <v>126</v>
      </c>
      <c r="F3754" s="12" t="s">
        <v>121</v>
      </c>
      <c r="G3754" s="14">
        <v>50000</v>
      </c>
      <c r="H3754" s="14">
        <v>50000</v>
      </c>
      <c r="I3754" s="14">
        <v>1</v>
      </c>
    </row>
    <row r="3755" spans="1:9" ht="30">
      <c r="A3755" s="1262"/>
      <c r="B3755" s="136"/>
      <c r="C3755" s="136" t="s">
        <v>6576</v>
      </c>
      <c r="D3755" s="136" t="s">
        <v>518</v>
      </c>
      <c r="E3755" s="470" t="s">
        <v>172</v>
      </c>
      <c r="F3755" s="470" t="s">
        <v>121</v>
      </c>
      <c r="G3755" s="361">
        <v>140000</v>
      </c>
      <c r="H3755" s="361">
        <v>140000</v>
      </c>
      <c r="I3755" s="14">
        <v>1</v>
      </c>
    </row>
    <row r="3756" spans="1:9" ht="30">
      <c r="A3756" s="1262"/>
      <c r="B3756" s="136"/>
      <c r="C3756" s="136" t="s">
        <v>6577</v>
      </c>
      <c r="D3756" s="136" t="s">
        <v>518</v>
      </c>
      <c r="E3756" s="470" t="s">
        <v>172</v>
      </c>
      <c r="F3756" s="470" t="s">
        <v>121</v>
      </c>
      <c r="G3756" s="361">
        <v>80000</v>
      </c>
      <c r="H3756" s="361">
        <v>80000</v>
      </c>
      <c r="I3756" s="14">
        <v>1</v>
      </c>
    </row>
    <row r="3757" spans="1:9" ht="30">
      <c r="A3757" s="1262"/>
      <c r="B3757" s="136"/>
      <c r="C3757" s="136" t="s">
        <v>6578</v>
      </c>
      <c r="D3757" s="136" t="s">
        <v>518</v>
      </c>
      <c r="E3757" s="470" t="s">
        <v>172</v>
      </c>
      <c r="F3757" s="470" t="s">
        <v>121</v>
      </c>
      <c r="G3757" s="361">
        <v>130000</v>
      </c>
      <c r="H3757" s="361">
        <v>130000</v>
      </c>
      <c r="I3757" s="14">
        <v>1</v>
      </c>
    </row>
    <row r="3758" spans="1:9" ht="30">
      <c r="A3758" s="1262"/>
      <c r="B3758" s="136"/>
      <c r="C3758" s="136" t="s">
        <v>6579</v>
      </c>
      <c r="D3758" s="136" t="s">
        <v>518</v>
      </c>
      <c r="E3758" s="470" t="s">
        <v>172</v>
      </c>
      <c r="F3758" s="470" t="s">
        <v>121</v>
      </c>
      <c r="G3758" s="361">
        <v>130000</v>
      </c>
      <c r="H3758" s="361">
        <v>130000</v>
      </c>
      <c r="I3758" s="14">
        <v>1</v>
      </c>
    </row>
    <row r="3759" spans="1:9">
      <c r="A3759" s="1262"/>
      <c r="B3759" s="136"/>
      <c r="C3759" s="646" t="s">
        <v>7310</v>
      </c>
      <c r="D3759" s="646" t="s">
        <v>518</v>
      </c>
      <c r="E3759" s="643" t="s">
        <v>172</v>
      </c>
      <c r="F3759" s="643" t="s">
        <v>121</v>
      </c>
      <c r="G3759" s="648">
        <v>100000</v>
      </c>
      <c r="H3759" s="648">
        <v>100000</v>
      </c>
      <c r="I3759" s="14">
        <v>1</v>
      </c>
    </row>
    <row r="3760" spans="1:9" ht="30">
      <c r="A3760" s="1262"/>
      <c r="B3760" s="136"/>
      <c r="C3760" s="136" t="s">
        <v>6580</v>
      </c>
      <c r="D3760" s="136" t="s">
        <v>518</v>
      </c>
      <c r="E3760" s="470" t="s">
        <v>172</v>
      </c>
      <c r="F3760" s="470" t="s">
        <v>121</v>
      </c>
      <c r="G3760" s="361">
        <v>300000</v>
      </c>
      <c r="H3760" s="361">
        <v>300000</v>
      </c>
      <c r="I3760" s="14">
        <v>1</v>
      </c>
    </row>
    <row r="3761" spans="1:9" ht="30">
      <c r="A3761" s="1262"/>
      <c r="B3761" s="136"/>
      <c r="C3761" s="136" t="s">
        <v>7339</v>
      </c>
      <c r="D3761" s="136" t="s">
        <v>518</v>
      </c>
      <c r="E3761" s="136" t="s">
        <v>149</v>
      </c>
      <c r="F3761" s="136" t="s">
        <v>121</v>
      </c>
      <c r="G3761" s="647">
        <v>2000</v>
      </c>
      <c r="H3761" s="647">
        <v>2000</v>
      </c>
    </row>
    <row r="3762" spans="1:9" ht="15.75" customHeight="1">
      <c r="A3762" s="1262"/>
      <c r="B3762" s="136"/>
      <c r="C3762" s="136" t="s">
        <v>7340</v>
      </c>
      <c r="D3762" s="136" t="s">
        <v>518</v>
      </c>
      <c r="E3762" s="136" t="s">
        <v>149</v>
      </c>
      <c r="F3762" s="136" t="s">
        <v>121</v>
      </c>
      <c r="G3762" s="648">
        <v>20000</v>
      </c>
      <c r="H3762" s="648">
        <v>20000</v>
      </c>
      <c r="I3762" s="14">
        <v>1</v>
      </c>
    </row>
    <row r="3763" spans="1:9" ht="30">
      <c r="A3763" s="1262"/>
      <c r="B3763" s="136"/>
      <c r="C3763" s="136" t="s">
        <v>7341</v>
      </c>
      <c r="D3763" s="136" t="s">
        <v>518</v>
      </c>
      <c r="E3763" s="136" t="s">
        <v>149</v>
      </c>
      <c r="F3763" s="136" t="s">
        <v>121</v>
      </c>
      <c r="G3763" s="648">
        <v>20000</v>
      </c>
      <c r="H3763" s="648">
        <v>20000</v>
      </c>
      <c r="I3763" s="14">
        <v>1</v>
      </c>
    </row>
    <row r="3764" spans="1:9" ht="30">
      <c r="A3764" s="1262"/>
      <c r="B3764" s="136"/>
      <c r="C3764" s="136" t="s">
        <v>7342</v>
      </c>
      <c r="D3764" s="136" t="s">
        <v>518</v>
      </c>
      <c r="E3764" s="136" t="s">
        <v>149</v>
      </c>
      <c r="F3764" s="136" t="s">
        <v>121</v>
      </c>
      <c r="G3764" s="648">
        <v>20000</v>
      </c>
      <c r="H3764" s="648">
        <v>20000</v>
      </c>
      <c r="I3764" s="14">
        <v>1</v>
      </c>
    </row>
    <row r="3765" spans="1:9" ht="30">
      <c r="A3765" s="1262"/>
      <c r="B3765" s="136"/>
      <c r="C3765" s="136" t="s">
        <v>7343</v>
      </c>
      <c r="D3765" s="136" t="s">
        <v>518</v>
      </c>
      <c r="E3765" s="136" t="s">
        <v>149</v>
      </c>
      <c r="F3765" s="136" t="s">
        <v>121</v>
      </c>
      <c r="G3765" s="648">
        <v>20000</v>
      </c>
      <c r="H3765" s="648">
        <v>20000</v>
      </c>
      <c r="I3765" s="14">
        <v>1</v>
      </c>
    </row>
    <row r="3766" spans="1:9" ht="30">
      <c r="A3766" s="1262"/>
      <c r="B3766" s="136"/>
      <c r="C3766" s="136" t="s">
        <v>7344</v>
      </c>
      <c r="D3766" s="136" t="s">
        <v>518</v>
      </c>
      <c r="E3766" s="136" t="s">
        <v>149</v>
      </c>
      <c r="F3766" s="136" t="s">
        <v>121</v>
      </c>
      <c r="G3766" s="648">
        <v>20000</v>
      </c>
      <c r="H3766" s="648">
        <v>20000</v>
      </c>
      <c r="I3766" s="14">
        <v>1</v>
      </c>
    </row>
    <row r="3767" spans="1:9" ht="30">
      <c r="A3767" s="1262"/>
      <c r="B3767" s="136"/>
      <c r="C3767" s="136" t="s">
        <v>7345</v>
      </c>
      <c r="D3767" s="136" t="s">
        <v>518</v>
      </c>
      <c r="E3767" s="136" t="s">
        <v>149</v>
      </c>
      <c r="F3767" s="136" t="s">
        <v>121</v>
      </c>
      <c r="G3767" s="648">
        <v>20000</v>
      </c>
      <c r="H3767" s="648">
        <v>20000</v>
      </c>
      <c r="I3767" s="14">
        <v>1</v>
      </c>
    </row>
    <row r="3768" spans="1:9" ht="30">
      <c r="A3768" s="1262"/>
      <c r="B3768" s="136"/>
      <c r="C3768" s="763" t="s">
        <v>8307</v>
      </c>
      <c r="D3768" s="136" t="s">
        <v>518</v>
      </c>
      <c r="E3768" s="136" t="s">
        <v>149</v>
      </c>
      <c r="F3768" s="136" t="s">
        <v>121</v>
      </c>
      <c r="G3768" s="764">
        <v>45000</v>
      </c>
      <c r="H3768" s="764">
        <v>45000</v>
      </c>
      <c r="I3768" s="14">
        <v>1</v>
      </c>
    </row>
    <row r="3769" spans="1:9">
      <c r="A3769" s="1262"/>
      <c r="B3769" s="136"/>
      <c r="C3769" s="763" t="s">
        <v>8308</v>
      </c>
      <c r="D3769" s="763" t="s">
        <v>518</v>
      </c>
      <c r="E3769" s="136" t="s">
        <v>149</v>
      </c>
      <c r="F3769" s="136" t="s">
        <v>121</v>
      </c>
      <c r="G3769" s="764">
        <v>120000</v>
      </c>
      <c r="H3769" s="764">
        <v>120000</v>
      </c>
      <c r="I3769" s="14">
        <v>1</v>
      </c>
    </row>
    <row r="3770" spans="1:9">
      <c r="A3770" s="1262"/>
      <c r="B3770" s="136"/>
      <c r="C3770" s="763" t="s">
        <v>8309</v>
      </c>
      <c r="D3770" s="763" t="s">
        <v>518</v>
      </c>
      <c r="E3770" s="136" t="s">
        <v>149</v>
      </c>
      <c r="F3770" s="136" t="s">
        <v>121</v>
      </c>
      <c r="G3770" s="764">
        <v>720000</v>
      </c>
      <c r="H3770" s="764">
        <v>720000</v>
      </c>
      <c r="I3770" s="14">
        <v>1</v>
      </c>
    </row>
    <row r="3771" spans="1:9">
      <c r="A3771" s="1262"/>
      <c r="B3771" s="136"/>
      <c r="C3771" s="763" t="s">
        <v>8310</v>
      </c>
      <c r="D3771" s="763" t="s">
        <v>518</v>
      </c>
      <c r="E3771" s="136" t="s">
        <v>149</v>
      </c>
      <c r="F3771" s="136" t="s">
        <v>121</v>
      </c>
      <c r="G3771" s="764">
        <v>30000</v>
      </c>
      <c r="H3771" s="764">
        <v>30000</v>
      </c>
      <c r="I3771" s="14">
        <v>1</v>
      </c>
    </row>
    <row r="3772" spans="1:9" ht="30">
      <c r="A3772" s="1262"/>
      <c r="B3772" s="136"/>
      <c r="C3772" s="136" t="s">
        <v>7346</v>
      </c>
      <c r="D3772" s="136" t="s">
        <v>518</v>
      </c>
      <c r="E3772" s="136" t="s">
        <v>149</v>
      </c>
      <c r="F3772" s="136" t="s">
        <v>121</v>
      </c>
      <c r="G3772" s="648">
        <v>20000</v>
      </c>
      <c r="H3772" s="648">
        <v>20000</v>
      </c>
      <c r="I3772" s="14">
        <v>1</v>
      </c>
    </row>
    <row r="3773" spans="1:9" ht="30">
      <c r="A3773" s="1262"/>
      <c r="B3773" s="136"/>
      <c r="C3773" s="136" t="s">
        <v>7347</v>
      </c>
      <c r="D3773" s="136" t="s">
        <v>518</v>
      </c>
      <c r="E3773" s="136" t="s">
        <v>149</v>
      </c>
      <c r="F3773" s="136" t="s">
        <v>121</v>
      </c>
      <c r="G3773" s="648">
        <v>20000</v>
      </c>
      <c r="H3773" s="648">
        <v>20000</v>
      </c>
      <c r="I3773" s="14">
        <v>1</v>
      </c>
    </row>
    <row r="3774" spans="1:9" ht="30">
      <c r="A3774" s="1262"/>
      <c r="B3774" s="136"/>
      <c r="C3774" s="136" t="s">
        <v>7348</v>
      </c>
      <c r="D3774" s="136" t="s">
        <v>518</v>
      </c>
      <c r="E3774" s="136" t="s">
        <v>149</v>
      </c>
      <c r="F3774" s="136" t="s">
        <v>121</v>
      </c>
      <c r="G3774" s="648">
        <v>20000</v>
      </c>
      <c r="H3774" s="648">
        <v>20000</v>
      </c>
      <c r="I3774" s="14">
        <v>1</v>
      </c>
    </row>
    <row r="3775" spans="1:9" ht="30">
      <c r="A3775" s="1262"/>
      <c r="B3775" s="136"/>
      <c r="C3775" s="136" t="s">
        <v>7349</v>
      </c>
      <c r="D3775" s="136" t="s">
        <v>518</v>
      </c>
      <c r="E3775" s="136" t="s">
        <v>149</v>
      </c>
      <c r="F3775" s="136" t="s">
        <v>121</v>
      </c>
      <c r="G3775" s="648">
        <v>20000</v>
      </c>
      <c r="H3775" s="648">
        <v>20000</v>
      </c>
      <c r="I3775" s="14">
        <v>1</v>
      </c>
    </row>
    <row r="3776" spans="1:9" ht="30">
      <c r="A3776" s="1262"/>
      <c r="B3776" s="136"/>
      <c r="C3776" s="136" t="s">
        <v>7350</v>
      </c>
      <c r="D3776" s="136" t="s">
        <v>518</v>
      </c>
      <c r="E3776" s="136" t="s">
        <v>149</v>
      </c>
      <c r="F3776" s="136" t="s">
        <v>121</v>
      </c>
      <c r="G3776" s="648">
        <v>20000</v>
      </c>
      <c r="H3776" s="648">
        <v>20000</v>
      </c>
      <c r="I3776" s="14">
        <v>1</v>
      </c>
    </row>
    <row r="3777" spans="1:9" ht="30">
      <c r="A3777" s="1262"/>
      <c r="B3777" s="136"/>
      <c r="C3777" s="136" t="s">
        <v>7351</v>
      </c>
      <c r="D3777" s="136" t="s">
        <v>518</v>
      </c>
      <c r="E3777" s="136" t="s">
        <v>149</v>
      </c>
      <c r="F3777" s="136" t="s">
        <v>121</v>
      </c>
      <c r="G3777" s="648">
        <v>20000</v>
      </c>
      <c r="H3777" s="648">
        <v>20000</v>
      </c>
      <c r="I3777" s="14">
        <v>1</v>
      </c>
    </row>
    <row r="3778" spans="1:9" ht="30">
      <c r="A3778" s="1262"/>
      <c r="B3778" s="136"/>
      <c r="C3778" s="136" t="s">
        <v>7352</v>
      </c>
      <c r="D3778" s="136" t="s">
        <v>518</v>
      </c>
      <c r="E3778" s="136" t="s">
        <v>149</v>
      </c>
      <c r="F3778" s="136" t="s">
        <v>121</v>
      </c>
      <c r="G3778" s="648">
        <v>20000</v>
      </c>
      <c r="H3778" s="648">
        <v>20000</v>
      </c>
      <c r="I3778" s="14">
        <v>1</v>
      </c>
    </row>
    <row r="3779" spans="1:9" ht="30">
      <c r="A3779" s="1262"/>
      <c r="B3779" s="136"/>
      <c r="C3779" s="136" t="s">
        <v>7353</v>
      </c>
      <c r="D3779" s="136" t="s">
        <v>518</v>
      </c>
      <c r="E3779" s="136" t="s">
        <v>149</v>
      </c>
      <c r="F3779" s="136" t="s">
        <v>121</v>
      </c>
      <c r="G3779" s="648">
        <v>20000</v>
      </c>
      <c r="H3779" s="648">
        <v>20000</v>
      </c>
      <c r="I3779" s="14">
        <v>1</v>
      </c>
    </row>
    <row r="3780" spans="1:9" ht="30">
      <c r="A3780" s="1262"/>
      <c r="B3780" s="136"/>
      <c r="C3780" s="136" t="s">
        <v>7354</v>
      </c>
      <c r="D3780" s="136" t="s">
        <v>518</v>
      </c>
      <c r="E3780" s="136" t="s">
        <v>149</v>
      </c>
      <c r="F3780" s="136" t="s">
        <v>121</v>
      </c>
      <c r="G3780" s="648">
        <v>20000</v>
      </c>
      <c r="H3780" s="648">
        <v>20000</v>
      </c>
      <c r="I3780" s="14">
        <v>1</v>
      </c>
    </row>
    <row r="3781" spans="1:9" ht="30">
      <c r="A3781" s="1262"/>
      <c r="B3781" s="136"/>
      <c r="C3781" s="136" t="s">
        <v>7355</v>
      </c>
      <c r="D3781" s="136" t="s">
        <v>518</v>
      </c>
      <c r="E3781" s="136" t="s">
        <v>149</v>
      </c>
      <c r="F3781" s="136" t="s">
        <v>121</v>
      </c>
      <c r="G3781" s="648">
        <v>20000</v>
      </c>
      <c r="H3781" s="648">
        <v>20000</v>
      </c>
      <c r="I3781" s="14">
        <v>1</v>
      </c>
    </row>
    <row r="3782" spans="1:9" ht="30">
      <c r="A3782" s="1262"/>
      <c r="B3782" s="136"/>
      <c r="C3782" s="136" t="s">
        <v>7356</v>
      </c>
      <c r="D3782" s="136" t="s">
        <v>518</v>
      </c>
      <c r="E3782" s="136" t="s">
        <v>149</v>
      </c>
      <c r="F3782" s="136" t="s">
        <v>121</v>
      </c>
      <c r="G3782" s="648">
        <v>20000</v>
      </c>
      <c r="H3782" s="648">
        <v>20000</v>
      </c>
      <c r="I3782" s="14">
        <v>1</v>
      </c>
    </row>
    <row r="3783" spans="1:9" ht="30">
      <c r="A3783" s="1262"/>
      <c r="B3783" s="136"/>
      <c r="C3783" s="136" t="s">
        <v>7357</v>
      </c>
      <c r="D3783" s="136" t="s">
        <v>518</v>
      </c>
      <c r="E3783" s="136" t="s">
        <v>149</v>
      </c>
      <c r="F3783" s="136" t="s">
        <v>121</v>
      </c>
      <c r="G3783" s="648">
        <v>20000</v>
      </c>
      <c r="H3783" s="648">
        <v>20000</v>
      </c>
      <c r="I3783" s="14">
        <v>1</v>
      </c>
    </row>
    <row r="3784" spans="1:9" ht="15.75" customHeight="1">
      <c r="A3784" s="1262"/>
      <c r="B3784" s="136"/>
      <c r="C3784" s="136" t="s">
        <v>7358</v>
      </c>
      <c r="D3784" s="136" t="s">
        <v>518</v>
      </c>
      <c r="E3784" s="136" t="s">
        <v>149</v>
      </c>
      <c r="F3784" s="136" t="s">
        <v>121</v>
      </c>
      <c r="G3784" s="648">
        <v>20000</v>
      </c>
      <c r="H3784" s="648">
        <v>20000</v>
      </c>
      <c r="I3784" s="14">
        <v>1</v>
      </c>
    </row>
    <row r="3785" spans="1:9" ht="30">
      <c r="A3785" s="1262"/>
      <c r="B3785" s="136"/>
      <c r="C3785" s="136" t="s">
        <v>7359</v>
      </c>
      <c r="D3785" s="136" t="s">
        <v>518</v>
      </c>
      <c r="E3785" s="136" t="s">
        <v>149</v>
      </c>
      <c r="F3785" s="136" t="s">
        <v>121</v>
      </c>
      <c r="G3785" s="648">
        <v>20000</v>
      </c>
      <c r="H3785" s="648">
        <v>20000</v>
      </c>
      <c r="I3785" s="14">
        <v>1</v>
      </c>
    </row>
    <row r="3786" spans="1:9" ht="30">
      <c r="A3786" s="1262"/>
      <c r="B3786" s="136"/>
      <c r="C3786" s="136" t="s">
        <v>7360</v>
      </c>
      <c r="D3786" s="136" t="s">
        <v>518</v>
      </c>
      <c r="E3786" s="136" t="s">
        <v>149</v>
      </c>
      <c r="F3786" s="136" t="s">
        <v>121</v>
      </c>
      <c r="G3786" s="648">
        <v>20000</v>
      </c>
      <c r="H3786" s="648">
        <v>20000</v>
      </c>
      <c r="I3786" s="14">
        <v>1</v>
      </c>
    </row>
    <row r="3787" spans="1:9" ht="30">
      <c r="A3787" s="1262"/>
      <c r="B3787" s="136"/>
      <c r="C3787" s="136" t="s">
        <v>7361</v>
      </c>
      <c r="D3787" s="136" t="s">
        <v>518</v>
      </c>
      <c r="E3787" s="136" t="s">
        <v>149</v>
      </c>
      <c r="F3787" s="136" t="s">
        <v>121</v>
      </c>
      <c r="G3787" s="648">
        <v>20000</v>
      </c>
      <c r="H3787" s="648">
        <v>20000</v>
      </c>
      <c r="I3787" s="14">
        <v>1</v>
      </c>
    </row>
    <row r="3788" spans="1:9" ht="30">
      <c r="A3788" s="1262"/>
      <c r="B3788" s="136"/>
      <c r="C3788" s="136" t="s">
        <v>7362</v>
      </c>
      <c r="D3788" s="136" t="s">
        <v>518</v>
      </c>
      <c r="E3788" s="136" t="s">
        <v>149</v>
      </c>
      <c r="F3788" s="136" t="s">
        <v>121</v>
      </c>
      <c r="G3788" s="648">
        <v>20000</v>
      </c>
      <c r="H3788" s="648">
        <v>20000</v>
      </c>
      <c r="I3788" s="14">
        <v>1</v>
      </c>
    </row>
    <row r="3789" spans="1:9" ht="30">
      <c r="A3789" s="1262"/>
      <c r="B3789" s="136"/>
      <c r="C3789" s="136" t="s">
        <v>7363</v>
      </c>
      <c r="D3789" s="136" t="s">
        <v>518</v>
      </c>
      <c r="E3789" s="136" t="s">
        <v>149</v>
      </c>
      <c r="F3789" s="136" t="s">
        <v>121</v>
      </c>
      <c r="G3789" s="648">
        <v>20000</v>
      </c>
      <c r="H3789" s="648">
        <v>20000</v>
      </c>
      <c r="I3789" s="14">
        <v>1</v>
      </c>
    </row>
    <row r="3790" spans="1:9" ht="30">
      <c r="A3790" s="1262"/>
      <c r="B3790" s="136"/>
      <c r="C3790" s="136" t="s">
        <v>7364</v>
      </c>
      <c r="D3790" s="136" t="s">
        <v>518</v>
      </c>
      <c r="E3790" s="136" t="s">
        <v>149</v>
      </c>
      <c r="F3790" s="136" t="s">
        <v>121</v>
      </c>
      <c r="G3790" s="648">
        <v>20000</v>
      </c>
      <c r="H3790" s="648">
        <v>20000</v>
      </c>
      <c r="I3790" s="14">
        <v>1</v>
      </c>
    </row>
    <row r="3791" spans="1:9" ht="30">
      <c r="A3791" s="1262"/>
      <c r="B3791" s="136"/>
      <c r="C3791" s="136" t="s">
        <v>7365</v>
      </c>
      <c r="D3791" s="136" t="s">
        <v>518</v>
      </c>
      <c r="E3791" s="136" t="s">
        <v>149</v>
      </c>
      <c r="F3791" s="136" t="s">
        <v>121</v>
      </c>
      <c r="G3791" s="648">
        <v>20000</v>
      </c>
      <c r="H3791" s="648">
        <v>20000</v>
      </c>
      <c r="I3791" s="14">
        <v>1</v>
      </c>
    </row>
    <row r="3792" spans="1:9" ht="30">
      <c r="A3792" s="1262"/>
      <c r="B3792" s="136"/>
      <c r="C3792" s="136" t="s">
        <v>3629</v>
      </c>
      <c r="D3792" s="136" t="s">
        <v>518</v>
      </c>
      <c r="E3792" s="136" t="s">
        <v>149</v>
      </c>
      <c r="F3792" s="136" t="s">
        <v>121</v>
      </c>
      <c r="G3792" s="648">
        <v>20000</v>
      </c>
      <c r="H3792" s="648">
        <v>20000</v>
      </c>
      <c r="I3792" s="14">
        <v>1</v>
      </c>
    </row>
    <row r="3793" spans="1:9" ht="30">
      <c r="A3793" s="1262"/>
      <c r="B3793" s="136"/>
      <c r="C3793" s="136" t="s">
        <v>7366</v>
      </c>
      <c r="D3793" s="136" t="s">
        <v>518</v>
      </c>
      <c r="E3793" s="136" t="s">
        <v>149</v>
      </c>
      <c r="F3793" s="136" t="s">
        <v>121</v>
      </c>
      <c r="G3793" s="648">
        <v>20000</v>
      </c>
      <c r="H3793" s="648">
        <v>20000</v>
      </c>
      <c r="I3793" s="14">
        <v>1</v>
      </c>
    </row>
    <row r="3794" spans="1:9" ht="30">
      <c r="A3794" s="1262"/>
      <c r="B3794" s="136"/>
      <c r="C3794" s="136" t="s">
        <v>7367</v>
      </c>
      <c r="D3794" s="136" t="s">
        <v>518</v>
      </c>
      <c r="E3794" s="136" t="s">
        <v>149</v>
      </c>
      <c r="F3794" s="136" t="s">
        <v>121</v>
      </c>
      <c r="G3794" s="648">
        <v>20000</v>
      </c>
      <c r="H3794" s="648">
        <v>20000</v>
      </c>
      <c r="I3794" s="14">
        <v>1</v>
      </c>
    </row>
    <row r="3795" spans="1:9" ht="30">
      <c r="A3795" s="1262"/>
      <c r="B3795" s="136"/>
      <c r="C3795" s="136" t="s">
        <v>7368</v>
      </c>
      <c r="D3795" s="136" t="s">
        <v>518</v>
      </c>
      <c r="E3795" s="136" t="s">
        <v>149</v>
      </c>
      <c r="F3795" s="136" t="s">
        <v>121</v>
      </c>
      <c r="G3795" s="648">
        <v>20000</v>
      </c>
      <c r="H3795" s="648">
        <v>20000</v>
      </c>
      <c r="I3795" s="14">
        <v>1</v>
      </c>
    </row>
    <row r="3796" spans="1:9" ht="30">
      <c r="A3796" s="1262"/>
      <c r="B3796" s="136"/>
      <c r="C3796" s="136" t="s">
        <v>7369</v>
      </c>
      <c r="D3796" s="136" t="s">
        <v>518</v>
      </c>
      <c r="E3796" s="136" t="s">
        <v>149</v>
      </c>
      <c r="F3796" s="136" t="s">
        <v>121</v>
      </c>
      <c r="G3796" s="648">
        <v>20000</v>
      </c>
      <c r="H3796" s="648">
        <v>20000</v>
      </c>
      <c r="I3796" s="14">
        <v>1</v>
      </c>
    </row>
    <row r="3797" spans="1:9" ht="30">
      <c r="A3797" s="1262"/>
      <c r="B3797" s="136"/>
      <c r="C3797" s="136" t="s">
        <v>7370</v>
      </c>
      <c r="D3797" s="136" t="s">
        <v>518</v>
      </c>
      <c r="E3797" s="136" t="s">
        <v>149</v>
      </c>
      <c r="F3797" s="136" t="s">
        <v>121</v>
      </c>
      <c r="G3797" s="648">
        <v>20000</v>
      </c>
      <c r="H3797" s="648">
        <v>20000</v>
      </c>
      <c r="I3797" s="14">
        <v>1</v>
      </c>
    </row>
    <row r="3798" spans="1:9" ht="30">
      <c r="A3798" s="1262"/>
      <c r="B3798" s="136"/>
      <c r="C3798" s="136" t="s">
        <v>7371</v>
      </c>
      <c r="D3798" s="136" t="s">
        <v>518</v>
      </c>
      <c r="E3798" s="136" t="s">
        <v>149</v>
      </c>
      <c r="F3798" s="136" t="s">
        <v>121</v>
      </c>
      <c r="G3798" s="648">
        <v>20000</v>
      </c>
      <c r="H3798" s="648">
        <v>20000</v>
      </c>
      <c r="I3798" s="14">
        <v>1</v>
      </c>
    </row>
    <row r="3799" spans="1:9" ht="30">
      <c r="A3799" s="1262"/>
      <c r="B3799" s="136"/>
      <c r="C3799" s="136" t="s">
        <v>7372</v>
      </c>
      <c r="D3799" s="136" t="s">
        <v>518</v>
      </c>
      <c r="E3799" s="136" t="s">
        <v>149</v>
      </c>
      <c r="F3799" s="136" t="s">
        <v>121</v>
      </c>
      <c r="G3799" s="648">
        <v>20000</v>
      </c>
      <c r="H3799" s="648">
        <v>20000</v>
      </c>
      <c r="I3799" s="14">
        <v>1</v>
      </c>
    </row>
    <row r="3800" spans="1:9" ht="30">
      <c r="A3800" s="1262"/>
      <c r="B3800" s="136"/>
      <c r="C3800" s="136" t="s">
        <v>7373</v>
      </c>
      <c r="D3800" s="136" t="s">
        <v>518</v>
      </c>
      <c r="E3800" s="136" t="s">
        <v>149</v>
      </c>
      <c r="F3800" s="136" t="s">
        <v>121</v>
      </c>
      <c r="G3800" s="648">
        <v>20000</v>
      </c>
      <c r="H3800" s="648">
        <v>20000</v>
      </c>
      <c r="I3800" s="14">
        <v>1</v>
      </c>
    </row>
    <row r="3801" spans="1:9" ht="30">
      <c r="A3801" s="1262"/>
      <c r="B3801" s="136"/>
      <c r="C3801" s="136" t="s">
        <v>7374</v>
      </c>
      <c r="D3801" s="136" t="s">
        <v>518</v>
      </c>
      <c r="E3801" s="136" t="s">
        <v>149</v>
      </c>
      <c r="F3801" s="136" t="s">
        <v>121</v>
      </c>
      <c r="G3801" s="648">
        <v>20000</v>
      </c>
      <c r="H3801" s="648">
        <v>20000</v>
      </c>
      <c r="I3801" s="14">
        <v>1</v>
      </c>
    </row>
    <row r="3802" spans="1:9" ht="30">
      <c r="A3802" s="1262"/>
      <c r="B3802" s="136"/>
      <c r="C3802" s="136" t="s">
        <v>7375</v>
      </c>
      <c r="D3802" s="136" t="s">
        <v>518</v>
      </c>
      <c r="E3802" s="136" t="s">
        <v>149</v>
      </c>
      <c r="F3802" s="136" t="s">
        <v>121</v>
      </c>
      <c r="G3802" s="648">
        <v>20000</v>
      </c>
      <c r="H3802" s="648">
        <v>20000</v>
      </c>
      <c r="I3802" s="14">
        <v>1</v>
      </c>
    </row>
    <row r="3803" spans="1:9" ht="30">
      <c r="A3803" s="1262"/>
      <c r="B3803" s="136"/>
      <c r="C3803" s="136" t="s">
        <v>7376</v>
      </c>
      <c r="D3803" s="136" t="s">
        <v>518</v>
      </c>
      <c r="E3803" s="136" t="s">
        <v>149</v>
      </c>
      <c r="F3803" s="136" t="s">
        <v>121</v>
      </c>
      <c r="G3803" s="648">
        <v>20000</v>
      </c>
      <c r="H3803" s="648">
        <v>20000</v>
      </c>
      <c r="I3803" s="14">
        <v>1</v>
      </c>
    </row>
    <row r="3804" spans="1:9" ht="30">
      <c r="A3804" s="1262"/>
      <c r="B3804" s="136"/>
      <c r="C3804" s="136" t="s">
        <v>7377</v>
      </c>
      <c r="D3804" s="136" t="s">
        <v>518</v>
      </c>
      <c r="E3804" s="136" t="s">
        <v>149</v>
      </c>
      <c r="F3804" s="136" t="s">
        <v>121</v>
      </c>
      <c r="G3804" s="648">
        <v>20000</v>
      </c>
      <c r="H3804" s="648">
        <v>20000</v>
      </c>
      <c r="I3804" s="14">
        <v>1</v>
      </c>
    </row>
    <row r="3805" spans="1:9" ht="30">
      <c r="A3805" s="1262"/>
      <c r="B3805" s="136"/>
      <c r="C3805" s="136" t="s">
        <v>7378</v>
      </c>
      <c r="D3805" s="136" t="s">
        <v>518</v>
      </c>
      <c r="E3805" s="136" t="s">
        <v>149</v>
      </c>
      <c r="F3805" s="136" t="s">
        <v>121</v>
      </c>
      <c r="G3805" s="648">
        <v>20000</v>
      </c>
      <c r="H3805" s="648">
        <v>20000</v>
      </c>
      <c r="I3805" s="14">
        <v>1</v>
      </c>
    </row>
    <row r="3806" spans="1:9" ht="30">
      <c r="A3806" s="1262"/>
      <c r="B3806" s="136"/>
      <c r="C3806" s="136" t="s">
        <v>7379</v>
      </c>
      <c r="D3806" s="136" t="s">
        <v>518</v>
      </c>
      <c r="E3806" s="136" t="s">
        <v>149</v>
      </c>
      <c r="F3806" s="136" t="s">
        <v>121</v>
      </c>
      <c r="G3806" s="648">
        <v>20000</v>
      </c>
      <c r="H3806" s="648">
        <v>20000</v>
      </c>
      <c r="I3806" s="14">
        <v>1</v>
      </c>
    </row>
    <row r="3807" spans="1:9" ht="30">
      <c r="A3807" s="1262"/>
      <c r="B3807" s="136"/>
      <c r="C3807" s="136" t="s">
        <v>7380</v>
      </c>
      <c r="D3807" s="136" t="s">
        <v>518</v>
      </c>
      <c r="E3807" s="136" t="s">
        <v>149</v>
      </c>
      <c r="F3807" s="136" t="s">
        <v>121</v>
      </c>
      <c r="G3807" s="648">
        <v>20000</v>
      </c>
      <c r="H3807" s="648">
        <v>20000</v>
      </c>
      <c r="I3807" s="14">
        <v>1</v>
      </c>
    </row>
    <row r="3808" spans="1:9" ht="30">
      <c r="A3808" s="1262"/>
      <c r="B3808" s="136"/>
      <c r="C3808" s="136" t="s">
        <v>7381</v>
      </c>
      <c r="D3808" s="136" t="s">
        <v>518</v>
      </c>
      <c r="E3808" s="136" t="s">
        <v>149</v>
      </c>
      <c r="F3808" s="136" t="s">
        <v>121</v>
      </c>
      <c r="G3808" s="648">
        <v>20000</v>
      </c>
      <c r="H3808" s="648">
        <v>20000</v>
      </c>
      <c r="I3808" s="14">
        <v>1</v>
      </c>
    </row>
    <row r="3809" spans="1:9" ht="30">
      <c r="A3809" s="1262"/>
      <c r="B3809" s="136"/>
      <c r="C3809" s="136" t="s">
        <v>7382</v>
      </c>
      <c r="D3809" s="136" t="s">
        <v>518</v>
      </c>
      <c r="E3809" s="136" t="s">
        <v>149</v>
      </c>
      <c r="F3809" s="136" t="s">
        <v>121</v>
      </c>
      <c r="G3809" s="648">
        <v>20000</v>
      </c>
      <c r="H3809" s="648">
        <v>20000</v>
      </c>
      <c r="I3809" s="14">
        <v>1</v>
      </c>
    </row>
    <row r="3810" spans="1:9" ht="30">
      <c r="A3810" s="1262"/>
      <c r="B3810" s="136"/>
      <c r="C3810" s="136" t="s">
        <v>7383</v>
      </c>
      <c r="D3810" s="136" t="s">
        <v>518</v>
      </c>
      <c r="E3810" s="136" t="s">
        <v>149</v>
      </c>
      <c r="F3810" s="136" t="s">
        <v>121</v>
      </c>
      <c r="G3810" s="648">
        <v>20000</v>
      </c>
      <c r="H3810" s="648">
        <v>20000</v>
      </c>
      <c r="I3810" s="14">
        <v>1</v>
      </c>
    </row>
    <row r="3811" spans="1:9" ht="30">
      <c r="A3811" s="1262"/>
      <c r="B3811" s="136"/>
      <c r="C3811" s="136" t="s">
        <v>7384</v>
      </c>
      <c r="D3811" s="136" t="s">
        <v>518</v>
      </c>
      <c r="E3811" s="136" t="s">
        <v>149</v>
      </c>
      <c r="F3811" s="136" t="s">
        <v>121</v>
      </c>
      <c r="G3811" s="648">
        <v>20000</v>
      </c>
      <c r="H3811" s="648">
        <v>20000</v>
      </c>
      <c r="I3811" s="14">
        <v>1</v>
      </c>
    </row>
    <row r="3812" spans="1:9" ht="30">
      <c r="A3812" s="1262"/>
      <c r="B3812" s="136"/>
      <c r="C3812" s="136" t="s">
        <v>7385</v>
      </c>
      <c r="D3812" s="136" t="s">
        <v>518</v>
      </c>
      <c r="E3812" s="136" t="s">
        <v>149</v>
      </c>
      <c r="F3812" s="136" t="s">
        <v>121</v>
      </c>
      <c r="G3812" s="648">
        <v>20000</v>
      </c>
      <c r="H3812" s="648">
        <v>20000</v>
      </c>
      <c r="I3812" s="14">
        <v>1</v>
      </c>
    </row>
    <row r="3813" spans="1:9" ht="30">
      <c r="A3813" s="1262"/>
      <c r="B3813" s="136"/>
      <c r="C3813" s="136" t="s">
        <v>7386</v>
      </c>
      <c r="D3813" s="136" t="s">
        <v>518</v>
      </c>
      <c r="E3813" s="136" t="s">
        <v>149</v>
      </c>
      <c r="F3813" s="136" t="s">
        <v>121</v>
      </c>
      <c r="G3813" s="648">
        <v>20000</v>
      </c>
      <c r="H3813" s="648">
        <v>20000</v>
      </c>
      <c r="I3813" s="14">
        <v>1</v>
      </c>
    </row>
    <row r="3814" spans="1:9" ht="30">
      <c r="A3814" s="1262"/>
      <c r="B3814" s="136"/>
      <c r="C3814" s="136" t="s">
        <v>7387</v>
      </c>
      <c r="D3814" s="136" t="s">
        <v>518</v>
      </c>
      <c r="E3814" s="136" t="s">
        <v>149</v>
      </c>
      <c r="F3814" s="136" t="s">
        <v>121</v>
      </c>
      <c r="G3814" s="648">
        <v>20000</v>
      </c>
      <c r="H3814" s="648">
        <v>20000</v>
      </c>
      <c r="I3814" s="14">
        <v>1</v>
      </c>
    </row>
    <row r="3815" spans="1:9" ht="30">
      <c r="A3815" s="1262"/>
      <c r="B3815" s="136"/>
      <c r="C3815" s="136" t="s">
        <v>7388</v>
      </c>
      <c r="D3815" s="136" t="s">
        <v>518</v>
      </c>
      <c r="E3815" s="136" t="s">
        <v>149</v>
      </c>
      <c r="F3815" s="136" t="s">
        <v>121</v>
      </c>
      <c r="G3815" s="648">
        <v>20000</v>
      </c>
      <c r="H3815" s="648">
        <v>20000</v>
      </c>
      <c r="I3815" s="14">
        <v>1</v>
      </c>
    </row>
    <row r="3816" spans="1:9" ht="30">
      <c r="A3816" s="1262"/>
      <c r="B3816" s="136"/>
      <c r="C3816" s="136" t="s">
        <v>7389</v>
      </c>
      <c r="D3816" s="136" t="s">
        <v>518</v>
      </c>
      <c r="E3816" s="136" t="s">
        <v>149</v>
      </c>
      <c r="F3816" s="136" t="s">
        <v>121</v>
      </c>
      <c r="G3816" s="648">
        <v>20000</v>
      </c>
      <c r="H3816" s="648">
        <v>20000</v>
      </c>
      <c r="I3816" s="14">
        <v>1</v>
      </c>
    </row>
    <row r="3817" spans="1:9" ht="30">
      <c r="A3817" s="1262"/>
      <c r="B3817" s="136"/>
      <c r="C3817" s="136" t="s">
        <v>7390</v>
      </c>
      <c r="D3817" s="136" t="s">
        <v>518</v>
      </c>
      <c r="E3817" s="136" t="s">
        <v>149</v>
      </c>
      <c r="F3817" s="136" t="s">
        <v>121</v>
      </c>
      <c r="G3817" s="648">
        <v>20000</v>
      </c>
      <c r="H3817" s="648">
        <v>20000</v>
      </c>
      <c r="I3817" s="14">
        <v>1</v>
      </c>
    </row>
    <row r="3818" spans="1:9" ht="30">
      <c r="A3818" s="1262"/>
      <c r="B3818" s="136"/>
      <c r="C3818" s="136" t="s">
        <v>7391</v>
      </c>
      <c r="D3818" s="136" t="s">
        <v>518</v>
      </c>
      <c r="E3818" s="136" t="s">
        <v>149</v>
      </c>
      <c r="F3818" s="136" t="s">
        <v>121</v>
      </c>
      <c r="G3818" s="648">
        <v>20000</v>
      </c>
      <c r="H3818" s="648">
        <v>20000</v>
      </c>
      <c r="I3818" s="14">
        <v>1</v>
      </c>
    </row>
    <row r="3819" spans="1:9" ht="30">
      <c r="A3819" s="1262"/>
      <c r="B3819" s="136"/>
      <c r="C3819" s="136" t="s">
        <v>7392</v>
      </c>
      <c r="D3819" s="136" t="s">
        <v>518</v>
      </c>
      <c r="E3819" s="136" t="s">
        <v>149</v>
      </c>
      <c r="F3819" s="136" t="s">
        <v>121</v>
      </c>
      <c r="G3819" s="648">
        <v>20000</v>
      </c>
      <c r="H3819" s="648">
        <v>20000</v>
      </c>
      <c r="I3819" s="14">
        <v>1</v>
      </c>
    </row>
    <row r="3820" spans="1:9" ht="30">
      <c r="A3820" s="1262"/>
      <c r="B3820" s="136"/>
      <c r="C3820" s="136" t="s">
        <v>6581</v>
      </c>
      <c r="D3820" s="136" t="s">
        <v>518</v>
      </c>
      <c r="E3820" s="470" t="s">
        <v>172</v>
      </c>
      <c r="F3820" s="470" t="s">
        <v>121</v>
      </c>
      <c r="G3820" s="361">
        <v>130000</v>
      </c>
      <c r="H3820" s="361">
        <v>130000</v>
      </c>
      <c r="I3820" s="14">
        <v>1</v>
      </c>
    </row>
    <row r="3821" spans="1:9" ht="30">
      <c r="A3821" s="1262"/>
      <c r="B3821" s="136"/>
      <c r="C3821" s="136" t="s">
        <v>6582</v>
      </c>
      <c r="D3821" s="136" t="s">
        <v>518</v>
      </c>
      <c r="E3821" s="470" t="s">
        <v>172</v>
      </c>
      <c r="F3821" s="470" t="s">
        <v>121</v>
      </c>
      <c r="G3821" s="361">
        <v>130000</v>
      </c>
      <c r="H3821" s="361">
        <v>130000</v>
      </c>
      <c r="I3821" s="14">
        <v>1</v>
      </c>
    </row>
    <row r="3822" spans="1:9" ht="30">
      <c r="A3822" s="1262"/>
      <c r="B3822" s="136"/>
      <c r="C3822" s="136" t="s">
        <v>6583</v>
      </c>
      <c r="D3822" s="136" t="s">
        <v>518</v>
      </c>
      <c r="E3822" s="470" t="s">
        <v>172</v>
      </c>
      <c r="F3822" s="470" t="s">
        <v>121</v>
      </c>
      <c r="G3822" s="361">
        <v>120000</v>
      </c>
      <c r="H3822" s="361">
        <v>120000</v>
      </c>
      <c r="I3822" s="14">
        <v>1</v>
      </c>
    </row>
    <row r="3823" spans="1:9" ht="30">
      <c r="A3823" s="1262"/>
      <c r="B3823" s="136"/>
      <c r="C3823" s="136" t="s">
        <v>6584</v>
      </c>
      <c r="D3823" s="136" t="s">
        <v>518</v>
      </c>
      <c r="E3823" s="470" t="s">
        <v>172</v>
      </c>
      <c r="F3823" s="470" t="s">
        <v>121</v>
      </c>
      <c r="G3823" s="361">
        <v>130000</v>
      </c>
      <c r="H3823" s="361">
        <v>130000</v>
      </c>
      <c r="I3823" s="14">
        <v>1</v>
      </c>
    </row>
    <row r="3824" spans="1:9" ht="30">
      <c r="A3824" s="1262"/>
      <c r="B3824" s="136"/>
      <c r="C3824" s="136" t="s">
        <v>6585</v>
      </c>
      <c r="D3824" s="136" t="s">
        <v>518</v>
      </c>
      <c r="E3824" s="470" t="s">
        <v>172</v>
      </c>
      <c r="F3824" s="470" t="s">
        <v>121</v>
      </c>
      <c r="G3824" s="361">
        <v>130000</v>
      </c>
      <c r="H3824" s="361">
        <v>130000</v>
      </c>
      <c r="I3824" s="14">
        <v>1</v>
      </c>
    </row>
    <row r="3825" spans="1:9" ht="30">
      <c r="A3825" s="1262"/>
      <c r="B3825" s="136"/>
      <c r="C3825" s="136" t="s">
        <v>6586</v>
      </c>
      <c r="D3825" s="136" t="s">
        <v>518</v>
      </c>
      <c r="E3825" s="470" t="s">
        <v>172</v>
      </c>
      <c r="F3825" s="470" t="s">
        <v>121</v>
      </c>
      <c r="G3825" s="361">
        <v>150000</v>
      </c>
      <c r="H3825" s="361">
        <v>150000</v>
      </c>
      <c r="I3825" s="14">
        <v>1</v>
      </c>
    </row>
    <row r="3826" spans="1:9" ht="30">
      <c r="A3826" s="1262"/>
      <c r="B3826" s="136"/>
      <c r="C3826" s="136" t="s">
        <v>6587</v>
      </c>
      <c r="D3826" s="136" t="s">
        <v>518</v>
      </c>
      <c r="E3826" s="470" t="s">
        <v>172</v>
      </c>
      <c r="F3826" s="470" t="s">
        <v>121</v>
      </c>
      <c r="G3826" s="361">
        <v>130000</v>
      </c>
      <c r="H3826" s="361">
        <v>130000</v>
      </c>
      <c r="I3826" s="14">
        <v>1</v>
      </c>
    </row>
    <row r="3827" spans="1:9" ht="30">
      <c r="A3827" s="1262"/>
      <c r="B3827" s="136"/>
      <c r="C3827" s="136" t="s">
        <v>6588</v>
      </c>
      <c r="D3827" s="136" t="s">
        <v>518</v>
      </c>
      <c r="E3827" s="470" t="s">
        <v>172</v>
      </c>
      <c r="F3827" s="470" t="s">
        <v>121</v>
      </c>
      <c r="G3827" s="361">
        <v>100000</v>
      </c>
      <c r="H3827" s="361">
        <v>100000</v>
      </c>
      <c r="I3827" s="14">
        <v>1</v>
      </c>
    </row>
    <row r="3828" spans="1:9" ht="30">
      <c r="A3828" s="1262"/>
      <c r="B3828" s="136"/>
      <c r="C3828" s="136" t="s">
        <v>6589</v>
      </c>
      <c r="D3828" s="136" t="s">
        <v>518</v>
      </c>
      <c r="E3828" s="470" t="s">
        <v>172</v>
      </c>
      <c r="F3828" s="470" t="s">
        <v>121</v>
      </c>
      <c r="G3828" s="361">
        <v>100000</v>
      </c>
      <c r="H3828" s="361">
        <v>100000</v>
      </c>
      <c r="I3828" s="14">
        <v>1</v>
      </c>
    </row>
    <row r="3829" spans="1:9" ht="30">
      <c r="A3829" s="1262"/>
      <c r="B3829" s="136"/>
      <c r="C3829" s="136" t="s">
        <v>6590</v>
      </c>
      <c r="D3829" s="136" t="s">
        <v>518</v>
      </c>
      <c r="E3829" s="470" t="s">
        <v>172</v>
      </c>
      <c r="F3829" s="470" t="s">
        <v>121</v>
      </c>
      <c r="G3829" s="361">
        <v>90000</v>
      </c>
      <c r="H3829" s="361">
        <v>90000</v>
      </c>
      <c r="I3829" s="14">
        <v>1</v>
      </c>
    </row>
    <row r="3830" spans="1:9" ht="30">
      <c r="A3830" s="1262"/>
      <c r="B3830" s="136"/>
      <c r="C3830" s="136" t="s">
        <v>6591</v>
      </c>
      <c r="D3830" s="136" t="s">
        <v>518</v>
      </c>
      <c r="E3830" s="470" t="s">
        <v>172</v>
      </c>
      <c r="F3830" s="470" t="s">
        <v>121</v>
      </c>
      <c r="G3830" s="361">
        <v>80000</v>
      </c>
      <c r="H3830" s="361">
        <v>80000</v>
      </c>
      <c r="I3830" s="14">
        <v>1</v>
      </c>
    </row>
    <row r="3831" spans="1:9" ht="30">
      <c r="A3831" s="1262"/>
      <c r="B3831" s="136"/>
      <c r="C3831" s="136" t="s">
        <v>6592</v>
      </c>
      <c r="D3831" s="136" t="s">
        <v>518</v>
      </c>
      <c r="E3831" s="470" t="s">
        <v>172</v>
      </c>
      <c r="F3831" s="470" t="s">
        <v>121</v>
      </c>
      <c r="G3831" s="361">
        <v>320000</v>
      </c>
      <c r="H3831" s="361">
        <v>320000</v>
      </c>
      <c r="I3831" s="14">
        <v>1</v>
      </c>
    </row>
    <row r="3832" spans="1:9" ht="30">
      <c r="A3832" s="1262"/>
      <c r="B3832" s="136"/>
      <c r="C3832" s="136" t="s">
        <v>6593</v>
      </c>
      <c r="D3832" s="136" t="s">
        <v>518</v>
      </c>
      <c r="E3832" s="470" t="s">
        <v>172</v>
      </c>
      <c r="F3832" s="470" t="s">
        <v>121</v>
      </c>
      <c r="G3832" s="361">
        <v>100000</v>
      </c>
      <c r="H3832" s="361">
        <v>100000</v>
      </c>
      <c r="I3832" s="14">
        <v>1</v>
      </c>
    </row>
    <row r="3833" spans="1:9" ht="30">
      <c r="A3833" s="1262"/>
      <c r="B3833" s="136"/>
      <c r="C3833" s="136" t="s">
        <v>6594</v>
      </c>
      <c r="D3833" s="136" t="s">
        <v>518</v>
      </c>
      <c r="E3833" s="470" t="s">
        <v>172</v>
      </c>
      <c r="F3833" s="470" t="s">
        <v>121</v>
      </c>
      <c r="G3833" s="361">
        <v>90000</v>
      </c>
      <c r="H3833" s="361">
        <v>90000</v>
      </c>
      <c r="I3833" s="14">
        <v>1</v>
      </c>
    </row>
    <row r="3834" spans="1:9" ht="30">
      <c r="A3834" s="1262"/>
      <c r="B3834" s="136"/>
      <c r="C3834" s="136" t="s">
        <v>6595</v>
      </c>
      <c r="D3834" s="136" t="s">
        <v>518</v>
      </c>
      <c r="E3834" s="470" t="s">
        <v>172</v>
      </c>
      <c r="F3834" s="470" t="s">
        <v>121</v>
      </c>
      <c r="G3834" s="361">
        <v>130000</v>
      </c>
      <c r="H3834" s="361">
        <v>130000</v>
      </c>
      <c r="I3834" s="14">
        <v>1</v>
      </c>
    </row>
    <row r="3835" spans="1:9" ht="30">
      <c r="A3835" s="1262"/>
      <c r="B3835" s="136"/>
      <c r="C3835" s="136" t="s">
        <v>6596</v>
      </c>
      <c r="D3835" s="136" t="s">
        <v>518</v>
      </c>
      <c r="E3835" s="470" t="s">
        <v>172</v>
      </c>
      <c r="F3835" s="470" t="s">
        <v>121</v>
      </c>
      <c r="G3835" s="361">
        <v>130000</v>
      </c>
      <c r="H3835" s="361">
        <v>130000</v>
      </c>
      <c r="I3835" s="14">
        <v>1</v>
      </c>
    </row>
    <row r="3836" spans="1:9" ht="30">
      <c r="A3836" s="1262"/>
      <c r="B3836" s="136"/>
      <c r="C3836" s="136" t="s">
        <v>6597</v>
      </c>
      <c r="D3836" s="136" t="s">
        <v>518</v>
      </c>
      <c r="E3836" s="470" t="s">
        <v>172</v>
      </c>
      <c r="F3836" s="470" t="s">
        <v>121</v>
      </c>
      <c r="G3836" s="361">
        <v>300000</v>
      </c>
      <c r="H3836" s="361">
        <v>300000</v>
      </c>
      <c r="I3836" s="14">
        <v>1</v>
      </c>
    </row>
    <row r="3837" spans="1:9" ht="30">
      <c r="A3837" s="1262"/>
      <c r="B3837" s="136"/>
      <c r="C3837" s="136" t="s">
        <v>6598</v>
      </c>
      <c r="D3837" s="136" t="s">
        <v>518</v>
      </c>
      <c r="E3837" s="470" t="s">
        <v>172</v>
      </c>
      <c r="F3837" s="470" t="s">
        <v>121</v>
      </c>
      <c r="G3837" s="361">
        <v>80000</v>
      </c>
      <c r="H3837" s="361">
        <v>80000</v>
      </c>
      <c r="I3837" s="14">
        <v>1</v>
      </c>
    </row>
    <row r="3838" spans="1:9" ht="30">
      <c r="A3838" s="1262"/>
      <c r="B3838" s="136"/>
      <c r="C3838" s="136" t="s">
        <v>6599</v>
      </c>
      <c r="D3838" s="136" t="s">
        <v>518</v>
      </c>
      <c r="E3838" s="470" t="s">
        <v>172</v>
      </c>
      <c r="F3838" s="470" t="s">
        <v>121</v>
      </c>
      <c r="G3838" s="361">
        <v>160000</v>
      </c>
      <c r="H3838" s="361">
        <v>160000</v>
      </c>
      <c r="I3838" s="14">
        <v>1</v>
      </c>
    </row>
    <row r="3839" spans="1:9" ht="30">
      <c r="A3839" s="1262"/>
      <c r="B3839" s="136"/>
      <c r="C3839" s="136" t="s">
        <v>6600</v>
      </c>
      <c r="D3839" s="136" t="s">
        <v>518</v>
      </c>
      <c r="E3839" s="470" t="s">
        <v>172</v>
      </c>
      <c r="F3839" s="470" t="s">
        <v>121</v>
      </c>
      <c r="G3839" s="361">
        <v>150000</v>
      </c>
      <c r="H3839" s="361">
        <v>150000</v>
      </c>
      <c r="I3839" s="14">
        <v>1</v>
      </c>
    </row>
    <row r="3840" spans="1:9" ht="30">
      <c r="A3840" s="1262"/>
      <c r="B3840" s="136"/>
      <c r="C3840" s="136" t="s">
        <v>7244</v>
      </c>
      <c r="D3840" s="136" t="s">
        <v>518</v>
      </c>
      <c r="E3840" s="470" t="s">
        <v>172</v>
      </c>
      <c r="F3840" s="470" t="s">
        <v>121</v>
      </c>
      <c r="G3840" s="361">
        <v>120000</v>
      </c>
      <c r="H3840" s="361">
        <v>120000</v>
      </c>
      <c r="I3840" s="14">
        <v>1</v>
      </c>
    </row>
    <row r="3841" spans="1:9" ht="30">
      <c r="A3841" s="1262"/>
      <c r="B3841" s="136"/>
      <c r="C3841" s="136" t="s">
        <v>6601</v>
      </c>
      <c r="D3841" s="136" t="s">
        <v>518</v>
      </c>
      <c r="E3841" s="470" t="s">
        <v>172</v>
      </c>
      <c r="F3841" s="470" t="s">
        <v>121</v>
      </c>
      <c r="G3841" s="361">
        <v>90000</v>
      </c>
      <c r="H3841" s="361">
        <v>90000</v>
      </c>
      <c r="I3841" s="14">
        <v>1</v>
      </c>
    </row>
    <row r="3842" spans="1:9" ht="30">
      <c r="A3842" s="1262"/>
      <c r="B3842" s="136"/>
      <c r="C3842" s="136" t="s">
        <v>6602</v>
      </c>
      <c r="D3842" s="136" t="s">
        <v>518</v>
      </c>
      <c r="E3842" s="470" t="s">
        <v>172</v>
      </c>
      <c r="F3842" s="470" t="s">
        <v>121</v>
      </c>
      <c r="G3842" s="361">
        <v>170000</v>
      </c>
      <c r="H3842" s="361">
        <v>170000</v>
      </c>
      <c r="I3842" s="14">
        <v>1</v>
      </c>
    </row>
    <row r="3843" spans="1:9" ht="30">
      <c r="A3843" s="1262"/>
      <c r="B3843" s="136"/>
      <c r="C3843" s="136" t="s">
        <v>6603</v>
      </c>
      <c r="D3843" s="136" t="s">
        <v>518</v>
      </c>
      <c r="E3843" s="470" t="s">
        <v>172</v>
      </c>
      <c r="F3843" s="470" t="s">
        <v>121</v>
      </c>
      <c r="G3843" s="361">
        <v>150000</v>
      </c>
      <c r="H3843" s="361">
        <v>150000</v>
      </c>
      <c r="I3843" s="14">
        <v>1</v>
      </c>
    </row>
    <row r="3844" spans="1:9" ht="30">
      <c r="A3844" s="1262"/>
      <c r="B3844" s="136"/>
      <c r="C3844" s="136" t="s">
        <v>6604</v>
      </c>
      <c r="D3844" s="136" t="s">
        <v>518</v>
      </c>
      <c r="E3844" s="470" t="s">
        <v>172</v>
      </c>
      <c r="F3844" s="470" t="s">
        <v>121</v>
      </c>
      <c r="G3844" s="361">
        <v>180000</v>
      </c>
      <c r="H3844" s="361">
        <v>180000</v>
      </c>
      <c r="I3844" s="14">
        <v>1</v>
      </c>
    </row>
    <row r="3845" spans="1:9" ht="45">
      <c r="A3845" s="1262"/>
      <c r="B3845" s="136"/>
      <c r="C3845" s="136" t="s">
        <v>1258</v>
      </c>
      <c r="D3845" s="136" t="s">
        <v>1259</v>
      </c>
      <c r="E3845" s="12" t="s">
        <v>126</v>
      </c>
      <c r="F3845" s="12" t="s">
        <v>121</v>
      </c>
      <c r="G3845" s="14">
        <v>180000</v>
      </c>
      <c r="H3845" s="14">
        <v>180000</v>
      </c>
      <c r="I3845" s="14">
        <v>1</v>
      </c>
    </row>
    <row r="3846" spans="1:9" ht="45">
      <c r="A3846" s="1262"/>
      <c r="B3846" s="136"/>
      <c r="C3846" s="136" t="s">
        <v>1260</v>
      </c>
      <c r="D3846" s="136" t="s">
        <v>1261</v>
      </c>
      <c r="E3846" s="12" t="s">
        <v>126</v>
      </c>
      <c r="F3846" s="12" t="s">
        <v>121</v>
      </c>
      <c r="G3846" s="14">
        <v>170000</v>
      </c>
      <c r="H3846" s="14">
        <v>170000</v>
      </c>
      <c r="I3846" s="14">
        <v>1</v>
      </c>
    </row>
    <row r="3847" spans="1:9" ht="45">
      <c r="A3847" s="1262"/>
      <c r="B3847" s="136"/>
      <c r="C3847" s="136" t="s">
        <v>1262</v>
      </c>
      <c r="D3847" s="136" t="s">
        <v>1263</v>
      </c>
      <c r="E3847" s="12" t="s">
        <v>126</v>
      </c>
      <c r="F3847" s="12" t="s">
        <v>121</v>
      </c>
      <c r="G3847" s="14">
        <v>190000</v>
      </c>
      <c r="H3847" s="14">
        <v>190000</v>
      </c>
      <c r="I3847" s="14">
        <v>1</v>
      </c>
    </row>
    <row r="3848" spans="1:9" ht="45">
      <c r="A3848" s="1262"/>
      <c r="B3848" s="136"/>
      <c r="C3848" s="136" t="s">
        <v>1264</v>
      </c>
      <c r="D3848" s="136" t="s">
        <v>1265</v>
      </c>
      <c r="E3848" s="12" t="s">
        <v>126</v>
      </c>
      <c r="F3848" s="12" t="s">
        <v>121</v>
      </c>
      <c r="G3848" s="14">
        <v>60000</v>
      </c>
      <c r="H3848" s="14">
        <v>60000</v>
      </c>
      <c r="I3848" s="14">
        <v>1</v>
      </c>
    </row>
    <row r="3849" spans="1:9" ht="60">
      <c r="A3849" s="1262"/>
      <c r="B3849" s="136"/>
      <c r="C3849" s="136" t="s">
        <v>1266</v>
      </c>
      <c r="D3849" s="136" t="s">
        <v>1267</v>
      </c>
      <c r="E3849" s="12" t="s">
        <v>149</v>
      </c>
      <c r="F3849" s="12" t="s">
        <v>121</v>
      </c>
      <c r="G3849" s="14">
        <v>20000</v>
      </c>
      <c r="H3849" s="14">
        <v>20000</v>
      </c>
      <c r="I3849" s="14">
        <v>1</v>
      </c>
    </row>
    <row r="3850" spans="1:9" ht="45">
      <c r="A3850" s="1262"/>
      <c r="B3850" s="136"/>
      <c r="C3850" s="136" t="s">
        <v>1268</v>
      </c>
      <c r="D3850" s="136" t="s">
        <v>1269</v>
      </c>
      <c r="E3850" s="12" t="s">
        <v>149</v>
      </c>
      <c r="F3850" s="12" t="s">
        <v>121</v>
      </c>
      <c r="G3850" s="14">
        <v>20000</v>
      </c>
      <c r="H3850" s="14">
        <v>20000</v>
      </c>
      <c r="I3850" s="14">
        <v>1</v>
      </c>
    </row>
    <row r="3851" spans="1:9" ht="45">
      <c r="A3851" s="1262"/>
      <c r="B3851" s="136"/>
      <c r="C3851" s="136" t="s">
        <v>1270</v>
      </c>
      <c r="D3851" s="136" t="s">
        <v>1271</v>
      </c>
      <c r="E3851" s="12" t="s">
        <v>149</v>
      </c>
      <c r="F3851" s="12" t="s">
        <v>121</v>
      </c>
      <c r="G3851" s="14">
        <v>20000</v>
      </c>
      <c r="H3851" s="14">
        <v>20000</v>
      </c>
      <c r="I3851" s="14">
        <v>1</v>
      </c>
    </row>
    <row r="3852" spans="1:9" ht="45">
      <c r="A3852" s="1262"/>
      <c r="B3852" s="136"/>
      <c r="C3852" s="136" t="s">
        <v>1272</v>
      </c>
      <c r="D3852" s="136" t="s">
        <v>1273</v>
      </c>
      <c r="E3852" s="12" t="s">
        <v>149</v>
      </c>
      <c r="F3852" s="12" t="s">
        <v>121</v>
      </c>
      <c r="G3852" s="14">
        <v>20000</v>
      </c>
      <c r="H3852" s="14">
        <v>20000</v>
      </c>
      <c r="I3852" s="14">
        <v>1</v>
      </c>
    </row>
    <row r="3853" spans="1:9" ht="45">
      <c r="A3853" s="1262"/>
      <c r="B3853" s="136"/>
      <c r="C3853" s="136" t="s">
        <v>1274</v>
      </c>
      <c r="D3853" s="136" t="s">
        <v>1275</v>
      </c>
      <c r="E3853" s="12" t="s">
        <v>149</v>
      </c>
      <c r="F3853" s="12" t="s">
        <v>121</v>
      </c>
      <c r="G3853" s="14">
        <v>20000</v>
      </c>
      <c r="H3853" s="14">
        <v>20000</v>
      </c>
      <c r="I3853" s="14">
        <v>1</v>
      </c>
    </row>
    <row r="3854" spans="1:9" ht="45">
      <c r="A3854" s="1262"/>
      <c r="B3854" s="136"/>
      <c r="C3854" s="136" t="s">
        <v>1276</v>
      </c>
      <c r="D3854" s="136" t="s">
        <v>1277</v>
      </c>
      <c r="E3854" s="12" t="s">
        <v>149</v>
      </c>
      <c r="F3854" s="12" t="s">
        <v>121</v>
      </c>
      <c r="G3854" s="14">
        <v>20000</v>
      </c>
      <c r="H3854" s="14">
        <v>20000</v>
      </c>
      <c r="I3854" s="14">
        <v>1</v>
      </c>
    </row>
    <row r="3855" spans="1:9" ht="45">
      <c r="A3855" s="1262"/>
      <c r="B3855" s="136"/>
      <c r="C3855" s="136" t="s">
        <v>1278</v>
      </c>
      <c r="D3855" s="136" t="s">
        <v>1279</v>
      </c>
      <c r="E3855" s="12" t="s">
        <v>149</v>
      </c>
      <c r="F3855" s="12" t="s">
        <v>121</v>
      </c>
      <c r="G3855" s="14">
        <v>20000</v>
      </c>
      <c r="H3855" s="14">
        <v>20000</v>
      </c>
      <c r="I3855" s="14">
        <v>1</v>
      </c>
    </row>
    <row r="3856" spans="1:9" ht="45">
      <c r="A3856" s="1262"/>
      <c r="B3856" s="136"/>
      <c r="C3856" s="136" t="s">
        <v>1280</v>
      </c>
      <c r="D3856" s="136" t="s">
        <v>1281</v>
      </c>
      <c r="E3856" s="12" t="s">
        <v>149</v>
      </c>
      <c r="F3856" s="12" t="s">
        <v>121</v>
      </c>
      <c r="G3856" s="14">
        <v>20000</v>
      </c>
      <c r="H3856" s="14">
        <v>20000</v>
      </c>
      <c r="I3856" s="14">
        <v>1</v>
      </c>
    </row>
    <row r="3857" spans="1:9" ht="45">
      <c r="A3857" s="1262"/>
      <c r="B3857" s="136"/>
      <c r="C3857" s="136" t="s">
        <v>1282</v>
      </c>
      <c r="D3857" s="136" t="s">
        <v>1283</v>
      </c>
      <c r="E3857" s="12" t="s">
        <v>149</v>
      </c>
      <c r="F3857" s="12" t="s">
        <v>121</v>
      </c>
      <c r="G3857" s="14">
        <v>20000</v>
      </c>
      <c r="H3857" s="14">
        <v>20000</v>
      </c>
      <c r="I3857" s="14">
        <v>1</v>
      </c>
    </row>
    <row r="3858" spans="1:9" ht="45">
      <c r="A3858" s="1262"/>
      <c r="B3858" s="136"/>
      <c r="C3858" s="136" t="s">
        <v>1284</v>
      </c>
      <c r="D3858" s="136" t="s">
        <v>1285</v>
      </c>
      <c r="E3858" s="12" t="s">
        <v>149</v>
      </c>
      <c r="F3858" s="12" t="s">
        <v>121</v>
      </c>
      <c r="G3858" s="14">
        <v>20000</v>
      </c>
      <c r="H3858" s="14">
        <v>20000</v>
      </c>
      <c r="I3858" s="14">
        <v>1</v>
      </c>
    </row>
    <row r="3859" spans="1:9" ht="45">
      <c r="A3859" s="1262"/>
      <c r="B3859" s="136"/>
      <c r="C3859" s="136" t="s">
        <v>1286</v>
      </c>
      <c r="D3859" s="136" t="s">
        <v>1287</v>
      </c>
      <c r="E3859" s="12" t="s">
        <v>149</v>
      </c>
      <c r="F3859" s="12" t="s">
        <v>121</v>
      </c>
      <c r="G3859" s="14">
        <v>20000</v>
      </c>
      <c r="H3859" s="14">
        <v>20000</v>
      </c>
      <c r="I3859" s="14">
        <v>1</v>
      </c>
    </row>
    <row r="3860" spans="1:9" ht="30">
      <c r="A3860" s="1262"/>
      <c r="B3860" s="136"/>
      <c r="C3860" s="136" t="s">
        <v>5637</v>
      </c>
      <c r="D3860" s="136" t="s">
        <v>5638</v>
      </c>
      <c r="E3860" s="295" t="s">
        <v>172</v>
      </c>
      <c r="F3860" s="295" t="s">
        <v>121</v>
      </c>
      <c r="G3860" s="14">
        <v>2000000</v>
      </c>
      <c r="H3860" s="14">
        <v>2000000</v>
      </c>
      <c r="I3860" s="14">
        <v>1</v>
      </c>
    </row>
    <row r="3861" spans="1:9" ht="45">
      <c r="A3861" s="1262"/>
      <c r="B3861" s="136"/>
      <c r="C3861" s="136" t="s">
        <v>1288</v>
      </c>
      <c r="D3861" s="136" t="s">
        <v>1289</v>
      </c>
      <c r="E3861" s="12" t="s">
        <v>149</v>
      </c>
      <c r="F3861" s="12" t="s">
        <v>121</v>
      </c>
      <c r="G3861" s="14">
        <v>20000</v>
      </c>
      <c r="H3861" s="14">
        <v>20000</v>
      </c>
      <c r="I3861" s="14">
        <v>1</v>
      </c>
    </row>
    <row r="3862" spans="1:9" ht="45">
      <c r="A3862" s="1262"/>
      <c r="B3862" s="136"/>
      <c r="C3862" s="136" t="s">
        <v>1290</v>
      </c>
      <c r="D3862" s="136" t="s">
        <v>1291</v>
      </c>
      <c r="E3862" s="12" t="s">
        <v>149</v>
      </c>
      <c r="F3862" s="12" t="s">
        <v>121</v>
      </c>
      <c r="G3862" s="14">
        <v>20000</v>
      </c>
      <c r="H3862" s="14">
        <v>20000</v>
      </c>
      <c r="I3862" s="14">
        <v>1</v>
      </c>
    </row>
    <row r="3863" spans="1:9" ht="60">
      <c r="A3863" s="1262"/>
      <c r="B3863" s="136"/>
      <c r="C3863" s="136" t="s">
        <v>1292</v>
      </c>
      <c r="D3863" s="136" t="s">
        <v>1293</v>
      </c>
      <c r="E3863" s="12" t="s">
        <v>149</v>
      </c>
      <c r="F3863" s="12" t="s">
        <v>121</v>
      </c>
      <c r="G3863" s="14">
        <v>20000</v>
      </c>
      <c r="H3863" s="14">
        <v>20000</v>
      </c>
      <c r="I3863" s="14">
        <v>1</v>
      </c>
    </row>
    <row r="3864" spans="1:9" ht="60">
      <c r="A3864" s="1262"/>
      <c r="B3864" s="136"/>
      <c r="C3864" s="136" t="s">
        <v>1294</v>
      </c>
      <c r="D3864" s="136" t="s">
        <v>1295</v>
      </c>
      <c r="E3864" s="12" t="s">
        <v>149</v>
      </c>
      <c r="F3864" s="12" t="s">
        <v>121</v>
      </c>
      <c r="G3864" s="14">
        <v>20000</v>
      </c>
      <c r="H3864" s="14">
        <v>20000</v>
      </c>
      <c r="I3864" s="14">
        <v>1</v>
      </c>
    </row>
    <row r="3865" spans="1:9" ht="45">
      <c r="A3865" s="1262"/>
      <c r="B3865" s="136"/>
      <c r="C3865" s="136" t="s">
        <v>1296</v>
      </c>
      <c r="D3865" s="136" t="s">
        <v>1297</v>
      </c>
      <c r="E3865" s="12" t="s">
        <v>149</v>
      </c>
      <c r="F3865" s="12" t="s">
        <v>121</v>
      </c>
      <c r="G3865" s="14">
        <v>20000</v>
      </c>
      <c r="H3865" s="14">
        <v>20000</v>
      </c>
      <c r="I3865" s="14">
        <v>1</v>
      </c>
    </row>
    <row r="3866" spans="1:9" ht="45">
      <c r="A3866" s="1262"/>
      <c r="B3866" s="136"/>
      <c r="C3866" s="136" t="s">
        <v>1298</v>
      </c>
      <c r="D3866" s="136" t="s">
        <v>1299</v>
      </c>
      <c r="E3866" s="12" t="s">
        <v>149</v>
      </c>
      <c r="F3866" s="12" t="s">
        <v>121</v>
      </c>
      <c r="G3866" s="14">
        <v>20000</v>
      </c>
      <c r="H3866" s="14">
        <v>20000</v>
      </c>
      <c r="I3866" s="14">
        <v>1</v>
      </c>
    </row>
    <row r="3867" spans="1:9" ht="45">
      <c r="A3867" s="1262"/>
      <c r="B3867" s="136"/>
      <c r="C3867" s="136" t="s">
        <v>1300</v>
      </c>
      <c r="D3867" s="136" t="s">
        <v>1301</v>
      </c>
      <c r="E3867" s="12" t="s">
        <v>149</v>
      </c>
      <c r="F3867" s="12" t="s">
        <v>121</v>
      </c>
      <c r="G3867" s="14">
        <v>20000</v>
      </c>
      <c r="H3867" s="14">
        <v>20000</v>
      </c>
      <c r="I3867" s="14">
        <v>1</v>
      </c>
    </row>
    <row r="3868" spans="1:9" ht="60">
      <c r="A3868" s="1262"/>
      <c r="B3868" s="136"/>
      <c r="C3868" s="136" t="s">
        <v>1302</v>
      </c>
      <c r="D3868" s="136" t="s">
        <v>1303</v>
      </c>
      <c r="E3868" s="12" t="s">
        <v>149</v>
      </c>
      <c r="F3868" s="12" t="s">
        <v>121</v>
      </c>
      <c r="G3868" s="14">
        <v>20000</v>
      </c>
      <c r="H3868" s="14">
        <v>20000</v>
      </c>
      <c r="I3868" s="14">
        <v>1</v>
      </c>
    </row>
    <row r="3869" spans="1:9" ht="60">
      <c r="A3869" s="1262"/>
      <c r="B3869" s="136"/>
      <c r="C3869" s="136" t="s">
        <v>1304</v>
      </c>
      <c r="D3869" s="136" t="s">
        <v>1305</v>
      </c>
      <c r="E3869" s="12" t="s">
        <v>149</v>
      </c>
      <c r="F3869" s="12" t="s">
        <v>121</v>
      </c>
      <c r="G3869" s="14">
        <v>20000</v>
      </c>
      <c r="H3869" s="14">
        <v>20000</v>
      </c>
      <c r="I3869" s="14">
        <v>1</v>
      </c>
    </row>
    <row r="3870" spans="1:9" ht="30">
      <c r="A3870" s="1262"/>
      <c r="B3870" s="136"/>
      <c r="C3870" s="136" t="s">
        <v>6390</v>
      </c>
      <c r="D3870" s="136" t="s">
        <v>518</v>
      </c>
      <c r="E3870" s="424" t="s">
        <v>149</v>
      </c>
      <c r="F3870" s="424" t="s">
        <v>121</v>
      </c>
      <c r="G3870" s="433">
        <v>2500000</v>
      </c>
      <c r="H3870" s="433">
        <v>2500000</v>
      </c>
      <c r="I3870" s="14">
        <v>1</v>
      </c>
    </row>
    <row r="3871" spans="1:9" ht="45">
      <c r="A3871" s="1262"/>
      <c r="B3871" s="136"/>
      <c r="C3871" s="136" t="s">
        <v>1306</v>
      </c>
      <c r="D3871" s="136" t="s">
        <v>1307</v>
      </c>
      <c r="E3871" s="12" t="s">
        <v>149</v>
      </c>
      <c r="F3871" s="12" t="s">
        <v>121</v>
      </c>
      <c r="G3871" s="14">
        <v>20000</v>
      </c>
      <c r="H3871" s="14">
        <v>20000</v>
      </c>
      <c r="I3871" s="14">
        <v>1</v>
      </c>
    </row>
    <row r="3872" spans="1:9" ht="45">
      <c r="A3872" s="1262"/>
      <c r="B3872" s="136"/>
      <c r="C3872" s="136" t="s">
        <v>1308</v>
      </c>
      <c r="D3872" s="136" t="s">
        <v>1309</v>
      </c>
      <c r="E3872" s="12" t="s">
        <v>149</v>
      </c>
      <c r="F3872" s="12" t="s">
        <v>121</v>
      </c>
      <c r="G3872" s="14">
        <v>20000</v>
      </c>
      <c r="H3872" s="14">
        <v>20000</v>
      </c>
      <c r="I3872" s="14">
        <v>1</v>
      </c>
    </row>
    <row r="3873" spans="1:9" ht="45">
      <c r="A3873" s="1262"/>
      <c r="B3873" s="136"/>
      <c r="C3873" s="136" t="s">
        <v>1310</v>
      </c>
      <c r="D3873" s="136" t="s">
        <v>1311</v>
      </c>
      <c r="E3873" s="12" t="s">
        <v>149</v>
      </c>
      <c r="F3873" s="12" t="s">
        <v>121</v>
      </c>
      <c r="G3873" s="14">
        <v>20000</v>
      </c>
      <c r="H3873" s="14">
        <v>20000</v>
      </c>
      <c r="I3873" s="14">
        <v>1</v>
      </c>
    </row>
    <row r="3874" spans="1:9" ht="45">
      <c r="A3874" s="1262"/>
      <c r="B3874" s="136"/>
      <c r="C3874" s="136" t="s">
        <v>1312</v>
      </c>
      <c r="D3874" s="136" t="s">
        <v>1313</v>
      </c>
      <c r="E3874" s="12" t="s">
        <v>149</v>
      </c>
      <c r="F3874" s="12" t="s">
        <v>121</v>
      </c>
      <c r="G3874" s="14">
        <v>20000</v>
      </c>
      <c r="H3874" s="14">
        <v>20000</v>
      </c>
      <c r="I3874" s="14">
        <v>1</v>
      </c>
    </row>
    <row r="3875" spans="1:9" ht="60">
      <c r="A3875" s="1262"/>
      <c r="B3875" s="136"/>
      <c r="C3875" s="136" t="s">
        <v>1314</v>
      </c>
      <c r="D3875" s="136" t="s">
        <v>1315</v>
      </c>
      <c r="E3875" s="12" t="s">
        <v>149</v>
      </c>
      <c r="F3875" s="12" t="s">
        <v>121</v>
      </c>
      <c r="G3875" s="14">
        <v>20000</v>
      </c>
      <c r="H3875" s="14">
        <v>20000</v>
      </c>
      <c r="I3875" s="14">
        <v>1</v>
      </c>
    </row>
    <row r="3876" spans="1:9" ht="60">
      <c r="A3876" s="1262"/>
      <c r="B3876" s="136"/>
      <c r="C3876" s="136" t="s">
        <v>1316</v>
      </c>
      <c r="D3876" s="136" t="s">
        <v>1317</v>
      </c>
      <c r="E3876" s="12" t="s">
        <v>149</v>
      </c>
      <c r="F3876" s="12" t="s">
        <v>121</v>
      </c>
      <c r="G3876" s="14">
        <v>20000</v>
      </c>
      <c r="H3876" s="14">
        <v>20000</v>
      </c>
      <c r="I3876" s="14">
        <v>1</v>
      </c>
    </row>
    <row r="3877" spans="1:9" ht="45">
      <c r="A3877" s="1262"/>
      <c r="B3877" s="136"/>
      <c r="C3877" s="136" t="s">
        <v>1318</v>
      </c>
      <c r="D3877" s="136" t="s">
        <v>1319</v>
      </c>
      <c r="E3877" s="12" t="s">
        <v>149</v>
      </c>
      <c r="F3877" s="12" t="s">
        <v>121</v>
      </c>
      <c r="G3877" s="14">
        <v>20000</v>
      </c>
      <c r="H3877" s="14">
        <v>20000</v>
      </c>
      <c r="I3877" s="14">
        <v>1</v>
      </c>
    </row>
    <row r="3878" spans="1:9">
      <c r="A3878" s="1262"/>
      <c r="B3878" s="710"/>
      <c r="C3878" s="697" t="s">
        <v>7621</v>
      </c>
      <c r="D3878" s="697" t="s">
        <v>518</v>
      </c>
      <c r="E3878" s="702" t="s">
        <v>149</v>
      </c>
      <c r="F3878" s="702" t="s">
        <v>121</v>
      </c>
      <c r="G3878" s="701">
        <v>900000</v>
      </c>
      <c r="H3878" s="701">
        <v>900000</v>
      </c>
      <c r="I3878" s="184">
        <v>1</v>
      </c>
    </row>
    <row r="3879" spans="1:9" ht="45">
      <c r="A3879" s="1262"/>
      <c r="B3879" s="136"/>
      <c r="C3879" s="136" t="s">
        <v>1320</v>
      </c>
      <c r="D3879" s="136" t="s">
        <v>1321</v>
      </c>
      <c r="E3879" s="12" t="s">
        <v>149</v>
      </c>
      <c r="F3879" s="12" t="s">
        <v>121</v>
      </c>
      <c r="G3879" s="14">
        <v>20000</v>
      </c>
      <c r="H3879" s="14">
        <v>20000</v>
      </c>
      <c r="I3879" s="14">
        <v>1</v>
      </c>
    </row>
    <row r="3880" spans="1:9" ht="30">
      <c r="A3880" s="1262"/>
      <c r="B3880" s="136"/>
      <c r="C3880" s="136" t="s">
        <v>5530</v>
      </c>
      <c r="D3880" s="136" t="s">
        <v>518</v>
      </c>
      <c r="E3880" s="265" t="s">
        <v>172</v>
      </c>
      <c r="F3880" s="265" t="s">
        <v>121</v>
      </c>
      <c r="G3880" s="14">
        <v>2000000</v>
      </c>
      <c r="H3880" s="14">
        <f>G3880*I3880</f>
        <v>2000000</v>
      </c>
      <c r="I3880" s="14">
        <v>1</v>
      </c>
    </row>
    <row r="3881" spans="1:9" ht="45">
      <c r="A3881" s="1262"/>
      <c r="B3881" s="136"/>
      <c r="C3881" s="136" t="s">
        <v>1322</v>
      </c>
      <c r="D3881" s="136" t="s">
        <v>1323</v>
      </c>
      <c r="E3881" s="12" t="s">
        <v>149</v>
      </c>
      <c r="F3881" s="12" t="s">
        <v>121</v>
      </c>
      <c r="G3881" s="14">
        <v>20000</v>
      </c>
      <c r="H3881" s="14">
        <v>20000</v>
      </c>
      <c r="I3881" s="14">
        <v>1</v>
      </c>
    </row>
    <row r="3882" spans="1:9" ht="45">
      <c r="A3882" s="1262"/>
      <c r="B3882" s="136"/>
      <c r="C3882" s="136" t="s">
        <v>1324</v>
      </c>
      <c r="D3882" s="136" t="s">
        <v>1325</v>
      </c>
      <c r="E3882" s="12" t="s">
        <v>149</v>
      </c>
      <c r="F3882" s="12" t="s">
        <v>121</v>
      </c>
      <c r="G3882" s="14">
        <v>20000</v>
      </c>
      <c r="H3882" s="14">
        <v>20000</v>
      </c>
      <c r="I3882" s="14">
        <v>1</v>
      </c>
    </row>
    <row r="3883" spans="1:9" ht="45">
      <c r="A3883" s="1262"/>
      <c r="B3883" s="136"/>
      <c r="C3883" s="136" t="s">
        <v>1326</v>
      </c>
      <c r="D3883" s="136" t="s">
        <v>1327</v>
      </c>
      <c r="E3883" s="12" t="s">
        <v>149</v>
      </c>
      <c r="F3883" s="12" t="s">
        <v>121</v>
      </c>
      <c r="G3883" s="14">
        <v>20000</v>
      </c>
      <c r="H3883" s="14">
        <v>20000</v>
      </c>
      <c r="I3883" s="14">
        <v>1</v>
      </c>
    </row>
    <row r="3884" spans="1:9" ht="45">
      <c r="A3884" s="1262"/>
      <c r="B3884" s="136"/>
      <c r="C3884" s="136" t="s">
        <v>1328</v>
      </c>
      <c r="D3884" s="136" t="s">
        <v>1329</v>
      </c>
      <c r="E3884" s="12" t="s">
        <v>149</v>
      </c>
      <c r="F3884" s="12" t="s">
        <v>121</v>
      </c>
      <c r="G3884" s="14">
        <v>20000</v>
      </c>
      <c r="H3884" s="14">
        <v>20000</v>
      </c>
      <c r="I3884" s="14">
        <v>1</v>
      </c>
    </row>
    <row r="3885" spans="1:9" ht="45">
      <c r="A3885" s="1262"/>
      <c r="B3885" s="136"/>
      <c r="C3885" s="136" t="s">
        <v>1330</v>
      </c>
      <c r="D3885" s="136" t="s">
        <v>1331</v>
      </c>
      <c r="E3885" s="12" t="s">
        <v>149</v>
      </c>
      <c r="F3885" s="12" t="s">
        <v>121</v>
      </c>
      <c r="G3885" s="14">
        <v>20000</v>
      </c>
      <c r="H3885" s="14">
        <v>20000</v>
      </c>
      <c r="I3885" s="14">
        <v>1</v>
      </c>
    </row>
    <row r="3886" spans="1:9" ht="45">
      <c r="A3886" s="1262"/>
      <c r="B3886" s="136"/>
      <c r="C3886" s="136" t="s">
        <v>1332</v>
      </c>
      <c r="D3886" s="136" t="s">
        <v>1333</v>
      </c>
      <c r="E3886" s="12" t="s">
        <v>149</v>
      </c>
      <c r="F3886" s="12" t="s">
        <v>121</v>
      </c>
      <c r="G3886" s="14">
        <v>20000</v>
      </c>
      <c r="H3886" s="14">
        <v>20000</v>
      </c>
      <c r="I3886" s="14">
        <v>1</v>
      </c>
    </row>
    <row r="3887" spans="1:9" ht="45">
      <c r="A3887" s="1262"/>
      <c r="B3887" s="136"/>
      <c r="C3887" s="136" t="s">
        <v>1334</v>
      </c>
      <c r="D3887" s="136" t="s">
        <v>1335</v>
      </c>
      <c r="E3887" s="12" t="s">
        <v>149</v>
      </c>
      <c r="F3887" s="12" t="s">
        <v>121</v>
      </c>
      <c r="G3887" s="14">
        <v>20000</v>
      </c>
      <c r="H3887" s="14">
        <v>20000</v>
      </c>
      <c r="I3887" s="14">
        <v>1</v>
      </c>
    </row>
    <row r="3888" spans="1:9" ht="60">
      <c r="A3888" s="1262"/>
      <c r="B3888" s="136"/>
      <c r="C3888" s="136" t="s">
        <v>1336</v>
      </c>
      <c r="D3888" s="136" t="s">
        <v>1337</v>
      </c>
      <c r="E3888" s="12" t="s">
        <v>149</v>
      </c>
      <c r="F3888" s="12" t="s">
        <v>121</v>
      </c>
      <c r="G3888" s="14">
        <v>20000</v>
      </c>
      <c r="H3888" s="14">
        <v>20000</v>
      </c>
      <c r="I3888" s="14">
        <v>1</v>
      </c>
    </row>
    <row r="3889" spans="1:9" ht="60">
      <c r="A3889" s="1262"/>
      <c r="B3889" s="136"/>
      <c r="C3889" s="136" t="s">
        <v>1338</v>
      </c>
      <c r="D3889" s="136" t="s">
        <v>1339</v>
      </c>
      <c r="E3889" s="12" t="s">
        <v>149</v>
      </c>
      <c r="F3889" s="12" t="s">
        <v>121</v>
      </c>
      <c r="G3889" s="14">
        <v>20000</v>
      </c>
      <c r="H3889" s="14">
        <v>20000</v>
      </c>
      <c r="I3889" s="14">
        <v>1</v>
      </c>
    </row>
    <row r="3890" spans="1:9" ht="60">
      <c r="A3890" s="1262"/>
      <c r="B3890" s="136"/>
      <c r="C3890" s="136" t="s">
        <v>1340</v>
      </c>
      <c r="D3890" s="136" t="s">
        <v>1341</v>
      </c>
      <c r="E3890" s="12" t="s">
        <v>149</v>
      </c>
      <c r="F3890" s="12" t="s">
        <v>121</v>
      </c>
      <c r="G3890" s="14">
        <v>20000</v>
      </c>
      <c r="H3890" s="14">
        <v>20000</v>
      </c>
      <c r="I3890" s="14">
        <v>1</v>
      </c>
    </row>
    <row r="3891" spans="1:9" ht="60">
      <c r="A3891" s="1262"/>
      <c r="B3891" s="136"/>
      <c r="C3891" s="136" t="s">
        <v>1342</v>
      </c>
      <c r="D3891" s="136" t="s">
        <v>1343</v>
      </c>
      <c r="E3891" s="12" t="s">
        <v>149</v>
      </c>
      <c r="F3891" s="12" t="s">
        <v>121</v>
      </c>
      <c r="G3891" s="14">
        <v>20000</v>
      </c>
      <c r="H3891" s="14">
        <v>20000</v>
      </c>
      <c r="I3891" s="14">
        <v>1</v>
      </c>
    </row>
    <row r="3892" spans="1:9" ht="60">
      <c r="A3892" s="1262"/>
      <c r="B3892" s="136"/>
      <c r="C3892" s="136" t="s">
        <v>1344</v>
      </c>
      <c r="D3892" s="136" t="s">
        <v>1345</v>
      </c>
      <c r="E3892" s="12" t="s">
        <v>149</v>
      </c>
      <c r="F3892" s="12" t="s">
        <v>121</v>
      </c>
      <c r="G3892" s="14">
        <v>20000</v>
      </c>
      <c r="H3892" s="14">
        <v>20000</v>
      </c>
      <c r="I3892" s="14">
        <v>1</v>
      </c>
    </row>
    <row r="3893" spans="1:9" ht="60">
      <c r="A3893" s="1262"/>
      <c r="B3893" s="136"/>
      <c r="C3893" s="136" t="s">
        <v>1346</v>
      </c>
      <c r="D3893" s="136" t="s">
        <v>1347</v>
      </c>
      <c r="E3893" s="12" t="s">
        <v>149</v>
      </c>
      <c r="F3893" s="12" t="s">
        <v>121</v>
      </c>
      <c r="G3893" s="14">
        <v>20000</v>
      </c>
      <c r="H3893" s="14">
        <v>20000</v>
      </c>
      <c r="I3893" s="14">
        <v>1</v>
      </c>
    </row>
    <row r="3894" spans="1:9" ht="60">
      <c r="A3894" s="1262"/>
      <c r="B3894" s="136"/>
      <c r="C3894" s="136" t="s">
        <v>1348</v>
      </c>
      <c r="D3894" s="136" t="s">
        <v>1349</v>
      </c>
      <c r="E3894" s="12" t="s">
        <v>149</v>
      </c>
      <c r="F3894" s="12" t="s">
        <v>121</v>
      </c>
      <c r="G3894" s="14">
        <v>20000</v>
      </c>
      <c r="H3894" s="14">
        <v>20000</v>
      </c>
      <c r="I3894" s="14">
        <v>1</v>
      </c>
    </row>
    <row r="3895" spans="1:9" ht="60">
      <c r="A3895" s="1262"/>
      <c r="B3895" s="136"/>
      <c r="C3895" s="136" t="s">
        <v>1350</v>
      </c>
      <c r="D3895" s="136" t="s">
        <v>1351</v>
      </c>
      <c r="E3895" s="12" t="s">
        <v>149</v>
      </c>
      <c r="F3895" s="12" t="s">
        <v>121</v>
      </c>
      <c r="G3895" s="14">
        <v>20000</v>
      </c>
      <c r="H3895" s="14">
        <v>20000</v>
      </c>
      <c r="I3895" s="14">
        <v>1</v>
      </c>
    </row>
    <row r="3896" spans="1:9" ht="60">
      <c r="A3896" s="1262"/>
      <c r="B3896" s="136"/>
      <c r="C3896" s="136" t="s">
        <v>1352</v>
      </c>
      <c r="D3896" s="136" t="s">
        <v>1353</v>
      </c>
      <c r="E3896" s="12" t="s">
        <v>149</v>
      </c>
      <c r="F3896" s="12" t="s">
        <v>121</v>
      </c>
      <c r="G3896" s="14">
        <v>20000</v>
      </c>
      <c r="H3896" s="14">
        <v>20000</v>
      </c>
      <c r="I3896" s="14">
        <v>1</v>
      </c>
    </row>
    <row r="3897" spans="1:9" ht="60">
      <c r="A3897" s="1262"/>
      <c r="B3897" s="136"/>
      <c r="C3897" s="136" t="s">
        <v>1354</v>
      </c>
      <c r="D3897" s="136" t="s">
        <v>1355</v>
      </c>
      <c r="E3897" s="12" t="s">
        <v>149</v>
      </c>
      <c r="F3897" s="12" t="s">
        <v>121</v>
      </c>
      <c r="G3897" s="14">
        <v>20000</v>
      </c>
      <c r="H3897" s="14">
        <v>20000</v>
      </c>
      <c r="I3897" s="14">
        <v>1</v>
      </c>
    </row>
    <row r="3898" spans="1:9" ht="60">
      <c r="A3898" s="1262"/>
      <c r="B3898" s="136"/>
      <c r="C3898" s="136" t="s">
        <v>1356</v>
      </c>
      <c r="D3898" s="136" t="s">
        <v>1357</v>
      </c>
      <c r="E3898" s="12" t="s">
        <v>149</v>
      </c>
      <c r="F3898" s="12" t="s">
        <v>121</v>
      </c>
      <c r="G3898" s="14">
        <v>20000</v>
      </c>
      <c r="H3898" s="14">
        <v>20000</v>
      </c>
      <c r="I3898" s="14">
        <v>1</v>
      </c>
    </row>
    <row r="3899" spans="1:9" ht="60">
      <c r="A3899" s="1262"/>
      <c r="B3899" s="136"/>
      <c r="C3899" s="136" t="s">
        <v>1358</v>
      </c>
      <c r="D3899" s="136" t="s">
        <v>1359</v>
      </c>
      <c r="E3899" s="12" t="s">
        <v>149</v>
      </c>
      <c r="F3899" s="12" t="s">
        <v>121</v>
      </c>
      <c r="G3899" s="14">
        <v>20000</v>
      </c>
      <c r="H3899" s="14">
        <v>20000</v>
      </c>
      <c r="I3899" s="14">
        <v>1</v>
      </c>
    </row>
    <row r="3900" spans="1:9" ht="45">
      <c r="A3900" s="1262"/>
      <c r="B3900" s="136"/>
      <c r="C3900" s="136" t="s">
        <v>1360</v>
      </c>
      <c r="D3900" s="136" t="s">
        <v>1361</v>
      </c>
      <c r="E3900" s="12" t="s">
        <v>149</v>
      </c>
      <c r="F3900" s="12" t="s">
        <v>121</v>
      </c>
      <c r="G3900" s="14">
        <v>20000</v>
      </c>
      <c r="H3900" s="14">
        <v>20000</v>
      </c>
      <c r="I3900" s="14">
        <v>1</v>
      </c>
    </row>
    <row r="3901" spans="1:9" ht="45">
      <c r="A3901" s="1262"/>
      <c r="B3901" s="136"/>
      <c r="C3901" s="136" t="s">
        <v>1362</v>
      </c>
      <c r="D3901" s="136" t="s">
        <v>1363</v>
      </c>
      <c r="E3901" s="12" t="s">
        <v>149</v>
      </c>
      <c r="F3901" s="12" t="s">
        <v>121</v>
      </c>
      <c r="G3901" s="14">
        <v>20000</v>
      </c>
      <c r="H3901" s="14">
        <v>20000</v>
      </c>
      <c r="I3901" s="14">
        <v>1</v>
      </c>
    </row>
    <row r="3902" spans="1:9" ht="45">
      <c r="A3902" s="1262"/>
      <c r="B3902" s="136"/>
      <c r="C3902" s="136" t="s">
        <v>1364</v>
      </c>
      <c r="D3902" s="136" t="s">
        <v>1365</v>
      </c>
      <c r="E3902" s="12" t="s">
        <v>149</v>
      </c>
      <c r="F3902" s="12" t="s">
        <v>121</v>
      </c>
      <c r="G3902" s="14">
        <v>20000</v>
      </c>
      <c r="H3902" s="14">
        <v>20000</v>
      </c>
      <c r="I3902" s="14">
        <v>1</v>
      </c>
    </row>
    <row r="3903" spans="1:9" ht="60">
      <c r="A3903" s="1262"/>
      <c r="B3903" s="136"/>
      <c r="C3903" s="136" t="s">
        <v>1366</v>
      </c>
      <c r="D3903" s="136" t="s">
        <v>1367</v>
      </c>
      <c r="E3903" s="12" t="s">
        <v>149</v>
      </c>
      <c r="F3903" s="12" t="s">
        <v>121</v>
      </c>
      <c r="G3903" s="14">
        <v>20000</v>
      </c>
      <c r="H3903" s="14">
        <v>20000</v>
      </c>
      <c r="I3903" s="14">
        <v>1</v>
      </c>
    </row>
    <row r="3904" spans="1:9" ht="60">
      <c r="A3904" s="1262"/>
      <c r="B3904" s="136"/>
      <c r="C3904" s="136" t="s">
        <v>1368</v>
      </c>
      <c r="D3904" s="136" t="s">
        <v>1369</v>
      </c>
      <c r="E3904" s="12" t="s">
        <v>149</v>
      </c>
      <c r="F3904" s="12" t="s">
        <v>121</v>
      </c>
      <c r="G3904" s="14">
        <v>20000</v>
      </c>
      <c r="H3904" s="14">
        <v>20000</v>
      </c>
      <c r="I3904" s="14">
        <v>1</v>
      </c>
    </row>
    <row r="3905" spans="1:9" ht="60">
      <c r="A3905" s="1262"/>
      <c r="B3905" s="136"/>
      <c r="C3905" s="136" t="s">
        <v>1370</v>
      </c>
      <c r="D3905" s="136" t="s">
        <v>1371</v>
      </c>
      <c r="E3905" s="12" t="s">
        <v>149</v>
      </c>
      <c r="F3905" s="12" t="s">
        <v>121</v>
      </c>
      <c r="G3905" s="14">
        <v>20000</v>
      </c>
      <c r="H3905" s="14">
        <v>20000</v>
      </c>
      <c r="I3905" s="14">
        <v>1</v>
      </c>
    </row>
    <row r="3906" spans="1:9" ht="60">
      <c r="A3906" s="1262"/>
      <c r="B3906" s="136"/>
      <c r="C3906" s="136" t="s">
        <v>1372</v>
      </c>
      <c r="D3906" s="136" t="s">
        <v>1373</v>
      </c>
      <c r="E3906" s="12" t="s">
        <v>149</v>
      </c>
      <c r="F3906" s="12" t="s">
        <v>121</v>
      </c>
      <c r="G3906" s="14">
        <v>20000</v>
      </c>
      <c r="H3906" s="14">
        <v>20000</v>
      </c>
      <c r="I3906" s="14">
        <v>1</v>
      </c>
    </row>
    <row r="3907" spans="1:9" ht="45">
      <c r="A3907" s="1262"/>
      <c r="B3907" s="136"/>
      <c r="C3907" s="136" t="s">
        <v>1374</v>
      </c>
      <c r="D3907" s="136" t="s">
        <v>1375</v>
      </c>
      <c r="E3907" s="12" t="s">
        <v>149</v>
      </c>
      <c r="F3907" s="12" t="s">
        <v>121</v>
      </c>
      <c r="G3907" s="14">
        <v>20000</v>
      </c>
      <c r="H3907" s="14">
        <v>20000</v>
      </c>
      <c r="I3907" s="14">
        <v>1</v>
      </c>
    </row>
    <row r="3908" spans="1:9" ht="45">
      <c r="A3908" s="1262"/>
      <c r="B3908" s="136"/>
      <c r="C3908" s="136" t="s">
        <v>1376</v>
      </c>
      <c r="D3908" s="136" t="s">
        <v>1377</v>
      </c>
      <c r="E3908" s="12" t="s">
        <v>149</v>
      </c>
      <c r="F3908" s="12" t="s">
        <v>121</v>
      </c>
      <c r="G3908" s="14">
        <v>20000</v>
      </c>
      <c r="H3908" s="14">
        <v>20000</v>
      </c>
      <c r="I3908" s="14">
        <v>1</v>
      </c>
    </row>
    <row r="3909" spans="1:9" ht="45">
      <c r="A3909" s="1262"/>
      <c r="B3909" s="136"/>
      <c r="C3909" s="136" t="s">
        <v>1378</v>
      </c>
      <c r="D3909" s="136" t="s">
        <v>1379</v>
      </c>
      <c r="E3909" s="12" t="s">
        <v>149</v>
      </c>
      <c r="F3909" s="12" t="s">
        <v>121</v>
      </c>
      <c r="G3909" s="14">
        <v>20000</v>
      </c>
      <c r="H3909" s="14">
        <v>20000</v>
      </c>
      <c r="I3909" s="14">
        <v>1</v>
      </c>
    </row>
    <row r="3910" spans="1:9" ht="45">
      <c r="A3910" s="1262"/>
      <c r="B3910" s="136"/>
      <c r="C3910" s="136" t="s">
        <v>1380</v>
      </c>
      <c r="D3910" s="136" t="s">
        <v>1381</v>
      </c>
      <c r="E3910" s="12" t="s">
        <v>149</v>
      </c>
      <c r="F3910" s="12" t="s">
        <v>121</v>
      </c>
      <c r="G3910" s="14">
        <v>20000</v>
      </c>
      <c r="H3910" s="14">
        <v>20000</v>
      </c>
      <c r="I3910" s="14">
        <v>1</v>
      </c>
    </row>
    <row r="3911" spans="1:9" ht="45">
      <c r="A3911" s="1262"/>
      <c r="B3911" s="136"/>
      <c r="C3911" s="136" t="s">
        <v>1382</v>
      </c>
      <c r="D3911" s="136" t="s">
        <v>1383</v>
      </c>
      <c r="E3911" s="12" t="s">
        <v>149</v>
      </c>
      <c r="F3911" s="12" t="s">
        <v>121</v>
      </c>
      <c r="G3911" s="14">
        <v>20000</v>
      </c>
      <c r="H3911" s="14">
        <v>20000</v>
      </c>
      <c r="I3911" s="14">
        <v>1</v>
      </c>
    </row>
    <row r="3912" spans="1:9" ht="45">
      <c r="A3912" s="1262"/>
      <c r="B3912" s="136"/>
      <c r="C3912" s="136" t="s">
        <v>1384</v>
      </c>
      <c r="D3912" s="136" t="s">
        <v>1385</v>
      </c>
      <c r="E3912" s="12" t="s">
        <v>149</v>
      </c>
      <c r="F3912" s="12" t="s">
        <v>121</v>
      </c>
      <c r="G3912" s="14">
        <v>20000</v>
      </c>
      <c r="H3912" s="14">
        <v>20000</v>
      </c>
      <c r="I3912" s="14">
        <v>1</v>
      </c>
    </row>
    <row r="3913" spans="1:9" ht="45">
      <c r="A3913" s="1262"/>
      <c r="B3913" s="136"/>
      <c r="C3913" s="136" t="s">
        <v>1386</v>
      </c>
      <c r="D3913" s="136" t="s">
        <v>1387</v>
      </c>
      <c r="E3913" s="12" t="s">
        <v>149</v>
      </c>
      <c r="F3913" s="12" t="s">
        <v>121</v>
      </c>
      <c r="G3913" s="14">
        <v>20000</v>
      </c>
      <c r="H3913" s="14">
        <v>20000</v>
      </c>
      <c r="I3913" s="14">
        <v>1</v>
      </c>
    </row>
    <row r="3914" spans="1:9" ht="45">
      <c r="A3914" s="1262"/>
      <c r="B3914" s="136"/>
      <c r="C3914" s="136" t="s">
        <v>1388</v>
      </c>
      <c r="D3914" s="136" t="s">
        <v>1389</v>
      </c>
      <c r="E3914" s="12" t="s">
        <v>149</v>
      </c>
      <c r="F3914" s="12" t="s">
        <v>121</v>
      </c>
      <c r="G3914" s="14">
        <v>20000</v>
      </c>
      <c r="H3914" s="14">
        <v>20000</v>
      </c>
      <c r="I3914" s="14">
        <v>1</v>
      </c>
    </row>
    <row r="3915" spans="1:9" ht="45">
      <c r="A3915" s="1262"/>
      <c r="B3915" s="136"/>
      <c r="C3915" s="136" t="s">
        <v>1390</v>
      </c>
      <c r="D3915" s="136" t="s">
        <v>1391</v>
      </c>
      <c r="E3915" s="12" t="s">
        <v>149</v>
      </c>
      <c r="F3915" s="12" t="s">
        <v>121</v>
      </c>
      <c r="G3915" s="14">
        <v>20000</v>
      </c>
      <c r="H3915" s="14">
        <v>20000</v>
      </c>
      <c r="I3915" s="14">
        <v>1</v>
      </c>
    </row>
    <row r="3916" spans="1:9" ht="45">
      <c r="A3916" s="1262"/>
      <c r="B3916" s="136"/>
      <c r="C3916" s="136" t="s">
        <v>1392</v>
      </c>
      <c r="D3916" s="136" t="s">
        <v>1393</v>
      </c>
      <c r="E3916" s="12" t="s">
        <v>149</v>
      </c>
      <c r="F3916" s="12" t="s">
        <v>121</v>
      </c>
      <c r="G3916" s="14">
        <v>20000</v>
      </c>
      <c r="H3916" s="14">
        <v>20000</v>
      </c>
      <c r="I3916" s="14">
        <v>1</v>
      </c>
    </row>
    <row r="3917" spans="1:9" ht="45">
      <c r="A3917" s="1262"/>
      <c r="B3917" s="136"/>
      <c r="C3917" s="136" t="s">
        <v>1394</v>
      </c>
      <c r="D3917" s="136" t="s">
        <v>1395</v>
      </c>
      <c r="E3917" s="12" t="s">
        <v>149</v>
      </c>
      <c r="F3917" s="12" t="s">
        <v>121</v>
      </c>
      <c r="G3917" s="14">
        <v>20000</v>
      </c>
      <c r="H3917" s="14">
        <v>20000</v>
      </c>
      <c r="I3917" s="14">
        <v>1</v>
      </c>
    </row>
    <row r="3918" spans="1:9" ht="45">
      <c r="A3918" s="1262"/>
      <c r="B3918" s="136"/>
      <c r="C3918" s="136" t="s">
        <v>1396</v>
      </c>
      <c r="D3918" s="136" t="s">
        <v>1397</v>
      </c>
      <c r="E3918" s="12" t="s">
        <v>149</v>
      </c>
      <c r="F3918" s="12" t="s">
        <v>121</v>
      </c>
      <c r="G3918" s="14">
        <v>180000</v>
      </c>
      <c r="H3918" s="14">
        <v>180000</v>
      </c>
      <c r="I3918" s="14">
        <v>1</v>
      </c>
    </row>
    <row r="3919" spans="1:9" ht="30">
      <c r="A3919" s="1262"/>
      <c r="B3919" s="136"/>
      <c r="C3919" s="136" t="s">
        <v>1398</v>
      </c>
      <c r="D3919" s="136" t="s">
        <v>1399</v>
      </c>
      <c r="E3919" s="12" t="s">
        <v>149</v>
      </c>
      <c r="F3919" s="12" t="s">
        <v>121</v>
      </c>
      <c r="G3919" s="14">
        <v>120000</v>
      </c>
      <c r="H3919" s="14">
        <v>120000</v>
      </c>
      <c r="I3919" s="14">
        <v>1</v>
      </c>
    </row>
    <row r="3920" spans="1:9" ht="45">
      <c r="A3920" s="1262"/>
      <c r="B3920" s="136"/>
      <c r="C3920" s="136" t="s">
        <v>1400</v>
      </c>
      <c r="D3920" s="136" t="s">
        <v>1401</v>
      </c>
      <c r="E3920" s="12" t="s">
        <v>149</v>
      </c>
      <c r="F3920" s="12" t="s">
        <v>121</v>
      </c>
      <c r="G3920" s="14">
        <v>180000</v>
      </c>
      <c r="H3920" s="14">
        <v>180000</v>
      </c>
      <c r="I3920" s="14">
        <v>1</v>
      </c>
    </row>
    <row r="3921" spans="1:15" ht="60">
      <c r="A3921" s="1262"/>
      <c r="B3921" s="136"/>
      <c r="C3921" s="136" t="s">
        <v>1402</v>
      </c>
      <c r="D3921" s="136" t="s">
        <v>1403</v>
      </c>
      <c r="E3921" s="12" t="s">
        <v>172</v>
      </c>
      <c r="F3921" s="12" t="s">
        <v>121</v>
      </c>
      <c r="G3921" s="14">
        <v>1100000</v>
      </c>
      <c r="H3921" s="14">
        <v>1100000</v>
      </c>
      <c r="I3921" s="14">
        <v>1</v>
      </c>
    </row>
    <row r="3922" spans="1:15" ht="105">
      <c r="A3922" s="1262"/>
      <c r="B3922" s="136"/>
      <c r="C3922" s="136" t="s">
        <v>1404</v>
      </c>
      <c r="D3922" s="136" t="s">
        <v>1405</v>
      </c>
      <c r="E3922" s="12" t="s">
        <v>149</v>
      </c>
      <c r="F3922" s="12" t="s">
        <v>121</v>
      </c>
      <c r="G3922" s="14">
        <v>300000</v>
      </c>
      <c r="H3922" s="14">
        <v>300000</v>
      </c>
      <c r="I3922" s="14">
        <v>1</v>
      </c>
    </row>
    <row r="3923" spans="1:15" ht="30">
      <c r="A3923" s="1262"/>
      <c r="B3923" s="136"/>
      <c r="C3923" s="136" t="s">
        <v>5808</v>
      </c>
      <c r="D3923" s="136" t="s">
        <v>518</v>
      </c>
      <c r="E3923" s="136" t="s">
        <v>172</v>
      </c>
      <c r="F3923" s="136" t="s">
        <v>121</v>
      </c>
      <c r="G3923" s="344">
        <v>2500</v>
      </c>
      <c r="H3923" s="344">
        <v>2500</v>
      </c>
      <c r="I3923" s="14">
        <v>1</v>
      </c>
    </row>
    <row r="3924" spans="1:15" ht="45">
      <c r="A3924" s="1262"/>
      <c r="B3924" s="136"/>
      <c r="C3924" s="136" t="s">
        <v>1406</v>
      </c>
      <c r="D3924" s="136" t="s">
        <v>1407</v>
      </c>
      <c r="E3924" s="136" t="s">
        <v>149</v>
      </c>
      <c r="F3924" s="136" t="s">
        <v>121</v>
      </c>
      <c r="G3924" s="14">
        <v>220000</v>
      </c>
      <c r="H3924" s="14">
        <v>220000</v>
      </c>
      <c r="I3924" s="14">
        <v>1</v>
      </c>
    </row>
    <row r="3925" spans="1:15" ht="30">
      <c r="A3925" s="1262"/>
      <c r="B3925" s="136"/>
      <c r="C3925" s="136" t="s">
        <v>1408</v>
      </c>
      <c r="D3925" s="136" t="s">
        <v>1409</v>
      </c>
      <c r="E3925" s="12" t="s">
        <v>149</v>
      </c>
      <c r="F3925" s="12" t="s">
        <v>121</v>
      </c>
      <c r="G3925" s="14">
        <v>120000</v>
      </c>
      <c r="H3925" s="14">
        <v>120000</v>
      </c>
      <c r="I3925" s="14">
        <v>1</v>
      </c>
    </row>
    <row r="3926" spans="1:15">
      <c r="A3926" s="1262"/>
      <c r="B3926" s="1025" t="s">
        <v>118</v>
      </c>
      <c r="C3926" s="1025"/>
      <c r="D3926" s="1025"/>
      <c r="E3926" s="1025"/>
      <c r="F3926" s="1025"/>
      <c r="G3926" s="1025"/>
      <c r="H3926" s="69">
        <v>2112000</v>
      </c>
      <c r="I3926" s="69"/>
    </row>
    <row r="3927" spans="1:15">
      <c r="A3927" s="1262"/>
      <c r="B3927" s="1043">
        <v>5134</v>
      </c>
      <c r="C3927" s="136" t="s">
        <v>1410</v>
      </c>
      <c r="D3927" s="137" t="s">
        <v>164</v>
      </c>
      <c r="E3927" s="12" t="s">
        <v>149</v>
      </c>
      <c r="F3927" s="12" t="s">
        <v>121</v>
      </c>
      <c r="G3927" s="14">
        <v>2112000</v>
      </c>
      <c r="H3927" s="14">
        <v>2112000</v>
      </c>
      <c r="I3927" s="14">
        <v>1</v>
      </c>
    </row>
    <row r="3928" spans="1:15">
      <c r="A3928" s="1262"/>
      <c r="B3928" s="1024" t="s">
        <v>523</v>
      </c>
      <c r="C3928" s="1024"/>
      <c r="D3928" s="1024"/>
      <c r="E3928" s="1024"/>
      <c r="F3928" s="1024"/>
      <c r="G3928" s="1024"/>
      <c r="H3928" s="2">
        <v>2000000</v>
      </c>
      <c r="I3928" s="2"/>
    </row>
    <row r="3929" spans="1:15">
      <c r="A3929" s="1262"/>
      <c r="B3929" s="1025" t="s">
        <v>118</v>
      </c>
      <c r="C3929" s="1025"/>
      <c r="D3929" s="1025"/>
      <c r="E3929" s="1025"/>
      <c r="F3929" s="1025"/>
      <c r="G3929" s="1025"/>
      <c r="H3929" s="69">
        <v>2000000</v>
      </c>
      <c r="I3929" s="69"/>
    </row>
    <row r="3930" spans="1:15" s="8" customFormat="1" ht="75">
      <c r="A3930" s="1262"/>
      <c r="B3930" s="136">
        <v>4239</v>
      </c>
      <c r="C3930" s="136" t="s">
        <v>4032</v>
      </c>
      <c r="D3930" s="136" t="s">
        <v>1411</v>
      </c>
      <c r="E3930" s="136" t="s">
        <v>14</v>
      </c>
      <c r="F3930" s="136" t="s">
        <v>121</v>
      </c>
      <c r="G3930" s="136">
        <v>2000000</v>
      </c>
      <c r="H3930" s="136">
        <v>2000000</v>
      </c>
      <c r="I3930" s="136">
        <v>1</v>
      </c>
      <c r="J3930" s="136"/>
      <c r="K3930" s="136"/>
      <c r="L3930" s="136"/>
      <c r="M3930" s="136"/>
      <c r="N3930" s="136"/>
      <c r="O3930" s="136"/>
    </row>
    <row r="3931" spans="1:15" s="8" customFormat="1" ht="15" customHeight="1">
      <c r="A3931" s="1262"/>
      <c r="B3931" s="1049" t="s">
        <v>5293</v>
      </c>
      <c r="C3931" s="1050"/>
      <c r="D3931" s="1050"/>
      <c r="E3931" s="1050"/>
      <c r="F3931" s="1050"/>
      <c r="G3931" s="1050"/>
      <c r="H3931" s="1050"/>
      <c r="I3931" s="1051"/>
    </row>
    <row r="3932" spans="1:15" s="8" customFormat="1" ht="30">
      <c r="A3932" s="1262"/>
      <c r="B3932" s="919" t="s">
        <v>5294</v>
      </c>
      <c r="C3932" s="136" t="s">
        <v>5292</v>
      </c>
      <c r="D3932" s="137" t="s">
        <v>535</v>
      </c>
      <c r="E3932" s="88" t="s">
        <v>126</v>
      </c>
      <c r="F3932" s="88" t="s">
        <v>121</v>
      </c>
      <c r="G3932" s="88">
        <v>21241470</v>
      </c>
      <c r="H3932" s="88">
        <v>21241470</v>
      </c>
      <c r="I3932" s="88">
        <v>1</v>
      </c>
    </row>
    <row r="3933" spans="1:15" s="8" customFormat="1">
      <c r="A3933" s="1262"/>
      <c r="B3933" s="432" t="s">
        <v>5294</v>
      </c>
      <c r="C3933" s="432" t="s">
        <v>7405</v>
      </c>
      <c r="D3933" s="432" t="s">
        <v>535</v>
      </c>
      <c r="E3933" s="658" t="s">
        <v>126</v>
      </c>
      <c r="F3933" s="658" t="s">
        <v>121</v>
      </c>
      <c r="G3933" s="998">
        <v>29400000</v>
      </c>
      <c r="H3933" s="998">
        <v>29400000</v>
      </c>
      <c r="I3933" s="658">
        <v>1</v>
      </c>
    </row>
    <row r="3934" spans="1:15" s="8" customFormat="1">
      <c r="A3934" s="1262"/>
      <c r="B3934" s="1025" t="s">
        <v>118</v>
      </c>
      <c r="C3934" s="1025"/>
      <c r="D3934" s="1025"/>
      <c r="E3934" s="1025"/>
      <c r="F3934" s="1025"/>
      <c r="G3934" s="1025"/>
      <c r="H3934" s="380"/>
      <c r="I3934" s="658"/>
    </row>
    <row r="3935" spans="1:15" s="8" customFormat="1">
      <c r="A3935" s="1262"/>
      <c r="B3935" s="432" t="s">
        <v>5294</v>
      </c>
      <c r="C3935" s="432" t="s">
        <v>7406</v>
      </c>
      <c r="D3935" s="432" t="s">
        <v>531</v>
      </c>
      <c r="E3935" s="658" t="s">
        <v>120</v>
      </c>
      <c r="F3935" s="692" t="s">
        <v>121</v>
      </c>
      <c r="G3935" s="380">
        <v>419</v>
      </c>
      <c r="H3935" s="380">
        <v>419</v>
      </c>
      <c r="I3935" s="658">
        <v>1</v>
      </c>
    </row>
    <row r="3936" spans="1:15" s="8" customFormat="1">
      <c r="A3936" s="1262"/>
      <c r="B3936" s="432"/>
      <c r="C3936" s="697"/>
      <c r="D3936" s="697"/>
      <c r="E3936" s="658"/>
      <c r="F3936" s="692"/>
      <c r="G3936" s="380"/>
      <c r="H3936" s="380"/>
      <c r="I3936" s="692"/>
    </row>
    <row r="3937" spans="1:9" s="8" customFormat="1">
      <c r="A3937" s="1262"/>
      <c r="B3937" s="1049" t="s">
        <v>7646</v>
      </c>
      <c r="C3937" s="1050"/>
      <c r="D3937" s="1050"/>
      <c r="E3937" s="1050"/>
      <c r="F3937" s="1050"/>
      <c r="G3937" s="1050"/>
      <c r="H3937" s="1050"/>
      <c r="I3937" s="1051"/>
    </row>
    <row r="3938" spans="1:9" s="8" customFormat="1">
      <c r="A3938" s="1262"/>
      <c r="B3938" s="1025" t="s">
        <v>154</v>
      </c>
      <c r="C3938" s="1025"/>
      <c r="D3938" s="1025"/>
      <c r="E3938" s="1025"/>
      <c r="F3938" s="1025"/>
      <c r="G3938" s="1025"/>
      <c r="H3938" s="717"/>
      <c r="I3938" s="717"/>
    </row>
    <row r="3939" spans="1:9" s="8" customFormat="1">
      <c r="A3939" s="1262"/>
      <c r="B3939" s="970"/>
    </row>
    <row r="3940" spans="1:9" s="8" customFormat="1" ht="18">
      <c r="A3940" s="1262"/>
      <c r="B3940" s="712" t="s">
        <v>5294</v>
      </c>
      <c r="C3940" s="712" t="s">
        <v>7647</v>
      </c>
      <c r="D3940" s="432" t="s">
        <v>7648</v>
      </c>
      <c r="E3940" s="717" t="s">
        <v>149</v>
      </c>
      <c r="F3940" s="717" t="s">
        <v>121</v>
      </c>
      <c r="G3940" s="380">
        <v>0</v>
      </c>
      <c r="H3940" s="380">
        <v>0</v>
      </c>
      <c r="I3940" s="717">
        <v>1</v>
      </c>
    </row>
    <row r="3941" spans="1:9" s="8" customFormat="1">
      <c r="A3941" s="1262"/>
      <c r="B3941" s="1025" t="s">
        <v>118</v>
      </c>
      <c r="C3941" s="1025"/>
      <c r="D3941" s="1025"/>
      <c r="E3941" s="1025"/>
      <c r="F3941" s="1025"/>
      <c r="G3941" s="1025"/>
      <c r="H3941" s="717"/>
      <c r="I3941" s="717"/>
    </row>
    <row r="3942" spans="1:9" s="8" customFormat="1">
      <c r="A3942" s="1262"/>
      <c r="B3942" s="712" t="s">
        <v>5294</v>
      </c>
      <c r="C3942" s="712" t="s">
        <v>7649</v>
      </c>
      <c r="D3942" s="712" t="s">
        <v>531</v>
      </c>
      <c r="E3942" s="717" t="s">
        <v>120</v>
      </c>
      <c r="F3942" s="717" t="s">
        <v>121</v>
      </c>
      <c r="G3942" s="380">
        <v>0</v>
      </c>
      <c r="H3942" s="380">
        <v>0</v>
      </c>
      <c r="I3942" s="717">
        <v>1</v>
      </c>
    </row>
    <row r="3943" spans="1:9" s="8" customFormat="1">
      <c r="A3943" s="1262"/>
      <c r="B3943" s="712" t="s">
        <v>5294</v>
      </c>
      <c r="C3943" s="432" t="s">
        <v>7708</v>
      </c>
      <c r="D3943" s="432" t="s">
        <v>5260</v>
      </c>
      <c r="E3943" s="732" t="s">
        <v>149</v>
      </c>
      <c r="F3943" s="732" t="s">
        <v>121</v>
      </c>
      <c r="G3943" s="380">
        <v>0</v>
      </c>
      <c r="H3943" s="380">
        <v>0</v>
      </c>
      <c r="I3943" s="732">
        <v>1</v>
      </c>
    </row>
    <row r="3944" spans="1:9">
      <c r="A3944" s="1262"/>
      <c r="B3944" s="1024" t="s">
        <v>165</v>
      </c>
      <c r="C3944" s="1024"/>
      <c r="D3944" s="1024"/>
      <c r="E3944" s="1024"/>
      <c r="F3944" s="1024"/>
      <c r="G3944" s="1024"/>
      <c r="H3944" s="2">
        <v>134776243</v>
      </c>
      <c r="I3944" s="2"/>
    </row>
    <row r="3945" spans="1:9">
      <c r="A3945" s="1262"/>
      <c r="B3945" s="1025" t="s">
        <v>154</v>
      </c>
      <c r="C3945" s="1025"/>
      <c r="D3945" s="1025"/>
      <c r="E3945" s="1025"/>
      <c r="F3945" s="1025"/>
      <c r="G3945" s="1025"/>
      <c r="H3945" s="69">
        <v>132131690</v>
      </c>
      <c r="I3945" s="69"/>
    </row>
    <row r="3946" spans="1:9">
      <c r="A3946" s="1262"/>
      <c r="B3946" s="432" t="s">
        <v>5618</v>
      </c>
      <c r="C3946" s="432" t="s">
        <v>7755</v>
      </c>
      <c r="D3946" s="432" t="s">
        <v>7756</v>
      </c>
      <c r="E3946" s="748" t="s">
        <v>126</v>
      </c>
      <c r="F3946" s="748" t="s">
        <v>121</v>
      </c>
      <c r="G3946" s="380">
        <v>0</v>
      </c>
      <c r="H3946" s="380">
        <v>0</v>
      </c>
      <c r="I3946" s="748">
        <v>1</v>
      </c>
    </row>
    <row r="3947" spans="1:9">
      <c r="A3947" s="1262"/>
      <c r="B3947" s="432" t="s">
        <v>5618</v>
      </c>
      <c r="C3947" s="763" t="s">
        <v>8108</v>
      </c>
      <c r="D3947" s="763" t="s">
        <v>7756</v>
      </c>
      <c r="E3947" s="809" t="s">
        <v>126</v>
      </c>
      <c r="F3947" s="809" t="s">
        <v>121</v>
      </c>
      <c r="G3947" s="1002">
        <v>56859.6</v>
      </c>
      <c r="H3947" s="1002">
        <v>56859.6</v>
      </c>
      <c r="I3947" s="809">
        <v>1</v>
      </c>
    </row>
    <row r="3948" spans="1:9" ht="30">
      <c r="A3948" s="1262"/>
      <c r="B3948" s="1043">
        <v>4251</v>
      </c>
      <c r="C3948" s="136" t="s">
        <v>1412</v>
      </c>
      <c r="D3948" s="137" t="s">
        <v>167</v>
      </c>
      <c r="E3948" s="12" t="s">
        <v>149</v>
      </c>
      <c r="F3948" s="12" t="s">
        <v>121</v>
      </c>
      <c r="G3948" s="14">
        <v>127427690</v>
      </c>
      <c r="H3948" s="14">
        <v>127427690</v>
      </c>
      <c r="I3948" s="14">
        <v>1</v>
      </c>
    </row>
    <row r="3949" spans="1:9" ht="45">
      <c r="A3949" s="1262"/>
      <c r="B3949" s="1043">
        <v>5112</v>
      </c>
      <c r="C3949" s="136" t="s">
        <v>1413</v>
      </c>
      <c r="D3949" s="137" t="s">
        <v>922</v>
      </c>
      <c r="E3949" s="12" t="s">
        <v>126</v>
      </c>
      <c r="F3949" s="12" t="s">
        <v>121</v>
      </c>
      <c r="G3949" s="14">
        <v>4704000</v>
      </c>
      <c r="H3949" s="14">
        <v>4704000</v>
      </c>
      <c r="I3949" s="14">
        <v>1</v>
      </c>
    </row>
    <row r="3950" spans="1:9">
      <c r="A3950" s="1262"/>
      <c r="B3950" s="1025" t="s">
        <v>118</v>
      </c>
      <c r="C3950" s="1025"/>
      <c r="D3950" s="1025"/>
      <c r="E3950" s="1025"/>
      <c r="F3950" s="1025"/>
      <c r="G3950" s="1025"/>
      <c r="H3950" s="69">
        <v>2644553</v>
      </c>
      <c r="I3950" s="69"/>
    </row>
    <row r="3951" spans="1:9">
      <c r="A3951" s="1262"/>
      <c r="B3951" s="763" t="s">
        <v>5618</v>
      </c>
      <c r="C3951" s="763" t="s">
        <v>8332</v>
      </c>
      <c r="D3951" s="763" t="s">
        <v>5260</v>
      </c>
      <c r="E3951" s="846" t="s">
        <v>3120</v>
      </c>
      <c r="F3951" s="846" t="s">
        <v>121</v>
      </c>
      <c r="G3951" s="380">
        <v>0</v>
      </c>
      <c r="H3951" s="380">
        <v>0</v>
      </c>
      <c r="I3951" s="846">
        <v>1</v>
      </c>
    </row>
    <row r="3952" spans="1:9" s="8" customFormat="1" ht="30">
      <c r="A3952" s="1262"/>
      <c r="B3952" s="1066">
        <v>4251</v>
      </c>
      <c r="C3952" s="134">
        <v>71351540</v>
      </c>
      <c r="D3952" s="135" t="s">
        <v>1414</v>
      </c>
      <c r="E3952" s="15" t="s">
        <v>149</v>
      </c>
      <c r="F3952" s="15" t="s">
        <v>121</v>
      </c>
      <c r="G3952" s="16">
        <v>2548553</v>
      </c>
      <c r="H3952" s="16">
        <v>2548553</v>
      </c>
      <c r="I3952" s="16">
        <v>1</v>
      </c>
    </row>
    <row r="3953" spans="1:9" s="8" customFormat="1" ht="30">
      <c r="A3953" s="1262"/>
      <c r="B3953" s="1066"/>
      <c r="C3953" s="134">
        <v>71351540</v>
      </c>
      <c r="D3953" s="135" t="s">
        <v>168</v>
      </c>
      <c r="E3953" s="15" t="s">
        <v>149</v>
      </c>
      <c r="F3953" s="15" t="s">
        <v>121</v>
      </c>
      <c r="G3953" s="16">
        <v>0</v>
      </c>
      <c r="H3953" s="16">
        <v>0</v>
      </c>
      <c r="I3953" s="16">
        <v>1</v>
      </c>
    </row>
    <row r="3954" spans="1:9" s="8" customFormat="1" ht="45">
      <c r="A3954" s="1262"/>
      <c r="B3954" s="1066">
        <v>5112</v>
      </c>
      <c r="C3954" s="134">
        <v>71351540</v>
      </c>
      <c r="D3954" s="135" t="s">
        <v>1415</v>
      </c>
      <c r="E3954" s="15" t="s">
        <v>126</v>
      </c>
      <c r="F3954" s="15" t="s">
        <v>121</v>
      </c>
      <c r="G3954" s="16">
        <v>96000</v>
      </c>
      <c r="H3954" s="16">
        <v>96000</v>
      </c>
      <c r="I3954" s="16">
        <v>1</v>
      </c>
    </row>
    <row r="3955" spans="1:9">
      <c r="A3955" s="1262"/>
      <c r="B3955" s="1024" t="s">
        <v>169</v>
      </c>
      <c r="C3955" s="1024"/>
      <c r="D3955" s="1024"/>
      <c r="E3955" s="1024"/>
      <c r="F3955" s="1024"/>
      <c r="G3955" s="1024"/>
      <c r="H3955" s="2">
        <v>18359480</v>
      </c>
      <c r="I3955" s="2"/>
    </row>
    <row r="3956" spans="1:9">
      <c r="A3956" s="1262"/>
      <c r="B3956" s="1025" t="s">
        <v>154</v>
      </c>
      <c r="C3956" s="1025"/>
      <c r="D3956" s="1025"/>
      <c r="E3956" s="1025"/>
      <c r="F3956" s="1025"/>
      <c r="G3956" s="1025"/>
      <c r="H3956" s="69">
        <v>17904480</v>
      </c>
      <c r="I3956" s="69"/>
    </row>
    <row r="3957" spans="1:9" ht="30">
      <c r="A3957" s="1262"/>
      <c r="B3957" s="1043">
        <v>4251</v>
      </c>
      <c r="C3957" s="136" t="s">
        <v>1416</v>
      </c>
      <c r="D3957" s="137" t="s">
        <v>1417</v>
      </c>
      <c r="E3957" s="12" t="s">
        <v>149</v>
      </c>
      <c r="F3957" s="12" t="s">
        <v>121</v>
      </c>
      <c r="G3957" s="14">
        <v>17904480</v>
      </c>
      <c r="H3957" s="14">
        <v>17904480</v>
      </c>
      <c r="I3957" s="14">
        <v>1</v>
      </c>
    </row>
    <row r="3958" spans="1:9">
      <c r="A3958" s="1262"/>
      <c r="B3958" s="1025" t="s">
        <v>118</v>
      </c>
      <c r="C3958" s="1025"/>
      <c r="D3958" s="1025"/>
      <c r="E3958" s="1025"/>
      <c r="F3958" s="1025"/>
      <c r="G3958" s="1025"/>
      <c r="H3958" s="69">
        <v>455000</v>
      </c>
      <c r="I3958" s="69"/>
    </row>
    <row r="3959" spans="1:9" s="8" customFormat="1" ht="30">
      <c r="A3959" s="1262"/>
      <c r="B3959" s="1066">
        <v>4251</v>
      </c>
      <c r="C3959" s="134">
        <v>71351540</v>
      </c>
      <c r="D3959" s="135" t="s">
        <v>1418</v>
      </c>
      <c r="E3959" s="15" t="s">
        <v>149</v>
      </c>
      <c r="F3959" s="15" t="s">
        <v>121</v>
      </c>
      <c r="G3959" s="16">
        <v>455000</v>
      </c>
      <c r="H3959" s="16">
        <v>455000</v>
      </c>
      <c r="I3959" s="16">
        <v>1</v>
      </c>
    </row>
    <row r="3960" spans="1:9">
      <c r="A3960" s="1262"/>
      <c r="B3960" s="1024" t="s">
        <v>173</v>
      </c>
      <c r="C3960" s="1024"/>
      <c r="D3960" s="1024"/>
      <c r="E3960" s="1024"/>
      <c r="F3960" s="1024"/>
      <c r="G3960" s="1024"/>
      <c r="H3960" s="2">
        <v>9880000</v>
      </c>
      <c r="I3960" s="2"/>
    </row>
    <row r="3961" spans="1:9">
      <c r="A3961" s="1262"/>
      <c r="B3961" s="1025" t="s">
        <v>154</v>
      </c>
      <c r="C3961" s="1025"/>
      <c r="D3961" s="1025"/>
      <c r="E3961" s="1025"/>
      <c r="F3961" s="1025"/>
      <c r="G3961" s="1025"/>
      <c r="H3961" s="69">
        <v>9690000</v>
      </c>
      <c r="I3961" s="69"/>
    </row>
    <row r="3962" spans="1:9" s="8" customFormat="1" ht="30">
      <c r="A3962" s="1262"/>
      <c r="B3962" s="1066">
        <v>4251</v>
      </c>
      <c r="C3962" s="134">
        <v>45231220</v>
      </c>
      <c r="D3962" s="135" t="s">
        <v>1419</v>
      </c>
      <c r="E3962" s="15" t="s">
        <v>126</v>
      </c>
      <c r="F3962" s="15" t="s">
        <v>121</v>
      </c>
      <c r="G3962" s="16">
        <v>9690000</v>
      </c>
      <c r="H3962" s="16">
        <v>9690000</v>
      </c>
      <c r="I3962" s="16">
        <v>1</v>
      </c>
    </row>
    <row r="3963" spans="1:9" s="8" customFormat="1">
      <c r="A3963" s="1262"/>
      <c r="B3963" s="919">
        <v>4251</v>
      </c>
      <c r="C3963" s="198" t="s">
        <v>5422</v>
      </c>
      <c r="D3963" s="198" t="s">
        <v>5423</v>
      </c>
      <c r="E3963" s="188" t="s">
        <v>126</v>
      </c>
      <c r="F3963" s="188" t="s">
        <v>121</v>
      </c>
      <c r="G3963" s="14">
        <v>9313260</v>
      </c>
      <c r="H3963" s="14">
        <v>9313260</v>
      </c>
      <c r="I3963" s="14">
        <v>1</v>
      </c>
    </row>
    <row r="3964" spans="1:9">
      <c r="A3964" s="1262"/>
      <c r="B3964" s="1025" t="s">
        <v>118</v>
      </c>
      <c r="C3964" s="1025"/>
      <c r="D3964" s="1025"/>
      <c r="E3964" s="1025"/>
      <c r="F3964" s="1025"/>
      <c r="G3964" s="1025"/>
      <c r="H3964" s="69">
        <v>190000</v>
      </c>
      <c r="I3964" s="69"/>
    </row>
    <row r="3965" spans="1:9" s="8" customFormat="1" ht="30">
      <c r="A3965" s="1262"/>
      <c r="B3965" s="1066">
        <v>4251</v>
      </c>
      <c r="C3965" s="134">
        <v>71351540</v>
      </c>
      <c r="D3965" s="135" t="s">
        <v>168</v>
      </c>
      <c r="E3965" s="15" t="s">
        <v>126</v>
      </c>
      <c r="F3965" s="15" t="s">
        <v>121</v>
      </c>
      <c r="G3965" s="16">
        <v>190000</v>
      </c>
      <c r="H3965" s="16">
        <v>190000</v>
      </c>
      <c r="I3965" s="16">
        <v>1</v>
      </c>
    </row>
    <row r="3966" spans="1:9">
      <c r="A3966" s="1262"/>
      <c r="B3966" s="1024" t="s">
        <v>175</v>
      </c>
      <c r="C3966" s="1024"/>
      <c r="D3966" s="1024"/>
      <c r="E3966" s="1024"/>
      <c r="F3966" s="1024"/>
      <c r="G3966" s="1024"/>
      <c r="H3966" s="2">
        <v>31991120</v>
      </c>
      <c r="I3966" s="2"/>
    </row>
    <row r="3967" spans="1:9">
      <c r="A3967" s="1262"/>
      <c r="B3967" s="1025" t="s">
        <v>154</v>
      </c>
      <c r="C3967" s="1025"/>
      <c r="D3967" s="1025"/>
      <c r="E3967" s="1025"/>
      <c r="F3967" s="1025"/>
      <c r="G3967" s="1025"/>
      <c r="H3967" s="69">
        <v>31363850</v>
      </c>
      <c r="I3967" s="69"/>
    </row>
    <row r="3968" spans="1:9" ht="45">
      <c r="A3968" s="1262"/>
      <c r="B3968" s="1043">
        <v>4251</v>
      </c>
      <c r="C3968" s="136" t="s">
        <v>1420</v>
      </c>
      <c r="D3968" s="137" t="s">
        <v>1421</v>
      </c>
      <c r="E3968" s="12" t="s">
        <v>126</v>
      </c>
      <c r="F3968" s="12" t="s">
        <v>121</v>
      </c>
      <c r="G3968" s="14">
        <v>31363850</v>
      </c>
      <c r="H3968" s="14">
        <v>31363850</v>
      </c>
      <c r="I3968" s="14">
        <v>1</v>
      </c>
    </row>
    <row r="3969" spans="1:9">
      <c r="A3969" s="1262"/>
      <c r="B3969" s="1025" t="s">
        <v>118</v>
      </c>
      <c r="C3969" s="1025"/>
      <c r="D3969" s="1025"/>
      <c r="E3969" s="1025"/>
      <c r="F3969" s="1025"/>
      <c r="G3969" s="1025"/>
      <c r="H3969" s="69">
        <v>627270</v>
      </c>
      <c r="I3969" s="69"/>
    </row>
    <row r="3970" spans="1:9" s="8" customFormat="1" ht="45">
      <c r="A3970" s="1262"/>
      <c r="B3970" s="1066">
        <v>4251</v>
      </c>
      <c r="C3970" s="134">
        <v>71351540</v>
      </c>
      <c r="D3970" s="135" t="s">
        <v>1422</v>
      </c>
      <c r="E3970" s="15" t="s">
        <v>126</v>
      </c>
      <c r="F3970" s="15" t="s">
        <v>121</v>
      </c>
      <c r="G3970" s="16">
        <v>627270</v>
      </c>
      <c r="H3970" s="16">
        <v>627270</v>
      </c>
      <c r="I3970" s="16">
        <v>1</v>
      </c>
    </row>
    <row r="3971" spans="1:9">
      <c r="A3971" s="1262"/>
      <c r="B3971" s="1024" t="s">
        <v>539</v>
      </c>
      <c r="C3971" s="1024"/>
      <c r="D3971" s="1024"/>
      <c r="E3971" s="1024"/>
      <c r="F3971" s="1024"/>
      <c r="G3971" s="1024"/>
      <c r="H3971" s="2">
        <v>4660080</v>
      </c>
      <c r="I3971" s="2"/>
    </row>
    <row r="3972" spans="1:9">
      <c r="A3972" s="1262"/>
      <c r="B3972" s="1025" t="s">
        <v>154</v>
      </c>
      <c r="C3972" s="1025"/>
      <c r="D3972" s="1025"/>
      <c r="E3972" s="1025"/>
      <c r="F3972" s="1025"/>
      <c r="G3972" s="1025"/>
      <c r="H3972" s="69">
        <v>4541930</v>
      </c>
      <c r="I3972" s="69"/>
    </row>
    <row r="3973" spans="1:9" ht="45">
      <c r="A3973" s="1262"/>
      <c r="B3973" s="1043">
        <v>5112</v>
      </c>
      <c r="C3973" s="136" t="s">
        <v>1413</v>
      </c>
      <c r="D3973" s="137" t="s">
        <v>922</v>
      </c>
      <c r="E3973" s="12" t="s">
        <v>126</v>
      </c>
      <c r="F3973" s="12" t="s">
        <v>121</v>
      </c>
      <c r="G3973" s="14">
        <v>4541930</v>
      </c>
      <c r="H3973" s="14">
        <v>4541930</v>
      </c>
      <c r="I3973" s="14">
        <v>1</v>
      </c>
    </row>
    <row r="3974" spans="1:9">
      <c r="A3974" s="1262"/>
      <c r="B3974" s="1025" t="s">
        <v>118</v>
      </c>
      <c r="C3974" s="1025"/>
      <c r="D3974" s="1025"/>
      <c r="E3974" s="1025"/>
      <c r="F3974" s="1025"/>
      <c r="G3974" s="1025"/>
      <c r="H3974" s="69">
        <v>118150</v>
      </c>
      <c r="I3974" s="69"/>
    </row>
    <row r="3975" spans="1:9" ht="30">
      <c r="A3975" s="1262"/>
      <c r="B3975" s="915"/>
      <c r="C3975" s="137" t="s">
        <v>7337</v>
      </c>
      <c r="D3975" s="137" t="s">
        <v>531</v>
      </c>
      <c r="E3975" s="137" t="s">
        <v>120</v>
      </c>
      <c r="F3975" s="137" t="s">
        <v>121</v>
      </c>
      <c r="G3975" s="137">
        <v>27300</v>
      </c>
      <c r="H3975" s="380">
        <v>27.3</v>
      </c>
      <c r="I3975" s="651">
        <v>1</v>
      </c>
    </row>
    <row r="3976" spans="1:9" s="8" customFormat="1" ht="45">
      <c r="A3976" s="1262"/>
      <c r="B3976" s="1066">
        <v>5112</v>
      </c>
      <c r="C3976" s="134">
        <v>71351540</v>
      </c>
      <c r="D3976" s="135" t="s">
        <v>1415</v>
      </c>
      <c r="E3976" s="15" t="s">
        <v>149</v>
      </c>
      <c r="F3976" s="15" t="s">
        <v>121</v>
      </c>
      <c r="G3976" s="16">
        <v>90900</v>
      </c>
      <c r="H3976" s="16">
        <v>90900</v>
      </c>
      <c r="I3976" s="16">
        <v>1</v>
      </c>
    </row>
    <row r="3977" spans="1:9" s="8" customFormat="1" ht="45">
      <c r="A3977" s="1262"/>
      <c r="B3977" s="1066"/>
      <c r="C3977" s="134">
        <v>98111140</v>
      </c>
      <c r="D3977" s="135" t="s">
        <v>1423</v>
      </c>
      <c r="E3977" s="15" t="s">
        <v>120</v>
      </c>
      <c r="F3977" s="15" t="s">
        <v>121</v>
      </c>
      <c r="G3977" s="16">
        <v>27250</v>
      </c>
      <c r="H3977" s="16">
        <v>27250</v>
      </c>
      <c r="I3977" s="16">
        <v>1</v>
      </c>
    </row>
    <row r="3978" spans="1:9">
      <c r="A3978" s="1262"/>
      <c r="B3978" s="1024" t="s">
        <v>178</v>
      </c>
      <c r="C3978" s="1024"/>
      <c r="D3978" s="1024"/>
      <c r="E3978" s="1024"/>
      <c r="F3978" s="1024"/>
      <c r="G3978" s="1024"/>
      <c r="H3978" s="2">
        <v>9443784</v>
      </c>
      <c r="I3978" s="2"/>
    </row>
    <row r="3979" spans="1:9">
      <c r="A3979" s="1262"/>
      <c r="B3979" s="1025" t="s">
        <v>11</v>
      </c>
      <c r="C3979" s="1025"/>
      <c r="D3979" s="1025"/>
      <c r="E3979" s="1025"/>
      <c r="F3979" s="1025"/>
      <c r="G3979" s="1025"/>
      <c r="H3979" s="69">
        <v>9258612</v>
      </c>
      <c r="I3979" s="69"/>
    </row>
    <row r="3980" spans="1:9" ht="30">
      <c r="A3980" s="1262"/>
      <c r="B3980" s="1058">
        <v>5129</v>
      </c>
      <c r="C3980" s="136" t="s">
        <v>1424</v>
      </c>
      <c r="D3980" s="137" t="s">
        <v>1425</v>
      </c>
      <c r="E3980" s="12" t="s">
        <v>149</v>
      </c>
      <c r="F3980" s="12" t="s">
        <v>15</v>
      </c>
      <c r="G3980" s="14">
        <v>158400</v>
      </c>
      <c r="H3980" s="14">
        <v>316800</v>
      </c>
      <c r="I3980" s="14">
        <v>2</v>
      </c>
    </row>
    <row r="3981" spans="1:9">
      <c r="A3981" s="1262"/>
      <c r="B3981" s="1084"/>
      <c r="C3981" s="136" t="s">
        <v>1426</v>
      </c>
      <c r="D3981" s="137" t="s">
        <v>1427</v>
      </c>
      <c r="E3981" s="12" t="s">
        <v>149</v>
      </c>
      <c r="F3981" s="12" t="s">
        <v>15</v>
      </c>
      <c r="G3981" s="14">
        <v>389400</v>
      </c>
      <c r="H3981" s="14">
        <v>1557600</v>
      </c>
      <c r="I3981" s="14">
        <v>4</v>
      </c>
    </row>
    <row r="3982" spans="1:9" ht="30">
      <c r="A3982" s="1262"/>
      <c r="B3982" s="1084"/>
      <c r="C3982" s="136" t="s">
        <v>1428</v>
      </c>
      <c r="D3982" s="137" t="s">
        <v>1429</v>
      </c>
      <c r="E3982" s="12" t="s">
        <v>149</v>
      </c>
      <c r="F3982" s="12" t="s">
        <v>15</v>
      </c>
      <c r="G3982" s="14">
        <v>1254000</v>
      </c>
      <c r="H3982" s="14">
        <v>6270000</v>
      </c>
      <c r="I3982" s="14">
        <v>5</v>
      </c>
    </row>
    <row r="3983" spans="1:9">
      <c r="A3983" s="1262"/>
      <c r="B3983" s="1084"/>
      <c r="C3983" s="136" t="s">
        <v>1430</v>
      </c>
      <c r="D3983" s="137" t="s">
        <v>1431</v>
      </c>
      <c r="E3983" s="12" t="s">
        <v>149</v>
      </c>
      <c r="F3983" s="12" t="s">
        <v>181</v>
      </c>
      <c r="G3983" s="14">
        <v>1716</v>
      </c>
      <c r="H3983" s="14">
        <v>720720</v>
      </c>
      <c r="I3983" s="14">
        <v>420</v>
      </c>
    </row>
    <row r="3984" spans="1:9">
      <c r="A3984" s="1262"/>
      <c r="B3984" s="1084"/>
      <c r="C3984" s="136" t="s">
        <v>1432</v>
      </c>
      <c r="D3984" s="137" t="s">
        <v>1433</v>
      </c>
      <c r="E3984" s="12" t="s">
        <v>149</v>
      </c>
      <c r="F3984" s="12" t="s">
        <v>181</v>
      </c>
      <c r="G3984" s="14">
        <v>1452</v>
      </c>
      <c r="H3984" s="14">
        <v>393492</v>
      </c>
      <c r="I3984" s="14">
        <v>271</v>
      </c>
    </row>
    <row r="3985" spans="1:9">
      <c r="A3985" s="1262"/>
      <c r="B3985" s="1084"/>
      <c r="C3985" s="218" t="s">
        <v>5482</v>
      </c>
      <c r="D3985" s="233" t="s">
        <v>5483</v>
      </c>
      <c r="E3985" s="218" t="s">
        <v>126</v>
      </c>
      <c r="F3985" s="218" t="s">
        <v>15</v>
      </c>
      <c r="G3985" s="234">
        <v>198000</v>
      </c>
      <c r="H3985" s="234">
        <v>396000</v>
      </c>
      <c r="I3985" s="14">
        <v>2</v>
      </c>
    </row>
    <row r="3986" spans="1:9">
      <c r="A3986" s="1262"/>
      <c r="B3986" s="1084"/>
      <c r="C3986" s="218" t="s">
        <v>5484</v>
      </c>
      <c r="D3986" s="233" t="s">
        <v>5483</v>
      </c>
      <c r="E3986" s="218" t="s">
        <v>126</v>
      </c>
      <c r="F3986" s="218" t="s">
        <v>15</v>
      </c>
      <c r="G3986" s="234">
        <v>302400</v>
      </c>
      <c r="H3986" s="234">
        <v>302400</v>
      </c>
      <c r="I3986" s="14">
        <v>1</v>
      </c>
    </row>
    <row r="3987" spans="1:9">
      <c r="A3987" s="1262"/>
      <c r="B3987" s="1059"/>
      <c r="C3987" s="218" t="s">
        <v>5485</v>
      </c>
      <c r="D3987" s="233" t="s">
        <v>5483</v>
      </c>
      <c r="E3987" s="218" t="s">
        <v>126</v>
      </c>
      <c r="F3987" s="218" t="s">
        <v>15</v>
      </c>
      <c r="G3987" s="234">
        <v>1168200</v>
      </c>
      <c r="H3987" s="234">
        <v>2336400</v>
      </c>
      <c r="I3987" s="14">
        <v>2</v>
      </c>
    </row>
    <row r="3988" spans="1:9">
      <c r="A3988" s="1262"/>
      <c r="B3988" s="1025" t="s">
        <v>118</v>
      </c>
      <c r="C3988" s="1025"/>
      <c r="D3988" s="1025"/>
      <c r="E3988" s="1025"/>
      <c r="F3988" s="1025"/>
      <c r="G3988" s="1025"/>
      <c r="H3988" s="69">
        <v>185172</v>
      </c>
      <c r="I3988" s="69"/>
    </row>
    <row r="3989" spans="1:9" s="8" customFormat="1" ht="30">
      <c r="A3989" s="1262"/>
      <c r="B3989" s="1066">
        <v>5129</v>
      </c>
      <c r="C3989" s="134">
        <v>71351540</v>
      </c>
      <c r="D3989" s="135" t="s">
        <v>1434</v>
      </c>
      <c r="E3989" s="15" t="s">
        <v>149</v>
      </c>
      <c r="F3989" s="15" t="s">
        <v>121</v>
      </c>
      <c r="G3989" s="16">
        <v>185172</v>
      </c>
      <c r="H3989" s="16">
        <v>185172</v>
      </c>
      <c r="I3989" s="16">
        <v>1</v>
      </c>
    </row>
    <row r="3990" spans="1:9">
      <c r="A3990" s="1262"/>
      <c r="B3990" s="1024" t="s">
        <v>210</v>
      </c>
      <c r="C3990" s="1024"/>
      <c r="D3990" s="1024"/>
      <c r="E3990" s="1024"/>
      <c r="F3990" s="1024"/>
      <c r="G3990" s="1024"/>
      <c r="H3990" s="2">
        <v>30000000</v>
      </c>
      <c r="I3990" s="2"/>
    </row>
    <row r="3991" spans="1:9">
      <c r="A3991" s="1262"/>
      <c r="B3991" s="1025" t="s">
        <v>154</v>
      </c>
      <c r="C3991" s="1025"/>
      <c r="D3991" s="1025"/>
      <c r="E3991" s="1025"/>
      <c r="F3991" s="1025"/>
      <c r="G3991" s="1025"/>
      <c r="H3991" s="69">
        <v>11765000</v>
      </c>
      <c r="I3991" s="69"/>
    </row>
    <row r="3992" spans="1:9">
      <c r="A3992" s="1262"/>
      <c r="B3992" s="432" t="s">
        <v>5661</v>
      </c>
      <c r="C3992" s="432" t="s">
        <v>7525</v>
      </c>
      <c r="D3992" s="432" t="s">
        <v>4060</v>
      </c>
      <c r="E3992" s="673" t="s">
        <v>126</v>
      </c>
      <c r="F3992" s="673" t="s">
        <v>121</v>
      </c>
      <c r="G3992" s="433">
        <v>7840000</v>
      </c>
      <c r="H3992" s="433">
        <v>7840000</v>
      </c>
      <c r="I3992" s="675">
        <v>1</v>
      </c>
    </row>
    <row r="3993" spans="1:9" ht="45">
      <c r="A3993" s="1262"/>
      <c r="B3993" s="1043">
        <v>4861</v>
      </c>
      <c r="C3993" s="136" t="s">
        <v>1435</v>
      </c>
      <c r="D3993" s="137" t="s">
        <v>930</v>
      </c>
      <c r="E3993" s="12" t="s">
        <v>149</v>
      </c>
      <c r="F3993" s="12" t="s">
        <v>121</v>
      </c>
      <c r="G3993" s="14">
        <v>11765000</v>
      </c>
      <c r="H3993" s="14">
        <v>11765000</v>
      </c>
      <c r="I3993" s="14">
        <v>1</v>
      </c>
    </row>
    <row r="3994" spans="1:9">
      <c r="A3994" s="1262"/>
      <c r="B3994" s="1025" t="s">
        <v>118</v>
      </c>
      <c r="C3994" s="1025"/>
      <c r="D3994" s="1025"/>
      <c r="E3994" s="1025"/>
      <c r="F3994" s="1025"/>
      <c r="G3994" s="1025"/>
      <c r="H3994" s="69">
        <v>18235000</v>
      </c>
      <c r="I3994" s="69"/>
    </row>
    <row r="3995" spans="1:9" ht="30">
      <c r="A3995" s="1262"/>
      <c r="B3995" s="1043">
        <v>4861</v>
      </c>
      <c r="C3995" s="136" t="s">
        <v>1436</v>
      </c>
      <c r="D3995" s="137" t="s">
        <v>213</v>
      </c>
      <c r="E3995" s="12" t="s">
        <v>149</v>
      </c>
      <c r="F3995" s="12" t="s">
        <v>121</v>
      </c>
      <c r="G3995" s="14">
        <v>18000000</v>
      </c>
      <c r="H3995" s="14">
        <v>18000000</v>
      </c>
      <c r="I3995" s="14">
        <v>1</v>
      </c>
    </row>
    <row r="3996" spans="1:9">
      <c r="A3996" s="1262"/>
      <c r="B3996" s="1043"/>
      <c r="C3996" s="697" t="s">
        <v>7584</v>
      </c>
      <c r="D3996" s="697" t="s">
        <v>5260</v>
      </c>
      <c r="E3996" s="702" t="s">
        <v>172</v>
      </c>
      <c r="F3996" s="702" t="s">
        <v>121</v>
      </c>
      <c r="G3996" s="701">
        <v>160000</v>
      </c>
      <c r="H3996" s="701">
        <v>160000</v>
      </c>
      <c r="I3996" s="14">
        <v>1</v>
      </c>
    </row>
    <row r="3997" spans="1:9" s="8" customFormat="1" ht="45">
      <c r="A3997" s="1262"/>
      <c r="B3997" s="1043"/>
      <c r="C3997" s="134">
        <v>71351540</v>
      </c>
      <c r="D3997" s="135" t="s">
        <v>1437</v>
      </c>
      <c r="E3997" s="15" t="s">
        <v>149</v>
      </c>
      <c r="F3997" s="15" t="s">
        <v>121</v>
      </c>
      <c r="G3997" s="16">
        <v>235000</v>
      </c>
      <c r="H3997" s="16">
        <v>235000</v>
      </c>
      <c r="I3997" s="16">
        <v>1</v>
      </c>
    </row>
    <row r="3998" spans="1:9" s="8" customFormat="1">
      <c r="A3998" s="1262"/>
      <c r="B3998" s="1024"/>
      <c r="C3998" s="1024"/>
      <c r="D3998" s="1024"/>
      <c r="E3998" s="1024"/>
      <c r="F3998" s="1024"/>
      <c r="G3998" s="1024"/>
      <c r="H3998" s="16"/>
      <c r="I3998" s="16"/>
    </row>
    <row r="3999" spans="1:9" s="8" customFormat="1">
      <c r="A3999" s="1262"/>
      <c r="B3999" s="919"/>
      <c r="C3999" s="134"/>
      <c r="D3999" s="135"/>
      <c r="E3999" s="652"/>
      <c r="F3999" s="652"/>
      <c r="G3999" s="16"/>
      <c r="H3999" s="16"/>
      <c r="I3999" s="16"/>
    </row>
    <row r="4000" spans="1:9" s="8" customFormat="1">
      <c r="A4000" s="1262"/>
      <c r="B4000" s="919"/>
      <c r="C4000" s="134"/>
      <c r="D4000" s="135"/>
      <c r="E4000" s="652"/>
      <c r="F4000" s="652"/>
      <c r="G4000" s="16"/>
      <c r="H4000" s="16"/>
      <c r="I4000" s="16"/>
    </row>
    <row r="4001" spans="1:9" s="8" customFormat="1">
      <c r="A4001" s="1262"/>
      <c r="B4001" s="919"/>
      <c r="C4001" s="134"/>
      <c r="D4001" s="135"/>
      <c r="E4001" s="652"/>
      <c r="F4001" s="652"/>
      <c r="G4001" s="16"/>
      <c r="H4001" s="16"/>
      <c r="I4001" s="16"/>
    </row>
    <row r="4002" spans="1:9" s="8" customFormat="1">
      <c r="A4002" s="1262"/>
      <c r="B4002" s="919"/>
      <c r="C4002" s="134"/>
      <c r="D4002" s="135"/>
      <c r="E4002" s="652"/>
      <c r="F4002" s="652"/>
      <c r="G4002" s="16"/>
      <c r="H4002" s="16"/>
      <c r="I4002" s="16"/>
    </row>
    <row r="4003" spans="1:9" s="8" customFormat="1" ht="33" customHeight="1">
      <c r="A4003" s="1262"/>
      <c r="B4003" s="1024" t="s">
        <v>5486</v>
      </c>
      <c r="C4003" s="1024"/>
      <c r="D4003" s="1024"/>
      <c r="E4003" s="1024"/>
      <c r="F4003" s="1024"/>
      <c r="G4003" s="1024"/>
      <c r="H4003" s="214"/>
      <c r="I4003" s="214"/>
    </row>
    <row r="4004" spans="1:9" s="8" customFormat="1" ht="33" customHeight="1">
      <c r="A4004" s="1262"/>
      <c r="B4004" s="1058">
        <v>5112</v>
      </c>
      <c r="C4004" s="650" t="s">
        <v>7338</v>
      </c>
      <c r="D4004" s="650" t="s">
        <v>531</v>
      </c>
      <c r="E4004" s="650" t="s">
        <v>120</v>
      </c>
      <c r="F4004" s="650" t="s">
        <v>121</v>
      </c>
      <c r="G4004" s="647">
        <v>330.2</v>
      </c>
      <c r="H4004" s="647">
        <v>330.2</v>
      </c>
      <c r="I4004" s="14">
        <v>1</v>
      </c>
    </row>
    <row r="4005" spans="1:9" s="8" customFormat="1" ht="30">
      <c r="A4005" s="1262"/>
      <c r="B4005" s="1059"/>
      <c r="C4005" s="218" t="s">
        <v>5487</v>
      </c>
      <c r="D4005" s="218" t="s">
        <v>5260</v>
      </c>
      <c r="E4005" s="227" t="s">
        <v>172</v>
      </c>
      <c r="F4005" s="218" t="s">
        <v>121</v>
      </c>
      <c r="G4005" s="3">
        <v>370000</v>
      </c>
      <c r="H4005" s="3">
        <v>370000</v>
      </c>
      <c r="I4005" s="14">
        <v>1</v>
      </c>
    </row>
    <row r="4006" spans="1:9">
      <c r="A4006" s="1262"/>
      <c r="B4006" s="1024" t="s">
        <v>546</v>
      </c>
      <c r="C4006" s="1024"/>
      <c r="D4006" s="1024"/>
      <c r="E4006" s="1024"/>
      <c r="F4006" s="1024"/>
      <c r="G4006" s="1024"/>
      <c r="H4006" s="2">
        <v>3500000</v>
      </c>
      <c r="I4006" s="2"/>
    </row>
    <row r="4007" spans="1:9">
      <c r="A4007" s="1262"/>
      <c r="B4007" s="1025" t="s">
        <v>118</v>
      </c>
      <c r="C4007" s="1025"/>
      <c r="D4007" s="1025"/>
      <c r="E4007" s="1025"/>
      <c r="F4007" s="1025"/>
      <c r="G4007" s="1025"/>
      <c r="H4007" s="69">
        <v>3500000</v>
      </c>
      <c r="I4007" s="69"/>
    </row>
    <row r="4008" spans="1:9" ht="30">
      <c r="A4008" s="1262"/>
      <c r="B4008" s="1043">
        <v>4213</v>
      </c>
      <c r="C4008" s="136" t="s">
        <v>1438</v>
      </c>
      <c r="D4008" s="137" t="s">
        <v>727</v>
      </c>
      <c r="E4008" s="12" t="s">
        <v>126</v>
      </c>
      <c r="F4008" s="12" t="s">
        <v>121</v>
      </c>
      <c r="G4008" s="14">
        <v>3500000</v>
      </c>
      <c r="H4008" s="14">
        <v>3500000</v>
      </c>
      <c r="I4008" s="14">
        <v>1</v>
      </c>
    </row>
    <row r="4009" spans="1:9">
      <c r="A4009" s="1262"/>
      <c r="B4009" s="1024" t="s">
        <v>548</v>
      </c>
      <c r="C4009" s="1024"/>
      <c r="D4009" s="1024"/>
      <c r="E4009" s="1024"/>
      <c r="F4009" s="1024"/>
      <c r="G4009" s="1024"/>
      <c r="H4009" s="2">
        <v>5000000</v>
      </c>
      <c r="I4009" s="2"/>
    </row>
    <row r="4010" spans="1:9">
      <c r="A4010" s="1262"/>
      <c r="B4010" s="1025" t="s">
        <v>118</v>
      </c>
      <c r="C4010" s="1025"/>
      <c r="D4010" s="1025"/>
      <c r="E4010" s="1025"/>
      <c r="F4010" s="1025"/>
      <c r="G4010" s="1025"/>
      <c r="H4010" s="69">
        <v>5000000</v>
      </c>
      <c r="I4010" s="69"/>
    </row>
    <row r="4011" spans="1:9" ht="60">
      <c r="A4011" s="1262"/>
      <c r="B4011" s="1043">
        <v>4213</v>
      </c>
      <c r="C4011" s="136" t="s">
        <v>1439</v>
      </c>
      <c r="D4011" s="137" t="s">
        <v>1440</v>
      </c>
      <c r="E4011" s="12" t="s">
        <v>149</v>
      </c>
      <c r="F4011" s="12" t="s">
        <v>121</v>
      </c>
      <c r="G4011" s="14">
        <v>2500000</v>
      </c>
      <c r="H4011" s="14">
        <v>2500000</v>
      </c>
      <c r="I4011" s="14">
        <v>1</v>
      </c>
    </row>
    <row r="4012" spans="1:9" ht="60">
      <c r="A4012" s="1262"/>
      <c r="B4012" s="1043"/>
      <c r="C4012" s="136" t="s">
        <v>1441</v>
      </c>
      <c r="D4012" s="137" t="s">
        <v>1442</v>
      </c>
      <c r="E4012" s="12" t="s">
        <v>149</v>
      </c>
      <c r="F4012" s="12" t="s">
        <v>121</v>
      </c>
      <c r="G4012" s="14">
        <v>2500000</v>
      </c>
      <c r="H4012" s="14">
        <v>2500000</v>
      </c>
      <c r="I4012" s="14">
        <v>1</v>
      </c>
    </row>
    <row r="4013" spans="1:9">
      <c r="A4013" s="1262"/>
      <c r="B4013" s="1024" t="s">
        <v>1443</v>
      </c>
      <c r="C4013" s="1024"/>
      <c r="D4013" s="1024"/>
      <c r="E4013" s="1024"/>
      <c r="F4013" s="1024"/>
      <c r="G4013" s="1024"/>
      <c r="H4013" s="2">
        <v>33399900</v>
      </c>
      <c r="I4013" s="2"/>
    </row>
    <row r="4014" spans="1:9">
      <c r="A4014" s="1262"/>
      <c r="B4014" s="1025" t="s">
        <v>154</v>
      </c>
      <c r="C4014" s="1025"/>
      <c r="D4014" s="1025"/>
      <c r="E4014" s="1025"/>
      <c r="F4014" s="1025"/>
      <c r="G4014" s="1025"/>
      <c r="H4014" s="69">
        <v>32733240</v>
      </c>
      <c r="I4014" s="69"/>
    </row>
    <row r="4015" spans="1:9" ht="135">
      <c r="A4015" s="1262"/>
      <c r="B4015" s="1043">
        <v>4251</v>
      </c>
      <c r="C4015" s="136" t="s">
        <v>1444</v>
      </c>
      <c r="D4015" s="137" t="s">
        <v>1445</v>
      </c>
      <c r="E4015" s="12" t="s">
        <v>126</v>
      </c>
      <c r="F4015" s="12" t="s">
        <v>121</v>
      </c>
      <c r="G4015" s="14">
        <v>3333240</v>
      </c>
      <c r="H4015" s="14">
        <v>3333240</v>
      </c>
      <c r="I4015" s="14">
        <v>1</v>
      </c>
    </row>
    <row r="4016" spans="1:9" ht="30">
      <c r="A4016" s="1262"/>
      <c r="B4016" s="1072">
        <v>5112</v>
      </c>
      <c r="C4016" s="136" t="s">
        <v>5772</v>
      </c>
      <c r="D4016" s="136" t="s">
        <v>5773</v>
      </c>
      <c r="E4016" s="329" t="s">
        <v>172</v>
      </c>
      <c r="F4016" s="329" t="s">
        <v>121</v>
      </c>
      <c r="G4016" s="764">
        <v>54950000</v>
      </c>
      <c r="H4016" s="764">
        <v>54950000</v>
      </c>
      <c r="I4016" s="14">
        <v>1</v>
      </c>
    </row>
    <row r="4017" spans="1:10" s="8" customFormat="1" ht="30">
      <c r="A4017" s="1262"/>
      <c r="B4017" s="1074"/>
      <c r="C4017" s="134">
        <v>45311137</v>
      </c>
      <c r="D4017" s="135" t="s">
        <v>1446</v>
      </c>
      <c r="E4017" s="15" t="s">
        <v>126</v>
      </c>
      <c r="F4017" s="15" t="s">
        <v>121</v>
      </c>
      <c r="G4017" s="16">
        <v>29400000</v>
      </c>
      <c r="H4017" s="16">
        <v>29400000</v>
      </c>
      <c r="I4017" s="16">
        <v>1</v>
      </c>
    </row>
    <row r="4018" spans="1:10">
      <c r="A4018" s="1262"/>
      <c r="B4018" s="1025" t="s">
        <v>118</v>
      </c>
      <c r="C4018" s="1025"/>
      <c r="D4018" s="1025"/>
      <c r="E4018" s="1025"/>
      <c r="F4018" s="1025"/>
      <c r="G4018" s="1025"/>
      <c r="H4018" s="69">
        <v>666660</v>
      </c>
      <c r="I4018" s="69"/>
    </row>
    <row r="4019" spans="1:10">
      <c r="A4019" s="1262"/>
      <c r="B4019" s="506"/>
      <c r="C4019" s="763" t="s">
        <v>7872</v>
      </c>
      <c r="D4019" s="763" t="s">
        <v>531</v>
      </c>
      <c r="E4019" s="506" t="s">
        <v>120</v>
      </c>
      <c r="F4019" s="786" t="s">
        <v>121</v>
      </c>
      <c r="G4019" s="764">
        <v>516050</v>
      </c>
      <c r="H4019" s="764">
        <v>516050</v>
      </c>
      <c r="I4019" s="442">
        <v>1</v>
      </c>
    </row>
    <row r="4020" spans="1:10" s="8" customFormat="1" ht="135">
      <c r="A4020" s="1262"/>
      <c r="B4020" s="1066">
        <v>4251</v>
      </c>
      <c r="C4020" s="134">
        <v>71351540</v>
      </c>
      <c r="D4020" s="135" t="s">
        <v>1447</v>
      </c>
      <c r="E4020" s="15" t="s">
        <v>126</v>
      </c>
      <c r="F4020" s="15" t="s">
        <v>121</v>
      </c>
      <c r="G4020" s="16">
        <v>66660</v>
      </c>
      <c r="H4020" s="16">
        <v>66660</v>
      </c>
      <c r="I4020" s="16">
        <v>1</v>
      </c>
    </row>
    <row r="4021" spans="1:10" s="8" customFormat="1" ht="30">
      <c r="A4021" s="1262"/>
      <c r="B4021" s="1144">
        <v>5112</v>
      </c>
      <c r="C4021" s="136" t="s">
        <v>6153</v>
      </c>
      <c r="D4021" s="136" t="s">
        <v>5260</v>
      </c>
      <c r="E4021" s="364" t="s">
        <v>3120</v>
      </c>
      <c r="F4021" s="364" t="s">
        <v>121</v>
      </c>
      <c r="G4021" s="14">
        <v>200000</v>
      </c>
      <c r="H4021" s="14">
        <v>200000</v>
      </c>
      <c r="I4021" s="14">
        <v>1</v>
      </c>
      <c r="J4021"/>
    </row>
    <row r="4022" spans="1:10" s="8" customFormat="1" ht="45">
      <c r="A4022" s="1262"/>
      <c r="B4022" s="1146"/>
      <c r="C4022" s="134">
        <v>71351540</v>
      </c>
      <c r="D4022" s="135" t="s">
        <v>1448</v>
      </c>
      <c r="E4022" s="15" t="s">
        <v>126</v>
      </c>
      <c r="F4022" s="15" t="s">
        <v>121</v>
      </c>
      <c r="G4022" s="16">
        <v>600000</v>
      </c>
      <c r="H4022" s="16">
        <v>600000</v>
      </c>
      <c r="I4022" s="16">
        <v>1</v>
      </c>
    </row>
    <row r="4023" spans="1:10">
      <c r="A4023" s="1262"/>
      <c r="B4023" s="1024" t="s">
        <v>214</v>
      </c>
      <c r="C4023" s="1024"/>
      <c r="D4023" s="1024"/>
      <c r="E4023" s="1024"/>
      <c r="F4023" s="1024"/>
      <c r="G4023" s="1024"/>
      <c r="H4023" s="2">
        <v>4590000</v>
      </c>
      <c r="I4023" s="2"/>
    </row>
    <row r="4024" spans="1:10">
      <c r="A4024" s="1262"/>
      <c r="B4024" s="1025" t="s">
        <v>154</v>
      </c>
      <c r="C4024" s="1025"/>
      <c r="D4024" s="1025"/>
      <c r="E4024" s="1025"/>
      <c r="F4024" s="1025"/>
      <c r="G4024" s="1025"/>
      <c r="H4024" s="69">
        <v>4499962</v>
      </c>
      <c r="I4024" s="69"/>
    </row>
    <row r="4025" spans="1:10" s="8" customFormat="1" ht="30">
      <c r="A4025" s="1262"/>
      <c r="B4025" s="1066">
        <v>4251</v>
      </c>
      <c r="C4025" s="134">
        <v>45261124</v>
      </c>
      <c r="D4025" s="135" t="s">
        <v>216</v>
      </c>
      <c r="E4025" s="15" t="s">
        <v>149</v>
      </c>
      <c r="F4025" s="15" t="s">
        <v>121</v>
      </c>
      <c r="G4025" s="16">
        <v>4499962</v>
      </c>
      <c r="H4025" s="16">
        <v>4499962</v>
      </c>
      <c r="I4025" s="16">
        <v>1</v>
      </c>
    </row>
    <row r="4026" spans="1:10">
      <c r="A4026" s="1262"/>
      <c r="B4026" s="1025" t="s">
        <v>118</v>
      </c>
      <c r="C4026" s="1025"/>
      <c r="D4026" s="1025"/>
      <c r="E4026" s="1025"/>
      <c r="F4026" s="1025"/>
      <c r="G4026" s="1025"/>
      <c r="H4026" s="69">
        <v>90038</v>
      </c>
      <c r="I4026" s="69"/>
    </row>
    <row r="4027" spans="1:10" s="8" customFormat="1" ht="30">
      <c r="A4027" s="1262"/>
      <c r="B4027" s="1066">
        <v>4251</v>
      </c>
      <c r="C4027" s="134">
        <v>71351540</v>
      </c>
      <c r="D4027" s="135" t="s">
        <v>168</v>
      </c>
      <c r="E4027" s="15" t="s">
        <v>149</v>
      </c>
      <c r="F4027" s="15" t="s">
        <v>121</v>
      </c>
      <c r="G4027" s="16">
        <v>90038</v>
      </c>
      <c r="H4027" s="16">
        <v>90038</v>
      </c>
      <c r="I4027" s="16">
        <v>1</v>
      </c>
    </row>
    <row r="4028" spans="1:10">
      <c r="A4028" s="1262"/>
      <c r="B4028" s="1024" t="s">
        <v>217</v>
      </c>
      <c r="C4028" s="1024"/>
      <c r="D4028" s="1024"/>
      <c r="E4028" s="1024"/>
      <c r="F4028" s="1024"/>
      <c r="G4028" s="1024"/>
      <c r="H4028" s="2">
        <v>31768930</v>
      </c>
      <c r="I4028" s="2"/>
    </row>
    <row r="4029" spans="1:10">
      <c r="A4029" s="1262"/>
      <c r="B4029" s="1025" t="s">
        <v>11</v>
      </c>
      <c r="C4029" s="1025"/>
      <c r="D4029" s="1025"/>
      <c r="E4029" s="1025"/>
      <c r="F4029" s="1025"/>
      <c r="G4029" s="1025"/>
      <c r="H4029" s="69">
        <v>31768930</v>
      </c>
      <c r="I4029" s="69"/>
    </row>
    <row r="4030" spans="1:10">
      <c r="A4030" s="1262"/>
      <c r="B4030" s="1043">
        <v>4269</v>
      </c>
      <c r="C4030" s="136" t="s">
        <v>1449</v>
      </c>
      <c r="D4030" s="137" t="s">
        <v>1450</v>
      </c>
      <c r="E4030" s="12" t="s">
        <v>14</v>
      </c>
      <c r="F4030" s="12" t="s">
        <v>473</v>
      </c>
      <c r="G4030" s="14">
        <v>200000</v>
      </c>
      <c r="H4030" s="14">
        <v>200000</v>
      </c>
      <c r="I4030" s="14">
        <v>1</v>
      </c>
    </row>
    <row r="4031" spans="1:10">
      <c r="A4031" s="1262"/>
      <c r="B4031" s="1043"/>
      <c r="C4031" s="136" t="s">
        <v>1451</v>
      </c>
      <c r="D4031" s="137" t="s">
        <v>1452</v>
      </c>
      <c r="E4031" s="12" t="s">
        <v>14</v>
      </c>
      <c r="F4031" s="12" t="s">
        <v>473</v>
      </c>
      <c r="G4031" s="14">
        <v>200000</v>
      </c>
      <c r="H4031" s="14">
        <v>600000</v>
      </c>
      <c r="I4031" s="14">
        <v>3</v>
      </c>
    </row>
    <row r="4032" spans="1:10" ht="30">
      <c r="A4032" s="1262"/>
      <c r="B4032" s="1043"/>
      <c r="C4032" s="136" t="s">
        <v>1453</v>
      </c>
      <c r="D4032" s="137" t="s">
        <v>1454</v>
      </c>
      <c r="E4032" s="12" t="s">
        <v>14</v>
      </c>
      <c r="F4032" s="12" t="s">
        <v>469</v>
      </c>
      <c r="G4032" s="14">
        <v>2955</v>
      </c>
      <c r="H4032" s="14">
        <v>455070</v>
      </c>
      <c r="I4032" s="14">
        <v>154</v>
      </c>
    </row>
    <row r="4033" spans="1:9" ht="30">
      <c r="A4033" s="1262"/>
      <c r="B4033" s="1043"/>
      <c r="C4033" s="136" t="s">
        <v>1455</v>
      </c>
      <c r="D4033" s="137" t="s">
        <v>1456</v>
      </c>
      <c r="E4033" s="12" t="s">
        <v>14</v>
      </c>
      <c r="F4033" s="12" t="s">
        <v>469</v>
      </c>
      <c r="G4033" s="14">
        <v>4350</v>
      </c>
      <c r="H4033" s="14">
        <v>28266300</v>
      </c>
      <c r="I4033" s="14">
        <v>6498</v>
      </c>
    </row>
    <row r="4034" spans="1:9" ht="30">
      <c r="A4034" s="1262"/>
      <c r="B4034" s="1043"/>
      <c r="C4034" s="136" t="s">
        <v>1457</v>
      </c>
      <c r="D4034" s="137" t="s">
        <v>1458</v>
      </c>
      <c r="E4034" s="12" t="s">
        <v>14</v>
      </c>
      <c r="F4034" s="12" t="s">
        <v>469</v>
      </c>
      <c r="G4034" s="323">
        <v>3490</v>
      </c>
      <c r="H4034" s="323">
        <v>2247560</v>
      </c>
      <c r="I4034" s="323">
        <v>644</v>
      </c>
    </row>
    <row r="4035" spans="1:9" ht="36" customHeight="1">
      <c r="A4035" s="1262"/>
      <c r="B4035" s="1024" t="s">
        <v>228</v>
      </c>
      <c r="C4035" s="1024"/>
      <c r="D4035" s="1024"/>
      <c r="E4035" s="1024"/>
      <c r="F4035" s="1024"/>
      <c r="G4035" s="1024"/>
      <c r="H4035" s="2">
        <v>364806472</v>
      </c>
      <c r="I4035" s="2"/>
    </row>
    <row r="4036" spans="1:9">
      <c r="A4036" s="1262"/>
      <c r="B4036" s="1025" t="s">
        <v>11</v>
      </c>
      <c r="C4036" s="1025"/>
      <c r="D4036" s="1025"/>
      <c r="E4036" s="1025"/>
      <c r="F4036" s="1025"/>
      <c r="G4036" s="1025"/>
      <c r="H4036" s="69">
        <v>64753000</v>
      </c>
      <c r="I4036" s="69"/>
    </row>
    <row r="4037" spans="1:9" ht="30">
      <c r="A4037" s="1262"/>
      <c r="B4037" s="915"/>
      <c r="C4037" s="136" t="s">
        <v>5601</v>
      </c>
      <c r="D4037" s="137" t="s">
        <v>3990</v>
      </c>
      <c r="E4037" s="137" t="s">
        <v>14</v>
      </c>
      <c r="F4037" s="137" t="s">
        <v>15</v>
      </c>
      <c r="G4037" s="137">
        <v>69400</v>
      </c>
      <c r="H4037" s="283">
        <f>G4037*I4037</f>
        <v>2498400</v>
      </c>
      <c r="I4037" s="137">
        <v>36</v>
      </c>
    </row>
    <row r="4038" spans="1:9" s="8" customFormat="1" ht="30">
      <c r="A4038" s="1262"/>
      <c r="B4038" s="1043">
        <v>5129</v>
      </c>
      <c r="C4038" s="134">
        <v>34921440</v>
      </c>
      <c r="D4038" s="135" t="s">
        <v>1459</v>
      </c>
      <c r="E4038" s="15" t="s">
        <v>14</v>
      </c>
      <c r="F4038" s="15" t="s">
        <v>15</v>
      </c>
      <c r="G4038" s="16">
        <v>25000</v>
      </c>
      <c r="H4038" s="16">
        <v>2500000</v>
      </c>
      <c r="I4038" s="16">
        <v>100</v>
      </c>
    </row>
    <row r="4039" spans="1:9" s="8" customFormat="1">
      <c r="A4039" s="1262"/>
      <c r="B4039" s="1043"/>
      <c r="C4039" s="697" t="s">
        <v>7623</v>
      </c>
      <c r="D4039" s="697" t="s">
        <v>7624</v>
      </c>
      <c r="E4039" s="137" t="s">
        <v>14</v>
      </c>
      <c r="F4039" s="137" t="s">
        <v>15</v>
      </c>
      <c r="G4039" s="1001">
        <v>450000</v>
      </c>
      <c r="H4039" s="1002">
        <v>3150</v>
      </c>
      <c r="I4039" s="707">
        <v>7</v>
      </c>
    </row>
    <row r="4040" spans="1:9" s="8" customFormat="1">
      <c r="A4040" s="1262"/>
      <c r="B4040" s="1043"/>
      <c r="C4040" s="697" t="s">
        <v>7625</v>
      </c>
      <c r="D4040" s="697" t="s">
        <v>7624</v>
      </c>
      <c r="E4040" s="137" t="s">
        <v>14</v>
      </c>
      <c r="F4040" s="137" t="s">
        <v>15</v>
      </c>
      <c r="G4040" s="1001">
        <v>750000</v>
      </c>
      <c r="H4040" s="1002">
        <v>5250</v>
      </c>
      <c r="I4040" s="707">
        <v>7</v>
      </c>
    </row>
    <row r="4041" spans="1:9" s="8" customFormat="1">
      <c r="A4041" s="1262"/>
      <c r="B4041" s="1043"/>
      <c r="C4041" s="697" t="s">
        <v>7622</v>
      </c>
      <c r="D4041" s="697" t="s">
        <v>3990</v>
      </c>
      <c r="E4041" s="137" t="s">
        <v>14</v>
      </c>
      <c r="F4041" s="137" t="s">
        <v>15</v>
      </c>
      <c r="G4041" s="707">
        <v>70000</v>
      </c>
      <c r="H4041" s="709">
        <v>4060</v>
      </c>
      <c r="I4041" s="707">
        <v>58</v>
      </c>
    </row>
    <row r="4042" spans="1:9" s="8" customFormat="1">
      <c r="A4042" s="1262"/>
      <c r="B4042" s="1043"/>
      <c r="C4042" s="432" t="s">
        <v>7408</v>
      </c>
      <c r="D4042" s="432" t="s">
        <v>3991</v>
      </c>
      <c r="E4042" s="137" t="s">
        <v>14</v>
      </c>
      <c r="F4042" s="137" t="s">
        <v>15</v>
      </c>
      <c r="G4042" s="97">
        <v>60000</v>
      </c>
      <c r="H4042" s="380">
        <v>9000</v>
      </c>
      <c r="I4042" s="97">
        <v>150</v>
      </c>
    </row>
    <row r="4043" spans="1:9" s="8" customFormat="1">
      <c r="A4043" s="1262"/>
      <c r="B4043" s="1043"/>
      <c r="C4043" s="432" t="s">
        <v>7409</v>
      </c>
      <c r="D4043" s="432" t="s">
        <v>3990</v>
      </c>
      <c r="E4043" s="137" t="s">
        <v>14</v>
      </c>
      <c r="F4043" s="137" t="s">
        <v>15</v>
      </c>
      <c r="G4043" s="97">
        <v>24000</v>
      </c>
      <c r="H4043" s="380">
        <v>2400</v>
      </c>
      <c r="I4043" s="97">
        <v>100</v>
      </c>
    </row>
    <row r="4044" spans="1:9" s="8" customFormat="1">
      <c r="A4044" s="1262"/>
      <c r="B4044" s="1043"/>
      <c r="C4044" s="697" t="s">
        <v>7614</v>
      </c>
      <c r="D4044" s="697" t="s">
        <v>7410</v>
      </c>
      <c r="E4044" s="137" t="s">
        <v>14</v>
      </c>
      <c r="F4044" s="137" t="s">
        <v>15</v>
      </c>
      <c r="G4044" s="1001">
        <v>1852150</v>
      </c>
      <c r="H4044" s="1002">
        <v>3704.3</v>
      </c>
      <c r="I4044" s="707">
        <v>2</v>
      </c>
    </row>
    <row r="4045" spans="1:9" s="8" customFormat="1">
      <c r="A4045" s="1262"/>
      <c r="B4045" s="1043"/>
      <c r="C4045" s="697" t="s">
        <v>7615</v>
      </c>
      <c r="D4045" s="697" t="s">
        <v>7410</v>
      </c>
      <c r="E4045" s="137" t="s">
        <v>14</v>
      </c>
      <c r="F4045" s="137" t="s">
        <v>15</v>
      </c>
      <c r="G4045" s="1001">
        <v>2977100</v>
      </c>
      <c r="H4045" s="1002">
        <v>2977.1</v>
      </c>
      <c r="I4045" s="707">
        <v>1</v>
      </c>
    </row>
    <row r="4046" spans="1:9" s="8" customFormat="1">
      <c r="A4046" s="1262"/>
      <c r="B4046" s="1043"/>
      <c r="C4046" s="697" t="s">
        <v>7616</v>
      </c>
      <c r="D4046" s="697" t="s">
        <v>7410</v>
      </c>
      <c r="E4046" s="137" t="s">
        <v>14</v>
      </c>
      <c r="F4046" s="137" t="s">
        <v>15</v>
      </c>
      <c r="G4046" s="1001">
        <v>1447200</v>
      </c>
      <c r="H4046" s="1002">
        <v>1447.2</v>
      </c>
      <c r="I4046" s="707">
        <v>1</v>
      </c>
    </row>
    <row r="4047" spans="1:9" s="8" customFormat="1">
      <c r="A4047" s="1262"/>
      <c r="B4047" s="1043"/>
      <c r="C4047" s="697" t="s">
        <v>7617</v>
      </c>
      <c r="D4047" s="697" t="s">
        <v>7410</v>
      </c>
      <c r="E4047" s="137" t="s">
        <v>14</v>
      </c>
      <c r="F4047" s="137" t="s">
        <v>15</v>
      </c>
      <c r="G4047" s="1001">
        <v>1733100</v>
      </c>
      <c r="H4047" s="1002">
        <v>1733.1</v>
      </c>
      <c r="I4047" s="707">
        <v>1</v>
      </c>
    </row>
    <row r="4048" spans="1:9" s="8" customFormat="1">
      <c r="A4048" s="1262"/>
      <c r="B4048" s="1043"/>
      <c r="C4048" s="697" t="s">
        <v>7618</v>
      </c>
      <c r="D4048" s="697" t="s">
        <v>7410</v>
      </c>
      <c r="E4048" s="137" t="s">
        <v>14</v>
      </c>
      <c r="F4048" s="137" t="s">
        <v>15</v>
      </c>
      <c r="G4048" s="1001">
        <v>897200</v>
      </c>
      <c r="H4048" s="1002">
        <v>2691.6</v>
      </c>
      <c r="I4048" s="707">
        <v>3</v>
      </c>
    </row>
    <row r="4049" spans="1:9" s="8" customFormat="1">
      <c r="A4049" s="1262"/>
      <c r="B4049" s="1043"/>
      <c r="C4049" s="697" t="s">
        <v>7619</v>
      </c>
      <c r="D4049" s="697" t="s">
        <v>7410</v>
      </c>
      <c r="E4049" s="137" t="s">
        <v>14</v>
      </c>
      <c r="F4049" s="137" t="s">
        <v>15</v>
      </c>
      <c r="G4049" s="1001">
        <v>760500</v>
      </c>
      <c r="H4049" s="1002">
        <v>760.5</v>
      </c>
      <c r="I4049" s="707">
        <v>1</v>
      </c>
    </row>
    <row r="4050" spans="1:9" s="8" customFormat="1">
      <c r="A4050" s="1262"/>
      <c r="B4050" s="1043"/>
      <c r="C4050" s="697" t="s">
        <v>7620</v>
      </c>
      <c r="D4050" s="697" t="s">
        <v>7410</v>
      </c>
      <c r="E4050" s="137" t="s">
        <v>14</v>
      </c>
      <c r="F4050" s="137" t="s">
        <v>15</v>
      </c>
      <c r="G4050" s="1001">
        <v>1686200</v>
      </c>
      <c r="H4050" s="1002">
        <v>1686.2</v>
      </c>
      <c r="I4050" s="707">
        <v>1</v>
      </c>
    </row>
    <row r="4051" spans="1:9" s="8" customFormat="1" ht="30">
      <c r="A4051" s="1262"/>
      <c r="B4051" s="1043"/>
      <c r="C4051" s="136" t="s">
        <v>5527</v>
      </c>
      <c r="D4051" s="137" t="s">
        <v>560</v>
      </c>
      <c r="E4051" s="137" t="s">
        <v>14</v>
      </c>
      <c r="F4051" s="137" t="s">
        <v>15</v>
      </c>
      <c r="G4051" s="14">
        <v>24000</v>
      </c>
      <c r="H4051" s="14">
        <f>G4051*I4051</f>
        <v>1800000</v>
      </c>
      <c r="I4051" s="14">
        <v>75</v>
      </c>
    </row>
    <row r="4052" spans="1:9">
      <c r="A4052" s="1262"/>
      <c r="B4052" s="1043"/>
      <c r="C4052" s="136" t="s">
        <v>1460</v>
      </c>
      <c r="D4052" s="137" t="s">
        <v>1461</v>
      </c>
      <c r="E4052" s="12" t="s">
        <v>14</v>
      </c>
      <c r="F4052" s="12" t="s">
        <v>15</v>
      </c>
      <c r="G4052" s="14">
        <v>170000</v>
      </c>
      <c r="H4052" s="14">
        <v>340000</v>
      </c>
      <c r="I4052" s="14">
        <v>2</v>
      </c>
    </row>
    <row r="4053" spans="1:9">
      <c r="A4053" s="1262"/>
      <c r="B4053" s="1043"/>
      <c r="C4053" s="136" t="s">
        <v>1462</v>
      </c>
      <c r="D4053" s="137" t="s">
        <v>1463</v>
      </c>
      <c r="E4053" s="12" t="s">
        <v>14</v>
      </c>
      <c r="F4053" s="12" t="s">
        <v>15</v>
      </c>
      <c r="G4053" s="14">
        <v>195000</v>
      </c>
      <c r="H4053" s="14">
        <v>585000</v>
      </c>
      <c r="I4053" s="14">
        <v>3</v>
      </c>
    </row>
    <row r="4054" spans="1:9">
      <c r="A4054" s="1262"/>
      <c r="B4054" s="1043"/>
      <c r="C4054" s="136" t="s">
        <v>1464</v>
      </c>
      <c r="D4054" s="137" t="s">
        <v>1465</v>
      </c>
      <c r="E4054" s="12" t="s">
        <v>14</v>
      </c>
      <c r="F4054" s="12" t="s">
        <v>15</v>
      </c>
      <c r="G4054" s="14">
        <v>160000</v>
      </c>
      <c r="H4054" s="14">
        <v>480000</v>
      </c>
      <c r="I4054" s="702">
        <v>3</v>
      </c>
    </row>
    <row r="4055" spans="1:9">
      <c r="A4055" s="1262"/>
      <c r="B4055" s="1043"/>
      <c r="C4055" s="136" t="s">
        <v>1466</v>
      </c>
      <c r="D4055" s="137" t="s">
        <v>1467</v>
      </c>
      <c r="E4055" s="12" t="s">
        <v>14</v>
      </c>
      <c r="F4055" s="12" t="s">
        <v>15</v>
      </c>
      <c r="G4055" s="702">
        <v>155000</v>
      </c>
      <c r="H4055" s="14">
        <v>310000</v>
      </c>
      <c r="I4055" s="702">
        <v>2</v>
      </c>
    </row>
    <row r="4056" spans="1:9">
      <c r="A4056" s="1262"/>
      <c r="B4056" s="1043"/>
      <c r="C4056" s="697" t="s">
        <v>7606</v>
      </c>
      <c r="D4056" s="432" t="s">
        <v>7507</v>
      </c>
      <c r="E4056" s="673" t="s">
        <v>14</v>
      </c>
      <c r="F4056" s="673" t="s">
        <v>15</v>
      </c>
      <c r="G4056" s="702">
        <v>187200</v>
      </c>
      <c r="H4056" s="709">
        <v>187.2</v>
      </c>
      <c r="I4056" s="702">
        <v>1</v>
      </c>
    </row>
    <row r="4057" spans="1:9">
      <c r="A4057" s="1262"/>
      <c r="B4057" s="1043"/>
      <c r="C4057" s="697" t="s">
        <v>7607</v>
      </c>
      <c r="D4057" s="432" t="s">
        <v>7507</v>
      </c>
      <c r="E4057" s="673" t="s">
        <v>14</v>
      </c>
      <c r="F4057" s="673" t="s">
        <v>15</v>
      </c>
      <c r="G4057" s="702">
        <v>184500</v>
      </c>
      <c r="H4057" s="709">
        <v>553.5</v>
      </c>
      <c r="I4057" s="702">
        <v>3</v>
      </c>
    </row>
    <row r="4058" spans="1:9">
      <c r="A4058" s="1262"/>
      <c r="B4058" s="1043"/>
      <c r="C4058" s="697" t="s">
        <v>7608</v>
      </c>
      <c r="D4058" s="697" t="s">
        <v>7508</v>
      </c>
      <c r="E4058" s="673" t="s">
        <v>14</v>
      </c>
      <c r="F4058" s="673" t="s">
        <v>15</v>
      </c>
      <c r="G4058" s="702">
        <v>264600</v>
      </c>
      <c r="H4058" s="709">
        <v>1587.6</v>
      </c>
      <c r="I4058" s="702">
        <v>6</v>
      </c>
    </row>
    <row r="4059" spans="1:9">
      <c r="A4059" s="1262"/>
      <c r="B4059" s="1043"/>
      <c r="C4059" s="697" t="s">
        <v>7609</v>
      </c>
      <c r="D4059" s="432" t="s">
        <v>7507</v>
      </c>
      <c r="E4059" s="673" t="s">
        <v>14</v>
      </c>
      <c r="F4059" s="673" t="s">
        <v>15</v>
      </c>
      <c r="G4059" s="702">
        <v>148500</v>
      </c>
      <c r="H4059" s="709">
        <v>2970</v>
      </c>
      <c r="I4059" s="702">
        <v>20</v>
      </c>
    </row>
    <row r="4060" spans="1:9">
      <c r="A4060" s="1262"/>
      <c r="B4060" s="1043"/>
      <c r="C4060" s="697" t="s">
        <v>7610</v>
      </c>
      <c r="D4060" s="432" t="s">
        <v>7507</v>
      </c>
      <c r="E4060" s="673" t="s">
        <v>14</v>
      </c>
      <c r="F4060" s="673" t="s">
        <v>15</v>
      </c>
      <c r="G4060" s="702">
        <v>160200</v>
      </c>
      <c r="H4060" s="709">
        <v>1602</v>
      </c>
      <c r="I4060" s="702">
        <v>10</v>
      </c>
    </row>
    <row r="4061" spans="1:9">
      <c r="A4061" s="1262"/>
      <c r="B4061" s="1043"/>
      <c r="C4061" s="697" t="s">
        <v>7611</v>
      </c>
      <c r="D4061" s="432" t="s">
        <v>7507</v>
      </c>
      <c r="E4061" s="673" t="s">
        <v>14</v>
      </c>
      <c r="F4061" s="673" t="s">
        <v>15</v>
      </c>
      <c r="G4061" s="702">
        <v>147600</v>
      </c>
      <c r="H4061" s="709">
        <v>885.6</v>
      </c>
      <c r="I4061" s="702">
        <v>6</v>
      </c>
    </row>
    <row r="4062" spans="1:9">
      <c r="A4062" s="1262"/>
      <c r="B4062" s="1043"/>
      <c r="C4062" s="697" t="s">
        <v>7612</v>
      </c>
      <c r="D4062" s="432" t="s">
        <v>7507</v>
      </c>
      <c r="E4062" s="673" t="s">
        <v>14</v>
      </c>
      <c r="F4062" s="673" t="s">
        <v>15</v>
      </c>
      <c r="G4062" s="702">
        <v>161100</v>
      </c>
      <c r="H4062" s="709">
        <v>805.5</v>
      </c>
      <c r="I4062" s="702">
        <v>5</v>
      </c>
    </row>
    <row r="4063" spans="1:9">
      <c r="A4063" s="1262"/>
      <c r="B4063" s="1043"/>
      <c r="C4063" s="697" t="s">
        <v>7613</v>
      </c>
      <c r="D4063" s="432" t="s">
        <v>7507</v>
      </c>
      <c r="E4063" s="673" t="s">
        <v>14</v>
      </c>
      <c r="F4063" s="673" t="s">
        <v>15</v>
      </c>
      <c r="G4063" s="702">
        <v>151200</v>
      </c>
      <c r="H4063" s="709">
        <v>2116.8000000000002</v>
      </c>
      <c r="I4063" s="702">
        <v>14</v>
      </c>
    </row>
    <row r="4064" spans="1:9">
      <c r="A4064" s="1262"/>
      <c r="B4064" s="1043"/>
      <c r="C4064" s="136" t="s">
        <v>1468</v>
      </c>
      <c r="D4064" s="137" t="s">
        <v>1469</v>
      </c>
      <c r="E4064" s="12" t="s">
        <v>14</v>
      </c>
      <c r="F4064" s="12" t="s">
        <v>15</v>
      </c>
      <c r="G4064" s="702">
        <v>160000</v>
      </c>
      <c r="H4064" s="14">
        <v>160000</v>
      </c>
      <c r="I4064" s="702">
        <v>1</v>
      </c>
    </row>
    <row r="4065" spans="1:9">
      <c r="A4065" s="1262"/>
      <c r="B4065" s="1043"/>
      <c r="C4065" s="136" t="s">
        <v>1470</v>
      </c>
      <c r="D4065" s="137" t="s">
        <v>1471</v>
      </c>
      <c r="E4065" s="12" t="s">
        <v>14</v>
      </c>
      <c r="F4065" s="12" t="s">
        <v>15</v>
      </c>
      <c r="G4065" s="702">
        <v>284000</v>
      </c>
      <c r="H4065" s="14">
        <v>284000</v>
      </c>
      <c r="I4065" s="702">
        <v>1</v>
      </c>
    </row>
    <row r="4066" spans="1:9">
      <c r="A4066" s="1262"/>
      <c r="B4066" s="1043"/>
      <c r="C4066" s="136" t="s">
        <v>1472</v>
      </c>
      <c r="D4066" s="137" t="s">
        <v>1473</v>
      </c>
      <c r="E4066" s="12" t="s">
        <v>14</v>
      </c>
      <c r="F4066" s="12" t="s">
        <v>15</v>
      </c>
      <c r="G4066" s="702">
        <v>284000</v>
      </c>
      <c r="H4066" s="14">
        <v>284000</v>
      </c>
      <c r="I4066" s="702">
        <v>1</v>
      </c>
    </row>
    <row r="4067" spans="1:9">
      <c r="A4067" s="1262"/>
      <c r="B4067" s="1043"/>
      <c r="C4067" s="136" t="s">
        <v>1474</v>
      </c>
      <c r="D4067" s="137" t="s">
        <v>1475</v>
      </c>
      <c r="E4067" s="12" t="s">
        <v>14</v>
      </c>
      <c r="F4067" s="12" t="s">
        <v>15</v>
      </c>
      <c r="G4067" s="14">
        <v>180000</v>
      </c>
      <c r="H4067" s="14">
        <v>540000</v>
      </c>
      <c r="I4067" s="702">
        <v>3</v>
      </c>
    </row>
    <row r="4068" spans="1:9">
      <c r="A4068" s="1262"/>
      <c r="B4068" s="1043"/>
      <c r="C4068" s="697" t="s">
        <v>7593</v>
      </c>
      <c r="D4068" s="137" t="s">
        <v>7410</v>
      </c>
      <c r="E4068" s="137" t="s">
        <v>14</v>
      </c>
      <c r="F4068" s="137" t="s">
        <v>15</v>
      </c>
      <c r="G4068" s="14">
        <v>1852200</v>
      </c>
      <c r="H4068" s="709">
        <v>1852.2</v>
      </c>
      <c r="I4068" s="14">
        <v>1</v>
      </c>
    </row>
    <row r="4069" spans="1:9">
      <c r="A4069" s="1262"/>
      <c r="B4069" s="1043"/>
      <c r="C4069" s="697" t="s">
        <v>7594</v>
      </c>
      <c r="D4069" s="137" t="s">
        <v>7410</v>
      </c>
      <c r="E4069" s="137" t="s">
        <v>14</v>
      </c>
      <c r="F4069" s="137" t="s">
        <v>15</v>
      </c>
      <c r="G4069" s="14">
        <v>1686600</v>
      </c>
      <c r="H4069" s="709">
        <v>3373.2</v>
      </c>
      <c r="I4069" s="14">
        <v>2</v>
      </c>
    </row>
    <row r="4070" spans="1:9">
      <c r="A4070" s="1262"/>
      <c r="B4070" s="1043"/>
      <c r="C4070" s="697" t="s">
        <v>7595</v>
      </c>
      <c r="D4070" s="137" t="s">
        <v>7410</v>
      </c>
      <c r="E4070" s="137" t="s">
        <v>14</v>
      </c>
      <c r="F4070" s="137" t="s">
        <v>15</v>
      </c>
      <c r="G4070" s="14">
        <v>898200</v>
      </c>
      <c r="H4070" s="709">
        <v>2694.6</v>
      </c>
      <c r="I4070" s="14">
        <v>3</v>
      </c>
    </row>
    <row r="4071" spans="1:9">
      <c r="A4071" s="1262"/>
      <c r="B4071" s="1043"/>
      <c r="C4071" s="697" t="s">
        <v>7596</v>
      </c>
      <c r="D4071" s="137" t="s">
        <v>7410</v>
      </c>
      <c r="E4071" s="137" t="s">
        <v>14</v>
      </c>
      <c r="F4071" s="137" t="s">
        <v>15</v>
      </c>
      <c r="G4071" s="14">
        <v>1209600</v>
      </c>
      <c r="H4071" s="709">
        <v>2419.1999999999998</v>
      </c>
      <c r="I4071" s="14">
        <v>2</v>
      </c>
    </row>
    <row r="4072" spans="1:9">
      <c r="A4072" s="1262"/>
      <c r="B4072" s="1043"/>
      <c r="C4072" s="697" t="s">
        <v>7597</v>
      </c>
      <c r="D4072" s="137" t="s">
        <v>7410</v>
      </c>
      <c r="E4072" s="137" t="s">
        <v>14</v>
      </c>
      <c r="F4072" s="137" t="s">
        <v>15</v>
      </c>
      <c r="G4072" s="14">
        <v>1460700</v>
      </c>
      <c r="H4072" s="709">
        <v>1460.7</v>
      </c>
      <c r="I4072" s="14">
        <v>1</v>
      </c>
    </row>
    <row r="4073" spans="1:9">
      <c r="A4073" s="1262"/>
      <c r="B4073" s="1043"/>
      <c r="C4073" s="697" t="s">
        <v>7598</v>
      </c>
      <c r="D4073" s="137" t="s">
        <v>7410</v>
      </c>
      <c r="E4073" s="137" t="s">
        <v>14</v>
      </c>
      <c r="F4073" s="137" t="s">
        <v>15</v>
      </c>
      <c r="G4073" s="14">
        <v>760500</v>
      </c>
      <c r="H4073" s="709">
        <v>1521</v>
      </c>
      <c r="I4073" s="14">
        <v>2</v>
      </c>
    </row>
    <row r="4074" spans="1:9">
      <c r="A4074" s="1262"/>
      <c r="B4074" s="1043"/>
      <c r="C4074" s="697" t="s">
        <v>7599</v>
      </c>
      <c r="D4074" s="137" t="s">
        <v>7410</v>
      </c>
      <c r="E4074" s="137" t="s">
        <v>14</v>
      </c>
      <c r="F4074" s="137" t="s">
        <v>15</v>
      </c>
      <c r="G4074" s="14">
        <v>1733400</v>
      </c>
      <c r="H4074" s="709">
        <v>1733.4</v>
      </c>
      <c r="I4074" s="14">
        <v>1</v>
      </c>
    </row>
    <row r="4075" spans="1:9">
      <c r="A4075" s="1262"/>
      <c r="B4075" s="1043"/>
      <c r="C4075" s="697" t="s">
        <v>7600</v>
      </c>
      <c r="D4075" s="137" t="s">
        <v>7410</v>
      </c>
      <c r="E4075" s="137" t="s">
        <v>14</v>
      </c>
      <c r="F4075" s="137" t="s">
        <v>15</v>
      </c>
      <c r="G4075" s="14">
        <v>2997100</v>
      </c>
      <c r="H4075" s="709">
        <v>2997.1</v>
      </c>
      <c r="I4075" s="14">
        <v>1</v>
      </c>
    </row>
    <row r="4076" spans="1:9">
      <c r="A4076" s="1262"/>
      <c r="B4076" s="1043"/>
      <c r="C4076" s="697" t="s">
        <v>7601</v>
      </c>
      <c r="D4076" s="137" t="s">
        <v>7410</v>
      </c>
      <c r="E4076" s="137" t="s">
        <v>14</v>
      </c>
      <c r="F4076" s="137" t="s">
        <v>15</v>
      </c>
      <c r="G4076" s="14">
        <v>1447200</v>
      </c>
      <c r="H4076" s="709">
        <v>1447.2</v>
      </c>
      <c r="I4076" s="14">
        <v>1</v>
      </c>
    </row>
    <row r="4077" spans="1:9">
      <c r="A4077" s="1262"/>
      <c r="B4077" s="1043"/>
      <c r="C4077" s="697" t="s">
        <v>7602</v>
      </c>
      <c r="D4077" s="137" t="s">
        <v>7410</v>
      </c>
      <c r="E4077" s="137" t="s">
        <v>14</v>
      </c>
      <c r="F4077" s="137" t="s">
        <v>15</v>
      </c>
      <c r="G4077" s="14">
        <v>697500</v>
      </c>
      <c r="H4077" s="709">
        <v>697.5</v>
      </c>
      <c r="I4077" s="14">
        <v>1</v>
      </c>
    </row>
    <row r="4078" spans="1:9">
      <c r="A4078" s="1262"/>
      <c r="B4078" s="1043"/>
      <c r="C4078" s="697" t="s">
        <v>7603</v>
      </c>
      <c r="D4078" s="137" t="s">
        <v>7410</v>
      </c>
      <c r="E4078" s="137" t="s">
        <v>14</v>
      </c>
      <c r="F4078" s="137" t="s">
        <v>15</v>
      </c>
      <c r="G4078" s="14">
        <v>1385100</v>
      </c>
      <c r="H4078" s="709">
        <v>1385.1</v>
      </c>
      <c r="I4078" s="14">
        <v>1</v>
      </c>
    </row>
    <row r="4079" spans="1:9">
      <c r="A4079" s="1262"/>
      <c r="B4079" s="1043"/>
      <c r="C4079" s="697" t="s">
        <v>7604</v>
      </c>
      <c r="D4079" s="137" t="s">
        <v>7410</v>
      </c>
      <c r="E4079" s="137" t="s">
        <v>14</v>
      </c>
      <c r="F4079" s="137" t="s">
        <v>15</v>
      </c>
      <c r="G4079" s="14">
        <v>978300</v>
      </c>
      <c r="H4079" s="709">
        <v>978.3</v>
      </c>
      <c r="I4079" s="14">
        <v>1</v>
      </c>
    </row>
    <row r="4080" spans="1:9">
      <c r="A4080" s="1262"/>
      <c r="B4080" s="1043"/>
      <c r="C4080" s="697" t="s">
        <v>7605</v>
      </c>
      <c r="D4080" s="137" t="s">
        <v>7410</v>
      </c>
      <c r="E4080" s="137" t="s">
        <v>14</v>
      </c>
      <c r="F4080" s="137" t="s">
        <v>15</v>
      </c>
      <c r="G4080" s="14">
        <v>1519200</v>
      </c>
      <c r="H4080" s="709">
        <v>1519.2</v>
      </c>
      <c r="I4080" s="14">
        <v>1</v>
      </c>
    </row>
    <row r="4081" spans="1:9">
      <c r="A4081" s="1262"/>
      <c r="B4081" s="1043"/>
      <c r="C4081" s="136" t="s">
        <v>1476</v>
      </c>
      <c r="D4081" s="137" t="s">
        <v>1477</v>
      </c>
      <c r="E4081" s="12" t="s">
        <v>14</v>
      </c>
      <c r="F4081" s="12" t="s">
        <v>15</v>
      </c>
      <c r="G4081" s="14">
        <v>170000</v>
      </c>
      <c r="H4081" s="14">
        <v>340000</v>
      </c>
      <c r="I4081" s="14">
        <v>2</v>
      </c>
    </row>
    <row r="4082" spans="1:9">
      <c r="A4082" s="1262"/>
      <c r="B4082" s="1043"/>
      <c r="C4082" s="136" t="s">
        <v>1478</v>
      </c>
      <c r="D4082" s="137" t="s">
        <v>1479</v>
      </c>
      <c r="E4082" s="12" t="s">
        <v>14</v>
      </c>
      <c r="F4082" s="12" t="s">
        <v>15</v>
      </c>
      <c r="G4082" s="14">
        <v>160000</v>
      </c>
      <c r="H4082" s="14">
        <v>320000</v>
      </c>
      <c r="I4082" s="14">
        <v>2</v>
      </c>
    </row>
    <row r="4083" spans="1:9">
      <c r="A4083" s="1262"/>
      <c r="B4083" s="1043"/>
      <c r="C4083" s="136" t="s">
        <v>1480</v>
      </c>
      <c r="D4083" s="137" t="s">
        <v>1481</v>
      </c>
      <c r="E4083" s="12" t="s">
        <v>14</v>
      </c>
      <c r="F4083" s="12" t="s">
        <v>15</v>
      </c>
      <c r="G4083" s="14">
        <v>195000</v>
      </c>
      <c r="H4083" s="14">
        <v>195000</v>
      </c>
      <c r="I4083" s="14">
        <v>1</v>
      </c>
    </row>
    <row r="4084" spans="1:9">
      <c r="A4084" s="1262"/>
      <c r="B4084" s="1043"/>
      <c r="C4084" s="136" t="s">
        <v>1482</v>
      </c>
      <c r="D4084" s="137" t="s">
        <v>1483</v>
      </c>
      <c r="E4084" s="12" t="s">
        <v>14</v>
      </c>
      <c r="F4084" s="12" t="s">
        <v>15</v>
      </c>
      <c r="G4084" s="14">
        <v>170000</v>
      </c>
      <c r="H4084" s="14">
        <v>680000</v>
      </c>
      <c r="I4084" s="14">
        <v>4</v>
      </c>
    </row>
    <row r="4085" spans="1:9">
      <c r="A4085" s="1262"/>
      <c r="B4085" s="1043"/>
      <c r="C4085" s="136" t="s">
        <v>1484</v>
      </c>
      <c r="D4085" s="137" t="s">
        <v>1485</v>
      </c>
      <c r="E4085" s="12" t="s">
        <v>14</v>
      </c>
      <c r="F4085" s="12" t="s">
        <v>15</v>
      </c>
      <c r="G4085" s="14">
        <v>160000</v>
      </c>
      <c r="H4085" s="14">
        <v>320000</v>
      </c>
      <c r="I4085" s="14">
        <v>2</v>
      </c>
    </row>
    <row r="4086" spans="1:9">
      <c r="A4086" s="1262"/>
      <c r="B4086" s="1043"/>
      <c r="C4086" s="136" t="s">
        <v>1486</v>
      </c>
      <c r="D4086" s="137" t="s">
        <v>1487</v>
      </c>
      <c r="E4086" s="12" t="s">
        <v>14</v>
      </c>
      <c r="F4086" s="12" t="s">
        <v>15</v>
      </c>
      <c r="G4086" s="14">
        <v>155000</v>
      </c>
      <c r="H4086" s="14">
        <v>155000</v>
      </c>
      <c r="I4086" s="14">
        <v>1</v>
      </c>
    </row>
    <row r="4087" spans="1:9">
      <c r="A4087" s="1262"/>
      <c r="B4087" s="1043"/>
      <c r="C4087" s="136" t="s">
        <v>1488</v>
      </c>
      <c r="D4087" s="137" t="s">
        <v>1489</v>
      </c>
      <c r="E4087" s="12" t="s">
        <v>14</v>
      </c>
      <c r="F4087" s="12" t="s">
        <v>15</v>
      </c>
      <c r="G4087" s="14">
        <v>160000</v>
      </c>
      <c r="H4087" s="14">
        <v>1280000</v>
      </c>
      <c r="I4087" s="14">
        <v>8</v>
      </c>
    </row>
    <row r="4088" spans="1:9">
      <c r="A4088" s="1262"/>
      <c r="B4088" s="1043"/>
      <c r="C4088" s="136" t="s">
        <v>1490</v>
      </c>
      <c r="D4088" s="137" t="s">
        <v>1491</v>
      </c>
      <c r="E4088" s="12" t="s">
        <v>14</v>
      </c>
      <c r="F4088" s="12" t="s">
        <v>15</v>
      </c>
      <c r="G4088" s="14">
        <v>225000</v>
      </c>
      <c r="H4088" s="14">
        <v>450000</v>
      </c>
      <c r="I4088" s="14">
        <v>2</v>
      </c>
    </row>
    <row r="4089" spans="1:9">
      <c r="A4089" s="1262"/>
      <c r="B4089" s="1043"/>
      <c r="C4089" s="136" t="s">
        <v>1492</v>
      </c>
      <c r="D4089" s="137" t="s">
        <v>1493</v>
      </c>
      <c r="E4089" s="12" t="s">
        <v>14</v>
      </c>
      <c r="F4089" s="12" t="s">
        <v>15</v>
      </c>
      <c r="G4089" s="14">
        <v>1830000</v>
      </c>
      <c r="H4089" s="14">
        <v>1830000</v>
      </c>
      <c r="I4089" s="14">
        <v>1</v>
      </c>
    </row>
    <row r="4090" spans="1:9">
      <c r="A4090" s="1262"/>
      <c r="B4090" s="1043"/>
      <c r="C4090" s="136" t="s">
        <v>1494</v>
      </c>
      <c r="D4090" s="137" t="s">
        <v>1493</v>
      </c>
      <c r="E4090" s="12" t="s">
        <v>14</v>
      </c>
      <c r="F4090" s="12" t="s">
        <v>15</v>
      </c>
      <c r="G4090" s="14">
        <v>735000</v>
      </c>
      <c r="H4090" s="14">
        <v>735000</v>
      </c>
      <c r="I4090" s="14">
        <v>1</v>
      </c>
    </row>
    <row r="4091" spans="1:9">
      <c r="A4091" s="1262"/>
      <c r="B4091" s="1043"/>
      <c r="C4091" s="136" t="s">
        <v>1495</v>
      </c>
      <c r="D4091" s="137" t="s">
        <v>1493</v>
      </c>
      <c r="E4091" s="12" t="s">
        <v>14</v>
      </c>
      <c r="F4091" s="12" t="s">
        <v>15</v>
      </c>
      <c r="G4091" s="14">
        <v>800000</v>
      </c>
      <c r="H4091" s="14">
        <v>1600000</v>
      </c>
      <c r="I4091" s="14">
        <v>2</v>
      </c>
    </row>
    <row r="4092" spans="1:9">
      <c r="A4092" s="1262"/>
      <c r="B4092" s="1043"/>
      <c r="C4092" s="136" t="s">
        <v>1496</v>
      </c>
      <c r="D4092" s="137" t="s">
        <v>1493</v>
      </c>
      <c r="E4092" s="12" t="s">
        <v>14</v>
      </c>
      <c r="F4092" s="12" t="s">
        <v>15</v>
      </c>
      <c r="G4092" s="14">
        <v>1780000</v>
      </c>
      <c r="H4092" s="14">
        <v>1780000</v>
      </c>
      <c r="I4092" s="14">
        <v>1</v>
      </c>
    </row>
    <row r="4093" spans="1:9">
      <c r="A4093" s="1262"/>
      <c r="B4093" s="1043"/>
      <c r="C4093" s="136" t="s">
        <v>1497</v>
      </c>
      <c r="D4093" s="137" t="s">
        <v>1493</v>
      </c>
      <c r="E4093" s="12" t="s">
        <v>14</v>
      </c>
      <c r="F4093" s="12" t="s">
        <v>15</v>
      </c>
      <c r="G4093" s="14">
        <v>1955000</v>
      </c>
      <c r="H4093" s="14">
        <v>1955000</v>
      </c>
      <c r="I4093" s="14">
        <v>1</v>
      </c>
    </row>
    <row r="4094" spans="1:9">
      <c r="A4094" s="1262"/>
      <c r="B4094" s="1043"/>
      <c r="C4094" s="136" t="s">
        <v>1498</v>
      </c>
      <c r="D4094" s="137" t="s">
        <v>1493</v>
      </c>
      <c r="E4094" s="12" t="s">
        <v>14</v>
      </c>
      <c r="F4094" s="12" t="s">
        <v>15</v>
      </c>
      <c r="G4094" s="14">
        <v>1540000</v>
      </c>
      <c r="H4094" s="14">
        <v>1540000</v>
      </c>
      <c r="I4094" s="14">
        <v>1</v>
      </c>
    </row>
    <row r="4095" spans="1:9">
      <c r="A4095" s="1262"/>
      <c r="B4095" s="1043"/>
      <c r="C4095" s="136" t="s">
        <v>1499</v>
      </c>
      <c r="D4095" s="137" t="s">
        <v>1493</v>
      </c>
      <c r="E4095" s="12" t="s">
        <v>14</v>
      </c>
      <c r="F4095" s="12" t="s">
        <v>15</v>
      </c>
      <c r="G4095" s="14">
        <v>3160000</v>
      </c>
      <c r="H4095" s="14">
        <v>3160000</v>
      </c>
      <c r="I4095" s="14">
        <v>1</v>
      </c>
    </row>
    <row r="4096" spans="1:9">
      <c r="A4096" s="1262"/>
      <c r="B4096" s="1043"/>
      <c r="C4096" s="136" t="s">
        <v>1500</v>
      </c>
      <c r="D4096" s="137" t="s">
        <v>1493</v>
      </c>
      <c r="E4096" s="12" t="s">
        <v>14</v>
      </c>
      <c r="F4096" s="12" t="s">
        <v>15</v>
      </c>
      <c r="G4096" s="14">
        <v>1600000</v>
      </c>
      <c r="H4096" s="14">
        <v>1600000</v>
      </c>
      <c r="I4096" s="14">
        <v>1</v>
      </c>
    </row>
    <row r="4097" spans="1:9">
      <c r="A4097" s="1262"/>
      <c r="B4097" s="1043"/>
      <c r="C4097" s="136" t="s">
        <v>1501</v>
      </c>
      <c r="D4097" s="137" t="s">
        <v>1493</v>
      </c>
      <c r="E4097" s="12" t="s">
        <v>14</v>
      </c>
      <c r="F4097" s="12" t="s">
        <v>15</v>
      </c>
      <c r="G4097" s="14">
        <v>1525000</v>
      </c>
      <c r="H4097" s="14">
        <v>1525000</v>
      </c>
      <c r="I4097" s="14">
        <v>1</v>
      </c>
    </row>
    <row r="4098" spans="1:9">
      <c r="A4098" s="1262"/>
      <c r="B4098" s="1043"/>
      <c r="C4098" s="136" t="s">
        <v>1502</v>
      </c>
      <c r="D4098" s="137" t="s">
        <v>1493</v>
      </c>
      <c r="E4098" s="12" t="s">
        <v>14</v>
      </c>
      <c r="F4098" s="12" t="s">
        <v>15</v>
      </c>
      <c r="G4098" s="14">
        <v>1030000</v>
      </c>
      <c r="H4098" s="14">
        <v>1030000</v>
      </c>
      <c r="I4098" s="14">
        <v>1</v>
      </c>
    </row>
    <row r="4099" spans="1:9">
      <c r="A4099" s="1262"/>
      <c r="B4099" s="1043"/>
      <c r="C4099" s="136" t="s">
        <v>1503</v>
      </c>
      <c r="D4099" s="137" t="s">
        <v>1493</v>
      </c>
      <c r="E4099" s="12" t="s">
        <v>14</v>
      </c>
      <c r="F4099" s="12" t="s">
        <v>15</v>
      </c>
      <c r="G4099" s="14">
        <v>1460000</v>
      </c>
      <c r="H4099" s="14">
        <v>1460000</v>
      </c>
      <c r="I4099" s="14">
        <v>1</v>
      </c>
    </row>
    <row r="4100" spans="1:9">
      <c r="A4100" s="1262"/>
      <c r="B4100" s="1043"/>
      <c r="C4100" s="136" t="s">
        <v>1504</v>
      </c>
      <c r="D4100" s="137" t="s">
        <v>1493</v>
      </c>
      <c r="E4100" s="12" t="s">
        <v>14</v>
      </c>
      <c r="F4100" s="12" t="s">
        <v>15</v>
      </c>
      <c r="G4100" s="14">
        <v>1275000</v>
      </c>
      <c r="H4100" s="14">
        <v>2550000</v>
      </c>
      <c r="I4100" s="14">
        <v>2</v>
      </c>
    </row>
    <row r="4101" spans="1:9">
      <c r="A4101" s="1262"/>
      <c r="B4101" s="1043"/>
      <c r="C4101" s="136" t="s">
        <v>1505</v>
      </c>
      <c r="D4101" s="137" t="s">
        <v>1493</v>
      </c>
      <c r="E4101" s="12" t="s">
        <v>14</v>
      </c>
      <c r="F4101" s="12" t="s">
        <v>15</v>
      </c>
      <c r="G4101" s="14">
        <v>945000</v>
      </c>
      <c r="H4101" s="14">
        <v>2835000</v>
      </c>
      <c r="I4101" s="14">
        <v>3</v>
      </c>
    </row>
    <row r="4102" spans="1:9">
      <c r="A4102" s="1262"/>
      <c r="B4102" s="1043"/>
      <c r="C4102" s="136" t="s">
        <v>1506</v>
      </c>
      <c r="D4102" s="137" t="s">
        <v>1493</v>
      </c>
      <c r="E4102" s="12" t="s">
        <v>14</v>
      </c>
      <c r="F4102" s="12" t="s">
        <v>15</v>
      </c>
      <c r="G4102" s="14">
        <v>275000</v>
      </c>
      <c r="H4102" s="14">
        <v>1650000</v>
      </c>
      <c r="I4102" s="14">
        <v>6</v>
      </c>
    </row>
    <row r="4103" spans="1:9" s="8" customFormat="1" ht="30">
      <c r="A4103" s="1262"/>
      <c r="B4103" s="1043"/>
      <c r="C4103" s="134">
        <v>37531200</v>
      </c>
      <c r="D4103" s="135" t="s">
        <v>1507</v>
      </c>
      <c r="E4103" s="15" t="s">
        <v>126</v>
      </c>
      <c r="F4103" s="15" t="s">
        <v>15</v>
      </c>
      <c r="G4103" s="16">
        <v>30000</v>
      </c>
      <c r="H4103" s="16">
        <v>30000</v>
      </c>
      <c r="I4103" s="16">
        <v>1</v>
      </c>
    </row>
    <row r="4104" spans="1:9" ht="30">
      <c r="A4104" s="1262"/>
      <c r="B4104" s="1043"/>
      <c r="C4104" s="136" t="s">
        <v>1508</v>
      </c>
      <c r="D4104" s="137" t="s">
        <v>580</v>
      </c>
      <c r="E4104" s="12" t="s">
        <v>126</v>
      </c>
      <c r="F4104" s="12" t="s">
        <v>15</v>
      </c>
      <c r="G4104" s="14">
        <v>150000</v>
      </c>
      <c r="H4104" s="14">
        <v>600000</v>
      </c>
      <c r="I4104" s="14">
        <v>4</v>
      </c>
    </row>
    <row r="4105" spans="1:9" ht="30">
      <c r="A4105" s="1262"/>
      <c r="B4105" s="1043"/>
      <c r="C4105" s="136" t="s">
        <v>1509</v>
      </c>
      <c r="D4105" s="137" t="s">
        <v>580</v>
      </c>
      <c r="E4105" s="12" t="s">
        <v>126</v>
      </c>
      <c r="F4105" s="12" t="s">
        <v>15</v>
      </c>
      <c r="G4105" s="14">
        <v>165000</v>
      </c>
      <c r="H4105" s="14">
        <v>825000</v>
      </c>
      <c r="I4105" s="14">
        <v>5</v>
      </c>
    </row>
    <row r="4106" spans="1:9" ht="30">
      <c r="A4106" s="1262"/>
      <c r="B4106" s="1043"/>
      <c r="C4106" s="136" t="s">
        <v>1510</v>
      </c>
      <c r="D4106" s="137" t="s">
        <v>580</v>
      </c>
      <c r="E4106" s="12" t="s">
        <v>126</v>
      </c>
      <c r="F4106" s="12" t="s">
        <v>15</v>
      </c>
      <c r="G4106" s="14">
        <v>280000</v>
      </c>
      <c r="H4106" s="14">
        <v>280000</v>
      </c>
      <c r="I4106" s="14">
        <v>1</v>
      </c>
    </row>
    <row r="4107" spans="1:9" ht="30">
      <c r="A4107" s="1262"/>
      <c r="B4107" s="1043"/>
      <c r="C4107" s="136" t="s">
        <v>1511</v>
      </c>
      <c r="D4107" s="137" t="s">
        <v>580</v>
      </c>
      <c r="E4107" s="12" t="s">
        <v>126</v>
      </c>
      <c r="F4107" s="12" t="s">
        <v>15</v>
      </c>
      <c r="G4107" s="14">
        <v>27500</v>
      </c>
      <c r="H4107" s="14">
        <v>55000</v>
      </c>
      <c r="I4107" s="14">
        <v>2</v>
      </c>
    </row>
    <row r="4108" spans="1:9" ht="30">
      <c r="A4108" s="1262"/>
      <c r="B4108" s="1043"/>
      <c r="C4108" s="136" t="s">
        <v>1512</v>
      </c>
      <c r="D4108" s="137" t="s">
        <v>580</v>
      </c>
      <c r="E4108" s="12" t="s">
        <v>126</v>
      </c>
      <c r="F4108" s="12" t="s">
        <v>15</v>
      </c>
      <c r="G4108" s="14">
        <v>300000</v>
      </c>
      <c r="H4108" s="14">
        <v>300000</v>
      </c>
      <c r="I4108" s="14">
        <v>1</v>
      </c>
    </row>
    <row r="4109" spans="1:9" ht="30">
      <c r="A4109" s="1262"/>
      <c r="B4109" s="1043"/>
      <c r="C4109" s="136" t="s">
        <v>1513</v>
      </c>
      <c r="D4109" s="137" t="s">
        <v>580</v>
      </c>
      <c r="E4109" s="12" t="s">
        <v>126</v>
      </c>
      <c r="F4109" s="12" t="s">
        <v>15</v>
      </c>
      <c r="G4109" s="14">
        <v>200000</v>
      </c>
      <c r="H4109" s="14">
        <v>400000</v>
      </c>
      <c r="I4109" s="14">
        <v>2</v>
      </c>
    </row>
    <row r="4110" spans="1:9" ht="30">
      <c r="A4110" s="1262"/>
      <c r="B4110" s="1043"/>
      <c r="C4110" s="136" t="s">
        <v>1514</v>
      </c>
      <c r="D4110" s="137" t="s">
        <v>580</v>
      </c>
      <c r="E4110" s="12" t="s">
        <v>126</v>
      </c>
      <c r="F4110" s="12" t="s">
        <v>15</v>
      </c>
      <c r="G4110" s="14">
        <v>135000</v>
      </c>
      <c r="H4110" s="14">
        <v>135000</v>
      </c>
      <c r="I4110" s="14">
        <v>1</v>
      </c>
    </row>
    <row r="4111" spans="1:9" ht="30">
      <c r="A4111" s="1262"/>
      <c r="B4111" s="1043"/>
      <c r="C4111" s="136" t="s">
        <v>6160</v>
      </c>
      <c r="D4111" s="137" t="s">
        <v>3966</v>
      </c>
      <c r="E4111" s="373" t="s">
        <v>126</v>
      </c>
      <c r="F4111" s="373" t="s">
        <v>15</v>
      </c>
      <c r="G4111" s="338">
        <v>173000</v>
      </c>
      <c r="H4111" s="321">
        <v>3460</v>
      </c>
      <c r="I4111" s="338">
        <v>20</v>
      </c>
    </row>
    <row r="4112" spans="1:9" ht="30">
      <c r="A4112" s="1262"/>
      <c r="B4112" s="1043"/>
      <c r="C4112" s="136" t="s">
        <v>6161</v>
      </c>
      <c r="D4112" s="137" t="s">
        <v>3966</v>
      </c>
      <c r="E4112" s="373" t="s">
        <v>126</v>
      </c>
      <c r="F4112" s="373" t="s">
        <v>15</v>
      </c>
      <c r="G4112" s="338">
        <v>335000</v>
      </c>
      <c r="H4112" s="321">
        <v>4020</v>
      </c>
      <c r="I4112" s="338">
        <v>12</v>
      </c>
    </row>
    <row r="4113" spans="1:11" ht="30">
      <c r="A4113" s="1262"/>
      <c r="B4113" s="1043"/>
      <c r="C4113" s="136" t="s">
        <v>6162</v>
      </c>
      <c r="D4113" s="137" t="s">
        <v>3966</v>
      </c>
      <c r="E4113" s="373" t="s">
        <v>126</v>
      </c>
      <c r="F4113" s="373" t="s">
        <v>15</v>
      </c>
      <c r="G4113" s="338">
        <v>205000</v>
      </c>
      <c r="H4113" s="321">
        <v>3075</v>
      </c>
      <c r="I4113" s="338">
        <v>15</v>
      </c>
    </row>
    <row r="4114" spans="1:11" ht="30">
      <c r="A4114" s="1262"/>
      <c r="B4114" s="1043"/>
      <c r="C4114" s="136" t="s">
        <v>6163</v>
      </c>
      <c r="D4114" s="137" t="s">
        <v>3966</v>
      </c>
      <c r="E4114" s="373" t="s">
        <v>126</v>
      </c>
      <c r="F4114" s="373" t="s">
        <v>15</v>
      </c>
      <c r="G4114" s="338">
        <v>206000</v>
      </c>
      <c r="H4114" s="321">
        <v>824</v>
      </c>
      <c r="I4114" s="338">
        <v>4</v>
      </c>
    </row>
    <row r="4115" spans="1:11" ht="30">
      <c r="A4115" s="1262"/>
      <c r="B4115" s="1043"/>
      <c r="C4115" s="136" t="s">
        <v>6164</v>
      </c>
      <c r="D4115" s="137" t="s">
        <v>3966</v>
      </c>
      <c r="E4115" s="373" t="s">
        <v>126</v>
      </c>
      <c r="F4115" s="373" t="s">
        <v>15</v>
      </c>
      <c r="G4115" s="338">
        <v>142000</v>
      </c>
      <c r="H4115" s="321">
        <v>1562</v>
      </c>
      <c r="I4115" s="338">
        <v>11</v>
      </c>
    </row>
    <row r="4116" spans="1:11" ht="30">
      <c r="A4116" s="1262"/>
      <c r="B4116" s="1043"/>
      <c r="C4116" s="136" t="s">
        <v>1515</v>
      </c>
      <c r="D4116" s="137" t="s">
        <v>580</v>
      </c>
      <c r="E4116" s="12" t="s">
        <v>126</v>
      </c>
      <c r="F4116" s="12" t="s">
        <v>15</v>
      </c>
      <c r="G4116" s="14">
        <v>155000</v>
      </c>
      <c r="H4116" s="14">
        <v>155000</v>
      </c>
      <c r="I4116" s="14">
        <v>1</v>
      </c>
    </row>
    <row r="4117" spans="1:11">
      <c r="A4117" s="1262"/>
      <c r="B4117" s="1043"/>
      <c r="C4117" s="136" t="s">
        <v>1516</v>
      </c>
      <c r="D4117" s="137" t="s">
        <v>585</v>
      </c>
      <c r="E4117" s="12" t="s">
        <v>126</v>
      </c>
      <c r="F4117" s="12" t="s">
        <v>15</v>
      </c>
      <c r="G4117" s="14">
        <v>60000</v>
      </c>
      <c r="H4117" s="14">
        <v>14700000</v>
      </c>
      <c r="I4117" s="14">
        <v>245</v>
      </c>
    </row>
    <row r="4118" spans="1:11" ht="30">
      <c r="A4118" s="1262"/>
      <c r="B4118" s="1043"/>
      <c r="C4118" s="136" t="s">
        <v>1517</v>
      </c>
      <c r="D4118" s="137" t="s">
        <v>1518</v>
      </c>
      <c r="E4118" s="12" t="s">
        <v>14</v>
      </c>
      <c r="F4118" s="12" t="s">
        <v>15</v>
      </c>
      <c r="G4118" s="14">
        <v>650000</v>
      </c>
      <c r="H4118" s="14">
        <v>6500000</v>
      </c>
      <c r="I4118" s="14">
        <v>10</v>
      </c>
    </row>
    <row r="4119" spans="1:11" ht="30">
      <c r="A4119" s="1262"/>
      <c r="B4119" s="1043"/>
      <c r="C4119" s="136" t="s">
        <v>1519</v>
      </c>
      <c r="D4119" s="137" t="s">
        <v>1520</v>
      </c>
      <c r="E4119" s="12" t="s">
        <v>14</v>
      </c>
      <c r="F4119" s="12" t="s">
        <v>15</v>
      </c>
      <c r="G4119" s="14">
        <v>450000</v>
      </c>
      <c r="H4119" s="14">
        <v>4500000</v>
      </c>
      <c r="I4119" s="14">
        <v>10</v>
      </c>
    </row>
    <row r="4120" spans="1:11">
      <c r="A4120" s="1262"/>
      <c r="B4120" s="1025" t="s">
        <v>154</v>
      </c>
      <c r="C4120" s="1025"/>
      <c r="D4120" s="1025"/>
      <c r="E4120" s="1025"/>
      <c r="F4120" s="1025"/>
      <c r="G4120" s="1025"/>
      <c r="H4120" s="69">
        <v>292665872</v>
      </c>
      <c r="I4120" s="69"/>
    </row>
    <row r="4121" spans="1:11" ht="30">
      <c r="A4121" s="1262"/>
      <c r="B4121" s="136" t="s">
        <v>5264</v>
      </c>
      <c r="C4121" s="432" t="s">
        <v>7511</v>
      </c>
      <c r="D4121" s="137" t="s">
        <v>535</v>
      </c>
      <c r="E4121" s="137" t="s">
        <v>126</v>
      </c>
      <c r="F4121" s="137" t="s">
        <v>121</v>
      </c>
      <c r="G4121" s="998">
        <v>21204000</v>
      </c>
      <c r="H4121" s="998">
        <v>21204000</v>
      </c>
      <c r="I4121" s="14">
        <v>1</v>
      </c>
    </row>
    <row r="4122" spans="1:11" ht="30">
      <c r="A4122" s="1262"/>
      <c r="B4122" s="136" t="s">
        <v>5264</v>
      </c>
      <c r="C4122" s="432" t="s">
        <v>7512</v>
      </c>
      <c r="D4122" s="137" t="s">
        <v>535</v>
      </c>
      <c r="E4122" s="137" t="s">
        <v>126</v>
      </c>
      <c r="F4122" s="137" t="s">
        <v>121</v>
      </c>
      <c r="G4122" s="998">
        <v>5040000</v>
      </c>
      <c r="H4122" s="998">
        <v>5040000</v>
      </c>
      <c r="I4122" s="14">
        <v>1</v>
      </c>
    </row>
    <row r="4123" spans="1:11" ht="30">
      <c r="A4123" s="1262"/>
      <c r="B4123" s="136" t="s">
        <v>5264</v>
      </c>
      <c r="C4123" s="432" t="s">
        <v>7513</v>
      </c>
      <c r="D4123" s="137" t="s">
        <v>535</v>
      </c>
      <c r="E4123" s="137" t="s">
        <v>126</v>
      </c>
      <c r="F4123" s="137" t="s">
        <v>121</v>
      </c>
      <c r="G4123" s="998">
        <v>14061000</v>
      </c>
      <c r="H4123" s="998">
        <v>14061000</v>
      </c>
      <c r="I4123" s="14">
        <v>1</v>
      </c>
    </row>
    <row r="4124" spans="1:11" ht="30">
      <c r="A4124" s="1262"/>
      <c r="B4124" s="136" t="s">
        <v>5264</v>
      </c>
      <c r="C4124" s="432" t="s">
        <v>7514</v>
      </c>
      <c r="D4124" s="137" t="s">
        <v>535</v>
      </c>
      <c r="E4124" s="137" t="s">
        <v>126</v>
      </c>
      <c r="F4124" s="137" t="s">
        <v>121</v>
      </c>
      <c r="G4124" s="998">
        <v>21600000</v>
      </c>
      <c r="H4124" s="998">
        <v>21600000</v>
      </c>
      <c r="I4124" s="14">
        <v>1</v>
      </c>
    </row>
    <row r="4125" spans="1:11" ht="30">
      <c r="A4125" s="1262"/>
      <c r="B4125" s="136" t="s">
        <v>5264</v>
      </c>
      <c r="C4125" s="432" t="s">
        <v>7515</v>
      </c>
      <c r="D4125" s="137" t="s">
        <v>535</v>
      </c>
      <c r="E4125" s="137" t="s">
        <v>126</v>
      </c>
      <c r="F4125" s="137" t="s">
        <v>121</v>
      </c>
      <c r="G4125" s="998">
        <v>15120200</v>
      </c>
      <c r="H4125" s="998">
        <v>15120200</v>
      </c>
      <c r="I4125" s="14">
        <v>1</v>
      </c>
      <c r="K4125" t="s">
        <v>7535</v>
      </c>
    </row>
    <row r="4126" spans="1:11">
      <c r="A4126" s="1262"/>
      <c r="B4126" s="432" t="s">
        <v>5618</v>
      </c>
      <c r="C4126" s="432" t="s">
        <v>7510</v>
      </c>
      <c r="D4126" s="432" t="s">
        <v>535</v>
      </c>
      <c r="E4126" s="137" t="s">
        <v>126</v>
      </c>
      <c r="F4126" s="137" t="s">
        <v>121</v>
      </c>
      <c r="G4126" s="433">
        <v>10192000</v>
      </c>
      <c r="H4126" s="433">
        <v>10192000</v>
      </c>
      <c r="I4126" s="14">
        <v>1</v>
      </c>
    </row>
    <row r="4127" spans="1:11" ht="30">
      <c r="A4127" s="1262"/>
      <c r="B4127" s="432"/>
      <c r="C4127" s="432" t="s">
        <v>7516</v>
      </c>
      <c r="D4127" s="137" t="s">
        <v>535</v>
      </c>
      <c r="E4127" s="137" t="s">
        <v>126</v>
      </c>
      <c r="F4127" s="137" t="s">
        <v>121</v>
      </c>
      <c r="G4127" s="998">
        <v>11232000</v>
      </c>
      <c r="H4127" s="998">
        <v>11232000</v>
      </c>
      <c r="I4127" s="14">
        <v>1</v>
      </c>
    </row>
    <row r="4128" spans="1:11" ht="45">
      <c r="A4128" s="1262"/>
      <c r="B4128" s="1043">
        <v>4251</v>
      </c>
      <c r="C4128" s="136" t="s">
        <v>1521</v>
      </c>
      <c r="D4128" s="137" t="s">
        <v>1522</v>
      </c>
      <c r="E4128" s="12" t="s">
        <v>149</v>
      </c>
      <c r="F4128" s="12" t="s">
        <v>121</v>
      </c>
      <c r="G4128" s="14">
        <v>14705000</v>
      </c>
      <c r="H4128" s="14">
        <v>14705000</v>
      </c>
      <c r="I4128" s="14">
        <v>1</v>
      </c>
    </row>
    <row r="4129" spans="1:9" ht="30">
      <c r="A4129" s="1262"/>
      <c r="B4129" s="136" t="s">
        <v>5264</v>
      </c>
      <c r="C4129" s="432" t="s">
        <v>7517</v>
      </c>
      <c r="D4129" s="137" t="s">
        <v>535</v>
      </c>
      <c r="E4129" s="137" t="s">
        <v>126</v>
      </c>
      <c r="F4129" s="137" t="s">
        <v>121</v>
      </c>
      <c r="G4129" s="433">
        <v>7027440</v>
      </c>
      <c r="H4129" s="433">
        <v>7027440</v>
      </c>
      <c r="I4129" s="14">
        <v>1</v>
      </c>
    </row>
    <row r="4130" spans="1:9" ht="30">
      <c r="A4130" s="1262"/>
      <c r="B4130" s="136" t="s">
        <v>5264</v>
      </c>
      <c r="C4130" s="432" t="s">
        <v>7518</v>
      </c>
      <c r="D4130" s="137" t="s">
        <v>535</v>
      </c>
      <c r="E4130" s="137" t="s">
        <v>126</v>
      </c>
      <c r="F4130" s="137" t="s">
        <v>121</v>
      </c>
      <c r="G4130" s="433">
        <v>8249090</v>
      </c>
      <c r="H4130" s="433">
        <v>8249090</v>
      </c>
      <c r="I4130" s="14">
        <v>1</v>
      </c>
    </row>
    <row r="4131" spans="1:9" ht="30">
      <c r="A4131" s="1262"/>
      <c r="B4131" s="136" t="s">
        <v>5264</v>
      </c>
      <c r="C4131" s="432" t="s">
        <v>7519</v>
      </c>
      <c r="D4131" s="137" t="s">
        <v>535</v>
      </c>
      <c r="E4131" s="137" t="s">
        <v>126</v>
      </c>
      <c r="F4131" s="137" t="s">
        <v>121</v>
      </c>
      <c r="G4131" s="433">
        <v>8941690</v>
      </c>
      <c r="H4131" s="433">
        <v>8941690</v>
      </c>
      <c r="I4131" s="14">
        <v>1</v>
      </c>
    </row>
    <row r="4132" spans="1:9" ht="30">
      <c r="A4132" s="1262"/>
      <c r="B4132" s="136" t="s">
        <v>5264</v>
      </c>
      <c r="C4132" s="432" t="s">
        <v>7520</v>
      </c>
      <c r="D4132" s="137" t="s">
        <v>535</v>
      </c>
      <c r="E4132" s="137" t="s">
        <v>126</v>
      </c>
      <c r="F4132" s="137" t="s">
        <v>121</v>
      </c>
      <c r="G4132" s="433">
        <v>9585240</v>
      </c>
      <c r="H4132" s="433">
        <v>9585240</v>
      </c>
      <c r="I4132" s="14">
        <v>1</v>
      </c>
    </row>
    <row r="4133" spans="1:9" ht="30">
      <c r="A4133" s="1262"/>
      <c r="B4133" s="136" t="s">
        <v>5264</v>
      </c>
      <c r="C4133" s="432" t="s">
        <v>7521</v>
      </c>
      <c r="D4133" s="137" t="s">
        <v>535</v>
      </c>
      <c r="E4133" s="137" t="s">
        <v>126</v>
      </c>
      <c r="F4133" s="137" t="s">
        <v>121</v>
      </c>
      <c r="G4133" s="433">
        <v>19992870</v>
      </c>
      <c r="H4133" s="433">
        <v>19992870</v>
      </c>
      <c r="I4133" s="14">
        <v>1</v>
      </c>
    </row>
    <row r="4134" spans="1:9" ht="30">
      <c r="A4134" s="1262"/>
      <c r="B4134" s="136" t="s">
        <v>5264</v>
      </c>
      <c r="C4134" s="432" t="s">
        <v>7522</v>
      </c>
      <c r="D4134" s="137" t="s">
        <v>535</v>
      </c>
      <c r="E4134" s="137" t="s">
        <v>126</v>
      </c>
      <c r="F4134" s="137" t="s">
        <v>121</v>
      </c>
      <c r="G4134" s="433">
        <v>6601380</v>
      </c>
      <c r="H4134" s="433">
        <v>6601380</v>
      </c>
      <c r="I4134" s="14">
        <v>1</v>
      </c>
    </row>
    <row r="4135" spans="1:9" ht="30">
      <c r="A4135" s="1262"/>
      <c r="B4135" s="136" t="s">
        <v>5264</v>
      </c>
      <c r="C4135" s="432" t="s">
        <v>7523</v>
      </c>
      <c r="D4135" s="137" t="s">
        <v>535</v>
      </c>
      <c r="E4135" s="137" t="s">
        <v>126</v>
      </c>
      <c r="F4135" s="137" t="s">
        <v>121</v>
      </c>
      <c r="G4135" s="433">
        <v>21100570</v>
      </c>
      <c r="H4135" s="433">
        <v>21100570</v>
      </c>
      <c r="I4135" s="14">
        <v>1</v>
      </c>
    </row>
    <row r="4136" spans="1:9" ht="30">
      <c r="A4136" s="1262"/>
      <c r="B4136" s="136" t="s">
        <v>5264</v>
      </c>
      <c r="C4136" s="432" t="s">
        <v>7524</v>
      </c>
      <c r="D4136" s="137" t="s">
        <v>535</v>
      </c>
      <c r="E4136" s="137" t="s">
        <v>126</v>
      </c>
      <c r="F4136" s="137" t="s">
        <v>121</v>
      </c>
      <c r="G4136" s="433">
        <v>9998420</v>
      </c>
      <c r="H4136" s="433">
        <v>9998420</v>
      </c>
      <c r="I4136" s="14">
        <v>1</v>
      </c>
    </row>
    <row r="4137" spans="1:9" ht="30">
      <c r="A4137" s="1262"/>
      <c r="B4137" s="1043">
        <v>5113</v>
      </c>
      <c r="C4137" s="136" t="s">
        <v>1523</v>
      </c>
      <c r="D4137" s="137" t="s">
        <v>1524</v>
      </c>
      <c r="E4137" s="12" t="s">
        <v>126</v>
      </c>
      <c r="F4137" s="12" t="s">
        <v>121</v>
      </c>
      <c r="G4137" s="14">
        <v>22594460</v>
      </c>
      <c r="H4137" s="14">
        <v>22594460</v>
      </c>
      <c r="I4137" s="14">
        <v>1</v>
      </c>
    </row>
    <row r="4138" spans="1:9" ht="30">
      <c r="A4138" s="1262"/>
      <c r="B4138" s="1043"/>
      <c r="C4138" s="136" t="s">
        <v>1525</v>
      </c>
      <c r="D4138" s="137" t="s">
        <v>1526</v>
      </c>
      <c r="E4138" s="12" t="s">
        <v>126</v>
      </c>
      <c r="F4138" s="12" t="s">
        <v>121</v>
      </c>
      <c r="G4138" s="14">
        <v>12540420</v>
      </c>
      <c r="H4138" s="14">
        <v>12540420</v>
      </c>
      <c r="I4138" s="14">
        <v>1</v>
      </c>
    </row>
    <row r="4139" spans="1:9" ht="30">
      <c r="A4139" s="1262"/>
      <c r="B4139" s="1043"/>
      <c r="C4139" s="136" t="s">
        <v>1527</v>
      </c>
      <c r="D4139" s="137" t="s">
        <v>1528</v>
      </c>
      <c r="E4139" s="12" t="s">
        <v>126</v>
      </c>
      <c r="F4139" s="12" t="s">
        <v>121</v>
      </c>
      <c r="G4139" s="14">
        <v>28191960</v>
      </c>
      <c r="H4139" s="14">
        <v>28191960</v>
      </c>
      <c r="I4139" s="14">
        <v>1</v>
      </c>
    </row>
    <row r="4140" spans="1:9" ht="30">
      <c r="A4140" s="1262"/>
      <c r="B4140" s="1043"/>
      <c r="C4140" s="136" t="s">
        <v>1529</v>
      </c>
      <c r="D4140" s="137" t="s">
        <v>1530</v>
      </c>
      <c r="E4140" s="12" t="s">
        <v>126</v>
      </c>
      <c r="F4140" s="12" t="s">
        <v>121</v>
      </c>
      <c r="G4140" s="14">
        <v>11847210</v>
      </c>
      <c r="H4140" s="14">
        <v>11847210</v>
      </c>
      <c r="I4140" s="14">
        <v>1</v>
      </c>
    </row>
    <row r="4141" spans="1:9" ht="30">
      <c r="A4141" s="1262"/>
      <c r="B4141" s="1043"/>
      <c r="C4141" s="136" t="s">
        <v>1531</v>
      </c>
      <c r="D4141" s="137" t="s">
        <v>1532</v>
      </c>
      <c r="E4141" s="12" t="s">
        <v>126</v>
      </c>
      <c r="F4141" s="12" t="s">
        <v>121</v>
      </c>
      <c r="G4141" s="14">
        <v>20666150</v>
      </c>
      <c r="H4141" s="14">
        <v>20666150</v>
      </c>
      <c r="I4141" s="14">
        <v>1</v>
      </c>
    </row>
    <row r="4142" spans="1:9" ht="30">
      <c r="A4142" s="1262"/>
      <c r="B4142" s="1043"/>
      <c r="C4142" s="136" t="s">
        <v>1533</v>
      </c>
      <c r="D4142" s="137" t="s">
        <v>1534</v>
      </c>
      <c r="E4142" s="12" t="s">
        <v>126</v>
      </c>
      <c r="F4142" s="12" t="s">
        <v>121</v>
      </c>
      <c r="G4142" s="14">
        <v>22495080</v>
      </c>
      <c r="H4142" s="14">
        <v>22495080</v>
      </c>
      <c r="I4142" s="14">
        <v>1</v>
      </c>
    </row>
    <row r="4143" spans="1:9" ht="30">
      <c r="A4143" s="1262"/>
      <c r="B4143" s="1043"/>
      <c r="C4143" s="136" t="s">
        <v>1535</v>
      </c>
      <c r="D4143" s="137" t="s">
        <v>1536</v>
      </c>
      <c r="E4143" s="12" t="s">
        <v>126</v>
      </c>
      <c r="F4143" s="12" t="s">
        <v>121</v>
      </c>
      <c r="G4143" s="14">
        <v>20336990</v>
      </c>
      <c r="H4143" s="14">
        <v>20336990</v>
      </c>
      <c r="I4143" s="14">
        <v>1</v>
      </c>
    </row>
    <row r="4144" spans="1:9" ht="30">
      <c r="A4144" s="1262"/>
      <c r="B4144" s="1043"/>
      <c r="C4144" s="136" t="s">
        <v>1537</v>
      </c>
      <c r="D4144" s="137" t="s">
        <v>1538</v>
      </c>
      <c r="E4144" s="12" t="s">
        <v>126</v>
      </c>
      <c r="F4144" s="12" t="s">
        <v>121</v>
      </c>
      <c r="G4144" s="14">
        <v>16824170</v>
      </c>
      <c r="H4144" s="14">
        <v>16824170</v>
      </c>
      <c r="I4144" s="14">
        <v>1</v>
      </c>
    </row>
    <row r="4145" spans="1:9" ht="30">
      <c r="A4145" s="1262"/>
      <c r="B4145" s="1043"/>
      <c r="C4145" s="136" t="s">
        <v>1539</v>
      </c>
      <c r="D4145" s="137" t="s">
        <v>1540</v>
      </c>
      <c r="E4145" s="12" t="s">
        <v>126</v>
      </c>
      <c r="F4145" s="12" t="s">
        <v>121</v>
      </c>
      <c r="G4145" s="14">
        <v>22260030</v>
      </c>
      <c r="H4145" s="14">
        <v>22260030</v>
      </c>
      <c r="I4145" s="14">
        <v>1</v>
      </c>
    </row>
    <row r="4146" spans="1:9" ht="45">
      <c r="A4146" s="1262"/>
      <c r="B4146" s="1043"/>
      <c r="C4146" s="136" t="s">
        <v>1541</v>
      </c>
      <c r="D4146" s="137" t="s">
        <v>1542</v>
      </c>
      <c r="E4146" s="12" t="s">
        <v>126</v>
      </c>
      <c r="F4146" s="12" t="s">
        <v>121</v>
      </c>
      <c r="G4146" s="14">
        <v>16781230</v>
      </c>
      <c r="H4146" s="14">
        <v>16781230</v>
      </c>
      <c r="I4146" s="14">
        <v>1</v>
      </c>
    </row>
    <row r="4147" spans="1:9" ht="30">
      <c r="A4147" s="1262"/>
      <c r="B4147" s="1043"/>
      <c r="C4147" s="136" t="s">
        <v>1543</v>
      </c>
      <c r="D4147" s="137" t="s">
        <v>1544</v>
      </c>
      <c r="E4147" s="12" t="s">
        <v>126</v>
      </c>
      <c r="F4147" s="12" t="s">
        <v>121</v>
      </c>
      <c r="G4147" s="14">
        <v>21923682</v>
      </c>
      <c r="H4147" s="14">
        <v>21923682</v>
      </c>
      <c r="I4147" s="14">
        <v>1</v>
      </c>
    </row>
    <row r="4148" spans="1:9" ht="30">
      <c r="A4148" s="1262"/>
      <c r="B4148" s="1043"/>
      <c r="C4148" s="136" t="s">
        <v>1545</v>
      </c>
      <c r="D4148" s="137" t="s">
        <v>1546</v>
      </c>
      <c r="E4148" s="12" t="s">
        <v>126</v>
      </c>
      <c r="F4148" s="12" t="s">
        <v>121</v>
      </c>
      <c r="G4148" s="14">
        <v>30340870</v>
      </c>
      <c r="H4148" s="14">
        <v>30340870</v>
      </c>
      <c r="I4148" s="14">
        <v>1</v>
      </c>
    </row>
    <row r="4149" spans="1:9" ht="30">
      <c r="A4149" s="1262"/>
      <c r="B4149" s="1043"/>
      <c r="C4149" s="136" t="s">
        <v>1547</v>
      </c>
      <c r="D4149" s="137" t="s">
        <v>1548</v>
      </c>
      <c r="E4149" s="12" t="s">
        <v>126</v>
      </c>
      <c r="F4149" s="12" t="s">
        <v>121</v>
      </c>
      <c r="G4149" s="14">
        <v>31158620</v>
      </c>
      <c r="H4149" s="14">
        <v>31158620</v>
      </c>
      <c r="I4149" s="14">
        <v>1</v>
      </c>
    </row>
    <row r="4150" spans="1:9">
      <c r="A4150" s="1262"/>
      <c r="B4150" s="1025" t="s">
        <v>118</v>
      </c>
      <c r="C4150" s="1025"/>
      <c r="D4150" s="1025"/>
      <c r="E4150" s="1025"/>
      <c r="F4150" s="1025"/>
      <c r="G4150" s="1025"/>
      <c r="H4150" s="69">
        <v>7387600</v>
      </c>
      <c r="I4150" s="69"/>
    </row>
    <row r="4151" spans="1:9" s="8" customFormat="1" ht="45">
      <c r="A4151" s="1262"/>
      <c r="B4151" s="1066">
        <v>4251</v>
      </c>
      <c r="C4151" s="134">
        <v>71351540</v>
      </c>
      <c r="D4151" s="135" t="s">
        <v>1549</v>
      </c>
      <c r="E4151" s="15" t="s">
        <v>149</v>
      </c>
      <c r="F4151" s="15" t="s">
        <v>121</v>
      </c>
      <c r="G4151" s="16">
        <v>300000</v>
      </c>
      <c r="H4151" s="16">
        <v>300000</v>
      </c>
      <c r="I4151" s="16">
        <v>1</v>
      </c>
    </row>
    <row r="4152" spans="1:9" s="8" customFormat="1" ht="30">
      <c r="A4152" s="1262"/>
      <c r="B4152" s="1066">
        <v>5113</v>
      </c>
      <c r="C4152" s="134">
        <v>71351540</v>
      </c>
      <c r="D4152" s="135" t="s">
        <v>1550</v>
      </c>
      <c r="E4152" s="15" t="s">
        <v>172</v>
      </c>
      <c r="F4152" s="15" t="s">
        <v>121</v>
      </c>
      <c r="G4152" s="16">
        <v>420200</v>
      </c>
      <c r="H4152" s="16">
        <v>420200</v>
      </c>
      <c r="I4152" s="16">
        <v>1</v>
      </c>
    </row>
    <row r="4153" spans="1:9" s="8" customFormat="1" ht="30">
      <c r="A4153" s="1262"/>
      <c r="B4153" s="1066"/>
      <c r="C4153" s="134">
        <v>71351540</v>
      </c>
      <c r="D4153" s="135" t="s">
        <v>1551</v>
      </c>
      <c r="E4153" s="15" t="s">
        <v>172</v>
      </c>
      <c r="F4153" s="15" t="s">
        <v>121</v>
      </c>
      <c r="G4153" s="16">
        <v>236000</v>
      </c>
      <c r="H4153" s="16">
        <v>236000</v>
      </c>
      <c r="I4153" s="16">
        <v>1</v>
      </c>
    </row>
    <row r="4154" spans="1:9" s="8" customFormat="1" ht="30">
      <c r="A4154" s="1262"/>
      <c r="B4154" s="1066"/>
      <c r="C4154" s="134">
        <v>71351540</v>
      </c>
      <c r="D4154" s="135" t="s">
        <v>1552</v>
      </c>
      <c r="E4154" s="15" t="s">
        <v>172</v>
      </c>
      <c r="F4154" s="15" t="s">
        <v>121</v>
      </c>
      <c r="G4154" s="16">
        <v>534100</v>
      </c>
      <c r="H4154" s="16">
        <v>534100</v>
      </c>
      <c r="I4154" s="16">
        <v>1</v>
      </c>
    </row>
    <row r="4155" spans="1:9" s="8" customFormat="1" ht="30">
      <c r="A4155" s="1262"/>
      <c r="B4155" s="1066"/>
      <c r="C4155" s="134">
        <v>71351540</v>
      </c>
      <c r="D4155" s="135" t="s">
        <v>1553</v>
      </c>
      <c r="E4155" s="15" t="s">
        <v>172</v>
      </c>
      <c r="F4155" s="15" t="s">
        <v>121</v>
      </c>
      <c r="G4155" s="16">
        <v>220100</v>
      </c>
      <c r="H4155" s="16">
        <v>220100</v>
      </c>
      <c r="I4155" s="16">
        <v>1</v>
      </c>
    </row>
    <row r="4156" spans="1:9" s="8" customFormat="1" ht="30">
      <c r="A4156" s="1262"/>
      <c r="B4156" s="1066"/>
      <c r="C4156" s="134">
        <v>71351540</v>
      </c>
      <c r="D4156" s="135" t="s">
        <v>1554</v>
      </c>
      <c r="E4156" s="15" t="s">
        <v>172</v>
      </c>
      <c r="F4156" s="15" t="s">
        <v>121</v>
      </c>
      <c r="G4156" s="16">
        <v>398300</v>
      </c>
      <c r="H4156" s="16">
        <v>398300</v>
      </c>
      <c r="I4156" s="16">
        <v>1</v>
      </c>
    </row>
    <row r="4157" spans="1:9" s="8" customFormat="1" ht="30">
      <c r="A4157" s="1262"/>
      <c r="B4157" s="1066"/>
      <c r="C4157" s="134">
        <v>71351540</v>
      </c>
      <c r="D4157" s="135" t="s">
        <v>1555</v>
      </c>
      <c r="E4157" s="15" t="s">
        <v>172</v>
      </c>
      <c r="F4157" s="15" t="s">
        <v>121</v>
      </c>
      <c r="G4157" s="16">
        <v>426500</v>
      </c>
      <c r="H4157" s="16">
        <v>426500</v>
      </c>
      <c r="I4157" s="16">
        <v>1</v>
      </c>
    </row>
    <row r="4158" spans="1:9" s="8" customFormat="1" ht="30">
      <c r="A4158" s="1262"/>
      <c r="B4158" s="1066"/>
      <c r="C4158" s="134">
        <v>71351540</v>
      </c>
      <c r="D4158" s="135" t="s">
        <v>1556</v>
      </c>
      <c r="E4158" s="15" t="s">
        <v>172</v>
      </c>
      <c r="F4158" s="15" t="s">
        <v>121</v>
      </c>
      <c r="G4158" s="16">
        <v>406200</v>
      </c>
      <c r="H4158" s="16">
        <v>406200</v>
      </c>
      <c r="I4158" s="16">
        <v>1</v>
      </c>
    </row>
    <row r="4159" spans="1:9" s="8" customFormat="1" ht="30">
      <c r="A4159" s="1262"/>
      <c r="B4159" s="1066"/>
      <c r="C4159" s="134">
        <v>71351540</v>
      </c>
      <c r="D4159" s="135" t="s">
        <v>1557</v>
      </c>
      <c r="E4159" s="15" t="s">
        <v>172</v>
      </c>
      <c r="F4159" s="15" t="s">
        <v>121</v>
      </c>
      <c r="G4159" s="16">
        <v>335000</v>
      </c>
      <c r="H4159" s="16">
        <v>335000</v>
      </c>
      <c r="I4159" s="16">
        <v>1</v>
      </c>
    </row>
    <row r="4160" spans="1:9" s="8" customFormat="1" ht="30">
      <c r="A4160" s="1262"/>
      <c r="B4160" s="1066"/>
      <c r="C4160" s="134">
        <v>71351540</v>
      </c>
      <c r="D4160" s="135" t="s">
        <v>1558</v>
      </c>
      <c r="E4160" s="15" t="s">
        <v>172</v>
      </c>
      <c r="F4160" s="15" t="s">
        <v>121</v>
      </c>
      <c r="G4160" s="16">
        <v>444600</v>
      </c>
      <c r="H4160" s="16">
        <v>444600</v>
      </c>
      <c r="I4160" s="16">
        <v>1</v>
      </c>
    </row>
    <row r="4161" spans="1:9" s="8" customFormat="1" ht="45">
      <c r="A4161" s="1262"/>
      <c r="B4161" s="1066"/>
      <c r="C4161" s="134">
        <v>71351540</v>
      </c>
      <c r="D4161" s="135" t="s">
        <v>1559</v>
      </c>
      <c r="E4161" s="15" t="s">
        <v>172</v>
      </c>
      <c r="F4161" s="15" t="s">
        <v>121</v>
      </c>
      <c r="G4161" s="16">
        <v>335200</v>
      </c>
      <c r="H4161" s="16">
        <v>335200</v>
      </c>
      <c r="I4161" s="16">
        <v>1</v>
      </c>
    </row>
    <row r="4162" spans="1:9" s="8" customFormat="1">
      <c r="A4162" s="1262"/>
      <c r="B4162" s="1066"/>
      <c r="C4162" s="763" t="s">
        <v>8375</v>
      </c>
      <c r="D4162" s="763" t="s">
        <v>5260</v>
      </c>
      <c r="E4162" s="873" t="s">
        <v>172</v>
      </c>
      <c r="F4162" s="873" t="s">
        <v>121</v>
      </c>
      <c r="G4162" s="764">
        <v>137700</v>
      </c>
      <c r="H4162" s="764">
        <v>137700</v>
      </c>
      <c r="I4162" s="320">
        <v>1</v>
      </c>
    </row>
    <row r="4163" spans="1:9" s="8" customFormat="1" ht="30">
      <c r="A4163" s="1262"/>
      <c r="B4163" s="1066"/>
      <c r="C4163" s="134">
        <v>71351540</v>
      </c>
      <c r="D4163" s="135" t="s">
        <v>1560</v>
      </c>
      <c r="E4163" s="15" t="s">
        <v>172</v>
      </c>
      <c r="F4163" s="15" t="s">
        <v>121</v>
      </c>
      <c r="G4163" s="16">
        <v>426400</v>
      </c>
      <c r="H4163" s="16">
        <v>426400</v>
      </c>
      <c r="I4163" s="16">
        <v>1</v>
      </c>
    </row>
    <row r="4164" spans="1:9" s="8" customFormat="1">
      <c r="A4164" s="1262"/>
      <c r="B4164" s="1066"/>
      <c r="C4164" s="697" t="s">
        <v>7583</v>
      </c>
      <c r="D4164" s="697" t="s">
        <v>5260</v>
      </c>
      <c r="E4164" s="705" t="s">
        <v>172</v>
      </c>
      <c r="F4164" s="705" t="s">
        <v>121</v>
      </c>
      <c r="G4164" s="701">
        <v>208000</v>
      </c>
      <c r="H4164" s="701">
        <v>208000</v>
      </c>
      <c r="I4164" s="16">
        <v>1</v>
      </c>
    </row>
    <row r="4165" spans="1:9" s="8" customFormat="1" ht="30">
      <c r="A4165" s="1262"/>
      <c r="B4165" s="1066"/>
      <c r="C4165" s="134">
        <v>71351540</v>
      </c>
      <c r="D4165" s="135" t="s">
        <v>1561</v>
      </c>
      <c r="E4165" s="15" t="s">
        <v>172</v>
      </c>
      <c r="F4165" s="15" t="s">
        <v>121</v>
      </c>
      <c r="G4165" s="16">
        <v>606000</v>
      </c>
      <c r="H4165" s="16">
        <v>606000</v>
      </c>
      <c r="I4165" s="16">
        <v>1</v>
      </c>
    </row>
    <row r="4166" spans="1:9" s="8" customFormat="1" ht="30">
      <c r="A4166" s="1262"/>
      <c r="B4166" s="1066"/>
      <c r="C4166" s="23" t="s">
        <v>7545</v>
      </c>
      <c r="D4166" s="23" t="s">
        <v>5260</v>
      </c>
      <c r="E4166" s="688" t="s">
        <v>172</v>
      </c>
      <c r="F4166" s="688" t="s">
        <v>121</v>
      </c>
      <c r="G4166" s="52">
        <v>515380</v>
      </c>
      <c r="H4166" s="52">
        <v>515380</v>
      </c>
      <c r="I4166" s="52">
        <v>1</v>
      </c>
    </row>
    <row r="4167" spans="1:9" s="8" customFormat="1" ht="30">
      <c r="A4167" s="1262"/>
      <c r="B4167" s="1066"/>
      <c r="C4167" s="23" t="s">
        <v>7546</v>
      </c>
      <c r="D4167" s="23" t="s">
        <v>5260</v>
      </c>
      <c r="E4167" s="688" t="s">
        <v>172</v>
      </c>
      <c r="F4167" s="688" t="s">
        <v>121</v>
      </c>
      <c r="G4167" s="52">
        <v>379720</v>
      </c>
      <c r="H4167" s="52">
        <v>379720</v>
      </c>
      <c r="I4167" s="52">
        <v>1</v>
      </c>
    </row>
    <row r="4168" spans="1:9" s="8" customFormat="1" ht="30">
      <c r="A4168" s="1262"/>
      <c r="B4168" s="1066"/>
      <c r="C4168" s="23" t="s">
        <v>7547</v>
      </c>
      <c r="D4168" s="23" t="s">
        <v>5260</v>
      </c>
      <c r="E4168" s="688" t="s">
        <v>172</v>
      </c>
      <c r="F4168" s="688" t="s">
        <v>121</v>
      </c>
      <c r="G4168" s="52">
        <v>271780</v>
      </c>
      <c r="H4168" s="52">
        <v>271780</v>
      </c>
      <c r="I4168" s="52">
        <v>1</v>
      </c>
    </row>
    <row r="4169" spans="1:9" s="8" customFormat="1" ht="30">
      <c r="A4169" s="1262"/>
      <c r="B4169" s="1066"/>
      <c r="C4169" s="23" t="s">
        <v>7548</v>
      </c>
      <c r="D4169" s="23" t="s">
        <v>5260</v>
      </c>
      <c r="E4169" s="688" t="s">
        <v>172</v>
      </c>
      <c r="F4169" s="688" t="s">
        <v>121</v>
      </c>
      <c r="G4169" s="52">
        <v>358530</v>
      </c>
      <c r="H4169" s="52">
        <v>358530</v>
      </c>
      <c r="I4169" s="52">
        <v>1</v>
      </c>
    </row>
    <row r="4170" spans="1:9" s="8" customFormat="1" ht="30">
      <c r="A4170" s="1262"/>
      <c r="B4170" s="1066"/>
      <c r="C4170" s="23" t="s">
        <v>7549</v>
      </c>
      <c r="D4170" s="23" t="s">
        <v>5260</v>
      </c>
      <c r="E4170" s="688" t="s">
        <v>172</v>
      </c>
      <c r="F4170" s="688" t="s">
        <v>121</v>
      </c>
      <c r="G4170" s="52">
        <v>502840</v>
      </c>
      <c r="H4170" s="52">
        <v>502840</v>
      </c>
      <c r="I4170" s="52">
        <v>1</v>
      </c>
    </row>
    <row r="4171" spans="1:9" s="8" customFormat="1" ht="30">
      <c r="A4171" s="1262"/>
      <c r="B4171" s="1066"/>
      <c r="C4171" s="23" t="s">
        <v>7550</v>
      </c>
      <c r="D4171" s="23" t="s">
        <v>5260</v>
      </c>
      <c r="E4171" s="688" t="s">
        <v>172</v>
      </c>
      <c r="F4171" s="688" t="s">
        <v>121</v>
      </c>
      <c r="G4171" s="52">
        <v>106600</v>
      </c>
      <c r="H4171" s="52">
        <v>106600</v>
      </c>
      <c r="I4171" s="52">
        <v>1</v>
      </c>
    </row>
    <row r="4172" spans="1:9" s="8" customFormat="1" ht="30">
      <c r="A4172" s="1262"/>
      <c r="B4172" s="1066"/>
      <c r="C4172" s="23" t="s">
        <v>7566</v>
      </c>
      <c r="D4172" s="23" t="s">
        <v>5260</v>
      </c>
      <c r="E4172" s="23" t="s">
        <v>172</v>
      </c>
      <c r="F4172" s="23" t="s">
        <v>121</v>
      </c>
      <c r="G4172" s="23">
        <v>196600</v>
      </c>
      <c r="H4172" s="23">
        <v>196600</v>
      </c>
      <c r="I4172" s="52">
        <v>1</v>
      </c>
    </row>
    <row r="4173" spans="1:9" s="8" customFormat="1" ht="30">
      <c r="A4173" s="1262"/>
      <c r="B4173" s="1066"/>
      <c r="C4173" s="23" t="s">
        <v>7567</v>
      </c>
      <c r="D4173" s="23" t="s">
        <v>5260</v>
      </c>
      <c r="E4173" s="23" t="s">
        <v>172</v>
      </c>
      <c r="F4173" s="23" t="s">
        <v>121</v>
      </c>
      <c r="G4173" s="23">
        <v>413200</v>
      </c>
      <c r="H4173" s="23">
        <v>413200</v>
      </c>
      <c r="I4173" s="52">
        <v>1</v>
      </c>
    </row>
    <row r="4174" spans="1:9" s="8" customFormat="1" ht="30">
      <c r="A4174" s="1262"/>
      <c r="B4174" s="1066"/>
      <c r="C4174" s="23" t="s">
        <v>7568</v>
      </c>
      <c r="D4174" s="23" t="s">
        <v>5260</v>
      </c>
      <c r="E4174" s="23" t="s">
        <v>172</v>
      </c>
      <c r="F4174" s="23" t="s">
        <v>121</v>
      </c>
      <c r="G4174" s="23">
        <v>395200</v>
      </c>
      <c r="H4174" s="23">
        <v>395200</v>
      </c>
      <c r="I4174" s="52">
        <v>1</v>
      </c>
    </row>
    <row r="4175" spans="1:9" s="8" customFormat="1" ht="30">
      <c r="A4175" s="1262"/>
      <c r="B4175" s="1066"/>
      <c r="C4175" s="23" t="s">
        <v>7569</v>
      </c>
      <c r="D4175" s="23" t="s">
        <v>5260</v>
      </c>
      <c r="E4175" s="23" t="s">
        <v>172</v>
      </c>
      <c r="F4175" s="23" t="s">
        <v>121</v>
      </c>
      <c r="G4175" s="23">
        <v>162100</v>
      </c>
      <c r="H4175" s="23">
        <v>162100</v>
      </c>
      <c r="I4175" s="52">
        <v>1</v>
      </c>
    </row>
    <row r="4176" spans="1:9" s="8" customFormat="1" ht="30">
      <c r="A4176" s="1262"/>
      <c r="B4176" s="1066"/>
      <c r="C4176" s="23" t="s">
        <v>7570</v>
      </c>
      <c r="D4176" s="23" t="s">
        <v>5260</v>
      </c>
      <c r="E4176" s="23" t="s">
        <v>172</v>
      </c>
      <c r="F4176" s="23" t="s">
        <v>121</v>
      </c>
      <c r="G4176" s="23">
        <v>177000</v>
      </c>
      <c r="H4176" s="23">
        <v>177000</v>
      </c>
      <c r="I4176" s="52">
        <v>1</v>
      </c>
    </row>
    <row r="4177" spans="1:9" s="8" customFormat="1" ht="30">
      <c r="A4177" s="1262"/>
      <c r="B4177" s="1066"/>
      <c r="C4177" s="23" t="s">
        <v>7571</v>
      </c>
      <c r="D4177" s="23" t="s">
        <v>5260</v>
      </c>
      <c r="E4177" s="23" t="s">
        <v>172</v>
      </c>
      <c r="F4177" s="23" t="s">
        <v>121</v>
      </c>
      <c r="G4177" s="23">
        <v>128800</v>
      </c>
      <c r="H4177" s="23">
        <v>128800</v>
      </c>
      <c r="I4177" s="52">
        <v>1</v>
      </c>
    </row>
    <row r="4178" spans="1:9" s="8" customFormat="1" ht="30">
      <c r="A4178" s="1262"/>
      <c r="B4178" s="1066"/>
      <c r="C4178" s="23" t="s">
        <v>7572</v>
      </c>
      <c r="D4178" s="23" t="s">
        <v>5260</v>
      </c>
      <c r="E4178" s="23" t="s">
        <v>172</v>
      </c>
      <c r="F4178" s="23" t="s">
        <v>121</v>
      </c>
      <c r="G4178" s="23">
        <v>172800</v>
      </c>
      <c r="H4178" s="23">
        <v>172800</v>
      </c>
      <c r="I4178" s="52">
        <v>1</v>
      </c>
    </row>
    <row r="4179" spans="1:9" s="8" customFormat="1" ht="30">
      <c r="A4179" s="1262"/>
      <c r="B4179" s="1066"/>
      <c r="C4179" s="23" t="s">
        <v>7573</v>
      </c>
      <c r="D4179" s="23" t="s">
        <v>5260</v>
      </c>
      <c r="E4179" s="23" t="s">
        <v>172</v>
      </c>
      <c r="F4179" s="23" t="s">
        <v>121</v>
      </c>
      <c r="G4179" s="23">
        <v>137700</v>
      </c>
      <c r="H4179" s="23">
        <v>137700</v>
      </c>
      <c r="I4179" s="52">
        <v>1</v>
      </c>
    </row>
    <row r="4180" spans="1:9" s="8" customFormat="1">
      <c r="A4180" s="1262"/>
      <c r="B4180" s="1066"/>
      <c r="C4180" s="134"/>
      <c r="D4180" s="135"/>
      <c r="E4180" s="687"/>
      <c r="F4180" s="687"/>
      <c r="G4180" s="16"/>
      <c r="H4180" s="16"/>
      <c r="I4180" s="16"/>
    </row>
    <row r="4181" spans="1:9" s="8" customFormat="1" ht="30">
      <c r="A4181" s="1262"/>
      <c r="B4181" s="1066"/>
      <c r="C4181" s="134">
        <v>71351540</v>
      </c>
      <c r="D4181" s="135" t="s">
        <v>1562</v>
      </c>
      <c r="E4181" s="15" t="s">
        <v>172</v>
      </c>
      <c r="F4181" s="15" t="s">
        <v>121</v>
      </c>
      <c r="G4181" s="16">
        <v>621300</v>
      </c>
      <c r="H4181" s="16">
        <v>621300</v>
      </c>
      <c r="I4181" s="16">
        <v>1</v>
      </c>
    </row>
    <row r="4182" spans="1:9" s="8" customFormat="1" ht="30">
      <c r="A4182" s="1262"/>
      <c r="B4182" s="1066"/>
      <c r="C4182" s="134">
        <v>98111140</v>
      </c>
      <c r="D4182" s="135" t="s">
        <v>1563</v>
      </c>
      <c r="E4182" s="15" t="s">
        <v>120</v>
      </c>
      <c r="F4182" s="15" t="s">
        <v>121</v>
      </c>
      <c r="G4182" s="16">
        <v>68400</v>
      </c>
      <c r="H4182" s="16">
        <v>68400</v>
      </c>
      <c r="I4182" s="16">
        <v>1</v>
      </c>
    </row>
    <row r="4183" spans="1:9" s="8" customFormat="1" ht="30">
      <c r="A4183" s="1262"/>
      <c r="B4183" s="1066"/>
      <c r="C4183" s="134">
        <v>98111140</v>
      </c>
      <c r="D4183" s="135" t="s">
        <v>1564</v>
      </c>
      <c r="E4183" s="15" t="s">
        <v>120</v>
      </c>
      <c r="F4183" s="15" t="s">
        <v>121</v>
      </c>
      <c r="G4183" s="16">
        <v>165900</v>
      </c>
      <c r="H4183" s="16">
        <v>165900</v>
      </c>
      <c r="I4183" s="16">
        <v>1</v>
      </c>
    </row>
    <row r="4184" spans="1:9" s="8" customFormat="1" ht="30">
      <c r="A4184" s="1262"/>
      <c r="B4184" s="1066"/>
      <c r="C4184" s="134">
        <v>98111140</v>
      </c>
      <c r="D4184" s="135" t="s">
        <v>1565</v>
      </c>
      <c r="E4184" s="15" t="s">
        <v>120</v>
      </c>
      <c r="F4184" s="15" t="s">
        <v>121</v>
      </c>
      <c r="G4184" s="16">
        <v>130500</v>
      </c>
      <c r="H4184" s="16">
        <v>130500</v>
      </c>
      <c r="I4184" s="16">
        <v>1</v>
      </c>
    </row>
    <row r="4185" spans="1:9" s="8" customFormat="1" ht="30">
      <c r="A4185" s="1262"/>
      <c r="B4185" s="1066"/>
      <c r="C4185" s="134">
        <v>98111140</v>
      </c>
      <c r="D4185" s="135" t="s">
        <v>1566</v>
      </c>
      <c r="E4185" s="15" t="s">
        <v>120</v>
      </c>
      <c r="F4185" s="15" t="s">
        <v>121</v>
      </c>
      <c r="G4185" s="16">
        <v>181800</v>
      </c>
      <c r="H4185" s="16">
        <v>181800</v>
      </c>
      <c r="I4185" s="16">
        <v>1</v>
      </c>
    </row>
    <row r="4186" spans="1:9" s="8" customFormat="1" ht="45">
      <c r="A4186" s="1262"/>
      <c r="B4186" s="1066"/>
      <c r="C4186" s="134">
        <v>98111140</v>
      </c>
      <c r="D4186" s="135" t="s">
        <v>1567</v>
      </c>
      <c r="E4186" s="15" t="s">
        <v>120</v>
      </c>
      <c r="F4186" s="15" t="s">
        <v>121</v>
      </c>
      <c r="G4186" s="16">
        <v>131500</v>
      </c>
      <c r="H4186" s="16">
        <v>131500</v>
      </c>
      <c r="I4186" s="16">
        <v>1</v>
      </c>
    </row>
    <row r="4187" spans="1:9" s="8" customFormat="1" ht="30">
      <c r="A4187" s="1262"/>
      <c r="B4187" s="1066"/>
      <c r="C4187" s="134">
        <v>98111140</v>
      </c>
      <c r="D4187" s="135" t="s">
        <v>1568</v>
      </c>
      <c r="E4187" s="15" t="s">
        <v>120</v>
      </c>
      <c r="F4187" s="15" t="s">
        <v>121</v>
      </c>
      <c r="G4187" s="16">
        <v>100500</v>
      </c>
      <c r="H4187" s="16">
        <v>100500</v>
      </c>
      <c r="I4187" s="16">
        <v>1</v>
      </c>
    </row>
    <row r="4188" spans="1:9" s="8" customFormat="1" ht="30">
      <c r="A4188" s="1262"/>
      <c r="B4188" s="1066"/>
      <c r="C4188" s="134">
        <v>98111140</v>
      </c>
      <c r="D4188" s="135" t="s">
        <v>1569</v>
      </c>
      <c r="E4188" s="15" t="s">
        <v>120</v>
      </c>
      <c r="F4188" s="15" t="s">
        <v>121</v>
      </c>
      <c r="G4188" s="16">
        <v>71400</v>
      </c>
      <c r="H4188" s="16">
        <v>71400</v>
      </c>
      <c r="I4188" s="16">
        <v>1</v>
      </c>
    </row>
    <row r="4189" spans="1:9" s="8" customFormat="1" ht="30">
      <c r="A4189" s="1262"/>
      <c r="B4189" s="1066"/>
      <c r="C4189" s="134">
        <v>98111140</v>
      </c>
      <c r="D4189" s="135" t="s">
        <v>1570</v>
      </c>
      <c r="E4189" s="15" t="s">
        <v>120</v>
      </c>
      <c r="F4189" s="15" t="s">
        <v>121</v>
      </c>
      <c r="G4189" s="16">
        <v>133400</v>
      </c>
      <c r="H4189" s="16">
        <v>133400</v>
      </c>
      <c r="I4189" s="16">
        <v>1</v>
      </c>
    </row>
    <row r="4190" spans="1:9" s="8" customFormat="1" ht="45">
      <c r="A4190" s="1262"/>
      <c r="B4190" s="1066"/>
      <c r="C4190" s="134">
        <v>98111140</v>
      </c>
      <c r="D4190" s="135" t="s">
        <v>1571</v>
      </c>
      <c r="E4190" s="15" t="s">
        <v>120</v>
      </c>
      <c r="F4190" s="15" t="s">
        <v>121</v>
      </c>
      <c r="G4190" s="16">
        <v>100600</v>
      </c>
      <c r="H4190" s="16">
        <v>100600</v>
      </c>
      <c r="I4190" s="16">
        <v>1</v>
      </c>
    </row>
    <row r="4191" spans="1:9" s="8" customFormat="1" ht="30">
      <c r="A4191" s="1262"/>
      <c r="B4191" s="1066"/>
      <c r="C4191" s="134">
        <v>98111140</v>
      </c>
      <c r="D4191" s="135" t="s">
        <v>1572</v>
      </c>
      <c r="E4191" s="15" t="s">
        <v>120</v>
      </c>
      <c r="F4191" s="15" t="s">
        <v>121</v>
      </c>
      <c r="G4191" s="16">
        <v>121900</v>
      </c>
      <c r="H4191" s="16">
        <v>121900</v>
      </c>
      <c r="I4191" s="16">
        <v>1</v>
      </c>
    </row>
    <row r="4192" spans="1:9" s="8" customFormat="1" ht="30">
      <c r="A4192" s="1262"/>
      <c r="B4192" s="1066"/>
      <c r="C4192" s="134">
        <v>98111140</v>
      </c>
      <c r="D4192" s="135" t="s">
        <v>1573</v>
      </c>
      <c r="E4192" s="15" t="s">
        <v>120</v>
      </c>
      <c r="F4192" s="15" t="s">
        <v>121</v>
      </c>
      <c r="G4192" s="16">
        <v>164000</v>
      </c>
      <c r="H4192" s="16">
        <v>164000</v>
      </c>
      <c r="I4192" s="16">
        <v>1</v>
      </c>
    </row>
    <row r="4193" spans="1:9" s="8" customFormat="1" ht="30">
      <c r="A4193" s="1262"/>
      <c r="B4193" s="1066"/>
      <c r="C4193" s="134">
        <v>98111140</v>
      </c>
      <c r="D4193" s="135" t="s">
        <v>1574</v>
      </c>
      <c r="E4193" s="15" t="s">
        <v>120</v>
      </c>
      <c r="F4193" s="15" t="s">
        <v>121</v>
      </c>
      <c r="G4193" s="16">
        <v>121400</v>
      </c>
      <c r="H4193" s="16">
        <v>121400</v>
      </c>
      <c r="I4193" s="16">
        <v>1</v>
      </c>
    </row>
    <row r="4194" spans="1:9" s="8" customFormat="1" ht="30">
      <c r="A4194" s="1262"/>
      <c r="B4194" s="1066"/>
      <c r="C4194" s="136" t="s">
        <v>6524</v>
      </c>
      <c r="D4194" s="136" t="s">
        <v>531</v>
      </c>
      <c r="E4194" s="136" t="s">
        <v>120</v>
      </c>
      <c r="F4194" s="136" t="s">
        <v>121</v>
      </c>
      <c r="G4194" s="453">
        <v>121.9</v>
      </c>
      <c r="H4194" s="453">
        <v>121.9</v>
      </c>
      <c r="I4194" s="454">
        <v>1</v>
      </c>
    </row>
    <row r="4195" spans="1:9" s="8" customFormat="1" ht="30">
      <c r="A4195" s="1262"/>
      <c r="B4195" s="1066"/>
      <c r="C4195" s="136" t="s">
        <v>6525</v>
      </c>
      <c r="D4195" s="136" t="s">
        <v>531</v>
      </c>
      <c r="E4195" s="136" t="s">
        <v>120</v>
      </c>
      <c r="F4195" s="136" t="s">
        <v>121</v>
      </c>
      <c r="G4195" s="453">
        <v>100.5</v>
      </c>
      <c r="H4195" s="453">
        <v>100.5</v>
      </c>
      <c r="I4195" s="454">
        <v>1</v>
      </c>
    </row>
    <row r="4196" spans="1:9" s="8" customFormat="1" ht="30">
      <c r="A4196" s="1262"/>
      <c r="B4196" s="1066"/>
      <c r="C4196" s="136" t="s">
        <v>6526</v>
      </c>
      <c r="D4196" s="136" t="s">
        <v>531</v>
      </c>
      <c r="E4196" s="136" t="s">
        <v>120</v>
      </c>
      <c r="F4196" s="136" t="s">
        <v>121</v>
      </c>
      <c r="G4196" s="453">
        <v>70.8</v>
      </c>
      <c r="H4196" s="453">
        <v>70.8</v>
      </c>
      <c r="I4196" s="454">
        <v>1</v>
      </c>
    </row>
    <row r="4197" spans="1:9" s="8" customFormat="1" ht="30">
      <c r="A4197" s="1262"/>
      <c r="B4197" s="1066"/>
      <c r="C4197" s="136" t="s">
        <v>6527</v>
      </c>
      <c r="D4197" s="136" t="s">
        <v>531</v>
      </c>
      <c r="E4197" s="136" t="s">
        <v>120</v>
      </c>
      <c r="F4197" s="136" t="s">
        <v>121</v>
      </c>
      <c r="G4197" s="453">
        <v>126.1</v>
      </c>
      <c r="H4197" s="453">
        <v>126.1</v>
      </c>
      <c r="I4197" s="454">
        <v>1</v>
      </c>
    </row>
    <row r="4198" spans="1:9" s="8" customFormat="1" ht="30">
      <c r="A4198" s="1262"/>
      <c r="B4198" s="1066"/>
      <c r="C4198" s="136" t="s">
        <v>6528</v>
      </c>
      <c r="D4198" s="136" t="s">
        <v>531</v>
      </c>
      <c r="E4198" s="136" t="s">
        <v>120</v>
      </c>
      <c r="F4198" s="136" t="s">
        <v>121</v>
      </c>
      <c r="G4198" s="453">
        <v>186.4</v>
      </c>
      <c r="H4198" s="453">
        <v>186.4</v>
      </c>
      <c r="I4198" s="454">
        <v>1</v>
      </c>
    </row>
    <row r="4199" spans="1:9" s="8" customFormat="1" ht="30">
      <c r="A4199" s="1262"/>
      <c r="B4199" s="1066"/>
      <c r="C4199" s="136" t="s">
        <v>6529</v>
      </c>
      <c r="D4199" s="136" t="s">
        <v>531</v>
      </c>
      <c r="E4199" s="136" t="s">
        <v>120</v>
      </c>
      <c r="F4199" s="136" t="s">
        <v>121</v>
      </c>
      <c r="G4199" s="453">
        <v>128</v>
      </c>
      <c r="H4199" s="453">
        <v>128</v>
      </c>
      <c r="I4199" s="454">
        <v>1</v>
      </c>
    </row>
    <row r="4200" spans="1:9" s="8" customFormat="1" ht="30">
      <c r="A4200" s="1262"/>
      <c r="B4200" s="1066"/>
      <c r="C4200" s="136" t="s">
        <v>6530</v>
      </c>
      <c r="D4200" s="136" t="s">
        <v>531</v>
      </c>
      <c r="E4200" s="136" t="s">
        <v>120</v>
      </c>
      <c r="F4200" s="136" t="s">
        <v>121</v>
      </c>
      <c r="G4200" s="453">
        <v>127.9</v>
      </c>
      <c r="H4200" s="453">
        <v>127.9</v>
      </c>
      <c r="I4200" s="454">
        <v>1</v>
      </c>
    </row>
    <row r="4201" spans="1:9" s="8" customFormat="1" ht="30">
      <c r="A4201" s="1262"/>
      <c r="B4201" s="1066"/>
      <c r="C4201" s="136" t="s">
        <v>6531</v>
      </c>
      <c r="D4201" s="136" t="s">
        <v>531</v>
      </c>
      <c r="E4201" s="136" t="s">
        <v>120</v>
      </c>
      <c r="F4201" s="136" t="s">
        <v>121</v>
      </c>
      <c r="G4201" s="453">
        <v>66.099999999999994</v>
      </c>
      <c r="H4201" s="453">
        <v>66.099999999999994</v>
      </c>
      <c r="I4201" s="454">
        <v>1</v>
      </c>
    </row>
    <row r="4202" spans="1:9" s="8" customFormat="1" ht="30">
      <c r="A4202" s="1262"/>
      <c r="B4202" s="1066"/>
      <c r="C4202" s="136" t="s">
        <v>6532</v>
      </c>
      <c r="D4202" s="136" t="s">
        <v>531</v>
      </c>
      <c r="E4202" s="136" t="s">
        <v>120</v>
      </c>
      <c r="F4202" s="136" t="s">
        <v>121</v>
      </c>
      <c r="G4202" s="453">
        <v>181.8</v>
      </c>
      <c r="H4202" s="453">
        <v>181.8</v>
      </c>
      <c r="I4202" s="454">
        <v>1</v>
      </c>
    </row>
    <row r="4203" spans="1:9" s="8" customFormat="1" ht="30">
      <c r="A4203" s="1262"/>
      <c r="B4203" s="1066"/>
      <c r="C4203" s="136" t="s">
        <v>6533</v>
      </c>
      <c r="D4203" s="136" t="s">
        <v>531</v>
      </c>
      <c r="E4203" s="136" t="s">
        <v>120</v>
      </c>
      <c r="F4203" s="136" t="s">
        <v>121</v>
      </c>
      <c r="G4203" s="453">
        <v>160.30000000000001</v>
      </c>
      <c r="H4203" s="453">
        <v>160.30000000000001</v>
      </c>
      <c r="I4203" s="454">
        <v>1</v>
      </c>
    </row>
    <row r="4204" spans="1:9" s="8" customFormat="1" ht="30">
      <c r="A4204" s="1262"/>
      <c r="B4204" s="1066"/>
      <c r="C4204" s="136" t="s">
        <v>6534</v>
      </c>
      <c r="D4204" s="136" t="s">
        <v>531</v>
      </c>
      <c r="E4204" s="136" t="s">
        <v>120</v>
      </c>
      <c r="F4204" s="136" t="s">
        <v>121</v>
      </c>
      <c r="G4204" s="453">
        <v>100.6</v>
      </c>
      <c r="H4204" s="453">
        <v>100.6</v>
      </c>
      <c r="I4204" s="454">
        <v>1</v>
      </c>
    </row>
    <row r="4205" spans="1:9" s="8" customFormat="1" ht="30">
      <c r="A4205" s="1262"/>
      <c r="B4205" s="1066"/>
      <c r="C4205" s="136" t="s">
        <v>6535</v>
      </c>
      <c r="D4205" s="136" t="s">
        <v>531</v>
      </c>
      <c r="E4205" s="136" t="s">
        <v>120</v>
      </c>
      <c r="F4205" s="136" t="s">
        <v>121</v>
      </c>
      <c r="G4205" s="453">
        <v>133.4</v>
      </c>
      <c r="H4205" s="453">
        <v>133.4</v>
      </c>
      <c r="I4205" s="454">
        <v>1</v>
      </c>
    </row>
    <row r="4206" spans="1:9" s="8" customFormat="1" ht="30">
      <c r="A4206" s="1262"/>
      <c r="B4206" s="1066"/>
      <c r="C4206" s="136" t="s">
        <v>6536</v>
      </c>
      <c r="D4206" s="136" t="s">
        <v>531</v>
      </c>
      <c r="E4206" s="136" t="s">
        <v>120</v>
      </c>
      <c r="F4206" s="136" t="s">
        <v>121</v>
      </c>
      <c r="G4206" s="453">
        <v>119.5</v>
      </c>
      <c r="H4206" s="453">
        <v>119.5</v>
      </c>
      <c r="I4206" s="454">
        <v>1</v>
      </c>
    </row>
    <row r="4207" spans="1:9" s="8" customFormat="1" ht="30">
      <c r="A4207" s="1262"/>
      <c r="B4207" s="1066"/>
      <c r="C4207" s="134">
        <v>98111140</v>
      </c>
      <c r="D4207" s="135" t="s">
        <v>1575</v>
      </c>
      <c r="E4207" s="15" t="s">
        <v>120</v>
      </c>
      <c r="F4207" s="15" t="s">
        <v>121</v>
      </c>
      <c r="G4207" s="16">
        <v>186400</v>
      </c>
      <c r="H4207" s="16">
        <v>186400</v>
      </c>
      <c r="I4207" s="16">
        <v>1</v>
      </c>
    </row>
    <row r="4208" spans="1:9">
      <c r="A4208" s="1262"/>
      <c r="B4208" s="1024" t="s">
        <v>258</v>
      </c>
      <c r="C4208" s="1024"/>
      <c r="D4208" s="1024"/>
      <c r="E4208" s="1024"/>
      <c r="F4208" s="1024"/>
      <c r="G4208" s="1024"/>
      <c r="H4208" s="2">
        <v>37215632.659999996</v>
      </c>
      <c r="I4208" s="2"/>
    </row>
    <row r="4209" spans="1:9">
      <c r="A4209" s="1262"/>
      <c r="B4209" s="1025" t="s">
        <v>154</v>
      </c>
      <c r="C4209" s="1025"/>
      <c r="D4209" s="1025"/>
      <c r="E4209" s="1025"/>
      <c r="F4209" s="1025"/>
      <c r="G4209" s="1025"/>
      <c r="H4209" s="69">
        <v>36485912.659999996</v>
      </c>
      <c r="I4209" s="69"/>
    </row>
    <row r="4210" spans="1:9" s="8" customFormat="1" ht="30">
      <c r="A4210" s="1262"/>
      <c r="B4210" s="1043">
        <v>4251</v>
      </c>
      <c r="C4210" s="134">
        <v>45211113</v>
      </c>
      <c r="D4210" s="135" t="s">
        <v>260</v>
      </c>
      <c r="E4210" s="15" t="s">
        <v>126</v>
      </c>
      <c r="F4210" s="15" t="s">
        <v>121</v>
      </c>
      <c r="G4210" s="16">
        <v>12744770</v>
      </c>
      <c r="H4210" s="16">
        <v>12744770</v>
      </c>
      <c r="I4210" s="16">
        <v>1</v>
      </c>
    </row>
    <row r="4211" spans="1:9">
      <c r="A4211" s="1262"/>
      <c r="B4211" s="1043"/>
      <c r="C4211" s="432" t="s">
        <v>7407</v>
      </c>
      <c r="D4211" s="137" t="s">
        <v>1576</v>
      </c>
      <c r="E4211" s="12" t="s">
        <v>149</v>
      </c>
      <c r="F4211" s="12" t="s">
        <v>121</v>
      </c>
      <c r="G4211" s="14">
        <v>5823500</v>
      </c>
      <c r="H4211" s="14">
        <v>5823500</v>
      </c>
      <c r="I4211" s="14">
        <v>1</v>
      </c>
    </row>
    <row r="4212" spans="1:9">
      <c r="A4212" s="1262"/>
      <c r="B4212" s="1043"/>
      <c r="C4212" s="140" t="s">
        <v>1577</v>
      </c>
      <c r="D4212" s="137" t="s">
        <v>1578</v>
      </c>
      <c r="E4212" s="12" t="s">
        <v>149</v>
      </c>
      <c r="F4212" s="12" t="s">
        <v>121</v>
      </c>
      <c r="G4212" s="14">
        <v>17917642.66</v>
      </c>
      <c r="H4212" s="14">
        <v>17917642.66</v>
      </c>
      <c r="I4212" s="14">
        <v>1</v>
      </c>
    </row>
    <row r="4213" spans="1:9">
      <c r="A4213" s="1262"/>
      <c r="B4213" s="1025" t="s">
        <v>118</v>
      </c>
      <c r="C4213" s="1025"/>
      <c r="D4213" s="1025"/>
      <c r="E4213" s="1025"/>
      <c r="F4213" s="1025"/>
      <c r="G4213" s="1025"/>
      <c r="H4213" s="69">
        <v>729720</v>
      </c>
      <c r="I4213" s="69"/>
    </row>
    <row r="4214" spans="1:9" ht="30">
      <c r="A4214" s="1262"/>
      <c r="B4214" s="140">
        <v>4251</v>
      </c>
      <c r="C4214" s="136" t="s">
        <v>6864</v>
      </c>
      <c r="D4214" s="137" t="s">
        <v>5260</v>
      </c>
      <c r="E4214" s="136" t="s">
        <v>149</v>
      </c>
      <c r="F4214" s="136" t="s">
        <v>121</v>
      </c>
      <c r="G4214" s="136">
        <v>116500</v>
      </c>
      <c r="H4214" s="136">
        <v>116500</v>
      </c>
      <c r="I4214" s="136">
        <v>1</v>
      </c>
    </row>
    <row r="4215" spans="1:9" s="8" customFormat="1" ht="30">
      <c r="A4215" s="1262"/>
      <c r="B4215" s="1066">
        <v>4251</v>
      </c>
      <c r="C4215" s="134">
        <v>71351540</v>
      </c>
      <c r="D4215" s="135" t="s">
        <v>1579</v>
      </c>
      <c r="E4215" s="15" t="s">
        <v>149</v>
      </c>
      <c r="F4215" s="15" t="s">
        <v>121</v>
      </c>
      <c r="G4215" s="16">
        <v>116468</v>
      </c>
      <c r="H4215" s="16">
        <v>116468</v>
      </c>
      <c r="I4215" s="16">
        <v>1</v>
      </c>
    </row>
    <row r="4216" spans="1:9" s="8" customFormat="1" ht="30">
      <c r="A4216" s="1262"/>
      <c r="B4216" s="1066"/>
      <c r="C4216" s="134">
        <v>71351540</v>
      </c>
      <c r="D4216" s="135" t="s">
        <v>1580</v>
      </c>
      <c r="E4216" s="15" t="s">
        <v>149</v>
      </c>
      <c r="F4216" s="15" t="s">
        <v>121</v>
      </c>
      <c r="G4216" s="16">
        <v>358352</v>
      </c>
      <c r="H4216" s="16">
        <v>358352</v>
      </c>
      <c r="I4216" s="16">
        <v>1</v>
      </c>
    </row>
    <row r="4217" spans="1:9" s="8" customFormat="1" ht="30">
      <c r="A4217" s="1262"/>
      <c r="B4217" s="1066"/>
      <c r="C4217" s="134">
        <v>71351540</v>
      </c>
      <c r="D4217" s="135" t="s">
        <v>1581</v>
      </c>
      <c r="E4217" s="15" t="s">
        <v>172</v>
      </c>
      <c r="F4217" s="15" t="s">
        <v>121</v>
      </c>
      <c r="G4217" s="16">
        <v>254900</v>
      </c>
      <c r="H4217" s="16">
        <v>254900</v>
      </c>
      <c r="I4217" s="16">
        <v>1</v>
      </c>
    </row>
    <row r="4218" spans="1:9">
      <c r="A4218" s="1262"/>
      <c r="B4218" s="1024" t="s">
        <v>261</v>
      </c>
      <c r="C4218" s="1024"/>
      <c r="D4218" s="1024"/>
      <c r="E4218" s="1024"/>
      <c r="F4218" s="1024"/>
      <c r="G4218" s="1024"/>
      <c r="H4218" s="2">
        <v>23155000</v>
      </c>
      <c r="I4218" s="2"/>
    </row>
    <row r="4219" spans="1:9">
      <c r="A4219" s="1262"/>
      <c r="B4219" s="1025" t="s">
        <v>154</v>
      </c>
      <c r="C4219" s="1025"/>
      <c r="D4219" s="1025"/>
      <c r="E4219" s="1025"/>
      <c r="F4219" s="1025"/>
      <c r="G4219" s="1025"/>
      <c r="H4219" s="69">
        <v>22691900</v>
      </c>
      <c r="I4219" s="69"/>
    </row>
    <row r="4220" spans="1:9" ht="30">
      <c r="A4220" s="1262"/>
      <c r="B4220" s="940">
        <v>4251</v>
      </c>
      <c r="C4220" s="140" t="s">
        <v>6286</v>
      </c>
      <c r="D4220" s="140" t="s">
        <v>5743</v>
      </c>
      <c r="E4220" s="140" t="s">
        <v>126</v>
      </c>
      <c r="F4220" s="140" t="s">
        <v>121</v>
      </c>
      <c r="G4220" s="140">
        <v>30616080</v>
      </c>
      <c r="H4220" s="140">
        <v>30616080</v>
      </c>
      <c r="I4220" s="140">
        <v>1</v>
      </c>
    </row>
    <row r="4221" spans="1:9" s="8" customFormat="1" ht="30">
      <c r="A4221" s="1262"/>
      <c r="B4221" s="941">
        <v>5113</v>
      </c>
      <c r="C4221" s="140" t="s">
        <v>6605</v>
      </c>
      <c r="D4221" s="140" t="s">
        <v>5743</v>
      </c>
      <c r="E4221" s="140" t="s">
        <v>126</v>
      </c>
      <c r="F4221" s="140" t="s">
        <v>121</v>
      </c>
      <c r="G4221" s="140">
        <v>22443590</v>
      </c>
      <c r="H4221" s="140">
        <v>22443590</v>
      </c>
      <c r="I4221" s="16">
        <v>1</v>
      </c>
    </row>
    <row r="4222" spans="1:9">
      <c r="A4222" s="1262"/>
      <c r="B4222" s="1025" t="s">
        <v>118</v>
      </c>
      <c r="C4222" s="1025"/>
      <c r="D4222" s="1025"/>
      <c r="E4222" s="1025"/>
      <c r="F4222" s="1025"/>
      <c r="G4222" s="1025"/>
      <c r="H4222" s="69"/>
      <c r="I4222" s="69"/>
    </row>
    <row r="4223" spans="1:9" ht="30">
      <c r="A4223" s="1262"/>
      <c r="B4223" s="915">
        <v>5113</v>
      </c>
      <c r="C4223" s="140" t="s">
        <v>6606</v>
      </c>
      <c r="D4223" s="140" t="s">
        <v>531</v>
      </c>
      <c r="E4223" s="140" t="s">
        <v>120</v>
      </c>
      <c r="F4223" s="140" t="s">
        <v>121</v>
      </c>
      <c r="G4223" s="140">
        <v>134700</v>
      </c>
      <c r="H4223" s="140">
        <v>134700</v>
      </c>
      <c r="I4223" s="471">
        <v>1</v>
      </c>
    </row>
    <row r="4224" spans="1:9" s="8" customFormat="1" ht="45">
      <c r="A4224" s="1262"/>
      <c r="B4224" s="1066">
        <v>4251</v>
      </c>
      <c r="C4224" s="134">
        <v>71351540</v>
      </c>
      <c r="D4224" s="135" t="s">
        <v>264</v>
      </c>
      <c r="E4224" s="15" t="s">
        <v>126</v>
      </c>
      <c r="F4224" s="15" t="s">
        <v>121</v>
      </c>
      <c r="G4224" s="16">
        <v>463100</v>
      </c>
      <c r="H4224" s="16">
        <v>463100</v>
      </c>
      <c r="I4224" s="16">
        <v>1</v>
      </c>
    </row>
    <row r="4225" spans="1:9">
      <c r="A4225" s="1262"/>
      <c r="B4225" s="1024" t="s">
        <v>267</v>
      </c>
      <c r="C4225" s="1024"/>
      <c r="D4225" s="1024"/>
      <c r="E4225" s="1024"/>
      <c r="F4225" s="1024"/>
      <c r="G4225" s="1024"/>
      <c r="H4225" s="2">
        <v>5790000</v>
      </c>
      <c r="I4225" s="2"/>
    </row>
    <row r="4226" spans="1:9">
      <c r="A4226" s="1262"/>
      <c r="B4226" s="1025" t="s">
        <v>118</v>
      </c>
      <c r="C4226" s="1025"/>
      <c r="D4226" s="1025"/>
      <c r="E4226" s="1025"/>
      <c r="F4226" s="1025"/>
      <c r="G4226" s="1025"/>
      <c r="H4226" s="69">
        <v>5790000</v>
      </c>
      <c r="I4226" s="69"/>
    </row>
    <row r="4227" spans="1:9" ht="60">
      <c r="A4227" s="1262"/>
      <c r="B4227" s="1043">
        <v>4239</v>
      </c>
      <c r="C4227" s="140" t="s">
        <v>1582</v>
      </c>
      <c r="D4227" s="137" t="s">
        <v>1583</v>
      </c>
      <c r="E4227" s="12" t="s">
        <v>14</v>
      </c>
      <c r="F4227" s="12" t="s">
        <v>121</v>
      </c>
      <c r="G4227" s="14">
        <v>1101200</v>
      </c>
      <c r="H4227" s="14">
        <v>1101200</v>
      </c>
      <c r="I4227" s="14">
        <v>1</v>
      </c>
    </row>
    <row r="4228" spans="1:9" ht="60">
      <c r="A4228" s="1262"/>
      <c r="B4228" s="1043"/>
      <c r="C4228" s="140" t="s">
        <v>1584</v>
      </c>
      <c r="D4228" s="137" t="s">
        <v>1585</v>
      </c>
      <c r="E4228" s="12" t="s">
        <v>14</v>
      </c>
      <c r="F4228" s="12" t="s">
        <v>121</v>
      </c>
      <c r="G4228" s="14">
        <v>200000</v>
      </c>
      <c r="H4228" s="14">
        <v>200000</v>
      </c>
      <c r="I4228" s="14">
        <v>1</v>
      </c>
    </row>
    <row r="4229" spans="1:9" ht="45">
      <c r="A4229" s="1262"/>
      <c r="B4229" s="1043"/>
      <c r="C4229" s="140" t="s">
        <v>1586</v>
      </c>
      <c r="D4229" s="137" t="s">
        <v>1587</v>
      </c>
      <c r="E4229" s="12" t="s">
        <v>14</v>
      </c>
      <c r="F4229" s="12" t="s">
        <v>121</v>
      </c>
      <c r="G4229" s="14">
        <v>1824000</v>
      </c>
      <c r="H4229" s="14">
        <v>1824000</v>
      </c>
      <c r="I4229" s="14">
        <v>1</v>
      </c>
    </row>
    <row r="4230" spans="1:9" ht="45">
      <c r="A4230" s="1262"/>
      <c r="B4230" s="1043"/>
      <c r="C4230" s="140" t="s">
        <v>1588</v>
      </c>
      <c r="D4230" s="137" t="s">
        <v>1589</v>
      </c>
      <c r="E4230" s="12" t="s">
        <v>14</v>
      </c>
      <c r="F4230" s="12" t="s">
        <v>121</v>
      </c>
      <c r="G4230" s="14">
        <v>304800</v>
      </c>
      <c r="H4230" s="14">
        <v>304800</v>
      </c>
      <c r="I4230" s="14">
        <v>1</v>
      </c>
    </row>
    <row r="4231" spans="1:9" s="8" customFormat="1" ht="45">
      <c r="A4231" s="1262"/>
      <c r="B4231" s="1043"/>
      <c r="C4231" s="140" t="s">
        <v>5752</v>
      </c>
      <c r="D4231" s="140" t="s">
        <v>1590</v>
      </c>
      <c r="E4231" s="140" t="s">
        <v>14</v>
      </c>
      <c r="F4231" s="140" t="s">
        <v>121</v>
      </c>
      <c r="G4231" s="140">
        <v>215000</v>
      </c>
      <c r="H4231" s="140">
        <v>215000</v>
      </c>
      <c r="I4231" s="140">
        <v>1</v>
      </c>
    </row>
    <row r="4232" spans="1:9" s="8" customFormat="1" ht="45">
      <c r="A4232" s="1262"/>
      <c r="B4232" s="1043"/>
      <c r="C4232" s="140" t="s">
        <v>5753</v>
      </c>
      <c r="D4232" s="140" t="s">
        <v>1591</v>
      </c>
      <c r="E4232" s="140" t="s">
        <v>14</v>
      </c>
      <c r="F4232" s="140" t="s">
        <v>121</v>
      </c>
      <c r="G4232" s="140">
        <v>262600</v>
      </c>
      <c r="H4232" s="140">
        <v>262600</v>
      </c>
      <c r="I4232" s="140">
        <v>1</v>
      </c>
    </row>
    <row r="4233" spans="1:9" ht="45">
      <c r="A4233" s="1262"/>
      <c r="B4233" s="1043"/>
      <c r="C4233" s="140" t="s">
        <v>1592</v>
      </c>
      <c r="D4233" s="140" t="s">
        <v>594</v>
      </c>
      <c r="E4233" s="140" t="s">
        <v>14</v>
      </c>
      <c r="F4233" s="140" t="s">
        <v>121</v>
      </c>
      <c r="G4233" s="140">
        <v>378000</v>
      </c>
      <c r="H4233" s="140">
        <v>378000</v>
      </c>
      <c r="I4233" s="140">
        <v>1</v>
      </c>
    </row>
    <row r="4234" spans="1:9" s="8" customFormat="1" ht="45">
      <c r="A4234" s="1262"/>
      <c r="B4234" s="1043"/>
      <c r="C4234" s="140" t="s">
        <v>5754</v>
      </c>
      <c r="D4234" s="140" t="s">
        <v>1593</v>
      </c>
      <c r="E4234" s="140" t="s">
        <v>14</v>
      </c>
      <c r="F4234" s="140" t="s">
        <v>121</v>
      </c>
      <c r="G4234" s="140">
        <v>1026000</v>
      </c>
      <c r="H4234" s="140">
        <v>1026000</v>
      </c>
      <c r="I4234" s="140">
        <v>1</v>
      </c>
    </row>
    <row r="4235" spans="1:9" ht="45">
      <c r="A4235" s="1262"/>
      <c r="B4235" s="1043"/>
      <c r="C4235" s="140" t="s">
        <v>1594</v>
      </c>
      <c r="D4235" s="137" t="s">
        <v>1595</v>
      </c>
      <c r="E4235" s="12" t="s">
        <v>14</v>
      </c>
      <c r="F4235" s="12" t="s">
        <v>121</v>
      </c>
      <c r="G4235" s="14">
        <v>478400</v>
      </c>
      <c r="H4235" s="14">
        <v>478400</v>
      </c>
      <c r="I4235" s="14">
        <v>1</v>
      </c>
    </row>
    <row r="4236" spans="1:9">
      <c r="A4236" s="1262"/>
      <c r="B4236" s="1024" t="s">
        <v>895</v>
      </c>
      <c r="C4236" s="1024"/>
      <c r="D4236" s="1024"/>
      <c r="E4236" s="1024"/>
      <c r="F4236" s="1024"/>
      <c r="G4236" s="1024"/>
      <c r="H4236" s="2">
        <v>61438340</v>
      </c>
      <c r="I4236" s="2"/>
    </row>
    <row r="4237" spans="1:9">
      <c r="A4237" s="1262"/>
      <c r="B4237" s="1025" t="s">
        <v>154</v>
      </c>
      <c r="C4237" s="1025"/>
      <c r="D4237" s="1025"/>
      <c r="E4237" s="1025"/>
      <c r="F4237" s="1025"/>
      <c r="G4237" s="1025"/>
      <c r="H4237" s="69">
        <v>60294670</v>
      </c>
      <c r="I4237" s="69"/>
    </row>
    <row r="4238" spans="1:9" ht="45">
      <c r="A4238" s="1262"/>
      <c r="B4238" s="1043">
        <v>5112</v>
      </c>
      <c r="C4238" s="140" t="s">
        <v>1596</v>
      </c>
      <c r="D4238" s="137" t="s">
        <v>1597</v>
      </c>
      <c r="E4238" s="12" t="s">
        <v>149</v>
      </c>
      <c r="F4238" s="12" t="s">
        <v>121</v>
      </c>
      <c r="G4238" s="14">
        <v>47378140</v>
      </c>
      <c r="H4238" s="14">
        <v>47378140</v>
      </c>
      <c r="I4238" s="14">
        <v>1</v>
      </c>
    </row>
    <row r="4239" spans="1:9" ht="45">
      <c r="A4239" s="1262"/>
      <c r="B4239" s="1043"/>
      <c r="C4239" s="140" t="s">
        <v>1598</v>
      </c>
      <c r="D4239" s="137" t="s">
        <v>1599</v>
      </c>
      <c r="E4239" s="12" t="s">
        <v>149</v>
      </c>
      <c r="F4239" s="12" t="s">
        <v>121</v>
      </c>
      <c r="G4239" s="14">
        <v>12916530</v>
      </c>
      <c r="H4239" s="14">
        <v>12916530</v>
      </c>
      <c r="I4239" s="14">
        <v>1</v>
      </c>
    </row>
    <row r="4240" spans="1:9">
      <c r="A4240" s="1262"/>
      <c r="B4240" s="1025" t="s">
        <v>118</v>
      </c>
      <c r="C4240" s="1025"/>
      <c r="D4240" s="1025"/>
      <c r="E4240" s="1025"/>
      <c r="F4240" s="1025"/>
      <c r="G4240" s="1025"/>
      <c r="H4240" s="69">
        <v>1143670</v>
      </c>
      <c r="I4240" s="69"/>
    </row>
    <row r="4241" spans="1:9" s="8" customFormat="1" ht="45">
      <c r="A4241" s="1262"/>
      <c r="B4241" s="1066">
        <v>5112</v>
      </c>
      <c r="C4241" s="134">
        <v>71351540</v>
      </c>
      <c r="D4241" s="135" t="s">
        <v>1600</v>
      </c>
      <c r="E4241" s="15" t="s">
        <v>149</v>
      </c>
      <c r="F4241" s="15" t="s">
        <v>121</v>
      </c>
      <c r="G4241" s="16">
        <v>885340</v>
      </c>
      <c r="H4241" s="16">
        <v>885340</v>
      </c>
      <c r="I4241" s="16">
        <v>1</v>
      </c>
    </row>
    <row r="4242" spans="1:9" s="8" customFormat="1" ht="45">
      <c r="A4242" s="1262"/>
      <c r="B4242" s="1066"/>
      <c r="C4242" s="134">
        <v>71351540</v>
      </c>
      <c r="D4242" s="135" t="s">
        <v>1601</v>
      </c>
      <c r="E4242" s="15" t="s">
        <v>149</v>
      </c>
      <c r="F4242" s="15" t="s">
        <v>121</v>
      </c>
      <c r="G4242" s="16">
        <v>258330</v>
      </c>
      <c r="H4242" s="16">
        <v>258330</v>
      </c>
      <c r="I4242" s="16">
        <v>1</v>
      </c>
    </row>
    <row r="4243" spans="1:9" s="8" customFormat="1" ht="15" customHeight="1">
      <c r="A4243" s="1262"/>
      <c r="B4243" s="1049" t="s">
        <v>5295</v>
      </c>
      <c r="C4243" s="1050"/>
      <c r="D4243" s="1050"/>
      <c r="E4243" s="1050"/>
      <c r="F4243" s="1050"/>
      <c r="G4243" s="1050"/>
      <c r="H4243" s="1050"/>
      <c r="I4243" s="1051"/>
    </row>
    <row r="4244" spans="1:9" s="8" customFormat="1" ht="30">
      <c r="A4244" s="1262"/>
      <c r="B4244" s="1277" t="s">
        <v>5294</v>
      </c>
      <c r="C4244" s="140" t="s">
        <v>5296</v>
      </c>
      <c r="D4244" s="141" t="s">
        <v>531</v>
      </c>
      <c r="E4244" s="28" t="s">
        <v>120</v>
      </c>
      <c r="F4244" s="28" t="s">
        <v>121</v>
      </c>
      <c r="G4244" s="28">
        <v>77.5</v>
      </c>
      <c r="H4244" s="28">
        <v>77.5</v>
      </c>
      <c r="I4244" s="28">
        <v>1</v>
      </c>
    </row>
    <row r="4245" spans="1:9" s="8" customFormat="1" ht="30">
      <c r="A4245" s="1262"/>
      <c r="B4245" s="1278"/>
      <c r="C4245" s="140" t="s">
        <v>5297</v>
      </c>
      <c r="D4245" s="141" t="s">
        <v>531</v>
      </c>
      <c r="E4245" s="28" t="s">
        <v>120</v>
      </c>
      <c r="F4245" s="28" t="s">
        <v>121</v>
      </c>
      <c r="G4245" s="28">
        <v>265.60000000000002</v>
      </c>
      <c r="H4245" s="28">
        <v>265.60000000000002</v>
      </c>
      <c r="I4245" s="28">
        <v>1</v>
      </c>
    </row>
    <row r="4246" spans="1:9">
      <c r="A4246" s="1262"/>
      <c r="B4246" s="1024" t="s">
        <v>274</v>
      </c>
      <c r="C4246" s="1024"/>
      <c r="D4246" s="1024"/>
      <c r="E4246" s="1024"/>
      <c r="F4246" s="1024"/>
      <c r="G4246" s="1024"/>
      <c r="H4246" s="2">
        <v>43490000</v>
      </c>
      <c r="I4246" s="2"/>
    </row>
    <row r="4247" spans="1:9">
      <c r="A4247" s="1262"/>
      <c r="B4247" s="1025" t="s">
        <v>11</v>
      </c>
      <c r="C4247" s="1025"/>
      <c r="D4247" s="1025"/>
      <c r="E4247" s="1025"/>
      <c r="F4247" s="1025"/>
      <c r="G4247" s="1025"/>
      <c r="H4247" s="69">
        <v>5500000</v>
      </c>
      <c r="I4247" s="69"/>
    </row>
    <row r="4248" spans="1:9" s="8" customFormat="1">
      <c r="A4248" s="1262"/>
      <c r="B4248" s="140">
        <v>4267</v>
      </c>
      <c r="C4248" s="432" t="s">
        <v>8350</v>
      </c>
      <c r="D4248" s="141" t="s">
        <v>4058</v>
      </c>
      <c r="E4248" s="141" t="s">
        <v>126</v>
      </c>
      <c r="F4248" s="141" t="s">
        <v>15</v>
      </c>
      <c r="G4248" s="97">
        <v>1200</v>
      </c>
      <c r="H4248" s="380">
        <v>5499.6</v>
      </c>
      <c r="I4248" s="97">
        <v>4583</v>
      </c>
    </row>
    <row r="4249" spans="1:9">
      <c r="A4249" s="1262"/>
      <c r="B4249" s="1025" t="s">
        <v>118</v>
      </c>
      <c r="C4249" s="1025"/>
      <c r="D4249" s="1025"/>
      <c r="E4249" s="1025"/>
      <c r="F4249" s="1025"/>
      <c r="G4249" s="1025"/>
      <c r="H4249" s="69">
        <v>37990000</v>
      </c>
      <c r="I4249" s="69"/>
    </row>
    <row r="4250" spans="1:9" ht="30">
      <c r="A4250" s="1262"/>
      <c r="B4250" s="140" t="s">
        <v>5588</v>
      </c>
      <c r="C4250" s="140" t="s">
        <v>7752</v>
      </c>
      <c r="D4250" s="140" t="s">
        <v>5445</v>
      </c>
      <c r="E4250" s="140" t="s">
        <v>14</v>
      </c>
      <c r="F4250" s="140" t="s">
        <v>121</v>
      </c>
      <c r="G4250" s="140">
        <v>9600000</v>
      </c>
      <c r="H4250" s="433">
        <v>9600000</v>
      </c>
      <c r="I4250" s="14">
        <v>1</v>
      </c>
    </row>
    <row r="4251" spans="1:9" ht="18">
      <c r="A4251" s="1262"/>
      <c r="B4251" s="140"/>
      <c r="C4251" s="432" t="s">
        <v>8567</v>
      </c>
      <c r="D4251" s="432" t="s">
        <v>5445</v>
      </c>
      <c r="E4251" s="140" t="s">
        <v>120</v>
      </c>
      <c r="F4251" s="140" t="s">
        <v>121</v>
      </c>
      <c r="G4251" s="380">
        <v>9600</v>
      </c>
      <c r="H4251" s="380">
        <v>9600</v>
      </c>
      <c r="I4251" s="14">
        <v>1</v>
      </c>
    </row>
    <row r="4252" spans="1:9" ht="30">
      <c r="A4252" s="1262"/>
      <c r="B4252" s="140" t="s">
        <v>5588</v>
      </c>
      <c r="C4252" s="140" t="s">
        <v>7753</v>
      </c>
      <c r="D4252" s="140" t="s">
        <v>5445</v>
      </c>
      <c r="E4252" s="140" t="s">
        <v>14</v>
      </c>
      <c r="F4252" s="140" t="s">
        <v>121</v>
      </c>
      <c r="G4252" s="140">
        <v>2000000</v>
      </c>
      <c r="H4252" s="433">
        <v>2000000</v>
      </c>
      <c r="I4252" s="14">
        <v>1</v>
      </c>
    </row>
    <row r="4253" spans="1:9" ht="30">
      <c r="A4253" s="1262"/>
      <c r="B4253" s="140" t="s">
        <v>5588</v>
      </c>
      <c r="C4253" s="140" t="s">
        <v>7754</v>
      </c>
      <c r="D4253" s="140" t="s">
        <v>5445</v>
      </c>
      <c r="E4253" s="140" t="s">
        <v>14</v>
      </c>
      <c r="F4253" s="140" t="s">
        <v>121</v>
      </c>
      <c r="G4253" s="140">
        <v>3000000</v>
      </c>
      <c r="H4253" s="433">
        <v>3000000</v>
      </c>
      <c r="I4253" s="14">
        <v>1</v>
      </c>
    </row>
    <row r="4254" spans="1:9" ht="45">
      <c r="A4254" s="1262"/>
      <c r="B4254" s="1043">
        <v>4239</v>
      </c>
      <c r="C4254" s="140" t="s">
        <v>1602</v>
      </c>
      <c r="D4254" s="137" t="s">
        <v>610</v>
      </c>
      <c r="E4254" s="12" t="s">
        <v>14</v>
      </c>
      <c r="F4254" s="12" t="s">
        <v>121</v>
      </c>
      <c r="G4254" s="14">
        <v>1000000</v>
      </c>
      <c r="H4254" s="14">
        <v>1000000</v>
      </c>
      <c r="I4254" s="14">
        <v>1</v>
      </c>
    </row>
    <row r="4255" spans="1:9" ht="60">
      <c r="A4255" s="1262"/>
      <c r="B4255" s="1043"/>
      <c r="C4255" s="140" t="s">
        <v>1603</v>
      </c>
      <c r="D4255" s="137" t="s">
        <v>1604</v>
      </c>
      <c r="E4255" s="12" t="s">
        <v>14</v>
      </c>
      <c r="F4255" s="12" t="s">
        <v>121</v>
      </c>
      <c r="G4255" s="14">
        <v>2000000</v>
      </c>
      <c r="H4255" s="14">
        <v>2000000</v>
      </c>
      <c r="I4255" s="14">
        <v>1</v>
      </c>
    </row>
    <row r="4256" spans="1:9" ht="45">
      <c r="A4256" s="1262"/>
      <c r="B4256" s="1043"/>
      <c r="C4256" s="140" t="s">
        <v>1605</v>
      </c>
      <c r="D4256" s="137" t="s">
        <v>1606</v>
      </c>
      <c r="E4256" s="12" t="s">
        <v>14</v>
      </c>
      <c r="F4256" s="12" t="s">
        <v>121</v>
      </c>
      <c r="G4256" s="14">
        <v>400000</v>
      </c>
      <c r="H4256" s="14">
        <v>400000</v>
      </c>
      <c r="I4256" s="14">
        <v>1</v>
      </c>
    </row>
    <row r="4257" spans="1:9" ht="45">
      <c r="A4257" s="1262"/>
      <c r="B4257" s="1043"/>
      <c r="C4257" s="140" t="s">
        <v>1607</v>
      </c>
      <c r="D4257" s="137" t="s">
        <v>612</v>
      </c>
      <c r="E4257" s="12" t="s">
        <v>14</v>
      </c>
      <c r="F4257" s="12" t="s">
        <v>121</v>
      </c>
      <c r="G4257" s="14">
        <v>300000</v>
      </c>
      <c r="H4257" s="14">
        <v>300000</v>
      </c>
      <c r="I4257" s="14">
        <v>1</v>
      </c>
    </row>
    <row r="4258" spans="1:9" ht="45">
      <c r="A4258" s="1262"/>
      <c r="B4258" s="1043"/>
      <c r="C4258" s="140" t="s">
        <v>1608</v>
      </c>
      <c r="D4258" s="137" t="s">
        <v>1609</v>
      </c>
      <c r="E4258" s="12" t="s">
        <v>14</v>
      </c>
      <c r="F4258" s="12" t="s">
        <v>121</v>
      </c>
      <c r="G4258" s="14">
        <v>400000</v>
      </c>
      <c r="H4258" s="14">
        <v>400000</v>
      </c>
      <c r="I4258" s="14">
        <v>1</v>
      </c>
    </row>
    <row r="4259" spans="1:9" ht="45">
      <c r="A4259" s="1262"/>
      <c r="B4259" s="1043"/>
      <c r="C4259" s="140" t="s">
        <v>1610</v>
      </c>
      <c r="D4259" s="137" t="s">
        <v>1611</v>
      </c>
      <c r="E4259" s="12" t="s">
        <v>14</v>
      </c>
      <c r="F4259" s="12" t="s">
        <v>121</v>
      </c>
      <c r="G4259" s="14">
        <v>350000</v>
      </c>
      <c r="H4259" s="14">
        <v>350000</v>
      </c>
      <c r="I4259" s="14">
        <v>1</v>
      </c>
    </row>
    <row r="4260" spans="1:9" ht="45">
      <c r="A4260" s="1262"/>
      <c r="B4260" s="1043"/>
      <c r="C4260" s="140" t="s">
        <v>1612</v>
      </c>
      <c r="D4260" s="137" t="s">
        <v>1613</v>
      </c>
      <c r="E4260" s="12" t="s">
        <v>14</v>
      </c>
      <c r="F4260" s="12" t="s">
        <v>121</v>
      </c>
      <c r="G4260" s="14">
        <v>1500000</v>
      </c>
      <c r="H4260" s="14">
        <v>1500000</v>
      </c>
      <c r="I4260" s="14">
        <v>1</v>
      </c>
    </row>
    <row r="4261" spans="1:9" ht="45">
      <c r="A4261" s="1262"/>
      <c r="B4261" s="1043"/>
      <c r="C4261" s="140" t="s">
        <v>1614</v>
      </c>
      <c r="D4261" s="137" t="s">
        <v>1615</v>
      </c>
      <c r="E4261" s="12" t="s">
        <v>14</v>
      </c>
      <c r="F4261" s="12" t="s">
        <v>121</v>
      </c>
      <c r="G4261" s="14">
        <v>450000</v>
      </c>
      <c r="H4261" s="14">
        <v>450000</v>
      </c>
      <c r="I4261" s="14">
        <v>1</v>
      </c>
    </row>
    <row r="4262" spans="1:9" ht="45">
      <c r="A4262" s="1262"/>
      <c r="B4262" s="1043"/>
      <c r="C4262" s="140" t="s">
        <v>1616</v>
      </c>
      <c r="D4262" s="137" t="s">
        <v>1617</v>
      </c>
      <c r="E4262" s="12" t="s">
        <v>14</v>
      </c>
      <c r="F4262" s="12" t="s">
        <v>121</v>
      </c>
      <c r="G4262" s="14">
        <v>450000</v>
      </c>
      <c r="H4262" s="14">
        <v>450000</v>
      </c>
      <c r="I4262" s="14">
        <v>1</v>
      </c>
    </row>
    <row r="4263" spans="1:9" ht="45">
      <c r="A4263" s="1262"/>
      <c r="B4263" s="1043"/>
      <c r="C4263" s="140" t="s">
        <v>1618</v>
      </c>
      <c r="D4263" s="137" t="s">
        <v>616</v>
      </c>
      <c r="E4263" s="12" t="s">
        <v>14</v>
      </c>
      <c r="F4263" s="12" t="s">
        <v>121</v>
      </c>
      <c r="G4263" s="14">
        <v>400000</v>
      </c>
      <c r="H4263" s="14">
        <v>400000</v>
      </c>
      <c r="I4263" s="14">
        <v>1</v>
      </c>
    </row>
    <row r="4264" spans="1:9" ht="45">
      <c r="A4264" s="1262"/>
      <c r="B4264" s="1043"/>
      <c r="C4264" s="140" t="s">
        <v>1619</v>
      </c>
      <c r="D4264" s="137" t="s">
        <v>1620</v>
      </c>
      <c r="E4264" s="12" t="s">
        <v>14</v>
      </c>
      <c r="F4264" s="12" t="s">
        <v>121</v>
      </c>
      <c r="G4264" s="14">
        <v>1000000</v>
      </c>
      <c r="H4264" s="14">
        <v>1000000</v>
      </c>
      <c r="I4264" s="14">
        <v>1</v>
      </c>
    </row>
    <row r="4265" spans="1:9" ht="45">
      <c r="A4265" s="1262"/>
      <c r="B4265" s="1043"/>
      <c r="C4265" s="140" t="s">
        <v>1621</v>
      </c>
      <c r="D4265" s="137" t="s">
        <v>1622</v>
      </c>
      <c r="E4265" s="12" t="s">
        <v>14</v>
      </c>
      <c r="F4265" s="12" t="s">
        <v>121</v>
      </c>
      <c r="G4265" s="14">
        <v>1500000</v>
      </c>
      <c r="H4265" s="14">
        <v>1500000</v>
      </c>
      <c r="I4265" s="14">
        <v>1</v>
      </c>
    </row>
    <row r="4266" spans="1:9" ht="45">
      <c r="A4266" s="1262"/>
      <c r="B4266" s="1043"/>
      <c r="C4266" s="140" t="s">
        <v>1623</v>
      </c>
      <c r="D4266" s="137" t="s">
        <v>1624</v>
      </c>
      <c r="E4266" s="12" t="s">
        <v>14</v>
      </c>
      <c r="F4266" s="12" t="s">
        <v>121</v>
      </c>
      <c r="G4266" s="14">
        <v>300000</v>
      </c>
      <c r="H4266" s="14">
        <v>300000</v>
      </c>
      <c r="I4266" s="14">
        <v>1</v>
      </c>
    </row>
    <row r="4267" spans="1:9" ht="45">
      <c r="A4267" s="1262"/>
      <c r="B4267" s="1043"/>
      <c r="C4267" s="140" t="s">
        <v>1625</v>
      </c>
      <c r="D4267" s="137" t="s">
        <v>1626</v>
      </c>
      <c r="E4267" s="12" t="s">
        <v>14</v>
      </c>
      <c r="F4267" s="12" t="s">
        <v>121</v>
      </c>
      <c r="G4267" s="14">
        <v>1500000</v>
      </c>
      <c r="H4267" s="14">
        <v>1500000</v>
      </c>
      <c r="I4267" s="14">
        <v>1</v>
      </c>
    </row>
    <row r="4268" spans="1:9" ht="45">
      <c r="A4268" s="1262"/>
      <c r="B4268" s="1043"/>
      <c r="C4268" s="140" t="s">
        <v>1627</v>
      </c>
      <c r="D4268" s="137" t="s">
        <v>1628</v>
      </c>
      <c r="E4268" s="12" t="s">
        <v>14</v>
      </c>
      <c r="F4268" s="12" t="s">
        <v>121</v>
      </c>
      <c r="G4268" s="14">
        <v>600000</v>
      </c>
      <c r="H4268" s="14">
        <v>600000</v>
      </c>
      <c r="I4268" s="14">
        <v>1</v>
      </c>
    </row>
    <row r="4269" spans="1:9" ht="45">
      <c r="A4269" s="1262"/>
      <c r="B4269" s="1043"/>
      <c r="C4269" s="140" t="s">
        <v>1629</v>
      </c>
      <c r="D4269" s="137" t="s">
        <v>1630</v>
      </c>
      <c r="E4269" s="12" t="s">
        <v>14</v>
      </c>
      <c r="F4269" s="12" t="s">
        <v>121</v>
      </c>
      <c r="G4269" s="14">
        <v>2500000</v>
      </c>
      <c r="H4269" s="14">
        <v>2500000</v>
      </c>
      <c r="I4269" s="14">
        <v>1</v>
      </c>
    </row>
    <row r="4270" spans="1:9" ht="45">
      <c r="A4270" s="1262"/>
      <c r="B4270" s="1043"/>
      <c r="C4270" s="140" t="s">
        <v>1631</v>
      </c>
      <c r="D4270" s="137" t="s">
        <v>1632</v>
      </c>
      <c r="E4270" s="12" t="s">
        <v>14</v>
      </c>
      <c r="F4270" s="12" t="s">
        <v>121</v>
      </c>
      <c r="G4270" s="14">
        <v>2000000</v>
      </c>
      <c r="H4270" s="14">
        <v>2000000</v>
      </c>
      <c r="I4270" s="14">
        <v>1</v>
      </c>
    </row>
    <row r="4271" spans="1:9" ht="45">
      <c r="A4271" s="1262"/>
      <c r="B4271" s="1043"/>
      <c r="C4271" s="140" t="s">
        <v>1633</v>
      </c>
      <c r="D4271" s="137" t="s">
        <v>624</v>
      </c>
      <c r="E4271" s="12" t="s">
        <v>14</v>
      </c>
      <c r="F4271" s="12" t="s">
        <v>121</v>
      </c>
      <c r="G4271" s="14">
        <v>1000000</v>
      </c>
      <c r="H4271" s="14">
        <v>1000000</v>
      </c>
      <c r="I4271" s="14">
        <v>1</v>
      </c>
    </row>
    <row r="4272" spans="1:9" ht="45">
      <c r="A4272" s="1262"/>
      <c r="B4272" s="1043"/>
      <c r="C4272" s="140" t="s">
        <v>1634</v>
      </c>
      <c r="D4272" s="137" t="s">
        <v>1635</v>
      </c>
      <c r="E4272" s="12" t="s">
        <v>14</v>
      </c>
      <c r="F4272" s="12" t="s">
        <v>121</v>
      </c>
      <c r="G4272" s="14">
        <v>500000</v>
      </c>
      <c r="H4272" s="14">
        <v>500000</v>
      </c>
      <c r="I4272" s="14">
        <v>1</v>
      </c>
    </row>
    <row r="4273" spans="1:9" s="8" customFormat="1" ht="30">
      <c r="A4273" s="1262"/>
      <c r="B4273" s="1043"/>
      <c r="C4273" s="137" t="s">
        <v>5759</v>
      </c>
      <c r="D4273" s="137" t="s">
        <v>5768</v>
      </c>
      <c r="E4273" s="137" t="s">
        <v>14</v>
      </c>
      <c r="F4273" s="137" t="s">
        <v>121</v>
      </c>
      <c r="G4273" s="14">
        <v>550000</v>
      </c>
      <c r="H4273" s="14">
        <v>550000</v>
      </c>
      <c r="I4273" s="14">
        <v>1</v>
      </c>
    </row>
    <row r="4274" spans="1:9" s="8" customFormat="1" ht="30">
      <c r="A4274" s="1262"/>
      <c r="B4274" s="1043"/>
      <c r="C4274" s="137" t="s">
        <v>5766</v>
      </c>
      <c r="D4274" s="137" t="s">
        <v>5768</v>
      </c>
      <c r="E4274" s="137" t="s">
        <v>14</v>
      </c>
      <c r="F4274" s="137" t="s">
        <v>121</v>
      </c>
      <c r="G4274" s="14">
        <v>500000</v>
      </c>
      <c r="H4274" s="14">
        <v>500000</v>
      </c>
      <c r="I4274" s="14">
        <v>1</v>
      </c>
    </row>
    <row r="4275" spans="1:9" s="8" customFormat="1" ht="30">
      <c r="A4275" s="1262"/>
      <c r="B4275" s="1043"/>
      <c r="C4275" s="137" t="s">
        <v>5763</v>
      </c>
      <c r="D4275" s="137" t="s">
        <v>5768</v>
      </c>
      <c r="E4275" s="137" t="s">
        <v>14</v>
      </c>
      <c r="F4275" s="137" t="s">
        <v>121</v>
      </c>
      <c r="G4275" s="14">
        <v>1000000</v>
      </c>
      <c r="H4275" s="14">
        <v>1000000</v>
      </c>
      <c r="I4275" s="14">
        <v>1</v>
      </c>
    </row>
    <row r="4276" spans="1:9" s="8" customFormat="1" ht="30">
      <c r="A4276" s="1262"/>
      <c r="B4276" s="1043"/>
      <c r="C4276" s="137" t="s">
        <v>5762</v>
      </c>
      <c r="D4276" s="137" t="s">
        <v>5768</v>
      </c>
      <c r="E4276" s="137" t="s">
        <v>14</v>
      </c>
      <c r="F4276" s="137" t="s">
        <v>121</v>
      </c>
      <c r="G4276" s="14">
        <v>2500000</v>
      </c>
      <c r="H4276" s="14">
        <v>2500000</v>
      </c>
      <c r="I4276" s="14">
        <v>1</v>
      </c>
    </row>
    <row r="4277" spans="1:9" s="8" customFormat="1" ht="30">
      <c r="A4277" s="1262"/>
      <c r="B4277" s="1043"/>
      <c r="C4277" s="137" t="s">
        <v>5764</v>
      </c>
      <c r="D4277" s="137" t="s">
        <v>5768</v>
      </c>
      <c r="E4277" s="137" t="s">
        <v>14</v>
      </c>
      <c r="F4277" s="137" t="s">
        <v>121</v>
      </c>
      <c r="G4277" s="14">
        <v>500000</v>
      </c>
      <c r="H4277" s="14">
        <v>500000</v>
      </c>
      <c r="I4277" s="14">
        <v>1</v>
      </c>
    </row>
    <row r="4278" spans="1:9" s="8" customFormat="1" ht="30">
      <c r="A4278" s="1262"/>
      <c r="B4278" s="1043"/>
      <c r="C4278" s="137" t="s">
        <v>5758</v>
      </c>
      <c r="D4278" s="137" t="s">
        <v>5768</v>
      </c>
      <c r="E4278" s="137" t="s">
        <v>14</v>
      </c>
      <c r="F4278" s="137" t="s">
        <v>121</v>
      </c>
      <c r="G4278" s="14">
        <v>1200000</v>
      </c>
      <c r="H4278" s="14">
        <v>1200000</v>
      </c>
      <c r="I4278" s="14">
        <v>1</v>
      </c>
    </row>
    <row r="4279" spans="1:9" s="8" customFormat="1" ht="30">
      <c r="A4279" s="1262"/>
      <c r="B4279" s="1043"/>
      <c r="C4279" s="137" t="s">
        <v>5765</v>
      </c>
      <c r="D4279" s="137" t="s">
        <v>5768</v>
      </c>
      <c r="E4279" s="137" t="s">
        <v>14</v>
      </c>
      <c r="F4279" s="137" t="s">
        <v>121</v>
      </c>
      <c r="G4279" s="14">
        <v>2000000</v>
      </c>
      <c r="H4279" s="14">
        <v>2000000</v>
      </c>
      <c r="I4279" s="14">
        <v>1</v>
      </c>
    </row>
    <row r="4280" spans="1:9" s="8" customFormat="1" ht="30">
      <c r="A4280" s="1262"/>
      <c r="B4280" s="1043"/>
      <c r="C4280" s="137" t="s">
        <v>5757</v>
      </c>
      <c r="D4280" s="137" t="s">
        <v>5768</v>
      </c>
      <c r="E4280" s="137" t="s">
        <v>14</v>
      </c>
      <c r="F4280" s="137" t="s">
        <v>121</v>
      </c>
      <c r="G4280" s="14">
        <v>550000</v>
      </c>
      <c r="H4280" s="14">
        <v>550000</v>
      </c>
      <c r="I4280" s="14">
        <v>1</v>
      </c>
    </row>
    <row r="4281" spans="1:9" s="8" customFormat="1" ht="30">
      <c r="A4281" s="1262"/>
      <c r="B4281" s="1043"/>
      <c r="C4281" s="137" t="s">
        <v>5767</v>
      </c>
      <c r="D4281" s="137" t="s">
        <v>5768</v>
      </c>
      <c r="E4281" s="137" t="s">
        <v>14</v>
      </c>
      <c r="F4281" s="137" t="s">
        <v>121</v>
      </c>
      <c r="G4281" s="14">
        <v>250000</v>
      </c>
      <c r="H4281" s="14">
        <v>250000</v>
      </c>
      <c r="I4281" s="14">
        <v>1</v>
      </c>
    </row>
    <row r="4282" spans="1:9" s="8" customFormat="1" ht="30">
      <c r="A4282" s="1262"/>
      <c r="B4282" s="1043"/>
      <c r="C4282" s="137" t="s">
        <v>5760</v>
      </c>
      <c r="D4282" s="137" t="s">
        <v>5768</v>
      </c>
      <c r="E4282" s="137" t="s">
        <v>14</v>
      </c>
      <c r="F4282" s="137" t="s">
        <v>121</v>
      </c>
      <c r="G4282" s="14">
        <v>7000000</v>
      </c>
      <c r="H4282" s="14">
        <v>7000000</v>
      </c>
      <c r="I4282" s="14">
        <v>1</v>
      </c>
    </row>
    <row r="4283" spans="1:9" s="8" customFormat="1" ht="30">
      <c r="A4283" s="1262"/>
      <c r="B4283" s="1043"/>
      <c r="C4283" s="137" t="s">
        <v>5756</v>
      </c>
      <c r="D4283" s="137" t="s">
        <v>5768</v>
      </c>
      <c r="E4283" s="137" t="s">
        <v>14</v>
      </c>
      <c r="F4283" s="137" t="s">
        <v>121</v>
      </c>
      <c r="G4283" s="14">
        <v>3000000</v>
      </c>
      <c r="H4283" s="14">
        <v>3000000</v>
      </c>
      <c r="I4283" s="14">
        <v>1</v>
      </c>
    </row>
    <row r="4284" spans="1:9" s="8" customFormat="1" ht="30">
      <c r="A4284" s="1262"/>
      <c r="B4284" s="1043"/>
      <c r="C4284" s="137" t="s">
        <v>5761</v>
      </c>
      <c r="D4284" s="137" t="s">
        <v>5768</v>
      </c>
      <c r="E4284" s="137" t="s">
        <v>14</v>
      </c>
      <c r="F4284" s="137" t="s">
        <v>121</v>
      </c>
      <c r="G4284" s="14">
        <v>790000</v>
      </c>
      <c r="H4284" s="14">
        <v>790000</v>
      </c>
      <c r="I4284" s="14">
        <v>1</v>
      </c>
    </row>
    <row r="4285" spans="1:9" s="8" customFormat="1" ht="32.25" customHeight="1">
      <c r="A4285" s="1262"/>
      <c r="B4285" s="1049" t="s">
        <v>5480</v>
      </c>
      <c r="C4285" s="1050"/>
      <c r="D4285" s="1050"/>
      <c r="E4285" s="1050"/>
      <c r="F4285" s="1050"/>
      <c r="G4285" s="1051"/>
      <c r="H4285" s="16"/>
      <c r="I4285" s="16"/>
    </row>
    <row r="4286" spans="1:9" s="8" customFormat="1" ht="30">
      <c r="A4286" s="1262"/>
      <c r="B4286" s="951">
        <v>5112</v>
      </c>
      <c r="C4286" s="219" t="s">
        <v>5481</v>
      </c>
      <c r="D4286" s="193" t="s">
        <v>535</v>
      </c>
      <c r="E4286" s="219" t="s">
        <v>126</v>
      </c>
      <c r="F4286" s="219" t="s">
        <v>121</v>
      </c>
      <c r="G4286" s="52">
        <v>59448670</v>
      </c>
      <c r="H4286" s="52">
        <v>59448670</v>
      </c>
      <c r="I4286" s="52">
        <v>1</v>
      </c>
    </row>
    <row r="4287" spans="1:9" s="8" customFormat="1">
      <c r="A4287" s="1262"/>
      <c r="B4287" s="951"/>
      <c r="C4287" s="432" t="s">
        <v>7336</v>
      </c>
      <c r="D4287" s="432" t="s">
        <v>531</v>
      </c>
      <c r="E4287" s="650" t="s">
        <v>120</v>
      </c>
      <c r="F4287" s="650" t="s">
        <v>121</v>
      </c>
      <c r="G4287" s="380">
        <v>356.2</v>
      </c>
      <c r="H4287" s="380">
        <v>356.2</v>
      </c>
      <c r="I4287" s="52">
        <v>1</v>
      </c>
    </row>
    <row r="4288" spans="1:9" s="8" customFormat="1" ht="30">
      <c r="A4288" s="1262"/>
      <c r="B4288" s="243">
        <v>5112</v>
      </c>
      <c r="C4288" s="243" t="s">
        <v>5526</v>
      </c>
      <c r="D4288" s="247" t="s">
        <v>5260</v>
      </c>
      <c r="E4288" s="243" t="s">
        <v>172</v>
      </c>
      <c r="F4288" s="247" t="s">
        <v>121</v>
      </c>
      <c r="G4288" s="245">
        <v>1187200</v>
      </c>
      <c r="H4288" s="245">
        <v>1187200</v>
      </c>
      <c r="I4288" s="262">
        <v>1</v>
      </c>
    </row>
    <row r="4289" spans="1:9">
      <c r="A4289" s="1262"/>
      <c r="B4289" s="1024" t="s">
        <v>291</v>
      </c>
      <c r="C4289" s="1024"/>
      <c r="D4289" s="1024"/>
      <c r="E4289" s="1024"/>
      <c r="F4289" s="1024"/>
      <c r="G4289" s="1024"/>
      <c r="H4289" s="2">
        <v>2150000</v>
      </c>
      <c r="I4289" s="2"/>
    </row>
    <row r="4290" spans="1:9">
      <c r="A4290" s="1262"/>
      <c r="B4290" s="1025" t="s">
        <v>118</v>
      </c>
      <c r="C4290" s="1025"/>
      <c r="D4290" s="1025"/>
      <c r="E4290" s="1025"/>
      <c r="F4290" s="1025"/>
      <c r="G4290" s="1025"/>
      <c r="H4290" s="69">
        <v>2150000</v>
      </c>
      <c r="I4290" s="69"/>
    </row>
    <row r="4291" spans="1:9">
      <c r="A4291" s="1262"/>
      <c r="B4291" s="1043">
        <v>4239</v>
      </c>
      <c r="C4291" s="140" t="s">
        <v>1636</v>
      </c>
      <c r="D4291" s="137" t="s">
        <v>293</v>
      </c>
      <c r="E4291" s="12" t="s">
        <v>120</v>
      </c>
      <c r="F4291" s="12" t="s">
        <v>121</v>
      </c>
      <c r="G4291" s="14">
        <v>2150000</v>
      </c>
      <c r="H4291" s="14">
        <v>2150000</v>
      </c>
      <c r="I4291" s="14">
        <v>1</v>
      </c>
    </row>
    <row r="4292" spans="1:9">
      <c r="A4292" s="1262"/>
      <c r="B4292" s="1024" t="s">
        <v>294</v>
      </c>
      <c r="C4292" s="1024"/>
      <c r="D4292" s="1024"/>
      <c r="E4292" s="1024"/>
      <c r="F4292" s="1024"/>
      <c r="G4292" s="1024"/>
      <c r="H4292" s="2">
        <v>24000000</v>
      </c>
      <c r="I4292" s="2"/>
    </row>
    <row r="4293" spans="1:9">
      <c r="A4293" s="1262"/>
      <c r="B4293" s="1025" t="s">
        <v>11</v>
      </c>
      <c r="C4293" s="1025"/>
      <c r="D4293" s="1025"/>
      <c r="E4293" s="1025"/>
      <c r="F4293" s="1025"/>
      <c r="G4293" s="1025"/>
      <c r="H4293" s="2"/>
      <c r="I4293" s="2"/>
    </row>
    <row r="4294" spans="1:9">
      <c r="A4294" s="1262"/>
      <c r="B4294" s="140" t="s">
        <v>5695</v>
      </c>
      <c r="C4294" s="137" t="s">
        <v>7757</v>
      </c>
      <c r="D4294" s="137" t="s">
        <v>4047</v>
      </c>
      <c r="E4294" s="137" t="s">
        <v>14</v>
      </c>
      <c r="F4294" s="137" t="s">
        <v>15</v>
      </c>
      <c r="G4294" s="137">
        <v>100000</v>
      </c>
      <c r="H4294" s="380">
        <v>200</v>
      </c>
      <c r="I4294" s="97">
        <v>2</v>
      </c>
    </row>
    <row r="4295" spans="1:9">
      <c r="A4295" s="1262"/>
      <c r="B4295" s="140" t="s">
        <v>5695</v>
      </c>
      <c r="C4295" s="137" t="s">
        <v>7758</v>
      </c>
      <c r="D4295" s="137" t="s">
        <v>7759</v>
      </c>
      <c r="E4295" s="137" t="s">
        <v>14</v>
      </c>
      <c r="F4295" s="137" t="s">
        <v>15</v>
      </c>
      <c r="G4295" s="137">
        <v>50000</v>
      </c>
      <c r="H4295" s="380">
        <v>150</v>
      </c>
      <c r="I4295" s="97">
        <v>3</v>
      </c>
    </row>
    <row r="4296" spans="1:9">
      <c r="A4296" s="1262"/>
      <c r="B4296" s="140" t="s">
        <v>5695</v>
      </c>
      <c r="C4296" s="137" t="s">
        <v>7760</v>
      </c>
      <c r="D4296" s="137" t="s">
        <v>4049</v>
      </c>
      <c r="E4296" s="137" t="s">
        <v>14</v>
      </c>
      <c r="F4296" s="137" t="s">
        <v>15</v>
      </c>
      <c r="G4296" s="137">
        <v>170000</v>
      </c>
      <c r="H4296" s="380">
        <v>1700</v>
      </c>
      <c r="I4296" s="97">
        <v>10</v>
      </c>
    </row>
    <row r="4297" spans="1:9">
      <c r="A4297" s="1262"/>
      <c r="B4297" s="140" t="s">
        <v>5695</v>
      </c>
      <c r="C4297" s="137" t="s">
        <v>7761</v>
      </c>
      <c r="D4297" s="137" t="s">
        <v>4049</v>
      </c>
      <c r="E4297" s="137" t="s">
        <v>14</v>
      </c>
      <c r="F4297" s="137" t="s">
        <v>15</v>
      </c>
      <c r="G4297" s="137">
        <v>108000</v>
      </c>
      <c r="H4297" s="380">
        <v>108</v>
      </c>
      <c r="I4297" s="97">
        <v>1</v>
      </c>
    </row>
    <row r="4298" spans="1:9">
      <c r="A4298" s="1262"/>
      <c r="B4298" s="140" t="s">
        <v>5695</v>
      </c>
      <c r="C4298" s="137" t="s">
        <v>7762</v>
      </c>
      <c r="D4298" s="137" t="s">
        <v>4049</v>
      </c>
      <c r="E4298" s="137" t="s">
        <v>14</v>
      </c>
      <c r="F4298" s="137" t="s">
        <v>15</v>
      </c>
      <c r="G4298" s="137">
        <v>100000</v>
      </c>
      <c r="H4298" s="380">
        <v>100</v>
      </c>
      <c r="I4298" s="97">
        <v>1</v>
      </c>
    </row>
    <row r="4299" spans="1:9">
      <c r="A4299" s="1262"/>
      <c r="B4299" s="140" t="s">
        <v>5695</v>
      </c>
      <c r="C4299" s="137" t="s">
        <v>7763</v>
      </c>
      <c r="D4299" s="137" t="s">
        <v>4055</v>
      </c>
      <c r="E4299" s="137" t="s">
        <v>14</v>
      </c>
      <c r="F4299" s="137" t="s">
        <v>15</v>
      </c>
      <c r="G4299" s="137">
        <v>150000</v>
      </c>
      <c r="H4299" s="380">
        <v>3300</v>
      </c>
      <c r="I4299" s="97">
        <v>22</v>
      </c>
    </row>
    <row r="4300" spans="1:9">
      <c r="A4300" s="1262"/>
      <c r="B4300" s="140" t="s">
        <v>5695</v>
      </c>
      <c r="C4300" s="137" t="s">
        <v>7764</v>
      </c>
      <c r="D4300" s="137" t="s">
        <v>4052</v>
      </c>
      <c r="E4300" s="137" t="s">
        <v>14</v>
      </c>
      <c r="F4300" s="137" t="s">
        <v>15</v>
      </c>
      <c r="G4300" s="137">
        <v>130000</v>
      </c>
      <c r="H4300" s="380">
        <v>1300</v>
      </c>
      <c r="I4300" s="97">
        <v>10</v>
      </c>
    </row>
    <row r="4301" spans="1:9">
      <c r="A4301" s="1262"/>
      <c r="B4301" s="140" t="s">
        <v>5695</v>
      </c>
      <c r="C4301" s="137" t="s">
        <v>7765</v>
      </c>
      <c r="D4301" s="137" t="s">
        <v>4051</v>
      </c>
      <c r="E4301" s="137" t="s">
        <v>14</v>
      </c>
      <c r="F4301" s="137" t="s">
        <v>15</v>
      </c>
      <c r="G4301" s="137">
        <v>189000</v>
      </c>
      <c r="H4301" s="380">
        <v>3402</v>
      </c>
      <c r="I4301" s="97">
        <v>18</v>
      </c>
    </row>
    <row r="4302" spans="1:9">
      <c r="A4302" s="1262"/>
      <c r="B4302" s="140" t="s">
        <v>5695</v>
      </c>
      <c r="C4302" s="137" t="s">
        <v>7766</v>
      </c>
      <c r="D4302" s="137" t="s">
        <v>4050</v>
      </c>
      <c r="E4302" s="137" t="s">
        <v>14</v>
      </c>
      <c r="F4302" s="137" t="s">
        <v>15</v>
      </c>
      <c r="G4302" s="137">
        <v>80000</v>
      </c>
      <c r="H4302" s="380">
        <v>240</v>
      </c>
      <c r="I4302" s="97">
        <v>3</v>
      </c>
    </row>
    <row r="4303" spans="1:9" ht="15" customHeight="1">
      <c r="A4303" s="1262"/>
      <c r="B4303" s="1158" t="s">
        <v>118</v>
      </c>
      <c r="C4303" s="1292"/>
      <c r="D4303" s="1292"/>
      <c r="E4303" s="1292"/>
      <c r="F4303" s="1292"/>
      <c r="G4303" s="1293"/>
      <c r="H4303" s="69">
        <v>24000000</v>
      </c>
      <c r="I4303" s="69"/>
    </row>
    <row r="4304" spans="1:9" s="8" customFormat="1" ht="30">
      <c r="A4304" s="1262"/>
      <c r="B4304" s="1066">
        <v>4239</v>
      </c>
      <c r="C4304" s="134">
        <v>85310000</v>
      </c>
      <c r="D4304" s="135" t="s">
        <v>1637</v>
      </c>
      <c r="E4304" s="15" t="s">
        <v>126</v>
      </c>
      <c r="F4304" s="15" t="s">
        <v>121</v>
      </c>
      <c r="G4304" s="16">
        <v>15000000</v>
      </c>
      <c r="H4304" s="16">
        <v>15000000</v>
      </c>
      <c r="I4304" s="16">
        <v>1</v>
      </c>
    </row>
    <row r="4305" spans="1:9" s="8" customFormat="1" ht="45">
      <c r="A4305" s="1262"/>
      <c r="B4305" s="1066">
        <v>4861</v>
      </c>
      <c r="C4305" s="134">
        <v>85310000</v>
      </c>
      <c r="D4305" s="135" t="s">
        <v>1638</v>
      </c>
      <c r="E4305" s="15" t="s">
        <v>126</v>
      </c>
      <c r="F4305" s="15" t="s">
        <v>121</v>
      </c>
      <c r="G4305" s="16">
        <v>4500000</v>
      </c>
      <c r="H4305" s="16">
        <v>4500000</v>
      </c>
      <c r="I4305" s="16">
        <v>1</v>
      </c>
    </row>
    <row r="4306" spans="1:9" s="8" customFormat="1" ht="45">
      <c r="A4306" s="1262"/>
      <c r="B4306" s="1066"/>
      <c r="C4306" s="134">
        <v>85310000</v>
      </c>
      <c r="D4306" s="135" t="s">
        <v>1639</v>
      </c>
      <c r="E4306" s="15" t="s">
        <v>126</v>
      </c>
      <c r="F4306" s="15" t="s">
        <v>121</v>
      </c>
      <c r="G4306" s="16">
        <v>1500000</v>
      </c>
      <c r="H4306" s="16">
        <v>1500000</v>
      </c>
      <c r="I4306" s="16">
        <v>1</v>
      </c>
    </row>
    <row r="4307" spans="1:9" s="8" customFormat="1" ht="30">
      <c r="A4307" s="1262"/>
      <c r="B4307" s="1066"/>
      <c r="C4307" s="134">
        <v>85310000</v>
      </c>
      <c r="D4307" s="135" t="s">
        <v>1640</v>
      </c>
      <c r="E4307" s="15" t="s">
        <v>126</v>
      </c>
      <c r="F4307" s="15" t="s">
        <v>121</v>
      </c>
      <c r="G4307" s="16">
        <v>3000000</v>
      </c>
      <c r="H4307" s="16">
        <v>3000000</v>
      </c>
      <c r="I4307" s="16">
        <v>1</v>
      </c>
    </row>
    <row r="4308" spans="1:9">
      <c r="A4308" s="1262"/>
      <c r="B4308" s="1024" t="s">
        <v>295</v>
      </c>
      <c r="C4308" s="1024"/>
      <c r="D4308" s="1024"/>
      <c r="E4308" s="1024"/>
      <c r="F4308" s="1024"/>
      <c r="G4308" s="1024"/>
      <c r="H4308" s="2">
        <v>21748000</v>
      </c>
      <c r="I4308" s="2"/>
    </row>
    <row r="4309" spans="1:9">
      <c r="A4309" s="1262"/>
      <c r="B4309" s="1025" t="s">
        <v>11</v>
      </c>
      <c r="C4309" s="1025"/>
      <c r="D4309" s="1025"/>
      <c r="E4309" s="1025"/>
      <c r="F4309" s="1025"/>
      <c r="G4309" s="1025"/>
      <c r="H4309" s="69">
        <v>4000000</v>
      </c>
      <c r="I4309" s="69"/>
    </row>
    <row r="4310" spans="1:9">
      <c r="A4310" s="1262"/>
      <c r="B4310" s="951" t="s">
        <v>6285</v>
      </c>
      <c r="C4310" s="591" t="s">
        <v>7147</v>
      </c>
      <c r="D4310" s="591" t="s">
        <v>4108</v>
      </c>
      <c r="E4310" s="591" t="s">
        <v>14</v>
      </c>
      <c r="F4310" s="591" t="s">
        <v>15</v>
      </c>
      <c r="G4310" s="591">
        <v>24000</v>
      </c>
      <c r="H4310" s="380">
        <v>2400</v>
      </c>
      <c r="I4310" s="591">
        <v>100</v>
      </c>
    </row>
    <row r="4311" spans="1:9">
      <c r="A4311" s="1262"/>
      <c r="B4311" s="951"/>
      <c r="C4311" s="763" t="s">
        <v>7819</v>
      </c>
      <c r="D4311" s="763" t="s">
        <v>5715</v>
      </c>
      <c r="E4311" s="776" t="s">
        <v>14</v>
      </c>
      <c r="F4311" s="776" t="s">
        <v>15</v>
      </c>
      <c r="G4311" s="776"/>
      <c r="H4311" s="380"/>
      <c r="I4311" s="776">
        <v>150</v>
      </c>
    </row>
    <row r="4312" spans="1:9">
      <c r="A4312" s="1262"/>
      <c r="B4312" s="951" t="s">
        <v>6285</v>
      </c>
      <c r="C4312" s="632" t="s">
        <v>7267</v>
      </c>
      <c r="D4312" s="632" t="s">
        <v>5605</v>
      </c>
      <c r="E4312" s="591" t="s">
        <v>14</v>
      </c>
      <c r="F4312" s="591" t="s">
        <v>15</v>
      </c>
      <c r="G4312" s="591">
        <v>15000</v>
      </c>
      <c r="H4312" s="380">
        <v>1500</v>
      </c>
      <c r="I4312" s="591">
        <v>100</v>
      </c>
    </row>
    <row r="4313" spans="1:9">
      <c r="A4313" s="1262"/>
      <c r="B4313" s="951" t="s">
        <v>6291</v>
      </c>
      <c r="C4313" s="591" t="s">
        <v>7148</v>
      </c>
      <c r="D4313" s="591" t="s">
        <v>7149</v>
      </c>
      <c r="E4313" s="591" t="s">
        <v>14</v>
      </c>
      <c r="F4313" s="591" t="s">
        <v>15</v>
      </c>
      <c r="G4313" s="591">
        <v>18200</v>
      </c>
      <c r="H4313" s="380">
        <v>1820</v>
      </c>
      <c r="I4313" s="591">
        <v>100</v>
      </c>
    </row>
    <row r="4314" spans="1:9">
      <c r="A4314" s="1262"/>
      <c r="B4314" s="951" t="s">
        <v>5529</v>
      </c>
      <c r="C4314" s="268" t="s">
        <v>5528</v>
      </c>
      <c r="D4314" s="24" t="s">
        <v>4058</v>
      </c>
      <c r="E4314" s="268" t="s">
        <v>126</v>
      </c>
      <c r="F4314" s="268" t="s">
        <v>15</v>
      </c>
      <c r="G4314" s="268">
        <v>16800</v>
      </c>
      <c r="H4314" s="268">
        <f>G4314*I4314</f>
        <v>6720000</v>
      </c>
      <c r="I4314" s="268">
        <v>400</v>
      </c>
    </row>
    <row r="4315" spans="1:9" s="8" customFormat="1">
      <c r="A4315" s="1262"/>
      <c r="B4315" s="1066">
        <v>4861</v>
      </c>
      <c r="C4315" s="134">
        <v>30164000</v>
      </c>
      <c r="D4315" s="135" t="s">
        <v>1641</v>
      </c>
      <c r="E4315" s="15" t="s">
        <v>14</v>
      </c>
      <c r="F4315" s="266" t="s">
        <v>15</v>
      </c>
      <c r="G4315" s="266">
        <v>20000</v>
      </c>
      <c r="H4315" s="266">
        <v>2000000</v>
      </c>
      <c r="I4315" s="266">
        <v>100</v>
      </c>
    </row>
    <row r="4316" spans="1:9" s="8" customFormat="1" ht="45">
      <c r="A4316" s="1262"/>
      <c r="B4316" s="1066"/>
      <c r="C4316" s="134">
        <v>30164000</v>
      </c>
      <c r="D4316" s="135" t="s">
        <v>1642</v>
      </c>
      <c r="E4316" s="15" t="s">
        <v>14</v>
      </c>
      <c r="F4316" s="15" t="s">
        <v>15</v>
      </c>
      <c r="G4316" s="16">
        <v>20000</v>
      </c>
      <c r="H4316" s="16">
        <v>2000000</v>
      </c>
      <c r="I4316" s="16">
        <v>100</v>
      </c>
    </row>
    <row r="4317" spans="1:9" s="8" customFormat="1">
      <c r="A4317" s="1262"/>
      <c r="B4317" s="1025" t="s">
        <v>154</v>
      </c>
      <c r="C4317" s="1025"/>
      <c r="D4317" s="1025"/>
      <c r="E4317" s="1025"/>
      <c r="F4317" s="1025"/>
      <c r="G4317" s="1025"/>
      <c r="H4317" s="16"/>
      <c r="I4317" s="16"/>
    </row>
    <row r="4318" spans="1:9" s="8" customFormat="1" ht="30">
      <c r="A4318" s="1262"/>
      <c r="B4318" s="23">
        <v>4151</v>
      </c>
      <c r="C4318" s="23" t="s">
        <v>5636</v>
      </c>
      <c r="D4318" s="23" t="s">
        <v>4060</v>
      </c>
      <c r="E4318" s="297" t="s">
        <v>126</v>
      </c>
      <c r="F4318" s="297" t="s">
        <v>121</v>
      </c>
      <c r="G4318" s="14">
        <v>15756400</v>
      </c>
      <c r="H4318" s="14">
        <v>15756400</v>
      </c>
      <c r="I4318" s="14">
        <v>1</v>
      </c>
    </row>
    <row r="4319" spans="1:9">
      <c r="A4319" s="1262"/>
      <c r="B4319" s="1025" t="s">
        <v>118</v>
      </c>
      <c r="C4319" s="1025"/>
      <c r="D4319" s="1025"/>
      <c r="E4319" s="1025"/>
      <c r="F4319" s="1025"/>
      <c r="G4319" s="1025"/>
      <c r="H4319" s="69">
        <v>17748000</v>
      </c>
      <c r="I4319" s="69"/>
    </row>
    <row r="4320" spans="1:9" s="8" customFormat="1" ht="45">
      <c r="A4320" s="1262"/>
      <c r="B4320" s="1066">
        <v>4239</v>
      </c>
      <c r="C4320" s="134">
        <v>85310000</v>
      </c>
      <c r="D4320" s="135" t="s">
        <v>1643</v>
      </c>
      <c r="E4320" s="15" t="s">
        <v>126</v>
      </c>
      <c r="F4320" s="15" t="s">
        <v>121</v>
      </c>
      <c r="G4320" s="16">
        <v>4500000</v>
      </c>
      <c r="H4320" s="16">
        <v>4500000</v>
      </c>
      <c r="I4320" s="16">
        <v>1</v>
      </c>
    </row>
    <row r="4321" spans="1:9" s="8" customFormat="1" ht="30">
      <c r="A4321" s="1262"/>
      <c r="B4321" s="1066"/>
      <c r="C4321" s="134">
        <v>85310000</v>
      </c>
      <c r="D4321" s="135" t="s">
        <v>1644</v>
      </c>
      <c r="E4321" s="15" t="s">
        <v>126</v>
      </c>
      <c r="F4321" s="15" t="s">
        <v>121</v>
      </c>
      <c r="G4321" s="16">
        <v>3000000</v>
      </c>
      <c r="H4321" s="16">
        <v>3000000</v>
      </c>
      <c r="I4321" s="16">
        <v>1</v>
      </c>
    </row>
    <row r="4322" spans="1:9" s="8" customFormat="1" ht="30">
      <c r="A4322" s="1262"/>
      <c r="B4322" s="1066"/>
      <c r="C4322" s="331" t="s">
        <v>5769</v>
      </c>
      <c r="D4322" s="331" t="s">
        <v>5460</v>
      </c>
      <c r="E4322" s="331" t="s">
        <v>14</v>
      </c>
      <c r="F4322" s="331" t="s">
        <v>121</v>
      </c>
      <c r="G4322" s="331">
        <v>1000000</v>
      </c>
      <c r="H4322" s="331">
        <v>1000000</v>
      </c>
      <c r="I4322" s="331">
        <v>1</v>
      </c>
    </row>
    <row r="4323" spans="1:9" s="8" customFormat="1" ht="30">
      <c r="A4323" s="1262"/>
      <c r="B4323" s="1066"/>
      <c r="C4323" s="331" t="s">
        <v>5770</v>
      </c>
      <c r="D4323" s="331" t="s">
        <v>5460</v>
      </c>
      <c r="E4323" s="331" t="s">
        <v>14</v>
      </c>
      <c r="F4323" s="331" t="s">
        <v>121</v>
      </c>
      <c r="G4323" s="331">
        <v>1000000</v>
      </c>
      <c r="H4323" s="331">
        <v>1000000</v>
      </c>
      <c r="I4323" s="331">
        <v>1</v>
      </c>
    </row>
    <row r="4324" spans="1:9" s="8" customFormat="1" ht="30">
      <c r="A4324" s="1262"/>
      <c r="B4324" s="1066"/>
      <c r="C4324" s="331" t="s">
        <v>5771</v>
      </c>
      <c r="D4324" s="331" t="s">
        <v>5460</v>
      </c>
      <c r="E4324" s="331" t="s">
        <v>14</v>
      </c>
      <c r="F4324" s="331" t="s">
        <v>121</v>
      </c>
      <c r="G4324" s="331">
        <v>1000000</v>
      </c>
      <c r="H4324" s="331">
        <v>1000000</v>
      </c>
      <c r="I4324" s="331">
        <v>1</v>
      </c>
    </row>
    <row r="4325" spans="1:9" s="8" customFormat="1" ht="60">
      <c r="A4325" s="1262"/>
      <c r="B4325" s="1066"/>
      <c r="C4325" s="134">
        <v>85311110</v>
      </c>
      <c r="D4325" s="135" t="s">
        <v>1645</v>
      </c>
      <c r="E4325" s="15" t="s">
        <v>126</v>
      </c>
      <c r="F4325" s="15" t="s">
        <v>121</v>
      </c>
      <c r="G4325" s="16">
        <v>240000</v>
      </c>
      <c r="H4325" s="16">
        <v>240000</v>
      </c>
      <c r="I4325" s="16">
        <v>1</v>
      </c>
    </row>
    <row r="4326" spans="1:9" s="8" customFormat="1" ht="45">
      <c r="A4326" s="1262"/>
      <c r="B4326" s="1066">
        <v>4861</v>
      </c>
      <c r="C4326" s="134">
        <v>55521400</v>
      </c>
      <c r="D4326" s="135" t="s">
        <v>1646</v>
      </c>
      <c r="E4326" s="15" t="s">
        <v>14</v>
      </c>
      <c r="F4326" s="15" t="s">
        <v>121</v>
      </c>
      <c r="G4326" s="16">
        <v>408000</v>
      </c>
      <c r="H4326" s="16">
        <v>408000</v>
      </c>
      <c r="I4326" s="16">
        <v>1</v>
      </c>
    </row>
    <row r="4327" spans="1:9" s="8" customFormat="1" ht="45">
      <c r="A4327" s="1262"/>
      <c r="B4327" s="1066"/>
      <c r="C4327" s="134">
        <v>79951100</v>
      </c>
      <c r="D4327" s="135" t="s">
        <v>1647</v>
      </c>
      <c r="E4327" s="15" t="s">
        <v>14</v>
      </c>
      <c r="F4327" s="15" t="s">
        <v>121</v>
      </c>
      <c r="G4327" s="16">
        <v>8400000</v>
      </c>
      <c r="H4327" s="16">
        <v>8400000</v>
      </c>
      <c r="I4327" s="16">
        <v>1</v>
      </c>
    </row>
    <row r="4328" spans="1:9" s="8" customFormat="1" ht="45">
      <c r="A4328" s="1262"/>
      <c r="B4328" s="1066"/>
      <c r="C4328" s="134">
        <v>85310000</v>
      </c>
      <c r="D4328" s="135" t="s">
        <v>1648</v>
      </c>
      <c r="E4328" s="15" t="s">
        <v>126</v>
      </c>
      <c r="F4328" s="15" t="s">
        <v>121</v>
      </c>
      <c r="G4328" s="16">
        <v>900000</v>
      </c>
      <c r="H4328" s="16">
        <v>900000</v>
      </c>
      <c r="I4328" s="16">
        <v>1</v>
      </c>
    </row>
    <row r="4329" spans="1:9" s="8" customFormat="1" ht="30">
      <c r="A4329" s="1262"/>
      <c r="B4329" s="1066"/>
      <c r="C4329" s="134">
        <v>85310000</v>
      </c>
      <c r="D4329" s="135" t="s">
        <v>1649</v>
      </c>
      <c r="E4329" s="15" t="s">
        <v>126</v>
      </c>
      <c r="F4329" s="15" t="s">
        <v>121</v>
      </c>
      <c r="G4329" s="16">
        <v>300000</v>
      </c>
      <c r="H4329" s="16">
        <v>300000</v>
      </c>
      <c r="I4329" s="16">
        <v>1</v>
      </c>
    </row>
    <row r="4330" spans="1:9">
      <c r="A4330" s="1262"/>
      <c r="B4330" s="1024" t="s">
        <v>296</v>
      </c>
      <c r="C4330" s="1024"/>
      <c r="D4330" s="1024"/>
      <c r="E4330" s="1024"/>
      <c r="F4330" s="1024"/>
      <c r="G4330" s="1024"/>
      <c r="H4330" s="2">
        <v>14620000</v>
      </c>
      <c r="I4330" s="2"/>
    </row>
    <row r="4331" spans="1:9">
      <c r="A4331" s="1262"/>
      <c r="B4331" s="1025" t="s">
        <v>11</v>
      </c>
      <c r="C4331" s="1025"/>
      <c r="D4331" s="1025"/>
      <c r="E4331" s="1025"/>
      <c r="F4331" s="1025"/>
      <c r="G4331" s="1025"/>
      <c r="H4331" s="69">
        <v>2000000</v>
      </c>
      <c r="I4331" s="69"/>
    </row>
    <row r="4332" spans="1:9">
      <c r="A4332" s="1262"/>
      <c r="B4332" s="1294" t="s">
        <v>5529</v>
      </c>
      <c r="C4332" s="23" t="s">
        <v>6396</v>
      </c>
      <c r="D4332" s="23" t="s">
        <v>3779</v>
      </c>
      <c r="E4332" s="23" t="s">
        <v>126</v>
      </c>
      <c r="F4332" s="428" t="s">
        <v>121</v>
      </c>
      <c r="G4332" s="401">
        <v>1080000</v>
      </c>
      <c r="H4332" s="401">
        <v>1080000</v>
      </c>
      <c r="I4332" s="427">
        <v>1</v>
      </c>
    </row>
    <row r="4333" spans="1:9">
      <c r="A4333" s="1262"/>
      <c r="B4333" s="1295"/>
      <c r="C4333" s="763" t="s">
        <v>7818</v>
      </c>
      <c r="D4333" s="763" t="s">
        <v>4058</v>
      </c>
      <c r="E4333" s="23" t="s">
        <v>126</v>
      </c>
      <c r="F4333" s="23" t="s">
        <v>15</v>
      </c>
      <c r="G4333" s="1001">
        <v>13200</v>
      </c>
      <c r="H4333" s="1002">
        <v>3300</v>
      </c>
      <c r="I4333" s="771">
        <v>250</v>
      </c>
    </row>
    <row r="4334" spans="1:9" s="8" customFormat="1">
      <c r="A4334" s="1262"/>
      <c r="B4334" s="1296"/>
      <c r="C4334" s="23" t="s">
        <v>6395</v>
      </c>
      <c r="D4334" s="23" t="s">
        <v>4058</v>
      </c>
      <c r="E4334" s="23" t="s">
        <v>126</v>
      </c>
      <c r="F4334" s="23" t="s">
        <v>15</v>
      </c>
      <c r="G4334" s="23">
        <v>14100</v>
      </c>
      <c r="H4334" s="23">
        <v>5640000</v>
      </c>
      <c r="I4334" s="23">
        <v>400</v>
      </c>
    </row>
    <row r="4335" spans="1:9" s="8" customFormat="1">
      <c r="A4335" s="1262"/>
      <c r="B4335" s="918"/>
      <c r="C4335" s="134"/>
      <c r="D4335" s="1025" t="s">
        <v>154</v>
      </c>
      <c r="E4335" s="1025"/>
      <c r="F4335" s="1025"/>
      <c r="G4335" s="1025"/>
      <c r="H4335" s="1025"/>
      <c r="I4335" s="1025"/>
    </row>
    <row r="4336" spans="1:9" s="8" customFormat="1" ht="30">
      <c r="A4336" s="1262"/>
      <c r="B4336" s="1058" t="s">
        <v>5618</v>
      </c>
      <c r="C4336" s="23" t="s">
        <v>5635</v>
      </c>
      <c r="D4336" s="23" t="s">
        <v>4060</v>
      </c>
      <c r="E4336" s="297" t="s">
        <v>126</v>
      </c>
      <c r="F4336" s="297" t="s">
        <v>121</v>
      </c>
      <c r="G4336" s="14">
        <v>13230000</v>
      </c>
      <c r="H4336" s="14">
        <v>13230000</v>
      </c>
      <c r="I4336" s="14">
        <v>1</v>
      </c>
    </row>
    <row r="4337" spans="1:9" s="8" customFormat="1">
      <c r="A4337" s="1262"/>
      <c r="B4337" s="1059"/>
    </row>
    <row r="4338" spans="1:9">
      <c r="A4338" s="1262"/>
      <c r="B4338" s="1025" t="s">
        <v>118</v>
      </c>
      <c r="C4338" s="1025"/>
      <c r="D4338" s="1025"/>
      <c r="E4338" s="1025"/>
      <c r="F4338" s="1025"/>
      <c r="G4338" s="1025"/>
      <c r="H4338" s="69">
        <v>12620000</v>
      </c>
      <c r="I4338" s="69"/>
    </row>
    <row r="4339" spans="1:9" ht="30">
      <c r="A4339" s="1262"/>
      <c r="B4339" s="925" t="s">
        <v>5618</v>
      </c>
      <c r="C4339" s="23" t="s">
        <v>5817</v>
      </c>
      <c r="D4339" s="23" t="s">
        <v>5260</v>
      </c>
      <c r="E4339" s="331" t="s">
        <v>172</v>
      </c>
      <c r="F4339" s="331" t="s">
        <v>121</v>
      </c>
      <c r="G4339" s="347">
        <v>270000</v>
      </c>
      <c r="H4339" s="347">
        <v>270000</v>
      </c>
      <c r="I4339" s="326">
        <v>1</v>
      </c>
    </row>
    <row r="4340" spans="1:9" s="8" customFormat="1">
      <c r="A4340" s="1262"/>
      <c r="B4340" s="1043">
        <v>4239</v>
      </c>
      <c r="C4340" s="134">
        <v>85310000</v>
      </c>
      <c r="D4340" s="135" t="s">
        <v>1650</v>
      </c>
      <c r="E4340" s="15" t="s">
        <v>126</v>
      </c>
      <c r="F4340" s="15" t="s">
        <v>121</v>
      </c>
      <c r="G4340" s="16">
        <v>4000000</v>
      </c>
      <c r="H4340" s="16">
        <v>4000000</v>
      </c>
      <c r="I4340" s="16">
        <v>1</v>
      </c>
    </row>
    <row r="4341" spans="1:9">
      <c r="A4341" s="1262"/>
      <c r="B4341" s="1043"/>
      <c r="C4341" s="140" t="s">
        <v>1651</v>
      </c>
      <c r="D4341" s="137" t="s">
        <v>293</v>
      </c>
      <c r="E4341" s="12" t="s">
        <v>120</v>
      </c>
      <c r="F4341" s="12" t="s">
        <v>121</v>
      </c>
      <c r="G4341" s="14">
        <v>1820000</v>
      </c>
      <c r="H4341" s="14">
        <v>1820000</v>
      </c>
      <c r="I4341" s="14">
        <v>1</v>
      </c>
    </row>
    <row r="4342" spans="1:9" s="8" customFormat="1" ht="30">
      <c r="A4342" s="1262"/>
      <c r="B4342" s="1066">
        <v>4861</v>
      </c>
      <c r="C4342" s="134">
        <v>85310000</v>
      </c>
      <c r="D4342" s="135" t="s">
        <v>1652</v>
      </c>
      <c r="E4342" s="15" t="s">
        <v>126</v>
      </c>
      <c r="F4342" s="15" t="s">
        <v>121</v>
      </c>
      <c r="G4342" s="16">
        <v>1500000</v>
      </c>
      <c r="H4342" s="16">
        <v>1500000</v>
      </c>
      <c r="I4342" s="16">
        <v>1</v>
      </c>
    </row>
    <row r="4343" spans="1:9" s="8" customFormat="1" ht="30">
      <c r="A4343" s="1262"/>
      <c r="B4343" s="1066"/>
      <c r="C4343" s="134">
        <v>85310000</v>
      </c>
      <c r="D4343" s="135" t="s">
        <v>1653</v>
      </c>
      <c r="E4343" s="15" t="s">
        <v>126</v>
      </c>
      <c r="F4343" s="15" t="s">
        <v>121</v>
      </c>
      <c r="G4343" s="16">
        <v>2400000</v>
      </c>
      <c r="H4343" s="16">
        <v>2400000</v>
      </c>
      <c r="I4343" s="16">
        <v>1</v>
      </c>
    </row>
    <row r="4344" spans="1:9" s="8" customFormat="1" ht="30">
      <c r="A4344" s="1262"/>
      <c r="B4344" s="1066"/>
      <c r="C4344" s="134">
        <v>85310000</v>
      </c>
      <c r="D4344" s="135" t="s">
        <v>1654</v>
      </c>
      <c r="E4344" s="15" t="s">
        <v>126</v>
      </c>
      <c r="F4344" s="15" t="s">
        <v>121</v>
      </c>
      <c r="G4344" s="16">
        <v>800000</v>
      </c>
      <c r="H4344" s="16">
        <v>800000</v>
      </c>
      <c r="I4344" s="16">
        <v>1</v>
      </c>
    </row>
    <row r="4345" spans="1:9" s="8" customFormat="1" ht="30">
      <c r="A4345" s="1262"/>
      <c r="B4345" s="1066"/>
      <c r="C4345" s="134">
        <v>85310000</v>
      </c>
      <c r="D4345" s="135" t="s">
        <v>1655</v>
      </c>
      <c r="E4345" s="15" t="s">
        <v>126</v>
      </c>
      <c r="F4345" s="15" t="s">
        <v>121</v>
      </c>
      <c r="G4345" s="16">
        <v>600000</v>
      </c>
      <c r="H4345" s="16">
        <v>600000</v>
      </c>
      <c r="I4345" s="16">
        <v>1</v>
      </c>
    </row>
    <row r="4346" spans="1:9" s="8" customFormat="1" ht="45">
      <c r="A4346" s="1262"/>
      <c r="B4346" s="1066"/>
      <c r="C4346" s="134">
        <v>85310000</v>
      </c>
      <c r="D4346" s="135" t="s">
        <v>1656</v>
      </c>
      <c r="E4346" s="15" t="s">
        <v>126</v>
      </c>
      <c r="F4346" s="15" t="s">
        <v>121</v>
      </c>
      <c r="G4346" s="16">
        <v>1500000</v>
      </c>
      <c r="H4346" s="16">
        <v>1500000</v>
      </c>
      <c r="I4346" s="16">
        <v>1</v>
      </c>
    </row>
    <row r="4347" spans="1:9">
      <c r="A4347" s="1262"/>
      <c r="B4347" s="1024" t="s">
        <v>298</v>
      </c>
      <c r="C4347" s="1024"/>
      <c r="D4347" s="1024"/>
      <c r="E4347" s="1024"/>
      <c r="F4347" s="1024"/>
      <c r="G4347" s="1024"/>
      <c r="H4347" s="2">
        <v>59451000</v>
      </c>
      <c r="I4347" s="2"/>
    </row>
    <row r="4348" spans="1:9">
      <c r="A4348" s="1262"/>
      <c r="B4348" s="1025" t="s">
        <v>118</v>
      </c>
      <c r="C4348" s="1025"/>
      <c r="D4348" s="1025"/>
      <c r="E4348" s="1025"/>
      <c r="F4348" s="1025"/>
      <c r="G4348" s="1025"/>
      <c r="H4348" s="69">
        <v>59451000</v>
      </c>
      <c r="I4348" s="69"/>
    </row>
    <row r="4349" spans="1:9" s="8" customFormat="1">
      <c r="A4349" s="1262"/>
      <c r="B4349" s="1066">
        <v>4215</v>
      </c>
      <c r="C4349" s="134">
        <v>66510000</v>
      </c>
      <c r="D4349" s="135" t="s">
        <v>1657</v>
      </c>
      <c r="E4349" s="15" t="s">
        <v>120</v>
      </c>
      <c r="F4349" s="15" t="s">
        <v>121</v>
      </c>
      <c r="G4349" s="16">
        <v>59451000</v>
      </c>
      <c r="H4349" s="16">
        <v>59451000</v>
      </c>
      <c r="I4349" s="16">
        <v>1</v>
      </c>
    </row>
    <row r="4350" spans="1:9">
      <c r="A4350" s="1262"/>
      <c r="B4350" s="1024" t="s">
        <v>641</v>
      </c>
      <c r="C4350" s="1024"/>
      <c r="D4350" s="1024"/>
      <c r="E4350" s="1024"/>
      <c r="F4350" s="1024"/>
      <c r="G4350" s="1024"/>
      <c r="H4350" s="2">
        <v>0</v>
      </c>
      <c r="I4350" s="2"/>
    </row>
    <row r="4351" spans="1:9">
      <c r="A4351" s="1262"/>
      <c r="B4351" s="1025" t="s">
        <v>118</v>
      </c>
      <c r="C4351" s="1025"/>
      <c r="D4351" s="1025"/>
      <c r="E4351" s="1025"/>
      <c r="F4351" s="1025"/>
      <c r="G4351" s="1025"/>
      <c r="H4351" s="69">
        <v>0</v>
      </c>
      <c r="I4351" s="69"/>
    </row>
    <row r="4352" spans="1:9">
      <c r="A4352" s="1262"/>
      <c r="B4352" s="919">
        <v>0</v>
      </c>
      <c r="C4352" s="136">
        <v>0</v>
      </c>
      <c r="D4352" s="137">
        <v>0</v>
      </c>
      <c r="E4352" s="12">
        <v>0</v>
      </c>
      <c r="F4352" s="12" t="s">
        <v>121</v>
      </c>
      <c r="G4352" s="14">
        <v>0</v>
      </c>
      <c r="H4352" s="14">
        <v>0</v>
      </c>
      <c r="I4352" s="14">
        <v>0</v>
      </c>
    </row>
    <row r="4353" spans="1:9">
      <c r="B4353" s="1042" t="s">
        <v>300</v>
      </c>
      <c r="C4353" s="1042"/>
      <c r="D4353" s="1042"/>
      <c r="E4353" s="1042"/>
      <c r="F4353" s="1042"/>
      <c r="G4353" s="1042"/>
      <c r="H4353" s="2">
        <v>1056155627.16</v>
      </c>
      <c r="I4353" s="2"/>
    </row>
    <row r="4354" spans="1:9" ht="38.25" customHeight="1">
      <c r="A4354" s="1262"/>
      <c r="B4354" s="1044" t="s">
        <v>2262</v>
      </c>
      <c r="C4354" s="1044"/>
      <c r="D4354" s="1044"/>
      <c r="E4354" s="1044"/>
      <c r="F4354" s="1044"/>
      <c r="G4354" s="1044"/>
      <c r="H4354" s="1044"/>
      <c r="I4354" s="1044"/>
    </row>
    <row r="4355" spans="1:9">
      <c r="A4355" s="1262"/>
      <c r="B4355" s="1045" t="s">
        <v>1</v>
      </c>
      <c r="C4355" s="1282" t="s">
        <v>2</v>
      </c>
      <c r="D4355" s="1282"/>
      <c r="E4355" s="1045" t="s">
        <v>3</v>
      </c>
      <c r="F4355" s="1045" t="s">
        <v>4</v>
      </c>
      <c r="G4355" s="1288" t="s">
        <v>5</v>
      </c>
      <c r="H4355" s="1288" t="s">
        <v>6</v>
      </c>
      <c r="I4355" s="1288" t="s">
        <v>7</v>
      </c>
    </row>
    <row r="4356" spans="1:9" ht="60">
      <c r="A4356" s="1262"/>
      <c r="B4356" s="1045"/>
      <c r="C4356" s="142" t="s">
        <v>8</v>
      </c>
      <c r="D4356" s="142" t="s">
        <v>9</v>
      </c>
      <c r="E4356" s="1045"/>
      <c r="F4356" s="1045"/>
      <c r="G4356" s="1288"/>
      <c r="H4356" s="1288"/>
      <c r="I4356" s="1288"/>
    </row>
    <row r="4357" spans="1:9">
      <c r="A4357" s="1262"/>
      <c r="B4357" s="920"/>
      <c r="C4357" s="142">
        <v>1</v>
      </c>
      <c r="D4357" s="142">
        <v>2</v>
      </c>
      <c r="E4357" s="29">
        <v>3</v>
      </c>
      <c r="F4357" s="29">
        <v>4</v>
      </c>
      <c r="G4357" s="72">
        <v>5</v>
      </c>
      <c r="H4357" s="72">
        <v>6</v>
      </c>
      <c r="I4357" s="72">
        <v>7</v>
      </c>
    </row>
    <row r="4358" spans="1:9">
      <c r="A4358" s="1262"/>
      <c r="B4358" s="1094" t="s">
        <v>10</v>
      </c>
      <c r="C4358" s="1094"/>
      <c r="D4358" s="1094"/>
      <c r="E4358" s="1094"/>
      <c r="F4358" s="1094"/>
      <c r="G4358" s="1094"/>
      <c r="H4358" s="30">
        <v>96331632</v>
      </c>
      <c r="I4358" s="30"/>
    </row>
    <row r="4359" spans="1:9">
      <c r="A4359" s="1262"/>
      <c r="B4359" s="1045" t="s">
        <v>11</v>
      </c>
      <c r="C4359" s="1045"/>
      <c r="D4359" s="1045"/>
      <c r="E4359" s="1045"/>
      <c r="F4359" s="1045"/>
      <c r="G4359" s="1045"/>
      <c r="H4359" s="72">
        <v>55337060</v>
      </c>
      <c r="I4359" s="72"/>
    </row>
    <row r="4360" spans="1:9">
      <c r="A4360" s="1262"/>
      <c r="B4360" s="1038">
        <v>4261</v>
      </c>
      <c r="C4360" s="114" t="s">
        <v>1658</v>
      </c>
      <c r="D4360" s="115" t="s">
        <v>1659</v>
      </c>
      <c r="E4360" s="10" t="s">
        <v>14</v>
      </c>
      <c r="F4360" s="10" t="s">
        <v>15</v>
      </c>
      <c r="G4360" s="3">
        <v>400</v>
      </c>
      <c r="H4360" s="3">
        <v>24000</v>
      </c>
      <c r="I4360" s="3">
        <v>60</v>
      </c>
    </row>
    <row r="4361" spans="1:9">
      <c r="A4361" s="1262"/>
      <c r="B4361" s="1038"/>
      <c r="C4361" s="114" t="s">
        <v>1660</v>
      </c>
      <c r="D4361" s="115" t="s">
        <v>1661</v>
      </c>
      <c r="E4361" s="10" t="s">
        <v>14</v>
      </c>
      <c r="F4361" s="10" t="s">
        <v>15</v>
      </c>
      <c r="G4361" s="3">
        <v>500</v>
      </c>
      <c r="H4361" s="3">
        <v>30000</v>
      </c>
      <c r="I4361" s="3">
        <v>60</v>
      </c>
    </row>
    <row r="4362" spans="1:9">
      <c r="A4362" s="1262"/>
      <c r="B4362" s="1038"/>
      <c r="C4362" s="143" t="s">
        <v>1662</v>
      </c>
      <c r="D4362" s="115" t="s">
        <v>1663</v>
      </c>
      <c r="E4362" s="10" t="s">
        <v>14</v>
      </c>
      <c r="F4362" s="10" t="s">
        <v>15</v>
      </c>
      <c r="G4362" s="3">
        <v>200</v>
      </c>
      <c r="H4362" s="3">
        <v>28400</v>
      </c>
      <c r="I4362" s="3">
        <v>142</v>
      </c>
    </row>
    <row r="4363" spans="1:9">
      <c r="A4363" s="1262"/>
      <c r="B4363" s="1038"/>
      <c r="C4363" s="143" t="s">
        <v>1664</v>
      </c>
      <c r="D4363" s="115" t="s">
        <v>1665</v>
      </c>
      <c r="E4363" s="10" t="s">
        <v>14</v>
      </c>
      <c r="F4363" s="10" t="s">
        <v>15</v>
      </c>
      <c r="G4363" s="3">
        <v>500</v>
      </c>
      <c r="H4363" s="3">
        <v>28000</v>
      </c>
      <c r="I4363" s="3">
        <v>56</v>
      </c>
    </row>
    <row r="4364" spans="1:9" ht="30">
      <c r="A4364" s="1262"/>
      <c r="B4364" s="1038"/>
      <c r="C4364" s="114" t="s">
        <v>1666</v>
      </c>
      <c r="D4364" s="115" t="s">
        <v>1002</v>
      </c>
      <c r="E4364" s="10" t="s">
        <v>14</v>
      </c>
      <c r="F4364" s="10" t="s">
        <v>15</v>
      </c>
      <c r="G4364" s="3">
        <v>1600</v>
      </c>
      <c r="H4364" s="3">
        <v>64000</v>
      </c>
      <c r="I4364" s="3">
        <v>40</v>
      </c>
    </row>
    <row r="4365" spans="1:9" ht="30">
      <c r="A4365" s="1262"/>
      <c r="B4365" s="1038"/>
      <c r="C4365" s="143" t="s">
        <v>1667</v>
      </c>
      <c r="D4365" s="115" t="s">
        <v>1002</v>
      </c>
      <c r="E4365" s="10" t="s">
        <v>14</v>
      </c>
      <c r="F4365" s="10" t="s">
        <v>15</v>
      </c>
      <c r="G4365" s="3">
        <v>6000</v>
      </c>
      <c r="H4365" s="3">
        <v>78000</v>
      </c>
      <c r="I4365" s="3">
        <v>13</v>
      </c>
    </row>
    <row r="4366" spans="1:9">
      <c r="A4366" s="1262"/>
      <c r="B4366" s="1038"/>
      <c r="C4366" s="143" t="s">
        <v>1668</v>
      </c>
      <c r="D4366" s="115" t="s">
        <v>1669</v>
      </c>
      <c r="E4366" s="10" t="s">
        <v>14</v>
      </c>
      <c r="F4366" s="10" t="s">
        <v>15</v>
      </c>
      <c r="G4366" s="3">
        <v>4000</v>
      </c>
      <c r="H4366" s="3">
        <v>80000</v>
      </c>
      <c r="I4366" s="3">
        <v>20</v>
      </c>
    </row>
    <row r="4367" spans="1:9">
      <c r="A4367" s="1262"/>
      <c r="B4367" s="1038"/>
      <c r="C4367" s="143" t="s">
        <v>1670</v>
      </c>
      <c r="D4367" s="115" t="s">
        <v>13</v>
      </c>
      <c r="E4367" s="10" t="s">
        <v>14</v>
      </c>
      <c r="F4367" s="10" t="s">
        <v>15</v>
      </c>
      <c r="G4367" s="3">
        <v>4000</v>
      </c>
      <c r="H4367" s="3">
        <v>100000</v>
      </c>
      <c r="I4367" s="3">
        <v>25</v>
      </c>
    </row>
    <row r="4368" spans="1:9">
      <c r="A4368" s="1262"/>
      <c r="B4368" s="1038"/>
      <c r="C4368" s="114" t="s">
        <v>1671</v>
      </c>
      <c r="D4368" s="115" t="s">
        <v>312</v>
      </c>
      <c r="E4368" s="10" t="s">
        <v>14</v>
      </c>
      <c r="F4368" s="10" t="s">
        <v>15</v>
      </c>
      <c r="G4368" s="3">
        <v>50</v>
      </c>
      <c r="H4368" s="3">
        <v>3000</v>
      </c>
      <c r="I4368" s="3">
        <v>60</v>
      </c>
    </row>
    <row r="4369" spans="1:9">
      <c r="A4369" s="1262"/>
      <c r="B4369" s="1038"/>
      <c r="C4369" s="114" t="s">
        <v>1672</v>
      </c>
      <c r="D4369" s="115" t="s">
        <v>316</v>
      </c>
      <c r="E4369" s="10" t="s">
        <v>14</v>
      </c>
      <c r="F4369" s="10" t="s">
        <v>15</v>
      </c>
      <c r="G4369" s="3">
        <v>200</v>
      </c>
      <c r="H4369" s="3">
        <v>8000</v>
      </c>
      <c r="I4369" s="3">
        <v>40</v>
      </c>
    </row>
    <row r="4370" spans="1:9">
      <c r="A4370" s="1262"/>
      <c r="B4370" s="1038"/>
      <c r="C4370" s="114" t="s">
        <v>1673</v>
      </c>
      <c r="D4370" s="115" t="s">
        <v>17</v>
      </c>
      <c r="E4370" s="10" t="s">
        <v>14</v>
      </c>
      <c r="F4370" s="10" t="s">
        <v>15</v>
      </c>
      <c r="G4370" s="3">
        <v>50</v>
      </c>
      <c r="H4370" s="3">
        <v>100000</v>
      </c>
      <c r="I4370" s="3">
        <v>2000</v>
      </c>
    </row>
    <row r="4371" spans="1:9">
      <c r="A4371" s="1262"/>
      <c r="B4371" s="1038"/>
      <c r="C4371" s="114" t="s">
        <v>1674</v>
      </c>
      <c r="D4371" s="115" t="s">
        <v>1675</v>
      </c>
      <c r="E4371" s="10" t="s">
        <v>14</v>
      </c>
      <c r="F4371" s="10" t="s">
        <v>15</v>
      </c>
      <c r="G4371" s="3">
        <v>1000</v>
      </c>
      <c r="H4371" s="3">
        <v>70000</v>
      </c>
      <c r="I4371" s="3">
        <v>70</v>
      </c>
    </row>
    <row r="4372" spans="1:9">
      <c r="A4372" s="1262"/>
      <c r="B4372" s="1038"/>
      <c r="C4372" s="114" t="s">
        <v>1676</v>
      </c>
      <c r="D4372" s="115" t="s">
        <v>1677</v>
      </c>
      <c r="E4372" s="10" t="s">
        <v>14</v>
      </c>
      <c r="F4372" s="10" t="s">
        <v>15</v>
      </c>
      <c r="G4372" s="3">
        <v>1000</v>
      </c>
      <c r="H4372" s="3">
        <v>200000</v>
      </c>
      <c r="I4372" s="3">
        <v>200</v>
      </c>
    </row>
    <row r="4373" spans="1:9">
      <c r="A4373" s="1262"/>
      <c r="B4373" s="1038"/>
      <c r="C4373" s="114" t="s">
        <v>1678</v>
      </c>
      <c r="D4373" s="115" t="s">
        <v>21</v>
      </c>
      <c r="E4373" s="10" t="s">
        <v>14</v>
      </c>
      <c r="F4373" s="10" t="s">
        <v>15</v>
      </c>
      <c r="G4373" s="3">
        <v>50</v>
      </c>
      <c r="H4373" s="3">
        <v>15000</v>
      </c>
      <c r="I4373" s="3">
        <v>300</v>
      </c>
    </row>
    <row r="4374" spans="1:9">
      <c r="A4374" s="1262"/>
      <c r="B4374" s="1038"/>
      <c r="C4374" s="143" t="s">
        <v>1679</v>
      </c>
      <c r="D4374" s="115" t="s">
        <v>652</v>
      </c>
      <c r="E4374" s="10" t="s">
        <v>14</v>
      </c>
      <c r="F4374" s="10" t="s">
        <v>15</v>
      </c>
      <c r="G4374" s="3">
        <v>300</v>
      </c>
      <c r="H4374" s="3">
        <v>6000</v>
      </c>
      <c r="I4374" s="3">
        <v>20</v>
      </c>
    </row>
    <row r="4375" spans="1:9">
      <c r="A4375" s="1262"/>
      <c r="B4375" s="1038"/>
      <c r="C4375" s="143" t="s">
        <v>1680</v>
      </c>
      <c r="D4375" s="115" t="s">
        <v>319</v>
      </c>
      <c r="E4375" s="10" t="s">
        <v>14</v>
      </c>
      <c r="F4375" s="10" t="s">
        <v>15</v>
      </c>
      <c r="G4375" s="3">
        <v>150</v>
      </c>
      <c r="H4375" s="3">
        <v>3900</v>
      </c>
      <c r="I4375" s="3">
        <v>26</v>
      </c>
    </row>
    <row r="4376" spans="1:9">
      <c r="A4376" s="1262"/>
      <c r="B4376" s="1038"/>
      <c r="C4376" s="114" t="s">
        <v>1681</v>
      </c>
      <c r="D4376" s="115" t="s">
        <v>1007</v>
      </c>
      <c r="E4376" s="10" t="s">
        <v>14</v>
      </c>
      <c r="F4376" s="10" t="s">
        <v>30</v>
      </c>
      <c r="G4376" s="3">
        <v>100</v>
      </c>
      <c r="H4376" s="3">
        <v>3000</v>
      </c>
      <c r="I4376" s="3">
        <v>30</v>
      </c>
    </row>
    <row r="4377" spans="1:9">
      <c r="A4377" s="1262"/>
      <c r="B4377" s="1038"/>
      <c r="C4377" s="143" t="s">
        <v>1682</v>
      </c>
      <c r="D4377" s="115" t="s">
        <v>1683</v>
      </c>
      <c r="E4377" s="10" t="s">
        <v>14</v>
      </c>
      <c r="F4377" s="10" t="s">
        <v>15</v>
      </c>
      <c r="G4377" s="3">
        <v>8000</v>
      </c>
      <c r="H4377" s="3">
        <v>16000</v>
      </c>
      <c r="I4377" s="3">
        <v>2</v>
      </c>
    </row>
    <row r="4378" spans="1:9" ht="45">
      <c r="A4378" s="1262"/>
      <c r="B4378" s="1038"/>
      <c r="C4378" s="114" t="s">
        <v>1684</v>
      </c>
      <c r="D4378" s="115" t="s">
        <v>1685</v>
      </c>
      <c r="E4378" s="10" t="s">
        <v>14</v>
      </c>
      <c r="F4378" s="10" t="s">
        <v>15</v>
      </c>
      <c r="G4378" s="3">
        <v>3500</v>
      </c>
      <c r="H4378" s="3">
        <v>56000</v>
      </c>
      <c r="I4378" s="3">
        <v>16</v>
      </c>
    </row>
    <row r="4379" spans="1:9" ht="30">
      <c r="A4379" s="1262"/>
      <c r="B4379" s="1038"/>
      <c r="C4379" s="143" t="s">
        <v>1686</v>
      </c>
      <c r="D4379" s="115" t="s">
        <v>322</v>
      </c>
      <c r="E4379" s="10" t="s">
        <v>14</v>
      </c>
      <c r="F4379" s="10" t="s">
        <v>15</v>
      </c>
      <c r="G4379" s="3">
        <v>600</v>
      </c>
      <c r="H4379" s="3">
        <v>19800</v>
      </c>
      <c r="I4379" s="3">
        <v>33</v>
      </c>
    </row>
    <row r="4380" spans="1:9" ht="30">
      <c r="A4380" s="1262"/>
      <c r="B4380" s="1038"/>
      <c r="C4380" s="143" t="s">
        <v>1687</v>
      </c>
      <c r="D4380" s="115" t="s">
        <v>324</v>
      </c>
      <c r="E4380" s="10" t="s">
        <v>14</v>
      </c>
      <c r="F4380" s="10" t="s">
        <v>15</v>
      </c>
      <c r="G4380" s="3">
        <v>100</v>
      </c>
      <c r="H4380" s="3">
        <v>8000</v>
      </c>
      <c r="I4380" s="3">
        <v>80</v>
      </c>
    </row>
    <row r="4381" spans="1:9" ht="30">
      <c r="A4381" s="1262"/>
      <c r="B4381" s="1038"/>
      <c r="C4381" s="143" t="s">
        <v>1688</v>
      </c>
      <c r="D4381" s="115" t="s">
        <v>1689</v>
      </c>
      <c r="E4381" s="10" t="s">
        <v>14</v>
      </c>
      <c r="F4381" s="10" t="s">
        <v>15</v>
      </c>
      <c r="G4381" s="3">
        <v>1000</v>
      </c>
      <c r="H4381" s="3">
        <v>96000</v>
      </c>
      <c r="I4381" s="3">
        <v>96</v>
      </c>
    </row>
    <row r="4382" spans="1:9">
      <c r="A4382" s="1262"/>
      <c r="B4382" s="1038"/>
      <c r="C4382" s="114" t="s">
        <v>1690</v>
      </c>
      <c r="D4382" s="115" t="s">
        <v>25</v>
      </c>
      <c r="E4382" s="10" t="s">
        <v>14</v>
      </c>
      <c r="F4382" s="10" t="s">
        <v>15</v>
      </c>
      <c r="G4382" s="3">
        <v>200</v>
      </c>
      <c r="H4382" s="3">
        <v>16000</v>
      </c>
      <c r="I4382" s="3">
        <v>80</v>
      </c>
    </row>
    <row r="4383" spans="1:9">
      <c r="A4383" s="1262"/>
      <c r="B4383" s="1038"/>
      <c r="C4383" s="114" t="s">
        <v>1691</v>
      </c>
      <c r="D4383" s="115" t="s">
        <v>27</v>
      </c>
      <c r="E4383" s="10" t="s">
        <v>14</v>
      </c>
      <c r="F4383" s="10" t="s">
        <v>15</v>
      </c>
      <c r="G4383" s="3">
        <v>90</v>
      </c>
      <c r="H4383" s="3">
        <v>18000</v>
      </c>
      <c r="I4383" s="3">
        <v>200</v>
      </c>
    </row>
    <row r="4384" spans="1:9">
      <c r="A4384" s="1262"/>
      <c r="B4384" s="1038"/>
      <c r="C4384" s="143" t="s">
        <v>1692</v>
      </c>
      <c r="D4384" s="115" t="s">
        <v>1693</v>
      </c>
      <c r="E4384" s="10" t="s">
        <v>14</v>
      </c>
      <c r="F4384" s="10" t="s">
        <v>15</v>
      </c>
      <c r="G4384" s="3">
        <v>170</v>
      </c>
      <c r="H4384" s="3">
        <v>22100</v>
      </c>
      <c r="I4384" s="3">
        <v>130</v>
      </c>
    </row>
    <row r="4385" spans="1:9">
      <c r="A4385" s="1262"/>
      <c r="B4385" s="1038"/>
      <c r="C4385" s="143" t="s">
        <v>1694</v>
      </c>
      <c r="D4385" s="115" t="s">
        <v>1695</v>
      </c>
      <c r="E4385" s="10" t="s">
        <v>14</v>
      </c>
      <c r="F4385" s="10" t="s">
        <v>15</v>
      </c>
      <c r="G4385" s="3">
        <v>3300</v>
      </c>
      <c r="H4385" s="3">
        <v>59400</v>
      </c>
      <c r="I4385" s="3">
        <v>18</v>
      </c>
    </row>
    <row r="4386" spans="1:9">
      <c r="A4386" s="1262"/>
      <c r="B4386" s="1038"/>
      <c r="C4386" s="114" t="s">
        <v>1696</v>
      </c>
      <c r="D4386" s="115" t="s">
        <v>328</v>
      </c>
      <c r="E4386" s="10" t="s">
        <v>14</v>
      </c>
      <c r="F4386" s="10" t="s">
        <v>30</v>
      </c>
      <c r="G4386" s="3">
        <v>120</v>
      </c>
      <c r="H4386" s="3">
        <v>48000</v>
      </c>
      <c r="I4386" s="3">
        <v>400</v>
      </c>
    </row>
    <row r="4387" spans="1:9">
      <c r="A4387" s="1262"/>
      <c r="B4387" s="1038"/>
      <c r="C4387" s="114" t="s">
        <v>1697</v>
      </c>
      <c r="D4387" s="115" t="s">
        <v>34</v>
      </c>
      <c r="E4387" s="10" t="s">
        <v>14</v>
      </c>
      <c r="F4387" s="10" t="s">
        <v>30</v>
      </c>
      <c r="G4387" s="3">
        <v>160</v>
      </c>
      <c r="H4387" s="3">
        <v>64000</v>
      </c>
      <c r="I4387" s="3">
        <v>400</v>
      </c>
    </row>
    <row r="4388" spans="1:9">
      <c r="A4388" s="1262"/>
      <c r="B4388" s="1038"/>
      <c r="C4388" s="114" t="s">
        <v>1698</v>
      </c>
      <c r="D4388" s="115" t="s">
        <v>1011</v>
      </c>
      <c r="E4388" s="10" t="s">
        <v>14</v>
      </c>
      <c r="F4388" s="10" t="s">
        <v>30</v>
      </c>
      <c r="G4388" s="3">
        <v>200</v>
      </c>
      <c r="H4388" s="3">
        <v>4000</v>
      </c>
      <c r="I4388" s="3">
        <v>20</v>
      </c>
    </row>
    <row r="4389" spans="1:9">
      <c r="A4389" s="1262"/>
      <c r="B4389" s="1038"/>
      <c r="C4389" s="114" t="s">
        <v>1699</v>
      </c>
      <c r="D4389" s="115" t="s">
        <v>1700</v>
      </c>
      <c r="E4389" s="10" t="s">
        <v>14</v>
      </c>
      <c r="F4389" s="10" t="s">
        <v>15</v>
      </c>
      <c r="G4389" s="3">
        <v>700</v>
      </c>
      <c r="H4389" s="3">
        <v>49000</v>
      </c>
      <c r="I4389" s="3">
        <v>70</v>
      </c>
    </row>
    <row r="4390" spans="1:9" ht="30">
      <c r="A4390" s="1262"/>
      <c r="B4390" s="1038"/>
      <c r="C4390" s="114" t="s">
        <v>1701</v>
      </c>
      <c r="D4390" s="115" t="s">
        <v>36</v>
      </c>
      <c r="E4390" s="10" t="s">
        <v>14</v>
      </c>
      <c r="F4390" s="10" t="s">
        <v>15</v>
      </c>
      <c r="G4390" s="3">
        <v>15</v>
      </c>
      <c r="H4390" s="3">
        <v>225000</v>
      </c>
      <c r="I4390" s="3">
        <v>15000</v>
      </c>
    </row>
    <row r="4391" spans="1:9">
      <c r="A4391" s="1262"/>
      <c r="B4391" s="1038"/>
      <c r="C4391" s="114" t="s">
        <v>1702</v>
      </c>
      <c r="D4391" s="115" t="s">
        <v>38</v>
      </c>
      <c r="E4391" s="10" t="s">
        <v>14</v>
      </c>
      <c r="F4391" s="10" t="s">
        <v>15</v>
      </c>
      <c r="G4391" s="3">
        <v>100</v>
      </c>
      <c r="H4391" s="3">
        <v>20000</v>
      </c>
      <c r="I4391" s="3">
        <v>200</v>
      </c>
    </row>
    <row r="4392" spans="1:9">
      <c r="A4392" s="1262"/>
      <c r="B4392" s="1038"/>
      <c r="C4392" s="143" t="s">
        <v>1703</v>
      </c>
      <c r="D4392" s="115" t="s">
        <v>40</v>
      </c>
      <c r="E4392" s="10" t="s">
        <v>14</v>
      </c>
      <c r="F4392" s="10" t="s">
        <v>15</v>
      </c>
      <c r="G4392" s="3">
        <v>80</v>
      </c>
      <c r="H4392" s="3">
        <v>20000</v>
      </c>
      <c r="I4392" s="3">
        <v>250</v>
      </c>
    </row>
    <row r="4393" spans="1:9">
      <c r="A4393" s="1262"/>
      <c r="B4393" s="1038"/>
      <c r="C4393" s="114" t="s">
        <v>1704</v>
      </c>
      <c r="D4393" s="115" t="s">
        <v>42</v>
      </c>
      <c r="E4393" s="10" t="s">
        <v>14</v>
      </c>
      <c r="F4393" s="10" t="s">
        <v>15</v>
      </c>
      <c r="G4393" s="3">
        <v>650</v>
      </c>
      <c r="H4393" s="3">
        <v>162500</v>
      </c>
      <c r="I4393" s="3">
        <v>250</v>
      </c>
    </row>
    <row r="4394" spans="1:9">
      <c r="A4394" s="1262"/>
      <c r="B4394" s="1038"/>
      <c r="C4394" s="114" t="s">
        <v>1705</v>
      </c>
      <c r="D4394" s="115" t="s">
        <v>1102</v>
      </c>
      <c r="E4394" s="10" t="s">
        <v>14</v>
      </c>
      <c r="F4394" s="10" t="s">
        <v>15</v>
      </c>
      <c r="G4394" s="3">
        <v>400</v>
      </c>
      <c r="H4394" s="3">
        <v>20000</v>
      </c>
      <c r="I4394" s="3">
        <v>50</v>
      </c>
    </row>
    <row r="4395" spans="1:9">
      <c r="A4395" s="1262"/>
      <c r="B4395" s="1038"/>
      <c r="C4395" s="114" t="s">
        <v>1706</v>
      </c>
      <c r="D4395" s="115" t="s">
        <v>1707</v>
      </c>
      <c r="E4395" s="10" t="s">
        <v>14</v>
      </c>
      <c r="F4395" s="10" t="s">
        <v>15</v>
      </c>
      <c r="G4395" s="3">
        <v>1000</v>
      </c>
      <c r="H4395" s="3">
        <v>50000</v>
      </c>
      <c r="I4395" s="3">
        <v>50</v>
      </c>
    </row>
    <row r="4396" spans="1:9">
      <c r="A4396" s="1262"/>
      <c r="B4396" s="1038"/>
      <c r="C4396" s="114" t="s">
        <v>1708</v>
      </c>
      <c r="D4396" s="115" t="s">
        <v>44</v>
      </c>
      <c r="E4396" s="10" t="s">
        <v>14</v>
      </c>
      <c r="F4396" s="10" t="s">
        <v>15</v>
      </c>
      <c r="G4396" s="3">
        <v>1300</v>
      </c>
      <c r="H4396" s="3">
        <v>65000</v>
      </c>
      <c r="I4396" s="3">
        <v>50</v>
      </c>
    </row>
    <row r="4397" spans="1:9">
      <c r="A4397" s="1262"/>
      <c r="B4397" s="1038"/>
      <c r="C4397" s="114" t="s">
        <v>1709</v>
      </c>
      <c r="D4397" s="115" t="s">
        <v>336</v>
      </c>
      <c r="E4397" s="10" t="s">
        <v>14</v>
      </c>
      <c r="F4397" s="10" t="s">
        <v>15</v>
      </c>
      <c r="G4397" s="3">
        <v>2500</v>
      </c>
      <c r="H4397" s="3">
        <v>62500</v>
      </c>
      <c r="I4397" s="3">
        <v>25</v>
      </c>
    </row>
    <row r="4398" spans="1:9">
      <c r="A4398" s="1262"/>
      <c r="B4398" s="1038"/>
      <c r="C4398" s="143" t="s">
        <v>1710</v>
      </c>
      <c r="D4398" s="115" t="s">
        <v>1711</v>
      </c>
      <c r="E4398" s="10" t="s">
        <v>14</v>
      </c>
      <c r="F4398" s="10" t="s">
        <v>15</v>
      </c>
      <c r="G4398" s="3">
        <v>600</v>
      </c>
      <c r="H4398" s="3">
        <v>24000</v>
      </c>
      <c r="I4398" s="3">
        <v>40</v>
      </c>
    </row>
    <row r="4399" spans="1:9">
      <c r="A4399" s="1262"/>
      <c r="B4399" s="1038"/>
      <c r="C4399" s="143" t="s">
        <v>1712</v>
      </c>
      <c r="D4399" s="115" t="s">
        <v>48</v>
      </c>
      <c r="E4399" s="10" t="s">
        <v>14</v>
      </c>
      <c r="F4399" s="10" t="s">
        <v>49</v>
      </c>
      <c r="G4399" s="3">
        <v>1200</v>
      </c>
      <c r="H4399" s="3">
        <v>3572400</v>
      </c>
      <c r="I4399" s="3">
        <v>2977</v>
      </c>
    </row>
    <row r="4400" spans="1:9" ht="30">
      <c r="A4400" s="1262"/>
      <c r="B4400" s="1038"/>
      <c r="C4400" s="114" t="s">
        <v>1713</v>
      </c>
      <c r="D4400" s="115" t="s">
        <v>1714</v>
      </c>
      <c r="E4400" s="10" t="s">
        <v>14</v>
      </c>
      <c r="F4400" s="10" t="s">
        <v>49</v>
      </c>
      <c r="G4400" s="3">
        <v>1500</v>
      </c>
      <c r="H4400" s="3">
        <v>350000</v>
      </c>
      <c r="I4400" s="3">
        <v>250</v>
      </c>
    </row>
    <row r="4401" spans="1:9">
      <c r="A4401" s="1262"/>
      <c r="B4401" s="1038"/>
      <c r="C4401" s="143" t="s">
        <v>1715</v>
      </c>
      <c r="D4401" s="115" t="s">
        <v>51</v>
      </c>
      <c r="E4401" s="10" t="s">
        <v>14</v>
      </c>
      <c r="F4401" s="10" t="s">
        <v>49</v>
      </c>
      <c r="G4401" s="3">
        <v>1400</v>
      </c>
      <c r="H4401" s="3">
        <v>65800</v>
      </c>
      <c r="I4401" s="3">
        <v>47</v>
      </c>
    </row>
    <row r="4402" spans="1:9" ht="30">
      <c r="A4402" s="1262"/>
      <c r="B4402" s="1038"/>
      <c r="C4402" s="114" t="s">
        <v>1716</v>
      </c>
      <c r="D4402" s="115" t="s">
        <v>53</v>
      </c>
      <c r="E4402" s="10" t="s">
        <v>14</v>
      </c>
      <c r="F4402" s="10" t="s">
        <v>30</v>
      </c>
      <c r="G4402" s="3">
        <v>150</v>
      </c>
      <c r="H4402" s="3">
        <v>45000</v>
      </c>
      <c r="I4402" s="3">
        <v>300</v>
      </c>
    </row>
    <row r="4403" spans="1:9">
      <c r="A4403" s="1262"/>
      <c r="B4403" s="1038"/>
      <c r="C4403" s="143" t="s">
        <v>1717</v>
      </c>
      <c r="D4403" s="115" t="s">
        <v>341</v>
      </c>
      <c r="E4403" s="10" t="s">
        <v>14</v>
      </c>
      <c r="F4403" s="10" t="s">
        <v>30</v>
      </c>
      <c r="G4403" s="3">
        <v>900</v>
      </c>
      <c r="H4403" s="3">
        <v>49500</v>
      </c>
      <c r="I4403" s="3">
        <v>55</v>
      </c>
    </row>
    <row r="4404" spans="1:9" ht="30">
      <c r="A4404" s="1262"/>
      <c r="B4404" s="1038"/>
      <c r="C4404" s="114" t="s">
        <v>1718</v>
      </c>
      <c r="D4404" s="115" t="s">
        <v>1719</v>
      </c>
      <c r="E4404" s="10" t="s">
        <v>14</v>
      </c>
      <c r="F4404" s="10" t="s">
        <v>30</v>
      </c>
      <c r="G4404" s="3">
        <v>900</v>
      </c>
      <c r="H4404" s="3">
        <v>36000</v>
      </c>
      <c r="I4404" s="3">
        <v>40</v>
      </c>
    </row>
    <row r="4405" spans="1:9" ht="30">
      <c r="A4405" s="1262"/>
      <c r="B4405" s="1038"/>
      <c r="C4405" s="114" t="s">
        <v>1720</v>
      </c>
      <c r="D4405" s="115" t="s">
        <v>342</v>
      </c>
      <c r="E4405" s="10" t="s">
        <v>14</v>
      </c>
      <c r="F4405" s="10" t="s">
        <v>30</v>
      </c>
      <c r="G4405" s="3">
        <v>100</v>
      </c>
      <c r="H4405" s="3">
        <v>10000</v>
      </c>
      <c r="I4405" s="3">
        <v>100</v>
      </c>
    </row>
    <row r="4406" spans="1:9" ht="30">
      <c r="A4406" s="1262"/>
      <c r="B4406" s="1038"/>
      <c r="C4406" s="114" t="s">
        <v>1721</v>
      </c>
      <c r="D4406" s="115" t="s">
        <v>343</v>
      </c>
      <c r="E4406" s="10" t="s">
        <v>14</v>
      </c>
      <c r="F4406" s="10" t="s">
        <v>30</v>
      </c>
      <c r="G4406" s="3">
        <v>120</v>
      </c>
      <c r="H4406" s="3">
        <v>12000</v>
      </c>
      <c r="I4406" s="3">
        <v>100</v>
      </c>
    </row>
    <row r="4407" spans="1:9">
      <c r="A4407" s="1262"/>
      <c r="B4407" s="1038"/>
      <c r="C4407" s="114" t="s">
        <v>1722</v>
      </c>
      <c r="D4407" s="115" t="s">
        <v>1723</v>
      </c>
      <c r="E4407" s="10" t="s">
        <v>14</v>
      </c>
      <c r="F4407" s="10" t="s">
        <v>15</v>
      </c>
      <c r="G4407" s="3">
        <v>3000</v>
      </c>
      <c r="H4407" s="3">
        <v>60000</v>
      </c>
      <c r="I4407" s="3">
        <v>20</v>
      </c>
    </row>
    <row r="4408" spans="1:9">
      <c r="A4408" s="1262"/>
      <c r="B4408" s="1038"/>
      <c r="C4408" s="114" t="s">
        <v>1724</v>
      </c>
      <c r="D4408" s="115" t="s">
        <v>1725</v>
      </c>
      <c r="E4408" s="10" t="s">
        <v>14</v>
      </c>
      <c r="F4408" s="10" t="s">
        <v>15</v>
      </c>
      <c r="G4408" s="3">
        <v>3500</v>
      </c>
      <c r="H4408" s="3">
        <v>70000</v>
      </c>
      <c r="I4408" s="3">
        <v>20</v>
      </c>
    </row>
    <row r="4409" spans="1:9" ht="30">
      <c r="A4409" s="1262"/>
      <c r="B4409" s="1038"/>
      <c r="C4409" s="114" t="s">
        <v>1726</v>
      </c>
      <c r="D4409" s="115" t="s">
        <v>345</v>
      </c>
      <c r="E4409" s="10" t="s">
        <v>14</v>
      </c>
      <c r="F4409" s="10" t="s">
        <v>15</v>
      </c>
      <c r="G4409" s="3">
        <v>120</v>
      </c>
      <c r="H4409" s="3">
        <v>9960</v>
      </c>
      <c r="I4409" s="3">
        <v>83</v>
      </c>
    </row>
    <row r="4410" spans="1:9">
      <c r="A4410" s="1262"/>
      <c r="B4410" s="1038"/>
      <c r="C4410" s="114" t="s">
        <v>1727</v>
      </c>
      <c r="D4410" s="115" t="s">
        <v>347</v>
      </c>
      <c r="E4410" s="10" t="s">
        <v>14</v>
      </c>
      <c r="F4410" s="10" t="s">
        <v>15</v>
      </c>
      <c r="G4410" s="3">
        <v>300</v>
      </c>
      <c r="H4410" s="3">
        <v>24000</v>
      </c>
      <c r="I4410" s="3">
        <v>80</v>
      </c>
    </row>
    <row r="4411" spans="1:9">
      <c r="A4411" s="1262"/>
      <c r="B4411" s="1038"/>
      <c r="C4411" s="143" t="s">
        <v>1728</v>
      </c>
      <c r="D4411" s="115" t="s">
        <v>1729</v>
      </c>
      <c r="E4411" s="10" t="s">
        <v>14</v>
      </c>
      <c r="F4411" s="10" t="s">
        <v>30</v>
      </c>
      <c r="G4411" s="3">
        <v>4000</v>
      </c>
      <c r="H4411" s="3">
        <v>240000</v>
      </c>
      <c r="I4411" s="3">
        <v>60</v>
      </c>
    </row>
    <row r="4412" spans="1:9">
      <c r="A4412" s="1262"/>
      <c r="B4412" s="1038"/>
      <c r="C4412" s="114" t="s">
        <v>1730</v>
      </c>
      <c r="D4412" s="115" t="s">
        <v>59</v>
      </c>
      <c r="E4412" s="10" t="s">
        <v>14</v>
      </c>
      <c r="F4412" s="10" t="s">
        <v>30</v>
      </c>
      <c r="G4412" s="3">
        <v>150</v>
      </c>
      <c r="H4412" s="3">
        <v>34500</v>
      </c>
      <c r="I4412" s="3">
        <v>230</v>
      </c>
    </row>
    <row r="4413" spans="1:9">
      <c r="A4413" s="1262"/>
      <c r="B4413" s="1038"/>
      <c r="C4413" s="143" t="s">
        <v>1731</v>
      </c>
      <c r="D4413" s="115" t="s">
        <v>351</v>
      </c>
      <c r="E4413" s="10" t="s">
        <v>14</v>
      </c>
      <c r="F4413" s="10" t="s">
        <v>30</v>
      </c>
      <c r="G4413" s="3">
        <v>250</v>
      </c>
      <c r="H4413" s="3">
        <v>15000</v>
      </c>
      <c r="I4413" s="3">
        <v>60</v>
      </c>
    </row>
    <row r="4414" spans="1:9">
      <c r="A4414" s="1262"/>
      <c r="B4414" s="1038"/>
      <c r="C4414" s="114" t="s">
        <v>1732</v>
      </c>
      <c r="D4414" s="115" t="s">
        <v>353</v>
      </c>
      <c r="E4414" s="10" t="s">
        <v>14</v>
      </c>
      <c r="F4414" s="10" t="s">
        <v>30</v>
      </c>
      <c r="G4414" s="3">
        <v>30</v>
      </c>
      <c r="H4414" s="3">
        <v>7200</v>
      </c>
      <c r="I4414" s="3">
        <v>240</v>
      </c>
    </row>
    <row r="4415" spans="1:9">
      <c r="A4415" s="1262"/>
      <c r="B4415" s="1038"/>
      <c r="C4415" s="114" t="s">
        <v>1733</v>
      </c>
      <c r="D4415" s="115" t="s">
        <v>61</v>
      </c>
      <c r="E4415" s="10" t="s">
        <v>14</v>
      </c>
      <c r="F4415" s="10" t="s">
        <v>30</v>
      </c>
      <c r="G4415" s="3">
        <v>40</v>
      </c>
      <c r="H4415" s="3">
        <v>9600</v>
      </c>
      <c r="I4415" s="3">
        <v>240</v>
      </c>
    </row>
    <row r="4416" spans="1:9">
      <c r="A4416" s="1262"/>
      <c r="B4416" s="1038"/>
      <c r="C4416" s="114" t="s">
        <v>1734</v>
      </c>
      <c r="D4416" s="115" t="s">
        <v>63</v>
      </c>
      <c r="E4416" s="10" t="s">
        <v>14</v>
      </c>
      <c r="F4416" s="10" t="s">
        <v>15</v>
      </c>
      <c r="G4416" s="3">
        <v>50</v>
      </c>
      <c r="H4416" s="3">
        <v>6000</v>
      </c>
      <c r="I4416" s="3">
        <v>120</v>
      </c>
    </row>
    <row r="4417" spans="1:9">
      <c r="A4417" s="1262"/>
      <c r="B4417" s="1038"/>
      <c r="C4417" s="114" t="s">
        <v>1735</v>
      </c>
      <c r="D4417" s="115" t="s">
        <v>1736</v>
      </c>
      <c r="E4417" s="10" t="s">
        <v>14</v>
      </c>
      <c r="F4417" s="10" t="s">
        <v>15</v>
      </c>
      <c r="G4417" s="3">
        <v>130</v>
      </c>
      <c r="H4417" s="3">
        <v>6500</v>
      </c>
      <c r="I4417" s="3">
        <v>50</v>
      </c>
    </row>
    <row r="4418" spans="1:9">
      <c r="A4418" s="1262"/>
      <c r="B4418" s="1038"/>
      <c r="C4418" s="114" t="s">
        <v>1737</v>
      </c>
      <c r="D4418" s="115" t="s">
        <v>1738</v>
      </c>
      <c r="E4418" s="10" t="s">
        <v>14</v>
      </c>
      <c r="F4418" s="10" t="s">
        <v>15</v>
      </c>
      <c r="G4418" s="3">
        <v>4000</v>
      </c>
      <c r="H4418" s="3">
        <v>240000</v>
      </c>
      <c r="I4418" s="3">
        <v>60</v>
      </c>
    </row>
    <row r="4419" spans="1:9">
      <c r="A4419" s="1262"/>
      <c r="B4419" s="1038"/>
      <c r="C4419" s="114" t="s">
        <v>1739</v>
      </c>
      <c r="D4419" s="115" t="s">
        <v>1740</v>
      </c>
      <c r="E4419" s="10" t="s">
        <v>14</v>
      </c>
      <c r="F4419" s="10" t="s">
        <v>15</v>
      </c>
      <c r="G4419" s="3">
        <v>4000</v>
      </c>
      <c r="H4419" s="3">
        <v>160000</v>
      </c>
      <c r="I4419" s="3">
        <v>40</v>
      </c>
    </row>
    <row r="4420" spans="1:9">
      <c r="A4420" s="1262"/>
      <c r="B4420" s="1038"/>
      <c r="C4420" s="114" t="s">
        <v>1741</v>
      </c>
      <c r="D4420" s="115" t="s">
        <v>1742</v>
      </c>
      <c r="E4420" s="10" t="s">
        <v>14</v>
      </c>
      <c r="F4420" s="10" t="s">
        <v>15</v>
      </c>
      <c r="G4420" s="3">
        <v>4000</v>
      </c>
      <c r="H4420" s="3">
        <v>360000</v>
      </c>
      <c r="I4420" s="3">
        <v>90</v>
      </c>
    </row>
    <row r="4421" spans="1:9">
      <c r="A4421" s="1262"/>
      <c r="B4421" s="1038"/>
      <c r="C4421" s="114" t="s">
        <v>1743</v>
      </c>
      <c r="D4421" s="115" t="s">
        <v>1744</v>
      </c>
      <c r="E4421" s="10" t="s">
        <v>14</v>
      </c>
      <c r="F4421" s="10" t="s">
        <v>15</v>
      </c>
      <c r="G4421" s="3">
        <v>4000</v>
      </c>
      <c r="H4421" s="3">
        <v>180000</v>
      </c>
      <c r="I4421" s="3">
        <v>45</v>
      </c>
    </row>
    <row r="4422" spans="1:9">
      <c r="A4422" s="1262"/>
      <c r="B4422" s="1038"/>
      <c r="C4422" s="114" t="s">
        <v>1745</v>
      </c>
      <c r="D4422" s="115" t="s">
        <v>1746</v>
      </c>
      <c r="E4422" s="10" t="s">
        <v>14</v>
      </c>
      <c r="F4422" s="10" t="s">
        <v>15</v>
      </c>
      <c r="G4422" s="3">
        <v>4000</v>
      </c>
      <c r="H4422" s="3">
        <v>180000</v>
      </c>
      <c r="I4422" s="3">
        <v>45</v>
      </c>
    </row>
    <row r="4423" spans="1:9">
      <c r="A4423" s="1262"/>
      <c r="B4423" s="1038"/>
      <c r="C4423" s="114" t="s">
        <v>1747</v>
      </c>
      <c r="D4423" s="115" t="s">
        <v>1748</v>
      </c>
      <c r="E4423" s="10" t="s">
        <v>14</v>
      </c>
      <c r="F4423" s="10" t="s">
        <v>15</v>
      </c>
      <c r="G4423" s="3">
        <v>7000</v>
      </c>
      <c r="H4423" s="3">
        <v>140000</v>
      </c>
      <c r="I4423" s="3">
        <v>20</v>
      </c>
    </row>
    <row r="4424" spans="1:9">
      <c r="A4424" s="1262"/>
      <c r="B4424" s="1038"/>
      <c r="C4424" s="114" t="s">
        <v>1749</v>
      </c>
      <c r="D4424" s="115" t="s">
        <v>1750</v>
      </c>
      <c r="E4424" s="10" t="s">
        <v>14</v>
      </c>
      <c r="F4424" s="10" t="s">
        <v>15</v>
      </c>
      <c r="G4424" s="3">
        <v>7000</v>
      </c>
      <c r="H4424" s="3">
        <v>70000</v>
      </c>
      <c r="I4424" s="3">
        <v>10</v>
      </c>
    </row>
    <row r="4425" spans="1:9">
      <c r="A4425" s="1262"/>
      <c r="B4425" s="1038"/>
      <c r="C4425" s="114" t="s">
        <v>1751</v>
      </c>
      <c r="D4425" s="115" t="s">
        <v>1752</v>
      </c>
      <c r="E4425" s="10" t="s">
        <v>14</v>
      </c>
      <c r="F4425" s="10" t="s">
        <v>15</v>
      </c>
      <c r="G4425" s="3">
        <v>4000</v>
      </c>
      <c r="H4425" s="3">
        <v>120000</v>
      </c>
      <c r="I4425" s="3">
        <v>30</v>
      </c>
    </row>
    <row r="4426" spans="1:9">
      <c r="A4426" s="1262"/>
      <c r="B4426" s="1038"/>
      <c r="C4426" s="114" t="s">
        <v>1753</v>
      </c>
      <c r="D4426" s="115" t="s">
        <v>1754</v>
      </c>
      <c r="E4426" s="10" t="s">
        <v>14</v>
      </c>
      <c r="F4426" s="10" t="s">
        <v>15</v>
      </c>
      <c r="G4426" s="3">
        <v>27000</v>
      </c>
      <c r="H4426" s="3">
        <v>810000</v>
      </c>
      <c r="I4426" s="3">
        <v>30</v>
      </c>
    </row>
    <row r="4427" spans="1:9">
      <c r="A4427" s="1262"/>
      <c r="B4427" s="1038"/>
      <c r="C4427" s="114" t="s">
        <v>1755</v>
      </c>
      <c r="D4427" s="115" t="s">
        <v>1756</v>
      </c>
      <c r="E4427" s="10" t="s">
        <v>14</v>
      </c>
      <c r="F4427" s="10" t="s">
        <v>15</v>
      </c>
      <c r="G4427" s="3">
        <v>5500</v>
      </c>
      <c r="H4427" s="3">
        <v>33000</v>
      </c>
      <c r="I4427" s="3">
        <v>6</v>
      </c>
    </row>
    <row r="4428" spans="1:9" s="8" customFormat="1">
      <c r="A4428" s="1262"/>
      <c r="B4428" s="1038">
        <v>4264</v>
      </c>
      <c r="C4428" s="119" t="s">
        <v>64</v>
      </c>
      <c r="D4428" s="124" t="s">
        <v>65</v>
      </c>
      <c r="E4428" s="6" t="s">
        <v>149</v>
      </c>
      <c r="F4428" s="6" t="s">
        <v>66</v>
      </c>
      <c r="G4428" s="7">
        <v>470</v>
      </c>
      <c r="H4428" s="7">
        <v>16572200</v>
      </c>
      <c r="I4428" s="7">
        <v>35260</v>
      </c>
    </row>
    <row r="4429" spans="1:9">
      <c r="A4429" s="1262"/>
      <c r="B4429" s="1038"/>
      <c r="C4429" s="763" t="s">
        <v>8268</v>
      </c>
      <c r="D4429" s="763" t="s">
        <v>6518</v>
      </c>
      <c r="E4429" s="825" t="s">
        <v>14</v>
      </c>
      <c r="F4429" s="825" t="s">
        <v>15</v>
      </c>
      <c r="G4429" s="780">
        <v>48500</v>
      </c>
      <c r="H4429" s="765">
        <v>194</v>
      </c>
      <c r="I4429" s="780">
        <v>4</v>
      </c>
    </row>
    <row r="4430" spans="1:9">
      <c r="A4430" s="1262"/>
      <c r="B4430" s="1038"/>
      <c r="C4430" s="763" t="s">
        <v>8269</v>
      </c>
      <c r="D4430" s="763" t="s">
        <v>6518</v>
      </c>
      <c r="E4430" s="825" t="s">
        <v>14</v>
      </c>
      <c r="F4430" s="825" t="s">
        <v>15</v>
      </c>
      <c r="G4430" s="780">
        <v>31000</v>
      </c>
      <c r="H4430" s="765">
        <v>248</v>
      </c>
      <c r="I4430" s="780">
        <v>8</v>
      </c>
    </row>
    <row r="4431" spans="1:9">
      <c r="A4431" s="1262"/>
      <c r="B4431" s="1038"/>
      <c r="C4431" s="114"/>
      <c r="D4431" s="115"/>
      <c r="E4431" s="10"/>
      <c r="F4431" s="10"/>
      <c r="G4431" s="3"/>
      <c r="H4431" s="3"/>
      <c r="I4431" s="3"/>
    </row>
    <row r="4432" spans="1:9">
      <c r="A4432" s="1262"/>
      <c r="B4432" s="1038">
        <v>4267</v>
      </c>
      <c r="C4432" s="114" t="s">
        <v>1757</v>
      </c>
      <c r="D4432" s="115" t="s">
        <v>1758</v>
      </c>
      <c r="E4432" s="10" t="s">
        <v>14</v>
      </c>
      <c r="F4432" s="10" t="s">
        <v>365</v>
      </c>
      <c r="G4432" s="3">
        <v>350</v>
      </c>
      <c r="H4432" s="3">
        <v>17500</v>
      </c>
      <c r="I4432" s="3">
        <v>50</v>
      </c>
    </row>
    <row r="4433" spans="1:9">
      <c r="A4433" s="1262"/>
      <c r="B4433" s="1038"/>
      <c r="C4433" s="114" t="s">
        <v>1759</v>
      </c>
      <c r="D4433" s="115" t="s">
        <v>1760</v>
      </c>
      <c r="E4433" s="10" t="s">
        <v>14</v>
      </c>
      <c r="F4433" s="10" t="s">
        <v>365</v>
      </c>
      <c r="G4433" s="3">
        <v>200</v>
      </c>
      <c r="H4433" s="3">
        <v>16000</v>
      </c>
      <c r="I4433" s="3">
        <v>80</v>
      </c>
    </row>
    <row r="4434" spans="1:9" ht="30">
      <c r="A4434" s="1262"/>
      <c r="B4434" s="1038"/>
      <c r="C4434" s="114" t="s">
        <v>1761</v>
      </c>
      <c r="D4434" s="115" t="s">
        <v>1762</v>
      </c>
      <c r="E4434" s="10" t="s">
        <v>14</v>
      </c>
      <c r="F4434" s="10" t="s">
        <v>15</v>
      </c>
      <c r="G4434" s="3">
        <v>20</v>
      </c>
      <c r="H4434" s="3">
        <v>40000</v>
      </c>
      <c r="I4434" s="3">
        <v>2000</v>
      </c>
    </row>
    <row r="4435" spans="1:9" ht="30">
      <c r="A4435" s="1262"/>
      <c r="B4435" s="1038"/>
      <c r="C4435" s="114" t="s">
        <v>1763</v>
      </c>
      <c r="D4435" s="115" t="s">
        <v>1764</v>
      </c>
      <c r="E4435" s="10" t="s">
        <v>14</v>
      </c>
      <c r="F4435" s="10" t="s">
        <v>15</v>
      </c>
      <c r="G4435" s="3">
        <v>50</v>
      </c>
      <c r="H4435" s="3">
        <v>125000</v>
      </c>
      <c r="I4435" s="3">
        <v>2500</v>
      </c>
    </row>
    <row r="4436" spans="1:9">
      <c r="A4436" s="1262"/>
      <c r="B4436" s="1038"/>
      <c r="C4436" s="114" t="s">
        <v>1765</v>
      </c>
      <c r="D4436" s="115" t="s">
        <v>1766</v>
      </c>
      <c r="E4436" s="10" t="s">
        <v>14</v>
      </c>
      <c r="F4436" s="10" t="s">
        <v>49</v>
      </c>
      <c r="G4436" s="3">
        <v>120</v>
      </c>
      <c r="H4436" s="3">
        <v>19200</v>
      </c>
      <c r="I4436" s="3">
        <v>160</v>
      </c>
    </row>
    <row r="4437" spans="1:9">
      <c r="A4437" s="1262"/>
      <c r="B4437" s="1038"/>
      <c r="C4437" s="114" t="s">
        <v>1767</v>
      </c>
      <c r="D4437" s="115" t="s">
        <v>370</v>
      </c>
      <c r="E4437" s="10" t="s">
        <v>14</v>
      </c>
      <c r="F4437" s="10" t="s">
        <v>49</v>
      </c>
      <c r="G4437" s="3">
        <v>1350</v>
      </c>
      <c r="H4437" s="3">
        <v>13500</v>
      </c>
      <c r="I4437" s="3">
        <v>10</v>
      </c>
    </row>
    <row r="4438" spans="1:9">
      <c r="A4438" s="1262"/>
      <c r="B4438" s="1038"/>
      <c r="C4438" s="114" t="s">
        <v>1768</v>
      </c>
      <c r="D4438" s="115" t="s">
        <v>1126</v>
      </c>
      <c r="E4438" s="10" t="s">
        <v>14</v>
      </c>
      <c r="F4438" s="10" t="s">
        <v>15</v>
      </c>
      <c r="G4438" s="3">
        <v>1800</v>
      </c>
      <c r="H4438" s="3">
        <v>9000</v>
      </c>
      <c r="I4438" s="3">
        <v>5</v>
      </c>
    </row>
    <row r="4439" spans="1:9">
      <c r="A4439" s="1262"/>
      <c r="B4439" s="1038"/>
      <c r="C4439" s="114" t="s">
        <v>1769</v>
      </c>
      <c r="D4439" s="115" t="s">
        <v>1770</v>
      </c>
      <c r="E4439" s="10" t="s">
        <v>14</v>
      </c>
      <c r="F4439" s="10" t="s">
        <v>15</v>
      </c>
      <c r="G4439" s="3">
        <v>500</v>
      </c>
      <c r="H4439" s="3">
        <v>10000</v>
      </c>
      <c r="I4439" s="3">
        <v>20</v>
      </c>
    </row>
    <row r="4440" spans="1:9">
      <c r="A4440" s="1262"/>
      <c r="B4440" s="1038"/>
      <c r="C4440" s="114" t="s">
        <v>1771</v>
      </c>
      <c r="D4440" s="115" t="s">
        <v>1772</v>
      </c>
      <c r="E4440" s="10" t="s">
        <v>14</v>
      </c>
      <c r="F4440" s="10" t="s">
        <v>15</v>
      </c>
      <c r="G4440" s="3">
        <v>650</v>
      </c>
      <c r="H4440" s="3">
        <v>26000</v>
      </c>
      <c r="I4440" s="3">
        <v>40</v>
      </c>
    </row>
    <row r="4441" spans="1:9" ht="30">
      <c r="A4441" s="1262"/>
      <c r="B4441" s="1038"/>
      <c r="C4441" s="114" t="s">
        <v>1773</v>
      </c>
      <c r="D4441" s="115" t="s">
        <v>1774</v>
      </c>
      <c r="E4441" s="10" t="s">
        <v>14</v>
      </c>
      <c r="F4441" s="10" t="s">
        <v>15</v>
      </c>
      <c r="G4441" s="3">
        <v>330</v>
      </c>
      <c r="H4441" s="3">
        <v>39600</v>
      </c>
      <c r="I4441" s="3">
        <v>120</v>
      </c>
    </row>
    <row r="4442" spans="1:9">
      <c r="A4442" s="1262"/>
      <c r="B4442" s="1038"/>
      <c r="C4442" s="114" t="s">
        <v>1775</v>
      </c>
      <c r="D4442" s="115" t="s">
        <v>1776</v>
      </c>
      <c r="E4442" s="10" t="s">
        <v>14</v>
      </c>
      <c r="F4442" s="10" t="s">
        <v>15</v>
      </c>
      <c r="G4442" s="3">
        <v>90</v>
      </c>
      <c r="H4442" s="3">
        <v>9000</v>
      </c>
      <c r="I4442" s="3">
        <v>100</v>
      </c>
    </row>
    <row r="4443" spans="1:9">
      <c r="A4443" s="1262"/>
      <c r="B4443" s="1038"/>
      <c r="C4443" s="114" t="s">
        <v>1777</v>
      </c>
      <c r="D4443" s="115" t="s">
        <v>1778</v>
      </c>
      <c r="E4443" s="10" t="s">
        <v>14</v>
      </c>
      <c r="F4443" s="10" t="s">
        <v>15</v>
      </c>
      <c r="G4443" s="3">
        <v>90</v>
      </c>
      <c r="H4443" s="3">
        <v>9000</v>
      </c>
      <c r="I4443" s="3">
        <v>100</v>
      </c>
    </row>
    <row r="4444" spans="1:9">
      <c r="A4444" s="1262"/>
      <c r="B4444" s="1038"/>
      <c r="C4444" s="114" t="s">
        <v>1779</v>
      </c>
      <c r="D4444" s="115" t="s">
        <v>72</v>
      </c>
      <c r="E4444" s="10" t="s">
        <v>14</v>
      </c>
      <c r="F4444" s="10" t="s">
        <v>15</v>
      </c>
      <c r="G4444" s="3">
        <v>1800</v>
      </c>
      <c r="H4444" s="3">
        <v>360000</v>
      </c>
      <c r="I4444" s="3">
        <v>200</v>
      </c>
    </row>
    <row r="4445" spans="1:9">
      <c r="A4445" s="1262"/>
      <c r="B4445" s="1038"/>
      <c r="C4445" s="114" t="s">
        <v>1780</v>
      </c>
      <c r="D4445" s="115" t="s">
        <v>1781</v>
      </c>
      <c r="E4445" s="10" t="s">
        <v>14</v>
      </c>
      <c r="F4445" s="10" t="s">
        <v>15</v>
      </c>
      <c r="G4445" s="3">
        <v>1500</v>
      </c>
      <c r="H4445" s="3">
        <v>45000</v>
      </c>
      <c r="I4445" s="3">
        <v>30</v>
      </c>
    </row>
    <row r="4446" spans="1:9">
      <c r="A4446" s="1262"/>
      <c r="B4446" s="1038"/>
      <c r="C4446" s="114" t="s">
        <v>1782</v>
      </c>
      <c r="D4446" s="115" t="s">
        <v>1783</v>
      </c>
      <c r="E4446" s="10" t="s">
        <v>14</v>
      </c>
      <c r="F4446" s="10" t="s">
        <v>15</v>
      </c>
      <c r="G4446" s="3">
        <v>2000</v>
      </c>
      <c r="H4446" s="3">
        <v>400000</v>
      </c>
      <c r="I4446" s="3">
        <v>200</v>
      </c>
    </row>
    <row r="4447" spans="1:9">
      <c r="A4447" s="1262"/>
      <c r="B4447" s="1038"/>
      <c r="C4447" s="114" t="s">
        <v>1784</v>
      </c>
      <c r="D4447" s="115" t="s">
        <v>393</v>
      </c>
      <c r="E4447" s="10" t="s">
        <v>14</v>
      </c>
      <c r="F4447" s="10" t="s">
        <v>15</v>
      </c>
      <c r="G4447" s="3">
        <v>200</v>
      </c>
      <c r="H4447" s="3">
        <v>8000</v>
      </c>
      <c r="I4447" s="3">
        <v>40</v>
      </c>
    </row>
    <row r="4448" spans="1:9" ht="30">
      <c r="A4448" s="1262"/>
      <c r="B4448" s="1038"/>
      <c r="C4448" s="114" t="s">
        <v>1785</v>
      </c>
      <c r="D4448" s="115" t="s">
        <v>1786</v>
      </c>
      <c r="E4448" s="10" t="s">
        <v>14</v>
      </c>
      <c r="F4448" s="10" t="s">
        <v>15</v>
      </c>
      <c r="G4448" s="3">
        <v>1800</v>
      </c>
      <c r="H4448" s="3">
        <v>36000</v>
      </c>
      <c r="I4448" s="3">
        <v>20</v>
      </c>
    </row>
    <row r="4449" spans="1:9">
      <c r="A4449" s="1262"/>
      <c r="B4449" s="1038"/>
      <c r="C4449" s="114" t="s">
        <v>1787</v>
      </c>
      <c r="D4449" s="115" t="s">
        <v>1135</v>
      </c>
      <c r="E4449" s="10" t="s">
        <v>14</v>
      </c>
      <c r="F4449" s="10" t="s">
        <v>15</v>
      </c>
      <c r="G4449" s="3">
        <v>500</v>
      </c>
      <c r="H4449" s="3">
        <v>15000</v>
      </c>
      <c r="I4449" s="3">
        <v>30</v>
      </c>
    </row>
    <row r="4450" spans="1:9">
      <c r="A4450" s="1262"/>
      <c r="B4450" s="1038"/>
      <c r="C4450" s="114" t="s">
        <v>1788</v>
      </c>
      <c r="D4450" s="115" t="s">
        <v>1789</v>
      </c>
      <c r="E4450" s="10" t="s">
        <v>14</v>
      </c>
      <c r="F4450" s="10" t="s">
        <v>15</v>
      </c>
      <c r="G4450" s="3">
        <v>650</v>
      </c>
      <c r="H4450" s="3">
        <v>19500</v>
      </c>
      <c r="I4450" s="3">
        <v>30</v>
      </c>
    </row>
    <row r="4451" spans="1:9">
      <c r="A4451" s="1262"/>
      <c r="B4451" s="1038"/>
      <c r="C4451" s="114" t="s">
        <v>1790</v>
      </c>
      <c r="D4451" s="115" t="s">
        <v>78</v>
      </c>
      <c r="E4451" s="10" t="s">
        <v>14</v>
      </c>
      <c r="F4451" s="10" t="s">
        <v>15</v>
      </c>
      <c r="G4451" s="3">
        <v>1800</v>
      </c>
      <c r="H4451" s="3">
        <v>90000</v>
      </c>
      <c r="I4451" s="3">
        <v>50</v>
      </c>
    </row>
    <row r="4452" spans="1:9" ht="30">
      <c r="A4452" s="1262"/>
      <c r="B4452" s="1038"/>
      <c r="C4452" s="115" t="s">
        <v>6773</v>
      </c>
      <c r="D4452" s="115" t="s">
        <v>6239</v>
      </c>
      <c r="E4452" s="520" t="s">
        <v>14</v>
      </c>
      <c r="F4452" s="520" t="s">
        <v>15</v>
      </c>
      <c r="G4452" s="3">
        <v>12</v>
      </c>
      <c r="H4452" s="522">
        <v>240</v>
      </c>
      <c r="I4452" s="3">
        <v>20000</v>
      </c>
    </row>
    <row r="4453" spans="1:9">
      <c r="A4453" s="1262"/>
      <c r="B4453" s="1038"/>
      <c r="C4453" s="114" t="s">
        <v>1791</v>
      </c>
      <c r="D4453" s="115" t="s">
        <v>682</v>
      </c>
      <c r="E4453" s="520" t="s">
        <v>14</v>
      </c>
      <c r="F4453" s="520" t="s">
        <v>15</v>
      </c>
      <c r="G4453" s="3">
        <v>400</v>
      </c>
      <c r="H4453" s="3">
        <v>16000</v>
      </c>
      <c r="I4453" s="3">
        <v>40</v>
      </c>
    </row>
    <row r="4454" spans="1:9">
      <c r="A4454" s="1262"/>
      <c r="B4454" s="1038"/>
      <c r="C4454" s="114" t="s">
        <v>1792</v>
      </c>
      <c r="D4454" s="115" t="s">
        <v>82</v>
      </c>
      <c r="E4454" s="10" t="s">
        <v>14</v>
      </c>
      <c r="F4454" s="10" t="s">
        <v>15</v>
      </c>
      <c r="G4454" s="3">
        <v>140</v>
      </c>
      <c r="H4454" s="3">
        <v>56000</v>
      </c>
      <c r="I4454" s="3">
        <v>400</v>
      </c>
    </row>
    <row r="4455" spans="1:9" ht="45">
      <c r="A4455" s="1262"/>
      <c r="B4455" s="1038"/>
      <c r="C4455" s="114" t="s">
        <v>1793</v>
      </c>
      <c r="D4455" s="115" t="s">
        <v>1794</v>
      </c>
      <c r="E4455" s="10" t="s">
        <v>14</v>
      </c>
      <c r="F4455" s="10" t="s">
        <v>15</v>
      </c>
      <c r="G4455" s="3">
        <v>1300</v>
      </c>
      <c r="H4455" s="3">
        <v>52000</v>
      </c>
      <c r="I4455" s="3">
        <v>40</v>
      </c>
    </row>
    <row r="4456" spans="1:9" ht="45">
      <c r="A4456" s="1262"/>
      <c r="B4456" s="1038"/>
      <c r="C4456" s="114" t="s">
        <v>1795</v>
      </c>
      <c r="D4456" s="115" t="s">
        <v>1796</v>
      </c>
      <c r="E4456" s="10" t="s">
        <v>14</v>
      </c>
      <c r="F4456" s="10" t="s">
        <v>15</v>
      </c>
      <c r="G4456" s="3">
        <v>3000</v>
      </c>
      <c r="H4456" s="3">
        <v>60000</v>
      </c>
      <c r="I4456" s="3">
        <v>20</v>
      </c>
    </row>
    <row r="4457" spans="1:9" ht="30">
      <c r="A4457" s="1262"/>
      <c r="B4457" s="1038"/>
      <c r="C4457" s="114" t="s">
        <v>1797</v>
      </c>
      <c r="D4457" s="115" t="s">
        <v>1798</v>
      </c>
      <c r="E4457" s="10" t="s">
        <v>14</v>
      </c>
      <c r="F4457" s="10" t="s">
        <v>15</v>
      </c>
      <c r="G4457" s="3">
        <v>2000</v>
      </c>
      <c r="H4457" s="3">
        <v>42000</v>
      </c>
      <c r="I4457" s="3">
        <v>21</v>
      </c>
    </row>
    <row r="4458" spans="1:9" ht="30">
      <c r="A4458" s="1262"/>
      <c r="B4458" s="1038"/>
      <c r="C4458" s="114" t="s">
        <v>1799</v>
      </c>
      <c r="D4458" s="115" t="s">
        <v>1800</v>
      </c>
      <c r="E4458" s="10" t="s">
        <v>14</v>
      </c>
      <c r="F4458" s="10" t="s">
        <v>15</v>
      </c>
      <c r="G4458" s="3">
        <v>2600</v>
      </c>
      <c r="H4458" s="3">
        <v>26000</v>
      </c>
      <c r="I4458" s="3">
        <v>10</v>
      </c>
    </row>
    <row r="4459" spans="1:9">
      <c r="A4459" s="1262"/>
      <c r="B4459" s="1038"/>
      <c r="C4459" s="114" t="s">
        <v>1801</v>
      </c>
      <c r="D4459" s="115" t="s">
        <v>410</v>
      </c>
      <c r="E4459" s="10" t="s">
        <v>14</v>
      </c>
      <c r="F4459" s="10" t="s">
        <v>15</v>
      </c>
      <c r="G4459" s="3">
        <v>700</v>
      </c>
      <c r="H4459" s="3">
        <v>7000</v>
      </c>
      <c r="I4459" s="3">
        <v>10</v>
      </c>
    </row>
    <row r="4460" spans="1:9">
      <c r="A4460" s="1262"/>
      <c r="B4460" s="1038"/>
      <c r="C4460" s="114" t="s">
        <v>1802</v>
      </c>
      <c r="D4460" s="115" t="s">
        <v>1803</v>
      </c>
      <c r="E4460" s="10" t="s">
        <v>14</v>
      </c>
      <c r="F4460" s="10" t="s">
        <v>15</v>
      </c>
      <c r="G4460" s="3">
        <v>1400</v>
      </c>
      <c r="H4460" s="3">
        <v>35000</v>
      </c>
      <c r="I4460" s="3">
        <v>25</v>
      </c>
    </row>
    <row r="4461" spans="1:9">
      <c r="A4461" s="1262"/>
      <c r="B4461" s="1038"/>
      <c r="C4461" s="114" t="s">
        <v>1804</v>
      </c>
      <c r="D4461" s="115" t="s">
        <v>1144</v>
      </c>
      <c r="E4461" s="10" t="s">
        <v>14</v>
      </c>
      <c r="F4461" s="10" t="s">
        <v>15</v>
      </c>
      <c r="G4461" s="3">
        <v>1800</v>
      </c>
      <c r="H4461" s="3">
        <v>27000</v>
      </c>
      <c r="I4461" s="3">
        <v>15</v>
      </c>
    </row>
    <row r="4462" spans="1:9">
      <c r="A4462" s="1262"/>
      <c r="B4462" s="1038"/>
      <c r="C4462" s="114" t="s">
        <v>1805</v>
      </c>
      <c r="D4462" s="115" t="s">
        <v>415</v>
      </c>
      <c r="E4462" s="10" t="s">
        <v>14</v>
      </c>
      <c r="F4462" s="10" t="s">
        <v>15</v>
      </c>
      <c r="G4462" s="3">
        <v>150</v>
      </c>
      <c r="H4462" s="3">
        <v>45000</v>
      </c>
      <c r="I4462" s="3">
        <v>300</v>
      </c>
    </row>
    <row r="4463" spans="1:9">
      <c r="A4463" s="1262"/>
      <c r="B4463" s="1038"/>
      <c r="C4463" s="114" t="s">
        <v>1806</v>
      </c>
      <c r="D4463" s="115" t="s">
        <v>92</v>
      </c>
      <c r="E4463" s="10" t="s">
        <v>14</v>
      </c>
      <c r="F4463" s="10" t="s">
        <v>15</v>
      </c>
      <c r="G4463" s="3">
        <v>600</v>
      </c>
      <c r="H4463" s="3">
        <v>24000</v>
      </c>
      <c r="I4463" s="3">
        <v>40</v>
      </c>
    </row>
    <row r="4464" spans="1:9">
      <c r="A4464" s="1262"/>
      <c r="B4464" s="1038"/>
      <c r="C4464" s="114" t="s">
        <v>1807</v>
      </c>
      <c r="D4464" s="115" t="s">
        <v>94</v>
      </c>
      <c r="E4464" s="10" t="s">
        <v>14</v>
      </c>
      <c r="F4464" s="10" t="s">
        <v>15</v>
      </c>
      <c r="G4464" s="3">
        <v>650</v>
      </c>
      <c r="H4464" s="3">
        <v>32500</v>
      </c>
      <c r="I4464" s="3">
        <v>50</v>
      </c>
    </row>
    <row r="4465" spans="1:9">
      <c r="A4465" s="1262"/>
      <c r="B4465" s="1038"/>
      <c r="C4465" s="114" t="s">
        <v>1808</v>
      </c>
      <c r="D4465" s="115" t="s">
        <v>1809</v>
      </c>
      <c r="E4465" s="10" t="s">
        <v>14</v>
      </c>
      <c r="F4465" s="10" t="s">
        <v>15</v>
      </c>
      <c r="G4465" s="3">
        <v>1000</v>
      </c>
      <c r="H4465" s="3">
        <v>130000</v>
      </c>
      <c r="I4465" s="3">
        <v>130</v>
      </c>
    </row>
    <row r="4466" spans="1:9" ht="30">
      <c r="A4466" s="1262"/>
      <c r="B4466" s="1038"/>
      <c r="C4466" s="114" t="s">
        <v>1810</v>
      </c>
      <c r="D4466" s="115" t="s">
        <v>1811</v>
      </c>
      <c r="E4466" s="10" t="s">
        <v>14</v>
      </c>
      <c r="F4466" s="10" t="s">
        <v>15</v>
      </c>
      <c r="G4466" s="3">
        <v>1200</v>
      </c>
      <c r="H4466" s="3">
        <v>84000</v>
      </c>
      <c r="I4466" s="3">
        <v>70</v>
      </c>
    </row>
    <row r="4467" spans="1:9" ht="30">
      <c r="A4467" s="1262"/>
      <c r="B4467" s="1038"/>
      <c r="C4467" s="114" t="s">
        <v>1812</v>
      </c>
      <c r="D4467" s="115" t="s">
        <v>1813</v>
      </c>
      <c r="E4467" s="10" t="s">
        <v>14</v>
      </c>
      <c r="F4467" s="10" t="s">
        <v>49</v>
      </c>
      <c r="G4467" s="3">
        <v>750</v>
      </c>
      <c r="H4467" s="3">
        <v>60000</v>
      </c>
      <c r="I4467" s="3">
        <v>80</v>
      </c>
    </row>
    <row r="4468" spans="1:9">
      <c r="A4468" s="1262"/>
      <c r="B4468" s="1038"/>
      <c r="C4468" s="114" t="s">
        <v>1814</v>
      </c>
      <c r="D4468" s="115" t="s">
        <v>1815</v>
      </c>
      <c r="E4468" s="10" t="s">
        <v>14</v>
      </c>
      <c r="F4468" s="10" t="s">
        <v>15</v>
      </c>
      <c r="G4468" s="3">
        <v>400</v>
      </c>
      <c r="H4468" s="3">
        <v>40000</v>
      </c>
      <c r="I4468" s="3">
        <v>100</v>
      </c>
    </row>
    <row r="4469" spans="1:9">
      <c r="A4469" s="1262"/>
      <c r="B4469" s="1038"/>
      <c r="C4469" s="114" t="s">
        <v>1816</v>
      </c>
      <c r="D4469" s="115" t="s">
        <v>1817</v>
      </c>
      <c r="E4469" s="10" t="s">
        <v>14</v>
      </c>
      <c r="F4469" s="10" t="s">
        <v>66</v>
      </c>
      <c r="G4469" s="3">
        <v>250</v>
      </c>
      <c r="H4469" s="3">
        <v>57500</v>
      </c>
      <c r="I4469" s="3">
        <v>230</v>
      </c>
    </row>
    <row r="4470" spans="1:9" ht="30">
      <c r="A4470" s="1262"/>
      <c r="B4470" s="1038"/>
      <c r="C4470" s="114" t="s">
        <v>1818</v>
      </c>
      <c r="D4470" s="115" t="s">
        <v>1819</v>
      </c>
      <c r="E4470" s="10" t="s">
        <v>14</v>
      </c>
      <c r="F4470" s="10" t="s">
        <v>15</v>
      </c>
      <c r="G4470" s="3">
        <v>400</v>
      </c>
      <c r="H4470" s="3">
        <v>60000</v>
      </c>
      <c r="I4470" s="3">
        <v>150</v>
      </c>
    </row>
    <row r="4471" spans="1:9">
      <c r="A4471" s="1262"/>
      <c r="B4471" s="1038"/>
      <c r="C4471" s="114" t="s">
        <v>1820</v>
      </c>
      <c r="D4471" s="115" t="s">
        <v>101</v>
      </c>
      <c r="E4471" s="10" t="s">
        <v>14</v>
      </c>
      <c r="F4471" s="10" t="s">
        <v>66</v>
      </c>
      <c r="G4471" s="3">
        <v>700</v>
      </c>
      <c r="H4471" s="3">
        <v>42000</v>
      </c>
      <c r="I4471" s="3">
        <v>60</v>
      </c>
    </row>
    <row r="4472" spans="1:9">
      <c r="A4472" s="1262"/>
      <c r="B4472" s="1038"/>
      <c r="C4472" s="114" t="s">
        <v>1821</v>
      </c>
      <c r="D4472" s="115" t="s">
        <v>103</v>
      </c>
      <c r="E4472" s="10" t="s">
        <v>14</v>
      </c>
      <c r="F4472" s="10" t="s">
        <v>66</v>
      </c>
      <c r="G4472" s="3">
        <v>700</v>
      </c>
      <c r="H4472" s="3">
        <v>42000</v>
      </c>
      <c r="I4472" s="3">
        <v>60</v>
      </c>
    </row>
    <row r="4473" spans="1:9">
      <c r="A4473" s="1262"/>
      <c r="B4473" s="1038"/>
      <c r="C4473" s="114" t="s">
        <v>1822</v>
      </c>
      <c r="D4473" s="115" t="s">
        <v>432</v>
      </c>
      <c r="E4473" s="10" t="s">
        <v>14</v>
      </c>
      <c r="F4473" s="10" t="s">
        <v>15</v>
      </c>
      <c r="G4473" s="3">
        <v>100</v>
      </c>
      <c r="H4473" s="3">
        <v>40000</v>
      </c>
      <c r="I4473" s="3">
        <v>400</v>
      </c>
    </row>
    <row r="4474" spans="1:9">
      <c r="A4474" s="1262"/>
      <c r="B4474" s="1038"/>
      <c r="C4474" s="114" t="s">
        <v>1823</v>
      </c>
      <c r="D4474" s="115" t="s">
        <v>105</v>
      </c>
      <c r="E4474" s="10" t="s">
        <v>14</v>
      </c>
      <c r="F4474" s="10" t="s">
        <v>15</v>
      </c>
      <c r="G4474" s="3">
        <v>600</v>
      </c>
      <c r="H4474" s="3">
        <v>150000</v>
      </c>
      <c r="I4474" s="3">
        <v>250</v>
      </c>
    </row>
    <row r="4475" spans="1:9" ht="30">
      <c r="A4475" s="1262"/>
      <c r="B4475" s="1038"/>
      <c r="C4475" s="114" t="s">
        <v>1824</v>
      </c>
      <c r="D4475" s="115" t="s">
        <v>1825</v>
      </c>
      <c r="E4475" s="10" t="s">
        <v>14</v>
      </c>
      <c r="F4475" s="10" t="s">
        <v>15</v>
      </c>
      <c r="G4475" s="3">
        <v>6500</v>
      </c>
      <c r="H4475" s="3">
        <v>78000</v>
      </c>
      <c r="I4475" s="3">
        <v>12</v>
      </c>
    </row>
    <row r="4476" spans="1:9" ht="30">
      <c r="A4476" s="1262"/>
      <c r="B4476" s="1038"/>
      <c r="C4476" s="114" t="s">
        <v>1826</v>
      </c>
      <c r="D4476" s="115" t="s">
        <v>1827</v>
      </c>
      <c r="E4476" s="10" t="s">
        <v>14</v>
      </c>
      <c r="F4476" s="10" t="s">
        <v>15</v>
      </c>
      <c r="G4476" s="3">
        <v>1200</v>
      </c>
      <c r="H4476" s="3">
        <v>8400</v>
      </c>
      <c r="I4476" s="3">
        <v>7</v>
      </c>
    </row>
    <row r="4477" spans="1:9">
      <c r="A4477" s="1262"/>
      <c r="B4477" s="1038"/>
      <c r="C4477" s="114" t="s">
        <v>1828</v>
      </c>
      <c r="D4477" s="115" t="s">
        <v>107</v>
      </c>
      <c r="E4477" s="10" t="s">
        <v>14</v>
      </c>
      <c r="F4477" s="10" t="s">
        <v>15</v>
      </c>
      <c r="G4477" s="3">
        <v>950</v>
      </c>
      <c r="H4477" s="3">
        <v>95000</v>
      </c>
      <c r="I4477" s="3">
        <v>100</v>
      </c>
    </row>
    <row r="4478" spans="1:9" ht="30">
      <c r="A4478" s="1262"/>
      <c r="B4478" s="1038"/>
      <c r="C4478" s="114" t="s">
        <v>1829</v>
      </c>
      <c r="D4478" s="115" t="s">
        <v>109</v>
      </c>
      <c r="E4478" s="10" t="s">
        <v>14</v>
      </c>
      <c r="F4478" s="10" t="s">
        <v>15</v>
      </c>
      <c r="G4478" s="3">
        <v>3000</v>
      </c>
      <c r="H4478" s="3">
        <v>42000</v>
      </c>
      <c r="I4478" s="3">
        <v>14</v>
      </c>
    </row>
    <row r="4479" spans="1:9">
      <c r="A4479" s="1262"/>
      <c r="B4479" s="1038"/>
      <c r="C4479" s="114" t="s">
        <v>1830</v>
      </c>
      <c r="D4479" s="115" t="s">
        <v>1831</v>
      </c>
      <c r="E4479" s="10" t="s">
        <v>14</v>
      </c>
      <c r="F4479" s="10" t="s">
        <v>66</v>
      </c>
      <c r="G4479" s="3">
        <v>70</v>
      </c>
      <c r="H4479" s="3">
        <v>728000</v>
      </c>
      <c r="I4479" s="3">
        <v>10400</v>
      </c>
    </row>
    <row r="4480" spans="1:9">
      <c r="A4480" s="1262"/>
      <c r="B4480" s="1038"/>
      <c r="C4480" s="114" t="s">
        <v>1832</v>
      </c>
      <c r="D4480" s="115" t="s">
        <v>1833</v>
      </c>
      <c r="E4480" s="10" t="s">
        <v>14</v>
      </c>
      <c r="F4480" s="10" t="s">
        <v>66</v>
      </c>
      <c r="G4480" s="3">
        <v>250</v>
      </c>
      <c r="H4480" s="3">
        <v>250000</v>
      </c>
      <c r="I4480" s="3">
        <v>1000</v>
      </c>
    </row>
    <row r="4481" spans="1:10" ht="30">
      <c r="A4481" s="1262"/>
      <c r="B4481" s="1038"/>
      <c r="C4481" s="114" t="s">
        <v>1834</v>
      </c>
      <c r="D4481" s="115" t="s">
        <v>1835</v>
      </c>
      <c r="E4481" s="10" t="s">
        <v>14</v>
      </c>
      <c r="F4481" s="10" t="s">
        <v>15</v>
      </c>
      <c r="G4481" s="3">
        <v>1200</v>
      </c>
      <c r="H4481" s="3">
        <v>72000</v>
      </c>
      <c r="I4481" s="3">
        <v>60</v>
      </c>
    </row>
    <row r="4482" spans="1:10" ht="30">
      <c r="A4482" s="1262"/>
      <c r="B4482" s="1038"/>
      <c r="C4482" s="114" t="s">
        <v>1836</v>
      </c>
      <c r="D4482" s="115" t="s">
        <v>1837</v>
      </c>
      <c r="E4482" s="10" t="s">
        <v>14</v>
      </c>
      <c r="F4482" s="10" t="s">
        <v>401</v>
      </c>
      <c r="G4482" s="3">
        <v>80</v>
      </c>
      <c r="H4482" s="3">
        <v>24000</v>
      </c>
      <c r="I4482" s="3">
        <v>300</v>
      </c>
    </row>
    <row r="4483" spans="1:10">
      <c r="A4483" s="1262"/>
      <c r="B4483" s="1038"/>
      <c r="C4483" s="114" t="s">
        <v>1838</v>
      </c>
      <c r="D4483" s="115" t="s">
        <v>444</v>
      </c>
      <c r="E4483" s="10" t="s">
        <v>14</v>
      </c>
      <c r="F4483" s="10" t="s">
        <v>15</v>
      </c>
      <c r="G4483" s="3">
        <v>3000</v>
      </c>
      <c r="H4483" s="3">
        <v>36000</v>
      </c>
      <c r="I4483" s="3">
        <v>12</v>
      </c>
    </row>
    <row r="4484" spans="1:10">
      <c r="A4484" s="1262"/>
      <c r="B4484" s="1038"/>
      <c r="C4484" s="114" t="s">
        <v>1839</v>
      </c>
      <c r="D4484" s="115" t="s">
        <v>1840</v>
      </c>
      <c r="E4484" s="10" t="s">
        <v>14</v>
      </c>
      <c r="F4484" s="10" t="s">
        <v>15</v>
      </c>
      <c r="G4484" s="3">
        <v>7500</v>
      </c>
      <c r="H4484" s="3">
        <v>45000</v>
      </c>
      <c r="I4484" s="3">
        <v>6</v>
      </c>
    </row>
    <row r="4485" spans="1:10">
      <c r="A4485" s="1262"/>
      <c r="B4485" s="1038"/>
      <c r="C4485" s="114" t="s">
        <v>1841</v>
      </c>
      <c r="D4485" s="115" t="s">
        <v>1842</v>
      </c>
      <c r="E4485" s="10" t="s">
        <v>14</v>
      </c>
      <c r="F4485" s="10" t="s">
        <v>15</v>
      </c>
      <c r="G4485" s="3">
        <v>1600</v>
      </c>
      <c r="H4485" s="3">
        <v>9600</v>
      </c>
      <c r="I4485" s="3">
        <v>6</v>
      </c>
    </row>
    <row r="4486" spans="1:10" ht="30">
      <c r="A4486" s="1262"/>
      <c r="B4486" s="1038"/>
      <c r="C4486" s="114" t="s">
        <v>1843</v>
      </c>
      <c r="D4486" s="115" t="s">
        <v>448</v>
      </c>
      <c r="E4486" s="10" t="s">
        <v>14</v>
      </c>
      <c r="F4486" s="10" t="s">
        <v>1844</v>
      </c>
      <c r="G4486" s="3">
        <v>3000</v>
      </c>
      <c r="H4486" s="3">
        <v>18000</v>
      </c>
      <c r="I4486" s="3">
        <v>6</v>
      </c>
    </row>
    <row r="4487" spans="1:10" ht="30">
      <c r="A4487" s="1262"/>
      <c r="B4487" s="1038"/>
      <c r="C4487" s="114" t="s">
        <v>1845</v>
      </c>
      <c r="D4487" s="115" t="s">
        <v>1846</v>
      </c>
      <c r="E4487" s="10" t="s">
        <v>14</v>
      </c>
      <c r="F4487" s="10" t="s">
        <v>15</v>
      </c>
      <c r="G4487" s="3">
        <v>6500</v>
      </c>
      <c r="H4487" s="3">
        <v>162500</v>
      </c>
      <c r="I4487" s="3">
        <v>25</v>
      </c>
    </row>
    <row r="4488" spans="1:10">
      <c r="A4488" s="1262"/>
      <c r="B4488" s="1038"/>
      <c r="C4488" s="114" t="s">
        <v>1847</v>
      </c>
      <c r="D4488" s="115" t="s">
        <v>1848</v>
      </c>
      <c r="E4488" s="10" t="s">
        <v>14</v>
      </c>
      <c r="F4488" s="10" t="s">
        <v>15</v>
      </c>
      <c r="G4488" s="3">
        <v>550</v>
      </c>
      <c r="H4488" s="3">
        <v>33000</v>
      </c>
      <c r="I4488" s="3">
        <v>60</v>
      </c>
    </row>
    <row r="4489" spans="1:10">
      <c r="A4489" s="1262"/>
      <c r="B4489" s="1038">
        <v>5122</v>
      </c>
      <c r="C4489" s="114" t="s">
        <v>1849</v>
      </c>
      <c r="D4489" s="115" t="s">
        <v>1850</v>
      </c>
      <c r="E4489" s="10" t="s">
        <v>14</v>
      </c>
      <c r="F4489" s="10" t="s">
        <v>15</v>
      </c>
      <c r="G4489" s="3">
        <v>290000</v>
      </c>
      <c r="H4489" s="3">
        <v>5800000</v>
      </c>
      <c r="I4489" s="3">
        <v>20</v>
      </c>
    </row>
    <row r="4490" spans="1:10" ht="30">
      <c r="A4490" s="1262"/>
      <c r="B4490" s="1038"/>
      <c r="C4490" s="114" t="s">
        <v>1851</v>
      </c>
      <c r="D4490" s="115" t="s">
        <v>1852</v>
      </c>
      <c r="E4490" s="10" t="s">
        <v>14</v>
      </c>
      <c r="F4490" s="10" t="s">
        <v>15</v>
      </c>
      <c r="G4490" s="3">
        <v>150000</v>
      </c>
      <c r="H4490" s="3">
        <v>3000000</v>
      </c>
      <c r="I4490" s="3">
        <v>20</v>
      </c>
    </row>
    <row r="4491" spans="1:10">
      <c r="A4491" s="1262"/>
      <c r="B4491" s="1038"/>
      <c r="C4491" s="114" t="s">
        <v>1853</v>
      </c>
      <c r="D4491" s="115" t="s">
        <v>1854</v>
      </c>
      <c r="E4491" s="10" t="s">
        <v>14</v>
      </c>
      <c r="F4491" s="10" t="s">
        <v>15</v>
      </c>
      <c r="G4491" s="3">
        <v>350000</v>
      </c>
      <c r="H4491" s="3">
        <v>350000</v>
      </c>
      <c r="I4491" s="3">
        <v>1</v>
      </c>
    </row>
    <row r="4492" spans="1:10">
      <c r="A4492" s="1262"/>
      <c r="B4492" s="1038"/>
      <c r="C4492" s="114" t="s">
        <v>1855</v>
      </c>
      <c r="D4492" s="115" t="s">
        <v>55</v>
      </c>
      <c r="E4492" s="10" t="s">
        <v>14</v>
      </c>
      <c r="F4492" s="10" t="s">
        <v>15</v>
      </c>
      <c r="G4492" s="3">
        <v>30</v>
      </c>
      <c r="H4492" s="3">
        <v>90000</v>
      </c>
      <c r="I4492" s="3">
        <v>3000</v>
      </c>
    </row>
    <row r="4493" spans="1:10">
      <c r="A4493" s="1262"/>
      <c r="B4493" s="1038"/>
      <c r="C4493" s="114" t="s">
        <v>1856</v>
      </c>
      <c r="D4493" s="115" t="s">
        <v>1857</v>
      </c>
      <c r="E4493" s="10" t="s">
        <v>14</v>
      </c>
      <c r="F4493" s="10" t="s">
        <v>15</v>
      </c>
      <c r="G4493" s="3">
        <v>20</v>
      </c>
      <c r="H4493" s="3">
        <v>100000</v>
      </c>
      <c r="I4493" s="3">
        <v>5000</v>
      </c>
    </row>
    <row r="4494" spans="1:10" s="8" customFormat="1" ht="30">
      <c r="A4494" s="1262"/>
      <c r="B4494" s="1038"/>
      <c r="C4494" s="114" t="s">
        <v>6310</v>
      </c>
      <c r="D4494" s="114" t="s">
        <v>1858</v>
      </c>
      <c r="E4494" s="114" t="s">
        <v>14</v>
      </c>
      <c r="F4494" s="114" t="s">
        <v>15</v>
      </c>
      <c r="G4494" s="114">
        <v>15000</v>
      </c>
      <c r="H4494" s="114">
        <v>60000</v>
      </c>
      <c r="I4494" s="114">
        <v>4</v>
      </c>
      <c r="J4494" s="114"/>
    </row>
    <row r="4495" spans="1:10" s="8" customFormat="1">
      <c r="A4495" s="1262"/>
      <c r="B4495" s="1038"/>
      <c r="C4495" s="114" t="s">
        <v>6322</v>
      </c>
      <c r="D4495" s="114" t="s">
        <v>1859</v>
      </c>
      <c r="E4495" s="114" t="s">
        <v>14</v>
      </c>
      <c r="F4495" s="114" t="s">
        <v>15</v>
      </c>
      <c r="G4495" s="114">
        <v>25000</v>
      </c>
      <c r="H4495" s="114">
        <v>100000</v>
      </c>
      <c r="I4495" s="114">
        <v>4</v>
      </c>
      <c r="J4495" s="114"/>
    </row>
    <row r="4496" spans="1:10" s="8" customFormat="1">
      <c r="A4496" s="1262"/>
      <c r="B4496" s="1038"/>
      <c r="C4496" s="114" t="s">
        <v>6308</v>
      </c>
      <c r="D4496" s="114" t="s">
        <v>1860</v>
      </c>
      <c r="E4496" s="114" t="s">
        <v>14</v>
      </c>
      <c r="F4496" s="114" t="s">
        <v>15</v>
      </c>
      <c r="G4496" s="114">
        <v>60000</v>
      </c>
      <c r="H4496" s="114">
        <v>180000</v>
      </c>
      <c r="I4496" s="114">
        <v>3</v>
      </c>
    </row>
    <row r="4497" spans="1:10" s="8" customFormat="1">
      <c r="A4497" s="1262"/>
      <c r="B4497" s="1038"/>
      <c r="C4497" s="119">
        <v>35121320</v>
      </c>
      <c r="D4497" s="124" t="s">
        <v>1197</v>
      </c>
      <c r="E4497" s="6" t="s">
        <v>126</v>
      </c>
      <c r="F4497" s="6" t="s">
        <v>15</v>
      </c>
      <c r="G4497" s="7">
        <v>16000</v>
      </c>
      <c r="H4497" s="7">
        <v>192000</v>
      </c>
      <c r="I4497" s="7">
        <v>12</v>
      </c>
    </row>
    <row r="4498" spans="1:10" s="8" customFormat="1">
      <c r="A4498" s="1262"/>
      <c r="B4498" s="1038"/>
      <c r="C4498" s="119">
        <v>39111140</v>
      </c>
      <c r="D4498" s="124" t="s">
        <v>1198</v>
      </c>
      <c r="E4498" s="6" t="s">
        <v>14</v>
      </c>
      <c r="F4498" s="6" t="s">
        <v>15</v>
      </c>
      <c r="G4498" s="7">
        <v>12000</v>
      </c>
      <c r="H4498" s="7">
        <v>360000</v>
      </c>
      <c r="I4498" s="7">
        <v>30</v>
      </c>
    </row>
    <row r="4499" spans="1:10" s="8" customFormat="1">
      <c r="A4499" s="1262"/>
      <c r="B4499" s="1038"/>
      <c r="C4499" s="119">
        <v>39111170</v>
      </c>
      <c r="D4499" s="124" t="s">
        <v>1861</v>
      </c>
      <c r="E4499" s="6" t="s">
        <v>14</v>
      </c>
      <c r="F4499" s="6" t="s">
        <v>15</v>
      </c>
      <c r="G4499" s="7">
        <v>70000</v>
      </c>
      <c r="H4499" s="7">
        <v>350000</v>
      </c>
      <c r="I4499" s="7">
        <v>5</v>
      </c>
    </row>
    <row r="4500" spans="1:10" s="8" customFormat="1">
      <c r="A4500" s="1262"/>
      <c r="B4500" s="1038"/>
      <c r="C4500" s="119">
        <v>39111220</v>
      </c>
      <c r="D4500" s="124" t="s">
        <v>465</v>
      </c>
      <c r="E4500" s="6" t="s">
        <v>14</v>
      </c>
      <c r="F4500" s="6" t="s">
        <v>15</v>
      </c>
      <c r="G4500" s="7">
        <v>80000</v>
      </c>
      <c r="H4500" s="7">
        <v>800000</v>
      </c>
      <c r="I4500" s="7">
        <v>10</v>
      </c>
    </row>
    <row r="4501" spans="1:10" ht="30">
      <c r="A4501" s="1262"/>
      <c r="B4501" s="1038"/>
      <c r="C4501" s="114" t="s">
        <v>1862</v>
      </c>
      <c r="D4501" s="115" t="s">
        <v>1863</v>
      </c>
      <c r="E4501" s="10" t="s">
        <v>14</v>
      </c>
      <c r="F4501" s="10" t="s">
        <v>1844</v>
      </c>
      <c r="G4501" s="3">
        <v>700000</v>
      </c>
      <c r="H4501" s="3">
        <v>700000</v>
      </c>
      <c r="I4501" s="3">
        <v>1</v>
      </c>
    </row>
    <row r="4502" spans="1:10" s="8" customFormat="1">
      <c r="A4502" s="1262"/>
      <c r="B4502" s="1038"/>
      <c r="C4502" s="119">
        <v>39121100</v>
      </c>
      <c r="D4502" s="124" t="s">
        <v>1864</v>
      </c>
      <c r="E4502" s="6" t="s">
        <v>14</v>
      </c>
      <c r="F4502" s="6" t="s">
        <v>15</v>
      </c>
      <c r="G4502" s="7">
        <v>50000</v>
      </c>
      <c r="H4502" s="7">
        <v>600000</v>
      </c>
      <c r="I4502" s="7">
        <v>12</v>
      </c>
    </row>
    <row r="4503" spans="1:10" s="8" customFormat="1">
      <c r="A4503" s="1262"/>
      <c r="B4503" s="1038"/>
      <c r="C4503" s="119">
        <v>39121360</v>
      </c>
      <c r="D4503" s="124" t="s">
        <v>1865</v>
      </c>
      <c r="E4503" s="6" t="s">
        <v>14</v>
      </c>
      <c r="F4503" s="6" t="s">
        <v>15</v>
      </c>
      <c r="G4503" s="7">
        <v>150000</v>
      </c>
      <c r="H4503" s="7">
        <v>450000</v>
      </c>
      <c r="I4503" s="7">
        <v>3</v>
      </c>
    </row>
    <row r="4504" spans="1:10" s="8" customFormat="1">
      <c r="A4504" s="1262"/>
      <c r="B4504" s="1038"/>
      <c r="C4504" s="119">
        <v>39121520</v>
      </c>
      <c r="D4504" s="124" t="s">
        <v>1866</v>
      </c>
      <c r="E4504" s="6" t="s">
        <v>14</v>
      </c>
      <c r="F4504" s="6" t="s">
        <v>15</v>
      </c>
      <c r="G4504" s="7">
        <v>60000</v>
      </c>
      <c r="H4504" s="7">
        <v>180000</v>
      </c>
      <c r="I4504" s="7">
        <v>3</v>
      </c>
    </row>
    <row r="4505" spans="1:10" s="8" customFormat="1">
      <c r="A4505" s="1262"/>
      <c r="B4505" s="1038"/>
      <c r="C4505" s="119">
        <v>39121520</v>
      </c>
      <c r="D4505" s="124" t="s">
        <v>1867</v>
      </c>
      <c r="E4505" s="6" t="s">
        <v>14</v>
      </c>
      <c r="F4505" s="6" t="s">
        <v>15</v>
      </c>
      <c r="G4505" s="7">
        <v>120000</v>
      </c>
      <c r="H4505" s="7">
        <v>120000</v>
      </c>
      <c r="I4505" s="7">
        <v>1</v>
      </c>
    </row>
    <row r="4506" spans="1:10" s="8" customFormat="1">
      <c r="A4506" s="1262"/>
      <c r="B4506" s="1038"/>
      <c r="C4506" s="119">
        <v>39132220</v>
      </c>
      <c r="D4506" s="124" t="s">
        <v>1868</v>
      </c>
      <c r="E4506" s="6" t="s">
        <v>14</v>
      </c>
      <c r="F4506" s="6" t="s">
        <v>15</v>
      </c>
      <c r="G4506" s="7">
        <v>30000</v>
      </c>
      <c r="H4506" s="7">
        <v>180000</v>
      </c>
      <c r="I4506" s="7">
        <v>6</v>
      </c>
    </row>
    <row r="4507" spans="1:10" s="8" customFormat="1">
      <c r="A4507" s="1262"/>
      <c r="B4507" s="1038"/>
      <c r="C4507" s="119">
        <v>39138220</v>
      </c>
      <c r="D4507" s="124" t="s">
        <v>467</v>
      </c>
      <c r="E4507" s="6" t="s">
        <v>14</v>
      </c>
      <c r="F4507" s="6" t="s">
        <v>15</v>
      </c>
      <c r="G4507" s="7">
        <v>30000</v>
      </c>
      <c r="H4507" s="7">
        <v>600000</v>
      </c>
      <c r="I4507" s="7">
        <v>20</v>
      </c>
    </row>
    <row r="4508" spans="1:10" s="8" customFormat="1">
      <c r="A4508" s="1262"/>
      <c r="B4508" s="1038"/>
      <c r="C4508" s="119">
        <v>39141260</v>
      </c>
      <c r="D4508" s="124" t="s">
        <v>1869</v>
      </c>
      <c r="E4508" s="6" t="s">
        <v>14</v>
      </c>
      <c r="F4508" s="6" t="s">
        <v>15</v>
      </c>
      <c r="G4508" s="7">
        <v>110000</v>
      </c>
      <c r="H4508" s="7">
        <v>330000</v>
      </c>
      <c r="I4508" s="7">
        <v>3</v>
      </c>
    </row>
    <row r="4509" spans="1:10" s="8" customFormat="1">
      <c r="A4509" s="1262"/>
      <c r="B4509" s="1038"/>
      <c r="C4509" s="119">
        <v>39141280</v>
      </c>
      <c r="D4509" s="124" t="s">
        <v>1870</v>
      </c>
      <c r="E4509" s="6" t="s">
        <v>14</v>
      </c>
      <c r="F4509" s="6" t="s">
        <v>15</v>
      </c>
      <c r="G4509" s="7">
        <v>20000</v>
      </c>
      <c r="H4509" s="7">
        <v>120000</v>
      </c>
      <c r="I4509" s="7">
        <v>6</v>
      </c>
    </row>
    <row r="4510" spans="1:10">
      <c r="A4510" s="1262"/>
      <c r="B4510" s="1038"/>
      <c r="C4510" s="114" t="s">
        <v>1871</v>
      </c>
      <c r="D4510" s="115" t="s">
        <v>468</v>
      </c>
      <c r="E4510" s="10" t="s">
        <v>14</v>
      </c>
      <c r="F4510" s="10" t="s">
        <v>469</v>
      </c>
      <c r="G4510" s="3">
        <v>6000</v>
      </c>
      <c r="H4510" s="3">
        <v>720000</v>
      </c>
      <c r="I4510" s="3">
        <v>120</v>
      </c>
    </row>
    <row r="4511" spans="1:10" s="8" customFormat="1">
      <c r="A4511" s="1262"/>
      <c r="B4511" s="1038"/>
      <c r="C4511" s="114" t="s">
        <v>6329</v>
      </c>
      <c r="D4511" s="114" t="s">
        <v>1872</v>
      </c>
      <c r="E4511" s="114" t="s">
        <v>14</v>
      </c>
      <c r="F4511" s="114" t="s">
        <v>15</v>
      </c>
      <c r="G4511" s="114">
        <v>200000</v>
      </c>
      <c r="H4511" s="114">
        <v>400000</v>
      </c>
      <c r="I4511" s="114">
        <v>2</v>
      </c>
    </row>
    <row r="4512" spans="1:10" s="8" customFormat="1" ht="30">
      <c r="A4512" s="1262"/>
      <c r="B4512" s="1038"/>
      <c r="C4512" s="114" t="s">
        <v>6312</v>
      </c>
      <c r="D4512" s="114" t="s">
        <v>1873</v>
      </c>
      <c r="E4512" s="114" t="s">
        <v>14</v>
      </c>
      <c r="F4512" s="114" t="s">
        <v>15</v>
      </c>
      <c r="G4512" s="114">
        <v>70000</v>
      </c>
      <c r="H4512" s="114">
        <v>140000</v>
      </c>
      <c r="I4512" s="114">
        <v>2</v>
      </c>
      <c r="J4512" s="114"/>
    </row>
    <row r="4513" spans="1:9" s="8" customFormat="1">
      <c r="A4513" s="1262"/>
      <c r="B4513" s="1038"/>
      <c r="C4513" s="114" t="s">
        <v>6328</v>
      </c>
      <c r="D4513" s="115" t="s">
        <v>1874</v>
      </c>
      <c r="E4513" s="114" t="s">
        <v>14</v>
      </c>
      <c r="F4513" s="114" t="s">
        <v>15</v>
      </c>
      <c r="G4513" s="114">
        <v>145000</v>
      </c>
      <c r="H4513" s="114">
        <v>290000</v>
      </c>
      <c r="I4513" s="114">
        <v>2</v>
      </c>
    </row>
    <row r="4514" spans="1:9" s="8" customFormat="1">
      <c r="A4514" s="1262"/>
      <c r="B4514" s="1038"/>
      <c r="C4514" s="432" t="s">
        <v>7443</v>
      </c>
      <c r="D4514" s="432" t="s">
        <v>7444</v>
      </c>
      <c r="E4514" s="114" t="s">
        <v>14</v>
      </c>
      <c r="F4514" s="114" t="s">
        <v>15</v>
      </c>
      <c r="G4514" s="114">
        <v>145000</v>
      </c>
      <c r="H4514" s="380">
        <v>1015</v>
      </c>
      <c r="I4514" s="114">
        <v>7</v>
      </c>
    </row>
    <row r="4515" spans="1:9" s="8" customFormat="1">
      <c r="A4515" s="1262"/>
      <c r="B4515" s="1038"/>
      <c r="C4515" s="114" t="s">
        <v>6304</v>
      </c>
      <c r="D4515" s="114" t="s">
        <v>471</v>
      </c>
      <c r="E4515" s="114" t="s">
        <v>14</v>
      </c>
      <c r="F4515" s="114" t="s">
        <v>15</v>
      </c>
      <c r="G4515" s="114">
        <v>160000</v>
      </c>
      <c r="H4515" s="114">
        <v>640000</v>
      </c>
      <c r="I4515" s="114">
        <v>4</v>
      </c>
    </row>
    <row r="4516" spans="1:9" s="8" customFormat="1" ht="30">
      <c r="A4516" s="1262"/>
      <c r="B4516" s="1038">
        <v>5129</v>
      </c>
      <c r="C4516" s="119">
        <v>30191110</v>
      </c>
      <c r="D4516" s="124" t="s">
        <v>1875</v>
      </c>
      <c r="E4516" s="6" t="s">
        <v>126</v>
      </c>
      <c r="F4516" s="6" t="s">
        <v>15</v>
      </c>
      <c r="G4516" s="7">
        <v>1000000</v>
      </c>
      <c r="H4516" s="7">
        <v>2000000</v>
      </c>
      <c r="I4516" s="7">
        <v>2</v>
      </c>
    </row>
    <row r="4517" spans="1:9" s="8" customFormat="1">
      <c r="A4517" s="1262"/>
      <c r="B4517" s="1038"/>
      <c r="C4517" s="119">
        <v>31625100</v>
      </c>
      <c r="D4517" s="124" t="s">
        <v>1876</v>
      </c>
      <c r="E4517" s="6" t="s">
        <v>120</v>
      </c>
      <c r="F4517" s="6" t="s">
        <v>15</v>
      </c>
      <c r="G4517" s="7">
        <v>300000</v>
      </c>
      <c r="H4517" s="7">
        <v>300000</v>
      </c>
      <c r="I4517" s="7">
        <v>1</v>
      </c>
    </row>
    <row r="4518" spans="1:9" s="8" customFormat="1">
      <c r="A4518" s="1262"/>
      <c r="B4518" s="1038"/>
      <c r="C4518" s="119">
        <v>32321200</v>
      </c>
      <c r="D4518" s="124" t="s">
        <v>1877</v>
      </c>
      <c r="E4518" s="6" t="s">
        <v>126</v>
      </c>
      <c r="F4518" s="6" t="s">
        <v>15</v>
      </c>
      <c r="G4518" s="7">
        <v>260000</v>
      </c>
      <c r="H4518" s="7">
        <v>260000</v>
      </c>
      <c r="I4518" s="7">
        <v>1</v>
      </c>
    </row>
    <row r="4519" spans="1:9" s="8" customFormat="1" ht="30">
      <c r="A4519" s="1262"/>
      <c r="B4519" s="1038"/>
      <c r="C4519" s="119">
        <v>32411160</v>
      </c>
      <c r="D4519" s="124" t="s">
        <v>1878</v>
      </c>
      <c r="E4519" s="6" t="s">
        <v>14</v>
      </c>
      <c r="F4519" s="6" t="s">
        <v>15</v>
      </c>
      <c r="G4519" s="7">
        <v>20000</v>
      </c>
      <c r="H4519" s="7">
        <v>40000</v>
      </c>
      <c r="I4519" s="7">
        <v>2</v>
      </c>
    </row>
    <row r="4520" spans="1:9" s="8" customFormat="1">
      <c r="A4520" s="1262"/>
      <c r="B4520" s="1038"/>
      <c r="C4520" s="119">
        <v>42121150</v>
      </c>
      <c r="D4520" s="124" t="s">
        <v>1879</v>
      </c>
      <c r="E4520" s="6" t="s">
        <v>126</v>
      </c>
      <c r="F4520" s="6" t="s">
        <v>15</v>
      </c>
      <c r="G4520" s="7">
        <v>50000</v>
      </c>
      <c r="H4520" s="7">
        <v>300000</v>
      </c>
      <c r="I4520" s="7">
        <v>6</v>
      </c>
    </row>
    <row r="4521" spans="1:9" s="8" customFormat="1">
      <c r="A4521" s="1262"/>
      <c r="B4521" s="1038"/>
      <c r="C4521" s="119">
        <v>42121190</v>
      </c>
      <c r="D4521" s="124" t="s">
        <v>1880</v>
      </c>
      <c r="E4521" s="6" t="s">
        <v>126</v>
      </c>
      <c r="F4521" s="6" t="s">
        <v>15</v>
      </c>
      <c r="G4521" s="7">
        <v>150000</v>
      </c>
      <c r="H4521" s="7">
        <v>750000</v>
      </c>
      <c r="I4521" s="7">
        <v>5</v>
      </c>
    </row>
    <row r="4522" spans="1:9" s="8" customFormat="1" ht="30">
      <c r="A4522" s="1262"/>
      <c r="B4522" s="1038"/>
      <c r="C4522" s="119">
        <v>42161400</v>
      </c>
      <c r="D4522" s="124" t="s">
        <v>1881</v>
      </c>
      <c r="E4522" s="6" t="s">
        <v>126</v>
      </c>
      <c r="F4522" s="6" t="s">
        <v>15</v>
      </c>
      <c r="G4522" s="7">
        <v>20000</v>
      </c>
      <c r="H4522" s="7">
        <v>40000</v>
      </c>
      <c r="I4522" s="7">
        <v>2</v>
      </c>
    </row>
    <row r="4523" spans="1:9" s="8" customFormat="1" ht="30">
      <c r="A4523" s="1262"/>
      <c r="B4523" s="1038"/>
      <c r="C4523" s="119">
        <v>42511129</v>
      </c>
      <c r="D4523" s="124" t="s">
        <v>1882</v>
      </c>
      <c r="E4523" s="6" t="s">
        <v>126</v>
      </c>
      <c r="F4523" s="6" t="s">
        <v>15</v>
      </c>
      <c r="G4523" s="7">
        <v>400000</v>
      </c>
      <c r="H4523" s="7">
        <v>400000</v>
      </c>
      <c r="I4523" s="7">
        <v>1</v>
      </c>
    </row>
    <row r="4524" spans="1:9" s="8" customFormat="1" ht="30">
      <c r="A4524" s="1262"/>
      <c r="B4524" s="1038"/>
      <c r="C4524" s="119">
        <v>42511129</v>
      </c>
      <c r="D4524" s="124" t="s">
        <v>1882</v>
      </c>
      <c r="E4524" s="6" t="s">
        <v>126</v>
      </c>
      <c r="F4524" s="6" t="s">
        <v>15</v>
      </c>
      <c r="G4524" s="7">
        <v>290000</v>
      </c>
      <c r="H4524" s="7">
        <v>580000</v>
      </c>
      <c r="I4524" s="7">
        <v>2</v>
      </c>
    </row>
    <row r="4525" spans="1:9" s="8" customFormat="1">
      <c r="A4525" s="1262"/>
      <c r="B4525" s="1038"/>
      <c r="C4525" s="114" t="s">
        <v>6306</v>
      </c>
      <c r="D4525" s="114" t="s">
        <v>465</v>
      </c>
      <c r="E4525" s="114" t="s">
        <v>14</v>
      </c>
      <c r="F4525" s="114" t="s">
        <v>15</v>
      </c>
      <c r="G4525" s="338">
        <v>80000</v>
      </c>
      <c r="H4525" s="321">
        <v>800</v>
      </c>
      <c r="I4525" s="338">
        <v>10</v>
      </c>
    </row>
    <row r="4526" spans="1:9" s="8" customFormat="1">
      <c r="A4526" s="1262"/>
      <c r="B4526" s="1038"/>
      <c r="C4526" s="712" t="s">
        <v>7729</v>
      </c>
      <c r="D4526" s="712" t="s">
        <v>6309</v>
      </c>
      <c r="E4526" s="114" t="s">
        <v>14</v>
      </c>
      <c r="F4526" s="114" t="s">
        <v>15</v>
      </c>
      <c r="G4526" s="713">
        <v>399350</v>
      </c>
      <c r="H4526" s="714">
        <v>399.35</v>
      </c>
      <c r="I4526" s="713">
        <v>1</v>
      </c>
    </row>
    <row r="4527" spans="1:9" s="8" customFormat="1">
      <c r="A4527" s="1262"/>
      <c r="B4527" s="1038"/>
      <c r="C4527" s="712" t="s">
        <v>7730</v>
      </c>
      <c r="D4527" s="712" t="s">
        <v>6307</v>
      </c>
      <c r="E4527" s="114" t="s">
        <v>14</v>
      </c>
      <c r="F4527" s="114" t="s">
        <v>15</v>
      </c>
      <c r="G4527" s="713">
        <v>26850</v>
      </c>
      <c r="H4527" s="714">
        <v>402.75</v>
      </c>
      <c r="I4527" s="713">
        <v>15</v>
      </c>
    </row>
    <row r="4528" spans="1:9" s="8" customFormat="1">
      <c r="A4528" s="1262"/>
      <c r="B4528" s="1038"/>
      <c r="C4528" s="712" t="s">
        <v>7731</v>
      </c>
      <c r="D4528" s="712" t="s">
        <v>6307</v>
      </c>
      <c r="E4528" s="114" t="s">
        <v>14</v>
      </c>
      <c r="F4528" s="114" t="s">
        <v>15</v>
      </c>
      <c r="G4528" s="713">
        <v>28200</v>
      </c>
      <c r="H4528" s="714">
        <v>112.8</v>
      </c>
      <c r="I4528" s="713">
        <v>4</v>
      </c>
    </row>
    <row r="4529" spans="1:9" s="8" customFormat="1">
      <c r="A4529" s="1262"/>
      <c r="B4529" s="1038"/>
      <c r="C4529" s="114" t="s">
        <v>6311</v>
      </c>
      <c r="D4529" s="114" t="s">
        <v>4050</v>
      </c>
      <c r="E4529" s="114" t="s">
        <v>14</v>
      </c>
      <c r="F4529" s="114" t="s">
        <v>15</v>
      </c>
      <c r="G4529" s="338">
        <v>110000</v>
      </c>
      <c r="H4529" s="321">
        <v>330</v>
      </c>
      <c r="I4529" s="338">
        <v>3</v>
      </c>
    </row>
    <row r="4530" spans="1:9" s="8" customFormat="1">
      <c r="A4530" s="1262"/>
      <c r="B4530" s="1038"/>
      <c r="C4530" s="763" t="s">
        <v>8298</v>
      </c>
      <c r="D4530" s="763" t="s">
        <v>8299</v>
      </c>
      <c r="E4530" s="114" t="s">
        <v>126</v>
      </c>
      <c r="F4530" s="114" t="s">
        <v>15</v>
      </c>
      <c r="G4530" s="780">
        <v>20000</v>
      </c>
      <c r="H4530" s="765">
        <v>40</v>
      </c>
      <c r="I4530" s="780">
        <v>2</v>
      </c>
    </row>
    <row r="4531" spans="1:9" s="8" customFormat="1">
      <c r="A4531" s="1262"/>
      <c r="B4531" s="1038"/>
      <c r="C4531" s="763" t="s">
        <v>8300</v>
      </c>
      <c r="D4531" s="763" t="s">
        <v>8301</v>
      </c>
      <c r="E4531" s="114" t="s">
        <v>126</v>
      </c>
      <c r="F4531" s="114" t="s">
        <v>15</v>
      </c>
      <c r="G4531" s="780">
        <v>400000</v>
      </c>
      <c r="H4531" s="765">
        <v>400</v>
      </c>
      <c r="I4531" s="780">
        <v>1</v>
      </c>
    </row>
    <row r="4532" spans="1:9" s="8" customFormat="1">
      <c r="A4532" s="1262"/>
      <c r="B4532" s="1038"/>
      <c r="C4532" s="763" t="s">
        <v>8302</v>
      </c>
      <c r="D4532" s="763" t="s">
        <v>8301</v>
      </c>
      <c r="E4532" s="114" t="s">
        <v>126</v>
      </c>
      <c r="F4532" s="114" t="s">
        <v>15</v>
      </c>
      <c r="G4532" s="780">
        <v>290000</v>
      </c>
      <c r="H4532" s="765">
        <v>580</v>
      </c>
      <c r="I4532" s="780">
        <v>2</v>
      </c>
    </row>
    <row r="4533" spans="1:9" s="8" customFormat="1">
      <c r="A4533" s="1262"/>
      <c r="B4533" s="1038"/>
      <c r="C4533" s="763" t="s">
        <v>8303</v>
      </c>
      <c r="D4533" s="763" t="s">
        <v>8304</v>
      </c>
      <c r="E4533" s="114" t="s">
        <v>126</v>
      </c>
      <c r="F4533" s="114" t="s">
        <v>15</v>
      </c>
      <c r="G4533" s="780">
        <v>150000</v>
      </c>
      <c r="H4533" s="765">
        <v>750</v>
      </c>
      <c r="I4533" s="780">
        <v>5</v>
      </c>
    </row>
    <row r="4534" spans="1:9" s="8" customFormat="1">
      <c r="A4534" s="1262"/>
      <c r="B4534" s="1038"/>
      <c r="C4534" s="114" t="s">
        <v>6313</v>
      </c>
      <c r="D4534" s="114" t="s">
        <v>5840</v>
      </c>
      <c r="E4534" s="114" t="s">
        <v>14</v>
      </c>
      <c r="F4534" s="114" t="s">
        <v>15</v>
      </c>
      <c r="G4534" s="338">
        <v>20000</v>
      </c>
      <c r="H4534" s="321">
        <v>40</v>
      </c>
      <c r="I4534" s="338">
        <v>2</v>
      </c>
    </row>
    <row r="4535" spans="1:9" s="8" customFormat="1">
      <c r="A4535" s="1262"/>
      <c r="B4535" s="1038"/>
      <c r="C4535" s="114" t="s">
        <v>6314</v>
      </c>
      <c r="D4535" s="114" t="s">
        <v>6315</v>
      </c>
      <c r="E4535" s="114" t="s">
        <v>14</v>
      </c>
      <c r="F4535" s="114" t="s">
        <v>15</v>
      </c>
      <c r="G4535" s="338">
        <v>30000</v>
      </c>
      <c r="H4535" s="321">
        <v>600</v>
      </c>
      <c r="I4535" s="338">
        <v>20</v>
      </c>
    </row>
    <row r="4536" spans="1:9" s="8" customFormat="1">
      <c r="A4536" s="1262"/>
      <c r="B4536" s="1038"/>
      <c r="C4536" s="114" t="s">
        <v>6316</v>
      </c>
      <c r="D4536" s="114" t="s">
        <v>6317</v>
      </c>
      <c r="E4536" s="114" t="s">
        <v>14</v>
      </c>
      <c r="F4536" s="114" t="s">
        <v>15</v>
      </c>
      <c r="G4536" s="338">
        <v>20000</v>
      </c>
      <c r="H4536" s="321">
        <v>40</v>
      </c>
      <c r="I4536" s="338">
        <v>2</v>
      </c>
    </row>
    <row r="4537" spans="1:9" s="8" customFormat="1">
      <c r="A4537" s="1262"/>
      <c r="B4537" s="1038"/>
      <c r="C4537" s="114" t="s">
        <v>6318</v>
      </c>
      <c r="D4537" s="114" t="s">
        <v>6319</v>
      </c>
      <c r="E4537" s="114" t="s">
        <v>14</v>
      </c>
      <c r="F4537" s="114" t="s">
        <v>15</v>
      </c>
      <c r="G4537" s="338">
        <v>50000</v>
      </c>
      <c r="H4537" s="321">
        <v>600</v>
      </c>
      <c r="I4537" s="338">
        <v>12</v>
      </c>
    </row>
    <row r="4538" spans="1:9" s="8" customFormat="1">
      <c r="A4538" s="1262"/>
      <c r="B4538" s="1038"/>
      <c r="C4538" s="114" t="s">
        <v>6320</v>
      </c>
      <c r="D4538" s="114" t="s">
        <v>6321</v>
      </c>
      <c r="E4538" s="114" t="s">
        <v>14</v>
      </c>
      <c r="F4538" s="114" t="s">
        <v>15</v>
      </c>
      <c r="G4538" s="338">
        <v>12000</v>
      </c>
      <c r="H4538" s="321">
        <v>360</v>
      </c>
      <c r="I4538" s="338">
        <v>30</v>
      </c>
    </row>
    <row r="4539" spans="1:9" s="8" customFormat="1">
      <c r="A4539" s="1262"/>
      <c r="B4539" s="1038"/>
      <c r="C4539" s="114" t="s">
        <v>6323</v>
      </c>
      <c r="D4539" s="114" t="s">
        <v>6324</v>
      </c>
      <c r="E4539" s="114" t="s">
        <v>14</v>
      </c>
      <c r="F4539" s="114" t="s">
        <v>15</v>
      </c>
      <c r="G4539" s="338">
        <v>20000</v>
      </c>
      <c r="H4539" s="321">
        <v>120</v>
      </c>
      <c r="I4539" s="338">
        <v>6</v>
      </c>
    </row>
    <row r="4540" spans="1:9" s="8" customFormat="1">
      <c r="A4540" s="1262"/>
      <c r="B4540" s="1038"/>
      <c r="C4540" s="114" t="s">
        <v>6325</v>
      </c>
      <c r="D4540" s="114" t="s">
        <v>1865</v>
      </c>
      <c r="E4540" s="114" t="s">
        <v>14</v>
      </c>
      <c r="F4540" s="114" t="s">
        <v>15</v>
      </c>
      <c r="G4540" s="338">
        <v>150000</v>
      </c>
      <c r="H4540" s="321">
        <v>450</v>
      </c>
      <c r="I4540" s="338">
        <v>3</v>
      </c>
    </row>
    <row r="4541" spans="1:9" s="8" customFormat="1">
      <c r="A4541" s="1262"/>
      <c r="B4541" s="1038"/>
      <c r="C4541" s="114"/>
      <c r="D4541" s="114"/>
      <c r="E4541" s="114"/>
      <c r="F4541" s="114"/>
      <c r="G4541" s="338"/>
      <c r="H4541" s="321"/>
      <c r="I4541" s="338"/>
    </row>
    <row r="4542" spans="1:9" s="8" customFormat="1">
      <c r="A4542" s="1262"/>
      <c r="B4542" s="1038"/>
      <c r="C4542" s="114" t="s">
        <v>6326</v>
      </c>
      <c r="D4542" s="114" t="s">
        <v>6327</v>
      </c>
      <c r="E4542" s="114" t="s">
        <v>14</v>
      </c>
      <c r="F4542" s="114" t="s">
        <v>15</v>
      </c>
      <c r="G4542" s="338">
        <v>70000</v>
      </c>
      <c r="H4542" s="321">
        <v>350</v>
      </c>
      <c r="I4542" s="338">
        <v>5</v>
      </c>
    </row>
    <row r="4543" spans="1:9" s="8" customFormat="1">
      <c r="A4543" s="1262"/>
      <c r="B4543" s="1038"/>
      <c r="C4543" s="114" t="s">
        <v>6303</v>
      </c>
      <c r="D4543" s="114" t="s">
        <v>6330</v>
      </c>
      <c r="E4543" s="114" t="s">
        <v>14</v>
      </c>
      <c r="F4543" s="114" t="s">
        <v>15</v>
      </c>
      <c r="G4543" s="338">
        <v>60000</v>
      </c>
      <c r="H4543" s="321">
        <v>180</v>
      </c>
      <c r="I4543" s="338">
        <v>3</v>
      </c>
    </row>
    <row r="4544" spans="1:9" s="8" customFormat="1">
      <c r="A4544" s="1262"/>
      <c r="B4544" s="1038"/>
      <c r="C4544" s="114" t="s">
        <v>6331</v>
      </c>
      <c r="D4544" s="114" t="s">
        <v>6332</v>
      </c>
      <c r="E4544" s="114" t="s">
        <v>14</v>
      </c>
      <c r="F4544" s="114" t="s">
        <v>15</v>
      </c>
      <c r="G4544" s="338">
        <v>290000</v>
      </c>
      <c r="H4544" s="321">
        <v>580</v>
      </c>
      <c r="I4544" s="338">
        <v>2</v>
      </c>
    </row>
    <row r="4545" spans="1:9" s="8" customFormat="1">
      <c r="A4545" s="1262"/>
      <c r="B4545" s="1038"/>
      <c r="C4545" s="114" t="s">
        <v>6333</v>
      </c>
      <c r="D4545" s="114" t="s">
        <v>6330</v>
      </c>
      <c r="E4545" s="114" t="s">
        <v>14</v>
      </c>
      <c r="F4545" s="114" t="s">
        <v>15</v>
      </c>
      <c r="G4545" s="338">
        <v>120000</v>
      </c>
      <c r="H4545" s="321">
        <v>120</v>
      </c>
      <c r="I4545" s="338">
        <v>1</v>
      </c>
    </row>
    <row r="4546" spans="1:9" s="8" customFormat="1" ht="30">
      <c r="A4546" s="1262"/>
      <c r="B4546" s="1038"/>
      <c r="C4546" s="119">
        <v>44112610</v>
      </c>
      <c r="D4546" s="124" t="s">
        <v>1883</v>
      </c>
      <c r="E4546" s="6" t="s">
        <v>126</v>
      </c>
      <c r="F4546" s="6" t="s">
        <v>15</v>
      </c>
      <c r="G4546" s="7">
        <v>3903000</v>
      </c>
      <c r="H4546" s="7">
        <v>3903000</v>
      </c>
      <c r="I4546" s="7">
        <v>1</v>
      </c>
    </row>
    <row r="4547" spans="1:9">
      <c r="A4547" s="1262"/>
      <c r="B4547" s="1045" t="s">
        <v>118</v>
      </c>
      <c r="C4547" s="1045"/>
      <c r="D4547" s="1045"/>
      <c r="E4547" s="1045"/>
      <c r="F4547" s="1045"/>
      <c r="G4547" s="1045"/>
      <c r="H4547" s="72">
        <v>40994572</v>
      </c>
      <c r="I4547" s="72"/>
    </row>
    <row r="4548" spans="1:9" ht="30">
      <c r="A4548" s="1262"/>
      <c r="B4548" s="114" t="s">
        <v>7442</v>
      </c>
      <c r="C4548" s="114" t="s">
        <v>7441</v>
      </c>
      <c r="D4548" s="114" t="s">
        <v>6140</v>
      </c>
      <c r="E4548" s="114" t="s">
        <v>120</v>
      </c>
      <c r="F4548" s="114" t="s">
        <v>121</v>
      </c>
      <c r="G4548" s="114">
        <v>7000000</v>
      </c>
      <c r="H4548" s="433">
        <v>7000000</v>
      </c>
      <c r="I4548" s="665">
        <v>1</v>
      </c>
    </row>
    <row r="4549" spans="1:9" s="8" customFormat="1" ht="21" customHeight="1">
      <c r="A4549" s="1262"/>
      <c r="B4549" s="1100">
        <v>4212</v>
      </c>
      <c r="C4549" s="119">
        <v>65211100</v>
      </c>
      <c r="D4549" s="124" t="s">
        <v>119</v>
      </c>
      <c r="E4549" s="6" t="s">
        <v>120</v>
      </c>
      <c r="F4549" s="6" t="s">
        <v>473</v>
      </c>
      <c r="G4549" s="7">
        <v>139</v>
      </c>
      <c r="H4549" s="7">
        <v>3599961</v>
      </c>
      <c r="I4549" s="7">
        <v>25899</v>
      </c>
    </row>
    <row r="4550" spans="1:9" s="8" customFormat="1">
      <c r="A4550" s="1262"/>
      <c r="B4550" s="1100"/>
      <c r="C4550" s="119">
        <v>65311100</v>
      </c>
      <c r="D4550" s="124" t="s">
        <v>122</v>
      </c>
      <c r="E4550" s="6" t="s">
        <v>120</v>
      </c>
      <c r="F4550" s="6" t="s">
        <v>474</v>
      </c>
      <c r="G4550" s="7">
        <v>43</v>
      </c>
      <c r="H4550" s="7">
        <v>14999991</v>
      </c>
      <c r="I4550" s="7">
        <v>348837</v>
      </c>
    </row>
    <row r="4551" spans="1:9" s="8" customFormat="1">
      <c r="A4551" s="1262"/>
      <c r="B4551" s="931">
        <v>4213</v>
      </c>
      <c r="C4551" s="119">
        <v>65111100</v>
      </c>
      <c r="D4551" s="124" t="s">
        <v>123</v>
      </c>
      <c r="E4551" s="6" t="s">
        <v>120</v>
      </c>
      <c r="F4551" s="6" t="s">
        <v>473</v>
      </c>
      <c r="G4551" s="7">
        <v>180</v>
      </c>
      <c r="H4551" s="7">
        <v>1699920</v>
      </c>
      <c r="I4551" s="7">
        <v>9444</v>
      </c>
    </row>
    <row r="4552" spans="1:9" s="8" customFormat="1" ht="18">
      <c r="A4552" s="1262"/>
      <c r="B4552" s="989">
        <v>4215</v>
      </c>
      <c r="C4552" s="991" t="s">
        <v>8581</v>
      </c>
      <c r="D4552" s="991" t="s">
        <v>6895</v>
      </c>
      <c r="E4552" s="987" t="s">
        <v>120</v>
      </c>
      <c r="F4552" s="987" t="s">
        <v>121</v>
      </c>
      <c r="G4552" s="998">
        <v>150000</v>
      </c>
      <c r="H4552" s="998">
        <v>150000</v>
      </c>
      <c r="I4552" s="988">
        <v>1</v>
      </c>
    </row>
    <row r="4553" spans="1:9" s="8" customFormat="1" ht="18">
      <c r="A4553" s="1262"/>
      <c r="B4553" s="989">
        <v>4215</v>
      </c>
      <c r="C4553" s="991" t="s">
        <v>8582</v>
      </c>
      <c r="D4553" s="991" t="s">
        <v>6895</v>
      </c>
      <c r="E4553" s="987" t="s">
        <v>120</v>
      </c>
      <c r="F4553" s="987" t="s">
        <v>121</v>
      </c>
      <c r="G4553" s="998">
        <v>150000</v>
      </c>
      <c r="H4553" s="998">
        <v>150000</v>
      </c>
      <c r="I4553" s="988">
        <v>1</v>
      </c>
    </row>
    <row r="4554" spans="1:9" s="8" customFormat="1" ht="18">
      <c r="A4554" s="1262"/>
      <c r="B4554" s="989">
        <v>4215</v>
      </c>
      <c r="C4554" s="991" t="s">
        <v>8583</v>
      </c>
      <c r="D4554" s="991" t="s">
        <v>6895</v>
      </c>
      <c r="E4554" s="987" t="s">
        <v>120</v>
      </c>
      <c r="F4554" s="987" t="s">
        <v>121</v>
      </c>
      <c r="G4554" s="998">
        <v>150000</v>
      </c>
      <c r="H4554" s="998">
        <v>150000</v>
      </c>
      <c r="I4554" s="988">
        <v>1</v>
      </c>
    </row>
    <row r="4555" spans="1:9" s="8" customFormat="1" ht="18">
      <c r="A4555" s="1262"/>
      <c r="B4555" s="989">
        <v>4215</v>
      </c>
      <c r="C4555" s="991" t="s">
        <v>8584</v>
      </c>
      <c r="D4555" s="991" t="s">
        <v>6895</v>
      </c>
      <c r="E4555" s="987" t="s">
        <v>120</v>
      </c>
      <c r="F4555" s="987" t="s">
        <v>121</v>
      </c>
      <c r="G4555" s="998">
        <v>150000</v>
      </c>
      <c r="H4555" s="998">
        <v>150000</v>
      </c>
      <c r="I4555" s="988">
        <v>1</v>
      </c>
    </row>
    <row r="4556" spans="1:9" s="8" customFormat="1" ht="18">
      <c r="A4556" s="1262"/>
      <c r="B4556" s="989">
        <v>4215</v>
      </c>
      <c r="C4556" s="991" t="s">
        <v>8585</v>
      </c>
      <c r="D4556" s="991" t="s">
        <v>6895</v>
      </c>
      <c r="E4556" s="987" t="s">
        <v>120</v>
      </c>
      <c r="F4556" s="987" t="s">
        <v>121</v>
      </c>
      <c r="G4556" s="998">
        <v>150000</v>
      </c>
      <c r="H4556" s="998">
        <v>150000</v>
      </c>
      <c r="I4556" s="988">
        <v>1</v>
      </c>
    </row>
    <row r="4557" spans="1:9" s="8" customFormat="1" ht="18">
      <c r="A4557" s="1262"/>
      <c r="B4557" s="989">
        <v>4215</v>
      </c>
      <c r="C4557" s="991" t="s">
        <v>8586</v>
      </c>
      <c r="D4557" s="991" t="s">
        <v>6895</v>
      </c>
      <c r="E4557" s="987" t="s">
        <v>120</v>
      </c>
      <c r="F4557" s="987" t="s">
        <v>121</v>
      </c>
      <c r="G4557" s="998">
        <v>150000</v>
      </c>
      <c r="H4557" s="998">
        <v>150000</v>
      </c>
      <c r="I4557" s="988">
        <v>1</v>
      </c>
    </row>
    <row r="4558" spans="1:9" s="8" customFormat="1" ht="18">
      <c r="A4558" s="1262"/>
      <c r="B4558" s="989">
        <v>4215</v>
      </c>
      <c r="C4558" s="991" t="s">
        <v>8587</v>
      </c>
      <c r="D4558" s="991" t="s">
        <v>6895</v>
      </c>
      <c r="E4558" s="987" t="s">
        <v>120</v>
      </c>
      <c r="F4558" s="987" t="s">
        <v>121</v>
      </c>
      <c r="G4558" s="998">
        <v>111000</v>
      </c>
      <c r="H4558" s="998">
        <v>111000</v>
      </c>
      <c r="I4558" s="988">
        <v>1</v>
      </c>
    </row>
    <row r="4559" spans="1:9" s="8" customFormat="1" ht="18">
      <c r="A4559" s="1262"/>
      <c r="B4559" s="989">
        <v>4215</v>
      </c>
      <c r="C4559" s="991" t="s">
        <v>8588</v>
      </c>
      <c r="D4559" s="991" t="s">
        <v>6895</v>
      </c>
      <c r="E4559" s="987" t="s">
        <v>120</v>
      </c>
      <c r="F4559" s="987" t="s">
        <v>121</v>
      </c>
      <c r="G4559" s="998">
        <v>111000</v>
      </c>
      <c r="H4559" s="998">
        <v>111000</v>
      </c>
      <c r="I4559" s="988">
        <v>1</v>
      </c>
    </row>
    <row r="4560" spans="1:9" ht="30">
      <c r="A4560" s="1262"/>
      <c r="B4560" s="1038">
        <v>4214</v>
      </c>
      <c r="C4560" s="114" t="s">
        <v>1884</v>
      </c>
      <c r="D4560" s="115" t="s">
        <v>128</v>
      </c>
      <c r="E4560" s="10" t="s">
        <v>120</v>
      </c>
      <c r="F4560" s="10" t="s">
        <v>121</v>
      </c>
      <c r="G4560" s="3">
        <v>3000000</v>
      </c>
      <c r="H4560" s="3">
        <v>3000000</v>
      </c>
      <c r="I4560" s="3">
        <v>1</v>
      </c>
    </row>
    <row r="4561" spans="1:9" ht="30">
      <c r="A4561" s="1262"/>
      <c r="B4561" s="1038"/>
      <c r="C4561" s="114" t="s">
        <v>1885</v>
      </c>
      <c r="D4561" s="115" t="s">
        <v>130</v>
      </c>
      <c r="E4561" s="10" t="s">
        <v>14</v>
      </c>
      <c r="F4561" s="10" t="s">
        <v>121</v>
      </c>
      <c r="G4561" s="3">
        <v>3500000</v>
      </c>
      <c r="H4561" s="3">
        <v>3500000</v>
      </c>
      <c r="I4561" s="3">
        <v>1</v>
      </c>
    </row>
    <row r="4562" spans="1:9" ht="30">
      <c r="A4562" s="1262"/>
      <c r="B4562" s="1038"/>
      <c r="C4562" s="114" t="s">
        <v>1886</v>
      </c>
      <c r="D4562" s="115" t="s">
        <v>133</v>
      </c>
      <c r="E4562" s="10" t="s">
        <v>14</v>
      </c>
      <c r="F4562" s="10" t="s">
        <v>121</v>
      </c>
      <c r="G4562" s="3">
        <v>83800</v>
      </c>
      <c r="H4562" s="3">
        <v>83800</v>
      </c>
      <c r="I4562" s="3">
        <v>1</v>
      </c>
    </row>
    <row r="4563" spans="1:9" s="8" customFormat="1" ht="30">
      <c r="A4563" s="1262"/>
      <c r="B4563" s="931">
        <v>4215</v>
      </c>
      <c r="C4563" s="119">
        <v>66511170</v>
      </c>
      <c r="D4563" s="124" t="s">
        <v>135</v>
      </c>
      <c r="E4563" s="6" t="s">
        <v>120</v>
      </c>
      <c r="F4563" s="6" t="s">
        <v>121</v>
      </c>
      <c r="G4563" s="7">
        <v>900000</v>
      </c>
      <c r="H4563" s="7">
        <v>900000</v>
      </c>
      <c r="I4563" s="7">
        <v>1</v>
      </c>
    </row>
    <row r="4564" spans="1:9" s="8" customFormat="1" ht="30">
      <c r="A4564" s="1262"/>
      <c r="B4564" s="931">
        <v>4222</v>
      </c>
      <c r="C4564" s="119">
        <v>60411200</v>
      </c>
      <c r="D4564" s="124" t="s">
        <v>138</v>
      </c>
      <c r="E4564" s="6" t="s">
        <v>120</v>
      </c>
      <c r="F4564" s="6" t="s">
        <v>121</v>
      </c>
      <c r="G4564" s="7">
        <v>2000000</v>
      </c>
      <c r="H4564" s="7">
        <v>2000000</v>
      </c>
      <c r="I4564" s="7">
        <v>1</v>
      </c>
    </row>
    <row r="4565" spans="1:9" s="8" customFormat="1" ht="45">
      <c r="A4565" s="1262"/>
      <c r="B4565" s="931">
        <v>4232</v>
      </c>
      <c r="C4565" s="119">
        <v>72261160</v>
      </c>
      <c r="D4565" s="124" t="s">
        <v>1887</v>
      </c>
      <c r="E4565" s="6" t="s">
        <v>120</v>
      </c>
      <c r="F4565" s="6" t="s">
        <v>121</v>
      </c>
      <c r="G4565" s="7">
        <v>234000</v>
      </c>
      <c r="H4565" s="7">
        <v>234000</v>
      </c>
      <c r="I4565" s="7">
        <v>1</v>
      </c>
    </row>
    <row r="4566" spans="1:9" ht="30">
      <c r="A4566" s="1262"/>
      <c r="B4566" s="1038">
        <v>4234</v>
      </c>
      <c r="C4566" s="114" t="s">
        <v>1888</v>
      </c>
      <c r="D4566" s="115" t="s">
        <v>1889</v>
      </c>
      <c r="E4566" s="10" t="s">
        <v>14</v>
      </c>
      <c r="F4566" s="10" t="s">
        <v>121</v>
      </c>
      <c r="G4566" s="3">
        <v>420000</v>
      </c>
      <c r="H4566" s="3">
        <v>420000</v>
      </c>
      <c r="I4566" s="3">
        <v>1</v>
      </c>
    </row>
    <row r="4567" spans="1:9" ht="30">
      <c r="A4567" s="1262"/>
      <c r="B4567" s="1038"/>
      <c r="C4567" s="114" t="s">
        <v>1890</v>
      </c>
      <c r="D4567" s="115" t="s">
        <v>1891</v>
      </c>
      <c r="E4567" s="10" t="s">
        <v>14</v>
      </c>
      <c r="F4567" s="10" t="s">
        <v>121</v>
      </c>
      <c r="G4567" s="3">
        <v>210000</v>
      </c>
      <c r="H4567" s="3">
        <v>210000</v>
      </c>
      <c r="I4567" s="3">
        <v>1</v>
      </c>
    </row>
    <row r="4568" spans="1:9" ht="45">
      <c r="A4568" s="1262"/>
      <c r="B4568" s="1038"/>
      <c r="C4568" s="114" t="s">
        <v>1892</v>
      </c>
      <c r="D4568" s="115" t="s">
        <v>1893</v>
      </c>
      <c r="E4568" s="10" t="s">
        <v>14</v>
      </c>
      <c r="F4568" s="10" t="s">
        <v>121</v>
      </c>
      <c r="G4568" s="3">
        <v>140000</v>
      </c>
      <c r="H4568" s="3">
        <v>140000</v>
      </c>
      <c r="I4568" s="3">
        <v>1</v>
      </c>
    </row>
    <row r="4569" spans="1:9" ht="45">
      <c r="A4569" s="1262"/>
      <c r="B4569" s="1038"/>
      <c r="C4569" s="114" t="s">
        <v>1894</v>
      </c>
      <c r="D4569" s="115" t="s">
        <v>1895</v>
      </c>
      <c r="E4569" s="10" t="s">
        <v>14</v>
      </c>
      <c r="F4569" s="10" t="s">
        <v>121</v>
      </c>
      <c r="G4569" s="3">
        <v>105000</v>
      </c>
      <c r="H4569" s="3">
        <v>105000</v>
      </c>
      <c r="I4569" s="3">
        <v>1</v>
      </c>
    </row>
    <row r="4570" spans="1:9" ht="45">
      <c r="A4570" s="1262"/>
      <c r="B4570" s="1038"/>
      <c r="C4570" s="114" t="s">
        <v>1896</v>
      </c>
      <c r="D4570" s="115" t="s">
        <v>1897</v>
      </c>
      <c r="E4570" s="10" t="s">
        <v>14</v>
      </c>
      <c r="F4570" s="10" t="s">
        <v>121</v>
      </c>
      <c r="G4570" s="3">
        <v>50000</v>
      </c>
      <c r="H4570" s="3">
        <v>50000</v>
      </c>
      <c r="I4570" s="3">
        <v>1</v>
      </c>
    </row>
    <row r="4571" spans="1:9" ht="45">
      <c r="A4571" s="1262"/>
      <c r="B4571" s="1038"/>
      <c r="C4571" s="114" t="s">
        <v>1898</v>
      </c>
      <c r="D4571" s="115" t="s">
        <v>1899</v>
      </c>
      <c r="E4571" s="10" t="s">
        <v>14</v>
      </c>
      <c r="F4571" s="10" t="s">
        <v>121</v>
      </c>
      <c r="G4571" s="3">
        <v>90000</v>
      </c>
      <c r="H4571" s="3">
        <v>90000</v>
      </c>
      <c r="I4571" s="3">
        <v>1</v>
      </c>
    </row>
    <row r="4572" spans="1:9" s="8" customFormat="1">
      <c r="A4572" s="1262"/>
      <c r="B4572" s="931">
        <v>4237</v>
      </c>
      <c r="C4572" s="119">
        <v>79111200</v>
      </c>
      <c r="D4572" s="124" t="s">
        <v>141</v>
      </c>
      <c r="E4572" s="6" t="s">
        <v>120</v>
      </c>
      <c r="F4572" s="6" t="s">
        <v>121</v>
      </c>
      <c r="G4572" s="7">
        <v>1000000</v>
      </c>
      <c r="H4572" s="7">
        <v>1000000</v>
      </c>
      <c r="I4572" s="7">
        <v>1</v>
      </c>
    </row>
    <row r="4573" spans="1:9" s="8" customFormat="1" ht="45">
      <c r="A4573" s="1262"/>
      <c r="B4573" s="1038">
        <v>4241</v>
      </c>
      <c r="C4573" s="119">
        <v>50531150</v>
      </c>
      <c r="D4573" s="124" t="s">
        <v>1900</v>
      </c>
      <c r="E4573" s="6" t="s">
        <v>120</v>
      </c>
      <c r="F4573" s="6" t="s">
        <v>121</v>
      </c>
      <c r="G4573" s="7">
        <v>24000</v>
      </c>
      <c r="H4573" s="7">
        <v>24000</v>
      </c>
      <c r="I4573" s="7">
        <v>1</v>
      </c>
    </row>
    <row r="4574" spans="1:9" ht="45">
      <c r="A4574" s="1262"/>
      <c r="B4574" s="1038"/>
      <c r="C4574" s="114" t="s">
        <v>1901</v>
      </c>
      <c r="D4574" s="115" t="s">
        <v>142</v>
      </c>
      <c r="E4574" s="10" t="s">
        <v>120</v>
      </c>
      <c r="F4574" s="10" t="s">
        <v>121</v>
      </c>
      <c r="G4574" s="3">
        <v>77900</v>
      </c>
      <c r="H4574" s="3">
        <v>77900</v>
      </c>
      <c r="I4574" s="3">
        <v>1</v>
      </c>
    </row>
    <row r="4575" spans="1:9" s="8" customFormat="1" ht="30">
      <c r="A4575" s="1262"/>
      <c r="B4575" s="1038"/>
      <c r="C4575" s="119">
        <v>79711110</v>
      </c>
      <c r="D4575" s="124" t="s">
        <v>496</v>
      </c>
      <c r="E4575" s="6" t="s">
        <v>120</v>
      </c>
      <c r="F4575" s="6" t="s">
        <v>121</v>
      </c>
      <c r="G4575" s="7">
        <v>60000</v>
      </c>
      <c r="H4575" s="7">
        <v>60000</v>
      </c>
      <c r="I4575" s="7">
        <v>1</v>
      </c>
    </row>
    <row r="4576" spans="1:9">
      <c r="A4576" s="1262"/>
      <c r="B4576" s="1038"/>
      <c r="C4576" s="114" t="s">
        <v>1902</v>
      </c>
      <c r="D4576" s="115" t="s">
        <v>498</v>
      </c>
      <c r="E4576" s="10" t="s">
        <v>14</v>
      </c>
      <c r="F4576" s="10" t="s">
        <v>121</v>
      </c>
      <c r="G4576" s="3">
        <v>300000</v>
      </c>
      <c r="H4576" s="3">
        <v>300000</v>
      </c>
      <c r="I4576" s="3">
        <v>1</v>
      </c>
    </row>
    <row r="4577" spans="1:9" ht="30">
      <c r="A4577" s="1262"/>
      <c r="B4577" s="1038">
        <v>4252</v>
      </c>
      <c r="C4577" s="114" t="s">
        <v>1903</v>
      </c>
      <c r="D4577" s="115" t="s">
        <v>1904</v>
      </c>
      <c r="E4577" s="10" t="s">
        <v>126</v>
      </c>
      <c r="F4577" s="10" t="s">
        <v>121</v>
      </c>
      <c r="G4577" s="3">
        <v>614000</v>
      </c>
      <c r="H4577" s="3">
        <v>614000</v>
      </c>
      <c r="I4577" s="3">
        <v>1</v>
      </c>
    </row>
    <row r="4578" spans="1:9" ht="45">
      <c r="A4578" s="1262"/>
      <c r="B4578" s="1038"/>
      <c r="C4578" s="114" t="s">
        <v>1905</v>
      </c>
      <c r="D4578" s="115" t="s">
        <v>1906</v>
      </c>
      <c r="E4578" s="10" t="s">
        <v>126</v>
      </c>
      <c r="F4578" s="10" t="s">
        <v>121</v>
      </c>
      <c r="G4578" s="3">
        <v>1486000</v>
      </c>
      <c r="H4578" s="3">
        <v>1486000</v>
      </c>
      <c r="I4578" s="3">
        <v>1</v>
      </c>
    </row>
    <row r="4579" spans="1:9" ht="30">
      <c r="A4579" s="1262"/>
      <c r="B4579" s="1038"/>
      <c r="C4579" s="114" t="s">
        <v>1907</v>
      </c>
      <c r="D4579" s="115" t="s">
        <v>1908</v>
      </c>
      <c r="E4579" s="10" t="s">
        <v>126</v>
      </c>
      <c r="F4579" s="10" t="s">
        <v>121</v>
      </c>
      <c r="G4579" s="3">
        <v>600000</v>
      </c>
      <c r="H4579" s="3">
        <v>600000</v>
      </c>
      <c r="I4579" s="3">
        <v>1</v>
      </c>
    </row>
    <row r="4580" spans="1:9" ht="30">
      <c r="A4580" s="1262"/>
      <c r="B4580" s="1038"/>
      <c r="C4580" s="114" t="s">
        <v>1909</v>
      </c>
      <c r="D4580" s="115" t="s">
        <v>1910</v>
      </c>
      <c r="E4580" s="10" t="s">
        <v>126</v>
      </c>
      <c r="F4580" s="10" t="s">
        <v>121</v>
      </c>
      <c r="G4580" s="3">
        <v>500000</v>
      </c>
      <c r="H4580" s="3">
        <v>500000</v>
      </c>
      <c r="I4580" s="3">
        <v>1</v>
      </c>
    </row>
    <row r="4581" spans="1:9" ht="30">
      <c r="A4581" s="1262"/>
      <c r="B4581" s="1038"/>
      <c r="C4581" s="114" t="s">
        <v>1911</v>
      </c>
      <c r="D4581" s="115" t="s">
        <v>1912</v>
      </c>
      <c r="E4581" s="10" t="s">
        <v>126</v>
      </c>
      <c r="F4581" s="10" t="s">
        <v>121</v>
      </c>
      <c r="G4581" s="3">
        <v>450000</v>
      </c>
      <c r="H4581" s="3">
        <v>450000</v>
      </c>
      <c r="I4581" s="3">
        <v>1</v>
      </c>
    </row>
    <row r="4582" spans="1:9" ht="30">
      <c r="A4582" s="1262"/>
      <c r="B4582" s="1038"/>
      <c r="C4582" s="114" t="s">
        <v>1913</v>
      </c>
      <c r="D4582" s="115" t="s">
        <v>1914</v>
      </c>
      <c r="E4582" s="10" t="s">
        <v>126</v>
      </c>
      <c r="F4582" s="10" t="s">
        <v>121</v>
      </c>
      <c r="G4582" s="3">
        <v>350000</v>
      </c>
      <c r="H4582" s="3">
        <v>350000</v>
      </c>
      <c r="I4582" s="3">
        <v>1</v>
      </c>
    </row>
    <row r="4583" spans="1:9" s="8" customFormat="1" ht="45">
      <c r="A4583" s="1262"/>
      <c r="B4583" s="1038"/>
      <c r="C4583" s="119">
        <v>50311120</v>
      </c>
      <c r="D4583" s="124" t="s">
        <v>508</v>
      </c>
      <c r="E4583" s="6" t="s">
        <v>126</v>
      </c>
      <c r="F4583" s="6" t="s">
        <v>121</v>
      </c>
      <c r="G4583" s="7">
        <v>1700000</v>
      </c>
      <c r="H4583" s="7">
        <v>1700000</v>
      </c>
      <c r="I4583" s="7">
        <v>1</v>
      </c>
    </row>
    <row r="4584" spans="1:9" s="8" customFormat="1" ht="45">
      <c r="A4584" s="1262"/>
      <c r="B4584" s="1038"/>
      <c r="C4584" s="114" t="s">
        <v>5776</v>
      </c>
      <c r="D4584" s="115" t="s">
        <v>5777</v>
      </c>
      <c r="E4584" s="115" t="s">
        <v>126</v>
      </c>
      <c r="F4584" s="115" t="s">
        <v>121</v>
      </c>
      <c r="G4584" s="321">
        <v>350</v>
      </c>
      <c r="H4584" s="321">
        <v>350</v>
      </c>
      <c r="I4584" s="3">
        <v>1</v>
      </c>
    </row>
    <row r="4585" spans="1:9" s="8" customFormat="1" ht="30">
      <c r="A4585" s="1262"/>
      <c r="B4585" s="1038"/>
      <c r="C4585" s="114" t="s">
        <v>5778</v>
      </c>
      <c r="D4585" s="115" t="s">
        <v>5779</v>
      </c>
      <c r="E4585" s="115" t="s">
        <v>126</v>
      </c>
      <c r="F4585" s="115" t="s">
        <v>121</v>
      </c>
      <c r="G4585" s="321">
        <v>100</v>
      </c>
      <c r="H4585" s="321">
        <v>100</v>
      </c>
      <c r="I4585" s="3">
        <v>1</v>
      </c>
    </row>
    <row r="4586" spans="1:9" s="8" customFormat="1" ht="30">
      <c r="A4586" s="1262"/>
      <c r="B4586" s="1038"/>
      <c r="C4586" s="114" t="s">
        <v>5780</v>
      </c>
      <c r="D4586" s="115" t="s">
        <v>5781</v>
      </c>
      <c r="E4586" s="115" t="s">
        <v>126</v>
      </c>
      <c r="F4586" s="115" t="s">
        <v>121</v>
      </c>
      <c r="G4586" s="321">
        <v>256</v>
      </c>
      <c r="H4586" s="321">
        <v>256</v>
      </c>
      <c r="I4586" s="3">
        <v>1</v>
      </c>
    </row>
    <row r="4587" spans="1:9" s="8" customFormat="1" ht="30">
      <c r="A4587" s="1262"/>
      <c r="B4587" s="1038"/>
      <c r="C4587" s="114" t="s">
        <v>5782</v>
      </c>
      <c r="D4587" s="115" t="s">
        <v>5783</v>
      </c>
      <c r="E4587" s="115" t="s">
        <v>126</v>
      </c>
      <c r="F4587" s="115" t="s">
        <v>121</v>
      </c>
      <c r="G4587" s="321">
        <v>340</v>
      </c>
      <c r="H4587" s="321">
        <v>340</v>
      </c>
      <c r="I4587" s="3">
        <v>1</v>
      </c>
    </row>
    <row r="4588" spans="1:9" s="8" customFormat="1" ht="45">
      <c r="A4588" s="1262"/>
      <c r="B4588" s="1038"/>
      <c r="C4588" s="114" t="s">
        <v>5784</v>
      </c>
      <c r="D4588" s="115" t="s">
        <v>5785</v>
      </c>
      <c r="E4588" s="115" t="s">
        <v>126</v>
      </c>
      <c r="F4588" s="115" t="s">
        <v>121</v>
      </c>
      <c r="G4588" s="321">
        <v>800</v>
      </c>
      <c r="H4588" s="321">
        <v>800</v>
      </c>
      <c r="I4588" s="3">
        <v>1</v>
      </c>
    </row>
    <row r="4589" spans="1:9" s="8" customFormat="1" ht="45">
      <c r="A4589" s="1262"/>
      <c r="B4589" s="1038"/>
      <c r="C4589" s="114" t="s">
        <v>5786</v>
      </c>
      <c r="D4589" s="115" t="s">
        <v>5785</v>
      </c>
      <c r="E4589" s="115" t="s">
        <v>126</v>
      </c>
      <c r="F4589" s="115" t="s">
        <v>121</v>
      </c>
      <c r="G4589" s="321">
        <v>250</v>
      </c>
      <c r="H4589" s="321">
        <v>250</v>
      </c>
      <c r="I4589" s="3">
        <v>1</v>
      </c>
    </row>
    <row r="4590" spans="1:9" s="8" customFormat="1" ht="45">
      <c r="A4590" s="1262"/>
      <c r="B4590" s="1038"/>
      <c r="C4590" s="114" t="s">
        <v>5787</v>
      </c>
      <c r="D4590" s="115" t="s">
        <v>5785</v>
      </c>
      <c r="E4590" s="115" t="s">
        <v>126</v>
      </c>
      <c r="F4590" s="115" t="s">
        <v>121</v>
      </c>
      <c r="G4590" s="321">
        <v>200</v>
      </c>
      <c r="H4590" s="321">
        <v>200</v>
      </c>
      <c r="I4590" s="3">
        <v>1</v>
      </c>
    </row>
    <row r="4591" spans="1:9" s="8" customFormat="1" ht="30">
      <c r="A4591" s="1262"/>
      <c r="B4591" s="1038"/>
      <c r="C4591" s="114" t="s">
        <v>5788</v>
      </c>
      <c r="D4591" s="115" t="s">
        <v>5789</v>
      </c>
      <c r="E4591" s="115" t="s">
        <v>120</v>
      </c>
      <c r="F4591" s="115" t="s">
        <v>121</v>
      </c>
      <c r="G4591" s="321">
        <v>504</v>
      </c>
      <c r="H4591" s="321">
        <v>504</v>
      </c>
      <c r="I4591" s="3">
        <v>1</v>
      </c>
    </row>
    <row r="4592" spans="1:9" s="8" customFormat="1" ht="45">
      <c r="A4592" s="1262"/>
      <c r="B4592" s="1038"/>
      <c r="C4592" s="114" t="s">
        <v>5790</v>
      </c>
      <c r="D4592" s="115" t="s">
        <v>5777</v>
      </c>
      <c r="E4592" s="115" t="s">
        <v>126</v>
      </c>
      <c r="F4592" s="115" t="s">
        <v>121</v>
      </c>
      <c r="G4592" s="321">
        <v>2000</v>
      </c>
      <c r="H4592" s="321">
        <v>2000</v>
      </c>
      <c r="I4592" s="3">
        <v>1</v>
      </c>
    </row>
    <row r="4593" spans="1:9" s="8" customFormat="1" ht="45">
      <c r="A4593" s="1262"/>
      <c r="B4593" s="1038"/>
      <c r="C4593" s="114" t="s">
        <v>5775</v>
      </c>
      <c r="D4593" s="115" t="s">
        <v>508</v>
      </c>
      <c r="E4593" s="115" t="s">
        <v>126</v>
      </c>
      <c r="F4593" s="115" t="s">
        <v>121</v>
      </c>
      <c r="G4593" s="114">
        <v>500000</v>
      </c>
      <c r="H4593" s="114">
        <v>500000</v>
      </c>
      <c r="I4593" s="3">
        <v>1</v>
      </c>
    </row>
    <row r="4594" spans="1:9" s="8" customFormat="1" ht="60">
      <c r="A4594" s="1262"/>
      <c r="B4594" s="1038"/>
      <c r="C4594" s="119">
        <v>50311120</v>
      </c>
      <c r="D4594" s="124" t="s">
        <v>1915</v>
      </c>
      <c r="E4594" s="6" t="s">
        <v>126</v>
      </c>
      <c r="F4594" s="6" t="s">
        <v>121</v>
      </c>
      <c r="G4594" s="7">
        <v>225000</v>
      </c>
      <c r="H4594" s="7">
        <v>225000</v>
      </c>
      <c r="I4594" s="7">
        <v>1</v>
      </c>
    </row>
    <row r="4595" spans="1:9" s="8" customFormat="1" ht="30">
      <c r="A4595" s="1262"/>
      <c r="B4595" s="1038"/>
      <c r="C4595" s="119">
        <v>50311240</v>
      </c>
      <c r="D4595" s="124" t="s">
        <v>767</v>
      </c>
      <c r="E4595" s="6" t="s">
        <v>126</v>
      </c>
      <c r="F4595" s="6" t="s">
        <v>121</v>
      </c>
      <c r="G4595" s="7">
        <v>75000</v>
      </c>
      <c r="H4595" s="7">
        <v>75000</v>
      </c>
      <c r="I4595" s="7">
        <v>1</v>
      </c>
    </row>
    <row r="4596" spans="1:9" s="8" customFormat="1" ht="75">
      <c r="A4596" s="1262"/>
      <c r="B4596" s="1038"/>
      <c r="C4596" s="119">
        <v>50531200</v>
      </c>
      <c r="D4596" s="124" t="s">
        <v>1916</v>
      </c>
      <c r="E4596" s="6" t="s">
        <v>126</v>
      </c>
      <c r="F4596" s="6" t="s">
        <v>121</v>
      </c>
      <c r="G4596" s="7">
        <v>600000</v>
      </c>
      <c r="H4596" s="7">
        <v>600000</v>
      </c>
      <c r="I4596" s="7">
        <v>1</v>
      </c>
    </row>
    <row r="4597" spans="1:9" s="8" customFormat="1" ht="60">
      <c r="A4597" s="1262"/>
      <c r="B4597" s="1038"/>
      <c r="C4597" s="119">
        <v>50531200</v>
      </c>
      <c r="D4597" s="124" t="s">
        <v>1917</v>
      </c>
      <c r="E4597" s="6" t="s">
        <v>126</v>
      </c>
      <c r="F4597" s="6" t="s">
        <v>121</v>
      </c>
      <c r="G4597" s="7">
        <v>220000</v>
      </c>
      <c r="H4597" s="7">
        <v>220000</v>
      </c>
      <c r="I4597" s="7">
        <v>1</v>
      </c>
    </row>
    <row r="4598" spans="1:9" s="8" customFormat="1" ht="60">
      <c r="A4598" s="1262"/>
      <c r="B4598" s="1038"/>
      <c r="C4598" s="119">
        <v>50531200</v>
      </c>
      <c r="D4598" s="124" t="s">
        <v>1918</v>
      </c>
      <c r="E4598" s="6" t="s">
        <v>126</v>
      </c>
      <c r="F4598" s="6" t="s">
        <v>121</v>
      </c>
      <c r="G4598" s="7">
        <v>180000</v>
      </c>
      <c r="H4598" s="7">
        <v>180000</v>
      </c>
      <c r="I4598" s="7">
        <v>1</v>
      </c>
    </row>
    <row r="4599" spans="1:9" s="8" customFormat="1" ht="75">
      <c r="A4599" s="1262"/>
      <c r="B4599" s="1038"/>
      <c r="C4599" s="119">
        <v>50531200</v>
      </c>
      <c r="D4599" s="124" t="s">
        <v>1919</v>
      </c>
      <c r="E4599" s="6" t="s">
        <v>126</v>
      </c>
      <c r="F4599" s="6" t="s">
        <v>121</v>
      </c>
      <c r="G4599" s="7">
        <v>500000</v>
      </c>
      <c r="H4599" s="7">
        <v>500000</v>
      </c>
      <c r="I4599" s="7">
        <v>1</v>
      </c>
    </row>
    <row r="4600" spans="1:9" s="8" customFormat="1" ht="90">
      <c r="A4600" s="1262"/>
      <c r="B4600" s="1038"/>
      <c r="C4600" s="119">
        <v>50531200</v>
      </c>
      <c r="D4600" s="124" t="s">
        <v>1920</v>
      </c>
      <c r="E4600" s="6" t="s">
        <v>126</v>
      </c>
      <c r="F4600" s="6" t="s">
        <v>121</v>
      </c>
      <c r="G4600" s="7">
        <v>500000</v>
      </c>
      <c r="H4600" s="7">
        <v>500000</v>
      </c>
      <c r="I4600" s="7">
        <v>1</v>
      </c>
    </row>
    <row r="4601" spans="1:9" s="8" customFormat="1" ht="30">
      <c r="A4601" s="1262"/>
      <c r="B4601" s="1038"/>
      <c r="C4601" s="114" t="s">
        <v>6139</v>
      </c>
      <c r="D4601" s="114" t="s">
        <v>6140</v>
      </c>
      <c r="E4601" s="114" t="s">
        <v>120</v>
      </c>
      <c r="F4601" s="114" t="s">
        <v>121</v>
      </c>
      <c r="G4601" s="321">
        <v>3000</v>
      </c>
      <c r="H4601" s="321">
        <v>3000</v>
      </c>
      <c r="I4601" s="32">
        <v>1</v>
      </c>
    </row>
    <row r="4602" spans="1:9" s="8" customFormat="1">
      <c r="A4602" s="1262"/>
      <c r="B4602" s="1038"/>
    </row>
    <row r="4603" spans="1:9">
      <c r="A4603" s="1262"/>
      <c r="B4603" s="1094" t="s">
        <v>512</v>
      </c>
      <c r="C4603" s="1094"/>
      <c r="D4603" s="1094"/>
      <c r="E4603" s="1094"/>
      <c r="F4603" s="1094"/>
      <c r="G4603" s="1094"/>
      <c r="H4603" s="30">
        <v>35000000</v>
      </c>
      <c r="I4603" s="30"/>
    </row>
    <row r="4604" spans="1:9">
      <c r="A4604" s="1262"/>
      <c r="B4604" s="1045" t="s">
        <v>154</v>
      </c>
      <c r="C4604" s="1045"/>
      <c r="D4604" s="1045"/>
      <c r="E4604" s="1045"/>
      <c r="F4604" s="1045"/>
      <c r="G4604" s="1045"/>
      <c r="H4604" s="72">
        <v>34094200</v>
      </c>
      <c r="I4604" s="72"/>
    </row>
    <row r="4605" spans="1:9" s="8" customFormat="1" ht="45">
      <c r="A4605" s="1262"/>
      <c r="B4605" s="931">
        <v>5113</v>
      </c>
      <c r="C4605" s="119">
        <v>45611300</v>
      </c>
      <c r="D4605" s="124" t="s">
        <v>1921</v>
      </c>
      <c r="E4605" s="6" t="s">
        <v>126</v>
      </c>
      <c r="F4605" s="6" t="s">
        <v>121</v>
      </c>
      <c r="G4605" s="7">
        <v>34094200</v>
      </c>
      <c r="H4605" s="7">
        <v>34094200</v>
      </c>
      <c r="I4605" s="7">
        <v>1</v>
      </c>
    </row>
    <row r="4606" spans="1:9">
      <c r="A4606" s="1262"/>
      <c r="B4606" s="1045" t="s">
        <v>118</v>
      </c>
      <c r="C4606" s="1045"/>
      <c r="D4606" s="1045"/>
      <c r="E4606" s="1045"/>
      <c r="F4606" s="1045"/>
      <c r="G4606" s="1045"/>
      <c r="H4606" s="72">
        <v>905800</v>
      </c>
      <c r="I4606" s="72"/>
    </row>
    <row r="4607" spans="1:9" s="8" customFormat="1" ht="30">
      <c r="A4607" s="1262"/>
      <c r="B4607" s="1100">
        <v>5113</v>
      </c>
      <c r="C4607" s="119">
        <v>71351540</v>
      </c>
      <c r="D4607" s="124" t="s">
        <v>168</v>
      </c>
      <c r="E4607" s="6" t="s">
        <v>172</v>
      </c>
      <c r="F4607" s="6" t="s">
        <v>121</v>
      </c>
      <c r="G4607" s="7">
        <v>700000</v>
      </c>
      <c r="H4607" s="7">
        <v>700000</v>
      </c>
      <c r="I4607" s="7">
        <v>1</v>
      </c>
    </row>
    <row r="4608" spans="1:9" s="8" customFormat="1" ht="30">
      <c r="A4608" s="1262"/>
      <c r="B4608" s="1100"/>
      <c r="C4608" s="119">
        <v>98111140</v>
      </c>
      <c r="D4608" s="124" t="s">
        <v>531</v>
      </c>
      <c r="E4608" s="6" t="s">
        <v>120</v>
      </c>
      <c r="F4608" s="6" t="s">
        <v>121</v>
      </c>
      <c r="G4608" s="7">
        <v>205800</v>
      </c>
      <c r="H4608" s="7">
        <v>205800</v>
      </c>
      <c r="I4608" s="7">
        <v>1</v>
      </c>
    </row>
    <row r="4609" spans="1:9">
      <c r="A4609" s="1262"/>
      <c r="B4609" s="1094" t="s">
        <v>516</v>
      </c>
      <c r="C4609" s="1094"/>
      <c r="D4609" s="1094"/>
      <c r="E4609" s="1094"/>
      <c r="F4609" s="1094"/>
      <c r="G4609" s="1094"/>
      <c r="H4609" s="30">
        <v>799600</v>
      </c>
      <c r="I4609" s="30"/>
    </row>
    <row r="4610" spans="1:9">
      <c r="A4610" s="1262"/>
      <c r="B4610" s="1045" t="s">
        <v>118</v>
      </c>
      <c r="C4610" s="1045"/>
      <c r="D4610" s="1045"/>
      <c r="E4610" s="1045"/>
      <c r="F4610" s="1045"/>
      <c r="G4610" s="1045"/>
      <c r="H4610" s="72">
        <v>799600</v>
      </c>
      <c r="I4610" s="72"/>
    </row>
    <row r="4611" spans="1:9" s="8" customFormat="1" ht="30">
      <c r="A4611" s="1262"/>
      <c r="B4611" s="931">
        <v>4861</v>
      </c>
      <c r="C4611" s="119">
        <v>79951100</v>
      </c>
      <c r="D4611" s="124" t="s">
        <v>632</v>
      </c>
      <c r="E4611" s="6" t="s">
        <v>126</v>
      </c>
      <c r="F4611" s="6" t="s">
        <v>121</v>
      </c>
      <c r="G4611" s="7">
        <v>799600</v>
      </c>
      <c r="H4611" s="7">
        <v>799600</v>
      </c>
      <c r="I4611" s="7">
        <v>1</v>
      </c>
    </row>
    <row r="4612" spans="1:9" ht="15" customHeight="1">
      <c r="A4612" s="1262"/>
      <c r="B4612" s="1289" t="s">
        <v>153</v>
      </c>
      <c r="C4612" s="1290"/>
      <c r="D4612" s="1290"/>
      <c r="E4612" s="1290"/>
      <c r="F4612" s="1290"/>
      <c r="G4612" s="1291"/>
      <c r="H4612" s="30">
        <v>7470000</v>
      </c>
      <c r="I4612" s="30"/>
    </row>
    <row r="4613" spans="1:9" ht="15" customHeight="1">
      <c r="A4613" s="1262"/>
      <c r="B4613" s="1279" t="s">
        <v>154</v>
      </c>
      <c r="C4613" s="1280"/>
      <c r="D4613" s="1280"/>
      <c r="E4613" s="1280"/>
      <c r="F4613" s="1280"/>
      <c r="G4613" s="1281"/>
      <c r="H4613" s="879">
        <v>6270000</v>
      </c>
      <c r="I4613" s="879"/>
    </row>
    <row r="4614" spans="1:9" ht="30">
      <c r="A4614" s="1262"/>
      <c r="B4614" s="1021">
        <v>5134</v>
      </c>
      <c r="C4614" s="114" t="s">
        <v>6141</v>
      </c>
      <c r="D4614" s="114" t="s">
        <v>518</v>
      </c>
      <c r="E4614" s="363" t="s">
        <v>519</v>
      </c>
      <c r="F4614" s="363" t="s">
        <v>121</v>
      </c>
      <c r="G4614" s="347">
        <v>500000</v>
      </c>
      <c r="H4614" s="347">
        <v>500000</v>
      </c>
      <c r="I4614" s="366">
        <v>1</v>
      </c>
    </row>
    <row r="4615" spans="1:9" ht="45">
      <c r="A4615" s="1262"/>
      <c r="B4615" s="1022"/>
      <c r="C4615" s="144" t="s">
        <v>1922</v>
      </c>
      <c r="D4615" s="144" t="s">
        <v>1923</v>
      </c>
      <c r="E4615" s="384" t="s">
        <v>519</v>
      </c>
      <c r="F4615" s="10" t="s">
        <v>121</v>
      </c>
      <c r="G4615" s="3">
        <v>1295000</v>
      </c>
      <c r="H4615" s="3">
        <v>1295000</v>
      </c>
      <c r="I4615" s="3">
        <v>1</v>
      </c>
    </row>
    <row r="4616" spans="1:9" ht="30">
      <c r="A4616" s="1262"/>
      <c r="B4616" s="1022"/>
      <c r="C4616" s="144" t="s">
        <v>7751</v>
      </c>
      <c r="D4616" s="144" t="s">
        <v>518</v>
      </c>
      <c r="E4616" s="747" t="s">
        <v>3120</v>
      </c>
      <c r="F4616" s="747" t="s">
        <v>121</v>
      </c>
      <c r="G4616" s="433">
        <v>500000</v>
      </c>
      <c r="H4616" s="433">
        <v>500000</v>
      </c>
      <c r="I4616" s="3">
        <v>1</v>
      </c>
    </row>
    <row r="4617" spans="1:9" ht="45">
      <c r="A4617" s="1262"/>
      <c r="B4617" s="1022"/>
      <c r="C4617" s="114" t="s">
        <v>1924</v>
      </c>
      <c r="D4617" s="115" t="s">
        <v>1925</v>
      </c>
      <c r="E4617" s="384" t="s">
        <v>519</v>
      </c>
      <c r="F4617" s="10" t="s">
        <v>121</v>
      </c>
      <c r="G4617" s="3">
        <v>60000</v>
      </c>
      <c r="H4617" s="3">
        <v>60000</v>
      </c>
      <c r="I4617" s="3">
        <v>1</v>
      </c>
    </row>
    <row r="4618" spans="1:9" ht="45">
      <c r="A4618" s="1262"/>
      <c r="B4618" s="1022"/>
      <c r="C4618" s="114" t="s">
        <v>1926</v>
      </c>
      <c r="D4618" s="115" t="s">
        <v>1927</v>
      </c>
      <c r="E4618" s="384" t="s">
        <v>519</v>
      </c>
      <c r="F4618" s="10" t="s">
        <v>121</v>
      </c>
      <c r="G4618" s="3">
        <v>180000</v>
      </c>
      <c r="H4618" s="3">
        <v>180000</v>
      </c>
      <c r="I4618" s="3">
        <v>1</v>
      </c>
    </row>
    <row r="4619" spans="1:9" ht="45">
      <c r="A4619" s="1262"/>
      <c r="B4619" s="1022"/>
      <c r="C4619" s="114" t="s">
        <v>1928</v>
      </c>
      <c r="D4619" s="115" t="s">
        <v>1929</v>
      </c>
      <c r="E4619" s="384" t="s">
        <v>519</v>
      </c>
      <c r="F4619" s="10" t="s">
        <v>121</v>
      </c>
      <c r="G4619" s="3">
        <v>45000</v>
      </c>
      <c r="H4619" s="3">
        <v>45000</v>
      </c>
      <c r="I4619" s="3">
        <v>1</v>
      </c>
    </row>
    <row r="4620" spans="1:9">
      <c r="A4620" s="1262"/>
      <c r="B4620" s="1022"/>
      <c r="C4620" s="885" t="s">
        <v>8420</v>
      </c>
      <c r="D4620" s="885" t="s">
        <v>518</v>
      </c>
      <c r="E4620" s="900" t="s">
        <v>3120</v>
      </c>
      <c r="F4620" s="900" t="s">
        <v>121</v>
      </c>
      <c r="G4620" s="884">
        <v>100</v>
      </c>
      <c r="H4620" s="884">
        <v>100</v>
      </c>
      <c r="I4620" s="3">
        <v>1</v>
      </c>
    </row>
    <row r="4621" spans="1:9">
      <c r="A4621" s="1262"/>
      <c r="B4621" s="1022"/>
      <c r="C4621" s="885" t="s">
        <v>8421</v>
      </c>
      <c r="D4621" s="885" t="s">
        <v>518</v>
      </c>
      <c r="E4621" s="900" t="s">
        <v>3120</v>
      </c>
      <c r="F4621" s="900" t="s">
        <v>121</v>
      </c>
      <c r="G4621" s="884">
        <v>200</v>
      </c>
      <c r="H4621" s="884">
        <v>200</v>
      </c>
      <c r="I4621" s="3">
        <v>1</v>
      </c>
    </row>
    <row r="4622" spans="1:9">
      <c r="A4622" s="1262"/>
      <c r="B4622" s="1022"/>
      <c r="C4622" s="885" t="s">
        <v>8422</v>
      </c>
      <c r="D4622" s="885" t="s">
        <v>518</v>
      </c>
      <c r="E4622" s="900" t="s">
        <v>3120</v>
      </c>
      <c r="F4622" s="900" t="s">
        <v>121</v>
      </c>
      <c r="G4622" s="884">
        <v>250</v>
      </c>
      <c r="H4622" s="884">
        <v>250</v>
      </c>
      <c r="I4622" s="3">
        <v>1</v>
      </c>
    </row>
    <row r="4623" spans="1:9">
      <c r="A4623" s="1262"/>
      <c r="B4623" s="1022"/>
      <c r="C4623" s="885" t="s">
        <v>8423</v>
      </c>
      <c r="D4623" s="885" t="s">
        <v>518</v>
      </c>
      <c r="E4623" s="900" t="s">
        <v>3120</v>
      </c>
      <c r="F4623" s="900" t="s">
        <v>121</v>
      </c>
      <c r="G4623" s="884">
        <v>300</v>
      </c>
      <c r="H4623" s="884">
        <v>300</v>
      </c>
      <c r="I4623" s="3">
        <v>1</v>
      </c>
    </row>
    <row r="4624" spans="1:9">
      <c r="A4624" s="1262"/>
      <c r="B4624" s="1022"/>
      <c r="C4624" s="885" t="s">
        <v>8424</v>
      </c>
      <c r="D4624" s="885" t="s">
        <v>518</v>
      </c>
      <c r="E4624" s="900" t="s">
        <v>3120</v>
      </c>
      <c r="F4624" s="900" t="s">
        <v>121</v>
      </c>
      <c r="G4624" s="884">
        <v>400</v>
      </c>
      <c r="H4624" s="884">
        <v>400</v>
      </c>
      <c r="I4624" s="3">
        <v>1</v>
      </c>
    </row>
    <row r="4625" spans="1:9">
      <c r="A4625" s="1262"/>
      <c r="B4625" s="1022"/>
      <c r="C4625" s="885" t="s">
        <v>8425</v>
      </c>
      <c r="D4625" s="885" t="s">
        <v>518</v>
      </c>
      <c r="E4625" s="900" t="s">
        <v>3120</v>
      </c>
      <c r="F4625" s="900" t="s">
        <v>121</v>
      </c>
      <c r="G4625" s="884">
        <v>200</v>
      </c>
      <c r="H4625" s="884">
        <v>200</v>
      </c>
      <c r="I4625" s="3">
        <v>1</v>
      </c>
    </row>
    <row r="4626" spans="1:9">
      <c r="A4626" s="1262"/>
      <c r="B4626" s="1022"/>
      <c r="C4626" s="885" t="s">
        <v>8426</v>
      </c>
      <c r="D4626" s="885" t="s">
        <v>518</v>
      </c>
      <c r="E4626" s="900" t="s">
        <v>3120</v>
      </c>
      <c r="F4626" s="900" t="s">
        <v>121</v>
      </c>
      <c r="G4626" s="884">
        <v>400</v>
      </c>
      <c r="H4626" s="884">
        <v>400</v>
      </c>
      <c r="I4626" s="3">
        <v>1</v>
      </c>
    </row>
    <row r="4627" spans="1:9">
      <c r="A4627" s="1262"/>
      <c r="B4627" s="1022"/>
      <c r="C4627" s="885" t="s">
        <v>8427</v>
      </c>
      <c r="D4627" s="885" t="s">
        <v>518</v>
      </c>
      <c r="E4627" s="900" t="s">
        <v>3120</v>
      </c>
      <c r="F4627" s="900" t="s">
        <v>121</v>
      </c>
      <c r="G4627" s="884">
        <v>350</v>
      </c>
      <c r="H4627" s="884">
        <v>350</v>
      </c>
      <c r="I4627" s="3">
        <v>1</v>
      </c>
    </row>
    <row r="4628" spans="1:9">
      <c r="A4628" s="1262"/>
      <c r="B4628" s="1022"/>
      <c r="C4628" s="885" t="s">
        <v>8428</v>
      </c>
      <c r="D4628" s="885" t="s">
        <v>518</v>
      </c>
      <c r="E4628" s="900" t="s">
        <v>3120</v>
      </c>
      <c r="F4628" s="900" t="s">
        <v>121</v>
      </c>
      <c r="G4628" s="884">
        <v>200</v>
      </c>
      <c r="H4628" s="884">
        <v>200</v>
      </c>
      <c r="I4628" s="3">
        <v>1</v>
      </c>
    </row>
    <row r="4629" spans="1:9">
      <c r="A4629" s="1262"/>
      <c r="B4629" s="1022"/>
      <c r="C4629" s="885" t="s">
        <v>8429</v>
      </c>
      <c r="D4629" s="885" t="s">
        <v>518</v>
      </c>
      <c r="E4629" s="900" t="s">
        <v>3120</v>
      </c>
      <c r="F4629" s="900" t="s">
        <v>121</v>
      </c>
      <c r="G4629" s="884">
        <v>500</v>
      </c>
      <c r="H4629" s="884">
        <v>500</v>
      </c>
      <c r="I4629" s="3">
        <v>1</v>
      </c>
    </row>
    <row r="4630" spans="1:9">
      <c r="A4630" s="1262"/>
      <c r="B4630" s="1022"/>
      <c r="C4630" s="885" t="s">
        <v>8430</v>
      </c>
      <c r="D4630" s="885" t="s">
        <v>518</v>
      </c>
      <c r="E4630" s="900" t="s">
        <v>3120</v>
      </c>
      <c r="F4630" s="900" t="s">
        <v>121</v>
      </c>
      <c r="G4630" s="884">
        <v>200</v>
      </c>
      <c r="H4630" s="884">
        <v>200</v>
      </c>
      <c r="I4630" s="3">
        <v>1</v>
      </c>
    </row>
    <row r="4631" spans="1:9">
      <c r="A4631" s="1262"/>
      <c r="B4631" s="1022"/>
      <c r="C4631" s="885" t="s">
        <v>8431</v>
      </c>
      <c r="D4631" s="885" t="s">
        <v>518</v>
      </c>
      <c r="E4631" s="900" t="s">
        <v>3120</v>
      </c>
      <c r="F4631" s="900" t="s">
        <v>121</v>
      </c>
      <c r="G4631" s="884">
        <v>250</v>
      </c>
      <c r="H4631" s="884">
        <v>250</v>
      </c>
      <c r="I4631" s="3">
        <v>1</v>
      </c>
    </row>
    <row r="4632" spans="1:9">
      <c r="A4632" s="1262"/>
      <c r="B4632" s="1022"/>
      <c r="C4632" s="885" t="s">
        <v>8432</v>
      </c>
      <c r="D4632" s="885" t="s">
        <v>518</v>
      </c>
      <c r="E4632" s="900" t="s">
        <v>3120</v>
      </c>
      <c r="F4632" s="900" t="s">
        <v>121</v>
      </c>
      <c r="G4632" s="884">
        <v>340</v>
      </c>
      <c r="H4632" s="884">
        <v>340</v>
      </c>
      <c r="I4632" s="3">
        <v>1</v>
      </c>
    </row>
    <row r="4633" spans="1:9">
      <c r="A4633" s="1262"/>
      <c r="B4633" s="1022"/>
      <c r="C4633" s="885" t="s">
        <v>8433</v>
      </c>
      <c r="D4633" s="885" t="s">
        <v>518</v>
      </c>
      <c r="E4633" s="900" t="s">
        <v>3120</v>
      </c>
      <c r="F4633" s="900" t="s">
        <v>121</v>
      </c>
      <c r="G4633" s="884">
        <v>75</v>
      </c>
      <c r="H4633" s="884">
        <v>75</v>
      </c>
      <c r="I4633" s="3">
        <v>1</v>
      </c>
    </row>
    <row r="4634" spans="1:9">
      <c r="A4634" s="1262"/>
      <c r="B4634" s="1022"/>
      <c r="C4634" s="885" t="s">
        <v>8434</v>
      </c>
      <c r="D4634" s="885" t="s">
        <v>518</v>
      </c>
      <c r="E4634" s="900" t="s">
        <v>3120</v>
      </c>
      <c r="F4634" s="900" t="s">
        <v>121</v>
      </c>
      <c r="G4634" s="884">
        <v>60</v>
      </c>
      <c r="H4634" s="884">
        <v>60</v>
      </c>
      <c r="I4634" s="3">
        <v>1</v>
      </c>
    </row>
    <row r="4635" spans="1:9">
      <c r="A4635" s="1262"/>
      <c r="B4635" s="1022"/>
      <c r="C4635" s="885" t="s">
        <v>8435</v>
      </c>
      <c r="D4635" s="885" t="s">
        <v>518</v>
      </c>
      <c r="E4635" s="900" t="s">
        <v>3120</v>
      </c>
      <c r="F4635" s="900" t="s">
        <v>121</v>
      </c>
      <c r="G4635" s="884">
        <v>60</v>
      </c>
      <c r="H4635" s="884">
        <v>60</v>
      </c>
      <c r="I4635" s="3">
        <v>1</v>
      </c>
    </row>
    <row r="4636" spans="1:9">
      <c r="A4636" s="1262"/>
      <c r="B4636" s="1022"/>
      <c r="C4636" s="885" t="s">
        <v>8436</v>
      </c>
      <c r="D4636" s="885" t="s">
        <v>518</v>
      </c>
      <c r="E4636" s="900" t="s">
        <v>3120</v>
      </c>
      <c r="F4636" s="900" t="s">
        <v>121</v>
      </c>
      <c r="G4636" s="884">
        <v>60</v>
      </c>
      <c r="H4636" s="884">
        <v>60</v>
      </c>
      <c r="I4636" s="3">
        <v>1</v>
      </c>
    </row>
    <row r="4637" spans="1:9">
      <c r="A4637" s="1262"/>
      <c r="B4637" s="1022"/>
      <c r="C4637" s="885" t="s">
        <v>8437</v>
      </c>
      <c r="D4637" s="885" t="s">
        <v>518</v>
      </c>
      <c r="E4637" s="900" t="s">
        <v>3120</v>
      </c>
      <c r="F4637" s="900" t="s">
        <v>121</v>
      </c>
      <c r="G4637" s="884">
        <v>100</v>
      </c>
      <c r="H4637" s="884">
        <v>100</v>
      </c>
      <c r="I4637" s="3">
        <v>1</v>
      </c>
    </row>
    <row r="4638" spans="1:9">
      <c r="A4638" s="1262"/>
      <c r="B4638" s="1022"/>
      <c r="C4638" s="885" t="s">
        <v>8438</v>
      </c>
      <c r="D4638" s="885" t="s">
        <v>518</v>
      </c>
      <c r="E4638" s="900" t="s">
        <v>3120</v>
      </c>
      <c r="F4638" s="900" t="s">
        <v>121</v>
      </c>
      <c r="G4638" s="884">
        <v>90</v>
      </c>
      <c r="H4638" s="884">
        <v>90</v>
      </c>
      <c r="I4638" s="3">
        <v>1</v>
      </c>
    </row>
    <row r="4639" spans="1:9">
      <c r="A4639" s="1262"/>
      <c r="B4639" s="1022"/>
      <c r="C4639" s="885" t="s">
        <v>8439</v>
      </c>
      <c r="D4639" s="885" t="s">
        <v>518</v>
      </c>
      <c r="E4639" s="900" t="s">
        <v>3120</v>
      </c>
      <c r="F4639" s="900" t="s">
        <v>121</v>
      </c>
      <c r="G4639" s="884">
        <v>80</v>
      </c>
      <c r="H4639" s="884">
        <v>80</v>
      </c>
      <c r="I4639" s="3">
        <v>1</v>
      </c>
    </row>
    <row r="4640" spans="1:9">
      <c r="A4640" s="1262"/>
      <c r="B4640" s="1022"/>
      <c r="C4640" s="885" t="s">
        <v>8440</v>
      </c>
      <c r="D4640" s="885" t="s">
        <v>518</v>
      </c>
      <c r="E4640" s="900" t="s">
        <v>3120</v>
      </c>
      <c r="F4640" s="900" t="s">
        <v>121</v>
      </c>
      <c r="G4640" s="884">
        <v>60</v>
      </c>
      <c r="H4640" s="884">
        <v>60</v>
      </c>
      <c r="I4640" s="3">
        <v>1</v>
      </c>
    </row>
    <row r="4641" spans="1:9">
      <c r="A4641" s="1262"/>
      <c r="B4641" s="1022"/>
      <c r="C4641" s="885" t="s">
        <v>8441</v>
      </c>
      <c r="D4641" s="885" t="s">
        <v>518</v>
      </c>
      <c r="E4641" s="900" t="s">
        <v>3120</v>
      </c>
      <c r="F4641" s="900" t="s">
        <v>121</v>
      </c>
      <c r="G4641" s="884">
        <v>60</v>
      </c>
      <c r="H4641" s="884">
        <v>60</v>
      </c>
      <c r="I4641" s="3">
        <v>1</v>
      </c>
    </row>
    <row r="4642" spans="1:9">
      <c r="A4642" s="1262"/>
      <c r="B4642" s="1022"/>
      <c r="C4642" s="885" t="s">
        <v>8442</v>
      </c>
      <c r="D4642" s="885" t="s">
        <v>518</v>
      </c>
      <c r="E4642" s="900" t="s">
        <v>3120</v>
      </c>
      <c r="F4642" s="900" t="s">
        <v>121</v>
      </c>
      <c r="G4642" s="884">
        <v>85</v>
      </c>
      <c r="H4642" s="884">
        <v>85</v>
      </c>
      <c r="I4642" s="3">
        <v>1</v>
      </c>
    </row>
    <row r="4643" spans="1:9">
      <c r="A4643" s="1262"/>
      <c r="B4643" s="1022"/>
      <c r="C4643" s="885" t="s">
        <v>8443</v>
      </c>
      <c r="D4643" s="885" t="s">
        <v>518</v>
      </c>
      <c r="E4643" s="900" t="s">
        <v>3120</v>
      </c>
      <c r="F4643" s="900" t="s">
        <v>121</v>
      </c>
      <c r="G4643" s="884">
        <v>90</v>
      </c>
      <c r="H4643" s="884">
        <v>90</v>
      </c>
      <c r="I4643" s="3">
        <v>1</v>
      </c>
    </row>
    <row r="4644" spans="1:9">
      <c r="A4644" s="1262"/>
      <c r="B4644" s="1022"/>
      <c r="C4644" s="885" t="s">
        <v>8444</v>
      </c>
      <c r="D4644" s="885" t="s">
        <v>518</v>
      </c>
      <c r="E4644" s="900" t="s">
        <v>3120</v>
      </c>
      <c r="F4644" s="900" t="s">
        <v>121</v>
      </c>
      <c r="G4644" s="884">
        <v>60</v>
      </c>
      <c r="H4644" s="884">
        <v>60</v>
      </c>
      <c r="I4644" s="3">
        <v>1</v>
      </c>
    </row>
    <row r="4645" spans="1:9">
      <c r="A4645" s="1262"/>
      <c r="B4645" s="1022"/>
      <c r="C4645" s="885" t="s">
        <v>8445</v>
      </c>
      <c r="D4645" s="885" t="s">
        <v>518</v>
      </c>
      <c r="E4645" s="900" t="s">
        <v>3120</v>
      </c>
      <c r="F4645" s="900" t="s">
        <v>121</v>
      </c>
      <c r="G4645" s="884">
        <v>75</v>
      </c>
      <c r="H4645" s="884">
        <v>75</v>
      </c>
      <c r="I4645" s="3">
        <v>1</v>
      </c>
    </row>
    <row r="4646" spans="1:9">
      <c r="A4646" s="1262"/>
      <c r="B4646" s="1022"/>
      <c r="C4646" s="885" t="s">
        <v>8446</v>
      </c>
      <c r="D4646" s="885" t="s">
        <v>518</v>
      </c>
      <c r="E4646" s="900" t="s">
        <v>3120</v>
      </c>
      <c r="F4646" s="900" t="s">
        <v>121</v>
      </c>
      <c r="G4646" s="884">
        <v>75</v>
      </c>
      <c r="H4646" s="884">
        <v>75</v>
      </c>
      <c r="I4646" s="3">
        <v>1</v>
      </c>
    </row>
    <row r="4647" spans="1:9">
      <c r="A4647" s="1262"/>
      <c r="B4647" s="1022"/>
      <c r="C4647" s="885" t="s">
        <v>8447</v>
      </c>
      <c r="D4647" s="885" t="s">
        <v>518</v>
      </c>
      <c r="E4647" s="900" t="s">
        <v>3120</v>
      </c>
      <c r="F4647" s="900" t="s">
        <v>121</v>
      </c>
      <c r="G4647" s="884">
        <v>100</v>
      </c>
      <c r="H4647" s="884">
        <v>100</v>
      </c>
      <c r="I4647" s="3">
        <v>1</v>
      </c>
    </row>
    <row r="4648" spans="1:9">
      <c r="A4648" s="1262"/>
      <c r="B4648" s="1022"/>
      <c r="C4648" s="885" t="s">
        <v>8448</v>
      </c>
      <c r="D4648" s="885" t="s">
        <v>518</v>
      </c>
      <c r="E4648" s="900" t="s">
        <v>3120</v>
      </c>
      <c r="F4648" s="900" t="s">
        <v>121</v>
      </c>
      <c r="G4648" s="884">
        <v>75</v>
      </c>
      <c r="H4648" s="884">
        <v>75</v>
      </c>
      <c r="I4648" s="3">
        <v>1</v>
      </c>
    </row>
    <row r="4649" spans="1:9">
      <c r="A4649" s="1262"/>
      <c r="B4649" s="1022"/>
      <c r="C4649" s="885" t="s">
        <v>8449</v>
      </c>
      <c r="D4649" s="885" t="s">
        <v>518</v>
      </c>
      <c r="E4649" s="900" t="s">
        <v>3120</v>
      </c>
      <c r="F4649" s="900" t="s">
        <v>121</v>
      </c>
      <c r="G4649" s="884">
        <v>60</v>
      </c>
      <c r="H4649" s="884">
        <v>60</v>
      </c>
      <c r="I4649" s="3">
        <v>1</v>
      </c>
    </row>
    <row r="4650" spans="1:9">
      <c r="A4650" s="1262"/>
      <c r="B4650" s="1022"/>
      <c r="C4650" s="885" t="s">
        <v>8450</v>
      </c>
      <c r="D4650" s="885" t="s">
        <v>518</v>
      </c>
      <c r="E4650" s="900" t="s">
        <v>3120</v>
      </c>
      <c r="F4650" s="900" t="s">
        <v>121</v>
      </c>
      <c r="G4650" s="884">
        <v>90</v>
      </c>
      <c r="H4650" s="884">
        <v>90</v>
      </c>
      <c r="I4650" s="3">
        <v>1</v>
      </c>
    </row>
    <row r="4651" spans="1:9">
      <c r="A4651" s="1262"/>
      <c r="B4651" s="1022"/>
      <c r="C4651" s="885" t="s">
        <v>8451</v>
      </c>
      <c r="D4651" s="885" t="s">
        <v>518</v>
      </c>
      <c r="E4651" s="900" t="s">
        <v>3120</v>
      </c>
      <c r="F4651" s="900" t="s">
        <v>121</v>
      </c>
      <c r="G4651" s="884">
        <v>75</v>
      </c>
      <c r="H4651" s="884">
        <v>75</v>
      </c>
      <c r="I4651" s="3">
        <v>1</v>
      </c>
    </row>
    <row r="4652" spans="1:9">
      <c r="A4652" s="1262"/>
      <c r="B4652" s="1022"/>
      <c r="C4652" s="885" t="s">
        <v>8452</v>
      </c>
      <c r="D4652" s="885" t="s">
        <v>518</v>
      </c>
      <c r="E4652" s="900" t="s">
        <v>3120</v>
      </c>
      <c r="F4652" s="900" t="s">
        <v>121</v>
      </c>
      <c r="G4652" s="884">
        <v>75</v>
      </c>
      <c r="H4652" s="884">
        <v>75</v>
      </c>
      <c r="I4652" s="3">
        <v>1</v>
      </c>
    </row>
    <row r="4653" spans="1:9">
      <c r="A4653" s="1262"/>
      <c r="B4653" s="1022"/>
      <c r="C4653" s="885" t="s">
        <v>8453</v>
      </c>
      <c r="D4653" s="885" t="s">
        <v>518</v>
      </c>
      <c r="E4653" s="900" t="s">
        <v>3120</v>
      </c>
      <c r="F4653" s="900" t="s">
        <v>121</v>
      </c>
      <c r="G4653" s="884">
        <v>90</v>
      </c>
      <c r="H4653" s="884">
        <v>90</v>
      </c>
      <c r="I4653" s="3">
        <v>1</v>
      </c>
    </row>
    <row r="4654" spans="1:9">
      <c r="A4654" s="1262"/>
      <c r="B4654" s="1022"/>
      <c r="C4654" s="885" t="s">
        <v>8454</v>
      </c>
      <c r="D4654" s="885" t="s">
        <v>518</v>
      </c>
      <c r="E4654" s="900" t="s">
        <v>3120</v>
      </c>
      <c r="F4654" s="900" t="s">
        <v>121</v>
      </c>
      <c r="G4654" s="884">
        <v>75</v>
      </c>
      <c r="H4654" s="884">
        <v>75</v>
      </c>
      <c r="I4654" s="3">
        <v>1</v>
      </c>
    </row>
    <row r="4655" spans="1:9">
      <c r="A4655" s="1262"/>
      <c r="B4655" s="1022"/>
      <c r="C4655" s="885" t="s">
        <v>8455</v>
      </c>
      <c r="D4655" s="885" t="s">
        <v>518</v>
      </c>
      <c r="E4655" s="900" t="s">
        <v>3120</v>
      </c>
      <c r="F4655" s="900" t="s">
        <v>121</v>
      </c>
      <c r="G4655" s="884">
        <v>100</v>
      </c>
      <c r="H4655" s="884">
        <v>100</v>
      </c>
      <c r="I4655" s="3">
        <v>1</v>
      </c>
    </row>
    <row r="4656" spans="1:9">
      <c r="A4656" s="1262"/>
      <c r="B4656" s="1022"/>
      <c r="C4656" s="885" t="s">
        <v>8456</v>
      </c>
      <c r="D4656" s="885" t="s">
        <v>518</v>
      </c>
      <c r="E4656" s="900" t="s">
        <v>3120</v>
      </c>
      <c r="F4656" s="900" t="s">
        <v>121</v>
      </c>
      <c r="G4656" s="884">
        <v>180</v>
      </c>
      <c r="H4656" s="884">
        <v>180</v>
      </c>
      <c r="I4656" s="3">
        <v>1</v>
      </c>
    </row>
    <row r="4657" spans="1:9">
      <c r="A4657" s="1262"/>
      <c r="B4657" s="1022"/>
      <c r="C4657" s="885" t="s">
        <v>8457</v>
      </c>
      <c r="D4657" s="885" t="s">
        <v>518</v>
      </c>
      <c r="E4657" s="900" t="s">
        <v>3120</v>
      </c>
      <c r="F4657" s="900" t="s">
        <v>121</v>
      </c>
      <c r="G4657" s="884">
        <v>60</v>
      </c>
      <c r="H4657" s="884">
        <v>60</v>
      </c>
      <c r="I4657" s="3">
        <v>1</v>
      </c>
    </row>
    <row r="4658" spans="1:9">
      <c r="A4658" s="1262"/>
      <c r="B4658" s="1022"/>
      <c r="C4658" s="885" t="s">
        <v>8458</v>
      </c>
      <c r="D4658" s="885" t="s">
        <v>518</v>
      </c>
      <c r="E4658" s="900" t="s">
        <v>3120</v>
      </c>
      <c r="F4658" s="900" t="s">
        <v>121</v>
      </c>
      <c r="G4658" s="884">
        <v>60</v>
      </c>
      <c r="H4658" s="884">
        <v>60</v>
      </c>
      <c r="I4658" s="3">
        <v>1</v>
      </c>
    </row>
    <row r="4659" spans="1:9">
      <c r="A4659" s="1262"/>
      <c r="B4659" s="1022"/>
      <c r="C4659" s="885" t="s">
        <v>8459</v>
      </c>
      <c r="D4659" s="885" t="s">
        <v>518</v>
      </c>
      <c r="E4659" s="900" t="s">
        <v>3120</v>
      </c>
      <c r="F4659" s="900" t="s">
        <v>121</v>
      </c>
      <c r="G4659" s="884">
        <v>60</v>
      </c>
      <c r="H4659" s="884">
        <v>60</v>
      </c>
      <c r="I4659" s="3">
        <v>1</v>
      </c>
    </row>
    <row r="4660" spans="1:9">
      <c r="A4660" s="1262"/>
      <c r="B4660" s="1022"/>
      <c r="C4660" s="885" t="s">
        <v>8460</v>
      </c>
      <c r="D4660" s="885" t="s">
        <v>518</v>
      </c>
      <c r="E4660" s="900" t="s">
        <v>3120</v>
      </c>
      <c r="F4660" s="900" t="s">
        <v>121</v>
      </c>
      <c r="G4660" s="884">
        <v>70</v>
      </c>
      <c r="H4660" s="884">
        <v>70</v>
      </c>
      <c r="I4660" s="3">
        <v>1</v>
      </c>
    </row>
    <row r="4661" spans="1:9">
      <c r="A4661" s="1262"/>
      <c r="B4661" s="1022"/>
      <c r="C4661" s="885" t="s">
        <v>8461</v>
      </c>
      <c r="D4661" s="885" t="s">
        <v>518</v>
      </c>
      <c r="E4661" s="900" t="s">
        <v>3120</v>
      </c>
      <c r="F4661" s="900" t="s">
        <v>121</v>
      </c>
      <c r="G4661" s="884">
        <v>100</v>
      </c>
      <c r="H4661" s="884">
        <v>100</v>
      </c>
      <c r="I4661" s="3">
        <v>1</v>
      </c>
    </row>
    <row r="4662" spans="1:9">
      <c r="A4662" s="1262"/>
      <c r="B4662" s="1022"/>
      <c r="C4662" s="885" t="s">
        <v>8462</v>
      </c>
      <c r="D4662" s="885" t="s">
        <v>518</v>
      </c>
      <c r="E4662" s="900" t="s">
        <v>3120</v>
      </c>
      <c r="F4662" s="900" t="s">
        <v>121</v>
      </c>
      <c r="G4662" s="884">
        <v>70</v>
      </c>
      <c r="H4662" s="884">
        <v>70</v>
      </c>
      <c r="I4662" s="3">
        <v>1</v>
      </c>
    </row>
    <row r="4663" spans="1:9">
      <c r="A4663" s="1262"/>
      <c r="B4663" s="1022"/>
      <c r="C4663" s="885" t="s">
        <v>8463</v>
      </c>
      <c r="D4663" s="885" t="s">
        <v>518</v>
      </c>
      <c r="E4663" s="900" t="s">
        <v>3120</v>
      </c>
      <c r="F4663" s="900" t="s">
        <v>121</v>
      </c>
      <c r="G4663" s="884">
        <v>300</v>
      </c>
      <c r="H4663" s="884">
        <v>300</v>
      </c>
      <c r="I4663" s="3">
        <v>1</v>
      </c>
    </row>
    <row r="4664" spans="1:9">
      <c r="A4664" s="1262"/>
      <c r="B4664" s="1022"/>
      <c r="C4664" s="885" t="s">
        <v>8464</v>
      </c>
      <c r="D4664" s="885" t="s">
        <v>518</v>
      </c>
      <c r="E4664" s="900" t="s">
        <v>3120</v>
      </c>
      <c r="F4664" s="900" t="s">
        <v>121</v>
      </c>
      <c r="G4664" s="884">
        <v>300</v>
      </c>
      <c r="H4664" s="884">
        <v>300</v>
      </c>
      <c r="I4664" s="3">
        <v>1</v>
      </c>
    </row>
    <row r="4665" spans="1:9">
      <c r="A4665" s="1262"/>
      <c r="B4665" s="1022"/>
      <c r="C4665" s="885" t="s">
        <v>8465</v>
      </c>
      <c r="D4665" s="885" t="s">
        <v>518</v>
      </c>
      <c r="E4665" s="900" t="s">
        <v>3120</v>
      </c>
      <c r="F4665" s="900" t="s">
        <v>121</v>
      </c>
      <c r="G4665" s="884">
        <v>400</v>
      </c>
      <c r="H4665" s="884">
        <v>400</v>
      </c>
      <c r="I4665" s="3">
        <v>1</v>
      </c>
    </row>
    <row r="4666" spans="1:9">
      <c r="A4666" s="1262"/>
      <c r="B4666" s="1022"/>
      <c r="C4666" s="885" t="s">
        <v>8466</v>
      </c>
      <c r="D4666" s="885" t="s">
        <v>518</v>
      </c>
      <c r="E4666" s="900" t="s">
        <v>3120</v>
      </c>
      <c r="F4666" s="900" t="s">
        <v>121</v>
      </c>
      <c r="G4666" s="884">
        <v>70</v>
      </c>
      <c r="H4666" s="884">
        <v>70</v>
      </c>
      <c r="I4666" s="3">
        <v>1</v>
      </c>
    </row>
    <row r="4667" spans="1:9">
      <c r="A4667" s="1262"/>
      <c r="B4667" s="1022"/>
      <c r="C4667" s="885" t="s">
        <v>8467</v>
      </c>
      <c r="D4667" s="885" t="s">
        <v>518</v>
      </c>
      <c r="E4667" s="900" t="s">
        <v>3120</v>
      </c>
      <c r="F4667" s="900" t="s">
        <v>121</v>
      </c>
      <c r="G4667" s="884">
        <v>100</v>
      </c>
      <c r="H4667" s="884">
        <v>100</v>
      </c>
      <c r="I4667" s="3">
        <v>1</v>
      </c>
    </row>
    <row r="4668" spans="1:9">
      <c r="A4668" s="1262"/>
      <c r="B4668" s="1022"/>
      <c r="C4668" s="885" t="s">
        <v>8468</v>
      </c>
      <c r="D4668" s="885" t="s">
        <v>518</v>
      </c>
      <c r="E4668" s="900" t="s">
        <v>3120</v>
      </c>
      <c r="F4668" s="900" t="s">
        <v>121</v>
      </c>
      <c r="G4668" s="884">
        <v>70</v>
      </c>
      <c r="H4668" s="884">
        <v>70</v>
      </c>
      <c r="I4668" s="3">
        <v>1</v>
      </c>
    </row>
    <row r="4669" spans="1:9">
      <c r="A4669" s="1262"/>
      <c r="B4669" s="1022"/>
      <c r="C4669" s="885" t="s">
        <v>8469</v>
      </c>
      <c r="D4669" s="885" t="s">
        <v>518</v>
      </c>
      <c r="E4669" s="900" t="s">
        <v>3120</v>
      </c>
      <c r="F4669" s="900" t="s">
        <v>121</v>
      </c>
      <c r="G4669" s="884">
        <v>80</v>
      </c>
      <c r="H4669" s="884">
        <v>80</v>
      </c>
      <c r="I4669" s="3">
        <v>1</v>
      </c>
    </row>
    <row r="4670" spans="1:9">
      <c r="A4670" s="1262"/>
      <c r="B4670" s="1022"/>
      <c r="C4670" s="885" t="s">
        <v>8470</v>
      </c>
      <c r="D4670" s="885" t="s">
        <v>518</v>
      </c>
      <c r="E4670" s="900" t="s">
        <v>3120</v>
      </c>
      <c r="F4670" s="900" t="s">
        <v>121</v>
      </c>
      <c r="G4670" s="884">
        <v>70</v>
      </c>
      <c r="H4670" s="884">
        <v>70</v>
      </c>
      <c r="I4670" s="3">
        <v>1</v>
      </c>
    </row>
    <row r="4671" spans="1:9">
      <c r="A4671" s="1262"/>
      <c r="B4671" s="1022"/>
      <c r="C4671" s="885" t="s">
        <v>8471</v>
      </c>
      <c r="D4671" s="885" t="s">
        <v>518</v>
      </c>
      <c r="E4671" s="900" t="s">
        <v>3120</v>
      </c>
      <c r="F4671" s="900" t="s">
        <v>121</v>
      </c>
      <c r="G4671" s="884">
        <v>90</v>
      </c>
      <c r="H4671" s="884">
        <v>90</v>
      </c>
      <c r="I4671" s="3">
        <v>1</v>
      </c>
    </row>
    <row r="4672" spans="1:9">
      <c r="A4672" s="1262"/>
      <c r="B4672" s="1022"/>
      <c r="C4672" s="885" t="s">
        <v>8472</v>
      </c>
      <c r="D4672" s="885" t="s">
        <v>518</v>
      </c>
      <c r="E4672" s="900" t="s">
        <v>3120</v>
      </c>
      <c r="F4672" s="900" t="s">
        <v>121</v>
      </c>
      <c r="G4672" s="884">
        <v>200</v>
      </c>
      <c r="H4672" s="884">
        <v>200</v>
      </c>
      <c r="I4672" s="3">
        <v>1</v>
      </c>
    </row>
    <row r="4673" spans="1:9">
      <c r="A4673" s="1262"/>
      <c r="B4673" s="1022"/>
      <c r="C4673" s="885" t="s">
        <v>8473</v>
      </c>
      <c r="D4673" s="885" t="s">
        <v>518</v>
      </c>
      <c r="E4673" s="900" t="s">
        <v>3120</v>
      </c>
      <c r="F4673" s="900" t="s">
        <v>121</v>
      </c>
      <c r="G4673" s="884">
        <v>200</v>
      </c>
      <c r="H4673" s="884">
        <v>200</v>
      </c>
      <c r="I4673" s="3">
        <v>1</v>
      </c>
    </row>
    <row r="4674" spans="1:9">
      <c r="A4674" s="1262"/>
      <c r="B4674" s="1022"/>
      <c r="C4674" s="885" t="s">
        <v>8474</v>
      </c>
      <c r="D4674" s="885" t="s">
        <v>518</v>
      </c>
      <c r="E4674" s="900" t="s">
        <v>3120</v>
      </c>
      <c r="F4674" s="900" t="s">
        <v>121</v>
      </c>
      <c r="G4674" s="884">
        <v>200</v>
      </c>
      <c r="H4674" s="884">
        <v>200</v>
      </c>
      <c r="I4674" s="3">
        <v>1</v>
      </c>
    </row>
    <row r="4675" spans="1:9">
      <c r="A4675" s="1262"/>
      <c r="B4675" s="1022"/>
      <c r="C4675" s="885" t="s">
        <v>8475</v>
      </c>
      <c r="D4675" s="885" t="s">
        <v>518</v>
      </c>
      <c r="E4675" s="900" t="s">
        <v>3120</v>
      </c>
      <c r="F4675" s="900" t="s">
        <v>121</v>
      </c>
      <c r="G4675" s="884">
        <v>200</v>
      </c>
      <c r="H4675" s="884">
        <v>200</v>
      </c>
      <c r="I4675" s="3">
        <v>1</v>
      </c>
    </row>
    <row r="4676" spans="1:9">
      <c r="A4676" s="1262"/>
      <c r="B4676" s="1022"/>
      <c r="C4676" s="885" t="s">
        <v>8476</v>
      </c>
      <c r="D4676" s="885" t="s">
        <v>518</v>
      </c>
      <c r="E4676" s="900" t="s">
        <v>3120</v>
      </c>
      <c r="F4676" s="900" t="s">
        <v>121</v>
      </c>
      <c r="G4676" s="884">
        <v>200</v>
      </c>
      <c r="H4676" s="884">
        <v>200</v>
      </c>
      <c r="I4676" s="3">
        <v>1</v>
      </c>
    </row>
    <row r="4677" spans="1:9">
      <c r="A4677" s="1262"/>
      <c r="B4677" s="1022"/>
      <c r="C4677" s="885" t="s">
        <v>8477</v>
      </c>
      <c r="D4677" s="885" t="s">
        <v>518</v>
      </c>
      <c r="E4677" s="900" t="s">
        <v>3120</v>
      </c>
      <c r="F4677" s="900" t="s">
        <v>121</v>
      </c>
      <c r="G4677" s="884">
        <v>1540</v>
      </c>
      <c r="H4677" s="884">
        <v>1540</v>
      </c>
      <c r="I4677" s="3">
        <v>1</v>
      </c>
    </row>
    <row r="4678" spans="1:9">
      <c r="A4678" s="1262"/>
      <c r="B4678" s="1022"/>
      <c r="C4678" s="432"/>
      <c r="D4678" s="432"/>
      <c r="E4678" s="825"/>
      <c r="F4678" s="825"/>
      <c r="G4678" s="433"/>
      <c r="H4678" s="433"/>
      <c r="I4678" s="3"/>
    </row>
    <row r="4679" spans="1:9">
      <c r="A4679" s="1262"/>
      <c r="B4679" s="1022"/>
      <c r="C4679" s="763"/>
      <c r="D4679" s="763"/>
      <c r="E4679" s="825"/>
      <c r="F4679" s="825"/>
      <c r="G4679" s="764"/>
      <c r="H4679" s="764"/>
      <c r="I4679" s="3"/>
    </row>
    <row r="4680" spans="1:9">
      <c r="A4680" s="1262"/>
      <c r="B4680" s="1022"/>
      <c r="C4680" s="819"/>
      <c r="D4680" s="819"/>
      <c r="E4680" s="825" t="s">
        <v>519</v>
      </c>
      <c r="F4680" s="825" t="s">
        <v>121</v>
      </c>
      <c r="G4680" s="835"/>
      <c r="H4680" s="835"/>
      <c r="I4680" s="3"/>
    </row>
    <row r="4681" spans="1:9" ht="45">
      <c r="A4681" s="1262"/>
      <c r="B4681" s="1022"/>
      <c r="C4681" s="114" t="s">
        <v>1930</v>
      </c>
      <c r="D4681" s="115" t="s">
        <v>1931</v>
      </c>
      <c r="E4681" s="384" t="s">
        <v>519</v>
      </c>
      <c r="F4681" s="10" t="s">
        <v>121</v>
      </c>
      <c r="G4681" s="3">
        <v>180000</v>
      </c>
      <c r="H4681" s="3">
        <v>180000</v>
      </c>
      <c r="I4681" s="3">
        <v>1</v>
      </c>
    </row>
    <row r="4682" spans="1:9" ht="45">
      <c r="A4682" s="1262"/>
      <c r="B4682" s="1022"/>
      <c r="C4682" s="114" t="s">
        <v>1932</v>
      </c>
      <c r="D4682" s="115" t="s">
        <v>1933</v>
      </c>
      <c r="E4682" s="384" t="s">
        <v>519</v>
      </c>
      <c r="F4682" s="10" t="s">
        <v>121</v>
      </c>
      <c r="G4682" s="3">
        <v>300000</v>
      </c>
      <c r="H4682" s="3">
        <v>300000</v>
      </c>
      <c r="I4682" s="3">
        <v>1</v>
      </c>
    </row>
    <row r="4683" spans="1:9" ht="45">
      <c r="A4683" s="1262"/>
      <c r="B4683" s="1022"/>
      <c r="C4683" s="114" t="s">
        <v>1934</v>
      </c>
      <c r="D4683" s="115" t="s">
        <v>1935</v>
      </c>
      <c r="E4683" s="384" t="s">
        <v>519</v>
      </c>
      <c r="F4683" s="10" t="s">
        <v>121</v>
      </c>
      <c r="G4683" s="3">
        <v>180000</v>
      </c>
      <c r="H4683" s="3">
        <v>180000</v>
      </c>
      <c r="I4683" s="3">
        <v>1</v>
      </c>
    </row>
    <row r="4684" spans="1:9" ht="45">
      <c r="A4684" s="1262"/>
      <c r="B4684" s="1022"/>
      <c r="C4684" s="114" t="s">
        <v>1936</v>
      </c>
      <c r="D4684" s="115" t="s">
        <v>1937</v>
      </c>
      <c r="E4684" s="10" t="s">
        <v>149</v>
      </c>
      <c r="F4684" s="10" t="s">
        <v>121</v>
      </c>
      <c r="G4684" s="3">
        <v>60000</v>
      </c>
      <c r="H4684" s="3">
        <v>60000</v>
      </c>
      <c r="I4684" s="3">
        <v>1</v>
      </c>
    </row>
    <row r="4685" spans="1:9" ht="45">
      <c r="A4685" s="1262"/>
      <c r="B4685" s="1022"/>
      <c r="C4685" s="114" t="s">
        <v>1938</v>
      </c>
      <c r="D4685" s="115" t="s">
        <v>1939</v>
      </c>
      <c r="E4685" s="10" t="s">
        <v>149</v>
      </c>
      <c r="F4685" s="10" t="s">
        <v>121</v>
      </c>
      <c r="G4685" s="3">
        <v>90000</v>
      </c>
      <c r="H4685" s="3">
        <v>90000</v>
      </c>
      <c r="I4685" s="3">
        <v>1</v>
      </c>
    </row>
    <row r="4686" spans="1:9" ht="45">
      <c r="A4686" s="1262"/>
      <c r="B4686" s="1022"/>
      <c r="C4686" s="114" t="s">
        <v>1940</v>
      </c>
      <c r="D4686" s="115" t="s">
        <v>1941</v>
      </c>
      <c r="E4686" s="10" t="s">
        <v>149</v>
      </c>
      <c r="F4686" s="10" t="s">
        <v>121</v>
      </c>
      <c r="G4686" s="3">
        <v>180000</v>
      </c>
      <c r="H4686" s="3">
        <v>180000</v>
      </c>
      <c r="I4686" s="3">
        <v>1</v>
      </c>
    </row>
    <row r="4687" spans="1:9" ht="45">
      <c r="A4687" s="1262"/>
      <c r="B4687" s="1022"/>
      <c r="C4687" s="114" t="s">
        <v>1942</v>
      </c>
      <c r="D4687" s="115" t="s">
        <v>1943</v>
      </c>
      <c r="E4687" s="10" t="s">
        <v>149</v>
      </c>
      <c r="F4687" s="10" t="s">
        <v>121</v>
      </c>
      <c r="G4687" s="3">
        <v>45000</v>
      </c>
      <c r="H4687" s="3">
        <v>45000</v>
      </c>
      <c r="I4687" s="3">
        <v>1</v>
      </c>
    </row>
    <row r="4688" spans="1:9" ht="45">
      <c r="A4688" s="1262"/>
      <c r="B4688" s="1022"/>
      <c r="C4688" s="114" t="s">
        <v>1944</v>
      </c>
      <c r="D4688" s="115" t="s">
        <v>1945</v>
      </c>
      <c r="E4688" s="10" t="s">
        <v>149</v>
      </c>
      <c r="F4688" s="10" t="s">
        <v>121</v>
      </c>
      <c r="G4688" s="3">
        <v>150000</v>
      </c>
      <c r="H4688" s="3">
        <v>150000</v>
      </c>
      <c r="I4688" s="3">
        <v>1</v>
      </c>
    </row>
    <row r="4689" spans="1:9" ht="45">
      <c r="A4689" s="1262"/>
      <c r="B4689" s="1022"/>
      <c r="C4689" s="114" t="s">
        <v>1946</v>
      </c>
      <c r="D4689" s="115" t="s">
        <v>1947</v>
      </c>
      <c r="E4689" s="10" t="s">
        <v>149</v>
      </c>
      <c r="F4689" s="10" t="s">
        <v>121</v>
      </c>
      <c r="G4689" s="3">
        <v>75000</v>
      </c>
      <c r="H4689" s="3">
        <v>75000</v>
      </c>
      <c r="I4689" s="3">
        <v>1</v>
      </c>
    </row>
    <row r="4690" spans="1:9" ht="45">
      <c r="A4690" s="1262"/>
      <c r="B4690" s="1022"/>
      <c r="C4690" s="114" t="s">
        <v>1948</v>
      </c>
      <c r="D4690" s="115" t="s">
        <v>1949</v>
      </c>
      <c r="E4690" s="10" t="s">
        <v>149</v>
      </c>
      <c r="F4690" s="10" t="s">
        <v>121</v>
      </c>
      <c r="G4690" s="3">
        <v>90000</v>
      </c>
      <c r="H4690" s="3">
        <v>90000</v>
      </c>
      <c r="I4690" s="3">
        <v>1</v>
      </c>
    </row>
    <row r="4691" spans="1:9" ht="45">
      <c r="A4691" s="1262"/>
      <c r="B4691" s="1022"/>
      <c r="C4691" s="114" t="s">
        <v>1950</v>
      </c>
      <c r="D4691" s="115" t="s">
        <v>1951</v>
      </c>
      <c r="E4691" s="10" t="s">
        <v>149</v>
      </c>
      <c r="F4691" s="10" t="s">
        <v>121</v>
      </c>
      <c r="G4691" s="3">
        <v>90000</v>
      </c>
      <c r="H4691" s="3">
        <v>90000</v>
      </c>
      <c r="I4691" s="3">
        <v>1</v>
      </c>
    </row>
    <row r="4692" spans="1:9" ht="45">
      <c r="A4692" s="1262"/>
      <c r="B4692" s="1022"/>
      <c r="C4692" s="114" t="s">
        <v>1952</v>
      </c>
      <c r="D4692" s="115" t="s">
        <v>1953</v>
      </c>
      <c r="E4692" s="10" t="s">
        <v>149</v>
      </c>
      <c r="F4692" s="10" t="s">
        <v>121</v>
      </c>
      <c r="G4692" s="3">
        <v>45000</v>
      </c>
      <c r="H4692" s="3">
        <v>45000</v>
      </c>
      <c r="I4692" s="3">
        <v>1</v>
      </c>
    </row>
    <row r="4693" spans="1:9" ht="45">
      <c r="A4693" s="1262"/>
      <c r="B4693" s="1022"/>
      <c r="C4693" s="114" t="s">
        <v>1954</v>
      </c>
      <c r="D4693" s="115" t="s">
        <v>1955</v>
      </c>
      <c r="E4693" s="10" t="s">
        <v>149</v>
      </c>
      <c r="F4693" s="10" t="s">
        <v>121</v>
      </c>
      <c r="G4693" s="3">
        <v>60000</v>
      </c>
      <c r="H4693" s="3">
        <v>60000</v>
      </c>
      <c r="I4693" s="3">
        <v>1</v>
      </c>
    </row>
    <row r="4694" spans="1:9" ht="45">
      <c r="A4694" s="1262"/>
      <c r="B4694" s="1022"/>
      <c r="C4694" s="114" t="s">
        <v>1956</v>
      </c>
      <c r="D4694" s="115" t="s">
        <v>1957</v>
      </c>
      <c r="E4694" s="10" t="s">
        <v>149</v>
      </c>
      <c r="F4694" s="10" t="s">
        <v>121</v>
      </c>
      <c r="G4694" s="3">
        <v>45000</v>
      </c>
      <c r="H4694" s="3">
        <v>45000</v>
      </c>
      <c r="I4694" s="3">
        <v>1</v>
      </c>
    </row>
    <row r="4695" spans="1:9" ht="45">
      <c r="A4695" s="1262"/>
      <c r="B4695" s="1022"/>
      <c r="C4695" s="114" t="s">
        <v>1958</v>
      </c>
      <c r="D4695" s="115" t="s">
        <v>1959</v>
      </c>
      <c r="E4695" s="10" t="s">
        <v>149</v>
      </c>
      <c r="F4695" s="10" t="s">
        <v>121</v>
      </c>
      <c r="G4695" s="3">
        <v>90000</v>
      </c>
      <c r="H4695" s="3">
        <v>90000</v>
      </c>
      <c r="I4695" s="3">
        <v>1</v>
      </c>
    </row>
    <row r="4696" spans="1:9" ht="45">
      <c r="A4696" s="1262"/>
      <c r="B4696" s="1022"/>
      <c r="C4696" s="114" t="s">
        <v>1960</v>
      </c>
      <c r="D4696" s="115" t="s">
        <v>1961</v>
      </c>
      <c r="E4696" s="10" t="s">
        <v>149</v>
      </c>
      <c r="F4696" s="10" t="s">
        <v>121</v>
      </c>
      <c r="G4696" s="3">
        <v>120000</v>
      </c>
      <c r="H4696" s="3">
        <v>120000</v>
      </c>
      <c r="I4696" s="3">
        <v>1</v>
      </c>
    </row>
    <row r="4697" spans="1:9" ht="45">
      <c r="A4697" s="1262"/>
      <c r="B4697" s="1022"/>
      <c r="C4697" s="114" t="s">
        <v>1962</v>
      </c>
      <c r="D4697" s="115" t="s">
        <v>1963</v>
      </c>
      <c r="E4697" s="10" t="s">
        <v>149</v>
      </c>
      <c r="F4697" s="10" t="s">
        <v>121</v>
      </c>
      <c r="G4697" s="3">
        <v>500000</v>
      </c>
      <c r="H4697" s="3">
        <v>500000</v>
      </c>
      <c r="I4697" s="3">
        <v>1</v>
      </c>
    </row>
    <row r="4698" spans="1:9" ht="30">
      <c r="A4698" s="1262"/>
      <c r="B4698" s="1022"/>
      <c r="C4698" s="114" t="s">
        <v>1964</v>
      </c>
      <c r="D4698" s="115" t="s">
        <v>1965</v>
      </c>
      <c r="E4698" s="10" t="s">
        <v>149</v>
      </c>
      <c r="F4698" s="10" t="s">
        <v>121</v>
      </c>
      <c r="G4698" s="3">
        <v>350000</v>
      </c>
      <c r="H4698" s="3">
        <v>350000</v>
      </c>
      <c r="I4698" s="3">
        <v>1</v>
      </c>
    </row>
    <row r="4699" spans="1:9" ht="45">
      <c r="A4699" s="1262"/>
      <c r="B4699" s="1022"/>
      <c r="C4699" s="114" t="s">
        <v>1966</v>
      </c>
      <c r="D4699" s="115" t="s">
        <v>1967</v>
      </c>
      <c r="E4699" s="10" t="s">
        <v>149</v>
      </c>
      <c r="F4699" s="10" t="s">
        <v>121</v>
      </c>
      <c r="G4699" s="3">
        <v>250000</v>
      </c>
      <c r="H4699" s="3">
        <v>250000</v>
      </c>
      <c r="I4699" s="3">
        <v>1</v>
      </c>
    </row>
    <row r="4700" spans="1:9" ht="45">
      <c r="A4700" s="1262"/>
      <c r="B4700" s="1022"/>
      <c r="C4700" s="114" t="s">
        <v>1968</v>
      </c>
      <c r="D4700" s="115" t="s">
        <v>1969</v>
      </c>
      <c r="E4700" s="10" t="s">
        <v>149</v>
      </c>
      <c r="F4700" s="10" t="s">
        <v>121</v>
      </c>
      <c r="G4700" s="3">
        <v>250000</v>
      </c>
      <c r="H4700" s="3">
        <v>250000</v>
      </c>
      <c r="I4700" s="3">
        <v>1</v>
      </c>
    </row>
    <row r="4701" spans="1:9" ht="45">
      <c r="A4701" s="1262"/>
      <c r="B4701" s="1022"/>
      <c r="C4701" s="114" t="s">
        <v>1970</v>
      </c>
      <c r="D4701" s="115" t="s">
        <v>1971</v>
      </c>
      <c r="E4701" s="10" t="s">
        <v>149</v>
      </c>
      <c r="F4701" s="10" t="s">
        <v>121</v>
      </c>
      <c r="G4701" s="3">
        <v>500000</v>
      </c>
      <c r="H4701" s="3">
        <v>500000</v>
      </c>
      <c r="I4701" s="3">
        <v>1</v>
      </c>
    </row>
    <row r="4702" spans="1:9" ht="45">
      <c r="A4702" s="1262"/>
      <c r="B4702" s="1022"/>
      <c r="C4702" s="114" t="s">
        <v>1972</v>
      </c>
      <c r="D4702" s="115" t="s">
        <v>1973</v>
      </c>
      <c r="E4702" s="10" t="s">
        <v>149</v>
      </c>
      <c r="F4702" s="10" t="s">
        <v>121</v>
      </c>
      <c r="G4702" s="3">
        <v>500000</v>
      </c>
      <c r="H4702" s="3">
        <v>500000</v>
      </c>
      <c r="I4702" s="3">
        <v>1</v>
      </c>
    </row>
    <row r="4703" spans="1:9" ht="45">
      <c r="A4703" s="1262"/>
      <c r="B4703" s="1022"/>
      <c r="C4703" s="114" t="s">
        <v>1974</v>
      </c>
      <c r="D4703" s="115" t="s">
        <v>1975</v>
      </c>
      <c r="E4703" s="10" t="s">
        <v>149</v>
      </c>
      <c r="F4703" s="10" t="s">
        <v>121</v>
      </c>
      <c r="G4703" s="3">
        <v>100000</v>
      </c>
      <c r="H4703" s="3">
        <v>100000</v>
      </c>
      <c r="I4703" s="3">
        <v>1</v>
      </c>
    </row>
    <row r="4704" spans="1:9" ht="45">
      <c r="A4704" s="1262"/>
      <c r="B4704" s="1022"/>
      <c r="C4704" s="114" t="s">
        <v>1976</v>
      </c>
      <c r="D4704" s="115" t="s">
        <v>1977</v>
      </c>
      <c r="E4704" s="10" t="s">
        <v>149</v>
      </c>
      <c r="F4704" s="10" t="s">
        <v>121</v>
      </c>
      <c r="G4704" s="3">
        <v>80000</v>
      </c>
      <c r="H4704" s="3">
        <v>80000</v>
      </c>
      <c r="I4704" s="3">
        <v>1</v>
      </c>
    </row>
    <row r="4705" spans="1:9" ht="45">
      <c r="A4705" s="1262"/>
      <c r="B4705" s="1022"/>
      <c r="C4705" s="114" t="s">
        <v>1978</v>
      </c>
      <c r="D4705" s="115" t="s">
        <v>1979</v>
      </c>
      <c r="E4705" s="10" t="s">
        <v>149</v>
      </c>
      <c r="F4705" s="10" t="s">
        <v>121</v>
      </c>
      <c r="G4705" s="3">
        <v>80000</v>
      </c>
      <c r="H4705" s="3">
        <v>80000</v>
      </c>
      <c r="I4705" s="3">
        <v>1</v>
      </c>
    </row>
    <row r="4706" spans="1:9" ht="60">
      <c r="A4706" s="1262"/>
      <c r="B4706" s="1022"/>
      <c r="C4706" s="114" t="s">
        <v>1980</v>
      </c>
      <c r="D4706" s="115" t="s">
        <v>1981</v>
      </c>
      <c r="E4706" s="10" t="s">
        <v>149</v>
      </c>
      <c r="F4706" s="10" t="s">
        <v>121</v>
      </c>
      <c r="G4706" s="3">
        <v>80000</v>
      </c>
      <c r="H4706" s="3">
        <v>80000</v>
      </c>
      <c r="I4706" s="3">
        <v>1</v>
      </c>
    </row>
    <row r="4707" spans="1:9" ht="45">
      <c r="A4707" s="1262"/>
      <c r="B4707" s="1022"/>
      <c r="C4707" s="114" t="s">
        <v>1982</v>
      </c>
      <c r="D4707" s="115" t="s">
        <v>1983</v>
      </c>
      <c r="E4707" s="10" t="s">
        <v>149</v>
      </c>
      <c r="F4707" s="10" t="s">
        <v>121</v>
      </c>
      <c r="G4707" s="3">
        <v>100000</v>
      </c>
      <c r="H4707" s="3">
        <v>100000</v>
      </c>
      <c r="I4707" s="3">
        <v>1</v>
      </c>
    </row>
    <row r="4708" spans="1:9" ht="45">
      <c r="A4708" s="1262"/>
      <c r="B4708" s="1023"/>
      <c r="C4708" s="114" t="s">
        <v>1984</v>
      </c>
      <c r="D4708" s="115" t="s">
        <v>1985</v>
      </c>
      <c r="E4708" s="10" t="s">
        <v>149</v>
      </c>
      <c r="F4708" s="10" t="s">
        <v>121</v>
      </c>
      <c r="G4708" s="3">
        <v>100000</v>
      </c>
      <c r="H4708" s="3">
        <v>100000</v>
      </c>
      <c r="I4708" s="3">
        <v>1</v>
      </c>
    </row>
    <row r="4709" spans="1:9" ht="15" customHeight="1">
      <c r="A4709" s="1262"/>
      <c r="B4709" s="1279" t="s">
        <v>118</v>
      </c>
      <c r="C4709" s="1280"/>
      <c r="D4709" s="1280"/>
      <c r="E4709" s="1280"/>
      <c r="F4709" s="1280"/>
      <c r="G4709" s="1281"/>
      <c r="H4709" s="72">
        <f>H4712</f>
        <v>786500</v>
      </c>
      <c r="I4709" s="72"/>
    </row>
    <row r="4710" spans="1:9" ht="15" customHeight="1">
      <c r="A4710" s="1262"/>
      <c r="B4710" s="438"/>
      <c r="C4710" s="763" t="s">
        <v>8372</v>
      </c>
      <c r="D4710" s="763" t="s">
        <v>164</v>
      </c>
      <c r="E4710" s="115" t="s">
        <v>126</v>
      </c>
      <c r="F4710" s="825" t="s">
        <v>121</v>
      </c>
      <c r="G4710" s="764">
        <v>1270000</v>
      </c>
      <c r="H4710" s="764">
        <v>1270000</v>
      </c>
      <c r="I4710" s="439">
        <v>1</v>
      </c>
    </row>
    <row r="4711" spans="1:9" ht="15" customHeight="1">
      <c r="A4711" s="1262"/>
      <c r="B4711" s="1116">
        <v>5134</v>
      </c>
      <c r="C4711" s="115" t="s">
        <v>6420</v>
      </c>
      <c r="D4711" s="115" t="s">
        <v>164</v>
      </c>
      <c r="E4711" s="115" t="s">
        <v>126</v>
      </c>
      <c r="F4711" s="115" t="s">
        <v>121</v>
      </c>
      <c r="G4711" s="380">
        <v>786.5</v>
      </c>
      <c r="H4711" s="380">
        <v>786.5</v>
      </c>
      <c r="I4711" s="439">
        <v>1</v>
      </c>
    </row>
    <row r="4712" spans="1:9">
      <c r="A4712" s="1262"/>
      <c r="B4712" s="1117"/>
      <c r="C4712" s="114" t="s">
        <v>5261</v>
      </c>
      <c r="D4712" s="115" t="s">
        <v>164</v>
      </c>
      <c r="E4712" s="10" t="s">
        <v>149</v>
      </c>
      <c r="F4712" s="10" t="s">
        <v>121</v>
      </c>
      <c r="G4712" s="3">
        <v>786500</v>
      </c>
      <c r="H4712" s="3">
        <v>786500</v>
      </c>
      <c r="I4712" s="3">
        <v>1</v>
      </c>
    </row>
    <row r="4713" spans="1:9">
      <c r="A4713" s="1262"/>
      <c r="B4713" s="1094" t="s">
        <v>523</v>
      </c>
      <c r="C4713" s="1094"/>
      <c r="D4713" s="1094"/>
      <c r="E4713" s="1094"/>
      <c r="F4713" s="1094"/>
      <c r="G4713" s="1094"/>
      <c r="H4713" s="30">
        <v>2000000</v>
      </c>
      <c r="I4713" s="30"/>
    </row>
    <row r="4714" spans="1:9">
      <c r="A4714" s="1262"/>
      <c r="B4714" s="1045" t="s">
        <v>118</v>
      </c>
      <c r="C4714" s="1045"/>
      <c r="D4714" s="1045"/>
      <c r="E4714" s="1045"/>
      <c r="F4714" s="1045"/>
      <c r="G4714" s="1045"/>
      <c r="H4714" s="72">
        <v>2000000</v>
      </c>
      <c r="I4714" s="72"/>
    </row>
    <row r="4715" spans="1:9" ht="60">
      <c r="A4715" s="1262"/>
      <c r="B4715" s="921">
        <v>4239</v>
      </c>
      <c r="C4715" s="114" t="s">
        <v>1986</v>
      </c>
      <c r="D4715" s="115" t="s">
        <v>777</v>
      </c>
      <c r="E4715" s="10" t="s">
        <v>14</v>
      </c>
      <c r="F4715" s="10" t="s">
        <v>121</v>
      </c>
      <c r="G4715" s="3">
        <v>2000000</v>
      </c>
      <c r="H4715" s="3">
        <v>2000000</v>
      </c>
      <c r="I4715" s="3">
        <v>1</v>
      </c>
    </row>
    <row r="4716" spans="1:9">
      <c r="A4716" s="1262"/>
      <c r="B4716" s="1094" t="s">
        <v>165</v>
      </c>
      <c r="C4716" s="1094"/>
      <c r="D4716" s="1094"/>
      <c r="E4716" s="1094"/>
      <c r="F4716" s="1094"/>
      <c r="G4716" s="1094"/>
      <c r="H4716" s="30">
        <v>101399800</v>
      </c>
      <c r="I4716" s="30"/>
    </row>
    <row r="4717" spans="1:9">
      <c r="A4717" s="1262"/>
      <c r="B4717" s="1045" t="s">
        <v>154</v>
      </c>
      <c r="C4717" s="1045"/>
      <c r="D4717" s="1045"/>
      <c r="E4717" s="1045"/>
      <c r="F4717" s="1045"/>
      <c r="G4717" s="1045"/>
      <c r="H4717" s="72">
        <v>99399800</v>
      </c>
      <c r="I4717" s="72"/>
    </row>
    <row r="4718" spans="1:9" ht="30">
      <c r="A4718" s="1262"/>
      <c r="B4718" s="921">
        <v>4251</v>
      </c>
      <c r="C4718" s="114" t="s">
        <v>1987</v>
      </c>
      <c r="D4718" s="115" t="s">
        <v>167</v>
      </c>
      <c r="E4718" s="10" t="s">
        <v>149</v>
      </c>
      <c r="F4718" s="10" t="s">
        <v>121</v>
      </c>
      <c r="G4718" s="3">
        <v>99399800</v>
      </c>
      <c r="H4718" s="3">
        <v>99399800</v>
      </c>
      <c r="I4718" s="3">
        <v>1</v>
      </c>
    </row>
    <row r="4719" spans="1:9">
      <c r="A4719" s="1262"/>
      <c r="B4719" s="1045" t="s">
        <v>118</v>
      </c>
      <c r="C4719" s="1045"/>
      <c r="D4719" s="1045"/>
      <c r="E4719" s="1045"/>
      <c r="F4719" s="1045"/>
      <c r="G4719" s="1045"/>
      <c r="H4719" s="72">
        <v>2000000</v>
      </c>
      <c r="I4719" s="72"/>
    </row>
    <row r="4720" spans="1:9" s="8" customFormat="1" ht="30">
      <c r="A4720" s="1262"/>
      <c r="B4720" s="931">
        <v>4251</v>
      </c>
      <c r="C4720" s="119">
        <v>71351540</v>
      </c>
      <c r="D4720" s="124" t="s">
        <v>168</v>
      </c>
      <c r="E4720" s="6" t="s">
        <v>519</v>
      </c>
      <c r="F4720" s="6" t="s">
        <v>121</v>
      </c>
      <c r="G4720" s="7">
        <v>2000000</v>
      </c>
      <c r="H4720" s="7">
        <v>2000000</v>
      </c>
      <c r="I4720" s="7">
        <v>1</v>
      </c>
    </row>
    <row r="4721" spans="1:9">
      <c r="A4721" s="1262"/>
      <c r="B4721" s="1094" t="s">
        <v>169</v>
      </c>
      <c r="C4721" s="1094"/>
      <c r="D4721" s="1094"/>
      <c r="E4721" s="1094"/>
      <c r="F4721" s="1094"/>
      <c r="G4721" s="1094"/>
      <c r="H4721" s="30">
        <v>8976000</v>
      </c>
      <c r="I4721" s="30"/>
    </row>
    <row r="4722" spans="1:9">
      <c r="A4722" s="1262"/>
      <c r="B4722" s="1045" t="s">
        <v>154</v>
      </c>
      <c r="C4722" s="1045"/>
      <c r="D4722" s="1045"/>
      <c r="E4722" s="1045"/>
      <c r="F4722" s="1045"/>
      <c r="G4722" s="1045"/>
      <c r="H4722" s="72">
        <v>8800000</v>
      </c>
      <c r="I4722" s="72"/>
    </row>
    <row r="4723" spans="1:9" ht="30">
      <c r="A4723" s="1262"/>
      <c r="B4723" s="921">
        <v>4251</v>
      </c>
      <c r="C4723" s="114" t="s">
        <v>1988</v>
      </c>
      <c r="D4723" s="115" t="s">
        <v>171</v>
      </c>
      <c r="E4723" s="10" t="s">
        <v>126</v>
      </c>
      <c r="F4723" s="10" t="s">
        <v>121</v>
      </c>
      <c r="G4723" s="3">
        <v>8800000</v>
      </c>
      <c r="H4723" s="3">
        <v>8800000</v>
      </c>
      <c r="I4723" s="3">
        <v>1</v>
      </c>
    </row>
    <row r="4724" spans="1:9">
      <c r="A4724" s="1262"/>
      <c r="B4724" s="1045" t="s">
        <v>118</v>
      </c>
      <c r="C4724" s="1045"/>
      <c r="D4724" s="1045"/>
      <c r="E4724" s="1045"/>
      <c r="F4724" s="1045"/>
      <c r="G4724" s="1045"/>
      <c r="H4724" s="72">
        <v>176000</v>
      </c>
      <c r="I4724" s="72"/>
    </row>
    <row r="4725" spans="1:9" s="8" customFormat="1" ht="30">
      <c r="A4725" s="1262"/>
      <c r="B4725" s="931">
        <v>4251</v>
      </c>
      <c r="C4725" s="119" t="s">
        <v>5343</v>
      </c>
      <c r="D4725" s="124" t="s">
        <v>168</v>
      </c>
      <c r="E4725" s="6" t="s">
        <v>172</v>
      </c>
      <c r="F4725" s="6" t="s">
        <v>121</v>
      </c>
      <c r="G4725" s="7">
        <v>176000</v>
      </c>
      <c r="H4725" s="7">
        <v>176000</v>
      </c>
      <c r="I4725" s="7">
        <v>1</v>
      </c>
    </row>
    <row r="4726" spans="1:9">
      <c r="A4726" s="1262"/>
      <c r="B4726" s="1094" t="s">
        <v>173</v>
      </c>
      <c r="C4726" s="1094"/>
      <c r="D4726" s="1094"/>
      <c r="E4726" s="1094"/>
      <c r="F4726" s="1094"/>
      <c r="G4726" s="1094"/>
      <c r="H4726" s="30">
        <v>1524000</v>
      </c>
      <c r="I4726" s="30"/>
    </row>
    <row r="4727" spans="1:9">
      <c r="A4727" s="1262"/>
      <c r="B4727" s="1045" t="s">
        <v>154</v>
      </c>
      <c r="C4727" s="1045"/>
      <c r="D4727" s="1045"/>
      <c r="E4727" s="1045"/>
      <c r="F4727" s="1045"/>
      <c r="G4727" s="1045"/>
      <c r="H4727" s="72">
        <v>768000</v>
      </c>
      <c r="I4727" s="72"/>
    </row>
    <row r="4728" spans="1:9" ht="60">
      <c r="A4728" s="1262"/>
      <c r="B4728" s="1038">
        <v>5113</v>
      </c>
      <c r="C4728" s="114" t="s">
        <v>1989</v>
      </c>
      <c r="D4728" s="115" t="s">
        <v>1990</v>
      </c>
      <c r="E4728" s="10" t="s">
        <v>126</v>
      </c>
      <c r="F4728" s="10" t="s">
        <v>121</v>
      </c>
      <c r="G4728" s="3">
        <v>11017960</v>
      </c>
      <c r="H4728" s="3">
        <v>11017960</v>
      </c>
      <c r="I4728" s="3">
        <v>1</v>
      </c>
    </row>
    <row r="4729" spans="1:9" ht="45">
      <c r="A4729" s="1262"/>
      <c r="B4729" s="1038"/>
      <c r="C4729" s="114" t="s">
        <v>1991</v>
      </c>
      <c r="D4729" s="115" t="s">
        <v>1992</v>
      </c>
      <c r="E4729" s="10" t="s">
        <v>126</v>
      </c>
      <c r="F4729" s="10" t="s">
        <v>121</v>
      </c>
      <c r="G4729" s="3">
        <v>18139960</v>
      </c>
      <c r="H4729" s="3">
        <v>18139960</v>
      </c>
      <c r="I4729" s="3">
        <v>1</v>
      </c>
    </row>
    <row r="4730" spans="1:9">
      <c r="A4730" s="1262"/>
      <c r="B4730" s="1045" t="s">
        <v>118</v>
      </c>
      <c r="C4730" s="1045"/>
      <c r="D4730" s="1045"/>
      <c r="E4730" s="1045"/>
      <c r="F4730" s="1045"/>
      <c r="G4730" s="1045"/>
      <c r="H4730" s="72">
        <v>756000</v>
      </c>
      <c r="I4730" s="72"/>
    </row>
    <row r="4731" spans="1:9" s="8" customFormat="1" ht="60">
      <c r="A4731" s="1262"/>
      <c r="B4731" s="1038">
        <v>5113</v>
      </c>
      <c r="C4731" s="119">
        <v>71351540</v>
      </c>
      <c r="D4731" s="124" t="s">
        <v>1993</v>
      </c>
      <c r="E4731" s="6" t="s">
        <v>172</v>
      </c>
      <c r="F4731" s="6" t="s">
        <v>121</v>
      </c>
      <c r="G4731" s="7">
        <v>220000</v>
      </c>
      <c r="H4731" s="7">
        <v>220000</v>
      </c>
      <c r="I4731" s="7">
        <v>1</v>
      </c>
    </row>
    <row r="4732" spans="1:9" s="8" customFormat="1" ht="45">
      <c r="A4732" s="1262"/>
      <c r="B4732" s="1038"/>
      <c r="C4732" s="119">
        <v>71351540</v>
      </c>
      <c r="D4732" s="124" t="s">
        <v>1994</v>
      </c>
      <c r="E4732" s="6" t="s">
        <v>172</v>
      </c>
      <c r="F4732" s="6" t="s">
        <v>121</v>
      </c>
      <c r="G4732" s="7">
        <v>362000</v>
      </c>
      <c r="H4732" s="7">
        <v>362000</v>
      </c>
      <c r="I4732" s="7">
        <v>1</v>
      </c>
    </row>
    <row r="4733" spans="1:9" ht="60">
      <c r="A4733" s="1262"/>
      <c r="B4733" s="1038"/>
      <c r="C4733" s="114" t="s">
        <v>1995</v>
      </c>
      <c r="D4733" s="115" t="s">
        <v>1996</v>
      </c>
      <c r="E4733" s="10" t="s">
        <v>120</v>
      </c>
      <c r="F4733" s="10" t="s">
        <v>121</v>
      </c>
      <c r="G4733" s="3">
        <v>66000</v>
      </c>
      <c r="H4733" s="3">
        <v>66000</v>
      </c>
      <c r="I4733" s="3">
        <v>1</v>
      </c>
    </row>
    <row r="4734" spans="1:9" ht="45">
      <c r="A4734" s="1262"/>
      <c r="B4734" s="1038"/>
      <c r="C4734" s="114" t="s">
        <v>1997</v>
      </c>
      <c r="D4734" s="115" t="s">
        <v>1998</v>
      </c>
      <c r="E4734" s="10" t="s">
        <v>120</v>
      </c>
      <c r="F4734" s="10" t="s">
        <v>121</v>
      </c>
      <c r="G4734" s="3">
        <v>108000</v>
      </c>
      <c r="H4734" s="3">
        <v>108000</v>
      </c>
      <c r="I4734" s="3">
        <v>1</v>
      </c>
    </row>
    <row r="4735" spans="1:9">
      <c r="A4735" s="1262"/>
      <c r="B4735" s="1094" t="s">
        <v>175</v>
      </c>
      <c r="C4735" s="1094"/>
      <c r="D4735" s="1094"/>
      <c r="E4735" s="1094"/>
      <c r="F4735" s="1094"/>
      <c r="G4735" s="1094"/>
      <c r="H4735" s="30">
        <v>72118041</v>
      </c>
      <c r="I4735" s="30"/>
    </row>
    <row r="4736" spans="1:9">
      <c r="A4736" s="1262"/>
      <c r="B4736" s="1045" t="s">
        <v>154</v>
      </c>
      <c r="C4736" s="1045"/>
      <c r="D4736" s="1045"/>
      <c r="E4736" s="1045"/>
      <c r="F4736" s="1045"/>
      <c r="G4736" s="1045"/>
      <c r="H4736" s="72">
        <v>70631461</v>
      </c>
      <c r="I4736" s="72"/>
    </row>
    <row r="4737" spans="1:9" ht="30">
      <c r="A4737" s="1262"/>
      <c r="B4737" s="921">
        <v>4251</v>
      </c>
      <c r="C4737" s="114" t="s">
        <v>1999</v>
      </c>
      <c r="D4737" s="115" t="s">
        <v>171</v>
      </c>
      <c r="E4737" s="10" t="s">
        <v>126</v>
      </c>
      <c r="F4737" s="10" t="s">
        <v>181</v>
      </c>
      <c r="G4737" s="3">
        <v>9607901</v>
      </c>
      <c r="H4737" s="3">
        <v>9607901</v>
      </c>
      <c r="I4737" s="3">
        <v>1</v>
      </c>
    </row>
    <row r="4738" spans="1:9" ht="75">
      <c r="A4738" s="1262"/>
      <c r="B4738" s="1038">
        <v>5113</v>
      </c>
      <c r="C4738" s="114" t="s">
        <v>2000</v>
      </c>
      <c r="D4738" s="115" t="s">
        <v>2001</v>
      </c>
      <c r="E4738" s="10" t="s">
        <v>126</v>
      </c>
      <c r="F4738" s="10" t="s">
        <v>121</v>
      </c>
      <c r="G4738" s="3">
        <v>5899000</v>
      </c>
      <c r="H4738" s="3">
        <v>5899000</v>
      </c>
      <c r="I4738" s="3">
        <v>1</v>
      </c>
    </row>
    <row r="4739" spans="1:9" ht="75">
      <c r="A4739" s="1262"/>
      <c r="B4739" s="1038"/>
      <c r="C4739" s="114" t="s">
        <v>2002</v>
      </c>
      <c r="D4739" s="115" t="s">
        <v>2003</v>
      </c>
      <c r="E4739" s="10" t="s">
        <v>126</v>
      </c>
      <c r="F4739" s="10" t="s">
        <v>121</v>
      </c>
      <c r="G4739" s="3">
        <v>2338290</v>
      </c>
      <c r="H4739" s="3">
        <v>2338290</v>
      </c>
      <c r="I4739" s="3">
        <v>1</v>
      </c>
    </row>
    <row r="4740" spans="1:9" ht="60">
      <c r="A4740" s="1262"/>
      <c r="B4740" s="1038"/>
      <c r="C4740" s="114" t="s">
        <v>2004</v>
      </c>
      <c r="D4740" s="115" t="s">
        <v>2005</v>
      </c>
      <c r="E4740" s="10" t="s">
        <v>126</v>
      </c>
      <c r="F4740" s="10" t="s">
        <v>121</v>
      </c>
      <c r="G4740" s="3">
        <v>8829700</v>
      </c>
      <c r="H4740" s="3">
        <v>8829700</v>
      </c>
      <c r="I4740" s="3">
        <v>1</v>
      </c>
    </row>
    <row r="4741" spans="1:9" ht="60">
      <c r="A4741" s="1262"/>
      <c r="B4741" s="1038"/>
      <c r="C4741" s="114" t="s">
        <v>2006</v>
      </c>
      <c r="D4741" s="115" t="s">
        <v>2007</v>
      </c>
      <c r="E4741" s="10" t="s">
        <v>126</v>
      </c>
      <c r="F4741" s="10" t="s">
        <v>121</v>
      </c>
      <c r="G4741" s="3">
        <v>12206360</v>
      </c>
      <c r="H4741" s="3">
        <v>12206360</v>
      </c>
      <c r="I4741" s="3">
        <v>1</v>
      </c>
    </row>
    <row r="4742" spans="1:9" ht="75">
      <c r="A4742" s="1262"/>
      <c r="B4742" s="1038"/>
      <c r="C4742" s="114" t="s">
        <v>2008</v>
      </c>
      <c r="D4742" s="115" t="s">
        <v>2009</v>
      </c>
      <c r="E4742" s="10" t="s">
        <v>126</v>
      </c>
      <c r="F4742" s="10" t="s">
        <v>121</v>
      </c>
      <c r="G4742" s="3">
        <v>5250440</v>
      </c>
      <c r="H4742" s="3">
        <v>5250440</v>
      </c>
      <c r="I4742" s="3">
        <v>1</v>
      </c>
    </row>
    <row r="4743" spans="1:9" ht="60">
      <c r="A4743" s="1262"/>
      <c r="B4743" s="1038"/>
      <c r="C4743" s="114" t="s">
        <v>2010</v>
      </c>
      <c r="D4743" s="115" t="s">
        <v>2011</v>
      </c>
      <c r="E4743" s="10" t="s">
        <v>126</v>
      </c>
      <c r="F4743" s="10" t="s">
        <v>121</v>
      </c>
      <c r="G4743" s="3">
        <v>3239190</v>
      </c>
      <c r="H4743" s="3">
        <v>3239190</v>
      </c>
      <c r="I4743" s="3">
        <v>1</v>
      </c>
    </row>
    <row r="4744" spans="1:9" ht="60">
      <c r="A4744" s="1262"/>
      <c r="B4744" s="1038"/>
      <c r="C4744" s="114" t="s">
        <v>2012</v>
      </c>
      <c r="D4744" s="115" t="s">
        <v>2013</v>
      </c>
      <c r="E4744" s="10" t="s">
        <v>126</v>
      </c>
      <c r="F4744" s="10" t="s">
        <v>121</v>
      </c>
      <c r="G4744" s="3">
        <v>1720500</v>
      </c>
      <c r="H4744" s="3">
        <v>1720500</v>
      </c>
      <c r="I4744" s="3">
        <v>1</v>
      </c>
    </row>
    <row r="4745" spans="1:9" ht="90">
      <c r="A4745" s="1262"/>
      <c r="B4745" s="1038"/>
      <c r="C4745" s="114" t="s">
        <v>2014</v>
      </c>
      <c r="D4745" s="115" t="s">
        <v>2015</v>
      </c>
      <c r="E4745" s="10" t="s">
        <v>126</v>
      </c>
      <c r="F4745" s="10" t="s">
        <v>121</v>
      </c>
      <c r="G4745" s="3">
        <v>21540080</v>
      </c>
      <c r="H4745" s="3">
        <v>21540080</v>
      </c>
      <c r="I4745" s="3">
        <v>1</v>
      </c>
    </row>
    <row r="4746" spans="1:9">
      <c r="A4746" s="1262"/>
      <c r="B4746" s="1045" t="s">
        <v>118</v>
      </c>
      <c r="C4746" s="1045"/>
      <c r="D4746" s="1045"/>
      <c r="E4746" s="1045"/>
      <c r="F4746" s="1045"/>
      <c r="G4746" s="1045"/>
      <c r="H4746" s="72">
        <v>1486580</v>
      </c>
      <c r="I4746" s="72"/>
    </row>
    <row r="4747" spans="1:9" s="8" customFormat="1" ht="45">
      <c r="A4747" s="1262"/>
      <c r="B4747" s="31">
        <v>4251</v>
      </c>
      <c r="C4747" s="143" t="s">
        <v>5250</v>
      </c>
      <c r="D4747" s="144" t="s">
        <v>5306</v>
      </c>
      <c r="E4747" s="31" t="s">
        <v>3120</v>
      </c>
      <c r="F4747" s="31" t="s">
        <v>121</v>
      </c>
      <c r="G4747" s="32">
        <v>192160</v>
      </c>
      <c r="H4747" s="32">
        <v>192160</v>
      </c>
      <c r="I4747" s="32">
        <v>1</v>
      </c>
    </row>
    <row r="4748" spans="1:9" s="8" customFormat="1" ht="60">
      <c r="A4748" s="1262"/>
      <c r="B4748" s="1038">
        <v>5113</v>
      </c>
      <c r="C4748" s="119">
        <v>71351540</v>
      </c>
      <c r="D4748" s="124" t="s">
        <v>2016</v>
      </c>
      <c r="E4748" s="6" t="s">
        <v>172</v>
      </c>
      <c r="F4748" s="6" t="s">
        <v>121</v>
      </c>
      <c r="G4748" s="7">
        <v>96250</v>
      </c>
      <c r="H4748" s="7">
        <v>96250</v>
      </c>
      <c r="I4748" s="7">
        <v>1</v>
      </c>
    </row>
    <row r="4749" spans="1:9" s="8" customFormat="1" ht="75">
      <c r="A4749" s="1262"/>
      <c r="B4749" s="1038"/>
      <c r="C4749" s="119">
        <v>71351540</v>
      </c>
      <c r="D4749" s="124" t="s">
        <v>2017</v>
      </c>
      <c r="E4749" s="6" t="s">
        <v>172</v>
      </c>
      <c r="F4749" s="6" t="s">
        <v>121</v>
      </c>
      <c r="G4749" s="7">
        <v>38150</v>
      </c>
      <c r="H4749" s="7">
        <v>38150</v>
      </c>
      <c r="I4749" s="7">
        <v>1</v>
      </c>
    </row>
    <row r="4750" spans="1:9" s="8" customFormat="1" ht="60">
      <c r="A4750" s="1262"/>
      <c r="B4750" s="1038"/>
      <c r="C4750" s="119">
        <v>71351540</v>
      </c>
      <c r="D4750" s="124" t="s">
        <v>2018</v>
      </c>
      <c r="E4750" s="6" t="s">
        <v>172</v>
      </c>
      <c r="F4750" s="6" t="s">
        <v>121</v>
      </c>
      <c r="G4750" s="7">
        <v>144070</v>
      </c>
      <c r="H4750" s="7">
        <v>144070</v>
      </c>
      <c r="I4750" s="7">
        <v>1</v>
      </c>
    </row>
    <row r="4751" spans="1:9" s="8" customFormat="1" ht="60">
      <c r="A4751" s="1262"/>
      <c r="B4751" s="1038"/>
      <c r="C4751" s="119">
        <v>71351540</v>
      </c>
      <c r="D4751" s="124" t="s">
        <v>2019</v>
      </c>
      <c r="E4751" s="6" t="s">
        <v>172</v>
      </c>
      <c r="F4751" s="6" t="s">
        <v>121</v>
      </c>
      <c r="G4751" s="7">
        <v>199170</v>
      </c>
      <c r="H4751" s="7">
        <v>199170</v>
      </c>
      <c r="I4751" s="7">
        <v>1</v>
      </c>
    </row>
    <row r="4752" spans="1:9" s="8" customFormat="1" ht="75">
      <c r="A4752" s="1262"/>
      <c r="B4752" s="1038"/>
      <c r="C4752" s="119">
        <v>71351540</v>
      </c>
      <c r="D4752" s="124" t="s">
        <v>2020</v>
      </c>
      <c r="E4752" s="6" t="s">
        <v>172</v>
      </c>
      <c r="F4752" s="6" t="s">
        <v>121</v>
      </c>
      <c r="G4752" s="7">
        <v>85670</v>
      </c>
      <c r="H4752" s="7">
        <v>85670</v>
      </c>
      <c r="I4752" s="7">
        <v>1</v>
      </c>
    </row>
    <row r="4753" spans="1:9" s="8" customFormat="1" ht="60">
      <c r="A4753" s="1262"/>
      <c r="B4753" s="1038"/>
      <c r="C4753" s="119">
        <v>71351540</v>
      </c>
      <c r="D4753" s="124" t="s">
        <v>2021</v>
      </c>
      <c r="E4753" s="6" t="s">
        <v>172</v>
      </c>
      <c r="F4753" s="6" t="s">
        <v>121</v>
      </c>
      <c r="G4753" s="7">
        <v>52850</v>
      </c>
      <c r="H4753" s="7">
        <v>52850</v>
      </c>
      <c r="I4753" s="7">
        <v>1</v>
      </c>
    </row>
    <row r="4754" spans="1:9" s="8" customFormat="1" ht="60">
      <c r="A4754" s="1262"/>
      <c r="B4754" s="1038"/>
      <c r="C4754" s="119">
        <v>71351540</v>
      </c>
      <c r="D4754" s="124" t="s">
        <v>2022</v>
      </c>
      <c r="E4754" s="6" t="s">
        <v>172</v>
      </c>
      <c r="F4754" s="6" t="s">
        <v>121</v>
      </c>
      <c r="G4754" s="7">
        <v>28070</v>
      </c>
      <c r="H4754" s="7">
        <v>28070</v>
      </c>
      <c r="I4754" s="7">
        <v>1</v>
      </c>
    </row>
    <row r="4755" spans="1:9" s="8" customFormat="1" ht="90">
      <c r="A4755" s="1262"/>
      <c r="B4755" s="1038"/>
      <c r="C4755" s="119">
        <v>71351540</v>
      </c>
      <c r="D4755" s="124" t="s">
        <v>2023</v>
      </c>
      <c r="E4755" s="6" t="s">
        <v>172</v>
      </c>
      <c r="F4755" s="6" t="s">
        <v>121</v>
      </c>
      <c r="G4755" s="7">
        <v>351470</v>
      </c>
      <c r="H4755" s="7">
        <v>351470</v>
      </c>
      <c r="I4755" s="7">
        <v>1</v>
      </c>
    </row>
    <row r="4756" spans="1:9" ht="60">
      <c r="A4756" s="1262"/>
      <c r="B4756" s="1038"/>
      <c r="C4756" s="114" t="s">
        <v>2024</v>
      </c>
      <c r="D4756" s="115" t="s">
        <v>2025</v>
      </c>
      <c r="E4756" s="10" t="s">
        <v>120</v>
      </c>
      <c r="F4756" s="10" t="s">
        <v>121</v>
      </c>
      <c r="G4756" s="3">
        <v>28880</v>
      </c>
      <c r="H4756" s="3">
        <v>28880</v>
      </c>
      <c r="I4756" s="3">
        <v>1</v>
      </c>
    </row>
    <row r="4757" spans="1:9" ht="75">
      <c r="A4757" s="1262"/>
      <c r="B4757" s="1038"/>
      <c r="C4757" s="114" t="s">
        <v>2026</v>
      </c>
      <c r="D4757" s="115" t="s">
        <v>2027</v>
      </c>
      <c r="E4757" s="10" t="s">
        <v>120</v>
      </c>
      <c r="F4757" s="10" t="s">
        <v>121</v>
      </c>
      <c r="G4757" s="3">
        <v>11450</v>
      </c>
      <c r="H4757" s="3">
        <v>11450</v>
      </c>
      <c r="I4757" s="3">
        <v>1</v>
      </c>
    </row>
    <row r="4758" spans="1:9" ht="60">
      <c r="A4758" s="1262"/>
      <c r="B4758" s="1038"/>
      <c r="C4758" s="114" t="s">
        <v>2028</v>
      </c>
      <c r="D4758" s="115" t="s">
        <v>2029</v>
      </c>
      <c r="E4758" s="10" t="s">
        <v>120</v>
      </c>
      <c r="F4758" s="10" t="s">
        <v>121</v>
      </c>
      <c r="G4758" s="3">
        <v>43220</v>
      </c>
      <c r="H4758" s="3">
        <v>43220</v>
      </c>
      <c r="I4758" s="3">
        <v>1</v>
      </c>
    </row>
    <row r="4759" spans="1:9" ht="60">
      <c r="A4759" s="1262"/>
      <c r="B4759" s="1038"/>
      <c r="C4759" s="114" t="s">
        <v>2030</v>
      </c>
      <c r="D4759" s="115" t="s">
        <v>2031</v>
      </c>
      <c r="E4759" s="10" t="s">
        <v>120</v>
      </c>
      <c r="F4759" s="10" t="s">
        <v>121</v>
      </c>
      <c r="G4759" s="3">
        <v>59750</v>
      </c>
      <c r="H4759" s="3">
        <v>59750</v>
      </c>
      <c r="I4759" s="3">
        <v>1</v>
      </c>
    </row>
    <row r="4760" spans="1:9" ht="75">
      <c r="A4760" s="1262"/>
      <c r="B4760" s="1038"/>
      <c r="C4760" s="114" t="s">
        <v>2032</v>
      </c>
      <c r="D4760" s="115" t="s">
        <v>2033</v>
      </c>
      <c r="E4760" s="10" t="s">
        <v>120</v>
      </c>
      <c r="F4760" s="10" t="s">
        <v>121</v>
      </c>
      <c r="G4760" s="3">
        <v>25700</v>
      </c>
      <c r="H4760" s="3">
        <v>25700</v>
      </c>
      <c r="I4760" s="3">
        <v>1</v>
      </c>
    </row>
    <row r="4761" spans="1:9" ht="60">
      <c r="A4761" s="1262"/>
      <c r="B4761" s="1038"/>
      <c r="C4761" s="114" t="s">
        <v>2034</v>
      </c>
      <c r="D4761" s="115" t="s">
        <v>2035</v>
      </c>
      <c r="E4761" s="10" t="s">
        <v>120</v>
      </c>
      <c r="F4761" s="10" t="s">
        <v>121</v>
      </c>
      <c r="G4761" s="3">
        <v>15860</v>
      </c>
      <c r="H4761" s="3">
        <v>15860</v>
      </c>
      <c r="I4761" s="3">
        <v>1</v>
      </c>
    </row>
    <row r="4762" spans="1:9" ht="60">
      <c r="A4762" s="1262"/>
      <c r="B4762" s="1038"/>
      <c r="C4762" s="114" t="s">
        <v>2036</v>
      </c>
      <c r="D4762" s="115" t="s">
        <v>2037</v>
      </c>
      <c r="E4762" s="10" t="s">
        <v>120</v>
      </c>
      <c r="F4762" s="10" t="s">
        <v>121</v>
      </c>
      <c r="G4762" s="3">
        <v>8420</v>
      </c>
      <c r="H4762" s="3">
        <v>8420</v>
      </c>
      <c r="I4762" s="3">
        <v>1</v>
      </c>
    </row>
    <row r="4763" spans="1:9" ht="90">
      <c r="A4763" s="1262"/>
      <c r="B4763" s="1038"/>
      <c r="C4763" s="114" t="s">
        <v>2038</v>
      </c>
      <c r="D4763" s="115" t="s">
        <v>2039</v>
      </c>
      <c r="E4763" s="10" t="s">
        <v>120</v>
      </c>
      <c r="F4763" s="10" t="s">
        <v>121</v>
      </c>
      <c r="G4763" s="3">
        <v>105440</v>
      </c>
      <c r="H4763" s="3">
        <v>105440</v>
      </c>
      <c r="I4763" s="3">
        <v>1</v>
      </c>
    </row>
    <row r="4764" spans="1:9">
      <c r="A4764" s="1262"/>
      <c r="B4764" s="1094" t="s">
        <v>539</v>
      </c>
      <c r="C4764" s="1094"/>
      <c r="D4764" s="1094"/>
      <c r="E4764" s="1094"/>
      <c r="F4764" s="1094"/>
      <c r="G4764" s="1094"/>
      <c r="H4764" s="30">
        <v>4998000</v>
      </c>
      <c r="I4764" s="30"/>
    </row>
    <row r="4765" spans="1:9">
      <c r="A4765" s="1262"/>
      <c r="B4765" s="1045" t="s">
        <v>154</v>
      </c>
      <c r="C4765" s="1045"/>
      <c r="D4765" s="1045"/>
      <c r="E4765" s="1045"/>
      <c r="F4765" s="1045"/>
      <c r="G4765" s="1045"/>
      <c r="H4765" s="72">
        <v>4900000</v>
      </c>
      <c r="I4765" s="72"/>
    </row>
    <row r="4766" spans="1:9" ht="30">
      <c r="A4766" s="1262"/>
      <c r="B4766" s="921">
        <v>5112</v>
      </c>
      <c r="C4766" s="114" t="s">
        <v>2040</v>
      </c>
      <c r="D4766" s="115" t="s">
        <v>2041</v>
      </c>
      <c r="E4766" s="10" t="s">
        <v>126</v>
      </c>
      <c r="F4766" s="10" t="s">
        <v>121</v>
      </c>
      <c r="G4766" s="3">
        <v>4900000</v>
      </c>
      <c r="H4766" s="3">
        <v>4900000</v>
      </c>
      <c r="I4766" s="3">
        <v>1</v>
      </c>
    </row>
    <row r="4767" spans="1:9">
      <c r="A4767" s="1262"/>
      <c r="B4767" s="1045" t="s">
        <v>118</v>
      </c>
      <c r="C4767" s="1045"/>
      <c r="D4767" s="1045"/>
      <c r="E4767" s="1045"/>
      <c r="F4767" s="1045"/>
      <c r="G4767" s="1045"/>
      <c r="H4767" s="72">
        <v>98000</v>
      </c>
      <c r="I4767" s="72"/>
    </row>
    <row r="4768" spans="1:9" ht="30">
      <c r="A4768" s="1262"/>
      <c r="B4768" s="921">
        <v>5112</v>
      </c>
      <c r="C4768" s="114" t="s">
        <v>5344</v>
      </c>
      <c r="D4768" s="115" t="s">
        <v>168</v>
      </c>
      <c r="E4768" s="10" t="s">
        <v>172</v>
      </c>
      <c r="F4768" s="10" t="s">
        <v>121</v>
      </c>
      <c r="G4768" s="3">
        <v>98000</v>
      </c>
      <c r="H4768" s="3">
        <v>98000</v>
      </c>
      <c r="I4768" s="3">
        <v>1</v>
      </c>
    </row>
    <row r="4769" spans="1:9">
      <c r="A4769" s="1262"/>
      <c r="B4769" s="1094" t="s">
        <v>178</v>
      </c>
      <c r="C4769" s="1094"/>
      <c r="D4769" s="1094"/>
      <c r="E4769" s="1094"/>
      <c r="F4769" s="1094"/>
      <c r="G4769" s="1094"/>
      <c r="H4769" s="30">
        <v>18276000</v>
      </c>
      <c r="I4769" s="30"/>
    </row>
    <row r="4770" spans="1:9">
      <c r="A4770" s="1262"/>
      <c r="B4770" s="1045" t="s">
        <v>118</v>
      </c>
      <c r="C4770" s="1045"/>
      <c r="D4770" s="1045"/>
      <c r="E4770" s="1045"/>
      <c r="F4770" s="1045"/>
      <c r="G4770" s="1045"/>
      <c r="H4770" s="72">
        <v>18276000</v>
      </c>
      <c r="I4770" s="72"/>
    </row>
    <row r="4771" spans="1:9" s="8" customFormat="1" ht="30">
      <c r="A4771" s="1262"/>
      <c r="B4771" s="931">
        <v>5129</v>
      </c>
      <c r="C4771" s="119">
        <v>50751100</v>
      </c>
      <c r="D4771" s="124" t="s">
        <v>542</v>
      </c>
      <c r="E4771" s="6" t="s">
        <v>126</v>
      </c>
      <c r="F4771" s="6" t="s">
        <v>121</v>
      </c>
      <c r="G4771" s="7">
        <v>18276000</v>
      </c>
      <c r="H4771" s="7">
        <v>18276000</v>
      </c>
      <c r="I4771" s="7">
        <v>1</v>
      </c>
    </row>
    <row r="4772" spans="1:9">
      <c r="A4772" s="1262"/>
      <c r="B4772" s="1094" t="s">
        <v>210</v>
      </c>
      <c r="C4772" s="1094"/>
      <c r="D4772" s="1094"/>
      <c r="E4772" s="1094"/>
      <c r="F4772" s="1094"/>
      <c r="G4772" s="1094"/>
      <c r="H4772" s="30">
        <v>49980000</v>
      </c>
      <c r="I4772" s="30"/>
    </row>
    <row r="4773" spans="1:9">
      <c r="A4773" s="1262"/>
      <c r="B4773" s="1045" t="s">
        <v>154</v>
      </c>
      <c r="C4773" s="1045"/>
      <c r="D4773" s="1045"/>
      <c r="E4773" s="1045"/>
      <c r="F4773" s="1045"/>
      <c r="G4773" s="1045"/>
      <c r="H4773" s="72">
        <v>49000000</v>
      </c>
      <c r="I4773" s="72"/>
    </row>
    <row r="4774" spans="1:9" ht="30">
      <c r="A4774" s="1262"/>
      <c r="B4774" s="921">
        <v>4861</v>
      </c>
      <c r="C4774" s="114" t="s">
        <v>2042</v>
      </c>
      <c r="D4774" s="115" t="s">
        <v>171</v>
      </c>
      <c r="E4774" s="10" t="s">
        <v>126</v>
      </c>
      <c r="F4774" s="10" t="s">
        <v>121</v>
      </c>
      <c r="G4774" s="3">
        <v>49000000</v>
      </c>
      <c r="H4774" s="3">
        <v>49000000</v>
      </c>
      <c r="I4774" s="3">
        <v>1</v>
      </c>
    </row>
    <row r="4775" spans="1:9">
      <c r="A4775" s="1262"/>
      <c r="B4775" s="1045" t="s">
        <v>118</v>
      </c>
      <c r="C4775" s="1045"/>
      <c r="D4775" s="1045"/>
      <c r="E4775" s="1045"/>
      <c r="F4775" s="1045"/>
      <c r="G4775" s="1045"/>
      <c r="H4775" s="72">
        <v>980000</v>
      </c>
      <c r="I4775" s="72"/>
    </row>
    <row r="4776" spans="1:9" s="8" customFormat="1" ht="30">
      <c r="A4776" s="1262"/>
      <c r="B4776" s="931">
        <v>4861</v>
      </c>
      <c r="C4776" s="119">
        <v>71351540</v>
      </c>
      <c r="D4776" s="124" t="s">
        <v>168</v>
      </c>
      <c r="E4776" s="6" t="s">
        <v>149</v>
      </c>
      <c r="F4776" s="6" t="s">
        <v>121</v>
      </c>
      <c r="G4776" s="7">
        <v>980000</v>
      </c>
      <c r="H4776" s="7">
        <v>980000</v>
      </c>
      <c r="I4776" s="7">
        <v>1</v>
      </c>
    </row>
    <row r="4777" spans="1:9">
      <c r="A4777" s="1262"/>
      <c r="B4777" s="1094" t="s">
        <v>546</v>
      </c>
      <c r="C4777" s="1094"/>
      <c r="D4777" s="1094"/>
      <c r="E4777" s="1094"/>
      <c r="F4777" s="1094"/>
      <c r="G4777" s="1094"/>
      <c r="H4777" s="30">
        <v>8000000</v>
      </c>
      <c r="I4777" s="30"/>
    </row>
    <row r="4778" spans="1:9">
      <c r="A4778" s="1262"/>
      <c r="B4778" s="1045" t="s">
        <v>118</v>
      </c>
      <c r="C4778" s="1045"/>
      <c r="D4778" s="1045"/>
      <c r="E4778" s="1045"/>
      <c r="F4778" s="1045"/>
      <c r="G4778" s="1045"/>
      <c r="H4778" s="72">
        <v>8000000</v>
      </c>
      <c r="I4778" s="72"/>
    </row>
    <row r="4779" spans="1:9" ht="30">
      <c r="A4779" s="1262"/>
      <c r="B4779" s="921">
        <v>4213</v>
      </c>
      <c r="C4779" s="114" t="s">
        <v>2043</v>
      </c>
      <c r="D4779" s="115" t="s">
        <v>727</v>
      </c>
      <c r="E4779" s="10" t="s">
        <v>126</v>
      </c>
      <c r="F4779" s="10" t="s">
        <v>121</v>
      </c>
      <c r="G4779" s="3">
        <v>8000000</v>
      </c>
      <c r="H4779" s="3">
        <v>8000000</v>
      </c>
      <c r="I4779" s="3">
        <v>1</v>
      </c>
    </row>
    <row r="4780" spans="1:9">
      <c r="A4780" s="1262"/>
      <c r="B4780" s="1094" t="s">
        <v>548</v>
      </c>
      <c r="C4780" s="1094"/>
      <c r="D4780" s="1094"/>
      <c r="E4780" s="1094"/>
      <c r="F4780" s="1094"/>
      <c r="G4780" s="1094"/>
      <c r="H4780" s="30">
        <v>920000</v>
      </c>
      <c r="I4780" s="30"/>
    </row>
    <row r="4781" spans="1:9">
      <c r="A4781" s="1262"/>
      <c r="B4781" s="1045" t="s">
        <v>118</v>
      </c>
      <c r="C4781" s="1045"/>
      <c r="D4781" s="1045"/>
      <c r="E4781" s="1045"/>
      <c r="F4781" s="1045"/>
      <c r="G4781" s="1045"/>
      <c r="H4781" s="72">
        <v>920000</v>
      </c>
      <c r="I4781" s="72"/>
    </row>
    <row r="4782" spans="1:9" s="8" customFormat="1" ht="45">
      <c r="A4782" s="1262"/>
      <c r="B4782" s="931">
        <v>4213</v>
      </c>
      <c r="C4782" s="119">
        <v>50761100</v>
      </c>
      <c r="D4782" s="124" t="s">
        <v>550</v>
      </c>
      <c r="E4782" s="6" t="s">
        <v>126</v>
      </c>
      <c r="F4782" s="6" t="s">
        <v>121</v>
      </c>
      <c r="G4782" s="7">
        <v>920000</v>
      </c>
      <c r="H4782" s="7">
        <v>920000</v>
      </c>
      <c r="I4782" s="7">
        <v>1</v>
      </c>
    </row>
    <row r="4783" spans="1:9">
      <c r="A4783" s="1262"/>
      <c r="B4783" s="1094" t="s">
        <v>2044</v>
      </c>
      <c r="C4783" s="1094"/>
      <c r="D4783" s="1094"/>
      <c r="E4783" s="1094"/>
      <c r="F4783" s="1094"/>
      <c r="G4783" s="1094"/>
      <c r="H4783" s="30">
        <v>15000000</v>
      </c>
      <c r="I4783" s="30"/>
    </row>
    <row r="4784" spans="1:9">
      <c r="A4784" s="1262"/>
      <c r="B4784" s="1045" t="s">
        <v>154</v>
      </c>
      <c r="C4784" s="1045"/>
      <c r="D4784" s="1045"/>
      <c r="E4784" s="1045"/>
      <c r="F4784" s="1045"/>
      <c r="G4784" s="1045"/>
      <c r="H4784" s="72">
        <v>14700000</v>
      </c>
      <c r="I4784" s="72"/>
    </row>
    <row r="4785" spans="1:10" s="8" customFormat="1">
      <c r="A4785" s="1262"/>
      <c r="B4785" s="114">
        <v>4239</v>
      </c>
      <c r="C4785" s="114" t="s">
        <v>6148</v>
      </c>
      <c r="D4785" s="114" t="s">
        <v>2045</v>
      </c>
      <c r="E4785" s="114" t="s">
        <v>126</v>
      </c>
      <c r="F4785" s="114" t="s">
        <v>121</v>
      </c>
      <c r="G4785" s="114">
        <v>14700000</v>
      </c>
      <c r="H4785" s="114">
        <v>14700000</v>
      </c>
      <c r="I4785" s="114">
        <v>1</v>
      </c>
      <c r="J4785" s="114"/>
    </row>
    <row r="4786" spans="1:10">
      <c r="A4786" s="1262"/>
      <c r="B4786" s="1045" t="s">
        <v>118</v>
      </c>
      <c r="C4786" s="1045"/>
      <c r="D4786" s="1045"/>
      <c r="E4786" s="1045"/>
      <c r="F4786" s="1045"/>
      <c r="G4786" s="1045"/>
      <c r="H4786" s="72">
        <v>300000</v>
      </c>
      <c r="I4786" s="72"/>
    </row>
    <row r="4787" spans="1:10" s="8" customFormat="1" ht="30">
      <c r="A4787" s="1262"/>
      <c r="B4787" s="931">
        <v>4239</v>
      </c>
      <c r="C4787" s="119">
        <v>71351540</v>
      </c>
      <c r="D4787" s="124" t="s">
        <v>168</v>
      </c>
      <c r="E4787" s="6" t="s">
        <v>172</v>
      </c>
      <c r="F4787" s="6" t="s">
        <v>121</v>
      </c>
      <c r="G4787" s="7">
        <v>300000</v>
      </c>
      <c r="H4787" s="7">
        <v>300000</v>
      </c>
      <c r="I4787" s="7">
        <v>1</v>
      </c>
    </row>
    <row r="4788" spans="1:10">
      <c r="A4788" s="1262"/>
      <c r="B4788" s="1094" t="s">
        <v>214</v>
      </c>
      <c r="C4788" s="1094"/>
      <c r="D4788" s="1094"/>
      <c r="E4788" s="1094"/>
      <c r="F4788" s="1094"/>
      <c r="G4788" s="1094"/>
      <c r="H4788" s="30">
        <v>34955222</v>
      </c>
      <c r="I4788" s="30"/>
    </row>
    <row r="4789" spans="1:10">
      <c r="A4789" s="1262"/>
      <c r="B4789" s="1045" t="s">
        <v>154</v>
      </c>
      <c r="C4789" s="1045"/>
      <c r="D4789" s="1045"/>
      <c r="E4789" s="1045"/>
      <c r="F4789" s="1045"/>
      <c r="G4789" s="1045"/>
      <c r="H4789" s="72">
        <v>34269825</v>
      </c>
      <c r="I4789" s="72"/>
    </row>
    <row r="4790" spans="1:10" ht="30">
      <c r="A4790" s="1262"/>
      <c r="B4790" s="921">
        <v>4251</v>
      </c>
      <c r="C4790" s="114" t="s">
        <v>2046</v>
      </c>
      <c r="D4790" s="115" t="s">
        <v>216</v>
      </c>
      <c r="E4790" s="10" t="s">
        <v>126</v>
      </c>
      <c r="F4790" s="10" t="s">
        <v>121</v>
      </c>
      <c r="G4790" s="3">
        <v>34269825</v>
      </c>
      <c r="H4790" s="3">
        <v>34269825</v>
      </c>
      <c r="I4790" s="3">
        <v>1</v>
      </c>
    </row>
    <row r="4791" spans="1:10">
      <c r="A4791" s="1262"/>
      <c r="B4791" s="1045" t="s">
        <v>118</v>
      </c>
      <c r="C4791" s="1045"/>
      <c r="D4791" s="1045"/>
      <c r="E4791" s="1045"/>
      <c r="F4791" s="1045"/>
      <c r="G4791" s="1045"/>
      <c r="H4791" s="72">
        <v>685397</v>
      </c>
      <c r="I4791" s="72"/>
    </row>
    <row r="4792" spans="1:10" ht="30">
      <c r="A4792" s="1262"/>
      <c r="B4792" s="1101">
        <v>4251</v>
      </c>
      <c r="C4792" s="114" t="s">
        <v>6262</v>
      </c>
      <c r="D4792" s="114" t="s">
        <v>5260</v>
      </c>
      <c r="E4792" s="114" t="s">
        <v>3120</v>
      </c>
      <c r="F4792" s="114" t="s">
        <v>121</v>
      </c>
      <c r="G4792" s="114">
        <v>294000</v>
      </c>
      <c r="H4792" s="114">
        <v>294000</v>
      </c>
      <c r="I4792" s="114">
        <v>1</v>
      </c>
    </row>
    <row r="4793" spans="1:10" s="8" customFormat="1" ht="30">
      <c r="A4793" s="1262"/>
      <c r="B4793" s="1103"/>
      <c r="C4793" s="119">
        <v>71351540</v>
      </c>
      <c r="D4793" s="124" t="s">
        <v>168</v>
      </c>
      <c r="E4793" s="6" t="s">
        <v>149</v>
      </c>
      <c r="F4793" s="6" t="s">
        <v>121</v>
      </c>
      <c r="G4793" s="7">
        <v>685397</v>
      </c>
      <c r="H4793" s="7">
        <v>685397</v>
      </c>
      <c r="I4793" s="7">
        <v>1</v>
      </c>
    </row>
    <row r="4794" spans="1:10">
      <c r="A4794" s="1262"/>
      <c r="B4794" s="1094" t="s">
        <v>217</v>
      </c>
      <c r="C4794" s="1094"/>
      <c r="D4794" s="1094"/>
      <c r="E4794" s="1094"/>
      <c r="F4794" s="1094"/>
      <c r="G4794" s="1094"/>
      <c r="H4794" s="30">
        <v>191050590</v>
      </c>
      <c r="I4794" s="30"/>
    </row>
    <row r="4795" spans="1:10">
      <c r="A4795" s="1262"/>
      <c r="B4795" s="1045" t="s">
        <v>154</v>
      </c>
      <c r="C4795" s="1045"/>
      <c r="D4795" s="1045"/>
      <c r="E4795" s="1045"/>
      <c r="F4795" s="1045"/>
      <c r="G4795" s="1045"/>
      <c r="H4795" s="72">
        <v>186322590</v>
      </c>
      <c r="I4795" s="72"/>
    </row>
    <row r="4796" spans="1:10">
      <c r="A4796" s="1262"/>
      <c r="B4796" s="763" t="s">
        <v>5264</v>
      </c>
      <c r="C4796" s="763" t="s">
        <v>7833</v>
      </c>
      <c r="D4796" s="763" t="s">
        <v>5792</v>
      </c>
      <c r="E4796" s="768" t="s">
        <v>126</v>
      </c>
      <c r="F4796" s="768" t="s">
        <v>121</v>
      </c>
      <c r="G4796" s="764">
        <v>29879080</v>
      </c>
      <c r="H4796" s="764">
        <v>29879080</v>
      </c>
      <c r="I4796" s="772">
        <v>1</v>
      </c>
    </row>
    <row r="4797" spans="1:10">
      <c r="A4797" s="1262"/>
      <c r="B4797" s="920"/>
      <c r="C4797" s="767"/>
      <c r="D4797" s="767"/>
      <c r="E4797" s="767"/>
      <c r="F4797" s="767"/>
      <c r="G4797" s="767"/>
      <c r="H4797" s="772"/>
      <c r="I4797" s="772"/>
    </row>
    <row r="4798" spans="1:10" ht="30">
      <c r="A4798" s="1262"/>
      <c r="B4798" s="1038">
        <v>5113</v>
      </c>
      <c r="C4798" s="114" t="s">
        <v>2047</v>
      </c>
      <c r="D4798" s="115" t="s">
        <v>2048</v>
      </c>
      <c r="E4798" s="10" t="s">
        <v>126</v>
      </c>
      <c r="F4798" s="10" t="s">
        <v>121</v>
      </c>
      <c r="G4798" s="3">
        <v>14228400</v>
      </c>
      <c r="H4798" s="3">
        <v>14228400</v>
      </c>
      <c r="I4798" s="3">
        <v>1</v>
      </c>
    </row>
    <row r="4799" spans="1:10" ht="30">
      <c r="A4799" s="1262"/>
      <c r="B4799" s="1038"/>
      <c r="C4799" s="114" t="s">
        <v>2049</v>
      </c>
      <c r="D4799" s="115" t="s">
        <v>2050</v>
      </c>
      <c r="E4799" s="10" t="s">
        <v>126</v>
      </c>
      <c r="F4799" s="10" t="s">
        <v>121</v>
      </c>
      <c r="G4799" s="3">
        <v>15704480</v>
      </c>
      <c r="H4799" s="3">
        <v>15704480</v>
      </c>
      <c r="I4799" s="3">
        <v>1</v>
      </c>
    </row>
    <row r="4800" spans="1:10" ht="30">
      <c r="A4800" s="1262"/>
      <c r="B4800" s="1038"/>
      <c r="C4800" s="114" t="s">
        <v>2051</v>
      </c>
      <c r="D4800" s="115" t="s">
        <v>2052</v>
      </c>
      <c r="E4800" s="10" t="s">
        <v>126</v>
      </c>
      <c r="F4800" s="10" t="s">
        <v>121</v>
      </c>
      <c r="G4800" s="3">
        <v>12857830</v>
      </c>
      <c r="H4800" s="3">
        <v>12857830</v>
      </c>
      <c r="I4800" s="3">
        <v>1</v>
      </c>
    </row>
    <row r="4801" spans="1:9" ht="30">
      <c r="A4801" s="1262"/>
      <c r="B4801" s="1038"/>
      <c r="C4801" s="114" t="s">
        <v>2053</v>
      </c>
      <c r="D4801" s="115" t="s">
        <v>2054</v>
      </c>
      <c r="E4801" s="10" t="s">
        <v>126</v>
      </c>
      <c r="F4801" s="10" t="s">
        <v>121</v>
      </c>
      <c r="G4801" s="3">
        <v>21918560</v>
      </c>
      <c r="H4801" s="3">
        <v>21918560</v>
      </c>
      <c r="I4801" s="3">
        <v>1</v>
      </c>
    </row>
    <row r="4802" spans="1:9" ht="30">
      <c r="A4802" s="1262"/>
      <c r="B4802" s="1038"/>
      <c r="C4802" s="114" t="s">
        <v>2055</v>
      </c>
      <c r="D4802" s="115" t="s">
        <v>2056</v>
      </c>
      <c r="E4802" s="10" t="s">
        <v>126</v>
      </c>
      <c r="F4802" s="10" t="s">
        <v>121</v>
      </c>
      <c r="G4802" s="3">
        <v>6029230</v>
      </c>
      <c r="H4802" s="3">
        <v>6029230</v>
      </c>
      <c r="I4802" s="3">
        <v>1</v>
      </c>
    </row>
    <row r="4803" spans="1:9" ht="30">
      <c r="A4803" s="1262"/>
      <c r="B4803" s="1038"/>
      <c r="C4803" s="114" t="s">
        <v>2057</v>
      </c>
      <c r="D4803" s="115" t="s">
        <v>2058</v>
      </c>
      <c r="E4803" s="10" t="s">
        <v>126</v>
      </c>
      <c r="F4803" s="10" t="s">
        <v>121</v>
      </c>
      <c r="G4803" s="3">
        <v>8594400</v>
      </c>
      <c r="H4803" s="3">
        <v>8594400</v>
      </c>
      <c r="I4803" s="3">
        <v>1</v>
      </c>
    </row>
    <row r="4804" spans="1:9" ht="30">
      <c r="A4804" s="1262"/>
      <c r="B4804" s="1038"/>
      <c r="C4804" s="114" t="s">
        <v>2059</v>
      </c>
      <c r="D4804" s="115" t="s">
        <v>2060</v>
      </c>
      <c r="E4804" s="10" t="s">
        <v>126</v>
      </c>
      <c r="F4804" s="10" t="s">
        <v>121</v>
      </c>
      <c r="G4804" s="3">
        <v>6860510</v>
      </c>
      <c r="H4804" s="3">
        <v>6860510</v>
      </c>
      <c r="I4804" s="3">
        <v>1</v>
      </c>
    </row>
    <row r="4805" spans="1:9" ht="30">
      <c r="A4805" s="1262"/>
      <c r="B4805" s="1038"/>
      <c r="C4805" s="114" t="s">
        <v>2061</v>
      </c>
      <c r="D4805" s="115" t="s">
        <v>2062</v>
      </c>
      <c r="E4805" s="10" t="s">
        <v>126</v>
      </c>
      <c r="F4805" s="10" t="s">
        <v>121</v>
      </c>
      <c r="G4805" s="3">
        <v>10824280</v>
      </c>
      <c r="H4805" s="3">
        <v>10824280</v>
      </c>
      <c r="I4805" s="3">
        <v>1</v>
      </c>
    </row>
    <row r="4806" spans="1:9" ht="45">
      <c r="A4806" s="1262"/>
      <c r="B4806" s="1038"/>
      <c r="C4806" s="114" t="s">
        <v>2063</v>
      </c>
      <c r="D4806" s="115" t="s">
        <v>2064</v>
      </c>
      <c r="E4806" s="10" t="s">
        <v>126</v>
      </c>
      <c r="F4806" s="10" t="s">
        <v>121</v>
      </c>
      <c r="G4806" s="3">
        <v>4366050</v>
      </c>
      <c r="H4806" s="3">
        <v>4366050</v>
      </c>
      <c r="I4806" s="3">
        <v>1</v>
      </c>
    </row>
    <row r="4807" spans="1:9" ht="45">
      <c r="A4807" s="1262"/>
      <c r="B4807" s="1038"/>
      <c r="C4807" s="114" t="s">
        <v>2065</v>
      </c>
      <c r="D4807" s="115" t="s">
        <v>2066</v>
      </c>
      <c r="E4807" s="10" t="s">
        <v>126</v>
      </c>
      <c r="F4807" s="10" t="s">
        <v>121</v>
      </c>
      <c r="G4807" s="3">
        <v>9870710</v>
      </c>
      <c r="H4807" s="3">
        <v>9870710</v>
      </c>
      <c r="I4807" s="3">
        <v>1</v>
      </c>
    </row>
    <row r="4808" spans="1:9" ht="30">
      <c r="A4808" s="1262"/>
      <c r="B4808" s="1038"/>
      <c r="C4808" s="114" t="s">
        <v>2067</v>
      </c>
      <c r="D4808" s="115" t="s">
        <v>2068</v>
      </c>
      <c r="E4808" s="10" t="s">
        <v>126</v>
      </c>
      <c r="F4808" s="10" t="s">
        <v>121</v>
      </c>
      <c r="G4808" s="3">
        <v>19092010</v>
      </c>
      <c r="H4808" s="3">
        <v>19092010</v>
      </c>
      <c r="I4808" s="3">
        <v>1</v>
      </c>
    </row>
    <row r="4809" spans="1:9" ht="30">
      <c r="A4809" s="1262"/>
      <c r="B4809" s="1038"/>
      <c r="C4809" s="114" t="s">
        <v>2069</v>
      </c>
      <c r="D4809" s="115" t="s">
        <v>2070</v>
      </c>
      <c r="E4809" s="10" t="s">
        <v>126</v>
      </c>
      <c r="F4809" s="10" t="s">
        <v>121</v>
      </c>
      <c r="G4809" s="3">
        <v>18699390</v>
      </c>
      <c r="H4809" s="3">
        <v>18699390</v>
      </c>
      <c r="I4809" s="3">
        <v>1</v>
      </c>
    </row>
    <row r="4810" spans="1:9" ht="30">
      <c r="A4810" s="1262"/>
      <c r="B4810" s="1038"/>
      <c r="C4810" s="114" t="s">
        <v>2071</v>
      </c>
      <c r="D4810" s="115" t="s">
        <v>2072</v>
      </c>
      <c r="E4810" s="10" t="s">
        <v>126</v>
      </c>
      <c r="F4810" s="10" t="s">
        <v>121</v>
      </c>
      <c r="G4810" s="3">
        <v>26674550</v>
      </c>
      <c r="H4810" s="3">
        <v>26674550</v>
      </c>
      <c r="I4810" s="3">
        <v>1</v>
      </c>
    </row>
    <row r="4811" spans="1:9" ht="30">
      <c r="A4811" s="1262"/>
      <c r="B4811" s="1038"/>
      <c r="C4811" s="114" t="s">
        <v>2073</v>
      </c>
      <c r="D4811" s="115" t="s">
        <v>2074</v>
      </c>
      <c r="E4811" s="10" t="s">
        <v>126</v>
      </c>
      <c r="F4811" s="10" t="s">
        <v>121</v>
      </c>
      <c r="G4811" s="3">
        <v>10602190</v>
      </c>
      <c r="H4811" s="3">
        <v>10602190</v>
      </c>
      <c r="I4811" s="3">
        <v>1</v>
      </c>
    </row>
    <row r="4812" spans="1:9">
      <c r="A4812" s="1262"/>
      <c r="B4812" s="1045" t="s">
        <v>118</v>
      </c>
      <c r="C4812" s="1045"/>
      <c r="D4812" s="1045"/>
      <c r="E4812" s="1045"/>
      <c r="F4812" s="1045"/>
      <c r="G4812" s="1045"/>
      <c r="H4812" s="72">
        <v>4728000</v>
      </c>
      <c r="I4812" s="72"/>
    </row>
    <row r="4813" spans="1:9">
      <c r="A4813" s="1262"/>
      <c r="B4813" s="763" t="s">
        <v>5264</v>
      </c>
      <c r="C4813" s="763" t="s">
        <v>7834</v>
      </c>
      <c r="D4813" s="763" t="s">
        <v>531</v>
      </c>
      <c r="E4813" s="770" t="s">
        <v>120</v>
      </c>
      <c r="F4813" s="768" t="s">
        <v>121</v>
      </c>
      <c r="G4813" s="764">
        <v>175500</v>
      </c>
      <c r="H4813" s="764">
        <v>175500</v>
      </c>
      <c r="I4813" s="772">
        <v>1</v>
      </c>
    </row>
    <row r="4814" spans="1:9" ht="30">
      <c r="A4814" s="1262"/>
      <c r="B4814" s="920"/>
      <c r="C4814" s="768" t="s">
        <v>7821</v>
      </c>
      <c r="D4814" s="768" t="s">
        <v>5260</v>
      </c>
      <c r="E4814" s="768" t="s">
        <v>172</v>
      </c>
      <c r="F4814" s="768" t="s">
        <v>121</v>
      </c>
      <c r="G4814" s="768">
        <v>585000</v>
      </c>
      <c r="H4814" s="768">
        <v>585000</v>
      </c>
      <c r="I4814" s="768">
        <v>1</v>
      </c>
    </row>
    <row r="4815" spans="1:9" s="8" customFormat="1" ht="45">
      <c r="A4815" s="1262"/>
      <c r="B4815" s="1038">
        <v>5113</v>
      </c>
      <c r="C4815" s="119">
        <v>71351540</v>
      </c>
      <c r="D4815" s="124" t="s">
        <v>2075</v>
      </c>
      <c r="E4815" s="6" t="s">
        <v>172</v>
      </c>
      <c r="F4815" s="6" t="s">
        <v>121</v>
      </c>
      <c r="G4815" s="7">
        <v>278000</v>
      </c>
      <c r="H4815" s="7">
        <v>278000</v>
      </c>
      <c r="I4815" s="7">
        <v>1</v>
      </c>
    </row>
    <row r="4816" spans="1:9" s="8" customFormat="1" ht="45">
      <c r="A4816" s="1262"/>
      <c r="B4816" s="1038"/>
      <c r="C4816" s="119">
        <v>71351540</v>
      </c>
      <c r="D4816" s="124" t="s">
        <v>2076</v>
      </c>
      <c r="E4816" s="6" t="s">
        <v>172</v>
      </c>
      <c r="F4816" s="6" t="s">
        <v>121</v>
      </c>
      <c r="G4816" s="7">
        <v>307000</v>
      </c>
      <c r="H4816" s="7">
        <v>307000</v>
      </c>
      <c r="I4816" s="7">
        <v>1</v>
      </c>
    </row>
    <row r="4817" spans="1:9" s="8" customFormat="1" ht="45">
      <c r="A4817" s="1262"/>
      <c r="B4817" s="1038"/>
      <c r="C4817" s="119">
        <v>71351540</v>
      </c>
      <c r="D4817" s="124" t="s">
        <v>2077</v>
      </c>
      <c r="E4817" s="6" t="s">
        <v>172</v>
      </c>
      <c r="F4817" s="6" t="s">
        <v>121</v>
      </c>
      <c r="G4817" s="7">
        <v>250000</v>
      </c>
      <c r="H4817" s="7">
        <v>250000</v>
      </c>
      <c r="I4817" s="7">
        <v>1</v>
      </c>
    </row>
    <row r="4818" spans="1:9" s="8" customFormat="1" ht="45">
      <c r="A4818" s="1262"/>
      <c r="B4818" s="1038"/>
      <c r="C4818" s="119">
        <v>71351540</v>
      </c>
      <c r="D4818" s="124" t="s">
        <v>2078</v>
      </c>
      <c r="E4818" s="6" t="s">
        <v>172</v>
      </c>
      <c r="F4818" s="6" t="s">
        <v>121</v>
      </c>
      <c r="G4818" s="7">
        <v>429000</v>
      </c>
      <c r="H4818" s="7">
        <v>429000</v>
      </c>
      <c r="I4818" s="7">
        <v>1</v>
      </c>
    </row>
    <row r="4819" spans="1:9" s="8" customFormat="1" ht="45">
      <c r="A4819" s="1262"/>
      <c r="B4819" s="1038"/>
      <c r="C4819" s="119">
        <v>71351540</v>
      </c>
      <c r="D4819" s="124" t="s">
        <v>2079</v>
      </c>
      <c r="E4819" s="6" t="s">
        <v>172</v>
      </c>
      <c r="F4819" s="6" t="s">
        <v>121</v>
      </c>
      <c r="G4819" s="7">
        <v>118000</v>
      </c>
      <c r="H4819" s="7">
        <v>118000</v>
      </c>
      <c r="I4819" s="7">
        <v>1</v>
      </c>
    </row>
    <row r="4820" spans="1:9" s="8" customFormat="1" ht="45">
      <c r="A4820" s="1262"/>
      <c r="B4820" s="1038"/>
      <c r="C4820" s="119">
        <v>71351540</v>
      </c>
      <c r="D4820" s="124" t="s">
        <v>2080</v>
      </c>
      <c r="E4820" s="6" t="s">
        <v>172</v>
      </c>
      <c r="F4820" s="6" t="s">
        <v>121</v>
      </c>
      <c r="G4820" s="7">
        <v>168000</v>
      </c>
      <c r="H4820" s="7">
        <v>168000</v>
      </c>
      <c r="I4820" s="7">
        <v>1</v>
      </c>
    </row>
    <row r="4821" spans="1:9" s="8" customFormat="1" ht="45">
      <c r="A4821" s="1262"/>
      <c r="B4821" s="1038"/>
      <c r="C4821" s="119">
        <v>71351540</v>
      </c>
      <c r="D4821" s="124" t="s">
        <v>2081</v>
      </c>
      <c r="E4821" s="6" t="s">
        <v>172</v>
      </c>
      <c r="F4821" s="6" t="s">
        <v>121</v>
      </c>
      <c r="G4821" s="7">
        <v>134000</v>
      </c>
      <c r="H4821" s="7">
        <v>134000</v>
      </c>
      <c r="I4821" s="7">
        <v>1</v>
      </c>
    </row>
    <row r="4822" spans="1:9" s="8" customFormat="1" ht="45">
      <c r="A4822" s="1262"/>
      <c r="B4822" s="1038"/>
      <c r="C4822" s="119">
        <v>71351540</v>
      </c>
      <c r="D4822" s="124" t="s">
        <v>2082</v>
      </c>
      <c r="E4822" s="6" t="s">
        <v>172</v>
      </c>
      <c r="F4822" s="6" t="s">
        <v>121</v>
      </c>
      <c r="G4822" s="7">
        <v>211000</v>
      </c>
      <c r="H4822" s="7">
        <v>211000</v>
      </c>
      <c r="I4822" s="7">
        <v>1</v>
      </c>
    </row>
    <row r="4823" spans="1:9" s="8" customFormat="1" ht="45">
      <c r="A4823" s="1262"/>
      <c r="B4823" s="1038"/>
      <c r="C4823" s="119">
        <v>71351540</v>
      </c>
      <c r="D4823" s="124" t="s">
        <v>2083</v>
      </c>
      <c r="E4823" s="6" t="s">
        <v>172</v>
      </c>
      <c r="F4823" s="6" t="s">
        <v>121</v>
      </c>
      <c r="G4823" s="7">
        <v>85000</v>
      </c>
      <c r="H4823" s="7">
        <v>85000</v>
      </c>
      <c r="I4823" s="7">
        <v>1</v>
      </c>
    </row>
    <row r="4824" spans="1:9" s="8" customFormat="1" ht="45">
      <c r="A4824" s="1262"/>
      <c r="B4824" s="1038"/>
      <c r="C4824" s="119">
        <v>71351540</v>
      </c>
      <c r="D4824" s="124" t="s">
        <v>2084</v>
      </c>
      <c r="E4824" s="6" t="s">
        <v>172</v>
      </c>
      <c r="F4824" s="6" t="s">
        <v>121</v>
      </c>
      <c r="G4824" s="7">
        <v>193000</v>
      </c>
      <c r="H4824" s="7">
        <v>193000</v>
      </c>
      <c r="I4824" s="7">
        <v>1</v>
      </c>
    </row>
    <row r="4825" spans="1:9" s="8" customFormat="1" ht="45">
      <c r="A4825" s="1262"/>
      <c r="B4825" s="1038"/>
      <c r="C4825" s="119">
        <v>71351540</v>
      </c>
      <c r="D4825" s="124" t="s">
        <v>2085</v>
      </c>
      <c r="E4825" s="6" t="s">
        <v>172</v>
      </c>
      <c r="F4825" s="6" t="s">
        <v>121</v>
      </c>
      <c r="G4825" s="7">
        <v>373000</v>
      </c>
      <c r="H4825" s="7">
        <v>373000</v>
      </c>
      <c r="I4825" s="7">
        <v>1</v>
      </c>
    </row>
    <row r="4826" spans="1:9" s="8" customFormat="1" ht="45">
      <c r="A4826" s="1262"/>
      <c r="B4826" s="1038"/>
      <c r="C4826" s="119">
        <v>71351540</v>
      </c>
      <c r="D4826" s="124" t="s">
        <v>2086</v>
      </c>
      <c r="E4826" s="6" t="s">
        <v>172</v>
      </c>
      <c r="F4826" s="6" t="s">
        <v>121</v>
      </c>
      <c r="G4826" s="7">
        <v>366000</v>
      </c>
      <c r="H4826" s="7">
        <v>366000</v>
      </c>
      <c r="I4826" s="7">
        <v>1</v>
      </c>
    </row>
    <row r="4827" spans="1:9" s="8" customFormat="1" ht="45">
      <c r="A4827" s="1262"/>
      <c r="B4827" s="1038"/>
      <c r="C4827" s="119">
        <v>71351540</v>
      </c>
      <c r="D4827" s="124" t="s">
        <v>2087</v>
      </c>
      <c r="E4827" s="6" t="s">
        <v>172</v>
      </c>
      <c r="F4827" s="6" t="s">
        <v>121</v>
      </c>
      <c r="G4827" s="7">
        <v>522000</v>
      </c>
      <c r="H4827" s="7">
        <v>522000</v>
      </c>
      <c r="I4827" s="7">
        <v>1</v>
      </c>
    </row>
    <row r="4828" spans="1:9" s="8" customFormat="1" ht="45">
      <c r="A4828" s="1262"/>
      <c r="B4828" s="1038"/>
      <c r="C4828" s="119">
        <v>71351540</v>
      </c>
      <c r="D4828" s="124" t="s">
        <v>2088</v>
      </c>
      <c r="E4828" s="6" t="s">
        <v>172</v>
      </c>
      <c r="F4828" s="6" t="s">
        <v>121</v>
      </c>
      <c r="G4828" s="7">
        <v>207000</v>
      </c>
      <c r="H4828" s="7">
        <v>207000</v>
      </c>
      <c r="I4828" s="7">
        <v>1</v>
      </c>
    </row>
    <row r="4829" spans="1:9" ht="45">
      <c r="A4829" s="1262"/>
      <c r="B4829" s="1038"/>
      <c r="C4829" s="114" t="s">
        <v>2089</v>
      </c>
      <c r="D4829" s="115" t="s">
        <v>2090</v>
      </c>
      <c r="E4829" s="10" t="s">
        <v>120</v>
      </c>
      <c r="F4829" s="10" t="s">
        <v>121</v>
      </c>
      <c r="G4829" s="3">
        <v>83000</v>
      </c>
      <c r="H4829" s="3">
        <v>83000</v>
      </c>
      <c r="I4829" s="3">
        <v>1</v>
      </c>
    </row>
    <row r="4830" spans="1:9" ht="45">
      <c r="A4830" s="1262"/>
      <c r="B4830" s="1038"/>
      <c r="C4830" s="114" t="s">
        <v>2091</v>
      </c>
      <c r="D4830" s="115" t="s">
        <v>2092</v>
      </c>
      <c r="E4830" s="10" t="s">
        <v>120</v>
      </c>
      <c r="F4830" s="10" t="s">
        <v>121</v>
      </c>
      <c r="G4830" s="3">
        <v>92000</v>
      </c>
      <c r="H4830" s="3">
        <v>92000</v>
      </c>
      <c r="I4830" s="3">
        <v>1</v>
      </c>
    </row>
    <row r="4831" spans="1:9" ht="45">
      <c r="A4831" s="1262"/>
      <c r="B4831" s="1038"/>
      <c r="C4831" s="114" t="s">
        <v>2093</v>
      </c>
      <c r="D4831" s="115" t="s">
        <v>2094</v>
      </c>
      <c r="E4831" s="10" t="s">
        <v>120</v>
      </c>
      <c r="F4831" s="10" t="s">
        <v>121</v>
      </c>
      <c r="G4831" s="3">
        <v>75000</v>
      </c>
      <c r="H4831" s="3">
        <v>75000</v>
      </c>
      <c r="I4831" s="3">
        <v>1</v>
      </c>
    </row>
    <row r="4832" spans="1:9" ht="45">
      <c r="A4832" s="1262"/>
      <c r="B4832" s="1038"/>
      <c r="C4832" s="114" t="s">
        <v>2095</v>
      </c>
      <c r="D4832" s="115" t="s">
        <v>2096</v>
      </c>
      <c r="E4832" s="10" t="s">
        <v>120</v>
      </c>
      <c r="F4832" s="10" t="s">
        <v>121</v>
      </c>
      <c r="G4832" s="3">
        <v>128000</v>
      </c>
      <c r="H4832" s="3">
        <v>128000</v>
      </c>
      <c r="I4832" s="3">
        <v>1</v>
      </c>
    </row>
    <row r="4833" spans="1:9" ht="45">
      <c r="A4833" s="1262"/>
      <c r="B4833" s="1038"/>
      <c r="C4833" s="114" t="s">
        <v>2097</v>
      </c>
      <c r="D4833" s="115" t="s">
        <v>2098</v>
      </c>
      <c r="E4833" s="10" t="s">
        <v>120</v>
      </c>
      <c r="F4833" s="10" t="s">
        <v>121</v>
      </c>
      <c r="G4833" s="3">
        <v>35000</v>
      </c>
      <c r="H4833" s="3">
        <v>35000</v>
      </c>
      <c r="I4833" s="3">
        <v>1</v>
      </c>
    </row>
    <row r="4834" spans="1:9" ht="45">
      <c r="A4834" s="1262"/>
      <c r="B4834" s="1038"/>
      <c r="C4834" s="114" t="s">
        <v>2099</v>
      </c>
      <c r="D4834" s="115" t="s">
        <v>2100</v>
      </c>
      <c r="E4834" s="10" t="s">
        <v>120</v>
      </c>
      <c r="F4834" s="10" t="s">
        <v>121</v>
      </c>
      <c r="G4834" s="3">
        <v>50000</v>
      </c>
      <c r="H4834" s="3">
        <v>50000</v>
      </c>
      <c r="I4834" s="3">
        <v>1</v>
      </c>
    </row>
    <row r="4835" spans="1:9" ht="45">
      <c r="A4835" s="1262"/>
      <c r="B4835" s="1038"/>
      <c r="C4835" s="114" t="s">
        <v>2101</v>
      </c>
      <c r="D4835" s="115" t="s">
        <v>2102</v>
      </c>
      <c r="E4835" s="10" t="s">
        <v>120</v>
      </c>
      <c r="F4835" s="10" t="s">
        <v>121</v>
      </c>
      <c r="G4835" s="3">
        <v>40000</v>
      </c>
      <c r="H4835" s="3">
        <v>40000</v>
      </c>
      <c r="I4835" s="3">
        <v>1</v>
      </c>
    </row>
    <row r="4836" spans="1:9" ht="45">
      <c r="A4836" s="1262"/>
      <c r="B4836" s="1038"/>
      <c r="C4836" s="114" t="s">
        <v>2103</v>
      </c>
      <c r="D4836" s="115" t="s">
        <v>2104</v>
      </c>
      <c r="E4836" s="10" t="s">
        <v>120</v>
      </c>
      <c r="F4836" s="10" t="s">
        <v>121</v>
      </c>
      <c r="G4836" s="3">
        <v>63000</v>
      </c>
      <c r="H4836" s="3">
        <v>63000</v>
      </c>
      <c r="I4836" s="3">
        <v>1</v>
      </c>
    </row>
    <row r="4837" spans="1:9" ht="45">
      <c r="A4837" s="1262"/>
      <c r="B4837" s="1038"/>
      <c r="C4837" s="114" t="s">
        <v>2105</v>
      </c>
      <c r="D4837" s="115" t="s">
        <v>2106</v>
      </c>
      <c r="E4837" s="10" t="s">
        <v>120</v>
      </c>
      <c r="F4837" s="10" t="s">
        <v>121</v>
      </c>
      <c r="G4837" s="3">
        <v>25000</v>
      </c>
      <c r="H4837" s="3">
        <v>25000</v>
      </c>
      <c r="I4837" s="3">
        <v>1</v>
      </c>
    </row>
    <row r="4838" spans="1:9" ht="45">
      <c r="A4838" s="1262"/>
      <c r="B4838" s="1038"/>
      <c r="C4838" s="114" t="s">
        <v>2107</v>
      </c>
      <c r="D4838" s="115" t="s">
        <v>2108</v>
      </c>
      <c r="E4838" s="10" t="s">
        <v>120</v>
      </c>
      <c r="F4838" s="10" t="s">
        <v>121</v>
      </c>
      <c r="G4838" s="3">
        <v>57000</v>
      </c>
      <c r="H4838" s="3">
        <v>57000</v>
      </c>
      <c r="I4838" s="3">
        <v>1</v>
      </c>
    </row>
    <row r="4839" spans="1:9" ht="45">
      <c r="A4839" s="1262"/>
      <c r="B4839" s="1038"/>
      <c r="C4839" s="114" t="s">
        <v>2109</v>
      </c>
      <c r="D4839" s="115" t="s">
        <v>2110</v>
      </c>
      <c r="E4839" s="10" t="s">
        <v>120</v>
      </c>
      <c r="F4839" s="10" t="s">
        <v>121</v>
      </c>
      <c r="G4839" s="3">
        <v>112000</v>
      </c>
      <c r="H4839" s="3">
        <v>112000</v>
      </c>
      <c r="I4839" s="3">
        <v>1</v>
      </c>
    </row>
    <row r="4840" spans="1:9" ht="45">
      <c r="A4840" s="1262"/>
      <c r="B4840" s="1038"/>
      <c r="C4840" s="114" t="s">
        <v>2111</v>
      </c>
      <c r="D4840" s="115" t="s">
        <v>2112</v>
      </c>
      <c r="E4840" s="10" t="s">
        <v>120</v>
      </c>
      <c r="F4840" s="10" t="s">
        <v>121</v>
      </c>
      <c r="G4840" s="3">
        <v>109000</v>
      </c>
      <c r="H4840" s="3">
        <v>109000</v>
      </c>
      <c r="I4840" s="3">
        <v>1</v>
      </c>
    </row>
    <row r="4841" spans="1:9" ht="45">
      <c r="A4841" s="1262"/>
      <c r="B4841" s="1038"/>
      <c r="C4841" s="114" t="s">
        <v>2113</v>
      </c>
      <c r="D4841" s="115" t="s">
        <v>2114</v>
      </c>
      <c r="E4841" s="10" t="s">
        <v>120</v>
      </c>
      <c r="F4841" s="10" t="s">
        <v>121</v>
      </c>
      <c r="G4841" s="3">
        <v>156000</v>
      </c>
      <c r="H4841" s="3">
        <v>156000</v>
      </c>
      <c r="I4841" s="3">
        <v>1</v>
      </c>
    </row>
    <row r="4842" spans="1:9" ht="45">
      <c r="A4842" s="1262"/>
      <c r="B4842" s="1038"/>
      <c r="C4842" s="114" t="s">
        <v>2115</v>
      </c>
      <c r="D4842" s="115" t="s">
        <v>2116</v>
      </c>
      <c r="E4842" s="10" t="s">
        <v>120</v>
      </c>
      <c r="F4842" s="10" t="s">
        <v>121</v>
      </c>
      <c r="G4842" s="3">
        <v>62000</v>
      </c>
      <c r="H4842" s="3">
        <v>62000</v>
      </c>
      <c r="I4842" s="3">
        <v>1</v>
      </c>
    </row>
    <row r="4843" spans="1:9">
      <c r="A4843" s="1262"/>
      <c r="B4843" s="1094" t="s">
        <v>228</v>
      </c>
      <c r="C4843" s="1094"/>
      <c r="D4843" s="1094"/>
      <c r="E4843" s="1094"/>
      <c r="F4843" s="1094"/>
      <c r="G4843" s="1094"/>
      <c r="H4843" s="30">
        <v>143488683</v>
      </c>
      <c r="I4843" s="30"/>
    </row>
    <row r="4844" spans="1:9">
      <c r="A4844" s="1262"/>
      <c r="B4844" s="1045" t="s">
        <v>11</v>
      </c>
      <c r="C4844" s="1045"/>
      <c r="D4844" s="1045"/>
      <c r="E4844" s="1045"/>
      <c r="F4844" s="1045"/>
      <c r="G4844" s="1045"/>
      <c r="H4844" s="72">
        <v>10100000</v>
      </c>
      <c r="I4844" s="72"/>
    </row>
    <row r="4845" spans="1:9" s="8" customFormat="1" ht="30">
      <c r="A4845" s="1262"/>
      <c r="B4845" s="1100">
        <v>5129</v>
      </c>
      <c r="C4845" s="119">
        <v>34921440</v>
      </c>
      <c r="D4845" s="124" t="s">
        <v>560</v>
      </c>
      <c r="E4845" s="6" t="s">
        <v>14</v>
      </c>
      <c r="F4845" s="6" t="s">
        <v>15</v>
      </c>
      <c r="G4845" s="7">
        <v>70000</v>
      </c>
      <c r="H4845" s="7">
        <v>3500000</v>
      </c>
      <c r="I4845" s="7">
        <v>50</v>
      </c>
    </row>
    <row r="4846" spans="1:9" s="8" customFormat="1">
      <c r="A4846" s="1262"/>
      <c r="B4846" s="1100"/>
      <c r="C4846" s="119">
        <v>39111320</v>
      </c>
      <c r="D4846" s="124" t="s">
        <v>585</v>
      </c>
      <c r="E4846" s="6" t="s">
        <v>126</v>
      </c>
      <c r="F4846" s="6" t="s">
        <v>15</v>
      </c>
      <c r="G4846" s="7">
        <v>165000</v>
      </c>
      <c r="H4846" s="7">
        <v>6600000</v>
      </c>
      <c r="I4846" s="7">
        <v>40</v>
      </c>
    </row>
    <row r="4847" spans="1:9">
      <c r="A4847" s="1262"/>
      <c r="B4847" s="1045" t="s">
        <v>154</v>
      </c>
      <c r="C4847" s="1045"/>
      <c r="D4847" s="1045"/>
      <c r="E4847" s="1045"/>
      <c r="F4847" s="1045"/>
      <c r="G4847" s="1045"/>
      <c r="H4847" s="72">
        <v>129117580</v>
      </c>
      <c r="I4847" s="72"/>
    </row>
    <row r="4848" spans="1:9" ht="30">
      <c r="A4848" s="1262"/>
      <c r="B4848" s="920"/>
      <c r="C4848" s="115" t="s">
        <v>7255</v>
      </c>
      <c r="D4848" s="115" t="s">
        <v>535</v>
      </c>
      <c r="E4848" s="115" t="s">
        <v>126</v>
      </c>
      <c r="F4848" s="115" t="s">
        <v>121</v>
      </c>
      <c r="G4848" s="433">
        <v>16507190</v>
      </c>
      <c r="H4848" s="433">
        <v>16507190</v>
      </c>
      <c r="I4848" s="3">
        <v>1</v>
      </c>
    </row>
    <row r="4849" spans="1:9" ht="30">
      <c r="A4849" s="1262"/>
      <c r="B4849" s="920"/>
      <c r="C4849" s="115" t="s">
        <v>7256</v>
      </c>
      <c r="D4849" s="115" t="s">
        <v>535</v>
      </c>
      <c r="E4849" s="115" t="s">
        <v>126</v>
      </c>
      <c r="F4849" s="115" t="s">
        <v>121</v>
      </c>
      <c r="G4849" s="433">
        <v>11112000</v>
      </c>
      <c r="H4849" s="433">
        <v>11112000</v>
      </c>
      <c r="I4849" s="3">
        <v>1</v>
      </c>
    </row>
    <row r="4850" spans="1:9" ht="30">
      <c r="A4850" s="1262"/>
      <c r="B4850" s="920"/>
      <c r="C4850" s="115" t="s">
        <v>7257</v>
      </c>
      <c r="D4850" s="115" t="s">
        <v>535</v>
      </c>
      <c r="E4850" s="115" t="s">
        <v>126</v>
      </c>
      <c r="F4850" s="115" t="s">
        <v>121</v>
      </c>
      <c r="G4850" s="433">
        <v>14856430</v>
      </c>
      <c r="H4850" s="433">
        <v>14856430</v>
      </c>
      <c r="I4850" s="3">
        <v>1</v>
      </c>
    </row>
    <row r="4851" spans="1:9" ht="30">
      <c r="A4851" s="1262"/>
      <c r="B4851" s="1038">
        <v>5113</v>
      </c>
      <c r="C4851" s="114" t="s">
        <v>2117</v>
      </c>
      <c r="D4851" s="115" t="s">
        <v>2118</v>
      </c>
      <c r="E4851" s="10" t="s">
        <v>149</v>
      </c>
      <c r="F4851" s="10" t="s">
        <v>121</v>
      </c>
      <c r="G4851" s="3">
        <v>15845140</v>
      </c>
      <c r="H4851" s="3">
        <v>15845140</v>
      </c>
      <c r="I4851" s="3">
        <v>1</v>
      </c>
    </row>
    <row r="4852" spans="1:9" ht="30">
      <c r="A4852" s="1262"/>
      <c r="B4852" s="1038"/>
      <c r="C4852" s="114" t="s">
        <v>2119</v>
      </c>
      <c r="D4852" s="115" t="s">
        <v>2120</v>
      </c>
      <c r="E4852" s="10" t="s">
        <v>149</v>
      </c>
      <c r="F4852" s="10" t="s">
        <v>121</v>
      </c>
      <c r="G4852" s="3">
        <v>24481560</v>
      </c>
      <c r="H4852" s="3">
        <v>24481560</v>
      </c>
      <c r="I4852" s="3">
        <v>1</v>
      </c>
    </row>
    <row r="4853" spans="1:9">
      <c r="A4853" s="1262"/>
      <c r="B4853" s="1038"/>
      <c r="C4853" s="432" t="s">
        <v>7446</v>
      </c>
      <c r="D4853" s="432" t="s">
        <v>535</v>
      </c>
      <c r="E4853" s="115" t="s">
        <v>126</v>
      </c>
      <c r="F4853" s="115" t="s">
        <v>121</v>
      </c>
      <c r="G4853" s="433">
        <v>11460750</v>
      </c>
      <c r="H4853" s="433">
        <v>11460750</v>
      </c>
      <c r="I4853" s="3">
        <v>1</v>
      </c>
    </row>
    <row r="4854" spans="1:9" ht="45">
      <c r="A4854" s="1262"/>
      <c r="B4854" s="1038"/>
      <c r="C4854" s="114" t="s">
        <v>2121</v>
      </c>
      <c r="D4854" s="115" t="s">
        <v>2122</v>
      </c>
      <c r="E4854" s="10" t="s">
        <v>149</v>
      </c>
      <c r="F4854" s="10" t="s">
        <v>121</v>
      </c>
      <c r="G4854" s="3">
        <v>32541010</v>
      </c>
      <c r="H4854" s="3">
        <v>32541010</v>
      </c>
      <c r="I4854" s="3">
        <v>1</v>
      </c>
    </row>
    <row r="4855" spans="1:9" ht="30">
      <c r="A4855" s="1262"/>
      <c r="B4855" s="1038"/>
      <c r="C4855" s="114" t="s">
        <v>2123</v>
      </c>
      <c r="D4855" s="115" t="s">
        <v>2124</v>
      </c>
      <c r="E4855" s="10" t="s">
        <v>149</v>
      </c>
      <c r="F4855" s="10" t="s">
        <v>121</v>
      </c>
      <c r="G4855" s="3">
        <v>10887140</v>
      </c>
      <c r="H4855" s="3">
        <v>10887140</v>
      </c>
      <c r="I4855" s="3">
        <v>1</v>
      </c>
    </row>
    <row r="4856" spans="1:9" ht="45">
      <c r="A4856" s="1262"/>
      <c r="B4856" s="1038"/>
      <c r="C4856" s="114" t="s">
        <v>2125</v>
      </c>
      <c r="D4856" s="115" t="s">
        <v>2126</v>
      </c>
      <c r="E4856" s="10" t="s">
        <v>149</v>
      </c>
      <c r="F4856" s="10" t="s">
        <v>121</v>
      </c>
      <c r="G4856" s="3">
        <v>11086090</v>
      </c>
      <c r="H4856" s="3">
        <v>11086090</v>
      </c>
      <c r="I4856" s="3">
        <v>1</v>
      </c>
    </row>
    <row r="4857" spans="1:9" ht="45">
      <c r="A4857" s="1262"/>
      <c r="B4857" s="1038"/>
      <c r="C4857" s="114" t="s">
        <v>2127</v>
      </c>
      <c r="D4857" s="115" t="s">
        <v>2128</v>
      </c>
      <c r="E4857" s="10" t="s">
        <v>149</v>
      </c>
      <c r="F4857" s="10" t="s">
        <v>121</v>
      </c>
      <c r="G4857" s="3">
        <v>3100910</v>
      </c>
      <c r="H4857" s="3">
        <v>3100910</v>
      </c>
      <c r="I4857" s="3">
        <v>1</v>
      </c>
    </row>
    <row r="4858" spans="1:9" ht="60">
      <c r="A4858" s="1262"/>
      <c r="B4858" s="1038">
        <v>5113</v>
      </c>
      <c r="C4858" s="114" t="s">
        <v>2129</v>
      </c>
      <c r="D4858" s="115" t="s">
        <v>2130</v>
      </c>
      <c r="E4858" s="10" t="s">
        <v>126</v>
      </c>
      <c r="F4858" s="10" t="s">
        <v>121</v>
      </c>
      <c r="G4858" s="3">
        <v>3474160</v>
      </c>
      <c r="H4858" s="3">
        <v>3474160</v>
      </c>
      <c r="I4858" s="3">
        <v>1</v>
      </c>
    </row>
    <row r="4859" spans="1:9" ht="60">
      <c r="A4859" s="1262"/>
      <c r="B4859" s="1038"/>
      <c r="C4859" s="114" t="s">
        <v>2131</v>
      </c>
      <c r="D4859" s="115" t="s">
        <v>2132</v>
      </c>
      <c r="E4859" s="10" t="s">
        <v>126</v>
      </c>
      <c r="F4859" s="10" t="s">
        <v>121</v>
      </c>
      <c r="G4859" s="3">
        <v>893270</v>
      </c>
      <c r="H4859" s="3">
        <v>893270</v>
      </c>
      <c r="I4859" s="3">
        <v>1</v>
      </c>
    </row>
    <row r="4860" spans="1:9" ht="60">
      <c r="A4860" s="1262"/>
      <c r="B4860" s="1038"/>
      <c r="C4860" s="114" t="s">
        <v>2133</v>
      </c>
      <c r="D4860" s="115" t="s">
        <v>2134</v>
      </c>
      <c r="E4860" s="10" t="s">
        <v>126</v>
      </c>
      <c r="F4860" s="10" t="s">
        <v>121</v>
      </c>
      <c r="G4860" s="3">
        <v>3317250</v>
      </c>
      <c r="H4860" s="3">
        <v>3317250</v>
      </c>
      <c r="I4860" s="3">
        <v>1</v>
      </c>
    </row>
    <row r="4861" spans="1:9" ht="60">
      <c r="A4861" s="1262"/>
      <c r="B4861" s="1038"/>
      <c r="C4861" s="114" t="s">
        <v>2135</v>
      </c>
      <c r="D4861" s="115" t="s">
        <v>2136</v>
      </c>
      <c r="E4861" s="10" t="s">
        <v>126</v>
      </c>
      <c r="F4861" s="10" t="s">
        <v>121</v>
      </c>
      <c r="G4861" s="3">
        <v>21266590</v>
      </c>
      <c r="H4861" s="3">
        <v>21266590</v>
      </c>
      <c r="I4861" s="3">
        <v>1</v>
      </c>
    </row>
    <row r="4862" spans="1:9" ht="60">
      <c r="A4862" s="1262"/>
      <c r="B4862" s="1038"/>
      <c r="C4862" s="114" t="s">
        <v>2137</v>
      </c>
      <c r="D4862" s="115" t="s">
        <v>2138</v>
      </c>
      <c r="E4862" s="10" t="s">
        <v>126</v>
      </c>
      <c r="F4862" s="10" t="s">
        <v>121</v>
      </c>
      <c r="G4862" s="3">
        <v>726580</v>
      </c>
      <c r="H4862" s="3">
        <v>726580</v>
      </c>
      <c r="I4862" s="3">
        <v>1</v>
      </c>
    </row>
    <row r="4863" spans="1:9" ht="45">
      <c r="A4863" s="1262"/>
      <c r="B4863" s="1038"/>
      <c r="C4863" s="114" t="s">
        <v>2139</v>
      </c>
      <c r="D4863" s="115" t="s">
        <v>2140</v>
      </c>
      <c r="E4863" s="10" t="s">
        <v>126</v>
      </c>
      <c r="F4863" s="10" t="s">
        <v>121</v>
      </c>
      <c r="G4863" s="3">
        <v>779690</v>
      </c>
      <c r="H4863" s="3">
        <v>779690</v>
      </c>
      <c r="I4863" s="3">
        <v>1</v>
      </c>
    </row>
    <row r="4864" spans="1:9" ht="60">
      <c r="A4864" s="1262"/>
      <c r="B4864" s="1038"/>
      <c r="C4864" s="114" t="s">
        <v>2141</v>
      </c>
      <c r="D4864" s="115" t="s">
        <v>2142</v>
      </c>
      <c r="E4864" s="10" t="s">
        <v>126</v>
      </c>
      <c r="F4864" s="10" t="s">
        <v>121</v>
      </c>
      <c r="G4864" s="3">
        <v>718190</v>
      </c>
      <c r="H4864" s="3">
        <v>718190</v>
      </c>
      <c r="I4864" s="3">
        <v>1</v>
      </c>
    </row>
    <row r="4865" spans="1:9">
      <c r="A4865" s="1262"/>
      <c r="B4865" s="1045" t="s">
        <v>118</v>
      </c>
      <c r="C4865" s="1045"/>
      <c r="D4865" s="1045"/>
      <c r="E4865" s="1045"/>
      <c r="F4865" s="1045"/>
      <c r="G4865" s="1045"/>
      <c r="H4865" s="72">
        <v>4271103</v>
      </c>
      <c r="I4865" s="72"/>
    </row>
    <row r="4866" spans="1:9" s="8" customFormat="1" ht="60">
      <c r="A4866" s="1262"/>
      <c r="B4866" s="931">
        <v>4251</v>
      </c>
      <c r="C4866" s="119">
        <v>50851100</v>
      </c>
      <c r="D4866" s="124" t="s">
        <v>2143</v>
      </c>
      <c r="E4866" s="6" t="s">
        <v>126</v>
      </c>
      <c r="F4866" s="6" t="s">
        <v>121</v>
      </c>
      <c r="G4866" s="7">
        <v>1500000</v>
      </c>
      <c r="H4866" s="7">
        <v>1500000</v>
      </c>
      <c r="I4866" s="7">
        <v>1</v>
      </c>
    </row>
    <row r="4867" spans="1:9" s="8" customFormat="1" ht="30">
      <c r="A4867" s="1262"/>
      <c r="B4867" s="1038">
        <v>5113</v>
      </c>
      <c r="C4867" s="119">
        <v>71351540</v>
      </c>
      <c r="D4867" s="124" t="s">
        <v>2144</v>
      </c>
      <c r="E4867" s="6" t="s">
        <v>149</v>
      </c>
      <c r="F4867" s="6" t="s">
        <v>121</v>
      </c>
      <c r="G4867" s="7">
        <v>232687</v>
      </c>
      <c r="H4867" s="7">
        <v>232687</v>
      </c>
      <c r="I4867" s="7">
        <v>1</v>
      </c>
    </row>
    <row r="4868" spans="1:9" s="8" customFormat="1" ht="30">
      <c r="A4868" s="1262"/>
      <c r="B4868" s="1038"/>
      <c r="C4868" s="119">
        <v>71351540</v>
      </c>
      <c r="D4868" s="124" t="s">
        <v>2145</v>
      </c>
      <c r="E4868" s="6" t="s">
        <v>149</v>
      </c>
      <c r="F4868" s="6" t="s">
        <v>121</v>
      </c>
      <c r="G4868" s="7">
        <v>359512</v>
      </c>
      <c r="H4868" s="7">
        <v>359512</v>
      </c>
      <c r="I4868" s="7">
        <v>1</v>
      </c>
    </row>
    <row r="4869" spans="1:9" s="8" customFormat="1" ht="45">
      <c r="A4869" s="1262"/>
      <c r="B4869" s="1038"/>
      <c r="C4869" s="119">
        <v>71351540</v>
      </c>
      <c r="D4869" s="124" t="s">
        <v>2146</v>
      </c>
      <c r="E4869" s="6" t="s">
        <v>149</v>
      </c>
      <c r="F4869" s="6" t="s">
        <v>121</v>
      </c>
      <c r="G4869" s="7">
        <v>480225</v>
      </c>
      <c r="H4869" s="7">
        <v>480225</v>
      </c>
      <c r="I4869" s="7">
        <v>1</v>
      </c>
    </row>
    <row r="4870" spans="1:9" s="8" customFormat="1" ht="30">
      <c r="A4870" s="1262"/>
      <c r="B4870" s="1038"/>
      <c r="C4870" s="119">
        <v>71351540</v>
      </c>
      <c r="D4870" s="124" t="s">
        <v>2147</v>
      </c>
      <c r="E4870" s="6" t="s">
        <v>149</v>
      </c>
      <c r="F4870" s="6" t="s">
        <v>121</v>
      </c>
      <c r="G4870" s="7">
        <v>155205</v>
      </c>
      <c r="H4870" s="7">
        <v>155205</v>
      </c>
      <c r="I4870" s="7">
        <v>1</v>
      </c>
    </row>
    <row r="4871" spans="1:9" s="8" customFormat="1" ht="45">
      <c r="A4871" s="1262"/>
      <c r="B4871" s="1038"/>
      <c r="C4871" s="119">
        <v>71351540</v>
      </c>
      <c r="D4871" s="124" t="s">
        <v>2148</v>
      </c>
      <c r="E4871" s="6" t="s">
        <v>149</v>
      </c>
      <c r="F4871" s="6" t="s">
        <v>121</v>
      </c>
      <c r="G4871" s="7">
        <v>216180</v>
      </c>
      <c r="H4871" s="7">
        <v>216180</v>
      </c>
      <c r="I4871" s="7">
        <v>1</v>
      </c>
    </row>
    <row r="4872" spans="1:9" s="8" customFormat="1" ht="45">
      <c r="A4872" s="1262"/>
      <c r="B4872" s="1038"/>
      <c r="C4872" s="119">
        <v>71351540</v>
      </c>
      <c r="D4872" s="124" t="s">
        <v>2149</v>
      </c>
      <c r="E4872" s="6" t="s">
        <v>149</v>
      </c>
      <c r="F4872" s="6" t="s">
        <v>121</v>
      </c>
      <c r="G4872" s="7">
        <v>46500</v>
      </c>
      <c r="H4872" s="7">
        <v>46500</v>
      </c>
      <c r="I4872" s="7">
        <v>1</v>
      </c>
    </row>
    <row r="4873" spans="1:9" s="8" customFormat="1" ht="30">
      <c r="A4873" s="1262"/>
      <c r="B4873" s="1038"/>
      <c r="C4873" s="657" t="s">
        <v>7395</v>
      </c>
      <c r="D4873" s="657" t="s">
        <v>5260</v>
      </c>
      <c r="E4873" s="657" t="s">
        <v>172</v>
      </c>
      <c r="F4873" s="657" t="s">
        <v>121</v>
      </c>
      <c r="G4873" s="667">
        <v>229212</v>
      </c>
      <c r="H4873" s="667">
        <v>229212</v>
      </c>
      <c r="I4873" s="3">
        <v>1</v>
      </c>
    </row>
    <row r="4874" spans="1:9" s="8" customFormat="1" ht="30">
      <c r="A4874" s="1262"/>
      <c r="B4874" s="1038"/>
      <c r="C4874" s="657" t="s">
        <v>7396</v>
      </c>
      <c r="D4874" s="657" t="s">
        <v>5260</v>
      </c>
      <c r="E4874" s="657" t="s">
        <v>172</v>
      </c>
      <c r="F4874" s="657" t="s">
        <v>121</v>
      </c>
      <c r="G4874" s="667">
        <v>274720</v>
      </c>
      <c r="H4874" s="667">
        <v>274720</v>
      </c>
      <c r="I4874" s="3">
        <v>1</v>
      </c>
    </row>
    <row r="4875" spans="1:9" s="8" customFormat="1" ht="30">
      <c r="A4875" s="1262"/>
      <c r="B4875" s="1038"/>
      <c r="C4875" s="657" t="s">
        <v>7397</v>
      </c>
      <c r="D4875" s="657" t="s">
        <v>5260</v>
      </c>
      <c r="E4875" s="657" t="s">
        <v>172</v>
      </c>
      <c r="F4875" s="657" t="s">
        <v>121</v>
      </c>
      <c r="G4875" s="667">
        <v>222240</v>
      </c>
      <c r="H4875" s="667">
        <v>222240</v>
      </c>
      <c r="I4875" s="3">
        <v>1</v>
      </c>
    </row>
    <row r="4876" spans="1:9" s="8" customFormat="1" ht="30">
      <c r="A4876" s="1262"/>
      <c r="B4876" s="1038"/>
      <c r="C4876" s="657" t="s">
        <v>7398</v>
      </c>
      <c r="D4876" s="657" t="s">
        <v>5260</v>
      </c>
      <c r="E4876" s="657" t="s">
        <v>172</v>
      </c>
      <c r="F4876" s="657" t="s">
        <v>121</v>
      </c>
      <c r="G4876" s="667">
        <v>290890</v>
      </c>
      <c r="H4876" s="667">
        <v>290890</v>
      </c>
      <c r="I4876" s="3">
        <v>1</v>
      </c>
    </row>
    <row r="4877" spans="1:9" s="8" customFormat="1" ht="30">
      <c r="A4877" s="1262"/>
      <c r="B4877" s="1038"/>
      <c r="C4877" s="657" t="s">
        <v>7252</v>
      </c>
      <c r="D4877" s="657" t="s">
        <v>531</v>
      </c>
      <c r="E4877" s="657" t="s">
        <v>120</v>
      </c>
      <c r="F4877" s="622" t="s">
        <v>121</v>
      </c>
      <c r="G4877" s="433">
        <v>82420</v>
      </c>
      <c r="H4877" s="433">
        <v>82420</v>
      </c>
      <c r="I4877" s="3">
        <v>1</v>
      </c>
    </row>
    <row r="4878" spans="1:9" s="8" customFormat="1" ht="30">
      <c r="A4878" s="1262"/>
      <c r="B4878" s="1038"/>
      <c r="C4878" s="657" t="s">
        <v>7253</v>
      </c>
      <c r="D4878" s="657" t="s">
        <v>531</v>
      </c>
      <c r="E4878" s="657" t="s">
        <v>120</v>
      </c>
      <c r="F4878" s="622" t="s">
        <v>121</v>
      </c>
      <c r="G4878" s="433">
        <v>87260</v>
      </c>
      <c r="H4878" s="433">
        <v>87260</v>
      </c>
      <c r="I4878" s="3">
        <v>1</v>
      </c>
    </row>
    <row r="4879" spans="1:9" s="8" customFormat="1" ht="30">
      <c r="A4879" s="1262"/>
      <c r="B4879" s="1038"/>
      <c r="C4879" s="657" t="s">
        <v>7254</v>
      </c>
      <c r="D4879" s="657" t="s">
        <v>531</v>
      </c>
      <c r="E4879" s="622" t="s">
        <v>120</v>
      </c>
      <c r="F4879" s="622" t="s">
        <v>121</v>
      </c>
      <c r="G4879" s="433">
        <v>66670</v>
      </c>
      <c r="H4879" s="433">
        <v>66670</v>
      </c>
      <c r="I4879" s="3">
        <v>1</v>
      </c>
    </row>
    <row r="4880" spans="1:9" ht="30">
      <c r="A4880" s="1262"/>
      <c r="B4880" s="1038"/>
      <c r="C4880" s="114" t="s">
        <v>2150</v>
      </c>
      <c r="D4880" s="115" t="s">
        <v>2151</v>
      </c>
      <c r="E4880" s="10" t="s">
        <v>120</v>
      </c>
      <c r="F4880" s="10" t="s">
        <v>121</v>
      </c>
      <c r="G4880" s="3">
        <v>77560</v>
      </c>
      <c r="H4880" s="3">
        <v>77560</v>
      </c>
      <c r="I4880" s="3">
        <v>1</v>
      </c>
    </row>
    <row r="4881" spans="1:9" ht="30">
      <c r="A4881" s="1262"/>
      <c r="B4881" s="1038"/>
      <c r="C4881" s="114" t="s">
        <v>2152</v>
      </c>
      <c r="D4881" s="115" t="s">
        <v>2153</v>
      </c>
      <c r="E4881" s="10" t="s">
        <v>120</v>
      </c>
      <c r="F4881" s="10" t="s">
        <v>121</v>
      </c>
      <c r="G4881" s="3">
        <v>119840</v>
      </c>
      <c r="H4881" s="3">
        <v>119840</v>
      </c>
      <c r="I4881" s="3">
        <v>1</v>
      </c>
    </row>
    <row r="4882" spans="1:9" ht="45">
      <c r="A4882" s="1262"/>
      <c r="B4882" s="1038"/>
      <c r="C4882" s="114" t="s">
        <v>2154</v>
      </c>
      <c r="D4882" s="115" t="s">
        <v>2155</v>
      </c>
      <c r="E4882" s="10" t="s">
        <v>120</v>
      </c>
      <c r="F4882" s="10" t="s">
        <v>121</v>
      </c>
      <c r="G4882" s="3">
        <v>160070</v>
      </c>
      <c r="H4882" s="3">
        <v>160070</v>
      </c>
      <c r="I4882" s="3">
        <v>1</v>
      </c>
    </row>
    <row r="4883" spans="1:9" ht="30">
      <c r="A4883" s="1262"/>
      <c r="B4883" s="1038"/>
      <c r="C4883" s="114" t="s">
        <v>2156</v>
      </c>
      <c r="D4883" s="115" t="s">
        <v>2157</v>
      </c>
      <c r="E4883" s="10" t="s">
        <v>120</v>
      </c>
      <c r="F4883" s="10" t="s">
        <v>121</v>
      </c>
      <c r="G4883" s="3">
        <v>51740</v>
      </c>
      <c r="H4883" s="3">
        <v>51740</v>
      </c>
      <c r="I4883" s="3">
        <v>1</v>
      </c>
    </row>
    <row r="4884" spans="1:9" ht="45">
      <c r="A4884" s="1262"/>
      <c r="B4884" s="1038"/>
      <c r="C4884" s="114" t="s">
        <v>2158</v>
      </c>
      <c r="D4884" s="115" t="s">
        <v>2159</v>
      </c>
      <c r="E4884" s="10" t="s">
        <v>120</v>
      </c>
      <c r="F4884" s="10" t="s">
        <v>121</v>
      </c>
      <c r="G4884" s="3">
        <v>55430</v>
      </c>
      <c r="H4884" s="3">
        <v>55430</v>
      </c>
      <c r="I4884" s="3">
        <v>1</v>
      </c>
    </row>
    <row r="4885" spans="1:9" ht="45">
      <c r="A4885" s="1262"/>
      <c r="B4885" s="1038"/>
      <c r="C4885" s="114" t="s">
        <v>2160</v>
      </c>
      <c r="D4885" s="115" t="s">
        <v>2161</v>
      </c>
      <c r="E4885" s="10" t="s">
        <v>120</v>
      </c>
      <c r="F4885" s="10" t="s">
        <v>121</v>
      </c>
      <c r="G4885" s="3">
        <v>15500</v>
      </c>
      <c r="H4885" s="3">
        <v>15500</v>
      </c>
      <c r="I4885" s="3">
        <v>1</v>
      </c>
    </row>
    <row r="4886" spans="1:9" s="8" customFormat="1" ht="60">
      <c r="A4886" s="1262"/>
      <c r="B4886" s="1038">
        <v>5113</v>
      </c>
      <c r="C4886" s="114" t="s">
        <v>5255</v>
      </c>
      <c r="D4886" s="115" t="s">
        <v>2162</v>
      </c>
      <c r="E4886" s="82" t="s">
        <v>172</v>
      </c>
      <c r="F4886" s="82" t="s">
        <v>121</v>
      </c>
      <c r="G4886" s="82">
        <v>69480</v>
      </c>
      <c r="H4886" s="82">
        <v>69480</v>
      </c>
      <c r="I4886" s="82">
        <v>1</v>
      </c>
    </row>
    <row r="4887" spans="1:9" s="8" customFormat="1" ht="60">
      <c r="A4887" s="1262"/>
      <c r="B4887" s="1038"/>
      <c r="C4887" s="114" t="s">
        <v>5256</v>
      </c>
      <c r="D4887" s="115" t="s">
        <v>2163</v>
      </c>
      <c r="E4887" s="82" t="s">
        <v>172</v>
      </c>
      <c r="F4887" s="82" t="s">
        <v>121</v>
      </c>
      <c r="G4887" s="82">
        <v>17868</v>
      </c>
      <c r="H4887" s="82">
        <v>17868</v>
      </c>
      <c r="I4887" s="82">
        <v>1</v>
      </c>
    </row>
    <row r="4888" spans="1:9" s="8" customFormat="1" ht="30">
      <c r="A4888" s="1262"/>
      <c r="B4888" s="1038"/>
      <c r="C4888" s="114" t="s">
        <v>7447</v>
      </c>
      <c r="D4888" s="115" t="s">
        <v>531</v>
      </c>
      <c r="E4888" s="663" t="s">
        <v>120</v>
      </c>
      <c r="F4888" s="663" t="s">
        <v>121</v>
      </c>
      <c r="G4888" s="663">
        <v>68760</v>
      </c>
      <c r="H4888" s="663">
        <v>68760</v>
      </c>
      <c r="I4888" s="663">
        <v>1</v>
      </c>
    </row>
    <row r="4889" spans="1:9" s="8" customFormat="1" ht="60">
      <c r="A4889" s="1262"/>
      <c r="B4889" s="1038"/>
      <c r="C4889" s="114" t="s">
        <v>5253</v>
      </c>
      <c r="D4889" s="115" t="s">
        <v>2164</v>
      </c>
      <c r="E4889" s="82" t="s">
        <v>172</v>
      </c>
      <c r="F4889" s="82" t="s">
        <v>121</v>
      </c>
      <c r="G4889" s="82">
        <v>66348</v>
      </c>
      <c r="H4889" s="82">
        <v>66348</v>
      </c>
      <c r="I4889" s="82">
        <v>1</v>
      </c>
    </row>
    <row r="4890" spans="1:9" s="8" customFormat="1" ht="75">
      <c r="A4890" s="1262"/>
      <c r="B4890" s="1038"/>
      <c r="C4890" s="114" t="s">
        <v>5252</v>
      </c>
      <c r="D4890" s="115" t="s">
        <v>2165</v>
      </c>
      <c r="E4890" s="82" t="s">
        <v>172</v>
      </c>
      <c r="F4890" s="82" t="s">
        <v>121</v>
      </c>
      <c r="G4890" s="82">
        <v>425328</v>
      </c>
      <c r="H4890" s="82">
        <v>425328</v>
      </c>
      <c r="I4890" s="82">
        <v>1</v>
      </c>
    </row>
    <row r="4891" spans="1:9" s="8" customFormat="1" ht="60">
      <c r="A4891" s="1262"/>
      <c r="B4891" s="1038"/>
      <c r="C4891" s="114" t="s">
        <v>5257</v>
      </c>
      <c r="D4891" s="115" t="s">
        <v>2166</v>
      </c>
      <c r="E4891" s="82" t="s">
        <v>172</v>
      </c>
      <c r="F4891" s="82" t="s">
        <v>121</v>
      </c>
      <c r="G4891" s="82">
        <v>14532</v>
      </c>
      <c r="H4891" s="82">
        <v>14532</v>
      </c>
      <c r="I4891" s="82">
        <v>1</v>
      </c>
    </row>
    <row r="4892" spans="1:9" s="8" customFormat="1" ht="45">
      <c r="A4892" s="1262"/>
      <c r="B4892" s="1038"/>
      <c r="C4892" s="114" t="s">
        <v>5251</v>
      </c>
      <c r="D4892" s="115" t="s">
        <v>2167</v>
      </c>
      <c r="E4892" s="82" t="s">
        <v>172</v>
      </c>
      <c r="F4892" s="82" t="s">
        <v>121</v>
      </c>
      <c r="G4892" s="82">
        <v>15588</v>
      </c>
      <c r="H4892" s="82">
        <v>15588</v>
      </c>
      <c r="I4892" s="82">
        <v>1</v>
      </c>
    </row>
    <row r="4893" spans="1:9" s="8" customFormat="1" ht="60">
      <c r="A4893" s="1262"/>
      <c r="B4893" s="1038"/>
      <c r="C4893" s="114" t="s">
        <v>5254</v>
      </c>
      <c r="D4893" s="115" t="s">
        <v>2168</v>
      </c>
      <c r="E4893" s="82" t="s">
        <v>172</v>
      </c>
      <c r="F4893" s="82" t="s">
        <v>121</v>
      </c>
      <c r="G4893" s="82">
        <v>14364</v>
      </c>
      <c r="H4893" s="82">
        <v>14364</v>
      </c>
      <c r="I4893" s="82">
        <v>1</v>
      </c>
    </row>
    <row r="4894" spans="1:9" ht="60">
      <c r="A4894" s="1262"/>
      <c r="B4894" s="1038"/>
      <c r="C4894" s="114" t="s">
        <v>2169</v>
      </c>
      <c r="D4894" s="115" t="s">
        <v>2170</v>
      </c>
      <c r="E4894" s="10" t="s">
        <v>120</v>
      </c>
      <c r="F4894" s="10" t="s">
        <v>121</v>
      </c>
      <c r="G4894" s="3">
        <v>17370</v>
      </c>
      <c r="H4894" s="3">
        <v>17370</v>
      </c>
      <c r="I4894" s="3">
        <v>1</v>
      </c>
    </row>
    <row r="4895" spans="1:9" ht="60">
      <c r="A4895" s="1262"/>
      <c r="B4895" s="1038"/>
      <c r="C4895" s="114" t="s">
        <v>2171</v>
      </c>
      <c r="D4895" s="115" t="s">
        <v>2172</v>
      </c>
      <c r="E4895" s="10" t="s">
        <v>120</v>
      </c>
      <c r="F4895" s="10" t="s">
        <v>121</v>
      </c>
      <c r="G4895" s="3">
        <v>4470</v>
      </c>
      <c r="H4895" s="3">
        <v>4470</v>
      </c>
      <c r="I4895" s="3">
        <v>1</v>
      </c>
    </row>
    <row r="4896" spans="1:9" ht="60">
      <c r="A4896" s="1262"/>
      <c r="B4896" s="1038"/>
      <c r="C4896" s="114" t="s">
        <v>2173</v>
      </c>
      <c r="D4896" s="115" t="s">
        <v>2174</v>
      </c>
      <c r="E4896" s="10" t="s">
        <v>120</v>
      </c>
      <c r="F4896" s="10" t="s">
        <v>121</v>
      </c>
      <c r="G4896" s="3">
        <v>16590</v>
      </c>
      <c r="H4896" s="3">
        <v>16590</v>
      </c>
      <c r="I4896" s="3">
        <v>1</v>
      </c>
    </row>
    <row r="4897" spans="1:9" ht="75">
      <c r="A4897" s="1262"/>
      <c r="B4897" s="1038"/>
      <c r="C4897" s="114" t="s">
        <v>2175</v>
      </c>
      <c r="D4897" s="115" t="s">
        <v>2176</v>
      </c>
      <c r="E4897" s="10" t="s">
        <v>120</v>
      </c>
      <c r="F4897" s="10" t="s">
        <v>121</v>
      </c>
      <c r="G4897" s="3">
        <v>127596</v>
      </c>
      <c r="H4897" s="3">
        <v>127596</v>
      </c>
      <c r="I4897" s="3">
        <v>1</v>
      </c>
    </row>
    <row r="4898" spans="1:9" ht="60">
      <c r="A4898" s="1262"/>
      <c r="B4898" s="1038"/>
      <c r="C4898" s="114" t="s">
        <v>2177</v>
      </c>
      <c r="D4898" s="115" t="s">
        <v>2178</v>
      </c>
      <c r="E4898" s="10" t="s">
        <v>120</v>
      </c>
      <c r="F4898" s="10" t="s">
        <v>121</v>
      </c>
      <c r="G4898" s="3">
        <v>3630</v>
      </c>
      <c r="H4898" s="3">
        <v>3630</v>
      </c>
      <c r="I4898" s="3">
        <v>1</v>
      </c>
    </row>
    <row r="4899" spans="1:9" ht="45">
      <c r="A4899" s="1262"/>
      <c r="B4899" s="1038"/>
      <c r="C4899" s="114" t="s">
        <v>2179</v>
      </c>
      <c r="D4899" s="115" t="s">
        <v>2180</v>
      </c>
      <c r="E4899" s="10" t="s">
        <v>120</v>
      </c>
      <c r="F4899" s="10" t="s">
        <v>121</v>
      </c>
      <c r="G4899" s="3">
        <v>3900</v>
      </c>
      <c r="H4899" s="3">
        <v>3900</v>
      </c>
      <c r="I4899" s="3">
        <v>1</v>
      </c>
    </row>
    <row r="4900" spans="1:9" ht="60">
      <c r="A4900" s="1262"/>
      <c r="B4900" s="1038"/>
      <c r="C4900" s="114" t="s">
        <v>2181</v>
      </c>
      <c r="D4900" s="115" t="s">
        <v>2182</v>
      </c>
      <c r="E4900" s="10" t="s">
        <v>120</v>
      </c>
      <c r="F4900" s="10" t="s">
        <v>121</v>
      </c>
      <c r="G4900" s="3">
        <v>3590</v>
      </c>
      <c r="H4900" s="3">
        <v>3590</v>
      </c>
      <c r="I4900" s="3">
        <v>1</v>
      </c>
    </row>
    <row r="4901" spans="1:9">
      <c r="A4901" s="1262"/>
      <c r="B4901" s="1094" t="s">
        <v>258</v>
      </c>
      <c r="C4901" s="1094"/>
      <c r="D4901" s="1094"/>
      <c r="E4901" s="1094"/>
      <c r="F4901" s="1094"/>
      <c r="G4901" s="1094"/>
      <c r="H4901" s="30">
        <v>195243742</v>
      </c>
      <c r="I4901" s="30"/>
    </row>
    <row r="4902" spans="1:9">
      <c r="A4902" s="1262"/>
      <c r="B4902" s="1045" t="s">
        <v>154</v>
      </c>
      <c r="C4902" s="1045"/>
      <c r="D4902" s="1045"/>
      <c r="E4902" s="1045"/>
      <c r="F4902" s="1045"/>
      <c r="G4902" s="1045"/>
      <c r="H4902" s="72">
        <v>191415433</v>
      </c>
      <c r="I4902" s="72"/>
    </row>
    <row r="4903" spans="1:9" s="8" customFormat="1" ht="30">
      <c r="A4903" s="1262"/>
      <c r="B4903" s="931" t="s">
        <v>3786</v>
      </c>
      <c r="C4903" s="119">
        <v>45211113</v>
      </c>
      <c r="D4903" s="124" t="s">
        <v>260</v>
      </c>
      <c r="E4903" s="6" t="s">
        <v>149</v>
      </c>
      <c r="F4903" s="6" t="s">
        <v>121</v>
      </c>
      <c r="G4903" s="7">
        <v>191415433</v>
      </c>
      <c r="H4903" s="7">
        <v>191415433</v>
      </c>
      <c r="I4903" s="7">
        <v>1</v>
      </c>
    </row>
    <row r="4904" spans="1:9">
      <c r="A4904" s="1262"/>
      <c r="B4904" s="1045" t="s">
        <v>118</v>
      </c>
      <c r="C4904" s="1045"/>
      <c r="D4904" s="1045"/>
      <c r="E4904" s="1045"/>
      <c r="F4904" s="1045"/>
      <c r="G4904" s="1045"/>
      <c r="H4904" s="72">
        <v>3828309</v>
      </c>
      <c r="I4904" s="72"/>
    </row>
    <row r="4905" spans="1:9" s="8" customFormat="1" ht="30">
      <c r="A4905" s="1262"/>
      <c r="B4905" s="931">
        <v>4251</v>
      </c>
      <c r="C4905" s="119" t="s">
        <v>5340</v>
      </c>
      <c r="D4905" s="124" t="s">
        <v>168</v>
      </c>
      <c r="E4905" s="6" t="s">
        <v>172</v>
      </c>
      <c r="F4905" s="6" t="s">
        <v>121</v>
      </c>
      <c r="G4905" s="7">
        <v>3828309</v>
      </c>
      <c r="H4905" s="7">
        <v>3828309</v>
      </c>
      <c r="I4905" s="7">
        <v>1</v>
      </c>
    </row>
    <row r="4906" spans="1:9">
      <c r="A4906" s="1262"/>
      <c r="H4906" s="30">
        <v>15000000</v>
      </c>
      <c r="I4906" s="30"/>
    </row>
    <row r="4907" spans="1:9">
      <c r="A4907" s="1262"/>
      <c r="B4907" s="1045" t="s">
        <v>154</v>
      </c>
      <c r="C4907" s="1045"/>
      <c r="D4907" s="1045"/>
      <c r="E4907" s="1045"/>
      <c r="F4907" s="1045"/>
      <c r="G4907" s="1045"/>
      <c r="H4907" s="72">
        <v>14610000</v>
      </c>
      <c r="I4907" s="72"/>
    </row>
    <row r="4908" spans="1:9" s="8" customFormat="1" ht="30">
      <c r="A4908" s="1262"/>
      <c r="B4908" s="931">
        <v>5113</v>
      </c>
      <c r="C4908" s="119">
        <v>45261170</v>
      </c>
      <c r="D4908" s="124" t="s">
        <v>263</v>
      </c>
      <c r="E4908" s="6" t="s">
        <v>126</v>
      </c>
      <c r="F4908" s="6" t="s">
        <v>121</v>
      </c>
      <c r="G4908" s="7">
        <v>14610000</v>
      </c>
      <c r="H4908" s="7">
        <v>14610000</v>
      </c>
      <c r="I4908" s="7">
        <v>1</v>
      </c>
    </row>
    <row r="4909" spans="1:9">
      <c r="A4909" s="1262"/>
      <c r="B4909" s="1045" t="s">
        <v>118</v>
      </c>
      <c r="C4909" s="1045"/>
      <c r="D4909" s="1045"/>
      <c r="E4909" s="1045"/>
      <c r="F4909" s="1045"/>
      <c r="G4909" s="1045"/>
      <c r="H4909" s="72">
        <v>390000</v>
      </c>
      <c r="I4909" s="72"/>
    </row>
    <row r="4910" spans="1:9" s="8" customFormat="1" ht="30">
      <c r="A4910" s="1262"/>
      <c r="B4910" s="1100">
        <v>5113</v>
      </c>
      <c r="C4910" s="119">
        <v>71351540</v>
      </c>
      <c r="D4910" s="124" t="s">
        <v>168</v>
      </c>
      <c r="E4910" s="6" t="s">
        <v>172</v>
      </c>
      <c r="F4910" s="6" t="s">
        <v>121</v>
      </c>
      <c r="G4910" s="7">
        <v>300000</v>
      </c>
      <c r="H4910" s="7">
        <v>300000</v>
      </c>
      <c r="I4910" s="7">
        <v>1</v>
      </c>
    </row>
    <row r="4911" spans="1:9" s="8" customFormat="1" ht="30">
      <c r="A4911" s="1262"/>
      <c r="B4911" s="1100"/>
      <c r="C4911" s="119">
        <v>98111140</v>
      </c>
      <c r="D4911" s="124" t="s">
        <v>531</v>
      </c>
      <c r="E4911" s="6" t="s">
        <v>120</v>
      </c>
      <c r="F4911" s="6" t="s">
        <v>121</v>
      </c>
      <c r="G4911" s="7">
        <v>90000</v>
      </c>
      <c r="H4911" s="7">
        <v>90000</v>
      </c>
      <c r="I4911" s="7">
        <v>1</v>
      </c>
    </row>
    <row r="4912" spans="1:9" s="8" customFormat="1" ht="15" customHeight="1">
      <c r="A4912" s="1262"/>
      <c r="B4912" s="1026" t="s">
        <v>6298</v>
      </c>
      <c r="C4912" s="1094"/>
      <c r="D4912" s="1094"/>
      <c r="E4912" s="1094"/>
      <c r="F4912" s="1094"/>
      <c r="G4912" s="1094"/>
      <c r="H4912" s="7"/>
      <c r="I4912" s="7"/>
    </row>
    <row r="4913" spans="1:9" s="8" customFormat="1" ht="15" customHeight="1">
      <c r="A4913" s="1262"/>
      <c r="B4913" s="432" t="s">
        <v>5695</v>
      </c>
      <c r="C4913" s="432" t="s">
        <v>8014</v>
      </c>
      <c r="D4913" s="432" t="s">
        <v>3974</v>
      </c>
      <c r="E4913" s="114" t="s">
        <v>126</v>
      </c>
      <c r="F4913" s="114" t="s">
        <v>15</v>
      </c>
      <c r="G4913" s="97">
        <v>2264000</v>
      </c>
      <c r="H4913" s="380">
        <v>2264</v>
      </c>
      <c r="I4913" s="97">
        <v>1</v>
      </c>
    </row>
    <row r="4914" spans="1:9" s="8" customFormat="1" ht="15" customHeight="1">
      <c r="A4914" s="1262"/>
      <c r="B4914" s="432" t="s">
        <v>5695</v>
      </c>
      <c r="C4914" s="432" t="s">
        <v>8015</v>
      </c>
      <c r="D4914" s="432" t="s">
        <v>3974</v>
      </c>
      <c r="E4914" s="114" t="s">
        <v>126</v>
      </c>
      <c r="F4914" s="114" t="s">
        <v>15</v>
      </c>
      <c r="G4914" s="97">
        <v>2454000</v>
      </c>
      <c r="H4914" s="380">
        <v>2454</v>
      </c>
      <c r="I4914" s="97">
        <v>1</v>
      </c>
    </row>
    <row r="4915" spans="1:9" s="8" customFormat="1" ht="15" customHeight="1">
      <c r="A4915" s="1262"/>
      <c r="B4915" s="432" t="s">
        <v>5695</v>
      </c>
      <c r="C4915" s="432" t="s">
        <v>8016</v>
      </c>
      <c r="D4915" s="432" t="s">
        <v>3974</v>
      </c>
      <c r="E4915" s="114" t="s">
        <v>126</v>
      </c>
      <c r="F4915" s="114" t="s">
        <v>15</v>
      </c>
      <c r="G4915" s="97">
        <v>1954000</v>
      </c>
      <c r="H4915" s="380">
        <v>1954</v>
      </c>
      <c r="I4915" s="97">
        <v>1</v>
      </c>
    </row>
    <row r="4916" spans="1:9" s="8" customFormat="1" ht="15" customHeight="1">
      <c r="A4916" s="1262"/>
      <c r="B4916" s="432" t="s">
        <v>5695</v>
      </c>
      <c r="C4916" s="432" t="s">
        <v>8017</v>
      </c>
      <c r="D4916" s="432" t="s">
        <v>3974</v>
      </c>
      <c r="E4916" s="114" t="s">
        <v>126</v>
      </c>
      <c r="F4916" s="114" t="s">
        <v>15</v>
      </c>
      <c r="G4916" s="97">
        <v>1914000</v>
      </c>
      <c r="H4916" s="380">
        <v>3828</v>
      </c>
      <c r="I4916" s="97">
        <v>2</v>
      </c>
    </row>
    <row r="4917" spans="1:9" s="8" customFormat="1" ht="30">
      <c r="A4917" s="1262"/>
      <c r="B4917" s="1139" t="s">
        <v>5618</v>
      </c>
      <c r="C4917" s="114" t="s">
        <v>6299</v>
      </c>
      <c r="D4917" s="114" t="s">
        <v>5230</v>
      </c>
      <c r="E4917" s="114" t="s">
        <v>126</v>
      </c>
      <c r="F4917" s="114" t="s">
        <v>121</v>
      </c>
      <c r="G4917" s="114">
        <v>1000000</v>
      </c>
      <c r="H4917" s="114">
        <v>1000000</v>
      </c>
      <c r="I4917" s="114">
        <v>1</v>
      </c>
    </row>
    <row r="4918" spans="1:9" s="8" customFormat="1" ht="30">
      <c r="A4918" s="1262"/>
      <c r="B4918" s="1141"/>
      <c r="C4918" s="114" t="s">
        <v>6300</v>
      </c>
      <c r="D4918" s="114" t="s">
        <v>5230</v>
      </c>
      <c r="E4918" s="114" t="s">
        <v>126</v>
      </c>
      <c r="F4918" s="114" t="s">
        <v>121</v>
      </c>
      <c r="G4918" s="114">
        <v>500000</v>
      </c>
      <c r="H4918" s="114">
        <v>500000</v>
      </c>
      <c r="I4918" s="114">
        <v>1</v>
      </c>
    </row>
    <row r="4919" spans="1:9">
      <c r="A4919" s="1262"/>
      <c r="B4919" s="1045" t="s">
        <v>118</v>
      </c>
      <c r="C4919" s="1045"/>
      <c r="D4919" s="1045"/>
      <c r="E4919" s="1045"/>
      <c r="F4919" s="1045"/>
      <c r="G4919" s="1045"/>
      <c r="H4919" s="72">
        <v>4683600</v>
      </c>
      <c r="I4919" s="72"/>
    </row>
    <row r="4920" spans="1:9" ht="60">
      <c r="A4920" s="1262"/>
      <c r="B4920" s="1038">
        <v>4239</v>
      </c>
      <c r="C4920" s="114" t="s">
        <v>2183</v>
      </c>
      <c r="D4920" s="115" t="s">
        <v>2184</v>
      </c>
      <c r="E4920" s="10" t="s">
        <v>14</v>
      </c>
      <c r="F4920" s="10" t="s">
        <v>121</v>
      </c>
      <c r="G4920" s="3">
        <v>1488100</v>
      </c>
      <c r="H4920" s="3">
        <v>1488100</v>
      </c>
      <c r="I4920" s="3">
        <v>1</v>
      </c>
    </row>
    <row r="4921" spans="1:9" ht="60">
      <c r="A4921" s="1262"/>
      <c r="B4921" s="1038"/>
      <c r="C4921" s="114" t="s">
        <v>2185</v>
      </c>
      <c r="D4921" s="115" t="s">
        <v>2186</v>
      </c>
      <c r="E4921" s="10" t="s">
        <v>14</v>
      </c>
      <c r="F4921" s="10" t="s">
        <v>121</v>
      </c>
      <c r="G4921" s="3">
        <v>500000</v>
      </c>
      <c r="H4921" s="3">
        <v>500000</v>
      </c>
      <c r="I4921" s="3">
        <v>1</v>
      </c>
    </row>
    <row r="4922" spans="1:9" ht="60">
      <c r="A4922" s="1262"/>
      <c r="B4922" s="1038"/>
      <c r="C4922" s="114" t="s">
        <v>2187</v>
      </c>
      <c r="D4922" s="115" t="s">
        <v>2188</v>
      </c>
      <c r="E4922" s="10" t="s">
        <v>14</v>
      </c>
      <c r="F4922" s="10" t="s">
        <v>121</v>
      </c>
      <c r="G4922" s="3">
        <v>1157000</v>
      </c>
      <c r="H4922" s="3">
        <v>1157000</v>
      </c>
      <c r="I4922" s="3">
        <v>1</v>
      </c>
    </row>
    <row r="4923" spans="1:9" ht="60">
      <c r="A4923" s="1262"/>
      <c r="B4923" s="1038"/>
      <c r="C4923" s="114" t="s">
        <v>2189</v>
      </c>
      <c r="D4923" s="115" t="s">
        <v>2190</v>
      </c>
      <c r="E4923" s="10" t="s">
        <v>14</v>
      </c>
      <c r="F4923" s="10" t="s">
        <v>121</v>
      </c>
      <c r="G4923" s="3">
        <v>364000</v>
      </c>
      <c r="H4923" s="3">
        <v>364000</v>
      </c>
      <c r="I4923" s="3">
        <v>1</v>
      </c>
    </row>
    <row r="4924" spans="1:9" ht="60">
      <c r="A4924" s="1262"/>
      <c r="B4924" s="1038"/>
      <c r="C4924" s="114" t="s">
        <v>2191</v>
      </c>
      <c r="D4924" s="115" t="s">
        <v>2192</v>
      </c>
      <c r="E4924" s="10" t="s">
        <v>14</v>
      </c>
      <c r="F4924" s="10" t="s">
        <v>121</v>
      </c>
      <c r="G4924" s="3">
        <v>400000</v>
      </c>
      <c r="H4924" s="3">
        <v>400000</v>
      </c>
      <c r="I4924" s="3">
        <v>1</v>
      </c>
    </row>
    <row r="4925" spans="1:9" ht="60">
      <c r="A4925" s="1262"/>
      <c r="B4925" s="1038"/>
      <c r="C4925" s="114" t="s">
        <v>2193</v>
      </c>
      <c r="D4925" s="115" t="s">
        <v>2194</v>
      </c>
      <c r="E4925" s="10" t="s">
        <v>14</v>
      </c>
      <c r="F4925" s="10" t="s">
        <v>121</v>
      </c>
      <c r="G4925" s="3">
        <v>774500</v>
      </c>
      <c r="H4925" s="3">
        <v>774500</v>
      </c>
      <c r="I4925" s="3">
        <v>1</v>
      </c>
    </row>
    <row r="4926" spans="1:9">
      <c r="A4926" s="1262"/>
      <c r="B4926" s="1094" t="s">
        <v>895</v>
      </c>
      <c r="C4926" s="1094"/>
      <c r="D4926" s="1094"/>
      <c r="E4926" s="1094"/>
      <c r="F4926" s="1094"/>
      <c r="G4926" s="1094"/>
      <c r="H4926" s="30">
        <v>13150000</v>
      </c>
      <c r="I4926" s="30"/>
    </row>
    <row r="4927" spans="1:9">
      <c r="A4927" s="1262"/>
      <c r="B4927" s="1045" t="s">
        <v>11</v>
      </c>
      <c r="C4927" s="1045"/>
      <c r="D4927" s="1045"/>
      <c r="E4927" s="1045"/>
      <c r="F4927" s="1045"/>
      <c r="G4927" s="1045"/>
      <c r="H4927" s="72">
        <v>10100000</v>
      </c>
      <c r="I4927" s="72"/>
    </row>
    <row r="4928" spans="1:9" s="8" customFormat="1" ht="30">
      <c r="A4928" s="1262"/>
      <c r="B4928" s="1100">
        <v>5129</v>
      </c>
      <c r="C4928" s="119">
        <v>34921440</v>
      </c>
      <c r="D4928" s="124" t="s">
        <v>2195</v>
      </c>
      <c r="E4928" s="6" t="s">
        <v>14</v>
      </c>
      <c r="F4928" s="6" t="s">
        <v>15</v>
      </c>
      <c r="G4928" s="7">
        <v>70000</v>
      </c>
      <c r="H4928" s="7">
        <v>3500000</v>
      </c>
      <c r="I4928" s="7">
        <v>50</v>
      </c>
    </row>
    <row r="4929" spans="1:9" s="8" customFormat="1">
      <c r="A4929" s="1262"/>
      <c r="B4929" s="1100"/>
      <c r="C4929" s="119">
        <v>39111320</v>
      </c>
      <c r="D4929" s="124" t="s">
        <v>585</v>
      </c>
      <c r="E4929" s="6" t="s">
        <v>126</v>
      </c>
      <c r="F4929" s="6" t="s">
        <v>15</v>
      </c>
      <c r="G4929" s="7">
        <v>165000</v>
      </c>
      <c r="H4929" s="7">
        <v>6600000</v>
      </c>
      <c r="I4929" s="7">
        <v>40</v>
      </c>
    </row>
    <row r="4930" spans="1:9">
      <c r="A4930" s="1262"/>
      <c r="B4930" s="1045" t="s">
        <v>118</v>
      </c>
      <c r="C4930" s="1045"/>
      <c r="D4930" s="1045"/>
      <c r="E4930" s="1045"/>
      <c r="F4930" s="1045"/>
      <c r="G4930" s="1045"/>
      <c r="H4930" s="72">
        <v>3050000</v>
      </c>
      <c r="I4930" s="72"/>
    </row>
    <row r="4931" spans="1:9" s="8" customFormat="1" ht="60">
      <c r="A4931" s="1262"/>
      <c r="B4931" s="1100">
        <v>4251</v>
      </c>
      <c r="C4931" s="119">
        <v>50851100</v>
      </c>
      <c r="D4931" s="124" t="s">
        <v>2196</v>
      </c>
      <c r="E4931" s="6" t="s">
        <v>126</v>
      </c>
      <c r="F4931" s="6" t="s">
        <v>121</v>
      </c>
      <c r="G4931" s="7">
        <v>2000000</v>
      </c>
      <c r="H4931" s="7">
        <v>2000000</v>
      </c>
      <c r="I4931" s="7">
        <v>1</v>
      </c>
    </row>
    <row r="4932" spans="1:9" s="8" customFormat="1" ht="30">
      <c r="A4932" s="1262"/>
      <c r="B4932" s="1100"/>
      <c r="C4932" s="197" t="s">
        <v>6296</v>
      </c>
      <c r="D4932" s="197" t="s">
        <v>5230</v>
      </c>
      <c r="E4932" s="197" t="s">
        <v>126</v>
      </c>
      <c r="F4932" s="197" t="s">
        <v>121</v>
      </c>
      <c r="G4932" s="197">
        <v>810000</v>
      </c>
      <c r="H4932" s="197">
        <v>810000</v>
      </c>
      <c r="I4932" s="197">
        <v>1</v>
      </c>
    </row>
    <row r="4933" spans="1:9" s="8" customFormat="1" ht="30">
      <c r="A4933" s="1262"/>
      <c r="B4933" s="1100"/>
      <c r="C4933" s="197" t="s">
        <v>6297</v>
      </c>
      <c r="D4933" s="197" t="s">
        <v>5230</v>
      </c>
      <c r="E4933" s="197" t="s">
        <v>126</v>
      </c>
      <c r="F4933" s="197" t="s">
        <v>121</v>
      </c>
      <c r="G4933" s="380">
        <v>2240</v>
      </c>
      <c r="H4933" s="380">
        <v>2240</v>
      </c>
      <c r="I4933" s="197">
        <v>1</v>
      </c>
    </row>
    <row r="4934" spans="1:9" s="8" customFormat="1" ht="60">
      <c r="A4934" s="1262"/>
      <c r="B4934" s="1100"/>
      <c r="C4934" s="119">
        <v>50851100</v>
      </c>
      <c r="D4934" s="124" t="s">
        <v>2197</v>
      </c>
      <c r="E4934" s="6" t="s">
        <v>126</v>
      </c>
      <c r="F4934" s="6" t="s">
        <v>121</v>
      </c>
      <c r="G4934" s="7">
        <v>1050000</v>
      </c>
      <c r="H4934" s="7">
        <v>1050000</v>
      </c>
      <c r="I4934" s="7">
        <v>1</v>
      </c>
    </row>
    <row r="4935" spans="1:9">
      <c r="A4935" s="1262"/>
      <c r="B4935" s="1094" t="s">
        <v>274</v>
      </c>
      <c r="C4935" s="1094"/>
      <c r="D4935" s="1094"/>
      <c r="E4935" s="1094"/>
      <c r="F4935" s="1094"/>
      <c r="G4935" s="1094"/>
      <c r="H4935" s="30">
        <v>42051900</v>
      </c>
      <c r="I4935" s="30"/>
    </row>
    <row r="4936" spans="1:9">
      <c r="A4936" s="1262"/>
      <c r="B4936" s="1045" t="s">
        <v>11</v>
      </c>
      <c r="C4936" s="1045"/>
      <c r="D4936" s="1045"/>
      <c r="E4936" s="1045"/>
      <c r="F4936" s="1045"/>
      <c r="G4936" s="1045"/>
      <c r="H4936" s="72">
        <v>3749900</v>
      </c>
      <c r="I4936" s="72"/>
    </row>
    <row r="4937" spans="1:9" s="8" customFormat="1">
      <c r="A4937" s="1262"/>
      <c r="B4937" s="921">
        <v>4267</v>
      </c>
      <c r="C4937" s="747" t="s">
        <v>7748</v>
      </c>
      <c r="D4937" s="747" t="s">
        <v>4058</v>
      </c>
      <c r="E4937" s="747" t="s">
        <v>126</v>
      </c>
      <c r="F4937" s="747" t="s">
        <v>15</v>
      </c>
      <c r="G4937" s="747">
        <v>1200</v>
      </c>
      <c r="H4937" s="380">
        <v>3748.8</v>
      </c>
      <c r="I4937" s="97">
        <v>3124</v>
      </c>
    </row>
    <row r="4938" spans="1:9">
      <c r="A4938" s="1262"/>
      <c r="B4938" s="1045" t="s">
        <v>118</v>
      </c>
      <c r="C4938" s="1045"/>
      <c r="D4938" s="1045"/>
      <c r="E4938" s="1045"/>
      <c r="F4938" s="1045"/>
      <c r="G4938" s="1045"/>
      <c r="H4938" s="72">
        <v>38302000</v>
      </c>
      <c r="I4938" s="72"/>
    </row>
    <row r="4939" spans="1:9" ht="30">
      <c r="A4939" s="1262"/>
      <c r="B4939" s="1052" t="s">
        <v>5588</v>
      </c>
      <c r="C4939" s="548" t="s">
        <v>6865</v>
      </c>
      <c r="D4939" s="548" t="s">
        <v>5445</v>
      </c>
      <c r="E4939" s="548" t="s">
        <v>14</v>
      </c>
      <c r="F4939" s="548" t="s">
        <v>121</v>
      </c>
      <c r="G4939" s="548">
        <v>1200000</v>
      </c>
      <c r="H4939" s="548">
        <v>1200000</v>
      </c>
      <c r="I4939" s="548">
        <v>1</v>
      </c>
    </row>
    <row r="4940" spans="1:9" ht="30">
      <c r="A4940" s="1262"/>
      <c r="B4940" s="1053"/>
      <c r="C4940" s="548" t="s">
        <v>6866</v>
      </c>
      <c r="D4940" s="548" t="s">
        <v>5445</v>
      </c>
      <c r="E4940" s="548" t="s">
        <v>14</v>
      </c>
      <c r="F4940" s="548" t="s">
        <v>121</v>
      </c>
      <c r="G4940" s="548">
        <v>600000</v>
      </c>
      <c r="H4940" s="548">
        <v>600000</v>
      </c>
      <c r="I4940" s="548">
        <v>1</v>
      </c>
    </row>
    <row r="4941" spans="1:9" ht="30">
      <c r="A4941" s="1262"/>
      <c r="B4941" s="1053"/>
      <c r="C4941" s="548" t="s">
        <v>6867</v>
      </c>
      <c r="D4941" s="548" t="s">
        <v>5445</v>
      </c>
      <c r="E4941" s="548" t="s">
        <v>14</v>
      </c>
      <c r="F4941" s="548" t="s">
        <v>121</v>
      </c>
      <c r="G4941" s="548">
        <v>1300000</v>
      </c>
      <c r="H4941" s="548">
        <v>1300000</v>
      </c>
      <c r="I4941" s="548">
        <v>1</v>
      </c>
    </row>
    <row r="4942" spans="1:9" ht="30">
      <c r="A4942" s="1262"/>
      <c r="B4942" s="1053"/>
      <c r="C4942" s="548" t="s">
        <v>6868</v>
      </c>
      <c r="D4942" s="548" t="s">
        <v>5445</v>
      </c>
      <c r="E4942" s="548" t="s">
        <v>14</v>
      </c>
      <c r="F4942" s="548" t="s">
        <v>121</v>
      </c>
      <c r="G4942" s="548">
        <v>600000</v>
      </c>
      <c r="H4942" s="548">
        <v>600000</v>
      </c>
      <c r="I4942" s="548">
        <v>1</v>
      </c>
    </row>
    <row r="4943" spans="1:9" ht="30">
      <c r="A4943" s="1262"/>
      <c r="B4943" s="1053"/>
      <c r="C4943" s="548" t="s">
        <v>6869</v>
      </c>
      <c r="D4943" s="548" t="s">
        <v>5445</v>
      </c>
      <c r="E4943" s="548" t="s">
        <v>14</v>
      </c>
      <c r="F4943" s="548" t="s">
        <v>121</v>
      </c>
      <c r="G4943" s="548">
        <v>1300000</v>
      </c>
      <c r="H4943" s="548">
        <v>1300000</v>
      </c>
      <c r="I4943" s="548">
        <v>1</v>
      </c>
    </row>
    <row r="4944" spans="1:9" ht="30">
      <c r="A4944" s="1262"/>
      <c r="B4944" s="1053"/>
      <c r="C4944" s="548" t="s">
        <v>6870</v>
      </c>
      <c r="D4944" s="548" t="s">
        <v>5445</v>
      </c>
      <c r="E4944" s="548" t="s">
        <v>14</v>
      </c>
      <c r="F4944" s="548" t="s">
        <v>121</v>
      </c>
      <c r="G4944" s="548">
        <v>3800000</v>
      </c>
      <c r="H4944" s="548">
        <v>3800000</v>
      </c>
      <c r="I4944" s="548">
        <v>1</v>
      </c>
    </row>
    <row r="4945" spans="1:9" ht="30">
      <c r="A4945" s="1262"/>
      <c r="B4945" s="1054"/>
      <c r="C4945" s="548" t="s">
        <v>6871</v>
      </c>
      <c r="D4945" s="548" t="s">
        <v>6872</v>
      </c>
      <c r="E4945" s="548" t="s">
        <v>126</v>
      </c>
      <c r="F4945" s="548" t="s">
        <v>121</v>
      </c>
      <c r="G4945" s="548">
        <v>1092000</v>
      </c>
      <c r="H4945" s="548">
        <v>1092000</v>
      </c>
      <c r="I4945" s="548">
        <v>1</v>
      </c>
    </row>
    <row r="4946" spans="1:9" ht="75">
      <c r="A4946" s="1262"/>
      <c r="B4946" s="1021">
        <v>4239</v>
      </c>
      <c r="C4946" s="114" t="s">
        <v>2198</v>
      </c>
      <c r="D4946" s="115" t="s">
        <v>2199</v>
      </c>
      <c r="E4946" s="10" t="s">
        <v>14</v>
      </c>
      <c r="F4946" s="10" t="s">
        <v>121</v>
      </c>
      <c r="G4946" s="3">
        <v>2100000</v>
      </c>
      <c r="H4946" s="32">
        <v>2100000</v>
      </c>
      <c r="I4946" s="3">
        <v>1</v>
      </c>
    </row>
    <row r="4947" spans="1:9" s="8" customFormat="1" ht="45">
      <c r="A4947" s="1262"/>
      <c r="B4947" s="1022"/>
      <c r="C4947" s="119">
        <v>79951110</v>
      </c>
      <c r="D4947" s="124" t="s">
        <v>2200</v>
      </c>
      <c r="E4947" s="6" t="s">
        <v>14</v>
      </c>
      <c r="F4947" s="6" t="s">
        <v>121</v>
      </c>
      <c r="G4947" s="7">
        <v>950000</v>
      </c>
      <c r="H4947" s="7">
        <v>950000</v>
      </c>
      <c r="I4947" s="7">
        <v>1</v>
      </c>
    </row>
    <row r="4948" spans="1:9" ht="45">
      <c r="A4948" s="1262"/>
      <c r="B4948" s="1022"/>
      <c r="C4948" s="114" t="s">
        <v>2201</v>
      </c>
      <c r="D4948" s="115" t="s">
        <v>2202</v>
      </c>
      <c r="E4948" s="10" t="s">
        <v>14</v>
      </c>
      <c r="F4948" s="10" t="s">
        <v>121</v>
      </c>
      <c r="G4948" s="3">
        <v>1100000</v>
      </c>
      <c r="H4948" s="32">
        <v>1100000</v>
      </c>
      <c r="I4948" s="3">
        <v>1</v>
      </c>
    </row>
    <row r="4949" spans="1:9" ht="45">
      <c r="A4949" s="1262"/>
      <c r="B4949" s="1022"/>
      <c r="C4949" s="114" t="s">
        <v>2203</v>
      </c>
      <c r="D4949" s="115" t="s">
        <v>2204</v>
      </c>
      <c r="E4949" s="10" t="s">
        <v>14</v>
      </c>
      <c r="F4949" s="10" t="s">
        <v>121</v>
      </c>
      <c r="G4949" s="3">
        <v>800000</v>
      </c>
      <c r="H4949" s="32">
        <v>800000</v>
      </c>
      <c r="I4949" s="3">
        <v>1</v>
      </c>
    </row>
    <row r="4950" spans="1:9" ht="45">
      <c r="A4950" s="1262"/>
      <c r="B4950" s="1022"/>
      <c r="C4950" s="114" t="s">
        <v>2205</v>
      </c>
      <c r="D4950" s="115" t="s">
        <v>2206</v>
      </c>
      <c r="E4950" s="10" t="s">
        <v>14</v>
      </c>
      <c r="F4950" s="10" t="s">
        <v>121</v>
      </c>
      <c r="G4950" s="3">
        <v>250000</v>
      </c>
      <c r="H4950" s="32">
        <v>250000</v>
      </c>
      <c r="I4950" s="3">
        <v>1</v>
      </c>
    </row>
    <row r="4951" spans="1:9" ht="45">
      <c r="A4951" s="1262"/>
      <c r="B4951" s="1022"/>
      <c r="C4951" s="114" t="s">
        <v>2207</v>
      </c>
      <c r="D4951" s="115" t="s">
        <v>2208</v>
      </c>
      <c r="E4951" s="10" t="s">
        <v>14</v>
      </c>
      <c r="F4951" s="10" t="s">
        <v>121</v>
      </c>
      <c r="G4951" s="3">
        <v>600000</v>
      </c>
      <c r="H4951" s="32">
        <v>600000</v>
      </c>
      <c r="I4951" s="3">
        <v>1</v>
      </c>
    </row>
    <row r="4952" spans="1:9" ht="75">
      <c r="A4952" s="1262"/>
      <c r="B4952" s="1022"/>
      <c r="C4952" s="114" t="s">
        <v>2209</v>
      </c>
      <c r="D4952" s="115" t="s">
        <v>2210</v>
      </c>
      <c r="E4952" s="10" t="s">
        <v>14</v>
      </c>
      <c r="F4952" s="10" t="s">
        <v>121</v>
      </c>
      <c r="G4952" s="3">
        <v>1200000</v>
      </c>
      <c r="H4952" s="32">
        <v>1200000</v>
      </c>
      <c r="I4952" s="3">
        <v>1</v>
      </c>
    </row>
    <row r="4953" spans="1:9" ht="60">
      <c r="A4953" s="1262"/>
      <c r="B4953" s="1022"/>
      <c r="C4953" s="114" t="s">
        <v>2211</v>
      </c>
      <c r="D4953" s="115" t="s">
        <v>2212</v>
      </c>
      <c r="E4953" s="10" t="s">
        <v>14</v>
      </c>
      <c r="F4953" s="10" t="s">
        <v>121</v>
      </c>
      <c r="G4953" s="3">
        <v>1600000</v>
      </c>
      <c r="H4953" s="32">
        <v>1600000</v>
      </c>
      <c r="I4953" s="3">
        <v>1</v>
      </c>
    </row>
    <row r="4954" spans="1:9" ht="45">
      <c r="A4954" s="1262"/>
      <c r="B4954" s="1022"/>
      <c r="C4954" s="114" t="s">
        <v>2213</v>
      </c>
      <c r="D4954" s="115" t="s">
        <v>2214</v>
      </c>
      <c r="E4954" s="10" t="s">
        <v>14</v>
      </c>
      <c r="F4954" s="10" t="s">
        <v>121</v>
      </c>
      <c r="G4954" s="3">
        <v>650000</v>
      </c>
      <c r="H4954" s="32">
        <v>650000</v>
      </c>
      <c r="I4954" s="3">
        <v>1</v>
      </c>
    </row>
    <row r="4955" spans="1:9" ht="60">
      <c r="A4955" s="1262"/>
      <c r="B4955" s="1022"/>
      <c r="C4955" s="114" t="s">
        <v>2215</v>
      </c>
      <c r="D4955" s="115" t="s">
        <v>2216</v>
      </c>
      <c r="E4955" s="10" t="s">
        <v>14</v>
      </c>
      <c r="F4955" s="10" t="s">
        <v>121</v>
      </c>
      <c r="G4955" s="3">
        <v>800000</v>
      </c>
      <c r="H4955" s="32">
        <v>800000</v>
      </c>
      <c r="I4955" s="3">
        <v>1</v>
      </c>
    </row>
    <row r="4956" spans="1:9" ht="60">
      <c r="A4956" s="1262"/>
      <c r="B4956" s="1022"/>
      <c r="C4956" s="114" t="s">
        <v>2217</v>
      </c>
      <c r="D4956" s="115" t="s">
        <v>2218</v>
      </c>
      <c r="E4956" s="10" t="s">
        <v>14</v>
      </c>
      <c r="F4956" s="10" t="s">
        <v>121</v>
      </c>
      <c r="G4956" s="3">
        <v>700000</v>
      </c>
      <c r="H4956" s="32">
        <v>700000</v>
      </c>
      <c r="I4956" s="3">
        <v>1</v>
      </c>
    </row>
    <row r="4957" spans="1:9" s="8" customFormat="1" ht="90">
      <c r="A4957" s="1262"/>
      <c r="B4957" s="1022"/>
      <c r="C4957" s="119">
        <v>79951110</v>
      </c>
      <c r="D4957" s="124" t="s">
        <v>2219</v>
      </c>
      <c r="E4957" s="6" t="s">
        <v>14</v>
      </c>
      <c r="F4957" s="6" t="s">
        <v>121</v>
      </c>
      <c r="G4957" s="7">
        <v>800000</v>
      </c>
      <c r="H4957" s="7">
        <v>800000</v>
      </c>
      <c r="I4957" s="7">
        <v>1</v>
      </c>
    </row>
    <row r="4958" spans="1:9" s="8" customFormat="1" ht="60">
      <c r="A4958" s="1262"/>
      <c r="B4958" s="1022"/>
      <c r="C4958" s="119">
        <v>79951110</v>
      </c>
      <c r="D4958" s="124" t="s">
        <v>2220</v>
      </c>
      <c r="E4958" s="6" t="s">
        <v>14</v>
      </c>
      <c r="F4958" s="6" t="s">
        <v>121</v>
      </c>
      <c r="G4958" s="7">
        <v>500000</v>
      </c>
      <c r="H4958" s="7">
        <v>500000</v>
      </c>
      <c r="I4958" s="7">
        <v>1</v>
      </c>
    </row>
    <row r="4959" spans="1:9" s="8" customFormat="1" ht="45">
      <c r="A4959" s="1262"/>
      <c r="B4959" s="1022"/>
      <c r="C4959" s="119">
        <v>79951110</v>
      </c>
      <c r="D4959" s="124" t="s">
        <v>2221</v>
      </c>
      <c r="E4959" s="6" t="s">
        <v>14</v>
      </c>
      <c r="F4959" s="6" t="s">
        <v>121</v>
      </c>
      <c r="G4959" s="7">
        <v>650000</v>
      </c>
      <c r="H4959" s="7">
        <v>650000</v>
      </c>
      <c r="I4959" s="7">
        <v>1</v>
      </c>
    </row>
    <row r="4960" spans="1:9" s="8" customFormat="1" ht="60">
      <c r="A4960" s="1262"/>
      <c r="B4960" s="1022"/>
      <c r="C4960" s="119">
        <v>79951110</v>
      </c>
      <c r="D4960" s="124" t="s">
        <v>2222</v>
      </c>
      <c r="E4960" s="6" t="s">
        <v>14</v>
      </c>
      <c r="F4960" s="6" t="s">
        <v>121</v>
      </c>
      <c r="G4960" s="7">
        <v>1100000</v>
      </c>
      <c r="H4960" s="7">
        <v>1100000</v>
      </c>
      <c r="I4960" s="7">
        <v>1</v>
      </c>
    </row>
    <row r="4961" spans="1:9" s="8" customFormat="1" ht="45">
      <c r="A4961" s="1262"/>
      <c r="B4961" s="1022"/>
      <c r="C4961" s="119">
        <v>79951110</v>
      </c>
      <c r="D4961" s="124" t="s">
        <v>2223</v>
      </c>
      <c r="E4961" s="6" t="s">
        <v>14</v>
      </c>
      <c r="F4961" s="6" t="s">
        <v>121</v>
      </c>
      <c r="G4961" s="7">
        <v>3800000</v>
      </c>
      <c r="H4961" s="7">
        <v>3800000</v>
      </c>
      <c r="I4961" s="7">
        <v>1</v>
      </c>
    </row>
    <row r="4962" spans="1:9" ht="45">
      <c r="A4962" s="1262"/>
      <c r="B4962" s="1022"/>
      <c r="C4962" s="114" t="s">
        <v>2224</v>
      </c>
      <c r="D4962" s="115" t="s">
        <v>2225</v>
      </c>
      <c r="E4962" s="10" t="s">
        <v>14</v>
      </c>
      <c r="F4962" s="10" t="s">
        <v>121</v>
      </c>
      <c r="G4962" s="3">
        <v>900000</v>
      </c>
      <c r="H4962" s="32">
        <v>900000</v>
      </c>
      <c r="I4962" s="3">
        <v>1</v>
      </c>
    </row>
    <row r="4963" spans="1:9" s="8" customFormat="1" ht="60">
      <c r="A4963" s="1262"/>
      <c r="B4963" s="1022"/>
      <c r="C4963" s="119">
        <v>79951110</v>
      </c>
      <c r="D4963" s="124" t="s">
        <v>2226</v>
      </c>
      <c r="E4963" s="6" t="s">
        <v>14</v>
      </c>
      <c r="F4963" s="6" t="s">
        <v>121</v>
      </c>
      <c r="G4963" s="7">
        <v>500000</v>
      </c>
      <c r="H4963" s="7">
        <v>500000</v>
      </c>
      <c r="I4963" s="7">
        <v>1</v>
      </c>
    </row>
    <row r="4964" spans="1:9" s="8" customFormat="1" ht="45">
      <c r="A4964" s="1262"/>
      <c r="B4964" s="1022"/>
      <c r="C4964" s="119">
        <v>79951110</v>
      </c>
      <c r="D4964" s="124" t="s">
        <v>2227</v>
      </c>
      <c r="E4964" s="6" t="s">
        <v>14</v>
      </c>
      <c r="F4964" s="6" t="s">
        <v>121</v>
      </c>
      <c r="G4964" s="7">
        <v>600000</v>
      </c>
      <c r="H4964" s="7">
        <v>600000</v>
      </c>
      <c r="I4964" s="7">
        <v>1</v>
      </c>
    </row>
    <row r="4965" spans="1:9" s="8" customFormat="1" ht="45">
      <c r="A4965" s="1262"/>
      <c r="B4965" s="1022"/>
      <c r="C4965" s="119">
        <v>79951110</v>
      </c>
      <c r="D4965" s="124" t="s">
        <v>2228</v>
      </c>
      <c r="E4965" s="6" t="s">
        <v>14</v>
      </c>
      <c r="F4965" s="6" t="s">
        <v>121</v>
      </c>
      <c r="G4965" s="7">
        <v>1300000</v>
      </c>
      <c r="H4965" s="7">
        <v>1300000</v>
      </c>
      <c r="I4965" s="7">
        <v>1</v>
      </c>
    </row>
    <row r="4966" spans="1:9" ht="45">
      <c r="A4966" s="1262"/>
      <c r="B4966" s="1022"/>
      <c r="C4966" s="114" t="s">
        <v>2229</v>
      </c>
      <c r="D4966" s="115" t="s">
        <v>2230</v>
      </c>
      <c r="E4966" s="10" t="s">
        <v>14</v>
      </c>
      <c r="F4966" s="10" t="s">
        <v>121</v>
      </c>
      <c r="G4966" s="3">
        <v>500000</v>
      </c>
      <c r="H4966" s="32">
        <v>500000</v>
      </c>
      <c r="I4966" s="3">
        <v>1</v>
      </c>
    </row>
    <row r="4967" spans="1:9" ht="45">
      <c r="A4967" s="1262"/>
      <c r="B4967" s="1022"/>
      <c r="C4967" s="114" t="s">
        <v>2231</v>
      </c>
      <c r="D4967" s="115" t="s">
        <v>2232</v>
      </c>
      <c r="E4967" s="10" t="s">
        <v>14</v>
      </c>
      <c r="F4967" s="10" t="s">
        <v>121</v>
      </c>
      <c r="G4967" s="3">
        <v>700000</v>
      </c>
      <c r="H4967" s="32">
        <v>700000</v>
      </c>
      <c r="I4967" s="3">
        <v>1</v>
      </c>
    </row>
    <row r="4968" spans="1:9" ht="45">
      <c r="A4968" s="1262"/>
      <c r="B4968" s="1022"/>
      <c r="C4968" s="114" t="s">
        <v>2233</v>
      </c>
      <c r="D4968" s="115" t="s">
        <v>2234</v>
      </c>
      <c r="E4968" s="10" t="s">
        <v>14</v>
      </c>
      <c r="F4968" s="10" t="s">
        <v>121</v>
      </c>
      <c r="G4968" s="3">
        <v>400000</v>
      </c>
      <c r="H4968" s="32">
        <v>400000</v>
      </c>
      <c r="I4968" s="3">
        <v>1</v>
      </c>
    </row>
    <row r="4969" spans="1:9" ht="45">
      <c r="A4969" s="1262"/>
      <c r="B4969" s="1022"/>
      <c r="C4969" s="114" t="s">
        <v>2235</v>
      </c>
      <c r="D4969" s="115" t="s">
        <v>2236</v>
      </c>
      <c r="E4969" s="10" t="s">
        <v>14</v>
      </c>
      <c r="F4969" s="10" t="s">
        <v>121</v>
      </c>
      <c r="G4969" s="3">
        <v>400000</v>
      </c>
      <c r="H4969" s="32">
        <v>400000</v>
      </c>
      <c r="I4969" s="3">
        <v>1</v>
      </c>
    </row>
    <row r="4970" spans="1:9" ht="75">
      <c r="A4970" s="1262"/>
      <c r="B4970" s="1022"/>
      <c r="C4970" s="114" t="s">
        <v>2237</v>
      </c>
      <c r="D4970" s="115" t="s">
        <v>2238</v>
      </c>
      <c r="E4970" s="10" t="s">
        <v>14</v>
      </c>
      <c r="F4970" s="10" t="s">
        <v>121</v>
      </c>
      <c r="G4970" s="3">
        <v>1300000</v>
      </c>
      <c r="H4970" s="32">
        <v>1300000</v>
      </c>
      <c r="I4970" s="3">
        <v>1</v>
      </c>
    </row>
    <row r="4971" spans="1:9" ht="45">
      <c r="A4971" s="1262"/>
      <c r="B4971" s="1022"/>
      <c r="C4971" s="114" t="s">
        <v>2239</v>
      </c>
      <c r="D4971" s="115" t="s">
        <v>2240</v>
      </c>
      <c r="E4971" s="10" t="s">
        <v>14</v>
      </c>
      <c r="F4971" s="10" t="s">
        <v>121</v>
      </c>
      <c r="G4971" s="3">
        <v>900000</v>
      </c>
      <c r="H4971" s="32">
        <v>900000</v>
      </c>
      <c r="I4971" s="3">
        <v>1</v>
      </c>
    </row>
    <row r="4972" spans="1:9" ht="45">
      <c r="A4972" s="1262"/>
      <c r="B4972" s="1022"/>
      <c r="C4972" s="114" t="s">
        <v>2241</v>
      </c>
      <c r="D4972" s="115" t="s">
        <v>2242</v>
      </c>
      <c r="E4972" s="10" t="s">
        <v>14</v>
      </c>
      <c r="F4972" s="10" t="s">
        <v>121</v>
      </c>
      <c r="G4972" s="3">
        <v>2200000</v>
      </c>
      <c r="H4972" s="32">
        <v>2200000</v>
      </c>
      <c r="I4972" s="3">
        <v>1</v>
      </c>
    </row>
    <row r="4973" spans="1:9" s="8" customFormat="1" ht="45">
      <c r="A4973" s="1262"/>
      <c r="B4973" s="1022"/>
      <c r="C4973" s="119">
        <v>79951110</v>
      </c>
      <c r="D4973" s="124" t="s">
        <v>2243</v>
      </c>
      <c r="E4973" s="6" t="s">
        <v>14</v>
      </c>
      <c r="F4973" s="6" t="s">
        <v>121</v>
      </c>
      <c r="G4973" s="7">
        <v>600000</v>
      </c>
      <c r="H4973" s="7">
        <v>600000</v>
      </c>
      <c r="I4973" s="7">
        <v>1</v>
      </c>
    </row>
    <row r="4974" spans="1:9" s="8" customFormat="1" ht="75">
      <c r="A4974" s="1262"/>
      <c r="B4974" s="1022"/>
      <c r="C4974" s="119">
        <v>79951110</v>
      </c>
      <c r="D4974" s="124" t="s">
        <v>2244</v>
      </c>
      <c r="E4974" s="6" t="s">
        <v>14</v>
      </c>
      <c r="F4974" s="6" t="s">
        <v>121</v>
      </c>
      <c r="G4974" s="7">
        <v>1200000</v>
      </c>
      <c r="H4974" s="7">
        <v>1200000</v>
      </c>
      <c r="I4974" s="7">
        <v>1</v>
      </c>
    </row>
    <row r="4975" spans="1:9" s="8" customFormat="1" ht="45">
      <c r="A4975" s="1262"/>
      <c r="B4975" s="1022"/>
      <c r="C4975" s="119">
        <v>79951110</v>
      </c>
      <c r="D4975" s="124" t="s">
        <v>2245</v>
      </c>
      <c r="E4975" s="6" t="s">
        <v>14</v>
      </c>
      <c r="F4975" s="6" t="s">
        <v>121</v>
      </c>
      <c r="G4975" s="7">
        <v>600000</v>
      </c>
      <c r="H4975" s="7">
        <v>600000</v>
      </c>
      <c r="I4975" s="7">
        <v>1</v>
      </c>
    </row>
    <row r="4976" spans="1:9" s="8" customFormat="1" ht="45">
      <c r="A4976" s="1262"/>
      <c r="B4976" s="1022"/>
      <c r="C4976" s="119">
        <v>79951110</v>
      </c>
      <c r="D4976" s="124" t="s">
        <v>2246</v>
      </c>
      <c r="E4976" s="6" t="s">
        <v>14</v>
      </c>
      <c r="F4976" s="6" t="s">
        <v>121</v>
      </c>
      <c r="G4976" s="7">
        <v>2710000</v>
      </c>
      <c r="H4976" s="7">
        <v>2710000</v>
      </c>
      <c r="I4976" s="7">
        <v>1</v>
      </c>
    </row>
    <row r="4977" spans="1:9" s="8" customFormat="1" ht="60">
      <c r="A4977" s="1262"/>
      <c r="B4977" s="1022"/>
      <c r="C4977" s="119">
        <v>79951110</v>
      </c>
      <c r="D4977" s="124" t="s">
        <v>2247</v>
      </c>
      <c r="E4977" s="6" t="s">
        <v>14</v>
      </c>
      <c r="F4977" s="6" t="s">
        <v>121</v>
      </c>
      <c r="G4977" s="7">
        <v>1300000</v>
      </c>
      <c r="H4977" s="7">
        <v>1300000</v>
      </c>
      <c r="I4977" s="7">
        <v>1</v>
      </c>
    </row>
    <row r="4978" spans="1:9" ht="45">
      <c r="A4978" s="1262"/>
      <c r="B4978" s="1022"/>
      <c r="C4978" s="114" t="s">
        <v>2248</v>
      </c>
      <c r="D4978" s="115" t="s">
        <v>2249</v>
      </c>
      <c r="E4978" s="10" t="s">
        <v>14</v>
      </c>
      <c r="F4978" s="10" t="s">
        <v>121</v>
      </c>
      <c r="G4978" s="3">
        <v>1000000</v>
      </c>
      <c r="H4978" s="32">
        <v>1000000</v>
      </c>
      <c r="I4978" s="3">
        <v>1</v>
      </c>
    </row>
    <row r="4979" spans="1:9" ht="45">
      <c r="A4979" s="1262"/>
      <c r="B4979" s="1022"/>
      <c r="C4979" s="114" t="s">
        <v>2250</v>
      </c>
      <c r="D4979" s="115" t="s">
        <v>2251</v>
      </c>
      <c r="E4979" s="10" t="s">
        <v>14</v>
      </c>
      <c r="F4979" s="10" t="s">
        <v>121</v>
      </c>
      <c r="G4979" s="3">
        <v>700000</v>
      </c>
      <c r="H4979" s="32">
        <v>700000</v>
      </c>
      <c r="I4979" s="3">
        <v>1</v>
      </c>
    </row>
    <row r="4980" spans="1:9" ht="45">
      <c r="A4980" s="1262"/>
      <c r="B4980" s="1022"/>
      <c r="C4980" s="114" t="s">
        <v>2252</v>
      </c>
      <c r="D4980" s="115" t="s">
        <v>2253</v>
      </c>
      <c r="E4980" s="10" t="s">
        <v>126</v>
      </c>
      <c r="F4980" s="10" t="s">
        <v>121</v>
      </c>
      <c r="G4980" s="3">
        <v>500000</v>
      </c>
      <c r="H4980" s="32">
        <v>500000</v>
      </c>
      <c r="I4980" s="3">
        <v>1</v>
      </c>
    </row>
    <row r="4981" spans="1:9" s="8" customFormat="1" ht="45">
      <c r="A4981" s="1262"/>
      <c r="B4981" s="1022"/>
      <c r="C4981" s="119">
        <v>80221400</v>
      </c>
      <c r="D4981" s="124" t="s">
        <v>2254</v>
      </c>
      <c r="E4981" s="6" t="s">
        <v>126</v>
      </c>
      <c r="F4981" s="6" t="s">
        <v>121</v>
      </c>
      <c r="G4981" s="7">
        <v>1092000</v>
      </c>
      <c r="H4981" s="7">
        <v>1092000</v>
      </c>
      <c r="I4981" s="7">
        <v>1</v>
      </c>
    </row>
    <row r="4982" spans="1:9" ht="75">
      <c r="A4982" s="1262"/>
      <c r="B4982" s="1022"/>
      <c r="C4982" s="114" t="s">
        <v>2255</v>
      </c>
      <c r="D4982" s="115" t="s">
        <v>2256</v>
      </c>
      <c r="E4982" s="10" t="s">
        <v>126</v>
      </c>
      <c r="F4982" s="10" t="s">
        <v>121</v>
      </c>
      <c r="G4982" s="3">
        <v>1300000</v>
      </c>
      <c r="H4982" s="32">
        <v>1300000</v>
      </c>
      <c r="I4982" s="3">
        <v>1</v>
      </c>
    </row>
    <row r="4983" spans="1:9" ht="30">
      <c r="A4983" s="1262"/>
      <c r="B4983" s="1022"/>
      <c r="C4983" s="197" t="s">
        <v>5438</v>
      </c>
      <c r="D4983" s="197" t="s">
        <v>5445</v>
      </c>
      <c r="E4983" s="221" t="s">
        <v>14</v>
      </c>
      <c r="F4983" s="197" t="s">
        <v>121</v>
      </c>
      <c r="G4983" s="222">
        <v>800000</v>
      </c>
      <c r="H4983" s="222">
        <v>800000</v>
      </c>
      <c r="I4983" s="3">
        <v>1</v>
      </c>
    </row>
    <row r="4984" spans="1:9" ht="30">
      <c r="A4984" s="1262"/>
      <c r="B4984" s="1022"/>
      <c r="C4984" s="197" t="s">
        <v>5439</v>
      </c>
      <c r="D4984" s="197" t="s">
        <v>5445</v>
      </c>
      <c r="E4984" s="221" t="s">
        <v>14</v>
      </c>
      <c r="F4984" s="197" t="s">
        <v>121</v>
      </c>
      <c r="G4984" s="222">
        <v>500000</v>
      </c>
      <c r="H4984" s="222">
        <v>500000</v>
      </c>
      <c r="I4984" s="3">
        <v>1</v>
      </c>
    </row>
    <row r="4985" spans="1:9" ht="30">
      <c r="A4985" s="1262"/>
      <c r="B4985" s="1022"/>
      <c r="C4985" s="197" t="s">
        <v>5440</v>
      </c>
      <c r="D4985" s="197" t="s">
        <v>5445</v>
      </c>
      <c r="E4985" s="221" t="s">
        <v>14</v>
      </c>
      <c r="F4985" s="197" t="s">
        <v>121</v>
      </c>
      <c r="G4985" s="222">
        <v>500000</v>
      </c>
      <c r="H4985" s="222">
        <v>500000</v>
      </c>
      <c r="I4985" s="3">
        <v>1</v>
      </c>
    </row>
    <row r="4986" spans="1:9" ht="30">
      <c r="A4986" s="1262"/>
      <c r="B4986" s="1022"/>
      <c r="C4986" s="197" t="s">
        <v>5441</v>
      </c>
      <c r="D4986" s="197" t="s">
        <v>5445</v>
      </c>
      <c r="E4986" s="221" t="s">
        <v>14</v>
      </c>
      <c r="F4986" s="197" t="s">
        <v>121</v>
      </c>
      <c r="G4986" s="222">
        <v>950000</v>
      </c>
      <c r="H4986" s="222">
        <v>950000</v>
      </c>
      <c r="I4986" s="3">
        <v>1</v>
      </c>
    </row>
    <row r="4987" spans="1:9" ht="30">
      <c r="A4987" s="1262"/>
      <c r="B4987" s="1022"/>
      <c r="C4987" s="197" t="s">
        <v>5442</v>
      </c>
      <c r="D4987" s="197" t="s">
        <v>5445</v>
      </c>
      <c r="E4987" s="221" t="s">
        <v>14</v>
      </c>
      <c r="F4987" s="197" t="s">
        <v>121</v>
      </c>
      <c r="G4987" s="222">
        <v>650000</v>
      </c>
      <c r="H4987" s="222">
        <v>650000</v>
      </c>
      <c r="I4987" s="3">
        <v>1</v>
      </c>
    </row>
    <row r="4988" spans="1:9" ht="30">
      <c r="A4988" s="1262"/>
      <c r="B4988" s="1022"/>
      <c r="C4988" s="197" t="s">
        <v>5443</v>
      </c>
      <c r="D4988" s="197" t="s">
        <v>5445</v>
      </c>
      <c r="E4988" s="221" t="s">
        <v>14</v>
      </c>
      <c r="F4988" s="197" t="s">
        <v>121</v>
      </c>
      <c r="G4988" s="222">
        <v>1100000</v>
      </c>
      <c r="H4988" s="222">
        <v>1100000</v>
      </c>
      <c r="I4988" s="3">
        <v>1</v>
      </c>
    </row>
    <row r="4989" spans="1:9" ht="30">
      <c r="A4989" s="1262"/>
      <c r="B4989" s="1023"/>
      <c r="C4989" s="197" t="s">
        <v>5444</v>
      </c>
      <c r="D4989" s="197" t="s">
        <v>5445</v>
      </c>
      <c r="E4989" s="221" t="s">
        <v>14</v>
      </c>
      <c r="F4989" s="197" t="s">
        <v>121</v>
      </c>
      <c r="G4989" s="222">
        <v>600000</v>
      </c>
      <c r="H4989" s="222">
        <v>600000</v>
      </c>
      <c r="I4989" s="3">
        <v>1</v>
      </c>
    </row>
    <row r="4990" spans="1:9">
      <c r="A4990" s="1262"/>
      <c r="B4990" s="1060" t="s">
        <v>5618</v>
      </c>
    </row>
    <row r="4991" spans="1:9">
      <c r="A4991" s="1262"/>
      <c r="B4991" s="1061"/>
    </row>
    <row r="4992" spans="1:9">
      <c r="A4992" s="1262"/>
      <c r="B4992" s="383"/>
      <c r="C4992" s="397"/>
      <c r="D4992" s="397"/>
      <c r="E4992" s="398"/>
      <c r="F4992" s="397"/>
      <c r="G4992" s="399"/>
      <c r="H4992" s="399"/>
      <c r="I4992" s="351"/>
    </row>
    <row r="4993" spans="1:10">
      <c r="A4993" s="1262"/>
      <c r="B4993" s="1094" t="s">
        <v>2257</v>
      </c>
      <c r="C4993" s="1094"/>
      <c r="D4993" s="1094"/>
      <c r="E4993" s="1094"/>
      <c r="F4993" s="1094"/>
      <c r="G4993" s="1094"/>
      <c r="H4993" s="30">
        <v>3000000</v>
      </c>
      <c r="I4993" s="30"/>
    </row>
    <row r="4994" spans="1:10">
      <c r="A4994" s="1262"/>
      <c r="B4994" s="1045" t="s">
        <v>118</v>
      </c>
      <c r="C4994" s="1045"/>
      <c r="D4994" s="1045"/>
      <c r="E4994" s="1045"/>
      <c r="F4994" s="1045"/>
      <c r="G4994" s="1045"/>
      <c r="H4994" s="72">
        <v>3000000</v>
      </c>
      <c r="I4994" s="72"/>
    </row>
    <row r="4995" spans="1:10" ht="30">
      <c r="A4995" s="1262"/>
      <c r="B4995" s="921">
        <v>4239</v>
      </c>
      <c r="C4995" s="114" t="s">
        <v>2258</v>
      </c>
      <c r="D4995" s="115" t="s">
        <v>2259</v>
      </c>
      <c r="E4995" s="10" t="s">
        <v>126</v>
      </c>
      <c r="F4995" s="10" t="s">
        <v>121</v>
      </c>
      <c r="G4995" s="3">
        <v>3000000</v>
      </c>
      <c r="H4995" s="3">
        <v>3000000</v>
      </c>
      <c r="I4995" s="3">
        <v>1</v>
      </c>
    </row>
    <row r="4996" spans="1:10">
      <c r="A4996" s="1262"/>
      <c r="B4996" s="1094" t="s">
        <v>294</v>
      </c>
      <c r="C4996" s="1094"/>
      <c r="D4996" s="1094"/>
      <c r="E4996" s="1094"/>
      <c r="F4996" s="1094"/>
      <c r="G4996" s="1094"/>
      <c r="H4996" s="30">
        <v>9550000</v>
      </c>
      <c r="I4996" s="30"/>
    </row>
    <row r="4997" spans="1:10">
      <c r="A4997" s="1262"/>
      <c r="B4997" s="1045" t="s">
        <v>118</v>
      </c>
      <c r="C4997" s="1045"/>
      <c r="D4997" s="1045"/>
      <c r="E4997" s="1045"/>
      <c r="F4997" s="1045"/>
      <c r="G4997" s="1045"/>
      <c r="H4997" s="72">
        <v>9550000</v>
      </c>
      <c r="I4997" s="72"/>
    </row>
    <row r="4998" spans="1:10" s="8" customFormat="1" ht="30">
      <c r="A4998" s="1262"/>
      <c r="B4998" s="931">
        <v>4861</v>
      </c>
      <c r="C4998" s="119">
        <v>79951100</v>
      </c>
      <c r="D4998" s="124" t="s">
        <v>632</v>
      </c>
      <c r="E4998" s="6" t="s">
        <v>14</v>
      </c>
      <c r="F4998" s="6" t="s">
        <v>121</v>
      </c>
      <c r="G4998" s="7">
        <v>9550000</v>
      </c>
      <c r="H4998" s="7">
        <v>9550000</v>
      </c>
      <c r="I4998" s="7">
        <v>1</v>
      </c>
    </row>
    <row r="4999" spans="1:10">
      <c r="A4999" s="1262"/>
      <c r="B4999" s="1094" t="s">
        <v>295</v>
      </c>
      <c r="C4999" s="1094"/>
      <c r="D4999" s="1094"/>
      <c r="E4999" s="1094"/>
      <c r="F4999" s="1094"/>
      <c r="G4999" s="1094"/>
      <c r="H4999" s="30">
        <v>13200000</v>
      </c>
      <c r="I4999" s="30"/>
    </row>
    <row r="5000" spans="1:10">
      <c r="A5000" s="1262"/>
      <c r="B5000" s="1045" t="s">
        <v>5461</v>
      </c>
      <c r="C5000" s="1045"/>
      <c r="D5000" s="1045"/>
      <c r="E5000" s="1045"/>
      <c r="F5000" s="1045"/>
      <c r="G5000" s="1045"/>
      <c r="H5000" s="30"/>
      <c r="I5000" s="30"/>
    </row>
    <row r="5001" spans="1:10">
      <c r="A5001" s="1262"/>
      <c r="B5001" s="712" t="s">
        <v>5695</v>
      </c>
      <c r="C5001" s="194" t="s">
        <v>7630</v>
      </c>
      <c r="D5001" s="194" t="s">
        <v>4047</v>
      </c>
      <c r="E5001" s="194" t="s">
        <v>14</v>
      </c>
      <c r="F5001" s="194" t="s">
        <v>15</v>
      </c>
      <c r="G5001" s="194">
        <v>150000</v>
      </c>
      <c r="H5001" s="714">
        <v>150</v>
      </c>
      <c r="I5001" s="713">
        <v>1</v>
      </c>
    </row>
    <row r="5002" spans="1:10">
      <c r="A5002" s="1262"/>
      <c r="B5002" s="712" t="s">
        <v>5695</v>
      </c>
      <c r="C5002" s="194" t="s">
        <v>7631</v>
      </c>
      <c r="D5002" s="194" t="s">
        <v>4048</v>
      </c>
      <c r="E5002" s="194" t="s">
        <v>14</v>
      </c>
      <c r="F5002" s="194" t="s">
        <v>15</v>
      </c>
      <c r="G5002" s="194">
        <v>150000</v>
      </c>
      <c r="H5002" s="714">
        <v>150</v>
      </c>
      <c r="I5002" s="713">
        <v>1</v>
      </c>
    </row>
    <row r="5003" spans="1:10">
      <c r="A5003" s="1262"/>
      <c r="B5003" s="712" t="s">
        <v>5695</v>
      </c>
      <c r="C5003" s="194" t="s">
        <v>7632</v>
      </c>
      <c r="D5003" s="194" t="s">
        <v>4048</v>
      </c>
      <c r="E5003" s="194" t="s">
        <v>14</v>
      </c>
      <c r="F5003" s="194" t="s">
        <v>15</v>
      </c>
      <c r="G5003" s="194">
        <v>150000</v>
      </c>
      <c r="H5003" s="714">
        <v>450</v>
      </c>
      <c r="I5003" s="713">
        <v>3</v>
      </c>
    </row>
    <row r="5004" spans="1:10">
      <c r="A5004" s="1262"/>
      <c r="B5004" s="712" t="s">
        <v>5695</v>
      </c>
      <c r="C5004" s="194" t="s">
        <v>7633</v>
      </c>
      <c r="D5004" s="194" t="s">
        <v>4051</v>
      </c>
      <c r="E5004" s="194" t="s">
        <v>14</v>
      </c>
      <c r="F5004" s="194" t="s">
        <v>15</v>
      </c>
      <c r="G5004" s="194">
        <v>150000</v>
      </c>
      <c r="H5004" s="714">
        <v>900</v>
      </c>
      <c r="I5004" s="713">
        <v>6</v>
      </c>
    </row>
    <row r="5005" spans="1:10">
      <c r="A5005" s="1262"/>
      <c r="B5005" s="712" t="s">
        <v>5695</v>
      </c>
      <c r="C5005" s="194" t="s">
        <v>7634</v>
      </c>
      <c r="D5005" s="194" t="s">
        <v>4052</v>
      </c>
      <c r="E5005" s="194" t="s">
        <v>14</v>
      </c>
      <c r="F5005" s="194" t="s">
        <v>15</v>
      </c>
      <c r="G5005" s="194">
        <v>150000</v>
      </c>
      <c r="H5005" s="714">
        <v>450</v>
      </c>
      <c r="I5005" s="713">
        <v>3</v>
      </c>
    </row>
    <row r="5006" spans="1:10">
      <c r="A5006" s="1262"/>
      <c r="B5006" s="712" t="s">
        <v>5695</v>
      </c>
      <c r="C5006" s="194" t="s">
        <v>7635</v>
      </c>
      <c r="D5006" s="194" t="s">
        <v>4055</v>
      </c>
      <c r="E5006" s="194" t="s">
        <v>14</v>
      </c>
      <c r="F5006" s="194" t="s">
        <v>15</v>
      </c>
      <c r="G5006" s="194">
        <v>150000</v>
      </c>
      <c r="H5006" s="714">
        <v>150</v>
      </c>
      <c r="I5006" s="713">
        <v>1</v>
      </c>
    </row>
    <row r="5007" spans="1:10">
      <c r="A5007" s="1262"/>
      <c r="B5007" s="432" t="s">
        <v>6285</v>
      </c>
      <c r="C5007" s="432" t="s">
        <v>7749</v>
      </c>
      <c r="D5007" s="432" t="s">
        <v>7750</v>
      </c>
      <c r="E5007" s="194" t="s">
        <v>14</v>
      </c>
      <c r="F5007" s="194" t="s">
        <v>15</v>
      </c>
      <c r="G5007" s="97">
        <v>20000</v>
      </c>
      <c r="H5007" s="380">
        <v>1560</v>
      </c>
      <c r="I5007" s="97">
        <v>78</v>
      </c>
    </row>
    <row r="5008" spans="1:10">
      <c r="A5008" s="1262"/>
      <c r="B5008" s="432" t="s">
        <v>6285</v>
      </c>
      <c r="C5008" s="31" t="s">
        <v>6419</v>
      </c>
      <c r="D5008" s="194" t="s">
        <v>5605</v>
      </c>
      <c r="E5008" s="31" t="s">
        <v>14</v>
      </c>
      <c r="F5008" s="31" t="s">
        <v>15</v>
      </c>
      <c r="G5008" s="31">
        <v>15000</v>
      </c>
      <c r="H5008" s="31">
        <v>1830000</v>
      </c>
      <c r="I5008" s="31">
        <v>122</v>
      </c>
      <c r="J5008" s="31"/>
    </row>
    <row r="5009" spans="1:9">
      <c r="A5009" s="1262"/>
      <c r="B5009" s="1045" t="s">
        <v>118</v>
      </c>
      <c r="C5009" s="1045"/>
      <c r="D5009" s="1045"/>
      <c r="E5009" s="1045"/>
      <c r="F5009" s="1045"/>
      <c r="G5009" s="1045"/>
      <c r="H5009" s="72">
        <v>13200000</v>
      </c>
      <c r="I5009" s="72"/>
    </row>
    <row r="5010" spans="1:9" s="8" customFormat="1" ht="30">
      <c r="A5010" s="1262"/>
      <c r="B5010" s="931">
        <v>4861</v>
      </c>
      <c r="C5010" s="119">
        <v>79951100</v>
      </c>
      <c r="D5010" s="124" t="s">
        <v>632</v>
      </c>
      <c r="E5010" s="6" t="s">
        <v>126</v>
      </c>
      <c r="F5010" s="6" t="s">
        <v>121</v>
      </c>
      <c r="G5010" s="7">
        <v>13200000</v>
      </c>
      <c r="H5010" s="7">
        <v>13200000</v>
      </c>
      <c r="I5010" s="7">
        <v>1</v>
      </c>
    </row>
    <row r="5011" spans="1:9" s="8" customFormat="1" ht="30">
      <c r="A5011" s="1262"/>
      <c r="B5011" s="432" t="s">
        <v>5618</v>
      </c>
      <c r="C5011" s="31" t="s">
        <v>6670</v>
      </c>
      <c r="D5011" s="31" t="s">
        <v>5260</v>
      </c>
      <c r="E5011" s="31" t="s">
        <v>172</v>
      </c>
      <c r="F5011" s="31" t="s">
        <v>121</v>
      </c>
      <c r="G5011" s="31">
        <v>180000</v>
      </c>
      <c r="H5011" s="31">
        <v>180000</v>
      </c>
      <c r="I5011" s="7">
        <v>1</v>
      </c>
    </row>
    <row r="5012" spans="1:9" s="8" customFormat="1">
      <c r="A5012" s="1262"/>
      <c r="B5012" s="1163">
        <v>4239</v>
      </c>
      <c r="C5012" s="220" t="s">
        <v>6138</v>
      </c>
      <c r="D5012" s="220" t="s">
        <v>5460</v>
      </c>
      <c r="E5012" s="31" t="s">
        <v>14</v>
      </c>
      <c r="F5012" s="31" t="s">
        <v>121</v>
      </c>
      <c r="G5012" s="321">
        <v>555</v>
      </c>
      <c r="H5012" s="321">
        <v>555</v>
      </c>
      <c r="I5012" s="7">
        <v>1</v>
      </c>
    </row>
    <row r="5013" spans="1:9" s="8" customFormat="1" ht="30">
      <c r="A5013" s="1262"/>
      <c r="B5013" s="1164"/>
      <c r="C5013" s="220" t="s">
        <v>5459</v>
      </c>
      <c r="D5013" s="31" t="s">
        <v>5460</v>
      </c>
      <c r="E5013" s="31" t="s">
        <v>14</v>
      </c>
      <c r="F5013" s="31" t="s">
        <v>121</v>
      </c>
      <c r="G5013" s="235">
        <v>255000</v>
      </c>
      <c r="H5013" s="235">
        <v>255000</v>
      </c>
      <c r="I5013" s="32">
        <v>1</v>
      </c>
    </row>
    <row r="5014" spans="1:9" ht="32.25" customHeight="1">
      <c r="A5014" s="1262"/>
      <c r="B5014" s="1094" t="s">
        <v>296</v>
      </c>
      <c r="C5014" s="1094"/>
      <c r="D5014" s="1094"/>
      <c r="E5014" s="1094"/>
      <c r="F5014" s="1094"/>
      <c r="G5014" s="1094"/>
      <c r="H5014" s="30">
        <v>6220000</v>
      </c>
      <c r="I5014" s="30"/>
    </row>
    <row r="5015" spans="1:9" ht="32.25" customHeight="1">
      <c r="A5015" s="1262"/>
      <c r="B5015" s="1027" t="s">
        <v>154</v>
      </c>
      <c r="C5015" s="1045"/>
      <c r="D5015" s="1045"/>
      <c r="E5015" s="1045"/>
      <c r="F5015" s="1045"/>
      <c r="G5015" s="1045"/>
      <c r="H5015" s="400"/>
      <c r="I5015" s="400"/>
    </row>
    <row r="5016" spans="1:9" ht="32.25" customHeight="1">
      <c r="A5016" s="1262"/>
      <c r="B5016" s="1139" t="s">
        <v>5618</v>
      </c>
      <c r="C5016" s="114" t="s">
        <v>6302</v>
      </c>
      <c r="D5016" s="114" t="s">
        <v>535</v>
      </c>
      <c r="E5016" s="114" t="s">
        <v>126</v>
      </c>
      <c r="F5016" s="114" t="s">
        <v>121</v>
      </c>
      <c r="G5016" s="380">
        <v>8820</v>
      </c>
      <c r="H5016" s="380">
        <v>8820</v>
      </c>
      <c r="I5016" s="400">
        <v>1</v>
      </c>
    </row>
    <row r="5017" spans="1:9" ht="32.25" customHeight="1">
      <c r="A5017" s="1262"/>
      <c r="B5017" s="1141"/>
      <c r="C5017" s="114" t="s">
        <v>6301</v>
      </c>
      <c r="D5017" s="114" t="s">
        <v>535</v>
      </c>
      <c r="E5017" s="114" t="s">
        <v>126</v>
      </c>
      <c r="F5017" s="114" t="s">
        <v>121</v>
      </c>
      <c r="G5017" s="114">
        <v>1156400</v>
      </c>
      <c r="H5017" s="114">
        <v>1156400</v>
      </c>
      <c r="I5017" s="114">
        <v>1</v>
      </c>
    </row>
    <row r="5018" spans="1:9">
      <c r="A5018" s="1262"/>
      <c r="B5018" s="1045" t="s">
        <v>118</v>
      </c>
      <c r="C5018" s="1045"/>
      <c r="D5018" s="1045"/>
      <c r="E5018" s="1045"/>
      <c r="F5018" s="1045"/>
      <c r="G5018" s="1045"/>
      <c r="H5018" s="72">
        <v>6220000</v>
      </c>
      <c r="I5018" s="72"/>
    </row>
    <row r="5019" spans="1:9" ht="30">
      <c r="A5019" s="1262"/>
      <c r="B5019" s="921" t="s">
        <v>5618</v>
      </c>
      <c r="C5019" s="488" t="s">
        <v>6671</v>
      </c>
      <c r="D5019" s="488" t="s">
        <v>5260</v>
      </c>
      <c r="E5019" s="488" t="s">
        <v>172</v>
      </c>
      <c r="F5019" s="488" t="s">
        <v>121</v>
      </c>
      <c r="G5019" s="488">
        <v>23600</v>
      </c>
      <c r="H5019" s="488">
        <v>23600</v>
      </c>
      <c r="I5019" s="490">
        <v>1</v>
      </c>
    </row>
    <row r="5020" spans="1:9">
      <c r="A5020" s="1262"/>
      <c r="B5020" s="921">
        <v>4239</v>
      </c>
      <c r="C5020" s="114" t="s">
        <v>2260</v>
      </c>
      <c r="D5020" s="115" t="s">
        <v>293</v>
      </c>
      <c r="E5020" s="10" t="s">
        <v>120</v>
      </c>
      <c r="F5020" s="10" t="s">
        <v>121</v>
      </c>
      <c r="G5020" s="3">
        <v>1820000</v>
      </c>
      <c r="H5020" s="3">
        <v>1820000</v>
      </c>
      <c r="I5020" s="3">
        <v>1</v>
      </c>
    </row>
    <row r="5021" spans="1:9" s="8" customFormat="1" ht="30">
      <c r="A5021" s="1262"/>
      <c r="B5021" s="931">
        <v>4861</v>
      </c>
      <c r="C5021" s="119">
        <v>79951100</v>
      </c>
      <c r="D5021" s="124" t="s">
        <v>632</v>
      </c>
      <c r="E5021" s="6" t="s">
        <v>126</v>
      </c>
      <c r="F5021" s="6" t="s">
        <v>121</v>
      </c>
      <c r="G5021" s="7">
        <v>4400000</v>
      </c>
      <c r="H5021" s="7">
        <v>4400000</v>
      </c>
      <c r="I5021" s="7">
        <v>1</v>
      </c>
    </row>
    <row r="5022" spans="1:9" s="8" customFormat="1" ht="15" customHeight="1">
      <c r="A5022" s="1262"/>
      <c r="B5022" s="1045" t="s">
        <v>5461</v>
      </c>
      <c r="C5022" s="1045"/>
      <c r="D5022" s="1045"/>
      <c r="E5022" s="1045"/>
      <c r="F5022" s="1045"/>
      <c r="G5022" s="1045"/>
      <c r="H5022" s="7"/>
      <c r="I5022" s="7"/>
    </row>
    <row r="5023" spans="1:9" s="8" customFormat="1">
      <c r="A5023" s="1262"/>
      <c r="B5023" s="1046">
        <v>4267</v>
      </c>
      <c r="C5023" s="31" t="s">
        <v>5462</v>
      </c>
      <c r="D5023" s="194" t="s">
        <v>4058</v>
      </c>
      <c r="E5023" s="31" t="s">
        <v>126</v>
      </c>
      <c r="F5023" s="31" t="s">
        <v>15</v>
      </c>
      <c r="G5023" s="236">
        <v>12000</v>
      </c>
      <c r="H5023" s="236">
        <v>2568000</v>
      </c>
      <c r="I5023" s="236">
        <v>214</v>
      </c>
    </row>
    <row r="5024" spans="1:9" s="8" customFormat="1">
      <c r="A5024" s="1262"/>
      <c r="B5024" s="1047"/>
      <c r="C5024" s="31" t="s">
        <v>5463</v>
      </c>
      <c r="D5024" s="194" t="s">
        <v>5468</v>
      </c>
      <c r="E5024" s="31" t="s">
        <v>14</v>
      </c>
      <c r="F5024" s="31" t="s">
        <v>15</v>
      </c>
      <c r="G5024" s="236">
        <v>200</v>
      </c>
      <c r="H5024" s="236">
        <v>85600</v>
      </c>
      <c r="I5024" s="236">
        <v>428</v>
      </c>
    </row>
    <row r="5025" spans="1:9" s="8" customFormat="1">
      <c r="A5025" s="1262"/>
      <c r="B5025" s="1047"/>
      <c r="C5025" s="31" t="s">
        <v>5464</v>
      </c>
      <c r="D5025" s="194" t="s">
        <v>82</v>
      </c>
      <c r="E5025" s="31" t="s">
        <v>14</v>
      </c>
      <c r="F5025" s="31" t="s">
        <v>15</v>
      </c>
      <c r="G5025" s="236">
        <v>200</v>
      </c>
      <c r="H5025" s="236">
        <v>171200</v>
      </c>
      <c r="I5025" s="236">
        <v>856</v>
      </c>
    </row>
    <row r="5026" spans="1:9" s="8" customFormat="1">
      <c r="A5026" s="1262"/>
      <c r="B5026" s="1047"/>
      <c r="C5026" s="31" t="s">
        <v>5465</v>
      </c>
      <c r="D5026" s="194" t="s">
        <v>5469</v>
      </c>
      <c r="E5026" s="31" t="s">
        <v>14</v>
      </c>
      <c r="F5026" s="31" t="s">
        <v>15</v>
      </c>
      <c r="G5026" s="236">
        <v>220</v>
      </c>
      <c r="H5026" s="236">
        <v>94160</v>
      </c>
      <c r="I5026" s="236">
        <v>428</v>
      </c>
    </row>
    <row r="5027" spans="1:9" s="8" customFormat="1">
      <c r="A5027" s="1262"/>
      <c r="B5027" s="1047"/>
      <c r="C5027" s="31" t="s">
        <v>5466</v>
      </c>
      <c r="D5027" s="194" t="s">
        <v>5470</v>
      </c>
      <c r="E5027" s="31" t="s">
        <v>14</v>
      </c>
      <c r="F5027" s="31" t="s">
        <v>15</v>
      </c>
      <c r="G5027" s="236">
        <v>600</v>
      </c>
      <c r="H5027" s="236">
        <v>128400</v>
      </c>
      <c r="I5027" s="236">
        <v>214</v>
      </c>
    </row>
    <row r="5028" spans="1:9" s="8" customFormat="1">
      <c r="A5028" s="1262"/>
      <c r="B5028" s="1048"/>
      <c r="C5028" s="31" t="s">
        <v>5467</v>
      </c>
      <c r="D5028" s="194" t="s">
        <v>5471</v>
      </c>
      <c r="E5028" s="31" t="s">
        <v>14</v>
      </c>
      <c r="F5028" s="31" t="s">
        <v>66</v>
      </c>
      <c r="G5028" s="236">
        <v>1520</v>
      </c>
      <c r="H5028" s="236">
        <v>162640</v>
      </c>
      <c r="I5028" s="236">
        <v>107</v>
      </c>
    </row>
    <row r="5029" spans="1:9">
      <c r="A5029" s="1262"/>
      <c r="B5029" s="1094" t="s">
        <v>298</v>
      </c>
      <c r="C5029" s="1094"/>
      <c r="D5029" s="1094"/>
      <c r="E5029" s="1094"/>
      <c r="F5029" s="1094"/>
      <c r="G5029" s="1094"/>
      <c r="H5029" s="30">
        <v>50160000</v>
      </c>
      <c r="I5029" s="30"/>
    </row>
    <row r="5030" spans="1:9">
      <c r="A5030" s="1262"/>
      <c r="B5030" s="1045" t="s">
        <v>118</v>
      </c>
      <c r="C5030" s="1045"/>
      <c r="D5030" s="1045"/>
      <c r="E5030" s="1045"/>
      <c r="F5030" s="1045"/>
      <c r="G5030" s="1045"/>
      <c r="H5030" s="72">
        <v>50160000</v>
      </c>
      <c r="I5030" s="72"/>
    </row>
    <row r="5031" spans="1:9" s="8" customFormat="1" ht="30">
      <c r="A5031" s="1262"/>
      <c r="B5031" s="931">
        <v>4215</v>
      </c>
      <c r="C5031" s="119">
        <v>66511120</v>
      </c>
      <c r="D5031" s="124" t="s">
        <v>299</v>
      </c>
      <c r="E5031" s="6" t="s">
        <v>149</v>
      </c>
      <c r="F5031" s="6" t="s">
        <v>121</v>
      </c>
      <c r="G5031" s="7">
        <v>50160000</v>
      </c>
      <c r="H5031" s="7">
        <v>50160000</v>
      </c>
      <c r="I5031" s="7">
        <v>1</v>
      </c>
    </row>
    <row r="5032" spans="1:9">
      <c r="A5032" s="1262"/>
      <c r="B5032" s="1094" t="s">
        <v>641</v>
      </c>
      <c r="C5032" s="1094"/>
      <c r="D5032" s="1094"/>
      <c r="E5032" s="1094"/>
      <c r="F5032" s="1094"/>
      <c r="G5032" s="1094"/>
      <c r="H5032" s="30">
        <v>2093000</v>
      </c>
      <c r="I5032" s="30"/>
    </row>
    <row r="5033" spans="1:9">
      <c r="A5033" s="1262"/>
      <c r="B5033" s="1045" t="s">
        <v>118</v>
      </c>
      <c r="C5033" s="1045"/>
      <c r="D5033" s="1045"/>
      <c r="E5033" s="1045"/>
      <c r="F5033" s="1045"/>
      <c r="G5033" s="1045"/>
      <c r="H5033" s="72">
        <v>2093000</v>
      </c>
      <c r="I5033" s="72"/>
    </row>
    <row r="5034" spans="1:9">
      <c r="A5034" s="1262"/>
      <c r="B5034" s="921">
        <v>4239</v>
      </c>
      <c r="C5034" s="114" t="s">
        <v>2261</v>
      </c>
      <c r="D5034" s="115" t="s">
        <v>293</v>
      </c>
      <c r="E5034" s="10" t="s">
        <v>120</v>
      </c>
      <c r="F5034" s="10" t="s">
        <v>121</v>
      </c>
      <c r="G5034" s="3">
        <v>2093000</v>
      </c>
      <c r="H5034" s="3">
        <v>2093000</v>
      </c>
      <c r="I5034" s="3">
        <v>1</v>
      </c>
    </row>
    <row r="5035" spans="1:9">
      <c r="B5035" s="1095" t="s">
        <v>300</v>
      </c>
      <c r="C5035" s="1095"/>
      <c r="D5035" s="1095"/>
      <c r="E5035" s="1095"/>
      <c r="F5035" s="1095"/>
      <c r="G5035" s="1095"/>
      <c r="H5035" s="30">
        <v>1146639810</v>
      </c>
      <c r="I5035" s="30"/>
    </row>
    <row r="5036" spans="1:9" ht="38.25" customHeight="1">
      <c r="A5036" s="1262" t="s">
        <v>5244</v>
      </c>
      <c r="B5036" s="1044" t="s">
        <v>2263</v>
      </c>
      <c r="C5036" s="1044"/>
      <c r="D5036" s="1044"/>
      <c r="E5036" s="1044"/>
      <c r="F5036" s="1044"/>
      <c r="G5036" s="1044"/>
      <c r="H5036" s="1044"/>
      <c r="I5036" s="1044"/>
    </row>
    <row r="5037" spans="1:9">
      <c r="A5037" s="1262"/>
      <c r="B5037" s="915"/>
      <c r="C5037" s="133"/>
      <c r="D5037" s="133"/>
      <c r="E5037" s="13"/>
      <c r="F5037" s="13"/>
      <c r="G5037" s="69"/>
      <c r="H5037" s="69"/>
      <c r="I5037" s="69"/>
    </row>
    <row r="5038" spans="1:9">
      <c r="A5038" s="1262"/>
      <c r="B5038" s="1025" t="s">
        <v>1</v>
      </c>
      <c r="C5038" s="1091" t="s">
        <v>2</v>
      </c>
      <c r="D5038" s="1091"/>
      <c r="E5038" s="1025" t="s">
        <v>3</v>
      </c>
      <c r="F5038" s="1025" t="s">
        <v>4</v>
      </c>
      <c r="G5038" s="1071" t="s">
        <v>5</v>
      </c>
      <c r="H5038" s="1071" t="s">
        <v>6</v>
      </c>
      <c r="I5038" s="1071" t="s">
        <v>7</v>
      </c>
    </row>
    <row r="5039" spans="1:9" ht="60">
      <c r="A5039" s="1262"/>
      <c r="B5039" s="1025"/>
      <c r="C5039" s="133" t="s">
        <v>8</v>
      </c>
      <c r="D5039" s="133" t="s">
        <v>9</v>
      </c>
      <c r="E5039" s="1025"/>
      <c r="F5039" s="1025"/>
      <c r="G5039" s="1071"/>
      <c r="H5039" s="1071"/>
      <c r="I5039" s="1071"/>
    </row>
    <row r="5040" spans="1:9">
      <c r="A5040" s="1262"/>
      <c r="B5040" s="915"/>
      <c r="C5040" s="133">
        <v>1</v>
      </c>
      <c r="D5040" s="133">
        <v>2</v>
      </c>
      <c r="E5040" s="13">
        <v>3</v>
      </c>
      <c r="F5040" s="13">
        <v>4</v>
      </c>
      <c r="G5040" s="69">
        <v>5</v>
      </c>
      <c r="H5040" s="69">
        <v>6</v>
      </c>
      <c r="I5040" s="69">
        <v>7</v>
      </c>
    </row>
    <row r="5041" spans="1:9">
      <c r="A5041" s="1262"/>
      <c r="B5041" s="1024" t="s">
        <v>10</v>
      </c>
      <c r="C5041" s="1024"/>
      <c r="D5041" s="1024"/>
      <c r="E5041" s="1024"/>
      <c r="F5041" s="1024"/>
      <c r="G5041" s="1024"/>
      <c r="H5041" s="2">
        <v>76353780</v>
      </c>
      <c r="I5041" s="2"/>
    </row>
    <row r="5042" spans="1:9">
      <c r="A5042" s="1262"/>
      <c r="B5042" s="1025" t="s">
        <v>11</v>
      </c>
      <c r="C5042" s="1025"/>
      <c r="D5042" s="1025"/>
      <c r="E5042" s="1025"/>
      <c r="F5042" s="1025"/>
      <c r="G5042" s="1025"/>
      <c r="H5042" s="69">
        <v>25541280</v>
      </c>
      <c r="I5042" s="69"/>
    </row>
    <row r="5043" spans="1:9">
      <c r="A5043" s="1262"/>
      <c r="B5043" s="1043">
        <v>4234</v>
      </c>
      <c r="C5043" s="140" t="s">
        <v>2264</v>
      </c>
      <c r="D5043" s="137" t="s">
        <v>2265</v>
      </c>
      <c r="E5043" s="12" t="s">
        <v>14</v>
      </c>
      <c r="F5043" s="12" t="s">
        <v>121</v>
      </c>
      <c r="G5043" s="14">
        <v>122500</v>
      </c>
      <c r="H5043" s="14">
        <v>122500</v>
      </c>
      <c r="I5043" s="14">
        <v>1</v>
      </c>
    </row>
    <row r="5044" spans="1:9">
      <c r="A5044" s="1262"/>
      <c r="B5044" s="1043"/>
      <c r="C5044" s="140" t="s">
        <v>2266</v>
      </c>
      <c r="D5044" s="137" t="s">
        <v>2267</v>
      </c>
      <c r="E5044" s="12" t="s">
        <v>14</v>
      </c>
      <c r="F5044" s="12" t="s">
        <v>121</v>
      </c>
      <c r="G5044" s="14">
        <v>400000</v>
      </c>
      <c r="H5044" s="14">
        <v>400000</v>
      </c>
      <c r="I5044" s="14">
        <v>1</v>
      </c>
    </row>
    <row r="5045" spans="1:9">
      <c r="A5045" s="1262"/>
      <c r="B5045" s="1043">
        <v>4261</v>
      </c>
      <c r="C5045" s="136" t="s">
        <v>2268</v>
      </c>
      <c r="D5045" s="137" t="s">
        <v>307</v>
      </c>
      <c r="E5045" s="12" t="s">
        <v>14</v>
      </c>
      <c r="F5045" s="12" t="s">
        <v>15</v>
      </c>
      <c r="G5045" s="14">
        <v>200</v>
      </c>
      <c r="H5045" s="14">
        <v>4000</v>
      </c>
      <c r="I5045" s="14">
        <v>20</v>
      </c>
    </row>
    <row r="5046" spans="1:9">
      <c r="A5046" s="1262"/>
      <c r="B5046" s="1043"/>
      <c r="C5046" s="136" t="s">
        <v>2269</v>
      </c>
      <c r="D5046" s="137" t="s">
        <v>312</v>
      </c>
      <c r="E5046" s="12" t="s">
        <v>14</v>
      </c>
      <c r="F5046" s="12" t="s">
        <v>15</v>
      </c>
      <c r="G5046" s="14">
        <v>100</v>
      </c>
      <c r="H5046" s="14">
        <v>5000</v>
      </c>
      <c r="I5046" s="14">
        <v>50</v>
      </c>
    </row>
    <row r="5047" spans="1:9">
      <c r="A5047" s="1262"/>
      <c r="B5047" s="1043"/>
      <c r="C5047" s="136" t="s">
        <v>2270</v>
      </c>
      <c r="D5047" s="137" t="s">
        <v>316</v>
      </c>
      <c r="E5047" s="12" t="s">
        <v>14</v>
      </c>
      <c r="F5047" s="12" t="s">
        <v>15</v>
      </c>
      <c r="G5047" s="14">
        <v>200</v>
      </c>
      <c r="H5047" s="14">
        <v>6000</v>
      </c>
      <c r="I5047" s="14">
        <v>30</v>
      </c>
    </row>
    <row r="5048" spans="1:9">
      <c r="A5048" s="1262"/>
      <c r="B5048" s="1043"/>
      <c r="C5048" s="136" t="s">
        <v>2271</v>
      </c>
      <c r="D5048" s="137" t="s">
        <v>17</v>
      </c>
      <c r="E5048" s="12" t="s">
        <v>14</v>
      </c>
      <c r="F5048" s="12" t="s">
        <v>15</v>
      </c>
      <c r="G5048" s="14">
        <v>150</v>
      </c>
      <c r="H5048" s="14">
        <v>90000</v>
      </c>
      <c r="I5048" s="14">
        <v>600</v>
      </c>
    </row>
    <row r="5049" spans="1:9">
      <c r="A5049" s="1262"/>
      <c r="B5049" s="1043"/>
      <c r="C5049" s="136" t="s">
        <v>2272</v>
      </c>
      <c r="D5049" s="137" t="s">
        <v>21</v>
      </c>
      <c r="E5049" s="12" t="s">
        <v>14</v>
      </c>
      <c r="F5049" s="12" t="s">
        <v>15</v>
      </c>
      <c r="G5049" s="14">
        <v>30</v>
      </c>
      <c r="H5049" s="14">
        <v>1500</v>
      </c>
      <c r="I5049" s="14">
        <v>50</v>
      </c>
    </row>
    <row r="5050" spans="1:9">
      <c r="A5050" s="1262"/>
      <c r="B5050" s="1043"/>
      <c r="C5050" s="136" t="s">
        <v>2273</v>
      </c>
      <c r="D5050" s="137" t="s">
        <v>25</v>
      </c>
      <c r="E5050" s="12" t="s">
        <v>14</v>
      </c>
      <c r="F5050" s="12" t="s">
        <v>15</v>
      </c>
      <c r="G5050" s="14">
        <v>100</v>
      </c>
      <c r="H5050" s="14">
        <v>2000</v>
      </c>
      <c r="I5050" s="14">
        <v>20</v>
      </c>
    </row>
    <row r="5051" spans="1:9">
      <c r="A5051" s="1262"/>
      <c r="B5051" s="1043"/>
      <c r="C5051" s="136" t="s">
        <v>2274</v>
      </c>
      <c r="D5051" s="137" t="s">
        <v>27</v>
      </c>
      <c r="E5051" s="12" t="s">
        <v>14</v>
      </c>
      <c r="F5051" s="12" t="s">
        <v>15</v>
      </c>
      <c r="G5051" s="14">
        <v>150</v>
      </c>
      <c r="H5051" s="14">
        <v>7500</v>
      </c>
      <c r="I5051" s="14">
        <v>50</v>
      </c>
    </row>
    <row r="5052" spans="1:9">
      <c r="A5052" s="1262"/>
      <c r="B5052" s="1043"/>
      <c r="C5052" s="136" t="s">
        <v>2275</v>
      </c>
      <c r="D5052" s="137" t="s">
        <v>1693</v>
      </c>
      <c r="E5052" s="12" t="s">
        <v>14</v>
      </c>
      <c r="F5052" s="12" t="s">
        <v>15</v>
      </c>
      <c r="G5052" s="14">
        <v>200</v>
      </c>
      <c r="H5052" s="14">
        <v>20000</v>
      </c>
      <c r="I5052" s="14">
        <v>100</v>
      </c>
    </row>
    <row r="5053" spans="1:9">
      <c r="A5053" s="1262"/>
      <c r="B5053" s="1043"/>
      <c r="C5053" s="140" t="s">
        <v>2276</v>
      </c>
      <c r="D5053" s="137" t="s">
        <v>34</v>
      </c>
      <c r="E5053" s="12" t="s">
        <v>14</v>
      </c>
      <c r="F5053" s="12" t="s">
        <v>15</v>
      </c>
      <c r="G5053" s="14">
        <v>100</v>
      </c>
      <c r="H5053" s="14">
        <v>30000</v>
      </c>
      <c r="I5053" s="14">
        <v>300</v>
      </c>
    </row>
    <row r="5054" spans="1:9">
      <c r="A5054" s="1262"/>
      <c r="B5054" s="1043"/>
      <c r="C5054" s="140" t="s">
        <v>2277</v>
      </c>
      <c r="D5054" s="137" t="s">
        <v>38</v>
      </c>
      <c r="E5054" s="12" t="s">
        <v>14</v>
      </c>
      <c r="F5054" s="12" t="s">
        <v>15</v>
      </c>
      <c r="G5054" s="14">
        <v>100</v>
      </c>
      <c r="H5054" s="14">
        <v>20000</v>
      </c>
      <c r="I5054" s="14">
        <v>200</v>
      </c>
    </row>
    <row r="5055" spans="1:9">
      <c r="A5055" s="1262"/>
      <c r="B5055" s="1043"/>
      <c r="C5055" s="140" t="s">
        <v>2278</v>
      </c>
      <c r="D5055" s="137" t="s">
        <v>40</v>
      </c>
      <c r="E5055" s="12" t="s">
        <v>14</v>
      </c>
      <c r="F5055" s="12" t="s">
        <v>15</v>
      </c>
      <c r="G5055" s="14">
        <v>100</v>
      </c>
      <c r="H5055" s="14">
        <v>10000</v>
      </c>
      <c r="I5055" s="14">
        <v>100</v>
      </c>
    </row>
    <row r="5056" spans="1:9">
      <c r="A5056" s="1262"/>
      <c r="B5056" s="1043"/>
      <c r="C5056" s="140" t="s">
        <v>2279</v>
      </c>
      <c r="D5056" s="137" t="s">
        <v>42</v>
      </c>
      <c r="E5056" s="12" t="s">
        <v>14</v>
      </c>
      <c r="F5056" s="12" t="s">
        <v>15</v>
      </c>
      <c r="G5056" s="14">
        <v>600</v>
      </c>
      <c r="H5056" s="14">
        <v>30000</v>
      </c>
      <c r="I5056" s="14">
        <v>50</v>
      </c>
    </row>
    <row r="5057" spans="1:9">
      <c r="A5057" s="1262"/>
      <c r="B5057" s="1043"/>
      <c r="C5057" s="140" t="s">
        <v>2280</v>
      </c>
      <c r="D5057" s="137" t="s">
        <v>1707</v>
      </c>
      <c r="E5057" s="12" t="s">
        <v>14</v>
      </c>
      <c r="F5057" s="12" t="s">
        <v>15</v>
      </c>
      <c r="G5057" s="14">
        <v>1200</v>
      </c>
      <c r="H5057" s="14">
        <v>12000</v>
      </c>
      <c r="I5057" s="14">
        <v>10</v>
      </c>
    </row>
    <row r="5058" spans="1:9">
      <c r="A5058" s="1262"/>
      <c r="B5058" s="1043"/>
      <c r="C5058" s="140" t="s">
        <v>2281</v>
      </c>
      <c r="D5058" s="137" t="s">
        <v>46</v>
      </c>
      <c r="E5058" s="12" t="s">
        <v>14</v>
      </c>
      <c r="F5058" s="12" t="s">
        <v>15</v>
      </c>
      <c r="G5058" s="14">
        <v>2500</v>
      </c>
      <c r="H5058" s="14">
        <v>20000</v>
      </c>
      <c r="I5058" s="14">
        <v>8</v>
      </c>
    </row>
    <row r="5059" spans="1:9">
      <c r="A5059" s="1262"/>
      <c r="B5059" s="1043"/>
      <c r="C5059" s="140" t="s">
        <v>335</v>
      </c>
      <c r="D5059" s="137" t="s">
        <v>336</v>
      </c>
      <c r="E5059" s="12" t="s">
        <v>14</v>
      </c>
      <c r="F5059" s="12" t="s">
        <v>15</v>
      </c>
      <c r="G5059" s="14">
        <v>2500</v>
      </c>
      <c r="H5059" s="14">
        <v>25000</v>
      </c>
      <c r="I5059" s="14">
        <v>10</v>
      </c>
    </row>
    <row r="5060" spans="1:9">
      <c r="A5060" s="1262"/>
      <c r="B5060" s="1043"/>
      <c r="C5060" s="140" t="s">
        <v>2282</v>
      </c>
      <c r="D5060" s="137" t="s">
        <v>2283</v>
      </c>
      <c r="E5060" s="12" t="s">
        <v>14</v>
      </c>
      <c r="F5060" s="12" t="s">
        <v>15</v>
      </c>
      <c r="G5060" s="14">
        <v>13900</v>
      </c>
      <c r="H5060" s="14">
        <v>13900</v>
      </c>
      <c r="I5060" s="14">
        <v>1</v>
      </c>
    </row>
    <row r="5061" spans="1:9">
      <c r="A5061" s="1262"/>
      <c r="B5061" s="1043"/>
      <c r="C5061" s="136" t="s">
        <v>2284</v>
      </c>
      <c r="D5061" s="137" t="s">
        <v>48</v>
      </c>
      <c r="E5061" s="12" t="s">
        <v>14</v>
      </c>
      <c r="F5061" s="12" t="s">
        <v>49</v>
      </c>
      <c r="G5061" s="14">
        <v>750</v>
      </c>
      <c r="H5061" s="14">
        <v>1950000</v>
      </c>
      <c r="I5061" s="14">
        <v>2600</v>
      </c>
    </row>
    <row r="5062" spans="1:9" ht="30">
      <c r="A5062" s="1262"/>
      <c r="B5062" s="1043"/>
      <c r="C5062" s="140" t="s">
        <v>2285</v>
      </c>
      <c r="D5062" s="137" t="s">
        <v>53</v>
      </c>
      <c r="E5062" s="12" t="s">
        <v>14</v>
      </c>
      <c r="F5062" s="12" t="s">
        <v>15</v>
      </c>
      <c r="G5062" s="14">
        <v>200</v>
      </c>
      <c r="H5062" s="14">
        <v>48000</v>
      </c>
      <c r="I5062" s="14">
        <v>240</v>
      </c>
    </row>
    <row r="5063" spans="1:9">
      <c r="A5063" s="1262"/>
      <c r="B5063" s="1043"/>
      <c r="C5063" s="140" t="s">
        <v>2286</v>
      </c>
      <c r="D5063" s="137" t="s">
        <v>2287</v>
      </c>
      <c r="E5063" s="12" t="s">
        <v>14</v>
      </c>
      <c r="F5063" s="12" t="s">
        <v>15</v>
      </c>
      <c r="G5063" s="14">
        <v>3500</v>
      </c>
      <c r="H5063" s="14">
        <v>14000</v>
      </c>
      <c r="I5063" s="14">
        <v>4</v>
      </c>
    </row>
    <row r="5064" spans="1:9" ht="30">
      <c r="A5064" s="1262"/>
      <c r="B5064" s="1043"/>
      <c r="C5064" s="140" t="s">
        <v>2288</v>
      </c>
      <c r="D5064" s="137" t="s">
        <v>2289</v>
      </c>
      <c r="E5064" s="12" t="s">
        <v>14</v>
      </c>
      <c r="F5064" s="12" t="s">
        <v>15</v>
      </c>
      <c r="G5064" s="14">
        <v>5000</v>
      </c>
      <c r="H5064" s="14">
        <v>60000</v>
      </c>
      <c r="I5064" s="14">
        <v>12</v>
      </c>
    </row>
    <row r="5065" spans="1:9" ht="30">
      <c r="A5065" s="1262"/>
      <c r="B5065" s="1043"/>
      <c r="C5065" s="140" t="s">
        <v>2290</v>
      </c>
      <c r="D5065" s="137" t="s">
        <v>2291</v>
      </c>
      <c r="E5065" s="12" t="s">
        <v>14</v>
      </c>
      <c r="F5065" s="12" t="s">
        <v>15</v>
      </c>
      <c r="G5065" s="14">
        <v>20000</v>
      </c>
      <c r="H5065" s="14">
        <v>60000</v>
      </c>
      <c r="I5065" s="14">
        <v>3</v>
      </c>
    </row>
    <row r="5066" spans="1:9" ht="30">
      <c r="A5066" s="1262"/>
      <c r="B5066" s="1043"/>
      <c r="C5066" s="140" t="s">
        <v>2292</v>
      </c>
      <c r="D5066" s="137" t="s">
        <v>2293</v>
      </c>
      <c r="E5066" s="12" t="s">
        <v>14</v>
      </c>
      <c r="F5066" s="12" t="s">
        <v>15</v>
      </c>
      <c r="G5066" s="14">
        <v>5000</v>
      </c>
      <c r="H5066" s="14">
        <v>20000</v>
      </c>
      <c r="I5066" s="14">
        <v>4</v>
      </c>
    </row>
    <row r="5067" spans="1:9">
      <c r="A5067" s="1262"/>
      <c r="B5067" s="1043"/>
      <c r="C5067" s="136" t="s">
        <v>2294</v>
      </c>
      <c r="D5067" s="137" t="s">
        <v>2295</v>
      </c>
      <c r="E5067" s="12" t="s">
        <v>14</v>
      </c>
      <c r="F5067" s="12" t="s">
        <v>15</v>
      </c>
      <c r="G5067" s="14">
        <v>10</v>
      </c>
      <c r="H5067" s="14">
        <v>80000</v>
      </c>
      <c r="I5067" s="14">
        <v>8000</v>
      </c>
    </row>
    <row r="5068" spans="1:9" s="8" customFormat="1">
      <c r="A5068" s="1262"/>
      <c r="B5068" s="1043"/>
      <c r="C5068" s="134">
        <v>35811170</v>
      </c>
      <c r="D5068" s="135" t="s">
        <v>2296</v>
      </c>
      <c r="E5068" s="15" t="s">
        <v>14</v>
      </c>
      <c r="F5068" s="15" t="s">
        <v>15</v>
      </c>
      <c r="G5068" s="16">
        <v>19600</v>
      </c>
      <c r="H5068" s="16">
        <v>196000</v>
      </c>
      <c r="I5068" s="16">
        <v>10</v>
      </c>
    </row>
    <row r="5069" spans="1:9" ht="30">
      <c r="A5069" s="1262"/>
      <c r="B5069" s="1043"/>
      <c r="C5069" s="140" t="s">
        <v>2297</v>
      </c>
      <c r="D5069" s="137" t="s">
        <v>345</v>
      </c>
      <c r="E5069" s="12" t="s">
        <v>14</v>
      </c>
      <c r="F5069" s="12" t="s">
        <v>15</v>
      </c>
      <c r="G5069" s="14">
        <v>500</v>
      </c>
      <c r="H5069" s="14">
        <v>15000</v>
      </c>
      <c r="I5069" s="14">
        <v>30</v>
      </c>
    </row>
    <row r="5070" spans="1:9">
      <c r="A5070" s="1262"/>
      <c r="B5070" s="1043"/>
      <c r="C5070" s="140" t="s">
        <v>2298</v>
      </c>
      <c r="D5070" s="137" t="s">
        <v>347</v>
      </c>
      <c r="E5070" s="12" t="s">
        <v>14</v>
      </c>
      <c r="F5070" s="12" t="s">
        <v>15</v>
      </c>
      <c r="G5070" s="14">
        <v>300</v>
      </c>
      <c r="H5070" s="14">
        <v>2400</v>
      </c>
      <c r="I5070" s="14">
        <v>8</v>
      </c>
    </row>
    <row r="5071" spans="1:9">
      <c r="A5071" s="1262"/>
      <c r="B5071" s="1043"/>
      <c r="C5071" s="140" t="s">
        <v>2299</v>
      </c>
      <c r="D5071" s="137" t="s">
        <v>59</v>
      </c>
      <c r="E5071" s="12" t="s">
        <v>14</v>
      </c>
      <c r="F5071" s="12" t="s">
        <v>30</v>
      </c>
      <c r="G5071" s="14">
        <v>80</v>
      </c>
      <c r="H5071" s="14">
        <v>12000</v>
      </c>
      <c r="I5071" s="14">
        <v>150</v>
      </c>
    </row>
    <row r="5072" spans="1:9">
      <c r="A5072" s="1262"/>
      <c r="B5072" s="1043"/>
      <c r="C5072" s="140" t="s">
        <v>2300</v>
      </c>
      <c r="D5072" s="137" t="s">
        <v>351</v>
      </c>
      <c r="E5072" s="12" t="s">
        <v>14</v>
      </c>
      <c r="F5072" s="12" t="s">
        <v>30</v>
      </c>
      <c r="G5072" s="14">
        <v>200</v>
      </c>
      <c r="H5072" s="14">
        <v>2000</v>
      </c>
      <c r="I5072" s="14">
        <v>10</v>
      </c>
    </row>
    <row r="5073" spans="1:9">
      <c r="A5073" s="1262"/>
      <c r="B5073" s="1043"/>
      <c r="C5073" s="140" t="s">
        <v>2301</v>
      </c>
      <c r="D5073" s="137" t="s">
        <v>353</v>
      </c>
      <c r="E5073" s="12" t="s">
        <v>14</v>
      </c>
      <c r="F5073" s="12" t="s">
        <v>15</v>
      </c>
      <c r="G5073" s="14">
        <v>15</v>
      </c>
      <c r="H5073" s="14">
        <v>4500</v>
      </c>
      <c r="I5073" s="14">
        <v>300</v>
      </c>
    </row>
    <row r="5074" spans="1:9">
      <c r="A5074" s="1262"/>
      <c r="B5074" s="1043"/>
      <c r="C5074" s="140" t="s">
        <v>2302</v>
      </c>
      <c r="D5074" s="137" t="s">
        <v>61</v>
      </c>
      <c r="E5074" s="12" t="s">
        <v>14</v>
      </c>
      <c r="F5074" s="12" t="s">
        <v>15</v>
      </c>
      <c r="G5074" s="14">
        <v>20</v>
      </c>
      <c r="H5074" s="14">
        <v>6000</v>
      </c>
      <c r="I5074" s="14">
        <v>300</v>
      </c>
    </row>
    <row r="5075" spans="1:9">
      <c r="A5075" s="1262"/>
      <c r="B5075" s="1043"/>
      <c r="C5075" s="140" t="s">
        <v>2303</v>
      </c>
      <c r="D5075" s="137" t="s">
        <v>63</v>
      </c>
      <c r="E5075" s="12" t="s">
        <v>14</v>
      </c>
      <c r="F5075" s="12" t="s">
        <v>15</v>
      </c>
      <c r="G5075" s="14">
        <v>25</v>
      </c>
      <c r="H5075" s="14">
        <v>7500</v>
      </c>
      <c r="I5075" s="14">
        <v>300</v>
      </c>
    </row>
    <row r="5076" spans="1:9">
      <c r="A5076" s="1262"/>
      <c r="B5076" s="1043"/>
      <c r="C5076" s="140" t="s">
        <v>2304</v>
      </c>
      <c r="D5076" s="137" t="s">
        <v>1736</v>
      </c>
      <c r="E5076" s="12" t="s">
        <v>14</v>
      </c>
      <c r="F5076" s="12" t="s">
        <v>15</v>
      </c>
      <c r="G5076" s="14">
        <v>200</v>
      </c>
      <c r="H5076" s="14">
        <v>2000</v>
      </c>
      <c r="I5076" s="14">
        <v>10</v>
      </c>
    </row>
    <row r="5077" spans="1:9">
      <c r="A5077" s="1262"/>
      <c r="B5077" s="1270">
        <v>4264</v>
      </c>
      <c r="C5077" s="136" t="s">
        <v>6517</v>
      </c>
      <c r="D5077" s="137" t="s">
        <v>6518</v>
      </c>
      <c r="E5077" s="447" t="s">
        <v>14</v>
      </c>
      <c r="F5077" s="447" t="s">
        <v>15</v>
      </c>
      <c r="G5077" s="376">
        <v>38000</v>
      </c>
      <c r="H5077" s="337">
        <v>152</v>
      </c>
      <c r="I5077" s="376">
        <v>4</v>
      </c>
    </row>
    <row r="5078" spans="1:9">
      <c r="A5078" s="1262"/>
      <c r="B5078" s="1271"/>
      <c r="C5078" s="136" t="s">
        <v>6519</v>
      </c>
      <c r="D5078" s="137" t="s">
        <v>6518</v>
      </c>
      <c r="E5078" s="447" t="s">
        <v>14</v>
      </c>
      <c r="F5078" s="447" t="s">
        <v>15</v>
      </c>
      <c r="G5078" s="376">
        <v>32000</v>
      </c>
      <c r="H5078" s="337">
        <v>128</v>
      </c>
      <c r="I5078" s="376">
        <v>4</v>
      </c>
    </row>
    <row r="5079" spans="1:9" s="8" customFormat="1">
      <c r="A5079" s="1262"/>
      <c r="B5079" s="1272"/>
      <c r="C5079" s="135">
        <v>9132200</v>
      </c>
      <c r="D5079" s="135" t="s">
        <v>65</v>
      </c>
      <c r="E5079" s="15" t="s">
        <v>149</v>
      </c>
      <c r="F5079" s="15" t="s">
        <v>66</v>
      </c>
      <c r="G5079" s="16">
        <v>470</v>
      </c>
      <c r="H5079" s="16">
        <v>13489000</v>
      </c>
      <c r="I5079" s="16">
        <v>28700</v>
      </c>
    </row>
    <row r="5080" spans="1:9">
      <c r="A5080" s="1262"/>
      <c r="B5080" s="1043">
        <v>4267</v>
      </c>
      <c r="C5080" s="140" t="s">
        <v>2305</v>
      </c>
      <c r="D5080" s="137" t="s">
        <v>2306</v>
      </c>
      <c r="E5080" s="12" t="s">
        <v>14</v>
      </c>
      <c r="F5080" s="12" t="s">
        <v>365</v>
      </c>
      <c r="G5080" s="14">
        <v>150</v>
      </c>
      <c r="H5080" s="14">
        <v>15000</v>
      </c>
      <c r="I5080" s="14">
        <v>100</v>
      </c>
    </row>
    <row r="5081" spans="1:9">
      <c r="A5081" s="1262"/>
      <c r="B5081" s="1043"/>
      <c r="C5081" s="140" t="s">
        <v>2307</v>
      </c>
      <c r="D5081" s="137" t="s">
        <v>364</v>
      </c>
      <c r="E5081" s="12" t="s">
        <v>14</v>
      </c>
      <c r="F5081" s="12" t="s">
        <v>365</v>
      </c>
      <c r="G5081" s="14">
        <v>350</v>
      </c>
      <c r="H5081" s="14">
        <v>79800</v>
      </c>
      <c r="I5081" s="14">
        <v>228</v>
      </c>
    </row>
    <row r="5082" spans="1:9">
      <c r="A5082" s="1262"/>
      <c r="B5082" s="1043"/>
      <c r="C5082" s="140" t="s">
        <v>2308</v>
      </c>
      <c r="D5082" s="137" t="s">
        <v>68</v>
      </c>
      <c r="E5082" s="12" t="s">
        <v>14</v>
      </c>
      <c r="F5082" s="12" t="s">
        <v>15</v>
      </c>
      <c r="G5082" s="14">
        <v>230</v>
      </c>
      <c r="H5082" s="14">
        <v>34500</v>
      </c>
      <c r="I5082" s="14">
        <v>150</v>
      </c>
    </row>
    <row r="5083" spans="1:9">
      <c r="A5083" s="1262"/>
      <c r="B5083" s="1043"/>
      <c r="C5083" s="140" t="s">
        <v>2309</v>
      </c>
      <c r="D5083" s="137" t="s">
        <v>2310</v>
      </c>
      <c r="E5083" s="12" t="s">
        <v>14</v>
      </c>
      <c r="F5083" s="12" t="s">
        <v>66</v>
      </c>
      <c r="G5083" s="14">
        <v>120</v>
      </c>
      <c r="H5083" s="14">
        <v>36000</v>
      </c>
      <c r="I5083" s="14">
        <v>300</v>
      </c>
    </row>
    <row r="5084" spans="1:9">
      <c r="A5084" s="1262"/>
      <c r="B5084" s="1043"/>
      <c r="C5084" s="140" t="s">
        <v>2311</v>
      </c>
      <c r="D5084" s="137" t="s">
        <v>370</v>
      </c>
      <c r="E5084" s="12" t="s">
        <v>14</v>
      </c>
      <c r="F5084" s="12" t="s">
        <v>49</v>
      </c>
      <c r="G5084" s="14">
        <v>1000</v>
      </c>
      <c r="H5084" s="14">
        <v>3000</v>
      </c>
      <c r="I5084" s="14">
        <v>3</v>
      </c>
    </row>
    <row r="5085" spans="1:9">
      <c r="A5085" s="1262"/>
      <c r="B5085" s="1043"/>
      <c r="C5085" s="140" t="s">
        <v>2312</v>
      </c>
      <c r="D5085" s="137" t="s">
        <v>2313</v>
      </c>
      <c r="E5085" s="12" t="s">
        <v>14</v>
      </c>
      <c r="F5085" s="12" t="s">
        <v>15</v>
      </c>
      <c r="G5085" s="14">
        <v>1500</v>
      </c>
      <c r="H5085" s="14">
        <v>300000</v>
      </c>
      <c r="I5085" s="14">
        <v>200</v>
      </c>
    </row>
    <row r="5086" spans="1:9">
      <c r="A5086" s="1262"/>
      <c r="B5086" s="1043"/>
      <c r="C5086" s="140" t="s">
        <v>2314</v>
      </c>
      <c r="D5086" s="137" t="s">
        <v>387</v>
      </c>
      <c r="E5086" s="12" t="s">
        <v>14</v>
      </c>
      <c r="F5086" s="12" t="s">
        <v>15</v>
      </c>
      <c r="G5086" s="14">
        <v>120</v>
      </c>
      <c r="H5086" s="14">
        <v>48000</v>
      </c>
      <c r="I5086" s="14">
        <v>400</v>
      </c>
    </row>
    <row r="5087" spans="1:9">
      <c r="A5087" s="1262"/>
      <c r="B5087" s="1043"/>
      <c r="C5087" s="140" t="s">
        <v>2315</v>
      </c>
      <c r="D5087" s="137" t="s">
        <v>393</v>
      </c>
      <c r="E5087" s="12" t="s">
        <v>14</v>
      </c>
      <c r="F5087" s="12" t="s">
        <v>15</v>
      </c>
      <c r="G5087" s="14">
        <v>200</v>
      </c>
      <c r="H5087" s="14">
        <v>3600</v>
      </c>
      <c r="I5087" s="14">
        <v>18</v>
      </c>
    </row>
    <row r="5088" spans="1:9">
      <c r="A5088" s="1262"/>
      <c r="B5088" s="1043"/>
      <c r="C5088" s="140" t="s">
        <v>2316</v>
      </c>
      <c r="D5088" s="137" t="s">
        <v>2317</v>
      </c>
      <c r="E5088" s="12" t="s">
        <v>14</v>
      </c>
      <c r="F5088" s="12" t="s">
        <v>15</v>
      </c>
      <c r="G5088" s="14">
        <v>1500</v>
      </c>
      <c r="H5088" s="14">
        <v>15000</v>
      </c>
      <c r="I5088" s="14">
        <v>10</v>
      </c>
    </row>
    <row r="5089" spans="1:9">
      <c r="A5089" s="1262"/>
      <c r="B5089" s="1043"/>
      <c r="C5089" s="140" t="s">
        <v>2318</v>
      </c>
      <c r="D5089" s="137" t="s">
        <v>78</v>
      </c>
      <c r="E5089" s="12" t="s">
        <v>14</v>
      </c>
      <c r="F5089" s="12" t="s">
        <v>15</v>
      </c>
      <c r="G5089" s="14">
        <v>2000</v>
      </c>
      <c r="H5089" s="14">
        <v>40000</v>
      </c>
      <c r="I5089" s="14">
        <v>20</v>
      </c>
    </row>
    <row r="5090" spans="1:9">
      <c r="A5090" s="1262"/>
      <c r="B5090" s="1043"/>
      <c r="C5090" s="140" t="s">
        <v>2319</v>
      </c>
      <c r="D5090" s="137" t="s">
        <v>947</v>
      </c>
      <c r="E5090" s="12" t="s">
        <v>14</v>
      </c>
      <c r="F5090" s="12" t="s">
        <v>49</v>
      </c>
      <c r="G5090" s="14">
        <v>4500</v>
      </c>
      <c r="H5090" s="14">
        <v>4500</v>
      </c>
      <c r="I5090" s="14">
        <v>1</v>
      </c>
    </row>
    <row r="5091" spans="1:9">
      <c r="A5091" s="1262"/>
      <c r="B5091" s="1043"/>
      <c r="C5091" s="140" t="s">
        <v>2320</v>
      </c>
      <c r="D5091" s="137" t="s">
        <v>2321</v>
      </c>
      <c r="E5091" s="12" t="s">
        <v>14</v>
      </c>
      <c r="F5091" s="12" t="s">
        <v>15</v>
      </c>
      <c r="G5091" s="14">
        <v>2500</v>
      </c>
      <c r="H5091" s="14">
        <v>25000</v>
      </c>
      <c r="I5091" s="14">
        <v>10</v>
      </c>
    </row>
    <row r="5092" spans="1:9">
      <c r="A5092" s="1262"/>
      <c r="B5092" s="1043"/>
      <c r="C5092" s="140" t="s">
        <v>2322</v>
      </c>
      <c r="D5092" s="137" t="s">
        <v>2323</v>
      </c>
      <c r="E5092" s="12" t="s">
        <v>14</v>
      </c>
      <c r="F5092" s="12" t="s">
        <v>15</v>
      </c>
      <c r="G5092" s="14">
        <v>4000</v>
      </c>
      <c r="H5092" s="14">
        <v>40000</v>
      </c>
      <c r="I5092" s="14">
        <v>10</v>
      </c>
    </row>
    <row r="5093" spans="1:9">
      <c r="A5093" s="1262"/>
      <c r="B5093" s="1043"/>
      <c r="C5093" s="140" t="s">
        <v>2324</v>
      </c>
      <c r="D5093" s="137" t="s">
        <v>2325</v>
      </c>
      <c r="E5093" s="12" t="s">
        <v>14</v>
      </c>
      <c r="F5093" s="12" t="s">
        <v>15</v>
      </c>
      <c r="G5093" s="14">
        <v>6000</v>
      </c>
      <c r="H5093" s="14">
        <v>60000</v>
      </c>
      <c r="I5093" s="14">
        <v>10</v>
      </c>
    </row>
    <row r="5094" spans="1:9">
      <c r="A5094" s="1262"/>
      <c r="B5094" s="1043"/>
      <c r="C5094" s="140" t="s">
        <v>2326</v>
      </c>
      <c r="D5094" s="137" t="s">
        <v>405</v>
      </c>
      <c r="E5094" s="12" t="s">
        <v>14</v>
      </c>
      <c r="F5094" s="12" t="s">
        <v>15</v>
      </c>
      <c r="G5094" s="14">
        <v>150</v>
      </c>
      <c r="H5094" s="14">
        <v>15000</v>
      </c>
      <c r="I5094" s="14">
        <v>100</v>
      </c>
    </row>
    <row r="5095" spans="1:9">
      <c r="A5095" s="1262"/>
      <c r="B5095" s="1043"/>
      <c r="C5095" s="140" t="s">
        <v>2327</v>
      </c>
      <c r="D5095" s="137" t="s">
        <v>82</v>
      </c>
      <c r="E5095" s="12" t="s">
        <v>14</v>
      </c>
      <c r="F5095" s="12" t="s">
        <v>15</v>
      </c>
      <c r="G5095" s="14">
        <v>120</v>
      </c>
      <c r="H5095" s="14">
        <v>180000</v>
      </c>
      <c r="I5095" s="14">
        <v>1500</v>
      </c>
    </row>
    <row r="5096" spans="1:9">
      <c r="A5096" s="1262"/>
      <c r="B5096" s="1043"/>
      <c r="C5096" s="140" t="s">
        <v>2328</v>
      </c>
      <c r="D5096" s="137" t="s">
        <v>2329</v>
      </c>
      <c r="E5096" s="12" t="s">
        <v>14</v>
      </c>
      <c r="F5096" s="12" t="s">
        <v>15</v>
      </c>
      <c r="G5096" s="14">
        <v>1000</v>
      </c>
      <c r="H5096" s="14">
        <v>150000</v>
      </c>
      <c r="I5096" s="14">
        <v>150</v>
      </c>
    </row>
    <row r="5097" spans="1:9">
      <c r="A5097" s="1262"/>
      <c r="B5097" s="1043"/>
      <c r="C5097" s="140" t="s">
        <v>2330</v>
      </c>
      <c r="D5097" s="137" t="s">
        <v>408</v>
      </c>
      <c r="E5097" s="12" t="s">
        <v>14</v>
      </c>
      <c r="F5097" s="12" t="s">
        <v>15</v>
      </c>
      <c r="G5097" s="14">
        <v>800</v>
      </c>
      <c r="H5097" s="14">
        <v>115200</v>
      </c>
      <c r="I5097" s="14">
        <v>144</v>
      </c>
    </row>
    <row r="5098" spans="1:9">
      <c r="A5098" s="1262"/>
      <c r="B5098" s="1043"/>
      <c r="C5098" s="140" t="s">
        <v>2331</v>
      </c>
      <c r="D5098" s="137" t="s">
        <v>2332</v>
      </c>
      <c r="E5098" s="12" t="s">
        <v>14</v>
      </c>
      <c r="F5098" s="12" t="s">
        <v>15</v>
      </c>
      <c r="G5098" s="14">
        <v>2000</v>
      </c>
      <c r="H5098" s="14">
        <v>24000</v>
      </c>
      <c r="I5098" s="14">
        <v>12</v>
      </c>
    </row>
    <row r="5099" spans="1:9">
      <c r="A5099" s="1262"/>
      <c r="B5099" s="1043"/>
      <c r="C5099" s="140" t="s">
        <v>2333</v>
      </c>
      <c r="D5099" s="137" t="s">
        <v>410</v>
      </c>
      <c r="E5099" s="12" t="s">
        <v>14</v>
      </c>
      <c r="F5099" s="12" t="s">
        <v>15</v>
      </c>
      <c r="G5099" s="14">
        <v>1000</v>
      </c>
      <c r="H5099" s="14">
        <v>7000</v>
      </c>
      <c r="I5099" s="14">
        <v>7</v>
      </c>
    </row>
    <row r="5100" spans="1:9">
      <c r="A5100" s="1262"/>
      <c r="B5100" s="1043"/>
      <c r="C5100" s="140" t="s">
        <v>2334</v>
      </c>
      <c r="D5100" s="137" t="s">
        <v>2335</v>
      </c>
      <c r="E5100" s="12" t="s">
        <v>14</v>
      </c>
      <c r="F5100" s="12" t="s">
        <v>15</v>
      </c>
      <c r="G5100" s="14">
        <v>600</v>
      </c>
      <c r="H5100" s="14">
        <v>3600</v>
      </c>
      <c r="I5100" s="14">
        <v>6</v>
      </c>
    </row>
    <row r="5101" spans="1:9">
      <c r="A5101" s="1262"/>
      <c r="B5101" s="1043"/>
      <c r="C5101" s="140" t="s">
        <v>2336</v>
      </c>
      <c r="D5101" s="137" t="s">
        <v>92</v>
      </c>
      <c r="E5101" s="12" t="s">
        <v>14</v>
      </c>
      <c r="F5101" s="12" t="s">
        <v>15</v>
      </c>
      <c r="G5101" s="14">
        <v>500</v>
      </c>
      <c r="H5101" s="14">
        <v>36000</v>
      </c>
      <c r="I5101" s="14">
        <v>72</v>
      </c>
    </row>
    <row r="5102" spans="1:9">
      <c r="A5102" s="1262"/>
      <c r="B5102" s="1043"/>
      <c r="C5102" s="140" t="s">
        <v>2337</v>
      </c>
      <c r="D5102" s="137" t="s">
        <v>94</v>
      </c>
      <c r="E5102" s="12" t="s">
        <v>14</v>
      </c>
      <c r="F5102" s="12" t="s">
        <v>15</v>
      </c>
      <c r="G5102" s="14">
        <v>970</v>
      </c>
      <c r="H5102" s="14">
        <v>28130</v>
      </c>
      <c r="I5102" s="14">
        <v>29</v>
      </c>
    </row>
    <row r="5103" spans="1:9">
      <c r="A5103" s="1262"/>
      <c r="B5103" s="1043"/>
      <c r="C5103" s="140" t="s">
        <v>2338</v>
      </c>
      <c r="D5103" s="137" t="s">
        <v>2339</v>
      </c>
      <c r="E5103" s="12" t="s">
        <v>14</v>
      </c>
      <c r="F5103" s="12" t="s">
        <v>15</v>
      </c>
      <c r="G5103" s="14">
        <v>1600</v>
      </c>
      <c r="H5103" s="14">
        <v>40000</v>
      </c>
      <c r="I5103" s="14">
        <v>25</v>
      </c>
    </row>
    <row r="5104" spans="1:9" ht="30">
      <c r="A5104" s="1262"/>
      <c r="B5104" s="1043"/>
      <c r="C5104" s="140" t="s">
        <v>2340</v>
      </c>
      <c r="D5104" s="137" t="s">
        <v>2341</v>
      </c>
      <c r="E5104" s="12" t="s">
        <v>14</v>
      </c>
      <c r="F5104" s="12" t="s">
        <v>49</v>
      </c>
      <c r="G5104" s="14">
        <v>600</v>
      </c>
      <c r="H5104" s="14">
        <v>7200</v>
      </c>
      <c r="I5104" s="14">
        <v>12</v>
      </c>
    </row>
    <row r="5105" spans="1:9">
      <c r="A5105" s="1262"/>
      <c r="B5105" s="1043"/>
      <c r="C5105" s="140" t="s">
        <v>2342</v>
      </c>
      <c r="D5105" s="137" t="s">
        <v>425</v>
      </c>
      <c r="E5105" s="12" t="s">
        <v>14</v>
      </c>
      <c r="F5105" s="12" t="s">
        <v>49</v>
      </c>
      <c r="G5105" s="14">
        <v>650</v>
      </c>
      <c r="H5105" s="14">
        <v>52000</v>
      </c>
      <c r="I5105" s="14">
        <v>80</v>
      </c>
    </row>
    <row r="5106" spans="1:9">
      <c r="A5106" s="1262"/>
      <c r="B5106" s="1043"/>
      <c r="C5106" s="140" t="s">
        <v>2343</v>
      </c>
      <c r="D5106" s="137" t="s">
        <v>99</v>
      </c>
      <c r="E5106" s="12" t="s">
        <v>14</v>
      </c>
      <c r="F5106" s="12" t="s">
        <v>66</v>
      </c>
      <c r="G5106" s="14">
        <v>250</v>
      </c>
      <c r="H5106" s="14">
        <v>87500</v>
      </c>
      <c r="I5106" s="14">
        <v>350</v>
      </c>
    </row>
    <row r="5107" spans="1:9">
      <c r="A5107" s="1262"/>
      <c r="B5107" s="1043"/>
      <c r="C5107" s="140" t="s">
        <v>2344</v>
      </c>
      <c r="D5107" s="137" t="s">
        <v>2345</v>
      </c>
      <c r="E5107" s="12" t="s">
        <v>14</v>
      </c>
      <c r="F5107" s="12" t="s">
        <v>15</v>
      </c>
      <c r="G5107" s="14">
        <v>3500</v>
      </c>
      <c r="H5107" s="14">
        <v>42000</v>
      </c>
      <c r="I5107" s="14">
        <v>12</v>
      </c>
    </row>
    <row r="5108" spans="1:9">
      <c r="A5108" s="1262"/>
      <c r="B5108" s="1043"/>
      <c r="C5108" s="140" t="s">
        <v>2346</v>
      </c>
      <c r="D5108" s="137" t="s">
        <v>101</v>
      </c>
      <c r="E5108" s="12" t="s">
        <v>14</v>
      </c>
      <c r="F5108" s="12" t="s">
        <v>66</v>
      </c>
      <c r="G5108" s="14">
        <v>600</v>
      </c>
      <c r="H5108" s="14">
        <v>43200</v>
      </c>
      <c r="I5108" s="14">
        <v>72</v>
      </c>
    </row>
    <row r="5109" spans="1:9">
      <c r="A5109" s="1262"/>
      <c r="B5109" s="1043"/>
      <c r="C5109" s="140" t="s">
        <v>2347</v>
      </c>
      <c r="D5109" s="137" t="s">
        <v>103</v>
      </c>
      <c r="E5109" s="12" t="s">
        <v>14</v>
      </c>
      <c r="F5109" s="12" t="s">
        <v>66</v>
      </c>
      <c r="G5109" s="14">
        <v>450</v>
      </c>
      <c r="H5109" s="14">
        <v>49950</v>
      </c>
      <c r="I5109" s="14">
        <v>111</v>
      </c>
    </row>
    <row r="5110" spans="1:9">
      <c r="A5110" s="1262"/>
      <c r="B5110" s="1043"/>
      <c r="C5110" s="140" t="s">
        <v>2348</v>
      </c>
      <c r="D5110" s="137" t="s">
        <v>432</v>
      </c>
      <c r="E5110" s="12" t="s">
        <v>14</v>
      </c>
      <c r="F5110" s="12" t="s">
        <v>15</v>
      </c>
      <c r="G5110" s="14">
        <v>400</v>
      </c>
      <c r="H5110" s="14">
        <v>160000</v>
      </c>
      <c r="I5110" s="14">
        <v>400</v>
      </c>
    </row>
    <row r="5111" spans="1:9">
      <c r="A5111" s="1262"/>
      <c r="B5111" s="1043"/>
      <c r="C5111" s="140" t="s">
        <v>2349</v>
      </c>
      <c r="D5111" s="137" t="s">
        <v>105</v>
      </c>
      <c r="E5111" s="12" t="s">
        <v>14</v>
      </c>
      <c r="F5111" s="12" t="s">
        <v>15</v>
      </c>
      <c r="G5111" s="14">
        <v>1000</v>
      </c>
      <c r="H5111" s="14">
        <v>90000</v>
      </c>
      <c r="I5111" s="14">
        <v>90</v>
      </c>
    </row>
    <row r="5112" spans="1:9" ht="30">
      <c r="A5112" s="1262"/>
      <c r="B5112" s="1043"/>
      <c r="C5112" s="140" t="s">
        <v>2350</v>
      </c>
      <c r="D5112" s="137" t="s">
        <v>1827</v>
      </c>
      <c r="E5112" s="12" t="s">
        <v>14</v>
      </c>
      <c r="F5112" s="12" t="s">
        <v>15</v>
      </c>
      <c r="G5112" s="14">
        <v>6000</v>
      </c>
      <c r="H5112" s="14">
        <v>36000</v>
      </c>
      <c r="I5112" s="14">
        <v>6</v>
      </c>
    </row>
    <row r="5113" spans="1:9" ht="30">
      <c r="A5113" s="1262"/>
      <c r="B5113" s="1043"/>
      <c r="C5113" s="140" t="s">
        <v>2351</v>
      </c>
      <c r="D5113" s="137" t="s">
        <v>109</v>
      </c>
      <c r="E5113" s="12" t="s">
        <v>14</v>
      </c>
      <c r="F5113" s="12" t="s">
        <v>15</v>
      </c>
      <c r="G5113" s="14">
        <v>2000</v>
      </c>
      <c r="H5113" s="14">
        <v>20000</v>
      </c>
      <c r="I5113" s="14">
        <v>10</v>
      </c>
    </row>
    <row r="5114" spans="1:9" ht="30">
      <c r="A5114" s="1262"/>
      <c r="B5114" s="1043"/>
      <c r="C5114" s="140" t="s">
        <v>2352</v>
      </c>
      <c r="D5114" s="137" t="s">
        <v>2353</v>
      </c>
      <c r="E5114" s="12" t="s">
        <v>14</v>
      </c>
      <c r="F5114" s="12" t="s">
        <v>401</v>
      </c>
      <c r="G5114" s="14">
        <v>270</v>
      </c>
      <c r="H5114" s="14">
        <v>40500</v>
      </c>
      <c r="I5114" s="14">
        <v>150</v>
      </c>
    </row>
    <row r="5115" spans="1:9">
      <c r="A5115" s="1262"/>
      <c r="B5115" s="1043"/>
      <c r="C5115" s="140" t="s">
        <v>2354</v>
      </c>
      <c r="D5115" s="137" t="s">
        <v>444</v>
      </c>
      <c r="E5115" s="12" t="s">
        <v>14</v>
      </c>
      <c r="F5115" s="12" t="s">
        <v>15</v>
      </c>
      <c r="G5115" s="14">
        <v>2000</v>
      </c>
      <c r="H5115" s="14">
        <v>20000</v>
      </c>
      <c r="I5115" s="14">
        <v>10</v>
      </c>
    </row>
    <row r="5116" spans="1:9">
      <c r="A5116" s="1262"/>
      <c r="B5116" s="1043"/>
      <c r="C5116" s="140" t="s">
        <v>2355</v>
      </c>
      <c r="D5116" s="137" t="s">
        <v>2356</v>
      </c>
      <c r="E5116" s="12" t="s">
        <v>14</v>
      </c>
      <c r="F5116" s="12" t="s">
        <v>15</v>
      </c>
      <c r="G5116" s="14">
        <v>3500</v>
      </c>
      <c r="H5116" s="14">
        <v>21000</v>
      </c>
      <c r="I5116" s="14">
        <v>6</v>
      </c>
    </row>
    <row r="5117" spans="1:9">
      <c r="A5117" s="1262"/>
      <c r="B5117" s="1043"/>
      <c r="C5117" s="140" t="s">
        <v>2357</v>
      </c>
      <c r="D5117" s="137" t="s">
        <v>2358</v>
      </c>
      <c r="E5117" s="12" t="s">
        <v>14</v>
      </c>
      <c r="F5117" s="12" t="s">
        <v>15</v>
      </c>
      <c r="G5117" s="14">
        <v>500</v>
      </c>
      <c r="H5117" s="14">
        <v>5000</v>
      </c>
      <c r="I5117" s="14">
        <v>10</v>
      </c>
    </row>
    <row r="5118" spans="1:9">
      <c r="A5118" s="1262"/>
      <c r="B5118" s="1043"/>
      <c r="C5118" s="140" t="s">
        <v>2359</v>
      </c>
      <c r="D5118" s="137" t="s">
        <v>2360</v>
      </c>
      <c r="E5118" s="12" t="s">
        <v>14</v>
      </c>
      <c r="F5118" s="12" t="s">
        <v>15</v>
      </c>
      <c r="G5118" s="14">
        <v>2000</v>
      </c>
      <c r="H5118" s="14">
        <v>2000</v>
      </c>
      <c r="I5118" s="14">
        <v>1</v>
      </c>
    </row>
    <row r="5119" spans="1:9">
      <c r="A5119" s="1262"/>
      <c r="B5119" s="1043"/>
      <c r="C5119" s="140" t="s">
        <v>2361</v>
      </c>
      <c r="D5119" s="137" t="s">
        <v>2362</v>
      </c>
      <c r="E5119" s="12" t="s">
        <v>14</v>
      </c>
      <c r="F5119" s="12" t="s">
        <v>15</v>
      </c>
      <c r="G5119" s="14">
        <v>2500</v>
      </c>
      <c r="H5119" s="14">
        <v>2500</v>
      </c>
      <c r="I5119" s="14">
        <v>1</v>
      </c>
    </row>
    <row r="5120" spans="1:9" ht="30">
      <c r="A5120" s="1262"/>
      <c r="B5120" s="1043"/>
      <c r="C5120" s="140" t="s">
        <v>2363</v>
      </c>
      <c r="D5120" s="137" t="s">
        <v>2364</v>
      </c>
      <c r="E5120" s="12" t="s">
        <v>14</v>
      </c>
      <c r="F5120" s="12" t="s">
        <v>15</v>
      </c>
      <c r="G5120" s="14">
        <v>7000</v>
      </c>
      <c r="H5120" s="14">
        <v>7000</v>
      </c>
      <c r="I5120" s="14">
        <v>1</v>
      </c>
    </row>
    <row r="5121" spans="1:9">
      <c r="A5121" s="1262"/>
      <c r="B5121" s="1043"/>
      <c r="C5121" s="140" t="s">
        <v>2365</v>
      </c>
      <c r="D5121" s="137" t="s">
        <v>2366</v>
      </c>
      <c r="E5121" s="12" t="s">
        <v>14</v>
      </c>
      <c r="F5121" s="12" t="s">
        <v>15</v>
      </c>
      <c r="G5121" s="14">
        <v>4000</v>
      </c>
      <c r="H5121" s="14">
        <v>4000</v>
      </c>
      <c r="I5121" s="14">
        <v>1</v>
      </c>
    </row>
    <row r="5122" spans="1:9">
      <c r="A5122" s="1262"/>
      <c r="B5122" s="1043"/>
      <c r="C5122" s="140" t="s">
        <v>2367</v>
      </c>
      <c r="D5122" s="137" t="s">
        <v>2368</v>
      </c>
      <c r="E5122" s="12" t="s">
        <v>14</v>
      </c>
      <c r="F5122" s="12" t="s">
        <v>15</v>
      </c>
      <c r="G5122" s="14">
        <v>3000</v>
      </c>
      <c r="H5122" s="14">
        <v>12000</v>
      </c>
      <c r="I5122" s="14">
        <v>4</v>
      </c>
    </row>
    <row r="5123" spans="1:9">
      <c r="A5123" s="1262"/>
      <c r="B5123" s="1043"/>
      <c r="C5123" s="140" t="s">
        <v>2369</v>
      </c>
      <c r="D5123" s="137" t="s">
        <v>2370</v>
      </c>
      <c r="E5123" s="12" t="s">
        <v>14</v>
      </c>
      <c r="F5123" s="12" t="s">
        <v>15</v>
      </c>
      <c r="G5123" s="14">
        <v>2000</v>
      </c>
      <c r="H5123" s="14">
        <v>2000</v>
      </c>
      <c r="I5123" s="14">
        <v>1</v>
      </c>
    </row>
    <row r="5124" spans="1:9">
      <c r="A5124" s="1262"/>
      <c r="B5124" s="1043"/>
      <c r="C5124" s="140" t="s">
        <v>2371</v>
      </c>
      <c r="D5124" s="137" t="s">
        <v>1842</v>
      </c>
      <c r="E5124" s="12" t="s">
        <v>14</v>
      </c>
      <c r="F5124" s="12" t="s">
        <v>15</v>
      </c>
      <c r="G5124" s="14">
        <v>2500</v>
      </c>
      <c r="H5124" s="14">
        <v>2500</v>
      </c>
      <c r="I5124" s="14">
        <v>1</v>
      </c>
    </row>
    <row r="5125" spans="1:9">
      <c r="A5125" s="1262"/>
      <c r="B5125" s="1043"/>
      <c r="C5125" s="140" t="s">
        <v>2372</v>
      </c>
      <c r="D5125" s="137" t="s">
        <v>1179</v>
      </c>
      <c r="E5125" s="12" t="s">
        <v>14</v>
      </c>
      <c r="F5125" s="12" t="s">
        <v>15</v>
      </c>
      <c r="G5125" s="14">
        <v>4000</v>
      </c>
      <c r="H5125" s="14">
        <v>4000</v>
      </c>
      <c r="I5125" s="14">
        <v>1</v>
      </c>
    </row>
    <row r="5126" spans="1:9">
      <c r="A5126" s="1262"/>
      <c r="B5126" s="1043"/>
      <c r="C5126" s="140" t="s">
        <v>2373</v>
      </c>
      <c r="D5126" s="137" t="s">
        <v>450</v>
      </c>
      <c r="E5126" s="12" t="s">
        <v>14</v>
      </c>
      <c r="F5126" s="12" t="s">
        <v>15</v>
      </c>
      <c r="G5126" s="14">
        <v>400</v>
      </c>
      <c r="H5126" s="14">
        <v>4000</v>
      </c>
      <c r="I5126" s="14">
        <v>10</v>
      </c>
    </row>
    <row r="5127" spans="1:9" ht="30">
      <c r="A5127" s="1262"/>
      <c r="B5127" s="1043"/>
      <c r="C5127" s="140" t="s">
        <v>2374</v>
      </c>
      <c r="D5127" s="137" t="s">
        <v>2375</v>
      </c>
      <c r="E5127" s="12" t="s">
        <v>14</v>
      </c>
      <c r="F5127" s="12" t="s">
        <v>15</v>
      </c>
      <c r="G5127" s="14">
        <v>10000</v>
      </c>
      <c r="H5127" s="14">
        <v>10000</v>
      </c>
      <c r="I5127" s="14">
        <v>1</v>
      </c>
    </row>
    <row r="5128" spans="1:9">
      <c r="A5128" s="1262"/>
      <c r="B5128" s="1043"/>
      <c r="C5128" s="140" t="s">
        <v>2376</v>
      </c>
      <c r="D5128" s="137" t="s">
        <v>2377</v>
      </c>
      <c r="E5128" s="12" t="s">
        <v>14</v>
      </c>
      <c r="F5128" s="12" t="s">
        <v>15</v>
      </c>
      <c r="G5128" s="14">
        <v>1500</v>
      </c>
      <c r="H5128" s="14">
        <v>22500</v>
      </c>
      <c r="I5128" s="14">
        <v>15</v>
      </c>
    </row>
    <row r="5129" spans="1:9">
      <c r="A5129" s="1262"/>
      <c r="B5129" s="1043"/>
      <c r="C5129" s="140" t="s">
        <v>2378</v>
      </c>
      <c r="D5129" s="137" t="s">
        <v>2379</v>
      </c>
      <c r="E5129" s="12" t="s">
        <v>14</v>
      </c>
      <c r="F5129" s="12" t="s">
        <v>15</v>
      </c>
      <c r="G5129" s="14">
        <v>3300</v>
      </c>
      <c r="H5129" s="14">
        <v>3300</v>
      </c>
      <c r="I5129" s="14">
        <v>1</v>
      </c>
    </row>
    <row r="5130" spans="1:9">
      <c r="A5130" s="1262"/>
      <c r="B5130" s="1058">
        <v>4269</v>
      </c>
      <c r="C5130" s="140" t="s">
        <v>5604</v>
      </c>
      <c r="D5130" s="141" t="s">
        <v>5605</v>
      </c>
      <c r="E5130" s="276" t="s">
        <v>14</v>
      </c>
      <c r="F5130" s="276" t="s">
        <v>15</v>
      </c>
      <c r="G5130" s="282">
        <v>10000</v>
      </c>
      <c r="H5130" s="282">
        <f>G5130*I5130</f>
        <v>3000000</v>
      </c>
      <c r="I5130" s="14">
        <v>300</v>
      </c>
    </row>
    <row r="5131" spans="1:9">
      <c r="A5131" s="1262"/>
      <c r="B5131" s="1059"/>
      <c r="C5131" s="140" t="s">
        <v>5606</v>
      </c>
      <c r="D5131" s="141" t="s">
        <v>5607</v>
      </c>
      <c r="E5131" s="276" t="s">
        <v>14</v>
      </c>
      <c r="F5131" s="276" t="s">
        <v>15</v>
      </c>
      <c r="G5131" s="282">
        <v>7000</v>
      </c>
      <c r="H5131" s="282">
        <f>G5131*I5131</f>
        <v>700000</v>
      </c>
      <c r="I5131" s="14">
        <v>100</v>
      </c>
    </row>
    <row r="5132" spans="1:9">
      <c r="A5132" s="1262"/>
      <c r="B5132" s="926"/>
      <c r="C5132" s="140" t="s">
        <v>5836</v>
      </c>
      <c r="D5132" s="141" t="s">
        <v>5805</v>
      </c>
      <c r="E5132" s="329" t="s">
        <v>14</v>
      </c>
      <c r="F5132" s="140" t="s">
        <v>15</v>
      </c>
      <c r="G5132" s="282">
        <v>14000</v>
      </c>
      <c r="H5132" s="282">
        <v>140000</v>
      </c>
      <c r="I5132" s="14">
        <v>10</v>
      </c>
    </row>
    <row r="5133" spans="1:9">
      <c r="A5133" s="1262"/>
      <c r="B5133" s="926"/>
      <c r="C5133" s="140" t="s">
        <v>5837</v>
      </c>
      <c r="D5133" s="141" t="s">
        <v>5278</v>
      </c>
      <c r="E5133" s="329" t="s">
        <v>14</v>
      </c>
      <c r="F5133" s="140" t="s">
        <v>401</v>
      </c>
      <c r="G5133" s="343">
        <v>127.84</v>
      </c>
      <c r="H5133" s="344">
        <v>38.351999999999997</v>
      </c>
      <c r="I5133" s="343">
        <v>300</v>
      </c>
    </row>
    <row r="5134" spans="1:9">
      <c r="A5134" s="1262"/>
      <c r="B5134" s="926"/>
      <c r="C5134" s="140" t="s">
        <v>5838</v>
      </c>
      <c r="D5134" s="141" t="s">
        <v>115</v>
      </c>
      <c r="E5134" s="329" t="s">
        <v>14</v>
      </c>
      <c r="F5134" s="140" t="s">
        <v>15</v>
      </c>
      <c r="G5134" s="343">
        <v>250000</v>
      </c>
      <c r="H5134" s="344">
        <v>4250</v>
      </c>
      <c r="I5134" s="343">
        <v>17</v>
      </c>
    </row>
    <row r="5135" spans="1:9">
      <c r="A5135" s="1262"/>
      <c r="B5135" s="926"/>
      <c r="C5135" s="140" t="s">
        <v>5839</v>
      </c>
      <c r="D5135" s="141" t="s">
        <v>5840</v>
      </c>
      <c r="E5135" s="329" t="s">
        <v>14</v>
      </c>
      <c r="F5135" s="140" t="s">
        <v>15</v>
      </c>
      <c r="G5135" s="343">
        <v>130000</v>
      </c>
      <c r="H5135" s="344">
        <v>130</v>
      </c>
      <c r="I5135" s="343">
        <v>1</v>
      </c>
    </row>
    <row r="5136" spans="1:9">
      <c r="A5136" s="1262"/>
      <c r="B5136" s="1043">
        <v>5122</v>
      </c>
      <c r="C5136" s="140" t="s">
        <v>2380</v>
      </c>
      <c r="D5136" s="137" t="s">
        <v>2381</v>
      </c>
      <c r="E5136" s="12" t="s">
        <v>14</v>
      </c>
      <c r="F5136" s="12" t="s">
        <v>15</v>
      </c>
      <c r="G5136" s="14">
        <v>365000</v>
      </c>
      <c r="H5136" s="14">
        <v>365000</v>
      </c>
      <c r="I5136" s="14">
        <v>1</v>
      </c>
    </row>
    <row r="5137" spans="1:9">
      <c r="A5137" s="1262"/>
      <c r="B5137" s="1043"/>
      <c r="C5137" s="140" t="s">
        <v>2382</v>
      </c>
      <c r="D5137" s="137" t="s">
        <v>115</v>
      </c>
      <c r="E5137" s="12" t="s">
        <v>14</v>
      </c>
      <c r="F5137" s="12" t="s">
        <v>15</v>
      </c>
      <c r="G5137" s="14">
        <v>270000</v>
      </c>
      <c r="H5137" s="14">
        <v>1620000</v>
      </c>
      <c r="I5137" s="14">
        <v>6</v>
      </c>
    </row>
    <row r="5138" spans="1:9">
      <c r="A5138" s="1262"/>
      <c r="B5138" s="1043"/>
      <c r="C5138" s="140" t="s">
        <v>2383</v>
      </c>
      <c r="D5138" s="137" t="s">
        <v>707</v>
      </c>
      <c r="E5138" s="12" t="s">
        <v>14</v>
      </c>
      <c r="F5138" s="12" t="s">
        <v>15</v>
      </c>
      <c r="G5138" s="14">
        <v>140000</v>
      </c>
      <c r="H5138" s="14">
        <v>1200000</v>
      </c>
      <c r="I5138" s="14">
        <v>15</v>
      </c>
    </row>
    <row r="5139" spans="1:9">
      <c r="A5139" s="1262"/>
      <c r="B5139" s="1043"/>
      <c r="C5139" s="140" t="s">
        <v>2384</v>
      </c>
      <c r="D5139" s="137" t="s">
        <v>2385</v>
      </c>
      <c r="E5139" s="12" t="s">
        <v>14</v>
      </c>
      <c r="F5139" s="12" t="s">
        <v>15</v>
      </c>
      <c r="G5139" s="14">
        <v>4000</v>
      </c>
      <c r="H5139" s="14">
        <v>40000</v>
      </c>
      <c r="I5139" s="14">
        <v>10</v>
      </c>
    </row>
    <row r="5140" spans="1:9">
      <c r="A5140" s="1262"/>
      <c r="B5140" s="1043"/>
      <c r="C5140" s="140" t="s">
        <v>2386</v>
      </c>
      <c r="D5140" s="140" t="s">
        <v>1857</v>
      </c>
      <c r="E5140" s="140" t="s">
        <v>14</v>
      </c>
      <c r="F5140" s="140" t="s">
        <v>15</v>
      </c>
      <c r="G5140" s="14">
        <v>8000</v>
      </c>
      <c r="H5140" s="14">
        <v>80000</v>
      </c>
      <c r="I5140" s="14">
        <v>10</v>
      </c>
    </row>
    <row r="5141" spans="1:9">
      <c r="A5141" s="1262"/>
      <c r="B5141" s="1043"/>
      <c r="C5141" s="140" t="s">
        <v>6376</v>
      </c>
      <c r="D5141" s="140" t="s">
        <v>5805</v>
      </c>
      <c r="E5141" s="140" t="s">
        <v>14</v>
      </c>
      <c r="F5141" s="140" t="s">
        <v>15</v>
      </c>
      <c r="G5141" s="343">
        <v>30625</v>
      </c>
      <c r="H5141" s="344">
        <v>490</v>
      </c>
      <c r="I5141" s="14">
        <v>16</v>
      </c>
    </row>
    <row r="5142" spans="1:9" ht="30">
      <c r="A5142" s="1262"/>
      <c r="B5142" s="1043"/>
      <c r="C5142" s="140" t="s">
        <v>2387</v>
      </c>
      <c r="D5142" s="137" t="s">
        <v>464</v>
      </c>
      <c r="E5142" s="12" t="s">
        <v>14</v>
      </c>
      <c r="F5142" s="12" t="s">
        <v>15</v>
      </c>
      <c r="G5142" s="14">
        <v>15000</v>
      </c>
      <c r="H5142" s="14">
        <v>315000</v>
      </c>
      <c r="I5142" s="14">
        <v>21</v>
      </c>
    </row>
    <row r="5143" spans="1:9">
      <c r="A5143" s="1262"/>
      <c r="B5143" s="1043"/>
      <c r="C5143" s="140" t="s">
        <v>2388</v>
      </c>
      <c r="D5143" s="137" t="s">
        <v>714</v>
      </c>
      <c r="E5143" s="12" t="s">
        <v>14</v>
      </c>
      <c r="F5143" s="12" t="s">
        <v>15</v>
      </c>
      <c r="G5143" s="14">
        <v>70000</v>
      </c>
      <c r="H5143" s="14">
        <v>700000</v>
      </c>
      <c r="I5143" s="14">
        <v>10</v>
      </c>
    </row>
    <row r="5144" spans="1:9">
      <c r="A5144" s="1262"/>
      <c r="B5144" s="1043"/>
      <c r="C5144" s="140" t="s">
        <v>2389</v>
      </c>
      <c r="D5144" s="137" t="s">
        <v>1866</v>
      </c>
      <c r="E5144" s="12" t="s">
        <v>14</v>
      </c>
      <c r="F5144" s="12" t="s">
        <v>15</v>
      </c>
      <c r="G5144" s="14">
        <v>76000</v>
      </c>
      <c r="H5144" s="14">
        <v>380000</v>
      </c>
      <c r="I5144" s="14">
        <v>5</v>
      </c>
    </row>
    <row r="5145" spans="1:9">
      <c r="A5145" s="1262"/>
      <c r="B5145" s="1043"/>
      <c r="C5145" s="140" t="s">
        <v>2390</v>
      </c>
      <c r="D5145" s="137" t="s">
        <v>2391</v>
      </c>
      <c r="E5145" s="12" t="s">
        <v>14</v>
      </c>
      <c r="F5145" s="12" t="s">
        <v>15</v>
      </c>
      <c r="G5145" s="14">
        <v>100000</v>
      </c>
      <c r="H5145" s="14">
        <v>300000</v>
      </c>
      <c r="I5145" s="14">
        <v>3</v>
      </c>
    </row>
    <row r="5146" spans="1:9">
      <c r="A5146" s="1262"/>
      <c r="B5146" s="1043"/>
      <c r="C5146" s="140" t="s">
        <v>2392</v>
      </c>
      <c r="D5146" s="137" t="s">
        <v>2393</v>
      </c>
      <c r="E5146" s="12" t="s">
        <v>14</v>
      </c>
      <c r="F5146" s="12" t="s">
        <v>15</v>
      </c>
      <c r="G5146" s="14">
        <v>40000</v>
      </c>
      <c r="H5146" s="14">
        <v>400000</v>
      </c>
      <c r="I5146" s="14">
        <v>10</v>
      </c>
    </row>
    <row r="5147" spans="1:9">
      <c r="A5147" s="1262"/>
      <c r="B5147" s="1043"/>
      <c r="C5147" s="140" t="s">
        <v>2394</v>
      </c>
      <c r="D5147" s="137" t="s">
        <v>1869</v>
      </c>
      <c r="E5147" s="12" t="s">
        <v>14</v>
      </c>
      <c r="F5147" s="12" t="s">
        <v>15</v>
      </c>
      <c r="G5147" s="14">
        <v>80000</v>
      </c>
      <c r="H5147" s="14">
        <v>400000</v>
      </c>
      <c r="I5147" s="14">
        <v>5</v>
      </c>
    </row>
    <row r="5148" spans="1:9" ht="30">
      <c r="A5148" s="1262"/>
      <c r="B5148" s="1043"/>
      <c r="C5148" s="140" t="s">
        <v>2395</v>
      </c>
      <c r="D5148" s="137" t="s">
        <v>2396</v>
      </c>
      <c r="E5148" s="12" t="s">
        <v>14</v>
      </c>
      <c r="F5148" s="12" t="s">
        <v>15</v>
      </c>
      <c r="G5148" s="14">
        <v>30000</v>
      </c>
      <c r="H5148" s="14">
        <v>300000</v>
      </c>
      <c r="I5148" s="14">
        <v>10</v>
      </c>
    </row>
    <row r="5149" spans="1:9">
      <c r="A5149" s="1262"/>
      <c r="B5149" s="1043"/>
      <c r="C5149" s="140" t="s">
        <v>2397</v>
      </c>
      <c r="D5149" s="137" t="s">
        <v>471</v>
      </c>
      <c r="E5149" s="12" t="s">
        <v>14</v>
      </c>
      <c r="F5149" s="12" t="s">
        <v>15</v>
      </c>
      <c r="G5149" s="14">
        <v>350000</v>
      </c>
      <c r="H5149" s="14">
        <v>700000</v>
      </c>
      <c r="I5149" s="14">
        <v>2</v>
      </c>
    </row>
    <row r="5150" spans="1:9">
      <c r="A5150" s="1262"/>
      <c r="B5150" s="1025" t="s">
        <v>154</v>
      </c>
      <c r="C5150" s="1025"/>
      <c r="D5150" s="1025"/>
      <c r="E5150" s="1025"/>
      <c r="F5150" s="1025"/>
      <c r="G5150" s="1025"/>
      <c r="H5150" s="14"/>
      <c r="I5150" s="14"/>
    </row>
    <row r="5151" spans="1:9">
      <c r="A5151" s="1262"/>
      <c r="B5151" s="763" t="s">
        <v>5264</v>
      </c>
      <c r="C5151" s="763" t="s">
        <v>8352</v>
      </c>
      <c r="D5151" s="763" t="s">
        <v>535</v>
      </c>
      <c r="E5151" s="855" t="s">
        <v>126</v>
      </c>
      <c r="F5151" s="855" t="s">
        <v>121</v>
      </c>
      <c r="G5151" s="764">
        <v>6595758.5</v>
      </c>
      <c r="H5151" s="764">
        <v>6595758.5</v>
      </c>
      <c r="I5151" s="14">
        <v>1</v>
      </c>
    </row>
    <row r="5152" spans="1:9" ht="18">
      <c r="A5152" s="1262"/>
      <c r="B5152" s="680" t="s">
        <v>5618</v>
      </c>
      <c r="C5152" s="680" t="s">
        <v>7466</v>
      </c>
      <c r="D5152" s="680" t="s">
        <v>7467</v>
      </c>
      <c r="E5152" s="673" t="s">
        <v>126</v>
      </c>
      <c r="F5152" s="673" t="s">
        <v>121</v>
      </c>
      <c r="G5152" s="683">
        <v>1992000</v>
      </c>
      <c r="H5152" s="683">
        <v>1992000</v>
      </c>
      <c r="I5152" s="14">
        <v>1</v>
      </c>
    </row>
    <row r="5153" spans="1:9">
      <c r="A5153" s="1262"/>
      <c r="B5153" s="1025" t="s">
        <v>118</v>
      </c>
      <c r="C5153" s="1025"/>
      <c r="D5153" s="1025"/>
      <c r="E5153" s="1025"/>
      <c r="F5153" s="1025"/>
      <c r="G5153" s="1025"/>
      <c r="H5153" s="69">
        <v>50812500</v>
      </c>
      <c r="I5153" s="69"/>
    </row>
    <row r="5154" spans="1:9">
      <c r="A5154" s="1262"/>
      <c r="B5154" s="763" t="s">
        <v>5264</v>
      </c>
      <c r="C5154" s="763" t="s">
        <v>8353</v>
      </c>
      <c r="D5154" s="763" t="s">
        <v>531</v>
      </c>
      <c r="E5154" s="855" t="s">
        <v>120</v>
      </c>
      <c r="F5154" s="855" t="s">
        <v>121</v>
      </c>
      <c r="G5154" s="764">
        <v>38745.5</v>
      </c>
      <c r="H5154" s="764">
        <v>38745.5</v>
      </c>
      <c r="I5154" s="857">
        <v>1</v>
      </c>
    </row>
    <row r="5155" spans="1:9">
      <c r="A5155" s="1262"/>
      <c r="B5155" s="819"/>
      <c r="C5155" s="432" t="s">
        <v>8396</v>
      </c>
      <c r="D5155" s="432" t="s">
        <v>8397</v>
      </c>
      <c r="E5155" s="876" t="s">
        <v>14</v>
      </c>
      <c r="F5155" s="876" t="s">
        <v>121</v>
      </c>
      <c r="G5155" s="380">
        <v>4600</v>
      </c>
      <c r="H5155" s="380">
        <v>4600</v>
      </c>
      <c r="I5155" s="878">
        <v>1</v>
      </c>
    </row>
    <row r="5156" spans="1:9" s="8" customFormat="1">
      <c r="A5156" s="1262"/>
      <c r="B5156" s="1066">
        <v>4212</v>
      </c>
      <c r="C5156" s="134">
        <v>65211100</v>
      </c>
      <c r="D5156" s="135" t="s">
        <v>119</v>
      </c>
      <c r="E5156" s="15" t="s">
        <v>120</v>
      </c>
      <c r="F5156" s="15" t="s">
        <v>473</v>
      </c>
      <c r="G5156" s="16">
        <v>139</v>
      </c>
      <c r="H5156" s="16">
        <v>8340000</v>
      </c>
      <c r="I5156" s="16">
        <v>60000</v>
      </c>
    </row>
    <row r="5157" spans="1:9" s="8" customFormat="1">
      <c r="A5157" s="1262"/>
      <c r="B5157" s="1066"/>
      <c r="C5157" s="134">
        <v>65311100</v>
      </c>
      <c r="D5157" s="135" t="s">
        <v>122</v>
      </c>
      <c r="E5157" s="15" t="s">
        <v>120</v>
      </c>
      <c r="F5157" s="15" t="s">
        <v>474</v>
      </c>
      <c r="G5157" s="16">
        <v>44.98</v>
      </c>
      <c r="H5157" s="16">
        <v>20241000</v>
      </c>
      <c r="I5157" s="16">
        <v>450000</v>
      </c>
    </row>
    <row r="5158" spans="1:9" s="8" customFormat="1">
      <c r="A5158" s="1262"/>
      <c r="B5158" s="918"/>
      <c r="C5158" s="432" t="s">
        <v>8395</v>
      </c>
      <c r="D5158" s="432" t="s">
        <v>5260</v>
      </c>
      <c r="E5158" s="875" t="s">
        <v>172</v>
      </c>
      <c r="F5158" s="876" t="s">
        <v>121</v>
      </c>
      <c r="G5158" s="380">
        <v>129.15199999999999</v>
      </c>
      <c r="H5158" s="380">
        <v>129.15199999999999</v>
      </c>
      <c r="I5158" s="16">
        <v>1</v>
      </c>
    </row>
    <row r="5159" spans="1:9" s="8" customFormat="1">
      <c r="A5159" s="1262"/>
      <c r="B5159" s="1043">
        <v>4213</v>
      </c>
      <c r="C5159" s="134">
        <v>65111100</v>
      </c>
      <c r="D5159" s="135" t="s">
        <v>123</v>
      </c>
      <c r="E5159" s="15" t="s">
        <v>120</v>
      </c>
      <c r="F5159" s="15" t="s">
        <v>473</v>
      </c>
      <c r="G5159" s="16">
        <v>180</v>
      </c>
      <c r="H5159" s="16">
        <v>1476000</v>
      </c>
      <c r="I5159" s="16">
        <v>8200</v>
      </c>
    </row>
    <row r="5160" spans="1:9" ht="30">
      <c r="A5160" s="1262"/>
      <c r="B5160" s="1043"/>
      <c r="C5160" s="140" t="s">
        <v>2398</v>
      </c>
      <c r="D5160" s="137" t="s">
        <v>2399</v>
      </c>
      <c r="E5160" s="12" t="s">
        <v>126</v>
      </c>
      <c r="F5160" s="12" t="s">
        <v>121</v>
      </c>
      <c r="G5160" s="14">
        <v>105000</v>
      </c>
      <c r="H5160" s="14">
        <v>105000</v>
      </c>
      <c r="I5160" s="14">
        <v>1</v>
      </c>
    </row>
    <row r="5161" spans="1:9" ht="30">
      <c r="A5161" s="1262"/>
      <c r="B5161" s="1043">
        <v>4214</v>
      </c>
      <c r="C5161" s="136" t="s">
        <v>2400</v>
      </c>
      <c r="D5161" s="137" t="s">
        <v>128</v>
      </c>
      <c r="E5161" s="12" t="s">
        <v>120</v>
      </c>
      <c r="F5161" s="12" t="s">
        <v>121</v>
      </c>
      <c r="G5161" s="14">
        <v>4480000</v>
      </c>
      <c r="H5161" s="14">
        <v>4480000</v>
      </c>
      <c r="I5161" s="14">
        <v>1</v>
      </c>
    </row>
    <row r="5162" spans="1:9" ht="30">
      <c r="A5162" s="1262"/>
      <c r="B5162" s="1043"/>
      <c r="C5162" s="136" t="s">
        <v>2401</v>
      </c>
      <c r="D5162" s="137" t="s">
        <v>130</v>
      </c>
      <c r="E5162" s="12" t="s">
        <v>14</v>
      </c>
      <c r="F5162" s="12" t="s">
        <v>121</v>
      </c>
      <c r="G5162" s="14">
        <v>3581300</v>
      </c>
      <c r="H5162" s="14">
        <v>3581300</v>
      </c>
      <c r="I5162" s="14">
        <v>1</v>
      </c>
    </row>
    <row r="5163" spans="1:9" s="8" customFormat="1" ht="30">
      <c r="A5163" s="1262"/>
      <c r="B5163" s="1043"/>
      <c r="C5163" s="134">
        <v>64211130</v>
      </c>
      <c r="D5163" s="135" t="s">
        <v>131</v>
      </c>
      <c r="E5163" s="15" t="s">
        <v>120</v>
      </c>
      <c r="F5163" s="15" t="s">
        <v>121</v>
      </c>
      <c r="G5163" s="16">
        <v>825600</v>
      </c>
      <c r="H5163" s="16">
        <v>825600</v>
      </c>
      <c r="I5163" s="16">
        <v>1</v>
      </c>
    </row>
    <row r="5164" spans="1:9" ht="30">
      <c r="A5164" s="1262"/>
      <c r="B5164" s="1043"/>
      <c r="C5164" s="140" t="s">
        <v>2402</v>
      </c>
      <c r="D5164" s="137" t="s">
        <v>133</v>
      </c>
      <c r="E5164" s="12" t="s">
        <v>14</v>
      </c>
      <c r="F5164" s="12" t="s">
        <v>121</v>
      </c>
      <c r="G5164" s="14">
        <v>220000</v>
      </c>
      <c r="H5164" s="14">
        <v>220000</v>
      </c>
      <c r="I5164" s="14">
        <v>1</v>
      </c>
    </row>
    <row r="5165" spans="1:9" ht="30">
      <c r="A5165" s="1262"/>
      <c r="B5165" s="918">
        <v>4215</v>
      </c>
      <c r="C5165" s="554" t="s">
        <v>6894</v>
      </c>
      <c r="D5165" s="554" t="s">
        <v>6895</v>
      </c>
      <c r="E5165" s="554" t="s">
        <v>120</v>
      </c>
      <c r="F5165" s="554" t="s">
        <v>121</v>
      </c>
      <c r="G5165" s="554">
        <v>111000</v>
      </c>
      <c r="H5165" s="554">
        <v>111000</v>
      </c>
      <c r="I5165" s="554">
        <v>1</v>
      </c>
    </row>
    <row r="5166" spans="1:9" s="8" customFormat="1" ht="45">
      <c r="A5166" s="1262"/>
      <c r="B5166" s="1066">
        <v>4215</v>
      </c>
      <c r="C5166" s="134">
        <v>66511170</v>
      </c>
      <c r="D5166" s="135" t="s">
        <v>2403</v>
      </c>
      <c r="E5166" s="15" t="s">
        <v>120</v>
      </c>
      <c r="F5166" s="15" t="s">
        <v>15</v>
      </c>
      <c r="G5166" s="16">
        <v>600000</v>
      </c>
      <c r="H5166" s="16">
        <v>600000</v>
      </c>
      <c r="I5166" s="16">
        <v>1</v>
      </c>
    </row>
    <row r="5167" spans="1:9" s="8" customFormat="1">
      <c r="A5167" s="1262"/>
      <c r="B5167" s="1066">
        <v>4222</v>
      </c>
      <c r="C5167" s="134">
        <v>79991200</v>
      </c>
      <c r="D5167" s="135" t="s">
        <v>482</v>
      </c>
      <c r="E5167" s="15" t="s">
        <v>120</v>
      </c>
      <c r="F5167" s="15" t="s">
        <v>121</v>
      </c>
      <c r="G5167" s="16">
        <v>1000000</v>
      </c>
      <c r="H5167" s="16">
        <v>1000000</v>
      </c>
      <c r="I5167" s="16">
        <v>1</v>
      </c>
    </row>
    <row r="5168" spans="1:9" s="8" customFormat="1">
      <c r="A5168" s="1262"/>
      <c r="B5168" s="1066">
        <v>4231</v>
      </c>
      <c r="C5168" s="134">
        <v>79971120</v>
      </c>
      <c r="D5168" s="135" t="s">
        <v>484</v>
      </c>
      <c r="E5168" s="15" t="s">
        <v>126</v>
      </c>
      <c r="F5168" s="15" t="s">
        <v>121</v>
      </c>
      <c r="G5168" s="16">
        <v>90000</v>
      </c>
      <c r="H5168" s="16">
        <v>90000</v>
      </c>
      <c r="I5168" s="16">
        <v>1</v>
      </c>
    </row>
    <row r="5169" spans="1:9" s="8" customFormat="1" ht="45">
      <c r="A5169" s="1262"/>
      <c r="B5169" s="1066">
        <v>4232</v>
      </c>
      <c r="C5169" s="134">
        <v>72261160</v>
      </c>
      <c r="D5169" s="135" t="s">
        <v>2404</v>
      </c>
      <c r="E5169" s="15" t="s">
        <v>120</v>
      </c>
      <c r="F5169" s="15" t="s">
        <v>121</v>
      </c>
      <c r="G5169" s="16">
        <v>234000</v>
      </c>
      <c r="H5169" s="16">
        <v>234000</v>
      </c>
      <c r="I5169" s="16">
        <v>1</v>
      </c>
    </row>
    <row r="5170" spans="1:9" s="8" customFormat="1" ht="30">
      <c r="A5170" s="1262"/>
      <c r="B5170" s="1043">
        <v>4241</v>
      </c>
      <c r="C5170" s="134">
        <v>50531140</v>
      </c>
      <c r="D5170" s="135" t="s">
        <v>2405</v>
      </c>
      <c r="E5170" s="15" t="s">
        <v>126</v>
      </c>
      <c r="F5170" s="15" t="s">
        <v>121</v>
      </c>
      <c r="G5170" s="16">
        <v>96000</v>
      </c>
      <c r="H5170" s="16">
        <v>96000</v>
      </c>
      <c r="I5170" s="16">
        <v>1</v>
      </c>
    </row>
    <row r="5171" spans="1:9" ht="45">
      <c r="A5171" s="1262"/>
      <c r="B5171" s="1043"/>
      <c r="C5171" s="140" t="s">
        <v>2406</v>
      </c>
      <c r="D5171" s="137" t="s">
        <v>2407</v>
      </c>
      <c r="E5171" s="12" t="s">
        <v>126</v>
      </c>
      <c r="F5171" s="12" t="s">
        <v>121</v>
      </c>
      <c r="G5171" s="14">
        <v>1750000</v>
      </c>
      <c r="H5171" s="14">
        <v>1750000</v>
      </c>
      <c r="I5171" s="14">
        <v>1</v>
      </c>
    </row>
    <row r="5172" spans="1:9" ht="60">
      <c r="A5172" s="1262"/>
      <c r="B5172" s="1043"/>
      <c r="C5172" s="140" t="s">
        <v>2408</v>
      </c>
      <c r="D5172" s="140" t="s">
        <v>2409</v>
      </c>
      <c r="E5172" s="140" t="s">
        <v>120</v>
      </c>
      <c r="F5172" s="140" t="s">
        <v>121</v>
      </c>
      <c r="G5172" s="140">
        <v>89000</v>
      </c>
      <c r="H5172" s="140">
        <v>89000</v>
      </c>
      <c r="I5172" s="140">
        <v>1</v>
      </c>
    </row>
    <row r="5173" spans="1:9" s="8" customFormat="1" ht="45">
      <c r="A5173" s="1262"/>
      <c r="B5173" s="1043"/>
      <c r="C5173" s="140" t="s">
        <v>6289</v>
      </c>
      <c r="D5173" s="140" t="s">
        <v>142</v>
      </c>
      <c r="E5173" s="140" t="s">
        <v>120</v>
      </c>
      <c r="F5173" s="140" t="s">
        <v>121</v>
      </c>
      <c r="G5173" s="140">
        <v>17.594000000000001</v>
      </c>
      <c r="H5173" s="140">
        <v>17.594000000000001</v>
      </c>
      <c r="I5173" s="140">
        <v>1</v>
      </c>
    </row>
    <row r="5174" spans="1:9" s="8" customFormat="1" ht="30">
      <c r="A5174" s="1262"/>
      <c r="B5174" s="1043"/>
      <c r="C5174" s="134">
        <v>79411220</v>
      </c>
      <c r="D5174" s="135" t="s">
        <v>2410</v>
      </c>
      <c r="E5174" s="15" t="s">
        <v>126</v>
      </c>
      <c r="F5174" s="15" t="s">
        <v>121</v>
      </c>
      <c r="G5174" s="16">
        <v>1500000</v>
      </c>
      <c r="H5174" s="16">
        <v>1500000</v>
      </c>
      <c r="I5174" s="16">
        <v>1</v>
      </c>
    </row>
    <row r="5175" spans="1:9" s="8" customFormat="1" ht="30">
      <c r="A5175" s="1262"/>
      <c r="B5175" s="1043"/>
      <c r="C5175" s="140" t="s">
        <v>6290</v>
      </c>
      <c r="D5175" s="140" t="s">
        <v>496</v>
      </c>
      <c r="E5175" s="140" t="s">
        <v>120</v>
      </c>
      <c r="F5175" s="140" t="s">
        <v>121</v>
      </c>
      <c r="G5175" s="140">
        <v>67000</v>
      </c>
      <c r="H5175" s="140">
        <v>67000</v>
      </c>
      <c r="I5175" s="140">
        <v>1</v>
      </c>
    </row>
    <row r="5176" spans="1:9" ht="45">
      <c r="A5176" s="1262"/>
      <c r="B5176" s="1043">
        <v>4252</v>
      </c>
      <c r="C5176" s="140" t="s">
        <v>2411</v>
      </c>
      <c r="D5176" s="137" t="s">
        <v>2412</v>
      </c>
      <c r="E5176" s="12" t="s">
        <v>126</v>
      </c>
      <c r="F5176" s="12" t="s">
        <v>121</v>
      </c>
      <c r="G5176" s="14">
        <v>900000</v>
      </c>
      <c r="H5176" s="14">
        <v>900000</v>
      </c>
      <c r="I5176" s="14">
        <v>1</v>
      </c>
    </row>
    <row r="5177" spans="1:9" ht="45">
      <c r="A5177" s="1262"/>
      <c r="B5177" s="1043"/>
      <c r="C5177" s="140" t="s">
        <v>2413</v>
      </c>
      <c r="D5177" s="137" t="s">
        <v>2414</v>
      </c>
      <c r="E5177" s="12" t="s">
        <v>126</v>
      </c>
      <c r="F5177" s="12" t="s">
        <v>121</v>
      </c>
      <c r="G5177" s="14">
        <v>900000</v>
      </c>
      <c r="H5177" s="14">
        <v>900000</v>
      </c>
      <c r="I5177" s="14">
        <v>1</v>
      </c>
    </row>
    <row r="5178" spans="1:9" ht="45">
      <c r="A5178" s="1262"/>
      <c r="B5178" s="1043"/>
      <c r="C5178" s="140" t="s">
        <v>2415</v>
      </c>
      <c r="D5178" s="137" t="s">
        <v>2416</v>
      </c>
      <c r="E5178" s="12" t="s">
        <v>126</v>
      </c>
      <c r="F5178" s="12" t="s">
        <v>121</v>
      </c>
      <c r="G5178" s="14">
        <v>500000</v>
      </c>
      <c r="H5178" s="14">
        <v>500000</v>
      </c>
      <c r="I5178" s="14">
        <v>1</v>
      </c>
    </row>
    <row r="5179" spans="1:9" ht="45">
      <c r="A5179" s="1262"/>
      <c r="B5179" s="1043"/>
      <c r="C5179" s="140" t="s">
        <v>2417</v>
      </c>
      <c r="D5179" s="137" t="s">
        <v>508</v>
      </c>
      <c r="E5179" s="12" t="s">
        <v>149</v>
      </c>
      <c r="F5179" s="12" t="s">
        <v>121</v>
      </c>
      <c r="G5179" s="14">
        <v>600000</v>
      </c>
      <c r="H5179" s="14">
        <v>600000</v>
      </c>
      <c r="I5179" s="14">
        <v>1</v>
      </c>
    </row>
    <row r="5180" spans="1:9" ht="30">
      <c r="A5180" s="1262"/>
      <c r="B5180" s="1043"/>
      <c r="C5180" s="140" t="s">
        <v>2418</v>
      </c>
      <c r="D5180" s="137" t="s">
        <v>767</v>
      </c>
      <c r="E5180" s="12" t="s">
        <v>149</v>
      </c>
      <c r="F5180" s="12" t="s">
        <v>121</v>
      </c>
      <c r="G5180" s="14">
        <v>1900000</v>
      </c>
      <c r="H5180" s="14">
        <v>1900000</v>
      </c>
      <c r="I5180" s="14">
        <v>1</v>
      </c>
    </row>
    <row r="5181" spans="1:9" s="8" customFormat="1" ht="30">
      <c r="A5181" s="1262"/>
      <c r="B5181" s="1043"/>
      <c r="C5181" s="134">
        <v>50531110</v>
      </c>
      <c r="D5181" s="135" t="s">
        <v>2419</v>
      </c>
      <c r="E5181" s="15" t="s">
        <v>126</v>
      </c>
      <c r="F5181" s="15" t="s">
        <v>121</v>
      </c>
      <c r="G5181" s="16">
        <v>300000</v>
      </c>
      <c r="H5181" s="16">
        <v>300000</v>
      </c>
      <c r="I5181" s="16">
        <v>1</v>
      </c>
    </row>
    <row r="5182" spans="1:9" ht="45">
      <c r="A5182" s="1262"/>
      <c r="B5182" s="1043"/>
      <c r="C5182" s="140" t="s">
        <v>2420</v>
      </c>
      <c r="D5182" s="137" t="s">
        <v>2421</v>
      </c>
      <c r="E5182" s="12" t="s">
        <v>149</v>
      </c>
      <c r="F5182" s="12" t="s">
        <v>121</v>
      </c>
      <c r="G5182" s="14">
        <v>500000</v>
      </c>
      <c r="H5182" s="14">
        <v>500000</v>
      </c>
      <c r="I5182" s="14">
        <v>1</v>
      </c>
    </row>
    <row r="5183" spans="1:9" s="8" customFormat="1" ht="45">
      <c r="A5183" s="1262"/>
      <c r="B5183" s="1043"/>
      <c r="C5183" s="134">
        <v>98391200</v>
      </c>
      <c r="D5183" s="135" t="s">
        <v>2422</v>
      </c>
      <c r="E5183" s="15" t="s">
        <v>126</v>
      </c>
      <c r="F5183" s="15" t="s">
        <v>121</v>
      </c>
      <c r="G5183" s="16">
        <v>500000</v>
      </c>
      <c r="H5183" s="16">
        <v>500000</v>
      </c>
      <c r="I5183" s="16">
        <v>1</v>
      </c>
    </row>
    <row r="5184" spans="1:9">
      <c r="A5184" s="1262"/>
      <c r="B5184" s="1024" t="s">
        <v>512</v>
      </c>
      <c r="C5184" s="1024"/>
      <c r="D5184" s="1024"/>
      <c r="E5184" s="1024"/>
      <c r="F5184" s="1024"/>
      <c r="G5184" s="1024"/>
      <c r="H5184" s="2">
        <v>32999785</v>
      </c>
      <c r="I5184" s="2"/>
    </row>
    <row r="5185" spans="1:9">
      <c r="A5185" s="1262"/>
      <c r="B5185" s="1025" t="s">
        <v>154</v>
      </c>
      <c r="C5185" s="1025"/>
      <c r="D5185" s="1025"/>
      <c r="E5185" s="1025"/>
      <c r="F5185" s="1025"/>
      <c r="G5185" s="1025"/>
      <c r="H5185" s="69">
        <v>32411554</v>
      </c>
      <c r="I5185" s="69"/>
    </row>
    <row r="5186" spans="1:9" ht="45">
      <c r="A5186" s="1262"/>
      <c r="B5186" s="1043">
        <v>4251</v>
      </c>
      <c r="C5186" s="140" t="s">
        <v>2423</v>
      </c>
      <c r="D5186" s="137" t="s">
        <v>2424</v>
      </c>
      <c r="E5186" s="12" t="s">
        <v>149</v>
      </c>
      <c r="F5186" s="12" t="s">
        <v>121</v>
      </c>
      <c r="G5186" s="14">
        <v>29411554</v>
      </c>
      <c r="H5186" s="14">
        <v>29411554</v>
      </c>
      <c r="I5186" s="14">
        <v>1</v>
      </c>
    </row>
    <row r="5187" spans="1:9" s="8" customFormat="1" ht="45">
      <c r="A5187" s="1262"/>
      <c r="B5187" s="1043"/>
      <c r="C5187" s="134">
        <v>45461100</v>
      </c>
      <c r="D5187" s="135" t="s">
        <v>2425</v>
      </c>
      <c r="E5187" s="15" t="s">
        <v>149</v>
      </c>
      <c r="F5187" s="15" t="s">
        <v>121</v>
      </c>
      <c r="G5187" s="16">
        <v>3000000</v>
      </c>
      <c r="H5187" s="16">
        <v>3000000</v>
      </c>
      <c r="I5187" s="16">
        <v>1</v>
      </c>
    </row>
    <row r="5188" spans="1:9">
      <c r="A5188" s="1262"/>
      <c r="B5188" s="1025" t="s">
        <v>118</v>
      </c>
      <c r="C5188" s="1025"/>
      <c r="D5188" s="1025"/>
      <c r="E5188" s="1025"/>
      <c r="F5188" s="1025"/>
      <c r="G5188" s="1025"/>
      <c r="H5188" s="69">
        <v>588231</v>
      </c>
      <c r="I5188" s="69"/>
    </row>
    <row r="5189" spans="1:9" s="8" customFormat="1" ht="30">
      <c r="A5189" s="1262"/>
      <c r="B5189" s="1066">
        <v>4251</v>
      </c>
      <c r="C5189" s="134">
        <v>71351540</v>
      </c>
      <c r="D5189" s="135" t="s">
        <v>168</v>
      </c>
      <c r="E5189" s="15" t="s">
        <v>149</v>
      </c>
      <c r="F5189" s="15" t="s">
        <v>121</v>
      </c>
      <c r="G5189" s="16">
        <v>588231</v>
      </c>
      <c r="H5189" s="16">
        <v>588231</v>
      </c>
      <c r="I5189" s="16">
        <v>1</v>
      </c>
    </row>
    <row r="5190" spans="1:9">
      <c r="A5190" s="1262"/>
      <c r="B5190" s="1024" t="s">
        <v>153</v>
      </c>
      <c r="C5190" s="1024"/>
      <c r="D5190" s="1024"/>
      <c r="E5190" s="1024"/>
      <c r="F5190" s="1024"/>
      <c r="G5190" s="1024"/>
      <c r="H5190" s="2">
        <v>10000000</v>
      </c>
      <c r="I5190" s="2"/>
    </row>
    <row r="5191" spans="1:9">
      <c r="A5191" s="1262"/>
      <c r="B5191" s="1025" t="s">
        <v>154</v>
      </c>
      <c r="C5191" s="1025"/>
      <c r="D5191" s="1025"/>
      <c r="E5191" s="1025"/>
      <c r="F5191" s="1025"/>
      <c r="G5191" s="1025"/>
      <c r="H5191" s="69">
        <v>8750000</v>
      </c>
      <c r="I5191" s="69"/>
    </row>
    <row r="5192" spans="1:9" s="8" customFormat="1" ht="30">
      <c r="A5192" s="1262"/>
      <c r="B5192" s="1058">
        <v>5134</v>
      </c>
      <c r="C5192" s="134">
        <v>71241200</v>
      </c>
      <c r="D5192" s="135" t="s">
        <v>518</v>
      </c>
      <c r="E5192" s="15" t="s">
        <v>126</v>
      </c>
      <c r="F5192" s="15" t="s">
        <v>121</v>
      </c>
      <c r="G5192" s="16">
        <v>8400000</v>
      </c>
      <c r="H5192" s="16">
        <v>8400000</v>
      </c>
      <c r="I5192" s="16">
        <v>1</v>
      </c>
    </row>
    <row r="5193" spans="1:9" s="8" customFormat="1" ht="30">
      <c r="A5193" s="1262"/>
      <c r="B5193" s="1084"/>
      <c r="C5193" s="137" t="s">
        <v>7657</v>
      </c>
      <c r="D5193" s="137" t="s">
        <v>518</v>
      </c>
      <c r="E5193" s="136" t="s">
        <v>149</v>
      </c>
      <c r="F5193" s="136" t="s">
        <v>121</v>
      </c>
      <c r="G5193" s="498">
        <v>180</v>
      </c>
      <c r="H5193" s="498">
        <v>180</v>
      </c>
      <c r="I5193" s="318">
        <v>1</v>
      </c>
    </row>
    <row r="5194" spans="1:9" ht="30">
      <c r="A5194" s="1262"/>
      <c r="B5194" s="1084"/>
      <c r="C5194" s="434" t="s">
        <v>6397</v>
      </c>
      <c r="D5194" s="137" t="s">
        <v>518</v>
      </c>
      <c r="E5194" s="424" t="s">
        <v>172</v>
      </c>
      <c r="F5194" s="12" t="s">
        <v>121</v>
      </c>
      <c r="G5194" s="14">
        <v>150000</v>
      </c>
      <c r="H5194" s="14">
        <v>150000</v>
      </c>
      <c r="I5194" s="318">
        <v>1</v>
      </c>
    </row>
    <row r="5195" spans="1:9" ht="30">
      <c r="A5195" s="1262"/>
      <c r="B5195" s="1084"/>
      <c r="C5195" s="140" t="s">
        <v>2426</v>
      </c>
      <c r="D5195" s="137" t="s">
        <v>518</v>
      </c>
      <c r="E5195" s="12" t="s">
        <v>172</v>
      </c>
      <c r="F5195" s="12" t="s">
        <v>121</v>
      </c>
      <c r="G5195" s="14">
        <v>200000</v>
      </c>
      <c r="H5195" s="14">
        <v>200000</v>
      </c>
      <c r="I5195" s="318">
        <v>1</v>
      </c>
    </row>
    <row r="5196" spans="1:9" ht="30">
      <c r="A5196" s="1262"/>
      <c r="B5196" s="1084"/>
      <c r="C5196" s="140" t="s">
        <v>7227</v>
      </c>
      <c r="D5196" s="137" t="s">
        <v>518</v>
      </c>
      <c r="E5196" s="137" t="s">
        <v>149</v>
      </c>
      <c r="F5196" s="137" t="s">
        <v>121</v>
      </c>
      <c r="G5196" s="14">
        <v>120000</v>
      </c>
      <c r="H5196" s="14">
        <v>120000</v>
      </c>
      <c r="I5196" s="305">
        <v>1</v>
      </c>
    </row>
    <row r="5197" spans="1:9" ht="30">
      <c r="A5197" s="1262"/>
      <c r="B5197" s="1084"/>
      <c r="C5197" s="140" t="s">
        <v>7228</v>
      </c>
      <c r="D5197" s="137" t="s">
        <v>518</v>
      </c>
      <c r="E5197" s="137" t="s">
        <v>149</v>
      </c>
      <c r="F5197" s="137" t="s">
        <v>121</v>
      </c>
      <c r="G5197" s="14">
        <v>250000</v>
      </c>
      <c r="H5197" s="14">
        <v>250000</v>
      </c>
      <c r="I5197" s="14">
        <v>1</v>
      </c>
    </row>
    <row r="5198" spans="1:9" ht="30">
      <c r="A5198" s="1262"/>
      <c r="B5198" s="1084"/>
      <c r="C5198" s="137" t="s">
        <v>6466</v>
      </c>
      <c r="D5198" s="137" t="s">
        <v>518</v>
      </c>
      <c r="E5198" s="137" t="s">
        <v>149</v>
      </c>
      <c r="F5198" s="137" t="s">
        <v>121</v>
      </c>
      <c r="G5198" s="401">
        <v>120000</v>
      </c>
      <c r="H5198" s="401">
        <v>120000</v>
      </c>
      <c r="I5198" s="14">
        <v>1</v>
      </c>
    </row>
    <row r="5199" spans="1:9" ht="30">
      <c r="A5199" s="1262"/>
      <c r="B5199" s="1084"/>
      <c r="C5199" s="137" t="s">
        <v>6467</v>
      </c>
      <c r="D5199" s="137" t="s">
        <v>518</v>
      </c>
      <c r="E5199" s="137" t="s">
        <v>149</v>
      </c>
      <c r="F5199" s="137" t="s">
        <v>121</v>
      </c>
      <c r="G5199" s="401">
        <v>120000</v>
      </c>
      <c r="H5199" s="401">
        <v>120000</v>
      </c>
      <c r="I5199" s="14">
        <v>1</v>
      </c>
    </row>
    <row r="5200" spans="1:9" ht="30">
      <c r="A5200" s="1262"/>
      <c r="B5200" s="1084"/>
      <c r="C5200" s="137" t="s">
        <v>6468</v>
      </c>
      <c r="D5200" s="137" t="s">
        <v>518</v>
      </c>
      <c r="E5200" s="137" t="s">
        <v>149</v>
      </c>
      <c r="F5200" s="137" t="s">
        <v>121</v>
      </c>
      <c r="G5200" s="401">
        <v>120000</v>
      </c>
      <c r="H5200" s="401">
        <v>120000</v>
      </c>
      <c r="I5200" s="14">
        <v>1</v>
      </c>
    </row>
    <row r="5201" spans="1:9" ht="30">
      <c r="A5201" s="1262"/>
      <c r="B5201" s="1084"/>
      <c r="C5201" s="137" t="s">
        <v>6469</v>
      </c>
      <c r="D5201" s="137" t="s">
        <v>518</v>
      </c>
      <c r="E5201" s="137" t="s">
        <v>149</v>
      </c>
      <c r="F5201" s="137" t="s">
        <v>121</v>
      </c>
      <c r="G5201" s="401">
        <v>150000</v>
      </c>
      <c r="H5201" s="401">
        <v>150000</v>
      </c>
      <c r="I5201" s="14">
        <v>1</v>
      </c>
    </row>
    <row r="5202" spans="1:9" ht="30">
      <c r="A5202" s="1262"/>
      <c r="B5202" s="1084"/>
      <c r="C5202" s="137" t="s">
        <v>6470</v>
      </c>
      <c r="D5202" s="137" t="s">
        <v>518</v>
      </c>
      <c r="E5202" s="137" t="s">
        <v>149</v>
      </c>
      <c r="F5202" s="137" t="s">
        <v>121</v>
      </c>
      <c r="G5202" s="401">
        <v>120000</v>
      </c>
      <c r="H5202" s="401">
        <v>120000</v>
      </c>
      <c r="I5202" s="14">
        <v>1</v>
      </c>
    </row>
    <row r="5203" spans="1:9" ht="30">
      <c r="A5203" s="1262"/>
      <c r="B5203" s="1084"/>
      <c r="C5203" s="137" t="s">
        <v>6471</v>
      </c>
      <c r="D5203" s="137" t="s">
        <v>518</v>
      </c>
      <c r="E5203" s="137" t="s">
        <v>149</v>
      </c>
      <c r="F5203" s="137" t="s">
        <v>121</v>
      </c>
      <c r="G5203" s="401">
        <v>120000</v>
      </c>
      <c r="H5203" s="401">
        <v>120000</v>
      </c>
      <c r="I5203" s="14">
        <v>1</v>
      </c>
    </row>
    <row r="5204" spans="1:9" ht="30">
      <c r="A5204" s="1262"/>
      <c r="B5204" s="1084"/>
      <c r="C5204" s="137" t="s">
        <v>6472</v>
      </c>
      <c r="D5204" s="137" t="s">
        <v>518</v>
      </c>
      <c r="E5204" s="137" t="s">
        <v>149</v>
      </c>
      <c r="F5204" s="137" t="s">
        <v>121</v>
      </c>
      <c r="G5204" s="401">
        <v>120000</v>
      </c>
      <c r="H5204" s="401">
        <v>120000</v>
      </c>
      <c r="I5204" s="14">
        <v>1</v>
      </c>
    </row>
    <row r="5205" spans="1:9" ht="30">
      <c r="A5205" s="1262"/>
      <c r="B5205" s="1084"/>
      <c r="C5205" s="137" t="s">
        <v>6473</v>
      </c>
      <c r="D5205" s="137" t="s">
        <v>518</v>
      </c>
      <c r="E5205" s="137" t="s">
        <v>149</v>
      </c>
      <c r="F5205" s="137" t="s">
        <v>121</v>
      </c>
      <c r="G5205" s="401">
        <v>250000</v>
      </c>
      <c r="H5205" s="401">
        <v>250000</v>
      </c>
      <c r="I5205" s="14">
        <v>1</v>
      </c>
    </row>
    <row r="5206" spans="1:9" ht="30">
      <c r="A5206" s="1262"/>
      <c r="B5206" s="1084"/>
      <c r="C5206" s="137" t="s">
        <v>6474</v>
      </c>
      <c r="D5206" s="137" t="s">
        <v>518</v>
      </c>
      <c r="E5206" s="137" t="s">
        <v>149</v>
      </c>
      <c r="F5206" s="137" t="s">
        <v>121</v>
      </c>
      <c r="G5206" s="401">
        <v>230000</v>
      </c>
      <c r="H5206" s="401">
        <v>230000</v>
      </c>
      <c r="I5206" s="14">
        <v>1</v>
      </c>
    </row>
    <row r="5207" spans="1:9" ht="30">
      <c r="A5207" s="1262"/>
      <c r="B5207" s="1084"/>
      <c r="C5207" s="137" t="s">
        <v>6475</v>
      </c>
      <c r="D5207" s="137" t="s">
        <v>518</v>
      </c>
      <c r="E5207" s="137" t="s">
        <v>149</v>
      </c>
      <c r="F5207" s="137" t="s">
        <v>121</v>
      </c>
      <c r="G5207" s="401">
        <v>230000</v>
      </c>
      <c r="H5207" s="401">
        <v>230000</v>
      </c>
      <c r="I5207" s="14">
        <v>1</v>
      </c>
    </row>
    <row r="5208" spans="1:9" ht="30">
      <c r="A5208" s="1262"/>
      <c r="B5208" s="1084"/>
      <c r="C5208" s="137" t="s">
        <v>6476</v>
      </c>
      <c r="D5208" s="137" t="s">
        <v>518</v>
      </c>
      <c r="E5208" s="137" t="s">
        <v>149</v>
      </c>
      <c r="F5208" s="137" t="s">
        <v>121</v>
      </c>
      <c r="G5208" s="401">
        <v>230000</v>
      </c>
      <c r="H5208" s="401">
        <v>230000</v>
      </c>
      <c r="I5208" s="14">
        <v>1</v>
      </c>
    </row>
    <row r="5209" spans="1:9" ht="30">
      <c r="A5209" s="1262"/>
      <c r="B5209" s="1084"/>
      <c r="C5209" s="137" t="s">
        <v>6477</v>
      </c>
      <c r="D5209" s="137" t="s">
        <v>518</v>
      </c>
      <c r="E5209" s="137" t="s">
        <v>149</v>
      </c>
      <c r="F5209" s="137" t="s">
        <v>121</v>
      </c>
      <c r="G5209" s="401">
        <v>1200000</v>
      </c>
      <c r="H5209" s="401">
        <v>1200000</v>
      </c>
      <c r="I5209" s="14">
        <v>1</v>
      </c>
    </row>
    <row r="5210" spans="1:9" ht="30">
      <c r="A5210" s="1262"/>
      <c r="B5210" s="1084"/>
      <c r="C5210" s="137" t="s">
        <v>6478</v>
      </c>
      <c r="D5210" s="137" t="s">
        <v>518</v>
      </c>
      <c r="E5210" s="137" t="s">
        <v>149</v>
      </c>
      <c r="F5210" s="137" t="s">
        <v>121</v>
      </c>
      <c r="G5210" s="401">
        <v>500000</v>
      </c>
      <c r="H5210" s="401">
        <v>500000</v>
      </c>
      <c r="I5210" s="14">
        <v>1</v>
      </c>
    </row>
    <row r="5211" spans="1:9" ht="30">
      <c r="A5211" s="1262"/>
      <c r="B5211" s="1084"/>
      <c r="C5211" s="137" t="s">
        <v>6479</v>
      </c>
      <c r="D5211" s="137" t="s">
        <v>518</v>
      </c>
      <c r="E5211" s="137" t="s">
        <v>149</v>
      </c>
      <c r="F5211" s="137" t="s">
        <v>121</v>
      </c>
      <c r="G5211" s="401">
        <v>230000</v>
      </c>
      <c r="H5211" s="401">
        <v>230000</v>
      </c>
      <c r="I5211" s="14">
        <v>1</v>
      </c>
    </row>
    <row r="5212" spans="1:9" ht="30">
      <c r="A5212" s="1262"/>
      <c r="B5212" s="1084"/>
      <c r="C5212" s="137" t="s">
        <v>6480</v>
      </c>
      <c r="D5212" s="137" t="s">
        <v>518</v>
      </c>
      <c r="E5212" s="137" t="s">
        <v>149</v>
      </c>
      <c r="F5212" s="137" t="s">
        <v>121</v>
      </c>
      <c r="G5212" s="401">
        <v>230000</v>
      </c>
      <c r="H5212" s="401">
        <v>230000</v>
      </c>
      <c r="I5212" s="14">
        <v>1</v>
      </c>
    </row>
    <row r="5213" spans="1:9">
      <c r="A5213" s="1262"/>
      <c r="B5213" s="1084"/>
      <c r="C5213" s="432" t="s">
        <v>7986</v>
      </c>
      <c r="D5213" s="432" t="s">
        <v>518</v>
      </c>
      <c r="E5213" s="137" t="s">
        <v>172</v>
      </c>
      <c r="F5213" s="137" t="s">
        <v>121</v>
      </c>
      <c r="G5213" s="433">
        <v>180000</v>
      </c>
      <c r="H5213" s="433">
        <v>180000</v>
      </c>
      <c r="I5213" s="14">
        <v>1</v>
      </c>
    </row>
    <row r="5214" spans="1:9" ht="30">
      <c r="A5214" s="1262"/>
      <c r="B5214" s="1084"/>
      <c r="C5214" s="137" t="s">
        <v>6481</v>
      </c>
      <c r="D5214" s="137" t="s">
        <v>518</v>
      </c>
      <c r="E5214" s="137" t="s">
        <v>149</v>
      </c>
      <c r="F5214" s="137" t="s">
        <v>121</v>
      </c>
      <c r="G5214" s="401">
        <v>230000</v>
      </c>
      <c r="H5214" s="401">
        <v>230000</v>
      </c>
      <c r="I5214" s="14">
        <v>1</v>
      </c>
    </row>
    <row r="5215" spans="1:9" ht="30">
      <c r="A5215" s="1262"/>
      <c r="B5215" s="1084"/>
      <c r="C5215" s="137" t="s">
        <v>6482</v>
      </c>
      <c r="D5215" s="137" t="s">
        <v>518</v>
      </c>
      <c r="E5215" s="137" t="s">
        <v>149</v>
      </c>
      <c r="F5215" s="137" t="s">
        <v>121</v>
      </c>
      <c r="G5215" s="401">
        <v>300000</v>
      </c>
      <c r="H5215" s="401">
        <v>300000</v>
      </c>
      <c r="I5215" s="14">
        <v>1</v>
      </c>
    </row>
    <row r="5216" spans="1:9" ht="30">
      <c r="A5216" s="1262"/>
      <c r="B5216" s="1084"/>
      <c r="C5216" s="137" t="s">
        <v>6483</v>
      </c>
      <c r="D5216" s="137" t="s">
        <v>518</v>
      </c>
      <c r="E5216" s="137" t="s">
        <v>149</v>
      </c>
      <c r="F5216" s="137" t="s">
        <v>121</v>
      </c>
      <c r="G5216" s="401">
        <v>200000</v>
      </c>
      <c r="H5216" s="401">
        <v>200000</v>
      </c>
      <c r="I5216" s="14">
        <v>1</v>
      </c>
    </row>
    <row r="5217" spans="1:9" ht="30">
      <c r="A5217" s="1262"/>
      <c r="B5217" s="1084"/>
      <c r="C5217" s="137" t="s">
        <v>6484</v>
      </c>
      <c r="D5217" s="137" t="s">
        <v>518</v>
      </c>
      <c r="E5217" s="137" t="s">
        <v>149</v>
      </c>
      <c r="F5217" s="137" t="s">
        <v>121</v>
      </c>
      <c r="G5217" s="401">
        <v>120000</v>
      </c>
      <c r="H5217" s="401">
        <v>120000</v>
      </c>
      <c r="I5217" s="14">
        <v>1</v>
      </c>
    </row>
    <row r="5218" spans="1:9" ht="30">
      <c r="A5218" s="1262"/>
      <c r="B5218" s="1084"/>
      <c r="C5218" s="137" t="s">
        <v>6485</v>
      </c>
      <c r="D5218" s="137" t="s">
        <v>518</v>
      </c>
      <c r="E5218" s="137" t="s">
        <v>149</v>
      </c>
      <c r="F5218" s="137" t="s">
        <v>121</v>
      </c>
      <c r="G5218" s="401">
        <v>150000</v>
      </c>
      <c r="H5218" s="401">
        <v>150000</v>
      </c>
      <c r="I5218" s="14">
        <v>1</v>
      </c>
    </row>
    <row r="5219" spans="1:9" ht="30">
      <c r="A5219" s="1262"/>
      <c r="B5219" s="1084"/>
      <c r="C5219" s="137" t="s">
        <v>6486</v>
      </c>
      <c r="D5219" s="137" t="s">
        <v>518</v>
      </c>
      <c r="E5219" s="137" t="s">
        <v>149</v>
      </c>
      <c r="F5219" s="137" t="s">
        <v>121</v>
      </c>
      <c r="G5219" s="401">
        <v>120000</v>
      </c>
      <c r="H5219" s="401">
        <v>120000</v>
      </c>
      <c r="I5219" s="14">
        <v>1</v>
      </c>
    </row>
    <row r="5220" spans="1:9" ht="30">
      <c r="A5220" s="1262"/>
      <c r="B5220" s="1084"/>
      <c r="C5220" s="137" t="s">
        <v>6487</v>
      </c>
      <c r="D5220" s="137" t="s">
        <v>518</v>
      </c>
      <c r="E5220" s="137" t="s">
        <v>149</v>
      </c>
      <c r="F5220" s="137" t="s">
        <v>121</v>
      </c>
      <c r="G5220" s="401">
        <v>230000</v>
      </c>
      <c r="H5220" s="401">
        <v>230000</v>
      </c>
      <c r="I5220" s="14">
        <v>1</v>
      </c>
    </row>
    <row r="5221" spans="1:9" ht="30">
      <c r="A5221" s="1262"/>
      <c r="B5221" s="1084"/>
      <c r="C5221" s="140" t="s">
        <v>5511</v>
      </c>
      <c r="D5221" s="140" t="s">
        <v>518</v>
      </c>
      <c r="E5221" s="140" t="s">
        <v>149</v>
      </c>
      <c r="F5221" s="140" t="s">
        <v>121</v>
      </c>
      <c r="G5221" s="140">
        <v>100000</v>
      </c>
      <c r="H5221" s="140">
        <v>100000</v>
      </c>
      <c r="I5221" s="14">
        <v>1</v>
      </c>
    </row>
    <row r="5222" spans="1:9" ht="30">
      <c r="A5222" s="1262"/>
      <c r="B5222" s="1084"/>
      <c r="C5222" s="140" t="s">
        <v>5512</v>
      </c>
      <c r="D5222" s="140" t="s">
        <v>518</v>
      </c>
      <c r="E5222" s="140" t="s">
        <v>149</v>
      </c>
      <c r="F5222" s="140" t="s">
        <v>121</v>
      </c>
      <c r="G5222" s="140">
        <v>250000</v>
      </c>
      <c r="H5222" s="140">
        <v>250000</v>
      </c>
      <c r="I5222" s="140">
        <v>1</v>
      </c>
    </row>
    <row r="5223" spans="1:9" ht="30">
      <c r="A5223" s="1262"/>
      <c r="B5223" s="1084"/>
      <c r="C5223" s="140" t="s">
        <v>5513</v>
      </c>
      <c r="D5223" s="140" t="s">
        <v>518</v>
      </c>
      <c r="E5223" s="140" t="s">
        <v>149</v>
      </c>
      <c r="F5223" s="140" t="s">
        <v>121</v>
      </c>
      <c r="G5223" s="140">
        <v>250000</v>
      </c>
      <c r="H5223" s="140">
        <v>250000</v>
      </c>
      <c r="I5223" s="140">
        <v>1</v>
      </c>
    </row>
    <row r="5224" spans="1:9" ht="30">
      <c r="A5224" s="1262"/>
      <c r="B5224" s="1084"/>
      <c r="C5224" s="140" t="s">
        <v>5514</v>
      </c>
      <c r="D5224" s="140" t="s">
        <v>518</v>
      </c>
      <c r="E5224" s="140" t="s">
        <v>149</v>
      </c>
      <c r="F5224" s="140" t="s">
        <v>121</v>
      </c>
      <c r="G5224" s="140">
        <v>200000</v>
      </c>
      <c r="H5224" s="140">
        <v>200000</v>
      </c>
      <c r="I5224" s="140">
        <v>1</v>
      </c>
    </row>
    <row r="5225" spans="1:9" ht="30">
      <c r="A5225" s="1262"/>
      <c r="B5225" s="1084"/>
      <c r="C5225" s="140" t="s">
        <v>5515</v>
      </c>
      <c r="D5225" s="140" t="s">
        <v>518</v>
      </c>
      <c r="E5225" s="140" t="s">
        <v>149</v>
      </c>
      <c r="F5225" s="140" t="s">
        <v>121</v>
      </c>
      <c r="G5225" s="140">
        <v>500000</v>
      </c>
      <c r="H5225" s="140">
        <v>500000</v>
      </c>
      <c r="I5225" s="140">
        <v>1</v>
      </c>
    </row>
    <row r="5226" spans="1:9" ht="30">
      <c r="A5226" s="1262"/>
      <c r="B5226" s="1084"/>
      <c r="C5226" s="140" t="s">
        <v>5516</v>
      </c>
      <c r="D5226" s="140" t="s">
        <v>518</v>
      </c>
      <c r="E5226" s="140" t="s">
        <v>149</v>
      </c>
      <c r="F5226" s="140" t="s">
        <v>121</v>
      </c>
      <c r="G5226" s="140">
        <v>120000</v>
      </c>
      <c r="H5226" s="140">
        <v>120000</v>
      </c>
      <c r="I5226" s="140">
        <v>1</v>
      </c>
    </row>
    <row r="5227" spans="1:9" ht="30">
      <c r="A5227" s="1262"/>
      <c r="B5227" s="1084"/>
      <c r="C5227" s="140" t="s">
        <v>5517</v>
      </c>
      <c r="D5227" s="140" t="s">
        <v>518</v>
      </c>
      <c r="E5227" s="140" t="s">
        <v>149</v>
      </c>
      <c r="F5227" s="140" t="s">
        <v>121</v>
      </c>
      <c r="G5227" s="140">
        <v>120000</v>
      </c>
      <c r="H5227" s="140">
        <v>120000</v>
      </c>
      <c r="I5227" s="140">
        <v>1</v>
      </c>
    </row>
    <row r="5228" spans="1:9" ht="30">
      <c r="A5228" s="1262"/>
      <c r="B5228" s="1059"/>
      <c r="C5228" s="140" t="s">
        <v>5518</v>
      </c>
      <c r="D5228" s="140" t="s">
        <v>518</v>
      </c>
      <c r="E5228" s="140" t="s">
        <v>149</v>
      </c>
      <c r="F5228" s="140" t="s">
        <v>121</v>
      </c>
      <c r="G5228" s="140">
        <v>120000</v>
      </c>
      <c r="H5228" s="140">
        <v>120000</v>
      </c>
      <c r="I5228" s="140">
        <v>1</v>
      </c>
    </row>
    <row r="5229" spans="1:9" ht="30">
      <c r="A5229" s="1262"/>
      <c r="B5229" s="926"/>
      <c r="C5229" s="140" t="s">
        <v>6772</v>
      </c>
      <c r="D5229" s="140" t="s">
        <v>518</v>
      </c>
      <c r="E5229" s="140" t="s">
        <v>149</v>
      </c>
      <c r="F5229" s="140" t="s">
        <v>121</v>
      </c>
      <c r="G5229" s="140">
        <v>150000</v>
      </c>
      <c r="H5229" s="140">
        <v>150000</v>
      </c>
      <c r="I5229" s="140">
        <v>1</v>
      </c>
    </row>
    <row r="5230" spans="1:9" ht="30">
      <c r="A5230" s="1262"/>
      <c r="B5230" s="926"/>
      <c r="C5230" s="140" t="s">
        <v>5519</v>
      </c>
      <c r="D5230" s="140" t="s">
        <v>518</v>
      </c>
      <c r="E5230" s="140" t="s">
        <v>149</v>
      </c>
      <c r="F5230" s="140" t="s">
        <v>121</v>
      </c>
      <c r="G5230" s="140">
        <v>120000</v>
      </c>
      <c r="H5230" s="140">
        <v>120000</v>
      </c>
      <c r="I5230" s="140">
        <v>1</v>
      </c>
    </row>
    <row r="5231" spans="1:9">
      <c r="A5231" s="1262"/>
      <c r="B5231" s="1025" t="s">
        <v>118</v>
      </c>
      <c r="C5231" s="1025"/>
      <c r="D5231" s="1025"/>
      <c r="E5231" s="1025"/>
      <c r="F5231" s="1025"/>
      <c r="G5231" s="1025"/>
      <c r="H5231" s="69">
        <v>1250000</v>
      </c>
      <c r="I5231" s="69"/>
    </row>
    <row r="5232" spans="1:9">
      <c r="A5232" s="1262"/>
      <c r="B5232" s="915"/>
      <c r="C5232" s="432" t="s">
        <v>7229</v>
      </c>
      <c r="D5232" s="432" t="s">
        <v>164</v>
      </c>
      <c r="E5232" s="613" t="s">
        <v>126</v>
      </c>
      <c r="F5232" s="613" t="s">
        <v>121</v>
      </c>
      <c r="G5232" s="433">
        <v>96000</v>
      </c>
      <c r="H5232" s="433">
        <v>96000</v>
      </c>
      <c r="I5232" s="615">
        <v>1</v>
      </c>
    </row>
    <row r="5233" spans="1:9">
      <c r="A5233" s="1262"/>
      <c r="B5233" s="1043">
        <v>5134</v>
      </c>
      <c r="C5233" s="140" t="s">
        <v>2427</v>
      </c>
      <c r="D5233" s="137" t="s">
        <v>164</v>
      </c>
      <c r="E5233" s="12" t="s">
        <v>126</v>
      </c>
      <c r="F5233" s="12" t="s">
        <v>121</v>
      </c>
      <c r="G5233" s="14">
        <v>1250000</v>
      </c>
      <c r="H5233" s="14">
        <v>1250000</v>
      </c>
      <c r="I5233" s="14">
        <v>1</v>
      </c>
    </row>
    <row r="5234" spans="1:9">
      <c r="A5234" s="1262"/>
      <c r="B5234" s="1024" t="s">
        <v>523</v>
      </c>
      <c r="C5234" s="1024"/>
      <c r="D5234" s="1024"/>
      <c r="E5234" s="1024"/>
      <c r="F5234" s="1024"/>
      <c r="G5234" s="1024"/>
      <c r="H5234" s="2">
        <v>1000000</v>
      </c>
      <c r="I5234" s="2"/>
    </row>
    <row r="5235" spans="1:9">
      <c r="A5235" s="1262"/>
      <c r="B5235" s="1025" t="s">
        <v>118</v>
      </c>
      <c r="C5235" s="1025"/>
      <c r="D5235" s="1025"/>
      <c r="E5235" s="1025"/>
      <c r="F5235" s="1025"/>
      <c r="G5235" s="1025"/>
      <c r="H5235" s="69">
        <v>1000000</v>
      </c>
      <c r="I5235" s="69"/>
    </row>
    <row r="5236" spans="1:9" ht="45">
      <c r="A5236" s="1262"/>
      <c r="B5236" s="1043">
        <v>4239</v>
      </c>
      <c r="C5236" s="140" t="s">
        <v>2428</v>
      </c>
      <c r="D5236" s="137" t="s">
        <v>524</v>
      </c>
      <c r="E5236" s="12" t="s">
        <v>14</v>
      </c>
      <c r="F5236" s="12" t="s">
        <v>121</v>
      </c>
      <c r="G5236" s="14">
        <v>180000</v>
      </c>
      <c r="H5236" s="14">
        <v>180000</v>
      </c>
      <c r="I5236" s="14">
        <v>1</v>
      </c>
    </row>
    <row r="5237" spans="1:9" ht="45">
      <c r="A5237" s="1262"/>
      <c r="B5237" s="1043"/>
      <c r="C5237" s="140" t="s">
        <v>2429</v>
      </c>
      <c r="D5237" s="137" t="s">
        <v>524</v>
      </c>
      <c r="E5237" s="12" t="s">
        <v>14</v>
      </c>
      <c r="F5237" s="12" t="s">
        <v>121</v>
      </c>
      <c r="G5237" s="14">
        <v>166000</v>
      </c>
      <c r="H5237" s="14">
        <v>166000</v>
      </c>
      <c r="I5237" s="14">
        <v>1</v>
      </c>
    </row>
    <row r="5238" spans="1:9" ht="45">
      <c r="A5238" s="1262"/>
      <c r="B5238" s="1043"/>
      <c r="C5238" s="140" t="s">
        <v>2430</v>
      </c>
      <c r="D5238" s="137" t="s">
        <v>524</v>
      </c>
      <c r="E5238" s="12" t="s">
        <v>14</v>
      </c>
      <c r="F5238" s="12" t="s">
        <v>121</v>
      </c>
      <c r="G5238" s="14">
        <v>654000</v>
      </c>
      <c r="H5238" s="14">
        <v>654000</v>
      </c>
      <c r="I5238" s="14">
        <v>1</v>
      </c>
    </row>
    <row r="5239" spans="1:9">
      <c r="A5239" s="1262"/>
      <c r="B5239" s="1024" t="s">
        <v>165</v>
      </c>
      <c r="C5239" s="1024"/>
      <c r="D5239" s="1024"/>
      <c r="E5239" s="1024"/>
      <c r="F5239" s="1024"/>
      <c r="G5239" s="1024"/>
      <c r="H5239" s="2">
        <v>138038950</v>
      </c>
      <c r="I5239" s="2"/>
    </row>
    <row r="5240" spans="1:9">
      <c r="A5240" s="1262"/>
      <c r="B5240" s="1025" t="s">
        <v>154</v>
      </c>
      <c r="C5240" s="1025"/>
      <c r="D5240" s="1025"/>
      <c r="E5240" s="1025"/>
      <c r="F5240" s="1025"/>
      <c r="G5240" s="1025"/>
      <c r="H5240" s="69">
        <v>136672233</v>
      </c>
      <c r="I5240" s="69"/>
    </row>
    <row r="5241" spans="1:9" ht="30">
      <c r="A5241" s="1262"/>
      <c r="B5241" s="1043">
        <v>4251</v>
      </c>
      <c r="C5241" s="140" t="s">
        <v>2431</v>
      </c>
      <c r="D5241" s="137" t="s">
        <v>167</v>
      </c>
      <c r="E5241" s="12" t="s">
        <v>149</v>
      </c>
      <c r="F5241" s="12" t="s">
        <v>121</v>
      </c>
      <c r="G5241" s="14">
        <v>136672233</v>
      </c>
      <c r="H5241" s="14">
        <v>136672233</v>
      </c>
      <c r="I5241" s="14">
        <v>1</v>
      </c>
    </row>
    <row r="5242" spans="1:9">
      <c r="A5242" s="1262"/>
      <c r="B5242" s="1025" t="s">
        <v>118</v>
      </c>
      <c r="C5242" s="1025"/>
      <c r="D5242" s="1025"/>
      <c r="E5242" s="1025"/>
      <c r="F5242" s="1025"/>
      <c r="G5242" s="1025"/>
      <c r="H5242" s="69">
        <v>1366717</v>
      </c>
      <c r="I5242" s="69"/>
    </row>
    <row r="5243" spans="1:9" s="8" customFormat="1" ht="30">
      <c r="A5243" s="1262"/>
      <c r="B5243" s="1066">
        <v>4251</v>
      </c>
      <c r="C5243" s="134">
        <v>71351540</v>
      </c>
      <c r="D5243" s="135" t="s">
        <v>168</v>
      </c>
      <c r="E5243" s="15" t="s">
        <v>149</v>
      </c>
      <c r="F5243" s="15" t="s">
        <v>121</v>
      </c>
      <c r="G5243" s="16">
        <v>1366717</v>
      </c>
      <c r="H5243" s="16">
        <v>1366717</v>
      </c>
      <c r="I5243" s="16">
        <v>1</v>
      </c>
    </row>
    <row r="5244" spans="1:9">
      <c r="A5244" s="1262"/>
      <c r="B5244" s="1024" t="s">
        <v>169</v>
      </c>
      <c r="C5244" s="1024"/>
      <c r="D5244" s="1024"/>
      <c r="E5244" s="1024"/>
      <c r="F5244" s="1024"/>
      <c r="G5244" s="1024"/>
      <c r="H5244" s="2">
        <v>14994245</v>
      </c>
      <c r="I5244" s="2"/>
    </row>
    <row r="5245" spans="1:9">
      <c r="A5245" s="1262"/>
      <c r="B5245" s="1025" t="s">
        <v>154</v>
      </c>
      <c r="C5245" s="1025"/>
      <c r="D5245" s="1025"/>
      <c r="E5245" s="1025"/>
      <c r="F5245" s="1025"/>
      <c r="G5245" s="1025"/>
      <c r="H5245" s="69">
        <v>14700240</v>
      </c>
      <c r="I5245" s="69"/>
    </row>
    <row r="5246" spans="1:9" ht="30">
      <c r="A5246" s="1262"/>
      <c r="B5246" s="1043">
        <v>4251</v>
      </c>
      <c r="C5246" s="140" t="s">
        <v>2432</v>
      </c>
      <c r="D5246" s="137" t="s">
        <v>528</v>
      </c>
      <c r="E5246" s="12" t="s">
        <v>149</v>
      </c>
      <c r="F5246" s="12" t="s">
        <v>121</v>
      </c>
      <c r="G5246" s="14">
        <v>14700240</v>
      </c>
      <c r="H5246" s="14">
        <v>14700240</v>
      </c>
      <c r="I5246" s="14">
        <v>1</v>
      </c>
    </row>
    <row r="5247" spans="1:9">
      <c r="A5247" s="1262"/>
      <c r="B5247" s="1025" t="s">
        <v>118</v>
      </c>
      <c r="C5247" s="1025"/>
      <c r="D5247" s="1025"/>
      <c r="E5247" s="1025"/>
      <c r="F5247" s="1025"/>
      <c r="G5247" s="1025"/>
      <c r="H5247" s="69">
        <v>294005</v>
      </c>
      <c r="I5247" s="69"/>
    </row>
    <row r="5248" spans="1:9" s="8" customFormat="1" ht="30">
      <c r="A5248" s="1262"/>
      <c r="B5248" s="1066">
        <v>4251</v>
      </c>
      <c r="C5248" s="134">
        <v>71351540</v>
      </c>
      <c r="D5248" s="135" t="s">
        <v>168</v>
      </c>
      <c r="E5248" s="15" t="s">
        <v>149</v>
      </c>
      <c r="F5248" s="15" t="s">
        <v>121</v>
      </c>
      <c r="G5248" s="16">
        <v>294005</v>
      </c>
      <c r="H5248" s="16">
        <v>294005</v>
      </c>
      <c r="I5248" s="16">
        <v>1</v>
      </c>
    </row>
    <row r="5249" spans="1:9">
      <c r="A5249" s="1262"/>
      <c r="B5249" s="1024" t="s">
        <v>173</v>
      </c>
      <c r="C5249" s="1024"/>
      <c r="D5249" s="1024"/>
      <c r="E5249" s="1024"/>
      <c r="F5249" s="1024"/>
      <c r="G5249" s="1024"/>
      <c r="H5249" s="2">
        <v>11498339</v>
      </c>
      <c r="I5249" s="2"/>
    </row>
    <row r="5250" spans="1:9">
      <c r="A5250" s="1262"/>
      <c r="B5250" s="1025" t="s">
        <v>154</v>
      </c>
      <c r="C5250" s="1025"/>
      <c r="D5250" s="1025"/>
      <c r="E5250" s="1025"/>
      <c r="F5250" s="1025"/>
      <c r="G5250" s="1025"/>
      <c r="H5250" s="69">
        <v>11272881</v>
      </c>
      <c r="I5250" s="69"/>
    </row>
    <row r="5251" spans="1:9" ht="45">
      <c r="A5251" s="1262"/>
      <c r="B5251" s="1043">
        <v>4251</v>
      </c>
      <c r="C5251" s="140" t="s">
        <v>2433</v>
      </c>
      <c r="D5251" s="137" t="s">
        <v>2434</v>
      </c>
      <c r="E5251" s="12" t="s">
        <v>149</v>
      </c>
      <c r="F5251" s="12" t="s">
        <v>121</v>
      </c>
      <c r="G5251" s="14">
        <v>11272881</v>
      </c>
      <c r="H5251" s="14">
        <v>11272881</v>
      </c>
      <c r="I5251" s="14">
        <v>1</v>
      </c>
    </row>
    <row r="5252" spans="1:9">
      <c r="A5252" s="1262"/>
      <c r="B5252" s="1025" t="s">
        <v>118</v>
      </c>
      <c r="C5252" s="1025"/>
      <c r="D5252" s="1025"/>
      <c r="E5252" s="1025"/>
      <c r="F5252" s="1025"/>
      <c r="G5252" s="1025"/>
      <c r="H5252" s="69">
        <v>225458</v>
      </c>
      <c r="I5252" s="69"/>
    </row>
    <row r="5253" spans="1:9" s="8" customFormat="1" ht="30">
      <c r="A5253" s="1262"/>
      <c r="B5253" s="1072">
        <v>4251</v>
      </c>
      <c r="C5253" s="134">
        <v>71351540</v>
      </c>
      <c r="D5253" s="135" t="s">
        <v>168</v>
      </c>
      <c r="E5253" s="15" t="s">
        <v>149</v>
      </c>
      <c r="F5253" s="181" t="s">
        <v>121</v>
      </c>
      <c r="G5253" s="16">
        <v>225458</v>
      </c>
      <c r="H5253" s="16">
        <v>225458</v>
      </c>
      <c r="I5253" s="16">
        <v>1</v>
      </c>
    </row>
    <row r="5254" spans="1:9" s="8" customFormat="1" ht="30">
      <c r="A5254" s="1262"/>
      <c r="B5254" s="1074"/>
      <c r="C5254" s="190" t="s">
        <v>5428</v>
      </c>
      <c r="D5254" s="193" t="s">
        <v>5260</v>
      </c>
      <c r="E5254" s="190" t="s">
        <v>172</v>
      </c>
      <c r="F5254" s="190" t="s">
        <v>121</v>
      </c>
      <c r="G5254" s="52">
        <v>186300</v>
      </c>
      <c r="H5254" s="52">
        <v>186300</v>
      </c>
      <c r="I5254" s="16">
        <v>1</v>
      </c>
    </row>
    <row r="5255" spans="1:9">
      <c r="A5255" s="1262"/>
      <c r="B5255" s="1024" t="s">
        <v>532</v>
      </c>
      <c r="C5255" s="1024"/>
      <c r="D5255" s="1024"/>
      <c r="E5255" s="1024"/>
      <c r="F5255" s="1024"/>
      <c r="G5255" s="1024"/>
      <c r="H5255" s="2">
        <v>8678952</v>
      </c>
      <c r="I5255" s="2"/>
    </row>
    <row r="5256" spans="1:9">
      <c r="A5256" s="1262"/>
      <c r="B5256" s="1025" t="s">
        <v>154</v>
      </c>
      <c r="C5256" s="1025"/>
      <c r="D5256" s="1025"/>
      <c r="E5256" s="1025"/>
      <c r="F5256" s="1025"/>
      <c r="G5256" s="1025"/>
      <c r="H5256" s="69">
        <v>8459030</v>
      </c>
      <c r="I5256" s="69"/>
    </row>
    <row r="5257" spans="1:9" ht="60">
      <c r="A5257" s="1262"/>
      <c r="B5257" s="1043">
        <v>5113</v>
      </c>
      <c r="C5257" s="140" t="s">
        <v>2435</v>
      </c>
      <c r="D5257" s="137" t="s">
        <v>2436</v>
      </c>
      <c r="E5257" s="12" t="s">
        <v>149</v>
      </c>
      <c r="F5257" s="12" t="s">
        <v>121</v>
      </c>
      <c r="G5257" s="14">
        <v>3592395</v>
      </c>
      <c r="H5257" s="14">
        <v>3592395</v>
      </c>
      <c r="I5257" s="14">
        <v>1</v>
      </c>
    </row>
    <row r="5258" spans="1:9" ht="90">
      <c r="A5258" s="1262"/>
      <c r="B5258" s="1043"/>
      <c r="C5258" s="140" t="s">
        <v>2437</v>
      </c>
      <c r="D5258" s="137" t="s">
        <v>2438</v>
      </c>
      <c r="E5258" s="12" t="s">
        <v>149</v>
      </c>
      <c r="F5258" s="12" t="s">
        <v>121</v>
      </c>
      <c r="G5258" s="14">
        <v>4866635</v>
      </c>
      <c r="H5258" s="14">
        <v>4866635</v>
      </c>
      <c r="I5258" s="14">
        <v>1</v>
      </c>
    </row>
    <row r="5259" spans="1:9">
      <c r="A5259" s="1262"/>
      <c r="B5259" s="1025" t="s">
        <v>118</v>
      </c>
      <c r="C5259" s="1025"/>
      <c r="D5259" s="1025"/>
      <c r="E5259" s="1025"/>
      <c r="F5259" s="1025"/>
      <c r="G5259" s="1025"/>
      <c r="H5259" s="69">
        <v>219922</v>
      </c>
      <c r="I5259" s="69"/>
    </row>
    <row r="5260" spans="1:9" s="8" customFormat="1" ht="75">
      <c r="A5260" s="1262"/>
      <c r="B5260" s="1043">
        <v>5113</v>
      </c>
      <c r="C5260" s="134">
        <v>71351540</v>
      </c>
      <c r="D5260" s="135" t="s">
        <v>2439</v>
      </c>
      <c r="E5260" s="15" t="s">
        <v>149</v>
      </c>
      <c r="F5260" s="15" t="s">
        <v>121</v>
      </c>
      <c r="G5260" s="16">
        <v>71844</v>
      </c>
      <c r="H5260" s="16">
        <v>71844</v>
      </c>
      <c r="I5260" s="16">
        <v>1</v>
      </c>
    </row>
    <row r="5261" spans="1:9" s="8" customFormat="1" ht="90">
      <c r="A5261" s="1262"/>
      <c r="B5261" s="1043"/>
      <c r="C5261" s="134">
        <v>71351540</v>
      </c>
      <c r="D5261" s="135" t="s">
        <v>2440</v>
      </c>
      <c r="E5261" s="15" t="s">
        <v>149</v>
      </c>
      <c r="F5261" s="15" t="s">
        <v>121</v>
      </c>
      <c r="G5261" s="16">
        <v>97332</v>
      </c>
      <c r="H5261" s="16">
        <v>97332</v>
      </c>
      <c r="I5261" s="16">
        <v>1</v>
      </c>
    </row>
    <row r="5262" spans="1:9" ht="75">
      <c r="A5262" s="1262"/>
      <c r="B5262" s="1043"/>
      <c r="C5262" s="140" t="s">
        <v>2441</v>
      </c>
      <c r="D5262" s="137" t="s">
        <v>2442</v>
      </c>
      <c r="E5262" s="12" t="s">
        <v>120</v>
      </c>
      <c r="F5262" s="12" t="s">
        <v>121</v>
      </c>
      <c r="G5262" s="14">
        <v>21550</v>
      </c>
      <c r="H5262" s="14">
        <v>21550</v>
      </c>
      <c r="I5262" s="14">
        <v>1</v>
      </c>
    </row>
    <row r="5263" spans="1:9" ht="90">
      <c r="A5263" s="1262"/>
      <c r="B5263" s="1043"/>
      <c r="C5263" s="140" t="s">
        <v>2443</v>
      </c>
      <c r="D5263" s="137" t="s">
        <v>2444</v>
      </c>
      <c r="E5263" s="12" t="s">
        <v>120</v>
      </c>
      <c r="F5263" s="12" t="s">
        <v>121</v>
      </c>
      <c r="G5263" s="14">
        <v>29196</v>
      </c>
      <c r="H5263" s="14">
        <v>29196</v>
      </c>
      <c r="I5263" s="14">
        <v>1</v>
      </c>
    </row>
    <row r="5264" spans="1:9">
      <c r="A5264" s="1262"/>
      <c r="B5264" s="1024" t="s">
        <v>175</v>
      </c>
      <c r="C5264" s="1024"/>
      <c r="D5264" s="1024"/>
      <c r="E5264" s="1024"/>
      <c r="F5264" s="1024"/>
      <c r="G5264" s="1024"/>
      <c r="H5264" s="2">
        <v>34809112</v>
      </c>
      <c r="I5264" s="2"/>
    </row>
    <row r="5265" spans="1:9">
      <c r="A5265" s="1262"/>
      <c r="B5265" s="1025" t="s">
        <v>154</v>
      </c>
      <c r="C5265" s="1025"/>
      <c r="D5265" s="1025"/>
      <c r="E5265" s="1025"/>
      <c r="F5265" s="1025"/>
      <c r="G5265" s="1025"/>
      <c r="H5265" s="69">
        <v>33955655</v>
      </c>
      <c r="I5265" s="69"/>
    </row>
    <row r="5266" spans="1:9" ht="45">
      <c r="A5266" s="1262"/>
      <c r="B5266" s="1043">
        <v>4251</v>
      </c>
      <c r="C5266" s="140" t="s">
        <v>2445</v>
      </c>
      <c r="D5266" s="137" t="s">
        <v>2446</v>
      </c>
      <c r="E5266" s="12" t="s">
        <v>149</v>
      </c>
      <c r="F5266" s="12" t="s">
        <v>121</v>
      </c>
      <c r="G5266" s="14">
        <v>4901007</v>
      </c>
      <c r="H5266" s="14">
        <v>4901007</v>
      </c>
      <c r="I5266" s="14">
        <v>1</v>
      </c>
    </row>
    <row r="5267" spans="1:9" ht="75">
      <c r="A5267" s="1262"/>
      <c r="B5267" s="1043">
        <v>5113</v>
      </c>
      <c r="C5267" s="140" t="s">
        <v>2447</v>
      </c>
      <c r="D5267" s="137" t="s">
        <v>2448</v>
      </c>
      <c r="E5267" s="12" t="s">
        <v>149</v>
      </c>
      <c r="F5267" s="12" t="s">
        <v>121</v>
      </c>
      <c r="G5267" s="14">
        <v>29054648</v>
      </c>
      <c r="H5267" s="14">
        <v>29054648</v>
      </c>
      <c r="I5267" s="14">
        <v>1</v>
      </c>
    </row>
    <row r="5268" spans="1:9">
      <c r="A5268" s="1262"/>
      <c r="B5268" s="1025" t="s">
        <v>118</v>
      </c>
      <c r="C5268" s="1025"/>
      <c r="D5268" s="1025"/>
      <c r="E5268" s="1025"/>
      <c r="F5268" s="1025"/>
      <c r="G5268" s="1025"/>
      <c r="H5268" s="69">
        <v>853457</v>
      </c>
      <c r="I5268" s="69"/>
    </row>
    <row r="5269" spans="1:9" s="8" customFormat="1" ht="30">
      <c r="A5269" s="1262"/>
      <c r="B5269" s="1066">
        <v>4251</v>
      </c>
      <c r="C5269" s="134">
        <v>71351540</v>
      </c>
      <c r="D5269" s="135" t="s">
        <v>168</v>
      </c>
      <c r="E5269" s="15" t="s">
        <v>149</v>
      </c>
      <c r="F5269" s="15" t="s">
        <v>121</v>
      </c>
      <c r="G5269" s="16">
        <v>98040</v>
      </c>
      <c r="H5269" s="16">
        <v>98040</v>
      </c>
      <c r="I5269" s="16">
        <v>1</v>
      </c>
    </row>
    <row r="5270" spans="1:9" s="8" customFormat="1" ht="30">
      <c r="A5270" s="1262"/>
      <c r="B5270" s="1043">
        <v>5113</v>
      </c>
      <c r="C5270" s="134">
        <v>71351540</v>
      </c>
      <c r="D5270" s="135" t="s">
        <v>168</v>
      </c>
      <c r="E5270" s="15" t="s">
        <v>149</v>
      </c>
      <c r="F5270" s="15" t="s">
        <v>121</v>
      </c>
      <c r="G5270" s="16">
        <v>581093</v>
      </c>
      <c r="H5270" s="16">
        <v>581093</v>
      </c>
      <c r="I5270" s="16">
        <v>1</v>
      </c>
    </row>
    <row r="5271" spans="1:9" ht="30">
      <c r="A5271" s="1262"/>
      <c r="B5271" s="1043"/>
      <c r="C5271" s="140" t="s">
        <v>2449</v>
      </c>
      <c r="D5271" s="137" t="s">
        <v>531</v>
      </c>
      <c r="E5271" s="12" t="s">
        <v>120</v>
      </c>
      <c r="F5271" s="12" t="s">
        <v>121</v>
      </c>
      <c r="G5271" s="14">
        <v>174324</v>
      </c>
      <c r="H5271" s="14">
        <v>174324</v>
      </c>
      <c r="I5271" s="14">
        <v>1</v>
      </c>
    </row>
    <row r="5272" spans="1:9">
      <c r="A5272" s="1262"/>
      <c r="B5272" s="1024" t="s">
        <v>2450</v>
      </c>
      <c r="C5272" s="1024"/>
      <c r="D5272" s="1024"/>
      <c r="E5272" s="1024"/>
      <c r="F5272" s="1024"/>
      <c r="G5272" s="1024"/>
      <c r="H5272" s="2">
        <v>1494076</v>
      </c>
      <c r="I5272" s="2"/>
    </row>
    <row r="5273" spans="1:9">
      <c r="A5273" s="1262"/>
      <c r="B5273" s="1025" t="s">
        <v>154</v>
      </c>
      <c r="C5273" s="1025"/>
      <c r="D5273" s="1025"/>
      <c r="E5273" s="1025"/>
      <c r="F5273" s="1025"/>
      <c r="G5273" s="1025"/>
      <c r="H5273" s="69">
        <v>1464780</v>
      </c>
      <c r="I5273" s="69"/>
    </row>
    <row r="5274" spans="1:9" ht="45">
      <c r="A5274" s="1262"/>
      <c r="B5274" s="1043">
        <v>4251</v>
      </c>
      <c r="C5274" s="140" t="s">
        <v>2451</v>
      </c>
      <c r="D5274" s="137" t="s">
        <v>2452</v>
      </c>
      <c r="E5274" s="12" t="s">
        <v>149</v>
      </c>
      <c r="F5274" s="12" t="s">
        <v>121</v>
      </c>
      <c r="G5274" s="14">
        <v>1464780</v>
      </c>
      <c r="H5274" s="14">
        <v>1464780</v>
      </c>
      <c r="I5274" s="14">
        <v>1</v>
      </c>
    </row>
    <row r="5275" spans="1:9">
      <c r="A5275" s="1262"/>
      <c r="B5275" s="1025" t="s">
        <v>118</v>
      </c>
      <c r="C5275" s="1025"/>
      <c r="D5275" s="1025"/>
      <c r="E5275" s="1025"/>
      <c r="F5275" s="1025"/>
      <c r="G5275" s="1025"/>
      <c r="H5275" s="69">
        <v>29296</v>
      </c>
      <c r="I5275" s="69"/>
    </row>
    <row r="5276" spans="1:9" s="8" customFormat="1" ht="30">
      <c r="A5276" s="1262"/>
      <c r="B5276" s="1066">
        <v>4251</v>
      </c>
      <c r="C5276" s="134">
        <v>71351540</v>
      </c>
      <c r="D5276" s="135" t="s">
        <v>168</v>
      </c>
      <c r="E5276" s="15" t="s">
        <v>149</v>
      </c>
      <c r="F5276" s="15" t="s">
        <v>121</v>
      </c>
      <c r="G5276" s="16">
        <v>29296</v>
      </c>
      <c r="H5276" s="16">
        <v>29296</v>
      </c>
      <c r="I5276" s="16">
        <v>1</v>
      </c>
    </row>
    <row r="5277" spans="1:9">
      <c r="A5277" s="1262"/>
      <c r="B5277" s="1024" t="s">
        <v>539</v>
      </c>
      <c r="C5277" s="1024"/>
      <c r="D5277" s="1024"/>
      <c r="E5277" s="1024"/>
      <c r="F5277" s="1024"/>
      <c r="G5277" s="1024"/>
      <c r="H5277" s="2">
        <v>847454.1</v>
      </c>
      <c r="I5277" s="2"/>
    </row>
    <row r="5278" spans="1:9">
      <c r="A5278" s="1262"/>
      <c r="B5278" s="1025" t="s">
        <v>154</v>
      </c>
      <c r="C5278" s="1025"/>
      <c r="D5278" s="1025"/>
      <c r="E5278" s="1025"/>
      <c r="F5278" s="1025"/>
      <c r="G5278" s="1025"/>
      <c r="H5278" s="69">
        <v>825854.1</v>
      </c>
      <c r="I5278" s="69"/>
    </row>
    <row r="5279" spans="1:9" ht="45">
      <c r="A5279" s="1262"/>
      <c r="B5279" s="1043">
        <v>5112</v>
      </c>
      <c r="C5279" s="140" t="s">
        <v>2453</v>
      </c>
      <c r="D5279" s="137" t="s">
        <v>2454</v>
      </c>
      <c r="E5279" s="12" t="s">
        <v>149</v>
      </c>
      <c r="F5279" s="12" t="s">
        <v>121</v>
      </c>
      <c r="G5279" s="14">
        <v>825854.1</v>
      </c>
      <c r="H5279" s="14">
        <v>825854.1</v>
      </c>
      <c r="I5279" s="14">
        <v>1</v>
      </c>
    </row>
    <row r="5280" spans="1:9">
      <c r="A5280" s="1262"/>
      <c r="B5280" s="1025" t="s">
        <v>118</v>
      </c>
      <c r="C5280" s="1025"/>
      <c r="D5280" s="1025"/>
      <c r="E5280" s="1025"/>
      <c r="F5280" s="1025"/>
      <c r="G5280" s="1025"/>
      <c r="H5280" s="69">
        <v>21600</v>
      </c>
      <c r="I5280" s="69"/>
    </row>
    <row r="5281" spans="1:9" s="8" customFormat="1" ht="45">
      <c r="A5281" s="1262"/>
      <c r="B5281" s="1043">
        <v>5112</v>
      </c>
      <c r="C5281" s="310" t="s">
        <v>5697</v>
      </c>
      <c r="D5281" s="233" t="s">
        <v>2455</v>
      </c>
      <c r="E5281" s="310" t="s">
        <v>172</v>
      </c>
      <c r="F5281" s="310" t="s">
        <v>121</v>
      </c>
      <c r="G5281" s="310">
        <v>16560</v>
      </c>
      <c r="H5281" s="310">
        <v>16560</v>
      </c>
      <c r="I5281" s="310">
        <v>1</v>
      </c>
    </row>
    <row r="5282" spans="1:9" ht="45">
      <c r="A5282" s="1262"/>
      <c r="B5282" s="1043"/>
      <c r="C5282" s="140" t="s">
        <v>2456</v>
      </c>
      <c r="D5282" s="137" t="s">
        <v>2457</v>
      </c>
      <c r="E5282" s="12" t="s">
        <v>120</v>
      </c>
      <c r="F5282" s="12" t="s">
        <v>121</v>
      </c>
      <c r="G5282" s="14">
        <v>5040</v>
      </c>
      <c r="H5282" s="14">
        <v>5040</v>
      </c>
      <c r="I5282" s="14">
        <v>1</v>
      </c>
    </row>
    <row r="5283" spans="1:9">
      <c r="A5283" s="1262"/>
      <c r="B5283" s="1024" t="s">
        <v>2458</v>
      </c>
      <c r="C5283" s="1024"/>
      <c r="D5283" s="1024"/>
      <c r="E5283" s="1024"/>
      <c r="F5283" s="1024"/>
      <c r="G5283" s="1024"/>
      <c r="H5283" s="2">
        <v>2496578</v>
      </c>
      <c r="I5283" s="2"/>
    </row>
    <row r="5284" spans="1:9">
      <c r="A5284" s="1262"/>
      <c r="B5284" s="1025" t="s">
        <v>11</v>
      </c>
      <c r="C5284" s="1025"/>
      <c r="D5284" s="1025"/>
      <c r="E5284" s="1025"/>
      <c r="F5284" s="1025"/>
      <c r="G5284" s="1025"/>
      <c r="H5284" s="69">
        <v>2447625</v>
      </c>
      <c r="I5284" s="69"/>
    </row>
    <row r="5285" spans="1:9">
      <c r="A5285" s="1262"/>
      <c r="B5285" s="915"/>
      <c r="C5285" s="432"/>
      <c r="D5285" s="432"/>
      <c r="E5285" s="565"/>
      <c r="F5285" s="565"/>
      <c r="G5285" s="565"/>
      <c r="H5285" s="566"/>
      <c r="I5285" s="566"/>
    </row>
    <row r="5286" spans="1:9" ht="45">
      <c r="A5286" s="1262"/>
      <c r="B5286" s="1043">
        <v>5129</v>
      </c>
      <c r="C5286" s="140" t="s">
        <v>2459</v>
      </c>
      <c r="D5286" s="137" t="s">
        <v>2460</v>
      </c>
      <c r="E5286" s="12" t="s">
        <v>14</v>
      </c>
      <c r="F5286" s="12" t="s">
        <v>15</v>
      </c>
      <c r="G5286" s="14">
        <v>163175</v>
      </c>
      <c r="H5286" s="14">
        <v>2447625</v>
      </c>
      <c r="I5286" s="14">
        <v>15</v>
      </c>
    </row>
    <row r="5287" spans="1:9">
      <c r="A5287" s="1262"/>
      <c r="B5287" s="1025" t="s">
        <v>154</v>
      </c>
      <c r="C5287" s="1025"/>
      <c r="D5287" s="1025"/>
      <c r="E5287" s="1025"/>
      <c r="F5287" s="1025"/>
      <c r="G5287" s="1025"/>
      <c r="H5287" s="14"/>
      <c r="I5287" s="14"/>
    </row>
    <row r="5288" spans="1:9" ht="30">
      <c r="A5288" s="1262"/>
      <c r="B5288" s="136" t="s">
        <v>5618</v>
      </c>
      <c r="C5288" s="137" t="s">
        <v>7050</v>
      </c>
      <c r="D5288" s="137" t="s">
        <v>538</v>
      </c>
      <c r="E5288" s="137" t="s">
        <v>149</v>
      </c>
      <c r="F5288" s="137" t="s">
        <v>121</v>
      </c>
      <c r="G5288" s="137">
        <v>3630275</v>
      </c>
      <c r="H5288" s="137">
        <v>3630275</v>
      </c>
      <c r="I5288" s="137">
        <v>1</v>
      </c>
    </row>
    <row r="5289" spans="1:9">
      <c r="A5289" s="1262"/>
      <c r="B5289" s="919"/>
      <c r="C5289" s="140"/>
      <c r="D5289" s="137"/>
      <c r="E5289" s="564"/>
      <c r="F5289" s="564"/>
      <c r="G5289" s="14"/>
      <c r="H5289" s="14"/>
      <c r="I5289" s="14"/>
    </row>
    <row r="5290" spans="1:9">
      <c r="A5290" s="1262"/>
      <c r="B5290" s="1025" t="s">
        <v>118</v>
      </c>
      <c r="C5290" s="1025"/>
      <c r="D5290" s="1025"/>
      <c r="E5290" s="1025"/>
      <c r="F5290" s="1025"/>
      <c r="G5290" s="1025"/>
      <c r="H5290" s="69">
        <v>48953</v>
      </c>
      <c r="I5290" s="69"/>
    </row>
    <row r="5291" spans="1:9">
      <c r="A5291" s="1262"/>
      <c r="B5291" s="506"/>
      <c r="C5291" s="805" t="s">
        <v>7984</v>
      </c>
      <c r="D5291" s="432" t="s">
        <v>5260</v>
      </c>
      <c r="E5291" s="800" t="s">
        <v>172</v>
      </c>
      <c r="F5291" s="800" t="s">
        <v>121</v>
      </c>
      <c r="G5291" s="506">
        <v>0</v>
      </c>
      <c r="H5291" s="442">
        <v>0</v>
      </c>
      <c r="I5291" s="803">
        <v>1</v>
      </c>
    </row>
    <row r="5292" spans="1:9">
      <c r="A5292" s="1262"/>
      <c r="B5292" s="763" t="s">
        <v>5618</v>
      </c>
      <c r="C5292" s="763" t="s">
        <v>7971</v>
      </c>
      <c r="D5292" s="763" t="s">
        <v>5260</v>
      </c>
      <c r="E5292" s="800" t="s">
        <v>172</v>
      </c>
      <c r="F5292" s="800" t="s">
        <v>121</v>
      </c>
      <c r="G5292" s="764">
        <v>72605</v>
      </c>
      <c r="H5292" s="764">
        <v>72605</v>
      </c>
      <c r="I5292" s="803">
        <v>1</v>
      </c>
    </row>
    <row r="5293" spans="1:9" s="8" customFormat="1" ht="30">
      <c r="A5293" s="1262"/>
      <c r="B5293" s="1066">
        <v>5129</v>
      </c>
      <c r="C5293" s="134">
        <v>71351540</v>
      </c>
      <c r="D5293" s="135" t="s">
        <v>168</v>
      </c>
      <c r="E5293" s="15" t="s">
        <v>149</v>
      </c>
      <c r="F5293" s="15" t="s">
        <v>121</v>
      </c>
      <c r="G5293" s="16">
        <v>48953</v>
      </c>
      <c r="H5293" s="16">
        <v>48953</v>
      </c>
      <c r="I5293" s="16">
        <v>1</v>
      </c>
    </row>
    <row r="5294" spans="1:9">
      <c r="A5294" s="1262"/>
      <c r="B5294" s="1276" t="s">
        <v>178</v>
      </c>
      <c r="C5294" s="1024"/>
      <c r="D5294" s="1024"/>
      <c r="E5294" s="1024"/>
      <c r="F5294" s="1024"/>
      <c r="G5294" s="1024"/>
      <c r="H5294" s="2">
        <v>19342872</v>
      </c>
      <c r="I5294" s="2"/>
    </row>
    <row r="5295" spans="1:9">
      <c r="A5295" s="1262"/>
      <c r="B5295" s="1025" t="s">
        <v>118</v>
      </c>
      <c r="C5295" s="1025"/>
      <c r="D5295" s="1025"/>
      <c r="E5295" s="1025"/>
      <c r="F5295" s="1025"/>
      <c r="G5295" s="1025"/>
      <c r="H5295" s="69">
        <v>19342872</v>
      </c>
      <c r="I5295" s="69"/>
    </row>
    <row r="5296" spans="1:9" ht="30">
      <c r="A5296" s="1262"/>
      <c r="B5296" s="1043">
        <v>5129</v>
      </c>
      <c r="C5296" s="248" t="s">
        <v>2461</v>
      </c>
      <c r="D5296" s="261" t="s">
        <v>542</v>
      </c>
      <c r="E5296" s="244" t="s">
        <v>126</v>
      </c>
      <c r="F5296" s="244" t="s">
        <v>121</v>
      </c>
      <c r="G5296" s="246">
        <v>18963600</v>
      </c>
      <c r="H5296" s="246">
        <v>18963600</v>
      </c>
      <c r="I5296" s="246">
        <v>1</v>
      </c>
    </row>
    <row r="5297" spans="1:9" s="92" customFormat="1" ht="30">
      <c r="A5297" s="1262"/>
      <c r="B5297" s="1043"/>
      <c r="C5297" s="23" t="s">
        <v>5265</v>
      </c>
      <c r="D5297" s="24" t="s">
        <v>168</v>
      </c>
      <c r="E5297" s="89" t="s">
        <v>149</v>
      </c>
      <c r="F5297" s="89" t="s">
        <v>121</v>
      </c>
      <c r="G5297" s="52">
        <v>379272</v>
      </c>
      <c r="H5297" s="52">
        <v>379272</v>
      </c>
      <c r="I5297" s="52">
        <v>1</v>
      </c>
    </row>
    <row r="5298" spans="1:9">
      <c r="A5298" s="1262"/>
      <c r="B5298" s="1024" t="s">
        <v>210</v>
      </c>
      <c r="C5298" s="1024"/>
      <c r="D5298" s="1024"/>
      <c r="E5298" s="1024"/>
      <c r="F5298" s="1024"/>
      <c r="G5298" s="1024"/>
      <c r="H5298" s="2">
        <v>30000000</v>
      </c>
      <c r="I5298" s="2"/>
    </row>
    <row r="5299" spans="1:9">
      <c r="A5299" s="1262"/>
      <c r="B5299" s="1025" t="s">
        <v>154</v>
      </c>
      <c r="C5299" s="1025"/>
      <c r="D5299" s="1025"/>
      <c r="E5299" s="1025"/>
      <c r="F5299" s="1025"/>
      <c r="G5299" s="1025"/>
      <c r="H5299" s="69">
        <v>19607843</v>
      </c>
      <c r="I5299" s="69"/>
    </row>
    <row r="5300" spans="1:9" ht="45">
      <c r="A5300" s="1262"/>
      <c r="B5300" s="1043">
        <v>4861</v>
      </c>
      <c r="C5300" s="140" t="s">
        <v>2462</v>
      </c>
      <c r="D5300" s="137" t="s">
        <v>930</v>
      </c>
      <c r="E5300" s="12" t="s">
        <v>149</v>
      </c>
      <c r="F5300" s="12" t="s">
        <v>121</v>
      </c>
      <c r="G5300" s="14">
        <v>19607843</v>
      </c>
      <c r="H5300" s="14">
        <v>19607843</v>
      </c>
      <c r="I5300" s="14">
        <v>1</v>
      </c>
    </row>
    <row r="5301" spans="1:9">
      <c r="A5301" s="1262"/>
      <c r="B5301" s="1025" t="s">
        <v>118</v>
      </c>
      <c r="C5301" s="1025"/>
      <c r="D5301" s="1025"/>
      <c r="E5301" s="1025"/>
      <c r="F5301" s="1025"/>
      <c r="G5301" s="1025"/>
      <c r="H5301" s="69">
        <v>10392157</v>
      </c>
      <c r="I5301" s="69"/>
    </row>
    <row r="5302" spans="1:9" s="8" customFormat="1" ht="30">
      <c r="A5302" s="1262"/>
      <c r="B5302" s="1043">
        <v>4861</v>
      </c>
      <c r="C5302" s="134">
        <v>71351540</v>
      </c>
      <c r="D5302" s="135" t="s">
        <v>168</v>
      </c>
      <c r="E5302" s="15" t="s">
        <v>149</v>
      </c>
      <c r="F5302" s="15" t="s">
        <v>121</v>
      </c>
      <c r="G5302" s="16">
        <v>392157</v>
      </c>
      <c r="H5302" s="16">
        <v>392157</v>
      </c>
      <c r="I5302" s="16">
        <v>1</v>
      </c>
    </row>
    <row r="5303" spans="1:9" ht="30">
      <c r="A5303" s="1262"/>
      <c r="B5303" s="1043"/>
      <c r="C5303" s="140" t="s">
        <v>2463</v>
      </c>
      <c r="D5303" s="137" t="s">
        <v>2464</v>
      </c>
      <c r="E5303" s="12" t="s">
        <v>149</v>
      </c>
      <c r="F5303" s="12" t="s">
        <v>121</v>
      </c>
      <c r="G5303" s="14">
        <v>10000000</v>
      </c>
      <c r="H5303" s="14">
        <v>10000000</v>
      </c>
      <c r="I5303" s="14">
        <v>1</v>
      </c>
    </row>
    <row r="5304" spans="1:9">
      <c r="A5304" s="1262"/>
      <c r="B5304" s="1024" t="s">
        <v>5311</v>
      </c>
      <c r="C5304" s="1024"/>
      <c r="D5304" s="1024"/>
      <c r="E5304" s="1024"/>
      <c r="F5304" s="1024"/>
      <c r="G5304" s="1024"/>
      <c r="H5304" s="14"/>
      <c r="I5304" s="14"/>
    </row>
    <row r="5305" spans="1:9" ht="30">
      <c r="A5305" s="1262"/>
      <c r="B5305" s="1058">
        <v>5129</v>
      </c>
      <c r="C5305" s="140" t="s">
        <v>6270</v>
      </c>
      <c r="D5305" s="137" t="s">
        <v>3990</v>
      </c>
      <c r="E5305" s="96" t="s">
        <v>14</v>
      </c>
      <c r="F5305" s="96" t="s">
        <v>15</v>
      </c>
      <c r="G5305" s="14">
        <v>0</v>
      </c>
      <c r="H5305" s="14">
        <v>0</v>
      </c>
      <c r="I5305" s="14">
        <v>200</v>
      </c>
    </row>
    <row r="5306" spans="1:9" ht="30">
      <c r="A5306" s="1262"/>
      <c r="B5306" s="1084"/>
      <c r="C5306" s="140" t="s">
        <v>6271</v>
      </c>
      <c r="D5306" s="137" t="s">
        <v>3990</v>
      </c>
      <c r="E5306" s="96" t="s">
        <v>14</v>
      </c>
      <c r="F5306" s="96" t="s">
        <v>15</v>
      </c>
      <c r="G5306" s="14">
        <v>0</v>
      </c>
      <c r="H5306" s="14">
        <v>0</v>
      </c>
      <c r="I5306" s="14">
        <v>200</v>
      </c>
    </row>
    <row r="5307" spans="1:9" ht="30">
      <c r="A5307" s="1262"/>
      <c r="B5307" s="1059"/>
      <c r="C5307" s="140" t="s">
        <v>6272</v>
      </c>
      <c r="D5307" s="137" t="s">
        <v>3990</v>
      </c>
      <c r="E5307" s="96" t="s">
        <v>14</v>
      </c>
      <c r="F5307" s="96" t="s">
        <v>15</v>
      </c>
      <c r="G5307" s="14">
        <v>0</v>
      </c>
      <c r="H5307" s="14">
        <v>0</v>
      </c>
      <c r="I5307" s="14">
        <v>350</v>
      </c>
    </row>
    <row r="5308" spans="1:9">
      <c r="A5308" s="1262"/>
      <c r="B5308" s="1024" t="s">
        <v>214</v>
      </c>
      <c r="C5308" s="1024"/>
      <c r="D5308" s="1024"/>
      <c r="E5308" s="1024"/>
      <c r="F5308" s="1024"/>
      <c r="G5308" s="1024"/>
      <c r="H5308" s="2">
        <v>61734048</v>
      </c>
      <c r="I5308" s="2"/>
    </row>
    <row r="5309" spans="1:9">
      <c r="A5309" s="1262"/>
      <c r="B5309" s="1025" t="s">
        <v>154</v>
      </c>
      <c r="C5309" s="1025"/>
      <c r="D5309" s="1025"/>
      <c r="E5309" s="1025"/>
      <c r="F5309" s="1025"/>
      <c r="G5309" s="1025"/>
      <c r="H5309" s="69">
        <v>60523576</v>
      </c>
      <c r="I5309" s="69"/>
    </row>
    <row r="5310" spans="1:9" ht="30">
      <c r="A5310" s="1262"/>
      <c r="B5310" s="1043">
        <v>4251</v>
      </c>
      <c r="C5310" s="140" t="s">
        <v>2465</v>
      </c>
      <c r="D5310" s="137" t="s">
        <v>813</v>
      </c>
      <c r="E5310" s="12" t="s">
        <v>149</v>
      </c>
      <c r="F5310" s="12" t="s">
        <v>121</v>
      </c>
      <c r="G5310" s="14">
        <v>60523576</v>
      </c>
      <c r="H5310" s="14">
        <v>60523576</v>
      </c>
      <c r="I5310" s="14">
        <v>1</v>
      </c>
    </row>
    <row r="5311" spans="1:9">
      <c r="A5311" s="1262"/>
      <c r="B5311" s="1025" t="s">
        <v>118</v>
      </c>
      <c r="C5311" s="1025"/>
      <c r="D5311" s="1025"/>
      <c r="E5311" s="1025"/>
      <c r="F5311" s="1025"/>
      <c r="G5311" s="1025"/>
      <c r="H5311" s="69">
        <v>1210472</v>
      </c>
      <c r="I5311" s="69"/>
    </row>
    <row r="5312" spans="1:9" s="8" customFormat="1" ht="30">
      <c r="A5312" s="1262"/>
      <c r="B5312" s="1066">
        <v>4251</v>
      </c>
      <c r="C5312" s="134">
        <v>71351540</v>
      </c>
      <c r="D5312" s="135" t="s">
        <v>168</v>
      </c>
      <c r="E5312" s="15" t="s">
        <v>149</v>
      </c>
      <c r="F5312" s="15" t="s">
        <v>121</v>
      </c>
      <c r="G5312" s="16">
        <v>1210472</v>
      </c>
      <c r="H5312" s="16">
        <v>1210472</v>
      </c>
      <c r="I5312" s="16">
        <v>1</v>
      </c>
    </row>
    <row r="5313" spans="1:9" s="8" customFormat="1">
      <c r="A5313" s="1262"/>
      <c r="B5313" s="1024" t="s">
        <v>7542</v>
      </c>
      <c r="C5313" s="1024"/>
      <c r="D5313" s="1024"/>
      <c r="E5313" s="1024"/>
      <c r="F5313" s="1024"/>
      <c r="G5313" s="1024"/>
      <c r="H5313" s="16"/>
      <c r="I5313" s="16"/>
    </row>
    <row r="5314" spans="1:9" s="8" customFormat="1">
      <c r="A5314" s="1262"/>
      <c r="B5314" s="1025" t="s">
        <v>118</v>
      </c>
      <c r="C5314" s="1025"/>
      <c r="D5314" s="1025"/>
      <c r="E5314" s="1025"/>
      <c r="F5314" s="1025"/>
      <c r="G5314" s="1025"/>
      <c r="H5314" s="16"/>
      <c r="I5314" s="16"/>
    </row>
    <row r="5315" spans="1:9" s="8" customFormat="1">
      <c r="A5315" s="1262"/>
      <c r="B5315" s="432" t="s">
        <v>5618</v>
      </c>
      <c r="C5315" s="432" t="s">
        <v>7458</v>
      </c>
      <c r="D5315" s="432" t="s">
        <v>5260</v>
      </c>
      <c r="E5315" s="717" t="s">
        <v>149</v>
      </c>
      <c r="F5315" s="685" t="s">
        <v>121</v>
      </c>
      <c r="G5315" s="433">
        <v>332695</v>
      </c>
      <c r="H5315" s="433">
        <v>332695</v>
      </c>
      <c r="I5315" s="16">
        <v>1</v>
      </c>
    </row>
    <row r="5316" spans="1:9">
      <c r="A5316" s="1262"/>
      <c r="B5316" s="1024" t="s">
        <v>217</v>
      </c>
      <c r="C5316" s="1024"/>
      <c r="D5316" s="1024"/>
      <c r="E5316" s="1024"/>
      <c r="F5316" s="1024"/>
      <c r="G5316" s="1024"/>
      <c r="H5316" s="2">
        <v>108344772.90000001</v>
      </c>
      <c r="I5316" s="2"/>
    </row>
    <row r="5317" spans="1:9">
      <c r="A5317" s="1262"/>
      <c r="B5317" s="1025" t="s">
        <v>11</v>
      </c>
      <c r="C5317" s="1025"/>
      <c r="D5317" s="1025"/>
      <c r="E5317" s="1025"/>
      <c r="F5317" s="1025"/>
      <c r="G5317" s="1025"/>
      <c r="H5317" s="69">
        <v>40196115</v>
      </c>
      <c r="I5317" s="69"/>
    </row>
    <row r="5318" spans="1:9">
      <c r="A5318" s="1262"/>
      <c r="B5318" s="1043">
        <v>4269</v>
      </c>
      <c r="C5318" s="140" t="s">
        <v>2466</v>
      </c>
      <c r="D5318" s="137" t="s">
        <v>2467</v>
      </c>
      <c r="E5318" s="12" t="s">
        <v>14</v>
      </c>
      <c r="F5318" s="12" t="s">
        <v>469</v>
      </c>
      <c r="G5318" s="14">
        <v>5130</v>
      </c>
      <c r="H5318" s="14">
        <v>40196115</v>
      </c>
      <c r="I5318" s="14">
        <v>7835.5</v>
      </c>
    </row>
    <row r="5319" spans="1:9">
      <c r="A5319" s="1262"/>
      <c r="B5319" s="1025" t="s">
        <v>154</v>
      </c>
      <c r="C5319" s="1025"/>
      <c r="D5319" s="1025"/>
      <c r="E5319" s="1025"/>
      <c r="F5319" s="1025"/>
      <c r="G5319" s="1025"/>
      <c r="H5319" s="69">
        <v>66421695.700000003</v>
      </c>
      <c r="I5319" s="69"/>
    </row>
    <row r="5320" spans="1:9" ht="60">
      <c r="A5320" s="1262"/>
      <c r="B5320" s="1043">
        <v>5113</v>
      </c>
      <c r="C5320" s="140" t="s">
        <v>2468</v>
      </c>
      <c r="D5320" s="137" t="s">
        <v>2469</v>
      </c>
      <c r="E5320" s="12" t="s">
        <v>149</v>
      </c>
      <c r="F5320" s="12" t="s">
        <v>121</v>
      </c>
      <c r="G5320" s="14">
        <v>42805355</v>
      </c>
      <c r="H5320" s="14">
        <v>42805355</v>
      </c>
      <c r="I5320" s="14">
        <v>1</v>
      </c>
    </row>
    <row r="5321" spans="1:9" ht="60">
      <c r="A5321" s="1262"/>
      <c r="B5321" s="1043"/>
      <c r="C5321" s="140" t="s">
        <v>2470</v>
      </c>
      <c r="D5321" s="137" t="s">
        <v>2471</v>
      </c>
      <c r="E5321" s="12" t="s">
        <v>149</v>
      </c>
      <c r="F5321" s="12" t="s">
        <v>121</v>
      </c>
      <c r="G5321" s="14">
        <v>23616340.699999999</v>
      </c>
      <c r="H5321" s="14">
        <v>23616340.699999999</v>
      </c>
      <c r="I5321" s="14">
        <v>1</v>
      </c>
    </row>
    <row r="5322" spans="1:9">
      <c r="A5322" s="1262"/>
      <c r="B5322" s="1025" t="s">
        <v>118</v>
      </c>
      <c r="C5322" s="1025"/>
      <c r="D5322" s="1025"/>
      <c r="E5322" s="1025"/>
      <c r="F5322" s="1025"/>
      <c r="G5322" s="1025"/>
      <c r="H5322" s="69">
        <v>1726962.2000000002</v>
      </c>
      <c r="I5322" s="69"/>
    </row>
    <row r="5323" spans="1:9" s="8" customFormat="1" ht="60">
      <c r="A5323" s="1262"/>
      <c r="B5323" s="1043">
        <v>5113</v>
      </c>
      <c r="C5323" s="134">
        <v>71351540</v>
      </c>
      <c r="D5323" s="135" t="s">
        <v>2472</v>
      </c>
      <c r="E5323" s="15" t="s">
        <v>149</v>
      </c>
      <c r="F5323" s="15" t="s">
        <v>121</v>
      </c>
      <c r="G5323" s="16">
        <v>856107.1</v>
      </c>
      <c r="H5323" s="16">
        <v>856107.1</v>
      </c>
      <c r="I5323" s="16">
        <v>1</v>
      </c>
    </row>
    <row r="5324" spans="1:9" s="8" customFormat="1" ht="60">
      <c r="A5324" s="1262"/>
      <c r="B5324" s="1043"/>
      <c r="C5324" s="134">
        <v>71351540</v>
      </c>
      <c r="D5324" s="135" t="s">
        <v>2473</v>
      </c>
      <c r="E5324" s="15" t="s">
        <v>149</v>
      </c>
      <c r="F5324" s="15" t="s">
        <v>121</v>
      </c>
      <c r="G5324" s="16">
        <v>472327</v>
      </c>
      <c r="H5324" s="16">
        <v>472327</v>
      </c>
      <c r="I5324" s="16">
        <v>1</v>
      </c>
    </row>
    <row r="5325" spans="1:9" ht="60">
      <c r="A5325" s="1262"/>
      <c r="B5325" s="1043"/>
      <c r="C5325" s="140" t="s">
        <v>2474</v>
      </c>
      <c r="D5325" s="137" t="s">
        <v>2475</v>
      </c>
      <c r="E5325" s="12" t="s">
        <v>120</v>
      </c>
      <c r="F5325" s="12" t="s">
        <v>121</v>
      </c>
      <c r="G5325" s="14">
        <v>256832.1</v>
      </c>
      <c r="H5325" s="14">
        <v>256832.1</v>
      </c>
      <c r="I5325" s="14">
        <v>1</v>
      </c>
    </row>
    <row r="5326" spans="1:9" ht="60">
      <c r="A5326" s="1262"/>
      <c r="B5326" s="1043"/>
      <c r="C5326" s="140" t="s">
        <v>2476</v>
      </c>
      <c r="D5326" s="137" t="s">
        <v>2477</v>
      </c>
      <c r="E5326" s="12" t="s">
        <v>120</v>
      </c>
      <c r="F5326" s="12" t="s">
        <v>121</v>
      </c>
      <c r="G5326" s="14">
        <v>141696</v>
      </c>
      <c r="H5326" s="14">
        <v>141696</v>
      </c>
      <c r="I5326" s="14">
        <v>1</v>
      </c>
    </row>
    <row r="5327" spans="1:9" ht="46.5" customHeight="1">
      <c r="A5327" s="1262"/>
      <c r="B5327" s="1024" t="s">
        <v>228</v>
      </c>
      <c r="C5327" s="1024"/>
      <c r="D5327" s="1024"/>
      <c r="E5327" s="1024"/>
      <c r="F5327" s="1024"/>
      <c r="G5327" s="1024"/>
      <c r="H5327" s="2">
        <v>119869996</v>
      </c>
      <c r="I5327" s="2"/>
    </row>
    <row r="5328" spans="1:9">
      <c r="A5328" s="1262"/>
      <c r="B5328" s="1025" t="s">
        <v>11</v>
      </c>
      <c r="C5328" s="1025"/>
      <c r="D5328" s="1025"/>
      <c r="E5328" s="1025"/>
      <c r="F5328" s="1025"/>
      <c r="G5328" s="1025"/>
      <c r="H5328" s="69">
        <v>7264800</v>
      </c>
      <c r="I5328" s="69"/>
    </row>
    <row r="5329" spans="1:9" ht="30">
      <c r="A5329" s="1262"/>
      <c r="B5329" s="1043">
        <v>5129</v>
      </c>
      <c r="C5329" s="140" t="s">
        <v>2478</v>
      </c>
      <c r="D5329" s="137" t="s">
        <v>583</v>
      </c>
      <c r="E5329" s="12" t="s">
        <v>149</v>
      </c>
      <c r="F5329" s="12" t="s">
        <v>15</v>
      </c>
      <c r="G5329" s="14">
        <v>286800</v>
      </c>
      <c r="H5329" s="14">
        <v>860400</v>
      </c>
      <c r="I5329" s="14">
        <v>3</v>
      </c>
    </row>
    <row r="5330" spans="1:9" ht="30">
      <c r="A5330" s="1262"/>
      <c r="B5330" s="1043"/>
      <c r="C5330" s="140" t="s">
        <v>2479</v>
      </c>
      <c r="D5330" s="137" t="s">
        <v>2480</v>
      </c>
      <c r="E5330" s="12" t="s">
        <v>149</v>
      </c>
      <c r="F5330" s="12" t="s">
        <v>15</v>
      </c>
      <c r="G5330" s="14">
        <v>523200</v>
      </c>
      <c r="H5330" s="14">
        <v>1569600</v>
      </c>
      <c r="I5330" s="14">
        <v>3</v>
      </c>
    </row>
    <row r="5331" spans="1:9" ht="30">
      <c r="A5331" s="1262"/>
      <c r="B5331" s="1043"/>
      <c r="C5331" s="140" t="s">
        <v>2481</v>
      </c>
      <c r="D5331" s="137" t="s">
        <v>2482</v>
      </c>
      <c r="E5331" s="12" t="s">
        <v>149</v>
      </c>
      <c r="F5331" s="12" t="s">
        <v>15</v>
      </c>
      <c r="G5331" s="14">
        <v>561600</v>
      </c>
      <c r="H5331" s="14">
        <v>1684800</v>
      </c>
      <c r="I5331" s="14">
        <v>3</v>
      </c>
    </row>
    <row r="5332" spans="1:9">
      <c r="A5332" s="1262"/>
      <c r="B5332" s="1043"/>
      <c r="C5332" s="140" t="s">
        <v>2483</v>
      </c>
      <c r="D5332" s="137" t="s">
        <v>585</v>
      </c>
      <c r="E5332" s="12" t="s">
        <v>149</v>
      </c>
      <c r="F5332" s="12" t="s">
        <v>15</v>
      </c>
      <c r="G5332" s="14">
        <v>63000</v>
      </c>
      <c r="H5332" s="14">
        <v>3150000</v>
      </c>
      <c r="I5332" s="14">
        <v>50</v>
      </c>
    </row>
    <row r="5333" spans="1:9">
      <c r="A5333" s="1262"/>
      <c r="B5333" s="1025" t="s">
        <v>154</v>
      </c>
      <c r="C5333" s="1025"/>
      <c r="D5333" s="1025"/>
      <c r="E5333" s="1025"/>
      <c r="F5333" s="1025"/>
      <c r="G5333" s="1025"/>
      <c r="H5333" s="69">
        <v>109912831</v>
      </c>
      <c r="I5333" s="69"/>
    </row>
    <row r="5334" spans="1:9">
      <c r="A5334" s="1262"/>
      <c r="B5334" s="506"/>
      <c r="C5334" s="763" t="s">
        <v>7899</v>
      </c>
      <c r="D5334" s="763" t="s">
        <v>535</v>
      </c>
      <c r="E5334" s="784" t="s">
        <v>126</v>
      </c>
      <c r="F5334" s="786" t="s">
        <v>121</v>
      </c>
      <c r="G5334" s="764">
        <v>0</v>
      </c>
      <c r="H5334" s="764">
        <v>0</v>
      </c>
      <c r="I5334" s="14">
        <v>1</v>
      </c>
    </row>
    <row r="5335" spans="1:9">
      <c r="A5335" s="1262"/>
      <c r="B5335" s="763" t="s">
        <v>5294</v>
      </c>
      <c r="C5335" s="763" t="s">
        <v>7823</v>
      </c>
      <c r="D5335" s="763" t="s">
        <v>535</v>
      </c>
      <c r="E5335" s="769" t="s">
        <v>126</v>
      </c>
      <c r="F5335" s="766" t="s">
        <v>121</v>
      </c>
      <c r="G5335" s="764">
        <v>17192719</v>
      </c>
      <c r="H5335" s="764">
        <v>17192719</v>
      </c>
      <c r="I5335" s="14">
        <v>1</v>
      </c>
    </row>
    <row r="5336" spans="1:9">
      <c r="A5336" s="1262"/>
      <c r="B5336" s="763" t="s">
        <v>5294</v>
      </c>
      <c r="C5336" s="763" t="s">
        <v>7824</v>
      </c>
      <c r="D5336" s="763" t="s">
        <v>535</v>
      </c>
      <c r="E5336" s="769" t="s">
        <v>126</v>
      </c>
      <c r="F5336" s="766" t="s">
        <v>121</v>
      </c>
      <c r="G5336" s="433">
        <v>44697912</v>
      </c>
      <c r="H5336" s="433">
        <v>44697912</v>
      </c>
      <c r="I5336" s="14">
        <v>1</v>
      </c>
    </row>
    <row r="5337" spans="1:9" ht="45">
      <c r="A5337" s="1262"/>
      <c r="B5337" s="1043">
        <v>4251</v>
      </c>
      <c r="C5337" s="140" t="s">
        <v>2484</v>
      </c>
      <c r="D5337" s="137" t="s">
        <v>2485</v>
      </c>
      <c r="E5337" s="12" t="s">
        <v>149</v>
      </c>
      <c r="F5337" s="12" t="s">
        <v>121</v>
      </c>
      <c r="G5337" s="14">
        <v>9803923</v>
      </c>
      <c r="H5337" s="14">
        <v>9803923</v>
      </c>
      <c r="I5337" s="14">
        <v>1</v>
      </c>
    </row>
    <row r="5338" spans="1:9" ht="60">
      <c r="A5338" s="1262"/>
      <c r="B5338" s="1043">
        <v>5113</v>
      </c>
      <c r="C5338" s="140" t="s">
        <v>2486</v>
      </c>
      <c r="D5338" s="137" t="s">
        <v>2487</v>
      </c>
      <c r="E5338" s="12" t="s">
        <v>149</v>
      </c>
      <c r="F5338" s="12" t="s">
        <v>121</v>
      </c>
      <c r="G5338" s="14">
        <v>26616051</v>
      </c>
      <c r="H5338" s="14">
        <v>26616051</v>
      </c>
      <c r="I5338" s="14">
        <v>1</v>
      </c>
    </row>
    <row r="5339" spans="1:9" ht="75">
      <c r="A5339" s="1262"/>
      <c r="B5339" s="1043"/>
      <c r="C5339" s="140" t="s">
        <v>2488</v>
      </c>
      <c r="D5339" s="137" t="s">
        <v>2489</v>
      </c>
      <c r="E5339" s="12" t="s">
        <v>149</v>
      </c>
      <c r="F5339" s="12" t="s">
        <v>121</v>
      </c>
      <c r="G5339" s="14">
        <v>9887299</v>
      </c>
      <c r="H5339" s="14">
        <v>9887299</v>
      </c>
      <c r="I5339" s="14">
        <v>1</v>
      </c>
    </row>
    <row r="5340" spans="1:9" ht="75">
      <c r="A5340" s="1262"/>
      <c r="B5340" s="1043"/>
      <c r="C5340" s="140" t="s">
        <v>2490</v>
      </c>
      <c r="D5340" s="137" t="s">
        <v>2491</v>
      </c>
      <c r="E5340" s="12" t="s">
        <v>149</v>
      </c>
      <c r="F5340" s="12" t="s">
        <v>121</v>
      </c>
      <c r="G5340" s="14">
        <v>51906339</v>
      </c>
      <c r="H5340" s="14">
        <v>51906339</v>
      </c>
      <c r="I5340" s="14">
        <v>1</v>
      </c>
    </row>
    <row r="5341" spans="1:9" ht="75">
      <c r="A5341" s="1262"/>
      <c r="B5341" s="1043"/>
      <c r="C5341" s="140" t="s">
        <v>2492</v>
      </c>
      <c r="D5341" s="137" t="s">
        <v>2493</v>
      </c>
      <c r="E5341" s="12" t="s">
        <v>149</v>
      </c>
      <c r="F5341" s="12" t="s">
        <v>121</v>
      </c>
      <c r="G5341" s="14">
        <v>124277</v>
      </c>
      <c r="H5341" s="14">
        <v>124277</v>
      </c>
      <c r="I5341" s="14">
        <v>1</v>
      </c>
    </row>
    <row r="5342" spans="1:9" ht="75">
      <c r="A5342" s="1262"/>
      <c r="B5342" s="1043"/>
      <c r="C5342" s="140" t="s">
        <v>2494</v>
      </c>
      <c r="D5342" s="137" t="s">
        <v>2495</v>
      </c>
      <c r="E5342" s="12" t="s">
        <v>149</v>
      </c>
      <c r="F5342" s="12" t="s">
        <v>121</v>
      </c>
      <c r="G5342" s="14">
        <v>1655820</v>
      </c>
      <c r="H5342" s="14">
        <v>1655820</v>
      </c>
      <c r="I5342" s="14">
        <v>1</v>
      </c>
    </row>
    <row r="5343" spans="1:9" ht="75">
      <c r="A5343" s="1262"/>
      <c r="B5343" s="1043"/>
      <c r="C5343" s="140" t="s">
        <v>2496</v>
      </c>
      <c r="D5343" s="137" t="s">
        <v>2497</v>
      </c>
      <c r="E5343" s="12" t="s">
        <v>149</v>
      </c>
      <c r="F5343" s="12" t="s">
        <v>121</v>
      </c>
      <c r="G5343" s="14">
        <v>4610037</v>
      </c>
      <c r="H5343" s="14">
        <v>4610037</v>
      </c>
      <c r="I5343" s="14">
        <v>1</v>
      </c>
    </row>
    <row r="5344" spans="1:9" ht="75">
      <c r="A5344" s="1262"/>
      <c r="B5344" s="1043"/>
      <c r="C5344" s="140" t="s">
        <v>2498</v>
      </c>
      <c r="D5344" s="137" t="s">
        <v>2499</v>
      </c>
      <c r="E5344" s="12" t="s">
        <v>149</v>
      </c>
      <c r="F5344" s="12" t="s">
        <v>121</v>
      </c>
      <c r="G5344" s="14">
        <v>2390270</v>
      </c>
      <c r="H5344" s="14">
        <v>2390270</v>
      </c>
      <c r="I5344" s="14">
        <v>1</v>
      </c>
    </row>
    <row r="5345" spans="1:9" ht="30">
      <c r="A5345" s="1262"/>
      <c r="B5345" s="1043"/>
      <c r="C5345" s="140" t="s">
        <v>6861</v>
      </c>
      <c r="D5345" s="140" t="s">
        <v>5260</v>
      </c>
      <c r="E5345" s="140" t="s">
        <v>172</v>
      </c>
      <c r="F5345" s="470" t="s">
        <v>121</v>
      </c>
      <c r="G5345" s="433">
        <v>2486</v>
      </c>
      <c r="H5345" s="433">
        <v>2486</v>
      </c>
      <c r="I5345" s="14">
        <v>1</v>
      </c>
    </row>
    <row r="5346" spans="1:9" ht="60">
      <c r="A5346" s="1262"/>
      <c r="B5346" s="1043"/>
      <c r="C5346" s="140" t="s">
        <v>2500</v>
      </c>
      <c r="D5346" s="137" t="s">
        <v>2501</v>
      </c>
      <c r="E5346" s="12" t="s">
        <v>149</v>
      </c>
      <c r="F5346" s="12" t="s">
        <v>121</v>
      </c>
      <c r="G5346" s="14">
        <v>544992</v>
      </c>
      <c r="H5346" s="14">
        <v>544992</v>
      </c>
      <c r="I5346" s="14">
        <v>1</v>
      </c>
    </row>
    <row r="5347" spans="1:9" ht="75">
      <c r="A5347" s="1262"/>
      <c r="B5347" s="1043"/>
      <c r="C5347" s="140" t="s">
        <v>2502</v>
      </c>
      <c r="D5347" s="137" t="s">
        <v>2503</v>
      </c>
      <c r="E5347" s="12" t="s">
        <v>149</v>
      </c>
      <c r="F5347" s="12" t="s">
        <v>121</v>
      </c>
      <c r="G5347" s="14">
        <v>2373823</v>
      </c>
      <c r="H5347" s="14">
        <v>2373823</v>
      </c>
      <c r="I5347" s="14">
        <v>1</v>
      </c>
    </row>
    <row r="5348" spans="1:9">
      <c r="A5348" s="1262"/>
      <c r="B5348" s="1025" t="s">
        <v>118</v>
      </c>
      <c r="C5348" s="1025"/>
      <c r="D5348" s="1025"/>
      <c r="E5348" s="1025"/>
      <c r="F5348" s="1025"/>
      <c r="G5348" s="1025"/>
      <c r="H5348" s="69">
        <v>2692365</v>
      </c>
      <c r="I5348" s="69"/>
    </row>
    <row r="5349" spans="1:9">
      <c r="A5349" s="1262"/>
      <c r="B5349" s="506"/>
      <c r="C5349" s="432" t="s">
        <v>7659</v>
      </c>
      <c r="D5349" s="432" t="s">
        <v>5260</v>
      </c>
      <c r="E5349" s="717" t="s">
        <v>7660</v>
      </c>
      <c r="F5349" s="717" t="s">
        <v>121</v>
      </c>
      <c r="G5349" s="433">
        <v>47476</v>
      </c>
      <c r="H5349" s="433">
        <v>47476</v>
      </c>
      <c r="I5349" s="442">
        <v>1</v>
      </c>
    </row>
    <row r="5350" spans="1:9">
      <c r="A5350" s="1262"/>
      <c r="B5350" s="506"/>
      <c r="C5350" s="432" t="s">
        <v>8005</v>
      </c>
      <c r="D5350" s="432" t="s">
        <v>531</v>
      </c>
      <c r="E5350" s="800" t="s">
        <v>120</v>
      </c>
      <c r="F5350" s="800" t="s">
        <v>121</v>
      </c>
      <c r="G5350" s="433">
        <v>371337</v>
      </c>
      <c r="H5350" s="433">
        <v>371337</v>
      </c>
      <c r="I5350" s="442">
        <v>1</v>
      </c>
    </row>
    <row r="5351" spans="1:9">
      <c r="A5351" s="1262"/>
      <c r="B5351" s="506"/>
      <c r="C5351" s="763" t="s">
        <v>7881</v>
      </c>
      <c r="D5351" s="763" t="s">
        <v>5260</v>
      </c>
      <c r="E5351" s="786" t="s">
        <v>7660</v>
      </c>
      <c r="F5351" s="786" t="s">
        <v>121</v>
      </c>
      <c r="G5351" s="764">
        <v>0</v>
      </c>
      <c r="H5351" s="764">
        <v>0</v>
      </c>
      <c r="I5351" s="442">
        <v>1</v>
      </c>
    </row>
    <row r="5352" spans="1:9">
      <c r="A5352" s="1262"/>
      <c r="B5352" s="506"/>
      <c r="C5352" s="763" t="s">
        <v>7882</v>
      </c>
      <c r="D5352" s="763" t="s">
        <v>5260</v>
      </c>
      <c r="E5352" s="786" t="s">
        <v>7660</v>
      </c>
      <c r="F5352" s="786" t="s">
        <v>121</v>
      </c>
      <c r="G5352" s="764">
        <v>1114012</v>
      </c>
      <c r="H5352" s="764">
        <v>1114012</v>
      </c>
      <c r="I5352" s="442">
        <v>1</v>
      </c>
    </row>
    <row r="5353" spans="1:9" s="8" customFormat="1" ht="45">
      <c r="A5353" s="1262"/>
      <c r="B5353" s="1066">
        <v>4251</v>
      </c>
      <c r="C5353" s="134">
        <v>71351540</v>
      </c>
      <c r="D5353" s="135" t="s">
        <v>2504</v>
      </c>
      <c r="E5353" s="15" t="s">
        <v>149</v>
      </c>
      <c r="F5353" s="15" t="s">
        <v>121</v>
      </c>
      <c r="G5353" s="16">
        <v>196013</v>
      </c>
      <c r="H5353" s="16">
        <v>196013</v>
      </c>
      <c r="I5353" s="16">
        <v>1</v>
      </c>
    </row>
    <row r="5354" spans="1:9" s="8" customFormat="1" ht="60">
      <c r="A5354" s="1262"/>
      <c r="B5354" s="1043">
        <v>5113</v>
      </c>
      <c r="C5354" s="134">
        <v>71351540</v>
      </c>
      <c r="D5354" s="135" t="s">
        <v>2505</v>
      </c>
      <c r="E5354" s="15" t="s">
        <v>149</v>
      </c>
      <c r="F5354" s="15" t="s">
        <v>121</v>
      </c>
      <c r="G5354" s="16">
        <v>505585</v>
      </c>
      <c r="H5354" s="16">
        <v>505585</v>
      </c>
      <c r="I5354" s="16">
        <v>1</v>
      </c>
    </row>
    <row r="5355" spans="1:9" s="8" customFormat="1" ht="75">
      <c r="A5355" s="1262"/>
      <c r="B5355" s="1043"/>
      <c r="C5355" s="134">
        <v>71351540</v>
      </c>
      <c r="D5355" s="135" t="s">
        <v>2506</v>
      </c>
      <c r="E5355" s="15" t="s">
        <v>149</v>
      </c>
      <c r="F5355" s="15" t="s">
        <v>121</v>
      </c>
      <c r="G5355" s="16">
        <v>153662</v>
      </c>
      <c r="H5355" s="16">
        <v>153662</v>
      </c>
      <c r="I5355" s="16">
        <v>1</v>
      </c>
    </row>
    <row r="5356" spans="1:9" s="8" customFormat="1" ht="75">
      <c r="A5356" s="1262"/>
      <c r="B5356" s="1043"/>
      <c r="C5356" s="134">
        <v>71351540</v>
      </c>
      <c r="D5356" s="135" t="s">
        <v>2507</v>
      </c>
      <c r="E5356" s="15" t="s">
        <v>149</v>
      </c>
      <c r="F5356" s="15" t="s">
        <v>121</v>
      </c>
      <c r="G5356" s="16">
        <v>1027062</v>
      </c>
      <c r="H5356" s="16">
        <v>1027062</v>
      </c>
      <c r="I5356" s="16">
        <v>1</v>
      </c>
    </row>
    <row r="5357" spans="1:9" s="8" customFormat="1" ht="75">
      <c r="A5357" s="1262"/>
      <c r="B5357" s="1043"/>
      <c r="C5357" s="134">
        <v>71351540</v>
      </c>
      <c r="D5357" s="135" t="s">
        <v>2508</v>
      </c>
      <c r="E5357" s="15" t="s">
        <v>149</v>
      </c>
      <c r="F5357" s="15" t="s">
        <v>121</v>
      </c>
      <c r="G5357" s="16">
        <v>2486</v>
      </c>
      <c r="H5357" s="16">
        <v>2486</v>
      </c>
      <c r="I5357" s="16">
        <v>1</v>
      </c>
    </row>
    <row r="5358" spans="1:9" s="8" customFormat="1" ht="75">
      <c r="A5358" s="1262"/>
      <c r="B5358" s="1043"/>
      <c r="C5358" s="134">
        <v>71351540</v>
      </c>
      <c r="D5358" s="135" t="s">
        <v>2509</v>
      </c>
      <c r="E5358" s="15" t="s">
        <v>149</v>
      </c>
      <c r="F5358" s="15" t="s">
        <v>121</v>
      </c>
      <c r="G5358" s="16">
        <v>33116</v>
      </c>
      <c r="H5358" s="16">
        <v>33116</v>
      </c>
      <c r="I5358" s="16">
        <v>1</v>
      </c>
    </row>
    <row r="5359" spans="1:9" s="8" customFormat="1" ht="75">
      <c r="A5359" s="1262"/>
      <c r="B5359" s="1043"/>
      <c r="C5359" s="134">
        <v>71351540</v>
      </c>
      <c r="D5359" s="135" t="s">
        <v>2510</v>
      </c>
      <c r="E5359" s="15" t="s">
        <v>149</v>
      </c>
      <c r="F5359" s="15" t="s">
        <v>121</v>
      </c>
      <c r="G5359" s="16">
        <v>92200</v>
      </c>
      <c r="H5359" s="16">
        <v>92200</v>
      </c>
      <c r="I5359" s="16">
        <v>1</v>
      </c>
    </row>
    <row r="5360" spans="1:9" s="8" customFormat="1" ht="75">
      <c r="A5360" s="1262"/>
      <c r="B5360" s="1043"/>
      <c r="C5360" s="134">
        <v>71351540</v>
      </c>
      <c r="D5360" s="135" t="s">
        <v>2511</v>
      </c>
      <c r="E5360" s="15" t="s">
        <v>149</v>
      </c>
      <c r="F5360" s="15" t="s">
        <v>121</v>
      </c>
      <c r="G5360" s="16">
        <v>47805</v>
      </c>
      <c r="H5360" s="16">
        <v>47805</v>
      </c>
      <c r="I5360" s="16">
        <v>1</v>
      </c>
    </row>
    <row r="5361" spans="1:9" s="8" customFormat="1" ht="60">
      <c r="A5361" s="1262"/>
      <c r="B5361" s="1043"/>
      <c r="C5361" s="134">
        <v>71351540</v>
      </c>
      <c r="D5361" s="135" t="s">
        <v>2512</v>
      </c>
      <c r="E5361" s="15" t="s">
        <v>149</v>
      </c>
      <c r="F5361" s="15" t="s">
        <v>121</v>
      </c>
      <c r="G5361" s="16">
        <v>10900</v>
      </c>
      <c r="H5361" s="16">
        <v>10900</v>
      </c>
      <c r="I5361" s="16">
        <v>1</v>
      </c>
    </row>
    <row r="5362" spans="1:9" s="8" customFormat="1" ht="75">
      <c r="A5362" s="1262"/>
      <c r="B5362" s="1043"/>
      <c r="C5362" s="134">
        <v>71351540</v>
      </c>
      <c r="D5362" s="135" t="s">
        <v>2513</v>
      </c>
      <c r="E5362" s="15" t="s">
        <v>149</v>
      </c>
      <c r="F5362" s="15" t="s">
        <v>121</v>
      </c>
      <c r="G5362" s="16">
        <v>47476</v>
      </c>
      <c r="H5362" s="16">
        <v>47476</v>
      </c>
      <c r="I5362" s="16">
        <v>1</v>
      </c>
    </row>
    <row r="5363" spans="1:9" ht="60">
      <c r="A5363" s="1262"/>
      <c r="B5363" s="1043"/>
      <c r="C5363" s="140" t="s">
        <v>2514</v>
      </c>
      <c r="D5363" s="137" t="s">
        <v>2515</v>
      </c>
      <c r="E5363" s="12" t="s">
        <v>120</v>
      </c>
      <c r="F5363" s="12" t="s">
        <v>121</v>
      </c>
      <c r="G5363" s="14">
        <v>151676</v>
      </c>
      <c r="H5363" s="14">
        <v>151676</v>
      </c>
      <c r="I5363" s="14">
        <v>1</v>
      </c>
    </row>
    <row r="5364" spans="1:9" ht="75">
      <c r="A5364" s="1262"/>
      <c r="B5364" s="1043"/>
      <c r="C5364" s="140" t="s">
        <v>2516</v>
      </c>
      <c r="D5364" s="137" t="s">
        <v>2517</v>
      </c>
      <c r="E5364" s="12" t="s">
        <v>120</v>
      </c>
      <c r="F5364" s="12" t="s">
        <v>121</v>
      </c>
      <c r="G5364" s="14">
        <v>46069</v>
      </c>
      <c r="H5364" s="14">
        <v>46069</v>
      </c>
      <c r="I5364" s="14">
        <v>1</v>
      </c>
    </row>
    <row r="5365" spans="1:9" ht="75">
      <c r="A5365" s="1262"/>
      <c r="B5365" s="1043"/>
      <c r="C5365" s="140" t="s">
        <v>2518</v>
      </c>
      <c r="D5365" s="137" t="s">
        <v>2519</v>
      </c>
      <c r="E5365" s="12" t="s">
        <v>120</v>
      </c>
      <c r="F5365" s="12" t="s">
        <v>121</v>
      </c>
      <c r="G5365" s="14">
        <v>308119</v>
      </c>
      <c r="H5365" s="14">
        <v>308119</v>
      </c>
      <c r="I5365" s="14">
        <v>1</v>
      </c>
    </row>
    <row r="5366" spans="1:9" ht="75">
      <c r="A5366" s="1262"/>
      <c r="B5366" s="1043"/>
      <c r="C5366" s="140" t="s">
        <v>2520</v>
      </c>
      <c r="D5366" s="137" t="s">
        <v>2521</v>
      </c>
      <c r="E5366" s="12" t="s">
        <v>120</v>
      </c>
      <c r="F5366" s="12" t="s">
        <v>121</v>
      </c>
      <c r="G5366" s="14">
        <v>746</v>
      </c>
      <c r="H5366" s="14">
        <v>746</v>
      </c>
      <c r="I5366" s="14">
        <v>1</v>
      </c>
    </row>
    <row r="5367" spans="1:9" ht="75">
      <c r="A5367" s="1262"/>
      <c r="B5367" s="1043"/>
      <c r="C5367" s="140" t="s">
        <v>2522</v>
      </c>
      <c r="D5367" s="137" t="s">
        <v>2523</v>
      </c>
      <c r="E5367" s="12" t="s">
        <v>120</v>
      </c>
      <c r="F5367" s="12" t="s">
        <v>121</v>
      </c>
      <c r="G5367" s="14">
        <v>9935</v>
      </c>
      <c r="H5367" s="14">
        <v>9935</v>
      </c>
      <c r="I5367" s="14">
        <v>1</v>
      </c>
    </row>
    <row r="5368" spans="1:9" ht="75">
      <c r="A5368" s="1262"/>
      <c r="B5368" s="1043"/>
      <c r="C5368" s="140" t="s">
        <v>2524</v>
      </c>
      <c r="D5368" s="137" t="s">
        <v>2525</v>
      </c>
      <c r="E5368" s="12" t="s">
        <v>120</v>
      </c>
      <c r="F5368" s="12" t="s">
        <v>121</v>
      </c>
      <c r="G5368" s="14">
        <v>27660</v>
      </c>
      <c r="H5368" s="14">
        <v>27660</v>
      </c>
      <c r="I5368" s="14">
        <v>1</v>
      </c>
    </row>
    <row r="5369" spans="1:9" ht="75">
      <c r="A5369" s="1262"/>
      <c r="B5369" s="1043"/>
      <c r="C5369" s="140" t="s">
        <v>2526</v>
      </c>
      <c r="D5369" s="137" t="s">
        <v>2527</v>
      </c>
      <c r="E5369" s="12" t="s">
        <v>120</v>
      </c>
      <c r="F5369" s="12" t="s">
        <v>121</v>
      </c>
      <c r="G5369" s="14">
        <v>14342</v>
      </c>
      <c r="H5369" s="14">
        <v>14342</v>
      </c>
      <c r="I5369" s="14">
        <v>1</v>
      </c>
    </row>
    <row r="5370" spans="1:9" ht="60">
      <c r="A5370" s="1262"/>
      <c r="B5370" s="1043"/>
      <c r="C5370" s="140" t="s">
        <v>2528</v>
      </c>
      <c r="D5370" s="137" t="s">
        <v>2529</v>
      </c>
      <c r="E5370" s="12" t="s">
        <v>120</v>
      </c>
      <c r="F5370" s="12" t="s">
        <v>121</v>
      </c>
      <c r="G5370" s="14">
        <v>3270</v>
      </c>
      <c r="H5370" s="14">
        <v>3270</v>
      </c>
      <c r="I5370" s="14">
        <v>1</v>
      </c>
    </row>
    <row r="5371" spans="1:9">
      <c r="A5371" s="1262"/>
      <c r="B5371" s="1043"/>
      <c r="C5371" s="432" t="s">
        <v>8009</v>
      </c>
      <c r="D5371" s="432" t="s">
        <v>531</v>
      </c>
      <c r="E5371" s="800" t="s">
        <v>120</v>
      </c>
      <c r="F5371" s="800" t="s">
        <v>121</v>
      </c>
      <c r="G5371" s="433">
        <v>103150</v>
      </c>
      <c r="H5371" s="433">
        <v>103150</v>
      </c>
      <c r="I5371" s="14">
        <v>1</v>
      </c>
    </row>
    <row r="5372" spans="1:9">
      <c r="A5372" s="1262"/>
      <c r="B5372" s="1043"/>
      <c r="C5372" s="763" t="s">
        <v>8084</v>
      </c>
      <c r="D5372" s="763" t="s">
        <v>5260</v>
      </c>
      <c r="E5372" s="809" t="s">
        <v>172</v>
      </c>
      <c r="F5372" s="809" t="s">
        <v>121</v>
      </c>
      <c r="G5372" s="764">
        <v>471348</v>
      </c>
      <c r="H5372" s="764">
        <v>471348</v>
      </c>
      <c r="I5372" s="14">
        <v>1</v>
      </c>
    </row>
    <row r="5373" spans="1:9" ht="75">
      <c r="A5373" s="1262"/>
      <c r="B5373" s="1043"/>
      <c r="C5373" s="140" t="s">
        <v>2530</v>
      </c>
      <c r="D5373" s="137" t="s">
        <v>2531</v>
      </c>
      <c r="E5373" s="12" t="s">
        <v>120</v>
      </c>
      <c r="F5373" s="12" t="s">
        <v>121</v>
      </c>
      <c r="G5373" s="14">
        <v>14243</v>
      </c>
      <c r="H5373" s="14">
        <v>14243</v>
      </c>
      <c r="I5373" s="14">
        <v>1</v>
      </c>
    </row>
    <row r="5374" spans="1:9">
      <c r="A5374" s="1262"/>
      <c r="B5374" s="1024" t="s">
        <v>258</v>
      </c>
      <c r="C5374" s="1024"/>
      <c r="D5374" s="1024"/>
      <c r="E5374" s="1024"/>
      <c r="F5374" s="1024"/>
      <c r="G5374" s="1024"/>
      <c r="H5374" s="2">
        <v>60499043</v>
      </c>
      <c r="I5374" s="2"/>
    </row>
    <row r="5375" spans="1:9" ht="15" customHeight="1">
      <c r="A5375" s="1262"/>
      <c r="B5375" s="1149" t="s">
        <v>154</v>
      </c>
      <c r="C5375" s="1150"/>
      <c r="D5375" s="1150"/>
      <c r="E5375" s="1150"/>
      <c r="F5375" s="1150"/>
      <c r="G5375" s="1151"/>
      <c r="H5375" s="539">
        <v>59312787</v>
      </c>
      <c r="I5375" s="69"/>
    </row>
    <row r="5376" spans="1:9" ht="30">
      <c r="A5376" s="1262"/>
      <c r="B5376" s="919" t="s">
        <v>5618</v>
      </c>
      <c r="C5376" s="537" t="s">
        <v>6857</v>
      </c>
      <c r="D5376" s="281" t="s">
        <v>5749</v>
      </c>
      <c r="E5376" s="537" t="s">
        <v>149</v>
      </c>
      <c r="F5376" s="537" t="s">
        <v>121</v>
      </c>
      <c r="G5376" s="537">
        <v>16634765</v>
      </c>
      <c r="H5376" s="537">
        <v>16634765</v>
      </c>
      <c r="I5376" s="539">
        <v>1</v>
      </c>
    </row>
    <row r="5377" spans="1:9" ht="30">
      <c r="A5377" s="1262"/>
      <c r="B5377" s="1043">
        <v>4251</v>
      </c>
      <c r="C5377" s="140" t="s">
        <v>2532</v>
      </c>
      <c r="D5377" s="342" t="s">
        <v>260</v>
      </c>
      <c r="E5377" s="12" t="s">
        <v>149</v>
      </c>
      <c r="F5377" s="12" t="s">
        <v>121</v>
      </c>
      <c r="G5377" s="14">
        <v>59312787</v>
      </c>
      <c r="H5377" s="14">
        <v>59312787</v>
      </c>
      <c r="I5377" s="14">
        <v>1</v>
      </c>
    </row>
    <row r="5378" spans="1:9">
      <c r="A5378" s="1262"/>
      <c r="B5378" s="1025" t="s">
        <v>118</v>
      </c>
      <c r="C5378" s="1025"/>
      <c r="D5378" s="1025"/>
      <c r="E5378" s="1025"/>
      <c r="F5378" s="1025"/>
      <c r="G5378" s="1025"/>
      <c r="H5378" s="69">
        <v>1186256</v>
      </c>
      <c r="I5378" s="69"/>
    </row>
    <row r="5379" spans="1:9" ht="30">
      <c r="A5379" s="1262"/>
      <c r="B5379" s="919" t="s">
        <v>5618</v>
      </c>
      <c r="C5379" s="140" t="s">
        <v>7458</v>
      </c>
      <c r="D5379" s="141" t="s">
        <v>5260</v>
      </c>
      <c r="E5379" s="619" t="s">
        <v>519</v>
      </c>
      <c r="F5379" s="619" t="s">
        <v>121</v>
      </c>
      <c r="G5379" s="321">
        <v>332.69499999999999</v>
      </c>
      <c r="H5379" s="321">
        <v>332.69499999999999</v>
      </c>
      <c r="I5379" s="620">
        <v>1</v>
      </c>
    </row>
    <row r="5380" spans="1:9" s="8" customFormat="1" ht="30">
      <c r="A5380" s="1262"/>
      <c r="B5380" s="1066">
        <v>4251</v>
      </c>
      <c r="C5380" s="134">
        <v>71351540</v>
      </c>
      <c r="D5380" s="135" t="s">
        <v>168</v>
      </c>
      <c r="E5380" s="15" t="s">
        <v>149</v>
      </c>
      <c r="F5380" s="15" t="s">
        <v>121</v>
      </c>
      <c r="G5380" s="16">
        <v>1186256</v>
      </c>
      <c r="H5380" s="16">
        <v>1186256</v>
      </c>
      <c r="I5380" s="16">
        <v>1</v>
      </c>
    </row>
    <row r="5381" spans="1:9">
      <c r="A5381" s="1262"/>
      <c r="B5381" s="1024" t="s">
        <v>261</v>
      </c>
      <c r="C5381" s="1024"/>
      <c r="D5381" s="1024"/>
      <c r="E5381" s="1024"/>
      <c r="F5381" s="1024"/>
      <c r="G5381" s="1024"/>
      <c r="H5381" s="2">
        <v>9950280</v>
      </c>
      <c r="I5381" s="2"/>
    </row>
    <row r="5382" spans="1:9">
      <c r="A5382" s="1262"/>
      <c r="B5382" s="1025" t="s">
        <v>154</v>
      </c>
      <c r="C5382" s="1025"/>
      <c r="D5382" s="1025"/>
      <c r="E5382" s="1025"/>
      <c r="F5382" s="1025"/>
      <c r="G5382" s="1025"/>
      <c r="H5382" s="69">
        <v>9698124</v>
      </c>
      <c r="I5382" s="69"/>
    </row>
    <row r="5383" spans="1:9" ht="30">
      <c r="A5383" s="1262"/>
      <c r="B5383" s="1043">
        <v>4251</v>
      </c>
      <c r="C5383" s="140" t="s">
        <v>2533</v>
      </c>
      <c r="D5383" s="137" t="s">
        <v>263</v>
      </c>
      <c r="E5383" s="12" t="s">
        <v>149</v>
      </c>
      <c r="F5383" s="12" t="s">
        <v>121</v>
      </c>
      <c r="G5383" s="14">
        <v>9698124</v>
      </c>
      <c r="H5383" s="14">
        <v>9698124</v>
      </c>
      <c r="I5383" s="14">
        <v>1</v>
      </c>
    </row>
    <row r="5384" spans="1:9">
      <c r="A5384" s="1262"/>
      <c r="B5384" s="1025" t="s">
        <v>118</v>
      </c>
      <c r="C5384" s="1025"/>
      <c r="D5384" s="1025"/>
      <c r="E5384" s="1025"/>
      <c r="F5384" s="1025"/>
      <c r="G5384" s="1025"/>
      <c r="H5384" s="69">
        <v>252156</v>
      </c>
      <c r="I5384" s="69"/>
    </row>
    <row r="5385" spans="1:9" s="8" customFormat="1" ht="30">
      <c r="A5385" s="1262"/>
      <c r="B5385" s="1043">
        <v>4251</v>
      </c>
      <c r="C5385" s="134">
        <v>71351540</v>
      </c>
      <c r="D5385" s="135" t="s">
        <v>168</v>
      </c>
      <c r="E5385" s="15" t="s">
        <v>149</v>
      </c>
      <c r="F5385" s="15" t="s">
        <v>121</v>
      </c>
      <c r="G5385" s="16">
        <v>193968</v>
      </c>
      <c r="H5385" s="16">
        <v>193968</v>
      </c>
      <c r="I5385" s="16">
        <v>1</v>
      </c>
    </row>
    <row r="5386" spans="1:9" ht="30">
      <c r="A5386" s="1262"/>
      <c r="B5386" s="1043"/>
      <c r="C5386" s="140" t="s">
        <v>2534</v>
      </c>
      <c r="D5386" s="137" t="s">
        <v>531</v>
      </c>
      <c r="E5386" s="12" t="s">
        <v>120</v>
      </c>
      <c r="F5386" s="12" t="s">
        <v>121</v>
      </c>
      <c r="G5386" s="14">
        <v>58188</v>
      </c>
      <c r="H5386" s="14">
        <v>58188</v>
      </c>
      <c r="I5386" s="14">
        <v>1</v>
      </c>
    </row>
    <row r="5387" spans="1:9">
      <c r="A5387" s="1262"/>
      <c r="B5387" s="1024" t="s">
        <v>7897</v>
      </c>
      <c r="C5387" s="1024"/>
      <c r="D5387" s="1024"/>
      <c r="E5387" s="1024"/>
      <c r="F5387" s="1024"/>
      <c r="G5387" s="1024"/>
      <c r="H5387" s="14"/>
      <c r="I5387" s="14"/>
    </row>
    <row r="5388" spans="1:9">
      <c r="A5388" s="1262"/>
      <c r="B5388" s="1025" t="s">
        <v>154</v>
      </c>
      <c r="C5388" s="1025"/>
      <c r="D5388" s="1025"/>
      <c r="E5388" s="1025"/>
      <c r="F5388" s="1025"/>
      <c r="G5388" s="1025"/>
      <c r="H5388" s="14"/>
      <c r="I5388" s="14"/>
    </row>
    <row r="5389" spans="1:9">
      <c r="A5389" s="1262"/>
      <c r="B5389" s="763" t="s">
        <v>5264</v>
      </c>
      <c r="C5389" s="763" t="s">
        <v>7898</v>
      </c>
      <c r="D5389" s="763" t="s">
        <v>535</v>
      </c>
      <c r="E5389" s="786" t="s">
        <v>126</v>
      </c>
      <c r="F5389" s="786" t="s">
        <v>121</v>
      </c>
      <c r="G5389" s="765">
        <v>0</v>
      </c>
      <c r="H5389" s="765">
        <v>0</v>
      </c>
      <c r="I5389" s="14">
        <v>1</v>
      </c>
    </row>
    <row r="5390" spans="1:9">
      <c r="A5390" s="1262"/>
      <c r="B5390" s="1025" t="s">
        <v>118</v>
      </c>
      <c r="C5390" s="1025"/>
      <c r="D5390" s="1025"/>
      <c r="E5390" s="1025"/>
      <c r="F5390" s="1025"/>
      <c r="G5390" s="1025"/>
      <c r="H5390" s="820"/>
      <c r="I5390" s="14"/>
    </row>
    <row r="5391" spans="1:9">
      <c r="A5391" s="1262"/>
      <c r="B5391" s="819"/>
      <c r="C5391" s="763" t="s">
        <v>8083</v>
      </c>
      <c r="D5391" s="763" t="s">
        <v>5260</v>
      </c>
      <c r="E5391" s="809" t="s">
        <v>172</v>
      </c>
      <c r="F5391" s="809" t="s">
        <v>121</v>
      </c>
      <c r="G5391" s="764">
        <v>287010</v>
      </c>
      <c r="H5391" s="764">
        <v>287010</v>
      </c>
      <c r="I5391" s="14">
        <v>1</v>
      </c>
    </row>
    <row r="5392" spans="1:9">
      <c r="A5392" s="1262"/>
      <c r="B5392" s="1024" t="s">
        <v>2535</v>
      </c>
      <c r="C5392" s="1024"/>
      <c r="D5392" s="1024"/>
      <c r="E5392" s="1024"/>
      <c r="F5392" s="1024"/>
      <c r="G5392" s="1024"/>
      <c r="H5392" s="2">
        <v>7400000</v>
      </c>
      <c r="I5392" s="2"/>
    </row>
    <row r="5393" spans="1:9">
      <c r="A5393" s="1262"/>
      <c r="B5393" s="1025" t="s">
        <v>154</v>
      </c>
      <c r="C5393" s="1025"/>
      <c r="D5393" s="1025"/>
      <c r="E5393" s="1025"/>
      <c r="F5393" s="1025"/>
      <c r="G5393" s="1025"/>
      <c r="H5393" s="2"/>
      <c r="I5393" s="2"/>
    </row>
    <row r="5394" spans="1:9">
      <c r="A5394" s="1262"/>
      <c r="B5394" s="432" t="s">
        <v>5264</v>
      </c>
      <c r="C5394" s="432" t="s">
        <v>7898</v>
      </c>
      <c r="D5394" s="432" t="s">
        <v>535</v>
      </c>
      <c r="E5394" s="800" t="s">
        <v>126</v>
      </c>
      <c r="F5394" s="800" t="s">
        <v>121</v>
      </c>
      <c r="G5394" s="380">
        <v>0</v>
      </c>
      <c r="H5394" s="380">
        <v>0</v>
      </c>
      <c r="I5394" s="803">
        <v>1</v>
      </c>
    </row>
    <row r="5395" spans="1:9">
      <c r="A5395" s="1262"/>
      <c r="B5395" s="432" t="s">
        <v>5294</v>
      </c>
      <c r="C5395" s="432" t="s">
        <v>7899</v>
      </c>
      <c r="D5395" s="432" t="s">
        <v>535</v>
      </c>
      <c r="E5395" s="800" t="s">
        <v>126</v>
      </c>
      <c r="F5395" s="800" t="s">
        <v>121</v>
      </c>
      <c r="G5395" s="433">
        <v>0</v>
      </c>
      <c r="H5395" s="433">
        <v>0</v>
      </c>
      <c r="I5395" s="803">
        <v>1</v>
      </c>
    </row>
    <row r="5396" spans="1:9">
      <c r="A5396" s="1262"/>
      <c r="B5396" s="432" t="s">
        <v>5294</v>
      </c>
      <c r="C5396" s="432" t="s">
        <v>8012</v>
      </c>
      <c r="D5396" s="432" t="s">
        <v>535</v>
      </c>
      <c r="E5396" s="800" t="s">
        <v>126</v>
      </c>
      <c r="F5396" s="800" t="s">
        <v>121</v>
      </c>
      <c r="G5396" s="433">
        <v>24072691</v>
      </c>
      <c r="H5396" s="433">
        <v>24072691</v>
      </c>
      <c r="I5396" s="803">
        <v>1</v>
      </c>
    </row>
    <row r="5397" spans="1:9">
      <c r="A5397" s="1262"/>
      <c r="B5397" s="432" t="s">
        <v>5264</v>
      </c>
      <c r="C5397" s="432" t="s">
        <v>8011</v>
      </c>
      <c r="D5397" s="432" t="s">
        <v>535</v>
      </c>
      <c r="E5397" s="800" t="s">
        <v>126</v>
      </c>
      <c r="F5397" s="800" t="s">
        <v>121</v>
      </c>
      <c r="G5397" s="380">
        <v>14350.86</v>
      </c>
      <c r="H5397" s="380">
        <v>14350.86</v>
      </c>
      <c r="I5397" s="803">
        <v>1</v>
      </c>
    </row>
    <row r="5398" spans="1:9">
      <c r="A5398" s="1262"/>
      <c r="B5398" s="1025" t="s">
        <v>118</v>
      </c>
      <c r="C5398" s="1025"/>
      <c r="D5398" s="1025"/>
      <c r="E5398" s="1025"/>
      <c r="F5398" s="1025"/>
      <c r="G5398" s="1025"/>
      <c r="H5398" s="69">
        <v>7400000</v>
      </c>
      <c r="I5398" s="69"/>
    </row>
    <row r="5399" spans="1:9">
      <c r="A5399" s="1262"/>
      <c r="B5399" s="915"/>
      <c r="C5399" s="506"/>
      <c r="D5399" s="506"/>
      <c r="E5399" s="802"/>
      <c r="F5399" s="802"/>
      <c r="G5399" s="506"/>
      <c r="H5399" s="442"/>
      <c r="I5399" s="803"/>
    </row>
    <row r="5400" spans="1:9">
      <c r="A5400" s="1262"/>
      <c r="B5400" s="432" t="s">
        <v>5294</v>
      </c>
      <c r="C5400" s="432" t="s">
        <v>8013</v>
      </c>
      <c r="D5400" s="432" t="s">
        <v>531</v>
      </c>
      <c r="E5400" s="800" t="s">
        <v>120</v>
      </c>
      <c r="F5400" s="800" t="s">
        <v>121</v>
      </c>
      <c r="G5400" s="433">
        <v>141408</v>
      </c>
      <c r="H5400" s="433">
        <v>141408</v>
      </c>
      <c r="I5400" s="803">
        <v>1</v>
      </c>
    </row>
    <row r="5401" spans="1:9">
      <c r="A5401" s="1262"/>
      <c r="B5401" s="432" t="s">
        <v>5264</v>
      </c>
      <c r="C5401" s="432" t="s">
        <v>8010</v>
      </c>
      <c r="D5401" s="432" t="s">
        <v>531</v>
      </c>
      <c r="E5401" s="800" t="s">
        <v>120</v>
      </c>
      <c r="F5401" s="800" t="s">
        <v>121</v>
      </c>
      <c r="G5401" s="433">
        <v>86100</v>
      </c>
      <c r="H5401" s="433">
        <v>86100</v>
      </c>
      <c r="I5401" s="718">
        <v>1</v>
      </c>
    </row>
    <row r="5402" spans="1:9" ht="60">
      <c r="A5402" s="1262"/>
      <c r="B5402" s="1043">
        <v>4239</v>
      </c>
      <c r="C5402" s="140" t="s">
        <v>2536</v>
      </c>
      <c r="D5402" s="137" t="s">
        <v>2537</v>
      </c>
      <c r="E5402" s="12" t="s">
        <v>14</v>
      </c>
      <c r="F5402" s="12" t="s">
        <v>121</v>
      </c>
      <c r="G5402" s="14">
        <v>1850000</v>
      </c>
      <c r="H5402" s="14">
        <v>1850000</v>
      </c>
      <c r="I5402" s="14">
        <v>1</v>
      </c>
    </row>
    <row r="5403" spans="1:9" ht="60">
      <c r="A5403" s="1262"/>
      <c r="B5403" s="1043"/>
      <c r="C5403" s="140" t="s">
        <v>2538</v>
      </c>
      <c r="D5403" s="137" t="s">
        <v>2539</v>
      </c>
      <c r="E5403" s="12" t="s">
        <v>14</v>
      </c>
      <c r="F5403" s="12" t="s">
        <v>121</v>
      </c>
      <c r="G5403" s="14">
        <v>550000</v>
      </c>
      <c r="H5403" s="14">
        <v>550000</v>
      </c>
      <c r="I5403" s="14">
        <v>1</v>
      </c>
    </row>
    <row r="5404" spans="1:9" ht="75">
      <c r="A5404" s="1262"/>
      <c r="B5404" s="1043"/>
      <c r="C5404" s="140" t="s">
        <v>2540</v>
      </c>
      <c r="D5404" s="137" t="s">
        <v>2541</v>
      </c>
      <c r="E5404" s="12" t="s">
        <v>14</v>
      </c>
      <c r="F5404" s="12" t="s">
        <v>121</v>
      </c>
      <c r="G5404" s="14">
        <v>550000</v>
      </c>
      <c r="H5404" s="14">
        <v>550000</v>
      </c>
      <c r="I5404" s="14">
        <v>1</v>
      </c>
    </row>
    <row r="5405" spans="1:9" ht="75">
      <c r="A5405" s="1262"/>
      <c r="B5405" s="1043"/>
      <c r="C5405" s="140" t="s">
        <v>2542</v>
      </c>
      <c r="D5405" s="137" t="s">
        <v>2543</v>
      </c>
      <c r="E5405" s="12" t="s">
        <v>14</v>
      </c>
      <c r="F5405" s="12" t="s">
        <v>121</v>
      </c>
      <c r="G5405" s="14">
        <v>250000</v>
      </c>
      <c r="H5405" s="14">
        <v>250000</v>
      </c>
      <c r="I5405" s="14">
        <v>1</v>
      </c>
    </row>
    <row r="5406" spans="1:9" ht="60">
      <c r="A5406" s="1262"/>
      <c r="B5406" s="1043"/>
      <c r="C5406" s="140" t="s">
        <v>2544</v>
      </c>
      <c r="D5406" s="137" t="s">
        <v>2545</v>
      </c>
      <c r="E5406" s="12" t="s">
        <v>14</v>
      </c>
      <c r="F5406" s="12" t="s">
        <v>121</v>
      </c>
      <c r="G5406" s="14">
        <v>100000</v>
      </c>
      <c r="H5406" s="14">
        <v>100000</v>
      </c>
      <c r="I5406" s="14">
        <v>1</v>
      </c>
    </row>
    <row r="5407" spans="1:9" ht="45">
      <c r="A5407" s="1262"/>
      <c r="B5407" s="1043"/>
      <c r="C5407" s="140" t="s">
        <v>2546</v>
      </c>
      <c r="D5407" s="137" t="s">
        <v>2547</v>
      </c>
      <c r="E5407" s="12" t="s">
        <v>14</v>
      </c>
      <c r="F5407" s="12" t="s">
        <v>121</v>
      </c>
      <c r="G5407" s="14">
        <v>850000</v>
      </c>
      <c r="H5407" s="14">
        <v>850000</v>
      </c>
      <c r="I5407" s="14">
        <v>1</v>
      </c>
    </row>
    <row r="5408" spans="1:9" ht="75">
      <c r="A5408" s="1262"/>
      <c r="B5408" s="1043"/>
      <c r="C5408" s="140" t="s">
        <v>2548</v>
      </c>
      <c r="D5408" s="137" t="s">
        <v>2549</v>
      </c>
      <c r="E5408" s="12" t="s">
        <v>14</v>
      </c>
      <c r="F5408" s="12" t="s">
        <v>121</v>
      </c>
      <c r="G5408" s="14">
        <v>2000000</v>
      </c>
      <c r="H5408" s="14">
        <v>2000000</v>
      </c>
      <c r="I5408" s="14">
        <v>1</v>
      </c>
    </row>
    <row r="5409" spans="1:9" ht="90">
      <c r="A5409" s="1262"/>
      <c r="B5409" s="1043"/>
      <c r="C5409" s="140" t="s">
        <v>2550</v>
      </c>
      <c r="D5409" s="137" t="s">
        <v>2551</v>
      </c>
      <c r="E5409" s="12" t="s">
        <v>14</v>
      </c>
      <c r="F5409" s="12" t="s">
        <v>121</v>
      </c>
      <c r="G5409" s="14">
        <v>550000</v>
      </c>
      <c r="H5409" s="14">
        <v>550000</v>
      </c>
      <c r="I5409" s="14">
        <v>1</v>
      </c>
    </row>
    <row r="5410" spans="1:9" ht="75">
      <c r="A5410" s="1262"/>
      <c r="B5410" s="1043"/>
      <c r="C5410" s="140" t="s">
        <v>2552</v>
      </c>
      <c r="D5410" s="137" t="s">
        <v>2553</v>
      </c>
      <c r="E5410" s="12" t="s">
        <v>14</v>
      </c>
      <c r="F5410" s="12" t="s">
        <v>121</v>
      </c>
      <c r="G5410" s="14">
        <v>700000</v>
      </c>
      <c r="H5410" s="14">
        <v>700000</v>
      </c>
      <c r="I5410" s="14">
        <v>1</v>
      </c>
    </row>
    <row r="5411" spans="1:9">
      <c r="A5411" s="1262"/>
      <c r="B5411" s="1024" t="s">
        <v>895</v>
      </c>
      <c r="C5411" s="1024"/>
      <c r="D5411" s="1024"/>
      <c r="E5411" s="1024"/>
      <c r="F5411" s="1024"/>
      <c r="G5411" s="1024"/>
      <c r="H5411" s="2">
        <v>91484928</v>
      </c>
      <c r="I5411" s="2"/>
    </row>
    <row r="5412" spans="1:9">
      <c r="A5412" s="1262"/>
      <c r="B5412" s="1025" t="s">
        <v>154</v>
      </c>
      <c r="C5412" s="1025"/>
      <c r="D5412" s="1025"/>
      <c r="E5412" s="1025"/>
      <c r="F5412" s="1025"/>
      <c r="G5412" s="1025"/>
      <c r="H5412" s="69">
        <v>89352934</v>
      </c>
      <c r="I5412" s="69"/>
    </row>
    <row r="5413" spans="1:9" ht="75">
      <c r="A5413" s="1262"/>
      <c r="B5413" s="1043">
        <v>4251</v>
      </c>
      <c r="C5413" s="140" t="s">
        <v>2554</v>
      </c>
      <c r="D5413" s="137" t="s">
        <v>2555</v>
      </c>
      <c r="E5413" s="12" t="s">
        <v>149</v>
      </c>
      <c r="F5413" s="12" t="s">
        <v>121</v>
      </c>
      <c r="G5413" s="14">
        <v>4860468</v>
      </c>
      <c r="H5413" s="14">
        <v>4860468</v>
      </c>
      <c r="I5413" s="14">
        <v>1</v>
      </c>
    </row>
    <row r="5414" spans="1:9" ht="60">
      <c r="A5414" s="1262"/>
      <c r="B5414" s="1043">
        <v>5112</v>
      </c>
      <c r="C5414" s="140" t="s">
        <v>2556</v>
      </c>
      <c r="D5414" s="137" t="s">
        <v>2557</v>
      </c>
      <c r="E5414" s="12" t="s">
        <v>149</v>
      </c>
      <c r="F5414" s="12" t="s">
        <v>121</v>
      </c>
      <c r="G5414" s="14">
        <v>26326160</v>
      </c>
      <c r="H5414" s="14">
        <v>26326160</v>
      </c>
      <c r="I5414" s="14">
        <v>1</v>
      </c>
    </row>
    <row r="5415" spans="1:9" ht="60">
      <c r="A5415" s="1262"/>
      <c r="B5415" s="1043"/>
      <c r="C5415" s="140" t="s">
        <v>2558</v>
      </c>
      <c r="D5415" s="137" t="s">
        <v>2559</v>
      </c>
      <c r="E5415" s="12" t="s">
        <v>149</v>
      </c>
      <c r="F5415" s="12" t="s">
        <v>121</v>
      </c>
      <c r="G5415" s="14">
        <v>20819109</v>
      </c>
      <c r="H5415" s="14">
        <v>20819109</v>
      </c>
      <c r="I5415" s="14">
        <v>1</v>
      </c>
    </row>
    <row r="5416" spans="1:9" ht="75">
      <c r="A5416" s="1262"/>
      <c r="B5416" s="1043">
        <v>5113</v>
      </c>
      <c r="C5416" s="140" t="s">
        <v>2560</v>
      </c>
      <c r="D5416" s="137" t="s">
        <v>2561</v>
      </c>
      <c r="E5416" s="12" t="s">
        <v>149</v>
      </c>
      <c r="F5416" s="12" t="s">
        <v>121</v>
      </c>
      <c r="G5416" s="14">
        <v>25941522</v>
      </c>
      <c r="H5416" s="14">
        <v>25941522</v>
      </c>
      <c r="I5416" s="14">
        <v>1</v>
      </c>
    </row>
    <row r="5417" spans="1:9" ht="75">
      <c r="A5417" s="1262"/>
      <c r="B5417" s="1043"/>
      <c r="C5417" s="140" t="s">
        <v>2562</v>
      </c>
      <c r="D5417" s="137" t="s">
        <v>2563</v>
      </c>
      <c r="E5417" s="12" t="s">
        <v>149</v>
      </c>
      <c r="F5417" s="12" t="s">
        <v>121</v>
      </c>
      <c r="G5417" s="14">
        <v>11405675</v>
      </c>
      <c r="H5417" s="14">
        <v>11405675</v>
      </c>
      <c r="I5417" s="14">
        <v>1</v>
      </c>
    </row>
    <row r="5418" spans="1:9">
      <c r="A5418" s="1262"/>
      <c r="B5418" s="1025" t="s">
        <v>118</v>
      </c>
      <c r="C5418" s="1025"/>
      <c r="D5418" s="1025"/>
      <c r="E5418" s="1025"/>
      <c r="F5418" s="1025"/>
      <c r="G5418" s="1025"/>
      <c r="H5418" s="69">
        <v>2131994</v>
      </c>
      <c r="I5418" s="69"/>
    </row>
    <row r="5419" spans="1:9">
      <c r="A5419" s="1262"/>
      <c r="B5419" s="432" t="s">
        <v>5264</v>
      </c>
      <c r="C5419" s="432" t="s">
        <v>7661</v>
      </c>
      <c r="D5419" s="432" t="s">
        <v>5260</v>
      </c>
      <c r="E5419" s="717" t="s">
        <v>7660</v>
      </c>
      <c r="F5419" s="717" t="s">
        <v>121</v>
      </c>
      <c r="G5419" s="433">
        <v>196218</v>
      </c>
      <c r="H5419" s="433">
        <v>196218</v>
      </c>
      <c r="I5419" s="442">
        <v>1</v>
      </c>
    </row>
    <row r="5420" spans="1:9" s="8" customFormat="1" ht="60">
      <c r="A5420" s="1262"/>
      <c r="B5420" s="1066">
        <v>4251</v>
      </c>
      <c r="C5420" s="134">
        <v>71351540</v>
      </c>
      <c r="D5420" s="135" t="s">
        <v>2564</v>
      </c>
      <c r="E5420" s="15" t="s">
        <v>149</v>
      </c>
      <c r="F5420" s="15" t="s">
        <v>121</v>
      </c>
      <c r="G5420" s="16">
        <v>97209</v>
      </c>
      <c r="H5420" s="16">
        <v>97209</v>
      </c>
      <c r="I5420" s="16">
        <v>1</v>
      </c>
    </row>
    <row r="5421" spans="1:9" s="8" customFormat="1" ht="60">
      <c r="A5421" s="1262"/>
      <c r="B5421" s="1043">
        <v>5112</v>
      </c>
      <c r="C5421" s="134">
        <v>71351540</v>
      </c>
      <c r="D5421" s="135" t="s">
        <v>2565</v>
      </c>
      <c r="E5421" s="15" t="s">
        <v>149</v>
      </c>
      <c r="F5421" s="15" t="s">
        <v>121</v>
      </c>
      <c r="G5421" s="16">
        <v>479390</v>
      </c>
      <c r="H5421" s="16">
        <v>479390</v>
      </c>
      <c r="I5421" s="16">
        <v>1</v>
      </c>
    </row>
    <row r="5422" spans="1:9" s="8" customFormat="1" ht="60">
      <c r="A5422" s="1262"/>
      <c r="B5422" s="1043"/>
      <c r="C5422" s="134">
        <v>71351540</v>
      </c>
      <c r="D5422" s="135" t="s">
        <v>2566</v>
      </c>
      <c r="E5422" s="15" t="s">
        <v>149</v>
      </c>
      <c r="F5422" s="15" t="s">
        <v>121</v>
      </c>
      <c r="G5422" s="16">
        <v>416382</v>
      </c>
      <c r="H5422" s="16">
        <v>416382</v>
      </c>
      <c r="I5422" s="16">
        <v>1</v>
      </c>
    </row>
    <row r="5423" spans="1:9" ht="60">
      <c r="A5423" s="1262"/>
      <c r="B5423" s="1043"/>
      <c r="C5423" s="140" t="s">
        <v>2567</v>
      </c>
      <c r="D5423" s="137" t="s">
        <v>2568</v>
      </c>
      <c r="E5423" s="12" t="s">
        <v>120</v>
      </c>
      <c r="F5423" s="12" t="s">
        <v>121</v>
      </c>
      <c r="G5423" s="14">
        <v>143816</v>
      </c>
      <c r="H5423" s="14">
        <v>143816</v>
      </c>
      <c r="I5423" s="14">
        <v>1</v>
      </c>
    </row>
    <row r="5424" spans="1:9" ht="60">
      <c r="A5424" s="1262"/>
      <c r="B5424" s="1043"/>
      <c r="C5424" s="140" t="s">
        <v>2569</v>
      </c>
      <c r="D5424" s="137" t="s">
        <v>2570</v>
      </c>
      <c r="E5424" s="12" t="s">
        <v>120</v>
      </c>
      <c r="F5424" s="12" t="s">
        <v>121</v>
      </c>
      <c r="G5424" s="14">
        <v>124915</v>
      </c>
      <c r="H5424" s="14">
        <v>124915</v>
      </c>
      <c r="I5424" s="14">
        <v>1</v>
      </c>
    </row>
    <row r="5425" spans="1:9" s="8" customFormat="1" ht="75">
      <c r="A5425" s="1262"/>
      <c r="B5425" s="1043">
        <v>5113</v>
      </c>
      <c r="C5425" s="134">
        <v>71351540</v>
      </c>
      <c r="D5425" s="135" t="s">
        <v>2571</v>
      </c>
      <c r="E5425" s="15" t="s">
        <v>149</v>
      </c>
      <c r="F5425" s="15" t="s">
        <v>121</v>
      </c>
      <c r="G5425" s="16">
        <v>473230</v>
      </c>
      <c r="H5425" s="16">
        <v>473230</v>
      </c>
      <c r="I5425" s="16">
        <v>1</v>
      </c>
    </row>
    <row r="5426" spans="1:9" s="8" customFormat="1" ht="75">
      <c r="A5426" s="1262"/>
      <c r="B5426" s="1043"/>
      <c r="C5426" s="134">
        <v>71351540</v>
      </c>
      <c r="D5426" s="135" t="s">
        <v>2572</v>
      </c>
      <c r="E5426" s="15" t="s">
        <v>149</v>
      </c>
      <c r="F5426" s="15" t="s">
        <v>121</v>
      </c>
      <c r="G5426" s="16">
        <v>196218</v>
      </c>
      <c r="H5426" s="16">
        <v>196218</v>
      </c>
      <c r="I5426" s="16">
        <v>1</v>
      </c>
    </row>
    <row r="5427" spans="1:9" ht="75">
      <c r="A5427" s="1262"/>
      <c r="B5427" s="1043"/>
      <c r="C5427" s="140" t="s">
        <v>2573</v>
      </c>
      <c r="D5427" s="137" t="s">
        <v>2574</v>
      </c>
      <c r="E5427" s="12" t="s">
        <v>120</v>
      </c>
      <c r="F5427" s="12" t="s">
        <v>121</v>
      </c>
      <c r="G5427" s="14">
        <v>141969</v>
      </c>
      <c r="H5427" s="14">
        <v>141969</v>
      </c>
      <c r="I5427" s="14">
        <v>1</v>
      </c>
    </row>
    <row r="5428" spans="1:9" ht="75">
      <c r="A5428" s="1262"/>
      <c r="B5428" s="1043"/>
      <c r="C5428" s="140" t="s">
        <v>2575</v>
      </c>
      <c r="D5428" s="137" t="s">
        <v>2576</v>
      </c>
      <c r="E5428" s="12" t="s">
        <v>120</v>
      </c>
      <c r="F5428" s="12" t="s">
        <v>121</v>
      </c>
      <c r="G5428" s="14">
        <v>58865</v>
      </c>
      <c r="H5428" s="14">
        <v>58865</v>
      </c>
      <c r="I5428" s="14">
        <v>1</v>
      </c>
    </row>
    <row r="5429" spans="1:9">
      <c r="A5429" s="1262"/>
      <c r="B5429" s="1024" t="s">
        <v>274</v>
      </c>
      <c r="C5429" s="1024"/>
      <c r="D5429" s="1024"/>
      <c r="E5429" s="1024"/>
      <c r="F5429" s="1024"/>
      <c r="G5429" s="1024"/>
      <c r="H5429" s="2">
        <v>27180000</v>
      </c>
      <c r="I5429" s="2"/>
    </row>
    <row r="5430" spans="1:9">
      <c r="A5430" s="1262"/>
      <c r="B5430" s="1025" t="s">
        <v>11</v>
      </c>
      <c r="C5430" s="1025"/>
      <c r="D5430" s="1025"/>
      <c r="E5430" s="1025"/>
      <c r="F5430" s="1025"/>
      <c r="G5430" s="1025"/>
      <c r="H5430" s="69">
        <v>7400000</v>
      </c>
      <c r="I5430" s="69"/>
    </row>
    <row r="5431" spans="1:9" s="8" customFormat="1">
      <c r="A5431" s="1262"/>
      <c r="B5431" s="1066">
        <v>4267</v>
      </c>
      <c r="C5431" s="763" t="s">
        <v>8050</v>
      </c>
      <c r="D5431" s="763" t="s">
        <v>4058</v>
      </c>
      <c r="E5431" s="809" t="s">
        <v>8051</v>
      </c>
      <c r="F5431" s="809" t="s">
        <v>15</v>
      </c>
      <c r="G5431" s="780">
        <v>1200</v>
      </c>
      <c r="H5431" s="765">
        <v>7200</v>
      </c>
      <c r="I5431" s="780">
        <v>6000</v>
      </c>
    </row>
    <row r="5432" spans="1:9">
      <c r="A5432" s="1262"/>
      <c r="B5432" s="1025" t="s">
        <v>118</v>
      </c>
      <c r="C5432" s="1025"/>
      <c r="D5432" s="1025"/>
      <c r="E5432" s="1025"/>
      <c r="F5432" s="1025"/>
      <c r="G5432" s="1025"/>
      <c r="H5432" s="69">
        <v>19780000</v>
      </c>
      <c r="I5432" s="69"/>
    </row>
    <row r="5433" spans="1:9" ht="18">
      <c r="A5433" s="1262"/>
      <c r="B5433" s="712" t="s">
        <v>5588</v>
      </c>
      <c r="C5433" s="712" t="s">
        <v>7697</v>
      </c>
      <c r="D5433" s="712" t="s">
        <v>5445</v>
      </c>
      <c r="E5433" s="732" t="s">
        <v>14</v>
      </c>
      <c r="F5433" s="732" t="s">
        <v>121</v>
      </c>
      <c r="G5433" s="715">
        <v>17000000</v>
      </c>
      <c r="H5433" s="715">
        <v>17000000</v>
      </c>
      <c r="I5433" s="14">
        <v>1</v>
      </c>
    </row>
    <row r="5434" spans="1:9" ht="18">
      <c r="A5434" s="1262"/>
      <c r="B5434" s="712" t="s">
        <v>5588</v>
      </c>
      <c r="C5434" s="712" t="s">
        <v>7698</v>
      </c>
      <c r="D5434" s="712" t="s">
        <v>5445</v>
      </c>
      <c r="E5434" s="732" t="s">
        <v>14</v>
      </c>
      <c r="F5434" s="732" t="s">
        <v>121</v>
      </c>
      <c r="G5434" s="715">
        <v>3000000</v>
      </c>
      <c r="H5434" s="715">
        <v>3000000</v>
      </c>
      <c r="I5434" s="14">
        <v>1</v>
      </c>
    </row>
    <row r="5435" spans="1:9" ht="45">
      <c r="A5435" s="1262"/>
      <c r="B5435" s="1043">
        <v>4239</v>
      </c>
      <c r="C5435" s="136" t="s">
        <v>2577</v>
      </c>
      <c r="D5435" s="137" t="s">
        <v>2578</v>
      </c>
      <c r="E5435" s="12" t="s">
        <v>14</v>
      </c>
      <c r="F5435" s="12" t="s">
        <v>121</v>
      </c>
      <c r="G5435" s="14">
        <v>700000</v>
      </c>
      <c r="H5435" s="14">
        <v>700000</v>
      </c>
      <c r="I5435" s="14">
        <v>1</v>
      </c>
    </row>
    <row r="5436" spans="1:9" s="8" customFormat="1" ht="45">
      <c r="A5436" s="1262"/>
      <c r="B5436" s="1043"/>
      <c r="C5436" s="134">
        <v>79951110</v>
      </c>
      <c r="D5436" s="135" t="s">
        <v>2579</v>
      </c>
      <c r="E5436" s="15" t="s">
        <v>14</v>
      </c>
      <c r="F5436" s="15" t="s">
        <v>121</v>
      </c>
      <c r="G5436" s="16">
        <v>7000000</v>
      </c>
      <c r="H5436" s="16">
        <v>7000000</v>
      </c>
      <c r="I5436" s="16">
        <v>1</v>
      </c>
    </row>
    <row r="5437" spans="1:9" s="8" customFormat="1" ht="30">
      <c r="A5437" s="1262"/>
      <c r="B5437" s="1043"/>
      <c r="C5437" s="136" t="s">
        <v>6691</v>
      </c>
      <c r="D5437" s="136" t="s">
        <v>5445</v>
      </c>
      <c r="E5437" s="486" t="s">
        <v>14</v>
      </c>
      <c r="F5437" s="486" t="s">
        <v>121</v>
      </c>
      <c r="G5437" s="337">
        <v>800</v>
      </c>
      <c r="H5437" s="337">
        <v>800</v>
      </c>
      <c r="I5437" s="14">
        <v>1</v>
      </c>
    </row>
    <row r="5438" spans="1:9" s="8" customFormat="1" ht="30">
      <c r="A5438" s="1262"/>
      <c r="B5438" s="1043"/>
      <c r="C5438" s="136" t="s">
        <v>6692</v>
      </c>
      <c r="D5438" s="136" t="s">
        <v>5445</v>
      </c>
      <c r="E5438" s="486" t="s">
        <v>14</v>
      </c>
      <c r="F5438" s="486" t="s">
        <v>121</v>
      </c>
      <c r="G5438" s="337">
        <v>600</v>
      </c>
      <c r="H5438" s="337">
        <v>600</v>
      </c>
      <c r="I5438" s="14">
        <v>1</v>
      </c>
    </row>
    <row r="5439" spans="1:9" s="8" customFormat="1" ht="30">
      <c r="A5439" s="1262"/>
      <c r="B5439" s="1043"/>
      <c r="C5439" s="136" t="s">
        <v>6693</v>
      </c>
      <c r="D5439" s="136" t="s">
        <v>5445</v>
      </c>
      <c r="E5439" s="486" t="s">
        <v>14</v>
      </c>
      <c r="F5439" s="486" t="s">
        <v>121</v>
      </c>
      <c r="G5439" s="337">
        <v>600</v>
      </c>
      <c r="H5439" s="337">
        <v>600</v>
      </c>
      <c r="I5439" s="14">
        <v>1</v>
      </c>
    </row>
    <row r="5440" spans="1:9" s="8" customFormat="1" ht="30">
      <c r="A5440" s="1262"/>
      <c r="B5440" s="1043"/>
      <c r="C5440" s="136" t="s">
        <v>6694</v>
      </c>
      <c r="D5440" s="136" t="s">
        <v>5445</v>
      </c>
      <c r="E5440" s="486" t="s">
        <v>14</v>
      </c>
      <c r="F5440" s="486" t="s">
        <v>121</v>
      </c>
      <c r="G5440" s="337">
        <v>1400</v>
      </c>
      <c r="H5440" s="337">
        <v>1400</v>
      </c>
      <c r="I5440" s="14">
        <v>1</v>
      </c>
    </row>
    <row r="5441" spans="1:9" ht="45">
      <c r="A5441" s="1262"/>
      <c r="B5441" s="1043"/>
      <c r="C5441" s="136" t="s">
        <v>2580</v>
      </c>
      <c r="D5441" s="137" t="s">
        <v>2581</v>
      </c>
      <c r="E5441" s="12" t="s">
        <v>14</v>
      </c>
      <c r="F5441" s="12" t="s">
        <v>121</v>
      </c>
      <c r="G5441" s="14">
        <v>500000</v>
      </c>
      <c r="H5441" s="14">
        <v>500000</v>
      </c>
      <c r="I5441" s="14">
        <v>1</v>
      </c>
    </row>
    <row r="5442" spans="1:9" ht="45">
      <c r="A5442" s="1262"/>
      <c r="B5442" s="1043"/>
      <c r="C5442" s="136" t="s">
        <v>2582</v>
      </c>
      <c r="D5442" s="137" t="s">
        <v>2583</v>
      </c>
      <c r="E5442" s="12" t="s">
        <v>14</v>
      </c>
      <c r="F5442" s="12" t="s">
        <v>121</v>
      </c>
      <c r="G5442" s="14">
        <v>2000000</v>
      </c>
      <c r="H5442" s="14">
        <v>2000000</v>
      </c>
      <c r="I5442" s="14">
        <v>1</v>
      </c>
    </row>
    <row r="5443" spans="1:9" s="8" customFormat="1" ht="45">
      <c r="A5443" s="1262"/>
      <c r="B5443" s="1043"/>
      <c r="C5443" s="134">
        <v>79951110</v>
      </c>
      <c r="D5443" s="135" t="s">
        <v>2584</v>
      </c>
      <c r="E5443" s="15" t="s">
        <v>14</v>
      </c>
      <c r="F5443" s="15" t="s">
        <v>121</v>
      </c>
      <c r="G5443" s="16">
        <v>50000</v>
      </c>
      <c r="H5443" s="16">
        <v>50000</v>
      </c>
      <c r="I5443" s="16">
        <v>1</v>
      </c>
    </row>
    <row r="5444" spans="1:9" ht="45">
      <c r="A5444" s="1262"/>
      <c r="B5444" s="1043"/>
      <c r="C5444" s="140" t="s">
        <v>2585</v>
      </c>
      <c r="D5444" s="137" t="s">
        <v>2586</v>
      </c>
      <c r="E5444" s="12" t="s">
        <v>14</v>
      </c>
      <c r="F5444" s="12" t="s">
        <v>121</v>
      </c>
      <c r="G5444" s="14">
        <v>200000</v>
      </c>
      <c r="H5444" s="14">
        <v>200000</v>
      </c>
      <c r="I5444" s="14">
        <v>1</v>
      </c>
    </row>
    <row r="5445" spans="1:9" ht="45">
      <c r="A5445" s="1262"/>
      <c r="B5445" s="1043"/>
      <c r="C5445" s="140" t="s">
        <v>2587</v>
      </c>
      <c r="D5445" s="137" t="s">
        <v>2588</v>
      </c>
      <c r="E5445" s="12" t="s">
        <v>14</v>
      </c>
      <c r="F5445" s="12" t="s">
        <v>121</v>
      </c>
      <c r="G5445" s="14">
        <v>300000</v>
      </c>
      <c r="H5445" s="14">
        <v>300000</v>
      </c>
      <c r="I5445" s="14">
        <v>1</v>
      </c>
    </row>
    <row r="5446" spans="1:9" s="8" customFormat="1" ht="45">
      <c r="A5446" s="1262"/>
      <c r="B5446" s="1043"/>
      <c r="C5446" s="134">
        <v>79951110</v>
      </c>
      <c r="D5446" s="135" t="s">
        <v>2589</v>
      </c>
      <c r="E5446" s="15" t="s">
        <v>14</v>
      </c>
      <c r="F5446" s="15" t="s">
        <v>121</v>
      </c>
      <c r="G5446" s="16">
        <v>700000</v>
      </c>
      <c r="H5446" s="16">
        <v>700000</v>
      </c>
      <c r="I5446" s="16">
        <v>1</v>
      </c>
    </row>
    <row r="5447" spans="1:9" ht="60">
      <c r="A5447" s="1262"/>
      <c r="B5447" s="1043"/>
      <c r="C5447" s="140" t="s">
        <v>2590</v>
      </c>
      <c r="D5447" s="137" t="s">
        <v>2591</v>
      </c>
      <c r="E5447" s="12" t="s">
        <v>14</v>
      </c>
      <c r="F5447" s="12" t="s">
        <v>121</v>
      </c>
      <c r="G5447" s="14">
        <v>680000</v>
      </c>
      <c r="H5447" s="14">
        <v>680000</v>
      </c>
      <c r="I5447" s="14">
        <v>1</v>
      </c>
    </row>
    <row r="5448" spans="1:9" s="8" customFormat="1" ht="45">
      <c r="A5448" s="1262"/>
      <c r="B5448" s="1043"/>
      <c r="C5448" s="134">
        <v>79951110</v>
      </c>
      <c r="D5448" s="135" t="s">
        <v>2592</v>
      </c>
      <c r="E5448" s="15" t="s">
        <v>14</v>
      </c>
      <c r="F5448" s="15" t="s">
        <v>121</v>
      </c>
      <c r="G5448" s="16">
        <v>600000</v>
      </c>
      <c r="H5448" s="16">
        <v>600000</v>
      </c>
      <c r="I5448" s="16">
        <v>1</v>
      </c>
    </row>
    <row r="5449" spans="1:9" s="8" customFormat="1" ht="45">
      <c r="A5449" s="1262"/>
      <c r="B5449" s="1043"/>
      <c r="C5449" s="134">
        <v>79951110</v>
      </c>
      <c r="D5449" s="135" t="s">
        <v>2593</v>
      </c>
      <c r="E5449" s="15" t="s">
        <v>14</v>
      </c>
      <c r="F5449" s="15" t="s">
        <v>121</v>
      </c>
      <c r="G5449" s="16">
        <v>600000</v>
      </c>
      <c r="H5449" s="16">
        <v>600000</v>
      </c>
      <c r="I5449" s="16">
        <v>1</v>
      </c>
    </row>
    <row r="5450" spans="1:9" s="8" customFormat="1" ht="45">
      <c r="A5450" s="1262"/>
      <c r="B5450" s="1043"/>
      <c r="C5450" s="134">
        <v>79951110</v>
      </c>
      <c r="D5450" s="135" t="s">
        <v>2594</v>
      </c>
      <c r="E5450" s="15" t="s">
        <v>14</v>
      </c>
      <c r="F5450" s="15" t="s">
        <v>121</v>
      </c>
      <c r="G5450" s="16">
        <v>1400000</v>
      </c>
      <c r="H5450" s="16">
        <v>1400000</v>
      </c>
      <c r="I5450" s="16">
        <v>1</v>
      </c>
    </row>
    <row r="5451" spans="1:9" s="8" customFormat="1" ht="45">
      <c r="A5451" s="1262"/>
      <c r="B5451" s="1043"/>
      <c r="C5451" s="134">
        <v>79951110</v>
      </c>
      <c r="D5451" s="135" t="s">
        <v>2595</v>
      </c>
      <c r="E5451" s="15" t="s">
        <v>14</v>
      </c>
      <c r="F5451" s="15" t="s">
        <v>121</v>
      </c>
      <c r="G5451" s="16">
        <v>3000000</v>
      </c>
      <c r="H5451" s="16">
        <v>3000000</v>
      </c>
      <c r="I5451" s="16">
        <v>1</v>
      </c>
    </row>
    <row r="5452" spans="1:9" ht="45">
      <c r="A5452" s="1262"/>
      <c r="B5452" s="1043"/>
      <c r="C5452" s="140" t="s">
        <v>2596</v>
      </c>
      <c r="D5452" s="137" t="s">
        <v>1620</v>
      </c>
      <c r="E5452" s="12" t="s">
        <v>14</v>
      </c>
      <c r="F5452" s="12" t="s">
        <v>121</v>
      </c>
      <c r="G5452" s="14">
        <v>300000</v>
      </c>
      <c r="H5452" s="14">
        <v>300000</v>
      </c>
      <c r="I5452" s="14">
        <v>1</v>
      </c>
    </row>
    <row r="5453" spans="1:9" ht="45">
      <c r="A5453" s="1262"/>
      <c r="B5453" s="1043"/>
      <c r="C5453" s="140" t="s">
        <v>2597</v>
      </c>
      <c r="D5453" s="137" t="s">
        <v>1628</v>
      </c>
      <c r="E5453" s="12" t="s">
        <v>14</v>
      </c>
      <c r="F5453" s="12" t="s">
        <v>121</v>
      </c>
      <c r="G5453" s="14">
        <v>350000</v>
      </c>
      <c r="H5453" s="14">
        <v>350000</v>
      </c>
      <c r="I5453" s="14">
        <v>1</v>
      </c>
    </row>
    <row r="5454" spans="1:9" s="8" customFormat="1" ht="60">
      <c r="A5454" s="1262"/>
      <c r="B5454" s="1043"/>
      <c r="C5454" s="134">
        <v>79951110</v>
      </c>
      <c r="D5454" s="135" t="s">
        <v>2598</v>
      </c>
      <c r="E5454" s="15" t="s">
        <v>14</v>
      </c>
      <c r="F5454" s="15" t="s">
        <v>121</v>
      </c>
      <c r="G5454" s="16">
        <v>800000</v>
      </c>
      <c r="H5454" s="16">
        <v>800000</v>
      </c>
      <c r="I5454" s="16">
        <v>1</v>
      </c>
    </row>
    <row r="5455" spans="1:9" s="8" customFormat="1" ht="45">
      <c r="A5455" s="1262"/>
      <c r="B5455" s="1043"/>
      <c r="C5455" s="134">
        <v>79951110</v>
      </c>
      <c r="D5455" s="135" t="s">
        <v>2599</v>
      </c>
      <c r="E5455" s="15" t="s">
        <v>14</v>
      </c>
      <c r="F5455" s="15" t="s">
        <v>121</v>
      </c>
      <c r="G5455" s="16">
        <v>600000</v>
      </c>
      <c r="H5455" s="16">
        <v>600000</v>
      </c>
      <c r="I5455" s="16">
        <v>1</v>
      </c>
    </row>
    <row r="5456" spans="1:9" s="8" customFormat="1" ht="30" customHeight="1">
      <c r="A5456" s="1262"/>
      <c r="B5456" s="1221" t="s">
        <v>5263</v>
      </c>
      <c r="C5456" s="1222"/>
      <c r="D5456" s="1222"/>
      <c r="E5456" s="1222"/>
      <c r="F5456" s="1222"/>
      <c r="G5456" s="1222"/>
      <c r="H5456" s="1222"/>
      <c r="I5456" s="1223"/>
    </row>
    <row r="5457" spans="1:9" s="8" customFormat="1">
      <c r="A5457" s="1262"/>
      <c r="B5457" s="1169" t="s">
        <v>5264</v>
      </c>
      <c r="C5457" s="137"/>
      <c r="D5457" s="137"/>
      <c r="E5457" s="28"/>
      <c r="F5457" s="28"/>
      <c r="G5457" s="28"/>
      <c r="H5457" s="28"/>
      <c r="I5457" s="28"/>
    </row>
    <row r="5458" spans="1:9" s="8" customFormat="1">
      <c r="A5458" s="1262"/>
      <c r="B5458" s="1170"/>
      <c r="C5458" s="137"/>
      <c r="D5458" s="137"/>
      <c r="E5458" s="28"/>
      <c r="F5458" s="28"/>
      <c r="G5458" s="28"/>
      <c r="H5458" s="28"/>
      <c r="I5458" s="28"/>
    </row>
    <row r="5459" spans="1:9">
      <c r="A5459" s="1262"/>
      <c r="B5459" s="1024" t="s">
        <v>641</v>
      </c>
      <c r="C5459" s="1024"/>
      <c r="D5459" s="1024"/>
      <c r="E5459" s="1024"/>
      <c r="F5459" s="1024"/>
      <c r="G5459" s="1024"/>
      <c r="H5459" s="2">
        <v>750000</v>
      </c>
      <c r="I5459" s="2"/>
    </row>
    <row r="5460" spans="1:9">
      <c r="A5460" s="1262"/>
      <c r="B5460" s="1025" t="s">
        <v>118</v>
      </c>
      <c r="C5460" s="1025"/>
      <c r="D5460" s="1025"/>
      <c r="E5460" s="1025"/>
      <c r="F5460" s="1025"/>
      <c r="G5460" s="1025"/>
      <c r="H5460" s="69">
        <v>750000</v>
      </c>
      <c r="I5460" s="69"/>
    </row>
    <row r="5461" spans="1:9">
      <c r="A5461" s="1262"/>
      <c r="B5461" s="1043">
        <v>4239</v>
      </c>
      <c r="C5461" s="136" t="s">
        <v>2600</v>
      </c>
      <c r="D5461" s="137" t="s">
        <v>293</v>
      </c>
      <c r="E5461" s="12" t="s">
        <v>120</v>
      </c>
      <c r="F5461" s="12" t="s">
        <v>121</v>
      </c>
      <c r="G5461" s="14">
        <v>750000</v>
      </c>
      <c r="H5461" s="14">
        <v>750000</v>
      </c>
      <c r="I5461" s="14">
        <v>1</v>
      </c>
    </row>
    <row r="5462" spans="1:9">
      <c r="A5462" s="1262"/>
      <c r="B5462" s="1024" t="s">
        <v>294</v>
      </c>
      <c r="C5462" s="1024"/>
      <c r="D5462" s="1024"/>
      <c r="E5462" s="1024"/>
      <c r="F5462" s="1024"/>
      <c r="G5462" s="1024"/>
      <c r="H5462" s="2">
        <v>9790820</v>
      </c>
      <c r="I5462" s="2"/>
    </row>
    <row r="5463" spans="1:9">
      <c r="A5463" s="1262"/>
      <c r="B5463" s="1025" t="s">
        <v>11</v>
      </c>
      <c r="C5463" s="1025"/>
      <c r="D5463" s="1025"/>
      <c r="E5463" s="1025"/>
      <c r="F5463" s="1025"/>
      <c r="G5463" s="1025"/>
      <c r="H5463" s="69">
        <v>1990820</v>
      </c>
      <c r="I5463" s="69"/>
    </row>
    <row r="5464" spans="1:9">
      <c r="A5464" s="1262"/>
      <c r="B5464" s="933"/>
      <c r="C5464" s="137" t="s">
        <v>7276</v>
      </c>
      <c r="D5464" s="137" t="s">
        <v>7277</v>
      </c>
      <c r="E5464" s="137" t="s">
        <v>14</v>
      </c>
      <c r="F5464" s="137" t="s">
        <v>15</v>
      </c>
      <c r="G5464" s="137">
        <v>150000</v>
      </c>
      <c r="H5464" s="442">
        <v>300000</v>
      </c>
      <c r="I5464" s="629">
        <v>2</v>
      </c>
    </row>
    <row r="5465" spans="1:9">
      <c r="A5465" s="1262"/>
      <c r="B5465" s="1068">
        <v>5129</v>
      </c>
      <c r="C5465" s="137" t="s">
        <v>7101</v>
      </c>
      <c r="D5465" s="137" t="s">
        <v>4046</v>
      </c>
      <c r="E5465" s="137" t="s">
        <v>14</v>
      </c>
      <c r="F5465" s="137" t="s">
        <v>15</v>
      </c>
      <c r="G5465" s="137">
        <v>150000</v>
      </c>
      <c r="H5465" s="535">
        <v>150</v>
      </c>
      <c r="I5465" s="137">
        <v>1</v>
      </c>
    </row>
    <row r="5466" spans="1:9">
      <c r="A5466" s="1262"/>
      <c r="B5466" s="1069"/>
      <c r="C5466" s="137" t="s">
        <v>7102</v>
      </c>
      <c r="D5466" s="137" t="s">
        <v>4047</v>
      </c>
      <c r="E5466" s="137" t="s">
        <v>14</v>
      </c>
      <c r="F5466" s="137" t="s">
        <v>15</v>
      </c>
      <c r="G5466" s="137">
        <v>150000</v>
      </c>
      <c r="H5466" s="535">
        <v>750</v>
      </c>
      <c r="I5466" s="137">
        <v>5</v>
      </c>
    </row>
    <row r="5467" spans="1:9">
      <c r="A5467" s="1262"/>
      <c r="B5467" s="1069"/>
      <c r="C5467" s="137" t="s">
        <v>7112</v>
      </c>
      <c r="D5467" s="137" t="s">
        <v>4048</v>
      </c>
      <c r="E5467" s="137" t="s">
        <v>14</v>
      </c>
      <c r="F5467" s="137" t="s">
        <v>15</v>
      </c>
      <c r="G5467" s="137">
        <v>150000</v>
      </c>
      <c r="H5467" s="535">
        <v>750</v>
      </c>
      <c r="I5467" s="137">
        <v>5</v>
      </c>
    </row>
    <row r="5468" spans="1:9">
      <c r="A5468" s="1262"/>
      <c r="B5468" s="1069"/>
      <c r="C5468" s="137" t="s">
        <v>7113</v>
      </c>
      <c r="D5468" s="137" t="s">
        <v>4048</v>
      </c>
      <c r="E5468" s="137" t="s">
        <v>14</v>
      </c>
      <c r="F5468" s="137" t="s">
        <v>15</v>
      </c>
      <c r="G5468" s="137">
        <v>70000</v>
      </c>
      <c r="H5468" s="535">
        <v>210</v>
      </c>
      <c r="I5468" s="137">
        <v>3</v>
      </c>
    </row>
    <row r="5469" spans="1:9">
      <c r="A5469" s="1262"/>
      <c r="B5469" s="1069"/>
      <c r="C5469" s="137" t="s">
        <v>7103</v>
      </c>
      <c r="D5469" s="137" t="s">
        <v>4050</v>
      </c>
      <c r="E5469" s="137" t="s">
        <v>14</v>
      </c>
      <c r="F5469" s="137" t="s">
        <v>15</v>
      </c>
      <c r="G5469" s="137">
        <v>80000</v>
      </c>
      <c r="H5469" s="535">
        <v>80</v>
      </c>
      <c r="I5469" s="137">
        <v>1</v>
      </c>
    </row>
    <row r="5470" spans="1:9">
      <c r="A5470" s="1262"/>
      <c r="B5470" s="1069"/>
      <c r="C5470" s="137" t="s">
        <v>7104</v>
      </c>
      <c r="D5470" s="137" t="s">
        <v>4051</v>
      </c>
      <c r="E5470" s="137" t="s">
        <v>14</v>
      </c>
      <c r="F5470" s="137" t="s">
        <v>15</v>
      </c>
      <c r="G5470" s="137">
        <v>150000</v>
      </c>
      <c r="H5470" s="535">
        <v>1050</v>
      </c>
      <c r="I5470" s="137">
        <v>7</v>
      </c>
    </row>
    <row r="5471" spans="1:9">
      <c r="A5471" s="1262"/>
      <c r="B5471" s="1069"/>
      <c r="C5471" s="137" t="s">
        <v>7105</v>
      </c>
      <c r="D5471" s="137" t="s">
        <v>7106</v>
      </c>
      <c r="E5471" s="137" t="s">
        <v>14</v>
      </c>
      <c r="F5471" s="137" t="s">
        <v>15</v>
      </c>
      <c r="G5471" s="137">
        <v>150000</v>
      </c>
      <c r="H5471" s="535">
        <v>150</v>
      </c>
      <c r="I5471" s="137">
        <v>1</v>
      </c>
    </row>
    <row r="5472" spans="1:9">
      <c r="A5472" s="1262"/>
      <c r="B5472" s="1069"/>
      <c r="C5472" s="137"/>
      <c r="D5472" s="137"/>
      <c r="E5472" s="137"/>
      <c r="F5472" s="137"/>
      <c r="G5472" s="137"/>
      <c r="H5472" s="535"/>
      <c r="I5472" s="137"/>
    </row>
    <row r="5473" spans="1:9">
      <c r="A5473" s="1262"/>
      <c r="B5473" s="1070"/>
      <c r="C5473" s="137" t="s">
        <v>7107</v>
      </c>
      <c r="D5473" s="137" t="s">
        <v>4055</v>
      </c>
      <c r="E5473" s="137" t="s">
        <v>14</v>
      </c>
      <c r="F5473" s="137" t="s">
        <v>15</v>
      </c>
      <c r="G5473" s="137">
        <v>150000</v>
      </c>
      <c r="H5473" s="535">
        <v>600</v>
      </c>
      <c r="I5473" s="137">
        <v>4</v>
      </c>
    </row>
    <row r="5474" spans="1:9" s="8" customFormat="1">
      <c r="A5474" s="1262"/>
      <c r="B5474" s="1066">
        <v>4267</v>
      </c>
      <c r="C5474" s="134">
        <v>15897200</v>
      </c>
      <c r="D5474" s="135" t="s">
        <v>275</v>
      </c>
      <c r="E5474" s="15" t="s">
        <v>126</v>
      </c>
      <c r="F5474" s="15" t="s">
        <v>15</v>
      </c>
      <c r="G5474" s="16">
        <v>11780</v>
      </c>
      <c r="H5474" s="16">
        <v>1990820</v>
      </c>
      <c r="I5474" s="16">
        <v>169</v>
      </c>
    </row>
    <row r="5475" spans="1:9">
      <c r="A5475" s="1262"/>
      <c r="B5475" s="1025" t="s">
        <v>118</v>
      </c>
      <c r="C5475" s="1025"/>
      <c r="D5475" s="1025"/>
      <c r="E5475" s="1025"/>
      <c r="F5475" s="1025"/>
      <c r="G5475" s="1025"/>
      <c r="H5475" s="69">
        <v>7800000</v>
      </c>
      <c r="I5475" s="69"/>
    </row>
    <row r="5476" spans="1:9" s="8" customFormat="1">
      <c r="A5476" s="1262"/>
      <c r="B5476" s="1066">
        <v>4861</v>
      </c>
      <c r="C5476" s="134">
        <v>98391200</v>
      </c>
      <c r="D5476" s="135" t="s">
        <v>517</v>
      </c>
      <c r="E5476" s="15" t="s">
        <v>126</v>
      </c>
      <c r="F5476" s="15" t="s">
        <v>121</v>
      </c>
      <c r="G5476" s="16">
        <v>7800000</v>
      </c>
      <c r="H5476" s="16">
        <v>7800000</v>
      </c>
      <c r="I5476" s="16">
        <v>1</v>
      </c>
    </row>
    <row r="5477" spans="1:9">
      <c r="A5477" s="1262"/>
      <c r="B5477" s="1024" t="s">
        <v>295</v>
      </c>
      <c r="C5477" s="1024"/>
      <c r="D5477" s="1024"/>
      <c r="E5477" s="1024"/>
      <c r="F5477" s="1024"/>
      <c r="G5477" s="1024"/>
      <c r="H5477" s="2">
        <v>11000000</v>
      </c>
      <c r="I5477" s="2"/>
    </row>
    <row r="5478" spans="1:9">
      <c r="A5478" s="1262"/>
      <c r="B5478" s="1173" t="s">
        <v>154</v>
      </c>
      <c r="C5478" s="1174"/>
      <c r="D5478" s="1174"/>
      <c r="E5478" s="1174"/>
      <c r="F5478" s="1174"/>
      <c r="G5478" s="1175"/>
      <c r="H5478" s="255"/>
      <c r="I5478" s="255"/>
    </row>
    <row r="5479" spans="1:9" ht="30">
      <c r="A5479" s="1262"/>
      <c r="B5479" s="136">
        <v>4251</v>
      </c>
      <c r="C5479" s="136" t="s">
        <v>7399</v>
      </c>
      <c r="D5479" s="136" t="s">
        <v>4060</v>
      </c>
      <c r="E5479" s="136" t="s">
        <v>126</v>
      </c>
      <c r="F5479" s="658" t="s">
        <v>121</v>
      </c>
      <c r="G5479" s="668">
        <v>3921600</v>
      </c>
      <c r="H5479" s="668">
        <v>3921600</v>
      </c>
      <c r="I5479" s="323">
        <v>1</v>
      </c>
    </row>
    <row r="5480" spans="1:9">
      <c r="A5480" s="1262"/>
      <c r="B5480" s="1165" t="s">
        <v>11</v>
      </c>
      <c r="C5480" s="1166"/>
      <c r="D5480" s="1166"/>
      <c r="E5480" s="1166"/>
      <c r="F5480" s="1166"/>
      <c r="G5480" s="1167"/>
      <c r="H5480" s="256"/>
      <c r="I5480" s="257"/>
    </row>
    <row r="5481" spans="1:9">
      <c r="A5481" s="1262"/>
      <c r="B5481" s="1063">
        <v>4269</v>
      </c>
      <c r="C5481" s="136" t="s">
        <v>5521</v>
      </c>
      <c r="D5481" s="136" t="s">
        <v>636</v>
      </c>
      <c r="E5481" s="136" t="s">
        <v>14</v>
      </c>
      <c r="F5481" s="136" t="s">
        <v>15</v>
      </c>
      <c r="G5481" s="136">
        <v>10000</v>
      </c>
      <c r="H5481" s="136">
        <v>1000000</v>
      </c>
      <c r="I5481" s="136">
        <v>100</v>
      </c>
    </row>
    <row r="5482" spans="1:9">
      <c r="A5482" s="1262"/>
      <c r="B5482" s="1065"/>
      <c r="C5482" s="136" t="s">
        <v>5626</v>
      </c>
      <c r="D5482" s="136" t="s">
        <v>3779</v>
      </c>
      <c r="E5482" s="136" t="s">
        <v>126</v>
      </c>
      <c r="F5482" s="136" t="s">
        <v>121</v>
      </c>
      <c r="G5482" s="136">
        <v>659600</v>
      </c>
      <c r="H5482" s="136">
        <v>659600</v>
      </c>
      <c r="I5482" s="136">
        <v>1</v>
      </c>
    </row>
    <row r="5483" spans="1:9">
      <c r="A5483" s="1262"/>
      <c r="B5483" s="1057" t="s">
        <v>118</v>
      </c>
      <c r="C5483" s="1057"/>
      <c r="D5483" s="1057"/>
      <c r="E5483" s="1057"/>
      <c r="F5483" s="1057"/>
      <c r="G5483" s="1057"/>
      <c r="H5483" s="258">
        <v>11000000</v>
      </c>
      <c r="I5483" s="258"/>
    </row>
    <row r="5484" spans="1:9" ht="30">
      <c r="A5484" s="1262"/>
      <c r="B5484" s="136">
        <v>4251</v>
      </c>
      <c r="C5484" s="136" t="s">
        <v>5663</v>
      </c>
      <c r="D5484" s="136" t="s">
        <v>5260</v>
      </c>
      <c r="E5484" s="136" t="s">
        <v>149</v>
      </c>
      <c r="F5484" s="136" t="s">
        <v>121</v>
      </c>
      <c r="G5484" s="318">
        <v>78400</v>
      </c>
      <c r="H5484" s="318">
        <v>78400</v>
      </c>
      <c r="I5484" s="136">
        <v>1</v>
      </c>
    </row>
    <row r="5485" spans="1:9" s="8" customFormat="1">
      <c r="A5485" s="1262"/>
      <c r="B5485" s="1066">
        <v>4239</v>
      </c>
      <c r="C5485" s="134">
        <v>98391200</v>
      </c>
      <c r="D5485" s="135" t="s">
        <v>517</v>
      </c>
      <c r="E5485" s="15" t="s">
        <v>126</v>
      </c>
      <c r="F5485" s="15" t="s">
        <v>121</v>
      </c>
      <c r="G5485" s="16">
        <v>4000000</v>
      </c>
      <c r="H5485" s="16">
        <v>4000000</v>
      </c>
      <c r="I5485" s="16">
        <v>1</v>
      </c>
    </row>
    <row r="5486" spans="1:9" s="8" customFormat="1">
      <c r="A5486" s="1262"/>
      <c r="B5486" s="1066">
        <v>4861</v>
      </c>
      <c r="C5486" s="134">
        <v>98391200</v>
      </c>
      <c r="D5486" s="135" t="s">
        <v>517</v>
      </c>
      <c r="E5486" s="15" t="s">
        <v>126</v>
      </c>
      <c r="F5486" s="15" t="s">
        <v>121</v>
      </c>
      <c r="G5486" s="16">
        <v>7000000</v>
      </c>
      <c r="H5486" s="16">
        <v>7000000</v>
      </c>
      <c r="I5486" s="16">
        <v>1</v>
      </c>
    </row>
    <row r="5487" spans="1:9" s="8" customFormat="1" ht="30">
      <c r="A5487" s="1262"/>
      <c r="B5487" s="136" t="s">
        <v>5588</v>
      </c>
      <c r="C5487" s="136" t="s">
        <v>7725</v>
      </c>
      <c r="D5487" s="136" t="s">
        <v>5460</v>
      </c>
      <c r="E5487" s="136" t="s">
        <v>14</v>
      </c>
      <c r="F5487" s="136" t="s">
        <v>121</v>
      </c>
      <c r="G5487" s="136">
        <v>1000000</v>
      </c>
      <c r="H5487" s="136">
        <v>1000000</v>
      </c>
      <c r="I5487" s="136">
        <v>1</v>
      </c>
    </row>
    <row r="5488" spans="1:9" s="8" customFormat="1">
      <c r="A5488" s="1262"/>
      <c r="B5488" s="249"/>
      <c r="C5488" s="250"/>
      <c r="D5488" s="249"/>
      <c r="E5488" s="251"/>
      <c r="F5488" s="252"/>
      <c r="G5488" s="253"/>
      <c r="H5488" s="253"/>
      <c r="I5488" s="254"/>
    </row>
    <row r="5489" spans="1:9">
      <c r="A5489" s="1262"/>
      <c r="B5489" s="1024" t="s">
        <v>296</v>
      </c>
      <c r="C5489" s="1024"/>
      <c r="D5489" s="1024"/>
      <c r="E5489" s="1024"/>
      <c r="F5489" s="1024"/>
      <c r="G5489" s="1024"/>
      <c r="H5489" s="2">
        <v>5500000</v>
      </c>
      <c r="I5489" s="2"/>
    </row>
    <row r="5490" spans="1:9">
      <c r="A5490" s="1262"/>
      <c r="B5490" s="1025" t="s">
        <v>118</v>
      </c>
      <c r="C5490" s="1025"/>
      <c r="D5490" s="1025"/>
      <c r="E5490" s="1025"/>
      <c r="F5490" s="1025"/>
      <c r="G5490" s="1025"/>
      <c r="H5490" s="69">
        <v>5500000</v>
      </c>
      <c r="I5490" s="69"/>
    </row>
    <row r="5491" spans="1:9" s="8" customFormat="1" ht="14.25" customHeight="1">
      <c r="A5491" s="1262"/>
      <c r="B5491" s="1066">
        <v>4239</v>
      </c>
      <c r="C5491" s="134" t="s">
        <v>2601</v>
      </c>
      <c r="D5491" s="135" t="s">
        <v>293</v>
      </c>
      <c r="E5491" s="15" t="s">
        <v>120</v>
      </c>
      <c r="F5491" s="15" t="s">
        <v>121</v>
      </c>
      <c r="G5491" s="16">
        <v>1500000</v>
      </c>
      <c r="H5491" s="16">
        <v>1500000</v>
      </c>
      <c r="I5491" s="16">
        <v>1</v>
      </c>
    </row>
    <row r="5492" spans="1:9" s="8" customFormat="1">
      <c r="A5492" s="1262"/>
      <c r="B5492" s="1066">
        <v>4861</v>
      </c>
      <c r="C5492" s="134">
        <v>98391200</v>
      </c>
      <c r="D5492" s="135" t="s">
        <v>517</v>
      </c>
      <c r="E5492" s="15" t="s">
        <v>126</v>
      </c>
      <c r="F5492" s="15" t="s">
        <v>121</v>
      </c>
      <c r="G5492" s="16">
        <v>4000000</v>
      </c>
      <c r="H5492" s="16">
        <v>4000000</v>
      </c>
      <c r="I5492" s="16">
        <v>1</v>
      </c>
    </row>
    <row r="5493" spans="1:9" s="8" customFormat="1">
      <c r="A5493" s="1262"/>
      <c r="B5493" s="1165" t="s">
        <v>11</v>
      </c>
      <c r="C5493" s="1166"/>
      <c r="D5493" s="1166"/>
      <c r="E5493" s="1166"/>
      <c r="F5493" s="1166"/>
      <c r="G5493" s="1167"/>
      <c r="H5493" s="259"/>
      <c r="I5493" s="259"/>
    </row>
    <row r="5494" spans="1:9" s="8" customFormat="1">
      <c r="A5494" s="1262"/>
      <c r="B5494" s="243">
        <v>4267</v>
      </c>
      <c r="C5494" s="243" t="s">
        <v>5522</v>
      </c>
      <c r="D5494" s="247" t="s">
        <v>4058</v>
      </c>
      <c r="E5494" s="243" t="s">
        <v>126</v>
      </c>
      <c r="F5494" s="247" t="s">
        <v>15</v>
      </c>
      <c r="G5494" s="245">
        <v>15540</v>
      </c>
      <c r="H5494" s="245">
        <v>1989120</v>
      </c>
      <c r="I5494" s="260">
        <v>128</v>
      </c>
    </row>
    <row r="5495" spans="1:9" s="8" customFormat="1" ht="30">
      <c r="A5495" s="1262"/>
      <c r="B5495" s="243">
        <v>4269</v>
      </c>
      <c r="C5495" s="243" t="s">
        <v>5523</v>
      </c>
      <c r="D5495" s="247" t="s">
        <v>5452</v>
      </c>
      <c r="E5495" s="243" t="s">
        <v>14</v>
      </c>
      <c r="F5495" s="247" t="s">
        <v>15</v>
      </c>
      <c r="G5495" s="260">
        <v>170</v>
      </c>
      <c r="H5495" s="245">
        <v>816000</v>
      </c>
      <c r="I5495" s="245">
        <v>4800</v>
      </c>
    </row>
    <row r="5496" spans="1:9" s="8" customFormat="1" ht="30">
      <c r="A5496" s="1262"/>
      <c r="B5496" s="243">
        <v>4269</v>
      </c>
      <c r="C5496" s="243" t="s">
        <v>5524</v>
      </c>
      <c r="D5496" s="247" t="s">
        <v>5452</v>
      </c>
      <c r="E5496" s="243" t="s">
        <v>14</v>
      </c>
      <c r="F5496" s="247" t="s">
        <v>15</v>
      </c>
      <c r="G5496" s="260">
        <v>333</v>
      </c>
      <c r="H5496" s="245">
        <v>499500</v>
      </c>
      <c r="I5496" s="245">
        <v>1500</v>
      </c>
    </row>
    <row r="5497" spans="1:9">
      <c r="A5497" s="1262"/>
      <c r="B5497" s="1024" t="s">
        <v>298</v>
      </c>
      <c r="C5497" s="1024"/>
      <c r="D5497" s="1024"/>
      <c r="E5497" s="1024"/>
      <c r="F5497" s="1024"/>
      <c r="G5497" s="1024"/>
      <c r="H5497" s="2">
        <v>63328000</v>
      </c>
      <c r="I5497" s="2"/>
    </row>
    <row r="5498" spans="1:9">
      <c r="A5498" s="1262"/>
      <c r="B5498" s="1025" t="s">
        <v>118</v>
      </c>
      <c r="C5498" s="1025"/>
      <c r="D5498" s="1025"/>
      <c r="E5498" s="1025"/>
      <c r="F5498" s="1025"/>
      <c r="G5498" s="1025"/>
      <c r="H5498" s="69">
        <v>63328000</v>
      </c>
      <c r="I5498" s="69"/>
    </row>
    <row r="5499" spans="1:9" s="8" customFormat="1" ht="30">
      <c r="A5499" s="1262"/>
      <c r="B5499" s="1066">
        <v>4215</v>
      </c>
      <c r="C5499" s="134">
        <v>66511120</v>
      </c>
      <c r="D5499" s="135" t="s">
        <v>299</v>
      </c>
      <c r="E5499" s="15" t="s">
        <v>149</v>
      </c>
      <c r="F5499" s="15" t="s">
        <v>121</v>
      </c>
      <c r="G5499" s="16">
        <v>63328000</v>
      </c>
      <c r="H5499" s="16">
        <v>63328000</v>
      </c>
      <c r="I5499" s="16">
        <v>1</v>
      </c>
    </row>
    <row r="5500" spans="1:9">
      <c r="A5500" s="1262"/>
      <c r="B5500" s="1042" t="s">
        <v>300</v>
      </c>
      <c r="C5500" s="1042"/>
      <c r="D5500" s="1042"/>
      <c r="E5500" s="1042"/>
      <c r="F5500" s="1042"/>
      <c r="G5500" s="1042"/>
      <c r="H5500" s="2">
        <v>959386031</v>
      </c>
      <c r="I5500" s="2"/>
    </row>
    <row r="5501" spans="1:9" ht="38.25" customHeight="1">
      <c r="A5501" s="1262" t="s">
        <v>5245</v>
      </c>
      <c r="B5501" s="1044" t="s">
        <v>2602</v>
      </c>
      <c r="C5501" s="1044"/>
      <c r="D5501" s="1044"/>
      <c r="E5501" s="1044"/>
      <c r="F5501" s="1044"/>
      <c r="G5501" s="1044"/>
      <c r="H5501" s="1044"/>
      <c r="I5501" s="1044"/>
    </row>
    <row r="5502" spans="1:9">
      <c r="A5502" s="1262"/>
      <c r="B5502" s="934"/>
      <c r="C5502" s="145"/>
      <c r="D5502" s="145"/>
      <c r="E5502" s="33"/>
      <c r="F5502" s="33"/>
      <c r="G5502" s="70"/>
      <c r="H5502" s="70"/>
      <c r="I5502" s="70"/>
    </row>
    <row r="5503" spans="1:9">
      <c r="A5503" s="1262"/>
      <c r="B5503" s="1037" t="s">
        <v>1</v>
      </c>
      <c r="C5503" s="1171" t="s">
        <v>2</v>
      </c>
      <c r="D5503" s="1171"/>
      <c r="E5503" s="1037" t="s">
        <v>3</v>
      </c>
      <c r="F5503" s="1037" t="s">
        <v>4</v>
      </c>
      <c r="G5503" s="1172" t="s">
        <v>5</v>
      </c>
      <c r="H5503" s="1172" t="s">
        <v>6</v>
      </c>
      <c r="I5503" s="1172" t="s">
        <v>7</v>
      </c>
    </row>
    <row r="5504" spans="1:9" ht="60">
      <c r="A5504" s="1262"/>
      <c r="B5504" s="1037"/>
      <c r="C5504" s="145" t="s">
        <v>8</v>
      </c>
      <c r="D5504" s="145" t="s">
        <v>9</v>
      </c>
      <c r="E5504" s="1037"/>
      <c r="F5504" s="1037"/>
      <c r="G5504" s="1172"/>
      <c r="H5504" s="1172"/>
      <c r="I5504" s="1172"/>
    </row>
    <row r="5505" spans="1:9">
      <c r="A5505" s="1262"/>
      <c r="B5505" s="934"/>
      <c r="C5505" s="145">
        <v>1</v>
      </c>
      <c r="D5505" s="145">
        <v>2</v>
      </c>
      <c r="E5505" s="33">
        <v>3</v>
      </c>
      <c r="F5505" s="33">
        <v>4</v>
      </c>
      <c r="G5505" s="70">
        <v>5</v>
      </c>
      <c r="H5505" s="70">
        <v>6</v>
      </c>
      <c r="I5505" s="70">
        <v>7</v>
      </c>
    </row>
    <row r="5506" spans="1:9">
      <c r="A5506" s="1262"/>
      <c r="B5506" s="1067" t="s">
        <v>10</v>
      </c>
      <c r="C5506" s="1067"/>
      <c r="D5506" s="1067"/>
      <c r="E5506" s="1067"/>
      <c r="F5506" s="1067"/>
      <c r="G5506" s="1067"/>
      <c r="H5506" s="34">
        <f>SUM(H5507+H5632)</f>
        <v>61981129</v>
      </c>
      <c r="I5506" s="34"/>
    </row>
    <row r="5507" spans="1:9">
      <c r="A5507" s="1262"/>
      <c r="B5507" s="1037" t="s">
        <v>11</v>
      </c>
      <c r="C5507" s="1037"/>
      <c r="D5507" s="1037"/>
      <c r="E5507" s="1037"/>
      <c r="F5507" s="1037"/>
      <c r="G5507" s="1037"/>
      <c r="H5507" s="70">
        <f>SUM(H5508:H5631)</f>
        <v>24182929</v>
      </c>
      <c r="I5507" s="70"/>
    </row>
    <row r="5508" spans="1:9" ht="30">
      <c r="A5508" s="1262"/>
      <c r="B5508" s="1177">
        <v>4261</v>
      </c>
      <c r="C5508" s="146" t="s">
        <v>2603</v>
      </c>
      <c r="D5508" s="147" t="s">
        <v>2604</v>
      </c>
      <c r="E5508" s="35" t="s">
        <v>14</v>
      </c>
      <c r="F5508" s="35" t="s">
        <v>1844</v>
      </c>
      <c r="G5508" s="36">
        <v>10000</v>
      </c>
      <c r="H5508" s="36">
        <f t="shared" ref="H5508:H5571" si="42">G5508*I5508</f>
        <v>40000</v>
      </c>
      <c r="I5508" s="36">
        <v>4</v>
      </c>
    </row>
    <row r="5509" spans="1:9" ht="45">
      <c r="A5509" s="1262"/>
      <c r="B5509" s="1177"/>
      <c r="C5509" s="146" t="s">
        <v>2605</v>
      </c>
      <c r="D5509" s="147" t="s">
        <v>2606</v>
      </c>
      <c r="E5509" s="35" t="s">
        <v>14</v>
      </c>
      <c r="F5509" s="35" t="s">
        <v>1844</v>
      </c>
      <c r="G5509" s="36">
        <v>12000</v>
      </c>
      <c r="H5509" s="36">
        <f t="shared" si="42"/>
        <v>36000</v>
      </c>
      <c r="I5509" s="36">
        <v>3</v>
      </c>
    </row>
    <row r="5510" spans="1:9" ht="30">
      <c r="A5510" s="1262"/>
      <c r="B5510" s="1177"/>
      <c r="C5510" s="146" t="s">
        <v>2607</v>
      </c>
      <c r="D5510" s="147" t="s">
        <v>2608</v>
      </c>
      <c r="E5510" s="35" t="s">
        <v>14</v>
      </c>
      <c r="F5510" s="35" t="s">
        <v>1844</v>
      </c>
      <c r="G5510" s="36">
        <v>12000</v>
      </c>
      <c r="H5510" s="36">
        <f t="shared" si="42"/>
        <v>36000</v>
      </c>
      <c r="I5510" s="36">
        <v>3</v>
      </c>
    </row>
    <row r="5511" spans="1:9" ht="30">
      <c r="A5511" s="1262"/>
      <c r="B5511" s="1177"/>
      <c r="C5511" s="146" t="s">
        <v>2609</v>
      </c>
      <c r="D5511" s="147" t="s">
        <v>2610</v>
      </c>
      <c r="E5511" s="35" t="s">
        <v>14</v>
      </c>
      <c r="F5511" s="35" t="s">
        <v>1844</v>
      </c>
      <c r="G5511" s="36">
        <v>10000</v>
      </c>
      <c r="H5511" s="36">
        <f t="shared" si="42"/>
        <v>40000</v>
      </c>
      <c r="I5511" s="36">
        <v>4</v>
      </c>
    </row>
    <row r="5512" spans="1:9" s="11" customFormat="1" ht="30">
      <c r="A5512" s="1262"/>
      <c r="B5512" s="1177"/>
      <c r="C5512" s="148">
        <v>22811110</v>
      </c>
      <c r="D5512" s="149" t="s">
        <v>2611</v>
      </c>
      <c r="E5512" s="37" t="s">
        <v>126</v>
      </c>
      <c r="F5512" s="37" t="s">
        <v>15</v>
      </c>
      <c r="G5512" s="38">
        <v>3500</v>
      </c>
      <c r="H5512" s="38">
        <f t="shared" si="42"/>
        <v>52500</v>
      </c>
      <c r="I5512" s="38">
        <v>15</v>
      </c>
    </row>
    <row r="5513" spans="1:9">
      <c r="A5513" s="1262"/>
      <c r="B5513" s="1177"/>
      <c r="C5513" s="146" t="s">
        <v>2612</v>
      </c>
      <c r="D5513" s="147" t="s">
        <v>307</v>
      </c>
      <c r="E5513" s="35" t="s">
        <v>14</v>
      </c>
      <c r="F5513" s="35" t="s">
        <v>15</v>
      </c>
      <c r="G5513" s="36">
        <v>500</v>
      </c>
      <c r="H5513" s="36">
        <f t="shared" si="42"/>
        <v>15000</v>
      </c>
      <c r="I5513" s="36">
        <v>30</v>
      </c>
    </row>
    <row r="5514" spans="1:9" ht="30">
      <c r="A5514" s="1262"/>
      <c r="B5514" s="1177"/>
      <c r="C5514" s="146" t="s">
        <v>2613</v>
      </c>
      <c r="D5514" s="147" t="s">
        <v>1002</v>
      </c>
      <c r="E5514" s="35" t="s">
        <v>14</v>
      </c>
      <c r="F5514" s="35" t="s">
        <v>15</v>
      </c>
      <c r="G5514" s="36">
        <v>2000</v>
      </c>
      <c r="H5514" s="36">
        <f t="shared" si="42"/>
        <v>40000</v>
      </c>
      <c r="I5514" s="36">
        <v>20</v>
      </c>
    </row>
    <row r="5515" spans="1:9" ht="30">
      <c r="A5515" s="1262"/>
      <c r="B5515" s="1177"/>
      <c r="C5515" s="146" t="s">
        <v>2614</v>
      </c>
      <c r="D5515" s="147" t="s">
        <v>2615</v>
      </c>
      <c r="E5515" s="35" t="s">
        <v>14</v>
      </c>
      <c r="F5515" s="35" t="s">
        <v>15</v>
      </c>
      <c r="G5515" s="36">
        <v>3500</v>
      </c>
      <c r="H5515" s="36">
        <f t="shared" si="42"/>
        <v>17500</v>
      </c>
      <c r="I5515" s="36">
        <v>5</v>
      </c>
    </row>
    <row r="5516" spans="1:9" s="11" customFormat="1">
      <c r="A5516" s="1262"/>
      <c r="B5516" s="1177"/>
      <c r="C5516" s="148">
        <v>24911200</v>
      </c>
      <c r="D5516" s="149" t="s">
        <v>370</v>
      </c>
      <c r="E5516" s="37" t="s">
        <v>126</v>
      </c>
      <c r="F5516" s="37" t="s">
        <v>49</v>
      </c>
      <c r="G5516" s="38">
        <v>1500</v>
      </c>
      <c r="H5516" s="38">
        <f t="shared" si="42"/>
        <v>6000</v>
      </c>
      <c r="I5516" s="38">
        <v>4</v>
      </c>
    </row>
    <row r="5517" spans="1:9">
      <c r="A5517" s="1262"/>
      <c r="B5517" s="1177"/>
      <c r="C5517" s="146" t="s">
        <v>2616</v>
      </c>
      <c r="D5517" s="147" t="s">
        <v>309</v>
      </c>
      <c r="E5517" s="35" t="s">
        <v>14</v>
      </c>
      <c r="F5517" s="35" t="s">
        <v>15</v>
      </c>
      <c r="G5517" s="36">
        <v>200</v>
      </c>
      <c r="H5517" s="36">
        <f t="shared" si="42"/>
        <v>8000</v>
      </c>
      <c r="I5517" s="36">
        <v>40</v>
      </c>
    </row>
    <row r="5518" spans="1:9">
      <c r="A5518" s="1262"/>
      <c r="B5518" s="1177"/>
      <c r="C5518" s="146" t="s">
        <v>2617</v>
      </c>
      <c r="D5518" s="147" t="s">
        <v>13</v>
      </c>
      <c r="E5518" s="35" t="s">
        <v>14</v>
      </c>
      <c r="F5518" s="35" t="s">
        <v>15</v>
      </c>
      <c r="G5518" s="36">
        <v>8000</v>
      </c>
      <c r="H5518" s="36">
        <f t="shared" si="42"/>
        <v>40000</v>
      </c>
      <c r="I5518" s="36">
        <v>5</v>
      </c>
    </row>
    <row r="5519" spans="1:9">
      <c r="A5519" s="1262"/>
      <c r="B5519" s="1177"/>
      <c r="C5519" s="146" t="s">
        <v>2618</v>
      </c>
      <c r="D5519" s="147" t="s">
        <v>312</v>
      </c>
      <c r="E5519" s="35" t="s">
        <v>14</v>
      </c>
      <c r="F5519" s="35" t="s">
        <v>15</v>
      </c>
      <c r="G5519" s="36">
        <v>80</v>
      </c>
      <c r="H5519" s="36">
        <f t="shared" si="42"/>
        <v>3200</v>
      </c>
      <c r="I5519" s="36">
        <v>40</v>
      </c>
    </row>
    <row r="5520" spans="1:9">
      <c r="A5520" s="1262"/>
      <c r="B5520" s="1177"/>
      <c r="C5520" s="146" t="s">
        <v>2619</v>
      </c>
      <c r="D5520" s="147" t="s">
        <v>314</v>
      </c>
      <c r="E5520" s="35" t="s">
        <v>14</v>
      </c>
      <c r="F5520" s="35" t="s">
        <v>15</v>
      </c>
      <c r="G5520" s="36">
        <v>700</v>
      </c>
      <c r="H5520" s="36">
        <f t="shared" si="42"/>
        <v>7000</v>
      </c>
      <c r="I5520" s="36">
        <v>10</v>
      </c>
    </row>
    <row r="5521" spans="1:9">
      <c r="A5521" s="1262"/>
      <c r="B5521" s="1177"/>
      <c r="C5521" s="146" t="s">
        <v>2620</v>
      </c>
      <c r="D5521" s="147" t="s">
        <v>316</v>
      </c>
      <c r="E5521" s="35" t="s">
        <v>14</v>
      </c>
      <c r="F5521" s="35" t="s">
        <v>15</v>
      </c>
      <c r="G5521" s="36">
        <v>250</v>
      </c>
      <c r="H5521" s="36">
        <f t="shared" si="42"/>
        <v>2500</v>
      </c>
      <c r="I5521" s="36">
        <v>10</v>
      </c>
    </row>
    <row r="5522" spans="1:9">
      <c r="A5522" s="1262"/>
      <c r="B5522" s="1177"/>
      <c r="C5522" s="146" t="s">
        <v>2621</v>
      </c>
      <c r="D5522" s="147" t="s">
        <v>17</v>
      </c>
      <c r="E5522" s="35" t="s">
        <v>14</v>
      </c>
      <c r="F5522" s="35" t="s">
        <v>15</v>
      </c>
      <c r="G5522" s="36">
        <v>150</v>
      </c>
      <c r="H5522" s="36">
        <f t="shared" si="42"/>
        <v>75000</v>
      </c>
      <c r="I5522" s="36">
        <v>500</v>
      </c>
    </row>
    <row r="5523" spans="1:9">
      <c r="A5523" s="1262"/>
      <c r="B5523" s="1177"/>
      <c r="C5523" s="146" t="s">
        <v>2622</v>
      </c>
      <c r="D5523" s="147" t="s">
        <v>19</v>
      </c>
      <c r="E5523" s="35" t="s">
        <v>14</v>
      </c>
      <c r="F5523" s="35" t="s">
        <v>15</v>
      </c>
      <c r="G5523" s="36">
        <v>300</v>
      </c>
      <c r="H5523" s="36">
        <f t="shared" si="42"/>
        <v>30000</v>
      </c>
      <c r="I5523" s="36">
        <v>100</v>
      </c>
    </row>
    <row r="5524" spans="1:9">
      <c r="A5524" s="1262"/>
      <c r="B5524" s="1177"/>
      <c r="C5524" s="146" t="s">
        <v>2623</v>
      </c>
      <c r="D5524" s="147" t="s">
        <v>21</v>
      </c>
      <c r="E5524" s="35" t="s">
        <v>14</v>
      </c>
      <c r="F5524" s="35" t="s">
        <v>15</v>
      </c>
      <c r="G5524" s="36">
        <v>70</v>
      </c>
      <c r="H5524" s="36">
        <f t="shared" si="42"/>
        <v>7000</v>
      </c>
      <c r="I5524" s="36">
        <v>100</v>
      </c>
    </row>
    <row r="5525" spans="1:9">
      <c r="A5525" s="1262"/>
      <c r="B5525" s="1177"/>
      <c r="C5525" s="146" t="s">
        <v>2624</v>
      </c>
      <c r="D5525" s="147" t="s">
        <v>652</v>
      </c>
      <c r="E5525" s="35" t="s">
        <v>14</v>
      </c>
      <c r="F5525" s="35" t="s">
        <v>15</v>
      </c>
      <c r="G5525" s="36">
        <v>150</v>
      </c>
      <c r="H5525" s="36">
        <f t="shared" si="42"/>
        <v>3000</v>
      </c>
      <c r="I5525" s="36">
        <v>20</v>
      </c>
    </row>
    <row r="5526" spans="1:9">
      <c r="A5526" s="1262"/>
      <c r="B5526" s="1177"/>
      <c r="C5526" s="146" t="s">
        <v>2625</v>
      </c>
      <c r="D5526" s="147" t="s">
        <v>1007</v>
      </c>
      <c r="E5526" s="35" t="s">
        <v>14</v>
      </c>
      <c r="F5526" s="35" t="s">
        <v>30</v>
      </c>
      <c r="G5526" s="36">
        <v>90</v>
      </c>
      <c r="H5526" s="36">
        <f t="shared" si="42"/>
        <v>900</v>
      </c>
      <c r="I5526" s="36">
        <v>10</v>
      </c>
    </row>
    <row r="5527" spans="1:9">
      <c r="A5527" s="1262"/>
      <c r="B5527" s="1177"/>
      <c r="C5527" s="146" t="s">
        <v>2626</v>
      </c>
      <c r="D5527" s="147" t="s">
        <v>23</v>
      </c>
      <c r="E5527" s="35" t="s">
        <v>14</v>
      </c>
      <c r="F5527" s="35" t="s">
        <v>15</v>
      </c>
      <c r="G5527" s="36">
        <v>250</v>
      </c>
      <c r="H5527" s="36">
        <f t="shared" si="42"/>
        <v>17500</v>
      </c>
      <c r="I5527" s="36">
        <v>70</v>
      </c>
    </row>
    <row r="5528" spans="1:9">
      <c r="A5528" s="1262"/>
      <c r="B5528" s="1177"/>
      <c r="C5528" s="146" t="s">
        <v>2627</v>
      </c>
      <c r="D5528" s="147" t="s">
        <v>1083</v>
      </c>
      <c r="E5528" s="35" t="s">
        <v>14</v>
      </c>
      <c r="F5528" s="35" t="s">
        <v>15</v>
      </c>
      <c r="G5528" s="36">
        <v>150</v>
      </c>
      <c r="H5528" s="36">
        <f t="shared" si="42"/>
        <v>12000</v>
      </c>
      <c r="I5528" s="36">
        <v>80</v>
      </c>
    </row>
    <row r="5529" spans="1:9" ht="30">
      <c r="A5529" s="1262"/>
      <c r="B5529" s="1177"/>
      <c r="C5529" s="146" t="s">
        <v>2628</v>
      </c>
      <c r="D5529" s="147" t="s">
        <v>322</v>
      </c>
      <c r="E5529" s="35" t="s">
        <v>14</v>
      </c>
      <c r="F5529" s="35" t="s">
        <v>15</v>
      </c>
      <c r="G5529" s="36">
        <v>500</v>
      </c>
      <c r="H5529" s="36">
        <f t="shared" si="42"/>
        <v>20000</v>
      </c>
      <c r="I5529" s="36">
        <v>40</v>
      </c>
    </row>
    <row r="5530" spans="1:9">
      <c r="A5530" s="1262"/>
      <c r="B5530" s="1177"/>
      <c r="C5530" s="146" t="s">
        <v>2629</v>
      </c>
      <c r="D5530" s="147" t="s">
        <v>27</v>
      </c>
      <c r="E5530" s="35" t="s">
        <v>14</v>
      </c>
      <c r="F5530" s="35" t="s">
        <v>15</v>
      </c>
      <c r="G5530" s="36">
        <v>250</v>
      </c>
      <c r="H5530" s="36">
        <f t="shared" si="42"/>
        <v>7500</v>
      </c>
      <c r="I5530" s="36">
        <v>30</v>
      </c>
    </row>
    <row r="5531" spans="1:9" ht="45">
      <c r="A5531" s="1262"/>
      <c r="B5531" s="1177"/>
      <c r="C5531" s="146" t="s">
        <v>2630</v>
      </c>
      <c r="D5531" s="147" t="s">
        <v>2631</v>
      </c>
      <c r="E5531" s="35" t="s">
        <v>14</v>
      </c>
      <c r="F5531" s="35" t="s">
        <v>15</v>
      </c>
      <c r="G5531" s="36">
        <v>1500</v>
      </c>
      <c r="H5531" s="36">
        <f t="shared" si="42"/>
        <v>7500</v>
      </c>
      <c r="I5531" s="36">
        <v>5</v>
      </c>
    </row>
    <row r="5532" spans="1:9" ht="30">
      <c r="A5532" s="1262"/>
      <c r="B5532" s="1177"/>
      <c r="C5532" s="146" t="s">
        <v>2632</v>
      </c>
      <c r="D5532" s="147" t="s">
        <v>2633</v>
      </c>
      <c r="E5532" s="35" t="s">
        <v>14</v>
      </c>
      <c r="F5532" s="35" t="s">
        <v>30</v>
      </c>
      <c r="G5532" s="36">
        <v>150</v>
      </c>
      <c r="H5532" s="36">
        <f t="shared" si="42"/>
        <v>6000</v>
      </c>
      <c r="I5532" s="36">
        <v>40</v>
      </c>
    </row>
    <row r="5533" spans="1:9">
      <c r="A5533" s="1262"/>
      <c r="B5533" s="1177"/>
      <c r="C5533" s="146" t="s">
        <v>2634</v>
      </c>
      <c r="D5533" s="147" t="s">
        <v>34</v>
      </c>
      <c r="E5533" s="35" t="s">
        <v>14</v>
      </c>
      <c r="F5533" s="35" t="s">
        <v>30</v>
      </c>
      <c r="G5533" s="36">
        <v>100</v>
      </c>
      <c r="H5533" s="36">
        <f t="shared" si="42"/>
        <v>4000</v>
      </c>
      <c r="I5533" s="36">
        <v>40</v>
      </c>
    </row>
    <row r="5534" spans="1:9" ht="30">
      <c r="A5534" s="1262"/>
      <c r="B5534" s="1177"/>
      <c r="C5534" s="146" t="s">
        <v>2635</v>
      </c>
      <c r="D5534" s="147" t="s">
        <v>36</v>
      </c>
      <c r="E5534" s="35" t="s">
        <v>14</v>
      </c>
      <c r="F5534" s="35" t="s">
        <v>15</v>
      </c>
      <c r="G5534" s="36">
        <v>15</v>
      </c>
      <c r="H5534" s="36">
        <f t="shared" si="42"/>
        <v>75000</v>
      </c>
      <c r="I5534" s="36">
        <v>5000</v>
      </c>
    </row>
    <row r="5535" spans="1:9">
      <c r="A5535" s="1262"/>
      <c r="B5535" s="1177"/>
      <c r="C5535" s="146" t="s">
        <v>2636</v>
      </c>
      <c r="D5535" s="147" t="s">
        <v>38</v>
      </c>
      <c r="E5535" s="35" t="s">
        <v>14</v>
      </c>
      <c r="F5535" s="35" t="s">
        <v>15</v>
      </c>
      <c r="G5535" s="36">
        <v>150</v>
      </c>
      <c r="H5535" s="36">
        <f t="shared" si="42"/>
        <v>52500</v>
      </c>
      <c r="I5535" s="36">
        <v>350</v>
      </c>
    </row>
    <row r="5536" spans="1:9">
      <c r="A5536" s="1262"/>
      <c r="B5536" s="1177"/>
      <c r="C5536" s="146" t="s">
        <v>2637</v>
      </c>
      <c r="D5536" s="147" t="s">
        <v>40</v>
      </c>
      <c r="E5536" s="35" t="s">
        <v>14</v>
      </c>
      <c r="F5536" s="35" t="s">
        <v>15</v>
      </c>
      <c r="G5536" s="36">
        <v>100</v>
      </c>
      <c r="H5536" s="36">
        <f t="shared" si="42"/>
        <v>6000</v>
      </c>
      <c r="I5536" s="36">
        <v>60</v>
      </c>
    </row>
    <row r="5537" spans="1:9" ht="30">
      <c r="A5537" s="1262"/>
      <c r="B5537" s="1177"/>
      <c r="C5537" s="146" t="s">
        <v>2638</v>
      </c>
      <c r="D5537" s="147" t="s">
        <v>2639</v>
      </c>
      <c r="E5537" s="35" t="s">
        <v>14</v>
      </c>
      <c r="F5537" s="35" t="s">
        <v>15</v>
      </c>
      <c r="G5537" s="36">
        <v>700</v>
      </c>
      <c r="H5537" s="36">
        <f t="shared" si="42"/>
        <v>70000</v>
      </c>
      <c r="I5537" s="36">
        <v>100</v>
      </c>
    </row>
    <row r="5538" spans="1:9">
      <c r="A5538" s="1262"/>
      <c r="B5538" s="1177"/>
      <c r="C5538" s="146" t="s">
        <v>2640</v>
      </c>
      <c r="D5538" s="147" t="s">
        <v>1102</v>
      </c>
      <c r="E5538" s="35" t="s">
        <v>14</v>
      </c>
      <c r="F5538" s="35" t="s">
        <v>15</v>
      </c>
      <c r="G5538" s="36">
        <v>250</v>
      </c>
      <c r="H5538" s="36">
        <f t="shared" si="42"/>
        <v>5000</v>
      </c>
      <c r="I5538" s="36">
        <v>20</v>
      </c>
    </row>
    <row r="5539" spans="1:9">
      <c r="A5539" s="1262"/>
      <c r="B5539" s="1177"/>
      <c r="C5539" s="146" t="s">
        <v>2641</v>
      </c>
      <c r="D5539" s="147" t="s">
        <v>46</v>
      </c>
      <c r="E5539" s="35" t="s">
        <v>14</v>
      </c>
      <c r="F5539" s="35" t="s">
        <v>15</v>
      </c>
      <c r="G5539" s="36">
        <v>1500</v>
      </c>
      <c r="H5539" s="36">
        <f t="shared" si="42"/>
        <v>30000</v>
      </c>
      <c r="I5539" s="36">
        <v>20</v>
      </c>
    </row>
    <row r="5540" spans="1:9">
      <c r="A5540" s="1262"/>
      <c r="B5540" s="1177"/>
      <c r="C5540" s="146" t="s">
        <v>2642</v>
      </c>
      <c r="D5540" s="147" t="s">
        <v>336</v>
      </c>
      <c r="E5540" s="35" t="s">
        <v>14</v>
      </c>
      <c r="F5540" s="35" t="s">
        <v>15</v>
      </c>
      <c r="G5540" s="36">
        <v>1500</v>
      </c>
      <c r="H5540" s="36">
        <f t="shared" si="42"/>
        <v>15000</v>
      </c>
      <c r="I5540" s="36">
        <v>10</v>
      </c>
    </row>
    <row r="5541" spans="1:9">
      <c r="A5541" s="1262"/>
      <c r="B5541" s="1177"/>
      <c r="C5541" s="146" t="s">
        <v>2643</v>
      </c>
      <c r="D5541" s="147" t="s">
        <v>48</v>
      </c>
      <c r="E5541" s="35" t="s">
        <v>14</v>
      </c>
      <c r="F5541" s="35" t="s">
        <v>49</v>
      </c>
      <c r="G5541" s="36">
        <v>900</v>
      </c>
      <c r="H5541" s="36">
        <f t="shared" si="42"/>
        <v>1260000</v>
      </c>
      <c r="I5541" s="36">
        <v>1400</v>
      </c>
    </row>
    <row r="5542" spans="1:9">
      <c r="A5542" s="1262"/>
      <c r="B5542" s="1177"/>
      <c r="C5542" s="146" t="s">
        <v>2644</v>
      </c>
      <c r="D5542" s="147" t="s">
        <v>51</v>
      </c>
      <c r="E5542" s="35" t="s">
        <v>14</v>
      </c>
      <c r="F5542" s="35" t="s">
        <v>49</v>
      </c>
      <c r="G5542" s="36">
        <v>1000</v>
      </c>
      <c r="H5542" s="36">
        <f t="shared" si="42"/>
        <v>20000</v>
      </c>
      <c r="I5542" s="36">
        <v>20</v>
      </c>
    </row>
    <row r="5543" spans="1:9" ht="30">
      <c r="A5543" s="1262"/>
      <c r="B5543" s="1177"/>
      <c r="C5543" s="146" t="s">
        <v>2645</v>
      </c>
      <c r="D5543" s="147" t="s">
        <v>53</v>
      </c>
      <c r="E5543" s="35" t="s">
        <v>14</v>
      </c>
      <c r="F5543" s="35" t="s">
        <v>30</v>
      </c>
      <c r="G5543" s="36">
        <v>220</v>
      </c>
      <c r="H5543" s="36">
        <f t="shared" si="42"/>
        <v>55000</v>
      </c>
      <c r="I5543" s="36">
        <v>250</v>
      </c>
    </row>
    <row r="5544" spans="1:9">
      <c r="A5544" s="1262"/>
      <c r="B5544" s="1177"/>
      <c r="C5544" s="146" t="s">
        <v>2646</v>
      </c>
      <c r="D5544" s="147" t="s">
        <v>673</v>
      </c>
      <c r="E5544" s="35" t="s">
        <v>14</v>
      </c>
      <c r="F5544" s="35" t="s">
        <v>15</v>
      </c>
      <c r="G5544" s="36">
        <v>1200</v>
      </c>
      <c r="H5544" s="36">
        <f t="shared" si="42"/>
        <v>36000</v>
      </c>
      <c r="I5544" s="36">
        <v>30</v>
      </c>
    </row>
    <row r="5545" spans="1:9" ht="30">
      <c r="A5545" s="1262"/>
      <c r="B5545" s="1177"/>
      <c r="C5545" s="146" t="s">
        <v>2647</v>
      </c>
      <c r="D5545" s="147" t="s">
        <v>2648</v>
      </c>
      <c r="E5545" s="35" t="s">
        <v>14</v>
      </c>
      <c r="F5545" s="35" t="s">
        <v>15</v>
      </c>
      <c r="G5545" s="36">
        <v>1500</v>
      </c>
      <c r="H5545" s="36">
        <f t="shared" si="42"/>
        <v>7500</v>
      </c>
      <c r="I5545" s="36">
        <v>5</v>
      </c>
    </row>
    <row r="5546" spans="1:9">
      <c r="A5546" s="1262"/>
      <c r="B5546" s="1177"/>
      <c r="C5546" s="146" t="s">
        <v>2649</v>
      </c>
      <c r="D5546" s="147" t="s">
        <v>2650</v>
      </c>
      <c r="E5546" s="35" t="s">
        <v>14</v>
      </c>
      <c r="F5546" s="35" t="s">
        <v>15</v>
      </c>
      <c r="G5546" s="36">
        <v>3500</v>
      </c>
      <c r="H5546" s="36">
        <f t="shared" si="42"/>
        <v>17500</v>
      </c>
      <c r="I5546" s="36">
        <v>5</v>
      </c>
    </row>
    <row r="5547" spans="1:9">
      <c r="A5547" s="1262"/>
      <c r="B5547" s="1177"/>
      <c r="C5547" s="146" t="s">
        <v>2651</v>
      </c>
      <c r="D5547" s="147" t="s">
        <v>2652</v>
      </c>
      <c r="E5547" s="35" t="s">
        <v>14</v>
      </c>
      <c r="F5547" s="35" t="s">
        <v>15</v>
      </c>
      <c r="G5547" s="36">
        <v>3500</v>
      </c>
      <c r="H5547" s="36">
        <f t="shared" si="42"/>
        <v>17500</v>
      </c>
      <c r="I5547" s="36">
        <v>5</v>
      </c>
    </row>
    <row r="5548" spans="1:9">
      <c r="A5548" s="1262"/>
      <c r="B5548" s="1177"/>
      <c r="C5548" s="146" t="s">
        <v>2653</v>
      </c>
      <c r="D5548" s="147" t="s">
        <v>347</v>
      </c>
      <c r="E5548" s="35" t="s">
        <v>14</v>
      </c>
      <c r="F5548" s="35" t="s">
        <v>15</v>
      </c>
      <c r="G5548" s="36">
        <v>500</v>
      </c>
      <c r="H5548" s="36">
        <f t="shared" si="42"/>
        <v>7500</v>
      </c>
      <c r="I5548" s="36">
        <v>15</v>
      </c>
    </row>
    <row r="5549" spans="1:9">
      <c r="A5549" s="1262"/>
      <c r="B5549" s="1177"/>
      <c r="C5549" s="146" t="s">
        <v>2654</v>
      </c>
      <c r="D5549" s="147" t="s">
        <v>59</v>
      </c>
      <c r="E5549" s="35" t="s">
        <v>14</v>
      </c>
      <c r="F5549" s="35" t="s">
        <v>30</v>
      </c>
      <c r="G5549" s="36">
        <v>100</v>
      </c>
      <c r="H5549" s="36">
        <f t="shared" si="42"/>
        <v>4000</v>
      </c>
      <c r="I5549" s="36">
        <v>40</v>
      </c>
    </row>
    <row r="5550" spans="1:9">
      <c r="A5550" s="1262"/>
      <c r="B5550" s="1177"/>
      <c r="C5550" s="146" t="s">
        <v>2655</v>
      </c>
      <c r="D5550" s="147" t="s">
        <v>351</v>
      </c>
      <c r="E5550" s="35" t="s">
        <v>14</v>
      </c>
      <c r="F5550" s="35" t="s">
        <v>30</v>
      </c>
      <c r="G5550" s="36">
        <v>250</v>
      </c>
      <c r="H5550" s="36">
        <f t="shared" si="42"/>
        <v>10000</v>
      </c>
      <c r="I5550" s="36">
        <v>40</v>
      </c>
    </row>
    <row r="5551" spans="1:9">
      <c r="A5551" s="1262"/>
      <c r="B5551" s="1177"/>
      <c r="C5551" s="146" t="s">
        <v>2656</v>
      </c>
      <c r="D5551" s="147" t="s">
        <v>61</v>
      </c>
      <c r="E5551" s="35" t="s">
        <v>14</v>
      </c>
      <c r="F5551" s="35" t="s">
        <v>15</v>
      </c>
      <c r="G5551" s="36">
        <v>100</v>
      </c>
      <c r="H5551" s="36">
        <f t="shared" si="42"/>
        <v>15000</v>
      </c>
      <c r="I5551" s="36">
        <v>150</v>
      </c>
    </row>
    <row r="5552" spans="1:9">
      <c r="A5552" s="1262"/>
      <c r="B5552" s="1177"/>
      <c r="C5552" s="146" t="s">
        <v>2657</v>
      </c>
      <c r="D5552" s="147" t="s">
        <v>63</v>
      </c>
      <c r="E5552" s="35" t="s">
        <v>14</v>
      </c>
      <c r="F5552" s="35" t="s">
        <v>15</v>
      </c>
      <c r="G5552" s="36">
        <v>50</v>
      </c>
      <c r="H5552" s="36">
        <f t="shared" si="42"/>
        <v>5000</v>
      </c>
      <c r="I5552" s="36">
        <v>100</v>
      </c>
    </row>
    <row r="5553" spans="1:9">
      <c r="A5553" s="1262"/>
      <c r="B5553" s="1177"/>
      <c r="C5553" s="146" t="s">
        <v>2658</v>
      </c>
      <c r="D5553" s="147" t="s">
        <v>357</v>
      </c>
      <c r="E5553" s="35" t="s">
        <v>14</v>
      </c>
      <c r="F5553" s="35" t="s">
        <v>15</v>
      </c>
      <c r="G5553" s="36">
        <v>150</v>
      </c>
      <c r="H5553" s="36">
        <f t="shared" si="42"/>
        <v>7500</v>
      </c>
      <c r="I5553" s="36">
        <v>50</v>
      </c>
    </row>
    <row r="5554" spans="1:9">
      <c r="A5554" s="1262"/>
      <c r="B5554" s="936">
        <v>4264</v>
      </c>
      <c r="C5554" s="146" t="s">
        <v>358</v>
      </c>
      <c r="D5554" s="147" t="s">
        <v>65</v>
      </c>
      <c r="E5554" s="35" t="s">
        <v>149</v>
      </c>
      <c r="F5554" s="35" t="s">
        <v>66</v>
      </c>
      <c r="G5554" s="36">
        <v>470</v>
      </c>
      <c r="H5554" s="36">
        <f t="shared" si="42"/>
        <v>10604610</v>
      </c>
      <c r="I5554" s="36">
        <v>22563</v>
      </c>
    </row>
    <row r="5555" spans="1:9">
      <c r="A5555" s="1262"/>
      <c r="B5555" s="1177">
        <v>4267</v>
      </c>
      <c r="C5555" s="146" t="s">
        <v>2659</v>
      </c>
      <c r="D5555" s="147" t="s">
        <v>364</v>
      </c>
      <c r="E5555" s="35" t="s">
        <v>14</v>
      </c>
      <c r="F5555" s="35" t="s">
        <v>365</v>
      </c>
      <c r="G5555" s="36">
        <v>300</v>
      </c>
      <c r="H5555" s="36">
        <f t="shared" si="42"/>
        <v>30000</v>
      </c>
      <c r="I5555" s="36">
        <v>100</v>
      </c>
    </row>
    <row r="5556" spans="1:9">
      <c r="A5556" s="1262"/>
      <c r="B5556" s="1177"/>
      <c r="C5556" s="146" t="s">
        <v>2660</v>
      </c>
      <c r="D5556" s="147" t="s">
        <v>68</v>
      </c>
      <c r="E5556" s="35" t="s">
        <v>14</v>
      </c>
      <c r="F5556" s="35" t="s">
        <v>15</v>
      </c>
      <c r="G5556" s="36">
        <v>600</v>
      </c>
      <c r="H5556" s="36">
        <f t="shared" si="42"/>
        <v>18000</v>
      </c>
      <c r="I5556" s="36">
        <v>30</v>
      </c>
    </row>
    <row r="5557" spans="1:9">
      <c r="A5557" s="1262"/>
      <c r="B5557" s="1177"/>
      <c r="C5557" s="146" t="s">
        <v>2661</v>
      </c>
      <c r="D5557" s="147" t="s">
        <v>371</v>
      </c>
      <c r="E5557" s="35" t="s">
        <v>14</v>
      </c>
      <c r="F5557" s="35" t="s">
        <v>15</v>
      </c>
      <c r="G5557" s="36">
        <v>1500</v>
      </c>
      <c r="H5557" s="36">
        <f t="shared" si="42"/>
        <v>22500</v>
      </c>
      <c r="I5557" s="36">
        <v>15</v>
      </c>
    </row>
    <row r="5558" spans="1:9">
      <c r="A5558" s="1262"/>
      <c r="B5558" s="1177"/>
      <c r="C5558" s="146" t="s">
        <v>2662</v>
      </c>
      <c r="D5558" s="147" t="s">
        <v>2663</v>
      </c>
      <c r="E5558" s="35" t="s">
        <v>14</v>
      </c>
      <c r="F5558" s="35" t="s">
        <v>30</v>
      </c>
      <c r="G5558" s="36">
        <v>1000</v>
      </c>
      <c r="H5558" s="36">
        <f t="shared" si="42"/>
        <v>30000</v>
      </c>
      <c r="I5558" s="36">
        <v>30</v>
      </c>
    </row>
    <row r="5559" spans="1:9">
      <c r="A5559" s="1262"/>
      <c r="B5559" s="1177"/>
      <c r="C5559" s="146" t="s">
        <v>2664</v>
      </c>
      <c r="D5559" s="147" t="s">
        <v>2665</v>
      </c>
      <c r="E5559" s="35" t="s">
        <v>14</v>
      </c>
      <c r="F5559" s="35" t="s">
        <v>15</v>
      </c>
      <c r="G5559" s="36">
        <v>4500</v>
      </c>
      <c r="H5559" s="36">
        <f t="shared" si="42"/>
        <v>45000</v>
      </c>
      <c r="I5559" s="36">
        <v>10</v>
      </c>
    </row>
    <row r="5560" spans="1:9">
      <c r="A5560" s="1262"/>
      <c r="B5560" s="1177"/>
      <c r="C5560" s="146" t="s">
        <v>2666</v>
      </c>
      <c r="D5560" s="147" t="s">
        <v>2667</v>
      </c>
      <c r="E5560" s="35" t="s">
        <v>14</v>
      </c>
      <c r="F5560" s="35" t="s">
        <v>15</v>
      </c>
      <c r="G5560" s="36">
        <v>5000</v>
      </c>
      <c r="H5560" s="36">
        <f t="shared" si="42"/>
        <v>75000</v>
      </c>
      <c r="I5560" s="36">
        <v>15</v>
      </c>
    </row>
    <row r="5561" spans="1:9">
      <c r="A5561" s="1262"/>
      <c r="B5561" s="1177"/>
      <c r="C5561" s="146" t="s">
        <v>2668</v>
      </c>
      <c r="D5561" s="147" t="s">
        <v>1020</v>
      </c>
      <c r="E5561" s="35" t="s">
        <v>14</v>
      </c>
      <c r="F5561" s="35" t="s">
        <v>15</v>
      </c>
      <c r="G5561" s="36">
        <v>6000</v>
      </c>
      <c r="H5561" s="36">
        <f t="shared" si="42"/>
        <v>60000</v>
      </c>
      <c r="I5561" s="36">
        <v>10</v>
      </c>
    </row>
    <row r="5562" spans="1:9">
      <c r="A5562" s="1262"/>
      <c r="B5562" s="1177"/>
      <c r="C5562" s="146" t="s">
        <v>2669</v>
      </c>
      <c r="D5562" s="147" t="s">
        <v>2670</v>
      </c>
      <c r="E5562" s="35" t="s">
        <v>14</v>
      </c>
      <c r="F5562" s="35" t="s">
        <v>15</v>
      </c>
      <c r="G5562" s="36">
        <v>6500</v>
      </c>
      <c r="H5562" s="36">
        <f t="shared" si="42"/>
        <v>97500</v>
      </c>
      <c r="I5562" s="36">
        <v>15</v>
      </c>
    </row>
    <row r="5563" spans="1:9" ht="30">
      <c r="A5563" s="1262"/>
      <c r="B5563" s="1177"/>
      <c r="C5563" s="146" t="s">
        <v>2671</v>
      </c>
      <c r="D5563" s="147" t="s">
        <v>2672</v>
      </c>
      <c r="E5563" s="35" t="s">
        <v>14</v>
      </c>
      <c r="F5563" s="35" t="s">
        <v>15</v>
      </c>
      <c r="G5563" s="36">
        <v>500</v>
      </c>
      <c r="H5563" s="36">
        <f t="shared" si="42"/>
        <v>25000</v>
      </c>
      <c r="I5563" s="36">
        <v>50</v>
      </c>
    </row>
    <row r="5564" spans="1:9" ht="30">
      <c r="A5564" s="1262"/>
      <c r="B5564" s="1177"/>
      <c r="C5564" s="146" t="s">
        <v>2673</v>
      </c>
      <c r="D5564" s="147" t="s">
        <v>2674</v>
      </c>
      <c r="E5564" s="35" t="s">
        <v>14</v>
      </c>
      <c r="F5564" s="35" t="s">
        <v>15</v>
      </c>
      <c r="G5564" s="36">
        <v>500</v>
      </c>
      <c r="H5564" s="36">
        <f t="shared" si="42"/>
        <v>25000</v>
      </c>
      <c r="I5564" s="36">
        <v>50</v>
      </c>
    </row>
    <row r="5565" spans="1:9">
      <c r="A5565" s="1262"/>
      <c r="B5565" s="1177"/>
      <c r="C5565" s="146" t="s">
        <v>2675</v>
      </c>
      <c r="D5565" s="147" t="s">
        <v>387</v>
      </c>
      <c r="E5565" s="35" t="s">
        <v>14</v>
      </c>
      <c r="F5565" s="35" t="s">
        <v>15</v>
      </c>
      <c r="G5565" s="36">
        <v>150</v>
      </c>
      <c r="H5565" s="36">
        <f t="shared" si="42"/>
        <v>15000</v>
      </c>
      <c r="I5565" s="36">
        <v>100</v>
      </c>
    </row>
    <row r="5566" spans="1:9">
      <c r="A5566" s="1262"/>
      <c r="B5566" s="1177"/>
      <c r="C5566" s="146" t="s">
        <v>2676</v>
      </c>
      <c r="D5566" s="147" t="s">
        <v>72</v>
      </c>
      <c r="E5566" s="35" t="s">
        <v>14</v>
      </c>
      <c r="F5566" s="35" t="s">
        <v>15</v>
      </c>
      <c r="G5566" s="36">
        <v>1800</v>
      </c>
      <c r="H5566" s="36">
        <f t="shared" si="42"/>
        <v>54000</v>
      </c>
      <c r="I5566" s="36">
        <v>30</v>
      </c>
    </row>
    <row r="5567" spans="1:9">
      <c r="A5567" s="1262"/>
      <c r="B5567" s="1177"/>
      <c r="C5567" s="146" t="s">
        <v>2677</v>
      </c>
      <c r="D5567" s="147" t="s">
        <v>2678</v>
      </c>
      <c r="E5567" s="35" t="s">
        <v>14</v>
      </c>
      <c r="F5567" s="35" t="s">
        <v>15</v>
      </c>
      <c r="G5567" s="36">
        <v>1500</v>
      </c>
      <c r="H5567" s="36">
        <f t="shared" si="42"/>
        <v>30000</v>
      </c>
      <c r="I5567" s="36">
        <v>20</v>
      </c>
    </row>
    <row r="5568" spans="1:9">
      <c r="A5568" s="1262"/>
      <c r="B5568" s="1177"/>
      <c r="C5568" s="146" t="s">
        <v>2679</v>
      </c>
      <c r="D5568" s="147" t="s">
        <v>1133</v>
      </c>
      <c r="E5568" s="35" t="s">
        <v>14</v>
      </c>
      <c r="F5568" s="35" t="s">
        <v>15</v>
      </c>
      <c r="G5568" s="36">
        <v>300</v>
      </c>
      <c r="H5568" s="36">
        <f t="shared" si="42"/>
        <v>9000</v>
      </c>
      <c r="I5568" s="36">
        <v>30</v>
      </c>
    </row>
    <row r="5569" spans="1:9">
      <c r="A5569" s="1262"/>
      <c r="B5569" s="1177"/>
      <c r="C5569" s="146" t="s">
        <v>2680</v>
      </c>
      <c r="D5569" s="147" t="s">
        <v>2681</v>
      </c>
      <c r="E5569" s="35" t="s">
        <v>14</v>
      </c>
      <c r="F5569" s="35" t="s">
        <v>15</v>
      </c>
      <c r="G5569" s="36">
        <v>600</v>
      </c>
      <c r="H5569" s="36">
        <f t="shared" si="42"/>
        <v>6000</v>
      </c>
      <c r="I5569" s="36">
        <v>10</v>
      </c>
    </row>
    <row r="5570" spans="1:9">
      <c r="A5570" s="1262"/>
      <c r="B5570" s="1177"/>
      <c r="C5570" s="146" t="s">
        <v>2682</v>
      </c>
      <c r="D5570" s="147" t="s">
        <v>395</v>
      </c>
      <c r="E5570" s="35" t="s">
        <v>14</v>
      </c>
      <c r="F5570" s="35" t="s">
        <v>15</v>
      </c>
      <c r="G5570" s="36">
        <v>2400</v>
      </c>
      <c r="H5570" s="36">
        <f t="shared" si="42"/>
        <v>36000</v>
      </c>
      <c r="I5570" s="36">
        <v>15</v>
      </c>
    </row>
    <row r="5571" spans="1:9">
      <c r="A5571" s="1262"/>
      <c r="B5571" s="1177"/>
      <c r="C5571" s="146" t="s">
        <v>2683</v>
      </c>
      <c r="D5571" s="147" t="s">
        <v>76</v>
      </c>
      <c r="E5571" s="35" t="s">
        <v>14</v>
      </c>
      <c r="F5571" s="35" t="s">
        <v>15</v>
      </c>
      <c r="G5571" s="36">
        <v>1000</v>
      </c>
      <c r="H5571" s="36">
        <f t="shared" si="42"/>
        <v>15000</v>
      </c>
      <c r="I5571" s="36">
        <v>15</v>
      </c>
    </row>
    <row r="5572" spans="1:9" ht="30">
      <c r="A5572" s="1262"/>
      <c r="B5572" s="1177"/>
      <c r="C5572" s="146" t="s">
        <v>2684</v>
      </c>
      <c r="D5572" s="147" t="s">
        <v>2685</v>
      </c>
      <c r="E5572" s="35" t="s">
        <v>14</v>
      </c>
      <c r="F5572" s="35" t="s">
        <v>401</v>
      </c>
      <c r="G5572" s="36">
        <v>200</v>
      </c>
      <c r="H5572" s="36">
        <f t="shared" ref="H5572:H5631" si="43">G5572*I5572</f>
        <v>60000</v>
      </c>
      <c r="I5572" s="36">
        <v>300</v>
      </c>
    </row>
    <row r="5573" spans="1:9">
      <c r="A5573" s="1262"/>
      <c r="B5573" s="1177"/>
      <c r="C5573" s="146" t="s">
        <v>2686</v>
      </c>
      <c r="D5573" s="147" t="s">
        <v>82</v>
      </c>
      <c r="E5573" s="35" t="s">
        <v>14</v>
      </c>
      <c r="F5573" s="35" t="s">
        <v>15</v>
      </c>
      <c r="G5573" s="36">
        <v>200</v>
      </c>
      <c r="H5573" s="36">
        <f t="shared" si="43"/>
        <v>200000</v>
      </c>
      <c r="I5573" s="36">
        <v>1000</v>
      </c>
    </row>
    <row r="5574" spans="1:9">
      <c r="A5574" s="1262"/>
      <c r="B5574" s="1177"/>
      <c r="C5574" s="146" t="s">
        <v>2687</v>
      </c>
      <c r="D5574" s="147" t="s">
        <v>684</v>
      </c>
      <c r="E5574" s="35" t="s">
        <v>14</v>
      </c>
      <c r="F5574" s="35" t="s">
        <v>15</v>
      </c>
      <c r="G5574" s="36">
        <v>700</v>
      </c>
      <c r="H5574" s="36">
        <f t="shared" si="43"/>
        <v>28000</v>
      </c>
      <c r="I5574" s="36">
        <v>40</v>
      </c>
    </row>
    <row r="5575" spans="1:9" ht="30">
      <c r="A5575" s="1262"/>
      <c r="B5575" s="1177"/>
      <c r="C5575" s="146" t="s">
        <v>2688</v>
      </c>
      <c r="D5575" s="147" t="s">
        <v>2689</v>
      </c>
      <c r="E5575" s="35" t="s">
        <v>14</v>
      </c>
      <c r="F5575" s="35" t="s">
        <v>15</v>
      </c>
      <c r="G5575" s="36">
        <v>600</v>
      </c>
      <c r="H5575" s="36">
        <f t="shared" si="43"/>
        <v>6000</v>
      </c>
      <c r="I5575" s="36">
        <v>10</v>
      </c>
    </row>
    <row r="5576" spans="1:9">
      <c r="A5576" s="1262"/>
      <c r="B5576" s="1177"/>
      <c r="C5576" s="146" t="s">
        <v>5658</v>
      </c>
      <c r="D5576" s="147" t="s">
        <v>3779</v>
      </c>
      <c r="E5576" s="313" t="s">
        <v>126</v>
      </c>
      <c r="F5576" s="313" t="s">
        <v>121</v>
      </c>
      <c r="G5576" s="36">
        <v>1065000</v>
      </c>
      <c r="H5576" s="36">
        <v>1065000</v>
      </c>
      <c r="I5576" s="36">
        <v>1</v>
      </c>
    </row>
    <row r="5577" spans="1:9" ht="60">
      <c r="A5577" s="1262"/>
      <c r="B5577" s="1177"/>
      <c r="C5577" s="146" t="s">
        <v>2690</v>
      </c>
      <c r="D5577" s="147" t="s">
        <v>2691</v>
      </c>
      <c r="E5577" s="35" t="s">
        <v>14</v>
      </c>
      <c r="F5577" s="35" t="s">
        <v>15</v>
      </c>
      <c r="G5577" s="36">
        <v>10000</v>
      </c>
      <c r="H5577" s="36">
        <f t="shared" si="43"/>
        <v>100000</v>
      </c>
      <c r="I5577" s="36">
        <v>10</v>
      </c>
    </row>
    <row r="5578" spans="1:9" ht="30">
      <c r="A5578" s="1262"/>
      <c r="B5578" s="1177"/>
      <c r="C5578" s="146" t="s">
        <v>2692</v>
      </c>
      <c r="D5578" s="147" t="s">
        <v>685</v>
      </c>
      <c r="E5578" s="35" t="s">
        <v>14</v>
      </c>
      <c r="F5578" s="35" t="s">
        <v>15</v>
      </c>
      <c r="G5578" s="36">
        <v>15</v>
      </c>
      <c r="H5578" s="36">
        <f t="shared" si="43"/>
        <v>30000</v>
      </c>
      <c r="I5578" s="36">
        <v>2000</v>
      </c>
    </row>
    <row r="5579" spans="1:9">
      <c r="A5579" s="1262"/>
      <c r="B5579" s="1177"/>
      <c r="C5579" s="146" t="s">
        <v>2693</v>
      </c>
      <c r="D5579" s="147" t="s">
        <v>408</v>
      </c>
      <c r="E5579" s="35" t="s">
        <v>14</v>
      </c>
      <c r="F5579" s="35" t="s">
        <v>15</v>
      </c>
      <c r="G5579" s="36">
        <v>1500</v>
      </c>
      <c r="H5579" s="36">
        <f t="shared" si="43"/>
        <v>30000</v>
      </c>
      <c r="I5579" s="36">
        <v>20</v>
      </c>
    </row>
    <row r="5580" spans="1:9">
      <c r="A5580" s="1262"/>
      <c r="B5580" s="1177"/>
      <c r="C5580" s="146" t="s">
        <v>2694</v>
      </c>
      <c r="D5580" s="147" t="s">
        <v>2695</v>
      </c>
      <c r="E5580" s="35" t="s">
        <v>14</v>
      </c>
      <c r="F5580" s="35" t="s">
        <v>15</v>
      </c>
      <c r="G5580" s="36">
        <v>3000</v>
      </c>
      <c r="H5580" s="36">
        <f t="shared" si="43"/>
        <v>30000</v>
      </c>
      <c r="I5580" s="36">
        <v>10</v>
      </c>
    </row>
    <row r="5581" spans="1:9">
      <c r="A5581" s="1262"/>
      <c r="B5581" s="1177"/>
      <c r="C5581" s="146" t="s">
        <v>2696</v>
      </c>
      <c r="D5581" s="147" t="s">
        <v>410</v>
      </c>
      <c r="E5581" s="35" t="s">
        <v>14</v>
      </c>
      <c r="F5581" s="35" t="s">
        <v>15</v>
      </c>
      <c r="G5581" s="36">
        <v>1500</v>
      </c>
      <c r="H5581" s="36">
        <f t="shared" si="43"/>
        <v>12000</v>
      </c>
      <c r="I5581" s="36">
        <v>8</v>
      </c>
    </row>
    <row r="5582" spans="1:9">
      <c r="A5582" s="1262"/>
      <c r="B5582" s="1177"/>
      <c r="C5582" s="146" t="s">
        <v>2697</v>
      </c>
      <c r="D5582" s="147" t="s">
        <v>2698</v>
      </c>
      <c r="E5582" s="35" t="s">
        <v>14</v>
      </c>
      <c r="F5582" s="35" t="s">
        <v>15</v>
      </c>
      <c r="G5582" s="36">
        <v>300</v>
      </c>
      <c r="H5582" s="36">
        <f t="shared" si="43"/>
        <v>6000</v>
      </c>
      <c r="I5582" s="36">
        <v>20</v>
      </c>
    </row>
    <row r="5583" spans="1:9">
      <c r="A5583" s="1262"/>
      <c r="B5583" s="1177"/>
      <c r="C5583" s="146" t="s">
        <v>2699</v>
      </c>
      <c r="D5583" s="147" t="s">
        <v>413</v>
      </c>
      <c r="E5583" s="35" t="s">
        <v>14</v>
      </c>
      <c r="F5583" s="35" t="s">
        <v>15</v>
      </c>
      <c r="G5583" s="36">
        <v>4000</v>
      </c>
      <c r="H5583" s="36">
        <f t="shared" si="43"/>
        <v>48000</v>
      </c>
      <c r="I5583" s="36">
        <v>12</v>
      </c>
    </row>
    <row r="5584" spans="1:9">
      <c r="A5584" s="1262"/>
      <c r="B5584" s="1177"/>
      <c r="C5584" s="146" t="s">
        <v>2700</v>
      </c>
      <c r="D5584" s="147" t="s">
        <v>415</v>
      </c>
      <c r="E5584" s="35" t="s">
        <v>14</v>
      </c>
      <c r="F5584" s="35" t="s">
        <v>30</v>
      </c>
      <c r="G5584" s="36">
        <v>200</v>
      </c>
      <c r="H5584" s="36">
        <f t="shared" si="43"/>
        <v>200000</v>
      </c>
      <c r="I5584" s="36">
        <v>1000</v>
      </c>
    </row>
    <row r="5585" spans="1:9">
      <c r="A5585" s="1262"/>
      <c r="B5585" s="1177"/>
      <c r="C5585" s="146" t="s">
        <v>2701</v>
      </c>
      <c r="D5585" s="147" t="s">
        <v>1150</v>
      </c>
      <c r="E5585" s="35" t="s">
        <v>14</v>
      </c>
      <c r="F5585" s="35" t="s">
        <v>15</v>
      </c>
      <c r="G5585" s="36">
        <v>1500</v>
      </c>
      <c r="H5585" s="36">
        <f t="shared" si="43"/>
        <v>15000</v>
      </c>
      <c r="I5585" s="36">
        <v>10</v>
      </c>
    </row>
    <row r="5586" spans="1:9" ht="30">
      <c r="A5586" s="1262"/>
      <c r="B5586" s="1177"/>
      <c r="C5586" s="146" t="s">
        <v>2702</v>
      </c>
      <c r="D5586" s="147" t="s">
        <v>2703</v>
      </c>
      <c r="E5586" s="35" t="s">
        <v>14</v>
      </c>
      <c r="F5586" s="35" t="s">
        <v>15</v>
      </c>
      <c r="G5586" s="36">
        <v>500</v>
      </c>
      <c r="H5586" s="36">
        <f t="shared" si="43"/>
        <v>15000</v>
      </c>
      <c r="I5586" s="36">
        <v>30</v>
      </c>
    </row>
    <row r="5587" spans="1:9">
      <c r="A5587" s="1262"/>
      <c r="B5587" s="1177"/>
      <c r="C5587" s="146" t="s">
        <v>2704</v>
      </c>
      <c r="D5587" s="147" t="s">
        <v>2705</v>
      </c>
      <c r="E5587" s="35" t="s">
        <v>14</v>
      </c>
      <c r="F5587" s="35" t="s">
        <v>15</v>
      </c>
      <c r="G5587" s="36">
        <v>1500</v>
      </c>
      <c r="H5587" s="36">
        <f t="shared" si="43"/>
        <v>60000</v>
      </c>
      <c r="I5587" s="36">
        <v>40</v>
      </c>
    </row>
    <row r="5588" spans="1:9">
      <c r="A5588" s="1262"/>
      <c r="B5588" s="1177"/>
      <c r="C5588" s="146" t="s">
        <v>2706</v>
      </c>
      <c r="D5588" s="147" t="s">
        <v>2707</v>
      </c>
      <c r="E5588" s="35" t="s">
        <v>14</v>
      </c>
      <c r="F5588" s="35" t="s">
        <v>66</v>
      </c>
      <c r="G5588" s="36">
        <v>1400</v>
      </c>
      <c r="H5588" s="36">
        <f t="shared" si="43"/>
        <v>39200</v>
      </c>
      <c r="I5588" s="36">
        <v>28</v>
      </c>
    </row>
    <row r="5589" spans="1:9">
      <c r="A5589" s="1262"/>
      <c r="B5589" s="1177"/>
      <c r="C5589" s="146" t="s">
        <v>2708</v>
      </c>
      <c r="D5589" s="147" t="s">
        <v>2709</v>
      </c>
      <c r="E5589" s="35" t="s">
        <v>14</v>
      </c>
      <c r="F5589" s="35" t="s">
        <v>66</v>
      </c>
      <c r="G5589" s="36">
        <v>2000</v>
      </c>
      <c r="H5589" s="36">
        <f t="shared" si="43"/>
        <v>30000</v>
      </c>
      <c r="I5589" s="36">
        <v>15</v>
      </c>
    </row>
    <row r="5590" spans="1:9">
      <c r="A5590" s="1262"/>
      <c r="B5590" s="1177"/>
      <c r="C5590" s="146" t="s">
        <v>2710</v>
      </c>
      <c r="D5590" s="147" t="s">
        <v>2711</v>
      </c>
      <c r="E5590" s="35" t="s">
        <v>14</v>
      </c>
      <c r="F5590" s="35" t="s">
        <v>66</v>
      </c>
      <c r="G5590" s="36">
        <v>120</v>
      </c>
      <c r="H5590" s="36">
        <f t="shared" si="43"/>
        <v>36000</v>
      </c>
      <c r="I5590" s="36">
        <v>300</v>
      </c>
    </row>
    <row r="5591" spans="1:9">
      <c r="A5591" s="1262"/>
      <c r="B5591" s="1177"/>
      <c r="C5591" s="146" t="s">
        <v>2712</v>
      </c>
      <c r="D5591" s="147" t="s">
        <v>99</v>
      </c>
      <c r="E5591" s="35" t="s">
        <v>14</v>
      </c>
      <c r="F5591" s="35" t="s">
        <v>66</v>
      </c>
      <c r="G5591" s="36">
        <v>600</v>
      </c>
      <c r="H5591" s="36">
        <f t="shared" si="43"/>
        <v>60000</v>
      </c>
      <c r="I5591" s="36">
        <v>100</v>
      </c>
    </row>
    <row r="5592" spans="1:9">
      <c r="A5592" s="1262"/>
      <c r="B5592" s="1177"/>
      <c r="C5592" s="146" t="s">
        <v>2713</v>
      </c>
      <c r="D5592" s="147" t="s">
        <v>101</v>
      </c>
      <c r="E5592" s="35" t="s">
        <v>14</v>
      </c>
      <c r="F5592" s="35" t="s">
        <v>66</v>
      </c>
      <c r="G5592" s="36">
        <v>700</v>
      </c>
      <c r="H5592" s="36">
        <f t="shared" si="43"/>
        <v>56000</v>
      </c>
      <c r="I5592" s="36">
        <v>80</v>
      </c>
    </row>
    <row r="5593" spans="1:9">
      <c r="A5593" s="1262"/>
      <c r="B5593" s="1177"/>
      <c r="C5593" s="146" t="s">
        <v>2714</v>
      </c>
      <c r="D5593" s="147" t="s">
        <v>103</v>
      </c>
      <c r="E5593" s="35" t="s">
        <v>14</v>
      </c>
      <c r="F5593" s="35" t="s">
        <v>66</v>
      </c>
      <c r="G5593" s="36">
        <v>1000</v>
      </c>
      <c r="H5593" s="36">
        <f t="shared" si="43"/>
        <v>25000</v>
      </c>
      <c r="I5593" s="36">
        <v>25</v>
      </c>
    </row>
    <row r="5594" spans="1:9">
      <c r="A5594" s="1262"/>
      <c r="B5594" s="1177"/>
      <c r="C5594" s="146" t="s">
        <v>2715</v>
      </c>
      <c r="D5594" s="147" t="s">
        <v>105</v>
      </c>
      <c r="E5594" s="35" t="s">
        <v>14</v>
      </c>
      <c r="F5594" s="35" t="s">
        <v>15</v>
      </c>
      <c r="G5594" s="36">
        <v>500</v>
      </c>
      <c r="H5594" s="36">
        <f t="shared" si="43"/>
        <v>50000</v>
      </c>
      <c r="I5594" s="36">
        <v>100</v>
      </c>
    </row>
    <row r="5595" spans="1:9" ht="30">
      <c r="A5595" s="1262"/>
      <c r="B5595" s="1177"/>
      <c r="C5595" s="146" t="s">
        <v>2716</v>
      </c>
      <c r="D5595" s="147" t="s">
        <v>109</v>
      </c>
      <c r="E5595" s="35" t="s">
        <v>14</v>
      </c>
      <c r="F5595" s="35" t="s">
        <v>15</v>
      </c>
      <c r="G5595" s="36">
        <v>5000</v>
      </c>
      <c r="H5595" s="36">
        <f t="shared" si="43"/>
        <v>25000</v>
      </c>
      <c r="I5595" s="36">
        <v>5</v>
      </c>
    </row>
    <row r="5596" spans="1:9">
      <c r="A5596" s="1262"/>
      <c r="B5596" s="1177"/>
      <c r="C5596" s="146" t="s">
        <v>2717</v>
      </c>
      <c r="D5596" s="147" t="s">
        <v>436</v>
      </c>
      <c r="E5596" s="35" t="s">
        <v>14</v>
      </c>
      <c r="F5596" s="35" t="s">
        <v>66</v>
      </c>
      <c r="G5596" s="36">
        <v>60</v>
      </c>
      <c r="H5596" s="36">
        <f t="shared" si="43"/>
        <v>60000</v>
      </c>
      <c r="I5596" s="36">
        <v>1000</v>
      </c>
    </row>
    <row r="5597" spans="1:9">
      <c r="A5597" s="1262"/>
      <c r="B5597" s="1177"/>
      <c r="C5597" s="146" t="s">
        <v>2718</v>
      </c>
      <c r="D5597" s="147" t="s">
        <v>2719</v>
      </c>
      <c r="E5597" s="35" t="s">
        <v>14</v>
      </c>
      <c r="F5597" s="35" t="s">
        <v>15</v>
      </c>
      <c r="G5597" s="36">
        <v>750</v>
      </c>
      <c r="H5597" s="36">
        <f t="shared" si="43"/>
        <v>7500</v>
      </c>
      <c r="I5597" s="36">
        <v>10</v>
      </c>
    </row>
    <row r="5598" spans="1:9">
      <c r="A5598" s="1262"/>
      <c r="B5598" s="1177"/>
      <c r="C5598" s="146" t="s">
        <v>2720</v>
      </c>
      <c r="D5598" s="147" t="s">
        <v>2721</v>
      </c>
      <c r="E5598" s="35" t="s">
        <v>14</v>
      </c>
      <c r="F5598" s="35" t="s">
        <v>401</v>
      </c>
      <c r="G5598" s="36">
        <v>1500</v>
      </c>
      <c r="H5598" s="36">
        <f t="shared" si="43"/>
        <v>30000</v>
      </c>
      <c r="I5598" s="36">
        <v>20</v>
      </c>
    </row>
    <row r="5599" spans="1:9">
      <c r="A5599" s="1262"/>
      <c r="B5599" s="1177"/>
      <c r="C5599" s="146" t="s">
        <v>2722</v>
      </c>
      <c r="D5599" s="147" t="s">
        <v>2723</v>
      </c>
      <c r="E5599" s="35" t="s">
        <v>14</v>
      </c>
      <c r="F5599" s="35" t="s">
        <v>49</v>
      </c>
      <c r="G5599" s="36">
        <v>1500</v>
      </c>
      <c r="H5599" s="36">
        <f t="shared" si="43"/>
        <v>3000</v>
      </c>
      <c r="I5599" s="36">
        <v>2</v>
      </c>
    </row>
    <row r="5600" spans="1:9">
      <c r="A5600" s="1262"/>
      <c r="B5600" s="1177"/>
      <c r="C5600" s="146" t="s">
        <v>2724</v>
      </c>
      <c r="D5600" s="147" t="s">
        <v>2725</v>
      </c>
      <c r="E5600" s="35" t="s">
        <v>14</v>
      </c>
      <c r="F5600" s="35" t="s">
        <v>15</v>
      </c>
      <c r="G5600" s="36">
        <v>3000</v>
      </c>
      <c r="H5600" s="36">
        <f t="shared" si="43"/>
        <v>30000</v>
      </c>
      <c r="I5600" s="36">
        <v>10</v>
      </c>
    </row>
    <row r="5601" spans="1:9" ht="30">
      <c r="A5601" s="1262"/>
      <c r="B5601" s="1177"/>
      <c r="C5601" s="146" t="s">
        <v>2726</v>
      </c>
      <c r="D5601" s="147" t="s">
        <v>2727</v>
      </c>
      <c r="E5601" s="35" t="s">
        <v>14</v>
      </c>
      <c r="F5601" s="35" t="s">
        <v>401</v>
      </c>
      <c r="G5601" s="36">
        <v>600</v>
      </c>
      <c r="H5601" s="36">
        <f t="shared" si="43"/>
        <v>90000</v>
      </c>
      <c r="I5601" s="36">
        <v>150</v>
      </c>
    </row>
    <row r="5602" spans="1:9">
      <c r="A5602" s="1262"/>
      <c r="B5602" s="1177"/>
      <c r="C5602" s="146" t="s">
        <v>2728</v>
      </c>
      <c r="D5602" s="147" t="s">
        <v>2729</v>
      </c>
      <c r="E5602" s="35" t="s">
        <v>14</v>
      </c>
      <c r="F5602" s="35" t="s">
        <v>15</v>
      </c>
      <c r="G5602" s="36">
        <v>3500</v>
      </c>
      <c r="H5602" s="36">
        <f t="shared" si="43"/>
        <v>35000</v>
      </c>
      <c r="I5602" s="36">
        <v>10</v>
      </c>
    </row>
    <row r="5603" spans="1:9" ht="45">
      <c r="A5603" s="1262"/>
      <c r="B5603" s="1177"/>
      <c r="C5603" s="146" t="s">
        <v>2730</v>
      </c>
      <c r="D5603" s="147" t="s">
        <v>2731</v>
      </c>
      <c r="E5603" s="35" t="s">
        <v>14</v>
      </c>
      <c r="F5603" s="35" t="s">
        <v>15</v>
      </c>
      <c r="G5603" s="36">
        <v>6000</v>
      </c>
      <c r="H5603" s="36">
        <f t="shared" si="43"/>
        <v>42000</v>
      </c>
      <c r="I5603" s="36">
        <v>7</v>
      </c>
    </row>
    <row r="5604" spans="1:9">
      <c r="A5604" s="1262"/>
      <c r="B5604" s="1177"/>
      <c r="C5604" s="146" t="s">
        <v>2732</v>
      </c>
      <c r="D5604" s="147" t="s">
        <v>2733</v>
      </c>
      <c r="E5604" s="35" t="s">
        <v>14</v>
      </c>
      <c r="F5604" s="35" t="s">
        <v>15</v>
      </c>
      <c r="G5604" s="36">
        <v>3000</v>
      </c>
      <c r="H5604" s="36">
        <f t="shared" si="43"/>
        <v>3000</v>
      </c>
      <c r="I5604" s="36">
        <v>1</v>
      </c>
    </row>
    <row r="5605" spans="1:9">
      <c r="A5605" s="1262"/>
      <c r="B5605" s="1177"/>
      <c r="C5605" s="146" t="s">
        <v>2734</v>
      </c>
      <c r="D5605" s="147" t="s">
        <v>1179</v>
      </c>
      <c r="E5605" s="35" t="s">
        <v>14</v>
      </c>
      <c r="F5605" s="35" t="s">
        <v>15</v>
      </c>
      <c r="G5605" s="36">
        <v>2500</v>
      </c>
      <c r="H5605" s="36">
        <f t="shared" si="43"/>
        <v>5000</v>
      </c>
      <c r="I5605" s="36">
        <v>2</v>
      </c>
    </row>
    <row r="5606" spans="1:9" ht="30">
      <c r="A5606" s="1262"/>
      <c r="B5606" s="1177"/>
      <c r="C5606" s="146" t="s">
        <v>2735</v>
      </c>
      <c r="D5606" s="147" t="s">
        <v>2736</v>
      </c>
      <c r="E5606" s="35" t="s">
        <v>14</v>
      </c>
      <c r="F5606" s="35" t="s">
        <v>15</v>
      </c>
      <c r="G5606" s="36">
        <v>3000</v>
      </c>
      <c r="H5606" s="36">
        <f t="shared" si="43"/>
        <v>60000</v>
      </c>
      <c r="I5606" s="36">
        <v>20</v>
      </c>
    </row>
    <row r="5607" spans="1:9">
      <c r="A5607" s="1262"/>
      <c r="B5607" s="1177"/>
      <c r="C5607" s="146" t="s">
        <v>2737</v>
      </c>
      <c r="D5607" s="147" t="s">
        <v>951</v>
      </c>
      <c r="E5607" s="35" t="s">
        <v>14</v>
      </c>
      <c r="F5607" s="35" t="s">
        <v>15</v>
      </c>
      <c r="G5607" s="36">
        <v>50</v>
      </c>
      <c r="H5607" s="36">
        <f t="shared" si="43"/>
        <v>12500</v>
      </c>
      <c r="I5607" s="36">
        <v>250</v>
      </c>
    </row>
    <row r="5608" spans="1:9">
      <c r="A5608" s="1262"/>
      <c r="B5608" s="1014"/>
      <c r="C5608" s="991" t="s">
        <v>8690</v>
      </c>
      <c r="D5608" s="991" t="s">
        <v>6332</v>
      </c>
      <c r="E5608" s="1015" t="s">
        <v>120</v>
      </c>
      <c r="F5608" s="1013" t="s">
        <v>15</v>
      </c>
      <c r="G5608" s="1001">
        <v>575000</v>
      </c>
      <c r="H5608" s="1002">
        <v>2300</v>
      </c>
      <c r="I5608" s="1001">
        <v>4</v>
      </c>
    </row>
    <row r="5609" spans="1:9">
      <c r="A5609" s="1262"/>
      <c r="B5609" s="1177">
        <v>5122</v>
      </c>
      <c r="C5609" s="146" t="s">
        <v>2738</v>
      </c>
      <c r="D5609" s="147" t="s">
        <v>115</v>
      </c>
      <c r="E5609" s="35" t="s">
        <v>14</v>
      </c>
      <c r="F5609" s="35" t="s">
        <v>15</v>
      </c>
      <c r="G5609" s="36">
        <v>370000</v>
      </c>
      <c r="H5609" s="36">
        <f t="shared" si="43"/>
        <v>2960000</v>
      </c>
      <c r="I5609" s="36">
        <v>8</v>
      </c>
    </row>
    <row r="5610" spans="1:9">
      <c r="A5610" s="1262"/>
      <c r="B5610" s="1177"/>
      <c r="C5610" s="146" t="s">
        <v>2739</v>
      </c>
      <c r="D5610" s="147" t="s">
        <v>707</v>
      </c>
      <c r="E5610" s="35" t="s">
        <v>14</v>
      </c>
      <c r="F5610" s="35" t="s">
        <v>15</v>
      </c>
      <c r="G5610" s="36">
        <v>160000</v>
      </c>
      <c r="H5610" s="36">
        <f t="shared" si="43"/>
        <v>480000</v>
      </c>
      <c r="I5610" s="36">
        <v>3</v>
      </c>
    </row>
    <row r="5611" spans="1:9">
      <c r="A5611" s="1262"/>
      <c r="B5611" s="1177"/>
      <c r="C5611" s="146" t="s">
        <v>2740</v>
      </c>
      <c r="D5611" s="147" t="s">
        <v>2741</v>
      </c>
      <c r="E5611" s="35" t="s">
        <v>14</v>
      </c>
      <c r="F5611" s="35" t="s">
        <v>15</v>
      </c>
      <c r="G5611" s="36">
        <v>15000</v>
      </c>
      <c r="H5611" s="36">
        <f t="shared" si="43"/>
        <v>150000</v>
      </c>
      <c r="I5611" s="36">
        <v>10</v>
      </c>
    </row>
    <row r="5612" spans="1:9">
      <c r="A5612" s="1262"/>
      <c r="B5612" s="1177"/>
      <c r="C5612" s="146" t="s">
        <v>2742</v>
      </c>
      <c r="D5612" s="147" t="s">
        <v>2743</v>
      </c>
      <c r="E5612" s="35" t="s">
        <v>14</v>
      </c>
      <c r="F5612" s="35" t="s">
        <v>15</v>
      </c>
      <c r="G5612" s="36">
        <v>15000</v>
      </c>
      <c r="H5612" s="36">
        <f t="shared" si="43"/>
        <v>75000</v>
      </c>
      <c r="I5612" s="36">
        <v>5</v>
      </c>
    </row>
    <row r="5613" spans="1:9" ht="30">
      <c r="A5613" s="1262"/>
      <c r="B5613" s="1177"/>
      <c r="C5613" s="146" t="s">
        <v>2744</v>
      </c>
      <c r="D5613" s="147" t="s">
        <v>2745</v>
      </c>
      <c r="E5613" s="35" t="s">
        <v>14</v>
      </c>
      <c r="F5613" s="35" t="s">
        <v>15</v>
      </c>
      <c r="G5613" s="36">
        <v>10000</v>
      </c>
      <c r="H5613" s="36">
        <f t="shared" si="43"/>
        <v>100000</v>
      </c>
      <c r="I5613" s="36">
        <v>10</v>
      </c>
    </row>
    <row r="5614" spans="1:9">
      <c r="A5614" s="1262"/>
      <c r="B5614" s="1177"/>
      <c r="C5614" s="146" t="s">
        <v>2746</v>
      </c>
      <c r="D5614" s="147" t="s">
        <v>55</v>
      </c>
      <c r="E5614" s="35" t="s">
        <v>14</v>
      </c>
      <c r="F5614" s="35" t="s">
        <v>15</v>
      </c>
      <c r="G5614" s="36">
        <v>3500</v>
      </c>
      <c r="H5614" s="36">
        <f t="shared" si="43"/>
        <v>17500</v>
      </c>
      <c r="I5614" s="36">
        <v>5</v>
      </c>
    </row>
    <row r="5615" spans="1:9">
      <c r="A5615" s="1262"/>
      <c r="B5615" s="1177"/>
      <c r="C5615" s="146" t="s">
        <v>2747</v>
      </c>
      <c r="D5615" s="147" t="s">
        <v>1859</v>
      </c>
      <c r="E5615" s="35" t="s">
        <v>14</v>
      </c>
      <c r="F5615" s="35" t="s">
        <v>15</v>
      </c>
      <c r="G5615" s="36">
        <v>25000</v>
      </c>
      <c r="H5615" s="36">
        <f t="shared" si="43"/>
        <v>250000</v>
      </c>
      <c r="I5615" s="36">
        <v>10</v>
      </c>
    </row>
    <row r="5616" spans="1:9" ht="30">
      <c r="A5616" s="1262"/>
      <c r="B5616" s="1177"/>
      <c r="C5616" s="146" t="s">
        <v>2748</v>
      </c>
      <c r="D5616" s="147" t="s">
        <v>464</v>
      </c>
      <c r="E5616" s="35" t="s">
        <v>14</v>
      </c>
      <c r="F5616" s="35" t="s">
        <v>15</v>
      </c>
      <c r="G5616" s="36">
        <v>12000</v>
      </c>
      <c r="H5616" s="36">
        <f t="shared" si="43"/>
        <v>240000</v>
      </c>
      <c r="I5616" s="36">
        <v>20</v>
      </c>
    </row>
    <row r="5617" spans="1:9">
      <c r="A5617" s="1262"/>
      <c r="B5617" s="1177"/>
      <c r="C5617" s="146" t="s">
        <v>2749</v>
      </c>
      <c r="D5617" s="147" t="s">
        <v>2750</v>
      </c>
      <c r="E5617" s="35" t="s">
        <v>14</v>
      </c>
      <c r="F5617" s="35" t="s">
        <v>15</v>
      </c>
      <c r="G5617" s="36">
        <v>30000</v>
      </c>
      <c r="H5617" s="36">
        <f t="shared" si="43"/>
        <v>300000</v>
      </c>
      <c r="I5617" s="36">
        <v>10</v>
      </c>
    </row>
    <row r="5618" spans="1:9">
      <c r="A5618" s="1262"/>
      <c r="B5618" s="1177"/>
      <c r="C5618" s="146" t="s">
        <v>2751</v>
      </c>
      <c r="D5618" s="147" t="s">
        <v>714</v>
      </c>
      <c r="E5618" s="35" t="s">
        <v>14</v>
      </c>
      <c r="F5618" s="35" t="s">
        <v>15</v>
      </c>
      <c r="G5618" s="36">
        <v>60000</v>
      </c>
      <c r="H5618" s="36">
        <f t="shared" si="43"/>
        <v>120000</v>
      </c>
      <c r="I5618" s="36">
        <v>2</v>
      </c>
    </row>
    <row r="5619" spans="1:9">
      <c r="A5619" s="1262"/>
      <c r="B5619" s="1177"/>
      <c r="C5619" s="146" t="s">
        <v>2752</v>
      </c>
      <c r="D5619" s="147" t="s">
        <v>2753</v>
      </c>
      <c r="E5619" s="35" t="s">
        <v>14</v>
      </c>
      <c r="F5619" s="35" t="s">
        <v>15</v>
      </c>
      <c r="G5619" s="36">
        <v>30000</v>
      </c>
      <c r="H5619" s="36">
        <f t="shared" si="43"/>
        <v>30000</v>
      </c>
      <c r="I5619" s="36">
        <v>1</v>
      </c>
    </row>
    <row r="5620" spans="1:9">
      <c r="A5620" s="1262"/>
      <c r="B5620" s="1177"/>
      <c r="C5620" s="146" t="s">
        <v>2754</v>
      </c>
      <c r="D5620" s="147" t="s">
        <v>2755</v>
      </c>
      <c r="E5620" s="35" t="s">
        <v>14</v>
      </c>
      <c r="F5620" s="35" t="s">
        <v>15</v>
      </c>
      <c r="G5620" s="36">
        <v>150000</v>
      </c>
      <c r="H5620" s="36">
        <f t="shared" si="43"/>
        <v>150000</v>
      </c>
      <c r="I5620" s="36">
        <v>1</v>
      </c>
    </row>
    <row r="5621" spans="1:9">
      <c r="A5621" s="1262"/>
      <c r="B5621" s="1177"/>
      <c r="C5621" s="146" t="s">
        <v>2756</v>
      </c>
      <c r="D5621" s="147" t="s">
        <v>1866</v>
      </c>
      <c r="E5621" s="35" t="s">
        <v>14</v>
      </c>
      <c r="F5621" s="35" t="s">
        <v>15</v>
      </c>
      <c r="G5621" s="36">
        <v>70000</v>
      </c>
      <c r="H5621" s="36">
        <f t="shared" si="43"/>
        <v>280000</v>
      </c>
      <c r="I5621" s="36">
        <v>4</v>
      </c>
    </row>
    <row r="5622" spans="1:9">
      <c r="A5622" s="1262"/>
      <c r="B5622" s="1177"/>
      <c r="C5622" s="146" t="s">
        <v>2757</v>
      </c>
      <c r="D5622" s="147" t="s">
        <v>2393</v>
      </c>
      <c r="E5622" s="35" t="s">
        <v>14</v>
      </c>
      <c r="F5622" s="35" t="s">
        <v>15</v>
      </c>
      <c r="G5622" s="36">
        <v>150000</v>
      </c>
      <c r="H5622" s="36">
        <f t="shared" si="43"/>
        <v>300000</v>
      </c>
      <c r="I5622" s="36">
        <v>2</v>
      </c>
    </row>
    <row r="5623" spans="1:9">
      <c r="A5623" s="1262"/>
      <c r="B5623" s="1177"/>
      <c r="C5623" s="146" t="s">
        <v>2758</v>
      </c>
      <c r="D5623" s="147" t="s">
        <v>1869</v>
      </c>
      <c r="E5623" s="35" t="s">
        <v>14</v>
      </c>
      <c r="F5623" s="35" t="s">
        <v>15</v>
      </c>
      <c r="G5623" s="36">
        <v>80000</v>
      </c>
      <c r="H5623" s="36">
        <f t="shared" si="43"/>
        <v>80000</v>
      </c>
      <c r="I5623" s="36">
        <v>1</v>
      </c>
    </row>
    <row r="5624" spans="1:9">
      <c r="A5624" s="1262"/>
      <c r="B5624" s="1177"/>
      <c r="C5624" s="146" t="s">
        <v>2759</v>
      </c>
      <c r="D5624" s="147" t="s">
        <v>468</v>
      </c>
      <c r="E5624" s="35" t="s">
        <v>14</v>
      </c>
      <c r="F5624" s="35" t="s">
        <v>469</v>
      </c>
      <c r="G5624" s="36">
        <v>6000</v>
      </c>
      <c r="H5624" s="36">
        <f t="shared" si="43"/>
        <v>816000</v>
      </c>
      <c r="I5624" s="36">
        <v>136</v>
      </c>
    </row>
    <row r="5625" spans="1:9">
      <c r="A5625" s="1262"/>
      <c r="B5625" s="1177"/>
      <c r="C5625" s="146" t="s">
        <v>2760</v>
      </c>
      <c r="D5625" s="147" t="s">
        <v>1872</v>
      </c>
      <c r="E5625" s="35" t="s">
        <v>14</v>
      </c>
      <c r="F5625" s="35" t="s">
        <v>15</v>
      </c>
      <c r="G5625" s="36">
        <v>120000</v>
      </c>
      <c r="H5625" s="36">
        <f t="shared" si="43"/>
        <v>600000</v>
      </c>
      <c r="I5625" s="36">
        <v>5</v>
      </c>
    </row>
    <row r="5626" spans="1:9">
      <c r="A5626" s="1262"/>
      <c r="B5626" s="1177"/>
      <c r="C5626" s="146" t="s">
        <v>2761</v>
      </c>
      <c r="D5626" s="147" t="s">
        <v>1874</v>
      </c>
      <c r="E5626" s="35" t="s">
        <v>14</v>
      </c>
      <c r="F5626" s="35" t="s">
        <v>15</v>
      </c>
      <c r="G5626" s="36">
        <v>160000</v>
      </c>
      <c r="H5626" s="36">
        <f t="shared" si="43"/>
        <v>960000</v>
      </c>
      <c r="I5626" s="36">
        <v>6</v>
      </c>
    </row>
    <row r="5627" spans="1:9">
      <c r="A5627" s="1262"/>
      <c r="B5627" s="922"/>
      <c r="C5627" s="791" t="s">
        <v>7886</v>
      </c>
      <c r="D5627" s="791" t="s">
        <v>7887</v>
      </c>
      <c r="E5627" s="789" t="s">
        <v>14</v>
      </c>
      <c r="F5627" s="789" t="s">
        <v>15</v>
      </c>
      <c r="G5627" s="792">
        <v>20000</v>
      </c>
      <c r="H5627" s="452">
        <v>120</v>
      </c>
      <c r="I5627" s="792">
        <v>6</v>
      </c>
    </row>
    <row r="5628" spans="1:9">
      <c r="A5628" s="1262"/>
      <c r="B5628" s="922"/>
      <c r="C5628" s="763" t="s">
        <v>8319</v>
      </c>
      <c r="D5628" s="791" t="s">
        <v>7888</v>
      </c>
      <c r="E5628" s="789" t="s">
        <v>14</v>
      </c>
      <c r="F5628" s="789" t="s">
        <v>15</v>
      </c>
      <c r="G5628" s="792">
        <v>16500</v>
      </c>
      <c r="H5628" s="452">
        <v>99</v>
      </c>
      <c r="I5628" s="792">
        <v>6</v>
      </c>
    </row>
    <row r="5629" spans="1:9">
      <c r="A5629" s="1262"/>
      <c r="B5629" s="1177">
        <v>5129</v>
      </c>
      <c r="C5629" s="146" t="s">
        <v>2762</v>
      </c>
      <c r="D5629" s="147" t="s">
        <v>2763</v>
      </c>
      <c r="E5629" s="35" t="s">
        <v>14</v>
      </c>
      <c r="F5629" s="35" t="s">
        <v>15</v>
      </c>
      <c r="G5629" s="36">
        <v>50000</v>
      </c>
      <c r="H5629" s="36">
        <f t="shared" si="43"/>
        <v>50000</v>
      </c>
      <c r="I5629" s="36">
        <v>1</v>
      </c>
    </row>
    <row r="5630" spans="1:9">
      <c r="A5630" s="1262"/>
      <c r="B5630" s="1177"/>
      <c r="C5630" s="146" t="s">
        <v>2764</v>
      </c>
      <c r="D5630" s="147" t="s">
        <v>2765</v>
      </c>
      <c r="E5630" s="35" t="s">
        <v>14</v>
      </c>
      <c r="F5630" s="35" t="s">
        <v>15</v>
      </c>
      <c r="G5630" s="36">
        <v>70000</v>
      </c>
      <c r="H5630" s="36">
        <f t="shared" si="43"/>
        <v>70000</v>
      </c>
      <c r="I5630" s="36">
        <v>1</v>
      </c>
    </row>
    <row r="5631" spans="1:9" ht="30">
      <c r="A5631" s="1262"/>
      <c r="B5631" s="1177"/>
      <c r="C5631" s="146" t="s">
        <v>2766</v>
      </c>
      <c r="D5631" s="147" t="s">
        <v>2767</v>
      </c>
      <c r="E5631" s="35" t="s">
        <v>14</v>
      </c>
      <c r="F5631" s="35" t="s">
        <v>15</v>
      </c>
      <c r="G5631" s="36">
        <v>10000</v>
      </c>
      <c r="H5631" s="36">
        <f t="shared" si="43"/>
        <v>100000</v>
      </c>
      <c r="I5631" s="36">
        <v>10</v>
      </c>
    </row>
    <row r="5632" spans="1:9">
      <c r="A5632" s="1262"/>
      <c r="B5632" s="1037" t="s">
        <v>118</v>
      </c>
      <c r="C5632" s="1037"/>
      <c r="D5632" s="1037"/>
      <c r="E5632" s="1037"/>
      <c r="F5632" s="1037"/>
      <c r="G5632" s="1037"/>
      <c r="H5632" s="70">
        <f>SUM(H5633:H5664)</f>
        <v>37798200</v>
      </c>
      <c r="I5632" s="70"/>
    </row>
    <row r="5633" spans="1:9" s="11" customFormat="1">
      <c r="A5633" s="1262"/>
      <c r="B5633" s="1177">
        <v>4212</v>
      </c>
      <c r="C5633" s="148">
        <v>65211100</v>
      </c>
      <c r="D5633" s="149" t="s">
        <v>119</v>
      </c>
      <c r="E5633" s="37" t="s">
        <v>120</v>
      </c>
      <c r="F5633" s="37" t="s">
        <v>121</v>
      </c>
      <c r="G5633" s="38">
        <v>6950000</v>
      </c>
      <c r="H5633" s="38">
        <f t="shared" ref="H5633:H5664" si="44">G5633*I5633</f>
        <v>6950000</v>
      </c>
      <c r="I5633" s="38">
        <v>1</v>
      </c>
    </row>
    <row r="5634" spans="1:9" s="11" customFormat="1">
      <c r="A5634" s="1262"/>
      <c r="B5634" s="1177"/>
      <c r="C5634" s="148">
        <v>65311100</v>
      </c>
      <c r="D5634" s="149" t="s">
        <v>122</v>
      </c>
      <c r="E5634" s="37" t="s">
        <v>120</v>
      </c>
      <c r="F5634" s="37" t="s">
        <v>121</v>
      </c>
      <c r="G5634" s="38">
        <v>12420000</v>
      </c>
      <c r="H5634" s="38">
        <f t="shared" si="44"/>
        <v>12420000</v>
      </c>
      <c r="I5634" s="38">
        <v>1</v>
      </c>
    </row>
    <row r="5635" spans="1:9" s="11" customFormat="1">
      <c r="A5635" s="1262"/>
      <c r="B5635" s="1176">
        <v>4213</v>
      </c>
      <c r="C5635" s="148">
        <v>65111100</v>
      </c>
      <c r="D5635" s="149" t="s">
        <v>123</v>
      </c>
      <c r="E5635" s="37" t="s">
        <v>120</v>
      </c>
      <c r="F5635" s="37" t="s">
        <v>121</v>
      </c>
      <c r="G5635" s="38">
        <v>799700</v>
      </c>
      <c r="H5635" s="38">
        <f t="shared" si="44"/>
        <v>799700</v>
      </c>
      <c r="I5635" s="38">
        <v>1</v>
      </c>
    </row>
    <row r="5636" spans="1:9" ht="30">
      <c r="A5636" s="1262"/>
      <c r="B5636" s="1176"/>
      <c r="C5636" s="146" t="s">
        <v>2768</v>
      </c>
      <c r="D5636" s="147" t="s">
        <v>727</v>
      </c>
      <c r="E5636" s="35" t="s">
        <v>126</v>
      </c>
      <c r="F5636" s="35" t="s">
        <v>121</v>
      </c>
      <c r="G5636" s="36">
        <v>870000</v>
      </c>
      <c r="H5636" s="36">
        <f t="shared" si="44"/>
        <v>870000</v>
      </c>
      <c r="I5636" s="36">
        <v>1</v>
      </c>
    </row>
    <row r="5637" spans="1:9" ht="30">
      <c r="A5637" s="1262"/>
      <c r="B5637" s="1177">
        <v>4214</v>
      </c>
      <c r="C5637" s="146" t="s">
        <v>2769</v>
      </c>
      <c r="D5637" s="147" t="s">
        <v>128</v>
      </c>
      <c r="E5637" s="35" t="s">
        <v>120</v>
      </c>
      <c r="F5637" s="35" t="s">
        <v>121</v>
      </c>
      <c r="G5637" s="36">
        <v>4233400</v>
      </c>
      <c r="H5637" s="36">
        <f t="shared" si="44"/>
        <v>4233400</v>
      </c>
      <c r="I5637" s="36">
        <v>1</v>
      </c>
    </row>
    <row r="5638" spans="1:9" ht="30">
      <c r="A5638" s="1262"/>
      <c r="B5638" s="1177"/>
      <c r="C5638" s="146" t="s">
        <v>2770</v>
      </c>
      <c r="D5638" s="147" t="s">
        <v>130</v>
      </c>
      <c r="E5638" s="35" t="s">
        <v>14</v>
      </c>
      <c r="F5638" s="35" t="s">
        <v>121</v>
      </c>
      <c r="G5638" s="36">
        <v>4094000</v>
      </c>
      <c r="H5638" s="36">
        <f t="shared" si="44"/>
        <v>4094000</v>
      </c>
      <c r="I5638" s="36">
        <v>1</v>
      </c>
    </row>
    <row r="5639" spans="1:9" ht="30">
      <c r="A5639" s="1262"/>
      <c r="B5639" s="1177"/>
      <c r="C5639" s="146" t="s">
        <v>2771</v>
      </c>
      <c r="D5639" s="147" t="s">
        <v>133</v>
      </c>
      <c r="E5639" s="35" t="s">
        <v>14</v>
      </c>
      <c r="F5639" s="35" t="s">
        <v>121</v>
      </c>
      <c r="G5639" s="36">
        <v>228000</v>
      </c>
      <c r="H5639" s="36">
        <f t="shared" si="44"/>
        <v>228000</v>
      </c>
      <c r="I5639" s="36">
        <v>1</v>
      </c>
    </row>
    <row r="5640" spans="1:9">
      <c r="A5640" s="1262"/>
      <c r="B5640" s="1177"/>
      <c r="C5640" s="146" t="s">
        <v>2772</v>
      </c>
      <c r="D5640" s="147" t="s">
        <v>2773</v>
      </c>
      <c r="E5640" s="35" t="s">
        <v>14</v>
      </c>
      <c r="F5640" s="35" t="s">
        <v>121</v>
      </c>
      <c r="G5640" s="36">
        <v>180000</v>
      </c>
      <c r="H5640" s="36">
        <f t="shared" si="44"/>
        <v>180000</v>
      </c>
      <c r="I5640" s="36">
        <v>1</v>
      </c>
    </row>
    <row r="5641" spans="1:9" ht="45">
      <c r="A5641" s="1262"/>
      <c r="B5641" s="936">
        <v>4215</v>
      </c>
      <c r="C5641" s="146" t="s">
        <v>2774</v>
      </c>
      <c r="D5641" s="147" t="s">
        <v>2775</v>
      </c>
      <c r="E5641" s="35" t="s">
        <v>120</v>
      </c>
      <c r="F5641" s="35" t="s">
        <v>121</v>
      </c>
      <c r="G5641" s="36">
        <v>460000</v>
      </c>
      <c r="H5641" s="36">
        <f t="shared" si="44"/>
        <v>460000</v>
      </c>
      <c r="I5641" s="36">
        <v>1</v>
      </c>
    </row>
    <row r="5642" spans="1:9" s="11" customFormat="1">
      <c r="A5642" s="1262"/>
      <c r="B5642" s="922">
        <v>4222</v>
      </c>
      <c r="C5642" s="148">
        <v>79991200</v>
      </c>
      <c r="D5642" s="149" t="s">
        <v>482</v>
      </c>
      <c r="E5642" s="37" t="s">
        <v>126</v>
      </c>
      <c r="F5642" s="37" t="s">
        <v>121</v>
      </c>
      <c r="G5642" s="38">
        <v>1000000</v>
      </c>
      <c r="H5642" s="38">
        <f t="shared" si="44"/>
        <v>1000000</v>
      </c>
      <c r="I5642" s="38">
        <v>1</v>
      </c>
    </row>
    <row r="5643" spans="1:9">
      <c r="A5643" s="1262"/>
      <c r="B5643" s="936">
        <v>4231</v>
      </c>
      <c r="C5643" s="146" t="s">
        <v>2776</v>
      </c>
      <c r="D5643" s="147" t="s">
        <v>484</v>
      </c>
      <c r="E5643" s="35" t="s">
        <v>14</v>
      </c>
      <c r="F5643" s="35" t="s">
        <v>15</v>
      </c>
      <c r="G5643" s="36">
        <v>1000</v>
      </c>
      <c r="H5643" s="36">
        <f t="shared" si="44"/>
        <v>500000</v>
      </c>
      <c r="I5643" s="36">
        <v>500</v>
      </c>
    </row>
    <row r="5644" spans="1:9" s="11" customFormat="1" ht="45">
      <c r="A5644" s="1262"/>
      <c r="B5644" s="922">
        <v>4232</v>
      </c>
      <c r="C5644" s="148">
        <v>72261160</v>
      </c>
      <c r="D5644" s="149" t="s">
        <v>2777</v>
      </c>
      <c r="E5644" s="37" t="s">
        <v>120</v>
      </c>
      <c r="F5644" s="37" t="s">
        <v>121</v>
      </c>
      <c r="G5644" s="38">
        <v>234000</v>
      </c>
      <c r="H5644" s="38">
        <f t="shared" si="44"/>
        <v>234000</v>
      </c>
      <c r="I5644" s="38">
        <v>1</v>
      </c>
    </row>
    <row r="5645" spans="1:9" ht="30">
      <c r="A5645" s="1262"/>
      <c r="B5645" s="1177">
        <v>4234</v>
      </c>
      <c r="C5645" s="146" t="s">
        <v>2778</v>
      </c>
      <c r="D5645" s="147" t="s">
        <v>2779</v>
      </c>
      <c r="E5645" s="35" t="s">
        <v>14</v>
      </c>
      <c r="F5645" s="35" t="s">
        <v>15</v>
      </c>
      <c r="G5645" s="36">
        <v>8</v>
      </c>
      <c r="H5645" s="36">
        <f t="shared" si="44"/>
        <v>40000</v>
      </c>
      <c r="I5645" s="36">
        <v>5000</v>
      </c>
    </row>
    <row r="5646" spans="1:9" ht="45">
      <c r="A5646" s="1262"/>
      <c r="B5646" s="1177"/>
      <c r="C5646" s="146" t="s">
        <v>2780</v>
      </c>
      <c r="D5646" s="147" t="s">
        <v>2781</v>
      </c>
      <c r="E5646" s="35" t="s">
        <v>14</v>
      </c>
      <c r="F5646" s="35" t="s">
        <v>15</v>
      </c>
      <c r="G5646" s="36">
        <v>2</v>
      </c>
      <c r="H5646" s="36">
        <f t="shared" si="44"/>
        <v>8960</v>
      </c>
      <c r="I5646" s="36">
        <v>4480</v>
      </c>
    </row>
    <row r="5647" spans="1:9" ht="30">
      <c r="A5647" s="1262"/>
      <c r="B5647" s="1177"/>
      <c r="C5647" s="146" t="s">
        <v>2782</v>
      </c>
      <c r="D5647" s="147" t="s">
        <v>2783</v>
      </c>
      <c r="E5647" s="35" t="s">
        <v>14</v>
      </c>
      <c r="F5647" s="35" t="s">
        <v>15</v>
      </c>
      <c r="G5647" s="36">
        <v>8</v>
      </c>
      <c r="H5647" s="36">
        <f t="shared" si="44"/>
        <v>120000</v>
      </c>
      <c r="I5647" s="36">
        <v>15000</v>
      </c>
    </row>
    <row r="5648" spans="1:9" ht="30">
      <c r="A5648" s="1262"/>
      <c r="B5648" s="1177"/>
      <c r="C5648" s="146" t="s">
        <v>2784</v>
      </c>
      <c r="D5648" s="147" t="s">
        <v>2785</v>
      </c>
      <c r="E5648" s="35" t="s">
        <v>14</v>
      </c>
      <c r="F5648" s="35" t="s">
        <v>15</v>
      </c>
      <c r="G5648" s="36">
        <v>7</v>
      </c>
      <c r="H5648" s="36">
        <f t="shared" si="44"/>
        <v>70000</v>
      </c>
      <c r="I5648" s="36">
        <v>10000</v>
      </c>
    </row>
    <row r="5649" spans="1:9" ht="30">
      <c r="A5649" s="1262"/>
      <c r="B5649" s="1177"/>
      <c r="C5649" s="146" t="s">
        <v>2786</v>
      </c>
      <c r="D5649" s="147" t="s">
        <v>2787</v>
      </c>
      <c r="E5649" s="35" t="s">
        <v>14</v>
      </c>
      <c r="F5649" s="35" t="s">
        <v>15</v>
      </c>
      <c r="G5649" s="36">
        <v>7</v>
      </c>
      <c r="H5649" s="36">
        <f t="shared" si="44"/>
        <v>14140</v>
      </c>
      <c r="I5649" s="36">
        <v>2020</v>
      </c>
    </row>
    <row r="5650" spans="1:9" ht="30">
      <c r="A5650" s="1262"/>
      <c r="B5650" s="1177"/>
      <c r="C5650" s="146" t="s">
        <v>2788</v>
      </c>
      <c r="D5650" s="147" t="s">
        <v>2789</v>
      </c>
      <c r="E5650" s="35" t="s">
        <v>14</v>
      </c>
      <c r="F5650" s="35" t="s">
        <v>15</v>
      </c>
      <c r="G5650" s="36">
        <v>500</v>
      </c>
      <c r="H5650" s="36">
        <f t="shared" si="44"/>
        <v>125000</v>
      </c>
      <c r="I5650" s="36">
        <v>250</v>
      </c>
    </row>
    <row r="5651" spans="1:9" ht="30">
      <c r="A5651" s="1262"/>
      <c r="B5651" s="1177"/>
      <c r="C5651" s="146" t="s">
        <v>2790</v>
      </c>
      <c r="D5651" s="147" t="s">
        <v>2791</v>
      </c>
      <c r="E5651" s="35" t="s">
        <v>14</v>
      </c>
      <c r="F5651" s="35" t="s">
        <v>15</v>
      </c>
      <c r="G5651" s="36">
        <v>800</v>
      </c>
      <c r="H5651" s="36">
        <f t="shared" si="44"/>
        <v>192000</v>
      </c>
      <c r="I5651" s="36">
        <v>240</v>
      </c>
    </row>
    <row r="5652" spans="1:9" ht="45">
      <c r="A5652" s="1262"/>
      <c r="B5652" s="1177"/>
      <c r="C5652" s="146" t="s">
        <v>2792</v>
      </c>
      <c r="D5652" s="147" t="s">
        <v>2793</v>
      </c>
      <c r="E5652" s="35" t="s">
        <v>14</v>
      </c>
      <c r="F5652" s="35" t="s">
        <v>15</v>
      </c>
      <c r="G5652" s="36">
        <v>10</v>
      </c>
      <c r="H5652" s="36">
        <f t="shared" si="44"/>
        <v>60000</v>
      </c>
      <c r="I5652" s="36">
        <v>6000</v>
      </c>
    </row>
    <row r="5653" spans="1:9" ht="45">
      <c r="A5653" s="1262"/>
      <c r="B5653" s="1177"/>
      <c r="C5653" s="146" t="s">
        <v>2794</v>
      </c>
      <c r="D5653" s="147" t="s">
        <v>2795</v>
      </c>
      <c r="E5653" s="35" t="s">
        <v>14</v>
      </c>
      <c r="F5653" s="35" t="s">
        <v>15</v>
      </c>
      <c r="G5653" s="36">
        <v>10</v>
      </c>
      <c r="H5653" s="36">
        <f t="shared" si="44"/>
        <v>80000</v>
      </c>
      <c r="I5653" s="36">
        <v>8000</v>
      </c>
    </row>
    <row r="5654" spans="1:9" ht="45">
      <c r="A5654" s="1262"/>
      <c r="B5654" s="1177"/>
      <c r="C5654" s="146" t="s">
        <v>2796</v>
      </c>
      <c r="D5654" s="147" t="s">
        <v>2797</v>
      </c>
      <c r="E5654" s="35" t="s">
        <v>14</v>
      </c>
      <c r="F5654" s="35" t="s">
        <v>15</v>
      </c>
      <c r="G5654" s="36">
        <v>6000</v>
      </c>
      <c r="H5654" s="36">
        <f t="shared" si="44"/>
        <v>108000</v>
      </c>
      <c r="I5654" s="36">
        <v>18</v>
      </c>
    </row>
    <row r="5655" spans="1:9" ht="45">
      <c r="A5655" s="1262"/>
      <c r="B5655" s="1177"/>
      <c r="C5655" s="146" t="s">
        <v>2798</v>
      </c>
      <c r="D5655" s="147" t="s">
        <v>142</v>
      </c>
      <c r="E5655" s="35" t="s">
        <v>120</v>
      </c>
      <c r="F5655" s="35" t="s">
        <v>121</v>
      </c>
      <c r="G5655" s="36">
        <v>56000</v>
      </c>
      <c r="H5655" s="36">
        <f t="shared" si="44"/>
        <v>56000</v>
      </c>
      <c r="I5655" s="36">
        <v>1</v>
      </c>
    </row>
    <row r="5656" spans="1:9" ht="30">
      <c r="A5656" s="1262"/>
      <c r="B5656" s="1177"/>
      <c r="C5656" s="146" t="s">
        <v>2799</v>
      </c>
      <c r="D5656" s="147" t="s">
        <v>496</v>
      </c>
      <c r="E5656" s="35" t="s">
        <v>120</v>
      </c>
      <c r="F5656" s="35" t="s">
        <v>121</v>
      </c>
      <c r="G5656" s="36">
        <v>35000</v>
      </c>
      <c r="H5656" s="36">
        <f t="shared" si="44"/>
        <v>35000</v>
      </c>
      <c r="I5656" s="36">
        <v>1</v>
      </c>
    </row>
    <row r="5657" spans="1:9">
      <c r="A5657" s="1262"/>
      <c r="B5657" s="1177"/>
      <c r="C5657" s="146" t="s">
        <v>2800</v>
      </c>
      <c r="D5657" s="147" t="s">
        <v>498</v>
      </c>
      <c r="E5657" s="35" t="s">
        <v>14</v>
      </c>
      <c r="F5657" s="35" t="s">
        <v>121</v>
      </c>
      <c r="G5657" s="36">
        <v>600000</v>
      </c>
      <c r="H5657" s="36">
        <f t="shared" si="44"/>
        <v>600000</v>
      </c>
      <c r="I5657" s="36">
        <v>1</v>
      </c>
    </row>
    <row r="5658" spans="1:9" ht="30">
      <c r="A5658" s="1262"/>
      <c r="B5658" s="1177">
        <v>4252</v>
      </c>
      <c r="C5658" s="146" t="s">
        <v>2801</v>
      </c>
      <c r="D5658" s="147" t="s">
        <v>2802</v>
      </c>
      <c r="E5658" s="35" t="s">
        <v>126</v>
      </c>
      <c r="F5658" s="35" t="s">
        <v>121</v>
      </c>
      <c r="G5658" s="36">
        <v>900000</v>
      </c>
      <c r="H5658" s="36">
        <f t="shared" si="44"/>
        <v>900000</v>
      </c>
      <c r="I5658" s="36">
        <v>1</v>
      </c>
    </row>
    <row r="5659" spans="1:9" ht="45">
      <c r="A5659" s="1262"/>
      <c r="B5659" s="1177"/>
      <c r="C5659" s="146" t="s">
        <v>2803</v>
      </c>
      <c r="D5659" s="147" t="s">
        <v>508</v>
      </c>
      <c r="E5659" s="35" t="s">
        <v>149</v>
      </c>
      <c r="F5659" s="35" t="s">
        <v>121</v>
      </c>
      <c r="G5659" s="36">
        <v>585000</v>
      </c>
      <c r="H5659" s="36">
        <f t="shared" si="44"/>
        <v>585000</v>
      </c>
      <c r="I5659" s="36">
        <v>1</v>
      </c>
    </row>
    <row r="5660" spans="1:9" ht="75">
      <c r="A5660" s="1262"/>
      <c r="B5660" s="1177"/>
      <c r="C5660" s="146" t="s">
        <v>2804</v>
      </c>
      <c r="D5660" s="147" t="s">
        <v>2805</v>
      </c>
      <c r="E5660" s="35" t="s">
        <v>149</v>
      </c>
      <c r="F5660" s="35" t="s">
        <v>121</v>
      </c>
      <c r="G5660" s="36">
        <v>755000</v>
      </c>
      <c r="H5660" s="36">
        <f t="shared" si="44"/>
        <v>755000</v>
      </c>
      <c r="I5660" s="36">
        <v>1</v>
      </c>
    </row>
    <row r="5661" spans="1:9" ht="30">
      <c r="A5661" s="1262"/>
      <c r="B5661" s="1177"/>
      <c r="C5661" s="146" t="s">
        <v>2806</v>
      </c>
      <c r="D5661" s="147" t="s">
        <v>2419</v>
      </c>
      <c r="E5661" s="35" t="s">
        <v>149</v>
      </c>
      <c r="F5661" s="35" t="s">
        <v>121</v>
      </c>
      <c r="G5661" s="36">
        <v>920000</v>
      </c>
      <c r="H5661" s="36">
        <f t="shared" si="44"/>
        <v>920000</v>
      </c>
      <c r="I5661" s="36">
        <v>1</v>
      </c>
    </row>
    <row r="5662" spans="1:9" ht="60">
      <c r="A5662" s="1262"/>
      <c r="B5662" s="1177"/>
      <c r="C5662" s="146" t="s">
        <v>2807</v>
      </c>
      <c r="D5662" s="147" t="s">
        <v>2808</v>
      </c>
      <c r="E5662" s="35" t="s">
        <v>149</v>
      </c>
      <c r="F5662" s="35" t="s">
        <v>121</v>
      </c>
      <c r="G5662" s="36">
        <v>730000</v>
      </c>
      <c r="H5662" s="36">
        <f t="shared" si="44"/>
        <v>730000</v>
      </c>
      <c r="I5662" s="36">
        <v>1</v>
      </c>
    </row>
    <row r="5663" spans="1:9" ht="45">
      <c r="A5663" s="1262"/>
      <c r="B5663" s="1177"/>
      <c r="C5663" s="146" t="s">
        <v>2809</v>
      </c>
      <c r="D5663" s="147" t="s">
        <v>511</v>
      </c>
      <c r="E5663" s="35" t="s">
        <v>149</v>
      </c>
      <c r="F5663" s="35" t="s">
        <v>121</v>
      </c>
      <c r="G5663" s="36">
        <v>190000</v>
      </c>
      <c r="H5663" s="36">
        <f t="shared" si="44"/>
        <v>190000</v>
      </c>
      <c r="I5663" s="36">
        <v>1</v>
      </c>
    </row>
    <row r="5664" spans="1:9" ht="30">
      <c r="A5664" s="1262"/>
      <c r="B5664" s="1177"/>
      <c r="C5664" s="146" t="s">
        <v>2810</v>
      </c>
      <c r="D5664" s="147" t="s">
        <v>542</v>
      </c>
      <c r="E5664" s="35" t="s">
        <v>126</v>
      </c>
      <c r="F5664" s="35" t="s">
        <v>121</v>
      </c>
      <c r="G5664" s="36">
        <v>240000</v>
      </c>
      <c r="H5664" s="36">
        <f t="shared" si="44"/>
        <v>240000</v>
      </c>
      <c r="I5664" s="36">
        <v>1</v>
      </c>
    </row>
    <row r="5665" spans="1:9">
      <c r="A5665" s="1262"/>
      <c r="B5665" s="1257" t="s">
        <v>512</v>
      </c>
      <c r="C5665" s="1257"/>
      <c r="D5665" s="1257"/>
      <c r="E5665" s="1257"/>
      <c r="F5665" s="1257"/>
      <c r="G5665" s="1257"/>
      <c r="H5665" s="39">
        <f>SUM(H5666+H5668)</f>
        <v>9656088</v>
      </c>
      <c r="I5665" s="39"/>
    </row>
    <row r="5666" spans="1:9">
      <c r="A5666" s="1262"/>
      <c r="B5666" s="1168" t="s">
        <v>154</v>
      </c>
      <c r="C5666" s="1168"/>
      <c r="D5666" s="1168"/>
      <c r="E5666" s="1168"/>
      <c r="F5666" s="1168"/>
      <c r="G5666" s="1168"/>
      <c r="H5666" s="40">
        <f>SUM(H5667:H5667)</f>
        <v>9412088</v>
      </c>
      <c r="I5666" s="40"/>
    </row>
    <row r="5667" spans="1:9" ht="45">
      <c r="A5667" s="1262"/>
      <c r="B5667" s="936">
        <v>5113</v>
      </c>
      <c r="C5667" s="146" t="s">
        <v>2811</v>
      </c>
      <c r="D5667" s="147" t="s">
        <v>2812</v>
      </c>
      <c r="E5667" s="35" t="s">
        <v>149</v>
      </c>
      <c r="F5667" s="35" t="s">
        <v>121</v>
      </c>
      <c r="G5667" s="36">
        <v>9412088</v>
      </c>
      <c r="H5667" s="36">
        <f>G5667*I5667</f>
        <v>9412088</v>
      </c>
      <c r="I5667" s="36">
        <v>1</v>
      </c>
    </row>
    <row r="5668" spans="1:9">
      <c r="A5668" s="1262"/>
      <c r="B5668" s="1168" t="s">
        <v>118</v>
      </c>
      <c r="C5668" s="1168"/>
      <c r="D5668" s="1168"/>
      <c r="E5668" s="1168"/>
      <c r="F5668" s="1168"/>
      <c r="G5668" s="1168"/>
      <c r="H5668" s="40">
        <f>SUM(H5669:H5670)</f>
        <v>244000</v>
      </c>
      <c r="I5668" s="40"/>
    </row>
    <row r="5669" spans="1:9" ht="30">
      <c r="A5669" s="1262"/>
      <c r="B5669" s="1177">
        <v>5113</v>
      </c>
      <c r="C5669" s="148">
        <v>71351540</v>
      </c>
      <c r="D5669" s="149" t="s">
        <v>2813</v>
      </c>
      <c r="E5669" s="37" t="s">
        <v>149</v>
      </c>
      <c r="F5669" s="37" t="s">
        <v>121</v>
      </c>
      <c r="G5669" s="38">
        <v>188000</v>
      </c>
      <c r="H5669" s="38">
        <f>G5669*I5669</f>
        <v>188000</v>
      </c>
      <c r="I5669" s="38">
        <v>1</v>
      </c>
    </row>
    <row r="5670" spans="1:9" ht="30">
      <c r="A5670" s="1262"/>
      <c r="B5670" s="1177"/>
      <c r="C5670" s="146" t="s">
        <v>2814</v>
      </c>
      <c r="D5670" s="147" t="s">
        <v>2815</v>
      </c>
      <c r="E5670" s="35" t="s">
        <v>120</v>
      </c>
      <c r="F5670" s="35" t="s">
        <v>121</v>
      </c>
      <c r="G5670" s="36">
        <v>56000</v>
      </c>
      <c r="H5670" s="36">
        <f>G5670*I5670</f>
        <v>56000</v>
      </c>
      <c r="I5670" s="36">
        <v>1</v>
      </c>
    </row>
    <row r="5671" spans="1:9">
      <c r="A5671" s="1262"/>
      <c r="B5671" s="1067" t="s">
        <v>153</v>
      </c>
      <c r="C5671" s="1067"/>
      <c r="D5671" s="1067"/>
      <c r="E5671" s="1067"/>
      <c r="F5671" s="1067"/>
      <c r="G5671" s="1067"/>
      <c r="H5671" s="34">
        <f>SUM(H5672+H5689)</f>
        <v>3000000</v>
      </c>
      <c r="I5671" s="34"/>
    </row>
    <row r="5672" spans="1:9">
      <c r="A5672" s="1262"/>
      <c r="B5672" s="1037" t="s">
        <v>154</v>
      </c>
      <c r="C5672" s="1037"/>
      <c r="D5672" s="1037"/>
      <c r="E5672" s="1037"/>
      <c r="F5672" s="1037"/>
      <c r="G5672" s="1037"/>
      <c r="H5672" s="70">
        <f>SUM(H5688:H5688)</f>
        <v>2700000</v>
      </c>
      <c r="I5672" s="70"/>
    </row>
    <row r="5673" spans="1:9">
      <c r="A5673" s="1262"/>
      <c r="B5673" s="680" t="s">
        <v>6679</v>
      </c>
      <c r="C5673" s="680" t="s">
        <v>7469</v>
      </c>
      <c r="D5673" s="680" t="s">
        <v>518</v>
      </c>
      <c r="E5673" s="676" t="s">
        <v>149</v>
      </c>
      <c r="F5673" s="676" t="s">
        <v>121</v>
      </c>
      <c r="G5673" s="683">
        <v>160000</v>
      </c>
      <c r="H5673" s="683">
        <v>160000</v>
      </c>
      <c r="I5673" s="36">
        <v>1</v>
      </c>
    </row>
    <row r="5674" spans="1:9">
      <c r="A5674" s="1262"/>
      <c r="B5674" s="680" t="s">
        <v>6679</v>
      </c>
      <c r="C5674" s="680" t="s">
        <v>7470</v>
      </c>
      <c r="D5674" s="680" t="s">
        <v>518</v>
      </c>
      <c r="E5674" s="676" t="s">
        <v>149</v>
      </c>
      <c r="F5674" s="676" t="s">
        <v>121</v>
      </c>
      <c r="G5674" s="683">
        <v>160000</v>
      </c>
      <c r="H5674" s="683">
        <v>160000</v>
      </c>
      <c r="I5674" s="36">
        <v>1</v>
      </c>
    </row>
    <row r="5675" spans="1:9">
      <c r="A5675" s="1262"/>
      <c r="B5675" s="680" t="s">
        <v>6679</v>
      </c>
      <c r="C5675" s="680" t="s">
        <v>7471</v>
      </c>
      <c r="D5675" s="680" t="s">
        <v>518</v>
      </c>
      <c r="E5675" s="676" t="s">
        <v>149</v>
      </c>
      <c r="F5675" s="676" t="s">
        <v>121</v>
      </c>
      <c r="G5675" s="683">
        <v>160000</v>
      </c>
      <c r="H5675" s="683">
        <v>160000</v>
      </c>
      <c r="I5675" s="36">
        <v>1</v>
      </c>
    </row>
    <row r="5676" spans="1:9">
      <c r="A5676" s="1262"/>
      <c r="B5676" s="680" t="s">
        <v>6679</v>
      </c>
      <c r="C5676" s="680" t="s">
        <v>7472</v>
      </c>
      <c r="D5676" s="680" t="s">
        <v>518</v>
      </c>
      <c r="E5676" s="676" t="s">
        <v>149</v>
      </c>
      <c r="F5676" s="676" t="s">
        <v>121</v>
      </c>
      <c r="G5676" s="683">
        <v>500000</v>
      </c>
      <c r="H5676" s="683">
        <v>500000</v>
      </c>
      <c r="I5676" s="36">
        <v>1</v>
      </c>
    </row>
    <row r="5677" spans="1:9">
      <c r="A5677" s="1262"/>
      <c r="B5677" s="680" t="s">
        <v>6679</v>
      </c>
      <c r="C5677" s="680" t="s">
        <v>7473</v>
      </c>
      <c r="D5677" s="680" t="s">
        <v>518</v>
      </c>
      <c r="E5677" s="676" t="s">
        <v>149</v>
      </c>
      <c r="F5677" s="676" t="s">
        <v>121</v>
      </c>
      <c r="G5677" s="683">
        <v>160000</v>
      </c>
      <c r="H5677" s="683">
        <v>160000</v>
      </c>
      <c r="I5677" s="36">
        <v>1</v>
      </c>
    </row>
    <row r="5678" spans="1:9">
      <c r="A5678" s="1262"/>
      <c r="B5678" s="680" t="s">
        <v>6679</v>
      </c>
      <c r="C5678" s="680" t="s">
        <v>7474</v>
      </c>
      <c r="D5678" s="680" t="s">
        <v>518</v>
      </c>
      <c r="E5678" s="676" t="s">
        <v>149</v>
      </c>
      <c r="F5678" s="676" t="s">
        <v>121</v>
      </c>
      <c r="G5678" s="683">
        <v>220000</v>
      </c>
      <c r="H5678" s="683">
        <v>220000</v>
      </c>
      <c r="I5678" s="36">
        <v>1</v>
      </c>
    </row>
    <row r="5679" spans="1:9">
      <c r="A5679" s="1262"/>
      <c r="B5679" s="680" t="s">
        <v>6679</v>
      </c>
      <c r="C5679" s="680" t="s">
        <v>7475</v>
      </c>
      <c r="D5679" s="680" t="s">
        <v>518</v>
      </c>
      <c r="E5679" s="676" t="s">
        <v>149</v>
      </c>
      <c r="F5679" s="676" t="s">
        <v>121</v>
      </c>
      <c r="G5679" s="683">
        <v>150000</v>
      </c>
      <c r="H5679" s="683">
        <v>150000</v>
      </c>
      <c r="I5679" s="36">
        <v>1</v>
      </c>
    </row>
    <row r="5680" spans="1:9">
      <c r="A5680" s="1262"/>
      <c r="B5680" s="680" t="s">
        <v>6679</v>
      </c>
      <c r="C5680" s="680" t="s">
        <v>7476</v>
      </c>
      <c r="D5680" s="680" t="s">
        <v>518</v>
      </c>
      <c r="E5680" s="676" t="s">
        <v>149</v>
      </c>
      <c r="F5680" s="676" t="s">
        <v>121</v>
      </c>
      <c r="G5680" s="683">
        <v>160000</v>
      </c>
      <c r="H5680" s="683">
        <v>160000</v>
      </c>
      <c r="I5680" s="36">
        <v>1</v>
      </c>
    </row>
    <row r="5681" spans="1:9">
      <c r="A5681" s="1262"/>
      <c r="B5681" s="680" t="s">
        <v>6679</v>
      </c>
      <c r="C5681" s="680" t="s">
        <v>7477</v>
      </c>
      <c r="D5681" s="680" t="s">
        <v>518</v>
      </c>
      <c r="E5681" s="676" t="s">
        <v>149</v>
      </c>
      <c r="F5681" s="676" t="s">
        <v>121</v>
      </c>
      <c r="G5681" s="683">
        <v>120000</v>
      </c>
      <c r="H5681" s="683">
        <v>120000</v>
      </c>
      <c r="I5681" s="36">
        <v>1</v>
      </c>
    </row>
    <row r="5682" spans="1:9">
      <c r="A5682" s="1262"/>
      <c r="B5682" s="680" t="s">
        <v>6679</v>
      </c>
      <c r="C5682" s="680" t="s">
        <v>7478</v>
      </c>
      <c r="D5682" s="680" t="s">
        <v>518</v>
      </c>
      <c r="E5682" s="676" t="s">
        <v>149</v>
      </c>
      <c r="F5682" s="676" t="s">
        <v>121</v>
      </c>
      <c r="G5682" s="683">
        <v>150000</v>
      </c>
      <c r="H5682" s="683">
        <v>150000</v>
      </c>
      <c r="I5682" s="36">
        <v>1</v>
      </c>
    </row>
    <row r="5683" spans="1:9">
      <c r="A5683" s="1262"/>
      <c r="B5683" s="680" t="s">
        <v>6679</v>
      </c>
      <c r="C5683" s="680" t="s">
        <v>7479</v>
      </c>
      <c r="D5683" s="680" t="s">
        <v>518</v>
      </c>
      <c r="E5683" s="676" t="s">
        <v>149</v>
      </c>
      <c r="F5683" s="676" t="s">
        <v>121</v>
      </c>
      <c r="G5683" s="683">
        <v>200000</v>
      </c>
      <c r="H5683" s="683">
        <v>200000</v>
      </c>
      <c r="I5683" s="36">
        <v>1</v>
      </c>
    </row>
    <row r="5684" spans="1:9">
      <c r="A5684" s="1262"/>
      <c r="B5684" s="680" t="s">
        <v>6679</v>
      </c>
      <c r="C5684" s="680" t="s">
        <v>7480</v>
      </c>
      <c r="D5684" s="680" t="s">
        <v>518</v>
      </c>
      <c r="E5684" s="676" t="s">
        <v>149</v>
      </c>
      <c r="F5684" s="676" t="s">
        <v>121</v>
      </c>
      <c r="G5684" s="683">
        <v>100000</v>
      </c>
      <c r="H5684" s="683">
        <v>100000</v>
      </c>
      <c r="I5684" s="36">
        <v>1</v>
      </c>
    </row>
    <row r="5685" spans="1:9">
      <c r="A5685" s="1262"/>
      <c r="B5685" s="680" t="s">
        <v>6679</v>
      </c>
      <c r="C5685" s="680" t="s">
        <v>7481</v>
      </c>
      <c r="D5685" s="680" t="s">
        <v>518</v>
      </c>
      <c r="E5685" s="676" t="s">
        <v>149</v>
      </c>
      <c r="F5685" s="676" t="s">
        <v>121</v>
      </c>
      <c r="G5685" s="683">
        <v>120000</v>
      </c>
      <c r="H5685" s="683">
        <v>120000</v>
      </c>
      <c r="I5685" s="36">
        <v>1</v>
      </c>
    </row>
    <row r="5686" spans="1:9">
      <c r="A5686" s="1262"/>
      <c r="B5686" s="680" t="s">
        <v>6679</v>
      </c>
      <c r="C5686" s="680" t="s">
        <v>7482</v>
      </c>
      <c r="D5686" s="680" t="s">
        <v>518</v>
      </c>
      <c r="E5686" s="676" t="s">
        <v>149</v>
      </c>
      <c r="F5686" s="676" t="s">
        <v>121</v>
      </c>
      <c r="G5686" s="683">
        <v>120000</v>
      </c>
      <c r="H5686" s="683">
        <v>120000</v>
      </c>
      <c r="I5686" s="36">
        <v>1</v>
      </c>
    </row>
    <row r="5687" spans="1:9">
      <c r="A5687" s="1262"/>
      <c r="B5687" s="680" t="s">
        <v>6679</v>
      </c>
      <c r="C5687" s="680" t="s">
        <v>7483</v>
      </c>
      <c r="D5687" s="680" t="s">
        <v>518</v>
      </c>
      <c r="E5687" s="676" t="s">
        <v>149</v>
      </c>
      <c r="F5687" s="676" t="s">
        <v>121</v>
      </c>
      <c r="G5687" s="683">
        <v>220000</v>
      </c>
      <c r="H5687" s="683">
        <v>220000</v>
      </c>
      <c r="I5687" s="36">
        <v>1</v>
      </c>
    </row>
    <row r="5688" spans="1:9" ht="30">
      <c r="A5688" s="1262"/>
      <c r="B5688" s="680" t="s">
        <v>6679</v>
      </c>
      <c r="C5688" s="146" t="s">
        <v>2816</v>
      </c>
      <c r="D5688" s="147" t="s">
        <v>518</v>
      </c>
      <c r="E5688" s="35" t="s">
        <v>126</v>
      </c>
      <c r="F5688" s="676" t="s">
        <v>121</v>
      </c>
      <c r="G5688" s="36">
        <v>2700000</v>
      </c>
      <c r="H5688" s="36">
        <f>G5688*I5688</f>
        <v>2700000</v>
      </c>
      <c r="I5688" s="36">
        <v>1</v>
      </c>
    </row>
    <row r="5689" spans="1:9">
      <c r="A5689" s="1262"/>
      <c r="B5689" s="1037" t="s">
        <v>118</v>
      </c>
      <c r="C5689" s="1037"/>
      <c r="D5689" s="1037"/>
      <c r="E5689" s="1037"/>
      <c r="F5689" s="1037"/>
      <c r="G5689" s="1037"/>
      <c r="H5689" s="70">
        <f>SUM(H5690:H5690)</f>
        <v>300000</v>
      </c>
      <c r="I5689" s="70"/>
    </row>
    <row r="5690" spans="1:9">
      <c r="A5690" s="1262"/>
      <c r="B5690" s="936">
        <v>5134</v>
      </c>
      <c r="C5690" s="146" t="s">
        <v>2817</v>
      </c>
      <c r="D5690" s="147" t="s">
        <v>164</v>
      </c>
      <c r="E5690" s="35" t="s">
        <v>126</v>
      </c>
      <c r="F5690" s="35" t="s">
        <v>121</v>
      </c>
      <c r="G5690" s="36">
        <v>300000</v>
      </c>
      <c r="H5690" s="36">
        <f>G5690*I5690</f>
        <v>300000</v>
      </c>
      <c r="I5690" s="36">
        <v>1</v>
      </c>
    </row>
    <row r="5691" spans="1:9">
      <c r="A5691" s="1262"/>
      <c r="B5691" s="1067" t="s">
        <v>523</v>
      </c>
      <c r="C5691" s="1067"/>
      <c r="D5691" s="1067"/>
      <c r="E5691" s="1067"/>
      <c r="F5691" s="1067"/>
      <c r="G5691" s="1067"/>
      <c r="H5691" s="34">
        <f>SUM(H5692)</f>
        <v>1500000</v>
      </c>
      <c r="I5691" s="34"/>
    </row>
    <row r="5692" spans="1:9">
      <c r="A5692" s="1262"/>
      <c r="B5692" s="1037" t="s">
        <v>118</v>
      </c>
      <c r="C5692" s="1037"/>
      <c r="D5692" s="1037"/>
      <c r="E5692" s="1037"/>
      <c r="F5692" s="1037"/>
      <c r="G5692" s="1037"/>
      <c r="H5692" s="70">
        <f>SUM(H5693:H5694)</f>
        <v>1500000</v>
      </c>
      <c r="I5692" s="70"/>
    </row>
    <row r="5693" spans="1:9" ht="60">
      <c r="A5693" s="1262"/>
      <c r="B5693" s="1176">
        <v>4239</v>
      </c>
      <c r="C5693" s="146" t="s">
        <v>2818</v>
      </c>
      <c r="D5693" s="147" t="s">
        <v>2819</v>
      </c>
      <c r="E5693" s="35" t="s">
        <v>14</v>
      </c>
      <c r="F5693" s="35" t="s">
        <v>121</v>
      </c>
      <c r="G5693" s="36">
        <v>540000</v>
      </c>
      <c r="H5693" s="36">
        <f>G5693*I5693</f>
        <v>540000</v>
      </c>
      <c r="I5693" s="36">
        <v>1</v>
      </c>
    </row>
    <row r="5694" spans="1:9" ht="45">
      <c r="A5694" s="1262"/>
      <c r="B5694" s="1176"/>
      <c r="C5694" s="146" t="s">
        <v>2820</v>
      </c>
      <c r="D5694" s="147" t="s">
        <v>2821</v>
      </c>
      <c r="E5694" s="35" t="s">
        <v>14</v>
      </c>
      <c r="F5694" s="35" t="s">
        <v>121</v>
      </c>
      <c r="G5694" s="36">
        <v>960000</v>
      </c>
      <c r="H5694" s="36">
        <f>G5694*I5694</f>
        <v>960000</v>
      </c>
      <c r="I5694" s="36">
        <v>1</v>
      </c>
    </row>
    <row r="5695" spans="1:9">
      <c r="A5695" s="1262"/>
      <c r="B5695" s="1067" t="s">
        <v>165</v>
      </c>
      <c r="C5695" s="1067"/>
      <c r="D5695" s="1067"/>
      <c r="E5695" s="1067"/>
      <c r="F5695" s="1067"/>
      <c r="G5695" s="1067"/>
      <c r="H5695" s="34">
        <f>SUM(H5696+H5698)</f>
        <v>101797533</v>
      </c>
      <c r="I5695" s="34"/>
    </row>
    <row r="5696" spans="1:9">
      <c r="A5696" s="1262"/>
      <c r="B5696" s="1037" t="s">
        <v>154</v>
      </c>
      <c r="C5696" s="1037"/>
      <c r="D5696" s="1037"/>
      <c r="E5696" s="1037"/>
      <c r="F5696" s="1037"/>
      <c r="G5696" s="1037"/>
      <c r="H5696" s="70">
        <f>SUM(H5697:H5697)</f>
        <v>100790533</v>
      </c>
      <c r="I5696" s="70"/>
    </row>
    <row r="5697" spans="1:9" ht="30">
      <c r="A5697" s="1262"/>
      <c r="B5697" s="936">
        <v>4251</v>
      </c>
      <c r="C5697" s="146" t="s">
        <v>2822</v>
      </c>
      <c r="D5697" s="147" t="s">
        <v>167</v>
      </c>
      <c r="E5697" s="35" t="s">
        <v>149</v>
      </c>
      <c r="F5697" s="35" t="s">
        <v>121</v>
      </c>
      <c r="G5697" s="36">
        <v>100790533</v>
      </c>
      <c r="H5697" s="36">
        <f>G5697*I5697</f>
        <v>100790533</v>
      </c>
      <c r="I5697" s="36">
        <v>1</v>
      </c>
    </row>
    <row r="5698" spans="1:9">
      <c r="A5698" s="1262"/>
      <c r="B5698" s="1168" t="s">
        <v>118</v>
      </c>
      <c r="C5698" s="1168"/>
      <c r="D5698" s="1168"/>
      <c r="E5698" s="1168"/>
      <c r="F5698" s="1168"/>
      <c r="G5698" s="1168"/>
      <c r="H5698" s="40">
        <f>SUM(H5699:H5699)</f>
        <v>1007000</v>
      </c>
      <c r="I5698" s="40"/>
    </row>
    <row r="5699" spans="1:9" ht="30">
      <c r="A5699" s="1262"/>
      <c r="B5699" s="922">
        <v>4251</v>
      </c>
      <c r="C5699" s="148">
        <v>71351540</v>
      </c>
      <c r="D5699" s="149" t="s">
        <v>924</v>
      </c>
      <c r="E5699" s="37" t="s">
        <v>149</v>
      </c>
      <c r="F5699" s="37" t="s">
        <v>121</v>
      </c>
      <c r="G5699" s="38">
        <v>1007000</v>
      </c>
      <c r="H5699" s="38">
        <f>G5699*I5699</f>
        <v>1007000</v>
      </c>
      <c r="I5699" s="38">
        <v>1</v>
      </c>
    </row>
    <row r="5700" spans="1:9">
      <c r="A5700" s="1262"/>
      <c r="B5700" s="1067" t="s">
        <v>169</v>
      </c>
      <c r="C5700" s="1067"/>
      <c r="D5700" s="1067"/>
      <c r="E5700" s="1067"/>
      <c r="F5700" s="1067"/>
      <c r="G5700" s="1067"/>
      <c r="H5700" s="34">
        <f>SUM(H5701+H5703)</f>
        <v>20399412</v>
      </c>
      <c r="I5700" s="34"/>
    </row>
    <row r="5701" spans="1:9">
      <c r="A5701" s="1262"/>
      <c r="B5701" s="1037" t="s">
        <v>154</v>
      </c>
      <c r="C5701" s="1037"/>
      <c r="D5701" s="1037"/>
      <c r="E5701" s="1037"/>
      <c r="F5701" s="1037"/>
      <c r="G5701" s="1037"/>
      <c r="H5701" s="70">
        <f>SUM(H5702:H5702)</f>
        <v>19999512</v>
      </c>
      <c r="I5701" s="70"/>
    </row>
    <row r="5702" spans="1:9" ht="30">
      <c r="A5702" s="1262"/>
      <c r="B5702" s="936">
        <v>4251</v>
      </c>
      <c r="C5702" s="146" t="s">
        <v>2823</v>
      </c>
      <c r="D5702" s="147" t="s">
        <v>2824</v>
      </c>
      <c r="E5702" s="35" t="s">
        <v>149</v>
      </c>
      <c r="F5702" s="35" t="s">
        <v>121</v>
      </c>
      <c r="G5702" s="36">
        <v>19999512</v>
      </c>
      <c r="H5702" s="36">
        <f>G5702*I5702</f>
        <v>19999512</v>
      </c>
      <c r="I5702" s="36">
        <v>1</v>
      </c>
    </row>
    <row r="5703" spans="1:9">
      <c r="A5703" s="1262"/>
      <c r="B5703" s="1168" t="s">
        <v>118</v>
      </c>
      <c r="C5703" s="1168"/>
      <c r="D5703" s="1168"/>
      <c r="E5703" s="1168"/>
      <c r="F5703" s="1168"/>
      <c r="G5703" s="1168"/>
      <c r="H5703" s="40">
        <f>SUM(H5704:H5704)</f>
        <v>399900</v>
      </c>
      <c r="I5703" s="40"/>
    </row>
    <row r="5704" spans="1:9" ht="30">
      <c r="A5704" s="1262"/>
      <c r="B5704" s="922">
        <v>4251</v>
      </c>
      <c r="C5704" s="148">
        <v>71351540</v>
      </c>
      <c r="D5704" s="149" t="s">
        <v>923</v>
      </c>
      <c r="E5704" s="37" t="s">
        <v>149</v>
      </c>
      <c r="F5704" s="37" t="s">
        <v>121</v>
      </c>
      <c r="G5704" s="38">
        <v>399900</v>
      </c>
      <c r="H5704" s="38">
        <f>G5704*I5704</f>
        <v>399900</v>
      </c>
      <c r="I5704" s="38">
        <v>1</v>
      </c>
    </row>
    <row r="5705" spans="1:9">
      <c r="A5705" s="1262"/>
      <c r="B5705" s="1067" t="s">
        <v>173</v>
      </c>
      <c r="C5705" s="1067"/>
      <c r="D5705" s="1067"/>
      <c r="E5705" s="1067"/>
      <c r="F5705" s="1067"/>
      <c r="G5705" s="1067"/>
      <c r="H5705" s="34">
        <f>SUM(H5706+H5708)</f>
        <v>3288400</v>
      </c>
      <c r="I5705" s="34"/>
    </row>
    <row r="5706" spans="1:9">
      <c r="A5706" s="1262"/>
      <c r="B5706" s="1037" t="s">
        <v>154</v>
      </c>
      <c r="C5706" s="1037"/>
      <c r="D5706" s="1037"/>
      <c r="E5706" s="1037"/>
      <c r="F5706" s="1037"/>
      <c r="G5706" s="1037"/>
      <c r="H5706" s="70">
        <f>SUM(H5707:H5707)</f>
        <v>3205100</v>
      </c>
      <c r="I5706" s="70"/>
    </row>
    <row r="5707" spans="1:9" ht="60">
      <c r="A5707" s="1262"/>
      <c r="B5707" s="936">
        <v>4251</v>
      </c>
      <c r="C5707" s="146" t="s">
        <v>2825</v>
      </c>
      <c r="D5707" s="147" t="s">
        <v>2826</v>
      </c>
      <c r="E5707" s="35" t="s">
        <v>126</v>
      </c>
      <c r="F5707" s="35" t="s">
        <v>121</v>
      </c>
      <c r="G5707" s="36">
        <v>3205100</v>
      </c>
      <c r="H5707" s="36">
        <f>G5707*I5707</f>
        <v>3205100</v>
      </c>
      <c r="I5707" s="36">
        <v>1</v>
      </c>
    </row>
    <row r="5708" spans="1:9">
      <c r="A5708" s="1262"/>
      <c r="B5708" s="1037" t="s">
        <v>118</v>
      </c>
      <c r="C5708" s="1037"/>
      <c r="D5708" s="1037"/>
      <c r="E5708" s="1037"/>
      <c r="F5708" s="1037"/>
      <c r="G5708" s="1037"/>
      <c r="H5708" s="70">
        <f>SUM(H5709:H5710)</f>
        <v>83300</v>
      </c>
      <c r="I5708" s="70"/>
    </row>
    <row r="5709" spans="1:9" ht="30">
      <c r="A5709" s="1262"/>
      <c r="B5709" s="1176">
        <v>4251</v>
      </c>
      <c r="C5709" s="148">
        <v>71351540</v>
      </c>
      <c r="D5709" s="149" t="s">
        <v>926</v>
      </c>
      <c r="E5709" s="37" t="s">
        <v>172</v>
      </c>
      <c r="F5709" s="37" t="s">
        <v>121</v>
      </c>
      <c r="G5709" s="38">
        <v>64100</v>
      </c>
      <c r="H5709" s="38">
        <f>G5709*I5709</f>
        <v>64100</v>
      </c>
      <c r="I5709" s="38">
        <v>1</v>
      </c>
    </row>
    <row r="5710" spans="1:9" ht="30">
      <c r="A5710" s="1262"/>
      <c r="B5710" s="1176"/>
      <c r="C5710" s="146" t="s">
        <v>2827</v>
      </c>
      <c r="D5710" s="147" t="s">
        <v>2828</v>
      </c>
      <c r="E5710" s="35" t="s">
        <v>120</v>
      </c>
      <c r="F5710" s="35" t="s">
        <v>121</v>
      </c>
      <c r="G5710" s="36">
        <v>19200</v>
      </c>
      <c r="H5710" s="36">
        <f>G5710*I5710</f>
        <v>19200</v>
      </c>
      <c r="I5710" s="36">
        <v>1</v>
      </c>
    </row>
    <row r="5711" spans="1:9">
      <c r="A5711" s="1262"/>
      <c r="B5711" s="1067" t="s">
        <v>175</v>
      </c>
      <c r="C5711" s="1067"/>
      <c r="D5711" s="1067"/>
      <c r="E5711" s="1067"/>
      <c r="F5711" s="1067"/>
      <c r="G5711" s="1067"/>
      <c r="H5711" s="34">
        <f>SUM(H5712+H5714)</f>
        <v>7927152</v>
      </c>
      <c r="I5711" s="34"/>
    </row>
    <row r="5712" spans="1:9">
      <c r="A5712" s="1262"/>
      <c r="B5712" s="1037" t="s">
        <v>154</v>
      </c>
      <c r="C5712" s="1037"/>
      <c r="D5712" s="1037"/>
      <c r="E5712" s="1037"/>
      <c r="F5712" s="1037"/>
      <c r="G5712" s="1037"/>
      <c r="H5712" s="70">
        <f>SUM(H5713:H5713)</f>
        <v>7771752</v>
      </c>
      <c r="I5712" s="70"/>
    </row>
    <row r="5713" spans="1:9" ht="30">
      <c r="A5713" s="1262"/>
      <c r="B5713" s="936">
        <v>4251</v>
      </c>
      <c r="C5713" s="146" t="s">
        <v>2829</v>
      </c>
      <c r="D5713" s="147" t="s">
        <v>2830</v>
      </c>
      <c r="E5713" s="35" t="s">
        <v>149</v>
      </c>
      <c r="F5713" s="35" t="s">
        <v>121</v>
      </c>
      <c r="G5713" s="36">
        <v>7771752</v>
      </c>
      <c r="H5713" s="36">
        <f>G5713*I5713</f>
        <v>7771752</v>
      </c>
      <c r="I5713" s="36">
        <v>1</v>
      </c>
    </row>
    <row r="5714" spans="1:9">
      <c r="A5714" s="1262"/>
      <c r="B5714" s="1168" t="s">
        <v>118</v>
      </c>
      <c r="C5714" s="1168"/>
      <c r="D5714" s="1168"/>
      <c r="E5714" s="1168"/>
      <c r="F5714" s="1168"/>
      <c r="G5714" s="1168"/>
      <c r="H5714" s="40">
        <f>SUM(H5715:H5715)</f>
        <v>155400</v>
      </c>
      <c r="I5714" s="40"/>
    </row>
    <row r="5715" spans="1:9" ht="30">
      <c r="A5715" s="1262"/>
      <c r="B5715" s="922">
        <v>4251</v>
      </c>
      <c r="C5715" s="148">
        <v>71351540</v>
      </c>
      <c r="D5715" s="149" t="s">
        <v>925</v>
      </c>
      <c r="E5715" s="37" t="s">
        <v>149</v>
      </c>
      <c r="F5715" s="37" t="s">
        <v>121</v>
      </c>
      <c r="G5715" s="38">
        <v>155400</v>
      </c>
      <c r="H5715" s="38">
        <f>G5715*I5715</f>
        <v>155400</v>
      </c>
      <c r="I5715" s="38">
        <v>1</v>
      </c>
    </row>
    <row r="5716" spans="1:9">
      <c r="A5716" s="1262"/>
      <c r="B5716" s="1067" t="s">
        <v>539</v>
      </c>
      <c r="C5716" s="1067"/>
      <c r="D5716" s="1067"/>
      <c r="E5716" s="1067"/>
      <c r="F5716" s="1067"/>
      <c r="G5716" s="1067"/>
      <c r="H5716" s="34">
        <f>SUM(H5717+H5719)</f>
        <v>1998000</v>
      </c>
      <c r="I5716" s="34"/>
    </row>
    <row r="5717" spans="1:9">
      <c r="A5717" s="1262"/>
      <c r="B5717" s="1037" t="s">
        <v>154</v>
      </c>
      <c r="C5717" s="1037"/>
      <c r="D5717" s="1037"/>
      <c r="E5717" s="1037"/>
      <c r="F5717" s="1037"/>
      <c r="G5717" s="1037"/>
      <c r="H5717" s="70">
        <f>SUM(H5718:H5718)</f>
        <v>1949000</v>
      </c>
      <c r="I5717" s="70"/>
    </row>
    <row r="5718" spans="1:9" s="11" customFormat="1" ht="45">
      <c r="A5718" s="1262"/>
      <c r="B5718" s="922">
        <v>5112</v>
      </c>
      <c r="C5718" s="148">
        <v>45200000</v>
      </c>
      <c r="D5718" s="149" t="s">
        <v>2831</v>
      </c>
      <c r="E5718" s="37" t="s">
        <v>126</v>
      </c>
      <c r="F5718" s="37" t="s">
        <v>121</v>
      </c>
      <c r="G5718" s="38">
        <v>1949000</v>
      </c>
      <c r="H5718" s="38">
        <f>G5718*I5718</f>
        <v>1949000</v>
      </c>
      <c r="I5718" s="38">
        <v>1</v>
      </c>
    </row>
    <row r="5719" spans="1:9">
      <c r="A5719" s="1262"/>
      <c r="B5719" s="1037" t="s">
        <v>118</v>
      </c>
      <c r="C5719" s="1037"/>
      <c r="D5719" s="1037"/>
      <c r="E5719" s="1037"/>
      <c r="F5719" s="1037"/>
      <c r="G5719" s="1037"/>
      <c r="H5719" s="70">
        <f>SUM(H5720:H5721)</f>
        <v>49000</v>
      </c>
      <c r="I5719" s="70"/>
    </row>
    <row r="5720" spans="1:9" s="11" customFormat="1" ht="30">
      <c r="A5720" s="1262"/>
      <c r="B5720" s="1177">
        <v>5112</v>
      </c>
      <c r="C5720" s="148">
        <v>71351540</v>
      </c>
      <c r="D5720" s="149" t="s">
        <v>927</v>
      </c>
      <c r="E5720" s="37" t="s">
        <v>126</v>
      </c>
      <c r="F5720" s="37" t="s">
        <v>121</v>
      </c>
      <c r="G5720" s="38">
        <v>38000</v>
      </c>
      <c r="H5720" s="38">
        <f>G5720*I5720</f>
        <v>38000</v>
      </c>
      <c r="I5720" s="38">
        <v>1</v>
      </c>
    </row>
    <row r="5721" spans="1:9" s="11" customFormat="1" ht="30">
      <c r="A5721" s="1262"/>
      <c r="B5721" s="1177"/>
      <c r="C5721" s="148">
        <v>98111140</v>
      </c>
      <c r="D5721" s="149" t="s">
        <v>2832</v>
      </c>
      <c r="E5721" s="37" t="s">
        <v>120</v>
      </c>
      <c r="F5721" s="37" t="s">
        <v>121</v>
      </c>
      <c r="G5721" s="38">
        <v>11000</v>
      </c>
      <c r="H5721" s="38">
        <f>G5721*I5721</f>
        <v>11000</v>
      </c>
      <c r="I5721" s="38">
        <v>1</v>
      </c>
    </row>
    <row r="5722" spans="1:9">
      <c r="A5722" s="1262"/>
      <c r="B5722" s="1067" t="s">
        <v>178</v>
      </c>
      <c r="C5722" s="1067"/>
      <c r="D5722" s="1067"/>
      <c r="E5722" s="1067"/>
      <c r="F5722" s="1067"/>
      <c r="G5722" s="1067"/>
      <c r="H5722" s="34">
        <f>SUM(H5723+H5735)</f>
        <v>8289070</v>
      </c>
      <c r="I5722" s="34"/>
    </row>
    <row r="5723" spans="1:9">
      <c r="A5723" s="1262"/>
      <c r="B5723" s="1037" t="s">
        <v>11</v>
      </c>
      <c r="C5723" s="1037"/>
      <c r="D5723" s="1037"/>
      <c r="E5723" s="1037"/>
      <c r="F5723" s="1037"/>
      <c r="G5723" s="1037"/>
      <c r="H5723" s="70">
        <f>SUM(H5724:H5734)</f>
        <v>8207000</v>
      </c>
      <c r="I5723" s="70"/>
    </row>
    <row r="5724" spans="1:9">
      <c r="A5724" s="1262"/>
      <c r="B5724" s="1176">
        <v>5129</v>
      </c>
      <c r="C5724" s="146" t="s">
        <v>2833</v>
      </c>
      <c r="D5724" s="147" t="s">
        <v>2834</v>
      </c>
      <c r="E5724" s="35" t="s">
        <v>126</v>
      </c>
      <c r="F5724" s="35" t="s">
        <v>15</v>
      </c>
      <c r="G5724" s="36">
        <v>2150000</v>
      </c>
      <c r="H5724" s="36">
        <f t="shared" ref="H5724:H5734" si="45">G5724*I5724</f>
        <v>2150000</v>
      </c>
      <c r="I5724" s="36">
        <v>1</v>
      </c>
    </row>
    <row r="5725" spans="1:9">
      <c r="A5725" s="1262"/>
      <c r="B5725" s="1176"/>
      <c r="C5725" s="146" t="s">
        <v>2835</v>
      </c>
      <c r="D5725" s="147" t="s">
        <v>203</v>
      </c>
      <c r="E5725" s="35" t="s">
        <v>126</v>
      </c>
      <c r="F5725" s="35" t="s">
        <v>15</v>
      </c>
      <c r="G5725" s="36">
        <v>5000</v>
      </c>
      <c r="H5725" s="36">
        <f t="shared" si="45"/>
        <v>400000</v>
      </c>
      <c r="I5725" s="36">
        <v>80</v>
      </c>
    </row>
    <row r="5726" spans="1:9">
      <c r="A5726" s="1262"/>
      <c r="B5726" s="1176"/>
      <c r="C5726" s="146" t="s">
        <v>2836</v>
      </c>
      <c r="D5726" s="147" t="s">
        <v>1427</v>
      </c>
      <c r="E5726" s="35" t="s">
        <v>126</v>
      </c>
      <c r="F5726" s="35" t="s">
        <v>15</v>
      </c>
      <c r="G5726" s="36">
        <v>230000</v>
      </c>
      <c r="H5726" s="36">
        <f t="shared" si="45"/>
        <v>690000</v>
      </c>
      <c r="I5726" s="36">
        <v>3</v>
      </c>
    </row>
    <row r="5727" spans="1:9" ht="30">
      <c r="A5727" s="1262"/>
      <c r="B5727" s="1176"/>
      <c r="C5727" s="146" t="s">
        <v>2837</v>
      </c>
      <c r="D5727" s="147" t="s">
        <v>207</v>
      </c>
      <c r="E5727" s="35" t="s">
        <v>126</v>
      </c>
      <c r="F5727" s="35" t="s">
        <v>15</v>
      </c>
      <c r="G5727" s="36">
        <v>110000</v>
      </c>
      <c r="H5727" s="36">
        <f t="shared" si="45"/>
        <v>220000</v>
      </c>
      <c r="I5727" s="36">
        <v>2</v>
      </c>
    </row>
    <row r="5728" spans="1:9" ht="30">
      <c r="A5728" s="1262"/>
      <c r="B5728" s="1176"/>
      <c r="C5728" s="146" t="s">
        <v>2838</v>
      </c>
      <c r="D5728" s="147" t="s">
        <v>195</v>
      </c>
      <c r="E5728" s="35" t="s">
        <v>126</v>
      </c>
      <c r="F5728" s="35" t="s">
        <v>15</v>
      </c>
      <c r="G5728" s="36">
        <v>80000</v>
      </c>
      <c r="H5728" s="36">
        <f t="shared" si="45"/>
        <v>640000</v>
      </c>
      <c r="I5728" s="36">
        <v>8</v>
      </c>
    </row>
    <row r="5729" spans="1:9" ht="30">
      <c r="A5729" s="1262"/>
      <c r="B5729" s="1176"/>
      <c r="C5729" s="146" t="s">
        <v>2839</v>
      </c>
      <c r="D5729" s="147" t="s">
        <v>2840</v>
      </c>
      <c r="E5729" s="35" t="s">
        <v>126</v>
      </c>
      <c r="F5729" s="35" t="s">
        <v>15</v>
      </c>
      <c r="G5729" s="36">
        <v>18000</v>
      </c>
      <c r="H5729" s="36">
        <f t="shared" si="45"/>
        <v>432000</v>
      </c>
      <c r="I5729" s="36">
        <v>24</v>
      </c>
    </row>
    <row r="5730" spans="1:9" ht="30">
      <c r="A5730" s="1262"/>
      <c r="B5730" s="1176"/>
      <c r="C5730" s="146" t="s">
        <v>2841</v>
      </c>
      <c r="D5730" s="147" t="s">
        <v>2842</v>
      </c>
      <c r="E5730" s="35" t="s">
        <v>126</v>
      </c>
      <c r="F5730" s="35" t="s">
        <v>15</v>
      </c>
      <c r="G5730" s="36">
        <v>287000</v>
      </c>
      <c r="H5730" s="36">
        <f t="shared" si="45"/>
        <v>574000</v>
      </c>
      <c r="I5730" s="36">
        <v>2</v>
      </c>
    </row>
    <row r="5731" spans="1:9">
      <c r="A5731" s="1262"/>
      <c r="B5731" s="1176"/>
      <c r="C5731" s="146" t="s">
        <v>2843</v>
      </c>
      <c r="D5731" s="147" t="s">
        <v>2844</v>
      </c>
      <c r="E5731" s="35" t="s">
        <v>126</v>
      </c>
      <c r="F5731" s="35" t="s">
        <v>15</v>
      </c>
      <c r="G5731" s="36">
        <v>950000</v>
      </c>
      <c r="H5731" s="36">
        <f t="shared" si="45"/>
        <v>2850000</v>
      </c>
      <c r="I5731" s="36">
        <v>3</v>
      </c>
    </row>
    <row r="5732" spans="1:9">
      <c r="A5732" s="1262"/>
      <c r="B5732" s="1176"/>
      <c r="C5732" s="146" t="s">
        <v>2845</v>
      </c>
      <c r="D5732" s="147" t="s">
        <v>2846</v>
      </c>
      <c r="E5732" s="35" t="s">
        <v>126</v>
      </c>
      <c r="F5732" s="35" t="s">
        <v>15</v>
      </c>
      <c r="G5732" s="36">
        <v>9000</v>
      </c>
      <c r="H5732" s="36">
        <f t="shared" si="45"/>
        <v>45000</v>
      </c>
      <c r="I5732" s="36">
        <v>5</v>
      </c>
    </row>
    <row r="5733" spans="1:9" ht="30">
      <c r="A5733" s="1262"/>
      <c r="B5733" s="1176"/>
      <c r="C5733" s="146" t="s">
        <v>2847</v>
      </c>
      <c r="D5733" s="147" t="s">
        <v>2848</v>
      </c>
      <c r="E5733" s="35" t="s">
        <v>126</v>
      </c>
      <c r="F5733" s="35" t="s">
        <v>15</v>
      </c>
      <c r="G5733" s="36">
        <v>6000</v>
      </c>
      <c r="H5733" s="36">
        <f t="shared" si="45"/>
        <v>6000</v>
      </c>
      <c r="I5733" s="36">
        <v>1</v>
      </c>
    </row>
    <row r="5734" spans="1:9" ht="30">
      <c r="A5734" s="1262"/>
      <c r="B5734" s="1176"/>
      <c r="C5734" s="146" t="s">
        <v>2849</v>
      </c>
      <c r="D5734" s="147" t="s">
        <v>2850</v>
      </c>
      <c r="E5734" s="35" t="s">
        <v>126</v>
      </c>
      <c r="F5734" s="35" t="s">
        <v>1844</v>
      </c>
      <c r="G5734" s="36">
        <v>25000</v>
      </c>
      <c r="H5734" s="36">
        <f t="shared" si="45"/>
        <v>200000</v>
      </c>
      <c r="I5734" s="36">
        <v>8</v>
      </c>
    </row>
    <row r="5735" spans="1:9">
      <c r="A5735" s="1262"/>
      <c r="B5735" s="1168" t="s">
        <v>118</v>
      </c>
      <c r="C5735" s="1168"/>
      <c r="D5735" s="1168"/>
      <c r="E5735" s="1168"/>
      <c r="F5735" s="1168"/>
      <c r="G5735" s="1168"/>
      <c r="H5735" s="40">
        <f>SUM(H5736:H5736)</f>
        <v>82070</v>
      </c>
      <c r="I5735" s="40"/>
    </row>
    <row r="5736" spans="1:9" ht="30">
      <c r="A5736" s="1262"/>
      <c r="B5736" s="922">
        <v>5129</v>
      </c>
      <c r="C5736" s="148">
        <v>71351540</v>
      </c>
      <c r="D5736" s="149" t="s">
        <v>2851</v>
      </c>
      <c r="E5736" s="37" t="s">
        <v>172</v>
      </c>
      <c r="F5736" s="37" t="s">
        <v>121</v>
      </c>
      <c r="G5736" s="38">
        <v>82070</v>
      </c>
      <c r="H5736" s="38">
        <f>G5736*I5736</f>
        <v>82070</v>
      </c>
      <c r="I5736" s="38">
        <v>1</v>
      </c>
    </row>
    <row r="5737" spans="1:9">
      <c r="A5737" s="1262"/>
      <c r="B5737" s="1067" t="s">
        <v>210</v>
      </c>
      <c r="C5737" s="1067"/>
      <c r="D5737" s="1067"/>
      <c r="E5737" s="1067"/>
      <c r="F5737" s="1067"/>
      <c r="G5737" s="1067"/>
      <c r="H5737" s="34">
        <f>SUM(H5738+H5740)</f>
        <v>20510450</v>
      </c>
      <c r="I5737" s="34"/>
    </row>
    <row r="5738" spans="1:9">
      <c r="A5738" s="1262"/>
      <c r="B5738" s="1037" t="s">
        <v>154</v>
      </c>
      <c r="C5738" s="1037"/>
      <c r="D5738" s="1037"/>
      <c r="E5738" s="1037"/>
      <c r="F5738" s="1037"/>
      <c r="G5738" s="1037"/>
      <c r="H5738" s="70">
        <f>SUM(H5739:H5739)</f>
        <v>20100000</v>
      </c>
      <c r="I5738" s="70"/>
    </row>
    <row r="5739" spans="1:9" ht="30">
      <c r="A5739" s="1262"/>
      <c r="B5739" s="936">
        <v>4861</v>
      </c>
      <c r="C5739" s="146" t="s">
        <v>2852</v>
      </c>
      <c r="D5739" s="147" t="s">
        <v>2853</v>
      </c>
      <c r="E5739" s="35" t="s">
        <v>149</v>
      </c>
      <c r="F5739" s="35" t="s">
        <v>121</v>
      </c>
      <c r="G5739" s="36">
        <v>20100000</v>
      </c>
      <c r="H5739" s="36">
        <f>G5739*I5739</f>
        <v>20100000</v>
      </c>
      <c r="I5739" s="36">
        <v>1</v>
      </c>
    </row>
    <row r="5740" spans="1:9">
      <c r="A5740" s="1262"/>
      <c r="B5740" s="1037" t="s">
        <v>118</v>
      </c>
      <c r="C5740" s="1037"/>
      <c r="D5740" s="1037"/>
      <c r="E5740" s="1037"/>
      <c r="F5740" s="1037"/>
      <c r="G5740" s="1037"/>
      <c r="H5740" s="70">
        <f>SUM(H5741:H5742)</f>
        <v>410450</v>
      </c>
      <c r="I5740" s="70"/>
    </row>
    <row r="5741" spans="1:9" ht="45">
      <c r="A5741" s="1262"/>
      <c r="B5741" s="1177">
        <v>4861</v>
      </c>
      <c r="C5741" s="146" t="s">
        <v>2854</v>
      </c>
      <c r="D5741" s="147" t="s">
        <v>2855</v>
      </c>
      <c r="E5741" s="35" t="s">
        <v>149</v>
      </c>
      <c r="F5741" s="35" t="s">
        <v>121</v>
      </c>
      <c r="G5741" s="1002">
        <v>10450</v>
      </c>
      <c r="H5741" s="1002">
        <v>10450</v>
      </c>
      <c r="I5741" s="36">
        <v>1</v>
      </c>
    </row>
    <row r="5742" spans="1:9" ht="45">
      <c r="A5742" s="1262"/>
      <c r="B5742" s="1177"/>
      <c r="C5742" s="148">
        <v>71351540</v>
      </c>
      <c r="D5742" s="149" t="s">
        <v>2856</v>
      </c>
      <c r="E5742" s="37" t="s">
        <v>149</v>
      </c>
      <c r="F5742" s="37" t="s">
        <v>121</v>
      </c>
      <c r="G5742" s="38">
        <v>400000</v>
      </c>
      <c r="H5742" s="38">
        <f>G5742*I5742</f>
        <v>400000</v>
      </c>
      <c r="I5742" s="38">
        <v>1</v>
      </c>
    </row>
    <row r="5743" spans="1:9">
      <c r="A5743" s="1262"/>
      <c r="B5743" s="1067" t="s">
        <v>546</v>
      </c>
      <c r="C5743" s="1067"/>
      <c r="D5743" s="1067"/>
      <c r="E5743" s="1067"/>
      <c r="F5743" s="1067"/>
      <c r="G5743" s="1067"/>
      <c r="H5743" s="34">
        <f>SUM(H5744)</f>
        <v>5000000</v>
      </c>
      <c r="I5743" s="34"/>
    </row>
    <row r="5744" spans="1:9">
      <c r="A5744" s="1262"/>
      <c r="B5744" s="1037" t="s">
        <v>118</v>
      </c>
      <c r="C5744" s="1037"/>
      <c r="D5744" s="1037"/>
      <c r="E5744" s="1037"/>
      <c r="F5744" s="1037"/>
      <c r="G5744" s="1037"/>
      <c r="H5744" s="70">
        <f>SUM(H5745:H5745)</f>
        <v>5000000</v>
      </c>
      <c r="I5744" s="70"/>
    </row>
    <row r="5745" spans="1:9" ht="30">
      <c r="A5745" s="1262"/>
      <c r="B5745" s="936">
        <v>4213</v>
      </c>
      <c r="C5745" s="146" t="s">
        <v>2857</v>
      </c>
      <c r="D5745" s="147" t="s">
        <v>727</v>
      </c>
      <c r="E5745" s="35" t="s">
        <v>126</v>
      </c>
      <c r="F5745" s="35" t="s">
        <v>121</v>
      </c>
      <c r="G5745" s="36">
        <v>5000000</v>
      </c>
      <c r="H5745" s="36">
        <f>G5745*I5745</f>
        <v>5000000</v>
      </c>
      <c r="I5745" s="36">
        <v>1</v>
      </c>
    </row>
    <row r="5746" spans="1:9">
      <c r="A5746" s="1262"/>
      <c r="B5746" s="1067" t="s">
        <v>214</v>
      </c>
      <c r="C5746" s="1067"/>
      <c r="D5746" s="1067"/>
      <c r="E5746" s="1067"/>
      <c r="F5746" s="1067"/>
      <c r="G5746" s="1067"/>
      <c r="H5746" s="34">
        <f>SUM(H5747+H5749)</f>
        <v>37092543</v>
      </c>
      <c r="I5746" s="34"/>
    </row>
    <row r="5747" spans="1:9">
      <c r="A5747" s="1262"/>
      <c r="B5747" s="1037" t="s">
        <v>154</v>
      </c>
      <c r="C5747" s="1037"/>
      <c r="D5747" s="1037"/>
      <c r="E5747" s="1037"/>
      <c r="F5747" s="1037"/>
      <c r="G5747" s="1037"/>
      <c r="H5747" s="70">
        <f>SUM(H5748:H5748)</f>
        <v>36365543</v>
      </c>
      <c r="I5747" s="70"/>
    </row>
    <row r="5748" spans="1:9" ht="30">
      <c r="A5748" s="1262"/>
      <c r="B5748" s="936">
        <v>4251</v>
      </c>
      <c r="C5748" s="146" t="s">
        <v>2858</v>
      </c>
      <c r="D5748" s="147" t="s">
        <v>2859</v>
      </c>
      <c r="E5748" s="35" t="s">
        <v>149</v>
      </c>
      <c r="F5748" s="35" t="s">
        <v>121</v>
      </c>
      <c r="G5748" s="36">
        <v>36365543</v>
      </c>
      <c r="H5748" s="36">
        <f>G5748*I5748</f>
        <v>36365543</v>
      </c>
      <c r="I5748" s="36">
        <v>1</v>
      </c>
    </row>
    <row r="5749" spans="1:9">
      <c r="A5749" s="1262"/>
      <c r="B5749" s="1037" t="s">
        <v>118</v>
      </c>
      <c r="C5749" s="1037"/>
      <c r="D5749" s="1037"/>
      <c r="E5749" s="1037"/>
      <c r="F5749" s="1037"/>
      <c r="G5749" s="1037"/>
      <c r="H5749" s="70">
        <f>SUM(H5750:H5750)</f>
        <v>727000</v>
      </c>
      <c r="I5749" s="70"/>
    </row>
    <row r="5750" spans="1:9" ht="30">
      <c r="A5750" s="1262"/>
      <c r="B5750" s="922">
        <v>4251</v>
      </c>
      <c r="C5750" s="148">
        <v>71351540</v>
      </c>
      <c r="D5750" s="149" t="s">
        <v>814</v>
      </c>
      <c r="E5750" s="37" t="s">
        <v>149</v>
      </c>
      <c r="F5750" s="37" t="s">
        <v>121</v>
      </c>
      <c r="G5750" s="38">
        <v>727000</v>
      </c>
      <c r="H5750" s="38">
        <f>G5750*I5750</f>
        <v>727000</v>
      </c>
      <c r="I5750" s="38">
        <v>1</v>
      </c>
    </row>
    <row r="5751" spans="1:9">
      <c r="A5751" s="1262"/>
      <c r="B5751" s="1067" t="s">
        <v>217</v>
      </c>
      <c r="C5751" s="1067"/>
      <c r="D5751" s="1067"/>
      <c r="E5751" s="1067"/>
      <c r="F5751" s="1067"/>
      <c r="G5751" s="1067"/>
      <c r="H5751" s="34">
        <f>SUM(H5752)</f>
        <v>22000000</v>
      </c>
      <c r="I5751" s="34"/>
    </row>
    <row r="5752" spans="1:9">
      <c r="A5752" s="1262"/>
      <c r="B5752" s="1037" t="s">
        <v>11</v>
      </c>
      <c r="C5752" s="1037"/>
      <c r="D5752" s="1037"/>
      <c r="E5752" s="1037"/>
      <c r="F5752" s="1037"/>
      <c r="G5752" s="1037"/>
      <c r="H5752" s="70">
        <f>SUM(H5753:H5753)</f>
        <v>22000000</v>
      </c>
      <c r="I5752" s="70"/>
    </row>
    <row r="5753" spans="1:9">
      <c r="A5753" s="1262"/>
      <c r="B5753" s="936">
        <v>4269</v>
      </c>
      <c r="C5753" s="146" t="s">
        <v>2860</v>
      </c>
      <c r="D5753" s="147" t="s">
        <v>948</v>
      </c>
      <c r="E5753" s="35" t="s">
        <v>14</v>
      </c>
      <c r="F5753" s="35" t="s">
        <v>469</v>
      </c>
      <c r="G5753" s="36">
        <v>5000</v>
      </c>
      <c r="H5753" s="36">
        <f>G5753*I5753</f>
        <v>22000000</v>
      </c>
      <c r="I5753" s="36">
        <v>4400</v>
      </c>
    </row>
    <row r="5754" spans="1:9">
      <c r="A5754" s="1262"/>
      <c r="B5754" s="1067" t="s">
        <v>228</v>
      </c>
      <c r="C5754" s="1067"/>
      <c r="D5754" s="1067"/>
      <c r="E5754" s="1067"/>
      <c r="F5754" s="1067"/>
      <c r="G5754" s="1067"/>
      <c r="H5754" s="34">
        <f>SUM(H5755+H5760+H5772)</f>
        <v>131117270</v>
      </c>
      <c r="I5754" s="34"/>
    </row>
    <row r="5755" spans="1:9">
      <c r="A5755" s="1262"/>
      <c r="B5755" s="1037" t="s">
        <v>11</v>
      </c>
      <c r="C5755" s="1037"/>
      <c r="D5755" s="1037"/>
      <c r="E5755" s="1037"/>
      <c r="F5755" s="1037"/>
      <c r="G5755" s="1037"/>
      <c r="H5755" s="70">
        <f>SUM(H5756:H5759)</f>
        <v>5003166</v>
      </c>
      <c r="I5755" s="70"/>
    </row>
    <row r="5756" spans="1:9" ht="30">
      <c r="A5756" s="1262"/>
      <c r="B5756" s="1176">
        <v>5129</v>
      </c>
      <c r="C5756" s="146" t="s">
        <v>2861</v>
      </c>
      <c r="D5756" s="147" t="s">
        <v>560</v>
      </c>
      <c r="E5756" s="35" t="s">
        <v>14</v>
      </c>
      <c r="F5756" s="35" t="s">
        <v>15</v>
      </c>
      <c r="G5756" s="36">
        <v>20000</v>
      </c>
      <c r="H5756" s="36">
        <f>G5756*I5756</f>
        <v>220000</v>
      </c>
      <c r="I5756" s="36">
        <v>11</v>
      </c>
    </row>
    <row r="5757" spans="1:9">
      <c r="A5757" s="1262"/>
      <c r="B5757" s="1176"/>
      <c r="C5757" s="146" t="s">
        <v>2862</v>
      </c>
      <c r="D5757" s="147" t="s">
        <v>585</v>
      </c>
      <c r="E5757" s="35" t="s">
        <v>126</v>
      </c>
      <c r="F5757" s="35" t="s">
        <v>15</v>
      </c>
      <c r="G5757" s="36">
        <v>50000</v>
      </c>
      <c r="H5757" s="36">
        <f>G5757*I5757</f>
        <v>3100000</v>
      </c>
      <c r="I5757" s="36">
        <v>62</v>
      </c>
    </row>
    <row r="5758" spans="1:9">
      <c r="A5758" s="1262"/>
      <c r="B5758" s="1176"/>
      <c r="C5758" s="763" t="s">
        <v>2862</v>
      </c>
      <c r="D5758" s="763" t="s">
        <v>3991</v>
      </c>
      <c r="E5758" s="829" t="s">
        <v>126</v>
      </c>
      <c r="F5758" s="829" t="s">
        <v>15</v>
      </c>
      <c r="G5758" s="780">
        <v>50000</v>
      </c>
      <c r="H5758" s="765">
        <v>3166</v>
      </c>
      <c r="I5758" s="780">
        <v>68</v>
      </c>
    </row>
    <row r="5759" spans="1:9" ht="30">
      <c r="A5759" s="1262"/>
      <c r="B5759" s="1176"/>
      <c r="C5759" s="146" t="s">
        <v>2863</v>
      </c>
      <c r="D5759" s="147" t="s">
        <v>2864</v>
      </c>
      <c r="E5759" s="35" t="s">
        <v>14</v>
      </c>
      <c r="F5759" s="35" t="s">
        <v>15</v>
      </c>
      <c r="G5759" s="36">
        <v>420000</v>
      </c>
      <c r="H5759" s="36">
        <f>G5759*I5759</f>
        <v>1680000</v>
      </c>
      <c r="I5759" s="36">
        <v>4</v>
      </c>
    </row>
    <row r="5760" spans="1:9">
      <c r="A5760" s="1262"/>
      <c r="B5760" s="1037" t="s">
        <v>154</v>
      </c>
      <c r="C5760" s="1037"/>
      <c r="D5760" s="1037"/>
      <c r="E5760" s="1037"/>
      <c r="F5760" s="1037"/>
      <c r="G5760" s="1037"/>
      <c r="H5760" s="70">
        <f>SUM(H5761:H5771)</f>
        <v>122918170</v>
      </c>
      <c r="I5760" s="70"/>
    </row>
    <row r="5761" spans="1:9" ht="45">
      <c r="A5761" s="1262"/>
      <c r="B5761" s="1177">
        <v>5113</v>
      </c>
      <c r="C5761" s="146" t="s">
        <v>2865</v>
      </c>
      <c r="D5761" s="147" t="s">
        <v>2866</v>
      </c>
      <c r="E5761" s="35" t="s">
        <v>149</v>
      </c>
      <c r="F5761" s="35" t="s">
        <v>121</v>
      </c>
      <c r="G5761" s="36">
        <v>9243460</v>
      </c>
      <c r="H5761" s="36">
        <f t="shared" ref="H5761:H5771" si="46">G5761*I5761</f>
        <v>9243460</v>
      </c>
      <c r="I5761" s="36">
        <v>1</v>
      </c>
    </row>
    <row r="5762" spans="1:9" ht="45">
      <c r="A5762" s="1262"/>
      <c r="B5762" s="1177"/>
      <c r="C5762" s="146" t="s">
        <v>2867</v>
      </c>
      <c r="D5762" s="147" t="s">
        <v>2868</v>
      </c>
      <c r="E5762" s="35" t="s">
        <v>149</v>
      </c>
      <c r="F5762" s="35" t="s">
        <v>121</v>
      </c>
      <c r="G5762" s="36">
        <v>17823250</v>
      </c>
      <c r="H5762" s="36">
        <f t="shared" si="46"/>
        <v>17823250</v>
      </c>
      <c r="I5762" s="36">
        <v>1</v>
      </c>
    </row>
    <row r="5763" spans="1:9" ht="45">
      <c r="A5763" s="1262"/>
      <c r="B5763" s="1177"/>
      <c r="C5763" s="146" t="s">
        <v>2869</v>
      </c>
      <c r="D5763" s="147" t="s">
        <v>2870</v>
      </c>
      <c r="E5763" s="35" t="s">
        <v>149</v>
      </c>
      <c r="F5763" s="35" t="s">
        <v>121</v>
      </c>
      <c r="G5763" s="36">
        <v>11775610</v>
      </c>
      <c r="H5763" s="36">
        <f t="shared" si="46"/>
        <v>11775610</v>
      </c>
      <c r="I5763" s="36">
        <v>1</v>
      </c>
    </row>
    <row r="5764" spans="1:9" ht="45">
      <c r="A5764" s="1262"/>
      <c r="B5764" s="1177"/>
      <c r="C5764" s="146" t="s">
        <v>2871</v>
      </c>
      <c r="D5764" s="147" t="s">
        <v>2872</v>
      </c>
      <c r="E5764" s="35" t="s">
        <v>149</v>
      </c>
      <c r="F5764" s="35" t="s">
        <v>121</v>
      </c>
      <c r="G5764" s="36">
        <v>4859860</v>
      </c>
      <c r="H5764" s="36">
        <f t="shared" si="46"/>
        <v>4859860</v>
      </c>
      <c r="I5764" s="36">
        <v>1</v>
      </c>
    </row>
    <row r="5765" spans="1:9" ht="45">
      <c r="A5765" s="1262"/>
      <c r="B5765" s="1177"/>
      <c r="C5765" s="146" t="s">
        <v>2873</v>
      </c>
      <c r="D5765" s="147" t="s">
        <v>2874</v>
      </c>
      <c r="E5765" s="35" t="s">
        <v>149</v>
      </c>
      <c r="F5765" s="35" t="s">
        <v>121</v>
      </c>
      <c r="G5765" s="36">
        <v>13501990</v>
      </c>
      <c r="H5765" s="36">
        <f t="shared" si="46"/>
        <v>13501990</v>
      </c>
      <c r="I5765" s="36">
        <v>1</v>
      </c>
    </row>
    <row r="5766" spans="1:9" ht="45">
      <c r="A5766" s="1262"/>
      <c r="B5766" s="1177"/>
      <c r="C5766" s="146" t="s">
        <v>2875</v>
      </c>
      <c r="D5766" s="147" t="s">
        <v>2876</v>
      </c>
      <c r="E5766" s="35" t="s">
        <v>149</v>
      </c>
      <c r="F5766" s="35" t="s">
        <v>121</v>
      </c>
      <c r="G5766" s="36">
        <v>9508140</v>
      </c>
      <c r="H5766" s="36">
        <f t="shared" si="46"/>
        <v>9508140</v>
      </c>
      <c r="I5766" s="36">
        <v>1</v>
      </c>
    </row>
    <row r="5767" spans="1:9" ht="45">
      <c r="A5767" s="1262"/>
      <c r="B5767" s="1177"/>
      <c r="C5767" s="146" t="s">
        <v>2877</v>
      </c>
      <c r="D5767" s="147" t="s">
        <v>2878</v>
      </c>
      <c r="E5767" s="35" t="s">
        <v>149</v>
      </c>
      <c r="F5767" s="35" t="s">
        <v>121</v>
      </c>
      <c r="G5767" s="36">
        <v>14394030</v>
      </c>
      <c r="H5767" s="36">
        <f t="shared" si="46"/>
        <v>14394030</v>
      </c>
      <c r="I5767" s="36">
        <v>1</v>
      </c>
    </row>
    <row r="5768" spans="1:9" ht="45">
      <c r="A5768" s="1262"/>
      <c r="B5768" s="1177"/>
      <c r="C5768" s="146" t="s">
        <v>2879</v>
      </c>
      <c r="D5768" s="147" t="s">
        <v>2880</v>
      </c>
      <c r="E5768" s="35" t="s">
        <v>149</v>
      </c>
      <c r="F5768" s="35" t="s">
        <v>121</v>
      </c>
      <c r="G5768" s="36">
        <v>2263310</v>
      </c>
      <c r="H5768" s="36">
        <f t="shared" si="46"/>
        <v>2263310</v>
      </c>
      <c r="I5768" s="36">
        <v>1</v>
      </c>
    </row>
    <row r="5769" spans="1:9" ht="60">
      <c r="A5769" s="1262"/>
      <c r="B5769" s="1177"/>
      <c r="C5769" s="146" t="s">
        <v>2881</v>
      </c>
      <c r="D5769" s="147" t="s">
        <v>2882</v>
      </c>
      <c r="E5769" s="35" t="s">
        <v>149</v>
      </c>
      <c r="F5769" s="35" t="s">
        <v>121</v>
      </c>
      <c r="G5769" s="36">
        <v>13316770</v>
      </c>
      <c r="H5769" s="36">
        <f t="shared" si="46"/>
        <v>13316770</v>
      </c>
      <c r="I5769" s="36">
        <v>1</v>
      </c>
    </row>
    <row r="5770" spans="1:9" ht="45">
      <c r="A5770" s="1262"/>
      <c r="B5770" s="1177"/>
      <c r="C5770" s="146" t="s">
        <v>2883</v>
      </c>
      <c r="D5770" s="147" t="s">
        <v>2884</v>
      </c>
      <c r="E5770" s="35" t="s">
        <v>149</v>
      </c>
      <c r="F5770" s="35" t="s">
        <v>121</v>
      </c>
      <c r="G5770" s="36">
        <v>10165640</v>
      </c>
      <c r="H5770" s="36">
        <f>G5770*I5770</f>
        <v>10165640</v>
      </c>
      <c r="I5770" s="36">
        <v>1</v>
      </c>
    </row>
    <row r="5771" spans="1:9" ht="45">
      <c r="A5771" s="1262"/>
      <c r="B5771" s="936">
        <v>5112</v>
      </c>
      <c r="C5771" s="146" t="s">
        <v>2885</v>
      </c>
      <c r="D5771" s="147" t="s">
        <v>2886</v>
      </c>
      <c r="E5771" s="35" t="s">
        <v>126</v>
      </c>
      <c r="F5771" s="35" t="s">
        <v>121</v>
      </c>
      <c r="G5771" s="36">
        <v>16066110</v>
      </c>
      <c r="H5771" s="36">
        <f t="shared" si="46"/>
        <v>16066110</v>
      </c>
      <c r="I5771" s="36">
        <v>1</v>
      </c>
    </row>
    <row r="5772" spans="1:9">
      <c r="A5772" s="1262"/>
      <c r="B5772" s="1168" t="s">
        <v>118</v>
      </c>
      <c r="C5772" s="1168"/>
      <c r="D5772" s="1168"/>
      <c r="E5772" s="1168"/>
      <c r="F5772" s="1168"/>
      <c r="G5772" s="1168"/>
      <c r="H5772" s="40">
        <f>SUM(H5780:H5801)</f>
        <v>3195934</v>
      </c>
      <c r="I5772" s="40"/>
    </row>
    <row r="5773" spans="1:9">
      <c r="A5773" s="1262"/>
      <c r="B5773" s="935"/>
      <c r="C5773" s="763" t="s">
        <v>7874</v>
      </c>
      <c r="D5773" s="763" t="s">
        <v>535</v>
      </c>
      <c r="E5773" s="789" t="s">
        <v>126</v>
      </c>
      <c r="F5773" s="789" t="s">
        <v>121</v>
      </c>
      <c r="G5773" s="764">
        <v>21022530</v>
      </c>
      <c r="H5773" s="764">
        <v>21022530</v>
      </c>
      <c r="I5773" s="36">
        <v>1</v>
      </c>
    </row>
    <row r="5774" spans="1:9">
      <c r="A5774" s="1262"/>
      <c r="B5774" s="935"/>
      <c r="C5774" s="763" t="s">
        <v>7875</v>
      </c>
      <c r="D5774" s="763" t="s">
        <v>531</v>
      </c>
      <c r="E5774" s="789" t="s">
        <v>120</v>
      </c>
      <c r="F5774" s="789" t="s">
        <v>121</v>
      </c>
      <c r="G5774" s="764">
        <v>124270</v>
      </c>
      <c r="H5774" s="764">
        <v>124270</v>
      </c>
      <c r="I5774" s="36">
        <v>1</v>
      </c>
    </row>
    <row r="5775" spans="1:9">
      <c r="A5775" s="1262"/>
      <c r="B5775" s="935"/>
      <c r="C5775" s="763" t="s">
        <v>7876</v>
      </c>
      <c r="D5775" s="763" t="s">
        <v>531</v>
      </c>
      <c r="E5775" s="789" t="s">
        <v>120</v>
      </c>
      <c r="F5775" s="789" t="s">
        <v>121</v>
      </c>
      <c r="G5775" s="764">
        <v>188616</v>
      </c>
      <c r="H5775" s="764">
        <v>188616</v>
      </c>
      <c r="I5775" s="36">
        <v>1</v>
      </c>
    </row>
    <row r="5776" spans="1:9">
      <c r="A5776" s="1262"/>
      <c r="B5776" s="935"/>
      <c r="C5776" s="763" t="s">
        <v>7877</v>
      </c>
      <c r="D5776" s="763" t="s">
        <v>531</v>
      </c>
      <c r="E5776" s="789" t="s">
        <v>120</v>
      </c>
      <c r="F5776" s="789" t="s">
        <v>121</v>
      </c>
      <c r="G5776" s="764">
        <v>90860</v>
      </c>
      <c r="H5776" s="764">
        <v>90860</v>
      </c>
      <c r="I5776" s="36">
        <v>1</v>
      </c>
    </row>
    <row r="5777" spans="1:9">
      <c r="A5777" s="1262"/>
      <c r="B5777" s="935"/>
      <c r="C5777" s="763" t="s">
        <v>7878</v>
      </c>
      <c r="D5777" s="763" t="s">
        <v>531</v>
      </c>
      <c r="E5777" s="789" t="s">
        <v>120</v>
      </c>
      <c r="F5777" s="789" t="s">
        <v>121</v>
      </c>
      <c r="G5777" s="764">
        <v>51050</v>
      </c>
      <c r="H5777" s="764">
        <v>51050</v>
      </c>
      <c r="I5777" s="36">
        <v>1</v>
      </c>
    </row>
    <row r="5778" spans="1:9">
      <c r="A5778" s="1262"/>
      <c r="B5778" s="935"/>
      <c r="C5778" s="763" t="s">
        <v>7879</v>
      </c>
      <c r="D5778" s="763" t="s">
        <v>531</v>
      </c>
      <c r="E5778" s="789" t="s">
        <v>120</v>
      </c>
      <c r="F5778" s="789" t="s">
        <v>121</v>
      </c>
      <c r="G5778" s="764">
        <v>85960</v>
      </c>
      <c r="H5778" s="764">
        <v>85960</v>
      </c>
      <c r="I5778" s="36">
        <v>1</v>
      </c>
    </row>
    <row r="5779" spans="1:9">
      <c r="A5779" s="1262"/>
      <c r="B5779" s="935"/>
      <c r="C5779" s="763" t="s">
        <v>7880</v>
      </c>
      <c r="D5779" s="763" t="s">
        <v>531</v>
      </c>
      <c r="E5779" s="789" t="s">
        <v>120</v>
      </c>
      <c r="F5779" s="789" t="s">
        <v>121</v>
      </c>
      <c r="G5779" s="764">
        <v>99670</v>
      </c>
      <c r="H5779" s="764">
        <v>99670</v>
      </c>
      <c r="I5779" s="36">
        <v>1</v>
      </c>
    </row>
    <row r="5780" spans="1:9" ht="30">
      <c r="A5780" s="1262"/>
      <c r="B5780" s="1177">
        <v>5113</v>
      </c>
      <c r="C5780" s="148">
        <v>71351540</v>
      </c>
      <c r="D5780" s="149" t="s">
        <v>2887</v>
      </c>
      <c r="E5780" s="37" t="s">
        <v>149</v>
      </c>
      <c r="F5780" s="37" t="s">
        <v>121</v>
      </c>
      <c r="G5780" s="38">
        <v>184869</v>
      </c>
      <c r="H5780" s="38">
        <f t="shared" ref="H5780:H5801" si="47">G5780*I5780</f>
        <v>184869</v>
      </c>
      <c r="I5780" s="38">
        <v>1</v>
      </c>
    </row>
    <row r="5781" spans="1:9" ht="30">
      <c r="A5781" s="1262"/>
      <c r="B5781" s="1177"/>
      <c r="C5781" s="148">
        <v>71351540</v>
      </c>
      <c r="D5781" s="149" t="s">
        <v>2888</v>
      </c>
      <c r="E5781" s="37" t="s">
        <v>149</v>
      </c>
      <c r="F5781" s="37" t="s">
        <v>121</v>
      </c>
      <c r="G5781" s="38">
        <v>356465</v>
      </c>
      <c r="H5781" s="38">
        <f t="shared" si="47"/>
        <v>356465</v>
      </c>
      <c r="I5781" s="38">
        <v>1</v>
      </c>
    </row>
    <row r="5782" spans="1:9" ht="30">
      <c r="A5782" s="1262"/>
      <c r="B5782" s="1177"/>
      <c r="C5782" s="148">
        <v>71351540</v>
      </c>
      <c r="D5782" s="149" t="s">
        <v>2889</v>
      </c>
      <c r="E5782" s="37" t="s">
        <v>149</v>
      </c>
      <c r="F5782" s="37" t="s">
        <v>121</v>
      </c>
      <c r="G5782" s="38">
        <v>235512</v>
      </c>
      <c r="H5782" s="38">
        <f t="shared" si="47"/>
        <v>235512</v>
      </c>
      <c r="I5782" s="38">
        <v>1</v>
      </c>
    </row>
    <row r="5783" spans="1:9" ht="30">
      <c r="A5783" s="1262"/>
      <c r="B5783" s="1177"/>
      <c r="C5783" s="148">
        <v>71351540</v>
      </c>
      <c r="D5783" s="149" t="s">
        <v>2890</v>
      </c>
      <c r="E5783" s="37" t="s">
        <v>149</v>
      </c>
      <c r="F5783" s="37" t="s">
        <v>121</v>
      </c>
      <c r="G5783" s="38">
        <v>97197</v>
      </c>
      <c r="H5783" s="38">
        <f t="shared" si="47"/>
        <v>97197</v>
      </c>
      <c r="I5783" s="38">
        <v>1</v>
      </c>
    </row>
    <row r="5784" spans="1:9" ht="30">
      <c r="A5784" s="1262"/>
      <c r="B5784" s="1177"/>
      <c r="C5784" s="148">
        <v>71351540</v>
      </c>
      <c r="D5784" s="149" t="s">
        <v>2891</v>
      </c>
      <c r="E5784" s="37" t="s">
        <v>149</v>
      </c>
      <c r="F5784" s="37" t="s">
        <v>121</v>
      </c>
      <c r="G5784" s="38">
        <v>270093</v>
      </c>
      <c r="H5784" s="38">
        <f t="shared" si="47"/>
        <v>270093</v>
      </c>
      <c r="I5784" s="38">
        <v>1</v>
      </c>
    </row>
    <row r="5785" spans="1:9" ht="30">
      <c r="A5785" s="1262"/>
      <c r="B5785" s="1177"/>
      <c r="C5785" s="148">
        <v>71351540</v>
      </c>
      <c r="D5785" s="149" t="s">
        <v>2892</v>
      </c>
      <c r="E5785" s="37" t="s">
        <v>149</v>
      </c>
      <c r="F5785" s="37" t="s">
        <v>121</v>
      </c>
      <c r="G5785" s="38">
        <v>190163</v>
      </c>
      <c r="H5785" s="38">
        <f t="shared" si="47"/>
        <v>190163</v>
      </c>
      <c r="I5785" s="38">
        <v>1</v>
      </c>
    </row>
    <row r="5786" spans="1:9" ht="30">
      <c r="A5786" s="1262"/>
      <c r="B5786" s="1177"/>
      <c r="C5786" s="148">
        <v>71351540</v>
      </c>
      <c r="D5786" s="149" t="s">
        <v>2893</v>
      </c>
      <c r="E5786" s="37" t="s">
        <v>149</v>
      </c>
      <c r="F5786" s="37" t="s">
        <v>121</v>
      </c>
      <c r="G5786" s="38">
        <v>287881</v>
      </c>
      <c r="H5786" s="38">
        <f t="shared" si="47"/>
        <v>287881</v>
      </c>
      <c r="I5786" s="38">
        <v>1</v>
      </c>
    </row>
    <row r="5787" spans="1:9" ht="30">
      <c r="A5787" s="1262"/>
      <c r="B5787" s="1177"/>
      <c r="C5787" s="148">
        <v>71351540</v>
      </c>
      <c r="D5787" s="149" t="s">
        <v>2894</v>
      </c>
      <c r="E5787" s="37" t="s">
        <v>149</v>
      </c>
      <c r="F5787" s="37" t="s">
        <v>121</v>
      </c>
      <c r="G5787" s="38">
        <v>45266</v>
      </c>
      <c r="H5787" s="38">
        <f t="shared" si="47"/>
        <v>45266</v>
      </c>
      <c r="I5787" s="38">
        <v>1</v>
      </c>
    </row>
    <row r="5788" spans="1:9" ht="60">
      <c r="A5788" s="1262"/>
      <c r="B5788" s="1177"/>
      <c r="C5788" s="148">
        <v>71351540</v>
      </c>
      <c r="D5788" s="149" t="s">
        <v>2895</v>
      </c>
      <c r="E5788" s="37" t="s">
        <v>149</v>
      </c>
      <c r="F5788" s="37" t="s">
        <v>121</v>
      </c>
      <c r="G5788" s="38">
        <v>266335</v>
      </c>
      <c r="H5788" s="38">
        <f t="shared" si="47"/>
        <v>266335</v>
      </c>
      <c r="I5788" s="38">
        <v>1</v>
      </c>
    </row>
    <row r="5789" spans="1:9" ht="45">
      <c r="A5789" s="1262"/>
      <c r="B5789" s="1177"/>
      <c r="C5789" s="148">
        <v>71351540</v>
      </c>
      <c r="D5789" s="149" t="s">
        <v>2896</v>
      </c>
      <c r="E5789" s="37" t="s">
        <v>149</v>
      </c>
      <c r="F5789" s="37" t="s">
        <v>121</v>
      </c>
      <c r="G5789" s="38">
        <v>203313</v>
      </c>
      <c r="H5789" s="38">
        <f t="shared" si="47"/>
        <v>203313</v>
      </c>
      <c r="I5789" s="38">
        <v>1</v>
      </c>
    </row>
    <row r="5790" spans="1:9" ht="30">
      <c r="A5790" s="1262"/>
      <c r="B5790" s="1177"/>
      <c r="C5790" s="147" t="s">
        <v>2897</v>
      </c>
      <c r="D5790" s="147" t="s">
        <v>2898</v>
      </c>
      <c r="E5790" s="147" t="s">
        <v>120</v>
      </c>
      <c r="F5790" s="147" t="s">
        <v>121</v>
      </c>
      <c r="G5790" s="147">
        <v>55461</v>
      </c>
      <c r="H5790" s="147">
        <f t="shared" si="47"/>
        <v>55461</v>
      </c>
      <c r="I5790" s="147">
        <v>1</v>
      </c>
    </row>
    <row r="5791" spans="1:9" ht="30">
      <c r="A5791" s="1262"/>
      <c r="B5791" s="1177"/>
      <c r="C5791" s="147" t="s">
        <v>7180</v>
      </c>
      <c r="D5791" s="147" t="s">
        <v>531</v>
      </c>
      <c r="E5791" s="147" t="s">
        <v>120</v>
      </c>
      <c r="F5791" s="147" t="s">
        <v>121</v>
      </c>
      <c r="G5791" s="147">
        <v>96390</v>
      </c>
      <c r="H5791" s="147">
        <v>96390</v>
      </c>
      <c r="I5791" s="147">
        <v>1</v>
      </c>
    </row>
    <row r="5792" spans="1:9" ht="30">
      <c r="A5792" s="1262"/>
      <c r="B5792" s="1177"/>
      <c r="C5792" s="147" t="s">
        <v>2899</v>
      </c>
      <c r="D5792" s="147" t="s">
        <v>2900</v>
      </c>
      <c r="E5792" s="147" t="s">
        <v>120</v>
      </c>
      <c r="F5792" s="147" t="s">
        <v>121</v>
      </c>
      <c r="G5792" s="147">
        <v>106940</v>
      </c>
      <c r="H5792" s="147">
        <f t="shared" si="47"/>
        <v>106940</v>
      </c>
      <c r="I5792" s="147">
        <v>1</v>
      </c>
    </row>
    <row r="5793" spans="1:9" ht="30">
      <c r="A5793" s="1262"/>
      <c r="B5793" s="1177"/>
      <c r="C5793" s="146" t="s">
        <v>2901</v>
      </c>
      <c r="D5793" s="147" t="s">
        <v>2902</v>
      </c>
      <c r="E5793" s="35" t="s">
        <v>120</v>
      </c>
      <c r="F5793" s="35" t="s">
        <v>121</v>
      </c>
      <c r="G5793" s="36">
        <v>70654</v>
      </c>
      <c r="H5793" s="36">
        <f t="shared" si="47"/>
        <v>70654</v>
      </c>
      <c r="I5793" s="36">
        <v>1</v>
      </c>
    </row>
    <row r="5794" spans="1:9" ht="30">
      <c r="A5794" s="1262"/>
      <c r="B5794" s="1177"/>
      <c r="C5794" s="146" t="s">
        <v>2903</v>
      </c>
      <c r="D5794" s="147" t="s">
        <v>2904</v>
      </c>
      <c r="E5794" s="35" t="s">
        <v>120</v>
      </c>
      <c r="F5794" s="35" t="s">
        <v>121</v>
      </c>
      <c r="G5794" s="36">
        <v>29159</v>
      </c>
      <c r="H5794" s="36">
        <f t="shared" si="47"/>
        <v>29159</v>
      </c>
      <c r="I5794" s="36">
        <v>1</v>
      </c>
    </row>
    <row r="5795" spans="1:9" ht="30">
      <c r="A5795" s="1262"/>
      <c r="B5795" s="1177"/>
      <c r="C5795" s="146" t="s">
        <v>2905</v>
      </c>
      <c r="D5795" s="147" t="s">
        <v>2906</v>
      </c>
      <c r="E5795" s="35" t="s">
        <v>120</v>
      </c>
      <c r="F5795" s="35" t="s">
        <v>121</v>
      </c>
      <c r="G5795" s="36">
        <v>81028</v>
      </c>
      <c r="H5795" s="36">
        <f t="shared" si="47"/>
        <v>81028</v>
      </c>
      <c r="I5795" s="36">
        <v>1</v>
      </c>
    </row>
    <row r="5796" spans="1:9" ht="30">
      <c r="A5796" s="1262"/>
      <c r="B5796" s="1177"/>
      <c r="C5796" s="146" t="s">
        <v>2907</v>
      </c>
      <c r="D5796" s="147" t="s">
        <v>2908</v>
      </c>
      <c r="E5796" s="35" t="s">
        <v>120</v>
      </c>
      <c r="F5796" s="35" t="s">
        <v>121</v>
      </c>
      <c r="G5796" s="36">
        <v>57049</v>
      </c>
      <c r="H5796" s="36">
        <f t="shared" si="47"/>
        <v>57049</v>
      </c>
      <c r="I5796" s="36">
        <v>1</v>
      </c>
    </row>
    <row r="5797" spans="1:9" ht="30">
      <c r="A5797" s="1262"/>
      <c r="B5797" s="1177"/>
      <c r="C5797" s="146" t="s">
        <v>2909</v>
      </c>
      <c r="D5797" s="147" t="s">
        <v>2910</v>
      </c>
      <c r="E5797" s="35" t="s">
        <v>120</v>
      </c>
      <c r="F5797" s="35" t="s">
        <v>121</v>
      </c>
      <c r="G5797" s="36">
        <v>86364</v>
      </c>
      <c r="H5797" s="36">
        <f t="shared" si="47"/>
        <v>86364</v>
      </c>
      <c r="I5797" s="36">
        <v>1</v>
      </c>
    </row>
    <row r="5798" spans="1:9" ht="30">
      <c r="A5798" s="1262"/>
      <c r="B5798" s="1177"/>
      <c r="C5798" s="146" t="s">
        <v>2911</v>
      </c>
      <c r="D5798" s="147" t="s">
        <v>2912</v>
      </c>
      <c r="E5798" s="35" t="s">
        <v>120</v>
      </c>
      <c r="F5798" s="35" t="s">
        <v>121</v>
      </c>
      <c r="G5798" s="36">
        <v>13580</v>
      </c>
      <c r="H5798" s="36">
        <f t="shared" si="47"/>
        <v>13580</v>
      </c>
      <c r="I5798" s="36">
        <v>1</v>
      </c>
    </row>
    <row r="5799" spans="1:9" ht="60">
      <c r="A5799" s="1262"/>
      <c r="B5799" s="1177"/>
      <c r="C5799" s="146" t="s">
        <v>2913</v>
      </c>
      <c r="D5799" s="147" t="s">
        <v>2914</v>
      </c>
      <c r="E5799" s="35" t="s">
        <v>120</v>
      </c>
      <c r="F5799" s="35" t="s">
        <v>121</v>
      </c>
      <c r="G5799" s="36">
        <v>79901</v>
      </c>
      <c r="H5799" s="36">
        <f t="shared" si="47"/>
        <v>79901</v>
      </c>
      <c r="I5799" s="36">
        <v>1</v>
      </c>
    </row>
    <row r="5800" spans="1:9" ht="45">
      <c r="A5800" s="1262"/>
      <c r="B5800" s="1177"/>
      <c r="C5800" s="146" t="s">
        <v>2915</v>
      </c>
      <c r="D5800" s="147" t="s">
        <v>2916</v>
      </c>
      <c r="E5800" s="35" t="s">
        <v>120</v>
      </c>
      <c r="F5800" s="35" t="s">
        <v>121</v>
      </c>
      <c r="G5800" s="36">
        <v>60994</v>
      </c>
      <c r="H5800" s="36">
        <f t="shared" si="47"/>
        <v>60994</v>
      </c>
      <c r="I5800" s="36">
        <v>1</v>
      </c>
    </row>
    <row r="5801" spans="1:9" ht="45">
      <c r="A5801" s="1262"/>
      <c r="B5801" s="606">
        <v>5112</v>
      </c>
      <c r="C5801" s="150" t="s">
        <v>5346</v>
      </c>
      <c r="D5801" s="151" t="s">
        <v>2917</v>
      </c>
      <c r="E5801" s="99" t="s">
        <v>172</v>
      </c>
      <c r="F5801" s="99" t="s">
        <v>121</v>
      </c>
      <c r="G5801" s="100">
        <v>321320</v>
      </c>
      <c r="H5801" s="100">
        <f t="shared" si="47"/>
        <v>321320</v>
      </c>
      <c r="I5801" s="100">
        <v>1</v>
      </c>
    </row>
    <row r="5802" spans="1:9">
      <c r="A5802" s="1262"/>
      <c r="B5802" s="1067" t="s">
        <v>258</v>
      </c>
      <c r="C5802" s="1067"/>
      <c r="D5802" s="1067"/>
      <c r="E5802" s="1067"/>
      <c r="F5802" s="1067"/>
      <c r="G5802" s="1067"/>
      <c r="H5802" s="34">
        <f>SUM(H5803+H5805)</f>
        <v>69999385</v>
      </c>
      <c r="I5802" s="34"/>
    </row>
    <row r="5803" spans="1:9">
      <c r="A5803" s="1262"/>
      <c r="B5803" s="1037" t="s">
        <v>154</v>
      </c>
      <c r="C5803" s="1037"/>
      <c r="D5803" s="1037"/>
      <c r="E5803" s="1037"/>
      <c r="F5803" s="1037"/>
      <c r="G5803" s="1037"/>
      <c r="H5803" s="70">
        <f>SUM(H5804:H5804)</f>
        <v>68627385</v>
      </c>
      <c r="I5803" s="70"/>
    </row>
    <row r="5804" spans="1:9" ht="30">
      <c r="A5804" s="1262"/>
      <c r="B5804" s="936">
        <v>4251</v>
      </c>
      <c r="C5804" s="146" t="s">
        <v>2918</v>
      </c>
      <c r="D5804" s="147" t="s">
        <v>2919</v>
      </c>
      <c r="E5804" s="35" t="s">
        <v>149</v>
      </c>
      <c r="F5804" s="35" t="s">
        <v>121</v>
      </c>
      <c r="G5804" s="36">
        <v>68627385</v>
      </c>
      <c r="H5804" s="36">
        <f>G5804*I5804</f>
        <v>68627385</v>
      </c>
      <c r="I5804" s="36">
        <v>1</v>
      </c>
    </row>
    <row r="5805" spans="1:9">
      <c r="A5805" s="1262"/>
      <c r="B5805" s="1168" t="s">
        <v>118</v>
      </c>
      <c r="C5805" s="1168"/>
      <c r="D5805" s="1168"/>
      <c r="E5805" s="1168"/>
      <c r="F5805" s="1168"/>
      <c r="G5805" s="1168"/>
      <c r="H5805" s="40">
        <f>SUM(H5806:H5806)</f>
        <v>1372000</v>
      </c>
      <c r="I5805" s="40"/>
    </row>
    <row r="5806" spans="1:9" ht="30">
      <c r="A5806" s="1262"/>
      <c r="B5806" s="922">
        <v>4251</v>
      </c>
      <c r="C5806" s="148">
        <v>71351540</v>
      </c>
      <c r="D5806" s="149" t="s">
        <v>873</v>
      </c>
      <c r="E5806" s="37" t="s">
        <v>149</v>
      </c>
      <c r="F5806" s="37" t="s">
        <v>121</v>
      </c>
      <c r="G5806" s="38">
        <v>1372000</v>
      </c>
      <c r="H5806" s="38">
        <f>G5806*I5806</f>
        <v>1372000</v>
      </c>
      <c r="I5806" s="38">
        <v>1</v>
      </c>
    </row>
    <row r="5807" spans="1:9">
      <c r="A5807" s="1262"/>
      <c r="B5807" s="1067" t="s">
        <v>261</v>
      </c>
      <c r="C5807" s="1067"/>
      <c r="D5807" s="1067"/>
      <c r="E5807" s="1067"/>
      <c r="F5807" s="1067"/>
      <c r="G5807" s="1067"/>
      <c r="H5807" s="34">
        <f>SUM(H5808+H5810)</f>
        <v>11484100</v>
      </c>
      <c r="I5807" s="34"/>
    </row>
    <row r="5808" spans="1:9">
      <c r="A5808" s="1262"/>
      <c r="B5808" s="1168" t="s">
        <v>154</v>
      </c>
      <c r="C5808" s="1168"/>
      <c r="D5808" s="1168"/>
      <c r="E5808" s="1168"/>
      <c r="F5808" s="1168"/>
      <c r="G5808" s="1168"/>
      <c r="H5808" s="40">
        <f>SUM(H5809:H5809)</f>
        <v>11193090</v>
      </c>
      <c r="I5808" s="40"/>
    </row>
    <row r="5809" spans="1:9" ht="30">
      <c r="A5809" s="1262"/>
      <c r="B5809" s="936">
        <v>4251</v>
      </c>
      <c r="C5809" s="146" t="s">
        <v>2920</v>
      </c>
      <c r="D5809" s="147" t="s">
        <v>2921</v>
      </c>
      <c r="E5809" s="35" t="s">
        <v>126</v>
      </c>
      <c r="F5809" s="35" t="s">
        <v>121</v>
      </c>
      <c r="G5809" s="36">
        <v>11193090</v>
      </c>
      <c r="H5809" s="36">
        <f>G5809*I5809</f>
        <v>11193090</v>
      </c>
      <c r="I5809" s="36">
        <v>1</v>
      </c>
    </row>
    <row r="5810" spans="1:9">
      <c r="A5810" s="1262"/>
      <c r="B5810" s="1037" t="s">
        <v>118</v>
      </c>
      <c r="C5810" s="1037"/>
      <c r="D5810" s="1037"/>
      <c r="E5810" s="1037"/>
      <c r="F5810" s="1037"/>
      <c r="G5810" s="1037"/>
      <c r="H5810" s="70">
        <f>SUM(H5811:H5812)</f>
        <v>291010</v>
      </c>
      <c r="I5810" s="70"/>
    </row>
    <row r="5811" spans="1:9" ht="30">
      <c r="A5811" s="1262"/>
      <c r="B5811" s="1177">
        <v>4251</v>
      </c>
      <c r="C5811" s="148">
        <v>71351540</v>
      </c>
      <c r="D5811" s="149" t="s">
        <v>2922</v>
      </c>
      <c r="E5811" s="37" t="s">
        <v>172</v>
      </c>
      <c r="F5811" s="37" t="s">
        <v>121</v>
      </c>
      <c r="G5811" s="38">
        <v>223860</v>
      </c>
      <c r="H5811" s="38">
        <f>G5811*I5811</f>
        <v>223860</v>
      </c>
      <c r="I5811" s="38">
        <v>1</v>
      </c>
    </row>
    <row r="5812" spans="1:9" ht="30">
      <c r="A5812" s="1262"/>
      <c r="B5812" s="1177"/>
      <c r="C5812" s="146" t="s">
        <v>2923</v>
      </c>
      <c r="D5812" s="147" t="s">
        <v>2924</v>
      </c>
      <c r="E5812" s="35" t="s">
        <v>120</v>
      </c>
      <c r="F5812" s="35" t="s">
        <v>121</v>
      </c>
      <c r="G5812" s="36">
        <v>67150</v>
      </c>
      <c r="H5812" s="36">
        <f>G5812*I5812</f>
        <v>67150</v>
      </c>
      <c r="I5812" s="36">
        <v>1</v>
      </c>
    </row>
    <row r="5813" spans="1:9">
      <c r="A5813" s="1262"/>
      <c r="B5813" s="1067" t="s">
        <v>267</v>
      </c>
      <c r="C5813" s="1067"/>
      <c r="D5813" s="1067"/>
      <c r="E5813" s="1067"/>
      <c r="F5813" s="1067"/>
      <c r="G5813" s="1067"/>
      <c r="H5813" s="34">
        <f>SUM(H5814)</f>
        <v>3735000</v>
      </c>
      <c r="I5813" s="34"/>
    </row>
    <row r="5814" spans="1:9">
      <c r="A5814" s="1262"/>
      <c r="B5814" s="1037" t="s">
        <v>118</v>
      </c>
      <c r="C5814" s="1037"/>
      <c r="D5814" s="1037"/>
      <c r="E5814" s="1037"/>
      <c r="F5814" s="1037"/>
      <c r="G5814" s="1037"/>
      <c r="H5814" s="70">
        <f>SUM(H5815:H5820)</f>
        <v>3735000</v>
      </c>
      <c r="I5814" s="70"/>
    </row>
    <row r="5815" spans="1:9" ht="60">
      <c r="A5815" s="1262"/>
      <c r="B5815" s="1177">
        <v>4239</v>
      </c>
      <c r="C5815" s="146" t="s">
        <v>2925</v>
      </c>
      <c r="D5815" s="147" t="s">
        <v>2926</v>
      </c>
      <c r="E5815" s="35" t="s">
        <v>14</v>
      </c>
      <c r="F5815" s="35" t="s">
        <v>121</v>
      </c>
      <c r="G5815" s="36">
        <v>1200000</v>
      </c>
      <c r="H5815" s="36">
        <f t="shared" ref="H5815:H5820" si="48">G5815*I5815</f>
        <v>1200000</v>
      </c>
      <c r="I5815" s="36">
        <v>1</v>
      </c>
    </row>
    <row r="5816" spans="1:9" ht="45">
      <c r="A5816" s="1262"/>
      <c r="B5816" s="1177"/>
      <c r="C5816" s="146" t="s">
        <v>2927</v>
      </c>
      <c r="D5816" s="147" t="s">
        <v>2928</v>
      </c>
      <c r="E5816" s="35" t="s">
        <v>14</v>
      </c>
      <c r="F5816" s="35" t="s">
        <v>121</v>
      </c>
      <c r="G5816" s="36">
        <v>400000</v>
      </c>
      <c r="H5816" s="36">
        <f t="shared" si="48"/>
        <v>400000</v>
      </c>
      <c r="I5816" s="36">
        <v>1</v>
      </c>
    </row>
    <row r="5817" spans="1:9" ht="45">
      <c r="A5817" s="1262"/>
      <c r="B5817" s="1177"/>
      <c r="C5817" s="146" t="s">
        <v>2929</v>
      </c>
      <c r="D5817" s="147" t="s">
        <v>2930</v>
      </c>
      <c r="E5817" s="35" t="s">
        <v>14</v>
      </c>
      <c r="F5817" s="35" t="s">
        <v>121</v>
      </c>
      <c r="G5817" s="36">
        <v>100000</v>
      </c>
      <c r="H5817" s="36">
        <f t="shared" si="48"/>
        <v>100000</v>
      </c>
      <c r="I5817" s="36">
        <v>1</v>
      </c>
    </row>
    <row r="5818" spans="1:9" ht="60">
      <c r="A5818" s="1262"/>
      <c r="B5818" s="1177"/>
      <c r="C5818" s="146" t="s">
        <v>2931</v>
      </c>
      <c r="D5818" s="147" t="s">
        <v>2932</v>
      </c>
      <c r="E5818" s="35" t="s">
        <v>14</v>
      </c>
      <c r="F5818" s="35" t="s">
        <v>121</v>
      </c>
      <c r="G5818" s="36">
        <v>735000</v>
      </c>
      <c r="H5818" s="36">
        <f t="shared" si="48"/>
        <v>735000</v>
      </c>
      <c r="I5818" s="36">
        <v>1</v>
      </c>
    </row>
    <row r="5819" spans="1:9" ht="45">
      <c r="A5819" s="1262"/>
      <c r="B5819" s="1177"/>
      <c r="C5819" s="146" t="s">
        <v>2933</v>
      </c>
      <c r="D5819" s="147" t="s">
        <v>2934</v>
      </c>
      <c r="E5819" s="35" t="s">
        <v>14</v>
      </c>
      <c r="F5819" s="35" t="s">
        <v>121</v>
      </c>
      <c r="G5819" s="36">
        <v>1200000</v>
      </c>
      <c r="H5819" s="36">
        <f t="shared" si="48"/>
        <v>1200000</v>
      </c>
      <c r="I5819" s="36">
        <v>1</v>
      </c>
    </row>
    <row r="5820" spans="1:9" ht="45">
      <c r="A5820" s="1262"/>
      <c r="B5820" s="1177"/>
      <c r="C5820" s="146" t="s">
        <v>2935</v>
      </c>
      <c r="D5820" s="147" t="s">
        <v>2936</v>
      </c>
      <c r="E5820" s="35" t="s">
        <v>14</v>
      </c>
      <c r="F5820" s="35" t="s">
        <v>121</v>
      </c>
      <c r="G5820" s="36">
        <v>100000</v>
      </c>
      <c r="H5820" s="36">
        <f t="shared" si="48"/>
        <v>100000</v>
      </c>
      <c r="I5820" s="36">
        <v>1</v>
      </c>
    </row>
    <row r="5821" spans="1:9">
      <c r="A5821" s="1262"/>
      <c r="B5821" s="1257" t="s">
        <v>274</v>
      </c>
      <c r="C5821" s="1257"/>
      <c r="D5821" s="1257"/>
      <c r="E5821" s="1257"/>
      <c r="F5821" s="1257"/>
      <c r="G5821" s="1257"/>
      <c r="H5821" s="39">
        <f>SUM(H5822+H5825)</f>
        <v>17122000</v>
      </c>
      <c r="I5821" s="39"/>
    </row>
    <row r="5822" spans="1:9">
      <c r="A5822" s="1262"/>
      <c r="B5822" s="1037" t="s">
        <v>11</v>
      </c>
      <c r="C5822" s="1037"/>
      <c r="D5822" s="1037"/>
      <c r="E5822" s="1037"/>
      <c r="F5822" s="1037"/>
      <c r="G5822" s="1037"/>
      <c r="H5822" s="70">
        <f>SUM(H5824:H5824)</f>
        <v>2640000</v>
      </c>
      <c r="I5822" s="70"/>
    </row>
    <row r="5823" spans="1:9">
      <c r="A5823" s="1262"/>
      <c r="B5823" s="934"/>
      <c r="C5823" s="763" t="s">
        <v>8029</v>
      </c>
      <c r="D5823" s="763" t="s">
        <v>4058</v>
      </c>
      <c r="E5823" s="807" t="s">
        <v>126</v>
      </c>
      <c r="F5823" s="813" t="s">
        <v>15</v>
      </c>
      <c r="G5823" s="780">
        <v>1200</v>
      </c>
      <c r="H5823" s="765">
        <v>2640</v>
      </c>
      <c r="I5823" s="780">
        <v>2200</v>
      </c>
    </row>
    <row r="5824" spans="1:9" ht="30">
      <c r="A5824" s="1262"/>
      <c r="B5824" s="936">
        <v>4267</v>
      </c>
      <c r="C5824" s="146" t="s">
        <v>2937</v>
      </c>
      <c r="D5824" s="147" t="s">
        <v>2938</v>
      </c>
      <c r="E5824" s="35" t="s">
        <v>14</v>
      </c>
      <c r="F5824" s="35" t="s">
        <v>15</v>
      </c>
      <c r="G5824" s="36">
        <v>1100</v>
      </c>
      <c r="H5824" s="36">
        <f>G5824*I5824</f>
        <v>2640000</v>
      </c>
      <c r="I5824" s="36">
        <v>2400</v>
      </c>
    </row>
    <row r="5825" spans="1:9">
      <c r="A5825" s="1262"/>
      <c r="B5825" s="1037" t="s">
        <v>118</v>
      </c>
      <c r="C5825" s="1037"/>
      <c r="D5825" s="1037"/>
      <c r="E5825" s="1037"/>
      <c r="F5825" s="1037"/>
      <c r="G5825" s="1037"/>
      <c r="H5825" s="70">
        <f>SUM(H5827:H5848)</f>
        <v>14482000</v>
      </c>
      <c r="I5825" s="70"/>
    </row>
    <row r="5826" spans="1:9" ht="18">
      <c r="A5826" s="1262"/>
      <c r="B5826" s="975"/>
      <c r="C5826" s="432" t="s">
        <v>8557</v>
      </c>
      <c r="D5826" s="432" t="s">
        <v>5445</v>
      </c>
      <c r="E5826" s="975" t="s">
        <v>120</v>
      </c>
      <c r="F5826" s="982" t="s">
        <v>121</v>
      </c>
      <c r="G5826" s="380">
        <v>7000</v>
      </c>
      <c r="H5826" s="380">
        <v>7000</v>
      </c>
      <c r="I5826" s="981">
        <v>1</v>
      </c>
    </row>
    <row r="5827" spans="1:9" ht="45">
      <c r="A5827" s="1262"/>
      <c r="B5827" s="1177">
        <v>4239</v>
      </c>
      <c r="C5827" s="146" t="s">
        <v>2939</v>
      </c>
      <c r="D5827" s="147" t="s">
        <v>2940</v>
      </c>
      <c r="E5827" s="35" t="s">
        <v>14</v>
      </c>
      <c r="F5827" s="35" t="s">
        <v>121</v>
      </c>
      <c r="G5827" s="36">
        <v>1050000</v>
      </c>
      <c r="H5827" s="36">
        <f t="shared" ref="H5827:H5848" si="49">G5827*I5827</f>
        <v>1050000</v>
      </c>
      <c r="I5827" s="36">
        <v>1</v>
      </c>
    </row>
    <row r="5828" spans="1:9" ht="45">
      <c r="A5828" s="1262"/>
      <c r="B5828" s="1177"/>
      <c r="C5828" s="146" t="s">
        <v>2941</v>
      </c>
      <c r="D5828" s="147" t="s">
        <v>2942</v>
      </c>
      <c r="E5828" s="35" t="s">
        <v>14</v>
      </c>
      <c r="F5828" s="35" t="s">
        <v>121</v>
      </c>
      <c r="G5828" s="36">
        <v>350000</v>
      </c>
      <c r="H5828" s="36">
        <f t="shared" si="49"/>
        <v>350000</v>
      </c>
      <c r="I5828" s="36">
        <v>1</v>
      </c>
    </row>
    <row r="5829" spans="1:9" ht="45">
      <c r="A5829" s="1262"/>
      <c r="B5829" s="1177"/>
      <c r="C5829" s="146" t="s">
        <v>2943</v>
      </c>
      <c r="D5829" s="147" t="s">
        <v>2944</v>
      </c>
      <c r="E5829" s="35" t="s">
        <v>14</v>
      </c>
      <c r="F5829" s="35" t="s">
        <v>121</v>
      </c>
      <c r="G5829" s="36">
        <v>230000</v>
      </c>
      <c r="H5829" s="36">
        <f t="shared" si="49"/>
        <v>230000</v>
      </c>
      <c r="I5829" s="36">
        <v>1</v>
      </c>
    </row>
    <row r="5830" spans="1:9" ht="45">
      <c r="A5830" s="1262"/>
      <c r="B5830" s="1177"/>
      <c r="C5830" s="146" t="s">
        <v>2945</v>
      </c>
      <c r="D5830" s="147" t="s">
        <v>2946</v>
      </c>
      <c r="E5830" s="35" t="s">
        <v>14</v>
      </c>
      <c r="F5830" s="35" t="s">
        <v>121</v>
      </c>
      <c r="G5830" s="36">
        <v>2100000</v>
      </c>
      <c r="H5830" s="36">
        <f t="shared" si="49"/>
        <v>2100000</v>
      </c>
      <c r="I5830" s="36">
        <v>1</v>
      </c>
    </row>
    <row r="5831" spans="1:9" ht="45">
      <c r="A5831" s="1262"/>
      <c r="B5831" s="1177"/>
      <c r="C5831" s="146" t="s">
        <v>2947</v>
      </c>
      <c r="D5831" s="147" t="s">
        <v>2948</v>
      </c>
      <c r="E5831" s="35" t="s">
        <v>14</v>
      </c>
      <c r="F5831" s="35" t="s">
        <v>121</v>
      </c>
      <c r="G5831" s="36">
        <v>145000</v>
      </c>
      <c r="H5831" s="36">
        <f t="shared" si="49"/>
        <v>145000</v>
      </c>
      <c r="I5831" s="36">
        <v>1</v>
      </c>
    </row>
    <row r="5832" spans="1:9" ht="45">
      <c r="A5832" s="1262"/>
      <c r="B5832" s="1177"/>
      <c r="C5832" s="146" t="s">
        <v>2949</v>
      </c>
      <c r="D5832" s="147" t="s">
        <v>1628</v>
      </c>
      <c r="E5832" s="35" t="s">
        <v>14</v>
      </c>
      <c r="F5832" s="35" t="s">
        <v>121</v>
      </c>
      <c r="G5832" s="36">
        <v>500000</v>
      </c>
      <c r="H5832" s="36">
        <f t="shared" si="49"/>
        <v>500000</v>
      </c>
      <c r="I5832" s="36">
        <v>1</v>
      </c>
    </row>
    <row r="5833" spans="1:9" ht="45">
      <c r="A5833" s="1262"/>
      <c r="B5833" s="1177"/>
      <c r="C5833" s="146" t="s">
        <v>2950</v>
      </c>
      <c r="D5833" s="147" t="s">
        <v>2951</v>
      </c>
      <c r="E5833" s="35" t="s">
        <v>14</v>
      </c>
      <c r="F5833" s="35" t="s">
        <v>121</v>
      </c>
      <c r="G5833" s="36">
        <v>200000</v>
      </c>
      <c r="H5833" s="36">
        <f t="shared" si="49"/>
        <v>200000</v>
      </c>
      <c r="I5833" s="36">
        <v>1</v>
      </c>
    </row>
    <row r="5834" spans="1:9" ht="45">
      <c r="A5834" s="1262"/>
      <c r="B5834" s="1177"/>
      <c r="C5834" s="146" t="s">
        <v>2952</v>
      </c>
      <c r="D5834" s="147" t="s">
        <v>2953</v>
      </c>
      <c r="E5834" s="35" t="s">
        <v>14</v>
      </c>
      <c r="F5834" s="35" t="s">
        <v>121</v>
      </c>
      <c r="G5834" s="36">
        <v>500000</v>
      </c>
      <c r="H5834" s="36">
        <f t="shared" si="49"/>
        <v>500000</v>
      </c>
      <c r="I5834" s="36">
        <v>1</v>
      </c>
    </row>
    <row r="5835" spans="1:9" ht="60">
      <c r="A5835" s="1262"/>
      <c r="B5835" s="1177"/>
      <c r="C5835" s="146" t="s">
        <v>2954</v>
      </c>
      <c r="D5835" s="147" t="s">
        <v>2955</v>
      </c>
      <c r="E5835" s="35" t="s">
        <v>14</v>
      </c>
      <c r="F5835" s="35" t="s">
        <v>121</v>
      </c>
      <c r="G5835" s="36">
        <v>500000</v>
      </c>
      <c r="H5835" s="36">
        <f t="shared" si="49"/>
        <v>500000</v>
      </c>
      <c r="I5835" s="36">
        <v>1</v>
      </c>
    </row>
    <row r="5836" spans="1:9" ht="45">
      <c r="A5836" s="1262"/>
      <c r="B5836" s="1177"/>
      <c r="C5836" s="146" t="s">
        <v>2956</v>
      </c>
      <c r="D5836" s="147" t="s">
        <v>2957</v>
      </c>
      <c r="E5836" s="35" t="s">
        <v>14</v>
      </c>
      <c r="F5836" s="35" t="s">
        <v>121</v>
      </c>
      <c r="G5836" s="36">
        <v>350000</v>
      </c>
      <c r="H5836" s="36">
        <f t="shared" si="49"/>
        <v>350000</v>
      </c>
      <c r="I5836" s="36">
        <v>1</v>
      </c>
    </row>
    <row r="5837" spans="1:9" ht="45">
      <c r="A5837" s="1262"/>
      <c r="B5837" s="1177"/>
      <c r="C5837" s="146" t="s">
        <v>2958</v>
      </c>
      <c r="D5837" s="147" t="s">
        <v>2959</v>
      </c>
      <c r="E5837" s="35" t="s">
        <v>14</v>
      </c>
      <c r="F5837" s="35" t="s">
        <v>121</v>
      </c>
      <c r="G5837" s="36">
        <v>300000</v>
      </c>
      <c r="H5837" s="36">
        <f t="shared" si="49"/>
        <v>300000</v>
      </c>
      <c r="I5837" s="36">
        <v>1</v>
      </c>
    </row>
    <row r="5838" spans="1:9" ht="45">
      <c r="A5838" s="1262"/>
      <c r="B5838" s="1177"/>
      <c r="C5838" s="146" t="s">
        <v>2960</v>
      </c>
      <c r="D5838" s="147" t="s">
        <v>2961</v>
      </c>
      <c r="E5838" s="35" t="s">
        <v>14</v>
      </c>
      <c r="F5838" s="35" t="s">
        <v>121</v>
      </c>
      <c r="G5838" s="36">
        <v>200000</v>
      </c>
      <c r="H5838" s="36">
        <f t="shared" si="49"/>
        <v>200000</v>
      </c>
      <c r="I5838" s="36">
        <v>1</v>
      </c>
    </row>
    <row r="5839" spans="1:9" ht="45">
      <c r="A5839" s="1262"/>
      <c r="B5839" s="1177"/>
      <c r="C5839" s="146" t="s">
        <v>2962</v>
      </c>
      <c r="D5839" s="147" t="s">
        <v>2963</v>
      </c>
      <c r="E5839" s="35" t="s">
        <v>14</v>
      </c>
      <c r="F5839" s="35" t="s">
        <v>121</v>
      </c>
      <c r="G5839" s="36">
        <v>600000</v>
      </c>
      <c r="H5839" s="36">
        <f t="shared" si="49"/>
        <v>600000</v>
      </c>
      <c r="I5839" s="36">
        <v>1</v>
      </c>
    </row>
    <row r="5840" spans="1:9" ht="45">
      <c r="A5840" s="1262"/>
      <c r="B5840" s="1177"/>
      <c r="C5840" s="146" t="s">
        <v>2964</v>
      </c>
      <c r="D5840" s="147" t="s">
        <v>628</v>
      </c>
      <c r="E5840" s="35" t="s">
        <v>14</v>
      </c>
      <c r="F5840" s="35" t="s">
        <v>121</v>
      </c>
      <c r="G5840" s="36">
        <v>1000000</v>
      </c>
      <c r="H5840" s="36">
        <f t="shared" si="49"/>
        <v>1000000</v>
      </c>
      <c r="I5840" s="36">
        <v>1</v>
      </c>
    </row>
    <row r="5841" spans="1:9" ht="60">
      <c r="A5841" s="1262"/>
      <c r="B5841" s="1177"/>
      <c r="C5841" s="147" t="s">
        <v>2965</v>
      </c>
      <c r="D5841" s="147" t="s">
        <v>2966</v>
      </c>
      <c r="E5841" s="35" t="s">
        <v>14</v>
      </c>
      <c r="F5841" s="35" t="s">
        <v>121</v>
      </c>
      <c r="G5841" s="36">
        <v>1100000</v>
      </c>
      <c r="H5841" s="36">
        <f t="shared" si="49"/>
        <v>1100000</v>
      </c>
      <c r="I5841" s="36">
        <v>1</v>
      </c>
    </row>
    <row r="5842" spans="1:9" ht="30">
      <c r="A5842" s="1262"/>
      <c r="B5842" s="1177"/>
      <c r="C5842" s="147" t="s">
        <v>8113</v>
      </c>
      <c r="D5842" s="147" t="s">
        <v>5445</v>
      </c>
      <c r="E5842" s="829" t="s">
        <v>14</v>
      </c>
      <c r="F5842" s="829" t="s">
        <v>121</v>
      </c>
      <c r="G5842" s="765">
        <v>7000</v>
      </c>
      <c r="H5842" s="765">
        <v>7000</v>
      </c>
      <c r="I5842" s="36">
        <v>1</v>
      </c>
    </row>
    <row r="5843" spans="1:9" ht="45">
      <c r="A5843" s="1262"/>
      <c r="B5843" s="1177"/>
      <c r="C5843" s="147" t="s">
        <v>2967</v>
      </c>
      <c r="D5843" s="147" t="s">
        <v>2968</v>
      </c>
      <c r="E5843" s="35" t="s">
        <v>14</v>
      </c>
      <c r="F5843" s="35" t="s">
        <v>121</v>
      </c>
      <c r="G5843" s="36">
        <v>3650000</v>
      </c>
      <c r="H5843" s="36">
        <f t="shared" si="49"/>
        <v>3650000</v>
      </c>
      <c r="I5843" s="36">
        <v>1</v>
      </c>
    </row>
    <row r="5844" spans="1:9" ht="45">
      <c r="A5844" s="1262"/>
      <c r="B5844" s="1177"/>
      <c r="C5844" s="146" t="s">
        <v>2969</v>
      </c>
      <c r="D5844" s="147" t="s">
        <v>2970</v>
      </c>
      <c r="E5844" s="35" t="s">
        <v>14</v>
      </c>
      <c r="F5844" s="35" t="s">
        <v>121</v>
      </c>
      <c r="G5844" s="36">
        <v>450000</v>
      </c>
      <c r="H5844" s="36">
        <f t="shared" si="49"/>
        <v>450000</v>
      </c>
      <c r="I5844" s="36">
        <v>1</v>
      </c>
    </row>
    <row r="5845" spans="1:9" ht="45">
      <c r="A5845" s="1262"/>
      <c r="B5845" s="1177"/>
      <c r="C5845" s="146" t="s">
        <v>2971</v>
      </c>
      <c r="D5845" s="147" t="s">
        <v>2972</v>
      </c>
      <c r="E5845" s="35" t="s">
        <v>14</v>
      </c>
      <c r="F5845" s="35" t="s">
        <v>121</v>
      </c>
      <c r="G5845" s="36">
        <v>250000</v>
      </c>
      <c r="H5845" s="36">
        <f t="shared" si="49"/>
        <v>250000</v>
      </c>
      <c r="I5845" s="36">
        <v>1</v>
      </c>
    </row>
    <row r="5846" spans="1:9" ht="45">
      <c r="A5846" s="1262"/>
      <c r="B5846" s="1177"/>
      <c r="C5846" s="146" t="s">
        <v>2973</v>
      </c>
      <c r="D5846" s="147" t="s">
        <v>2974</v>
      </c>
      <c r="E5846" s="35" t="s">
        <v>14</v>
      </c>
      <c r="F5846" s="35" t="s">
        <v>121</v>
      </c>
      <c r="G5846" s="36">
        <v>350000</v>
      </c>
      <c r="H5846" s="36">
        <f t="shared" si="49"/>
        <v>350000</v>
      </c>
      <c r="I5846" s="36">
        <v>1</v>
      </c>
    </row>
    <row r="5847" spans="1:9" ht="45">
      <c r="A5847" s="1262"/>
      <c r="B5847" s="1177"/>
      <c r="C5847" s="146" t="s">
        <v>2975</v>
      </c>
      <c r="D5847" s="147" t="s">
        <v>2976</v>
      </c>
      <c r="E5847" s="35" t="s">
        <v>14</v>
      </c>
      <c r="F5847" s="35" t="s">
        <v>121</v>
      </c>
      <c r="G5847" s="36">
        <v>500000</v>
      </c>
      <c r="H5847" s="36">
        <f t="shared" si="49"/>
        <v>500000</v>
      </c>
      <c r="I5847" s="36">
        <v>1</v>
      </c>
    </row>
    <row r="5848" spans="1:9" ht="45">
      <c r="A5848" s="1262"/>
      <c r="B5848" s="1177"/>
      <c r="C5848" s="146" t="s">
        <v>2977</v>
      </c>
      <c r="D5848" s="147" t="s">
        <v>2978</v>
      </c>
      <c r="E5848" s="35" t="s">
        <v>14</v>
      </c>
      <c r="F5848" s="35" t="s">
        <v>121</v>
      </c>
      <c r="G5848" s="36">
        <v>150000</v>
      </c>
      <c r="H5848" s="36">
        <f t="shared" si="49"/>
        <v>150000</v>
      </c>
      <c r="I5848" s="36">
        <v>1</v>
      </c>
    </row>
    <row r="5849" spans="1:9">
      <c r="A5849" s="1262"/>
      <c r="B5849" s="1067" t="s">
        <v>6613</v>
      </c>
      <c r="C5849" s="1067"/>
      <c r="D5849" s="1067"/>
      <c r="E5849" s="1067"/>
      <c r="F5849" s="1067"/>
      <c r="G5849" s="1067"/>
      <c r="H5849" s="36"/>
      <c r="I5849" s="36"/>
    </row>
    <row r="5850" spans="1:9">
      <c r="A5850" s="1262"/>
      <c r="B5850" s="1037" t="s">
        <v>154</v>
      </c>
      <c r="C5850" s="1037"/>
      <c r="D5850" s="1037"/>
      <c r="E5850" s="1037"/>
      <c r="F5850" s="1037"/>
      <c r="G5850" s="1037"/>
      <c r="H5850" s="36"/>
      <c r="I5850" s="36"/>
    </row>
    <row r="5851" spans="1:9" ht="30">
      <c r="A5851" s="1262"/>
      <c r="B5851" s="712" t="s">
        <v>5618</v>
      </c>
      <c r="C5851" s="146" t="s">
        <v>7702</v>
      </c>
      <c r="D5851" s="146" t="s">
        <v>4060</v>
      </c>
      <c r="E5851" s="146" t="s">
        <v>126</v>
      </c>
      <c r="F5851" s="736" t="s">
        <v>121</v>
      </c>
      <c r="G5851" s="714">
        <v>4647.1000000000004</v>
      </c>
      <c r="H5851" s="714">
        <v>4647.1000000000004</v>
      </c>
      <c r="I5851" s="36">
        <v>1</v>
      </c>
    </row>
    <row r="5852" spans="1:9">
      <c r="A5852" s="1262"/>
      <c r="B5852" s="922"/>
      <c r="C5852" s="1037" t="s">
        <v>118</v>
      </c>
      <c r="D5852" s="1037"/>
      <c r="E5852" s="1037"/>
      <c r="F5852" s="1037"/>
      <c r="G5852" s="1037"/>
      <c r="H5852" s="1037"/>
      <c r="I5852" s="36"/>
    </row>
    <row r="5853" spans="1:9">
      <c r="A5853" s="1262"/>
      <c r="B5853" s="782"/>
      <c r="C5853" s="763" t="s">
        <v>7820</v>
      </c>
      <c r="D5853" s="763" t="s">
        <v>5260</v>
      </c>
      <c r="E5853" s="773" t="s">
        <v>3120</v>
      </c>
      <c r="F5853" s="774" t="s">
        <v>121</v>
      </c>
      <c r="G5853" s="764">
        <v>92900</v>
      </c>
      <c r="H5853" s="764">
        <v>92900</v>
      </c>
      <c r="I5853" s="36">
        <v>1</v>
      </c>
    </row>
    <row r="5854" spans="1:9" ht="30">
      <c r="A5854" s="1262"/>
      <c r="B5854" s="1088" t="s">
        <v>5588</v>
      </c>
      <c r="C5854" s="146" t="s">
        <v>6614</v>
      </c>
      <c r="D5854" s="146" t="s">
        <v>5445</v>
      </c>
      <c r="E5854" s="473" t="s">
        <v>14</v>
      </c>
      <c r="F5854" s="473" t="s">
        <v>121</v>
      </c>
      <c r="G5854" s="483">
        <v>300000</v>
      </c>
      <c r="H5854" s="483">
        <v>300000</v>
      </c>
      <c r="I5854" s="36">
        <v>1</v>
      </c>
    </row>
    <row r="5855" spans="1:9" ht="30">
      <c r="A5855" s="1262"/>
      <c r="B5855" s="1089"/>
      <c r="C5855" s="146" t="s">
        <v>6615</v>
      </c>
      <c r="D5855" s="146" t="s">
        <v>5445</v>
      </c>
      <c r="E5855" s="473" t="s">
        <v>14</v>
      </c>
      <c r="F5855" s="473" t="s">
        <v>121</v>
      </c>
      <c r="G5855" s="483">
        <v>380000</v>
      </c>
      <c r="H5855" s="483">
        <v>380000</v>
      </c>
      <c r="I5855" s="36">
        <v>1</v>
      </c>
    </row>
    <row r="5856" spans="1:9" ht="30">
      <c r="A5856" s="1262"/>
      <c r="B5856" s="1089"/>
      <c r="C5856" s="146" t="s">
        <v>6616</v>
      </c>
      <c r="D5856" s="146" t="s">
        <v>5445</v>
      </c>
      <c r="E5856" s="473" t="s">
        <v>14</v>
      </c>
      <c r="F5856" s="473" t="s">
        <v>121</v>
      </c>
      <c r="G5856" s="483">
        <v>160000</v>
      </c>
      <c r="H5856" s="483">
        <v>160000</v>
      </c>
      <c r="I5856" s="36">
        <v>1</v>
      </c>
    </row>
    <row r="5857" spans="1:9" ht="30">
      <c r="A5857" s="1262"/>
      <c r="B5857" s="1089"/>
      <c r="C5857" s="146" t="s">
        <v>6617</v>
      </c>
      <c r="D5857" s="146" t="s">
        <v>5445</v>
      </c>
      <c r="E5857" s="473" t="s">
        <v>14</v>
      </c>
      <c r="F5857" s="473" t="s">
        <v>121</v>
      </c>
      <c r="G5857" s="483">
        <v>900000</v>
      </c>
      <c r="H5857" s="483">
        <v>900000</v>
      </c>
      <c r="I5857" s="36">
        <v>1</v>
      </c>
    </row>
    <row r="5858" spans="1:9" ht="30">
      <c r="A5858" s="1262"/>
      <c r="B5858" s="1089"/>
      <c r="C5858" s="146" t="s">
        <v>6618</v>
      </c>
      <c r="D5858" s="146" t="s">
        <v>5445</v>
      </c>
      <c r="E5858" s="473" t="s">
        <v>14</v>
      </c>
      <c r="F5858" s="473" t="s">
        <v>121</v>
      </c>
      <c r="G5858" s="483">
        <v>1000000</v>
      </c>
      <c r="H5858" s="483">
        <v>1000000</v>
      </c>
      <c r="I5858" s="36">
        <v>1</v>
      </c>
    </row>
    <row r="5859" spans="1:9" ht="30">
      <c r="A5859" s="1262"/>
      <c r="B5859" s="1090"/>
      <c r="C5859" s="146" t="s">
        <v>6619</v>
      </c>
      <c r="D5859" s="146" t="s">
        <v>5445</v>
      </c>
      <c r="E5859" s="473" t="s">
        <v>14</v>
      </c>
      <c r="F5859" s="473" t="s">
        <v>121</v>
      </c>
      <c r="G5859" s="483">
        <v>300000</v>
      </c>
      <c r="H5859" s="483">
        <v>300000</v>
      </c>
      <c r="I5859" s="36">
        <v>1</v>
      </c>
    </row>
    <row r="5860" spans="1:9">
      <c r="A5860" s="1262"/>
      <c r="B5860" s="1067" t="s">
        <v>291</v>
      </c>
      <c r="C5860" s="1067"/>
      <c r="D5860" s="1067"/>
      <c r="E5860" s="1067"/>
      <c r="F5860" s="1067"/>
      <c r="G5860" s="1067"/>
      <c r="H5860" s="34">
        <f>SUM(H5863)</f>
        <v>1087000</v>
      </c>
      <c r="I5860" s="34"/>
    </row>
    <row r="5861" spans="1:9">
      <c r="A5861" s="1262"/>
      <c r="B5861" s="1037" t="s">
        <v>5461</v>
      </c>
      <c r="C5861" s="1037"/>
      <c r="D5861" s="1037"/>
      <c r="E5861" s="1037"/>
      <c r="F5861" s="1037"/>
      <c r="G5861" s="1037"/>
      <c r="H5861" s="1037"/>
      <c r="I5861" s="1037"/>
    </row>
    <row r="5862" spans="1:9">
      <c r="A5862" s="1262"/>
      <c r="B5862" s="146" t="s">
        <v>5529</v>
      </c>
      <c r="C5862" s="146" t="s">
        <v>5625</v>
      </c>
      <c r="D5862" s="147" t="s">
        <v>4058</v>
      </c>
      <c r="E5862" s="289" t="s">
        <v>126</v>
      </c>
      <c r="F5862" s="289" t="s">
        <v>15</v>
      </c>
      <c r="G5862" s="289">
        <v>12450</v>
      </c>
      <c r="H5862" s="289">
        <f>G5862*I5862</f>
        <v>3735000</v>
      </c>
      <c r="I5862" s="289">
        <v>300</v>
      </c>
    </row>
    <row r="5863" spans="1:9">
      <c r="A5863" s="1262"/>
      <c r="B5863" s="1037" t="s">
        <v>118</v>
      </c>
      <c r="C5863" s="1037"/>
      <c r="D5863" s="1037"/>
      <c r="E5863" s="1037"/>
      <c r="F5863" s="1037"/>
      <c r="G5863" s="1037"/>
      <c r="H5863" s="70">
        <f>SUM(H5864:H5865)</f>
        <v>1087000</v>
      </c>
      <c r="I5863" s="70"/>
    </row>
    <row r="5864" spans="1:9" ht="30">
      <c r="A5864" s="1262"/>
      <c r="B5864" s="1176">
        <v>4239</v>
      </c>
      <c r="C5864" s="146" t="s">
        <v>2979</v>
      </c>
      <c r="D5864" s="147" t="s">
        <v>2980</v>
      </c>
      <c r="E5864" s="35" t="s">
        <v>120</v>
      </c>
      <c r="F5864" s="35" t="s">
        <v>121</v>
      </c>
      <c r="G5864" s="36">
        <v>450000</v>
      </c>
      <c r="H5864" s="36">
        <f>G5864*I5864</f>
        <v>450000</v>
      </c>
      <c r="I5864" s="36">
        <v>1</v>
      </c>
    </row>
    <row r="5865" spans="1:9" ht="30">
      <c r="A5865" s="1262"/>
      <c r="B5865" s="1176"/>
      <c r="C5865" s="146" t="s">
        <v>2981</v>
      </c>
      <c r="D5865" s="147" t="s">
        <v>2982</v>
      </c>
      <c r="E5865" s="35" t="s">
        <v>120</v>
      </c>
      <c r="F5865" s="35" t="s">
        <v>121</v>
      </c>
      <c r="G5865" s="36">
        <v>637000</v>
      </c>
      <c r="H5865" s="36">
        <f>G5865*I5865</f>
        <v>637000</v>
      </c>
      <c r="I5865" s="36">
        <v>1</v>
      </c>
    </row>
    <row r="5866" spans="1:9">
      <c r="A5866" s="1262"/>
      <c r="B5866" s="1067" t="s">
        <v>298</v>
      </c>
      <c r="C5866" s="1067"/>
      <c r="D5866" s="1067"/>
      <c r="E5866" s="1067"/>
      <c r="F5866" s="1067"/>
      <c r="G5866" s="1067"/>
      <c r="H5866" s="34">
        <f>SUM(H5867)</f>
        <v>43320000</v>
      </c>
      <c r="I5866" s="34"/>
    </row>
    <row r="5867" spans="1:9">
      <c r="A5867" s="1262"/>
      <c r="B5867" s="1037" t="s">
        <v>118</v>
      </c>
      <c r="C5867" s="1037"/>
      <c r="D5867" s="1037"/>
      <c r="E5867" s="1037"/>
      <c r="F5867" s="1037"/>
      <c r="G5867" s="1037"/>
      <c r="H5867" s="70">
        <f>SUM(H5868:H5868)</f>
        <v>43320000</v>
      </c>
      <c r="I5867" s="70"/>
    </row>
    <row r="5868" spans="1:9" s="11" customFormat="1" ht="30">
      <c r="A5868" s="1262"/>
      <c r="B5868" s="922">
        <v>4215</v>
      </c>
      <c r="C5868" s="148">
        <v>66511120</v>
      </c>
      <c r="D5868" s="149" t="s">
        <v>299</v>
      </c>
      <c r="E5868" s="37" t="s">
        <v>149</v>
      </c>
      <c r="F5868" s="37" t="s">
        <v>121</v>
      </c>
      <c r="G5868" s="38">
        <v>43320000</v>
      </c>
      <c r="H5868" s="38">
        <f>G5868*I5868</f>
        <v>43320000</v>
      </c>
      <c r="I5868" s="38">
        <v>1</v>
      </c>
    </row>
    <row r="5869" spans="1:9">
      <c r="B5869" s="1256" t="s">
        <v>300</v>
      </c>
      <c r="C5869" s="1256"/>
      <c r="D5869" s="1256"/>
      <c r="E5869" s="1256"/>
      <c r="F5869" s="1256"/>
      <c r="G5869" s="1256"/>
      <c r="H5869" s="34">
        <f>SUM(H5506+H5665+H5671+H5691+H5695+H5700+H5705+H5711+H5716+H5722+H5737+H5743+H5746+H5751+H5754+H5802+H5807+H5813+H5821+H5860+H5866)</f>
        <v>582304532</v>
      </c>
      <c r="I5869" s="34"/>
    </row>
    <row r="5870" spans="1:9" ht="38.25" customHeight="1">
      <c r="A5870" s="1262" t="s">
        <v>5246</v>
      </c>
      <c r="B5870" s="1044" t="s">
        <v>2983</v>
      </c>
      <c r="C5870" s="1044"/>
      <c r="D5870" s="1044"/>
      <c r="E5870" s="1044"/>
      <c r="F5870" s="1044"/>
      <c r="G5870" s="1044"/>
      <c r="H5870" s="1044"/>
      <c r="I5870" s="1044"/>
    </row>
    <row r="5871" spans="1:9">
      <c r="A5871" s="1262"/>
      <c r="B5871" s="916"/>
      <c r="C5871" s="113"/>
      <c r="D5871" s="113"/>
      <c r="E5871" s="9"/>
      <c r="F5871" s="9"/>
      <c r="G5871" s="69"/>
      <c r="H5871" s="69"/>
      <c r="I5871" s="69"/>
    </row>
    <row r="5872" spans="1:9">
      <c r="A5872" s="1262"/>
      <c r="B5872" s="1027" t="s">
        <v>1</v>
      </c>
      <c r="C5872" s="1142" t="s">
        <v>2</v>
      </c>
      <c r="D5872" s="1142"/>
      <c r="E5872" s="1027" t="s">
        <v>3</v>
      </c>
      <c r="F5872" s="1027" t="s">
        <v>4</v>
      </c>
      <c r="G5872" s="1071" t="s">
        <v>5</v>
      </c>
      <c r="H5872" s="1071" t="s">
        <v>6</v>
      </c>
      <c r="I5872" s="1071" t="s">
        <v>7</v>
      </c>
    </row>
    <row r="5873" spans="1:9" ht="60">
      <c r="A5873" s="1262"/>
      <c r="B5873" s="1027"/>
      <c r="C5873" s="113" t="s">
        <v>8</v>
      </c>
      <c r="D5873" s="113" t="s">
        <v>9</v>
      </c>
      <c r="E5873" s="1027"/>
      <c r="F5873" s="1027"/>
      <c r="G5873" s="1071"/>
      <c r="H5873" s="1071"/>
      <c r="I5873" s="1071"/>
    </row>
    <row r="5874" spans="1:9">
      <c r="A5874" s="1262"/>
      <c r="B5874" s="916"/>
      <c r="C5874" s="113">
        <v>1</v>
      </c>
      <c r="D5874" s="113">
        <v>2</v>
      </c>
      <c r="E5874" s="9">
        <v>3</v>
      </c>
      <c r="F5874" s="9">
        <v>4</v>
      </c>
      <c r="G5874" s="69">
        <v>5</v>
      </c>
      <c r="H5874" s="69">
        <v>6</v>
      </c>
      <c r="I5874" s="69">
        <v>7</v>
      </c>
    </row>
    <row r="5875" spans="1:9">
      <c r="A5875" s="1262"/>
      <c r="B5875" s="1026" t="s">
        <v>10</v>
      </c>
      <c r="C5875" s="1026"/>
      <c r="D5875" s="1026"/>
      <c r="E5875" s="1026"/>
      <c r="F5875" s="1026"/>
      <c r="G5875" s="1026"/>
      <c r="H5875" s="2">
        <f>SUM(H5876+H5991)</f>
        <v>28537100</v>
      </c>
      <c r="I5875" s="2"/>
    </row>
    <row r="5876" spans="1:9">
      <c r="A5876" s="1262"/>
      <c r="B5876" s="1027" t="s">
        <v>11</v>
      </c>
      <c r="C5876" s="1027"/>
      <c r="D5876" s="1027"/>
      <c r="E5876" s="1027"/>
      <c r="F5876" s="1027"/>
      <c r="G5876" s="1027"/>
      <c r="H5876" s="69">
        <f>SUM(H5877:H5987)</f>
        <v>17244200</v>
      </c>
      <c r="I5876" s="69"/>
    </row>
    <row r="5877" spans="1:9">
      <c r="A5877" s="1262"/>
      <c r="B5877" s="1038">
        <v>4261</v>
      </c>
      <c r="C5877" s="114" t="s">
        <v>2984</v>
      </c>
      <c r="D5877" s="115" t="s">
        <v>2985</v>
      </c>
      <c r="E5877" s="10" t="s">
        <v>14</v>
      </c>
      <c r="F5877" s="10" t="s">
        <v>15</v>
      </c>
      <c r="G5877" s="3">
        <v>350</v>
      </c>
      <c r="H5877" s="3">
        <f t="shared" ref="H5877:H5958" si="50">G5877*I5877</f>
        <v>35000</v>
      </c>
      <c r="I5877" s="3">
        <v>100</v>
      </c>
    </row>
    <row r="5878" spans="1:9">
      <c r="A5878" s="1262"/>
      <c r="B5878" s="1038"/>
      <c r="C5878" s="114" t="s">
        <v>2986</v>
      </c>
      <c r="D5878" s="115" t="s">
        <v>2985</v>
      </c>
      <c r="E5878" s="94" t="s">
        <v>14</v>
      </c>
      <c r="F5878" s="94" t="s">
        <v>15</v>
      </c>
      <c r="G5878" s="3">
        <v>350</v>
      </c>
      <c r="H5878" s="3">
        <f t="shared" si="50"/>
        <v>35000</v>
      </c>
      <c r="I5878" s="3">
        <v>100</v>
      </c>
    </row>
    <row r="5879" spans="1:9" ht="10.5" customHeight="1">
      <c r="A5879" s="1262"/>
      <c r="B5879" s="1038"/>
      <c r="C5879" s="114" t="s">
        <v>2986</v>
      </c>
      <c r="D5879" s="115" t="s">
        <v>1069</v>
      </c>
      <c r="E5879" s="10" t="s">
        <v>14</v>
      </c>
      <c r="F5879" s="10" t="s">
        <v>15</v>
      </c>
      <c r="G5879" s="3">
        <v>150</v>
      </c>
      <c r="H5879" s="3">
        <f t="shared" si="50"/>
        <v>30000</v>
      </c>
      <c r="I5879" s="3">
        <v>200</v>
      </c>
    </row>
    <row r="5880" spans="1:9">
      <c r="A5880" s="1262"/>
      <c r="B5880" s="1038"/>
      <c r="C5880" s="114" t="s">
        <v>2987</v>
      </c>
      <c r="D5880" s="115" t="s">
        <v>309</v>
      </c>
      <c r="E5880" s="10" t="s">
        <v>14</v>
      </c>
      <c r="F5880" s="10" t="s">
        <v>15</v>
      </c>
      <c r="G5880" s="3">
        <v>100</v>
      </c>
      <c r="H5880" s="3">
        <f t="shared" si="50"/>
        <v>5000</v>
      </c>
      <c r="I5880" s="3">
        <v>50</v>
      </c>
    </row>
    <row r="5881" spans="1:9">
      <c r="A5881" s="1262"/>
      <c r="B5881" s="1038"/>
      <c r="C5881" s="114" t="s">
        <v>2988</v>
      </c>
      <c r="D5881" s="115" t="s">
        <v>13</v>
      </c>
      <c r="E5881" s="10" t="s">
        <v>14</v>
      </c>
      <c r="F5881" s="10" t="s">
        <v>15</v>
      </c>
      <c r="G5881" s="3">
        <v>6000</v>
      </c>
      <c r="H5881" s="3">
        <f t="shared" si="50"/>
        <v>60000</v>
      </c>
      <c r="I5881" s="3">
        <v>10</v>
      </c>
    </row>
    <row r="5882" spans="1:9">
      <c r="A5882" s="1262"/>
      <c r="B5882" s="1038"/>
      <c r="C5882" s="114" t="s">
        <v>2989</v>
      </c>
      <c r="D5882" s="115" t="s">
        <v>312</v>
      </c>
      <c r="E5882" s="10" t="s">
        <v>14</v>
      </c>
      <c r="F5882" s="10" t="s">
        <v>15</v>
      </c>
      <c r="G5882" s="3">
        <v>100</v>
      </c>
      <c r="H5882" s="3">
        <f t="shared" si="50"/>
        <v>3000</v>
      </c>
      <c r="I5882" s="3">
        <v>30</v>
      </c>
    </row>
    <row r="5883" spans="1:9">
      <c r="A5883" s="1262"/>
      <c r="B5883" s="1038"/>
      <c r="C5883" s="114" t="s">
        <v>2990</v>
      </c>
      <c r="D5883" s="115" t="s">
        <v>316</v>
      </c>
      <c r="E5883" s="10" t="s">
        <v>14</v>
      </c>
      <c r="F5883" s="10" t="s">
        <v>15</v>
      </c>
      <c r="G5883" s="3">
        <v>350</v>
      </c>
      <c r="H5883" s="3">
        <f t="shared" si="50"/>
        <v>10500</v>
      </c>
      <c r="I5883" s="3">
        <v>30</v>
      </c>
    </row>
    <row r="5884" spans="1:9">
      <c r="A5884" s="1262"/>
      <c r="B5884" s="1038"/>
      <c r="C5884" s="114" t="s">
        <v>2991</v>
      </c>
      <c r="D5884" s="115" t="s">
        <v>17</v>
      </c>
      <c r="E5884" s="10" t="s">
        <v>14</v>
      </c>
      <c r="F5884" s="10" t="s">
        <v>15</v>
      </c>
      <c r="G5884" s="3">
        <v>200</v>
      </c>
      <c r="H5884" s="3">
        <f t="shared" si="50"/>
        <v>126000</v>
      </c>
      <c r="I5884" s="3">
        <v>630</v>
      </c>
    </row>
    <row r="5885" spans="1:9">
      <c r="A5885" s="1262"/>
      <c r="B5885" s="1038"/>
      <c r="C5885" s="114" t="s">
        <v>2992</v>
      </c>
      <c r="D5885" s="115" t="s">
        <v>651</v>
      </c>
      <c r="E5885" s="10" t="s">
        <v>14</v>
      </c>
      <c r="F5885" s="10" t="s">
        <v>15</v>
      </c>
      <c r="G5885" s="3">
        <v>150</v>
      </c>
      <c r="H5885" s="3">
        <f t="shared" si="50"/>
        <v>7500</v>
      </c>
      <c r="I5885" s="3">
        <v>50</v>
      </c>
    </row>
    <row r="5886" spans="1:9">
      <c r="A5886" s="1262"/>
      <c r="B5886" s="1038"/>
      <c r="C5886" s="114" t="s">
        <v>2993</v>
      </c>
      <c r="D5886" s="115" t="s">
        <v>21</v>
      </c>
      <c r="E5886" s="10" t="s">
        <v>14</v>
      </c>
      <c r="F5886" s="10" t="s">
        <v>15</v>
      </c>
      <c r="G5886" s="3">
        <v>40</v>
      </c>
      <c r="H5886" s="3">
        <f t="shared" si="50"/>
        <v>2000</v>
      </c>
      <c r="I5886" s="3">
        <v>50</v>
      </c>
    </row>
    <row r="5887" spans="1:9">
      <c r="A5887" s="1262"/>
      <c r="B5887" s="1038"/>
      <c r="C5887" s="114" t="s">
        <v>2994</v>
      </c>
      <c r="D5887" s="115" t="s">
        <v>23</v>
      </c>
      <c r="E5887" s="10" t="s">
        <v>14</v>
      </c>
      <c r="F5887" s="10" t="s">
        <v>15</v>
      </c>
      <c r="G5887" s="3">
        <v>200</v>
      </c>
      <c r="H5887" s="3">
        <f t="shared" si="50"/>
        <v>10000</v>
      </c>
      <c r="I5887" s="3">
        <v>50</v>
      </c>
    </row>
    <row r="5888" spans="1:9" ht="45">
      <c r="A5888" s="1262"/>
      <c r="B5888" s="1038"/>
      <c r="C5888" s="114" t="s">
        <v>2995</v>
      </c>
      <c r="D5888" s="115" t="s">
        <v>2631</v>
      </c>
      <c r="E5888" s="10" t="s">
        <v>14</v>
      </c>
      <c r="F5888" s="10" t="s">
        <v>15</v>
      </c>
      <c r="G5888" s="3">
        <v>6000</v>
      </c>
      <c r="H5888" s="3">
        <f t="shared" si="50"/>
        <v>90000</v>
      </c>
      <c r="I5888" s="3">
        <v>15</v>
      </c>
    </row>
    <row r="5889" spans="1:9">
      <c r="A5889" s="1262"/>
      <c r="B5889" s="1038"/>
      <c r="C5889" s="114" t="s">
        <v>2996</v>
      </c>
      <c r="D5889" s="115" t="s">
        <v>658</v>
      </c>
      <c r="E5889" s="10" t="s">
        <v>14</v>
      </c>
      <c r="F5889" s="10" t="s">
        <v>15</v>
      </c>
      <c r="G5889" s="3">
        <v>1000</v>
      </c>
      <c r="H5889" s="3">
        <f t="shared" si="50"/>
        <v>30000</v>
      </c>
      <c r="I5889" s="3">
        <v>30</v>
      </c>
    </row>
    <row r="5890" spans="1:9">
      <c r="A5890" s="1262"/>
      <c r="B5890" s="1038"/>
      <c r="C5890" s="114" t="s">
        <v>2997</v>
      </c>
      <c r="D5890" s="115" t="s">
        <v>2998</v>
      </c>
      <c r="E5890" s="10" t="s">
        <v>14</v>
      </c>
      <c r="F5890" s="384" t="s">
        <v>30</v>
      </c>
      <c r="G5890" s="3">
        <v>250</v>
      </c>
      <c r="H5890" s="3">
        <f t="shared" si="50"/>
        <v>25000</v>
      </c>
      <c r="I5890" s="3">
        <v>100</v>
      </c>
    </row>
    <row r="5891" spans="1:9">
      <c r="A5891" s="1262"/>
      <c r="B5891" s="1038"/>
      <c r="C5891" s="114" t="s">
        <v>2999</v>
      </c>
      <c r="D5891" s="115" t="s">
        <v>3000</v>
      </c>
      <c r="E5891" s="10" t="s">
        <v>14</v>
      </c>
      <c r="F5891" s="10" t="s">
        <v>30</v>
      </c>
      <c r="G5891" s="3">
        <v>200</v>
      </c>
      <c r="H5891" s="3">
        <f t="shared" si="50"/>
        <v>4000</v>
      </c>
      <c r="I5891" s="3">
        <v>20</v>
      </c>
    </row>
    <row r="5892" spans="1:9">
      <c r="A5892" s="1262"/>
      <c r="B5892" s="1038"/>
      <c r="C5892" s="114" t="s">
        <v>3001</v>
      </c>
      <c r="D5892" s="115" t="s">
        <v>3002</v>
      </c>
      <c r="E5892" s="10" t="s">
        <v>14</v>
      </c>
      <c r="F5892" s="10" t="s">
        <v>30</v>
      </c>
      <c r="G5892" s="3">
        <v>200</v>
      </c>
      <c r="H5892" s="3">
        <f t="shared" si="50"/>
        <v>10000</v>
      </c>
      <c r="I5892" s="3">
        <v>50</v>
      </c>
    </row>
    <row r="5893" spans="1:9">
      <c r="A5893" s="1262"/>
      <c r="B5893" s="1038"/>
      <c r="C5893" s="114" t="s">
        <v>3003</v>
      </c>
      <c r="D5893" s="115" t="s">
        <v>38</v>
      </c>
      <c r="E5893" s="10" t="s">
        <v>14</v>
      </c>
      <c r="F5893" s="10" t="s">
        <v>15</v>
      </c>
      <c r="G5893" s="3">
        <v>150</v>
      </c>
      <c r="H5893" s="3">
        <f t="shared" si="50"/>
        <v>45000</v>
      </c>
      <c r="I5893" s="3">
        <v>300</v>
      </c>
    </row>
    <row r="5894" spans="1:9">
      <c r="A5894" s="1262"/>
      <c r="B5894" s="1038"/>
      <c r="C5894" s="114" t="s">
        <v>3004</v>
      </c>
      <c r="D5894" s="115" t="s">
        <v>44</v>
      </c>
      <c r="E5894" s="10" t="s">
        <v>14</v>
      </c>
      <c r="F5894" s="10" t="s">
        <v>15</v>
      </c>
      <c r="G5894" s="3">
        <v>900</v>
      </c>
      <c r="H5894" s="3">
        <f t="shared" si="50"/>
        <v>27000</v>
      </c>
      <c r="I5894" s="3">
        <v>30</v>
      </c>
    </row>
    <row r="5895" spans="1:9">
      <c r="A5895" s="1262"/>
      <c r="B5895" s="1038"/>
      <c r="C5895" s="114" t="s">
        <v>3005</v>
      </c>
      <c r="D5895" s="115" t="s">
        <v>46</v>
      </c>
      <c r="E5895" s="10" t="s">
        <v>14</v>
      </c>
      <c r="F5895" s="10" t="s">
        <v>15</v>
      </c>
      <c r="G5895" s="3">
        <v>10000</v>
      </c>
      <c r="H5895" s="3">
        <f t="shared" si="50"/>
        <v>20000</v>
      </c>
      <c r="I5895" s="3">
        <v>2</v>
      </c>
    </row>
    <row r="5896" spans="1:9">
      <c r="A5896" s="1262"/>
      <c r="B5896" s="1038"/>
      <c r="C5896" s="115" t="s">
        <v>6682</v>
      </c>
      <c r="D5896" s="115" t="s">
        <v>6461</v>
      </c>
      <c r="E5896" s="115" t="s">
        <v>14</v>
      </c>
      <c r="F5896" s="115" t="s">
        <v>49</v>
      </c>
      <c r="G5896" s="115">
        <v>1200</v>
      </c>
      <c r="H5896" s="115">
        <v>720000</v>
      </c>
      <c r="I5896" s="115">
        <v>600</v>
      </c>
    </row>
    <row r="5897" spans="1:9">
      <c r="A5897" s="1262"/>
      <c r="B5897" s="1038"/>
      <c r="C5897" s="114" t="s">
        <v>3006</v>
      </c>
      <c r="D5897" s="115" t="s">
        <v>2287</v>
      </c>
      <c r="E5897" s="10" t="s">
        <v>14</v>
      </c>
      <c r="F5897" s="10" t="s">
        <v>15</v>
      </c>
      <c r="G5897" s="3">
        <v>4500</v>
      </c>
      <c r="H5897" s="3">
        <f t="shared" si="50"/>
        <v>90000</v>
      </c>
      <c r="I5897" s="3">
        <v>20</v>
      </c>
    </row>
    <row r="5898" spans="1:9">
      <c r="A5898" s="1262"/>
      <c r="B5898" s="1038"/>
      <c r="C5898" s="114" t="s">
        <v>3007</v>
      </c>
      <c r="D5898" s="115" t="s">
        <v>2295</v>
      </c>
      <c r="E5898" s="10" t="s">
        <v>14</v>
      </c>
      <c r="F5898" s="10" t="s">
        <v>15</v>
      </c>
      <c r="G5898" s="3">
        <v>10</v>
      </c>
      <c r="H5898" s="3">
        <f t="shared" si="50"/>
        <v>50000</v>
      </c>
      <c r="I5898" s="3">
        <v>5000</v>
      </c>
    </row>
    <row r="5899" spans="1:9" ht="30">
      <c r="A5899" s="1262"/>
      <c r="B5899" s="1038"/>
      <c r="C5899" s="114" t="s">
        <v>3008</v>
      </c>
      <c r="D5899" s="115" t="s">
        <v>57</v>
      </c>
      <c r="E5899" s="10" t="s">
        <v>14</v>
      </c>
      <c r="F5899" s="10" t="s">
        <v>15</v>
      </c>
      <c r="G5899" s="3">
        <v>2500</v>
      </c>
      <c r="H5899" s="3">
        <f t="shared" si="50"/>
        <v>75000</v>
      </c>
      <c r="I5899" s="3">
        <v>30</v>
      </c>
    </row>
    <row r="5900" spans="1:9">
      <c r="A5900" s="1262"/>
      <c r="B5900" s="1038"/>
      <c r="C5900" s="114" t="s">
        <v>3009</v>
      </c>
      <c r="D5900" s="115" t="s">
        <v>3010</v>
      </c>
      <c r="E5900" s="10" t="s">
        <v>14</v>
      </c>
      <c r="F5900" s="10" t="s">
        <v>15</v>
      </c>
      <c r="G5900" s="3">
        <v>150</v>
      </c>
      <c r="H5900" s="3">
        <f t="shared" si="50"/>
        <v>4500</v>
      </c>
      <c r="I5900" s="3">
        <v>30</v>
      </c>
    </row>
    <row r="5901" spans="1:9">
      <c r="A5901" s="1262"/>
      <c r="B5901" s="1038"/>
      <c r="C5901" s="114" t="s">
        <v>3011</v>
      </c>
      <c r="D5901" s="115" t="s">
        <v>3012</v>
      </c>
      <c r="E5901" s="10" t="s">
        <v>14</v>
      </c>
      <c r="F5901" s="10" t="s">
        <v>15</v>
      </c>
      <c r="G5901" s="3">
        <v>450</v>
      </c>
      <c r="H5901" s="3">
        <f t="shared" si="50"/>
        <v>9000</v>
      </c>
      <c r="I5901" s="3">
        <v>20</v>
      </c>
    </row>
    <row r="5902" spans="1:9">
      <c r="A5902" s="1262"/>
      <c r="B5902" s="921">
        <v>4264</v>
      </c>
      <c r="C5902" s="114" t="s">
        <v>358</v>
      </c>
      <c r="D5902" s="115" t="s">
        <v>65</v>
      </c>
      <c r="E5902" s="10" t="s">
        <v>14</v>
      </c>
      <c r="F5902" s="10" t="s">
        <v>66</v>
      </c>
      <c r="G5902" s="3">
        <v>470</v>
      </c>
      <c r="H5902" s="3">
        <f t="shared" si="50"/>
        <v>7520000</v>
      </c>
      <c r="I5902" s="3">
        <v>16000</v>
      </c>
    </row>
    <row r="5903" spans="1:9">
      <c r="A5903" s="1262"/>
      <c r="B5903" s="1038">
        <v>4267</v>
      </c>
      <c r="C5903" s="114" t="s">
        <v>3013</v>
      </c>
      <c r="D5903" s="115" t="s">
        <v>1758</v>
      </c>
      <c r="E5903" s="10" t="s">
        <v>14</v>
      </c>
      <c r="F5903" s="10" t="s">
        <v>365</v>
      </c>
      <c r="G5903" s="3">
        <v>400</v>
      </c>
      <c r="H5903" s="3">
        <f t="shared" si="50"/>
        <v>12000</v>
      </c>
      <c r="I5903" s="3">
        <v>30</v>
      </c>
    </row>
    <row r="5904" spans="1:9">
      <c r="A5904" s="1262"/>
      <c r="B5904" s="1038"/>
      <c r="C5904" s="114" t="s">
        <v>3014</v>
      </c>
      <c r="D5904" s="115" t="s">
        <v>68</v>
      </c>
      <c r="E5904" s="10" t="s">
        <v>14</v>
      </c>
      <c r="F5904" s="10" t="s">
        <v>15</v>
      </c>
      <c r="G5904" s="3">
        <v>600</v>
      </c>
      <c r="H5904" s="3">
        <f t="shared" si="50"/>
        <v>30000</v>
      </c>
      <c r="I5904" s="3">
        <v>50</v>
      </c>
    </row>
    <row r="5905" spans="1:9">
      <c r="A5905" s="1262"/>
      <c r="B5905" s="1038"/>
      <c r="C5905" s="114" t="s">
        <v>3015</v>
      </c>
      <c r="D5905" s="115" t="s">
        <v>3016</v>
      </c>
      <c r="E5905" s="10" t="s">
        <v>126</v>
      </c>
      <c r="F5905" s="10" t="s">
        <v>15</v>
      </c>
      <c r="G5905" s="3">
        <v>3000</v>
      </c>
      <c r="H5905" s="3">
        <f t="shared" si="50"/>
        <v>30000</v>
      </c>
      <c r="I5905" s="3">
        <v>10</v>
      </c>
    </row>
    <row r="5906" spans="1:9">
      <c r="A5906" s="1262"/>
      <c r="B5906" s="1038"/>
      <c r="C5906" s="114" t="s">
        <v>3017</v>
      </c>
      <c r="D5906" s="115" t="s">
        <v>3018</v>
      </c>
      <c r="E5906" s="10" t="s">
        <v>14</v>
      </c>
      <c r="F5906" s="10" t="s">
        <v>15</v>
      </c>
      <c r="G5906" s="3">
        <v>600</v>
      </c>
      <c r="H5906" s="3">
        <f t="shared" si="50"/>
        <v>9600</v>
      </c>
      <c r="I5906" s="3">
        <v>16</v>
      </c>
    </row>
    <row r="5907" spans="1:9" ht="30">
      <c r="A5907" s="1262"/>
      <c r="B5907" s="1038"/>
      <c r="C5907" s="114" t="s">
        <v>3019</v>
      </c>
      <c r="D5907" s="115" t="s">
        <v>3020</v>
      </c>
      <c r="E5907" s="10" t="s">
        <v>14</v>
      </c>
      <c r="F5907" s="10" t="s">
        <v>15</v>
      </c>
      <c r="G5907" s="3">
        <v>200</v>
      </c>
      <c r="H5907" s="3">
        <f t="shared" si="50"/>
        <v>4000</v>
      </c>
      <c r="I5907" s="3">
        <v>20</v>
      </c>
    </row>
    <row r="5908" spans="1:9" ht="30">
      <c r="A5908" s="1262"/>
      <c r="B5908" s="1038"/>
      <c r="C5908" s="114" t="s">
        <v>3021</v>
      </c>
      <c r="D5908" s="115" t="s">
        <v>3022</v>
      </c>
      <c r="E5908" s="10" t="s">
        <v>14</v>
      </c>
      <c r="F5908" s="10" t="s">
        <v>15</v>
      </c>
      <c r="G5908" s="3">
        <v>200</v>
      </c>
      <c r="H5908" s="3">
        <f t="shared" si="50"/>
        <v>4000</v>
      </c>
      <c r="I5908" s="3">
        <v>20</v>
      </c>
    </row>
    <row r="5909" spans="1:9" ht="30">
      <c r="A5909" s="1262"/>
      <c r="B5909" s="1038"/>
      <c r="C5909" s="114" t="s">
        <v>3023</v>
      </c>
      <c r="D5909" s="115" t="s">
        <v>3024</v>
      </c>
      <c r="E5909" s="10" t="s">
        <v>14</v>
      </c>
      <c r="F5909" s="10" t="s">
        <v>15</v>
      </c>
      <c r="G5909" s="3">
        <v>700</v>
      </c>
      <c r="H5909" s="3">
        <f t="shared" si="50"/>
        <v>35000</v>
      </c>
      <c r="I5909" s="3">
        <v>50</v>
      </c>
    </row>
    <row r="5910" spans="1:9" ht="30">
      <c r="A5910" s="1262"/>
      <c r="B5910" s="1038"/>
      <c r="C5910" s="114" t="s">
        <v>3025</v>
      </c>
      <c r="D5910" s="115" t="s">
        <v>3026</v>
      </c>
      <c r="E5910" s="10" t="s">
        <v>14</v>
      </c>
      <c r="F5910" s="10" t="s">
        <v>15</v>
      </c>
      <c r="G5910" s="3">
        <v>3500</v>
      </c>
      <c r="H5910" s="3">
        <f t="shared" si="50"/>
        <v>35000</v>
      </c>
      <c r="I5910" s="3">
        <v>10</v>
      </c>
    </row>
    <row r="5911" spans="1:9">
      <c r="A5911" s="1262"/>
      <c r="B5911" s="1038"/>
      <c r="C5911" s="114" t="s">
        <v>3027</v>
      </c>
      <c r="D5911" s="115" t="s">
        <v>393</v>
      </c>
      <c r="E5911" s="10" t="s">
        <v>14</v>
      </c>
      <c r="F5911" s="10" t="s">
        <v>15</v>
      </c>
      <c r="G5911" s="3">
        <v>150</v>
      </c>
      <c r="H5911" s="3">
        <f t="shared" si="50"/>
        <v>4500</v>
      </c>
      <c r="I5911" s="3">
        <v>30</v>
      </c>
    </row>
    <row r="5912" spans="1:9">
      <c r="A5912" s="1262"/>
      <c r="B5912" s="1038"/>
      <c r="C5912" s="114" t="s">
        <v>3028</v>
      </c>
      <c r="D5912" s="115" t="s">
        <v>76</v>
      </c>
      <c r="E5912" s="10" t="s">
        <v>14</v>
      </c>
      <c r="F5912" s="10" t="s">
        <v>15</v>
      </c>
      <c r="G5912" s="3">
        <v>600</v>
      </c>
      <c r="H5912" s="3">
        <f t="shared" si="50"/>
        <v>12000</v>
      </c>
      <c r="I5912" s="3">
        <v>20</v>
      </c>
    </row>
    <row r="5913" spans="1:9">
      <c r="A5913" s="1262"/>
      <c r="B5913" s="1038"/>
      <c r="C5913" s="114" t="s">
        <v>3029</v>
      </c>
      <c r="D5913" s="115" t="s">
        <v>1138</v>
      </c>
      <c r="E5913" s="10" t="s">
        <v>126</v>
      </c>
      <c r="F5913" s="10" t="s">
        <v>15</v>
      </c>
      <c r="G5913" s="3">
        <v>2000</v>
      </c>
      <c r="H5913" s="3">
        <f t="shared" si="50"/>
        <v>20000</v>
      </c>
      <c r="I5913" s="3">
        <v>10</v>
      </c>
    </row>
    <row r="5914" spans="1:9">
      <c r="A5914" s="1262"/>
      <c r="B5914" s="1038"/>
      <c r="C5914" s="114" t="s">
        <v>3030</v>
      </c>
      <c r="D5914" s="115" t="s">
        <v>82</v>
      </c>
      <c r="E5914" s="10" t="s">
        <v>14</v>
      </c>
      <c r="F5914" s="10" t="s">
        <v>15</v>
      </c>
      <c r="G5914" s="3">
        <v>200</v>
      </c>
      <c r="H5914" s="3">
        <f t="shared" si="50"/>
        <v>240000</v>
      </c>
      <c r="I5914" s="3">
        <v>1200</v>
      </c>
    </row>
    <row r="5915" spans="1:9">
      <c r="A5915" s="1262"/>
      <c r="B5915" s="1038"/>
      <c r="C5915" s="114" t="s">
        <v>3031</v>
      </c>
      <c r="D5915" s="115" t="s">
        <v>3032</v>
      </c>
      <c r="E5915" s="10" t="s">
        <v>14</v>
      </c>
      <c r="F5915" s="10" t="s">
        <v>15</v>
      </c>
      <c r="G5915" s="3">
        <v>200</v>
      </c>
      <c r="H5915" s="3">
        <f t="shared" si="50"/>
        <v>240000</v>
      </c>
      <c r="I5915" s="3">
        <v>1200</v>
      </c>
    </row>
    <row r="5916" spans="1:9">
      <c r="A5916" s="1262"/>
      <c r="B5916" s="1038"/>
      <c r="C5916" s="114" t="s">
        <v>3033</v>
      </c>
      <c r="D5916" s="115" t="s">
        <v>684</v>
      </c>
      <c r="E5916" s="10" t="s">
        <v>14</v>
      </c>
      <c r="F5916" s="10" t="s">
        <v>15</v>
      </c>
      <c r="G5916" s="3">
        <v>300</v>
      </c>
      <c r="H5916" s="3">
        <f t="shared" si="50"/>
        <v>15000</v>
      </c>
      <c r="I5916" s="3">
        <v>50</v>
      </c>
    </row>
    <row r="5917" spans="1:9" ht="30">
      <c r="A5917" s="1262"/>
      <c r="B5917" s="1038"/>
      <c r="C5917" s="114" t="s">
        <v>3034</v>
      </c>
      <c r="D5917" s="115" t="s">
        <v>560</v>
      </c>
      <c r="E5917" s="10" t="s">
        <v>14</v>
      </c>
      <c r="F5917" s="10" t="s">
        <v>15</v>
      </c>
      <c r="G5917" s="3">
        <v>3000</v>
      </c>
      <c r="H5917" s="3">
        <f t="shared" si="50"/>
        <v>30000</v>
      </c>
      <c r="I5917" s="3">
        <v>10</v>
      </c>
    </row>
    <row r="5918" spans="1:9">
      <c r="A5918" s="1262"/>
      <c r="B5918" s="1038"/>
      <c r="C5918" s="114" t="s">
        <v>3035</v>
      </c>
      <c r="D5918" s="115" t="s">
        <v>408</v>
      </c>
      <c r="E5918" s="10" t="s">
        <v>14</v>
      </c>
      <c r="F5918" s="10" t="s">
        <v>15</v>
      </c>
      <c r="G5918" s="3">
        <v>1200</v>
      </c>
      <c r="H5918" s="3">
        <f t="shared" si="50"/>
        <v>24000</v>
      </c>
      <c r="I5918" s="3">
        <v>20</v>
      </c>
    </row>
    <row r="5919" spans="1:9">
      <c r="A5919" s="1262"/>
      <c r="B5919" s="1038"/>
      <c r="C5919" s="114" t="s">
        <v>3036</v>
      </c>
      <c r="D5919" s="115" t="s">
        <v>3037</v>
      </c>
      <c r="E5919" s="10" t="s">
        <v>126</v>
      </c>
      <c r="F5919" s="10" t="s">
        <v>15</v>
      </c>
      <c r="G5919" s="3">
        <v>150</v>
      </c>
      <c r="H5919" s="3">
        <f t="shared" si="50"/>
        <v>7500</v>
      </c>
      <c r="I5919" s="3">
        <v>50</v>
      </c>
    </row>
    <row r="5920" spans="1:9">
      <c r="A5920" s="1262"/>
      <c r="B5920" s="1038"/>
      <c r="C5920" s="114" t="s">
        <v>3038</v>
      </c>
      <c r="D5920" s="115" t="s">
        <v>3039</v>
      </c>
      <c r="E5920" s="10" t="s">
        <v>14</v>
      </c>
      <c r="F5920" s="10" t="s">
        <v>15</v>
      </c>
      <c r="G5920" s="3">
        <v>1000</v>
      </c>
      <c r="H5920" s="3">
        <f t="shared" si="50"/>
        <v>10000</v>
      </c>
      <c r="I5920" s="3">
        <v>10</v>
      </c>
    </row>
    <row r="5921" spans="1:9">
      <c r="A5921" s="1262"/>
      <c r="B5921" s="1038"/>
      <c r="C5921" s="114" t="s">
        <v>3040</v>
      </c>
      <c r="D5921" s="115" t="s">
        <v>3041</v>
      </c>
      <c r="E5921" s="10" t="s">
        <v>14</v>
      </c>
      <c r="F5921" s="10" t="s">
        <v>15</v>
      </c>
      <c r="G5921" s="3">
        <v>2000</v>
      </c>
      <c r="H5921" s="3">
        <f t="shared" si="50"/>
        <v>100000</v>
      </c>
      <c r="I5921" s="3">
        <v>50</v>
      </c>
    </row>
    <row r="5922" spans="1:9">
      <c r="A5922" s="1262"/>
      <c r="B5922" s="1038"/>
      <c r="C5922" s="114" t="s">
        <v>3042</v>
      </c>
      <c r="D5922" s="115" t="s">
        <v>1148</v>
      </c>
      <c r="E5922" s="10" t="s">
        <v>14</v>
      </c>
      <c r="F5922" s="10" t="s">
        <v>15</v>
      </c>
      <c r="G5922" s="3">
        <v>500</v>
      </c>
      <c r="H5922" s="3">
        <f t="shared" si="50"/>
        <v>5000</v>
      </c>
      <c r="I5922" s="3">
        <v>10</v>
      </c>
    </row>
    <row r="5923" spans="1:9">
      <c r="A5923" s="1262"/>
      <c r="B5923" s="1038"/>
      <c r="C5923" s="114" t="s">
        <v>3043</v>
      </c>
      <c r="D5923" s="115" t="s">
        <v>3044</v>
      </c>
      <c r="E5923" s="10" t="s">
        <v>14</v>
      </c>
      <c r="F5923" s="10" t="s">
        <v>15</v>
      </c>
      <c r="G5923" s="3">
        <v>400</v>
      </c>
      <c r="H5923" s="3">
        <f t="shared" si="50"/>
        <v>40000</v>
      </c>
      <c r="I5923" s="3">
        <v>100</v>
      </c>
    </row>
    <row r="5924" spans="1:9">
      <c r="A5924" s="1262"/>
      <c r="B5924" s="1038"/>
      <c r="C5924" s="114" t="s">
        <v>3045</v>
      </c>
      <c r="D5924" s="115" t="s">
        <v>92</v>
      </c>
      <c r="E5924" s="10" t="s">
        <v>14</v>
      </c>
      <c r="F5924" s="10" t="s">
        <v>15</v>
      </c>
      <c r="G5924" s="3">
        <v>500</v>
      </c>
      <c r="H5924" s="3">
        <f t="shared" si="50"/>
        <v>50000</v>
      </c>
      <c r="I5924" s="3">
        <v>100</v>
      </c>
    </row>
    <row r="5925" spans="1:9" ht="30">
      <c r="A5925" s="1262"/>
      <c r="B5925" s="1038"/>
      <c r="C5925" s="114" t="s">
        <v>3046</v>
      </c>
      <c r="D5925" s="115" t="s">
        <v>3047</v>
      </c>
      <c r="E5925" s="10" t="s">
        <v>14</v>
      </c>
      <c r="F5925" s="10" t="s">
        <v>66</v>
      </c>
      <c r="G5925" s="3">
        <v>400</v>
      </c>
      <c r="H5925" s="3">
        <f t="shared" si="50"/>
        <v>40000</v>
      </c>
      <c r="I5925" s="3">
        <v>100</v>
      </c>
    </row>
    <row r="5926" spans="1:9" ht="30">
      <c r="A5926" s="1262"/>
      <c r="B5926" s="1038"/>
      <c r="C5926" s="114" t="s">
        <v>3048</v>
      </c>
      <c r="D5926" s="115" t="s">
        <v>3049</v>
      </c>
      <c r="E5926" s="10" t="s">
        <v>14</v>
      </c>
      <c r="F5926" s="10" t="s">
        <v>15</v>
      </c>
      <c r="G5926" s="3">
        <v>500</v>
      </c>
      <c r="H5926" s="3">
        <f t="shared" si="50"/>
        <v>10000</v>
      </c>
      <c r="I5926" s="3">
        <v>20</v>
      </c>
    </row>
    <row r="5927" spans="1:9" ht="30">
      <c r="A5927" s="1262"/>
      <c r="B5927" s="1038"/>
      <c r="C5927" s="114" t="s">
        <v>3050</v>
      </c>
      <c r="D5927" s="115" t="s">
        <v>3051</v>
      </c>
      <c r="E5927" s="10" t="s">
        <v>14</v>
      </c>
      <c r="F5927" s="10" t="s">
        <v>15</v>
      </c>
      <c r="G5927" s="3">
        <v>500</v>
      </c>
      <c r="H5927" s="3">
        <f t="shared" si="50"/>
        <v>25000</v>
      </c>
      <c r="I5927" s="3">
        <v>50</v>
      </c>
    </row>
    <row r="5928" spans="1:9">
      <c r="A5928" s="1262"/>
      <c r="B5928" s="1038"/>
      <c r="C5928" s="114" t="s">
        <v>3052</v>
      </c>
      <c r="D5928" s="115" t="s">
        <v>693</v>
      </c>
      <c r="E5928" s="10" t="s">
        <v>14</v>
      </c>
      <c r="F5928" s="10" t="s">
        <v>15</v>
      </c>
      <c r="G5928" s="3">
        <v>400</v>
      </c>
      <c r="H5928" s="3">
        <f t="shared" si="50"/>
        <v>12000</v>
      </c>
      <c r="I5928" s="3">
        <v>30</v>
      </c>
    </row>
    <row r="5929" spans="1:9">
      <c r="A5929" s="1262"/>
      <c r="B5929" s="1038"/>
      <c r="C5929" s="763" t="s">
        <v>8134</v>
      </c>
      <c r="D5929" s="763" t="s">
        <v>8135</v>
      </c>
      <c r="E5929" s="825" t="s">
        <v>14</v>
      </c>
      <c r="F5929" s="780" t="s">
        <v>6209</v>
      </c>
      <c r="G5929" s="780">
        <v>600</v>
      </c>
      <c r="H5929" s="765">
        <v>180</v>
      </c>
      <c r="I5929" s="780">
        <v>300</v>
      </c>
    </row>
    <row r="5930" spans="1:9">
      <c r="A5930" s="1262"/>
      <c r="B5930" s="1038"/>
      <c r="C5930" s="763" t="s">
        <v>8136</v>
      </c>
      <c r="D5930" s="763" t="s">
        <v>8137</v>
      </c>
      <c r="E5930" s="825" t="s">
        <v>14</v>
      </c>
      <c r="F5930" s="780" t="s">
        <v>6209</v>
      </c>
      <c r="G5930" s="780">
        <v>3300</v>
      </c>
      <c r="H5930" s="765">
        <v>990</v>
      </c>
      <c r="I5930" s="780">
        <v>300</v>
      </c>
    </row>
    <row r="5931" spans="1:9">
      <c r="A5931" s="1262"/>
      <c r="B5931" s="1038"/>
      <c r="C5931" s="763" t="s">
        <v>8138</v>
      </c>
      <c r="D5931" s="763" t="s">
        <v>8139</v>
      </c>
      <c r="E5931" s="825" t="s">
        <v>14</v>
      </c>
      <c r="F5931" s="780" t="s">
        <v>6209</v>
      </c>
      <c r="G5931" s="780">
        <v>1400</v>
      </c>
      <c r="H5931" s="765">
        <v>420</v>
      </c>
      <c r="I5931" s="780">
        <v>300</v>
      </c>
    </row>
    <row r="5932" spans="1:9">
      <c r="A5932" s="1262"/>
      <c r="B5932" s="1038"/>
      <c r="C5932" s="763" t="s">
        <v>8140</v>
      </c>
      <c r="D5932" s="763" t="s">
        <v>8141</v>
      </c>
      <c r="E5932" s="825" t="s">
        <v>14</v>
      </c>
      <c r="F5932" s="780" t="s">
        <v>66</v>
      </c>
      <c r="G5932" s="780">
        <v>1000</v>
      </c>
      <c r="H5932" s="765">
        <v>300</v>
      </c>
      <c r="I5932" s="780">
        <v>300</v>
      </c>
    </row>
    <row r="5933" spans="1:9">
      <c r="A5933" s="1262"/>
      <c r="B5933" s="1038"/>
      <c r="C5933" s="763" t="s">
        <v>8142</v>
      </c>
      <c r="D5933" s="763" t="s">
        <v>8143</v>
      </c>
      <c r="E5933" s="825" t="s">
        <v>14</v>
      </c>
      <c r="F5933" s="780" t="s">
        <v>6209</v>
      </c>
      <c r="G5933" s="780">
        <v>1500</v>
      </c>
      <c r="H5933" s="765">
        <v>330</v>
      </c>
      <c r="I5933" s="780">
        <v>220</v>
      </c>
    </row>
    <row r="5934" spans="1:9">
      <c r="A5934" s="1262"/>
      <c r="B5934" s="1038"/>
      <c r="C5934" s="763" t="s">
        <v>8144</v>
      </c>
      <c r="D5934" s="763" t="s">
        <v>8145</v>
      </c>
      <c r="E5934" s="825" t="s">
        <v>14</v>
      </c>
      <c r="F5934" s="780" t="s">
        <v>6209</v>
      </c>
      <c r="G5934" s="780">
        <v>350</v>
      </c>
      <c r="H5934" s="765">
        <v>105</v>
      </c>
      <c r="I5934" s="780">
        <v>300</v>
      </c>
    </row>
    <row r="5935" spans="1:9">
      <c r="A5935" s="1262"/>
      <c r="B5935" s="1038"/>
      <c r="C5935" s="763" t="s">
        <v>8146</v>
      </c>
      <c r="D5935" s="763" t="s">
        <v>8147</v>
      </c>
      <c r="E5935" s="825" t="s">
        <v>14</v>
      </c>
      <c r="F5935" s="780" t="s">
        <v>6209</v>
      </c>
      <c r="G5935" s="780">
        <v>1000</v>
      </c>
      <c r="H5935" s="765">
        <v>300</v>
      </c>
      <c r="I5935" s="780">
        <v>300</v>
      </c>
    </row>
    <row r="5936" spans="1:9">
      <c r="A5936" s="1262"/>
      <c r="B5936" s="1038"/>
      <c r="C5936" s="763" t="s">
        <v>8148</v>
      </c>
      <c r="D5936" s="763" t="s">
        <v>8149</v>
      </c>
      <c r="E5936" s="825" t="s">
        <v>14</v>
      </c>
      <c r="F5936" s="780" t="s">
        <v>6209</v>
      </c>
      <c r="G5936" s="780">
        <v>450</v>
      </c>
      <c r="H5936" s="765">
        <v>135</v>
      </c>
      <c r="I5936" s="780">
        <v>300</v>
      </c>
    </row>
    <row r="5937" spans="1:9">
      <c r="A5937" s="1262"/>
      <c r="B5937" s="1038"/>
      <c r="C5937" s="763" t="s">
        <v>8150</v>
      </c>
      <c r="D5937" s="763" t="s">
        <v>8151</v>
      </c>
      <c r="E5937" s="825" t="s">
        <v>14</v>
      </c>
      <c r="F5937" s="780" t="s">
        <v>6209</v>
      </c>
      <c r="G5937" s="780">
        <v>1000</v>
      </c>
      <c r="H5937" s="765">
        <v>150</v>
      </c>
      <c r="I5937" s="780">
        <v>150</v>
      </c>
    </row>
    <row r="5938" spans="1:9">
      <c r="A5938" s="1262"/>
      <c r="B5938" s="1038"/>
      <c r="C5938" s="763" t="s">
        <v>8152</v>
      </c>
      <c r="D5938" s="763" t="s">
        <v>6765</v>
      </c>
      <c r="E5938" s="825" t="s">
        <v>14</v>
      </c>
      <c r="F5938" s="780" t="s">
        <v>6209</v>
      </c>
      <c r="G5938" s="780">
        <v>7000</v>
      </c>
      <c r="H5938" s="765">
        <v>420</v>
      </c>
      <c r="I5938" s="780">
        <v>60</v>
      </c>
    </row>
    <row r="5939" spans="1:9">
      <c r="A5939" s="1262"/>
      <c r="B5939" s="1038"/>
      <c r="C5939" s="763" t="s">
        <v>8153</v>
      </c>
      <c r="D5939" s="763" t="s">
        <v>6769</v>
      </c>
      <c r="E5939" s="825" t="s">
        <v>14</v>
      </c>
      <c r="F5939" s="780" t="s">
        <v>6209</v>
      </c>
      <c r="G5939" s="780">
        <v>4250</v>
      </c>
      <c r="H5939" s="765">
        <v>255</v>
      </c>
      <c r="I5939" s="780">
        <v>60</v>
      </c>
    </row>
    <row r="5940" spans="1:9">
      <c r="A5940" s="1262"/>
      <c r="B5940" s="1038"/>
      <c r="C5940" s="763" t="s">
        <v>8154</v>
      </c>
      <c r="D5940" s="763" t="s">
        <v>8155</v>
      </c>
      <c r="E5940" s="825" t="s">
        <v>14</v>
      </c>
      <c r="F5940" s="780" t="s">
        <v>15</v>
      </c>
      <c r="G5940" s="780">
        <v>225</v>
      </c>
      <c r="H5940" s="765">
        <v>135</v>
      </c>
      <c r="I5940" s="780">
        <v>600</v>
      </c>
    </row>
    <row r="5941" spans="1:9">
      <c r="A5941" s="1262"/>
      <c r="B5941" s="1038"/>
      <c r="C5941" s="763" t="s">
        <v>8156</v>
      </c>
      <c r="D5941" s="763" t="s">
        <v>8157</v>
      </c>
      <c r="E5941" s="825" t="s">
        <v>14</v>
      </c>
      <c r="F5941" s="780" t="s">
        <v>15</v>
      </c>
      <c r="G5941" s="780">
        <v>100</v>
      </c>
      <c r="H5941" s="765">
        <v>120</v>
      </c>
      <c r="I5941" s="780">
        <v>1200</v>
      </c>
    </row>
    <row r="5942" spans="1:9">
      <c r="A5942" s="1262"/>
      <c r="B5942" s="1038"/>
      <c r="C5942" s="763" t="s">
        <v>8158</v>
      </c>
      <c r="D5942" s="763" t="s">
        <v>5469</v>
      </c>
      <c r="E5942" s="825" t="s">
        <v>14</v>
      </c>
      <c r="F5942" s="780" t="s">
        <v>15</v>
      </c>
      <c r="G5942" s="780">
        <v>250</v>
      </c>
      <c r="H5942" s="765">
        <v>150</v>
      </c>
      <c r="I5942" s="780">
        <v>600</v>
      </c>
    </row>
    <row r="5943" spans="1:9">
      <c r="A5943" s="1262"/>
      <c r="B5943" s="1038"/>
      <c r="C5943" s="763" t="s">
        <v>8159</v>
      </c>
      <c r="D5943" s="763" t="s">
        <v>7077</v>
      </c>
      <c r="E5943" s="825" t="s">
        <v>14</v>
      </c>
      <c r="F5943" s="780" t="s">
        <v>6209</v>
      </c>
      <c r="G5943" s="780">
        <v>1100</v>
      </c>
      <c r="H5943" s="765">
        <v>165</v>
      </c>
      <c r="I5943" s="780">
        <v>150</v>
      </c>
    </row>
    <row r="5944" spans="1:9">
      <c r="A5944" s="1262"/>
      <c r="B5944" s="1038"/>
      <c r="C5944" s="763" t="s">
        <v>8160</v>
      </c>
      <c r="D5944" s="763" t="s">
        <v>8161</v>
      </c>
      <c r="E5944" s="825" t="s">
        <v>14</v>
      </c>
      <c r="F5944" s="780" t="s">
        <v>6209</v>
      </c>
      <c r="G5944" s="780">
        <v>3000</v>
      </c>
      <c r="H5944" s="765">
        <v>180</v>
      </c>
      <c r="I5944" s="780">
        <v>60</v>
      </c>
    </row>
    <row r="5945" spans="1:9">
      <c r="A5945" s="1262"/>
      <c r="B5945" s="1038"/>
      <c r="C5945" s="763" t="s">
        <v>8162</v>
      </c>
      <c r="D5945" s="763" t="s">
        <v>8163</v>
      </c>
      <c r="E5945" s="825" t="s">
        <v>14</v>
      </c>
      <c r="F5945" s="780" t="s">
        <v>6209</v>
      </c>
      <c r="G5945" s="780">
        <v>1100</v>
      </c>
      <c r="H5945" s="765">
        <v>165</v>
      </c>
      <c r="I5945" s="780">
        <v>150</v>
      </c>
    </row>
    <row r="5946" spans="1:9">
      <c r="A5946" s="1262"/>
      <c r="B5946" s="1038"/>
      <c r="C5946" s="114" t="s">
        <v>3053</v>
      </c>
      <c r="D5946" s="115" t="s">
        <v>99</v>
      </c>
      <c r="E5946" s="10" t="s">
        <v>14</v>
      </c>
      <c r="F5946" s="10" t="s">
        <v>66</v>
      </c>
      <c r="G5946" s="3">
        <v>700</v>
      </c>
      <c r="H5946" s="3">
        <f t="shared" si="50"/>
        <v>70000</v>
      </c>
      <c r="I5946" s="3">
        <v>100</v>
      </c>
    </row>
    <row r="5947" spans="1:9">
      <c r="A5947" s="1262"/>
      <c r="B5947" s="1038"/>
      <c r="C5947" s="114" t="s">
        <v>3054</v>
      </c>
      <c r="D5947" s="115" t="s">
        <v>432</v>
      </c>
      <c r="E5947" s="10" t="s">
        <v>14</v>
      </c>
      <c r="F5947" s="10" t="s">
        <v>15</v>
      </c>
      <c r="G5947" s="3">
        <v>600</v>
      </c>
      <c r="H5947" s="3">
        <f t="shared" si="50"/>
        <v>30000</v>
      </c>
      <c r="I5947" s="3">
        <v>50</v>
      </c>
    </row>
    <row r="5948" spans="1:9">
      <c r="A5948" s="1262"/>
      <c r="B5948" s="1038"/>
      <c r="C5948" s="114" t="s">
        <v>3055</v>
      </c>
      <c r="D5948" s="115" t="s">
        <v>105</v>
      </c>
      <c r="E5948" s="10" t="s">
        <v>14</v>
      </c>
      <c r="F5948" s="10" t="s">
        <v>15</v>
      </c>
      <c r="G5948" s="3">
        <v>350</v>
      </c>
      <c r="H5948" s="3">
        <f t="shared" si="50"/>
        <v>10500</v>
      </c>
      <c r="I5948" s="3">
        <v>30</v>
      </c>
    </row>
    <row r="5949" spans="1:9" ht="30">
      <c r="A5949" s="1262"/>
      <c r="B5949" s="1038"/>
      <c r="C5949" s="114" t="s">
        <v>3056</v>
      </c>
      <c r="D5949" s="115" t="s">
        <v>1827</v>
      </c>
      <c r="E5949" s="10" t="s">
        <v>14</v>
      </c>
      <c r="F5949" s="10" t="s">
        <v>15</v>
      </c>
      <c r="G5949" s="3">
        <v>1600</v>
      </c>
      <c r="H5949" s="3">
        <f t="shared" si="50"/>
        <v>9600</v>
      </c>
      <c r="I5949" s="3">
        <v>6</v>
      </c>
    </row>
    <row r="5950" spans="1:9">
      <c r="A5950" s="1262"/>
      <c r="B5950" s="1038"/>
      <c r="C5950" s="114" t="s">
        <v>3057</v>
      </c>
      <c r="D5950" s="115" t="s">
        <v>3058</v>
      </c>
      <c r="E5950" s="10" t="s">
        <v>14</v>
      </c>
      <c r="F5950" s="10" t="s">
        <v>15</v>
      </c>
      <c r="G5950" s="3">
        <v>10000</v>
      </c>
      <c r="H5950" s="3">
        <f t="shared" si="50"/>
        <v>60000</v>
      </c>
      <c r="I5950" s="3">
        <v>6</v>
      </c>
    </row>
    <row r="5951" spans="1:9">
      <c r="A5951" s="1262"/>
      <c r="B5951" s="1038"/>
      <c r="C5951" s="114" t="s">
        <v>3059</v>
      </c>
      <c r="D5951" s="115" t="s">
        <v>3060</v>
      </c>
      <c r="E5951" s="10" t="s">
        <v>14</v>
      </c>
      <c r="F5951" s="10" t="s">
        <v>66</v>
      </c>
      <c r="G5951" s="3">
        <v>150</v>
      </c>
      <c r="H5951" s="3">
        <f t="shared" si="50"/>
        <v>225000</v>
      </c>
      <c r="I5951" s="3">
        <v>1500</v>
      </c>
    </row>
    <row r="5952" spans="1:9">
      <c r="A5952" s="1262"/>
      <c r="B5952" s="1038"/>
      <c r="C5952" s="114" t="s">
        <v>3061</v>
      </c>
      <c r="D5952" s="115" t="s">
        <v>3062</v>
      </c>
      <c r="E5952" s="10" t="s">
        <v>14</v>
      </c>
      <c r="F5952" s="10" t="s">
        <v>66</v>
      </c>
      <c r="G5952" s="3">
        <v>100</v>
      </c>
      <c r="H5952" s="3">
        <f t="shared" si="50"/>
        <v>190000</v>
      </c>
      <c r="I5952" s="3">
        <v>1900</v>
      </c>
    </row>
    <row r="5953" spans="1:9" ht="30">
      <c r="A5953" s="1262"/>
      <c r="B5953" s="1038"/>
      <c r="C5953" s="114" t="s">
        <v>3063</v>
      </c>
      <c r="D5953" s="115" t="s">
        <v>3064</v>
      </c>
      <c r="E5953" s="10" t="s">
        <v>14</v>
      </c>
      <c r="F5953" s="10" t="s">
        <v>15</v>
      </c>
      <c r="G5953" s="3">
        <v>2000</v>
      </c>
      <c r="H5953" s="3">
        <f t="shared" si="50"/>
        <v>20000</v>
      </c>
      <c r="I5953" s="3">
        <v>10</v>
      </c>
    </row>
    <row r="5954" spans="1:9" ht="30">
      <c r="A5954" s="1262"/>
      <c r="B5954" s="1038"/>
      <c r="C5954" s="114" t="s">
        <v>3065</v>
      </c>
      <c r="D5954" s="115" t="s">
        <v>3066</v>
      </c>
      <c r="E5954" s="10" t="s">
        <v>14</v>
      </c>
      <c r="F5954" s="10" t="s">
        <v>401</v>
      </c>
      <c r="G5954" s="3">
        <v>250</v>
      </c>
      <c r="H5954" s="3">
        <f t="shared" si="50"/>
        <v>25000</v>
      </c>
      <c r="I5954" s="3">
        <v>100</v>
      </c>
    </row>
    <row r="5955" spans="1:9">
      <c r="A5955" s="1262"/>
      <c r="B5955" s="1038"/>
      <c r="C5955" s="114" t="s">
        <v>3067</v>
      </c>
      <c r="D5955" s="115" t="s">
        <v>444</v>
      </c>
      <c r="E5955" s="10" t="s">
        <v>14</v>
      </c>
      <c r="F5955" s="10" t="s">
        <v>15</v>
      </c>
      <c r="G5955" s="3">
        <v>5000</v>
      </c>
      <c r="H5955" s="3">
        <f t="shared" si="50"/>
        <v>25000</v>
      </c>
      <c r="I5955" s="3">
        <v>5</v>
      </c>
    </row>
    <row r="5956" spans="1:9">
      <c r="A5956" s="1262"/>
      <c r="B5956" s="1038"/>
      <c r="C5956" s="114" t="s">
        <v>3068</v>
      </c>
      <c r="D5956" s="115" t="s">
        <v>3069</v>
      </c>
      <c r="E5956" s="10" t="s">
        <v>14</v>
      </c>
      <c r="F5956" s="10" t="s">
        <v>15</v>
      </c>
      <c r="G5956" s="3">
        <v>5000</v>
      </c>
      <c r="H5956" s="3">
        <f t="shared" si="50"/>
        <v>20000</v>
      </c>
      <c r="I5956" s="3">
        <v>4</v>
      </c>
    </row>
    <row r="5957" spans="1:9">
      <c r="A5957" s="1262"/>
      <c r="B5957" s="1038"/>
      <c r="C5957" s="114" t="s">
        <v>3070</v>
      </c>
      <c r="D5957" s="115" t="s">
        <v>452</v>
      </c>
      <c r="E5957" s="10" t="s">
        <v>126</v>
      </c>
      <c r="F5957" s="10" t="s">
        <v>15</v>
      </c>
      <c r="G5957" s="3">
        <v>5000</v>
      </c>
      <c r="H5957" s="3">
        <f t="shared" si="50"/>
        <v>25000</v>
      </c>
      <c r="I5957" s="3">
        <v>5</v>
      </c>
    </row>
    <row r="5958" spans="1:9">
      <c r="A5958" s="1262"/>
      <c r="B5958" s="1038"/>
      <c r="C5958" s="114" t="s">
        <v>3071</v>
      </c>
      <c r="D5958" s="115" t="s">
        <v>3072</v>
      </c>
      <c r="E5958" s="10" t="s">
        <v>14</v>
      </c>
      <c r="F5958" s="10" t="s">
        <v>30</v>
      </c>
      <c r="G5958" s="3">
        <v>2000</v>
      </c>
      <c r="H5958" s="3">
        <f t="shared" si="50"/>
        <v>10000</v>
      </c>
      <c r="I5958" s="3">
        <v>5</v>
      </c>
    </row>
    <row r="5959" spans="1:9">
      <c r="A5959" s="1262"/>
      <c r="B5959" s="1038"/>
      <c r="C5959" s="114" t="s">
        <v>3073</v>
      </c>
      <c r="D5959" s="115" t="s">
        <v>2377</v>
      </c>
      <c r="E5959" s="10" t="s">
        <v>126</v>
      </c>
      <c r="F5959" s="10" t="s">
        <v>15</v>
      </c>
      <c r="G5959" s="3">
        <v>2500</v>
      </c>
      <c r="H5959" s="3">
        <f t="shared" ref="H5959:H5987" si="51">G5959*I5959</f>
        <v>50000</v>
      </c>
      <c r="I5959" s="3">
        <v>20</v>
      </c>
    </row>
    <row r="5960" spans="1:9">
      <c r="A5960" s="1262"/>
      <c r="B5960" s="921"/>
      <c r="C5960" s="114" t="s">
        <v>6715</v>
      </c>
      <c r="D5960" s="114" t="s">
        <v>5806</v>
      </c>
      <c r="E5960" s="114" t="s">
        <v>14</v>
      </c>
      <c r="F5960" s="114" t="s">
        <v>15</v>
      </c>
      <c r="G5960" s="338">
        <v>30000</v>
      </c>
      <c r="H5960" s="321">
        <v>600</v>
      </c>
      <c r="I5960" s="3">
        <v>20</v>
      </c>
    </row>
    <row r="5961" spans="1:9">
      <c r="A5961" s="1262"/>
      <c r="B5961" s="921"/>
      <c r="C5961" s="114" t="s">
        <v>6716</v>
      </c>
      <c r="D5961" s="114" t="s">
        <v>465</v>
      </c>
      <c r="E5961" s="114" t="s">
        <v>14</v>
      </c>
      <c r="F5961" s="114" t="s">
        <v>15</v>
      </c>
      <c r="G5961" s="338">
        <v>80000</v>
      </c>
      <c r="H5961" s="321">
        <v>160</v>
      </c>
      <c r="I5961" s="3">
        <v>2</v>
      </c>
    </row>
    <row r="5962" spans="1:9">
      <c r="A5962" s="1262"/>
      <c r="B5962" s="921"/>
      <c r="C5962" s="114" t="s">
        <v>6717</v>
      </c>
      <c r="D5962" s="114" t="s">
        <v>6330</v>
      </c>
      <c r="E5962" s="114" t="s">
        <v>14</v>
      </c>
      <c r="F5962" s="114" t="s">
        <v>15</v>
      </c>
      <c r="G5962" s="338">
        <v>70000</v>
      </c>
      <c r="H5962" s="321">
        <v>140</v>
      </c>
      <c r="I5962" s="3">
        <v>2</v>
      </c>
    </row>
    <row r="5963" spans="1:9">
      <c r="A5963" s="1262"/>
      <c r="B5963" s="921"/>
      <c r="C5963" s="114" t="s">
        <v>6718</v>
      </c>
      <c r="D5963" s="114" t="s">
        <v>6427</v>
      </c>
      <c r="E5963" s="114" t="s">
        <v>14</v>
      </c>
      <c r="F5963" s="114" t="s">
        <v>469</v>
      </c>
      <c r="G5963" s="338">
        <v>5000</v>
      </c>
      <c r="H5963" s="321">
        <v>95</v>
      </c>
      <c r="I5963" s="3">
        <v>19</v>
      </c>
    </row>
    <row r="5964" spans="1:9">
      <c r="A5964" s="1262"/>
      <c r="B5964" s="921"/>
      <c r="C5964" s="114" t="s">
        <v>6719</v>
      </c>
      <c r="D5964" s="114" t="s">
        <v>6720</v>
      </c>
      <c r="E5964" s="114" t="s">
        <v>14</v>
      </c>
      <c r="F5964" s="114" t="s">
        <v>15</v>
      </c>
      <c r="G5964" s="338">
        <v>150000</v>
      </c>
      <c r="H5964" s="321">
        <v>150</v>
      </c>
      <c r="I5964" s="3">
        <v>1</v>
      </c>
    </row>
    <row r="5965" spans="1:9">
      <c r="A5965" s="1262"/>
      <c r="B5965" s="921"/>
      <c r="C5965" s="114" t="s">
        <v>6721</v>
      </c>
      <c r="D5965" s="114" t="s">
        <v>456</v>
      </c>
      <c r="E5965" s="114" t="s">
        <v>14</v>
      </c>
      <c r="F5965" s="114" t="s">
        <v>15</v>
      </c>
      <c r="G5965" s="97">
        <v>350000</v>
      </c>
      <c r="H5965" s="380">
        <v>2450</v>
      </c>
      <c r="I5965" s="114">
        <v>7</v>
      </c>
    </row>
    <row r="5966" spans="1:9" ht="30">
      <c r="A5966" s="1262"/>
      <c r="B5966" s="921"/>
      <c r="C5966" s="114" t="s">
        <v>6722</v>
      </c>
      <c r="D5966" s="114" t="s">
        <v>3576</v>
      </c>
      <c r="E5966" s="114" t="s">
        <v>14</v>
      </c>
      <c r="F5966" s="114" t="s">
        <v>15</v>
      </c>
      <c r="G5966" s="97">
        <v>200000</v>
      </c>
      <c r="H5966" s="380">
        <v>1000</v>
      </c>
      <c r="I5966" s="114">
        <v>5</v>
      </c>
    </row>
    <row r="5967" spans="1:9">
      <c r="A5967" s="1262"/>
      <c r="B5967" s="921"/>
      <c r="C5967" s="114" t="s">
        <v>6723</v>
      </c>
      <c r="D5967" s="114" t="s">
        <v>5825</v>
      </c>
      <c r="E5967" s="114" t="s">
        <v>14</v>
      </c>
      <c r="F5967" s="114" t="s">
        <v>15</v>
      </c>
      <c r="G5967" s="97">
        <v>30000</v>
      </c>
      <c r="H5967" s="380">
        <v>150</v>
      </c>
      <c r="I5967" s="114">
        <v>5</v>
      </c>
    </row>
    <row r="5968" spans="1:9">
      <c r="A5968" s="1262"/>
      <c r="B5968" s="921"/>
      <c r="C5968" s="114" t="s">
        <v>6724</v>
      </c>
      <c r="D5968" s="114" t="s">
        <v>6725</v>
      </c>
      <c r="E5968" s="114" t="s">
        <v>14</v>
      </c>
      <c r="F5968" s="114" t="s">
        <v>15</v>
      </c>
      <c r="G5968" s="97">
        <v>120000</v>
      </c>
      <c r="H5968" s="380">
        <v>360</v>
      </c>
      <c r="I5968" s="114">
        <v>3</v>
      </c>
    </row>
    <row r="5969" spans="1:9">
      <c r="A5969" s="1262"/>
      <c r="B5969" s="921"/>
      <c r="C5969" s="114" t="s">
        <v>6726</v>
      </c>
      <c r="D5969" s="114" t="s">
        <v>5282</v>
      </c>
      <c r="E5969" s="114" t="s">
        <v>14</v>
      </c>
      <c r="F5969" s="114" t="s">
        <v>15</v>
      </c>
      <c r="G5969" s="97">
        <v>220000</v>
      </c>
      <c r="H5969" s="380">
        <v>880</v>
      </c>
      <c r="I5969" s="114">
        <v>4</v>
      </c>
    </row>
    <row r="5970" spans="1:9">
      <c r="A5970" s="1262"/>
      <c r="B5970" s="921"/>
      <c r="C5970" s="114" t="s">
        <v>6727</v>
      </c>
      <c r="D5970" s="114" t="s">
        <v>4054</v>
      </c>
      <c r="E5970" s="114" t="s">
        <v>14</v>
      </c>
      <c r="F5970" s="114" t="s">
        <v>15</v>
      </c>
      <c r="G5970" s="97">
        <v>25000</v>
      </c>
      <c r="H5970" s="380">
        <v>25</v>
      </c>
      <c r="I5970" s="3">
        <v>1</v>
      </c>
    </row>
    <row r="5971" spans="1:9">
      <c r="A5971" s="1262"/>
      <c r="B5971" s="921"/>
      <c r="C5971" s="114" t="s">
        <v>7242</v>
      </c>
      <c r="D5971" s="114" t="s">
        <v>7243</v>
      </c>
      <c r="E5971" s="114" t="s">
        <v>14</v>
      </c>
      <c r="F5971" s="114" t="s">
        <v>15</v>
      </c>
      <c r="G5971" s="97">
        <v>70000</v>
      </c>
      <c r="H5971" s="380">
        <v>490</v>
      </c>
      <c r="I5971" s="3">
        <v>7</v>
      </c>
    </row>
    <row r="5972" spans="1:9" s="8" customFormat="1">
      <c r="A5972" s="1262"/>
      <c r="B5972" s="1100">
        <v>5122</v>
      </c>
      <c r="C5972" s="119">
        <v>30211280</v>
      </c>
      <c r="D5972" s="124" t="s">
        <v>456</v>
      </c>
      <c r="E5972" s="6" t="s">
        <v>14</v>
      </c>
      <c r="F5972" s="6" t="s">
        <v>15</v>
      </c>
      <c r="G5972" s="7">
        <v>350000</v>
      </c>
      <c r="H5972" s="7">
        <f t="shared" si="51"/>
        <v>2100000</v>
      </c>
      <c r="I5972" s="7">
        <v>6</v>
      </c>
    </row>
    <row r="5973" spans="1:9" s="8" customFormat="1">
      <c r="A5973" s="1262"/>
      <c r="B5973" s="1100"/>
      <c r="C5973" s="119">
        <v>30232130</v>
      </c>
      <c r="D5973" s="124" t="s">
        <v>3074</v>
      </c>
      <c r="E5973" s="6" t="s">
        <v>14</v>
      </c>
      <c r="F5973" s="6" t="s">
        <v>15</v>
      </c>
      <c r="G5973" s="7">
        <v>175000</v>
      </c>
      <c r="H5973" s="7">
        <f t="shared" si="51"/>
        <v>175000</v>
      </c>
      <c r="I5973" s="7">
        <v>1</v>
      </c>
    </row>
    <row r="5974" spans="1:9" s="8" customFormat="1">
      <c r="A5974" s="1262"/>
      <c r="B5974" s="1100"/>
      <c r="C5974" s="119">
        <v>30239100</v>
      </c>
      <c r="D5974" s="124" t="s">
        <v>3075</v>
      </c>
      <c r="E5974" s="6" t="s">
        <v>14</v>
      </c>
      <c r="F5974" s="6" t="s">
        <v>15</v>
      </c>
      <c r="G5974" s="7">
        <v>200000</v>
      </c>
      <c r="H5974" s="7">
        <f t="shared" si="51"/>
        <v>1000000</v>
      </c>
      <c r="I5974" s="7">
        <v>5</v>
      </c>
    </row>
    <row r="5975" spans="1:9" s="8" customFormat="1">
      <c r="A5975" s="1262"/>
      <c r="B5975" s="1100"/>
      <c r="C5975" s="119">
        <v>32251300</v>
      </c>
      <c r="D5975" s="124" t="s">
        <v>710</v>
      </c>
      <c r="E5975" s="6" t="s">
        <v>14</v>
      </c>
      <c r="F5975" s="6" t="s">
        <v>15</v>
      </c>
      <c r="G5975" s="7">
        <v>30000</v>
      </c>
      <c r="H5975" s="7">
        <f t="shared" si="51"/>
        <v>120000</v>
      </c>
      <c r="I5975" s="7">
        <v>4</v>
      </c>
    </row>
    <row r="5976" spans="1:9" s="8" customFormat="1">
      <c r="A5976" s="1262"/>
      <c r="B5976" s="1100"/>
      <c r="C5976" s="119">
        <v>32341110</v>
      </c>
      <c r="D5976" s="124" t="s">
        <v>3076</v>
      </c>
      <c r="E5976" s="6" t="s">
        <v>14</v>
      </c>
      <c r="F5976" s="6" t="s">
        <v>15</v>
      </c>
      <c r="G5976" s="7">
        <v>10000</v>
      </c>
      <c r="H5976" s="7">
        <f t="shared" si="51"/>
        <v>20000</v>
      </c>
      <c r="I5976" s="7">
        <v>2</v>
      </c>
    </row>
    <row r="5977" spans="1:9" s="8" customFormat="1">
      <c r="A5977" s="1262"/>
      <c r="B5977" s="1100"/>
      <c r="C5977" s="119">
        <v>38651180</v>
      </c>
      <c r="D5977" s="124" t="s">
        <v>3077</v>
      </c>
      <c r="E5977" s="6" t="s">
        <v>14</v>
      </c>
      <c r="F5977" s="6" t="s">
        <v>15</v>
      </c>
      <c r="G5977" s="7">
        <v>698000</v>
      </c>
      <c r="H5977" s="7">
        <f t="shared" si="51"/>
        <v>698000</v>
      </c>
      <c r="I5977" s="7">
        <v>1</v>
      </c>
    </row>
    <row r="5978" spans="1:9" s="8" customFormat="1" ht="30">
      <c r="A5978" s="1262"/>
      <c r="B5978" s="1100"/>
      <c r="C5978" s="119">
        <v>39111180</v>
      </c>
      <c r="D5978" s="124" t="s">
        <v>464</v>
      </c>
      <c r="E5978" s="6" t="s">
        <v>14</v>
      </c>
      <c r="F5978" s="6" t="s">
        <v>15</v>
      </c>
      <c r="G5978" s="7">
        <v>30000</v>
      </c>
      <c r="H5978" s="7">
        <f t="shared" si="51"/>
        <v>450000</v>
      </c>
      <c r="I5978" s="7">
        <v>15</v>
      </c>
    </row>
    <row r="5979" spans="1:9" s="8" customFormat="1">
      <c r="A5979" s="1262"/>
      <c r="B5979" s="1100"/>
      <c r="C5979" s="119">
        <v>39111220</v>
      </c>
      <c r="D5979" s="124" t="s">
        <v>465</v>
      </c>
      <c r="E5979" s="6" t="s">
        <v>14</v>
      </c>
      <c r="F5979" s="6" t="s">
        <v>15</v>
      </c>
      <c r="G5979" s="7">
        <v>80000</v>
      </c>
      <c r="H5979" s="7">
        <f t="shared" si="51"/>
        <v>160000</v>
      </c>
      <c r="I5979" s="7">
        <v>2</v>
      </c>
    </row>
    <row r="5980" spans="1:9" s="8" customFormat="1" ht="30">
      <c r="A5980" s="1262"/>
      <c r="B5980" s="1100"/>
      <c r="C5980" s="119">
        <v>39131100</v>
      </c>
      <c r="D5980" s="124" t="s">
        <v>3078</v>
      </c>
      <c r="E5980" s="6" t="s">
        <v>14</v>
      </c>
      <c r="F5980" s="6" t="s">
        <v>15</v>
      </c>
      <c r="G5980" s="7">
        <v>40000</v>
      </c>
      <c r="H5980" s="7">
        <f t="shared" si="51"/>
        <v>40000</v>
      </c>
      <c r="I5980" s="7">
        <v>1</v>
      </c>
    </row>
    <row r="5981" spans="1:9" s="8" customFormat="1">
      <c r="A5981" s="1262"/>
      <c r="B5981" s="1100"/>
      <c r="C5981" s="119">
        <v>39131100</v>
      </c>
      <c r="D5981" s="124" t="s">
        <v>3079</v>
      </c>
      <c r="E5981" s="6" t="s">
        <v>14</v>
      </c>
      <c r="F5981" s="6" t="s">
        <v>15</v>
      </c>
      <c r="G5981" s="7">
        <v>20000</v>
      </c>
      <c r="H5981" s="7">
        <f t="shared" si="51"/>
        <v>20000</v>
      </c>
      <c r="I5981" s="7">
        <v>1</v>
      </c>
    </row>
    <row r="5982" spans="1:9" s="8" customFormat="1" ht="30">
      <c r="A5982" s="1262"/>
      <c r="B5982" s="1100"/>
      <c r="C5982" s="119">
        <v>39132100</v>
      </c>
      <c r="D5982" s="124" t="s">
        <v>715</v>
      </c>
      <c r="E5982" s="6" t="s">
        <v>14</v>
      </c>
      <c r="F5982" s="6" t="s">
        <v>15</v>
      </c>
      <c r="G5982" s="7">
        <v>70000</v>
      </c>
      <c r="H5982" s="7">
        <f t="shared" si="51"/>
        <v>210000</v>
      </c>
      <c r="I5982" s="7">
        <v>3</v>
      </c>
    </row>
    <row r="5983" spans="1:9" s="8" customFormat="1">
      <c r="A5983" s="1262"/>
      <c r="B5983" s="1100"/>
      <c r="C5983" s="119">
        <v>39515410</v>
      </c>
      <c r="D5983" s="124" t="s">
        <v>3080</v>
      </c>
      <c r="E5983" s="6" t="s">
        <v>14</v>
      </c>
      <c r="F5983" s="6" t="s">
        <v>469</v>
      </c>
      <c r="G5983" s="7">
        <v>6000</v>
      </c>
      <c r="H5983" s="7">
        <f t="shared" si="51"/>
        <v>222000</v>
      </c>
      <c r="I5983" s="7">
        <v>37</v>
      </c>
    </row>
    <row r="5984" spans="1:9" s="8" customFormat="1">
      <c r="A5984" s="1262"/>
      <c r="B5984" s="1100"/>
      <c r="C5984" s="119">
        <v>39711110</v>
      </c>
      <c r="D5984" s="124" t="s">
        <v>3081</v>
      </c>
      <c r="E5984" s="6" t="s">
        <v>14</v>
      </c>
      <c r="F5984" s="6" t="s">
        <v>15</v>
      </c>
      <c r="G5984" s="7">
        <v>120000</v>
      </c>
      <c r="H5984" s="7">
        <f t="shared" si="51"/>
        <v>360000</v>
      </c>
      <c r="I5984" s="7">
        <v>3</v>
      </c>
    </row>
    <row r="5985" spans="1:9" s="8" customFormat="1">
      <c r="A5985" s="1262"/>
      <c r="B5985" s="1100"/>
      <c r="C5985" s="119">
        <v>39714200</v>
      </c>
      <c r="D5985" s="124" t="s">
        <v>721</v>
      </c>
      <c r="E5985" s="6" t="s">
        <v>14</v>
      </c>
      <c r="F5985" s="6" t="s">
        <v>15</v>
      </c>
      <c r="G5985" s="7">
        <v>220000</v>
      </c>
      <c r="H5985" s="7">
        <f t="shared" si="51"/>
        <v>660000</v>
      </c>
      <c r="I5985" s="7">
        <v>3</v>
      </c>
    </row>
    <row r="5986" spans="1:9" s="8" customFormat="1">
      <c r="A5986" s="1262"/>
      <c r="B5986" s="1100"/>
      <c r="C5986" s="119"/>
      <c r="D5986" s="124"/>
      <c r="E5986" s="6"/>
      <c r="F5986" s="6"/>
      <c r="G5986" s="7"/>
      <c r="H5986" s="7"/>
      <c r="I5986" s="7"/>
    </row>
    <row r="5987" spans="1:9" s="8" customFormat="1" ht="30">
      <c r="A5987" s="1262"/>
      <c r="B5987" s="1100"/>
      <c r="C5987" s="119">
        <v>42911140</v>
      </c>
      <c r="D5987" s="124" t="s">
        <v>3082</v>
      </c>
      <c r="E5987" s="6" t="s">
        <v>14</v>
      </c>
      <c r="F5987" s="6" t="s">
        <v>15</v>
      </c>
      <c r="G5987" s="7">
        <v>70000</v>
      </c>
      <c r="H5987" s="7">
        <f t="shared" si="51"/>
        <v>140000</v>
      </c>
      <c r="I5987" s="7">
        <v>2</v>
      </c>
    </row>
    <row r="5988" spans="1:9" s="8" customFormat="1">
      <c r="A5988" s="1262"/>
      <c r="B5988" s="220">
        <v>5121</v>
      </c>
      <c r="C5988" s="228" t="s">
        <v>5509</v>
      </c>
      <c r="D5988" s="194" t="s">
        <v>5510</v>
      </c>
      <c r="E5988" s="31" t="s">
        <v>14</v>
      </c>
      <c r="F5988" s="31" t="s">
        <v>15</v>
      </c>
      <c r="G5988" s="237">
        <v>12000000</v>
      </c>
      <c r="H5988" s="237">
        <v>12000000</v>
      </c>
      <c r="I5988" s="32">
        <v>1</v>
      </c>
    </row>
    <row r="5989" spans="1:9" s="8" customFormat="1">
      <c r="A5989" s="1262"/>
      <c r="B5989" s="1027" t="s">
        <v>154</v>
      </c>
      <c r="C5989" s="1027"/>
      <c r="D5989" s="1027"/>
      <c r="E5989" s="1027"/>
      <c r="F5989" s="1027"/>
      <c r="G5989" s="1027"/>
      <c r="H5989" s="237"/>
      <c r="I5989" s="530"/>
    </row>
    <row r="5990" spans="1:9" s="8" customFormat="1" ht="30">
      <c r="A5990" s="1262"/>
      <c r="B5990" s="114" t="s">
        <v>5618</v>
      </c>
      <c r="C5990" s="114" t="s">
        <v>6814</v>
      </c>
      <c r="D5990" s="114" t="s">
        <v>538</v>
      </c>
      <c r="E5990" s="341" t="s">
        <v>126</v>
      </c>
      <c r="F5990" s="526" t="s">
        <v>121</v>
      </c>
      <c r="G5990" s="380">
        <v>2940</v>
      </c>
      <c r="H5990" s="380">
        <v>2940</v>
      </c>
      <c r="I5990" s="530">
        <v>1</v>
      </c>
    </row>
    <row r="5991" spans="1:9">
      <c r="A5991" s="1262"/>
      <c r="B5991" s="1027" t="s">
        <v>118</v>
      </c>
      <c r="C5991" s="1027"/>
      <c r="D5991" s="1027"/>
      <c r="E5991" s="1027"/>
      <c r="F5991" s="1027"/>
      <c r="G5991" s="1027"/>
      <c r="H5991" s="69">
        <f>SUM(H5992:H6007)</f>
        <v>11292900</v>
      </c>
      <c r="I5991" s="69"/>
    </row>
    <row r="5992" spans="1:9" ht="30">
      <c r="A5992" s="1262"/>
      <c r="B5992" s="1038">
        <v>4214</v>
      </c>
      <c r="C5992" s="114" t="s">
        <v>3083</v>
      </c>
      <c r="D5992" s="115" t="s">
        <v>128</v>
      </c>
      <c r="E5992" s="10" t="s">
        <v>120</v>
      </c>
      <c r="F5992" s="10" t="s">
        <v>121</v>
      </c>
      <c r="G5992" s="3">
        <v>5411200</v>
      </c>
      <c r="H5992" s="3">
        <f t="shared" ref="H5992:H6007" si="52">G5992*I5992</f>
        <v>5411200</v>
      </c>
      <c r="I5992" s="3">
        <v>1</v>
      </c>
    </row>
    <row r="5993" spans="1:9">
      <c r="A5993" s="1262"/>
      <c r="B5993" s="1038"/>
      <c r="C5993" s="763" t="s">
        <v>8068</v>
      </c>
      <c r="D5993" s="763" t="s">
        <v>5260</v>
      </c>
      <c r="E5993" s="808" t="s">
        <v>172</v>
      </c>
      <c r="F5993" s="808" t="s">
        <v>121</v>
      </c>
      <c r="G5993" s="764">
        <v>60000</v>
      </c>
      <c r="H5993" s="764">
        <v>60000</v>
      </c>
      <c r="I5993" s="3">
        <v>1</v>
      </c>
    </row>
    <row r="5994" spans="1:9" ht="30">
      <c r="A5994" s="1262"/>
      <c r="B5994" s="1038"/>
      <c r="C5994" s="114" t="s">
        <v>3084</v>
      </c>
      <c r="D5994" s="115" t="s">
        <v>3085</v>
      </c>
      <c r="E5994" s="10" t="s">
        <v>14</v>
      </c>
      <c r="F5994" s="10" t="s">
        <v>121</v>
      </c>
      <c r="G5994" s="3">
        <v>1900000</v>
      </c>
      <c r="H5994" s="3">
        <f t="shared" si="52"/>
        <v>1900000</v>
      </c>
      <c r="I5994" s="3">
        <v>1</v>
      </c>
    </row>
    <row r="5995" spans="1:9" ht="30">
      <c r="A5995" s="1262"/>
      <c r="B5995" s="1038"/>
      <c r="C5995" s="114" t="s">
        <v>3086</v>
      </c>
      <c r="D5995" s="115" t="s">
        <v>133</v>
      </c>
      <c r="E5995" s="10" t="s">
        <v>14</v>
      </c>
      <c r="F5995" s="10" t="s">
        <v>121</v>
      </c>
      <c r="G5995" s="3">
        <v>230000</v>
      </c>
      <c r="H5995" s="3">
        <f t="shared" si="52"/>
        <v>230000</v>
      </c>
      <c r="I5995" s="3">
        <v>1</v>
      </c>
    </row>
    <row r="5996" spans="1:9" ht="30">
      <c r="A5996" s="1262"/>
      <c r="B5996" s="921">
        <v>4215</v>
      </c>
      <c r="C5996" s="114" t="s">
        <v>3087</v>
      </c>
      <c r="D5996" s="115" t="s">
        <v>135</v>
      </c>
      <c r="E5996" s="10" t="s">
        <v>120</v>
      </c>
      <c r="F5996" s="10" t="s">
        <v>121</v>
      </c>
      <c r="G5996" s="3">
        <v>250000</v>
      </c>
      <c r="H5996" s="3">
        <f t="shared" si="52"/>
        <v>250000</v>
      </c>
      <c r="I5996" s="3">
        <v>1</v>
      </c>
    </row>
    <row r="5997" spans="1:9" s="8" customFormat="1" ht="30">
      <c r="A5997" s="1262"/>
      <c r="B5997" s="931">
        <v>4232</v>
      </c>
      <c r="C5997" s="119">
        <v>72261160</v>
      </c>
      <c r="D5997" s="124" t="s">
        <v>140</v>
      </c>
      <c r="E5997" s="6" t="s">
        <v>120</v>
      </c>
      <c r="F5997" s="6" t="s">
        <v>121</v>
      </c>
      <c r="G5997" s="7">
        <v>234000</v>
      </c>
      <c r="H5997" s="7">
        <f t="shared" si="52"/>
        <v>234000</v>
      </c>
      <c r="I5997" s="7">
        <v>1</v>
      </c>
    </row>
    <row r="5998" spans="1:9" ht="30">
      <c r="A5998" s="1262"/>
      <c r="B5998" s="921">
        <v>4234</v>
      </c>
      <c r="C5998" s="114" t="s">
        <v>3088</v>
      </c>
      <c r="D5998" s="115" t="s">
        <v>1047</v>
      </c>
      <c r="E5998" s="10" t="s">
        <v>14</v>
      </c>
      <c r="F5998" s="10" t="s">
        <v>121</v>
      </c>
      <c r="G5998" s="3">
        <v>132000</v>
      </c>
      <c r="H5998" s="3">
        <f t="shared" si="52"/>
        <v>132000</v>
      </c>
      <c r="I5998" s="3">
        <v>1</v>
      </c>
    </row>
    <row r="5999" spans="1:9" ht="45">
      <c r="A5999" s="1262"/>
      <c r="B5999" s="1038">
        <v>4241</v>
      </c>
      <c r="C5999" s="114" t="s">
        <v>3089</v>
      </c>
      <c r="D5999" s="115" t="s">
        <v>142</v>
      </c>
      <c r="E5999" s="10" t="s">
        <v>120</v>
      </c>
      <c r="F5999" s="10" t="s">
        <v>121</v>
      </c>
      <c r="G5999" s="3">
        <v>78200</v>
      </c>
      <c r="H5999" s="3">
        <f t="shared" si="52"/>
        <v>78200</v>
      </c>
      <c r="I5999" s="3">
        <v>1</v>
      </c>
    </row>
    <row r="6000" spans="1:9" s="8" customFormat="1">
      <c r="A6000" s="1262"/>
      <c r="B6000" s="1038"/>
      <c r="C6000" s="119">
        <v>79991160</v>
      </c>
      <c r="D6000" s="124" t="s">
        <v>498</v>
      </c>
      <c r="E6000" s="6" t="s">
        <v>14</v>
      </c>
      <c r="F6000" s="6" t="s">
        <v>121</v>
      </c>
      <c r="G6000" s="7">
        <v>450000</v>
      </c>
      <c r="H6000" s="7">
        <f t="shared" si="52"/>
        <v>450000</v>
      </c>
      <c r="I6000" s="7">
        <v>1</v>
      </c>
    </row>
    <row r="6001" spans="1:9" ht="30">
      <c r="A6001" s="1262"/>
      <c r="B6001" s="1038"/>
      <c r="C6001" s="114" t="s">
        <v>3090</v>
      </c>
      <c r="D6001" s="115" t="s">
        <v>762</v>
      </c>
      <c r="E6001" s="10" t="s">
        <v>126</v>
      </c>
      <c r="F6001" s="10" t="s">
        <v>121</v>
      </c>
      <c r="G6001" s="3">
        <v>1000000</v>
      </c>
      <c r="H6001" s="3">
        <f t="shared" si="52"/>
        <v>1000000</v>
      </c>
      <c r="I6001" s="3">
        <v>1</v>
      </c>
    </row>
    <row r="6002" spans="1:9" ht="75">
      <c r="A6002" s="1262"/>
      <c r="B6002" s="1038"/>
      <c r="C6002" s="114" t="s">
        <v>3091</v>
      </c>
      <c r="D6002" s="115" t="s">
        <v>3092</v>
      </c>
      <c r="E6002" s="10" t="s">
        <v>126</v>
      </c>
      <c r="F6002" s="10" t="s">
        <v>121</v>
      </c>
      <c r="G6002" s="3">
        <v>700000</v>
      </c>
      <c r="H6002" s="3">
        <f t="shared" si="52"/>
        <v>700000</v>
      </c>
      <c r="I6002" s="3">
        <v>1</v>
      </c>
    </row>
    <row r="6003" spans="1:9" ht="75">
      <c r="A6003" s="1262"/>
      <c r="B6003" s="1038"/>
      <c r="C6003" s="114" t="s">
        <v>3093</v>
      </c>
      <c r="D6003" s="115" t="s">
        <v>3094</v>
      </c>
      <c r="E6003" s="10" t="s">
        <v>126</v>
      </c>
      <c r="F6003" s="10" t="s">
        <v>121</v>
      </c>
      <c r="G6003" s="3">
        <v>207500</v>
      </c>
      <c r="H6003" s="3">
        <f t="shared" si="52"/>
        <v>207500</v>
      </c>
      <c r="I6003" s="3">
        <v>1</v>
      </c>
    </row>
    <row r="6004" spans="1:9" ht="75">
      <c r="A6004" s="1262"/>
      <c r="B6004" s="1038"/>
      <c r="C6004" s="114" t="s">
        <v>3095</v>
      </c>
      <c r="D6004" s="115" t="s">
        <v>3096</v>
      </c>
      <c r="E6004" s="10" t="s">
        <v>126</v>
      </c>
      <c r="F6004" s="10" t="s">
        <v>121</v>
      </c>
      <c r="G6004" s="3">
        <v>150000</v>
      </c>
      <c r="H6004" s="3">
        <f t="shared" si="52"/>
        <v>150000</v>
      </c>
      <c r="I6004" s="3">
        <v>1</v>
      </c>
    </row>
    <row r="6005" spans="1:9" ht="60">
      <c r="A6005" s="1262"/>
      <c r="B6005" s="1038"/>
      <c r="C6005" s="114" t="s">
        <v>3097</v>
      </c>
      <c r="D6005" s="115" t="s">
        <v>3098</v>
      </c>
      <c r="E6005" s="10" t="s">
        <v>126</v>
      </c>
      <c r="F6005" s="10" t="s">
        <v>121</v>
      </c>
      <c r="G6005" s="3">
        <v>180000</v>
      </c>
      <c r="H6005" s="3">
        <f t="shared" si="52"/>
        <v>180000</v>
      </c>
      <c r="I6005" s="3">
        <v>1</v>
      </c>
    </row>
    <row r="6006" spans="1:9" ht="30">
      <c r="A6006" s="1262"/>
      <c r="B6006" s="1038"/>
      <c r="C6006" s="114" t="s">
        <v>7054</v>
      </c>
      <c r="D6006" s="114" t="s">
        <v>5260</v>
      </c>
      <c r="E6006" s="114" t="s">
        <v>3120</v>
      </c>
      <c r="F6006" s="114" t="s">
        <v>121</v>
      </c>
      <c r="G6006" s="114">
        <v>60000</v>
      </c>
      <c r="H6006" s="114">
        <v>60000</v>
      </c>
      <c r="I6006" s="351">
        <v>1</v>
      </c>
    </row>
    <row r="6007" spans="1:9" ht="60">
      <c r="A6007" s="1262"/>
      <c r="B6007" s="1038"/>
      <c r="C6007" s="114" t="s">
        <v>3099</v>
      </c>
      <c r="D6007" s="115" t="s">
        <v>3100</v>
      </c>
      <c r="E6007" s="10" t="s">
        <v>126</v>
      </c>
      <c r="F6007" s="10" t="s">
        <v>121</v>
      </c>
      <c r="G6007" s="3">
        <v>250000</v>
      </c>
      <c r="H6007" s="3">
        <f t="shared" si="52"/>
        <v>250000</v>
      </c>
      <c r="I6007" s="3">
        <v>1</v>
      </c>
    </row>
    <row r="6008" spans="1:9">
      <c r="A6008" s="1262"/>
      <c r="B6008" s="1026" t="s">
        <v>512</v>
      </c>
      <c r="C6008" s="1026"/>
      <c r="D6008" s="1026"/>
      <c r="E6008" s="1026"/>
      <c r="F6008" s="1026"/>
      <c r="G6008" s="1026"/>
      <c r="H6008" s="2">
        <f>SUM(H6009+H6011)</f>
        <v>3000000</v>
      </c>
      <c r="I6008" s="2"/>
    </row>
    <row r="6009" spans="1:9">
      <c r="A6009" s="1262"/>
      <c r="B6009" s="1027" t="s">
        <v>154</v>
      </c>
      <c r="C6009" s="1027"/>
      <c r="D6009" s="1027"/>
      <c r="E6009" s="1027"/>
      <c r="F6009" s="1027"/>
      <c r="G6009" s="1027"/>
      <c r="H6009" s="69">
        <f>SUM(H6010:H6010)</f>
        <v>2940000</v>
      </c>
      <c r="I6009" s="69"/>
    </row>
    <row r="6010" spans="1:9" ht="30">
      <c r="A6010" s="1262"/>
      <c r="B6010" s="921">
        <v>4251</v>
      </c>
      <c r="C6010" s="114" t="s">
        <v>3101</v>
      </c>
      <c r="D6010" s="115" t="s">
        <v>538</v>
      </c>
      <c r="E6010" s="10" t="s">
        <v>126</v>
      </c>
      <c r="F6010" s="10" t="s">
        <v>121</v>
      </c>
      <c r="G6010" s="3">
        <v>2940000</v>
      </c>
      <c r="H6010" s="3">
        <f>G6010*I6010</f>
        <v>2940000</v>
      </c>
      <c r="I6010" s="3">
        <v>1</v>
      </c>
    </row>
    <row r="6011" spans="1:9">
      <c r="A6011" s="1262"/>
      <c r="B6011" s="1027" t="s">
        <v>118</v>
      </c>
      <c r="C6011" s="1027"/>
      <c r="D6011" s="1027"/>
      <c r="E6011" s="1027"/>
      <c r="F6011" s="1027"/>
      <c r="G6011" s="1027"/>
      <c r="H6011" s="69">
        <f>SUM(H6012:H6012)</f>
        <v>60000</v>
      </c>
      <c r="I6011" s="69"/>
    </row>
    <row r="6012" spans="1:9" s="8" customFormat="1" ht="30">
      <c r="A6012" s="1262"/>
      <c r="B6012" s="931">
        <v>4251</v>
      </c>
      <c r="C6012" s="119">
        <v>71351540</v>
      </c>
      <c r="D6012" s="124" t="s">
        <v>168</v>
      </c>
      <c r="E6012" s="6" t="s">
        <v>126</v>
      </c>
      <c r="F6012" s="6" t="s">
        <v>121</v>
      </c>
      <c r="G6012" s="7">
        <v>60000</v>
      </c>
      <c r="H6012" s="7">
        <f>G6012*I6012</f>
        <v>60000</v>
      </c>
      <c r="I6012" s="7">
        <v>1</v>
      </c>
    </row>
    <row r="6013" spans="1:9">
      <c r="A6013" s="1262"/>
      <c r="B6013" s="1026" t="s">
        <v>153</v>
      </c>
      <c r="C6013" s="1026"/>
      <c r="D6013" s="1026"/>
      <c r="E6013" s="1026"/>
      <c r="F6013" s="1026"/>
      <c r="G6013" s="1026"/>
      <c r="H6013" s="2">
        <f>SUM(H6014+H6027)</f>
        <v>4700000</v>
      </c>
      <c r="I6013" s="2"/>
    </row>
    <row r="6014" spans="1:9">
      <c r="A6014" s="1262"/>
      <c r="B6014" s="1027" t="s">
        <v>154</v>
      </c>
      <c r="C6014" s="1027"/>
      <c r="D6014" s="1027"/>
      <c r="E6014" s="1027"/>
      <c r="F6014" s="1027"/>
      <c r="G6014" s="1027"/>
      <c r="H6014" s="69">
        <f>SUM(H6015:H6026)</f>
        <v>4450000</v>
      </c>
      <c r="I6014" s="69"/>
    </row>
    <row r="6015" spans="1:9" ht="45">
      <c r="A6015" s="1262"/>
      <c r="B6015" s="1021">
        <v>5134</v>
      </c>
      <c r="C6015" s="114" t="s">
        <v>3102</v>
      </c>
      <c r="D6015" s="115" t="s">
        <v>3103</v>
      </c>
      <c r="E6015" s="10" t="s">
        <v>149</v>
      </c>
      <c r="F6015" s="10" t="s">
        <v>121</v>
      </c>
      <c r="G6015" s="3">
        <v>500000</v>
      </c>
      <c r="H6015" s="3">
        <f>G6015*I6015</f>
        <v>500000</v>
      </c>
      <c r="I6015" s="3">
        <v>1</v>
      </c>
    </row>
    <row r="6016" spans="1:9" ht="60">
      <c r="A6016" s="1262"/>
      <c r="B6016" s="1022"/>
      <c r="C6016" s="114" t="s">
        <v>3104</v>
      </c>
      <c r="D6016" s="115" t="s">
        <v>3105</v>
      </c>
      <c r="E6016" s="10" t="s">
        <v>149</v>
      </c>
      <c r="F6016" s="10" t="s">
        <v>121</v>
      </c>
      <c r="G6016" s="3">
        <v>150000</v>
      </c>
      <c r="H6016" s="3">
        <f>G6016*I6016</f>
        <v>150000</v>
      </c>
      <c r="I6016" s="3">
        <v>1</v>
      </c>
    </row>
    <row r="6017" spans="1:9" ht="45">
      <c r="A6017" s="1262"/>
      <c r="B6017" s="1022"/>
      <c r="C6017" s="114" t="s">
        <v>3106</v>
      </c>
      <c r="D6017" s="115" t="s">
        <v>3107</v>
      </c>
      <c r="E6017" s="10" t="s">
        <v>149</v>
      </c>
      <c r="F6017" s="10" t="s">
        <v>121</v>
      </c>
      <c r="G6017" s="3">
        <v>400000</v>
      </c>
      <c r="H6017" s="3">
        <f>G6017*I6017</f>
        <v>400000</v>
      </c>
      <c r="I6017" s="3">
        <v>1</v>
      </c>
    </row>
    <row r="6018" spans="1:9">
      <c r="A6018" s="1262"/>
      <c r="B6018" s="1022"/>
      <c r="C6018" s="763" t="s">
        <v>8122</v>
      </c>
      <c r="D6018" s="763" t="s">
        <v>518</v>
      </c>
      <c r="E6018" s="825" t="s">
        <v>172</v>
      </c>
      <c r="F6018" s="825" t="s">
        <v>121</v>
      </c>
      <c r="G6018" s="764">
        <v>400000</v>
      </c>
      <c r="H6018" s="764">
        <v>400000</v>
      </c>
      <c r="I6018" s="3">
        <v>1</v>
      </c>
    </row>
    <row r="6019" spans="1:9">
      <c r="A6019" s="1262"/>
      <c r="B6019" s="1022"/>
      <c r="C6019" s="763" t="s">
        <v>8123</v>
      </c>
      <c r="D6019" s="763" t="s">
        <v>518</v>
      </c>
      <c r="E6019" s="825" t="s">
        <v>172</v>
      </c>
      <c r="F6019" s="825" t="s">
        <v>121</v>
      </c>
      <c r="G6019" s="764">
        <v>500000</v>
      </c>
      <c r="H6019" s="764">
        <v>500000</v>
      </c>
      <c r="I6019" s="3">
        <v>1</v>
      </c>
    </row>
    <row r="6020" spans="1:9">
      <c r="A6020" s="1262"/>
      <c r="B6020" s="1022"/>
      <c r="C6020" s="763" t="s">
        <v>8124</v>
      </c>
      <c r="D6020" s="763" t="s">
        <v>518</v>
      </c>
      <c r="E6020" s="825" t="s">
        <v>172</v>
      </c>
      <c r="F6020" s="825" t="s">
        <v>121</v>
      </c>
      <c r="G6020" s="764">
        <v>400000</v>
      </c>
      <c r="H6020" s="764">
        <v>400000</v>
      </c>
      <c r="I6020" s="3">
        <v>1</v>
      </c>
    </row>
    <row r="6021" spans="1:9">
      <c r="A6021" s="1262"/>
      <c r="B6021" s="1022"/>
      <c r="C6021" s="763" t="s">
        <v>8125</v>
      </c>
      <c r="D6021" s="763" t="s">
        <v>518</v>
      </c>
      <c r="E6021" s="825" t="s">
        <v>172</v>
      </c>
      <c r="F6021" s="825" t="s">
        <v>121</v>
      </c>
      <c r="G6021" s="764">
        <v>250000</v>
      </c>
      <c r="H6021" s="764">
        <v>250000</v>
      </c>
      <c r="I6021" s="3">
        <v>1</v>
      </c>
    </row>
    <row r="6022" spans="1:9">
      <c r="A6022" s="1262"/>
      <c r="B6022" s="1022"/>
      <c r="C6022" s="763" t="s">
        <v>8126</v>
      </c>
      <c r="D6022" s="763" t="s">
        <v>518</v>
      </c>
      <c r="E6022" s="825" t="s">
        <v>172</v>
      </c>
      <c r="F6022" s="825" t="s">
        <v>121</v>
      </c>
      <c r="G6022" s="764">
        <v>250000</v>
      </c>
      <c r="H6022" s="764">
        <v>250000</v>
      </c>
      <c r="I6022" s="3">
        <v>1</v>
      </c>
    </row>
    <row r="6023" spans="1:9">
      <c r="A6023" s="1262"/>
      <c r="B6023" s="1022"/>
      <c r="C6023" s="763" t="s">
        <v>8127</v>
      </c>
      <c r="D6023" s="763" t="s">
        <v>518</v>
      </c>
      <c r="E6023" s="825" t="s">
        <v>172</v>
      </c>
      <c r="F6023" s="825" t="s">
        <v>121</v>
      </c>
      <c r="G6023" s="764">
        <v>400000</v>
      </c>
      <c r="H6023" s="764">
        <v>400000</v>
      </c>
      <c r="I6023" s="3">
        <v>1</v>
      </c>
    </row>
    <row r="6024" spans="1:9">
      <c r="A6024" s="1262"/>
      <c r="B6024" s="1022"/>
      <c r="C6024" s="763" t="s">
        <v>8128</v>
      </c>
      <c r="D6024" s="763" t="s">
        <v>518</v>
      </c>
      <c r="E6024" s="825" t="s">
        <v>172</v>
      </c>
      <c r="F6024" s="825" t="s">
        <v>121</v>
      </c>
      <c r="G6024" s="764">
        <v>500000</v>
      </c>
      <c r="H6024" s="764">
        <v>500000</v>
      </c>
      <c r="I6024" s="3">
        <v>1</v>
      </c>
    </row>
    <row r="6025" spans="1:9" ht="45">
      <c r="A6025" s="1262"/>
      <c r="B6025" s="1022"/>
      <c r="C6025" s="114" t="s">
        <v>3108</v>
      </c>
      <c r="D6025" s="115" t="s">
        <v>3109</v>
      </c>
      <c r="E6025" s="10" t="s">
        <v>149</v>
      </c>
      <c r="F6025" s="10" t="s">
        <v>121</v>
      </c>
      <c r="G6025" s="3">
        <v>200000</v>
      </c>
      <c r="H6025" s="3">
        <f>G6025*I6025</f>
        <v>200000</v>
      </c>
      <c r="I6025" s="3">
        <v>1</v>
      </c>
    </row>
    <row r="6026" spans="1:9" ht="75">
      <c r="A6026" s="1262"/>
      <c r="B6026" s="1022"/>
      <c r="C6026" s="114" t="s">
        <v>3110</v>
      </c>
      <c r="D6026" s="115" t="s">
        <v>3111</v>
      </c>
      <c r="E6026" s="10" t="s">
        <v>149</v>
      </c>
      <c r="F6026" s="10" t="s">
        <v>121</v>
      </c>
      <c r="G6026" s="3">
        <v>500000</v>
      </c>
      <c r="H6026" s="3">
        <f>G6026*I6026</f>
        <v>500000</v>
      </c>
      <c r="I6026" s="3">
        <v>1</v>
      </c>
    </row>
    <row r="6027" spans="1:9">
      <c r="A6027" s="1262"/>
      <c r="B6027" s="1027" t="s">
        <v>118</v>
      </c>
      <c r="C6027" s="1027"/>
      <c r="D6027" s="1027"/>
      <c r="E6027" s="1027"/>
      <c r="F6027" s="1027"/>
      <c r="G6027" s="1027"/>
      <c r="H6027" s="69">
        <f>SUM(H6029:H6033)</f>
        <v>250000</v>
      </c>
      <c r="I6027" s="69"/>
    </row>
    <row r="6028" spans="1:9">
      <c r="A6028" s="1262"/>
      <c r="B6028" s="961"/>
      <c r="C6028" s="763" t="s">
        <v>8129</v>
      </c>
      <c r="D6028" s="763" t="s">
        <v>164</v>
      </c>
      <c r="E6028" s="824" t="s">
        <v>126</v>
      </c>
      <c r="F6028" s="825" t="s">
        <v>121</v>
      </c>
      <c r="G6028" s="764">
        <v>300000</v>
      </c>
      <c r="H6028" s="764">
        <v>300000</v>
      </c>
      <c r="I6028" s="827">
        <v>1</v>
      </c>
    </row>
    <row r="6029" spans="1:9" s="8" customFormat="1" ht="45">
      <c r="A6029" s="1262"/>
      <c r="B6029" s="1101">
        <v>5134</v>
      </c>
      <c r="C6029" s="119">
        <v>50531140</v>
      </c>
      <c r="D6029" s="124" t="s">
        <v>3112</v>
      </c>
      <c r="E6029" s="6" t="s">
        <v>126</v>
      </c>
      <c r="F6029" s="6" t="s">
        <v>121</v>
      </c>
      <c r="G6029" s="7">
        <v>70000</v>
      </c>
      <c r="H6029" s="7">
        <f>G6029*I6029</f>
        <v>70000</v>
      </c>
      <c r="I6029" s="7">
        <v>1</v>
      </c>
    </row>
    <row r="6030" spans="1:9" s="8" customFormat="1" ht="45">
      <c r="A6030" s="1262"/>
      <c r="B6030" s="1102"/>
      <c r="C6030" s="119">
        <v>50531140</v>
      </c>
      <c r="D6030" s="124" t="s">
        <v>3113</v>
      </c>
      <c r="E6030" s="6" t="s">
        <v>126</v>
      </c>
      <c r="F6030" s="6" t="s">
        <v>121</v>
      </c>
      <c r="G6030" s="7">
        <v>30000</v>
      </c>
      <c r="H6030" s="7">
        <f>G6030*I6030</f>
        <v>30000</v>
      </c>
      <c r="I6030" s="7">
        <v>1</v>
      </c>
    </row>
    <row r="6031" spans="1:9" s="8" customFormat="1" ht="45">
      <c r="A6031" s="1262"/>
      <c r="B6031" s="1102"/>
      <c r="C6031" s="119">
        <v>50531140</v>
      </c>
      <c r="D6031" s="124" t="s">
        <v>3114</v>
      </c>
      <c r="E6031" s="6" t="s">
        <v>126</v>
      </c>
      <c r="F6031" s="6" t="s">
        <v>121</v>
      </c>
      <c r="G6031" s="7">
        <v>60000</v>
      </c>
      <c r="H6031" s="7">
        <f>G6031*I6031</f>
        <v>60000</v>
      </c>
      <c r="I6031" s="7">
        <v>1</v>
      </c>
    </row>
    <row r="6032" spans="1:9" s="8" customFormat="1" ht="45">
      <c r="A6032" s="1262"/>
      <c r="B6032" s="1102"/>
      <c r="C6032" s="119">
        <v>50531140</v>
      </c>
      <c r="D6032" s="124" t="s">
        <v>3115</v>
      </c>
      <c r="E6032" s="6" t="s">
        <v>126</v>
      </c>
      <c r="F6032" s="6" t="s">
        <v>121</v>
      </c>
      <c r="G6032" s="7">
        <v>20000</v>
      </c>
      <c r="H6032" s="7">
        <f>G6032*I6032</f>
        <v>20000</v>
      </c>
      <c r="I6032" s="7">
        <v>1</v>
      </c>
    </row>
    <row r="6033" spans="1:9" s="8" customFormat="1" ht="60">
      <c r="A6033" s="1262"/>
      <c r="B6033" s="1102"/>
      <c r="C6033" s="119">
        <v>50531140</v>
      </c>
      <c r="D6033" s="124" t="s">
        <v>3116</v>
      </c>
      <c r="E6033" s="6" t="s">
        <v>126</v>
      </c>
      <c r="F6033" s="6" t="s">
        <v>121</v>
      </c>
      <c r="G6033" s="7">
        <v>70000</v>
      </c>
      <c r="H6033" s="7">
        <f>G6033*I6033</f>
        <v>70000</v>
      </c>
      <c r="I6033" s="7">
        <v>1</v>
      </c>
    </row>
    <row r="6034" spans="1:9" s="8" customFormat="1">
      <c r="A6034" s="1262"/>
      <c r="B6034" s="1102"/>
      <c r="C6034" s="114" t="s">
        <v>6620</v>
      </c>
      <c r="D6034" s="114" t="s">
        <v>164</v>
      </c>
      <c r="E6034" s="216" t="s">
        <v>126</v>
      </c>
      <c r="F6034" s="216" t="s">
        <v>121</v>
      </c>
      <c r="G6034" s="114">
        <v>250000</v>
      </c>
      <c r="H6034" s="114">
        <v>250000</v>
      </c>
      <c r="I6034" s="32">
        <v>1</v>
      </c>
    </row>
    <row r="6035" spans="1:9">
      <c r="A6035" s="1262"/>
      <c r="B6035" s="1026" t="s">
        <v>523</v>
      </c>
      <c r="C6035" s="1026"/>
      <c r="D6035" s="1026"/>
      <c r="E6035" s="1026"/>
      <c r="F6035" s="1026"/>
      <c r="G6035" s="1026"/>
      <c r="H6035" s="2">
        <f>SUM(H6036)</f>
        <v>850000</v>
      </c>
      <c r="I6035" s="2"/>
    </row>
    <row r="6036" spans="1:9">
      <c r="A6036" s="1262"/>
      <c r="B6036" s="1027" t="s">
        <v>118</v>
      </c>
      <c r="C6036" s="1027"/>
      <c r="D6036" s="1027"/>
      <c r="E6036" s="1027"/>
      <c r="F6036" s="1027"/>
      <c r="G6036" s="1027"/>
      <c r="H6036" s="69">
        <f>SUM(H6037:H6037)</f>
        <v>850000</v>
      </c>
      <c r="I6036" s="69"/>
    </row>
    <row r="6037" spans="1:9" s="8" customFormat="1" ht="60">
      <c r="A6037" s="1262"/>
      <c r="B6037" s="931">
        <v>4239</v>
      </c>
      <c r="C6037" s="119">
        <v>60171200</v>
      </c>
      <c r="D6037" s="124" t="s">
        <v>777</v>
      </c>
      <c r="E6037" s="6" t="s">
        <v>126</v>
      </c>
      <c r="F6037" s="6" t="s">
        <v>121</v>
      </c>
      <c r="G6037" s="7">
        <v>850000</v>
      </c>
      <c r="H6037" s="7">
        <f>G6037*I6037</f>
        <v>850000</v>
      </c>
      <c r="I6037" s="7">
        <v>1</v>
      </c>
    </row>
    <row r="6038" spans="1:9">
      <c r="A6038" s="1262"/>
      <c r="B6038" s="1026" t="s">
        <v>165</v>
      </c>
      <c r="C6038" s="1026"/>
      <c r="D6038" s="1026"/>
      <c r="E6038" s="1026"/>
      <c r="F6038" s="1026"/>
      <c r="G6038" s="1026"/>
      <c r="H6038" s="2">
        <f>SUM(H6039+H6041)</f>
        <v>41000000</v>
      </c>
      <c r="I6038" s="2"/>
    </row>
    <row r="6039" spans="1:9">
      <c r="A6039" s="1262"/>
      <c r="B6039" s="1027" t="s">
        <v>154</v>
      </c>
      <c r="C6039" s="1027"/>
      <c r="D6039" s="1027"/>
      <c r="E6039" s="1027"/>
      <c r="F6039" s="1027"/>
      <c r="G6039" s="1027"/>
      <c r="H6039" s="69">
        <f>SUM(H6040:H6040)</f>
        <v>40195790</v>
      </c>
      <c r="I6039" s="69"/>
    </row>
    <row r="6040" spans="1:9" ht="30">
      <c r="A6040" s="1262"/>
      <c r="B6040" s="921">
        <v>4251</v>
      </c>
      <c r="C6040" s="114" t="s">
        <v>166</v>
      </c>
      <c r="D6040" s="115" t="s">
        <v>167</v>
      </c>
      <c r="E6040" s="10" t="s">
        <v>149</v>
      </c>
      <c r="F6040" s="10" t="s">
        <v>121</v>
      </c>
      <c r="G6040" s="3">
        <v>40195790</v>
      </c>
      <c r="H6040" s="3">
        <f>G6040*I6040</f>
        <v>40195790</v>
      </c>
      <c r="I6040" s="3">
        <v>1</v>
      </c>
    </row>
    <row r="6041" spans="1:9">
      <c r="A6041" s="1262"/>
      <c r="B6041" s="1027" t="s">
        <v>118</v>
      </c>
      <c r="C6041" s="1027"/>
      <c r="D6041" s="1027"/>
      <c r="E6041" s="1027"/>
      <c r="F6041" s="1027"/>
      <c r="G6041" s="1027"/>
      <c r="H6041" s="69">
        <f>SUM(H6042:H6042)</f>
        <v>804210</v>
      </c>
      <c r="I6041" s="69"/>
    </row>
    <row r="6042" spans="1:9" s="8" customFormat="1" ht="30">
      <c r="A6042" s="1262"/>
      <c r="B6042" s="931">
        <v>4251</v>
      </c>
      <c r="C6042" s="119">
        <v>71351540</v>
      </c>
      <c r="D6042" s="124" t="s">
        <v>168</v>
      </c>
      <c r="E6042" s="6" t="s">
        <v>149</v>
      </c>
      <c r="F6042" s="6" t="s">
        <v>121</v>
      </c>
      <c r="G6042" s="7">
        <v>804210</v>
      </c>
      <c r="H6042" s="7">
        <f>G6042*I6042</f>
        <v>804210</v>
      </c>
      <c r="I6042" s="7">
        <v>1</v>
      </c>
    </row>
    <row r="6043" spans="1:9">
      <c r="A6043" s="1262"/>
      <c r="B6043" s="1026" t="s">
        <v>169</v>
      </c>
      <c r="C6043" s="1026"/>
      <c r="D6043" s="1026"/>
      <c r="E6043" s="1026"/>
      <c r="F6043" s="1026"/>
      <c r="G6043" s="1026"/>
      <c r="H6043" s="2">
        <f>SUM(H6044+H6046)</f>
        <v>10000000</v>
      </c>
      <c r="I6043" s="2"/>
    </row>
    <row r="6044" spans="1:9">
      <c r="A6044" s="1262"/>
      <c r="B6044" s="1027" t="s">
        <v>154</v>
      </c>
      <c r="C6044" s="1027"/>
      <c r="D6044" s="1027"/>
      <c r="E6044" s="1027"/>
      <c r="F6044" s="1027"/>
      <c r="G6044" s="1027"/>
      <c r="H6044" s="69">
        <f>SUM(H6045:H6045)</f>
        <v>9800000</v>
      </c>
      <c r="I6044" s="69"/>
    </row>
    <row r="6045" spans="1:9" ht="30">
      <c r="A6045" s="1262"/>
      <c r="B6045" s="921">
        <v>4251</v>
      </c>
      <c r="C6045" s="114" t="s">
        <v>3117</v>
      </c>
      <c r="D6045" s="115" t="s">
        <v>528</v>
      </c>
      <c r="E6045" s="10" t="s">
        <v>126</v>
      </c>
      <c r="F6045" s="10" t="s">
        <v>121</v>
      </c>
      <c r="G6045" s="3">
        <v>9800000</v>
      </c>
      <c r="H6045" s="3">
        <f>G6045*I6045</f>
        <v>9800000</v>
      </c>
      <c r="I6045" s="3">
        <v>1</v>
      </c>
    </row>
    <row r="6046" spans="1:9">
      <c r="A6046" s="1262"/>
      <c r="B6046" s="1027" t="s">
        <v>118</v>
      </c>
      <c r="C6046" s="1027"/>
      <c r="D6046" s="1027"/>
      <c r="E6046" s="1027"/>
      <c r="F6046" s="1027"/>
      <c r="G6046" s="1027"/>
      <c r="H6046" s="69">
        <f>SUM(H6047:H6047)</f>
        <v>200000</v>
      </c>
      <c r="I6046" s="69"/>
    </row>
    <row r="6047" spans="1:9" s="8" customFormat="1" ht="30">
      <c r="A6047" s="1262"/>
      <c r="B6047" s="931">
        <v>4251</v>
      </c>
      <c r="C6047" s="119">
        <v>71351540</v>
      </c>
      <c r="D6047" s="124" t="s">
        <v>168</v>
      </c>
      <c r="E6047" s="6" t="s">
        <v>172</v>
      </c>
      <c r="F6047" s="6" t="s">
        <v>121</v>
      </c>
      <c r="G6047" s="7">
        <v>200000</v>
      </c>
      <c r="H6047" s="7">
        <f>G6047*I6047</f>
        <v>200000</v>
      </c>
      <c r="I6047" s="7">
        <v>1</v>
      </c>
    </row>
    <row r="6048" spans="1:9">
      <c r="A6048" s="1262"/>
      <c r="B6048" s="1026" t="s">
        <v>173</v>
      </c>
      <c r="C6048" s="1026"/>
      <c r="D6048" s="1026"/>
      <c r="E6048" s="1026"/>
      <c r="F6048" s="1026"/>
      <c r="G6048" s="1026"/>
      <c r="H6048" s="2">
        <f>SUM(H6049+H6051)</f>
        <v>10000000</v>
      </c>
      <c r="I6048" s="2"/>
    </row>
    <row r="6049" spans="1:9">
      <c r="A6049" s="1262"/>
      <c r="B6049" s="1027" t="s">
        <v>154</v>
      </c>
      <c r="C6049" s="1027"/>
      <c r="D6049" s="1027"/>
      <c r="E6049" s="1027"/>
      <c r="F6049" s="1027"/>
      <c r="G6049" s="1027"/>
      <c r="H6049" s="69">
        <f>SUM(H6050:H6050)</f>
        <v>9740000</v>
      </c>
      <c r="I6049" s="69"/>
    </row>
    <row r="6050" spans="1:9" s="8" customFormat="1" ht="30">
      <c r="A6050" s="1262"/>
      <c r="B6050" s="931">
        <v>5113</v>
      </c>
      <c r="C6050" s="119">
        <v>45111230</v>
      </c>
      <c r="D6050" s="124" t="s">
        <v>3118</v>
      </c>
      <c r="E6050" s="6" t="s">
        <v>126</v>
      </c>
      <c r="F6050" s="6" t="s">
        <v>121</v>
      </c>
      <c r="G6050" s="7">
        <v>9740000</v>
      </c>
      <c r="H6050" s="7">
        <f>G6050*I6050</f>
        <v>9740000</v>
      </c>
      <c r="I6050" s="7">
        <v>1</v>
      </c>
    </row>
    <row r="6051" spans="1:9">
      <c r="A6051" s="1262"/>
      <c r="B6051" s="1027" t="s">
        <v>118</v>
      </c>
      <c r="C6051" s="1027"/>
      <c r="D6051" s="1027"/>
      <c r="E6051" s="1027"/>
      <c r="F6051" s="1027"/>
      <c r="G6051" s="1027"/>
      <c r="H6051" s="69">
        <f>SUM(H6052:H6053)</f>
        <v>260000</v>
      </c>
      <c r="I6051" s="69"/>
    </row>
    <row r="6052" spans="1:9" s="8" customFormat="1" ht="30">
      <c r="A6052" s="1262"/>
      <c r="B6052" s="1100">
        <v>5113</v>
      </c>
      <c r="C6052" s="119">
        <v>71351540</v>
      </c>
      <c r="D6052" s="124" t="s">
        <v>168</v>
      </c>
      <c r="E6052" s="6" t="s">
        <v>126</v>
      </c>
      <c r="F6052" s="6" t="s">
        <v>121</v>
      </c>
      <c r="G6052" s="7">
        <v>200000</v>
      </c>
      <c r="H6052" s="7">
        <f>G6052*I6052</f>
        <v>200000</v>
      </c>
      <c r="I6052" s="7">
        <v>1</v>
      </c>
    </row>
    <row r="6053" spans="1:9" s="8" customFormat="1" ht="30">
      <c r="A6053" s="1262"/>
      <c r="B6053" s="1100"/>
      <c r="C6053" s="119">
        <v>98111140</v>
      </c>
      <c r="D6053" s="124" t="s">
        <v>531</v>
      </c>
      <c r="E6053" s="6" t="s">
        <v>120</v>
      </c>
      <c r="F6053" s="6" t="s">
        <v>121</v>
      </c>
      <c r="G6053" s="7">
        <v>60000</v>
      </c>
      <c r="H6053" s="7">
        <f>G6053*I6053</f>
        <v>60000</v>
      </c>
      <c r="I6053" s="7">
        <v>1</v>
      </c>
    </row>
    <row r="6054" spans="1:9">
      <c r="A6054" s="1262"/>
      <c r="B6054" s="1026" t="s">
        <v>175</v>
      </c>
      <c r="C6054" s="1026"/>
      <c r="D6054" s="1026"/>
      <c r="E6054" s="1026"/>
      <c r="F6054" s="1026"/>
      <c r="G6054" s="1026"/>
      <c r="H6054" s="2">
        <f>SUM(H6055+H6057)</f>
        <v>120000000</v>
      </c>
      <c r="I6054" s="2"/>
    </row>
    <row r="6055" spans="1:9">
      <c r="A6055" s="1262"/>
      <c r="B6055" s="1027" t="s">
        <v>154</v>
      </c>
      <c r="C6055" s="1027"/>
      <c r="D6055" s="1027"/>
      <c r="E6055" s="1027"/>
      <c r="F6055" s="1027"/>
      <c r="G6055" s="1027"/>
      <c r="H6055" s="69">
        <f>SUM(H6056:H6056)</f>
        <v>116880000</v>
      </c>
      <c r="I6055" s="69"/>
    </row>
    <row r="6056" spans="1:9" s="8" customFormat="1" ht="30">
      <c r="A6056" s="1262"/>
      <c r="B6056" s="931">
        <v>5113</v>
      </c>
      <c r="C6056" s="119">
        <v>45231177</v>
      </c>
      <c r="D6056" s="124" t="s">
        <v>528</v>
      </c>
      <c r="E6056" s="6" t="s">
        <v>149</v>
      </c>
      <c r="F6056" s="6" t="s">
        <v>121</v>
      </c>
      <c r="G6056" s="7">
        <v>116880000</v>
      </c>
      <c r="H6056" s="7">
        <f>G6056*I6056</f>
        <v>116880000</v>
      </c>
      <c r="I6056" s="7">
        <v>1</v>
      </c>
    </row>
    <row r="6057" spans="1:9">
      <c r="A6057" s="1262"/>
      <c r="B6057" s="1027" t="s">
        <v>118</v>
      </c>
      <c r="C6057" s="1027"/>
      <c r="D6057" s="1027"/>
      <c r="E6057" s="1027"/>
      <c r="F6057" s="1027"/>
      <c r="G6057" s="1027"/>
      <c r="H6057" s="69">
        <f>SUM(H6058:H6059)</f>
        <v>3120000</v>
      </c>
      <c r="I6057" s="69"/>
    </row>
    <row r="6058" spans="1:9" s="8" customFormat="1" ht="30">
      <c r="A6058" s="1262"/>
      <c r="B6058" s="1100">
        <v>5113</v>
      </c>
      <c r="C6058" s="119">
        <v>71351540</v>
      </c>
      <c r="D6058" s="124" t="s">
        <v>168</v>
      </c>
      <c r="E6058" s="6" t="s">
        <v>149</v>
      </c>
      <c r="F6058" s="6" t="s">
        <v>121</v>
      </c>
      <c r="G6058" s="7">
        <v>2400000</v>
      </c>
      <c r="H6058" s="7">
        <f>G6058*I6058</f>
        <v>2400000</v>
      </c>
      <c r="I6058" s="7">
        <v>1</v>
      </c>
    </row>
    <row r="6059" spans="1:9" s="8" customFormat="1" ht="30">
      <c r="A6059" s="1262"/>
      <c r="B6059" s="1100"/>
      <c r="C6059" s="119">
        <v>98111140</v>
      </c>
      <c r="D6059" s="124" t="s">
        <v>531</v>
      </c>
      <c r="E6059" s="6" t="s">
        <v>120</v>
      </c>
      <c r="F6059" s="6" t="s">
        <v>121</v>
      </c>
      <c r="G6059" s="7">
        <v>720000</v>
      </c>
      <c r="H6059" s="7">
        <f>G6059*I6059</f>
        <v>720000</v>
      </c>
      <c r="I6059" s="7">
        <v>1</v>
      </c>
    </row>
    <row r="6060" spans="1:9">
      <c r="A6060" s="1262"/>
      <c r="B6060" s="1026" t="s">
        <v>178</v>
      </c>
      <c r="C6060" s="1026"/>
      <c r="D6060" s="1026"/>
      <c r="E6060" s="1026"/>
      <c r="F6060" s="1026"/>
      <c r="G6060" s="1026"/>
      <c r="H6060" s="2">
        <f>SUM(H6061+H6070)</f>
        <v>13121200</v>
      </c>
      <c r="I6060" s="2"/>
    </row>
    <row r="6061" spans="1:9">
      <c r="A6061" s="1262"/>
      <c r="B6061" s="1027" t="s">
        <v>11</v>
      </c>
      <c r="C6061" s="1027"/>
      <c r="D6061" s="1027"/>
      <c r="E6061" s="1027"/>
      <c r="F6061" s="1027"/>
      <c r="G6061" s="1027"/>
      <c r="H6061" s="69">
        <f>SUM(H6062:H6063)</f>
        <v>12860500</v>
      </c>
      <c r="I6061" s="69"/>
    </row>
    <row r="6062" spans="1:9" s="8" customFormat="1">
      <c r="A6062" s="1262"/>
      <c r="B6062" s="1101">
        <v>5129</v>
      </c>
      <c r="C6062" s="119">
        <v>42418100</v>
      </c>
      <c r="D6062" s="124" t="s">
        <v>3119</v>
      </c>
      <c r="E6062" s="6" t="s">
        <v>126</v>
      </c>
      <c r="F6062" s="6" t="s">
        <v>121</v>
      </c>
      <c r="G6062" s="7">
        <v>4226440</v>
      </c>
      <c r="H6062" s="7">
        <f>G6062*I6062</f>
        <v>4226440</v>
      </c>
      <c r="I6062" s="7">
        <v>1</v>
      </c>
    </row>
    <row r="6063" spans="1:9" s="8" customFormat="1">
      <c r="A6063" s="1262"/>
      <c r="B6063" s="1102"/>
      <c r="C6063" s="119">
        <v>42418100</v>
      </c>
      <c r="D6063" s="124" t="s">
        <v>3119</v>
      </c>
      <c r="E6063" s="6" t="s">
        <v>126</v>
      </c>
      <c r="F6063" s="6" t="s">
        <v>121</v>
      </c>
      <c r="G6063" s="7">
        <v>8634060</v>
      </c>
      <c r="H6063" s="7">
        <f>G6063*I6063</f>
        <v>8634060</v>
      </c>
      <c r="I6063" s="7">
        <v>1</v>
      </c>
    </row>
    <row r="6064" spans="1:9" s="8" customFormat="1">
      <c r="A6064" s="1262"/>
      <c r="B6064" s="1102"/>
      <c r="C6064" s="220" t="s">
        <v>5503</v>
      </c>
      <c r="D6064" s="278" t="s">
        <v>3119</v>
      </c>
      <c r="E6064" s="220" t="s">
        <v>126</v>
      </c>
      <c r="F6064" s="220" t="s">
        <v>15</v>
      </c>
      <c r="G6064" s="220">
        <v>450</v>
      </c>
      <c r="H6064" s="228">
        <v>450000</v>
      </c>
      <c r="I6064" s="279">
        <v>1000</v>
      </c>
    </row>
    <row r="6065" spans="1:9" s="8" customFormat="1">
      <c r="A6065" s="1262"/>
      <c r="B6065" s="1102"/>
      <c r="C6065" s="220" t="s">
        <v>5504</v>
      </c>
      <c r="D6065" s="278" t="s">
        <v>3119</v>
      </c>
      <c r="E6065" s="220" t="s">
        <v>126</v>
      </c>
      <c r="F6065" s="220" t="s">
        <v>15</v>
      </c>
      <c r="G6065" s="220">
        <v>200000</v>
      </c>
      <c r="H6065" s="228">
        <v>2000000</v>
      </c>
      <c r="I6065" s="279">
        <v>10</v>
      </c>
    </row>
    <row r="6066" spans="1:9" s="8" customFormat="1">
      <c r="A6066" s="1262"/>
      <c r="B6066" s="1102"/>
      <c r="C6066" s="220" t="s">
        <v>5505</v>
      </c>
      <c r="D6066" s="278" t="s">
        <v>3119</v>
      </c>
      <c r="E6066" s="220" t="s">
        <v>126</v>
      </c>
      <c r="F6066" s="220" t="s">
        <v>15</v>
      </c>
      <c r="G6066" s="220">
        <v>10000</v>
      </c>
      <c r="H6066" s="228">
        <v>500000</v>
      </c>
      <c r="I6066" s="279">
        <v>50</v>
      </c>
    </row>
    <row r="6067" spans="1:9" s="8" customFormat="1">
      <c r="A6067" s="1262"/>
      <c r="B6067" s="1102"/>
      <c r="C6067" s="220" t="s">
        <v>5506</v>
      </c>
      <c r="D6067" s="278" t="s">
        <v>3119</v>
      </c>
      <c r="E6067" s="220" t="s">
        <v>126</v>
      </c>
      <c r="F6067" s="220" t="s">
        <v>15</v>
      </c>
      <c r="G6067" s="220">
        <v>13000</v>
      </c>
      <c r="H6067" s="228">
        <v>650000</v>
      </c>
      <c r="I6067" s="279">
        <v>50</v>
      </c>
    </row>
    <row r="6068" spans="1:9" s="8" customFormat="1">
      <c r="A6068" s="1262"/>
      <c r="B6068" s="1102"/>
      <c r="C6068" s="220" t="s">
        <v>5507</v>
      </c>
      <c r="D6068" s="278" t="s">
        <v>3119</v>
      </c>
      <c r="E6068" s="220" t="s">
        <v>126</v>
      </c>
      <c r="F6068" s="220" t="s">
        <v>15</v>
      </c>
      <c r="G6068" s="220">
        <v>1520</v>
      </c>
      <c r="H6068" s="228">
        <v>451440</v>
      </c>
      <c r="I6068" s="279">
        <v>297</v>
      </c>
    </row>
    <row r="6069" spans="1:9" s="8" customFormat="1">
      <c r="A6069" s="1262"/>
      <c r="B6069" s="1103"/>
      <c r="C6069" s="220" t="s">
        <v>5508</v>
      </c>
      <c r="D6069" s="278" t="s">
        <v>3119</v>
      </c>
      <c r="E6069" s="220" t="s">
        <v>126</v>
      </c>
      <c r="F6069" s="220" t="s">
        <v>15</v>
      </c>
      <c r="G6069" s="220">
        <v>700</v>
      </c>
      <c r="H6069" s="228">
        <v>175000</v>
      </c>
      <c r="I6069" s="279">
        <v>250</v>
      </c>
    </row>
    <row r="6070" spans="1:9">
      <c r="A6070" s="1262"/>
      <c r="B6070" s="1027" t="s">
        <v>118</v>
      </c>
      <c r="C6070" s="1027"/>
      <c r="D6070" s="1027"/>
      <c r="E6070" s="1027"/>
      <c r="F6070" s="1027"/>
      <c r="G6070" s="1027"/>
      <c r="H6070" s="69">
        <f>SUM(H6071:H6072)</f>
        <v>260700</v>
      </c>
      <c r="I6070" s="69"/>
    </row>
    <row r="6071" spans="1:9" s="8" customFormat="1" ht="30">
      <c r="A6071" s="1262"/>
      <c r="B6071" s="1100">
        <v>5129</v>
      </c>
      <c r="C6071" s="119">
        <v>71351540</v>
      </c>
      <c r="D6071" s="124" t="s">
        <v>168</v>
      </c>
      <c r="E6071" s="6" t="s">
        <v>3120</v>
      </c>
      <c r="F6071" s="6" t="s">
        <v>121</v>
      </c>
      <c r="G6071" s="7">
        <v>84500</v>
      </c>
      <c r="H6071" s="7">
        <f>G6071*I6071</f>
        <v>84500</v>
      </c>
      <c r="I6071" s="7">
        <v>1</v>
      </c>
    </row>
    <row r="6072" spans="1:9" s="8" customFormat="1" ht="30">
      <c r="A6072" s="1262"/>
      <c r="B6072" s="1100"/>
      <c r="C6072" s="119">
        <v>71351540</v>
      </c>
      <c r="D6072" s="124" t="s">
        <v>168</v>
      </c>
      <c r="E6072" s="6" t="s">
        <v>126</v>
      </c>
      <c r="F6072" s="6" t="s">
        <v>121</v>
      </c>
      <c r="G6072" s="7">
        <v>176200</v>
      </c>
      <c r="H6072" s="7">
        <f>G6072*I6072</f>
        <v>176200</v>
      </c>
      <c r="I6072" s="7">
        <v>1</v>
      </c>
    </row>
    <row r="6073" spans="1:9">
      <c r="A6073" s="1262"/>
      <c r="B6073" s="1026" t="s">
        <v>210</v>
      </c>
      <c r="C6073" s="1026"/>
      <c r="D6073" s="1026"/>
      <c r="E6073" s="1026"/>
      <c r="F6073" s="1026"/>
      <c r="G6073" s="1026"/>
      <c r="H6073" s="2">
        <f>SUM(H6074+H6076)</f>
        <v>20000000</v>
      </c>
      <c r="I6073" s="2"/>
    </row>
    <row r="6074" spans="1:9">
      <c r="A6074" s="1262"/>
      <c r="B6074" s="1027" t="s">
        <v>154</v>
      </c>
      <c r="C6074" s="1027"/>
      <c r="D6074" s="1027"/>
      <c r="E6074" s="1027"/>
      <c r="F6074" s="1027"/>
      <c r="G6074" s="1027"/>
      <c r="H6074" s="69">
        <f>SUM(H6075:H6075)</f>
        <v>14705880</v>
      </c>
      <c r="I6074" s="69"/>
    </row>
    <row r="6075" spans="1:9" ht="30">
      <c r="A6075" s="1262"/>
      <c r="B6075" s="921">
        <v>4861</v>
      </c>
      <c r="C6075" s="114" t="s">
        <v>3121</v>
      </c>
      <c r="D6075" s="115" t="s">
        <v>171</v>
      </c>
      <c r="E6075" s="10" t="s">
        <v>149</v>
      </c>
      <c r="F6075" s="10" t="s">
        <v>121</v>
      </c>
      <c r="G6075" s="3">
        <v>14705880</v>
      </c>
      <c r="H6075" s="3">
        <f>G6075*I6075</f>
        <v>14705880</v>
      </c>
      <c r="I6075" s="3">
        <v>1</v>
      </c>
    </row>
    <row r="6076" spans="1:9">
      <c r="A6076" s="1262"/>
      <c r="B6076" s="1027" t="s">
        <v>118</v>
      </c>
      <c r="C6076" s="1027"/>
      <c r="D6076" s="1027"/>
      <c r="E6076" s="1027"/>
      <c r="F6076" s="1027"/>
      <c r="G6076" s="1027"/>
      <c r="H6076" s="69">
        <f>SUM(H6077:H6078)</f>
        <v>5294120</v>
      </c>
      <c r="I6076" s="69"/>
    </row>
    <row r="6077" spans="1:9" ht="30">
      <c r="A6077" s="1262"/>
      <c r="B6077" s="1038">
        <v>4861</v>
      </c>
      <c r="C6077" s="114" t="s">
        <v>3122</v>
      </c>
      <c r="D6077" s="115" t="s">
        <v>213</v>
      </c>
      <c r="E6077" s="10" t="s">
        <v>149</v>
      </c>
      <c r="F6077" s="10" t="s">
        <v>121</v>
      </c>
      <c r="G6077" s="3">
        <v>5000000</v>
      </c>
      <c r="H6077" s="3">
        <f>G6077*I6077</f>
        <v>5000000</v>
      </c>
      <c r="I6077" s="3">
        <v>1</v>
      </c>
    </row>
    <row r="6078" spans="1:9" s="8" customFormat="1" ht="30">
      <c r="A6078" s="1262"/>
      <c r="B6078" s="1038"/>
      <c r="C6078" s="119">
        <v>71351540</v>
      </c>
      <c r="D6078" s="124" t="s">
        <v>168</v>
      </c>
      <c r="E6078" s="6" t="s">
        <v>149</v>
      </c>
      <c r="F6078" s="6" t="s">
        <v>121</v>
      </c>
      <c r="G6078" s="7">
        <v>294120</v>
      </c>
      <c r="H6078" s="7">
        <f>G6078*I6078</f>
        <v>294120</v>
      </c>
      <c r="I6078" s="7">
        <v>1</v>
      </c>
    </row>
    <row r="6079" spans="1:9">
      <c r="A6079" s="1262"/>
      <c r="B6079" s="1026" t="s">
        <v>214</v>
      </c>
      <c r="C6079" s="1026"/>
      <c r="D6079" s="1026"/>
      <c r="E6079" s="1026"/>
      <c r="F6079" s="1026"/>
      <c r="G6079" s="1026"/>
      <c r="H6079" s="2">
        <f>SUM(H6080+H6082)</f>
        <v>25499440</v>
      </c>
      <c r="I6079" s="2"/>
    </row>
    <row r="6080" spans="1:9">
      <c r="A6080" s="1262"/>
      <c r="B6080" s="1027" t="s">
        <v>154</v>
      </c>
      <c r="C6080" s="1027"/>
      <c r="D6080" s="1027"/>
      <c r="E6080" s="1027"/>
      <c r="F6080" s="1027"/>
      <c r="G6080" s="1027"/>
      <c r="H6080" s="69">
        <f>SUM(H6081:H6081)</f>
        <v>25009070</v>
      </c>
      <c r="I6080" s="69"/>
    </row>
    <row r="6081" spans="1:9" ht="30">
      <c r="A6081" s="1262"/>
      <c r="B6081" s="921">
        <v>4251</v>
      </c>
      <c r="C6081" s="114" t="s">
        <v>3123</v>
      </c>
      <c r="D6081" s="115" t="s">
        <v>216</v>
      </c>
      <c r="E6081" s="10" t="s">
        <v>149</v>
      </c>
      <c r="F6081" s="10" t="s">
        <v>121</v>
      </c>
      <c r="G6081" s="3">
        <v>25009070</v>
      </c>
      <c r="H6081" s="3">
        <f>G6081*I6081</f>
        <v>25009070</v>
      </c>
      <c r="I6081" s="3">
        <v>1</v>
      </c>
    </row>
    <row r="6082" spans="1:9">
      <c r="A6082" s="1262"/>
      <c r="B6082" s="1027" t="s">
        <v>118</v>
      </c>
      <c r="C6082" s="1027"/>
      <c r="D6082" s="1027"/>
      <c r="E6082" s="1027"/>
      <c r="F6082" s="1027"/>
      <c r="G6082" s="1027"/>
      <c r="H6082" s="69">
        <f>SUM(H6083:H6083)</f>
        <v>490370</v>
      </c>
      <c r="I6082" s="69"/>
    </row>
    <row r="6083" spans="1:9" s="8" customFormat="1" ht="30">
      <c r="A6083" s="1262"/>
      <c r="B6083" s="931">
        <v>4251</v>
      </c>
      <c r="C6083" s="119">
        <v>71351540</v>
      </c>
      <c r="D6083" s="124" t="s">
        <v>168</v>
      </c>
      <c r="E6083" s="6" t="s">
        <v>149</v>
      </c>
      <c r="F6083" s="6" t="s">
        <v>121</v>
      </c>
      <c r="G6083" s="7">
        <v>490370</v>
      </c>
      <c r="H6083" s="7">
        <f>G6083*I6083</f>
        <v>490370</v>
      </c>
      <c r="I6083" s="7">
        <v>1</v>
      </c>
    </row>
    <row r="6084" spans="1:9">
      <c r="A6084" s="1262"/>
      <c r="B6084" s="1026" t="s">
        <v>228</v>
      </c>
      <c r="C6084" s="1026"/>
      <c r="D6084" s="1026"/>
      <c r="E6084" s="1026"/>
      <c r="F6084" s="1026"/>
      <c r="G6084" s="1026"/>
      <c r="H6084" s="2">
        <f>SUM(H6085+H6136+H6155)</f>
        <v>129315995.266</v>
      </c>
      <c r="I6084" s="2"/>
    </row>
    <row r="6085" spans="1:9">
      <c r="A6085" s="1262"/>
      <c r="B6085" s="1027" t="s">
        <v>11</v>
      </c>
      <c r="C6085" s="1027"/>
      <c r="D6085" s="1027"/>
      <c r="E6085" s="1027"/>
      <c r="F6085" s="1027"/>
      <c r="G6085" s="1027"/>
      <c r="H6085" s="69">
        <f>SUM(H6086:H6135)</f>
        <v>29634845.26600001</v>
      </c>
      <c r="I6085" s="69"/>
    </row>
    <row r="6086" spans="1:9">
      <c r="A6086" s="1262"/>
      <c r="B6086" s="1038">
        <v>5129</v>
      </c>
      <c r="C6086" s="115" t="s">
        <v>3124</v>
      </c>
      <c r="D6086" s="115" t="s">
        <v>3125</v>
      </c>
      <c r="E6086" s="10" t="s">
        <v>14</v>
      </c>
      <c r="F6086" s="10" t="s">
        <v>469</v>
      </c>
      <c r="G6086" s="3">
        <v>22000</v>
      </c>
      <c r="H6086" s="3">
        <f t="shared" ref="H6086:H6135" si="53">G6086*I6086</f>
        <v>20284000</v>
      </c>
      <c r="I6086" s="3">
        <v>922</v>
      </c>
    </row>
    <row r="6087" spans="1:9">
      <c r="A6087" s="1262"/>
      <c r="B6087" s="1038"/>
      <c r="C6087" s="432" t="s">
        <v>7783</v>
      </c>
      <c r="D6087" s="432" t="s">
        <v>3983</v>
      </c>
      <c r="E6087" s="747" t="s">
        <v>126</v>
      </c>
      <c r="F6087" s="747" t="s">
        <v>15</v>
      </c>
      <c r="G6087" s="97">
        <v>253000</v>
      </c>
      <c r="H6087" s="380">
        <v>1012</v>
      </c>
      <c r="I6087" s="97">
        <v>4</v>
      </c>
    </row>
    <row r="6088" spans="1:9" ht="30">
      <c r="A6088" s="1262"/>
      <c r="B6088" s="1038"/>
      <c r="C6088" s="115" t="s">
        <v>6898</v>
      </c>
      <c r="D6088" s="115" t="s">
        <v>3983</v>
      </c>
      <c r="E6088" s="644" t="s">
        <v>126</v>
      </c>
      <c r="F6088" s="644" t="s">
        <v>15</v>
      </c>
      <c r="G6088" s="644">
        <v>253000</v>
      </c>
      <c r="H6088" s="647">
        <v>506</v>
      </c>
      <c r="I6088" s="3">
        <v>2</v>
      </c>
    </row>
    <row r="6089" spans="1:9" ht="30">
      <c r="A6089" s="1262"/>
      <c r="B6089" s="1038"/>
      <c r="C6089" s="115" t="s">
        <v>6899</v>
      </c>
      <c r="D6089" s="115" t="s">
        <v>3983</v>
      </c>
      <c r="E6089" s="644" t="s">
        <v>126</v>
      </c>
      <c r="F6089" s="644" t="s">
        <v>15</v>
      </c>
      <c r="G6089" s="644">
        <v>253000</v>
      </c>
      <c r="H6089" s="647">
        <v>506</v>
      </c>
      <c r="I6089" s="3">
        <v>2</v>
      </c>
    </row>
    <row r="6090" spans="1:9" ht="30">
      <c r="A6090" s="1262"/>
      <c r="B6090" s="1038"/>
      <c r="C6090" s="115" t="s">
        <v>6900</v>
      </c>
      <c r="D6090" s="115" t="s">
        <v>3983</v>
      </c>
      <c r="E6090" s="644" t="s">
        <v>126</v>
      </c>
      <c r="F6090" s="644" t="s">
        <v>15</v>
      </c>
      <c r="G6090" s="644">
        <v>253000</v>
      </c>
      <c r="H6090" s="647">
        <v>506</v>
      </c>
      <c r="I6090" s="3">
        <v>2</v>
      </c>
    </row>
    <row r="6091" spans="1:9" ht="30">
      <c r="A6091" s="1262"/>
      <c r="B6091" s="1038"/>
      <c r="C6091" s="115" t="s">
        <v>6901</v>
      </c>
      <c r="D6091" s="115" t="s">
        <v>3983</v>
      </c>
      <c r="E6091" s="644" t="s">
        <v>126</v>
      </c>
      <c r="F6091" s="644" t="s">
        <v>15</v>
      </c>
      <c r="G6091" s="644">
        <v>253000</v>
      </c>
      <c r="H6091" s="647">
        <v>506</v>
      </c>
      <c r="I6091" s="3">
        <v>2</v>
      </c>
    </row>
    <row r="6092" spans="1:9" ht="30">
      <c r="A6092" s="1262"/>
      <c r="B6092" s="1038"/>
      <c r="C6092" s="115" t="s">
        <v>6902</v>
      </c>
      <c r="D6092" s="115" t="s">
        <v>3983</v>
      </c>
      <c r="E6092" s="644" t="s">
        <v>126</v>
      </c>
      <c r="F6092" s="644" t="s">
        <v>15</v>
      </c>
      <c r="G6092" s="644">
        <v>253000</v>
      </c>
      <c r="H6092" s="647">
        <v>506</v>
      </c>
      <c r="I6092" s="3">
        <v>2</v>
      </c>
    </row>
    <row r="6093" spans="1:9" ht="30">
      <c r="A6093" s="1262"/>
      <c r="B6093" s="1038"/>
      <c r="C6093" s="115" t="s">
        <v>6903</v>
      </c>
      <c r="D6093" s="115" t="s">
        <v>3983</v>
      </c>
      <c r="E6093" s="644" t="s">
        <v>126</v>
      </c>
      <c r="F6093" s="644" t="s">
        <v>15</v>
      </c>
      <c r="G6093" s="644">
        <v>253000</v>
      </c>
      <c r="H6093" s="647">
        <v>506</v>
      </c>
      <c r="I6093" s="3">
        <v>2</v>
      </c>
    </row>
    <row r="6094" spans="1:9" ht="30">
      <c r="A6094" s="1262"/>
      <c r="B6094" s="1038"/>
      <c r="C6094" s="115" t="s">
        <v>6904</v>
      </c>
      <c r="D6094" s="115" t="s">
        <v>3983</v>
      </c>
      <c r="E6094" s="644" t="s">
        <v>126</v>
      </c>
      <c r="F6094" s="644" t="s">
        <v>15</v>
      </c>
      <c r="G6094" s="644">
        <v>253000</v>
      </c>
      <c r="H6094" s="647">
        <v>506</v>
      </c>
      <c r="I6094" s="3">
        <v>2</v>
      </c>
    </row>
    <row r="6095" spans="1:9" ht="30">
      <c r="A6095" s="1262"/>
      <c r="B6095" s="1038"/>
      <c r="C6095" s="115" t="s">
        <v>7308</v>
      </c>
      <c r="D6095" s="115" t="s">
        <v>3983</v>
      </c>
      <c r="E6095" s="644" t="s">
        <v>126</v>
      </c>
      <c r="F6095" s="644" t="s">
        <v>15</v>
      </c>
      <c r="G6095" s="644">
        <v>413600</v>
      </c>
      <c r="H6095" s="647">
        <v>827.2</v>
      </c>
      <c r="I6095" s="3">
        <v>2</v>
      </c>
    </row>
    <row r="6096" spans="1:9" ht="30">
      <c r="A6096" s="1262"/>
      <c r="B6096" s="1038"/>
      <c r="C6096" s="115" t="s">
        <v>6905</v>
      </c>
      <c r="D6096" s="115" t="s">
        <v>3966</v>
      </c>
      <c r="E6096" s="644" t="s">
        <v>126</v>
      </c>
      <c r="F6096" s="644" t="s">
        <v>15</v>
      </c>
      <c r="G6096" s="644">
        <v>215600</v>
      </c>
      <c r="H6096" s="647">
        <v>1293.5999999999999</v>
      </c>
      <c r="I6096" s="3">
        <v>6</v>
      </c>
    </row>
    <row r="6097" spans="1:9" ht="30">
      <c r="A6097" s="1262"/>
      <c r="B6097" s="1038"/>
      <c r="C6097" s="115" t="s">
        <v>6906</v>
      </c>
      <c r="D6097" s="115" t="s">
        <v>3966</v>
      </c>
      <c r="E6097" s="644" t="s">
        <v>126</v>
      </c>
      <c r="F6097" s="644" t="s">
        <v>15</v>
      </c>
      <c r="G6097" s="644">
        <v>431200</v>
      </c>
      <c r="H6097" s="647">
        <v>3018.4</v>
      </c>
      <c r="I6097" s="3">
        <v>7</v>
      </c>
    </row>
    <row r="6098" spans="1:9" ht="30">
      <c r="A6098" s="1262"/>
      <c r="B6098" s="1038"/>
      <c r="C6098" s="115" t="s">
        <v>6907</v>
      </c>
      <c r="D6098" s="115" t="s">
        <v>3966</v>
      </c>
      <c r="E6098" s="644" t="s">
        <v>126</v>
      </c>
      <c r="F6098" s="644" t="s">
        <v>15</v>
      </c>
      <c r="G6098" s="644">
        <v>188100</v>
      </c>
      <c r="H6098" s="647">
        <v>1128.5999999999999</v>
      </c>
      <c r="I6098" s="3">
        <v>6</v>
      </c>
    </row>
    <row r="6099" spans="1:9" ht="30">
      <c r="A6099" s="1262"/>
      <c r="B6099" s="1038"/>
      <c r="C6099" s="115" t="s">
        <v>6908</v>
      </c>
      <c r="D6099" s="115" t="s">
        <v>3966</v>
      </c>
      <c r="E6099" s="644" t="s">
        <v>126</v>
      </c>
      <c r="F6099" s="644" t="s">
        <v>15</v>
      </c>
      <c r="G6099" s="644">
        <v>277300</v>
      </c>
      <c r="H6099" s="647">
        <v>277.3</v>
      </c>
      <c r="I6099" s="3">
        <v>1</v>
      </c>
    </row>
    <row r="6100" spans="1:9" ht="30">
      <c r="A6100" s="1262"/>
      <c r="B6100" s="1038"/>
      <c r="C6100" s="115" t="s">
        <v>6909</v>
      </c>
      <c r="D6100" s="115" t="s">
        <v>3966</v>
      </c>
      <c r="E6100" s="644" t="s">
        <v>126</v>
      </c>
      <c r="F6100" s="644" t="s">
        <v>15</v>
      </c>
      <c r="G6100" s="644">
        <v>253000</v>
      </c>
      <c r="H6100" s="647">
        <v>506</v>
      </c>
      <c r="I6100" s="3">
        <v>2</v>
      </c>
    </row>
    <row r="6101" spans="1:9" ht="30">
      <c r="A6101" s="1262"/>
      <c r="B6101" s="1038"/>
      <c r="C6101" s="115" t="s">
        <v>6910</v>
      </c>
      <c r="D6101" s="115" t="s">
        <v>3966</v>
      </c>
      <c r="E6101" s="644" t="s">
        <v>126</v>
      </c>
      <c r="F6101" s="644" t="s">
        <v>15</v>
      </c>
      <c r="G6101" s="644">
        <v>672100</v>
      </c>
      <c r="H6101" s="647">
        <v>1344.2</v>
      </c>
      <c r="I6101" s="3">
        <v>2</v>
      </c>
    </row>
    <row r="6102" spans="1:9" ht="45">
      <c r="A6102" s="1262"/>
      <c r="B6102" s="1038"/>
      <c r="C6102" s="115" t="s">
        <v>6911</v>
      </c>
      <c r="D6102" s="115" t="s">
        <v>6912</v>
      </c>
      <c r="E6102" s="644" t="s">
        <v>126</v>
      </c>
      <c r="F6102" s="644" t="s">
        <v>15</v>
      </c>
      <c r="G6102" s="644">
        <v>143000</v>
      </c>
      <c r="H6102" s="647">
        <v>572</v>
      </c>
      <c r="I6102" s="3">
        <v>4</v>
      </c>
    </row>
    <row r="6103" spans="1:9" ht="45">
      <c r="A6103" s="1262"/>
      <c r="B6103" s="1038"/>
      <c r="C6103" s="115" t="s">
        <v>6913</v>
      </c>
      <c r="D6103" s="115" t="s">
        <v>6912</v>
      </c>
      <c r="E6103" s="644" t="s">
        <v>126</v>
      </c>
      <c r="F6103" s="644" t="s">
        <v>15</v>
      </c>
      <c r="G6103" s="644">
        <v>464200</v>
      </c>
      <c r="H6103" s="647">
        <v>1856.8</v>
      </c>
      <c r="I6103" s="3">
        <v>4</v>
      </c>
    </row>
    <row r="6104" spans="1:9" ht="30">
      <c r="A6104" s="1262"/>
      <c r="B6104" s="1038"/>
      <c r="C6104" s="115" t="s">
        <v>6914</v>
      </c>
      <c r="D6104" s="115" t="s">
        <v>3974</v>
      </c>
      <c r="E6104" s="644" t="s">
        <v>126</v>
      </c>
      <c r="F6104" s="644" t="s">
        <v>15</v>
      </c>
      <c r="G6104" s="644">
        <v>836650</v>
      </c>
      <c r="H6104" s="647">
        <v>1673.3</v>
      </c>
      <c r="I6104" s="3">
        <v>2</v>
      </c>
    </row>
    <row r="6105" spans="1:9" ht="30">
      <c r="A6105" s="1262"/>
      <c r="B6105" s="1038"/>
      <c r="C6105" s="115" t="s">
        <v>6915</v>
      </c>
      <c r="D6105" s="115" t="s">
        <v>3974</v>
      </c>
      <c r="E6105" s="644" t="s">
        <v>126</v>
      </c>
      <c r="F6105" s="644" t="s">
        <v>15</v>
      </c>
      <c r="G6105" s="644">
        <v>728200</v>
      </c>
      <c r="H6105" s="647">
        <v>2912.8</v>
      </c>
      <c r="I6105" s="3">
        <v>4</v>
      </c>
    </row>
    <row r="6106" spans="1:9" ht="30">
      <c r="A6106" s="1262"/>
      <c r="B6106" s="1038"/>
      <c r="C6106" s="115" t="s">
        <v>6916</v>
      </c>
      <c r="D6106" s="115" t="s">
        <v>3974</v>
      </c>
      <c r="E6106" s="644" t="s">
        <v>126</v>
      </c>
      <c r="F6106" s="644" t="s">
        <v>15</v>
      </c>
      <c r="G6106" s="644">
        <v>2434423</v>
      </c>
      <c r="H6106" s="647">
        <v>2434.4229999999998</v>
      </c>
      <c r="I6106" s="3">
        <v>1</v>
      </c>
    </row>
    <row r="6107" spans="1:9" ht="30">
      <c r="A6107" s="1262"/>
      <c r="B6107" s="1038"/>
      <c r="C6107" s="115" t="s">
        <v>6917</v>
      </c>
      <c r="D6107" s="115" t="s">
        <v>3974</v>
      </c>
      <c r="E6107" s="644" t="s">
        <v>126</v>
      </c>
      <c r="F6107" s="644" t="s">
        <v>15</v>
      </c>
      <c r="G6107" s="644">
        <v>1068705</v>
      </c>
      <c r="H6107" s="647">
        <v>2137.41</v>
      </c>
      <c r="I6107" s="3">
        <v>2</v>
      </c>
    </row>
    <row r="6108" spans="1:9" ht="30">
      <c r="A6108" s="1262"/>
      <c r="B6108" s="1038"/>
      <c r="C6108" s="115" t="s">
        <v>6918</v>
      </c>
      <c r="D6108" s="115" t="s">
        <v>3974</v>
      </c>
      <c r="E6108" s="644" t="s">
        <v>126</v>
      </c>
      <c r="F6108" s="644" t="s">
        <v>15</v>
      </c>
      <c r="G6108" s="644">
        <v>696300</v>
      </c>
      <c r="H6108" s="647">
        <v>1392.6</v>
      </c>
      <c r="I6108" s="3">
        <v>2</v>
      </c>
    </row>
    <row r="6109" spans="1:9" ht="30">
      <c r="A6109" s="1262"/>
      <c r="B6109" s="1038"/>
      <c r="C6109" s="115" t="s">
        <v>6898</v>
      </c>
      <c r="D6109" s="115" t="s">
        <v>3983</v>
      </c>
      <c r="E6109" s="115" t="s">
        <v>126</v>
      </c>
      <c r="F6109" s="115" t="s">
        <v>15</v>
      </c>
      <c r="G6109" s="644">
        <v>253000</v>
      </c>
      <c r="H6109" s="535">
        <v>506</v>
      </c>
      <c r="I6109" s="3">
        <v>2</v>
      </c>
    </row>
    <row r="6110" spans="1:9" ht="30">
      <c r="A6110" s="1262"/>
      <c r="B6110" s="1038"/>
      <c r="C6110" s="115" t="s">
        <v>6899</v>
      </c>
      <c r="D6110" s="115" t="s">
        <v>3983</v>
      </c>
      <c r="E6110" s="115" t="s">
        <v>126</v>
      </c>
      <c r="F6110" s="115" t="s">
        <v>15</v>
      </c>
      <c r="G6110" s="644">
        <v>253000</v>
      </c>
      <c r="H6110" s="535">
        <v>506</v>
      </c>
      <c r="I6110" s="3">
        <v>2</v>
      </c>
    </row>
    <row r="6111" spans="1:9" ht="30">
      <c r="A6111" s="1262"/>
      <c r="B6111" s="1038"/>
      <c r="C6111" s="115" t="s">
        <v>6900</v>
      </c>
      <c r="D6111" s="115" t="s">
        <v>3983</v>
      </c>
      <c r="E6111" s="115" t="s">
        <v>126</v>
      </c>
      <c r="F6111" s="115" t="s">
        <v>15</v>
      </c>
      <c r="G6111" s="644">
        <v>253000</v>
      </c>
      <c r="H6111" s="535">
        <v>506</v>
      </c>
      <c r="I6111" s="3">
        <v>2</v>
      </c>
    </row>
    <row r="6112" spans="1:9" ht="30">
      <c r="A6112" s="1262"/>
      <c r="B6112" s="1038"/>
      <c r="C6112" s="115" t="s">
        <v>6901</v>
      </c>
      <c r="D6112" s="115" t="s">
        <v>3983</v>
      </c>
      <c r="E6112" s="115" t="s">
        <v>126</v>
      </c>
      <c r="F6112" s="115" t="s">
        <v>15</v>
      </c>
      <c r="G6112" s="644">
        <v>253000</v>
      </c>
      <c r="H6112" s="535">
        <v>506</v>
      </c>
      <c r="I6112" s="3">
        <v>2</v>
      </c>
    </row>
    <row r="6113" spans="1:9" ht="30">
      <c r="A6113" s="1262"/>
      <c r="B6113" s="1038"/>
      <c r="C6113" s="115" t="s">
        <v>6902</v>
      </c>
      <c r="D6113" s="115" t="s">
        <v>3983</v>
      </c>
      <c r="E6113" s="115" t="s">
        <v>126</v>
      </c>
      <c r="F6113" s="115" t="s">
        <v>15</v>
      </c>
      <c r="G6113" s="644">
        <v>253000</v>
      </c>
      <c r="H6113" s="535">
        <v>506</v>
      </c>
      <c r="I6113" s="3">
        <v>2</v>
      </c>
    </row>
    <row r="6114" spans="1:9" ht="30">
      <c r="A6114" s="1262"/>
      <c r="B6114" s="1038"/>
      <c r="C6114" s="115" t="s">
        <v>6903</v>
      </c>
      <c r="D6114" s="115" t="s">
        <v>3983</v>
      </c>
      <c r="E6114" s="115" t="s">
        <v>126</v>
      </c>
      <c r="F6114" s="115" t="s">
        <v>15</v>
      </c>
      <c r="G6114" s="644">
        <v>253000</v>
      </c>
      <c r="H6114" s="535">
        <v>506</v>
      </c>
      <c r="I6114" s="3">
        <v>2</v>
      </c>
    </row>
    <row r="6115" spans="1:9" ht="30">
      <c r="A6115" s="1262"/>
      <c r="B6115" s="1038"/>
      <c r="C6115" s="115" t="s">
        <v>6904</v>
      </c>
      <c r="D6115" s="115" t="s">
        <v>3983</v>
      </c>
      <c r="E6115" s="115" t="s">
        <v>126</v>
      </c>
      <c r="F6115" s="115" t="s">
        <v>15</v>
      </c>
      <c r="G6115" s="644">
        <v>253000</v>
      </c>
      <c r="H6115" s="535">
        <v>506</v>
      </c>
      <c r="I6115" s="3">
        <v>2</v>
      </c>
    </row>
    <row r="6116" spans="1:9" ht="30">
      <c r="A6116" s="1262"/>
      <c r="B6116" s="1038"/>
      <c r="C6116" s="115" t="s">
        <v>6905</v>
      </c>
      <c r="D6116" s="115" t="s">
        <v>3966</v>
      </c>
      <c r="E6116" s="115" t="s">
        <v>126</v>
      </c>
      <c r="F6116" s="115" t="s">
        <v>15</v>
      </c>
      <c r="G6116" s="644">
        <v>215600</v>
      </c>
      <c r="H6116" s="535">
        <v>1293.5999999999999</v>
      </c>
      <c r="I6116" s="3">
        <v>6</v>
      </c>
    </row>
    <row r="6117" spans="1:9" ht="30">
      <c r="A6117" s="1262"/>
      <c r="B6117" s="1038"/>
      <c r="C6117" s="115" t="s">
        <v>6906</v>
      </c>
      <c r="D6117" s="115" t="s">
        <v>3966</v>
      </c>
      <c r="E6117" s="115" t="s">
        <v>126</v>
      </c>
      <c r="F6117" s="115" t="s">
        <v>15</v>
      </c>
      <c r="G6117" s="644">
        <v>431200</v>
      </c>
      <c r="H6117" s="535">
        <v>3018.4</v>
      </c>
      <c r="I6117" s="552">
        <v>7</v>
      </c>
    </row>
    <row r="6118" spans="1:9" ht="30">
      <c r="A6118" s="1262"/>
      <c r="B6118" s="1038"/>
      <c r="C6118" s="115" t="s">
        <v>6907</v>
      </c>
      <c r="D6118" s="115" t="s">
        <v>3966</v>
      </c>
      <c r="E6118" s="115" t="s">
        <v>126</v>
      </c>
      <c r="F6118" s="115" t="s">
        <v>15</v>
      </c>
      <c r="G6118" s="644">
        <v>188100</v>
      </c>
      <c r="H6118" s="535">
        <v>1128.5999999999999</v>
      </c>
      <c r="I6118" s="552">
        <v>6</v>
      </c>
    </row>
    <row r="6119" spans="1:9" ht="30">
      <c r="A6119" s="1262"/>
      <c r="B6119" s="1038"/>
      <c r="C6119" s="115" t="s">
        <v>6908</v>
      </c>
      <c r="D6119" s="115" t="s">
        <v>3966</v>
      </c>
      <c r="E6119" s="115" t="s">
        <v>126</v>
      </c>
      <c r="F6119" s="115" t="s">
        <v>15</v>
      </c>
      <c r="G6119" s="644">
        <v>277300</v>
      </c>
      <c r="H6119" s="535">
        <v>277.3</v>
      </c>
      <c r="I6119" s="552">
        <v>1</v>
      </c>
    </row>
    <row r="6120" spans="1:9" ht="30">
      <c r="A6120" s="1262"/>
      <c r="B6120" s="1038"/>
      <c r="C6120" s="115" t="s">
        <v>6909</v>
      </c>
      <c r="D6120" s="115" t="s">
        <v>3966</v>
      </c>
      <c r="E6120" s="115" t="s">
        <v>126</v>
      </c>
      <c r="F6120" s="115" t="s">
        <v>15</v>
      </c>
      <c r="G6120" s="644">
        <v>253000</v>
      </c>
      <c r="H6120" s="535">
        <v>506</v>
      </c>
      <c r="I6120" s="552">
        <v>2</v>
      </c>
    </row>
    <row r="6121" spans="1:9" ht="30">
      <c r="A6121" s="1262"/>
      <c r="B6121" s="1038"/>
      <c r="C6121" s="115" t="s">
        <v>6910</v>
      </c>
      <c r="D6121" s="115" t="s">
        <v>3966</v>
      </c>
      <c r="E6121" s="115" t="s">
        <v>126</v>
      </c>
      <c r="F6121" s="115" t="s">
        <v>15</v>
      </c>
      <c r="G6121" s="644">
        <v>672100</v>
      </c>
      <c r="H6121" s="535">
        <v>1344.2</v>
      </c>
      <c r="I6121" s="552">
        <v>2</v>
      </c>
    </row>
    <row r="6122" spans="1:9" ht="45">
      <c r="A6122" s="1262"/>
      <c r="B6122" s="1038"/>
      <c r="C6122" s="115" t="s">
        <v>6911</v>
      </c>
      <c r="D6122" s="115" t="s">
        <v>6912</v>
      </c>
      <c r="E6122" s="115" t="s">
        <v>126</v>
      </c>
      <c r="F6122" s="115" t="s">
        <v>15</v>
      </c>
      <c r="G6122" s="644">
        <v>143000</v>
      </c>
      <c r="H6122" s="535">
        <v>572</v>
      </c>
      <c r="I6122" s="552">
        <v>4</v>
      </c>
    </row>
    <row r="6123" spans="1:9" ht="45">
      <c r="A6123" s="1262"/>
      <c r="B6123" s="1038"/>
      <c r="C6123" s="115" t="s">
        <v>6913</v>
      </c>
      <c r="D6123" s="115" t="s">
        <v>6912</v>
      </c>
      <c r="E6123" s="115" t="s">
        <v>126</v>
      </c>
      <c r="F6123" s="115" t="s">
        <v>15</v>
      </c>
      <c r="G6123" s="115">
        <v>464200</v>
      </c>
      <c r="H6123" s="535">
        <v>1856.8</v>
      </c>
      <c r="I6123" s="552">
        <v>4</v>
      </c>
    </row>
    <row r="6124" spans="1:9" ht="30">
      <c r="A6124" s="1262"/>
      <c r="B6124" s="1038"/>
      <c r="C6124" s="115" t="s">
        <v>6914</v>
      </c>
      <c r="D6124" s="115" t="s">
        <v>3974</v>
      </c>
      <c r="E6124" s="115" t="s">
        <v>126</v>
      </c>
      <c r="F6124" s="115" t="s">
        <v>15</v>
      </c>
      <c r="G6124" s="115">
        <v>836650</v>
      </c>
      <c r="H6124" s="535">
        <v>1673.3</v>
      </c>
      <c r="I6124" s="552">
        <v>2</v>
      </c>
    </row>
    <row r="6125" spans="1:9" ht="30">
      <c r="A6125" s="1262"/>
      <c r="B6125" s="1038"/>
      <c r="C6125" s="115" t="s">
        <v>6915</v>
      </c>
      <c r="D6125" s="115" t="s">
        <v>3974</v>
      </c>
      <c r="E6125" s="115" t="s">
        <v>126</v>
      </c>
      <c r="F6125" s="115" t="s">
        <v>15</v>
      </c>
      <c r="G6125" s="115">
        <v>728200</v>
      </c>
      <c r="H6125" s="535">
        <v>2912.8</v>
      </c>
      <c r="I6125" s="552">
        <v>4</v>
      </c>
    </row>
    <row r="6126" spans="1:9" ht="30">
      <c r="A6126" s="1262"/>
      <c r="B6126" s="1038"/>
      <c r="C6126" s="115" t="s">
        <v>6916</v>
      </c>
      <c r="D6126" s="115" t="s">
        <v>3974</v>
      </c>
      <c r="E6126" s="115" t="s">
        <v>126</v>
      </c>
      <c r="F6126" s="115" t="s">
        <v>15</v>
      </c>
      <c r="G6126" s="115">
        <v>2434423</v>
      </c>
      <c r="H6126" s="535">
        <v>2434.4229999999998</v>
      </c>
      <c r="I6126" s="552">
        <v>1</v>
      </c>
    </row>
    <row r="6127" spans="1:9" ht="30">
      <c r="A6127" s="1262"/>
      <c r="B6127" s="1038"/>
      <c r="C6127" s="115" t="s">
        <v>6917</v>
      </c>
      <c r="D6127" s="115" t="s">
        <v>3974</v>
      </c>
      <c r="E6127" s="115" t="s">
        <v>126</v>
      </c>
      <c r="F6127" s="115" t="s">
        <v>15</v>
      </c>
      <c r="G6127" s="115">
        <v>1068705</v>
      </c>
      <c r="H6127" s="535">
        <v>2137.41</v>
      </c>
      <c r="I6127" s="552">
        <v>2</v>
      </c>
    </row>
    <row r="6128" spans="1:9" ht="30">
      <c r="A6128" s="1262"/>
      <c r="B6128" s="1038"/>
      <c r="C6128" s="115" t="s">
        <v>6918</v>
      </c>
      <c r="D6128" s="115" t="s">
        <v>3974</v>
      </c>
      <c r="E6128" s="115" t="s">
        <v>126</v>
      </c>
      <c r="F6128" s="115" t="s">
        <v>15</v>
      </c>
      <c r="G6128" s="115">
        <v>696300</v>
      </c>
      <c r="H6128" s="535">
        <v>1392.6</v>
      </c>
      <c r="I6128" s="552">
        <v>2</v>
      </c>
    </row>
    <row r="6129" spans="1:9" ht="30">
      <c r="A6129" s="1262"/>
      <c r="B6129" s="1038"/>
      <c r="C6129" s="115" t="s">
        <v>6919</v>
      </c>
      <c r="D6129" s="115" t="s">
        <v>6920</v>
      </c>
      <c r="E6129" s="115" t="s">
        <v>126</v>
      </c>
      <c r="F6129" s="115" t="s">
        <v>15</v>
      </c>
      <c r="G6129" s="115">
        <v>413600</v>
      </c>
      <c r="H6129" s="535">
        <v>827.2</v>
      </c>
      <c r="I6129" s="552">
        <v>2</v>
      </c>
    </row>
    <row r="6130" spans="1:9">
      <c r="A6130" s="1262"/>
      <c r="B6130" s="1038"/>
      <c r="C6130" s="114"/>
      <c r="D6130" s="115"/>
      <c r="E6130" s="553"/>
      <c r="F6130" s="553"/>
      <c r="G6130" s="3"/>
      <c r="H6130" s="3"/>
      <c r="I6130" s="3"/>
    </row>
    <row r="6131" spans="1:9" s="8" customFormat="1" ht="30">
      <c r="A6131" s="1262"/>
      <c r="B6131" s="1038"/>
      <c r="C6131" s="115" t="s">
        <v>6815</v>
      </c>
      <c r="D6131" s="115" t="s">
        <v>3990</v>
      </c>
      <c r="E6131" s="115" t="s">
        <v>14</v>
      </c>
      <c r="F6131" s="115" t="s">
        <v>15</v>
      </c>
      <c r="G6131" s="115">
        <v>50000</v>
      </c>
      <c r="H6131" s="115">
        <f t="shared" si="53"/>
        <v>1800000</v>
      </c>
      <c r="I6131" s="115">
        <v>36</v>
      </c>
    </row>
    <row r="6132" spans="1:9" s="8" customFormat="1" ht="30">
      <c r="A6132" s="1262"/>
      <c r="B6132" s="1038"/>
      <c r="C6132" s="119">
        <v>37531210</v>
      </c>
      <c r="D6132" s="124" t="s">
        <v>583</v>
      </c>
      <c r="E6132" s="6" t="s">
        <v>126</v>
      </c>
      <c r="F6132" s="6" t="s">
        <v>15</v>
      </c>
      <c r="G6132" s="7">
        <v>250000</v>
      </c>
      <c r="H6132" s="7">
        <f t="shared" si="53"/>
        <v>3000000</v>
      </c>
      <c r="I6132" s="7">
        <v>12</v>
      </c>
    </row>
    <row r="6133" spans="1:9" s="8" customFormat="1" ht="45">
      <c r="A6133" s="1262"/>
      <c r="B6133" s="1038"/>
      <c r="C6133" s="119">
        <v>37531220</v>
      </c>
      <c r="D6133" s="124" t="s">
        <v>3126</v>
      </c>
      <c r="E6133" s="6" t="s">
        <v>126</v>
      </c>
      <c r="F6133" s="6" t="s">
        <v>15</v>
      </c>
      <c r="G6133" s="7">
        <v>100000</v>
      </c>
      <c r="H6133" s="7">
        <f t="shared" si="53"/>
        <v>500000</v>
      </c>
      <c r="I6133" s="7">
        <v>5</v>
      </c>
    </row>
    <row r="6134" spans="1:9" s="8" customFormat="1" ht="30">
      <c r="A6134" s="1262"/>
      <c r="B6134" s="1038"/>
      <c r="C6134" s="119">
        <v>37531240</v>
      </c>
      <c r="D6134" s="124" t="s">
        <v>2482</v>
      </c>
      <c r="E6134" s="6" t="s">
        <v>126</v>
      </c>
      <c r="F6134" s="6" t="s">
        <v>15</v>
      </c>
      <c r="G6134" s="7">
        <v>200000</v>
      </c>
      <c r="H6134" s="7">
        <f t="shared" si="53"/>
        <v>1000000</v>
      </c>
      <c r="I6134" s="7">
        <v>5</v>
      </c>
    </row>
    <row r="6135" spans="1:9" s="8" customFormat="1">
      <c r="A6135" s="1262"/>
      <c r="B6135" s="1038"/>
      <c r="C6135" s="115" t="s">
        <v>6816</v>
      </c>
      <c r="D6135" s="115" t="s">
        <v>3991</v>
      </c>
      <c r="E6135" s="115" t="s">
        <v>14</v>
      </c>
      <c r="F6135" s="115" t="s">
        <v>15</v>
      </c>
      <c r="G6135" s="115">
        <v>60000</v>
      </c>
      <c r="H6135" s="115">
        <f t="shared" si="53"/>
        <v>3000000</v>
      </c>
      <c r="I6135" s="115">
        <v>50</v>
      </c>
    </row>
    <row r="6136" spans="1:9">
      <c r="A6136" s="1262"/>
      <c r="B6136" s="1027" t="s">
        <v>154</v>
      </c>
      <c r="C6136" s="1027"/>
      <c r="D6136" s="1027"/>
      <c r="E6136" s="1027"/>
      <c r="F6136" s="1027"/>
      <c r="G6136" s="1027"/>
      <c r="H6136" s="69">
        <f>SUM(H6151:H6154)</f>
        <v>94026236</v>
      </c>
      <c r="I6136" s="69"/>
    </row>
    <row r="6137" spans="1:9">
      <c r="A6137" s="1262"/>
      <c r="B6137" s="516"/>
      <c r="C6137" s="763" t="s">
        <v>7900</v>
      </c>
      <c r="D6137" s="763" t="s">
        <v>535</v>
      </c>
      <c r="E6137" s="114" t="s">
        <v>126</v>
      </c>
      <c r="F6137" s="114" t="s">
        <v>121</v>
      </c>
      <c r="G6137" s="764">
        <v>31436530</v>
      </c>
      <c r="H6137" s="764">
        <v>31436530</v>
      </c>
      <c r="I6137" s="3">
        <v>1</v>
      </c>
    </row>
    <row r="6138" spans="1:9">
      <c r="A6138" s="1262"/>
      <c r="B6138" s="516"/>
      <c r="C6138" s="763" t="s">
        <v>7901</v>
      </c>
      <c r="D6138" s="763" t="s">
        <v>535</v>
      </c>
      <c r="E6138" s="114" t="s">
        <v>126</v>
      </c>
      <c r="F6138" s="114" t="s">
        <v>121</v>
      </c>
      <c r="G6138" s="764">
        <v>16332030</v>
      </c>
      <c r="H6138" s="764">
        <v>16332030</v>
      </c>
      <c r="I6138" s="3">
        <v>1</v>
      </c>
    </row>
    <row r="6139" spans="1:9">
      <c r="A6139" s="1262"/>
      <c r="B6139" s="516"/>
      <c r="C6139" s="763" t="s">
        <v>7902</v>
      </c>
      <c r="D6139" s="763" t="s">
        <v>535</v>
      </c>
      <c r="E6139" s="114" t="s">
        <v>126</v>
      </c>
      <c r="F6139" s="114" t="s">
        <v>121</v>
      </c>
      <c r="G6139" s="764">
        <v>9026120</v>
      </c>
      <c r="H6139" s="764">
        <v>9026120</v>
      </c>
      <c r="I6139" s="3">
        <v>1</v>
      </c>
    </row>
    <row r="6140" spans="1:9">
      <c r="A6140" s="1262"/>
      <c r="B6140" s="516"/>
      <c r="C6140" s="763" t="s">
        <v>7903</v>
      </c>
      <c r="D6140" s="763" t="s">
        <v>535</v>
      </c>
      <c r="E6140" s="114" t="s">
        <v>126</v>
      </c>
      <c r="F6140" s="114" t="s">
        <v>121</v>
      </c>
      <c r="G6140" s="764">
        <v>14952620</v>
      </c>
      <c r="H6140" s="764">
        <v>14952620</v>
      </c>
      <c r="I6140" s="3">
        <v>1</v>
      </c>
    </row>
    <row r="6141" spans="1:9">
      <c r="A6141" s="1262"/>
      <c r="B6141" s="712" t="s">
        <v>5294</v>
      </c>
      <c r="C6141" s="712" t="s">
        <v>7655</v>
      </c>
      <c r="D6141" s="712" t="s">
        <v>6552</v>
      </c>
      <c r="E6141" s="114" t="s">
        <v>126</v>
      </c>
      <c r="F6141" s="114" t="s">
        <v>121</v>
      </c>
      <c r="G6141" s="715">
        <v>16612000</v>
      </c>
      <c r="H6141" s="715">
        <v>16612000</v>
      </c>
      <c r="I6141" s="718">
        <v>1</v>
      </c>
    </row>
    <row r="6142" spans="1:9" ht="30">
      <c r="A6142" s="1262"/>
      <c r="B6142" s="114" t="s">
        <v>5264</v>
      </c>
      <c r="C6142" s="114" t="s">
        <v>7412</v>
      </c>
      <c r="D6142" s="114" t="s">
        <v>535</v>
      </c>
      <c r="E6142" s="114" t="s">
        <v>126</v>
      </c>
      <c r="F6142" s="114" t="s">
        <v>121</v>
      </c>
      <c r="G6142" s="380">
        <v>10701.09</v>
      </c>
      <c r="H6142" s="380">
        <v>10701.09</v>
      </c>
      <c r="I6142" s="3">
        <v>1</v>
      </c>
    </row>
    <row r="6143" spans="1:9" ht="30">
      <c r="A6143" s="1262"/>
      <c r="B6143" s="114" t="s">
        <v>5264</v>
      </c>
      <c r="C6143" s="114" t="s">
        <v>7413</v>
      </c>
      <c r="D6143" s="114" t="s">
        <v>535</v>
      </c>
      <c r="E6143" s="114" t="s">
        <v>126</v>
      </c>
      <c r="F6143" s="114" t="s">
        <v>121</v>
      </c>
      <c r="G6143" s="380">
        <v>12876.88</v>
      </c>
      <c r="H6143" s="380">
        <v>12876.88</v>
      </c>
      <c r="I6143" s="3">
        <v>1</v>
      </c>
    </row>
    <row r="6144" spans="1:9" ht="30">
      <c r="A6144" s="1262"/>
      <c r="B6144" s="114" t="s">
        <v>5264</v>
      </c>
      <c r="C6144" s="114" t="s">
        <v>7414</v>
      </c>
      <c r="D6144" s="114" t="s">
        <v>535</v>
      </c>
      <c r="E6144" s="114" t="s">
        <v>126</v>
      </c>
      <c r="F6144" s="114" t="s">
        <v>121</v>
      </c>
      <c r="G6144" s="380">
        <v>25578.33</v>
      </c>
      <c r="H6144" s="380">
        <v>25578.33</v>
      </c>
      <c r="I6144" s="3">
        <v>1</v>
      </c>
    </row>
    <row r="6145" spans="1:10" ht="30">
      <c r="A6145" s="1262"/>
      <c r="B6145" s="114" t="s">
        <v>5264</v>
      </c>
      <c r="C6145" s="114" t="s">
        <v>7415</v>
      </c>
      <c r="D6145" s="114" t="s">
        <v>535</v>
      </c>
      <c r="E6145" s="114" t="s">
        <v>126</v>
      </c>
      <c r="F6145" s="114" t="s">
        <v>121</v>
      </c>
      <c r="G6145" s="380">
        <v>9820.19</v>
      </c>
      <c r="H6145" s="380">
        <v>9820.19</v>
      </c>
      <c r="I6145" s="3">
        <v>1</v>
      </c>
    </row>
    <row r="6146" spans="1:10" ht="30">
      <c r="A6146" s="1262"/>
      <c r="B6146" s="432" t="s">
        <v>5264</v>
      </c>
      <c r="C6146" s="114" t="s">
        <v>7304</v>
      </c>
      <c r="D6146" s="114" t="s">
        <v>4060</v>
      </c>
      <c r="E6146" s="114" t="s">
        <v>126</v>
      </c>
      <c r="F6146" s="114" t="s">
        <v>121</v>
      </c>
      <c r="G6146" s="114">
        <v>10701090</v>
      </c>
      <c r="H6146" s="648">
        <v>10701090</v>
      </c>
      <c r="I6146" s="3">
        <v>1</v>
      </c>
    </row>
    <row r="6147" spans="1:10" ht="30">
      <c r="A6147" s="1262"/>
      <c r="B6147" s="114" t="s">
        <v>5264</v>
      </c>
      <c r="C6147" s="114" t="s">
        <v>7305</v>
      </c>
      <c r="D6147" s="114" t="s">
        <v>4060</v>
      </c>
      <c r="E6147" s="114" t="s">
        <v>126</v>
      </c>
      <c r="F6147" s="114" t="s">
        <v>121</v>
      </c>
      <c r="G6147" s="114">
        <v>12876880</v>
      </c>
      <c r="H6147" s="648">
        <v>12876880</v>
      </c>
      <c r="I6147" s="3">
        <v>1</v>
      </c>
    </row>
    <row r="6148" spans="1:10">
      <c r="A6148" s="1262"/>
      <c r="B6148" s="114"/>
      <c r="C6148" s="432" t="s">
        <v>7926</v>
      </c>
      <c r="D6148" s="432" t="s">
        <v>6552</v>
      </c>
      <c r="E6148" s="114" t="s">
        <v>126</v>
      </c>
      <c r="F6148" s="114" t="s">
        <v>121</v>
      </c>
      <c r="G6148" s="433">
        <v>16612780</v>
      </c>
      <c r="H6148" s="433">
        <v>16612780</v>
      </c>
      <c r="I6148" s="3">
        <v>1</v>
      </c>
    </row>
    <row r="6149" spans="1:10" ht="30">
      <c r="A6149" s="1262"/>
      <c r="B6149" s="114" t="s">
        <v>5264</v>
      </c>
      <c r="C6149" s="114" t="s">
        <v>7306</v>
      </c>
      <c r="D6149" s="114" t="s">
        <v>4060</v>
      </c>
      <c r="E6149" s="114" t="s">
        <v>126</v>
      </c>
      <c r="F6149" s="114" t="s">
        <v>121</v>
      </c>
      <c r="G6149" s="114">
        <v>25578330</v>
      </c>
      <c r="H6149" s="648">
        <v>25578330</v>
      </c>
      <c r="I6149" s="3">
        <v>1</v>
      </c>
    </row>
    <row r="6150" spans="1:10" ht="30">
      <c r="A6150" s="1262"/>
      <c r="B6150" s="114" t="s">
        <v>5264</v>
      </c>
      <c r="C6150" s="114" t="s">
        <v>7307</v>
      </c>
      <c r="D6150" s="114" t="s">
        <v>4060</v>
      </c>
      <c r="E6150" s="114" t="s">
        <v>126</v>
      </c>
      <c r="F6150" s="114" t="s">
        <v>121</v>
      </c>
      <c r="G6150" s="114">
        <v>9820190</v>
      </c>
      <c r="H6150" s="648">
        <v>9820190</v>
      </c>
      <c r="I6150" s="3">
        <v>1</v>
      </c>
    </row>
    <row r="6151" spans="1:10" ht="30">
      <c r="A6151" s="1262"/>
      <c r="B6151" s="921">
        <v>4251</v>
      </c>
      <c r="C6151" s="114" t="s">
        <v>3101</v>
      </c>
      <c r="D6151" s="115" t="s">
        <v>538</v>
      </c>
      <c r="E6151" s="10" t="s">
        <v>126</v>
      </c>
      <c r="F6151" s="10" t="s">
        <v>121</v>
      </c>
      <c r="G6151" s="3">
        <v>9800000</v>
      </c>
      <c r="H6151" s="3">
        <f>G6151*I6151</f>
        <v>9800000</v>
      </c>
      <c r="I6151" s="3">
        <v>1</v>
      </c>
    </row>
    <row r="6152" spans="1:10" s="8" customFormat="1" ht="45">
      <c r="A6152" s="1262"/>
      <c r="B6152" s="1038">
        <v>5113</v>
      </c>
      <c r="C6152" s="119">
        <v>45611300</v>
      </c>
      <c r="D6152" s="124" t="s">
        <v>3127</v>
      </c>
      <c r="E6152" s="6" t="s">
        <v>126</v>
      </c>
      <c r="F6152" s="6" t="s">
        <v>121</v>
      </c>
      <c r="G6152" s="7">
        <v>26365630</v>
      </c>
      <c r="H6152" s="7">
        <f>G6152*I6152</f>
        <v>26365630</v>
      </c>
      <c r="I6152" s="7">
        <v>1</v>
      </c>
    </row>
    <row r="6153" spans="1:10" ht="60">
      <c r="A6153" s="1262"/>
      <c r="B6153" s="1038"/>
      <c r="C6153" s="117" t="s">
        <v>3128</v>
      </c>
      <c r="D6153" s="115" t="s">
        <v>3129</v>
      </c>
      <c r="E6153" s="10" t="s">
        <v>126</v>
      </c>
      <c r="F6153" s="10" t="s">
        <v>121</v>
      </c>
      <c r="G6153" s="3">
        <v>25456450</v>
      </c>
      <c r="H6153" s="3">
        <f>G6153*I6153</f>
        <v>25456450</v>
      </c>
      <c r="I6153" s="3">
        <v>1</v>
      </c>
    </row>
    <row r="6154" spans="1:10" s="8" customFormat="1" ht="30">
      <c r="A6154" s="1262"/>
      <c r="B6154" s="1038"/>
      <c r="C6154" s="119">
        <v>45611300</v>
      </c>
      <c r="D6154" s="124" t="s">
        <v>3130</v>
      </c>
      <c r="E6154" s="6" t="s">
        <v>126</v>
      </c>
      <c r="F6154" s="6" t="s">
        <v>121</v>
      </c>
      <c r="G6154" s="7">
        <v>32404156</v>
      </c>
      <c r="H6154" s="7">
        <f>G6154*I6154</f>
        <v>32404156</v>
      </c>
      <c r="I6154" s="7">
        <v>1</v>
      </c>
    </row>
    <row r="6155" spans="1:10">
      <c r="A6155" s="1262"/>
      <c r="B6155" s="1027" t="s">
        <v>118</v>
      </c>
      <c r="C6155" s="1027"/>
      <c r="D6155" s="1027"/>
      <c r="E6155" s="1027"/>
      <c r="F6155" s="1027"/>
      <c r="G6155" s="1027"/>
      <c r="H6155" s="69">
        <f>SUM(H6158:H6177)</f>
        <v>5654914</v>
      </c>
      <c r="I6155" s="69"/>
    </row>
    <row r="6156" spans="1:10" ht="30">
      <c r="A6156" s="1262"/>
      <c r="B6156" s="117" t="s">
        <v>5294</v>
      </c>
      <c r="C6156" s="117" t="s">
        <v>7706</v>
      </c>
      <c r="D6156" s="117" t="s">
        <v>5260</v>
      </c>
      <c r="E6156" s="117" t="s">
        <v>3120</v>
      </c>
      <c r="F6156" s="117" t="s">
        <v>121</v>
      </c>
      <c r="G6156" s="117">
        <v>332260</v>
      </c>
      <c r="H6156" s="117">
        <v>332260</v>
      </c>
      <c r="I6156" s="117">
        <v>1</v>
      </c>
      <c r="J6156" s="117"/>
    </row>
    <row r="6157" spans="1:10">
      <c r="A6157" s="1262"/>
      <c r="B6157" s="763" t="s">
        <v>5294</v>
      </c>
      <c r="C6157" s="763" t="s">
        <v>7970</v>
      </c>
      <c r="D6157" s="763" t="s">
        <v>5260</v>
      </c>
      <c r="E6157" s="117" t="s">
        <v>3120</v>
      </c>
      <c r="F6157" s="117" t="s">
        <v>121</v>
      </c>
      <c r="G6157" s="764">
        <v>414240</v>
      </c>
      <c r="H6157" s="764">
        <v>414240</v>
      </c>
      <c r="I6157" s="117">
        <v>1</v>
      </c>
      <c r="J6157" s="497"/>
    </row>
    <row r="6158" spans="1:10" s="8" customFormat="1" ht="30">
      <c r="A6158" s="1262"/>
      <c r="B6158" s="931">
        <v>4251</v>
      </c>
      <c r="C6158" s="119">
        <v>71351540</v>
      </c>
      <c r="D6158" s="124" t="s">
        <v>168</v>
      </c>
      <c r="E6158" s="6" t="s">
        <v>3120</v>
      </c>
      <c r="F6158" s="6" t="s">
        <v>121</v>
      </c>
      <c r="G6158" s="7">
        <v>200000</v>
      </c>
      <c r="H6158" s="7">
        <f t="shared" ref="H6158:H6177" si="54">G6158*I6158</f>
        <v>200000</v>
      </c>
      <c r="I6158" s="7">
        <v>1</v>
      </c>
    </row>
    <row r="6159" spans="1:10" s="8" customFormat="1">
      <c r="A6159" s="1262"/>
      <c r="B6159" s="931"/>
      <c r="C6159" s="432" t="s">
        <v>7992</v>
      </c>
      <c r="D6159" s="432" t="s">
        <v>5260</v>
      </c>
      <c r="E6159" s="117" t="s">
        <v>3120</v>
      </c>
      <c r="F6159" s="117" t="s">
        <v>121</v>
      </c>
      <c r="G6159" s="433">
        <v>286520</v>
      </c>
      <c r="H6159" s="433">
        <v>286520</v>
      </c>
      <c r="I6159" s="7">
        <v>1</v>
      </c>
    </row>
    <row r="6160" spans="1:10" s="8" customFormat="1">
      <c r="A6160" s="1262"/>
      <c r="B6160" s="931"/>
      <c r="C6160" s="432" t="s">
        <v>7993</v>
      </c>
      <c r="D6160" s="432" t="s">
        <v>5260</v>
      </c>
      <c r="E6160" s="117" t="s">
        <v>3120</v>
      </c>
      <c r="F6160" s="117" t="s">
        <v>121</v>
      </c>
      <c r="G6160" s="433">
        <v>628728</v>
      </c>
      <c r="H6160" s="433">
        <v>628728</v>
      </c>
      <c r="I6160" s="7">
        <v>1</v>
      </c>
    </row>
    <row r="6161" spans="1:9" s="8" customFormat="1">
      <c r="A6161" s="1262"/>
      <c r="B6161" s="931"/>
      <c r="C6161" s="432" t="s">
        <v>7994</v>
      </c>
      <c r="D6161" s="432" t="s">
        <v>5260</v>
      </c>
      <c r="E6161" s="117" t="s">
        <v>3120</v>
      </c>
      <c r="F6161" s="117" t="s">
        <v>121</v>
      </c>
      <c r="G6161" s="433">
        <v>302880</v>
      </c>
      <c r="H6161" s="433">
        <v>302880</v>
      </c>
      <c r="I6161" s="7">
        <v>1</v>
      </c>
    </row>
    <row r="6162" spans="1:9" s="8" customFormat="1">
      <c r="A6162" s="1262"/>
      <c r="B6162" s="931"/>
      <c r="C6162" s="432" t="s">
        <v>7995</v>
      </c>
      <c r="D6162" s="432" t="s">
        <v>5260</v>
      </c>
      <c r="E6162" s="117" t="s">
        <v>3120</v>
      </c>
      <c r="F6162" s="117" t="s">
        <v>121</v>
      </c>
      <c r="G6162" s="433">
        <v>170160</v>
      </c>
      <c r="H6162" s="433">
        <v>170160</v>
      </c>
      <c r="I6162" s="7">
        <v>1</v>
      </c>
    </row>
    <row r="6163" spans="1:9" s="8" customFormat="1" ht="45">
      <c r="A6163" s="1262"/>
      <c r="B6163" s="1038">
        <v>5113</v>
      </c>
      <c r="C6163" s="119">
        <v>71351540</v>
      </c>
      <c r="D6163" s="124" t="s">
        <v>3131</v>
      </c>
      <c r="E6163" s="6" t="s">
        <v>126</v>
      </c>
      <c r="F6163" s="6" t="s">
        <v>121</v>
      </c>
      <c r="G6163" s="7">
        <v>511572</v>
      </c>
      <c r="H6163" s="7">
        <f t="shared" si="54"/>
        <v>511572</v>
      </c>
      <c r="I6163" s="7">
        <v>1</v>
      </c>
    </row>
    <row r="6164" spans="1:9" s="8" customFormat="1" ht="60">
      <c r="A6164" s="1262"/>
      <c r="B6164" s="1038"/>
      <c r="C6164" s="119">
        <v>71351540</v>
      </c>
      <c r="D6164" s="124" t="s">
        <v>3132</v>
      </c>
      <c r="E6164" s="6" t="s">
        <v>3120</v>
      </c>
      <c r="F6164" s="6" t="s">
        <v>121</v>
      </c>
      <c r="G6164" s="7">
        <v>513409</v>
      </c>
      <c r="H6164" s="7">
        <f t="shared" si="54"/>
        <v>513409</v>
      </c>
      <c r="I6164" s="7">
        <v>1</v>
      </c>
    </row>
    <row r="6165" spans="1:9" s="8" customFormat="1" ht="30">
      <c r="A6165" s="1262"/>
      <c r="B6165" s="1038"/>
      <c r="C6165" s="119">
        <v>71351540</v>
      </c>
      <c r="D6165" s="124" t="s">
        <v>3133</v>
      </c>
      <c r="E6165" s="6" t="s">
        <v>126</v>
      </c>
      <c r="F6165" s="6" t="s">
        <v>121</v>
      </c>
      <c r="G6165" s="7">
        <v>628728</v>
      </c>
      <c r="H6165" s="7">
        <f t="shared" si="54"/>
        <v>628728</v>
      </c>
      <c r="I6165" s="7">
        <v>1</v>
      </c>
    </row>
    <row r="6166" spans="1:9" s="8" customFormat="1" ht="45">
      <c r="A6166" s="1262"/>
      <c r="B6166" s="1038"/>
      <c r="C6166" s="119">
        <v>98111140</v>
      </c>
      <c r="D6166" s="124" t="s">
        <v>3134</v>
      </c>
      <c r="E6166" s="6" t="s">
        <v>120</v>
      </c>
      <c r="F6166" s="6" t="s">
        <v>121</v>
      </c>
      <c r="G6166" s="7">
        <v>153468</v>
      </c>
      <c r="H6166" s="7">
        <f t="shared" si="54"/>
        <v>153468</v>
      </c>
      <c r="I6166" s="7">
        <v>1</v>
      </c>
    </row>
    <row r="6167" spans="1:9" s="8" customFormat="1" ht="30">
      <c r="A6167" s="1262"/>
      <c r="B6167" s="1038"/>
      <c r="C6167" s="693" t="s">
        <v>7562</v>
      </c>
      <c r="D6167" s="693" t="s">
        <v>5260</v>
      </c>
      <c r="E6167" s="693" t="s">
        <v>3120</v>
      </c>
      <c r="F6167" s="693" t="s">
        <v>121</v>
      </c>
      <c r="G6167" s="693">
        <v>184740</v>
      </c>
      <c r="H6167" s="693">
        <v>184740</v>
      </c>
      <c r="I6167" s="693">
        <v>1</v>
      </c>
    </row>
    <row r="6168" spans="1:9" s="8" customFormat="1">
      <c r="A6168" s="1262"/>
      <c r="B6168" s="1038"/>
      <c r="C6168" s="432" t="s">
        <v>7998</v>
      </c>
      <c r="D6168" s="432" t="s">
        <v>531</v>
      </c>
      <c r="E6168" s="801" t="s">
        <v>120</v>
      </c>
      <c r="F6168" s="801" t="s">
        <v>121</v>
      </c>
      <c r="G6168" s="433">
        <v>153470</v>
      </c>
      <c r="H6168" s="433">
        <v>153470</v>
      </c>
      <c r="I6168" s="801">
        <v>1</v>
      </c>
    </row>
    <row r="6169" spans="1:9" s="8" customFormat="1">
      <c r="A6169" s="1262"/>
      <c r="B6169" s="1038"/>
      <c r="C6169" s="432" t="s">
        <v>7999</v>
      </c>
      <c r="D6169" s="432" t="s">
        <v>531</v>
      </c>
      <c r="E6169" s="801" t="s">
        <v>120</v>
      </c>
      <c r="F6169" s="801" t="s">
        <v>121</v>
      </c>
      <c r="G6169" s="433">
        <v>55450</v>
      </c>
      <c r="H6169" s="433">
        <v>55450</v>
      </c>
      <c r="I6169" s="801">
        <v>1</v>
      </c>
    </row>
    <row r="6170" spans="1:9" s="8" customFormat="1">
      <c r="A6170" s="1262"/>
      <c r="B6170" s="1038"/>
      <c r="C6170" s="432" t="s">
        <v>8000</v>
      </c>
      <c r="D6170" s="432" t="s">
        <v>531</v>
      </c>
      <c r="E6170" s="801" t="s">
        <v>120</v>
      </c>
      <c r="F6170" s="801" t="s">
        <v>121</v>
      </c>
      <c r="G6170" s="433">
        <v>62920</v>
      </c>
      <c r="H6170" s="433">
        <v>62920</v>
      </c>
      <c r="I6170" s="801">
        <v>1</v>
      </c>
    </row>
    <row r="6171" spans="1:9" s="8" customFormat="1">
      <c r="A6171" s="1262"/>
      <c r="B6171" s="1038"/>
      <c r="C6171" s="432" t="s">
        <v>8001</v>
      </c>
      <c r="D6171" s="432" t="s">
        <v>531</v>
      </c>
      <c r="E6171" s="801" t="s">
        <v>120</v>
      </c>
      <c r="F6171" s="801" t="s">
        <v>121</v>
      </c>
      <c r="G6171" s="433">
        <v>74990</v>
      </c>
      <c r="H6171" s="433">
        <v>74990</v>
      </c>
      <c r="I6171" s="801">
        <v>1</v>
      </c>
    </row>
    <row r="6172" spans="1:9" s="8" customFormat="1" ht="30">
      <c r="A6172" s="1262"/>
      <c r="B6172" s="1038"/>
      <c r="C6172" s="693" t="s">
        <v>7563</v>
      </c>
      <c r="D6172" s="693" t="s">
        <v>5260</v>
      </c>
      <c r="E6172" s="693" t="s">
        <v>3120</v>
      </c>
      <c r="F6172" s="693" t="s">
        <v>121</v>
      </c>
      <c r="G6172" s="693">
        <v>209700</v>
      </c>
      <c r="H6172" s="693">
        <v>209700</v>
      </c>
      <c r="I6172" s="693">
        <v>1</v>
      </c>
    </row>
    <row r="6173" spans="1:9" s="8" customFormat="1" ht="30">
      <c r="A6173" s="1262"/>
      <c r="B6173" s="1038"/>
      <c r="C6173" s="693" t="s">
        <v>7564</v>
      </c>
      <c r="D6173" s="693" t="s">
        <v>5260</v>
      </c>
      <c r="E6173" s="693" t="s">
        <v>3120</v>
      </c>
      <c r="F6173" s="693" t="s">
        <v>121</v>
      </c>
      <c r="G6173" s="693">
        <v>249970</v>
      </c>
      <c r="H6173" s="693">
        <v>249970</v>
      </c>
      <c r="I6173" s="693">
        <v>1</v>
      </c>
    </row>
    <row r="6174" spans="1:9" s="8" customFormat="1" ht="30">
      <c r="A6174" s="1262"/>
      <c r="B6174" s="1038"/>
      <c r="C6174" s="693" t="s">
        <v>7565</v>
      </c>
      <c r="D6174" s="693" t="s">
        <v>5260</v>
      </c>
      <c r="E6174" s="693" t="s">
        <v>3120</v>
      </c>
      <c r="F6174" s="693" t="s">
        <v>121</v>
      </c>
      <c r="G6174" s="693">
        <v>511570</v>
      </c>
      <c r="H6174" s="693">
        <v>511570</v>
      </c>
      <c r="I6174" s="693">
        <v>1</v>
      </c>
    </row>
    <row r="6175" spans="1:9" ht="60">
      <c r="A6175" s="1262"/>
      <c r="B6175" s="1038"/>
      <c r="C6175" s="114" t="s">
        <v>3135</v>
      </c>
      <c r="D6175" s="115" t="s">
        <v>3136</v>
      </c>
      <c r="E6175" s="10" t="s">
        <v>120</v>
      </c>
      <c r="F6175" s="10" t="s">
        <v>121</v>
      </c>
      <c r="G6175" s="3">
        <v>154023</v>
      </c>
      <c r="H6175" s="3">
        <f t="shared" si="54"/>
        <v>154023</v>
      </c>
      <c r="I6175" s="3">
        <v>1</v>
      </c>
    </row>
    <row r="6176" spans="1:9" s="8" customFormat="1" ht="30">
      <c r="A6176" s="1262"/>
      <c r="B6176" s="1038"/>
      <c r="C6176" s="119">
        <v>98111140</v>
      </c>
      <c r="D6176" s="124" t="s">
        <v>3137</v>
      </c>
      <c r="E6176" s="6" t="s">
        <v>120</v>
      </c>
      <c r="F6176" s="6" t="s">
        <v>121</v>
      </c>
      <c r="G6176" s="7">
        <v>188616</v>
      </c>
      <c r="H6176" s="7">
        <f t="shared" si="54"/>
        <v>188616</v>
      </c>
      <c r="I6176" s="7">
        <v>1</v>
      </c>
    </row>
    <row r="6177" spans="1:9" s="8" customFormat="1" ht="30">
      <c r="A6177" s="1262"/>
      <c r="B6177" s="931">
        <v>5129</v>
      </c>
      <c r="C6177" s="119">
        <v>71351540</v>
      </c>
      <c r="D6177" s="124" t="s">
        <v>168</v>
      </c>
      <c r="E6177" s="6" t="s">
        <v>3120</v>
      </c>
      <c r="F6177" s="6" t="s">
        <v>121</v>
      </c>
      <c r="G6177" s="7">
        <v>414000</v>
      </c>
      <c r="H6177" s="7">
        <f t="shared" si="54"/>
        <v>414000</v>
      </c>
      <c r="I6177" s="7">
        <v>1</v>
      </c>
    </row>
    <row r="6178" spans="1:9">
      <c r="A6178" s="1262"/>
      <c r="B6178" s="1026" t="s">
        <v>258</v>
      </c>
      <c r="C6178" s="1026"/>
      <c r="D6178" s="1026"/>
      <c r="E6178" s="1026"/>
      <c r="F6178" s="1026"/>
      <c r="G6178" s="1026"/>
      <c r="H6178" s="2">
        <f>SUM(H6179+H6181)</f>
        <v>44000000</v>
      </c>
      <c r="I6178" s="2"/>
    </row>
    <row r="6179" spans="1:9">
      <c r="A6179" s="1262"/>
      <c r="B6179" s="1027" t="s">
        <v>154</v>
      </c>
      <c r="C6179" s="1027"/>
      <c r="D6179" s="1027"/>
      <c r="E6179" s="1027"/>
      <c r="F6179" s="1027"/>
      <c r="G6179" s="1027"/>
      <c r="H6179" s="69">
        <f>SUM(H6180:H6180)</f>
        <v>43137250</v>
      </c>
      <c r="I6179" s="69"/>
    </row>
    <row r="6180" spans="1:9" ht="30">
      <c r="A6180" s="1262"/>
      <c r="B6180" s="921">
        <v>4251</v>
      </c>
      <c r="C6180" s="114" t="s">
        <v>3138</v>
      </c>
      <c r="D6180" s="115" t="s">
        <v>260</v>
      </c>
      <c r="E6180" s="10" t="s">
        <v>149</v>
      </c>
      <c r="F6180" s="10" t="s">
        <v>121</v>
      </c>
      <c r="G6180" s="3">
        <v>43137250</v>
      </c>
      <c r="H6180" s="3">
        <f>G6180*I6180</f>
        <v>43137250</v>
      </c>
      <c r="I6180" s="3">
        <v>1</v>
      </c>
    </row>
    <row r="6181" spans="1:9">
      <c r="A6181" s="1262"/>
      <c r="B6181" s="1027" t="s">
        <v>118</v>
      </c>
      <c r="C6181" s="1027"/>
      <c r="D6181" s="1027"/>
      <c r="E6181" s="1027"/>
      <c r="F6181" s="1027"/>
      <c r="G6181" s="1027"/>
      <c r="H6181" s="69">
        <f>SUM(H6182:H6182)</f>
        <v>862750</v>
      </c>
      <c r="I6181" s="69"/>
    </row>
    <row r="6182" spans="1:9" s="8" customFormat="1" ht="30">
      <c r="A6182" s="1262"/>
      <c r="B6182" s="931">
        <v>4251</v>
      </c>
      <c r="C6182" s="119">
        <v>71351540</v>
      </c>
      <c r="D6182" s="124" t="s">
        <v>168</v>
      </c>
      <c r="E6182" s="6" t="s">
        <v>172</v>
      </c>
      <c r="F6182" s="6" t="s">
        <v>121</v>
      </c>
      <c r="G6182" s="7">
        <v>862750</v>
      </c>
      <c r="H6182" s="7">
        <f>G6182*I6182</f>
        <v>862750</v>
      </c>
      <c r="I6182" s="7">
        <v>1</v>
      </c>
    </row>
    <row r="6183" spans="1:9">
      <c r="A6183" s="1262"/>
      <c r="B6183" s="1026" t="s">
        <v>267</v>
      </c>
      <c r="C6183" s="1026"/>
      <c r="D6183" s="1026"/>
      <c r="E6183" s="1026"/>
      <c r="F6183" s="1026"/>
      <c r="G6183" s="1026"/>
      <c r="H6183" s="2">
        <f>SUM(H6184)</f>
        <v>6000000</v>
      </c>
      <c r="I6183" s="2"/>
    </row>
    <row r="6184" spans="1:9">
      <c r="A6184" s="1262"/>
      <c r="B6184" s="1027" t="s">
        <v>118</v>
      </c>
      <c r="C6184" s="1027"/>
      <c r="D6184" s="1027"/>
      <c r="E6184" s="1027"/>
      <c r="F6184" s="1027"/>
      <c r="G6184" s="1027"/>
      <c r="H6184" s="69">
        <f>SUM(H6186:H6195)</f>
        <v>6000000</v>
      </c>
      <c r="I6184" s="69"/>
    </row>
    <row r="6185" spans="1:9" ht="18">
      <c r="A6185" s="1262"/>
      <c r="B6185" s="916"/>
      <c r="C6185" s="763" t="s">
        <v>8059</v>
      </c>
      <c r="D6185" s="763" t="s">
        <v>5587</v>
      </c>
      <c r="E6185" s="808" t="s">
        <v>14</v>
      </c>
      <c r="F6185" s="808" t="s">
        <v>121</v>
      </c>
      <c r="G6185" s="764">
        <v>800000</v>
      </c>
      <c r="H6185" s="764">
        <v>800000</v>
      </c>
      <c r="I6185" s="811">
        <v>1</v>
      </c>
    </row>
    <row r="6186" spans="1:9" ht="60">
      <c r="A6186" s="1262"/>
      <c r="B6186" s="1038">
        <v>4239</v>
      </c>
      <c r="C6186" s="114" t="s">
        <v>3139</v>
      </c>
      <c r="D6186" s="115" t="s">
        <v>3140</v>
      </c>
      <c r="E6186" s="10" t="s">
        <v>14</v>
      </c>
      <c r="F6186" s="10" t="s">
        <v>121</v>
      </c>
      <c r="G6186" s="3">
        <v>1200000</v>
      </c>
      <c r="H6186" s="3">
        <f t="shared" ref="H6186:H6195" si="55">G6186*I6186</f>
        <v>1200000</v>
      </c>
      <c r="I6186" s="3">
        <v>1</v>
      </c>
    </row>
    <row r="6187" spans="1:9" ht="60">
      <c r="A6187" s="1262"/>
      <c r="B6187" s="1038"/>
      <c r="C6187" s="114" t="s">
        <v>3141</v>
      </c>
      <c r="D6187" s="115" t="s">
        <v>3142</v>
      </c>
      <c r="E6187" s="10" t="s">
        <v>14</v>
      </c>
      <c r="F6187" s="10" t="s">
        <v>121</v>
      </c>
      <c r="G6187" s="3">
        <v>400000</v>
      </c>
      <c r="H6187" s="3">
        <f t="shared" si="55"/>
        <v>400000</v>
      </c>
      <c r="I6187" s="3">
        <v>1</v>
      </c>
    </row>
    <row r="6188" spans="1:9" ht="60">
      <c r="A6188" s="1262"/>
      <c r="B6188" s="1038"/>
      <c r="C6188" s="114" t="s">
        <v>3143</v>
      </c>
      <c r="D6188" s="115" t="s">
        <v>3144</v>
      </c>
      <c r="E6188" s="10" t="s">
        <v>14</v>
      </c>
      <c r="F6188" s="10" t="s">
        <v>121</v>
      </c>
      <c r="G6188" s="3">
        <v>500000</v>
      </c>
      <c r="H6188" s="3">
        <f t="shared" si="55"/>
        <v>500000</v>
      </c>
      <c r="I6188" s="3">
        <v>1</v>
      </c>
    </row>
    <row r="6189" spans="1:9" ht="60">
      <c r="A6189" s="1262"/>
      <c r="B6189" s="1038"/>
      <c r="C6189" s="114" t="s">
        <v>3145</v>
      </c>
      <c r="D6189" s="115" t="s">
        <v>3146</v>
      </c>
      <c r="E6189" s="10" t="s">
        <v>14</v>
      </c>
      <c r="F6189" s="10" t="s">
        <v>121</v>
      </c>
      <c r="G6189" s="3">
        <v>300000</v>
      </c>
      <c r="H6189" s="3">
        <f t="shared" si="55"/>
        <v>300000</v>
      </c>
      <c r="I6189" s="3">
        <v>1</v>
      </c>
    </row>
    <row r="6190" spans="1:9" ht="60">
      <c r="A6190" s="1262"/>
      <c r="B6190" s="1038"/>
      <c r="C6190" s="114" t="s">
        <v>3147</v>
      </c>
      <c r="D6190" s="115" t="s">
        <v>3148</v>
      </c>
      <c r="E6190" s="10" t="s">
        <v>14</v>
      </c>
      <c r="F6190" s="10" t="s">
        <v>121</v>
      </c>
      <c r="G6190" s="3">
        <v>400000</v>
      </c>
      <c r="H6190" s="3">
        <f t="shared" si="55"/>
        <v>400000</v>
      </c>
      <c r="I6190" s="3">
        <v>1</v>
      </c>
    </row>
    <row r="6191" spans="1:9" ht="75">
      <c r="A6191" s="1262"/>
      <c r="B6191" s="1038"/>
      <c r="C6191" s="114" t="s">
        <v>3149</v>
      </c>
      <c r="D6191" s="115" t="s">
        <v>3150</v>
      </c>
      <c r="E6191" s="10" t="s">
        <v>14</v>
      </c>
      <c r="F6191" s="10" t="s">
        <v>121</v>
      </c>
      <c r="G6191" s="3">
        <v>400000</v>
      </c>
      <c r="H6191" s="3">
        <f t="shared" si="55"/>
        <v>400000</v>
      </c>
      <c r="I6191" s="3">
        <v>1</v>
      </c>
    </row>
    <row r="6192" spans="1:9" ht="60">
      <c r="A6192" s="1262"/>
      <c r="B6192" s="1038"/>
      <c r="C6192" s="114" t="s">
        <v>3151</v>
      </c>
      <c r="D6192" s="115" t="s">
        <v>3152</v>
      </c>
      <c r="E6192" s="10" t="s">
        <v>14</v>
      </c>
      <c r="F6192" s="10" t="s">
        <v>121</v>
      </c>
      <c r="G6192" s="3">
        <v>1200000</v>
      </c>
      <c r="H6192" s="3">
        <f t="shared" si="55"/>
        <v>1200000</v>
      </c>
      <c r="I6192" s="3">
        <v>1</v>
      </c>
    </row>
    <row r="6193" spans="1:9" ht="60">
      <c r="A6193" s="1262"/>
      <c r="B6193" s="1038"/>
      <c r="C6193" s="114" t="s">
        <v>3153</v>
      </c>
      <c r="D6193" s="115" t="s">
        <v>3154</v>
      </c>
      <c r="E6193" s="10" t="s">
        <v>14</v>
      </c>
      <c r="F6193" s="10" t="s">
        <v>121</v>
      </c>
      <c r="G6193" s="3">
        <v>500000</v>
      </c>
      <c r="H6193" s="3">
        <f t="shared" si="55"/>
        <v>500000</v>
      </c>
      <c r="I6193" s="3">
        <v>1</v>
      </c>
    </row>
    <row r="6194" spans="1:9" ht="75">
      <c r="A6194" s="1262"/>
      <c r="B6194" s="1038"/>
      <c r="C6194" s="114" t="s">
        <v>3155</v>
      </c>
      <c r="D6194" s="115" t="s">
        <v>3156</v>
      </c>
      <c r="E6194" s="10" t="s">
        <v>14</v>
      </c>
      <c r="F6194" s="10" t="s">
        <v>121</v>
      </c>
      <c r="G6194" s="3">
        <v>300000</v>
      </c>
      <c r="H6194" s="3">
        <f t="shared" si="55"/>
        <v>300000</v>
      </c>
      <c r="I6194" s="3">
        <v>1</v>
      </c>
    </row>
    <row r="6195" spans="1:9" s="8" customFormat="1" ht="60">
      <c r="A6195" s="1262"/>
      <c r="B6195" s="1038"/>
      <c r="C6195" s="119">
        <v>92621110</v>
      </c>
      <c r="D6195" s="124" t="s">
        <v>3157</v>
      </c>
      <c r="E6195" s="6" t="s">
        <v>14</v>
      </c>
      <c r="F6195" s="6" t="s">
        <v>121</v>
      </c>
      <c r="G6195" s="7">
        <v>800000</v>
      </c>
      <c r="H6195" s="7">
        <f t="shared" si="55"/>
        <v>800000</v>
      </c>
      <c r="I6195" s="7">
        <v>1</v>
      </c>
    </row>
    <row r="6196" spans="1:9">
      <c r="A6196" s="1262"/>
      <c r="B6196" s="1026" t="s">
        <v>274</v>
      </c>
      <c r="C6196" s="1026"/>
      <c r="D6196" s="1026"/>
      <c r="E6196" s="1026"/>
      <c r="F6196" s="1026"/>
      <c r="G6196" s="1026"/>
      <c r="H6196" s="2">
        <f>SUM(H6197+H6202)</f>
        <v>27649600</v>
      </c>
      <c r="I6196" s="2"/>
    </row>
    <row r="6197" spans="1:9">
      <c r="A6197" s="1262"/>
      <c r="B6197" s="1027" t="s">
        <v>11</v>
      </c>
      <c r="C6197" s="1027"/>
      <c r="D6197" s="1027"/>
      <c r="E6197" s="1027"/>
      <c r="F6197" s="1027"/>
      <c r="G6197" s="1027"/>
      <c r="H6197" s="69">
        <f>SUM(H6198:H6198)</f>
        <v>2499600</v>
      </c>
      <c r="I6197" s="69"/>
    </row>
    <row r="6198" spans="1:9" s="8" customFormat="1">
      <c r="A6198" s="1262"/>
      <c r="B6198" s="921">
        <v>4267</v>
      </c>
      <c r="C6198" s="885" t="s">
        <v>8484</v>
      </c>
      <c r="D6198" s="825" t="s">
        <v>4058</v>
      </c>
      <c r="E6198" s="825" t="s">
        <v>126</v>
      </c>
      <c r="F6198" s="825" t="s">
        <v>15</v>
      </c>
      <c r="G6198" s="883">
        <v>1200</v>
      </c>
      <c r="H6198" s="7">
        <f>G6198*I6198</f>
        <v>2499600</v>
      </c>
      <c r="I6198" s="883">
        <v>2083</v>
      </c>
    </row>
    <row r="6199" spans="1:9" s="8" customFormat="1">
      <c r="A6199" s="1262"/>
      <c r="B6199" s="921"/>
      <c r="C6199" s="432" t="s">
        <v>8485</v>
      </c>
      <c r="D6199" s="432" t="s">
        <v>4058</v>
      </c>
      <c r="E6199" s="900" t="s">
        <v>126</v>
      </c>
      <c r="F6199" s="900" t="s">
        <v>15</v>
      </c>
      <c r="G6199" s="97">
        <v>12310</v>
      </c>
      <c r="H6199" s="380">
        <v>3693</v>
      </c>
      <c r="I6199" s="97">
        <v>300</v>
      </c>
    </row>
    <row r="6200" spans="1:9" s="8" customFormat="1">
      <c r="A6200" s="1262"/>
      <c r="B6200" s="921"/>
      <c r="C6200" s="432" t="s">
        <v>8556</v>
      </c>
      <c r="D6200" s="432" t="s">
        <v>3779</v>
      </c>
      <c r="E6200" s="900" t="s">
        <v>126</v>
      </c>
      <c r="F6200" s="900" t="s">
        <v>15</v>
      </c>
      <c r="G6200" s="433">
        <v>807000</v>
      </c>
      <c r="H6200" s="380">
        <v>807</v>
      </c>
      <c r="I6200" s="97" t="s">
        <v>5291</v>
      </c>
    </row>
    <row r="6201" spans="1:9" s="8" customFormat="1">
      <c r="A6201" s="1262"/>
      <c r="B6201" s="921"/>
      <c r="C6201" s="885" t="s">
        <v>8486</v>
      </c>
      <c r="D6201" s="885" t="s">
        <v>4058</v>
      </c>
      <c r="E6201" s="900" t="s">
        <v>126</v>
      </c>
      <c r="F6201" s="900" t="s">
        <v>15</v>
      </c>
      <c r="G6201" s="883">
        <v>2690</v>
      </c>
      <c r="H6201" s="884">
        <v>807</v>
      </c>
      <c r="I6201" s="883">
        <v>300</v>
      </c>
    </row>
    <row r="6202" spans="1:9">
      <c r="A6202" s="1262"/>
      <c r="B6202" s="1027" t="s">
        <v>118</v>
      </c>
      <c r="C6202" s="1027"/>
      <c r="D6202" s="1027"/>
      <c r="E6202" s="1027"/>
      <c r="F6202" s="1027"/>
      <c r="G6202" s="1027"/>
      <c r="H6202" s="69">
        <f>SUM(H6204:H6234)</f>
        <v>25150000</v>
      </c>
      <c r="I6202" s="69"/>
    </row>
    <row r="6203" spans="1:9" ht="18">
      <c r="A6203" s="1262"/>
      <c r="B6203" s="991" t="s">
        <v>5588</v>
      </c>
      <c r="C6203" s="991" t="s">
        <v>8689</v>
      </c>
      <c r="D6203" s="991" t="s">
        <v>5445</v>
      </c>
      <c r="E6203" s="1010" t="s">
        <v>120</v>
      </c>
      <c r="F6203" s="1011" t="s">
        <v>121</v>
      </c>
      <c r="G6203" s="998">
        <v>5000000</v>
      </c>
      <c r="H6203" s="998">
        <v>5000000</v>
      </c>
      <c r="I6203" s="1012">
        <v>1</v>
      </c>
    </row>
    <row r="6204" spans="1:9" ht="45">
      <c r="A6204" s="1262"/>
      <c r="B6204" s="1038">
        <v>4239</v>
      </c>
      <c r="C6204" s="114" t="s">
        <v>3158</v>
      </c>
      <c r="D6204" s="115" t="s">
        <v>3159</v>
      </c>
      <c r="E6204" s="10" t="s">
        <v>14</v>
      </c>
      <c r="F6204" s="10" t="s">
        <v>121</v>
      </c>
      <c r="G6204" s="3">
        <v>900000</v>
      </c>
      <c r="H6204" s="3">
        <f t="shared" ref="H6204:H6234" si="56">G6204*I6204</f>
        <v>900000</v>
      </c>
      <c r="I6204" s="3">
        <v>1</v>
      </c>
    </row>
    <row r="6205" spans="1:9" ht="45">
      <c r="A6205" s="1262"/>
      <c r="B6205" s="1038"/>
      <c r="C6205" s="114" t="s">
        <v>3160</v>
      </c>
      <c r="D6205" s="115" t="s">
        <v>612</v>
      </c>
      <c r="E6205" s="10" t="s">
        <v>14</v>
      </c>
      <c r="F6205" s="10" t="s">
        <v>121</v>
      </c>
      <c r="G6205" s="3">
        <v>400000</v>
      </c>
      <c r="H6205" s="3">
        <f t="shared" si="56"/>
        <v>400000</v>
      </c>
      <c r="I6205" s="3">
        <v>1</v>
      </c>
    </row>
    <row r="6206" spans="1:9" ht="18">
      <c r="A6206" s="1262"/>
      <c r="B6206" s="1038"/>
      <c r="C6206" s="885" t="s">
        <v>8111</v>
      </c>
      <c r="D6206" s="885" t="s">
        <v>5445</v>
      </c>
      <c r="E6206" s="900" t="s">
        <v>14</v>
      </c>
      <c r="F6206" s="900" t="s">
        <v>121</v>
      </c>
      <c r="G6206" s="893">
        <v>2500000</v>
      </c>
      <c r="H6206" s="893">
        <v>2500000</v>
      </c>
      <c r="I6206" s="3">
        <v>1</v>
      </c>
    </row>
    <row r="6207" spans="1:9" ht="18">
      <c r="A6207" s="1262"/>
      <c r="B6207" s="1038"/>
      <c r="C6207" s="885" t="s">
        <v>8112</v>
      </c>
      <c r="D6207" s="885" t="s">
        <v>5445</v>
      </c>
      <c r="E6207" s="900" t="s">
        <v>14</v>
      </c>
      <c r="F6207" s="900" t="s">
        <v>121</v>
      </c>
      <c r="G6207" s="893">
        <v>2500000</v>
      </c>
      <c r="H6207" s="893">
        <v>2500000</v>
      </c>
      <c r="I6207" s="3">
        <v>1</v>
      </c>
    </row>
    <row r="6208" spans="1:9" ht="45">
      <c r="A6208" s="1262"/>
      <c r="B6208" s="1038"/>
      <c r="C6208" s="114" t="s">
        <v>3161</v>
      </c>
      <c r="D6208" s="115" t="s">
        <v>1613</v>
      </c>
      <c r="E6208" s="10" t="s">
        <v>14</v>
      </c>
      <c r="F6208" s="10" t="s">
        <v>121</v>
      </c>
      <c r="G6208" s="3">
        <v>800000</v>
      </c>
      <c r="H6208" s="3">
        <f t="shared" si="56"/>
        <v>800000</v>
      </c>
      <c r="I6208" s="3">
        <v>1</v>
      </c>
    </row>
    <row r="6209" spans="1:9" ht="45">
      <c r="A6209" s="1262"/>
      <c r="B6209" s="1038"/>
      <c r="C6209" s="114" t="s">
        <v>3162</v>
      </c>
      <c r="D6209" s="115" t="s">
        <v>3163</v>
      </c>
      <c r="E6209" s="10" t="s">
        <v>14</v>
      </c>
      <c r="F6209" s="10" t="s">
        <v>121</v>
      </c>
      <c r="G6209" s="3">
        <v>350000</v>
      </c>
      <c r="H6209" s="3">
        <f t="shared" si="56"/>
        <v>350000</v>
      </c>
      <c r="I6209" s="3">
        <v>1</v>
      </c>
    </row>
    <row r="6210" spans="1:9" ht="45">
      <c r="A6210" s="1262"/>
      <c r="B6210" s="1038"/>
      <c r="C6210" s="114" t="s">
        <v>3164</v>
      </c>
      <c r="D6210" s="115" t="s">
        <v>3165</v>
      </c>
      <c r="E6210" s="10" t="s">
        <v>14</v>
      </c>
      <c r="F6210" s="10" t="s">
        <v>121</v>
      </c>
      <c r="G6210" s="3">
        <v>400000</v>
      </c>
      <c r="H6210" s="3">
        <f t="shared" si="56"/>
        <v>400000</v>
      </c>
      <c r="I6210" s="3">
        <v>1</v>
      </c>
    </row>
    <row r="6211" spans="1:9" ht="45">
      <c r="A6211" s="1262"/>
      <c r="B6211" s="1038"/>
      <c r="C6211" s="114" t="s">
        <v>3166</v>
      </c>
      <c r="D6211" s="115" t="s">
        <v>3167</v>
      </c>
      <c r="E6211" s="10" t="s">
        <v>14</v>
      </c>
      <c r="F6211" s="10" t="s">
        <v>121</v>
      </c>
      <c r="G6211" s="3">
        <v>150000</v>
      </c>
      <c r="H6211" s="3">
        <f t="shared" si="56"/>
        <v>150000</v>
      </c>
      <c r="I6211" s="3">
        <v>1</v>
      </c>
    </row>
    <row r="6212" spans="1:9" ht="18">
      <c r="A6212" s="1262"/>
      <c r="B6212" s="1038"/>
      <c r="C6212" s="763" t="s">
        <v>8111</v>
      </c>
      <c r="D6212" s="763" t="s">
        <v>5445</v>
      </c>
      <c r="E6212" s="825" t="s">
        <v>14</v>
      </c>
      <c r="F6212" s="825" t="s">
        <v>121</v>
      </c>
      <c r="G6212" s="764">
        <v>2500000</v>
      </c>
      <c r="H6212" s="764">
        <v>2500000</v>
      </c>
      <c r="I6212" s="3">
        <v>1</v>
      </c>
    </row>
    <row r="6213" spans="1:9" ht="18">
      <c r="A6213" s="1262"/>
      <c r="B6213" s="1038"/>
      <c r="C6213" s="763" t="s">
        <v>8112</v>
      </c>
      <c r="D6213" s="763" t="s">
        <v>5445</v>
      </c>
      <c r="E6213" s="825" t="s">
        <v>14</v>
      </c>
      <c r="F6213" s="825" t="s">
        <v>121</v>
      </c>
      <c r="G6213" s="764">
        <v>2500000</v>
      </c>
      <c r="H6213" s="764">
        <v>2500000</v>
      </c>
      <c r="I6213" s="3">
        <v>1</v>
      </c>
    </row>
    <row r="6214" spans="1:9" ht="45">
      <c r="A6214" s="1262"/>
      <c r="B6214" s="1038"/>
      <c r="C6214" s="114" t="s">
        <v>3168</v>
      </c>
      <c r="D6214" s="115" t="s">
        <v>914</v>
      </c>
      <c r="E6214" s="10" t="s">
        <v>14</v>
      </c>
      <c r="F6214" s="10" t="s">
        <v>121</v>
      </c>
      <c r="G6214" s="3">
        <v>300000</v>
      </c>
      <c r="H6214" s="3">
        <f t="shared" si="56"/>
        <v>300000</v>
      </c>
      <c r="I6214" s="3">
        <v>1</v>
      </c>
    </row>
    <row r="6215" spans="1:9" ht="60">
      <c r="A6215" s="1262"/>
      <c r="B6215" s="1038"/>
      <c r="C6215" s="114" t="s">
        <v>3169</v>
      </c>
      <c r="D6215" s="115" t="s">
        <v>3170</v>
      </c>
      <c r="E6215" s="10" t="s">
        <v>14</v>
      </c>
      <c r="F6215" s="10" t="s">
        <v>121</v>
      </c>
      <c r="G6215" s="3">
        <v>500000</v>
      </c>
      <c r="H6215" s="3">
        <f t="shared" si="56"/>
        <v>500000</v>
      </c>
      <c r="I6215" s="3">
        <v>1</v>
      </c>
    </row>
    <row r="6216" spans="1:9" ht="45">
      <c r="A6216" s="1262"/>
      <c r="B6216" s="1038"/>
      <c r="C6216" s="114" t="s">
        <v>3171</v>
      </c>
      <c r="D6216" s="115" t="s">
        <v>3172</v>
      </c>
      <c r="E6216" s="10" t="s">
        <v>14</v>
      </c>
      <c r="F6216" s="10" t="s">
        <v>121</v>
      </c>
      <c r="G6216" s="3">
        <v>250000</v>
      </c>
      <c r="H6216" s="3">
        <f t="shared" si="56"/>
        <v>250000</v>
      </c>
      <c r="I6216" s="3">
        <v>1</v>
      </c>
    </row>
    <row r="6217" spans="1:9" ht="45">
      <c r="A6217" s="1262"/>
      <c r="B6217" s="1038"/>
      <c r="C6217" s="114" t="s">
        <v>3173</v>
      </c>
      <c r="D6217" s="115" t="s">
        <v>3174</v>
      </c>
      <c r="E6217" s="10" t="s">
        <v>14</v>
      </c>
      <c r="F6217" s="10" t="s">
        <v>121</v>
      </c>
      <c r="G6217" s="3">
        <v>750000</v>
      </c>
      <c r="H6217" s="3">
        <f t="shared" si="56"/>
        <v>750000</v>
      </c>
      <c r="I6217" s="3">
        <v>1</v>
      </c>
    </row>
    <row r="6218" spans="1:9" ht="45">
      <c r="A6218" s="1262"/>
      <c r="B6218" s="1038"/>
      <c r="C6218" s="114" t="s">
        <v>3175</v>
      </c>
      <c r="D6218" s="115" t="s">
        <v>3176</v>
      </c>
      <c r="E6218" s="10" t="s">
        <v>14</v>
      </c>
      <c r="F6218" s="10" t="s">
        <v>121</v>
      </c>
      <c r="G6218" s="3">
        <v>250000</v>
      </c>
      <c r="H6218" s="3">
        <f t="shared" si="56"/>
        <v>250000</v>
      </c>
      <c r="I6218" s="3">
        <v>1</v>
      </c>
    </row>
    <row r="6219" spans="1:9" ht="45">
      <c r="A6219" s="1262"/>
      <c r="B6219" s="1038"/>
      <c r="C6219" s="114" t="s">
        <v>3177</v>
      </c>
      <c r="D6219" s="115" t="s">
        <v>3178</v>
      </c>
      <c r="E6219" s="10" t="s">
        <v>14</v>
      </c>
      <c r="F6219" s="10" t="s">
        <v>121</v>
      </c>
      <c r="G6219" s="3">
        <v>900000</v>
      </c>
      <c r="H6219" s="3">
        <f t="shared" si="56"/>
        <v>900000</v>
      </c>
      <c r="I6219" s="3">
        <v>1</v>
      </c>
    </row>
    <row r="6220" spans="1:9" ht="45">
      <c r="A6220" s="1262"/>
      <c r="B6220" s="1038"/>
      <c r="C6220" s="114" t="s">
        <v>3179</v>
      </c>
      <c r="D6220" s="115" t="s">
        <v>628</v>
      </c>
      <c r="E6220" s="10" t="s">
        <v>14</v>
      </c>
      <c r="F6220" s="10" t="s">
        <v>121</v>
      </c>
      <c r="G6220" s="3">
        <v>350000</v>
      </c>
      <c r="H6220" s="3">
        <f t="shared" si="56"/>
        <v>350000</v>
      </c>
      <c r="I6220" s="3">
        <v>1</v>
      </c>
    </row>
    <row r="6221" spans="1:9" ht="60">
      <c r="A6221" s="1262"/>
      <c r="B6221" s="1038"/>
      <c r="C6221" s="114" t="s">
        <v>3180</v>
      </c>
      <c r="D6221" s="115" t="s">
        <v>3181</v>
      </c>
      <c r="E6221" s="10" t="s">
        <v>14</v>
      </c>
      <c r="F6221" s="10" t="s">
        <v>121</v>
      </c>
      <c r="G6221" s="3">
        <v>350000</v>
      </c>
      <c r="H6221" s="3">
        <f t="shared" si="56"/>
        <v>350000</v>
      </c>
      <c r="I6221" s="3">
        <v>1</v>
      </c>
    </row>
    <row r="6222" spans="1:9" ht="45">
      <c r="A6222" s="1262"/>
      <c r="B6222" s="1038"/>
      <c r="C6222" s="114" t="s">
        <v>3182</v>
      </c>
      <c r="D6222" s="115" t="s">
        <v>3183</v>
      </c>
      <c r="E6222" s="10" t="s">
        <v>14</v>
      </c>
      <c r="F6222" s="10" t="s">
        <v>121</v>
      </c>
      <c r="G6222" s="3">
        <v>250000</v>
      </c>
      <c r="H6222" s="3">
        <f t="shared" si="56"/>
        <v>250000</v>
      </c>
      <c r="I6222" s="3">
        <v>1</v>
      </c>
    </row>
    <row r="6223" spans="1:9" s="8" customFormat="1" ht="45">
      <c r="A6223" s="1262"/>
      <c r="B6223" s="1038"/>
      <c r="C6223" s="119">
        <v>79951110</v>
      </c>
      <c r="D6223" s="124" t="s">
        <v>3184</v>
      </c>
      <c r="E6223" s="6" t="s">
        <v>14</v>
      </c>
      <c r="F6223" s="6" t="s">
        <v>121</v>
      </c>
      <c r="G6223" s="7">
        <v>200000</v>
      </c>
      <c r="H6223" s="7">
        <f t="shared" si="56"/>
        <v>200000</v>
      </c>
      <c r="I6223" s="7">
        <v>1</v>
      </c>
    </row>
    <row r="6224" spans="1:9" ht="60">
      <c r="A6224" s="1262"/>
      <c r="B6224" s="1038"/>
      <c r="C6224" s="114" t="s">
        <v>3185</v>
      </c>
      <c r="D6224" s="115" t="s">
        <v>3186</v>
      </c>
      <c r="E6224" s="10" t="s">
        <v>14</v>
      </c>
      <c r="F6224" s="10" t="s">
        <v>121</v>
      </c>
      <c r="G6224" s="3">
        <v>300000</v>
      </c>
      <c r="H6224" s="3">
        <f t="shared" si="56"/>
        <v>300000</v>
      </c>
      <c r="I6224" s="3">
        <v>1</v>
      </c>
    </row>
    <row r="6225" spans="1:9" ht="45">
      <c r="A6225" s="1262"/>
      <c r="B6225" s="1038"/>
      <c r="C6225" s="114" t="s">
        <v>3187</v>
      </c>
      <c r="D6225" s="115" t="s">
        <v>3188</v>
      </c>
      <c r="E6225" s="10" t="s">
        <v>14</v>
      </c>
      <c r="F6225" s="10" t="s">
        <v>121</v>
      </c>
      <c r="G6225" s="3">
        <v>500000</v>
      </c>
      <c r="H6225" s="3">
        <f t="shared" si="56"/>
        <v>500000</v>
      </c>
      <c r="I6225" s="3">
        <v>1</v>
      </c>
    </row>
    <row r="6226" spans="1:9" ht="60">
      <c r="A6226" s="1262"/>
      <c r="B6226" s="1038"/>
      <c r="C6226" s="114" t="s">
        <v>3189</v>
      </c>
      <c r="D6226" s="115" t="s">
        <v>3190</v>
      </c>
      <c r="E6226" s="10" t="s">
        <v>14</v>
      </c>
      <c r="F6226" s="10" t="s">
        <v>121</v>
      </c>
      <c r="G6226" s="3">
        <v>600000</v>
      </c>
      <c r="H6226" s="3">
        <f t="shared" si="56"/>
        <v>600000</v>
      </c>
      <c r="I6226" s="3">
        <v>1</v>
      </c>
    </row>
    <row r="6227" spans="1:9" ht="60">
      <c r="A6227" s="1262"/>
      <c r="B6227" s="1038"/>
      <c r="C6227" s="114" t="s">
        <v>3191</v>
      </c>
      <c r="D6227" s="115" t="s">
        <v>3192</v>
      </c>
      <c r="E6227" s="10" t="s">
        <v>14</v>
      </c>
      <c r="F6227" s="10" t="s">
        <v>121</v>
      </c>
      <c r="G6227" s="3">
        <v>350000</v>
      </c>
      <c r="H6227" s="3">
        <f t="shared" si="56"/>
        <v>350000</v>
      </c>
      <c r="I6227" s="3">
        <v>1</v>
      </c>
    </row>
    <row r="6228" spans="1:9" ht="45">
      <c r="A6228" s="1262"/>
      <c r="B6228" s="1038"/>
      <c r="C6228" s="114" t="s">
        <v>3193</v>
      </c>
      <c r="D6228" s="115" t="s">
        <v>3194</v>
      </c>
      <c r="E6228" s="10" t="s">
        <v>14</v>
      </c>
      <c r="F6228" s="10" t="s">
        <v>121</v>
      </c>
      <c r="G6228" s="3">
        <v>300000</v>
      </c>
      <c r="H6228" s="3">
        <f t="shared" si="56"/>
        <v>300000</v>
      </c>
      <c r="I6228" s="3">
        <v>1</v>
      </c>
    </row>
    <row r="6229" spans="1:9" s="8" customFormat="1" ht="45">
      <c r="A6229" s="1262"/>
      <c r="B6229" s="1038"/>
      <c r="C6229" s="119">
        <v>79951110</v>
      </c>
      <c r="D6229" s="124" t="s">
        <v>3195</v>
      </c>
      <c r="E6229" s="6" t="s">
        <v>14</v>
      </c>
      <c r="F6229" s="6" t="s">
        <v>121</v>
      </c>
      <c r="G6229" s="7">
        <v>2500000</v>
      </c>
      <c r="H6229" s="7">
        <f t="shared" si="56"/>
        <v>2500000</v>
      </c>
      <c r="I6229" s="7">
        <v>1</v>
      </c>
    </row>
    <row r="6230" spans="1:9" s="8" customFormat="1" ht="45">
      <c r="A6230" s="1262"/>
      <c r="B6230" s="1038"/>
      <c r="C6230" s="119">
        <v>79951110</v>
      </c>
      <c r="D6230" s="124" t="s">
        <v>631</v>
      </c>
      <c r="E6230" s="6" t="s">
        <v>14</v>
      </c>
      <c r="F6230" s="6" t="s">
        <v>121</v>
      </c>
      <c r="G6230" s="7">
        <v>2500000</v>
      </c>
      <c r="H6230" s="7">
        <f t="shared" si="56"/>
        <v>2500000</v>
      </c>
      <c r="I6230" s="7">
        <v>1</v>
      </c>
    </row>
    <row r="6231" spans="1:9" ht="45">
      <c r="A6231" s="1262"/>
      <c r="B6231" s="1038"/>
      <c r="C6231" s="114" t="s">
        <v>3196</v>
      </c>
      <c r="D6231" s="115" t="s">
        <v>3197</v>
      </c>
      <c r="E6231" s="10" t="s">
        <v>14</v>
      </c>
      <c r="F6231" s="10" t="s">
        <v>121</v>
      </c>
      <c r="G6231" s="3">
        <v>200000</v>
      </c>
      <c r="H6231" s="3">
        <f t="shared" si="56"/>
        <v>200000</v>
      </c>
      <c r="I6231" s="3">
        <v>1</v>
      </c>
    </row>
    <row r="6232" spans="1:9" ht="45">
      <c r="A6232" s="1262"/>
      <c r="B6232" s="1038"/>
      <c r="C6232" s="114" t="s">
        <v>3198</v>
      </c>
      <c r="D6232" s="115" t="s">
        <v>3199</v>
      </c>
      <c r="E6232" s="10" t="s">
        <v>14</v>
      </c>
      <c r="F6232" s="10" t="s">
        <v>121</v>
      </c>
      <c r="G6232" s="3">
        <v>200000</v>
      </c>
      <c r="H6232" s="3">
        <f t="shared" si="56"/>
        <v>200000</v>
      </c>
      <c r="I6232" s="3">
        <v>1</v>
      </c>
    </row>
    <row r="6233" spans="1:9" ht="60">
      <c r="A6233" s="1262"/>
      <c r="B6233" s="1038"/>
      <c r="C6233" s="114" t="s">
        <v>3200</v>
      </c>
      <c r="D6233" s="115" t="s">
        <v>3201</v>
      </c>
      <c r="E6233" s="10" t="s">
        <v>14</v>
      </c>
      <c r="F6233" s="10" t="s">
        <v>121</v>
      </c>
      <c r="G6233" s="3">
        <v>350000</v>
      </c>
      <c r="H6233" s="3">
        <f t="shared" si="56"/>
        <v>350000</v>
      </c>
      <c r="I6233" s="3">
        <v>1</v>
      </c>
    </row>
    <row r="6234" spans="1:9" ht="45">
      <c r="A6234" s="1262"/>
      <c r="B6234" s="1038"/>
      <c r="C6234" s="114" t="s">
        <v>3202</v>
      </c>
      <c r="D6234" s="115" t="s">
        <v>3203</v>
      </c>
      <c r="E6234" s="10" t="s">
        <v>14</v>
      </c>
      <c r="F6234" s="10" t="s">
        <v>121</v>
      </c>
      <c r="G6234" s="3">
        <v>250000</v>
      </c>
      <c r="H6234" s="3">
        <f t="shared" si="56"/>
        <v>250000</v>
      </c>
      <c r="I6234" s="3">
        <v>1</v>
      </c>
    </row>
    <row r="6235" spans="1:9">
      <c r="A6235" s="1262"/>
      <c r="B6235" s="1026" t="s">
        <v>3204</v>
      </c>
      <c r="C6235" s="1026"/>
      <c r="D6235" s="1026"/>
      <c r="E6235" s="1026"/>
      <c r="F6235" s="1026"/>
      <c r="G6235" s="1026"/>
      <c r="H6235" s="2">
        <f>SUM(H6236+H6240)</f>
        <v>10000000</v>
      </c>
      <c r="I6235" s="2"/>
    </row>
    <row r="6236" spans="1:9">
      <c r="A6236" s="1262"/>
      <c r="B6236" s="1027" t="s">
        <v>154</v>
      </c>
      <c r="C6236" s="1027"/>
      <c r="D6236" s="1027"/>
      <c r="E6236" s="1027"/>
      <c r="F6236" s="1027"/>
      <c r="G6236" s="1027"/>
      <c r="H6236" s="69">
        <f>SUM(H6239:H6239)</f>
        <v>9740000</v>
      </c>
      <c r="I6236" s="69"/>
    </row>
    <row r="6237" spans="1:9" ht="30">
      <c r="A6237" s="1262"/>
      <c r="B6237" s="763" t="s">
        <v>5294</v>
      </c>
      <c r="C6237" s="115" t="s">
        <v>8130</v>
      </c>
      <c r="D6237" s="115" t="s">
        <v>4060</v>
      </c>
      <c r="E6237" s="115" t="s">
        <v>126</v>
      </c>
      <c r="F6237" s="115" t="s">
        <v>121</v>
      </c>
      <c r="G6237" s="115">
        <v>9573708</v>
      </c>
      <c r="H6237" s="115">
        <v>9573708</v>
      </c>
      <c r="I6237" s="115">
        <v>1</v>
      </c>
    </row>
    <row r="6238" spans="1:9" ht="30">
      <c r="A6238" s="1262"/>
      <c r="B6238" s="763" t="s">
        <v>5294</v>
      </c>
      <c r="C6238" s="115" t="s">
        <v>8131</v>
      </c>
      <c r="D6238" s="115" t="s">
        <v>4060</v>
      </c>
      <c r="E6238" s="115" t="s">
        <v>126</v>
      </c>
      <c r="F6238" s="115" t="s">
        <v>121</v>
      </c>
      <c r="G6238" s="115">
        <v>0</v>
      </c>
      <c r="H6238" s="115">
        <v>0</v>
      </c>
      <c r="I6238" s="115">
        <v>1</v>
      </c>
    </row>
    <row r="6239" spans="1:9" s="8" customFormat="1" ht="30">
      <c r="A6239" s="1262"/>
      <c r="B6239" s="931">
        <v>5112</v>
      </c>
      <c r="C6239" s="119">
        <v>45611300</v>
      </c>
      <c r="D6239" s="124" t="s">
        <v>535</v>
      </c>
      <c r="E6239" s="6" t="s">
        <v>126</v>
      </c>
      <c r="F6239" s="6" t="s">
        <v>121</v>
      </c>
      <c r="G6239" s="7">
        <v>9740000</v>
      </c>
      <c r="H6239" s="7">
        <f>G6239*I6239</f>
        <v>9740000</v>
      </c>
      <c r="I6239" s="7">
        <v>1</v>
      </c>
    </row>
    <row r="6240" spans="1:9">
      <c r="A6240" s="1262"/>
      <c r="B6240" s="1027" t="s">
        <v>118</v>
      </c>
      <c r="C6240" s="1027"/>
      <c r="D6240" s="1027"/>
      <c r="E6240" s="1027"/>
      <c r="F6240" s="1027"/>
      <c r="G6240" s="1027"/>
      <c r="H6240" s="69">
        <f>SUM(H6244:H6245)</f>
        <v>260000</v>
      </c>
      <c r="I6240" s="69"/>
    </row>
    <row r="6241" spans="1:9">
      <c r="A6241" s="1262"/>
      <c r="B6241" s="763" t="s">
        <v>5294</v>
      </c>
      <c r="C6241" s="763" t="s">
        <v>8132</v>
      </c>
      <c r="D6241" s="763" t="s">
        <v>531</v>
      </c>
      <c r="E6241" s="824" t="s">
        <v>120</v>
      </c>
      <c r="F6241" s="825" t="s">
        <v>121</v>
      </c>
      <c r="G6241" s="764">
        <v>237710</v>
      </c>
      <c r="H6241" s="764">
        <v>237710</v>
      </c>
      <c r="I6241" s="827">
        <v>1</v>
      </c>
    </row>
    <row r="6242" spans="1:9">
      <c r="A6242" s="1262"/>
      <c r="B6242" s="763" t="s">
        <v>5294</v>
      </c>
      <c r="C6242" s="763" t="s">
        <v>8109</v>
      </c>
      <c r="D6242" s="763" t="s">
        <v>5260</v>
      </c>
      <c r="E6242" s="824" t="s">
        <v>172</v>
      </c>
      <c r="F6242" s="825" t="s">
        <v>121</v>
      </c>
      <c r="G6242" s="781">
        <v>0</v>
      </c>
      <c r="H6242" s="781">
        <v>0</v>
      </c>
      <c r="I6242" s="827">
        <v>1</v>
      </c>
    </row>
    <row r="6243" spans="1:9">
      <c r="A6243" s="1262"/>
      <c r="B6243" s="763" t="s">
        <v>5294</v>
      </c>
      <c r="C6243" s="763" t="s">
        <v>8110</v>
      </c>
      <c r="D6243" s="763" t="s">
        <v>5260</v>
      </c>
      <c r="E6243" s="824" t="s">
        <v>172</v>
      </c>
      <c r="F6243" s="825" t="s">
        <v>121</v>
      </c>
      <c r="G6243" s="781">
        <v>188.58199999999999</v>
      </c>
      <c r="H6243" s="781">
        <v>188.58199999999999</v>
      </c>
      <c r="I6243" s="827">
        <v>1</v>
      </c>
    </row>
    <row r="6244" spans="1:9" s="8" customFormat="1" ht="30">
      <c r="A6244" s="1262"/>
      <c r="B6244" s="1100">
        <v>5112</v>
      </c>
      <c r="C6244" s="119">
        <v>71351540</v>
      </c>
      <c r="D6244" s="124" t="s">
        <v>168</v>
      </c>
      <c r="E6244" s="6" t="s">
        <v>126</v>
      </c>
      <c r="F6244" s="6" t="s">
        <v>121</v>
      </c>
      <c r="G6244" s="7">
        <v>200000</v>
      </c>
      <c r="H6244" s="7">
        <f>G6244*I6244</f>
        <v>200000</v>
      </c>
      <c r="I6244" s="7">
        <v>1</v>
      </c>
    </row>
    <row r="6245" spans="1:9" s="8" customFormat="1" ht="30">
      <c r="A6245" s="1262"/>
      <c r="B6245" s="1100"/>
      <c r="C6245" s="119">
        <v>98111140</v>
      </c>
      <c r="D6245" s="124" t="s">
        <v>531</v>
      </c>
      <c r="E6245" s="6" t="s">
        <v>120</v>
      </c>
      <c r="F6245" s="6" t="s">
        <v>121</v>
      </c>
      <c r="G6245" s="7">
        <v>60000</v>
      </c>
      <c r="H6245" s="7">
        <f>G6245*I6245</f>
        <v>60000</v>
      </c>
      <c r="I6245" s="7">
        <v>1</v>
      </c>
    </row>
    <row r="6246" spans="1:9">
      <c r="A6246" s="1262"/>
      <c r="B6246" s="1026" t="s">
        <v>295</v>
      </c>
      <c r="C6246" s="1026"/>
      <c r="D6246" s="1026"/>
      <c r="E6246" s="1026"/>
      <c r="F6246" s="1026"/>
      <c r="G6246" s="1026"/>
      <c r="H6246" s="2">
        <f>SUM(H6247+H6253+H6255)</f>
        <v>17295000</v>
      </c>
      <c r="I6246" s="2"/>
    </row>
    <row r="6247" spans="1:9">
      <c r="A6247" s="1262"/>
      <c r="B6247" s="1027" t="s">
        <v>11</v>
      </c>
      <c r="C6247" s="1027"/>
      <c r="D6247" s="1027"/>
      <c r="E6247" s="1027"/>
      <c r="F6247" s="1027"/>
      <c r="G6247" s="1027"/>
      <c r="H6247" s="69">
        <f>SUM(H6248:H6252)</f>
        <v>5430000</v>
      </c>
      <c r="I6247" s="69"/>
    </row>
    <row r="6248" spans="1:9" s="8" customFormat="1">
      <c r="A6248" s="1262"/>
      <c r="B6248" s="1100">
        <v>4861</v>
      </c>
      <c r="C6248" s="119">
        <v>32324900</v>
      </c>
      <c r="D6248" s="124" t="s">
        <v>3205</v>
      </c>
      <c r="E6248" s="6" t="s">
        <v>14</v>
      </c>
      <c r="F6248" s="6" t="s">
        <v>15</v>
      </c>
      <c r="G6248" s="7">
        <v>110000</v>
      </c>
      <c r="H6248" s="7">
        <f>G6248*I6248</f>
        <v>1210000</v>
      </c>
      <c r="I6248" s="7">
        <v>11</v>
      </c>
    </row>
    <row r="6249" spans="1:9" s="8" customFormat="1">
      <c r="A6249" s="1262"/>
      <c r="B6249" s="1100"/>
      <c r="C6249" s="119">
        <v>39141240</v>
      </c>
      <c r="D6249" s="124" t="s">
        <v>3206</v>
      </c>
      <c r="E6249" s="6" t="s">
        <v>14</v>
      </c>
      <c r="F6249" s="6" t="s">
        <v>15</v>
      </c>
      <c r="G6249" s="7">
        <v>180000</v>
      </c>
      <c r="H6249" s="7">
        <f>G6249*I6249</f>
        <v>900000</v>
      </c>
      <c r="I6249" s="7">
        <v>5</v>
      </c>
    </row>
    <row r="6250" spans="1:9" s="8" customFormat="1">
      <c r="A6250" s="1262"/>
      <c r="B6250" s="1100"/>
      <c r="C6250" s="119">
        <v>39711110</v>
      </c>
      <c r="D6250" s="124" t="s">
        <v>3081</v>
      </c>
      <c r="E6250" s="6" t="s">
        <v>14</v>
      </c>
      <c r="F6250" s="6" t="s">
        <v>15</v>
      </c>
      <c r="G6250" s="7">
        <v>150000</v>
      </c>
      <c r="H6250" s="7">
        <f>G6250*I6250</f>
        <v>1500000</v>
      </c>
      <c r="I6250" s="7">
        <v>10</v>
      </c>
    </row>
    <row r="6251" spans="1:9" s="8" customFormat="1">
      <c r="A6251" s="1262"/>
      <c r="B6251" s="1100"/>
      <c r="C6251" s="119">
        <v>39711310</v>
      </c>
      <c r="D6251" s="124" t="s">
        <v>3207</v>
      </c>
      <c r="E6251" s="6" t="s">
        <v>14</v>
      </c>
      <c r="F6251" s="6" t="s">
        <v>15</v>
      </c>
      <c r="G6251" s="7">
        <v>130000</v>
      </c>
      <c r="H6251" s="7">
        <f>G6251*I6251</f>
        <v>1040000</v>
      </c>
      <c r="I6251" s="7">
        <v>8</v>
      </c>
    </row>
    <row r="6252" spans="1:9" s="8" customFormat="1">
      <c r="A6252" s="1262"/>
      <c r="B6252" s="1100"/>
      <c r="C6252" s="119">
        <v>42711170</v>
      </c>
      <c r="D6252" s="124" t="s">
        <v>3208</v>
      </c>
      <c r="E6252" s="6" t="s">
        <v>14</v>
      </c>
      <c r="F6252" s="6" t="s">
        <v>15</v>
      </c>
      <c r="G6252" s="7">
        <v>130000</v>
      </c>
      <c r="H6252" s="7">
        <f>G6252*I6252</f>
        <v>780000</v>
      </c>
      <c r="I6252" s="7">
        <v>6</v>
      </c>
    </row>
    <row r="6253" spans="1:9">
      <c r="A6253" s="1262"/>
      <c r="B6253" s="1027" t="s">
        <v>154</v>
      </c>
      <c r="C6253" s="1027"/>
      <c r="D6253" s="1027"/>
      <c r="E6253" s="1027"/>
      <c r="F6253" s="1027"/>
      <c r="G6253" s="1027"/>
      <c r="H6253" s="69">
        <f>SUM(H6254:H6254)</f>
        <v>4900000</v>
      </c>
      <c r="I6253" s="69"/>
    </row>
    <row r="6254" spans="1:9" s="8" customFormat="1" ht="30">
      <c r="A6254" s="1262"/>
      <c r="B6254" s="931">
        <v>4861</v>
      </c>
      <c r="C6254" s="119">
        <v>45261124</v>
      </c>
      <c r="D6254" s="124" t="s">
        <v>216</v>
      </c>
      <c r="E6254" s="6" t="s">
        <v>126</v>
      </c>
      <c r="F6254" s="6" t="s">
        <v>121</v>
      </c>
      <c r="G6254" s="7">
        <v>4900000</v>
      </c>
      <c r="H6254" s="7">
        <f>G6254*I6254</f>
        <v>4900000</v>
      </c>
      <c r="I6254" s="7">
        <v>1</v>
      </c>
    </row>
    <row r="6255" spans="1:9">
      <c r="A6255" s="1262"/>
      <c r="B6255" s="1027" t="s">
        <v>118</v>
      </c>
      <c r="C6255" s="1027"/>
      <c r="D6255" s="1027"/>
      <c r="E6255" s="1027"/>
      <c r="F6255" s="1027"/>
      <c r="G6255" s="1027"/>
      <c r="H6255" s="69">
        <f>SUM(H6256:H6262)</f>
        <v>6965000</v>
      </c>
      <c r="I6255" s="69"/>
    </row>
    <row r="6256" spans="1:9" s="8" customFormat="1" ht="30">
      <c r="A6256" s="1262"/>
      <c r="B6256" s="1100">
        <v>4861</v>
      </c>
      <c r="C6256" s="119">
        <v>71351540</v>
      </c>
      <c r="D6256" s="124" t="s">
        <v>168</v>
      </c>
      <c r="E6256" s="6" t="s">
        <v>126</v>
      </c>
      <c r="F6256" s="6" t="s">
        <v>121</v>
      </c>
      <c r="G6256" s="7">
        <v>100000</v>
      </c>
      <c r="H6256" s="7">
        <f t="shared" ref="H6256:H6262" si="57">G6256*I6256</f>
        <v>100000</v>
      </c>
      <c r="I6256" s="7">
        <v>1</v>
      </c>
    </row>
    <row r="6257" spans="1:9" s="8" customFormat="1" ht="45">
      <c r="A6257" s="1262"/>
      <c r="B6257" s="1100"/>
      <c r="C6257" s="119">
        <v>79951100</v>
      </c>
      <c r="D6257" s="124" t="s">
        <v>3209</v>
      </c>
      <c r="E6257" s="6" t="s">
        <v>14</v>
      </c>
      <c r="F6257" s="6" t="s">
        <v>121</v>
      </c>
      <c r="G6257" s="7">
        <v>840000</v>
      </c>
      <c r="H6257" s="7">
        <f t="shared" si="57"/>
        <v>840000</v>
      </c>
      <c r="I6257" s="7">
        <v>1</v>
      </c>
    </row>
    <row r="6258" spans="1:9" s="8" customFormat="1" ht="30">
      <c r="A6258" s="1262"/>
      <c r="B6258" s="1100"/>
      <c r="C6258" s="119">
        <v>79951100</v>
      </c>
      <c r="D6258" s="124" t="s">
        <v>3210</v>
      </c>
      <c r="E6258" s="6" t="s">
        <v>14</v>
      </c>
      <c r="F6258" s="6" t="s">
        <v>121</v>
      </c>
      <c r="G6258" s="7">
        <v>460000</v>
      </c>
      <c r="H6258" s="7">
        <f t="shared" si="57"/>
        <v>460000</v>
      </c>
      <c r="I6258" s="7">
        <v>1</v>
      </c>
    </row>
    <row r="6259" spans="1:9" s="8" customFormat="1" ht="30">
      <c r="A6259" s="1262"/>
      <c r="B6259" s="1100"/>
      <c r="C6259" s="119">
        <v>79951100</v>
      </c>
      <c r="D6259" s="124" t="s">
        <v>3211</v>
      </c>
      <c r="E6259" s="6" t="s">
        <v>14</v>
      </c>
      <c r="F6259" s="6" t="s">
        <v>121</v>
      </c>
      <c r="G6259" s="7">
        <v>900000</v>
      </c>
      <c r="H6259" s="7">
        <f t="shared" si="57"/>
        <v>900000</v>
      </c>
      <c r="I6259" s="7">
        <v>1</v>
      </c>
    </row>
    <row r="6260" spans="1:9" s="8" customFormat="1" ht="45">
      <c r="A6260" s="1262"/>
      <c r="B6260" s="1100"/>
      <c r="C6260" s="119">
        <v>79951100</v>
      </c>
      <c r="D6260" s="124" t="s">
        <v>3212</v>
      </c>
      <c r="E6260" s="6" t="s">
        <v>14</v>
      </c>
      <c r="F6260" s="6" t="s">
        <v>121</v>
      </c>
      <c r="G6260" s="7">
        <v>720000</v>
      </c>
      <c r="H6260" s="7">
        <f t="shared" si="57"/>
        <v>720000</v>
      </c>
      <c r="I6260" s="7">
        <v>1</v>
      </c>
    </row>
    <row r="6261" spans="1:9" s="8" customFormat="1" ht="45">
      <c r="A6261" s="1262"/>
      <c r="B6261" s="1100"/>
      <c r="C6261" s="119">
        <v>79951100</v>
      </c>
      <c r="D6261" s="124" t="s">
        <v>3213</v>
      </c>
      <c r="E6261" s="6" t="s">
        <v>14</v>
      </c>
      <c r="F6261" s="6" t="s">
        <v>121</v>
      </c>
      <c r="G6261" s="7">
        <v>945000</v>
      </c>
      <c r="H6261" s="7">
        <f t="shared" si="57"/>
        <v>945000</v>
      </c>
      <c r="I6261" s="7">
        <v>1</v>
      </c>
    </row>
    <row r="6262" spans="1:9" s="8" customFormat="1" ht="45">
      <c r="A6262" s="1262"/>
      <c r="B6262" s="1100"/>
      <c r="C6262" s="119">
        <v>79951100</v>
      </c>
      <c r="D6262" s="124" t="s">
        <v>3214</v>
      </c>
      <c r="E6262" s="6" t="s">
        <v>14</v>
      </c>
      <c r="F6262" s="6" t="s">
        <v>121</v>
      </c>
      <c r="G6262" s="7">
        <v>3000000</v>
      </c>
      <c r="H6262" s="7">
        <f t="shared" si="57"/>
        <v>3000000</v>
      </c>
      <c r="I6262" s="7">
        <v>1</v>
      </c>
    </row>
    <row r="6263" spans="1:9" s="8" customFormat="1">
      <c r="A6263" s="1262"/>
      <c r="B6263" s="1026" t="s">
        <v>7551</v>
      </c>
      <c r="C6263" s="1026"/>
      <c r="D6263" s="1026"/>
      <c r="E6263" s="1026"/>
      <c r="F6263" s="1026"/>
      <c r="G6263" s="1026"/>
      <c r="H6263" s="7"/>
      <c r="I6263" s="7"/>
    </row>
    <row r="6264" spans="1:9" s="8" customFormat="1">
      <c r="A6264" s="1262"/>
      <c r="B6264" s="432" t="s">
        <v>5695</v>
      </c>
      <c r="C6264" s="686" t="s">
        <v>7552</v>
      </c>
      <c r="D6264" s="686" t="s">
        <v>4047</v>
      </c>
      <c r="E6264" s="686" t="s">
        <v>14</v>
      </c>
      <c r="F6264" s="686" t="s">
        <v>15</v>
      </c>
      <c r="G6264" s="686">
        <v>150000</v>
      </c>
      <c r="H6264" s="380">
        <v>150</v>
      </c>
      <c r="I6264" s="686">
        <v>1</v>
      </c>
    </row>
    <row r="6265" spans="1:9" s="8" customFormat="1">
      <c r="A6265" s="1262"/>
      <c r="B6265" s="432" t="s">
        <v>5695</v>
      </c>
      <c r="C6265" s="686" t="s">
        <v>7553</v>
      </c>
      <c r="D6265" s="686" t="s">
        <v>4048</v>
      </c>
      <c r="E6265" s="686" t="s">
        <v>14</v>
      </c>
      <c r="F6265" s="686" t="s">
        <v>15</v>
      </c>
      <c r="G6265" s="686">
        <v>220000</v>
      </c>
      <c r="H6265" s="380">
        <v>880</v>
      </c>
      <c r="I6265" s="686">
        <v>4</v>
      </c>
    </row>
    <row r="6266" spans="1:9" s="8" customFormat="1">
      <c r="A6266" s="1262"/>
      <c r="B6266" s="432" t="s">
        <v>5695</v>
      </c>
      <c r="C6266" s="686" t="s">
        <v>7554</v>
      </c>
      <c r="D6266" s="686" t="s">
        <v>7555</v>
      </c>
      <c r="E6266" s="686" t="s">
        <v>14</v>
      </c>
      <c r="F6266" s="686" t="s">
        <v>15</v>
      </c>
      <c r="G6266" s="686">
        <v>60000</v>
      </c>
      <c r="H6266" s="380">
        <v>480</v>
      </c>
      <c r="I6266" s="686">
        <v>8</v>
      </c>
    </row>
    <row r="6267" spans="1:9" s="8" customFormat="1">
      <c r="A6267" s="1262"/>
      <c r="B6267" s="432" t="s">
        <v>5695</v>
      </c>
      <c r="C6267" s="686" t="s">
        <v>7556</v>
      </c>
      <c r="D6267" s="686" t="s">
        <v>7557</v>
      </c>
      <c r="E6267" s="686" t="s">
        <v>14</v>
      </c>
      <c r="F6267" s="686" t="s">
        <v>15</v>
      </c>
      <c r="G6267" s="686">
        <v>250000</v>
      </c>
      <c r="H6267" s="380">
        <v>500</v>
      </c>
      <c r="I6267" s="686">
        <v>2</v>
      </c>
    </row>
    <row r="6268" spans="1:9" s="8" customFormat="1">
      <c r="A6268" s="1262"/>
      <c r="B6268" s="432" t="s">
        <v>5695</v>
      </c>
      <c r="C6268" s="686" t="s">
        <v>7558</v>
      </c>
      <c r="D6268" s="686" t="s">
        <v>5738</v>
      </c>
      <c r="E6268" s="686" t="s">
        <v>14</v>
      </c>
      <c r="F6268" s="686" t="s">
        <v>15</v>
      </c>
      <c r="G6268" s="686">
        <v>180000</v>
      </c>
      <c r="H6268" s="380">
        <v>180</v>
      </c>
      <c r="I6268" s="686">
        <v>1</v>
      </c>
    </row>
    <row r="6269" spans="1:9" s="8" customFormat="1">
      <c r="A6269" s="1262"/>
      <c r="B6269" s="432" t="s">
        <v>5695</v>
      </c>
      <c r="C6269" s="686" t="s">
        <v>7559</v>
      </c>
      <c r="D6269" s="686" t="s">
        <v>4055</v>
      </c>
      <c r="E6269" s="686" t="s">
        <v>14</v>
      </c>
      <c r="F6269" s="686" t="s">
        <v>15</v>
      </c>
      <c r="G6269" s="686">
        <v>180000</v>
      </c>
      <c r="H6269" s="380">
        <v>360</v>
      </c>
      <c r="I6269" s="686">
        <v>2</v>
      </c>
    </row>
    <row r="6270" spans="1:9" s="8" customFormat="1">
      <c r="A6270" s="1262"/>
      <c r="B6270" s="821"/>
      <c r="C6270" s="763" t="s">
        <v>8052</v>
      </c>
      <c r="D6270" s="763" t="s">
        <v>4047</v>
      </c>
      <c r="E6270" s="808" t="s">
        <v>14</v>
      </c>
      <c r="F6270" s="808" t="s">
        <v>15</v>
      </c>
      <c r="G6270" s="780">
        <v>150000</v>
      </c>
      <c r="H6270" s="765">
        <v>450</v>
      </c>
      <c r="I6270" s="780">
        <v>3</v>
      </c>
    </row>
    <row r="6271" spans="1:9" s="8" customFormat="1">
      <c r="A6271" s="1262"/>
      <c r="B6271" s="821"/>
      <c r="C6271" s="763" t="s">
        <v>8053</v>
      </c>
      <c r="D6271" s="763" t="s">
        <v>8054</v>
      </c>
      <c r="E6271" s="808" t="s">
        <v>14</v>
      </c>
      <c r="F6271" s="808" t="s">
        <v>15</v>
      </c>
      <c r="G6271" s="780">
        <v>250000</v>
      </c>
      <c r="H6271" s="765">
        <v>500</v>
      </c>
      <c r="I6271" s="780">
        <v>2</v>
      </c>
    </row>
    <row r="6272" spans="1:9" s="8" customFormat="1">
      <c r="A6272" s="1262"/>
      <c r="B6272" s="821"/>
      <c r="C6272" s="763" t="s">
        <v>8055</v>
      </c>
      <c r="D6272" s="763" t="s">
        <v>6725</v>
      </c>
      <c r="E6272" s="808" t="s">
        <v>14</v>
      </c>
      <c r="F6272" s="808" t="s">
        <v>15</v>
      </c>
      <c r="G6272" s="780">
        <v>180000</v>
      </c>
      <c r="H6272" s="765">
        <v>900</v>
      </c>
      <c r="I6272" s="780">
        <v>5</v>
      </c>
    </row>
    <row r="6273" spans="1:9" s="8" customFormat="1">
      <c r="A6273" s="1262"/>
      <c r="B6273" s="931"/>
      <c r="C6273" s="763" t="s">
        <v>8056</v>
      </c>
      <c r="D6273" s="763" t="s">
        <v>4052</v>
      </c>
      <c r="E6273" s="808" t="s">
        <v>14</v>
      </c>
      <c r="F6273" s="808" t="s">
        <v>15</v>
      </c>
      <c r="G6273" s="780">
        <v>180000</v>
      </c>
      <c r="H6273" s="765">
        <v>360</v>
      </c>
      <c r="I6273" s="780">
        <v>2</v>
      </c>
    </row>
    <row r="6274" spans="1:9" s="8" customFormat="1">
      <c r="A6274" s="1262"/>
      <c r="B6274" s="931"/>
      <c r="C6274" s="763" t="s">
        <v>8057</v>
      </c>
      <c r="D6274" s="763" t="s">
        <v>7434</v>
      </c>
      <c r="E6274" s="808" t="s">
        <v>126</v>
      </c>
      <c r="F6274" s="808" t="s">
        <v>15</v>
      </c>
      <c r="G6274" s="780">
        <v>100000</v>
      </c>
      <c r="H6274" s="765">
        <v>100</v>
      </c>
      <c r="I6274" s="780">
        <v>1</v>
      </c>
    </row>
    <row r="6275" spans="1:9" s="8" customFormat="1">
      <c r="A6275" s="1262"/>
      <c r="B6275" s="931"/>
      <c r="C6275" s="763" t="s">
        <v>8058</v>
      </c>
      <c r="D6275" s="763" t="s">
        <v>4055</v>
      </c>
      <c r="E6275" s="808" t="s">
        <v>14</v>
      </c>
      <c r="F6275" s="808" t="s">
        <v>15</v>
      </c>
      <c r="G6275" s="780">
        <v>180000</v>
      </c>
      <c r="H6275" s="765">
        <v>720</v>
      </c>
      <c r="I6275" s="780">
        <v>4</v>
      </c>
    </row>
    <row r="6276" spans="1:9">
      <c r="A6276" s="1262"/>
      <c r="B6276" s="1026" t="s">
        <v>296</v>
      </c>
      <c r="C6276" s="1026"/>
      <c r="D6276" s="1026"/>
      <c r="E6276" s="1026"/>
      <c r="F6276" s="1026"/>
      <c r="G6276" s="1026"/>
      <c r="H6276" s="2">
        <f>SUM(H6277)</f>
        <v>1100000</v>
      </c>
      <c r="I6276" s="2"/>
    </row>
    <row r="6277" spans="1:9">
      <c r="A6277" s="1262"/>
      <c r="B6277" s="1027" t="s">
        <v>118</v>
      </c>
      <c r="C6277" s="1027"/>
      <c r="D6277" s="1027"/>
      <c r="E6277" s="1027"/>
      <c r="F6277" s="1027"/>
      <c r="G6277" s="1027"/>
      <c r="H6277" s="69">
        <f>SUM(H6278:H6278)</f>
        <v>1100000</v>
      </c>
      <c r="I6277" s="69"/>
    </row>
    <row r="6278" spans="1:9">
      <c r="A6278" s="1262"/>
      <c r="B6278" s="921">
        <v>4239</v>
      </c>
      <c r="C6278" s="114" t="s">
        <v>3215</v>
      </c>
      <c r="D6278" s="115" t="s">
        <v>293</v>
      </c>
      <c r="E6278" s="10" t="s">
        <v>120</v>
      </c>
      <c r="F6278" s="10" t="s">
        <v>121</v>
      </c>
      <c r="G6278" s="3">
        <v>1100000</v>
      </c>
      <c r="H6278" s="3">
        <f>G6278*I6278</f>
        <v>1100000</v>
      </c>
      <c r="I6278" s="3">
        <v>1</v>
      </c>
    </row>
    <row r="6279" spans="1:9">
      <c r="A6279" s="1262"/>
      <c r="B6279" s="1026" t="s">
        <v>7239</v>
      </c>
      <c r="C6279" s="1026"/>
      <c r="D6279" s="1026"/>
      <c r="E6279" s="1026"/>
      <c r="F6279" s="1026"/>
      <c r="G6279" s="1026"/>
      <c r="H6279" s="3"/>
      <c r="I6279" s="3"/>
    </row>
    <row r="6280" spans="1:9">
      <c r="A6280" s="1262"/>
      <c r="B6280" s="1027" t="s">
        <v>11</v>
      </c>
      <c r="C6280" s="1027"/>
      <c r="D6280" s="1027"/>
      <c r="E6280" s="1027"/>
      <c r="F6280" s="1027"/>
      <c r="G6280" s="1027"/>
      <c r="H6280" s="3"/>
      <c r="I6280" s="3"/>
    </row>
    <row r="6281" spans="1:9">
      <c r="A6281" s="1262"/>
      <c r="B6281" s="114" t="s">
        <v>6285</v>
      </c>
      <c r="C6281" s="114" t="s">
        <v>7303</v>
      </c>
      <c r="D6281" s="114" t="s">
        <v>5605</v>
      </c>
      <c r="E6281" s="114" t="s">
        <v>14</v>
      </c>
      <c r="F6281" s="114" t="s">
        <v>15</v>
      </c>
      <c r="G6281" s="114">
        <v>10000</v>
      </c>
      <c r="H6281" s="647">
        <v>900</v>
      </c>
      <c r="I6281" s="114">
        <v>90</v>
      </c>
    </row>
    <row r="6282" spans="1:9">
      <c r="A6282" s="1262"/>
      <c r="B6282" s="1027" t="s">
        <v>154</v>
      </c>
      <c r="C6282" s="1027"/>
      <c r="D6282" s="1027"/>
      <c r="E6282" s="1027"/>
      <c r="F6282" s="1027"/>
      <c r="G6282" s="1027"/>
      <c r="H6282" s="708"/>
      <c r="I6282" s="114"/>
    </row>
    <row r="6283" spans="1:9">
      <c r="A6283" s="1262"/>
      <c r="B6283" s="516"/>
      <c r="C6283" s="432" t="s">
        <v>8337</v>
      </c>
      <c r="D6283" s="432" t="s">
        <v>538</v>
      </c>
      <c r="E6283" s="114" t="s">
        <v>126</v>
      </c>
      <c r="F6283" s="114" t="s">
        <v>121</v>
      </c>
      <c r="G6283" s="433">
        <v>350000</v>
      </c>
      <c r="H6283" s="433">
        <v>350000</v>
      </c>
      <c r="I6283" s="3">
        <v>1</v>
      </c>
    </row>
    <row r="6284" spans="1:9">
      <c r="A6284" s="1262"/>
      <c r="B6284" s="516"/>
      <c r="C6284" s="432" t="s">
        <v>8338</v>
      </c>
      <c r="D6284" s="432" t="s">
        <v>538</v>
      </c>
      <c r="E6284" s="114" t="s">
        <v>126</v>
      </c>
      <c r="F6284" s="114" t="s">
        <v>121</v>
      </c>
      <c r="G6284" s="433">
        <v>350000</v>
      </c>
      <c r="H6284" s="433">
        <v>350000</v>
      </c>
      <c r="I6284" s="3">
        <v>1</v>
      </c>
    </row>
    <row r="6285" spans="1:9">
      <c r="A6285" s="1262"/>
      <c r="B6285" s="516"/>
      <c r="C6285" s="432" t="s">
        <v>8339</v>
      </c>
      <c r="D6285" s="432" t="s">
        <v>538</v>
      </c>
      <c r="E6285" s="114" t="s">
        <v>126</v>
      </c>
      <c r="F6285" s="114" t="s">
        <v>121</v>
      </c>
      <c r="G6285" s="433">
        <v>700000</v>
      </c>
      <c r="H6285" s="433">
        <v>700000</v>
      </c>
      <c r="I6285" s="3">
        <v>1</v>
      </c>
    </row>
    <row r="6286" spans="1:9">
      <c r="A6286" s="1262"/>
      <c r="B6286" s="516"/>
      <c r="C6286" s="432" t="s">
        <v>8340</v>
      </c>
      <c r="D6286" s="432" t="s">
        <v>538</v>
      </c>
      <c r="E6286" s="114" t="s">
        <v>126</v>
      </c>
      <c r="F6286" s="114" t="s">
        <v>121</v>
      </c>
      <c r="G6286" s="433">
        <v>350000</v>
      </c>
      <c r="H6286" s="433">
        <v>350000</v>
      </c>
      <c r="I6286" s="3">
        <v>1</v>
      </c>
    </row>
    <row r="6287" spans="1:9">
      <c r="A6287" s="1262"/>
      <c r="B6287" s="516"/>
      <c r="C6287" s="432" t="s">
        <v>8341</v>
      </c>
      <c r="D6287" s="432" t="s">
        <v>538</v>
      </c>
      <c r="E6287" s="114" t="s">
        <v>126</v>
      </c>
      <c r="F6287" s="114" t="s">
        <v>121</v>
      </c>
      <c r="G6287" s="433">
        <v>350000</v>
      </c>
      <c r="H6287" s="433">
        <v>350000</v>
      </c>
      <c r="I6287" s="3">
        <v>1</v>
      </c>
    </row>
    <row r="6288" spans="1:9">
      <c r="A6288" s="1262"/>
      <c r="B6288" s="516"/>
      <c r="C6288" s="432" t="s">
        <v>8342</v>
      </c>
      <c r="D6288" s="432" t="s">
        <v>538</v>
      </c>
      <c r="E6288" s="114" t="s">
        <v>126</v>
      </c>
      <c r="F6288" s="114" t="s">
        <v>121</v>
      </c>
      <c r="G6288" s="433">
        <v>350000</v>
      </c>
      <c r="H6288" s="433">
        <v>350000</v>
      </c>
      <c r="I6288" s="3">
        <v>1</v>
      </c>
    </row>
    <row r="6289" spans="1:9">
      <c r="A6289" s="1262"/>
      <c r="B6289" s="516"/>
      <c r="C6289" s="432" t="s">
        <v>8343</v>
      </c>
      <c r="D6289" s="432" t="s">
        <v>538</v>
      </c>
      <c r="E6289" s="114" t="s">
        <v>126</v>
      </c>
      <c r="F6289" s="114" t="s">
        <v>121</v>
      </c>
      <c r="G6289" s="433">
        <v>350000</v>
      </c>
      <c r="H6289" s="433">
        <v>350000</v>
      </c>
      <c r="I6289" s="3">
        <v>1</v>
      </c>
    </row>
    <row r="6290" spans="1:9">
      <c r="A6290" s="1262"/>
      <c r="B6290" s="516"/>
      <c r="C6290" s="432" t="s">
        <v>8344</v>
      </c>
      <c r="D6290" s="432" t="s">
        <v>538</v>
      </c>
      <c r="E6290" s="114" t="s">
        <v>126</v>
      </c>
      <c r="F6290" s="114" t="s">
        <v>121</v>
      </c>
      <c r="G6290" s="433">
        <v>350000</v>
      </c>
      <c r="H6290" s="433">
        <v>350000</v>
      </c>
      <c r="I6290" s="3">
        <v>1</v>
      </c>
    </row>
    <row r="6291" spans="1:9">
      <c r="A6291" s="1262"/>
      <c r="B6291" s="516"/>
      <c r="C6291" s="432" t="s">
        <v>8345</v>
      </c>
      <c r="D6291" s="432" t="s">
        <v>538</v>
      </c>
      <c r="E6291" s="114" t="s">
        <v>126</v>
      </c>
      <c r="F6291" s="114" t="s">
        <v>121</v>
      </c>
      <c r="G6291" s="433">
        <v>350000</v>
      </c>
      <c r="H6291" s="433">
        <v>350000</v>
      </c>
      <c r="I6291" s="3">
        <v>1</v>
      </c>
    </row>
    <row r="6292" spans="1:9">
      <c r="A6292" s="1262"/>
      <c r="B6292" s="697" t="s">
        <v>5618</v>
      </c>
      <c r="C6292" s="697" t="s">
        <v>7586</v>
      </c>
      <c r="D6292" s="697" t="s">
        <v>538</v>
      </c>
      <c r="E6292" s="114" t="s">
        <v>126</v>
      </c>
      <c r="F6292" s="114" t="s">
        <v>121</v>
      </c>
      <c r="G6292" s="701">
        <v>727290</v>
      </c>
      <c r="H6292" s="701">
        <v>727290</v>
      </c>
      <c r="I6292" s="3">
        <v>1</v>
      </c>
    </row>
    <row r="6293" spans="1:9">
      <c r="A6293" s="1262"/>
      <c r="B6293" s="697" t="s">
        <v>5618</v>
      </c>
      <c r="C6293" s="697" t="s">
        <v>7587</v>
      </c>
      <c r="D6293" s="697" t="s">
        <v>538</v>
      </c>
      <c r="E6293" s="114" t="s">
        <v>126</v>
      </c>
      <c r="F6293" s="114" t="s">
        <v>121</v>
      </c>
      <c r="G6293" s="701">
        <v>1289210</v>
      </c>
      <c r="H6293" s="701">
        <v>1289210</v>
      </c>
      <c r="I6293" s="3">
        <v>1</v>
      </c>
    </row>
    <row r="6294" spans="1:9">
      <c r="A6294" s="1262"/>
      <c r="B6294" s="697" t="s">
        <v>5618</v>
      </c>
      <c r="C6294" s="697" t="s">
        <v>7588</v>
      </c>
      <c r="D6294" s="697" t="s">
        <v>538</v>
      </c>
      <c r="E6294" s="114" t="s">
        <v>126</v>
      </c>
      <c r="F6294" s="114" t="s">
        <v>121</v>
      </c>
      <c r="G6294" s="701">
        <v>1071150</v>
      </c>
      <c r="H6294" s="701">
        <v>1071150</v>
      </c>
      <c r="I6294" s="3">
        <v>1</v>
      </c>
    </row>
    <row r="6295" spans="1:9">
      <c r="A6295" s="1262"/>
      <c r="B6295" s="697" t="s">
        <v>5618</v>
      </c>
      <c r="C6295" s="697" t="s">
        <v>7589</v>
      </c>
      <c r="D6295" s="697" t="s">
        <v>538</v>
      </c>
      <c r="E6295" s="114" t="s">
        <v>126</v>
      </c>
      <c r="F6295" s="114" t="s">
        <v>121</v>
      </c>
      <c r="G6295" s="701">
        <v>558580</v>
      </c>
      <c r="H6295" s="701">
        <v>558580</v>
      </c>
      <c r="I6295" s="3">
        <v>1</v>
      </c>
    </row>
    <row r="6296" spans="1:9">
      <c r="A6296" s="1262"/>
      <c r="B6296" s="697" t="s">
        <v>5618</v>
      </c>
      <c r="C6296" s="697" t="s">
        <v>7590</v>
      </c>
      <c r="D6296" s="697" t="s">
        <v>538</v>
      </c>
      <c r="E6296" s="114" t="s">
        <v>126</v>
      </c>
      <c r="F6296" s="114" t="s">
        <v>121</v>
      </c>
      <c r="G6296" s="701">
        <v>527310</v>
      </c>
      <c r="H6296" s="701">
        <v>527310</v>
      </c>
      <c r="I6296" s="3">
        <v>1</v>
      </c>
    </row>
    <row r="6297" spans="1:9">
      <c r="A6297" s="1262"/>
      <c r="B6297" s="114"/>
      <c r="C6297" s="114"/>
      <c r="D6297" s="114"/>
      <c r="E6297" s="114"/>
      <c r="F6297" s="114"/>
      <c r="G6297" s="114"/>
      <c r="H6297" s="708"/>
      <c r="I6297" s="114"/>
    </row>
    <row r="6298" spans="1:9">
      <c r="A6298" s="1262"/>
      <c r="B6298" s="1027" t="s">
        <v>118</v>
      </c>
      <c r="C6298" s="1027"/>
      <c r="D6298" s="1027"/>
      <c r="E6298" s="1027"/>
      <c r="F6298" s="1027"/>
      <c r="G6298" s="1027"/>
      <c r="H6298" s="3"/>
      <c r="I6298" s="3"/>
    </row>
    <row r="6299" spans="1:9">
      <c r="A6299" s="1262"/>
      <c r="B6299" s="728" t="s">
        <v>5618</v>
      </c>
      <c r="C6299" s="725" t="s">
        <v>7678</v>
      </c>
      <c r="D6299" s="725" t="s">
        <v>5260</v>
      </c>
      <c r="E6299" s="721" t="s">
        <v>172</v>
      </c>
      <c r="F6299" s="114" t="s">
        <v>121</v>
      </c>
      <c r="G6299" s="726">
        <v>90000</v>
      </c>
      <c r="H6299" s="727">
        <v>90000</v>
      </c>
      <c r="I6299" s="3">
        <v>1</v>
      </c>
    </row>
    <row r="6300" spans="1:9" ht="30">
      <c r="A6300" s="1262"/>
      <c r="B6300" s="114" t="s">
        <v>5588</v>
      </c>
      <c r="C6300" s="114" t="s">
        <v>7240</v>
      </c>
      <c r="D6300" s="114" t="s">
        <v>5460</v>
      </c>
      <c r="E6300" s="114" t="s">
        <v>14</v>
      </c>
      <c r="F6300" s="114" t="s">
        <v>121</v>
      </c>
      <c r="G6300" s="114">
        <v>250000</v>
      </c>
      <c r="H6300" s="114">
        <v>250000</v>
      </c>
      <c r="I6300" s="3">
        <v>1</v>
      </c>
    </row>
    <row r="6301" spans="1:9" ht="30">
      <c r="A6301" s="1262"/>
      <c r="B6301" s="114" t="s">
        <v>5588</v>
      </c>
      <c r="C6301" s="114" t="s">
        <v>7241</v>
      </c>
      <c r="D6301" s="114" t="s">
        <v>5460</v>
      </c>
      <c r="E6301" s="114" t="s">
        <v>14</v>
      </c>
      <c r="F6301" s="114" t="s">
        <v>121</v>
      </c>
      <c r="G6301" s="114">
        <v>300000</v>
      </c>
      <c r="H6301" s="114">
        <v>300000</v>
      </c>
      <c r="I6301" s="3">
        <v>1</v>
      </c>
    </row>
    <row r="6302" spans="1:9">
      <c r="A6302" s="1262"/>
      <c r="B6302" s="1026" t="s">
        <v>298</v>
      </c>
      <c r="C6302" s="1026"/>
      <c r="D6302" s="1026"/>
      <c r="E6302" s="1026"/>
      <c r="F6302" s="1026"/>
      <c r="G6302" s="1026"/>
      <c r="H6302" s="2">
        <f>SUM(H6303)</f>
        <v>21489000</v>
      </c>
      <c r="I6302" s="2"/>
    </row>
    <row r="6303" spans="1:9">
      <c r="A6303" s="1262"/>
      <c r="B6303" s="1027" t="s">
        <v>118</v>
      </c>
      <c r="C6303" s="1027"/>
      <c r="D6303" s="1027"/>
      <c r="E6303" s="1027"/>
      <c r="F6303" s="1027"/>
      <c r="G6303" s="1027"/>
      <c r="H6303" s="69">
        <f>SUM(H6304:H6305)</f>
        <v>21489000</v>
      </c>
      <c r="I6303" s="69"/>
    </row>
    <row r="6304" spans="1:9" s="8" customFormat="1" ht="30">
      <c r="A6304" s="1262"/>
      <c r="B6304" s="1100">
        <v>4215</v>
      </c>
      <c r="C6304" s="119">
        <v>66511120</v>
      </c>
      <c r="D6304" s="124" t="s">
        <v>299</v>
      </c>
      <c r="E6304" s="6" t="s">
        <v>149</v>
      </c>
      <c r="F6304" s="6" t="s">
        <v>121</v>
      </c>
      <c r="G6304" s="7">
        <v>4389000</v>
      </c>
      <c r="H6304" s="7">
        <f>G6304*I6304</f>
        <v>4389000</v>
      </c>
      <c r="I6304" s="7">
        <v>1</v>
      </c>
    </row>
    <row r="6305" spans="1:9" s="8" customFormat="1" ht="30">
      <c r="A6305" s="1262"/>
      <c r="B6305" s="1100"/>
      <c r="C6305" s="119">
        <v>66511120</v>
      </c>
      <c r="D6305" s="124" t="s">
        <v>299</v>
      </c>
      <c r="E6305" s="6" t="s">
        <v>149</v>
      </c>
      <c r="F6305" s="6" t="s">
        <v>121</v>
      </c>
      <c r="G6305" s="7">
        <v>17100000</v>
      </c>
      <c r="H6305" s="7">
        <f>G6305*I6305</f>
        <v>17100000</v>
      </c>
      <c r="I6305" s="7">
        <v>1</v>
      </c>
    </row>
    <row r="6306" spans="1:9">
      <c r="A6306" s="1262"/>
      <c r="B6306" s="1026" t="s">
        <v>641</v>
      </c>
      <c r="C6306" s="1026"/>
      <c r="D6306" s="1026"/>
      <c r="E6306" s="1026"/>
      <c r="F6306" s="1026"/>
      <c r="G6306" s="1026"/>
      <c r="H6306" s="2">
        <f>SUM(H6307)</f>
        <v>1000000</v>
      </c>
      <c r="I6306" s="2"/>
    </row>
    <row r="6307" spans="1:9">
      <c r="A6307" s="1262"/>
      <c r="B6307" s="1027" t="s">
        <v>118</v>
      </c>
      <c r="C6307" s="1027"/>
      <c r="D6307" s="1027"/>
      <c r="E6307" s="1027"/>
      <c r="F6307" s="1027"/>
      <c r="G6307" s="1027"/>
      <c r="H6307" s="69">
        <f>SUM(H6308:H6308)</f>
        <v>1000000</v>
      </c>
      <c r="I6307" s="69"/>
    </row>
    <row r="6308" spans="1:9">
      <c r="A6308" s="1262"/>
      <c r="B6308" s="921">
        <v>4239</v>
      </c>
      <c r="C6308" s="114" t="s">
        <v>3216</v>
      </c>
      <c r="D6308" s="115" t="s">
        <v>293</v>
      </c>
      <c r="E6308" s="10" t="s">
        <v>120</v>
      </c>
      <c r="F6308" s="10" t="s">
        <v>121</v>
      </c>
      <c r="G6308" s="3">
        <v>1000000</v>
      </c>
      <c r="H6308" s="3">
        <f>G6308*I6308</f>
        <v>1000000</v>
      </c>
      <c r="I6308" s="3">
        <v>1</v>
      </c>
    </row>
    <row r="6309" spans="1:9">
      <c r="A6309" s="1262"/>
      <c r="B6309" s="1096" t="s">
        <v>300</v>
      </c>
      <c r="C6309" s="1096"/>
      <c r="D6309" s="1096"/>
      <c r="E6309" s="1096"/>
      <c r="F6309" s="1096"/>
      <c r="G6309" s="1096"/>
      <c r="H6309" s="2">
        <f>SUM(H5875+H6008+H6013+H6035+H6038+H6043+H6048+H6054+H6060+H6073+H6079+H6084+H6178+H6183+H6196+H6235+H6246+H6276+H6302+H6306)</f>
        <v>534557335.26600003</v>
      </c>
      <c r="I6309" s="2"/>
    </row>
    <row r="6310" spans="1:9" ht="38.25" customHeight="1">
      <c r="A6310" s="1262" t="s">
        <v>5247</v>
      </c>
      <c r="B6310" s="1044" t="s">
        <v>3217</v>
      </c>
      <c r="C6310" s="1044"/>
      <c r="D6310" s="1044"/>
      <c r="E6310" s="1044"/>
      <c r="F6310" s="1044"/>
      <c r="G6310" s="1044"/>
      <c r="H6310" s="1044"/>
      <c r="I6310" s="1044"/>
    </row>
    <row r="6311" spans="1:9">
      <c r="A6311" s="1262"/>
      <c r="B6311" s="915"/>
      <c r="C6311" s="133"/>
      <c r="D6311" s="133"/>
      <c r="E6311" s="13"/>
      <c r="F6311" s="13"/>
      <c r="G6311" s="69"/>
      <c r="H6311" s="69"/>
      <c r="I6311" s="69"/>
    </row>
    <row r="6312" spans="1:9">
      <c r="A6312" s="1262"/>
      <c r="B6312" s="1025" t="s">
        <v>1</v>
      </c>
      <c r="C6312" s="1091" t="s">
        <v>2</v>
      </c>
      <c r="D6312" s="1091"/>
      <c r="E6312" s="1025" t="s">
        <v>3</v>
      </c>
      <c r="F6312" s="1025" t="s">
        <v>4</v>
      </c>
      <c r="G6312" s="1071" t="s">
        <v>5</v>
      </c>
      <c r="H6312" s="1071" t="s">
        <v>6</v>
      </c>
      <c r="I6312" s="1071" t="s">
        <v>7</v>
      </c>
    </row>
    <row r="6313" spans="1:9" ht="60">
      <c r="A6313" s="1262"/>
      <c r="B6313" s="1025"/>
      <c r="C6313" s="133" t="s">
        <v>8</v>
      </c>
      <c r="D6313" s="133" t="s">
        <v>9</v>
      </c>
      <c r="E6313" s="1025"/>
      <c r="F6313" s="1025"/>
      <c r="G6313" s="1071"/>
      <c r="H6313" s="1071"/>
      <c r="I6313" s="1071"/>
    </row>
    <row r="6314" spans="1:9">
      <c r="A6314" s="1262"/>
      <c r="B6314" s="915"/>
      <c r="C6314" s="133">
        <v>1</v>
      </c>
      <c r="D6314" s="133">
        <v>2</v>
      </c>
      <c r="E6314" s="13">
        <v>3</v>
      </c>
      <c r="F6314" s="13">
        <v>4</v>
      </c>
      <c r="G6314" s="69">
        <v>5</v>
      </c>
      <c r="H6314" s="69">
        <v>6</v>
      </c>
      <c r="I6314" s="69">
        <v>7</v>
      </c>
    </row>
    <row r="6315" spans="1:9">
      <c r="A6315" s="1262"/>
      <c r="B6315" s="1024" t="s">
        <v>6362</v>
      </c>
      <c r="C6315" s="1024"/>
      <c r="D6315" s="1024"/>
      <c r="E6315" s="1024"/>
      <c r="F6315" s="1024"/>
      <c r="G6315" s="1024"/>
      <c r="H6315" s="406"/>
      <c r="I6315" s="406"/>
    </row>
    <row r="6316" spans="1:9">
      <c r="A6316" s="1262"/>
      <c r="B6316" s="964"/>
      <c r="C6316" s="417"/>
      <c r="D6316" s="418" t="s">
        <v>11</v>
      </c>
      <c r="E6316" s="417"/>
      <c r="F6316" s="417"/>
      <c r="G6316" s="417"/>
      <c r="H6316" s="406"/>
      <c r="I6316" s="406"/>
    </row>
    <row r="6317" spans="1:9" ht="30">
      <c r="A6317" s="1262"/>
      <c r="B6317" s="942" t="s">
        <v>5820</v>
      </c>
      <c r="C6317" s="656" t="s">
        <v>7394</v>
      </c>
      <c r="D6317" s="656" t="s">
        <v>3576</v>
      </c>
      <c r="E6317" s="656" t="s">
        <v>14</v>
      </c>
      <c r="F6317" s="656" t="s">
        <v>15</v>
      </c>
      <c r="G6317" s="655">
        <v>145000</v>
      </c>
      <c r="H6317" s="647">
        <v>1015</v>
      </c>
      <c r="I6317" s="655">
        <v>7</v>
      </c>
    </row>
    <row r="6318" spans="1:9">
      <c r="A6318" s="1262"/>
      <c r="B6318" s="1055">
        <v>5122</v>
      </c>
      <c r="C6318" s="550" t="s">
        <v>6887</v>
      </c>
      <c r="D6318" s="550" t="s">
        <v>6427</v>
      </c>
      <c r="E6318" s="550" t="s">
        <v>14</v>
      </c>
      <c r="F6318" s="550" t="s">
        <v>469</v>
      </c>
      <c r="G6318" s="552">
        <v>6000</v>
      </c>
      <c r="H6318" s="535">
        <v>780</v>
      </c>
      <c r="I6318" s="552">
        <v>130</v>
      </c>
    </row>
    <row r="6319" spans="1:9">
      <c r="A6319" s="1262"/>
      <c r="B6319" s="1056"/>
      <c r="C6319" s="550" t="s">
        <v>6888</v>
      </c>
      <c r="D6319" s="550" t="s">
        <v>6889</v>
      </c>
      <c r="E6319" s="550" t="s">
        <v>14</v>
      </c>
      <c r="F6319" s="550" t="s">
        <v>469</v>
      </c>
      <c r="G6319" s="552">
        <v>7000</v>
      </c>
      <c r="H6319" s="535">
        <v>140</v>
      </c>
      <c r="I6319" s="552">
        <v>20</v>
      </c>
    </row>
    <row r="6320" spans="1:9">
      <c r="A6320" s="1262"/>
      <c r="B6320" s="1056"/>
      <c r="C6320" s="405" t="s">
        <v>6360</v>
      </c>
      <c r="D6320" s="405" t="s">
        <v>4046</v>
      </c>
      <c r="E6320" s="550" t="s">
        <v>14</v>
      </c>
      <c r="F6320" s="550" t="s">
        <v>15</v>
      </c>
      <c r="G6320" s="405">
        <v>300000</v>
      </c>
      <c r="H6320" s="405">
        <v>300000</v>
      </c>
      <c r="I6320" s="405">
        <v>1</v>
      </c>
    </row>
    <row r="6321" spans="1:9">
      <c r="A6321" s="1262"/>
      <c r="B6321" s="1056"/>
      <c r="C6321" s="405" t="s">
        <v>6361</v>
      </c>
      <c r="D6321" s="405" t="s">
        <v>456</v>
      </c>
      <c r="E6321" s="405" t="s">
        <v>14</v>
      </c>
      <c r="F6321" s="405" t="s">
        <v>15</v>
      </c>
      <c r="G6321" s="405">
        <v>300000</v>
      </c>
      <c r="H6321" s="405">
        <v>3600000</v>
      </c>
      <c r="I6321" s="405">
        <v>12</v>
      </c>
    </row>
    <row r="6322" spans="1:9" ht="15.75" customHeight="1">
      <c r="A6322" s="1262"/>
      <c r="B6322" s="1057"/>
      <c r="C6322" s="405" t="s">
        <v>6363</v>
      </c>
      <c r="D6322" s="405" t="s">
        <v>6305</v>
      </c>
      <c r="E6322" s="405" t="s">
        <v>14</v>
      </c>
      <c r="F6322" s="405" t="s">
        <v>15</v>
      </c>
      <c r="G6322" s="405">
        <v>200000</v>
      </c>
      <c r="H6322" s="405">
        <v>200000</v>
      </c>
      <c r="I6322" s="406">
        <v>1</v>
      </c>
    </row>
    <row r="6323" spans="1:9" ht="15.75" customHeight="1">
      <c r="A6323" s="1262"/>
      <c r="B6323" s="924"/>
      <c r="C6323" s="405"/>
      <c r="D6323" s="407" t="s">
        <v>118</v>
      </c>
      <c r="E6323" s="405"/>
      <c r="F6323" s="405"/>
      <c r="G6323" s="405"/>
      <c r="H6323" s="405"/>
      <c r="I6323" s="406"/>
    </row>
    <row r="6324" spans="1:9" ht="15.75" customHeight="1">
      <c r="A6324" s="1262"/>
      <c r="B6324" s="432" t="s">
        <v>7299</v>
      </c>
      <c r="C6324" s="432" t="s">
        <v>7717</v>
      </c>
      <c r="D6324" s="432" t="s">
        <v>7718</v>
      </c>
      <c r="E6324" s="735" t="s">
        <v>120</v>
      </c>
      <c r="F6324" s="735" t="s">
        <v>121</v>
      </c>
      <c r="G6324" s="433">
        <v>91000</v>
      </c>
      <c r="H6324" s="433">
        <v>91000</v>
      </c>
      <c r="I6324" s="735">
        <v>1</v>
      </c>
    </row>
    <row r="6325" spans="1:9" ht="15.75" customHeight="1">
      <c r="A6325" s="1262"/>
      <c r="B6325" s="432"/>
      <c r="C6325" s="432" t="s">
        <v>3403</v>
      </c>
      <c r="D6325" s="432" t="s">
        <v>3862</v>
      </c>
      <c r="E6325" s="849" t="s">
        <v>14</v>
      </c>
      <c r="F6325" s="849" t="s">
        <v>121</v>
      </c>
      <c r="G6325" s="433">
        <v>54960</v>
      </c>
      <c r="H6325" s="433">
        <v>54960</v>
      </c>
      <c r="I6325" s="849">
        <v>1</v>
      </c>
    </row>
    <row r="6326" spans="1:9" ht="15.75" customHeight="1">
      <c r="A6326" s="1262"/>
      <c r="B6326" s="432" t="s">
        <v>7299</v>
      </c>
      <c r="C6326" s="432" t="s">
        <v>7719</v>
      </c>
      <c r="D6326" s="432" t="s">
        <v>7718</v>
      </c>
      <c r="E6326" s="735" t="s">
        <v>120</v>
      </c>
      <c r="F6326" s="735" t="s">
        <v>121</v>
      </c>
      <c r="G6326" s="433">
        <v>111000</v>
      </c>
      <c r="H6326" s="433">
        <v>111000</v>
      </c>
      <c r="I6326" s="735">
        <v>1</v>
      </c>
    </row>
    <row r="6327" spans="1:9" ht="15.75" customHeight="1">
      <c r="A6327" s="1262"/>
      <c r="B6327" s="712" t="s">
        <v>6371</v>
      </c>
      <c r="C6327" s="712" t="s">
        <v>7699</v>
      </c>
      <c r="D6327" s="712" t="s">
        <v>496</v>
      </c>
      <c r="E6327" s="735" t="s">
        <v>120</v>
      </c>
      <c r="F6327" s="735" t="s">
        <v>121</v>
      </c>
      <c r="G6327" s="744">
        <v>30000</v>
      </c>
      <c r="H6327" s="744">
        <v>30000</v>
      </c>
      <c r="I6327" s="735">
        <v>1</v>
      </c>
    </row>
    <row r="6328" spans="1:9" ht="15.75" customHeight="1">
      <c r="A6328" s="1262"/>
      <c r="B6328" s="432" t="s">
        <v>7426</v>
      </c>
      <c r="C6328" s="432" t="s">
        <v>7424</v>
      </c>
      <c r="D6328" s="432" t="s">
        <v>7425</v>
      </c>
      <c r="E6328" s="661" t="s">
        <v>14</v>
      </c>
      <c r="F6328" s="661" t="s">
        <v>121</v>
      </c>
      <c r="G6328" s="433">
        <v>150000</v>
      </c>
      <c r="H6328" s="433">
        <v>150000</v>
      </c>
      <c r="I6328" s="659">
        <v>1</v>
      </c>
    </row>
    <row r="6329" spans="1:9" ht="15.75" customHeight="1">
      <c r="A6329" s="1262"/>
      <c r="B6329" s="942" t="s">
        <v>6371</v>
      </c>
      <c r="C6329" s="405" t="s">
        <v>6369</v>
      </c>
      <c r="D6329" s="405" t="s">
        <v>6370</v>
      </c>
      <c r="E6329" s="405" t="s">
        <v>120</v>
      </c>
      <c r="F6329" s="405" t="s">
        <v>121</v>
      </c>
      <c r="G6329" s="405">
        <v>30000</v>
      </c>
      <c r="H6329" s="405">
        <v>30000</v>
      </c>
      <c r="I6329" s="405">
        <v>1</v>
      </c>
    </row>
    <row r="6330" spans="1:9" ht="15" customHeight="1">
      <c r="A6330" s="1262"/>
      <c r="B6330" s="1273" t="s">
        <v>153</v>
      </c>
      <c r="C6330" s="1274"/>
      <c r="D6330" s="1274"/>
      <c r="E6330" s="1274"/>
      <c r="F6330" s="1274"/>
      <c r="G6330" s="1275"/>
      <c r="H6330" s="2">
        <v>1320000</v>
      </c>
      <c r="I6330" s="2"/>
    </row>
    <row r="6331" spans="1:9">
      <c r="A6331" s="1262"/>
      <c r="B6331" s="1025" t="s">
        <v>154</v>
      </c>
      <c r="C6331" s="1025"/>
      <c r="D6331" s="1025"/>
      <c r="E6331" s="1025"/>
      <c r="F6331" s="1025"/>
      <c r="G6331" s="1025"/>
      <c r="H6331" s="69">
        <v>1120000</v>
      </c>
      <c r="I6331" s="69"/>
    </row>
    <row r="6332" spans="1:9" ht="60">
      <c r="A6332" s="1262"/>
      <c r="B6332" s="1043">
        <v>5134</v>
      </c>
      <c r="C6332" s="136" t="s">
        <v>3218</v>
      </c>
      <c r="D6332" s="137" t="s">
        <v>3219</v>
      </c>
      <c r="E6332" s="12" t="s">
        <v>149</v>
      </c>
      <c r="F6332" s="12" t="s">
        <v>121</v>
      </c>
      <c r="G6332" s="14">
        <v>150000</v>
      </c>
      <c r="H6332" s="14">
        <v>150000</v>
      </c>
      <c r="I6332" s="14">
        <v>1</v>
      </c>
    </row>
    <row r="6333" spans="1:9" ht="75">
      <c r="A6333" s="1262"/>
      <c r="B6333" s="1043"/>
      <c r="C6333" s="136" t="s">
        <v>3220</v>
      </c>
      <c r="D6333" s="137" t="s">
        <v>3221</v>
      </c>
      <c r="E6333" s="12" t="s">
        <v>149</v>
      </c>
      <c r="F6333" s="12" t="s">
        <v>121</v>
      </c>
      <c r="G6333" s="14">
        <v>150000</v>
      </c>
      <c r="H6333" s="14">
        <v>150000</v>
      </c>
      <c r="I6333" s="14">
        <v>1</v>
      </c>
    </row>
    <row r="6334" spans="1:9" ht="60">
      <c r="A6334" s="1262"/>
      <c r="B6334" s="1043"/>
      <c r="C6334" s="136" t="s">
        <v>3222</v>
      </c>
      <c r="D6334" s="137" t="s">
        <v>3223</v>
      </c>
      <c r="E6334" s="12" t="s">
        <v>149</v>
      </c>
      <c r="F6334" s="12" t="s">
        <v>121</v>
      </c>
      <c r="G6334" s="14">
        <v>150000</v>
      </c>
      <c r="H6334" s="14">
        <v>150000</v>
      </c>
      <c r="I6334" s="14">
        <v>1</v>
      </c>
    </row>
    <row r="6335" spans="1:9" ht="60">
      <c r="A6335" s="1262"/>
      <c r="B6335" s="1043"/>
      <c r="C6335" s="136" t="s">
        <v>3224</v>
      </c>
      <c r="D6335" s="137" t="s">
        <v>3225</v>
      </c>
      <c r="E6335" s="12" t="s">
        <v>149</v>
      </c>
      <c r="F6335" s="12" t="s">
        <v>121</v>
      </c>
      <c r="G6335" s="14">
        <v>150000</v>
      </c>
      <c r="H6335" s="14">
        <v>150000</v>
      </c>
      <c r="I6335" s="14">
        <v>1</v>
      </c>
    </row>
    <row r="6336" spans="1:9" ht="45">
      <c r="A6336" s="1262"/>
      <c r="B6336" s="1043"/>
      <c r="C6336" s="136" t="s">
        <v>3226</v>
      </c>
      <c r="D6336" s="137" t="s">
        <v>3227</v>
      </c>
      <c r="E6336" s="12" t="s">
        <v>149</v>
      </c>
      <c r="F6336" s="12" t="s">
        <v>121</v>
      </c>
      <c r="G6336" s="14">
        <v>150000</v>
      </c>
      <c r="H6336" s="14">
        <v>150000</v>
      </c>
      <c r="I6336" s="14">
        <v>1</v>
      </c>
    </row>
    <row r="6337" spans="1:9" ht="60">
      <c r="A6337" s="1262"/>
      <c r="B6337" s="1043"/>
      <c r="C6337" s="136" t="s">
        <v>3228</v>
      </c>
      <c r="D6337" s="137" t="s">
        <v>3229</v>
      </c>
      <c r="E6337" s="12" t="s">
        <v>149</v>
      </c>
      <c r="F6337" s="12" t="s">
        <v>121</v>
      </c>
      <c r="G6337" s="14">
        <v>150000</v>
      </c>
      <c r="H6337" s="14">
        <v>150000</v>
      </c>
      <c r="I6337" s="14">
        <v>1</v>
      </c>
    </row>
    <row r="6338" spans="1:9" ht="75">
      <c r="A6338" s="1262"/>
      <c r="B6338" s="1043"/>
      <c r="C6338" s="136" t="s">
        <v>3230</v>
      </c>
      <c r="D6338" s="137" t="s">
        <v>3231</v>
      </c>
      <c r="E6338" s="12" t="s">
        <v>149</v>
      </c>
      <c r="F6338" s="12" t="s">
        <v>121</v>
      </c>
      <c r="G6338" s="14">
        <v>70000</v>
      </c>
      <c r="H6338" s="14">
        <v>70000</v>
      </c>
      <c r="I6338" s="14">
        <v>1</v>
      </c>
    </row>
    <row r="6339" spans="1:9" ht="45">
      <c r="A6339" s="1262"/>
      <c r="B6339" s="1043"/>
      <c r="C6339" s="136" t="s">
        <v>3232</v>
      </c>
      <c r="D6339" s="137" t="s">
        <v>3233</v>
      </c>
      <c r="E6339" s="12" t="s">
        <v>149</v>
      </c>
      <c r="F6339" s="12" t="s">
        <v>121</v>
      </c>
      <c r="G6339" s="14">
        <v>150000</v>
      </c>
      <c r="H6339" s="14">
        <v>150000</v>
      </c>
      <c r="I6339" s="14">
        <v>1</v>
      </c>
    </row>
    <row r="6340" spans="1:9">
      <c r="A6340" s="1262"/>
      <c r="B6340" s="1025" t="s">
        <v>118</v>
      </c>
      <c r="C6340" s="1025"/>
      <c r="D6340" s="1025"/>
      <c r="E6340" s="1025"/>
      <c r="F6340" s="1025"/>
      <c r="G6340" s="1025"/>
      <c r="H6340" s="69">
        <v>200000</v>
      </c>
      <c r="I6340" s="69"/>
    </row>
    <row r="6341" spans="1:9" ht="75">
      <c r="A6341" s="1262"/>
      <c r="B6341" s="1043">
        <v>5134</v>
      </c>
      <c r="C6341" s="136" t="s">
        <v>3234</v>
      </c>
      <c r="D6341" s="137" t="s">
        <v>3235</v>
      </c>
      <c r="E6341" s="12" t="s">
        <v>149</v>
      </c>
      <c r="F6341" s="12" t="s">
        <v>121</v>
      </c>
      <c r="G6341" s="14">
        <v>200000</v>
      </c>
      <c r="H6341" s="14">
        <v>200000</v>
      </c>
      <c r="I6341" s="14">
        <v>1</v>
      </c>
    </row>
    <row r="6342" spans="1:9">
      <c r="A6342" s="1262"/>
      <c r="B6342" s="1024" t="s">
        <v>165</v>
      </c>
      <c r="C6342" s="1024"/>
      <c r="D6342" s="1024"/>
      <c r="E6342" s="1024"/>
      <c r="F6342" s="1024"/>
      <c r="G6342" s="1024"/>
      <c r="H6342" s="2">
        <v>34286692</v>
      </c>
      <c r="I6342" s="2"/>
    </row>
    <row r="6343" spans="1:9">
      <c r="A6343" s="1262"/>
      <c r="B6343" s="1025" t="s">
        <v>154</v>
      </c>
      <c r="C6343" s="1025"/>
      <c r="D6343" s="1025"/>
      <c r="E6343" s="1025"/>
      <c r="F6343" s="1025"/>
      <c r="G6343" s="1025"/>
      <c r="H6343" s="69">
        <v>33466692</v>
      </c>
      <c r="I6343" s="69"/>
    </row>
    <row r="6344" spans="1:9" ht="60">
      <c r="A6344" s="1262"/>
      <c r="B6344" s="1043">
        <v>4251</v>
      </c>
      <c r="C6344" s="136" t="s">
        <v>3236</v>
      </c>
      <c r="D6344" s="137" t="s">
        <v>3237</v>
      </c>
      <c r="E6344" s="12" t="s">
        <v>149</v>
      </c>
      <c r="F6344" s="12" t="s">
        <v>181</v>
      </c>
      <c r="G6344" s="14">
        <v>3334</v>
      </c>
      <c r="H6344" s="14">
        <v>33466692</v>
      </c>
      <c r="I6344" s="14">
        <v>10038</v>
      </c>
    </row>
    <row r="6345" spans="1:9">
      <c r="A6345" s="1262"/>
      <c r="B6345" s="1025" t="s">
        <v>118</v>
      </c>
      <c r="C6345" s="1025"/>
      <c r="D6345" s="1025"/>
      <c r="E6345" s="1025"/>
      <c r="F6345" s="1025"/>
      <c r="G6345" s="1025"/>
      <c r="H6345" s="69">
        <v>820000</v>
      </c>
      <c r="I6345" s="69"/>
    </row>
    <row r="6346" spans="1:9" ht="45">
      <c r="A6346" s="1262"/>
      <c r="B6346" s="1043">
        <v>4251</v>
      </c>
      <c r="C6346" s="136" t="s">
        <v>3238</v>
      </c>
      <c r="D6346" s="137" t="s">
        <v>3239</v>
      </c>
      <c r="E6346" s="12" t="s">
        <v>149</v>
      </c>
      <c r="F6346" s="12" t="s">
        <v>121</v>
      </c>
      <c r="G6346" s="14">
        <v>820000</v>
      </c>
      <c r="H6346" s="14">
        <v>820000</v>
      </c>
      <c r="I6346" s="14">
        <v>1</v>
      </c>
    </row>
    <row r="6347" spans="1:9">
      <c r="A6347" s="1262"/>
      <c r="B6347" s="1024" t="s">
        <v>169</v>
      </c>
      <c r="C6347" s="1024"/>
      <c r="D6347" s="1024"/>
      <c r="E6347" s="1024"/>
      <c r="F6347" s="1024"/>
      <c r="G6347" s="1024"/>
      <c r="H6347" s="2">
        <v>40716000</v>
      </c>
      <c r="I6347" s="2"/>
    </row>
    <row r="6348" spans="1:9">
      <c r="A6348" s="1262"/>
      <c r="B6348" s="1025" t="s">
        <v>154</v>
      </c>
      <c r="C6348" s="1025"/>
      <c r="D6348" s="1025"/>
      <c r="E6348" s="1025"/>
      <c r="F6348" s="1025"/>
      <c r="G6348" s="1025"/>
      <c r="H6348" s="69">
        <v>39900000</v>
      </c>
      <c r="I6348" s="69"/>
    </row>
    <row r="6349" spans="1:9" ht="75">
      <c r="A6349" s="1262"/>
      <c r="B6349" s="1043">
        <v>4251</v>
      </c>
      <c r="C6349" s="136" t="s">
        <v>3240</v>
      </c>
      <c r="D6349" s="137" t="s">
        <v>3241</v>
      </c>
      <c r="E6349" s="12" t="s">
        <v>126</v>
      </c>
      <c r="F6349" s="12" t="s">
        <v>121</v>
      </c>
      <c r="G6349" s="14">
        <v>39900000</v>
      </c>
      <c r="H6349" s="14">
        <v>39900000</v>
      </c>
      <c r="I6349" s="14">
        <v>1</v>
      </c>
    </row>
    <row r="6350" spans="1:9">
      <c r="A6350" s="1262"/>
      <c r="B6350" s="1025" t="s">
        <v>118</v>
      </c>
      <c r="C6350" s="1025"/>
      <c r="D6350" s="1025"/>
      <c r="E6350" s="1025"/>
      <c r="F6350" s="1025"/>
      <c r="G6350" s="1025"/>
      <c r="H6350" s="69">
        <v>816000</v>
      </c>
      <c r="I6350" s="69"/>
    </row>
    <row r="6351" spans="1:9" ht="45">
      <c r="A6351" s="1262"/>
      <c r="B6351" s="1043">
        <v>4251</v>
      </c>
      <c r="C6351" s="136" t="s">
        <v>3242</v>
      </c>
      <c r="D6351" s="137" t="s">
        <v>3243</v>
      </c>
      <c r="E6351" s="12" t="s">
        <v>149</v>
      </c>
      <c r="F6351" s="12" t="s">
        <v>121</v>
      </c>
      <c r="G6351" s="14">
        <v>816000</v>
      </c>
      <c r="H6351" s="14">
        <v>816000</v>
      </c>
      <c r="I6351" s="14">
        <v>1</v>
      </c>
    </row>
    <row r="6352" spans="1:9">
      <c r="A6352" s="1262"/>
      <c r="B6352" s="1024" t="s">
        <v>173</v>
      </c>
      <c r="C6352" s="1024"/>
      <c r="D6352" s="1024"/>
      <c r="E6352" s="1024"/>
      <c r="F6352" s="1024"/>
      <c r="G6352" s="1024"/>
      <c r="H6352" s="2">
        <v>33715970</v>
      </c>
      <c r="I6352" s="2"/>
    </row>
    <row r="6353" spans="1:10">
      <c r="A6353" s="1262"/>
      <c r="B6353" s="1025" t="s">
        <v>154</v>
      </c>
      <c r="C6353" s="1025"/>
      <c r="D6353" s="1025"/>
      <c r="E6353" s="1025"/>
      <c r="F6353" s="1025"/>
      <c r="G6353" s="1025"/>
      <c r="H6353" s="69">
        <v>32861800</v>
      </c>
      <c r="I6353" s="69"/>
    </row>
    <row r="6354" spans="1:10" s="8" customFormat="1" ht="75">
      <c r="A6354" s="1262"/>
      <c r="B6354" s="1072">
        <v>5113</v>
      </c>
      <c r="C6354" s="134">
        <v>45261135</v>
      </c>
      <c r="D6354" s="135" t="s">
        <v>3244</v>
      </c>
      <c r="E6354" s="15" t="s">
        <v>149</v>
      </c>
      <c r="F6354" s="15" t="s">
        <v>121</v>
      </c>
      <c r="G6354" s="16">
        <v>6000000</v>
      </c>
      <c r="H6354" s="16">
        <v>6000000</v>
      </c>
      <c r="I6354" s="16">
        <v>1</v>
      </c>
    </row>
    <row r="6355" spans="1:10" s="8" customFormat="1" ht="60">
      <c r="A6355" s="1262"/>
      <c r="B6355" s="1073"/>
      <c r="C6355" s="134">
        <v>45261135</v>
      </c>
      <c r="D6355" s="135" t="s">
        <v>3245</v>
      </c>
      <c r="E6355" s="15" t="s">
        <v>149</v>
      </c>
      <c r="F6355" s="15" t="s">
        <v>121</v>
      </c>
      <c r="G6355" s="16">
        <v>7061900</v>
      </c>
      <c r="H6355" s="16">
        <v>7061900</v>
      </c>
      <c r="I6355" s="16">
        <v>1</v>
      </c>
    </row>
    <row r="6356" spans="1:10" s="8" customFormat="1" ht="60">
      <c r="A6356" s="1262"/>
      <c r="B6356" s="1073"/>
      <c r="C6356" s="134">
        <v>45261135</v>
      </c>
      <c r="D6356" s="135" t="s">
        <v>3246</v>
      </c>
      <c r="E6356" s="15" t="s">
        <v>149</v>
      </c>
      <c r="F6356" s="15" t="s">
        <v>121</v>
      </c>
      <c r="G6356" s="16">
        <v>19799900</v>
      </c>
      <c r="H6356" s="16">
        <v>19799900</v>
      </c>
      <c r="I6356" s="16">
        <v>1</v>
      </c>
    </row>
    <row r="6357" spans="1:10" s="8" customFormat="1" ht="30">
      <c r="A6357" s="1262"/>
      <c r="B6357" s="1073"/>
      <c r="C6357" s="474" t="s">
        <v>6569</v>
      </c>
      <c r="D6357" s="193" t="s">
        <v>6612</v>
      </c>
      <c r="E6357" s="190" t="s">
        <v>126</v>
      </c>
      <c r="F6357" s="190" t="s">
        <v>121</v>
      </c>
      <c r="G6357" s="52">
        <v>6028320</v>
      </c>
      <c r="H6357" s="52">
        <v>6028320</v>
      </c>
      <c r="I6357" s="52">
        <v>1</v>
      </c>
    </row>
    <row r="6358" spans="1:10" s="8" customFormat="1" ht="30">
      <c r="A6358" s="1262"/>
      <c r="B6358" s="1073"/>
      <c r="C6358" s="474" t="s">
        <v>6570</v>
      </c>
      <c r="D6358" s="193" t="s">
        <v>6612</v>
      </c>
      <c r="E6358" s="469" t="s">
        <v>126</v>
      </c>
      <c r="F6358" s="190" t="s">
        <v>121</v>
      </c>
      <c r="G6358" s="52">
        <v>6682460</v>
      </c>
      <c r="H6358" s="52">
        <v>6682460</v>
      </c>
      <c r="I6358" s="52">
        <v>1</v>
      </c>
    </row>
    <row r="6359" spans="1:10" s="8" customFormat="1" ht="30">
      <c r="A6359" s="1262"/>
      <c r="B6359" s="1074"/>
      <c r="C6359" s="474" t="s">
        <v>6571</v>
      </c>
      <c r="D6359" s="193" t="s">
        <v>6612</v>
      </c>
      <c r="E6359" s="469" t="s">
        <v>126</v>
      </c>
      <c r="F6359" s="190" t="s">
        <v>121</v>
      </c>
      <c r="G6359" s="52">
        <v>18736075</v>
      </c>
      <c r="H6359" s="52">
        <v>18736075</v>
      </c>
      <c r="I6359" s="52">
        <v>1</v>
      </c>
    </row>
    <row r="6360" spans="1:10">
      <c r="A6360" s="1262"/>
      <c r="B6360" s="1025" t="s">
        <v>118</v>
      </c>
      <c r="C6360" s="1025"/>
      <c r="D6360" s="1025"/>
      <c r="E6360" s="1025"/>
      <c r="F6360" s="1025"/>
      <c r="G6360" s="1025"/>
      <c r="H6360" s="69">
        <v>854170</v>
      </c>
      <c r="I6360" s="69"/>
    </row>
    <row r="6361" spans="1:10" s="8" customFormat="1" ht="30">
      <c r="A6361" s="1262"/>
      <c r="B6361" s="1072">
        <v>5113</v>
      </c>
      <c r="C6361" s="134">
        <v>71351540</v>
      </c>
      <c r="D6361" s="135" t="s">
        <v>168</v>
      </c>
      <c r="E6361" s="15" t="s">
        <v>149</v>
      </c>
      <c r="F6361" s="15" t="s">
        <v>121</v>
      </c>
      <c r="G6361" s="16">
        <v>657000</v>
      </c>
      <c r="H6361" s="16">
        <v>657000</v>
      </c>
      <c r="I6361" s="16">
        <v>1</v>
      </c>
    </row>
    <row r="6362" spans="1:10" s="8" customFormat="1" ht="30">
      <c r="A6362" s="1262"/>
      <c r="B6362" s="1073"/>
      <c r="C6362" s="219" t="s">
        <v>5435</v>
      </c>
      <c r="D6362" s="193" t="s">
        <v>168</v>
      </c>
      <c r="E6362" s="238" t="s">
        <v>172</v>
      </c>
      <c r="F6362" s="219" t="s">
        <v>121</v>
      </c>
      <c r="G6362" s="226">
        <v>133650</v>
      </c>
      <c r="H6362" s="226">
        <v>133650</v>
      </c>
      <c r="I6362" s="52">
        <v>1</v>
      </c>
    </row>
    <row r="6363" spans="1:10" s="8" customFormat="1" ht="30">
      <c r="A6363" s="1262"/>
      <c r="B6363" s="1073"/>
      <c r="C6363" s="219" t="s">
        <v>5436</v>
      </c>
      <c r="D6363" s="193" t="s">
        <v>168</v>
      </c>
      <c r="E6363" s="238" t="s">
        <v>172</v>
      </c>
      <c r="F6363" s="219" t="s">
        <v>121</v>
      </c>
      <c r="G6363" s="226">
        <v>374720</v>
      </c>
      <c r="H6363" s="226">
        <v>374720</v>
      </c>
      <c r="I6363" s="52">
        <v>1</v>
      </c>
    </row>
    <row r="6364" spans="1:10" s="8" customFormat="1" ht="30">
      <c r="A6364" s="1262"/>
      <c r="B6364" s="1073"/>
      <c r="C6364" s="219" t="s">
        <v>5437</v>
      </c>
      <c r="D6364" s="193" t="s">
        <v>168</v>
      </c>
      <c r="E6364" s="238" t="s">
        <v>172</v>
      </c>
      <c r="F6364" s="219"/>
      <c r="G6364" s="226">
        <v>121140</v>
      </c>
      <c r="H6364" s="226">
        <v>121140</v>
      </c>
      <c r="I6364" s="52">
        <v>1</v>
      </c>
    </row>
    <row r="6365" spans="1:10" s="8" customFormat="1" ht="30">
      <c r="A6365" s="1262"/>
      <c r="B6365" s="1073"/>
      <c r="C6365" s="134">
        <v>98111140</v>
      </c>
      <c r="D6365" s="135" t="s">
        <v>531</v>
      </c>
      <c r="E6365" s="15" t="s">
        <v>149</v>
      </c>
      <c r="F6365" s="15" t="s">
        <v>121</v>
      </c>
      <c r="G6365" s="16">
        <v>36000</v>
      </c>
      <c r="H6365" s="16">
        <v>36000</v>
      </c>
      <c r="I6365" s="16">
        <v>1</v>
      </c>
    </row>
    <row r="6366" spans="1:10" s="8" customFormat="1" ht="30">
      <c r="A6366" s="1262"/>
      <c r="B6366" s="1073"/>
      <c r="C6366" s="134">
        <v>98111140</v>
      </c>
      <c r="D6366" s="135" t="s">
        <v>531</v>
      </c>
      <c r="E6366" s="15" t="s">
        <v>149</v>
      </c>
      <c r="F6366" s="15" t="s">
        <v>121</v>
      </c>
      <c r="G6366" s="16">
        <v>42370</v>
      </c>
      <c r="H6366" s="16">
        <v>42370</v>
      </c>
      <c r="I6366" s="16">
        <v>1</v>
      </c>
    </row>
    <row r="6367" spans="1:10" s="8" customFormat="1" ht="30">
      <c r="A6367" s="1262"/>
      <c r="B6367" s="1073"/>
      <c r="C6367" s="134">
        <v>98111140</v>
      </c>
      <c r="D6367" s="135" t="s">
        <v>531</v>
      </c>
      <c r="E6367" s="15" t="s">
        <v>149</v>
      </c>
      <c r="F6367" s="15" t="s">
        <v>121</v>
      </c>
      <c r="G6367" s="16">
        <v>118800</v>
      </c>
      <c r="H6367" s="16">
        <v>118800</v>
      </c>
      <c r="I6367" s="16">
        <v>1</v>
      </c>
    </row>
    <row r="6368" spans="1:10" s="8" customFormat="1" ht="30">
      <c r="A6368" s="1262"/>
      <c r="B6368" s="1073"/>
      <c r="C6368" s="190" t="s">
        <v>5432</v>
      </c>
      <c r="D6368" s="193" t="s">
        <v>531</v>
      </c>
      <c r="E6368" s="190" t="s">
        <v>120</v>
      </c>
      <c r="F6368" s="190" t="s">
        <v>121</v>
      </c>
      <c r="G6368" s="52">
        <v>112420</v>
      </c>
      <c r="H6368" s="52">
        <v>112420</v>
      </c>
      <c r="I6368" s="52">
        <v>1</v>
      </c>
      <c r="J6368" s="199"/>
    </row>
    <row r="6369" spans="1:10" s="8" customFormat="1" ht="30">
      <c r="A6369" s="1262"/>
      <c r="B6369" s="1073"/>
      <c r="C6369" s="190" t="s">
        <v>5433</v>
      </c>
      <c r="D6369" s="193" t="s">
        <v>531</v>
      </c>
      <c r="E6369" s="190" t="s">
        <v>120</v>
      </c>
      <c r="F6369" s="190" t="s">
        <v>121</v>
      </c>
      <c r="G6369" s="52">
        <v>40100</v>
      </c>
      <c r="H6369" s="52">
        <v>40100</v>
      </c>
      <c r="I6369" s="52">
        <v>1</v>
      </c>
      <c r="J6369" s="199"/>
    </row>
    <row r="6370" spans="1:10" s="8" customFormat="1" ht="30">
      <c r="A6370" s="1262"/>
      <c r="B6370" s="1074"/>
      <c r="C6370" s="190" t="s">
        <v>5434</v>
      </c>
      <c r="D6370" s="193" t="s">
        <v>531</v>
      </c>
      <c r="E6370" s="190" t="s">
        <v>120</v>
      </c>
      <c r="F6370" s="190" t="s">
        <v>121</v>
      </c>
      <c r="G6370" s="52">
        <v>36340</v>
      </c>
      <c r="H6370" s="52">
        <v>36340</v>
      </c>
      <c r="I6370" s="52">
        <v>1</v>
      </c>
      <c r="J6370" s="199"/>
    </row>
    <row r="6371" spans="1:10">
      <c r="A6371" s="1262"/>
      <c r="B6371" s="1024" t="s">
        <v>210</v>
      </c>
      <c r="C6371" s="1024"/>
      <c r="D6371" s="1024"/>
      <c r="E6371" s="1024"/>
      <c r="F6371" s="1024"/>
      <c r="G6371" s="1024"/>
      <c r="H6371" s="2">
        <v>10020000</v>
      </c>
      <c r="I6371" s="2"/>
    </row>
    <row r="6372" spans="1:10">
      <c r="A6372" s="1262"/>
      <c r="B6372" s="1025" t="s">
        <v>154</v>
      </c>
      <c r="C6372" s="1025"/>
      <c r="D6372" s="1025"/>
      <c r="E6372" s="1025"/>
      <c r="F6372" s="1025"/>
      <c r="G6372" s="1025"/>
      <c r="H6372" s="69">
        <v>5390000</v>
      </c>
      <c r="I6372" s="69"/>
    </row>
    <row r="6373" spans="1:10" ht="30">
      <c r="A6373" s="1262"/>
      <c r="B6373" s="1043">
        <v>4861</v>
      </c>
      <c r="C6373" s="136" t="s">
        <v>3247</v>
      </c>
      <c r="D6373" s="137" t="s">
        <v>171</v>
      </c>
      <c r="E6373" s="12" t="s">
        <v>149</v>
      </c>
      <c r="F6373" s="12" t="s">
        <v>121</v>
      </c>
      <c r="G6373" s="14">
        <v>5390000</v>
      </c>
      <c r="H6373" s="14">
        <v>5390000</v>
      </c>
      <c r="I6373" s="14">
        <v>1</v>
      </c>
    </row>
    <row r="6374" spans="1:10">
      <c r="A6374" s="1262"/>
      <c r="B6374" s="1025" t="s">
        <v>118</v>
      </c>
      <c r="C6374" s="1025"/>
      <c r="D6374" s="1025"/>
      <c r="E6374" s="1025"/>
      <c r="F6374" s="1025"/>
      <c r="G6374" s="1025"/>
      <c r="H6374" s="69">
        <v>4630000</v>
      </c>
      <c r="I6374" s="69"/>
    </row>
    <row r="6375" spans="1:10" ht="30">
      <c r="A6375" s="1262"/>
      <c r="B6375" s="1043">
        <v>4861</v>
      </c>
      <c r="C6375" s="136" t="s">
        <v>3248</v>
      </c>
      <c r="D6375" s="137" t="s">
        <v>213</v>
      </c>
      <c r="E6375" s="12" t="s">
        <v>149</v>
      </c>
      <c r="F6375" s="12" t="s">
        <v>121</v>
      </c>
      <c r="G6375" s="14">
        <v>4500000</v>
      </c>
      <c r="H6375" s="14">
        <v>4500000</v>
      </c>
      <c r="I6375" s="14">
        <v>1</v>
      </c>
    </row>
    <row r="6376" spans="1:10" ht="45">
      <c r="A6376" s="1262"/>
      <c r="B6376" s="1043"/>
      <c r="C6376" s="136" t="s">
        <v>3249</v>
      </c>
      <c r="D6376" s="137" t="s">
        <v>3250</v>
      </c>
      <c r="E6376" s="12" t="s">
        <v>172</v>
      </c>
      <c r="F6376" s="12" t="s">
        <v>121</v>
      </c>
      <c r="G6376" s="14">
        <v>130000</v>
      </c>
      <c r="H6376" s="14">
        <v>130000</v>
      </c>
      <c r="I6376" s="14">
        <v>1</v>
      </c>
    </row>
    <row r="6377" spans="1:10">
      <c r="A6377" s="1262"/>
      <c r="B6377" s="1024" t="s">
        <v>546</v>
      </c>
      <c r="C6377" s="1024"/>
      <c r="D6377" s="1024"/>
      <c r="E6377" s="1024"/>
      <c r="F6377" s="1024"/>
      <c r="G6377" s="1024"/>
      <c r="H6377" s="2">
        <v>1171000</v>
      </c>
      <c r="I6377" s="2"/>
    </row>
    <row r="6378" spans="1:10">
      <c r="A6378" s="1262"/>
      <c r="B6378" s="1025" t="s">
        <v>118</v>
      </c>
      <c r="C6378" s="1025"/>
      <c r="D6378" s="1025"/>
      <c r="E6378" s="1025"/>
      <c r="F6378" s="1025"/>
      <c r="G6378" s="1025"/>
      <c r="H6378" s="69">
        <v>1171000</v>
      </c>
      <c r="I6378" s="69"/>
    </row>
    <row r="6379" spans="1:10" ht="45">
      <c r="A6379" s="1262"/>
      <c r="B6379" s="1043">
        <v>4213</v>
      </c>
      <c r="C6379" s="136" t="s">
        <v>3251</v>
      </c>
      <c r="D6379" s="137" t="s">
        <v>125</v>
      </c>
      <c r="E6379" s="12" t="s">
        <v>126</v>
      </c>
      <c r="F6379" s="12" t="s">
        <v>469</v>
      </c>
      <c r="G6379" s="14">
        <v>200</v>
      </c>
      <c r="H6379" s="14">
        <v>175000</v>
      </c>
      <c r="I6379" s="14">
        <v>875</v>
      </c>
    </row>
    <row r="6380" spans="1:10" ht="30">
      <c r="A6380" s="1262"/>
      <c r="B6380" s="1043"/>
      <c r="C6380" s="136" t="s">
        <v>3252</v>
      </c>
      <c r="D6380" s="137" t="s">
        <v>727</v>
      </c>
      <c r="E6380" s="12" t="s">
        <v>126</v>
      </c>
      <c r="F6380" s="12" t="s">
        <v>469</v>
      </c>
      <c r="G6380" s="14">
        <v>5</v>
      </c>
      <c r="H6380" s="14">
        <v>996000</v>
      </c>
      <c r="I6380" s="14">
        <v>199200</v>
      </c>
    </row>
    <row r="6381" spans="1:10">
      <c r="A6381" s="1262"/>
      <c r="B6381" s="1024" t="s">
        <v>228</v>
      </c>
      <c r="C6381" s="1024"/>
      <c r="D6381" s="1024"/>
      <c r="E6381" s="1024"/>
      <c r="F6381" s="1024"/>
      <c r="G6381" s="1024"/>
      <c r="H6381" s="2">
        <v>10200000</v>
      </c>
      <c r="I6381" s="2"/>
    </row>
    <row r="6382" spans="1:10">
      <c r="A6382" s="1262"/>
      <c r="B6382" s="1025" t="s">
        <v>154</v>
      </c>
      <c r="C6382" s="1025"/>
      <c r="D6382" s="1025"/>
      <c r="E6382" s="1025"/>
      <c r="F6382" s="1025"/>
      <c r="G6382" s="1025"/>
      <c r="H6382" s="69">
        <v>10000000</v>
      </c>
      <c r="I6382" s="69"/>
    </row>
    <row r="6383" spans="1:10">
      <c r="A6383" s="1262"/>
      <c r="B6383" s="915"/>
      <c r="C6383" s="763" t="s">
        <v>8030</v>
      </c>
      <c r="D6383" s="763" t="s">
        <v>4060</v>
      </c>
      <c r="E6383" s="766" t="s">
        <v>126</v>
      </c>
      <c r="F6383" s="766" t="s">
        <v>121</v>
      </c>
      <c r="G6383" s="764">
        <v>24930000</v>
      </c>
      <c r="H6383" s="764">
        <v>24930000</v>
      </c>
      <c r="I6383" s="771">
        <v>1</v>
      </c>
    </row>
    <row r="6384" spans="1:10" ht="30">
      <c r="A6384" s="1262"/>
      <c r="B6384" s="1043">
        <v>4251</v>
      </c>
      <c r="C6384" s="136" t="s">
        <v>3253</v>
      </c>
      <c r="D6384" s="137" t="s">
        <v>171</v>
      </c>
      <c r="E6384" s="12" t="s">
        <v>149</v>
      </c>
      <c r="F6384" s="12" t="s">
        <v>121</v>
      </c>
      <c r="G6384" s="14">
        <v>10000000</v>
      </c>
      <c r="H6384" s="14">
        <v>10000000</v>
      </c>
      <c r="I6384" s="14">
        <v>1</v>
      </c>
    </row>
    <row r="6385" spans="1:9">
      <c r="A6385" s="1262"/>
      <c r="B6385" s="1025" t="s">
        <v>118</v>
      </c>
      <c r="C6385" s="1025"/>
      <c r="D6385" s="1025"/>
      <c r="E6385" s="1025"/>
      <c r="F6385" s="1025"/>
      <c r="G6385" s="1025"/>
      <c r="H6385" s="69">
        <v>200000</v>
      </c>
      <c r="I6385" s="69"/>
    </row>
    <row r="6386" spans="1:9">
      <c r="A6386" s="1262"/>
      <c r="B6386" s="915"/>
      <c r="C6386" s="763" t="s">
        <v>7825</v>
      </c>
      <c r="D6386" s="763" t="s">
        <v>531</v>
      </c>
      <c r="E6386" s="766" t="s">
        <v>120</v>
      </c>
      <c r="F6386" s="766" t="s">
        <v>121</v>
      </c>
      <c r="G6386" s="764">
        <v>149580</v>
      </c>
      <c r="H6386" s="764">
        <v>149580</v>
      </c>
      <c r="I6386" s="771">
        <v>1</v>
      </c>
    </row>
    <row r="6387" spans="1:9">
      <c r="A6387" s="1262"/>
      <c r="B6387" s="915"/>
      <c r="C6387" s="432" t="s">
        <v>7921</v>
      </c>
      <c r="D6387" s="432" t="s">
        <v>5260</v>
      </c>
      <c r="E6387" s="793" t="s">
        <v>149</v>
      </c>
      <c r="F6387" s="793" t="s">
        <v>121</v>
      </c>
      <c r="G6387" s="433">
        <v>498600</v>
      </c>
      <c r="H6387" s="433">
        <v>498600</v>
      </c>
      <c r="I6387" s="794">
        <v>1</v>
      </c>
    </row>
    <row r="6388" spans="1:9" ht="30">
      <c r="A6388" s="1262"/>
      <c r="B6388" s="1043">
        <v>4251</v>
      </c>
      <c r="C6388" s="136" t="s">
        <v>3254</v>
      </c>
      <c r="D6388" s="137" t="s">
        <v>168</v>
      </c>
      <c r="E6388" s="12" t="s">
        <v>149</v>
      </c>
      <c r="F6388" s="12" t="s">
        <v>121</v>
      </c>
      <c r="G6388" s="14">
        <v>200000</v>
      </c>
      <c r="H6388" s="14">
        <v>200000</v>
      </c>
      <c r="I6388" s="14">
        <v>1</v>
      </c>
    </row>
    <row r="6389" spans="1:9">
      <c r="A6389" s="1262"/>
      <c r="B6389" s="1024" t="s">
        <v>267</v>
      </c>
      <c r="C6389" s="1024"/>
      <c r="D6389" s="1024"/>
      <c r="E6389" s="1024"/>
      <c r="F6389" s="1024"/>
      <c r="G6389" s="1024"/>
      <c r="H6389" s="2">
        <v>4937400</v>
      </c>
      <c r="I6389" s="2"/>
    </row>
    <row r="6390" spans="1:9">
      <c r="A6390" s="1262"/>
      <c r="B6390" s="1025" t="s">
        <v>118</v>
      </c>
      <c r="C6390" s="1025"/>
      <c r="D6390" s="1025"/>
      <c r="E6390" s="1025"/>
      <c r="F6390" s="1025"/>
      <c r="G6390" s="1025"/>
      <c r="H6390" s="69">
        <v>4937400</v>
      </c>
      <c r="I6390" s="69"/>
    </row>
    <row r="6391" spans="1:9" ht="75">
      <c r="A6391" s="1262"/>
      <c r="B6391" s="1043">
        <v>4239</v>
      </c>
      <c r="C6391" s="136" t="s">
        <v>3255</v>
      </c>
      <c r="D6391" s="137" t="s">
        <v>3256</v>
      </c>
      <c r="E6391" s="12" t="s">
        <v>14</v>
      </c>
      <c r="F6391" s="12" t="s">
        <v>121</v>
      </c>
      <c r="G6391" s="14">
        <v>1000000</v>
      </c>
      <c r="H6391" s="14">
        <v>1000000</v>
      </c>
      <c r="I6391" s="14">
        <v>1</v>
      </c>
    </row>
    <row r="6392" spans="1:9" ht="75">
      <c r="A6392" s="1262"/>
      <c r="B6392" s="1043"/>
      <c r="C6392" s="136" t="s">
        <v>3257</v>
      </c>
      <c r="D6392" s="137" t="s">
        <v>3258</v>
      </c>
      <c r="E6392" s="12" t="s">
        <v>14</v>
      </c>
      <c r="F6392" s="12" t="s">
        <v>121</v>
      </c>
      <c r="G6392" s="14">
        <v>1000000</v>
      </c>
      <c r="H6392" s="14">
        <v>1000000</v>
      </c>
      <c r="I6392" s="14">
        <v>1</v>
      </c>
    </row>
    <row r="6393" spans="1:9" ht="60">
      <c r="A6393" s="1262"/>
      <c r="B6393" s="1043"/>
      <c r="C6393" s="136" t="s">
        <v>3259</v>
      </c>
      <c r="D6393" s="137" t="s">
        <v>3260</v>
      </c>
      <c r="E6393" s="12" t="s">
        <v>14</v>
      </c>
      <c r="F6393" s="12" t="s">
        <v>121</v>
      </c>
      <c r="G6393" s="14">
        <v>500000</v>
      </c>
      <c r="H6393" s="14">
        <v>500000</v>
      </c>
      <c r="I6393" s="14">
        <v>1</v>
      </c>
    </row>
    <row r="6394" spans="1:9" ht="60">
      <c r="A6394" s="1262"/>
      <c r="B6394" s="1043"/>
      <c r="C6394" s="136" t="s">
        <v>3261</v>
      </c>
      <c r="D6394" s="137" t="s">
        <v>3262</v>
      </c>
      <c r="E6394" s="12" t="s">
        <v>14</v>
      </c>
      <c r="F6394" s="12" t="s">
        <v>121</v>
      </c>
      <c r="G6394" s="14">
        <v>70000</v>
      </c>
      <c r="H6394" s="14">
        <v>70000</v>
      </c>
      <c r="I6394" s="14">
        <v>1</v>
      </c>
    </row>
    <row r="6395" spans="1:9" ht="45">
      <c r="A6395" s="1262"/>
      <c r="B6395" s="1043"/>
      <c r="C6395" s="136" t="s">
        <v>3263</v>
      </c>
      <c r="D6395" s="137" t="s">
        <v>594</v>
      </c>
      <c r="E6395" s="12" t="s">
        <v>14</v>
      </c>
      <c r="F6395" s="12" t="s">
        <v>121</v>
      </c>
      <c r="G6395" s="14">
        <v>1100000</v>
      </c>
      <c r="H6395" s="14">
        <v>1100000</v>
      </c>
      <c r="I6395" s="14">
        <v>1</v>
      </c>
    </row>
    <row r="6396" spans="1:9" ht="45">
      <c r="A6396" s="1262"/>
      <c r="B6396" s="1043"/>
      <c r="C6396" s="136" t="s">
        <v>3264</v>
      </c>
      <c r="D6396" s="137" t="s">
        <v>3265</v>
      </c>
      <c r="E6396" s="12" t="s">
        <v>14</v>
      </c>
      <c r="F6396" s="12" t="s">
        <v>121</v>
      </c>
      <c r="G6396" s="14">
        <v>70000</v>
      </c>
      <c r="H6396" s="14">
        <v>70000</v>
      </c>
      <c r="I6396" s="14">
        <v>1</v>
      </c>
    </row>
    <row r="6397" spans="1:9" ht="90">
      <c r="A6397" s="1262"/>
      <c r="B6397" s="1043"/>
      <c r="C6397" s="136" t="s">
        <v>3266</v>
      </c>
      <c r="D6397" s="137" t="s">
        <v>3267</v>
      </c>
      <c r="E6397" s="12" t="s">
        <v>14</v>
      </c>
      <c r="F6397" s="12" t="s">
        <v>121</v>
      </c>
      <c r="G6397" s="14">
        <v>150000</v>
      </c>
      <c r="H6397" s="14">
        <v>150000</v>
      </c>
      <c r="I6397" s="14">
        <v>1</v>
      </c>
    </row>
    <row r="6398" spans="1:9" ht="60">
      <c r="A6398" s="1262"/>
      <c r="B6398" s="1043"/>
      <c r="C6398" s="136" t="s">
        <v>3268</v>
      </c>
      <c r="D6398" s="137" t="s">
        <v>3269</v>
      </c>
      <c r="E6398" s="12" t="s">
        <v>14</v>
      </c>
      <c r="F6398" s="12" t="s">
        <v>121</v>
      </c>
      <c r="G6398" s="14">
        <v>300000</v>
      </c>
      <c r="H6398" s="14">
        <v>300000</v>
      </c>
      <c r="I6398" s="14">
        <v>1</v>
      </c>
    </row>
    <row r="6399" spans="1:9" ht="60">
      <c r="A6399" s="1262"/>
      <c r="B6399" s="1043"/>
      <c r="C6399" s="136" t="s">
        <v>3270</v>
      </c>
      <c r="D6399" s="137" t="s">
        <v>3271</v>
      </c>
      <c r="E6399" s="12" t="s">
        <v>14</v>
      </c>
      <c r="F6399" s="12" t="s">
        <v>121</v>
      </c>
      <c r="G6399" s="14">
        <v>227400</v>
      </c>
      <c r="H6399" s="14">
        <v>227400</v>
      </c>
      <c r="I6399" s="14">
        <v>1</v>
      </c>
    </row>
    <row r="6400" spans="1:9" ht="60">
      <c r="A6400" s="1262"/>
      <c r="B6400" s="1043"/>
      <c r="C6400" s="136" t="s">
        <v>3272</v>
      </c>
      <c r="D6400" s="137" t="s">
        <v>3273</v>
      </c>
      <c r="E6400" s="12" t="s">
        <v>14</v>
      </c>
      <c r="F6400" s="12" t="s">
        <v>121</v>
      </c>
      <c r="G6400" s="14">
        <v>200000</v>
      </c>
      <c r="H6400" s="14">
        <v>200000</v>
      </c>
      <c r="I6400" s="14">
        <v>1</v>
      </c>
    </row>
    <row r="6401" spans="1:9" ht="60">
      <c r="A6401" s="1262"/>
      <c r="B6401" s="1043"/>
      <c r="C6401" s="136" t="s">
        <v>3274</v>
      </c>
      <c r="D6401" s="137" t="s">
        <v>3275</v>
      </c>
      <c r="E6401" s="12" t="s">
        <v>14</v>
      </c>
      <c r="F6401" s="12" t="s">
        <v>121</v>
      </c>
      <c r="G6401" s="14">
        <v>200000</v>
      </c>
      <c r="H6401" s="14">
        <v>200000</v>
      </c>
      <c r="I6401" s="14">
        <v>1</v>
      </c>
    </row>
    <row r="6402" spans="1:9" ht="60">
      <c r="A6402" s="1262"/>
      <c r="B6402" s="1043"/>
      <c r="C6402" s="136" t="s">
        <v>3276</v>
      </c>
      <c r="D6402" s="137" t="s">
        <v>3277</v>
      </c>
      <c r="E6402" s="12" t="s">
        <v>14</v>
      </c>
      <c r="F6402" s="12" t="s">
        <v>121</v>
      </c>
      <c r="G6402" s="14">
        <v>120000</v>
      </c>
      <c r="H6402" s="14">
        <v>120000</v>
      </c>
      <c r="I6402" s="14">
        <v>1</v>
      </c>
    </row>
    <row r="6403" spans="1:9">
      <c r="A6403" s="1262"/>
      <c r="B6403" s="1024" t="s">
        <v>274</v>
      </c>
      <c r="C6403" s="1024"/>
      <c r="D6403" s="1024"/>
      <c r="E6403" s="1024"/>
      <c r="F6403" s="1024"/>
      <c r="G6403" s="1024"/>
      <c r="H6403" s="2">
        <v>18473700</v>
      </c>
      <c r="I6403" s="2"/>
    </row>
    <row r="6404" spans="1:9">
      <c r="A6404" s="1262"/>
      <c r="B6404" s="136" t="s">
        <v>11</v>
      </c>
      <c r="C6404" s="137"/>
      <c r="D6404" s="137"/>
      <c r="E6404" s="137"/>
      <c r="F6404" s="137"/>
      <c r="G6404" s="137"/>
      <c r="H6404" s="137">
        <v>715000</v>
      </c>
      <c r="I6404" s="137"/>
    </row>
    <row r="6405" spans="1:9" s="8" customFormat="1">
      <c r="A6405" s="1262"/>
      <c r="B6405" s="136">
        <v>4267</v>
      </c>
      <c r="C6405" s="885" t="s">
        <v>8478</v>
      </c>
      <c r="D6405" s="137" t="s">
        <v>4058</v>
      </c>
      <c r="E6405" s="137" t="s">
        <v>126</v>
      </c>
      <c r="F6405" s="137" t="s">
        <v>15</v>
      </c>
      <c r="G6405" s="883">
        <v>1200</v>
      </c>
      <c r="H6405" s="884">
        <v>714</v>
      </c>
      <c r="I6405" s="883">
        <v>595</v>
      </c>
    </row>
    <row r="6406" spans="1:9">
      <c r="A6406" s="1262"/>
      <c r="B6406" s="1025" t="s">
        <v>118</v>
      </c>
      <c r="C6406" s="1025"/>
      <c r="D6406" s="1025"/>
      <c r="E6406" s="1025"/>
      <c r="F6406" s="1025"/>
      <c r="G6406" s="1025"/>
      <c r="H6406" s="69">
        <v>17758700</v>
      </c>
      <c r="I6406" s="69"/>
    </row>
    <row r="6407" spans="1:9" ht="45">
      <c r="A6407" s="1262"/>
      <c r="B6407" s="1043">
        <v>4239</v>
      </c>
      <c r="C6407" s="136" t="s">
        <v>3278</v>
      </c>
      <c r="D6407" s="137" t="s">
        <v>3279</v>
      </c>
      <c r="E6407" s="12" t="s">
        <v>14</v>
      </c>
      <c r="F6407" s="12" t="s">
        <v>121</v>
      </c>
      <c r="G6407" s="14">
        <v>200000</v>
      </c>
      <c r="H6407" s="14">
        <v>200000</v>
      </c>
      <c r="I6407" s="14">
        <v>1</v>
      </c>
    </row>
    <row r="6408" spans="1:9" ht="60">
      <c r="A6408" s="1262"/>
      <c r="B6408" s="1043"/>
      <c r="C6408" s="136" t="s">
        <v>3280</v>
      </c>
      <c r="D6408" s="137" t="s">
        <v>3281</v>
      </c>
      <c r="E6408" s="12" t="s">
        <v>14</v>
      </c>
      <c r="F6408" s="12" t="s">
        <v>121</v>
      </c>
      <c r="G6408" s="14">
        <v>1528700</v>
      </c>
      <c r="H6408" s="14">
        <v>1528700</v>
      </c>
      <c r="I6408" s="14">
        <v>1</v>
      </c>
    </row>
    <row r="6409" spans="1:9" ht="45">
      <c r="A6409" s="1262"/>
      <c r="B6409" s="1043"/>
      <c r="C6409" s="136" t="s">
        <v>3282</v>
      </c>
      <c r="D6409" s="137" t="s">
        <v>3283</v>
      </c>
      <c r="E6409" s="12" t="s">
        <v>14</v>
      </c>
      <c r="F6409" s="12" t="s">
        <v>121</v>
      </c>
      <c r="G6409" s="14">
        <v>200000</v>
      </c>
      <c r="H6409" s="14">
        <v>200000</v>
      </c>
      <c r="I6409" s="14">
        <v>1</v>
      </c>
    </row>
    <row r="6410" spans="1:9" ht="60">
      <c r="A6410" s="1262"/>
      <c r="B6410" s="1043"/>
      <c r="C6410" s="136" t="s">
        <v>3284</v>
      </c>
      <c r="D6410" s="137" t="s">
        <v>3285</v>
      </c>
      <c r="E6410" s="12" t="s">
        <v>14</v>
      </c>
      <c r="F6410" s="12" t="s">
        <v>121</v>
      </c>
      <c r="G6410" s="14">
        <v>1000000</v>
      </c>
      <c r="H6410" s="14">
        <v>1000000</v>
      </c>
      <c r="I6410" s="14">
        <v>1</v>
      </c>
    </row>
    <row r="6411" spans="1:9" ht="60">
      <c r="A6411" s="1262"/>
      <c r="B6411" s="1043"/>
      <c r="C6411" s="136" t="s">
        <v>3286</v>
      </c>
      <c r="D6411" s="137" t="s">
        <v>3287</v>
      </c>
      <c r="E6411" s="12" t="s">
        <v>14</v>
      </c>
      <c r="F6411" s="12" t="s">
        <v>121</v>
      </c>
      <c r="G6411" s="14">
        <v>500000</v>
      </c>
      <c r="H6411" s="14">
        <v>500000</v>
      </c>
      <c r="I6411" s="14">
        <v>1</v>
      </c>
    </row>
    <row r="6412" spans="1:9" ht="45">
      <c r="A6412" s="1262"/>
      <c r="B6412" s="1043"/>
      <c r="C6412" s="136" t="s">
        <v>3288</v>
      </c>
      <c r="D6412" s="137" t="s">
        <v>3289</v>
      </c>
      <c r="E6412" s="12" t="s">
        <v>14</v>
      </c>
      <c r="F6412" s="12" t="s">
        <v>121</v>
      </c>
      <c r="G6412" s="14">
        <v>1250000</v>
      </c>
      <c r="H6412" s="14">
        <v>1250000</v>
      </c>
      <c r="I6412" s="14">
        <v>1</v>
      </c>
    </row>
    <row r="6413" spans="1:9" ht="60">
      <c r="A6413" s="1262"/>
      <c r="B6413" s="1043"/>
      <c r="C6413" s="136" t="s">
        <v>3290</v>
      </c>
      <c r="D6413" s="137" t="s">
        <v>3291</v>
      </c>
      <c r="E6413" s="12" t="s">
        <v>14</v>
      </c>
      <c r="F6413" s="12" t="s">
        <v>121</v>
      </c>
      <c r="G6413" s="14">
        <v>150000</v>
      </c>
      <c r="H6413" s="14">
        <v>150000</v>
      </c>
      <c r="I6413" s="14">
        <v>1</v>
      </c>
    </row>
    <row r="6414" spans="1:9" ht="60">
      <c r="A6414" s="1262"/>
      <c r="B6414" s="1043"/>
      <c r="C6414" s="136" t="s">
        <v>3292</v>
      </c>
      <c r="D6414" s="137" t="s">
        <v>3293</v>
      </c>
      <c r="E6414" s="12" t="s">
        <v>14</v>
      </c>
      <c r="F6414" s="12" t="s">
        <v>121</v>
      </c>
      <c r="G6414" s="14">
        <v>1310000</v>
      </c>
      <c r="H6414" s="14">
        <v>1310000</v>
      </c>
      <c r="I6414" s="14">
        <v>1</v>
      </c>
    </row>
    <row r="6415" spans="1:9" ht="45">
      <c r="A6415" s="1262"/>
      <c r="B6415" s="1043"/>
      <c r="C6415" s="136" t="s">
        <v>3294</v>
      </c>
      <c r="D6415" s="137" t="s">
        <v>3295</v>
      </c>
      <c r="E6415" s="12" t="s">
        <v>14</v>
      </c>
      <c r="F6415" s="12" t="s">
        <v>121</v>
      </c>
      <c r="G6415" s="14">
        <v>225000</v>
      </c>
      <c r="H6415" s="14">
        <v>225000</v>
      </c>
      <c r="I6415" s="14">
        <v>1</v>
      </c>
    </row>
    <row r="6416" spans="1:9" ht="45">
      <c r="A6416" s="1262"/>
      <c r="B6416" s="1043"/>
      <c r="C6416" s="136" t="s">
        <v>3296</v>
      </c>
      <c r="D6416" s="137" t="s">
        <v>3297</v>
      </c>
      <c r="E6416" s="12" t="s">
        <v>14</v>
      </c>
      <c r="F6416" s="12" t="s">
        <v>121</v>
      </c>
      <c r="G6416" s="14">
        <v>200000</v>
      </c>
      <c r="H6416" s="14">
        <v>200000</v>
      </c>
      <c r="I6416" s="14">
        <v>1</v>
      </c>
    </row>
    <row r="6417" spans="1:9" ht="60">
      <c r="A6417" s="1262"/>
      <c r="B6417" s="1043"/>
      <c r="C6417" s="136" t="s">
        <v>3298</v>
      </c>
      <c r="D6417" s="137" t="s">
        <v>3299</v>
      </c>
      <c r="E6417" s="12" t="s">
        <v>14</v>
      </c>
      <c r="F6417" s="12" t="s">
        <v>121</v>
      </c>
      <c r="G6417" s="14">
        <v>160000</v>
      </c>
      <c r="H6417" s="14">
        <v>160000</v>
      </c>
      <c r="I6417" s="14">
        <v>1</v>
      </c>
    </row>
    <row r="6418" spans="1:9" ht="60">
      <c r="A6418" s="1262"/>
      <c r="B6418" s="1043"/>
      <c r="C6418" s="136" t="s">
        <v>3300</v>
      </c>
      <c r="D6418" s="137" t="s">
        <v>3301</v>
      </c>
      <c r="E6418" s="12" t="s">
        <v>14</v>
      </c>
      <c r="F6418" s="12" t="s">
        <v>121</v>
      </c>
      <c r="G6418" s="14">
        <v>250000</v>
      </c>
      <c r="H6418" s="14">
        <v>250000</v>
      </c>
      <c r="I6418" s="14">
        <v>1</v>
      </c>
    </row>
    <row r="6419" spans="1:9" ht="60">
      <c r="A6419" s="1262"/>
      <c r="B6419" s="1043"/>
      <c r="C6419" s="136" t="s">
        <v>3302</v>
      </c>
      <c r="D6419" s="137" t="s">
        <v>3303</v>
      </c>
      <c r="E6419" s="12" t="s">
        <v>14</v>
      </c>
      <c r="F6419" s="12" t="s">
        <v>121</v>
      </c>
      <c r="G6419" s="14">
        <v>940000</v>
      </c>
      <c r="H6419" s="14">
        <v>940000</v>
      </c>
      <c r="I6419" s="14">
        <v>1</v>
      </c>
    </row>
    <row r="6420" spans="1:9" ht="60">
      <c r="A6420" s="1262"/>
      <c r="B6420" s="1043"/>
      <c r="C6420" s="136" t="s">
        <v>3304</v>
      </c>
      <c r="D6420" s="137" t="s">
        <v>3305</v>
      </c>
      <c r="E6420" s="12" t="s">
        <v>14</v>
      </c>
      <c r="F6420" s="12" t="s">
        <v>121</v>
      </c>
      <c r="G6420" s="14">
        <v>150000</v>
      </c>
      <c r="H6420" s="14">
        <v>150000</v>
      </c>
      <c r="I6420" s="14">
        <v>1</v>
      </c>
    </row>
    <row r="6421" spans="1:9" ht="60">
      <c r="A6421" s="1262"/>
      <c r="B6421" s="1043"/>
      <c r="C6421" s="136" t="s">
        <v>3306</v>
      </c>
      <c r="D6421" s="137" t="s">
        <v>3307</v>
      </c>
      <c r="E6421" s="12" t="s">
        <v>14</v>
      </c>
      <c r="F6421" s="12" t="s">
        <v>121</v>
      </c>
      <c r="G6421" s="14">
        <v>450000</v>
      </c>
      <c r="H6421" s="14">
        <v>450000</v>
      </c>
      <c r="I6421" s="14">
        <v>1</v>
      </c>
    </row>
    <row r="6422" spans="1:9" ht="60">
      <c r="A6422" s="1262"/>
      <c r="B6422" s="1043"/>
      <c r="C6422" s="136" t="s">
        <v>3308</v>
      </c>
      <c r="D6422" s="137" t="s">
        <v>3309</v>
      </c>
      <c r="E6422" s="12" t="s">
        <v>14</v>
      </c>
      <c r="F6422" s="12" t="s">
        <v>121</v>
      </c>
      <c r="G6422" s="14">
        <v>300000</v>
      </c>
      <c r="H6422" s="14">
        <v>300000</v>
      </c>
      <c r="I6422" s="14">
        <v>1</v>
      </c>
    </row>
    <row r="6423" spans="1:9" ht="45">
      <c r="A6423" s="1262"/>
      <c r="B6423" s="1043"/>
      <c r="C6423" s="136" t="s">
        <v>3310</v>
      </c>
      <c r="D6423" s="137" t="s">
        <v>3311</v>
      </c>
      <c r="E6423" s="12" t="s">
        <v>14</v>
      </c>
      <c r="F6423" s="12" t="s">
        <v>121</v>
      </c>
      <c r="G6423" s="14">
        <v>350000</v>
      </c>
      <c r="H6423" s="14">
        <v>350000</v>
      </c>
      <c r="I6423" s="14">
        <v>1</v>
      </c>
    </row>
    <row r="6424" spans="1:9" ht="45">
      <c r="A6424" s="1262"/>
      <c r="B6424" s="1043"/>
      <c r="C6424" s="136" t="s">
        <v>3312</v>
      </c>
      <c r="D6424" s="137" t="s">
        <v>3313</v>
      </c>
      <c r="E6424" s="12" t="s">
        <v>14</v>
      </c>
      <c r="F6424" s="12" t="s">
        <v>121</v>
      </c>
      <c r="G6424" s="14">
        <v>1850000</v>
      </c>
      <c r="H6424" s="14">
        <v>1850000</v>
      </c>
      <c r="I6424" s="14">
        <v>1</v>
      </c>
    </row>
    <row r="6425" spans="1:9" ht="45">
      <c r="A6425" s="1262"/>
      <c r="B6425" s="1043"/>
      <c r="C6425" s="136" t="s">
        <v>3314</v>
      </c>
      <c r="D6425" s="137" t="s">
        <v>3315</v>
      </c>
      <c r="E6425" s="12" t="s">
        <v>14</v>
      </c>
      <c r="F6425" s="12" t="s">
        <v>121</v>
      </c>
      <c r="G6425" s="14">
        <v>490000</v>
      </c>
      <c r="H6425" s="14">
        <v>490000</v>
      </c>
      <c r="I6425" s="14">
        <v>1</v>
      </c>
    </row>
    <row r="6426" spans="1:9" ht="45">
      <c r="A6426" s="1262"/>
      <c r="B6426" s="1043"/>
      <c r="C6426" s="136" t="s">
        <v>3316</v>
      </c>
      <c r="D6426" s="137" t="s">
        <v>3317</v>
      </c>
      <c r="E6426" s="12" t="s">
        <v>14</v>
      </c>
      <c r="F6426" s="12" t="s">
        <v>121</v>
      </c>
      <c r="G6426" s="14">
        <v>1400000</v>
      </c>
      <c r="H6426" s="14">
        <v>1400000</v>
      </c>
      <c r="I6426" s="14">
        <v>1</v>
      </c>
    </row>
    <row r="6427" spans="1:9" ht="45">
      <c r="A6427" s="1262"/>
      <c r="B6427" s="1043"/>
      <c r="C6427" s="136" t="s">
        <v>3318</v>
      </c>
      <c r="D6427" s="137" t="s">
        <v>628</v>
      </c>
      <c r="E6427" s="12" t="s">
        <v>14</v>
      </c>
      <c r="F6427" s="12" t="s">
        <v>121</v>
      </c>
      <c r="G6427" s="14">
        <v>790000</v>
      </c>
      <c r="H6427" s="14">
        <v>790000</v>
      </c>
      <c r="I6427" s="14">
        <v>1</v>
      </c>
    </row>
    <row r="6428" spans="1:9" ht="45">
      <c r="A6428" s="1262"/>
      <c r="B6428" s="1043"/>
      <c r="C6428" s="136" t="s">
        <v>3319</v>
      </c>
      <c r="D6428" s="137" t="s">
        <v>3320</v>
      </c>
      <c r="E6428" s="12" t="s">
        <v>14</v>
      </c>
      <c r="F6428" s="12" t="s">
        <v>121</v>
      </c>
      <c r="G6428" s="14">
        <v>140000</v>
      </c>
      <c r="H6428" s="14">
        <v>140000</v>
      </c>
      <c r="I6428" s="14">
        <v>1</v>
      </c>
    </row>
    <row r="6429" spans="1:9" ht="45">
      <c r="A6429" s="1262"/>
      <c r="B6429" s="1043"/>
      <c r="C6429" s="136" t="s">
        <v>3321</v>
      </c>
      <c r="D6429" s="137" t="s">
        <v>3322</v>
      </c>
      <c r="E6429" s="12" t="s">
        <v>14</v>
      </c>
      <c r="F6429" s="12" t="s">
        <v>121</v>
      </c>
      <c r="G6429" s="14">
        <v>3925000</v>
      </c>
      <c r="H6429" s="14">
        <v>3925000</v>
      </c>
      <c r="I6429" s="14">
        <v>1</v>
      </c>
    </row>
    <row r="6430" spans="1:9" ht="32.25" customHeight="1">
      <c r="A6430" s="1262"/>
      <c r="B6430" s="1024" t="s">
        <v>294</v>
      </c>
      <c r="C6430" s="1024"/>
      <c r="D6430" s="1024"/>
      <c r="E6430" s="1024"/>
      <c r="F6430" s="1024"/>
      <c r="G6430" s="1024"/>
      <c r="H6430" s="2">
        <v>750000</v>
      </c>
      <c r="I6430" s="2"/>
    </row>
    <row r="6431" spans="1:9">
      <c r="A6431" s="1262"/>
      <c r="B6431" s="1025" t="s">
        <v>11</v>
      </c>
      <c r="C6431" s="1025"/>
      <c r="D6431" s="1025"/>
      <c r="E6431" s="1025"/>
      <c r="F6431" s="1025"/>
      <c r="G6431" s="1025"/>
      <c r="H6431" s="69"/>
      <c r="I6431" s="69"/>
    </row>
    <row r="6432" spans="1:9" s="8" customFormat="1">
      <c r="A6432" s="1262"/>
      <c r="B6432" s="1066" t="s">
        <v>5695</v>
      </c>
      <c r="C6432" s="136" t="s">
        <v>7626</v>
      </c>
      <c r="D6432" s="136" t="s">
        <v>6319</v>
      </c>
      <c r="E6432" s="136" t="s">
        <v>14</v>
      </c>
      <c r="F6432" s="136" t="s">
        <v>15</v>
      </c>
      <c r="G6432" s="136">
        <v>150000</v>
      </c>
      <c r="H6432" s="714">
        <v>300</v>
      </c>
      <c r="I6432" s="713">
        <v>2</v>
      </c>
    </row>
    <row r="6433" spans="1:9" s="8" customFormat="1">
      <c r="A6433" s="1262"/>
      <c r="B6433" s="1066"/>
      <c r="C6433" s="136" t="s">
        <v>7627</v>
      </c>
      <c r="D6433" s="136" t="s">
        <v>4048</v>
      </c>
      <c r="E6433" s="136" t="s">
        <v>14</v>
      </c>
      <c r="F6433" s="136" t="s">
        <v>15</v>
      </c>
      <c r="G6433" s="136">
        <v>150000</v>
      </c>
      <c r="H6433" s="714">
        <v>450</v>
      </c>
      <c r="I6433" s="713">
        <v>3</v>
      </c>
    </row>
    <row r="6434" spans="1:9" s="8" customFormat="1">
      <c r="A6434" s="1262"/>
      <c r="B6434" s="1066"/>
      <c r="C6434" s="136" t="s">
        <v>7628</v>
      </c>
      <c r="D6434" s="136" t="s">
        <v>4050</v>
      </c>
      <c r="E6434" s="136" t="s">
        <v>14</v>
      </c>
      <c r="F6434" s="136" t="s">
        <v>15</v>
      </c>
      <c r="G6434" s="136">
        <v>150000</v>
      </c>
      <c r="H6434" s="714">
        <v>1050</v>
      </c>
      <c r="I6434" s="713">
        <v>7</v>
      </c>
    </row>
    <row r="6435" spans="1:9" s="8" customFormat="1">
      <c r="A6435" s="1262"/>
      <c r="B6435" s="1024" t="s">
        <v>6893</v>
      </c>
      <c r="C6435" s="1024"/>
      <c r="D6435" s="1024"/>
      <c r="E6435" s="1024"/>
      <c r="F6435" s="1024"/>
      <c r="G6435" s="1024"/>
      <c r="H6435" s="16"/>
      <c r="I6435" s="16"/>
    </row>
    <row r="6436" spans="1:9" s="8" customFormat="1">
      <c r="A6436" s="1262"/>
      <c r="B6436" s="1025" t="s">
        <v>154</v>
      </c>
      <c r="C6436" s="1025"/>
      <c r="D6436" s="1025"/>
      <c r="E6436" s="1025"/>
      <c r="F6436" s="1025"/>
      <c r="G6436" s="1025"/>
      <c r="H6436" s="16"/>
      <c r="I6436" s="16"/>
    </row>
    <row r="6437" spans="1:9" s="8" customFormat="1">
      <c r="A6437" s="1262"/>
      <c r="B6437" s="918"/>
      <c r="C6437" s="560"/>
      <c r="D6437" s="560"/>
      <c r="E6437" s="555"/>
      <c r="F6437" s="555"/>
      <c r="G6437" s="16"/>
      <c r="H6437" s="16"/>
      <c r="I6437" s="16"/>
    </row>
    <row r="6438" spans="1:9" s="8" customFormat="1">
      <c r="A6438" s="1262"/>
      <c r="B6438" s="918"/>
      <c r="C6438" s="560"/>
      <c r="D6438" s="560"/>
      <c r="E6438" s="555"/>
      <c r="F6438" s="555"/>
      <c r="G6438" s="16"/>
      <c r="H6438" s="16"/>
      <c r="I6438" s="16"/>
    </row>
    <row r="6439" spans="1:9" ht="46.5" customHeight="1">
      <c r="A6439" s="1262"/>
      <c r="B6439" s="1024" t="s">
        <v>296</v>
      </c>
      <c r="C6439" s="1024"/>
      <c r="D6439" s="1024"/>
      <c r="E6439" s="1024"/>
      <c r="F6439" s="1024"/>
      <c r="G6439" s="1024"/>
      <c r="H6439" s="2">
        <v>910000</v>
      </c>
      <c r="I6439" s="2"/>
    </row>
    <row r="6440" spans="1:9">
      <c r="A6440" s="1262"/>
      <c r="B6440" s="1075" t="s">
        <v>11</v>
      </c>
      <c r="C6440" s="1076"/>
      <c r="D6440" s="1076"/>
      <c r="E6440" s="1076"/>
      <c r="F6440" s="1076"/>
      <c r="G6440" s="1077"/>
      <c r="H6440" s="192"/>
      <c r="I6440" s="192"/>
    </row>
    <row r="6441" spans="1:9">
      <c r="A6441" s="1262"/>
      <c r="B6441" s="963">
        <v>4239</v>
      </c>
      <c r="C6441" s="409" t="s">
        <v>6364</v>
      </c>
      <c r="D6441" s="409" t="s">
        <v>5605</v>
      </c>
      <c r="E6441" s="403" t="s">
        <v>14</v>
      </c>
      <c r="F6441" s="409" t="s">
        <v>15</v>
      </c>
      <c r="G6441" s="338">
        <v>12500</v>
      </c>
      <c r="H6441" s="321">
        <v>500</v>
      </c>
      <c r="I6441" s="338">
        <v>40</v>
      </c>
    </row>
    <row r="6442" spans="1:9">
      <c r="A6442" s="1262"/>
      <c r="B6442" s="1253">
        <v>4267</v>
      </c>
      <c r="C6442" s="409" t="s">
        <v>6367</v>
      </c>
      <c r="D6442" s="409" t="s">
        <v>4058</v>
      </c>
      <c r="E6442" s="409" t="s">
        <v>126</v>
      </c>
      <c r="F6442" s="409" t="s">
        <v>15</v>
      </c>
      <c r="G6442" s="409">
        <v>14150</v>
      </c>
      <c r="H6442" s="409">
        <v>990500</v>
      </c>
      <c r="I6442" s="409">
        <v>70</v>
      </c>
    </row>
    <row r="6443" spans="1:9">
      <c r="A6443" s="1262"/>
      <c r="B6443" s="1254"/>
      <c r="C6443" s="409" t="s">
        <v>6368</v>
      </c>
      <c r="D6443" s="409" t="s">
        <v>3779</v>
      </c>
      <c r="E6443" s="409" t="s">
        <v>126</v>
      </c>
      <c r="F6443" s="409" t="s">
        <v>121</v>
      </c>
      <c r="G6443" s="409">
        <v>409500</v>
      </c>
      <c r="H6443" s="409">
        <v>409500</v>
      </c>
      <c r="I6443" s="409" t="s">
        <v>5291</v>
      </c>
    </row>
    <row r="6444" spans="1:9">
      <c r="A6444" s="1262"/>
      <c r="B6444" s="1255"/>
      <c r="C6444" s="191" t="s">
        <v>5429</v>
      </c>
      <c r="D6444" s="191" t="s">
        <v>4058</v>
      </c>
      <c r="E6444" s="191" t="s">
        <v>126</v>
      </c>
      <c r="F6444" s="191" t="s">
        <v>15</v>
      </c>
      <c r="G6444" s="200">
        <v>20000</v>
      </c>
      <c r="H6444" s="201">
        <v>1400000</v>
      </c>
      <c r="I6444" s="202">
        <v>70</v>
      </c>
    </row>
    <row r="6445" spans="1:9">
      <c r="A6445" s="1262"/>
      <c r="B6445" s="1025" t="s">
        <v>118</v>
      </c>
      <c r="C6445" s="1025"/>
      <c r="D6445" s="1025"/>
      <c r="E6445" s="1025"/>
      <c r="F6445" s="1025"/>
      <c r="G6445" s="1025"/>
      <c r="H6445" s="69">
        <v>910000</v>
      </c>
      <c r="I6445" s="69"/>
    </row>
    <row r="6446" spans="1:9" ht="30">
      <c r="A6446" s="1262"/>
      <c r="B6446" s="1063">
        <v>4239</v>
      </c>
      <c r="C6446" s="136" t="s">
        <v>6365</v>
      </c>
      <c r="D6446" s="136" t="s">
        <v>5460</v>
      </c>
      <c r="E6446" s="403" t="s">
        <v>14</v>
      </c>
      <c r="F6446" s="403" t="s">
        <v>121</v>
      </c>
      <c r="G6446" s="321">
        <v>500</v>
      </c>
      <c r="H6446" s="321">
        <v>500</v>
      </c>
      <c r="I6446" s="406">
        <v>1</v>
      </c>
    </row>
    <row r="6447" spans="1:9" ht="30">
      <c r="A6447" s="1262"/>
      <c r="B6447" s="1064"/>
      <c r="C6447" s="136" t="s">
        <v>6366</v>
      </c>
      <c r="D6447" s="136" t="s">
        <v>5460</v>
      </c>
      <c r="E6447" s="403" t="s">
        <v>14</v>
      </c>
      <c r="F6447" s="403" t="s">
        <v>121</v>
      </c>
      <c r="G6447" s="321">
        <v>500</v>
      </c>
      <c r="H6447" s="321">
        <v>500</v>
      </c>
      <c r="I6447" s="406">
        <v>1</v>
      </c>
    </row>
    <row r="6448" spans="1:9">
      <c r="A6448" s="1262"/>
      <c r="B6448" s="1065"/>
      <c r="C6448" s="136" t="s">
        <v>3323</v>
      </c>
      <c r="D6448" s="137" t="s">
        <v>293</v>
      </c>
      <c r="E6448" s="12" t="s">
        <v>120</v>
      </c>
      <c r="F6448" s="12" t="s">
        <v>121</v>
      </c>
      <c r="G6448" s="14">
        <v>910000</v>
      </c>
      <c r="H6448" s="14">
        <v>910000</v>
      </c>
      <c r="I6448" s="14">
        <v>1</v>
      </c>
    </row>
    <row r="6449" spans="1:9">
      <c r="A6449" s="1262"/>
      <c r="B6449" s="1024" t="s">
        <v>298</v>
      </c>
      <c r="C6449" s="1024"/>
      <c r="D6449" s="1024"/>
      <c r="E6449" s="1024"/>
      <c r="F6449" s="1024"/>
      <c r="G6449" s="1024"/>
      <c r="H6449" s="2">
        <v>11001000</v>
      </c>
      <c r="I6449" s="2"/>
    </row>
    <row r="6450" spans="1:9">
      <c r="A6450" s="1262"/>
      <c r="B6450" s="1025" t="s">
        <v>118</v>
      </c>
      <c r="C6450" s="1025"/>
      <c r="D6450" s="1025"/>
      <c r="E6450" s="1025"/>
      <c r="F6450" s="1025"/>
      <c r="G6450" s="1025"/>
      <c r="H6450" s="69">
        <v>11001000</v>
      </c>
      <c r="I6450" s="69"/>
    </row>
    <row r="6451" spans="1:9" s="8" customFormat="1" ht="30">
      <c r="A6451" s="1262"/>
      <c r="B6451" s="1066">
        <v>4215</v>
      </c>
      <c r="C6451" s="134">
        <v>66511120</v>
      </c>
      <c r="D6451" s="135" t="s">
        <v>299</v>
      </c>
      <c r="E6451" s="15" t="s">
        <v>149</v>
      </c>
      <c r="F6451" s="15" t="s">
        <v>15</v>
      </c>
      <c r="G6451" s="16">
        <v>57000</v>
      </c>
      <c r="H6451" s="16">
        <v>11001000</v>
      </c>
      <c r="I6451" s="16">
        <v>193</v>
      </c>
    </row>
    <row r="6452" spans="1:9">
      <c r="A6452" s="1262"/>
      <c r="B6452" s="1024" t="s">
        <v>997</v>
      </c>
      <c r="C6452" s="1024"/>
      <c r="D6452" s="1024"/>
      <c r="E6452" s="1024"/>
      <c r="F6452" s="1024"/>
      <c r="G6452" s="1024"/>
      <c r="H6452" s="2">
        <v>20637403.563999999</v>
      </c>
      <c r="I6452" s="2"/>
    </row>
    <row r="6453" spans="1:9">
      <c r="A6453" s="1262"/>
      <c r="B6453" s="1025" t="s">
        <v>11</v>
      </c>
      <c r="C6453" s="1025"/>
      <c r="D6453" s="1025"/>
      <c r="E6453" s="1025"/>
      <c r="F6453" s="1025"/>
      <c r="G6453" s="1025"/>
      <c r="H6453" s="69">
        <v>8260900</v>
      </c>
      <c r="I6453" s="69"/>
    </row>
    <row r="6454" spans="1:9">
      <c r="A6454" s="1262"/>
      <c r="B6454" s="1043">
        <v>4261</v>
      </c>
      <c r="C6454" s="136" t="s">
        <v>3324</v>
      </c>
      <c r="D6454" s="137" t="s">
        <v>645</v>
      </c>
      <c r="E6454" s="12" t="s">
        <v>14</v>
      </c>
      <c r="F6454" s="12" t="s">
        <v>15</v>
      </c>
      <c r="G6454" s="14">
        <v>500</v>
      </c>
      <c r="H6454" s="14">
        <v>3000</v>
      </c>
      <c r="I6454" s="14">
        <v>6</v>
      </c>
    </row>
    <row r="6455" spans="1:9">
      <c r="A6455" s="1262"/>
      <c r="B6455" s="1043"/>
      <c r="C6455" s="136" t="s">
        <v>3325</v>
      </c>
      <c r="D6455" s="137" t="s">
        <v>3326</v>
      </c>
      <c r="E6455" s="12" t="s">
        <v>14</v>
      </c>
      <c r="F6455" s="12" t="s">
        <v>15</v>
      </c>
      <c r="G6455" s="14">
        <v>8000</v>
      </c>
      <c r="H6455" s="14">
        <v>32000</v>
      </c>
      <c r="I6455" s="14">
        <v>4</v>
      </c>
    </row>
    <row r="6456" spans="1:9">
      <c r="A6456" s="1262"/>
      <c r="B6456" s="1043"/>
      <c r="C6456" s="136" t="s">
        <v>3327</v>
      </c>
      <c r="D6456" s="137" t="s">
        <v>316</v>
      </c>
      <c r="E6456" s="12" t="s">
        <v>14</v>
      </c>
      <c r="F6456" s="12" t="s">
        <v>15</v>
      </c>
      <c r="G6456" s="14">
        <v>250</v>
      </c>
      <c r="H6456" s="14">
        <v>1000</v>
      </c>
      <c r="I6456" s="14">
        <v>4</v>
      </c>
    </row>
    <row r="6457" spans="1:9">
      <c r="A6457" s="1262"/>
      <c r="B6457" s="1043"/>
      <c r="C6457" s="136" t="s">
        <v>3328</v>
      </c>
      <c r="D6457" s="137" t="s">
        <v>17</v>
      </c>
      <c r="E6457" s="12" t="s">
        <v>14</v>
      </c>
      <c r="F6457" s="12" t="s">
        <v>15</v>
      </c>
      <c r="G6457" s="14">
        <v>150</v>
      </c>
      <c r="H6457" s="14">
        <v>15000</v>
      </c>
      <c r="I6457" s="14">
        <v>100</v>
      </c>
    </row>
    <row r="6458" spans="1:9">
      <c r="A6458" s="1262"/>
      <c r="B6458" s="1043"/>
      <c r="C6458" s="136" t="s">
        <v>3329</v>
      </c>
      <c r="D6458" s="137" t="s">
        <v>21</v>
      </c>
      <c r="E6458" s="12" t="s">
        <v>14</v>
      </c>
      <c r="F6458" s="12" t="s">
        <v>15</v>
      </c>
      <c r="G6458" s="14">
        <v>40</v>
      </c>
      <c r="H6458" s="14">
        <v>4000</v>
      </c>
      <c r="I6458" s="14">
        <v>100</v>
      </c>
    </row>
    <row r="6459" spans="1:9" ht="30">
      <c r="A6459" s="1262"/>
      <c r="B6459" s="1043"/>
      <c r="C6459" s="136" t="s">
        <v>3330</v>
      </c>
      <c r="D6459" s="137" t="s">
        <v>3331</v>
      </c>
      <c r="E6459" s="12" t="s">
        <v>14</v>
      </c>
      <c r="F6459" s="12" t="s">
        <v>30</v>
      </c>
      <c r="G6459" s="14">
        <v>170</v>
      </c>
      <c r="H6459" s="14">
        <v>17000</v>
      </c>
      <c r="I6459" s="14">
        <v>100</v>
      </c>
    </row>
    <row r="6460" spans="1:9">
      <c r="A6460" s="1262"/>
      <c r="B6460" s="1043"/>
      <c r="C6460" s="136" t="s">
        <v>3332</v>
      </c>
      <c r="D6460" s="137" t="s">
        <v>3333</v>
      </c>
      <c r="E6460" s="12" t="s">
        <v>14</v>
      </c>
      <c r="F6460" s="12" t="s">
        <v>15</v>
      </c>
      <c r="G6460" s="14">
        <v>3500</v>
      </c>
      <c r="H6460" s="14">
        <v>7000</v>
      </c>
      <c r="I6460" s="14">
        <v>2</v>
      </c>
    </row>
    <row r="6461" spans="1:9" ht="30">
      <c r="A6461" s="1262"/>
      <c r="B6461" s="1043"/>
      <c r="C6461" s="136" t="s">
        <v>3334</v>
      </c>
      <c r="D6461" s="137" t="s">
        <v>36</v>
      </c>
      <c r="E6461" s="12" t="s">
        <v>14</v>
      </c>
      <c r="F6461" s="12" t="s">
        <v>15</v>
      </c>
      <c r="G6461" s="14">
        <v>10</v>
      </c>
      <c r="H6461" s="14">
        <v>4000</v>
      </c>
      <c r="I6461" s="14">
        <v>400</v>
      </c>
    </row>
    <row r="6462" spans="1:9">
      <c r="A6462" s="1262"/>
      <c r="B6462" s="1043"/>
      <c r="C6462" s="136" t="s">
        <v>3335</v>
      </c>
      <c r="D6462" s="137" t="s">
        <v>38</v>
      </c>
      <c r="E6462" s="12" t="s">
        <v>14</v>
      </c>
      <c r="F6462" s="12" t="s">
        <v>15</v>
      </c>
      <c r="G6462" s="14">
        <v>51</v>
      </c>
      <c r="H6462" s="14">
        <v>2550</v>
      </c>
      <c r="I6462" s="14">
        <v>50</v>
      </c>
    </row>
    <row r="6463" spans="1:9">
      <c r="A6463" s="1262"/>
      <c r="B6463" s="1043"/>
      <c r="C6463" s="136" t="s">
        <v>3336</v>
      </c>
      <c r="D6463" s="137" t="s">
        <v>42</v>
      </c>
      <c r="E6463" s="12" t="s">
        <v>14</v>
      </c>
      <c r="F6463" s="12" t="s">
        <v>15</v>
      </c>
      <c r="G6463" s="14">
        <v>600</v>
      </c>
      <c r="H6463" s="14">
        <v>30000</v>
      </c>
      <c r="I6463" s="14">
        <v>50</v>
      </c>
    </row>
    <row r="6464" spans="1:9">
      <c r="A6464" s="1262"/>
      <c r="B6464" s="1043"/>
      <c r="C6464" s="136" t="s">
        <v>3337</v>
      </c>
      <c r="D6464" s="137" t="s">
        <v>48</v>
      </c>
      <c r="E6464" s="12" t="s">
        <v>14</v>
      </c>
      <c r="F6464" s="12" t="s">
        <v>49</v>
      </c>
      <c r="G6464" s="14">
        <v>610</v>
      </c>
      <c r="H6464" s="14">
        <v>820450</v>
      </c>
      <c r="I6464" s="14">
        <v>1345</v>
      </c>
    </row>
    <row r="6465" spans="1:9">
      <c r="A6465" s="1262"/>
      <c r="B6465" s="1043"/>
      <c r="C6465" s="136" t="s">
        <v>3338</v>
      </c>
      <c r="D6465" s="137" t="s">
        <v>3339</v>
      </c>
      <c r="E6465" s="12" t="s">
        <v>14</v>
      </c>
      <c r="F6465" s="12" t="s">
        <v>15</v>
      </c>
      <c r="G6465" s="14">
        <v>30</v>
      </c>
      <c r="H6465" s="14">
        <v>26400</v>
      </c>
      <c r="I6465" s="14">
        <v>880</v>
      </c>
    </row>
    <row r="6466" spans="1:9" ht="30">
      <c r="A6466" s="1262"/>
      <c r="B6466" s="1043"/>
      <c r="C6466" s="136" t="s">
        <v>3340</v>
      </c>
      <c r="D6466" s="137" t="s">
        <v>3341</v>
      </c>
      <c r="E6466" s="12" t="s">
        <v>14</v>
      </c>
      <c r="F6466" s="12" t="s">
        <v>15</v>
      </c>
      <c r="G6466" s="14">
        <v>40</v>
      </c>
      <c r="H6466" s="14">
        <v>1600</v>
      </c>
      <c r="I6466" s="14">
        <v>40</v>
      </c>
    </row>
    <row r="6467" spans="1:9" ht="30">
      <c r="A6467" s="1262"/>
      <c r="B6467" s="1043"/>
      <c r="C6467" s="136" t="s">
        <v>3342</v>
      </c>
      <c r="D6467" s="137" t="s">
        <v>3343</v>
      </c>
      <c r="E6467" s="12" t="s">
        <v>14</v>
      </c>
      <c r="F6467" s="12" t="s">
        <v>15</v>
      </c>
      <c r="G6467" s="14">
        <v>220</v>
      </c>
      <c r="H6467" s="14">
        <v>22000</v>
      </c>
      <c r="I6467" s="14">
        <v>100</v>
      </c>
    </row>
    <row r="6468" spans="1:9" ht="30">
      <c r="A6468" s="1262"/>
      <c r="B6468" s="1043"/>
      <c r="C6468" s="136" t="s">
        <v>3344</v>
      </c>
      <c r="D6468" s="137" t="s">
        <v>3345</v>
      </c>
      <c r="E6468" s="12" t="s">
        <v>14</v>
      </c>
      <c r="F6468" s="12" t="s">
        <v>15</v>
      </c>
      <c r="G6468" s="14">
        <v>220</v>
      </c>
      <c r="H6468" s="14">
        <v>11000</v>
      </c>
      <c r="I6468" s="14">
        <v>50</v>
      </c>
    </row>
    <row r="6469" spans="1:9" ht="30">
      <c r="A6469" s="1262"/>
      <c r="B6469" s="1043"/>
      <c r="C6469" s="136" t="s">
        <v>3346</v>
      </c>
      <c r="D6469" s="137" t="s">
        <v>3347</v>
      </c>
      <c r="E6469" s="12" t="s">
        <v>14</v>
      </c>
      <c r="F6469" s="12" t="s">
        <v>15</v>
      </c>
      <c r="G6469" s="14">
        <v>200</v>
      </c>
      <c r="H6469" s="14">
        <v>11000</v>
      </c>
      <c r="I6469" s="14">
        <v>55</v>
      </c>
    </row>
    <row r="6470" spans="1:9">
      <c r="A6470" s="1262"/>
      <c r="B6470" s="1043"/>
      <c r="C6470" s="136" t="s">
        <v>3348</v>
      </c>
      <c r="D6470" s="137" t="s">
        <v>3349</v>
      </c>
      <c r="E6470" s="12" t="s">
        <v>14</v>
      </c>
      <c r="F6470" s="12" t="s">
        <v>30</v>
      </c>
      <c r="G6470" s="14">
        <v>85</v>
      </c>
      <c r="H6470" s="14">
        <v>6800</v>
      </c>
      <c r="I6470" s="14">
        <v>80</v>
      </c>
    </row>
    <row r="6471" spans="1:9">
      <c r="A6471" s="1262"/>
      <c r="B6471" s="1043">
        <v>4264</v>
      </c>
      <c r="C6471" s="136" t="s">
        <v>64</v>
      </c>
      <c r="D6471" s="137" t="s">
        <v>65</v>
      </c>
      <c r="E6471" s="12" t="s">
        <v>149</v>
      </c>
      <c r="F6471" s="12" t="s">
        <v>66</v>
      </c>
      <c r="G6471" s="14">
        <v>9500</v>
      </c>
      <c r="H6471" s="14">
        <v>4465000</v>
      </c>
      <c r="I6471" s="14">
        <v>470</v>
      </c>
    </row>
    <row r="6472" spans="1:9">
      <c r="A6472" s="1262"/>
      <c r="B6472" s="1043"/>
      <c r="C6472" s="136" t="s">
        <v>3350</v>
      </c>
      <c r="D6472" s="137" t="s">
        <v>3351</v>
      </c>
      <c r="E6472" s="12" t="s">
        <v>14</v>
      </c>
      <c r="F6472" s="12" t="s">
        <v>15</v>
      </c>
      <c r="G6472" s="14">
        <v>30000</v>
      </c>
      <c r="H6472" s="14">
        <v>120000</v>
      </c>
      <c r="I6472" s="14">
        <v>4</v>
      </c>
    </row>
    <row r="6473" spans="1:9">
      <c r="A6473" s="1262"/>
      <c r="B6473" s="1043">
        <v>4267</v>
      </c>
      <c r="C6473" s="136" t="s">
        <v>3352</v>
      </c>
      <c r="D6473" s="137" t="s">
        <v>364</v>
      </c>
      <c r="E6473" s="12" t="s">
        <v>14</v>
      </c>
      <c r="F6473" s="12" t="s">
        <v>15</v>
      </c>
      <c r="G6473" s="14">
        <v>200</v>
      </c>
      <c r="H6473" s="14">
        <v>7800</v>
      </c>
      <c r="I6473" s="14">
        <v>39</v>
      </c>
    </row>
    <row r="6474" spans="1:9" ht="30">
      <c r="A6474" s="1262"/>
      <c r="B6474" s="1043"/>
      <c r="C6474" s="136" t="s">
        <v>3353</v>
      </c>
      <c r="D6474" s="137" t="s">
        <v>3354</v>
      </c>
      <c r="E6474" s="12" t="s">
        <v>14</v>
      </c>
      <c r="F6474" s="12" t="s">
        <v>15</v>
      </c>
      <c r="G6474" s="14">
        <v>400</v>
      </c>
      <c r="H6474" s="14">
        <v>14000</v>
      </c>
      <c r="I6474" s="14">
        <v>35</v>
      </c>
    </row>
    <row r="6475" spans="1:9" ht="30">
      <c r="A6475" s="1262"/>
      <c r="B6475" s="1043"/>
      <c r="C6475" s="136" t="s">
        <v>3355</v>
      </c>
      <c r="D6475" s="137" t="s">
        <v>3356</v>
      </c>
      <c r="E6475" s="12" t="s">
        <v>14</v>
      </c>
      <c r="F6475" s="12" t="s">
        <v>15</v>
      </c>
      <c r="G6475" s="14">
        <v>1100</v>
      </c>
      <c r="H6475" s="14">
        <v>22000</v>
      </c>
      <c r="I6475" s="14">
        <v>20</v>
      </c>
    </row>
    <row r="6476" spans="1:9" ht="30">
      <c r="A6476" s="1262"/>
      <c r="B6476" s="1043"/>
      <c r="C6476" s="136" t="s">
        <v>3357</v>
      </c>
      <c r="D6476" s="137" t="s">
        <v>3358</v>
      </c>
      <c r="E6476" s="12" t="s">
        <v>14</v>
      </c>
      <c r="F6476" s="12" t="s">
        <v>66</v>
      </c>
      <c r="G6476" s="14">
        <v>120</v>
      </c>
      <c r="H6476" s="14">
        <v>1200</v>
      </c>
      <c r="I6476" s="14">
        <v>10</v>
      </c>
    </row>
    <row r="6477" spans="1:9">
      <c r="A6477" s="1262"/>
      <c r="B6477" s="1043"/>
      <c r="C6477" s="136" t="s">
        <v>3359</v>
      </c>
      <c r="D6477" s="137" t="s">
        <v>2665</v>
      </c>
      <c r="E6477" s="12" t="s">
        <v>14</v>
      </c>
      <c r="F6477" s="12" t="s">
        <v>15</v>
      </c>
      <c r="G6477" s="14">
        <v>1800</v>
      </c>
      <c r="H6477" s="14">
        <v>27000</v>
      </c>
      <c r="I6477" s="14">
        <v>15</v>
      </c>
    </row>
    <row r="6478" spans="1:9">
      <c r="A6478" s="1262"/>
      <c r="B6478" s="1043"/>
      <c r="C6478" s="136" t="s">
        <v>3360</v>
      </c>
      <c r="D6478" s="137" t="s">
        <v>1020</v>
      </c>
      <c r="E6478" s="12" t="s">
        <v>14</v>
      </c>
      <c r="F6478" s="12" t="s">
        <v>15</v>
      </c>
      <c r="G6478" s="14">
        <v>2500</v>
      </c>
      <c r="H6478" s="14">
        <v>37500</v>
      </c>
      <c r="I6478" s="14">
        <v>15</v>
      </c>
    </row>
    <row r="6479" spans="1:9" ht="30">
      <c r="A6479" s="1262"/>
      <c r="B6479" s="1043"/>
      <c r="C6479" s="136" t="s">
        <v>3361</v>
      </c>
      <c r="D6479" s="137" t="s">
        <v>3362</v>
      </c>
      <c r="E6479" s="12" t="s">
        <v>14</v>
      </c>
      <c r="F6479" s="12" t="s">
        <v>15</v>
      </c>
      <c r="G6479" s="14">
        <v>350</v>
      </c>
      <c r="H6479" s="14">
        <v>1400</v>
      </c>
      <c r="I6479" s="14">
        <v>4</v>
      </c>
    </row>
    <row r="6480" spans="1:9" ht="30">
      <c r="A6480" s="1262"/>
      <c r="B6480" s="1043"/>
      <c r="C6480" s="136" t="s">
        <v>3363</v>
      </c>
      <c r="D6480" s="137" t="s">
        <v>3364</v>
      </c>
      <c r="E6480" s="12" t="s">
        <v>14</v>
      </c>
      <c r="F6480" s="12" t="s">
        <v>15</v>
      </c>
      <c r="G6480" s="14">
        <v>400</v>
      </c>
      <c r="H6480" s="14">
        <v>2000</v>
      </c>
      <c r="I6480" s="14">
        <v>5</v>
      </c>
    </row>
    <row r="6481" spans="1:9">
      <c r="A6481" s="1262"/>
      <c r="B6481" s="1043"/>
      <c r="C6481" s="136" t="s">
        <v>3365</v>
      </c>
      <c r="D6481" s="137" t="s">
        <v>72</v>
      </c>
      <c r="E6481" s="12" t="s">
        <v>14</v>
      </c>
      <c r="F6481" s="12" t="s">
        <v>15</v>
      </c>
      <c r="G6481" s="14">
        <v>1800</v>
      </c>
      <c r="H6481" s="14">
        <v>9000</v>
      </c>
      <c r="I6481" s="14">
        <v>5</v>
      </c>
    </row>
    <row r="6482" spans="1:9">
      <c r="A6482" s="1262"/>
      <c r="B6482" s="1043"/>
      <c r="C6482" s="136" t="s">
        <v>3366</v>
      </c>
      <c r="D6482" s="137" t="s">
        <v>78</v>
      </c>
      <c r="E6482" s="12" t="s">
        <v>14</v>
      </c>
      <c r="F6482" s="12" t="s">
        <v>15</v>
      </c>
      <c r="G6482" s="14">
        <v>2500</v>
      </c>
      <c r="H6482" s="14">
        <v>12500</v>
      </c>
      <c r="I6482" s="14">
        <v>5</v>
      </c>
    </row>
    <row r="6483" spans="1:9">
      <c r="A6483" s="1262"/>
      <c r="B6483" s="1043"/>
      <c r="C6483" s="136" t="s">
        <v>3367</v>
      </c>
      <c r="D6483" s="137" t="s">
        <v>82</v>
      </c>
      <c r="E6483" s="12" t="s">
        <v>14</v>
      </c>
      <c r="F6483" s="12" t="s">
        <v>15</v>
      </c>
      <c r="G6483" s="14">
        <v>120</v>
      </c>
      <c r="H6483" s="14">
        <v>36000</v>
      </c>
      <c r="I6483" s="14">
        <v>300</v>
      </c>
    </row>
    <row r="6484" spans="1:9">
      <c r="A6484" s="1262"/>
      <c r="B6484" s="1043"/>
      <c r="C6484" s="136" t="s">
        <v>3368</v>
      </c>
      <c r="D6484" s="137" t="s">
        <v>3369</v>
      </c>
      <c r="E6484" s="12" t="s">
        <v>14</v>
      </c>
      <c r="F6484" s="12" t="s">
        <v>15</v>
      </c>
      <c r="G6484" s="14">
        <v>250</v>
      </c>
      <c r="H6484" s="14">
        <v>1000</v>
      </c>
      <c r="I6484" s="14">
        <v>4</v>
      </c>
    </row>
    <row r="6485" spans="1:9">
      <c r="A6485" s="1262"/>
      <c r="B6485" s="1043"/>
      <c r="C6485" s="136" t="s">
        <v>3370</v>
      </c>
      <c r="D6485" s="137" t="s">
        <v>3371</v>
      </c>
      <c r="E6485" s="12" t="s">
        <v>14</v>
      </c>
      <c r="F6485" s="12" t="s">
        <v>15</v>
      </c>
      <c r="G6485" s="14">
        <v>600</v>
      </c>
      <c r="H6485" s="14">
        <v>1200</v>
      </c>
      <c r="I6485" s="14">
        <v>2</v>
      </c>
    </row>
    <row r="6486" spans="1:9">
      <c r="A6486" s="1262"/>
      <c r="B6486" s="1043"/>
      <c r="C6486" s="136" t="s">
        <v>3372</v>
      </c>
      <c r="D6486" s="137" t="s">
        <v>3373</v>
      </c>
      <c r="E6486" s="12" t="s">
        <v>14</v>
      </c>
      <c r="F6486" s="12" t="s">
        <v>15</v>
      </c>
      <c r="G6486" s="14">
        <v>700</v>
      </c>
      <c r="H6486" s="14">
        <v>700</v>
      </c>
      <c r="I6486" s="14">
        <v>1</v>
      </c>
    </row>
    <row r="6487" spans="1:9">
      <c r="A6487" s="1262"/>
      <c r="B6487" s="1043"/>
      <c r="C6487" s="136" t="s">
        <v>3374</v>
      </c>
      <c r="D6487" s="137" t="s">
        <v>415</v>
      </c>
      <c r="E6487" s="12" t="s">
        <v>14</v>
      </c>
      <c r="F6487" s="12" t="s">
        <v>15</v>
      </c>
      <c r="G6487" s="14">
        <v>120</v>
      </c>
      <c r="H6487" s="14">
        <v>72000</v>
      </c>
      <c r="I6487" s="14">
        <v>600</v>
      </c>
    </row>
    <row r="6488" spans="1:9">
      <c r="A6488" s="1262"/>
      <c r="B6488" s="1043"/>
      <c r="C6488" s="136" t="s">
        <v>3375</v>
      </c>
      <c r="D6488" s="137" t="s">
        <v>99</v>
      </c>
      <c r="E6488" s="12" t="s">
        <v>14</v>
      </c>
      <c r="F6488" s="12" t="s">
        <v>66</v>
      </c>
      <c r="G6488" s="14">
        <v>400</v>
      </c>
      <c r="H6488" s="14">
        <v>28000</v>
      </c>
      <c r="I6488" s="14">
        <v>70</v>
      </c>
    </row>
    <row r="6489" spans="1:9">
      <c r="A6489" s="1262"/>
      <c r="B6489" s="1043"/>
      <c r="C6489" s="136" t="s">
        <v>3376</v>
      </c>
      <c r="D6489" s="137" t="s">
        <v>3377</v>
      </c>
      <c r="E6489" s="12" t="s">
        <v>14</v>
      </c>
      <c r="F6489" s="12" t="s">
        <v>66</v>
      </c>
      <c r="G6489" s="14">
        <v>1000</v>
      </c>
      <c r="H6489" s="14">
        <v>6000</v>
      </c>
      <c r="I6489" s="14">
        <v>6</v>
      </c>
    </row>
    <row r="6490" spans="1:9">
      <c r="A6490" s="1262"/>
      <c r="B6490" s="1043"/>
      <c r="C6490" s="136" t="s">
        <v>3378</v>
      </c>
      <c r="D6490" s="137" t="s">
        <v>101</v>
      </c>
      <c r="E6490" s="12" t="s">
        <v>14</v>
      </c>
      <c r="F6490" s="12" t="s">
        <v>66</v>
      </c>
      <c r="G6490" s="14">
        <v>950</v>
      </c>
      <c r="H6490" s="14">
        <v>7600</v>
      </c>
      <c r="I6490" s="14">
        <v>8</v>
      </c>
    </row>
    <row r="6491" spans="1:9">
      <c r="A6491" s="1262"/>
      <c r="B6491" s="1043"/>
      <c r="C6491" s="136" t="s">
        <v>3379</v>
      </c>
      <c r="D6491" s="137" t="s">
        <v>432</v>
      </c>
      <c r="E6491" s="12" t="s">
        <v>14</v>
      </c>
      <c r="F6491" s="12" t="s">
        <v>15</v>
      </c>
      <c r="G6491" s="14">
        <v>220</v>
      </c>
      <c r="H6491" s="14">
        <v>6600</v>
      </c>
      <c r="I6491" s="14">
        <v>30</v>
      </c>
    </row>
    <row r="6492" spans="1:9">
      <c r="A6492" s="1262"/>
      <c r="B6492" s="1043"/>
      <c r="C6492" s="136" t="s">
        <v>3380</v>
      </c>
      <c r="D6492" s="137" t="s">
        <v>105</v>
      </c>
      <c r="E6492" s="12" t="s">
        <v>14</v>
      </c>
      <c r="F6492" s="12" t="s">
        <v>15</v>
      </c>
      <c r="G6492" s="14">
        <v>400</v>
      </c>
      <c r="H6492" s="14">
        <v>20000</v>
      </c>
      <c r="I6492" s="14">
        <v>50</v>
      </c>
    </row>
    <row r="6493" spans="1:9" ht="30">
      <c r="A6493" s="1262"/>
      <c r="B6493" s="1043"/>
      <c r="C6493" s="136" t="s">
        <v>3381</v>
      </c>
      <c r="D6493" s="137" t="s">
        <v>1827</v>
      </c>
      <c r="E6493" s="12" t="s">
        <v>14</v>
      </c>
      <c r="F6493" s="12" t="s">
        <v>15</v>
      </c>
      <c r="G6493" s="14">
        <v>800</v>
      </c>
      <c r="H6493" s="14">
        <v>1600</v>
      </c>
      <c r="I6493" s="14">
        <v>2</v>
      </c>
    </row>
    <row r="6494" spans="1:9">
      <c r="A6494" s="1262"/>
      <c r="B6494" s="1043"/>
      <c r="C6494" s="136" t="s">
        <v>3382</v>
      </c>
      <c r="D6494" s="137" t="s">
        <v>107</v>
      </c>
      <c r="E6494" s="12" t="s">
        <v>14</v>
      </c>
      <c r="F6494" s="12" t="s">
        <v>15</v>
      </c>
      <c r="G6494" s="14">
        <v>780</v>
      </c>
      <c r="H6494" s="14">
        <v>46800</v>
      </c>
      <c r="I6494" s="14">
        <v>60</v>
      </c>
    </row>
    <row r="6495" spans="1:9">
      <c r="A6495" s="1262"/>
      <c r="B6495" s="1043"/>
      <c r="C6495" s="136" t="s">
        <v>3383</v>
      </c>
      <c r="D6495" s="137" t="s">
        <v>3384</v>
      </c>
      <c r="E6495" s="12" t="s">
        <v>14</v>
      </c>
      <c r="F6495" s="12" t="s">
        <v>15</v>
      </c>
      <c r="G6495" s="14">
        <v>300</v>
      </c>
      <c r="H6495" s="14">
        <v>1200</v>
      </c>
      <c r="I6495" s="14">
        <v>4</v>
      </c>
    </row>
    <row r="6496" spans="1:9">
      <c r="A6496" s="1262"/>
      <c r="B6496" s="1043"/>
      <c r="C6496" s="136" t="s">
        <v>3385</v>
      </c>
      <c r="D6496" s="137" t="s">
        <v>436</v>
      </c>
      <c r="E6496" s="12" t="s">
        <v>14</v>
      </c>
      <c r="F6496" s="12" t="s">
        <v>66</v>
      </c>
      <c r="G6496" s="14">
        <v>50</v>
      </c>
      <c r="H6496" s="14">
        <v>100000</v>
      </c>
      <c r="I6496" s="14">
        <v>2000</v>
      </c>
    </row>
    <row r="6497" spans="1:9">
      <c r="A6497" s="1262"/>
      <c r="B6497" s="1043"/>
      <c r="C6497" s="136" t="s">
        <v>3386</v>
      </c>
      <c r="D6497" s="137" t="s">
        <v>3387</v>
      </c>
      <c r="E6497" s="12" t="s">
        <v>14</v>
      </c>
      <c r="F6497" s="12" t="s">
        <v>401</v>
      </c>
      <c r="G6497" s="14">
        <v>100</v>
      </c>
      <c r="H6497" s="14">
        <v>10000</v>
      </c>
      <c r="I6497" s="14">
        <v>100</v>
      </c>
    </row>
    <row r="6498" spans="1:9">
      <c r="A6498" s="1262"/>
      <c r="B6498" s="1043"/>
      <c r="C6498" s="136" t="s">
        <v>3388</v>
      </c>
      <c r="D6498" s="137" t="s">
        <v>3389</v>
      </c>
      <c r="E6498" s="12" t="s">
        <v>14</v>
      </c>
      <c r="F6498" s="12" t="s">
        <v>15</v>
      </c>
      <c r="G6498" s="14">
        <v>2500</v>
      </c>
      <c r="H6498" s="14">
        <v>5000</v>
      </c>
      <c r="I6498" s="14">
        <v>2</v>
      </c>
    </row>
    <row r="6499" spans="1:9">
      <c r="A6499" s="1262"/>
      <c r="B6499" s="1043"/>
      <c r="C6499" s="136" t="s">
        <v>3390</v>
      </c>
      <c r="D6499" s="137" t="s">
        <v>3391</v>
      </c>
      <c r="E6499" s="12" t="s">
        <v>14</v>
      </c>
      <c r="F6499" s="12" t="s">
        <v>15</v>
      </c>
      <c r="G6499" s="14">
        <v>1500</v>
      </c>
      <c r="H6499" s="14">
        <v>3000</v>
      </c>
      <c r="I6499" s="14">
        <v>2</v>
      </c>
    </row>
    <row r="6500" spans="1:9" ht="30">
      <c r="A6500" s="1262"/>
      <c r="B6500" s="1043">
        <v>5122</v>
      </c>
      <c r="C6500" s="136" t="s">
        <v>3392</v>
      </c>
      <c r="D6500" s="137" t="s">
        <v>456</v>
      </c>
      <c r="E6500" s="12" t="s">
        <v>14</v>
      </c>
      <c r="F6500" s="12" t="s">
        <v>1844</v>
      </c>
      <c r="G6500" s="14">
        <v>265000</v>
      </c>
      <c r="H6500" s="14">
        <v>530000</v>
      </c>
      <c r="I6500" s="14">
        <v>2</v>
      </c>
    </row>
    <row r="6501" spans="1:9">
      <c r="A6501" s="1262"/>
      <c r="B6501" s="1043"/>
      <c r="C6501" s="136" t="s">
        <v>3393</v>
      </c>
      <c r="D6501" s="137" t="s">
        <v>3394</v>
      </c>
      <c r="E6501" s="12" t="s">
        <v>14</v>
      </c>
      <c r="F6501" s="12" t="s">
        <v>15</v>
      </c>
      <c r="G6501" s="14">
        <v>25000</v>
      </c>
      <c r="H6501" s="14">
        <v>50000</v>
      </c>
      <c r="I6501" s="14">
        <v>2</v>
      </c>
    </row>
    <row r="6502" spans="1:9">
      <c r="A6502" s="1262"/>
      <c r="B6502" s="1043"/>
      <c r="C6502" s="136" t="s">
        <v>3395</v>
      </c>
      <c r="D6502" s="137" t="s">
        <v>3396</v>
      </c>
      <c r="E6502" s="12" t="s">
        <v>14</v>
      </c>
      <c r="F6502" s="12" t="s">
        <v>15</v>
      </c>
      <c r="G6502" s="14">
        <v>85000</v>
      </c>
      <c r="H6502" s="14">
        <v>85000</v>
      </c>
      <c r="I6502" s="14">
        <v>1</v>
      </c>
    </row>
    <row r="6503" spans="1:9">
      <c r="A6503" s="1262"/>
      <c r="B6503" s="1043"/>
      <c r="C6503" s="136" t="s">
        <v>3397</v>
      </c>
      <c r="D6503" s="137" t="s">
        <v>1866</v>
      </c>
      <c r="E6503" s="12" t="s">
        <v>14</v>
      </c>
      <c r="F6503" s="12" t="s">
        <v>15</v>
      </c>
      <c r="G6503" s="14">
        <v>85000</v>
      </c>
      <c r="H6503" s="14">
        <v>85000</v>
      </c>
      <c r="I6503" s="14">
        <v>1</v>
      </c>
    </row>
    <row r="6504" spans="1:9">
      <c r="A6504" s="1262"/>
      <c r="B6504" s="1043"/>
      <c r="C6504" s="136" t="s">
        <v>3398</v>
      </c>
      <c r="D6504" s="137" t="s">
        <v>467</v>
      </c>
      <c r="E6504" s="12" t="s">
        <v>14</v>
      </c>
      <c r="F6504" s="12" t="s">
        <v>15</v>
      </c>
      <c r="G6504" s="14">
        <v>25000</v>
      </c>
      <c r="H6504" s="14">
        <v>250000</v>
      </c>
      <c r="I6504" s="14">
        <v>10</v>
      </c>
    </row>
    <row r="6505" spans="1:9">
      <c r="A6505" s="1262"/>
      <c r="B6505" s="1043"/>
      <c r="C6505" s="136" t="s">
        <v>3399</v>
      </c>
      <c r="D6505" s="137" t="s">
        <v>2393</v>
      </c>
      <c r="E6505" s="12" t="s">
        <v>14</v>
      </c>
      <c r="F6505" s="12" t="s">
        <v>15</v>
      </c>
      <c r="G6505" s="14">
        <v>60000</v>
      </c>
      <c r="H6505" s="14">
        <v>60000</v>
      </c>
      <c r="I6505" s="14">
        <v>1</v>
      </c>
    </row>
    <row r="6506" spans="1:9" s="8" customFormat="1">
      <c r="A6506" s="1262"/>
      <c r="B6506" s="1043"/>
      <c r="C6506" s="134">
        <v>39515440</v>
      </c>
      <c r="D6506" s="135" t="s">
        <v>468</v>
      </c>
      <c r="E6506" s="15" t="s">
        <v>14</v>
      </c>
      <c r="F6506" s="15" t="s">
        <v>469</v>
      </c>
      <c r="G6506" s="16">
        <v>6000</v>
      </c>
      <c r="H6506" s="16">
        <v>780000</v>
      </c>
      <c r="I6506" s="16">
        <v>130</v>
      </c>
    </row>
    <row r="6507" spans="1:9" s="8" customFormat="1">
      <c r="A6507" s="1262"/>
      <c r="B6507" s="1043"/>
      <c r="C6507" s="134">
        <v>39515450</v>
      </c>
      <c r="D6507" s="135" t="s">
        <v>3400</v>
      </c>
      <c r="E6507" s="15" t="s">
        <v>14</v>
      </c>
      <c r="F6507" s="15" t="s">
        <v>469</v>
      </c>
      <c r="G6507" s="16">
        <v>7000</v>
      </c>
      <c r="H6507" s="16">
        <v>140000</v>
      </c>
      <c r="I6507" s="16">
        <v>20</v>
      </c>
    </row>
    <row r="6508" spans="1:9" s="8" customFormat="1">
      <c r="A6508" s="1262"/>
      <c r="B6508" s="1043"/>
      <c r="C6508" s="134">
        <v>39714200</v>
      </c>
      <c r="D6508" s="135" t="s">
        <v>3401</v>
      </c>
      <c r="E6508" s="15" t="s">
        <v>149</v>
      </c>
      <c r="F6508" s="15" t="s">
        <v>15</v>
      </c>
      <c r="G6508" s="16">
        <v>200000</v>
      </c>
      <c r="H6508" s="16">
        <v>200000</v>
      </c>
      <c r="I6508" s="16">
        <v>1</v>
      </c>
    </row>
    <row r="6509" spans="1:9">
      <c r="A6509" s="1262"/>
      <c r="B6509" s="1025" t="s">
        <v>118</v>
      </c>
      <c r="C6509" s="1025"/>
      <c r="D6509" s="1025"/>
      <c r="E6509" s="1025"/>
      <c r="F6509" s="1025"/>
      <c r="G6509" s="1025"/>
      <c r="H6509" s="69">
        <v>12376503.563999999</v>
      </c>
      <c r="I6509" s="69"/>
    </row>
    <row r="6510" spans="1:9" s="8" customFormat="1">
      <c r="A6510" s="1262"/>
      <c r="B6510" s="1066">
        <v>4212</v>
      </c>
      <c r="C6510" s="134">
        <v>65211100</v>
      </c>
      <c r="D6510" s="135" t="s">
        <v>119</v>
      </c>
      <c r="E6510" s="15" t="s">
        <v>120</v>
      </c>
      <c r="F6510" s="15" t="s">
        <v>473</v>
      </c>
      <c r="G6510" s="16">
        <v>139</v>
      </c>
      <c r="H6510" s="16">
        <v>2278800.75</v>
      </c>
      <c r="I6510" s="16">
        <v>16394.25</v>
      </c>
    </row>
    <row r="6511" spans="1:9" s="8" customFormat="1">
      <c r="A6511" s="1262"/>
      <c r="B6511" s="1066"/>
      <c r="C6511" s="134">
        <v>65311100</v>
      </c>
      <c r="D6511" s="135" t="s">
        <v>122</v>
      </c>
      <c r="E6511" s="15" t="s">
        <v>120</v>
      </c>
      <c r="F6511" s="15" t="s">
        <v>474</v>
      </c>
      <c r="G6511" s="16">
        <v>44.98</v>
      </c>
      <c r="H6511" s="16">
        <v>2169902.67</v>
      </c>
      <c r="I6511" s="16">
        <v>48241.5</v>
      </c>
    </row>
    <row r="6512" spans="1:9" s="8" customFormat="1">
      <c r="A6512" s="1262"/>
      <c r="B6512" s="1066">
        <v>4213</v>
      </c>
      <c r="C6512" s="134">
        <v>65111100</v>
      </c>
      <c r="D6512" s="135" t="s">
        <v>123</v>
      </c>
      <c r="E6512" s="15" t="s">
        <v>120</v>
      </c>
      <c r="F6512" s="15" t="s">
        <v>473</v>
      </c>
      <c r="G6512" s="16">
        <v>174</v>
      </c>
      <c r="H6512" s="16">
        <v>120000.14399999999</v>
      </c>
      <c r="I6512" s="16">
        <v>689.65599999999995</v>
      </c>
    </row>
    <row r="6513" spans="1:9" ht="30">
      <c r="A6513" s="1262"/>
      <c r="B6513" s="1043">
        <v>4214</v>
      </c>
      <c r="C6513" s="136" t="s">
        <v>3402</v>
      </c>
      <c r="D6513" s="137" t="s">
        <v>128</v>
      </c>
      <c r="E6513" s="12" t="s">
        <v>120</v>
      </c>
      <c r="F6513" s="12" t="s">
        <v>121</v>
      </c>
      <c r="G6513" s="14">
        <v>955000</v>
      </c>
      <c r="H6513" s="14">
        <v>955000</v>
      </c>
      <c r="I6513" s="14">
        <v>1</v>
      </c>
    </row>
    <row r="6514" spans="1:9" ht="30">
      <c r="A6514" s="1262"/>
      <c r="B6514" s="1043"/>
      <c r="C6514" s="136" t="s">
        <v>3403</v>
      </c>
      <c r="D6514" s="137" t="s">
        <v>3404</v>
      </c>
      <c r="E6514" s="12" t="s">
        <v>14</v>
      </c>
      <c r="F6514" s="12" t="s">
        <v>121</v>
      </c>
      <c r="G6514" s="14">
        <v>600000</v>
      </c>
      <c r="H6514" s="14">
        <v>600000</v>
      </c>
      <c r="I6514" s="14">
        <v>1</v>
      </c>
    </row>
    <row r="6515" spans="1:9" s="8" customFormat="1" ht="30">
      <c r="A6515" s="1262"/>
      <c r="B6515" s="1043"/>
      <c r="C6515" s="134">
        <v>64211130</v>
      </c>
      <c r="D6515" s="135" t="s">
        <v>131</v>
      </c>
      <c r="E6515" s="15" t="s">
        <v>14</v>
      </c>
      <c r="F6515" s="15" t="s">
        <v>121</v>
      </c>
      <c r="G6515" s="16">
        <v>832800</v>
      </c>
      <c r="H6515" s="16">
        <v>832800</v>
      </c>
      <c r="I6515" s="16">
        <v>1</v>
      </c>
    </row>
    <row r="6516" spans="1:9" ht="30">
      <c r="A6516" s="1262"/>
      <c r="B6516" s="1043"/>
      <c r="C6516" s="136" t="s">
        <v>3405</v>
      </c>
      <c r="D6516" s="137" t="s">
        <v>3406</v>
      </c>
      <c r="E6516" s="12" t="s">
        <v>14</v>
      </c>
      <c r="F6516" s="12" t="s">
        <v>121</v>
      </c>
      <c r="G6516" s="14">
        <v>72000</v>
      </c>
      <c r="H6516" s="14">
        <v>72000</v>
      </c>
      <c r="I6516" s="14">
        <v>1</v>
      </c>
    </row>
    <row r="6517" spans="1:9" s="8" customFormat="1" ht="45">
      <c r="A6517" s="1262"/>
      <c r="B6517" s="1066">
        <v>4215</v>
      </c>
      <c r="C6517" s="134">
        <v>66511180</v>
      </c>
      <c r="D6517" s="135" t="s">
        <v>3407</v>
      </c>
      <c r="E6517" s="15" t="s">
        <v>120</v>
      </c>
      <c r="F6517" s="15" t="s">
        <v>121</v>
      </c>
      <c r="G6517" s="16">
        <v>118000</v>
      </c>
      <c r="H6517" s="16">
        <v>118000</v>
      </c>
      <c r="I6517" s="16">
        <v>1</v>
      </c>
    </row>
    <row r="6518" spans="1:9" s="8" customFormat="1" ht="45">
      <c r="A6518" s="1262"/>
      <c r="B6518" s="1066"/>
      <c r="C6518" s="134">
        <v>66511180</v>
      </c>
      <c r="D6518" s="135" t="s">
        <v>3408</v>
      </c>
      <c r="E6518" s="15" t="s">
        <v>120</v>
      </c>
      <c r="F6518" s="15" t="s">
        <v>121</v>
      </c>
      <c r="G6518" s="16">
        <v>68000</v>
      </c>
      <c r="H6518" s="16">
        <v>68000</v>
      </c>
      <c r="I6518" s="16">
        <v>1</v>
      </c>
    </row>
    <row r="6519" spans="1:9" s="8" customFormat="1" ht="45">
      <c r="A6519" s="1262"/>
      <c r="B6519" s="1066"/>
      <c r="C6519" s="134">
        <v>66511180</v>
      </c>
      <c r="D6519" s="135" t="s">
        <v>3409</v>
      </c>
      <c r="E6519" s="15" t="s">
        <v>120</v>
      </c>
      <c r="F6519" s="15" t="s">
        <v>121</v>
      </c>
      <c r="G6519" s="16">
        <v>85000</v>
      </c>
      <c r="H6519" s="16">
        <v>85000</v>
      </c>
      <c r="I6519" s="16">
        <v>1</v>
      </c>
    </row>
    <row r="6520" spans="1:9" s="8" customFormat="1">
      <c r="A6520" s="1262"/>
      <c r="B6520" s="1066">
        <v>4222</v>
      </c>
      <c r="C6520" s="134">
        <v>79991200</v>
      </c>
      <c r="D6520" s="135" t="s">
        <v>482</v>
      </c>
      <c r="E6520" s="15" t="s">
        <v>120</v>
      </c>
      <c r="F6520" s="15" t="s">
        <v>121</v>
      </c>
      <c r="G6520" s="16">
        <v>1000000</v>
      </c>
      <c r="H6520" s="16">
        <v>1000000</v>
      </c>
      <c r="I6520" s="16">
        <v>1</v>
      </c>
    </row>
    <row r="6521" spans="1:9" s="8" customFormat="1">
      <c r="A6521" s="1262"/>
      <c r="B6521" s="1066">
        <v>4231</v>
      </c>
      <c r="C6521" s="134">
        <v>79971120</v>
      </c>
      <c r="D6521" s="135" t="s">
        <v>484</v>
      </c>
      <c r="E6521" s="15" t="s">
        <v>14</v>
      </c>
      <c r="F6521" s="15" t="s">
        <v>15</v>
      </c>
      <c r="G6521" s="16">
        <v>1000</v>
      </c>
      <c r="H6521" s="16">
        <v>150000</v>
      </c>
      <c r="I6521" s="16">
        <v>150</v>
      </c>
    </row>
    <row r="6522" spans="1:9" ht="45">
      <c r="A6522" s="1262"/>
      <c r="B6522" s="1043">
        <v>4232</v>
      </c>
      <c r="C6522" s="136" t="s">
        <v>3410</v>
      </c>
      <c r="D6522" s="137" t="s">
        <v>3411</v>
      </c>
      <c r="E6522" s="12" t="s">
        <v>120</v>
      </c>
      <c r="F6522" s="12" t="s">
        <v>121</v>
      </c>
      <c r="G6522" s="14">
        <v>105000</v>
      </c>
      <c r="H6522" s="14">
        <v>105000</v>
      </c>
      <c r="I6522" s="14">
        <v>1</v>
      </c>
    </row>
    <row r="6523" spans="1:9" s="8" customFormat="1" ht="30">
      <c r="A6523" s="1262"/>
      <c r="B6523" s="1066">
        <v>4237</v>
      </c>
      <c r="C6523" s="134">
        <v>79111300</v>
      </c>
      <c r="D6523" s="135" t="s">
        <v>3412</v>
      </c>
      <c r="E6523" s="15" t="s">
        <v>126</v>
      </c>
      <c r="F6523" s="15" t="s">
        <v>121</v>
      </c>
      <c r="G6523" s="16">
        <v>1000000</v>
      </c>
      <c r="H6523" s="16">
        <v>1000000</v>
      </c>
      <c r="I6523" s="16">
        <v>1</v>
      </c>
    </row>
    <row r="6524" spans="1:9" s="8" customFormat="1">
      <c r="A6524" s="1262"/>
      <c r="B6524" s="1043">
        <v>4241</v>
      </c>
      <c r="C6524" s="134">
        <v>75251200</v>
      </c>
      <c r="D6524" s="135" t="s">
        <v>3413</v>
      </c>
      <c r="E6524" s="15" t="s">
        <v>120</v>
      </c>
      <c r="F6524" s="15" t="s">
        <v>121</v>
      </c>
      <c r="G6524" s="16">
        <v>30000</v>
      </c>
      <c r="H6524" s="16">
        <v>30000</v>
      </c>
      <c r="I6524" s="16">
        <v>1</v>
      </c>
    </row>
    <row r="6525" spans="1:9" ht="45">
      <c r="A6525" s="1262"/>
      <c r="B6525" s="1043"/>
      <c r="C6525" s="136" t="s">
        <v>3414</v>
      </c>
      <c r="D6525" s="137" t="s">
        <v>142</v>
      </c>
      <c r="E6525" s="12" t="s">
        <v>120</v>
      </c>
      <c r="F6525" s="12" t="s">
        <v>121</v>
      </c>
      <c r="G6525" s="14">
        <v>25000</v>
      </c>
      <c r="H6525" s="14">
        <v>25000</v>
      </c>
      <c r="I6525" s="14">
        <v>1</v>
      </c>
    </row>
    <row r="6526" spans="1:9">
      <c r="A6526" s="1262"/>
      <c r="B6526" s="1043"/>
      <c r="C6526" s="136" t="s">
        <v>3415</v>
      </c>
      <c r="D6526" s="137" t="s">
        <v>498</v>
      </c>
      <c r="E6526" s="12" t="s">
        <v>14</v>
      </c>
      <c r="F6526" s="12" t="s">
        <v>121</v>
      </c>
      <c r="G6526" s="14">
        <v>72000</v>
      </c>
      <c r="H6526" s="14">
        <v>72000</v>
      </c>
      <c r="I6526" s="14">
        <v>1</v>
      </c>
    </row>
    <row r="6527" spans="1:9" ht="30">
      <c r="A6527" s="1262"/>
      <c r="B6527" s="1043">
        <v>4252</v>
      </c>
      <c r="C6527" s="136" t="s">
        <v>3416</v>
      </c>
      <c r="D6527" s="137" t="s">
        <v>3417</v>
      </c>
      <c r="E6527" s="12" t="s">
        <v>126</v>
      </c>
      <c r="F6527" s="12" t="s">
        <v>121</v>
      </c>
      <c r="G6527" s="14">
        <v>800000</v>
      </c>
      <c r="H6527" s="14">
        <v>800000</v>
      </c>
      <c r="I6527" s="14">
        <v>1</v>
      </c>
    </row>
    <row r="6528" spans="1:9" ht="30">
      <c r="A6528" s="1262"/>
      <c r="B6528" s="1043"/>
      <c r="C6528" s="136" t="s">
        <v>3418</v>
      </c>
      <c r="D6528" s="137" t="s">
        <v>3419</v>
      </c>
      <c r="E6528" s="12" t="s">
        <v>126</v>
      </c>
      <c r="F6528" s="12" t="s">
        <v>121</v>
      </c>
      <c r="G6528" s="14">
        <v>600000</v>
      </c>
      <c r="H6528" s="14">
        <v>600000</v>
      </c>
      <c r="I6528" s="14">
        <v>1</v>
      </c>
    </row>
    <row r="6529" spans="1:9" ht="30">
      <c r="A6529" s="1262"/>
      <c r="B6529" s="1043"/>
      <c r="C6529" s="136" t="s">
        <v>3420</v>
      </c>
      <c r="D6529" s="137" t="s">
        <v>3421</v>
      </c>
      <c r="E6529" s="12" t="s">
        <v>126</v>
      </c>
      <c r="F6529" s="12" t="s">
        <v>121</v>
      </c>
      <c r="G6529" s="14">
        <v>600000</v>
      </c>
      <c r="H6529" s="14">
        <v>600000</v>
      </c>
      <c r="I6529" s="14">
        <v>1</v>
      </c>
    </row>
    <row r="6530" spans="1:9" ht="30">
      <c r="A6530" s="1262"/>
      <c r="B6530" s="1043"/>
      <c r="C6530" s="136" t="s">
        <v>3422</v>
      </c>
      <c r="D6530" s="137" t="s">
        <v>3423</v>
      </c>
      <c r="E6530" s="12" t="s">
        <v>149</v>
      </c>
      <c r="F6530" s="12" t="s">
        <v>121</v>
      </c>
      <c r="G6530" s="14">
        <v>150000</v>
      </c>
      <c r="H6530" s="14">
        <v>150000</v>
      </c>
      <c r="I6530" s="14">
        <v>1</v>
      </c>
    </row>
    <row r="6531" spans="1:9" ht="45">
      <c r="A6531" s="1262"/>
      <c r="B6531" s="1043"/>
      <c r="C6531" s="136" t="s">
        <v>3424</v>
      </c>
      <c r="D6531" s="137" t="s">
        <v>508</v>
      </c>
      <c r="E6531" s="12" t="s">
        <v>149</v>
      </c>
      <c r="F6531" s="12" t="s">
        <v>121</v>
      </c>
      <c r="G6531" s="14">
        <v>100000</v>
      </c>
      <c r="H6531" s="14">
        <v>100000</v>
      </c>
      <c r="I6531" s="14">
        <v>1</v>
      </c>
    </row>
    <row r="6532" spans="1:9" ht="60">
      <c r="A6532" s="1262"/>
      <c r="B6532" s="1043"/>
      <c r="C6532" s="136" t="s">
        <v>3425</v>
      </c>
      <c r="D6532" s="137" t="s">
        <v>3426</v>
      </c>
      <c r="E6532" s="12" t="s">
        <v>149</v>
      </c>
      <c r="F6532" s="12" t="s">
        <v>121</v>
      </c>
      <c r="G6532" s="14">
        <v>250000</v>
      </c>
      <c r="H6532" s="14">
        <v>250000</v>
      </c>
      <c r="I6532" s="14">
        <v>1</v>
      </c>
    </row>
    <row r="6533" spans="1:9" ht="45">
      <c r="A6533" s="1262"/>
      <c r="B6533" s="1043"/>
      <c r="C6533" s="136" t="s">
        <v>3427</v>
      </c>
      <c r="D6533" s="137" t="s">
        <v>3428</v>
      </c>
      <c r="E6533" s="12" t="s">
        <v>149</v>
      </c>
      <c r="F6533" s="12" t="s">
        <v>121</v>
      </c>
      <c r="G6533" s="14">
        <v>150000</v>
      </c>
      <c r="H6533" s="14">
        <v>150000</v>
      </c>
      <c r="I6533" s="14">
        <v>1</v>
      </c>
    </row>
    <row r="6534" spans="1:9" ht="30">
      <c r="A6534" s="1262"/>
      <c r="B6534" s="1043">
        <v>4261</v>
      </c>
      <c r="C6534" s="136" t="s">
        <v>3429</v>
      </c>
      <c r="D6534" s="137" t="s">
        <v>1217</v>
      </c>
      <c r="E6534" s="12" t="s">
        <v>14</v>
      </c>
      <c r="F6534" s="12" t="s">
        <v>121</v>
      </c>
      <c r="G6534" s="14">
        <v>10000</v>
      </c>
      <c r="H6534" s="14">
        <v>10000</v>
      </c>
      <c r="I6534" s="14">
        <v>1</v>
      </c>
    </row>
    <row r="6535" spans="1:9" ht="30">
      <c r="A6535" s="1262"/>
      <c r="B6535" s="1043"/>
      <c r="C6535" s="136" t="s">
        <v>3430</v>
      </c>
      <c r="D6535" s="137" t="s">
        <v>3431</v>
      </c>
      <c r="E6535" s="12" t="s">
        <v>14</v>
      </c>
      <c r="F6535" s="12" t="s">
        <v>121</v>
      </c>
      <c r="G6535" s="14">
        <v>20000</v>
      </c>
      <c r="H6535" s="14">
        <v>20000</v>
      </c>
      <c r="I6535" s="14">
        <v>1</v>
      </c>
    </row>
    <row r="6536" spans="1:9" ht="45">
      <c r="A6536" s="1262"/>
      <c r="B6536" s="1043"/>
      <c r="C6536" s="136" t="s">
        <v>3432</v>
      </c>
      <c r="D6536" s="137" t="s">
        <v>3433</v>
      </c>
      <c r="E6536" s="12" t="s">
        <v>14</v>
      </c>
      <c r="F6536" s="12" t="s">
        <v>121</v>
      </c>
      <c r="G6536" s="14">
        <v>15000</v>
      </c>
      <c r="H6536" s="14">
        <v>15000</v>
      </c>
      <c r="I6536" s="14">
        <v>1</v>
      </c>
    </row>
    <row r="6537" spans="1:9">
      <c r="A6537" s="1262"/>
      <c r="B6537" s="919"/>
      <c r="C6537" s="136"/>
      <c r="D6537" s="137"/>
      <c r="E6537" s="554"/>
      <c r="F6537" s="554"/>
      <c r="G6537" s="14"/>
      <c r="H6537" s="14"/>
      <c r="I6537" s="14"/>
    </row>
    <row r="6538" spans="1:9">
      <c r="A6538" s="1262"/>
      <c r="B6538" s="919"/>
      <c r="C6538" s="136"/>
      <c r="D6538" s="137"/>
      <c r="E6538" s="554"/>
      <c r="F6538" s="554"/>
      <c r="G6538" s="14"/>
      <c r="H6538" s="14"/>
      <c r="I6538" s="14"/>
    </row>
    <row r="6539" spans="1:9">
      <c r="A6539" s="1262"/>
      <c r="B6539" s="919"/>
      <c r="C6539" s="136"/>
      <c r="D6539" s="137"/>
      <c r="E6539" s="554"/>
      <c r="F6539" s="554"/>
      <c r="G6539" s="14"/>
      <c r="H6539" s="14"/>
      <c r="I6539" s="14"/>
    </row>
    <row r="6540" spans="1:9">
      <c r="A6540" s="1262"/>
      <c r="B6540" s="919"/>
      <c r="C6540" s="136"/>
      <c r="D6540" s="137"/>
      <c r="E6540" s="554"/>
      <c r="F6540" s="554"/>
      <c r="G6540" s="14"/>
      <c r="H6540" s="14"/>
      <c r="I6540" s="14"/>
    </row>
    <row r="6541" spans="1:9">
      <c r="A6541" s="1262"/>
      <c r="B6541" s="1024" t="s">
        <v>641</v>
      </c>
      <c r="C6541" s="1024"/>
      <c r="D6541" s="1024"/>
      <c r="E6541" s="1024"/>
      <c r="F6541" s="1024"/>
      <c r="G6541" s="1024"/>
      <c r="H6541" s="2">
        <v>600000</v>
      </c>
      <c r="I6541" s="2"/>
    </row>
    <row r="6542" spans="1:9">
      <c r="A6542" s="1262"/>
      <c r="B6542" s="1025" t="s">
        <v>118</v>
      </c>
      <c r="C6542" s="1025"/>
      <c r="D6542" s="1025"/>
      <c r="E6542" s="1025"/>
      <c r="F6542" s="1025"/>
      <c r="G6542" s="1025"/>
      <c r="H6542" s="69">
        <v>600000</v>
      </c>
      <c r="I6542" s="69"/>
    </row>
    <row r="6543" spans="1:9" ht="45">
      <c r="A6543" s="1262"/>
      <c r="B6543" s="1043">
        <v>4239</v>
      </c>
      <c r="C6543" s="136" t="s">
        <v>3434</v>
      </c>
      <c r="D6543" s="137" t="s">
        <v>3435</v>
      </c>
      <c r="E6543" s="12" t="s">
        <v>120</v>
      </c>
      <c r="F6543" s="12" t="s">
        <v>121</v>
      </c>
      <c r="G6543" s="14">
        <v>600000</v>
      </c>
      <c r="H6543" s="14">
        <v>600000</v>
      </c>
      <c r="I6543" s="14">
        <v>1</v>
      </c>
    </row>
    <row r="6544" spans="1:9">
      <c r="A6544" s="1262"/>
      <c r="B6544" s="1042" t="s">
        <v>300</v>
      </c>
      <c r="C6544" s="1042"/>
      <c r="D6544" s="1042"/>
      <c r="E6544" s="1042"/>
      <c r="F6544" s="1042"/>
      <c r="G6544" s="1042"/>
      <c r="H6544" s="2">
        <v>188739165.56400001</v>
      </c>
      <c r="I6544" s="2" t="s">
        <v>3436</v>
      </c>
    </row>
    <row r="6545" spans="1:9" ht="38.25" customHeight="1">
      <c r="A6545" s="1262" t="s">
        <v>5248</v>
      </c>
      <c r="B6545" s="1044" t="s">
        <v>3437</v>
      </c>
      <c r="C6545" s="1044"/>
      <c r="D6545" s="1044"/>
      <c r="E6545" s="1044"/>
      <c r="F6545" s="1044"/>
      <c r="G6545" s="1044"/>
      <c r="H6545" s="1044"/>
      <c r="I6545" s="1044"/>
    </row>
    <row r="6546" spans="1:9">
      <c r="A6546" s="1262"/>
      <c r="B6546" s="915"/>
      <c r="C6546" s="133"/>
      <c r="D6546" s="133"/>
      <c r="E6546" s="13"/>
      <c r="F6546" s="13"/>
      <c r="G6546" s="69"/>
      <c r="H6546" s="69"/>
      <c r="I6546" s="69"/>
    </row>
    <row r="6547" spans="1:9">
      <c r="A6547" s="1262"/>
      <c r="B6547" s="1025" t="s">
        <v>1</v>
      </c>
      <c r="C6547" s="1091" t="s">
        <v>2</v>
      </c>
      <c r="D6547" s="1091"/>
      <c r="E6547" s="1025" t="s">
        <v>3</v>
      </c>
      <c r="F6547" s="1025" t="s">
        <v>4</v>
      </c>
      <c r="G6547" s="1071" t="s">
        <v>5</v>
      </c>
      <c r="H6547" s="1071" t="s">
        <v>6</v>
      </c>
      <c r="I6547" s="1071" t="s">
        <v>7</v>
      </c>
    </row>
    <row r="6548" spans="1:9" ht="60">
      <c r="A6548" s="1262"/>
      <c r="B6548" s="1025"/>
      <c r="C6548" s="133" t="s">
        <v>8</v>
      </c>
      <c r="D6548" s="133" t="s">
        <v>9</v>
      </c>
      <c r="E6548" s="1025"/>
      <c r="F6548" s="1025"/>
      <c r="G6548" s="1071"/>
      <c r="H6548" s="1071"/>
      <c r="I6548" s="1071"/>
    </row>
    <row r="6549" spans="1:9">
      <c r="A6549" s="1262"/>
      <c r="B6549" s="915"/>
      <c r="C6549" s="133">
        <v>1</v>
      </c>
      <c r="D6549" s="133">
        <v>2</v>
      </c>
      <c r="E6549" s="13">
        <v>3</v>
      </c>
      <c r="F6549" s="13">
        <v>4</v>
      </c>
      <c r="G6549" s="69">
        <v>5</v>
      </c>
      <c r="H6549" s="69">
        <v>6</v>
      </c>
      <c r="I6549" s="69">
        <v>7</v>
      </c>
    </row>
    <row r="6550" spans="1:9">
      <c r="A6550" s="1262"/>
      <c r="B6550" s="1024" t="s">
        <v>10</v>
      </c>
      <c r="C6550" s="1024"/>
      <c r="D6550" s="1024"/>
      <c r="E6550" s="1024"/>
      <c r="F6550" s="1024"/>
      <c r="G6550" s="1024"/>
      <c r="H6550" s="2">
        <v>75458154.539999992</v>
      </c>
      <c r="I6550" s="2"/>
    </row>
    <row r="6551" spans="1:9">
      <c r="A6551" s="1262"/>
      <c r="B6551" s="1025" t="s">
        <v>11</v>
      </c>
      <c r="C6551" s="1025"/>
      <c r="D6551" s="1025"/>
      <c r="E6551" s="1025"/>
      <c r="F6551" s="1025"/>
      <c r="G6551" s="1025"/>
      <c r="H6551" s="69">
        <v>30371290</v>
      </c>
      <c r="I6551" s="69"/>
    </row>
    <row r="6552" spans="1:9" ht="30">
      <c r="A6552" s="1262"/>
      <c r="B6552" s="1058">
        <v>4261</v>
      </c>
      <c r="C6552" s="152" t="s">
        <v>3438</v>
      </c>
      <c r="D6552" s="137" t="s">
        <v>3439</v>
      </c>
      <c r="E6552" s="12" t="s">
        <v>14</v>
      </c>
      <c r="F6552" s="12" t="s">
        <v>15</v>
      </c>
      <c r="G6552" s="14">
        <v>2700</v>
      </c>
      <c r="H6552" s="14">
        <v>16200</v>
      </c>
      <c r="I6552" s="14">
        <v>6</v>
      </c>
    </row>
    <row r="6553" spans="1:9">
      <c r="A6553" s="1262"/>
      <c r="B6553" s="1084"/>
      <c r="C6553" s="152" t="s">
        <v>3440</v>
      </c>
      <c r="D6553" s="137" t="s">
        <v>3441</v>
      </c>
      <c r="E6553" s="12" t="s">
        <v>14</v>
      </c>
      <c r="F6553" s="12" t="s">
        <v>15</v>
      </c>
      <c r="G6553" s="14">
        <v>400</v>
      </c>
      <c r="H6553" s="14">
        <v>6000</v>
      </c>
      <c r="I6553" s="14">
        <v>15</v>
      </c>
    </row>
    <row r="6554" spans="1:9">
      <c r="A6554" s="1262"/>
      <c r="B6554" s="1084"/>
      <c r="C6554" s="136" t="s">
        <v>3442</v>
      </c>
      <c r="D6554" s="137" t="s">
        <v>13</v>
      </c>
      <c r="E6554" s="12" t="s">
        <v>14</v>
      </c>
      <c r="F6554" s="12" t="s">
        <v>15</v>
      </c>
      <c r="G6554" s="14">
        <v>2200</v>
      </c>
      <c r="H6554" s="14">
        <v>22000</v>
      </c>
      <c r="I6554" s="14">
        <v>10</v>
      </c>
    </row>
    <row r="6555" spans="1:9">
      <c r="A6555" s="1262"/>
      <c r="B6555" s="1084"/>
      <c r="C6555" s="152" t="s">
        <v>3443</v>
      </c>
      <c r="D6555" s="137" t="s">
        <v>316</v>
      </c>
      <c r="E6555" s="12" t="s">
        <v>14</v>
      </c>
      <c r="F6555" s="12" t="s">
        <v>15</v>
      </c>
      <c r="G6555" s="14">
        <v>200</v>
      </c>
      <c r="H6555" s="14">
        <v>4000</v>
      </c>
      <c r="I6555" s="14">
        <v>20</v>
      </c>
    </row>
    <row r="6556" spans="1:9">
      <c r="A6556" s="1262"/>
      <c r="B6556" s="1084"/>
      <c r="C6556" s="152" t="s">
        <v>3444</v>
      </c>
      <c r="D6556" s="137" t="s">
        <v>3445</v>
      </c>
      <c r="E6556" s="12" t="s">
        <v>14</v>
      </c>
      <c r="F6556" s="12" t="s">
        <v>15</v>
      </c>
      <c r="G6556" s="14">
        <v>80</v>
      </c>
      <c r="H6556" s="14">
        <v>64000</v>
      </c>
      <c r="I6556" s="14">
        <v>800</v>
      </c>
    </row>
    <row r="6557" spans="1:9">
      <c r="A6557" s="1262"/>
      <c r="B6557" s="1084"/>
      <c r="C6557" s="152" t="s">
        <v>3446</v>
      </c>
      <c r="D6557" s="137" t="s">
        <v>21</v>
      </c>
      <c r="E6557" s="12" t="s">
        <v>14</v>
      </c>
      <c r="F6557" s="12" t="s">
        <v>15</v>
      </c>
      <c r="G6557" s="14">
        <v>60</v>
      </c>
      <c r="H6557" s="14">
        <v>3000</v>
      </c>
      <c r="I6557" s="14">
        <v>50</v>
      </c>
    </row>
    <row r="6558" spans="1:9">
      <c r="A6558" s="1262"/>
      <c r="B6558" s="1084"/>
      <c r="C6558" s="152" t="s">
        <v>3447</v>
      </c>
      <c r="D6558" s="137" t="s">
        <v>319</v>
      </c>
      <c r="E6558" s="12" t="s">
        <v>14</v>
      </c>
      <c r="F6558" s="12" t="s">
        <v>15</v>
      </c>
      <c r="G6558" s="14">
        <v>100</v>
      </c>
      <c r="H6558" s="14">
        <v>4000</v>
      </c>
      <c r="I6558" s="14">
        <v>40</v>
      </c>
    </row>
    <row r="6559" spans="1:9">
      <c r="A6559" s="1262"/>
      <c r="B6559" s="1084"/>
      <c r="C6559" s="152" t="s">
        <v>3448</v>
      </c>
      <c r="D6559" s="137" t="s">
        <v>23</v>
      </c>
      <c r="E6559" s="12" t="s">
        <v>14</v>
      </c>
      <c r="F6559" s="12" t="s">
        <v>15</v>
      </c>
      <c r="G6559" s="14">
        <v>200</v>
      </c>
      <c r="H6559" s="14">
        <v>14000</v>
      </c>
      <c r="I6559" s="14">
        <v>70</v>
      </c>
    </row>
    <row r="6560" spans="1:9" ht="30">
      <c r="A6560" s="1262"/>
      <c r="B6560" s="1084"/>
      <c r="C6560" s="152" t="s">
        <v>3449</v>
      </c>
      <c r="D6560" s="137" t="s">
        <v>3450</v>
      </c>
      <c r="E6560" s="12" t="s">
        <v>14</v>
      </c>
      <c r="F6560" s="12" t="s">
        <v>15</v>
      </c>
      <c r="G6560" s="14">
        <v>500</v>
      </c>
      <c r="H6560" s="14">
        <v>5000</v>
      </c>
      <c r="I6560" s="14">
        <v>10</v>
      </c>
    </row>
    <row r="6561" spans="1:9" ht="30">
      <c r="A6561" s="1262"/>
      <c r="B6561" s="1084"/>
      <c r="C6561" s="152" t="s">
        <v>3451</v>
      </c>
      <c r="D6561" s="137" t="s">
        <v>3452</v>
      </c>
      <c r="E6561" s="12" t="s">
        <v>14</v>
      </c>
      <c r="F6561" s="12" t="s">
        <v>15</v>
      </c>
      <c r="G6561" s="14">
        <v>250</v>
      </c>
      <c r="H6561" s="14">
        <v>7500</v>
      </c>
      <c r="I6561" s="14">
        <v>30</v>
      </c>
    </row>
    <row r="6562" spans="1:9">
      <c r="A6562" s="1262"/>
      <c r="B6562" s="1084"/>
      <c r="C6562" s="152" t="s">
        <v>3453</v>
      </c>
      <c r="D6562" s="137" t="s">
        <v>3454</v>
      </c>
      <c r="E6562" s="12" t="s">
        <v>14</v>
      </c>
      <c r="F6562" s="12" t="s">
        <v>15</v>
      </c>
      <c r="G6562" s="14">
        <v>150</v>
      </c>
      <c r="H6562" s="14">
        <v>6000</v>
      </c>
      <c r="I6562" s="14">
        <v>40</v>
      </c>
    </row>
    <row r="6563" spans="1:9">
      <c r="A6563" s="1262"/>
      <c r="B6563" s="1084"/>
      <c r="C6563" s="136" t="s">
        <v>3455</v>
      </c>
      <c r="D6563" s="137" t="s">
        <v>658</v>
      </c>
      <c r="E6563" s="12" t="s">
        <v>14</v>
      </c>
      <c r="F6563" s="12" t="s">
        <v>15</v>
      </c>
      <c r="G6563" s="14">
        <v>1600</v>
      </c>
      <c r="H6563" s="14">
        <v>24000</v>
      </c>
      <c r="I6563" s="14">
        <v>15</v>
      </c>
    </row>
    <row r="6564" spans="1:9">
      <c r="A6564" s="1262"/>
      <c r="B6564" s="1084"/>
      <c r="C6564" s="152" t="s">
        <v>3456</v>
      </c>
      <c r="D6564" s="137" t="s">
        <v>328</v>
      </c>
      <c r="E6564" s="12" t="s">
        <v>14</v>
      </c>
      <c r="F6564" s="12" t="s">
        <v>30</v>
      </c>
      <c r="G6564" s="14">
        <v>100</v>
      </c>
      <c r="H6564" s="14">
        <v>10000</v>
      </c>
      <c r="I6564" s="14">
        <v>100</v>
      </c>
    </row>
    <row r="6565" spans="1:9" ht="30">
      <c r="A6565" s="1262"/>
      <c r="B6565" s="1084"/>
      <c r="C6565" s="152" t="s">
        <v>3457</v>
      </c>
      <c r="D6565" s="137" t="s">
        <v>36</v>
      </c>
      <c r="E6565" s="12" t="s">
        <v>14</v>
      </c>
      <c r="F6565" s="12" t="s">
        <v>15</v>
      </c>
      <c r="G6565" s="14">
        <v>10</v>
      </c>
      <c r="H6565" s="14">
        <v>35000</v>
      </c>
      <c r="I6565" s="14">
        <v>3500</v>
      </c>
    </row>
    <row r="6566" spans="1:9">
      <c r="A6566" s="1262"/>
      <c r="B6566" s="1084"/>
      <c r="C6566" s="152" t="s">
        <v>3458</v>
      </c>
      <c r="D6566" s="137" t="s">
        <v>38</v>
      </c>
      <c r="E6566" s="12" t="s">
        <v>14</v>
      </c>
      <c r="F6566" s="12" t="s">
        <v>15</v>
      </c>
      <c r="G6566" s="14">
        <v>100</v>
      </c>
      <c r="H6566" s="14">
        <v>50000</v>
      </c>
      <c r="I6566" s="14">
        <v>500</v>
      </c>
    </row>
    <row r="6567" spans="1:9">
      <c r="A6567" s="1262"/>
      <c r="B6567" s="1084"/>
      <c r="C6567" s="136" t="s">
        <v>3459</v>
      </c>
      <c r="D6567" s="137" t="s">
        <v>42</v>
      </c>
      <c r="E6567" s="12" t="s">
        <v>14</v>
      </c>
      <c r="F6567" s="12" t="s">
        <v>15</v>
      </c>
      <c r="G6567" s="14">
        <v>660</v>
      </c>
      <c r="H6567" s="14">
        <v>82500</v>
      </c>
      <c r="I6567" s="14">
        <v>125</v>
      </c>
    </row>
    <row r="6568" spans="1:9">
      <c r="A6568" s="1262"/>
      <c r="B6568" s="1084"/>
      <c r="C6568" s="152" t="s">
        <v>3460</v>
      </c>
      <c r="D6568" s="137" t="s">
        <v>44</v>
      </c>
      <c r="E6568" s="12" t="s">
        <v>14</v>
      </c>
      <c r="F6568" s="12" t="s">
        <v>15</v>
      </c>
      <c r="G6568" s="14">
        <v>1200</v>
      </c>
      <c r="H6568" s="14">
        <v>24000</v>
      </c>
      <c r="I6568" s="14">
        <v>20</v>
      </c>
    </row>
    <row r="6569" spans="1:9">
      <c r="A6569" s="1262"/>
      <c r="B6569" s="1084"/>
      <c r="C6569" s="136" t="s">
        <v>3461</v>
      </c>
      <c r="D6569" s="137" t="s">
        <v>46</v>
      </c>
      <c r="E6569" s="12" t="s">
        <v>14</v>
      </c>
      <c r="F6569" s="12" t="s">
        <v>15</v>
      </c>
      <c r="G6569" s="14">
        <v>3125</v>
      </c>
      <c r="H6569" s="14">
        <v>50000</v>
      </c>
      <c r="I6569" s="14">
        <v>16</v>
      </c>
    </row>
    <row r="6570" spans="1:9">
      <c r="A6570" s="1262"/>
      <c r="B6570" s="1084"/>
      <c r="C6570" s="136" t="s">
        <v>3462</v>
      </c>
      <c r="D6570" s="137" t="s">
        <v>3463</v>
      </c>
      <c r="E6570" s="12" t="s">
        <v>14</v>
      </c>
      <c r="F6570" s="12" t="s">
        <v>15</v>
      </c>
      <c r="G6570" s="14">
        <v>800</v>
      </c>
      <c r="H6570" s="14">
        <v>8000</v>
      </c>
      <c r="I6570" s="14">
        <v>10</v>
      </c>
    </row>
    <row r="6571" spans="1:9">
      <c r="A6571" s="1262"/>
      <c r="B6571" s="1084"/>
      <c r="C6571" s="152" t="s">
        <v>3464</v>
      </c>
      <c r="D6571" s="137" t="s">
        <v>48</v>
      </c>
      <c r="E6571" s="12" t="s">
        <v>14</v>
      </c>
      <c r="F6571" s="12" t="s">
        <v>49</v>
      </c>
      <c r="G6571" s="14">
        <v>650</v>
      </c>
      <c r="H6571" s="14">
        <v>1755000</v>
      </c>
      <c r="I6571" s="14">
        <v>2700</v>
      </c>
    </row>
    <row r="6572" spans="1:9">
      <c r="A6572" s="1262"/>
      <c r="B6572" s="1084"/>
      <c r="C6572" s="152" t="s">
        <v>3465</v>
      </c>
      <c r="D6572" s="137" t="s">
        <v>3466</v>
      </c>
      <c r="E6572" s="12" t="s">
        <v>14</v>
      </c>
      <c r="F6572" s="12" t="s">
        <v>15</v>
      </c>
      <c r="G6572" s="14">
        <v>10</v>
      </c>
      <c r="H6572" s="14">
        <v>200000</v>
      </c>
      <c r="I6572" s="14">
        <v>20000</v>
      </c>
    </row>
    <row r="6573" spans="1:9" ht="30">
      <c r="A6573" s="1262"/>
      <c r="B6573" s="1084"/>
      <c r="C6573" s="152" t="s">
        <v>3467</v>
      </c>
      <c r="D6573" s="137" t="s">
        <v>53</v>
      </c>
      <c r="E6573" s="12" t="s">
        <v>14</v>
      </c>
      <c r="F6573" s="12" t="s">
        <v>15</v>
      </c>
      <c r="G6573" s="14">
        <v>150</v>
      </c>
      <c r="H6573" s="14">
        <v>45000</v>
      </c>
      <c r="I6573" s="14">
        <v>300</v>
      </c>
    </row>
    <row r="6574" spans="1:9" ht="30">
      <c r="A6574" s="1262"/>
      <c r="B6574" s="1084"/>
      <c r="C6574" s="152" t="s">
        <v>3468</v>
      </c>
      <c r="D6574" s="137" t="s">
        <v>3469</v>
      </c>
      <c r="E6574" s="12" t="s">
        <v>14</v>
      </c>
      <c r="F6574" s="12" t="s">
        <v>15</v>
      </c>
      <c r="G6574" s="14">
        <v>80</v>
      </c>
      <c r="H6574" s="14">
        <v>24000</v>
      </c>
      <c r="I6574" s="14">
        <v>300</v>
      </c>
    </row>
    <row r="6575" spans="1:9" ht="30">
      <c r="A6575" s="1262"/>
      <c r="B6575" s="1084"/>
      <c r="C6575" s="152" t="s">
        <v>3470</v>
      </c>
      <c r="D6575" s="137" t="s">
        <v>3471</v>
      </c>
      <c r="E6575" s="12" t="s">
        <v>14</v>
      </c>
      <c r="F6575" s="12" t="s">
        <v>15</v>
      </c>
      <c r="G6575" s="14">
        <v>1400</v>
      </c>
      <c r="H6575" s="14">
        <v>28000</v>
      </c>
      <c r="I6575" s="14">
        <v>20</v>
      </c>
    </row>
    <row r="6576" spans="1:9" ht="45">
      <c r="A6576" s="1262"/>
      <c r="B6576" s="1084"/>
      <c r="C6576" s="152" t="s">
        <v>3472</v>
      </c>
      <c r="D6576" s="137" t="s">
        <v>3473</v>
      </c>
      <c r="E6576" s="12" t="s">
        <v>14</v>
      </c>
      <c r="F6576" s="12" t="s">
        <v>15</v>
      </c>
      <c r="G6576" s="14">
        <v>2600</v>
      </c>
      <c r="H6576" s="14">
        <v>52000</v>
      </c>
      <c r="I6576" s="14">
        <v>20</v>
      </c>
    </row>
    <row r="6577" spans="1:9">
      <c r="A6577" s="1262"/>
      <c r="B6577" s="1084"/>
      <c r="C6577" s="152" t="s">
        <v>3474</v>
      </c>
      <c r="D6577" s="137" t="s">
        <v>3475</v>
      </c>
      <c r="E6577" s="12" t="s">
        <v>14</v>
      </c>
      <c r="F6577" s="12" t="s">
        <v>15</v>
      </c>
      <c r="G6577" s="14">
        <v>80000</v>
      </c>
      <c r="H6577" s="14">
        <v>240000</v>
      </c>
      <c r="I6577" s="14">
        <v>3</v>
      </c>
    </row>
    <row r="6578" spans="1:9" ht="30">
      <c r="A6578" s="1262"/>
      <c r="B6578" s="1084"/>
      <c r="C6578" s="152" t="s">
        <v>3476</v>
      </c>
      <c r="D6578" s="137" t="s">
        <v>345</v>
      </c>
      <c r="E6578" s="12" t="s">
        <v>14</v>
      </c>
      <c r="F6578" s="12" t="s">
        <v>15</v>
      </c>
      <c r="G6578" s="14">
        <v>200</v>
      </c>
      <c r="H6578" s="14">
        <v>4000</v>
      </c>
      <c r="I6578" s="14">
        <v>20</v>
      </c>
    </row>
    <row r="6579" spans="1:9">
      <c r="A6579" s="1262"/>
      <c r="B6579" s="1084"/>
      <c r="C6579" s="152" t="s">
        <v>3477</v>
      </c>
      <c r="D6579" s="137" t="s">
        <v>347</v>
      </c>
      <c r="E6579" s="12" t="s">
        <v>14</v>
      </c>
      <c r="F6579" s="12" t="s">
        <v>15</v>
      </c>
      <c r="G6579" s="14">
        <v>500</v>
      </c>
      <c r="H6579" s="14">
        <v>8000</v>
      </c>
      <c r="I6579" s="14">
        <v>16</v>
      </c>
    </row>
    <row r="6580" spans="1:9" ht="45">
      <c r="A6580" s="1262"/>
      <c r="B6580" s="1084"/>
      <c r="C6580" s="152" t="s">
        <v>3478</v>
      </c>
      <c r="D6580" s="137" t="s">
        <v>3479</v>
      </c>
      <c r="E6580" s="12" t="s">
        <v>14</v>
      </c>
      <c r="F6580" s="12" t="s">
        <v>15</v>
      </c>
      <c r="G6580" s="14">
        <v>400</v>
      </c>
      <c r="H6580" s="14">
        <v>8000</v>
      </c>
      <c r="I6580" s="14">
        <v>20</v>
      </c>
    </row>
    <row r="6581" spans="1:9" ht="45">
      <c r="A6581" s="1262"/>
      <c r="B6581" s="1084"/>
      <c r="C6581" s="152" t="s">
        <v>3480</v>
      </c>
      <c r="D6581" s="137" t="s">
        <v>3481</v>
      </c>
      <c r="E6581" s="12" t="s">
        <v>14</v>
      </c>
      <c r="F6581" s="12" t="s">
        <v>15</v>
      </c>
      <c r="G6581" s="14">
        <v>500</v>
      </c>
      <c r="H6581" s="14">
        <v>10000</v>
      </c>
      <c r="I6581" s="14">
        <v>20</v>
      </c>
    </row>
    <row r="6582" spans="1:9">
      <c r="A6582" s="1262"/>
      <c r="B6582" s="1084"/>
      <c r="C6582" s="152" t="s">
        <v>3482</v>
      </c>
      <c r="D6582" s="137" t="s">
        <v>59</v>
      </c>
      <c r="E6582" s="12" t="s">
        <v>14</v>
      </c>
      <c r="F6582" s="12" t="s">
        <v>30</v>
      </c>
      <c r="G6582" s="14">
        <v>100</v>
      </c>
      <c r="H6582" s="14">
        <v>5000</v>
      </c>
      <c r="I6582" s="14">
        <v>50</v>
      </c>
    </row>
    <row r="6583" spans="1:9">
      <c r="A6583" s="1262"/>
      <c r="B6583" s="1084"/>
      <c r="C6583" s="136" t="s">
        <v>3483</v>
      </c>
      <c r="D6583" s="137" t="s">
        <v>351</v>
      </c>
      <c r="E6583" s="12" t="s">
        <v>14</v>
      </c>
      <c r="F6583" s="12" t="s">
        <v>30</v>
      </c>
      <c r="G6583" s="14">
        <v>250</v>
      </c>
      <c r="H6583" s="14">
        <v>10500</v>
      </c>
      <c r="I6583" s="14">
        <v>42</v>
      </c>
    </row>
    <row r="6584" spans="1:9">
      <c r="A6584" s="1262"/>
      <c r="B6584" s="1084"/>
      <c r="C6584" s="152" t="s">
        <v>3484</v>
      </c>
      <c r="D6584" s="137" t="s">
        <v>353</v>
      </c>
      <c r="E6584" s="12" t="s">
        <v>14</v>
      </c>
      <c r="F6584" s="12" t="s">
        <v>15</v>
      </c>
      <c r="G6584" s="14">
        <v>30</v>
      </c>
      <c r="H6584" s="14">
        <v>1500</v>
      </c>
      <c r="I6584" s="14">
        <v>50</v>
      </c>
    </row>
    <row r="6585" spans="1:9">
      <c r="A6585" s="1262"/>
      <c r="B6585" s="1084"/>
      <c r="C6585" s="136" t="s">
        <v>3485</v>
      </c>
      <c r="D6585" s="137" t="s">
        <v>63</v>
      </c>
      <c r="E6585" s="12" t="s">
        <v>14</v>
      </c>
      <c r="F6585" s="12" t="s">
        <v>15</v>
      </c>
      <c r="G6585" s="14">
        <v>50</v>
      </c>
      <c r="H6585" s="14">
        <v>2500</v>
      </c>
      <c r="I6585" s="14">
        <v>50</v>
      </c>
    </row>
    <row r="6586" spans="1:9">
      <c r="A6586" s="1262"/>
      <c r="B6586" s="1084"/>
      <c r="C6586" s="152" t="s">
        <v>3486</v>
      </c>
      <c r="D6586" s="137" t="s">
        <v>357</v>
      </c>
      <c r="E6586" s="12" t="s">
        <v>14</v>
      </c>
      <c r="F6586" s="12" t="s">
        <v>15</v>
      </c>
      <c r="G6586" s="14">
        <v>100</v>
      </c>
      <c r="H6586" s="14">
        <v>4000</v>
      </c>
      <c r="I6586" s="14">
        <v>40</v>
      </c>
    </row>
    <row r="6587" spans="1:9">
      <c r="A6587" s="1262"/>
      <c r="B6587" s="1084"/>
      <c r="C6587" s="152" t="s">
        <v>3487</v>
      </c>
      <c r="D6587" s="137" t="s">
        <v>3387</v>
      </c>
      <c r="E6587" s="12" t="s">
        <v>14</v>
      </c>
      <c r="F6587" s="12" t="s">
        <v>401</v>
      </c>
      <c r="G6587" s="14">
        <v>300</v>
      </c>
      <c r="H6587" s="14">
        <v>30000</v>
      </c>
      <c r="I6587" s="14">
        <v>100</v>
      </c>
    </row>
    <row r="6588" spans="1:9">
      <c r="A6588" s="1262"/>
      <c r="B6588" s="1084"/>
      <c r="C6588" s="152" t="s">
        <v>3488</v>
      </c>
      <c r="D6588" s="137" t="s">
        <v>3489</v>
      </c>
      <c r="E6588" s="12" t="s">
        <v>14</v>
      </c>
      <c r="F6588" s="12" t="s">
        <v>15</v>
      </c>
      <c r="G6588" s="14">
        <v>4000</v>
      </c>
      <c r="H6588" s="14">
        <v>20000</v>
      </c>
      <c r="I6588" s="14">
        <v>5</v>
      </c>
    </row>
    <row r="6589" spans="1:9">
      <c r="A6589" s="1262"/>
      <c r="B6589" s="1084"/>
      <c r="C6589" s="152" t="s">
        <v>3490</v>
      </c>
      <c r="D6589" s="137" t="s">
        <v>3491</v>
      </c>
      <c r="E6589" s="110" t="s">
        <v>14</v>
      </c>
      <c r="F6589" s="110" t="s">
        <v>15</v>
      </c>
      <c r="G6589" s="14">
        <v>9000</v>
      </c>
      <c r="H6589" s="14">
        <v>36000</v>
      </c>
      <c r="I6589" s="14">
        <v>4</v>
      </c>
    </row>
    <row r="6590" spans="1:9">
      <c r="A6590" s="1262"/>
      <c r="B6590" s="1059"/>
      <c r="C6590" s="203" t="s">
        <v>5426</v>
      </c>
      <c r="D6590" s="204" t="s">
        <v>4180</v>
      </c>
      <c r="E6590" s="205" t="s">
        <v>14</v>
      </c>
      <c r="F6590" s="205" t="s">
        <v>15</v>
      </c>
      <c r="G6590" s="206">
        <v>400</v>
      </c>
      <c r="H6590" s="207">
        <v>800</v>
      </c>
      <c r="I6590" s="206">
        <v>2000</v>
      </c>
    </row>
    <row r="6591" spans="1:9" s="8" customFormat="1">
      <c r="A6591" s="1262"/>
      <c r="B6591" s="1043">
        <v>4264</v>
      </c>
      <c r="C6591" s="134" t="s">
        <v>64</v>
      </c>
      <c r="D6591" s="135" t="s">
        <v>65</v>
      </c>
      <c r="E6591" s="15" t="s">
        <v>14</v>
      </c>
      <c r="F6591" s="15" t="s">
        <v>66</v>
      </c>
      <c r="G6591" s="16">
        <v>470</v>
      </c>
      <c r="H6591" s="16">
        <v>11413950</v>
      </c>
      <c r="I6591" s="16">
        <v>24285</v>
      </c>
    </row>
    <row r="6592" spans="1:9" ht="30">
      <c r="A6592" s="1262"/>
      <c r="B6592" s="1043"/>
      <c r="C6592" s="152" t="s">
        <v>3492</v>
      </c>
      <c r="D6592" s="137" t="s">
        <v>3493</v>
      </c>
      <c r="E6592" s="12" t="s">
        <v>14</v>
      </c>
      <c r="F6592" s="12" t="s">
        <v>15</v>
      </c>
      <c r="G6592" s="14">
        <v>45000</v>
      </c>
      <c r="H6592" s="14">
        <v>180000</v>
      </c>
      <c r="I6592" s="14">
        <v>4</v>
      </c>
    </row>
    <row r="6593" spans="1:9" ht="30">
      <c r="A6593" s="1262"/>
      <c r="B6593" s="1043"/>
      <c r="C6593" s="152" t="s">
        <v>3494</v>
      </c>
      <c r="D6593" s="137" t="s">
        <v>3495</v>
      </c>
      <c r="E6593" s="12" t="s">
        <v>14</v>
      </c>
      <c r="F6593" s="12" t="s">
        <v>15</v>
      </c>
      <c r="G6593" s="14">
        <v>45000</v>
      </c>
      <c r="H6593" s="14">
        <v>180000</v>
      </c>
      <c r="I6593" s="14">
        <v>4</v>
      </c>
    </row>
    <row r="6594" spans="1:9">
      <c r="A6594" s="1262"/>
      <c r="B6594" s="1043">
        <v>4267</v>
      </c>
      <c r="C6594" s="136" t="s">
        <v>3496</v>
      </c>
      <c r="D6594" s="137" t="s">
        <v>3497</v>
      </c>
      <c r="E6594" s="12" t="s">
        <v>14</v>
      </c>
      <c r="F6594" s="12" t="s">
        <v>15</v>
      </c>
      <c r="G6594" s="14">
        <v>250</v>
      </c>
      <c r="H6594" s="14">
        <v>17500</v>
      </c>
      <c r="I6594" s="14">
        <v>70</v>
      </c>
    </row>
    <row r="6595" spans="1:9" ht="30">
      <c r="A6595" s="1262"/>
      <c r="B6595" s="1043"/>
      <c r="C6595" s="136" t="s">
        <v>3498</v>
      </c>
      <c r="D6595" s="137" t="s">
        <v>3499</v>
      </c>
      <c r="E6595" s="12" t="s">
        <v>14</v>
      </c>
      <c r="F6595" s="12" t="s">
        <v>30</v>
      </c>
      <c r="G6595" s="14">
        <v>350</v>
      </c>
      <c r="H6595" s="14">
        <v>10500</v>
      </c>
      <c r="I6595" s="14">
        <v>30</v>
      </c>
    </row>
    <row r="6596" spans="1:9" ht="30">
      <c r="A6596" s="1262"/>
      <c r="B6596" s="1043"/>
      <c r="C6596" s="23" t="s">
        <v>3500</v>
      </c>
      <c r="D6596" s="24" t="s">
        <v>3501</v>
      </c>
      <c r="E6596" s="18" t="s">
        <v>14</v>
      </c>
      <c r="F6596" s="18" t="s">
        <v>66</v>
      </c>
      <c r="G6596" s="52">
        <v>800</v>
      </c>
      <c r="H6596" s="52">
        <v>40000</v>
      </c>
      <c r="I6596" s="52">
        <v>50</v>
      </c>
    </row>
    <row r="6597" spans="1:9">
      <c r="A6597" s="1262"/>
      <c r="B6597" s="1043"/>
      <c r="C6597" s="23" t="s">
        <v>3502</v>
      </c>
      <c r="D6597" s="24" t="s">
        <v>3503</v>
      </c>
      <c r="E6597" s="18" t="s">
        <v>14</v>
      </c>
      <c r="F6597" s="18" t="s">
        <v>66</v>
      </c>
      <c r="G6597" s="52">
        <v>500</v>
      </c>
      <c r="H6597" s="52">
        <v>85000</v>
      </c>
      <c r="I6597" s="52">
        <v>170</v>
      </c>
    </row>
    <row r="6598" spans="1:9">
      <c r="A6598" s="1262"/>
      <c r="B6598" s="1043"/>
      <c r="C6598" s="152" t="s">
        <v>3504</v>
      </c>
      <c r="D6598" s="137" t="s">
        <v>1020</v>
      </c>
      <c r="E6598" s="12" t="s">
        <v>14</v>
      </c>
      <c r="F6598" s="12" t="s">
        <v>15</v>
      </c>
      <c r="G6598" s="14">
        <v>1600</v>
      </c>
      <c r="H6598" s="14">
        <v>160000</v>
      </c>
      <c r="I6598" s="14">
        <v>100</v>
      </c>
    </row>
    <row r="6599" spans="1:9" ht="30">
      <c r="A6599" s="1262"/>
      <c r="B6599" s="1043"/>
      <c r="C6599" s="152" t="s">
        <v>3505</v>
      </c>
      <c r="D6599" s="137" t="s">
        <v>3506</v>
      </c>
      <c r="E6599" s="12" t="s">
        <v>14</v>
      </c>
      <c r="F6599" s="12" t="s">
        <v>15</v>
      </c>
      <c r="G6599" s="14">
        <v>700</v>
      </c>
      <c r="H6599" s="14">
        <v>35000</v>
      </c>
      <c r="I6599" s="14">
        <v>50</v>
      </c>
    </row>
    <row r="6600" spans="1:9" ht="30">
      <c r="A6600" s="1262"/>
      <c r="B6600" s="1043"/>
      <c r="C6600" s="152" t="s">
        <v>3507</v>
      </c>
      <c r="D6600" s="137" t="s">
        <v>3508</v>
      </c>
      <c r="E6600" s="12" t="s">
        <v>14</v>
      </c>
      <c r="F6600" s="12" t="s">
        <v>15</v>
      </c>
      <c r="G6600" s="14">
        <v>1200</v>
      </c>
      <c r="H6600" s="14">
        <v>24000</v>
      </c>
      <c r="I6600" s="14">
        <v>20</v>
      </c>
    </row>
    <row r="6601" spans="1:9" ht="30">
      <c r="A6601" s="1262"/>
      <c r="B6601" s="1043"/>
      <c r="C6601" s="152" t="s">
        <v>3509</v>
      </c>
      <c r="D6601" s="137" t="s">
        <v>3510</v>
      </c>
      <c r="E6601" s="12" t="s">
        <v>14</v>
      </c>
      <c r="F6601" s="12" t="s">
        <v>15</v>
      </c>
      <c r="G6601" s="14">
        <v>700</v>
      </c>
      <c r="H6601" s="14">
        <v>35000</v>
      </c>
      <c r="I6601" s="14">
        <v>50</v>
      </c>
    </row>
    <row r="6602" spans="1:9" ht="30">
      <c r="A6602" s="1262"/>
      <c r="B6602" s="1043"/>
      <c r="C6602" s="152" t="s">
        <v>3511</v>
      </c>
      <c r="D6602" s="137" t="s">
        <v>3512</v>
      </c>
      <c r="E6602" s="12" t="s">
        <v>14</v>
      </c>
      <c r="F6602" s="12" t="s">
        <v>15</v>
      </c>
      <c r="G6602" s="14">
        <v>4500</v>
      </c>
      <c r="H6602" s="14">
        <v>45000</v>
      </c>
      <c r="I6602" s="14">
        <v>10</v>
      </c>
    </row>
    <row r="6603" spans="1:9" ht="30">
      <c r="A6603" s="1262"/>
      <c r="B6603" s="1043"/>
      <c r="C6603" s="136" t="s">
        <v>3513</v>
      </c>
      <c r="D6603" s="137" t="s">
        <v>3514</v>
      </c>
      <c r="E6603" s="12" t="s">
        <v>14</v>
      </c>
      <c r="F6603" s="12" t="s">
        <v>15</v>
      </c>
      <c r="G6603" s="14">
        <v>5000</v>
      </c>
      <c r="H6603" s="14">
        <v>45000</v>
      </c>
      <c r="I6603" s="14">
        <v>9</v>
      </c>
    </row>
    <row r="6604" spans="1:9">
      <c r="A6604" s="1262"/>
      <c r="B6604" s="1043"/>
      <c r="C6604" s="152" t="s">
        <v>3515</v>
      </c>
      <c r="D6604" s="137" t="s">
        <v>393</v>
      </c>
      <c r="E6604" s="12" t="s">
        <v>14</v>
      </c>
      <c r="F6604" s="12" t="s">
        <v>15</v>
      </c>
      <c r="G6604" s="14">
        <v>300</v>
      </c>
      <c r="H6604" s="14">
        <v>3000</v>
      </c>
      <c r="I6604" s="14">
        <v>10</v>
      </c>
    </row>
    <row r="6605" spans="1:9">
      <c r="A6605" s="1262"/>
      <c r="B6605" s="1043"/>
      <c r="C6605" s="152" t="s">
        <v>3516</v>
      </c>
      <c r="D6605" s="137" t="s">
        <v>395</v>
      </c>
      <c r="E6605" s="12" t="s">
        <v>14</v>
      </c>
      <c r="F6605" s="12" t="s">
        <v>15</v>
      </c>
      <c r="G6605" s="14">
        <v>2700</v>
      </c>
      <c r="H6605" s="14">
        <v>16200</v>
      </c>
      <c r="I6605" s="14">
        <v>6</v>
      </c>
    </row>
    <row r="6606" spans="1:9" ht="30">
      <c r="A6606" s="1262"/>
      <c r="B6606" s="1043"/>
      <c r="C6606" s="152" t="s">
        <v>3517</v>
      </c>
      <c r="D6606" s="137" t="s">
        <v>681</v>
      </c>
      <c r="E6606" s="12" t="s">
        <v>14</v>
      </c>
      <c r="F6606" s="12" t="s">
        <v>15</v>
      </c>
      <c r="G6606" s="14">
        <v>500</v>
      </c>
      <c r="H6606" s="14">
        <v>10000</v>
      </c>
      <c r="I6606" s="14">
        <v>20</v>
      </c>
    </row>
    <row r="6607" spans="1:9">
      <c r="A6607" s="1262"/>
      <c r="B6607" s="1043"/>
      <c r="C6607" s="152" t="s">
        <v>3518</v>
      </c>
      <c r="D6607" s="137" t="s">
        <v>82</v>
      </c>
      <c r="E6607" s="12" t="s">
        <v>14</v>
      </c>
      <c r="F6607" s="12" t="s">
        <v>15</v>
      </c>
      <c r="G6607" s="14">
        <v>130</v>
      </c>
      <c r="H6607" s="14">
        <v>117000</v>
      </c>
      <c r="I6607" s="14">
        <v>900</v>
      </c>
    </row>
    <row r="6608" spans="1:9" ht="30">
      <c r="A6608" s="1262"/>
      <c r="B6608" s="1043"/>
      <c r="C6608" s="152" t="s">
        <v>3519</v>
      </c>
      <c r="D6608" s="137" t="s">
        <v>3520</v>
      </c>
      <c r="E6608" s="12" t="s">
        <v>14</v>
      </c>
      <c r="F6608" s="12" t="s">
        <v>15</v>
      </c>
      <c r="G6608" s="14">
        <v>170</v>
      </c>
      <c r="H6608" s="14">
        <v>68000</v>
      </c>
      <c r="I6608" s="14">
        <v>400</v>
      </c>
    </row>
    <row r="6609" spans="1:9">
      <c r="A6609" s="1262"/>
      <c r="B6609" s="1043"/>
      <c r="C6609" s="152" t="s">
        <v>3521</v>
      </c>
      <c r="D6609" s="137" t="s">
        <v>684</v>
      </c>
      <c r="E6609" s="12" t="s">
        <v>14</v>
      </c>
      <c r="F6609" s="12" t="s">
        <v>15</v>
      </c>
      <c r="G6609" s="14">
        <v>400</v>
      </c>
      <c r="H6609" s="14">
        <v>16000</v>
      </c>
      <c r="I6609" s="14">
        <v>40</v>
      </c>
    </row>
    <row r="6610" spans="1:9" ht="30">
      <c r="A6610" s="1262"/>
      <c r="B6610" s="1043"/>
      <c r="C6610" s="136" t="s">
        <v>3522</v>
      </c>
      <c r="D6610" s="137" t="s">
        <v>3523</v>
      </c>
      <c r="E6610" s="12" t="s">
        <v>14</v>
      </c>
      <c r="F6610" s="12" t="s">
        <v>15</v>
      </c>
      <c r="G6610" s="14">
        <v>750</v>
      </c>
      <c r="H6610" s="14">
        <v>30000</v>
      </c>
      <c r="I6610" s="14">
        <v>40</v>
      </c>
    </row>
    <row r="6611" spans="1:9">
      <c r="A6611" s="1262"/>
      <c r="B6611" s="1043"/>
      <c r="C6611" s="152" t="s">
        <v>3524</v>
      </c>
      <c r="D6611" s="137" t="s">
        <v>408</v>
      </c>
      <c r="E6611" s="12" t="s">
        <v>14</v>
      </c>
      <c r="F6611" s="12" t="s">
        <v>15</v>
      </c>
      <c r="G6611" s="14">
        <v>1400</v>
      </c>
      <c r="H6611" s="14">
        <v>28000</v>
      </c>
      <c r="I6611" s="14">
        <v>20</v>
      </c>
    </row>
    <row r="6612" spans="1:9">
      <c r="A6612" s="1262"/>
      <c r="B6612" s="1043"/>
      <c r="C6612" s="152" t="s">
        <v>3525</v>
      </c>
      <c r="D6612" s="137" t="s">
        <v>3526</v>
      </c>
      <c r="E6612" s="12" t="s">
        <v>14</v>
      </c>
      <c r="F6612" s="12" t="s">
        <v>15</v>
      </c>
      <c r="G6612" s="14">
        <v>1800</v>
      </c>
      <c r="H6612" s="14">
        <v>10800</v>
      </c>
      <c r="I6612" s="14">
        <v>6</v>
      </c>
    </row>
    <row r="6613" spans="1:9">
      <c r="A6613" s="1262"/>
      <c r="B6613" s="1043"/>
      <c r="C6613" s="152" t="s">
        <v>3527</v>
      </c>
      <c r="D6613" s="137" t="s">
        <v>410</v>
      </c>
      <c r="E6613" s="12" t="s">
        <v>14</v>
      </c>
      <c r="F6613" s="12" t="s">
        <v>15</v>
      </c>
      <c r="G6613" s="14">
        <v>1500</v>
      </c>
      <c r="H6613" s="14">
        <v>4500</v>
      </c>
      <c r="I6613" s="14">
        <v>3</v>
      </c>
    </row>
    <row r="6614" spans="1:9">
      <c r="A6614" s="1262"/>
      <c r="B6614" s="1043"/>
      <c r="C6614" s="152" t="s">
        <v>3528</v>
      </c>
      <c r="D6614" s="137" t="s">
        <v>2698</v>
      </c>
      <c r="E6614" s="12" t="s">
        <v>14</v>
      </c>
      <c r="F6614" s="12" t="s">
        <v>15</v>
      </c>
      <c r="G6614" s="14">
        <v>200</v>
      </c>
      <c r="H6614" s="14">
        <v>10000</v>
      </c>
      <c r="I6614" s="14">
        <v>50</v>
      </c>
    </row>
    <row r="6615" spans="1:9">
      <c r="A6615" s="1262"/>
      <c r="B6615" s="1043"/>
      <c r="C6615" s="136">
        <v>39513200505</v>
      </c>
      <c r="D6615" s="137" t="s">
        <v>415</v>
      </c>
      <c r="E6615" s="12" t="s">
        <v>14</v>
      </c>
      <c r="F6615" s="12" t="s">
        <v>15</v>
      </c>
      <c r="G6615" s="14">
        <v>150</v>
      </c>
      <c r="H6615" s="14">
        <v>180000</v>
      </c>
      <c r="I6615" s="14">
        <v>1200</v>
      </c>
    </row>
    <row r="6616" spans="1:9">
      <c r="A6616" s="1262"/>
      <c r="B6616" s="1043"/>
      <c r="C6616" s="152" t="s">
        <v>3529</v>
      </c>
      <c r="D6616" s="137" t="s">
        <v>3530</v>
      </c>
      <c r="E6616" s="12" t="s">
        <v>14</v>
      </c>
      <c r="F6616" s="12" t="s">
        <v>15</v>
      </c>
      <c r="G6616" s="14">
        <v>450</v>
      </c>
      <c r="H6616" s="14">
        <v>27000</v>
      </c>
      <c r="I6616" s="14">
        <v>60</v>
      </c>
    </row>
    <row r="6617" spans="1:9" ht="30">
      <c r="A6617" s="1262"/>
      <c r="B6617" s="1043"/>
      <c r="C6617" s="136" t="s">
        <v>3531</v>
      </c>
      <c r="D6617" s="137" t="s">
        <v>3532</v>
      </c>
      <c r="E6617" s="12" t="s">
        <v>14</v>
      </c>
      <c r="F6617" s="12" t="s">
        <v>15</v>
      </c>
      <c r="G6617" s="14">
        <v>1800</v>
      </c>
      <c r="H6617" s="14">
        <v>9000</v>
      </c>
      <c r="I6617" s="14">
        <v>5</v>
      </c>
    </row>
    <row r="6618" spans="1:9">
      <c r="A6618" s="1262"/>
      <c r="B6618" s="1043"/>
      <c r="C6618" s="136" t="s">
        <v>3533</v>
      </c>
      <c r="D6618" s="137" t="s">
        <v>3534</v>
      </c>
      <c r="E6618" s="12" t="s">
        <v>14</v>
      </c>
      <c r="F6618" s="12" t="s">
        <v>469</v>
      </c>
      <c r="G6618" s="14">
        <v>6000</v>
      </c>
      <c r="H6618" s="14">
        <v>18000</v>
      </c>
      <c r="I6618" s="14">
        <v>3</v>
      </c>
    </row>
    <row r="6619" spans="1:9">
      <c r="A6619" s="1262"/>
      <c r="B6619" s="1043"/>
      <c r="C6619" s="152" t="s">
        <v>3535</v>
      </c>
      <c r="D6619" s="137" t="s">
        <v>3536</v>
      </c>
      <c r="E6619" s="12" t="s">
        <v>14</v>
      </c>
      <c r="F6619" s="12" t="s">
        <v>15</v>
      </c>
      <c r="G6619" s="14">
        <v>1500</v>
      </c>
      <c r="H6619" s="14">
        <v>7500</v>
      </c>
      <c r="I6619" s="14">
        <v>5</v>
      </c>
    </row>
    <row r="6620" spans="1:9" ht="30">
      <c r="A6620" s="1262"/>
      <c r="B6620" s="1043"/>
      <c r="C6620" s="152" t="s">
        <v>3537</v>
      </c>
      <c r="D6620" s="137" t="s">
        <v>3538</v>
      </c>
      <c r="E6620" s="12" t="s">
        <v>14</v>
      </c>
      <c r="F6620" s="12" t="s">
        <v>15</v>
      </c>
      <c r="G6620" s="14">
        <v>6000</v>
      </c>
      <c r="H6620" s="14">
        <v>30000</v>
      </c>
      <c r="I6620" s="14">
        <v>5</v>
      </c>
    </row>
    <row r="6621" spans="1:9" ht="30">
      <c r="A6621" s="1262"/>
      <c r="B6621" s="1043"/>
      <c r="C6621" s="152" t="s">
        <v>3539</v>
      </c>
      <c r="D6621" s="137" t="s">
        <v>3540</v>
      </c>
      <c r="E6621" s="12" t="s">
        <v>14</v>
      </c>
      <c r="F6621" s="12" t="s">
        <v>66</v>
      </c>
      <c r="G6621" s="14">
        <v>600</v>
      </c>
      <c r="H6621" s="14">
        <v>30000</v>
      </c>
      <c r="I6621" s="14">
        <v>50</v>
      </c>
    </row>
    <row r="6622" spans="1:9" ht="30">
      <c r="A6622" s="1262"/>
      <c r="B6622" s="1043"/>
      <c r="C6622" s="152" t="s">
        <v>3541</v>
      </c>
      <c r="D6622" s="137" t="s">
        <v>3542</v>
      </c>
      <c r="E6622" s="12" t="s">
        <v>14</v>
      </c>
      <c r="F6622" s="12" t="s">
        <v>66</v>
      </c>
      <c r="G6622" s="14">
        <v>1200</v>
      </c>
      <c r="H6622" s="14">
        <v>18000</v>
      </c>
      <c r="I6622" s="14">
        <v>15</v>
      </c>
    </row>
    <row r="6623" spans="1:9">
      <c r="A6623" s="1262"/>
      <c r="B6623" s="1043"/>
      <c r="C6623" s="152" t="s">
        <v>3543</v>
      </c>
      <c r="D6623" s="137" t="s">
        <v>693</v>
      </c>
      <c r="E6623" s="12" t="s">
        <v>14</v>
      </c>
      <c r="F6623" s="12" t="s">
        <v>49</v>
      </c>
      <c r="G6623" s="14">
        <v>750</v>
      </c>
      <c r="H6623" s="14">
        <v>15000</v>
      </c>
      <c r="I6623" s="14">
        <v>20</v>
      </c>
    </row>
    <row r="6624" spans="1:9">
      <c r="A6624" s="1262"/>
      <c r="B6624" s="1043"/>
      <c r="C6624" s="152" t="s">
        <v>3544</v>
      </c>
      <c r="D6624" s="137" t="s">
        <v>99</v>
      </c>
      <c r="E6624" s="12" t="s">
        <v>14</v>
      </c>
      <c r="F6624" s="12" t="s">
        <v>66</v>
      </c>
      <c r="G6624" s="14">
        <v>600</v>
      </c>
      <c r="H6624" s="14">
        <v>150000</v>
      </c>
      <c r="I6624" s="14">
        <v>250</v>
      </c>
    </row>
    <row r="6625" spans="1:9">
      <c r="A6625" s="1262"/>
      <c r="B6625" s="1043"/>
      <c r="C6625" s="152" t="s">
        <v>3545</v>
      </c>
      <c r="D6625" s="137" t="s">
        <v>101</v>
      </c>
      <c r="E6625" s="12" t="s">
        <v>14</v>
      </c>
      <c r="F6625" s="12" t="s">
        <v>66</v>
      </c>
      <c r="G6625" s="14">
        <v>950</v>
      </c>
      <c r="H6625" s="14">
        <v>27550</v>
      </c>
      <c r="I6625" s="14">
        <v>29</v>
      </c>
    </row>
    <row r="6626" spans="1:9">
      <c r="A6626" s="1262"/>
      <c r="B6626" s="1043"/>
      <c r="C6626" s="152" t="s">
        <v>3546</v>
      </c>
      <c r="D6626" s="137" t="s">
        <v>105</v>
      </c>
      <c r="E6626" s="12" t="s">
        <v>14</v>
      </c>
      <c r="F6626" s="12" t="s">
        <v>15</v>
      </c>
      <c r="G6626" s="14">
        <v>400</v>
      </c>
      <c r="H6626" s="14">
        <v>32000</v>
      </c>
      <c r="I6626" s="14">
        <v>80</v>
      </c>
    </row>
    <row r="6627" spans="1:9" ht="30">
      <c r="A6627" s="1262"/>
      <c r="B6627" s="1043"/>
      <c r="C6627" s="152" t="s">
        <v>3547</v>
      </c>
      <c r="D6627" s="137" t="s">
        <v>109</v>
      </c>
      <c r="E6627" s="12" t="s">
        <v>14</v>
      </c>
      <c r="F6627" s="12" t="s">
        <v>15</v>
      </c>
      <c r="G6627" s="14">
        <v>1200</v>
      </c>
      <c r="H6627" s="14">
        <v>9600</v>
      </c>
      <c r="I6627" s="14">
        <v>8</v>
      </c>
    </row>
    <row r="6628" spans="1:9">
      <c r="A6628" s="1262"/>
      <c r="B6628" s="1043"/>
      <c r="C6628" s="152" t="s">
        <v>3548</v>
      </c>
      <c r="D6628" s="137" t="s">
        <v>3549</v>
      </c>
      <c r="E6628" s="12" t="s">
        <v>14</v>
      </c>
      <c r="F6628" s="12" t="s">
        <v>66</v>
      </c>
      <c r="G6628" s="14">
        <v>70</v>
      </c>
      <c r="H6628" s="14">
        <v>540540</v>
      </c>
      <c r="I6628" s="14">
        <v>7722</v>
      </c>
    </row>
    <row r="6629" spans="1:9">
      <c r="A6629" s="1262"/>
      <c r="B6629" s="1043"/>
      <c r="C6629" s="152" t="s">
        <v>3550</v>
      </c>
      <c r="D6629" s="137" t="s">
        <v>3551</v>
      </c>
      <c r="E6629" s="12" t="s">
        <v>14</v>
      </c>
      <c r="F6629" s="12" t="s">
        <v>66</v>
      </c>
      <c r="G6629" s="14">
        <v>300</v>
      </c>
      <c r="H6629" s="14">
        <v>18000</v>
      </c>
      <c r="I6629" s="14">
        <v>60</v>
      </c>
    </row>
    <row r="6630" spans="1:9" ht="30">
      <c r="A6630" s="1262"/>
      <c r="B6630" s="1043"/>
      <c r="C6630" s="152" t="s">
        <v>3552</v>
      </c>
      <c r="D6630" s="137" t="s">
        <v>3553</v>
      </c>
      <c r="E6630" s="12" t="s">
        <v>14</v>
      </c>
      <c r="F6630" s="12" t="s">
        <v>15</v>
      </c>
      <c r="G6630" s="14">
        <v>1500</v>
      </c>
      <c r="H6630" s="14">
        <v>7500</v>
      </c>
      <c r="I6630" s="14">
        <v>5</v>
      </c>
    </row>
    <row r="6631" spans="1:9" ht="30">
      <c r="A6631" s="1262"/>
      <c r="B6631" s="1043"/>
      <c r="C6631" s="152" t="s">
        <v>3554</v>
      </c>
      <c r="D6631" s="137" t="s">
        <v>3555</v>
      </c>
      <c r="E6631" s="12" t="s">
        <v>14</v>
      </c>
      <c r="F6631" s="12" t="s">
        <v>15</v>
      </c>
      <c r="G6631" s="14">
        <v>3000</v>
      </c>
      <c r="H6631" s="14">
        <v>30000</v>
      </c>
      <c r="I6631" s="14">
        <v>10</v>
      </c>
    </row>
    <row r="6632" spans="1:9" ht="30">
      <c r="A6632" s="1262"/>
      <c r="B6632" s="1043"/>
      <c r="C6632" s="152" t="s">
        <v>3556</v>
      </c>
      <c r="D6632" s="137" t="s">
        <v>2727</v>
      </c>
      <c r="E6632" s="12" t="s">
        <v>14</v>
      </c>
      <c r="F6632" s="12" t="s">
        <v>401</v>
      </c>
      <c r="G6632" s="14">
        <v>350</v>
      </c>
      <c r="H6632" s="14">
        <v>17500</v>
      </c>
      <c r="I6632" s="14">
        <v>50</v>
      </c>
    </row>
    <row r="6633" spans="1:9">
      <c r="A6633" s="1262"/>
      <c r="B6633" s="1043"/>
      <c r="C6633" s="136" t="s">
        <v>3557</v>
      </c>
      <c r="D6633" s="137" t="s">
        <v>2729</v>
      </c>
      <c r="E6633" s="12" t="s">
        <v>14</v>
      </c>
      <c r="F6633" s="12" t="s">
        <v>15</v>
      </c>
      <c r="G6633" s="14">
        <v>2500</v>
      </c>
      <c r="H6633" s="14">
        <v>20000</v>
      </c>
      <c r="I6633" s="14">
        <v>8</v>
      </c>
    </row>
    <row r="6634" spans="1:9">
      <c r="A6634" s="1262"/>
      <c r="B6634" s="1043"/>
      <c r="C6634" s="136" t="s">
        <v>3558</v>
      </c>
      <c r="D6634" s="137" t="s">
        <v>452</v>
      </c>
      <c r="E6634" s="12" t="s">
        <v>14</v>
      </c>
      <c r="F6634" s="12" t="s">
        <v>15</v>
      </c>
      <c r="G6634" s="14">
        <v>3750</v>
      </c>
      <c r="H6634" s="14">
        <v>30000</v>
      </c>
      <c r="I6634" s="14">
        <v>8</v>
      </c>
    </row>
    <row r="6635" spans="1:9">
      <c r="A6635" s="1262"/>
      <c r="B6635" s="1043"/>
      <c r="C6635" s="152" t="s">
        <v>3559</v>
      </c>
      <c r="D6635" s="137" t="s">
        <v>2377</v>
      </c>
      <c r="E6635" s="12" t="s">
        <v>14</v>
      </c>
      <c r="F6635" s="12" t="s">
        <v>15</v>
      </c>
      <c r="G6635" s="14">
        <v>2500</v>
      </c>
      <c r="H6635" s="14">
        <v>75000</v>
      </c>
      <c r="I6635" s="14">
        <v>30</v>
      </c>
    </row>
    <row r="6636" spans="1:9" s="8" customFormat="1">
      <c r="A6636" s="1262"/>
      <c r="B6636" s="1043">
        <v>4269</v>
      </c>
      <c r="C6636" s="134" t="s">
        <v>3560</v>
      </c>
      <c r="D6636" s="135" t="s">
        <v>3561</v>
      </c>
      <c r="E6636" s="15" t="s">
        <v>14</v>
      </c>
      <c r="F6636" s="15" t="s">
        <v>15</v>
      </c>
      <c r="G6636" s="16">
        <v>330</v>
      </c>
      <c r="H6636" s="16">
        <v>349800</v>
      </c>
      <c r="I6636" s="16">
        <v>1060</v>
      </c>
    </row>
    <row r="6637" spans="1:9" s="8" customFormat="1" ht="30">
      <c r="A6637" s="1262"/>
      <c r="B6637" s="1043"/>
      <c r="C6637" s="134" t="s">
        <v>454</v>
      </c>
      <c r="D6637" s="135" t="s">
        <v>3562</v>
      </c>
      <c r="E6637" s="15" t="s">
        <v>14</v>
      </c>
      <c r="F6637" s="15" t="s">
        <v>15</v>
      </c>
      <c r="G6637" s="16">
        <v>22000</v>
      </c>
      <c r="H6637" s="16">
        <v>330000</v>
      </c>
      <c r="I6637" s="16">
        <v>15</v>
      </c>
    </row>
    <row r="6638" spans="1:9" s="8" customFormat="1">
      <c r="A6638" s="1262"/>
      <c r="B6638" s="1043"/>
      <c r="C6638" s="134">
        <v>33141129</v>
      </c>
      <c r="D6638" s="135" t="s">
        <v>112</v>
      </c>
      <c r="E6638" s="15" t="s">
        <v>14</v>
      </c>
      <c r="F6638" s="15" t="s">
        <v>15</v>
      </c>
      <c r="G6638" s="16">
        <v>30</v>
      </c>
      <c r="H6638" s="16">
        <v>150150</v>
      </c>
      <c r="I6638" s="16">
        <v>5005</v>
      </c>
    </row>
    <row r="6639" spans="1:9" s="8" customFormat="1">
      <c r="A6639" s="1262"/>
      <c r="B6639" s="1043"/>
      <c r="C6639" s="134">
        <v>33141156</v>
      </c>
      <c r="D6639" s="135" t="s">
        <v>3563</v>
      </c>
      <c r="E6639" s="15" t="s">
        <v>14</v>
      </c>
      <c r="F6639" s="15" t="s">
        <v>30</v>
      </c>
      <c r="G6639" s="16">
        <v>4000</v>
      </c>
      <c r="H6639" s="16">
        <v>20000</v>
      </c>
      <c r="I6639" s="16">
        <v>5</v>
      </c>
    </row>
    <row r="6640" spans="1:9" s="8" customFormat="1" ht="30">
      <c r="A6640" s="1262"/>
      <c r="B6640" s="1043"/>
      <c r="C6640" s="134">
        <v>33741400</v>
      </c>
      <c r="D6640" s="135" t="s">
        <v>3564</v>
      </c>
      <c r="E6640" s="15" t="s">
        <v>14</v>
      </c>
      <c r="F6640" s="15" t="s">
        <v>15</v>
      </c>
      <c r="G6640" s="16">
        <v>1250</v>
      </c>
      <c r="H6640" s="16">
        <v>1000000</v>
      </c>
      <c r="I6640" s="16">
        <v>800</v>
      </c>
    </row>
    <row r="6641" spans="1:9" s="8" customFormat="1" ht="30">
      <c r="A6641" s="1262"/>
      <c r="B6641" s="1043"/>
      <c r="C6641" s="134">
        <v>33741400</v>
      </c>
      <c r="D6641" s="135" t="s">
        <v>3565</v>
      </c>
      <c r="E6641" s="15" t="s">
        <v>14</v>
      </c>
      <c r="F6641" s="15" t="s">
        <v>15</v>
      </c>
      <c r="G6641" s="16">
        <v>1500</v>
      </c>
      <c r="H6641" s="16">
        <v>150000</v>
      </c>
      <c r="I6641" s="16">
        <v>100</v>
      </c>
    </row>
    <row r="6642" spans="1:9">
      <c r="A6642" s="1262"/>
      <c r="B6642" s="1043">
        <v>5122</v>
      </c>
      <c r="C6642" s="152" t="s">
        <v>3566</v>
      </c>
      <c r="D6642" s="137" t="s">
        <v>115</v>
      </c>
      <c r="E6642" s="12" t="s">
        <v>14</v>
      </c>
      <c r="F6642" s="12" t="s">
        <v>15</v>
      </c>
      <c r="G6642" s="14">
        <v>360000</v>
      </c>
      <c r="H6642" s="14">
        <v>1080000</v>
      </c>
      <c r="I6642" s="14">
        <v>3</v>
      </c>
    </row>
    <row r="6643" spans="1:9" ht="30">
      <c r="A6643" s="1262"/>
      <c r="B6643" s="1043"/>
      <c r="C6643" s="152" t="s">
        <v>3567</v>
      </c>
      <c r="D6643" s="137" t="s">
        <v>3568</v>
      </c>
      <c r="E6643" s="12" t="s">
        <v>14</v>
      </c>
      <c r="F6643" s="12" t="s">
        <v>15</v>
      </c>
      <c r="G6643" s="14">
        <v>165500</v>
      </c>
      <c r="H6643" s="14">
        <v>165500</v>
      </c>
      <c r="I6643" s="14">
        <v>1</v>
      </c>
    </row>
    <row r="6644" spans="1:9">
      <c r="A6644" s="1262"/>
      <c r="B6644" s="1043"/>
      <c r="C6644" s="152" t="s">
        <v>3569</v>
      </c>
      <c r="D6644" s="137" t="s">
        <v>2743</v>
      </c>
      <c r="E6644" s="12" t="s">
        <v>14</v>
      </c>
      <c r="F6644" s="12" t="s">
        <v>15</v>
      </c>
      <c r="G6644" s="14">
        <v>15000</v>
      </c>
      <c r="H6644" s="14">
        <v>120000</v>
      </c>
      <c r="I6644" s="14">
        <v>8</v>
      </c>
    </row>
    <row r="6645" spans="1:9" ht="45">
      <c r="A6645" s="1262"/>
      <c r="B6645" s="1043"/>
      <c r="C6645" s="152" t="s">
        <v>3570</v>
      </c>
      <c r="D6645" s="137" t="s">
        <v>3571</v>
      </c>
      <c r="E6645" s="12" t="s">
        <v>14</v>
      </c>
      <c r="F6645" s="12" t="s">
        <v>15</v>
      </c>
      <c r="G6645" s="14">
        <v>6500</v>
      </c>
      <c r="H6645" s="14">
        <v>97500</v>
      </c>
      <c r="I6645" s="14">
        <v>15</v>
      </c>
    </row>
    <row r="6646" spans="1:9" ht="30">
      <c r="A6646" s="1262"/>
      <c r="B6646" s="1043"/>
      <c r="C6646" s="152" t="s">
        <v>3572</v>
      </c>
      <c r="D6646" s="379" t="s">
        <v>3573</v>
      </c>
      <c r="E6646" s="152" t="s">
        <v>14</v>
      </c>
      <c r="F6646" s="152" t="s">
        <v>15</v>
      </c>
      <c r="G6646" s="14">
        <v>9000</v>
      </c>
      <c r="H6646" s="14">
        <v>360000</v>
      </c>
      <c r="I6646" s="14">
        <v>40</v>
      </c>
    </row>
    <row r="6647" spans="1:9">
      <c r="A6647" s="1262"/>
      <c r="B6647" s="1043"/>
      <c r="C6647" s="152" t="s">
        <v>6165</v>
      </c>
      <c r="D6647" s="379" t="s">
        <v>115</v>
      </c>
      <c r="E6647" s="152" t="s">
        <v>14</v>
      </c>
      <c r="F6647" s="152" t="s">
        <v>15</v>
      </c>
      <c r="G6647" s="377">
        <v>285000</v>
      </c>
      <c r="H6647" s="378">
        <v>3135</v>
      </c>
      <c r="I6647" s="377">
        <v>11</v>
      </c>
    </row>
    <row r="6648" spans="1:9" ht="30">
      <c r="A6648" s="1262"/>
      <c r="B6648" s="1043"/>
      <c r="C6648" s="152" t="s">
        <v>6166</v>
      </c>
      <c r="D6648" s="379" t="s">
        <v>3576</v>
      </c>
      <c r="E6648" s="152" t="s">
        <v>14</v>
      </c>
      <c r="F6648" s="152" t="s">
        <v>15</v>
      </c>
      <c r="G6648" s="377">
        <v>165000</v>
      </c>
      <c r="H6648" s="378">
        <v>825</v>
      </c>
      <c r="I6648" s="377">
        <v>5</v>
      </c>
    </row>
    <row r="6649" spans="1:9" ht="30">
      <c r="A6649" s="1262"/>
      <c r="B6649" s="1043"/>
      <c r="C6649" s="152" t="s">
        <v>3574</v>
      </c>
      <c r="D6649" s="137" t="s">
        <v>3575</v>
      </c>
      <c r="E6649" s="12" t="s">
        <v>14</v>
      </c>
      <c r="F6649" s="12" t="s">
        <v>15</v>
      </c>
      <c r="G6649" s="14">
        <v>7000</v>
      </c>
      <c r="H6649" s="14">
        <v>14000</v>
      </c>
      <c r="I6649" s="14">
        <v>2</v>
      </c>
    </row>
    <row r="6650" spans="1:9" ht="30">
      <c r="A6650" s="1262"/>
      <c r="B6650" s="1043"/>
      <c r="C6650" s="152" t="s">
        <v>5657</v>
      </c>
      <c r="D6650" s="137" t="s">
        <v>3576</v>
      </c>
      <c r="E6650" s="12" t="s">
        <v>14</v>
      </c>
      <c r="F6650" s="12" t="s">
        <v>15</v>
      </c>
      <c r="G6650" s="14">
        <v>165000</v>
      </c>
      <c r="H6650" s="14">
        <f>G6650*I6650</f>
        <v>495000</v>
      </c>
      <c r="I6650" s="14">
        <v>3</v>
      </c>
    </row>
    <row r="6651" spans="1:9" ht="30">
      <c r="A6651" s="1262"/>
      <c r="B6651" s="1043"/>
      <c r="C6651" s="152" t="s">
        <v>3577</v>
      </c>
      <c r="D6651" s="137" t="s">
        <v>3578</v>
      </c>
      <c r="E6651" s="12" t="s">
        <v>14</v>
      </c>
      <c r="F6651" s="12" t="s">
        <v>1844</v>
      </c>
      <c r="G6651" s="14">
        <v>2000000</v>
      </c>
      <c r="H6651" s="14">
        <v>2000000</v>
      </c>
      <c r="I6651" s="14">
        <v>1</v>
      </c>
    </row>
    <row r="6652" spans="1:9">
      <c r="A6652" s="1262"/>
      <c r="B6652" s="1043"/>
      <c r="C6652" s="136">
        <v>32421300501</v>
      </c>
      <c r="D6652" s="137" t="s">
        <v>3579</v>
      </c>
      <c r="E6652" s="12" t="s">
        <v>14</v>
      </c>
      <c r="F6652" s="12" t="s">
        <v>15</v>
      </c>
      <c r="G6652" s="14">
        <v>13000</v>
      </c>
      <c r="H6652" s="14">
        <v>39000</v>
      </c>
      <c r="I6652" s="14">
        <v>3</v>
      </c>
    </row>
    <row r="6653" spans="1:9" ht="30">
      <c r="A6653" s="1262"/>
      <c r="B6653" s="1043"/>
      <c r="C6653" s="152" t="s">
        <v>3580</v>
      </c>
      <c r="D6653" s="137" t="s">
        <v>464</v>
      </c>
      <c r="E6653" s="12" t="s">
        <v>14</v>
      </c>
      <c r="F6653" s="12" t="s">
        <v>15</v>
      </c>
      <c r="G6653" s="14">
        <v>9000</v>
      </c>
      <c r="H6653" s="14">
        <v>1800000</v>
      </c>
      <c r="I6653" s="14">
        <v>200</v>
      </c>
    </row>
    <row r="6654" spans="1:9" ht="30">
      <c r="A6654" s="1262"/>
      <c r="B6654" s="1043"/>
      <c r="C6654" s="152" t="s">
        <v>3581</v>
      </c>
      <c r="D6654" s="137" t="s">
        <v>3582</v>
      </c>
      <c r="E6654" s="12" t="s">
        <v>14</v>
      </c>
      <c r="F6654" s="12" t="s">
        <v>15</v>
      </c>
      <c r="G6654" s="14">
        <v>31250</v>
      </c>
      <c r="H6654" s="14">
        <v>625000</v>
      </c>
      <c r="I6654" s="14">
        <v>20</v>
      </c>
    </row>
    <row r="6655" spans="1:9">
      <c r="A6655" s="1262"/>
      <c r="B6655" s="1043"/>
      <c r="C6655" s="152" t="s">
        <v>3583</v>
      </c>
      <c r="D6655" s="137" t="s">
        <v>3584</v>
      </c>
      <c r="E6655" s="12" t="s">
        <v>14</v>
      </c>
      <c r="F6655" s="12" t="s">
        <v>15</v>
      </c>
      <c r="G6655" s="14">
        <v>360000</v>
      </c>
      <c r="H6655" s="14">
        <v>360000</v>
      </c>
      <c r="I6655" s="14">
        <v>1</v>
      </c>
    </row>
    <row r="6656" spans="1:9">
      <c r="A6656" s="1262"/>
      <c r="B6656" s="1043"/>
      <c r="C6656" s="152" t="s">
        <v>3585</v>
      </c>
      <c r="D6656" s="137" t="s">
        <v>3586</v>
      </c>
      <c r="E6656" s="12" t="s">
        <v>14</v>
      </c>
      <c r="F6656" s="12" t="s">
        <v>15</v>
      </c>
      <c r="G6656" s="14">
        <v>95000</v>
      </c>
      <c r="H6656" s="14">
        <v>95000</v>
      </c>
      <c r="I6656" s="14">
        <v>1</v>
      </c>
    </row>
    <row r="6657" spans="1:9">
      <c r="A6657" s="1262"/>
      <c r="B6657" s="1043"/>
      <c r="C6657" s="152" t="s">
        <v>3587</v>
      </c>
      <c r="D6657" s="137" t="s">
        <v>3588</v>
      </c>
      <c r="E6657" s="12" t="s">
        <v>14</v>
      </c>
      <c r="F6657" s="12" t="s">
        <v>469</v>
      </c>
      <c r="G6657" s="14">
        <v>17500</v>
      </c>
      <c r="H6657" s="14">
        <v>1260000</v>
      </c>
      <c r="I6657" s="14">
        <v>72</v>
      </c>
    </row>
    <row r="6658" spans="1:9">
      <c r="A6658" s="1262"/>
      <c r="B6658" s="1043"/>
      <c r="C6658" s="152" t="s">
        <v>3589</v>
      </c>
      <c r="D6658" s="137" t="s">
        <v>717</v>
      </c>
      <c r="E6658" s="12" t="s">
        <v>14</v>
      </c>
      <c r="F6658" s="12" t="s">
        <v>469</v>
      </c>
      <c r="G6658" s="14">
        <v>7000</v>
      </c>
      <c r="H6658" s="14">
        <v>140000</v>
      </c>
      <c r="I6658" s="14">
        <v>20</v>
      </c>
    </row>
    <row r="6659" spans="1:9">
      <c r="A6659" s="1262"/>
      <c r="B6659" s="1043"/>
      <c r="C6659" s="152" t="s">
        <v>3590</v>
      </c>
      <c r="D6659" s="137" t="s">
        <v>471</v>
      </c>
      <c r="E6659" s="12" t="s">
        <v>14</v>
      </c>
      <c r="F6659" s="12" t="s">
        <v>15</v>
      </c>
      <c r="G6659" s="14">
        <v>215000</v>
      </c>
      <c r="H6659" s="14">
        <v>645000</v>
      </c>
      <c r="I6659" s="14">
        <v>3</v>
      </c>
    </row>
    <row r="6660" spans="1:9">
      <c r="A6660" s="1262"/>
      <c r="B6660" s="1043"/>
      <c r="C6660" s="152" t="s">
        <v>3591</v>
      </c>
      <c r="D6660" s="137" t="s">
        <v>3592</v>
      </c>
      <c r="E6660" s="12" t="s">
        <v>14</v>
      </c>
      <c r="F6660" s="12" t="s">
        <v>15</v>
      </c>
      <c r="G6660" s="14">
        <v>480000</v>
      </c>
      <c r="H6660" s="14">
        <v>1920000</v>
      </c>
      <c r="I6660" s="14">
        <v>4</v>
      </c>
    </row>
    <row r="6661" spans="1:9">
      <c r="A6661" s="1262"/>
      <c r="B6661" s="1043"/>
      <c r="C6661" s="999"/>
      <c r="D6661" s="1000"/>
      <c r="E6661" s="183"/>
      <c r="F6661" s="183"/>
      <c r="G6661" s="184"/>
      <c r="H6661" s="184"/>
      <c r="I6661" s="184"/>
    </row>
    <row r="6662" spans="1:9" ht="30">
      <c r="A6662" s="1262"/>
      <c r="B6662" s="1043"/>
      <c r="C6662" s="152" t="s">
        <v>3593</v>
      </c>
      <c r="D6662" s="137" t="s">
        <v>3594</v>
      </c>
      <c r="E6662" s="12" t="s">
        <v>14</v>
      </c>
      <c r="F6662" s="12" t="s">
        <v>15</v>
      </c>
      <c r="G6662" s="14">
        <v>17000</v>
      </c>
      <c r="H6662" s="14">
        <v>255000</v>
      </c>
      <c r="I6662" s="14">
        <v>15</v>
      </c>
    </row>
    <row r="6663" spans="1:9">
      <c r="A6663" s="1262"/>
      <c r="B6663" s="1025" t="s">
        <v>154</v>
      </c>
      <c r="C6663" s="1025"/>
      <c r="D6663" s="1025"/>
      <c r="E6663" s="1025"/>
      <c r="F6663" s="1025"/>
      <c r="G6663" s="1025"/>
      <c r="H6663" s="69">
        <v>1921638</v>
      </c>
      <c r="I6663" s="69"/>
    </row>
    <row r="6664" spans="1:9" ht="30">
      <c r="A6664" s="1262"/>
      <c r="B6664" s="1043">
        <v>4251</v>
      </c>
      <c r="C6664" s="152" t="s">
        <v>3595</v>
      </c>
      <c r="D6664" s="137" t="s">
        <v>538</v>
      </c>
      <c r="E6664" s="12" t="s">
        <v>126</v>
      </c>
      <c r="F6664" s="12" t="s">
        <v>121</v>
      </c>
      <c r="G6664" s="14">
        <v>1921638</v>
      </c>
      <c r="H6664" s="14">
        <v>1921638</v>
      </c>
      <c r="I6664" s="14">
        <v>1</v>
      </c>
    </row>
    <row r="6665" spans="1:9">
      <c r="A6665" s="1262"/>
      <c r="B6665" s="1025" t="s">
        <v>118</v>
      </c>
      <c r="C6665" s="1025"/>
      <c r="D6665" s="1025"/>
      <c r="E6665" s="1025"/>
      <c r="F6665" s="1025"/>
      <c r="G6665" s="1025"/>
      <c r="H6665" s="69">
        <v>43165226.539999999</v>
      </c>
      <c r="I6665" s="69"/>
    </row>
    <row r="6666" spans="1:9" s="8" customFormat="1">
      <c r="A6666" s="1262"/>
      <c r="B6666" s="1066">
        <v>4212</v>
      </c>
      <c r="C6666" s="134">
        <v>65211100</v>
      </c>
      <c r="D6666" s="135" t="s">
        <v>119</v>
      </c>
      <c r="E6666" s="15" t="s">
        <v>120</v>
      </c>
      <c r="F6666" s="15" t="s">
        <v>473</v>
      </c>
      <c r="G6666" s="16">
        <v>139</v>
      </c>
      <c r="H6666" s="16">
        <v>7628320</v>
      </c>
      <c r="I6666" s="16">
        <v>54880</v>
      </c>
    </row>
    <row r="6667" spans="1:9" s="8" customFormat="1">
      <c r="A6667" s="1262"/>
      <c r="B6667" s="1066"/>
      <c r="C6667" s="134">
        <v>65311100</v>
      </c>
      <c r="D6667" s="135" t="s">
        <v>122</v>
      </c>
      <c r="E6667" s="15" t="s">
        <v>120</v>
      </c>
      <c r="F6667" s="15" t="s">
        <v>474</v>
      </c>
      <c r="G6667" s="16">
        <v>44.98</v>
      </c>
      <c r="H6667" s="16">
        <v>10634306.539999999</v>
      </c>
      <c r="I6667" s="16">
        <v>236423</v>
      </c>
    </row>
    <row r="6668" spans="1:9" s="8" customFormat="1" ht="18">
      <c r="A6668" s="1262"/>
      <c r="B6668" s="918"/>
      <c r="C6668" s="755" t="s">
        <v>7906</v>
      </c>
      <c r="D6668" s="755" t="s">
        <v>7907</v>
      </c>
      <c r="E6668" s="786" t="s">
        <v>126</v>
      </c>
      <c r="F6668" s="786" t="s">
        <v>121</v>
      </c>
      <c r="G6668" s="757">
        <v>48000</v>
      </c>
      <c r="H6668" s="757">
        <v>48000</v>
      </c>
      <c r="I6668" s="16">
        <v>1</v>
      </c>
    </row>
    <row r="6669" spans="1:9" s="8" customFormat="1">
      <c r="A6669" s="1262"/>
      <c r="B6669" s="1043">
        <v>4213</v>
      </c>
      <c r="C6669" s="134">
        <v>65111100</v>
      </c>
      <c r="D6669" s="135" t="s">
        <v>123</v>
      </c>
      <c r="E6669" s="15" t="s">
        <v>120</v>
      </c>
      <c r="F6669" s="15" t="s">
        <v>473</v>
      </c>
      <c r="G6669" s="16">
        <v>180</v>
      </c>
      <c r="H6669" s="16">
        <v>2214000</v>
      </c>
      <c r="I6669" s="16">
        <v>12300</v>
      </c>
    </row>
    <row r="6670" spans="1:9" ht="45">
      <c r="A6670" s="1262"/>
      <c r="B6670" s="1043"/>
      <c r="C6670" s="152" t="s">
        <v>3596</v>
      </c>
      <c r="D6670" s="137" t="s">
        <v>3597</v>
      </c>
      <c r="E6670" s="12" t="s">
        <v>126</v>
      </c>
      <c r="F6670" s="12" t="s">
        <v>121</v>
      </c>
      <c r="G6670" s="14">
        <v>253000</v>
      </c>
      <c r="H6670" s="14">
        <v>253000</v>
      </c>
      <c r="I6670" s="14">
        <v>1</v>
      </c>
    </row>
    <row r="6671" spans="1:9" ht="30">
      <c r="A6671" s="1262"/>
      <c r="B6671" s="1043">
        <v>4214</v>
      </c>
      <c r="C6671" s="152" t="s">
        <v>3598</v>
      </c>
      <c r="D6671" s="137" t="s">
        <v>128</v>
      </c>
      <c r="E6671" s="12" t="s">
        <v>120</v>
      </c>
      <c r="F6671" s="12" t="s">
        <v>121</v>
      </c>
      <c r="G6671" s="14">
        <v>8540000</v>
      </c>
      <c r="H6671" s="14">
        <v>8540000</v>
      </c>
      <c r="I6671" s="14">
        <v>1</v>
      </c>
    </row>
    <row r="6672" spans="1:9" ht="30">
      <c r="A6672" s="1262"/>
      <c r="B6672" s="1043"/>
      <c r="C6672" s="152" t="s">
        <v>3599</v>
      </c>
      <c r="D6672" s="137" t="s">
        <v>130</v>
      </c>
      <c r="E6672" s="12" t="s">
        <v>14</v>
      </c>
      <c r="F6672" s="12" t="s">
        <v>121</v>
      </c>
      <c r="G6672" s="14">
        <v>3160200</v>
      </c>
      <c r="H6672" s="14">
        <v>3160200</v>
      </c>
      <c r="I6672" s="14">
        <v>1</v>
      </c>
    </row>
    <row r="6673" spans="1:9" s="8" customFormat="1" ht="30">
      <c r="A6673" s="1262"/>
      <c r="B6673" s="1043"/>
      <c r="C6673" s="134">
        <v>64211130</v>
      </c>
      <c r="D6673" s="135" t="s">
        <v>131</v>
      </c>
      <c r="E6673" s="15" t="s">
        <v>120</v>
      </c>
      <c r="F6673" s="15" t="s">
        <v>121</v>
      </c>
      <c r="G6673" s="16">
        <v>1000000</v>
      </c>
      <c r="H6673" s="16">
        <v>1000000</v>
      </c>
      <c r="I6673" s="16">
        <v>1</v>
      </c>
    </row>
    <row r="6674" spans="1:9" ht="30">
      <c r="A6674" s="1262"/>
      <c r="B6674" s="1043"/>
      <c r="C6674" s="152" t="s">
        <v>3600</v>
      </c>
      <c r="D6674" s="137" t="s">
        <v>133</v>
      </c>
      <c r="E6674" s="12" t="s">
        <v>14</v>
      </c>
      <c r="F6674" s="12" t="s">
        <v>121</v>
      </c>
      <c r="G6674" s="14">
        <v>300000</v>
      </c>
      <c r="H6674" s="14">
        <v>300000</v>
      </c>
      <c r="I6674" s="14">
        <v>1</v>
      </c>
    </row>
    <row r="6675" spans="1:9" s="8" customFormat="1" ht="45">
      <c r="A6675" s="1262"/>
      <c r="B6675" s="1043">
        <v>4215</v>
      </c>
      <c r="C6675" s="134">
        <v>66511170</v>
      </c>
      <c r="D6675" s="135" t="s">
        <v>3601</v>
      </c>
      <c r="E6675" s="15" t="s">
        <v>120</v>
      </c>
      <c r="F6675" s="15" t="s">
        <v>121</v>
      </c>
      <c r="G6675" s="16">
        <v>150000</v>
      </c>
      <c r="H6675" s="16">
        <v>150000</v>
      </c>
      <c r="I6675" s="16">
        <v>1</v>
      </c>
    </row>
    <row r="6676" spans="1:9" s="8" customFormat="1" ht="18">
      <c r="A6676" s="1262"/>
      <c r="B6676" s="1043"/>
      <c r="C6676" s="755" t="s">
        <v>8264</v>
      </c>
      <c r="D6676" s="755" t="s">
        <v>6895</v>
      </c>
      <c r="E6676" s="826" t="s">
        <v>120</v>
      </c>
      <c r="F6676" s="826" t="s">
        <v>121</v>
      </c>
      <c r="G6676" s="757">
        <v>372000</v>
      </c>
      <c r="H6676" s="757">
        <v>372000</v>
      </c>
      <c r="I6676" s="16">
        <v>1</v>
      </c>
    </row>
    <row r="6677" spans="1:9" s="8" customFormat="1" ht="45">
      <c r="A6677" s="1262"/>
      <c r="B6677" s="1043"/>
      <c r="C6677" s="134">
        <v>66511170</v>
      </c>
      <c r="D6677" s="135" t="s">
        <v>3602</v>
      </c>
      <c r="E6677" s="15" t="s">
        <v>120</v>
      </c>
      <c r="F6677" s="15" t="s">
        <v>121</v>
      </c>
      <c r="G6677" s="16">
        <v>125000</v>
      </c>
      <c r="H6677" s="16">
        <v>125000</v>
      </c>
      <c r="I6677" s="16">
        <v>1</v>
      </c>
    </row>
    <row r="6678" spans="1:9" s="8" customFormat="1" ht="45">
      <c r="A6678" s="1262"/>
      <c r="B6678" s="1043"/>
      <c r="C6678" s="134">
        <v>66511170</v>
      </c>
      <c r="D6678" s="135" t="s">
        <v>3602</v>
      </c>
      <c r="E6678" s="15" t="s">
        <v>120</v>
      </c>
      <c r="F6678" s="15" t="s">
        <v>121</v>
      </c>
      <c r="G6678" s="16">
        <v>125000</v>
      </c>
      <c r="H6678" s="16">
        <v>125000</v>
      </c>
      <c r="I6678" s="16">
        <v>1</v>
      </c>
    </row>
    <row r="6679" spans="1:9" s="8" customFormat="1">
      <c r="A6679" s="1262"/>
      <c r="B6679" s="1066">
        <v>4222</v>
      </c>
      <c r="C6679" s="134">
        <v>79991200</v>
      </c>
      <c r="D6679" s="135" t="s">
        <v>482</v>
      </c>
      <c r="E6679" s="15" t="s">
        <v>126</v>
      </c>
      <c r="F6679" s="15" t="s">
        <v>121</v>
      </c>
      <c r="G6679" s="16">
        <v>1000000</v>
      </c>
      <c r="H6679" s="16">
        <v>1000000</v>
      </c>
      <c r="I6679" s="16">
        <v>1</v>
      </c>
    </row>
    <row r="6680" spans="1:9" s="8" customFormat="1" ht="30">
      <c r="A6680" s="1262"/>
      <c r="B6680" s="1066">
        <v>4232</v>
      </c>
      <c r="C6680" s="134">
        <v>72261160</v>
      </c>
      <c r="D6680" s="135" t="s">
        <v>485</v>
      </c>
      <c r="E6680" s="15" t="s">
        <v>120</v>
      </c>
      <c r="F6680" s="15" t="s">
        <v>121</v>
      </c>
      <c r="G6680" s="16">
        <v>234000</v>
      </c>
      <c r="H6680" s="16">
        <v>234000</v>
      </c>
      <c r="I6680" s="16">
        <v>1</v>
      </c>
    </row>
    <row r="6681" spans="1:9" ht="45">
      <c r="A6681" s="1262"/>
      <c r="B6681" s="1043">
        <v>4234</v>
      </c>
      <c r="C6681" s="152" t="s">
        <v>3603</v>
      </c>
      <c r="D6681" s="137" t="s">
        <v>3604</v>
      </c>
      <c r="E6681" s="12" t="s">
        <v>14</v>
      </c>
      <c r="F6681" s="17" t="s">
        <v>15</v>
      </c>
      <c r="G6681" s="14">
        <v>700</v>
      </c>
      <c r="H6681" s="14">
        <v>105000</v>
      </c>
      <c r="I6681" s="14">
        <v>150</v>
      </c>
    </row>
    <row r="6682" spans="1:9" ht="45">
      <c r="A6682" s="1262"/>
      <c r="B6682" s="1043"/>
      <c r="C6682" s="152" t="s">
        <v>3605</v>
      </c>
      <c r="D6682" s="137" t="s">
        <v>3606</v>
      </c>
      <c r="E6682" s="12" t="s">
        <v>14</v>
      </c>
      <c r="F6682" s="12" t="s">
        <v>121</v>
      </c>
      <c r="G6682" s="14">
        <v>320000</v>
      </c>
      <c r="H6682" s="14">
        <v>320000</v>
      </c>
      <c r="I6682" s="14">
        <v>1</v>
      </c>
    </row>
    <row r="6683" spans="1:9" ht="30">
      <c r="A6683" s="1262"/>
      <c r="B6683" s="1043"/>
      <c r="C6683" s="152" t="s">
        <v>3607</v>
      </c>
      <c r="D6683" s="137" t="s">
        <v>3608</v>
      </c>
      <c r="E6683" s="12" t="s">
        <v>14</v>
      </c>
      <c r="F6683" s="12" t="s">
        <v>121</v>
      </c>
      <c r="G6683" s="14">
        <v>175000</v>
      </c>
      <c r="H6683" s="14">
        <v>175000</v>
      </c>
      <c r="I6683" s="14">
        <v>1</v>
      </c>
    </row>
    <row r="6684" spans="1:9" s="8" customFormat="1">
      <c r="A6684" s="1262"/>
      <c r="B6684" s="1066">
        <v>4237</v>
      </c>
      <c r="C6684" s="134">
        <v>79111200</v>
      </c>
      <c r="D6684" s="135" t="s">
        <v>141</v>
      </c>
      <c r="E6684" s="15" t="s">
        <v>126</v>
      </c>
      <c r="F6684" s="15" t="s">
        <v>121</v>
      </c>
      <c r="G6684" s="16">
        <v>1000000</v>
      </c>
      <c r="H6684" s="16">
        <v>1000000</v>
      </c>
      <c r="I6684" s="16">
        <v>1</v>
      </c>
    </row>
    <row r="6685" spans="1:9" s="8" customFormat="1" ht="30">
      <c r="A6685" s="1262"/>
      <c r="B6685" s="1043">
        <v>4241</v>
      </c>
      <c r="C6685" s="134">
        <v>50531140</v>
      </c>
      <c r="D6685" s="135" t="s">
        <v>3609</v>
      </c>
      <c r="E6685" s="15" t="s">
        <v>126</v>
      </c>
      <c r="F6685" s="15" t="s">
        <v>121</v>
      </c>
      <c r="G6685" s="16">
        <v>48000</v>
      </c>
      <c r="H6685" s="16">
        <v>48000</v>
      </c>
      <c r="I6685" s="16">
        <v>1</v>
      </c>
    </row>
    <row r="6686" spans="1:9" ht="30">
      <c r="A6686" s="1262"/>
      <c r="B6686" s="1043"/>
      <c r="C6686" s="136" t="s">
        <v>3610</v>
      </c>
      <c r="D6686" s="137" t="s">
        <v>3611</v>
      </c>
      <c r="E6686" s="12" t="s">
        <v>126</v>
      </c>
      <c r="F6686" s="12" t="s">
        <v>121</v>
      </c>
      <c r="G6686" s="14">
        <v>1870000</v>
      </c>
      <c r="H6686" s="14">
        <v>1870000</v>
      </c>
      <c r="I6686" s="14">
        <v>1</v>
      </c>
    </row>
    <row r="6687" spans="1:9" ht="45">
      <c r="A6687" s="1262"/>
      <c r="B6687" s="1043"/>
      <c r="C6687" s="152" t="s">
        <v>3612</v>
      </c>
      <c r="D6687" s="137" t="s">
        <v>142</v>
      </c>
      <c r="E6687" s="12" t="s">
        <v>120</v>
      </c>
      <c r="F6687" s="12" t="s">
        <v>121</v>
      </c>
      <c r="G6687" s="14">
        <v>80000</v>
      </c>
      <c r="H6687" s="14">
        <v>80000</v>
      </c>
      <c r="I6687" s="14">
        <v>1</v>
      </c>
    </row>
    <row r="6688" spans="1:9" ht="30">
      <c r="A6688" s="1262"/>
      <c r="B6688" s="1043"/>
      <c r="C6688" s="152" t="s">
        <v>3613</v>
      </c>
      <c r="D6688" s="137" t="s">
        <v>496</v>
      </c>
      <c r="E6688" s="12" t="s">
        <v>120</v>
      </c>
      <c r="F6688" s="12" t="s">
        <v>121</v>
      </c>
      <c r="G6688" s="14">
        <v>25000</v>
      </c>
      <c r="H6688" s="14">
        <v>25000</v>
      </c>
      <c r="I6688" s="14">
        <v>1</v>
      </c>
    </row>
    <row r="6689" spans="1:9" ht="60">
      <c r="A6689" s="1262"/>
      <c r="B6689" s="1043">
        <v>4251</v>
      </c>
      <c r="C6689" s="152" t="s">
        <v>3614</v>
      </c>
      <c r="D6689" s="153" t="s">
        <v>3615</v>
      </c>
      <c r="E6689" s="12" t="s">
        <v>126</v>
      </c>
      <c r="F6689" s="12" t="s">
        <v>121</v>
      </c>
      <c r="G6689" s="14">
        <v>38400</v>
      </c>
      <c r="H6689" s="14">
        <v>38400</v>
      </c>
      <c r="I6689" s="14">
        <v>1</v>
      </c>
    </row>
    <row r="6690" spans="1:9" ht="30">
      <c r="A6690" s="1262"/>
      <c r="B6690" s="1043">
        <v>4252</v>
      </c>
      <c r="C6690" s="152" t="s">
        <v>3616</v>
      </c>
      <c r="D6690" s="137" t="s">
        <v>3617</v>
      </c>
      <c r="E6690" s="12" t="s">
        <v>126</v>
      </c>
      <c r="F6690" s="12" t="s">
        <v>121</v>
      </c>
      <c r="G6690" s="14">
        <v>600000</v>
      </c>
      <c r="H6690" s="14">
        <v>600000</v>
      </c>
      <c r="I6690" s="14">
        <v>1</v>
      </c>
    </row>
    <row r="6691" spans="1:9" ht="30">
      <c r="A6691" s="1262"/>
      <c r="B6691" s="1043"/>
      <c r="C6691" s="152" t="s">
        <v>3618</v>
      </c>
      <c r="D6691" s="137" t="s">
        <v>3619</v>
      </c>
      <c r="E6691" s="12" t="s">
        <v>126</v>
      </c>
      <c r="F6691" s="12" t="s">
        <v>121</v>
      </c>
      <c r="G6691" s="14">
        <v>1200000</v>
      </c>
      <c r="H6691" s="14">
        <v>1200000</v>
      </c>
      <c r="I6691" s="14">
        <v>1</v>
      </c>
    </row>
    <row r="6692" spans="1:9" ht="45">
      <c r="A6692" s="1262"/>
      <c r="B6692" s="1043"/>
      <c r="C6692" s="136" t="s">
        <v>3620</v>
      </c>
      <c r="D6692" s="137" t="s">
        <v>3621</v>
      </c>
      <c r="E6692" s="12" t="s">
        <v>126</v>
      </c>
      <c r="F6692" s="12" t="s">
        <v>121</v>
      </c>
      <c r="G6692" s="14">
        <v>500000</v>
      </c>
      <c r="H6692" s="14">
        <v>500000</v>
      </c>
      <c r="I6692" s="14">
        <v>1</v>
      </c>
    </row>
    <row r="6693" spans="1:9" ht="60">
      <c r="A6693" s="1262"/>
      <c r="B6693" s="1043"/>
      <c r="C6693" s="136" t="s">
        <v>3622</v>
      </c>
      <c r="D6693" s="137" t="s">
        <v>1245</v>
      </c>
      <c r="E6693" s="12" t="s">
        <v>126</v>
      </c>
      <c r="F6693" s="12" t="s">
        <v>121</v>
      </c>
      <c r="G6693" s="14">
        <v>1100000</v>
      </c>
      <c r="H6693" s="14">
        <v>1100000</v>
      </c>
      <c r="I6693" s="14">
        <v>1</v>
      </c>
    </row>
    <row r="6694" spans="1:9" ht="60">
      <c r="A6694" s="1262"/>
      <c r="B6694" s="1043"/>
      <c r="C6694" s="136" t="s">
        <v>3623</v>
      </c>
      <c r="D6694" s="137" t="s">
        <v>3624</v>
      </c>
      <c r="E6694" s="12" t="s">
        <v>126</v>
      </c>
      <c r="F6694" s="12" t="s">
        <v>121</v>
      </c>
      <c r="G6694" s="14">
        <v>240000</v>
      </c>
      <c r="H6694" s="14">
        <v>240000</v>
      </c>
      <c r="I6694" s="14">
        <v>1</v>
      </c>
    </row>
    <row r="6695" spans="1:9" ht="60">
      <c r="A6695" s="1262"/>
      <c r="B6695" s="1043">
        <v>4861</v>
      </c>
      <c r="C6695" s="152" t="s">
        <v>3625</v>
      </c>
      <c r="D6695" s="137" t="s">
        <v>3626</v>
      </c>
      <c r="E6695" s="12" t="s">
        <v>126</v>
      </c>
      <c r="F6695" s="12" t="s">
        <v>121</v>
      </c>
      <c r="G6695" s="14">
        <v>500000</v>
      </c>
      <c r="H6695" s="14">
        <v>500000</v>
      </c>
      <c r="I6695" s="14">
        <v>1</v>
      </c>
    </row>
    <row r="6696" spans="1:9">
      <c r="A6696" s="1262"/>
      <c r="B6696" s="1024" t="s">
        <v>516</v>
      </c>
      <c r="C6696" s="1024"/>
      <c r="D6696" s="1024"/>
      <c r="E6696" s="1024"/>
      <c r="F6696" s="1024"/>
      <c r="G6696" s="1024"/>
      <c r="H6696" s="2">
        <v>470800.00001830002</v>
      </c>
      <c r="I6696" s="2"/>
    </row>
    <row r="6697" spans="1:9">
      <c r="A6697" s="1262"/>
      <c r="B6697" s="1025" t="s">
        <v>118</v>
      </c>
      <c r="C6697" s="1025"/>
      <c r="D6697" s="1025"/>
      <c r="E6697" s="1025"/>
      <c r="F6697" s="1025"/>
      <c r="G6697" s="1025"/>
      <c r="H6697" s="69">
        <v>470800.00001830002</v>
      </c>
      <c r="I6697" s="69"/>
    </row>
    <row r="6698" spans="1:9" s="8" customFormat="1">
      <c r="A6698" s="1262"/>
      <c r="B6698" s="918">
        <v>4212</v>
      </c>
      <c r="C6698" s="134">
        <v>65311100</v>
      </c>
      <c r="D6698" s="135" t="s">
        <v>122</v>
      </c>
      <c r="E6698" s="15" t="s">
        <v>120</v>
      </c>
      <c r="F6698" s="15" t="s">
        <v>474</v>
      </c>
      <c r="G6698" s="16">
        <v>44.98</v>
      </c>
      <c r="H6698" s="16">
        <v>153500.00001829999</v>
      </c>
      <c r="I6698" s="16">
        <v>3412.6278349999998</v>
      </c>
    </row>
    <row r="6699" spans="1:9" ht="30">
      <c r="A6699" s="1262"/>
      <c r="B6699" s="1080">
        <v>4214</v>
      </c>
      <c r="C6699" s="152" t="s">
        <v>3627</v>
      </c>
      <c r="D6699" s="137" t="s">
        <v>130</v>
      </c>
      <c r="E6699" s="12" t="s">
        <v>14</v>
      </c>
      <c r="F6699" s="12" t="s">
        <v>121</v>
      </c>
      <c r="G6699" s="14">
        <v>257300</v>
      </c>
      <c r="H6699" s="14">
        <v>257300</v>
      </c>
      <c r="I6699" s="14">
        <v>1</v>
      </c>
    </row>
    <row r="6700" spans="1:9" ht="30">
      <c r="A6700" s="1262"/>
      <c r="B6700" s="1080"/>
      <c r="C6700" s="152" t="s">
        <v>3628</v>
      </c>
      <c r="D6700" s="137" t="s">
        <v>133</v>
      </c>
      <c r="E6700" s="12" t="s">
        <v>14</v>
      </c>
      <c r="F6700" s="12" t="s">
        <v>121</v>
      </c>
      <c r="G6700" s="14">
        <v>60000</v>
      </c>
      <c r="H6700" s="14">
        <v>60000</v>
      </c>
      <c r="I6700" s="14">
        <v>1</v>
      </c>
    </row>
    <row r="6701" spans="1:9">
      <c r="A6701" s="1262"/>
      <c r="B6701" s="1024" t="s">
        <v>153</v>
      </c>
      <c r="C6701" s="1024"/>
      <c r="D6701" s="1024"/>
      <c r="E6701" s="1024"/>
      <c r="F6701" s="1024"/>
      <c r="G6701" s="1024"/>
      <c r="H6701" s="2">
        <v>5000000</v>
      </c>
      <c r="I6701" s="2"/>
    </row>
    <row r="6702" spans="1:9">
      <c r="A6702" s="1262"/>
      <c r="B6702" s="1025" t="s">
        <v>118</v>
      </c>
      <c r="C6702" s="1025"/>
      <c r="D6702" s="1025"/>
      <c r="E6702" s="1025"/>
      <c r="F6702" s="1025"/>
      <c r="G6702" s="1025"/>
      <c r="H6702" s="69">
        <v>4502100</v>
      </c>
      <c r="I6702" s="69"/>
    </row>
    <row r="6703" spans="1:9" ht="38.25">
      <c r="A6703" s="1262"/>
      <c r="B6703" s="1085" t="s">
        <v>6679</v>
      </c>
      <c r="C6703" s="755" t="s">
        <v>7767</v>
      </c>
      <c r="D6703" s="756" t="s">
        <v>7768</v>
      </c>
      <c r="E6703" s="748" t="s">
        <v>126</v>
      </c>
      <c r="F6703" s="748" t="s">
        <v>121</v>
      </c>
      <c r="G6703" s="757">
        <v>55000</v>
      </c>
      <c r="H6703" s="757">
        <v>55000</v>
      </c>
      <c r="I6703" s="14">
        <v>1</v>
      </c>
    </row>
    <row r="6704" spans="1:9" ht="38.25">
      <c r="A6704" s="1262"/>
      <c r="B6704" s="1086"/>
      <c r="C6704" s="755" t="s">
        <v>7769</v>
      </c>
      <c r="D6704" s="756" t="s">
        <v>7770</v>
      </c>
      <c r="E6704" s="748" t="s">
        <v>126</v>
      </c>
      <c r="F6704" s="748" t="s">
        <v>121</v>
      </c>
      <c r="G6704" s="757">
        <v>60000</v>
      </c>
      <c r="H6704" s="757">
        <v>60000</v>
      </c>
      <c r="I6704" s="14">
        <v>1</v>
      </c>
    </row>
    <row r="6705" spans="1:9" ht="51">
      <c r="A6705" s="1262"/>
      <c r="B6705" s="1086"/>
      <c r="C6705" s="755" t="s">
        <v>7771</v>
      </c>
      <c r="D6705" s="756" t="s">
        <v>7772</v>
      </c>
      <c r="E6705" s="748" t="s">
        <v>126</v>
      </c>
      <c r="F6705" s="748" t="s">
        <v>121</v>
      </c>
      <c r="G6705" s="757">
        <v>40000</v>
      </c>
      <c r="H6705" s="757">
        <v>40000</v>
      </c>
      <c r="I6705" s="14">
        <v>1</v>
      </c>
    </row>
    <row r="6706" spans="1:9" ht="38.25">
      <c r="A6706" s="1262"/>
      <c r="B6706" s="1086"/>
      <c r="C6706" s="755" t="s">
        <v>7773</v>
      </c>
      <c r="D6706" s="756" t="s">
        <v>7774</v>
      </c>
      <c r="E6706" s="748" t="s">
        <v>126</v>
      </c>
      <c r="F6706" s="748" t="s">
        <v>121</v>
      </c>
      <c r="G6706" s="757">
        <v>65000</v>
      </c>
      <c r="H6706" s="757">
        <v>65000</v>
      </c>
      <c r="I6706" s="14">
        <v>1</v>
      </c>
    </row>
    <row r="6707" spans="1:9" ht="25.5">
      <c r="A6707" s="1262"/>
      <c r="B6707" s="1086"/>
      <c r="C6707" s="755" t="s">
        <v>7775</v>
      </c>
      <c r="D6707" s="756" t="s">
        <v>7776</v>
      </c>
      <c r="E6707" s="748" t="s">
        <v>126</v>
      </c>
      <c r="F6707" s="748" t="s">
        <v>121</v>
      </c>
      <c r="G6707" s="757">
        <v>35000</v>
      </c>
      <c r="H6707" s="757">
        <v>35000</v>
      </c>
      <c r="I6707" s="14">
        <v>1</v>
      </c>
    </row>
    <row r="6708" spans="1:9" ht="38.25">
      <c r="A6708" s="1262"/>
      <c r="B6708" s="1086"/>
      <c r="C6708" s="755" t="s">
        <v>7777</v>
      </c>
      <c r="D6708" s="756" t="s">
        <v>7778</v>
      </c>
      <c r="E6708" s="748" t="s">
        <v>126</v>
      </c>
      <c r="F6708" s="748" t="s">
        <v>121</v>
      </c>
      <c r="G6708" s="757">
        <v>45000</v>
      </c>
      <c r="H6708" s="757">
        <v>45000</v>
      </c>
      <c r="I6708" s="14">
        <v>1</v>
      </c>
    </row>
    <row r="6709" spans="1:9" ht="30">
      <c r="A6709" s="1262"/>
      <c r="B6709" s="1086"/>
      <c r="C6709" s="549" t="s">
        <v>6873</v>
      </c>
      <c r="D6709" s="549" t="s">
        <v>6874</v>
      </c>
      <c r="E6709" s="549" t="s">
        <v>126</v>
      </c>
      <c r="F6709" s="549" t="s">
        <v>121</v>
      </c>
      <c r="G6709" s="453">
        <v>3.2</v>
      </c>
      <c r="H6709" s="453">
        <v>3.2</v>
      </c>
      <c r="I6709" s="14">
        <v>1</v>
      </c>
    </row>
    <row r="6710" spans="1:9" ht="30">
      <c r="A6710" s="1262"/>
      <c r="B6710" s="1086"/>
      <c r="C6710" s="549" t="s">
        <v>6875</v>
      </c>
      <c r="D6710" s="549" t="s">
        <v>6876</v>
      </c>
      <c r="E6710" s="549" t="s">
        <v>126</v>
      </c>
      <c r="F6710" s="549" t="s">
        <v>121</v>
      </c>
      <c r="G6710" s="453">
        <v>2.9</v>
      </c>
      <c r="H6710" s="453">
        <v>2.9</v>
      </c>
      <c r="I6710" s="14">
        <v>1</v>
      </c>
    </row>
    <row r="6711" spans="1:9" ht="45">
      <c r="A6711" s="1262"/>
      <c r="B6711" s="1086"/>
      <c r="C6711" s="549" t="s">
        <v>6877</v>
      </c>
      <c r="D6711" s="549" t="s">
        <v>6878</v>
      </c>
      <c r="E6711" s="549" t="s">
        <v>126</v>
      </c>
      <c r="F6711" s="549" t="s">
        <v>121</v>
      </c>
      <c r="G6711" s="453">
        <v>4.0599999999999996</v>
      </c>
      <c r="H6711" s="453">
        <v>4.0599999999999996</v>
      </c>
      <c r="I6711" s="14">
        <v>1</v>
      </c>
    </row>
    <row r="6712" spans="1:9" ht="30">
      <c r="A6712" s="1262"/>
      <c r="B6712" s="1086"/>
      <c r="C6712" s="549" t="s">
        <v>6879</v>
      </c>
      <c r="D6712" s="549" t="s">
        <v>6880</v>
      </c>
      <c r="E6712" s="549" t="s">
        <v>126</v>
      </c>
      <c r="F6712" s="549" t="s">
        <v>121</v>
      </c>
      <c r="G6712" s="453">
        <v>2.9</v>
      </c>
      <c r="H6712" s="453">
        <v>2.9</v>
      </c>
      <c r="I6712" s="14">
        <v>1</v>
      </c>
    </row>
    <row r="6713" spans="1:9" ht="30">
      <c r="A6713" s="1262"/>
      <c r="B6713" s="1086"/>
      <c r="C6713" s="549" t="s">
        <v>6881</v>
      </c>
      <c r="D6713" s="549" t="s">
        <v>6882</v>
      </c>
      <c r="E6713" s="549" t="s">
        <v>126</v>
      </c>
      <c r="F6713" s="549" t="s">
        <v>121</v>
      </c>
      <c r="G6713" s="453">
        <v>7.3</v>
      </c>
      <c r="H6713" s="453">
        <v>7.3</v>
      </c>
      <c r="I6713" s="14">
        <v>1</v>
      </c>
    </row>
    <row r="6714" spans="1:9" ht="30">
      <c r="A6714" s="1262"/>
      <c r="B6714" s="1086"/>
      <c r="C6714" s="549" t="s">
        <v>6883</v>
      </c>
      <c r="D6714" s="549" t="s">
        <v>6884</v>
      </c>
      <c r="E6714" s="549" t="s">
        <v>126</v>
      </c>
      <c r="F6714" s="549" t="s">
        <v>121</v>
      </c>
      <c r="G6714" s="453">
        <v>6.7</v>
      </c>
      <c r="H6714" s="453">
        <v>6.7</v>
      </c>
      <c r="I6714" s="14">
        <v>1</v>
      </c>
    </row>
    <row r="6715" spans="1:9" ht="45">
      <c r="A6715" s="1262"/>
      <c r="B6715" s="1087"/>
      <c r="C6715" s="786" t="s">
        <v>6885</v>
      </c>
      <c r="D6715" s="786" t="s">
        <v>6886</v>
      </c>
      <c r="E6715" s="549" t="s">
        <v>126</v>
      </c>
      <c r="F6715" s="549" t="s">
        <v>121</v>
      </c>
      <c r="G6715" s="453">
        <v>9.5</v>
      </c>
      <c r="H6715" s="453">
        <v>9.5</v>
      </c>
      <c r="I6715" s="14">
        <v>1</v>
      </c>
    </row>
    <row r="6716" spans="1:9" ht="30">
      <c r="A6716" s="1262"/>
      <c r="B6716" s="919"/>
      <c r="C6716" s="786" t="s">
        <v>7866</v>
      </c>
      <c r="D6716" s="786" t="s">
        <v>518</v>
      </c>
      <c r="E6716" s="732" t="s">
        <v>172</v>
      </c>
      <c r="F6716" s="786" t="s">
        <v>121</v>
      </c>
      <c r="G6716" s="638">
        <v>550</v>
      </c>
      <c r="H6716" s="638">
        <v>550</v>
      </c>
      <c r="I6716" s="14">
        <v>1</v>
      </c>
    </row>
    <row r="6717" spans="1:9" ht="30">
      <c r="A6717" s="1262"/>
      <c r="B6717" s="919"/>
      <c r="C6717" s="786" t="s">
        <v>7867</v>
      </c>
      <c r="D6717" s="786" t="s">
        <v>518</v>
      </c>
      <c r="E6717" s="786" t="s">
        <v>172</v>
      </c>
      <c r="F6717" s="786" t="s">
        <v>121</v>
      </c>
      <c r="G6717" s="638">
        <v>600</v>
      </c>
      <c r="H6717" s="638">
        <v>600</v>
      </c>
      <c r="I6717" s="14">
        <v>1</v>
      </c>
    </row>
    <row r="6718" spans="1:9" ht="30">
      <c r="A6718" s="1262"/>
      <c r="B6718" s="919"/>
      <c r="C6718" s="786" t="s">
        <v>7868</v>
      </c>
      <c r="D6718" s="786" t="s">
        <v>518</v>
      </c>
      <c r="E6718" s="786" t="s">
        <v>172</v>
      </c>
      <c r="F6718" s="786" t="s">
        <v>121</v>
      </c>
      <c r="G6718" s="638">
        <v>400</v>
      </c>
      <c r="H6718" s="638">
        <v>400</v>
      </c>
      <c r="I6718" s="14">
        <v>1</v>
      </c>
    </row>
    <row r="6719" spans="1:9" ht="30">
      <c r="A6719" s="1262"/>
      <c r="B6719" s="919"/>
      <c r="C6719" s="786" t="s">
        <v>7869</v>
      </c>
      <c r="D6719" s="786" t="s">
        <v>518</v>
      </c>
      <c r="E6719" s="786" t="s">
        <v>172</v>
      </c>
      <c r="F6719" s="786" t="s">
        <v>121</v>
      </c>
      <c r="G6719" s="638">
        <v>650</v>
      </c>
      <c r="H6719" s="638">
        <v>650</v>
      </c>
      <c r="I6719" s="14">
        <v>1</v>
      </c>
    </row>
    <row r="6720" spans="1:9" ht="30">
      <c r="A6720" s="1262"/>
      <c r="B6720" s="919"/>
      <c r="C6720" s="786" t="s">
        <v>7870</v>
      </c>
      <c r="D6720" s="786" t="s">
        <v>518</v>
      </c>
      <c r="E6720" s="786" t="s">
        <v>172</v>
      </c>
      <c r="F6720" s="786" t="s">
        <v>121</v>
      </c>
      <c r="G6720" s="638">
        <v>350</v>
      </c>
      <c r="H6720" s="638">
        <v>350</v>
      </c>
      <c r="I6720" s="14">
        <v>1</v>
      </c>
    </row>
    <row r="6721" spans="1:9" ht="30">
      <c r="A6721" s="1262"/>
      <c r="B6721" s="919"/>
      <c r="C6721" s="786" t="s">
        <v>7871</v>
      </c>
      <c r="D6721" s="786" t="s">
        <v>518</v>
      </c>
      <c r="E6721" s="786" t="s">
        <v>172</v>
      </c>
      <c r="F6721" s="786" t="s">
        <v>121</v>
      </c>
      <c r="G6721" s="638">
        <v>450</v>
      </c>
      <c r="H6721" s="638">
        <v>450</v>
      </c>
      <c r="I6721" s="14">
        <v>1</v>
      </c>
    </row>
    <row r="6722" spans="1:9" ht="45">
      <c r="A6722" s="1262"/>
      <c r="B6722" s="919">
        <v>5134</v>
      </c>
      <c r="C6722" s="732" t="s">
        <v>6741</v>
      </c>
      <c r="D6722" s="732" t="s">
        <v>6742</v>
      </c>
      <c r="E6722" s="732" t="s">
        <v>149</v>
      </c>
      <c r="F6722" s="732" t="s">
        <v>121</v>
      </c>
      <c r="G6722" s="732">
        <v>320000</v>
      </c>
      <c r="H6722" s="732">
        <v>320000</v>
      </c>
      <c r="I6722" s="732">
        <v>1</v>
      </c>
    </row>
    <row r="6723" spans="1:9" ht="45">
      <c r="A6723" s="1262"/>
      <c r="B6723" s="919"/>
      <c r="C6723" s="732" t="s">
        <v>6743</v>
      </c>
      <c r="D6723" s="732" t="s">
        <v>6744</v>
      </c>
      <c r="E6723" s="732" t="s">
        <v>149</v>
      </c>
      <c r="F6723" s="732" t="s">
        <v>121</v>
      </c>
      <c r="G6723" s="732">
        <v>290000</v>
      </c>
      <c r="H6723" s="732">
        <v>290000</v>
      </c>
      <c r="I6723" s="732">
        <v>1</v>
      </c>
    </row>
    <row r="6724" spans="1:9" ht="45">
      <c r="A6724" s="1262"/>
      <c r="B6724" s="919"/>
      <c r="C6724" s="732" t="s">
        <v>6745</v>
      </c>
      <c r="D6724" s="732" t="s">
        <v>6746</v>
      </c>
      <c r="E6724" s="732" t="s">
        <v>149</v>
      </c>
      <c r="F6724" s="732" t="s">
        <v>121</v>
      </c>
      <c r="G6724" s="732">
        <v>406000</v>
      </c>
      <c r="H6724" s="732">
        <v>406000</v>
      </c>
      <c r="I6724" s="732">
        <v>1</v>
      </c>
    </row>
    <row r="6725" spans="1:9" ht="45">
      <c r="A6725" s="1262"/>
      <c r="B6725" s="919"/>
      <c r="C6725" s="732" t="s">
        <v>6751</v>
      </c>
      <c r="D6725" s="732" t="s">
        <v>6752</v>
      </c>
      <c r="E6725" s="732" t="s">
        <v>149</v>
      </c>
      <c r="F6725" s="732" t="s">
        <v>121</v>
      </c>
      <c r="G6725" s="732">
        <v>730000</v>
      </c>
      <c r="H6725" s="732">
        <v>730000</v>
      </c>
      <c r="I6725" s="732">
        <v>1</v>
      </c>
    </row>
    <row r="6726" spans="1:9" ht="30">
      <c r="A6726" s="1262"/>
      <c r="B6726" s="919"/>
      <c r="C6726" s="732" t="s">
        <v>6753</v>
      </c>
      <c r="D6726" s="732" t="s">
        <v>6754</v>
      </c>
      <c r="E6726" s="732" t="s">
        <v>149</v>
      </c>
      <c r="F6726" s="732" t="s">
        <v>121</v>
      </c>
      <c r="G6726" s="732">
        <v>670000</v>
      </c>
      <c r="H6726" s="732">
        <v>670000</v>
      </c>
      <c r="I6726" s="732">
        <v>1</v>
      </c>
    </row>
    <row r="6727" spans="1:9" ht="45">
      <c r="A6727" s="1262"/>
      <c r="B6727" s="919"/>
      <c r="C6727" s="732" t="s">
        <v>6747</v>
      </c>
      <c r="D6727" s="732" t="s">
        <v>6748</v>
      </c>
      <c r="E6727" s="732" t="s">
        <v>149</v>
      </c>
      <c r="F6727" s="732" t="s">
        <v>121</v>
      </c>
      <c r="G6727" s="732">
        <v>290000</v>
      </c>
      <c r="H6727" s="732">
        <v>290000</v>
      </c>
      <c r="I6727" s="732">
        <v>1</v>
      </c>
    </row>
    <row r="6728" spans="1:9" ht="60">
      <c r="A6728" s="1262"/>
      <c r="B6728" s="919"/>
      <c r="C6728" s="732" t="s">
        <v>6749</v>
      </c>
      <c r="D6728" s="732" t="s">
        <v>6750</v>
      </c>
      <c r="E6728" s="732" t="s">
        <v>149</v>
      </c>
      <c r="F6728" s="732" t="s">
        <v>121</v>
      </c>
      <c r="G6728" s="732">
        <v>950000</v>
      </c>
      <c r="H6728" s="732">
        <v>950000</v>
      </c>
      <c r="I6728" s="732">
        <v>1</v>
      </c>
    </row>
    <row r="6729" spans="1:9" ht="60">
      <c r="A6729" s="1262"/>
      <c r="B6729" s="919"/>
      <c r="C6729" s="732" t="s">
        <v>3629</v>
      </c>
      <c r="D6729" s="732" t="s">
        <v>3630</v>
      </c>
      <c r="E6729" s="732" t="s">
        <v>149</v>
      </c>
      <c r="F6729" s="732" t="s">
        <v>121</v>
      </c>
      <c r="G6729" s="732">
        <v>210000</v>
      </c>
      <c r="H6729" s="732">
        <v>210000</v>
      </c>
      <c r="I6729" s="732">
        <v>1</v>
      </c>
    </row>
    <row r="6730" spans="1:9" s="8" customFormat="1" ht="30">
      <c r="A6730" s="1262"/>
      <c r="B6730" s="919"/>
      <c r="C6730" s="732">
        <v>71241200</v>
      </c>
      <c r="D6730" s="732" t="s">
        <v>518</v>
      </c>
      <c r="E6730" s="732" t="s">
        <v>149</v>
      </c>
      <c r="F6730" s="732" t="s">
        <v>121</v>
      </c>
      <c r="G6730" s="732">
        <v>4292100</v>
      </c>
      <c r="H6730" s="732">
        <v>4292100</v>
      </c>
      <c r="I6730" s="732">
        <v>1</v>
      </c>
    </row>
    <row r="6731" spans="1:9">
      <c r="A6731" s="1262"/>
      <c r="B6731" s="1025" t="s">
        <v>118</v>
      </c>
      <c r="C6731" s="1025"/>
      <c r="D6731" s="1025"/>
      <c r="E6731" s="1025"/>
      <c r="F6731" s="1025"/>
      <c r="G6731" s="1025"/>
      <c r="H6731" s="69">
        <v>497900</v>
      </c>
      <c r="I6731" s="69"/>
    </row>
    <row r="6732" spans="1:9">
      <c r="A6732" s="1262"/>
      <c r="B6732" s="1063">
        <v>5134</v>
      </c>
      <c r="C6732" s="152" t="s">
        <v>6963</v>
      </c>
      <c r="D6732" s="152" t="s">
        <v>164</v>
      </c>
      <c r="E6732" s="152" t="s">
        <v>126</v>
      </c>
      <c r="F6732" s="152" t="s">
        <v>121</v>
      </c>
      <c r="G6732" s="152">
        <v>32000</v>
      </c>
      <c r="H6732" s="152">
        <v>32000</v>
      </c>
      <c r="I6732" s="152">
        <v>1</v>
      </c>
    </row>
    <row r="6733" spans="1:9">
      <c r="A6733" s="1262"/>
      <c r="B6733" s="1064"/>
      <c r="C6733" s="152" t="s">
        <v>6964</v>
      </c>
      <c r="D6733" s="152" t="s">
        <v>164</v>
      </c>
      <c r="E6733" s="152" t="s">
        <v>126</v>
      </c>
      <c r="F6733" s="152" t="s">
        <v>121</v>
      </c>
      <c r="G6733" s="152">
        <v>29000</v>
      </c>
      <c r="H6733" s="152">
        <v>29000</v>
      </c>
      <c r="I6733" s="152">
        <v>1</v>
      </c>
    </row>
    <row r="6734" spans="1:9">
      <c r="A6734" s="1262"/>
      <c r="B6734" s="1064"/>
      <c r="C6734" s="152" t="s">
        <v>7181</v>
      </c>
      <c r="D6734" s="152" t="s">
        <v>164</v>
      </c>
      <c r="E6734" s="152" t="s">
        <v>126</v>
      </c>
      <c r="F6734" s="152" t="s">
        <v>121</v>
      </c>
      <c r="G6734" s="152">
        <v>41000</v>
      </c>
      <c r="H6734" s="152">
        <v>41000</v>
      </c>
      <c r="I6734" s="152">
        <v>1</v>
      </c>
    </row>
    <row r="6735" spans="1:9">
      <c r="A6735" s="1262"/>
      <c r="B6735" s="1064"/>
      <c r="C6735" s="152" t="s">
        <v>6965</v>
      </c>
      <c r="D6735" s="152" t="s">
        <v>164</v>
      </c>
      <c r="E6735" s="152" t="s">
        <v>126</v>
      </c>
      <c r="F6735" s="152" t="s">
        <v>121</v>
      </c>
      <c r="G6735" s="152">
        <v>29000</v>
      </c>
      <c r="H6735" s="152">
        <v>29000</v>
      </c>
      <c r="I6735" s="152">
        <v>1</v>
      </c>
    </row>
    <row r="6736" spans="1:9">
      <c r="A6736" s="1262"/>
      <c r="B6736" s="1064"/>
      <c r="C6736" s="152" t="s">
        <v>6966</v>
      </c>
      <c r="D6736" s="152" t="s">
        <v>164</v>
      </c>
      <c r="E6736" s="152" t="s">
        <v>126</v>
      </c>
      <c r="F6736" s="152" t="s">
        <v>121</v>
      </c>
      <c r="G6736" s="152">
        <v>73000</v>
      </c>
      <c r="H6736" s="152">
        <v>73000</v>
      </c>
      <c r="I6736" s="152">
        <v>1</v>
      </c>
    </row>
    <row r="6737" spans="1:9">
      <c r="A6737" s="1262"/>
      <c r="B6737" s="1064"/>
      <c r="C6737" s="152" t="s">
        <v>6967</v>
      </c>
      <c r="D6737" s="152" t="s">
        <v>164</v>
      </c>
      <c r="E6737" s="152" t="s">
        <v>126</v>
      </c>
      <c r="F6737" s="152" t="s">
        <v>121</v>
      </c>
      <c r="G6737" s="152">
        <v>67000</v>
      </c>
      <c r="H6737" s="152">
        <v>67000</v>
      </c>
      <c r="I6737" s="152">
        <v>1</v>
      </c>
    </row>
    <row r="6738" spans="1:9">
      <c r="A6738" s="1262"/>
      <c r="B6738" s="1064"/>
      <c r="C6738" s="152" t="s">
        <v>6968</v>
      </c>
      <c r="D6738" s="152" t="s">
        <v>164</v>
      </c>
      <c r="E6738" s="152" t="s">
        <v>126</v>
      </c>
      <c r="F6738" s="152" t="s">
        <v>121</v>
      </c>
      <c r="G6738" s="152">
        <v>95000</v>
      </c>
      <c r="H6738" s="152">
        <v>95000</v>
      </c>
      <c r="I6738" s="152">
        <v>1</v>
      </c>
    </row>
    <row r="6739" spans="1:9" ht="45">
      <c r="A6739" s="1262"/>
      <c r="B6739" s="1064"/>
      <c r="C6739" s="152" t="s">
        <v>3631</v>
      </c>
      <c r="D6739" s="137" t="s">
        <v>3632</v>
      </c>
      <c r="E6739" s="12" t="s">
        <v>126</v>
      </c>
      <c r="F6739" s="12" t="s">
        <v>121</v>
      </c>
      <c r="G6739" s="14">
        <v>21000</v>
      </c>
      <c r="H6739" s="14">
        <v>21000</v>
      </c>
      <c r="I6739" s="14">
        <v>1</v>
      </c>
    </row>
    <row r="6740" spans="1:9" s="8" customFormat="1">
      <c r="A6740" s="1262"/>
      <c r="B6740" s="1065"/>
      <c r="C6740" s="134">
        <v>50531140</v>
      </c>
      <c r="D6740" s="135" t="s">
        <v>164</v>
      </c>
      <c r="E6740" s="15" t="s">
        <v>126</v>
      </c>
      <c r="F6740" s="15" t="s">
        <v>121</v>
      </c>
      <c r="G6740" s="16">
        <v>476900</v>
      </c>
      <c r="H6740" s="16">
        <v>476900</v>
      </c>
      <c r="I6740" s="16">
        <v>1</v>
      </c>
    </row>
    <row r="6741" spans="1:9">
      <c r="A6741" s="1262"/>
      <c r="B6741" s="1024" t="s">
        <v>523</v>
      </c>
      <c r="C6741" s="1024"/>
      <c r="D6741" s="1024"/>
      <c r="E6741" s="1024"/>
      <c r="F6741" s="1024"/>
      <c r="G6741" s="1024"/>
      <c r="H6741" s="2">
        <v>1000000</v>
      </c>
      <c r="I6741" s="2"/>
    </row>
    <row r="6742" spans="1:9">
      <c r="A6742" s="1262"/>
      <c r="B6742" s="1025" t="s">
        <v>118</v>
      </c>
      <c r="C6742" s="1025"/>
      <c r="D6742" s="1025"/>
      <c r="E6742" s="1025"/>
      <c r="F6742" s="1025"/>
      <c r="G6742" s="1025"/>
      <c r="H6742" s="69">
        <v>1000000</v>
      </c>
      <c r="I6742" s="69"/>
    </row>
    <row r="6743" spans="1:9" s="8" customFormat="1" ht="45">
      <c r="A6743" s="1262"/>
      <c r="B6743" s="1066">
        <v>4239</v>
      </c>
      <c r="C6743" s="134">
        <v>60171100</v>
      </c>
      <c r="D6743" s="135" t="s">
        <v>3633</v>
      </c>
      <c r="E6743" s="15" t="s">
        <v>126</v>
      </c>
      <c r="F6743" s="15" t="s">
        <v>121</v>
      </c>
      <c r="G6743" s="16">
        <v>400000</v>
      </c>
      <c r="H6743" s="16">
        <v>400000</v>
      </c>
      <c r="I6743" s="16">
        <v>1</v>
      </c>
    </row>
    <row r="6744" spans="1:9" s="8" customFormat="1" ht="45">
      <c r="A6744" s="1262"/>
      <c r="B6744" s="1066"/>
      <c r="C6744" s="134">
        <v>60171100</v>
      </c>
      <c r="D6744" s="135" t="s">
        <v>3634</v>
      </c>
      <c r="E6744" s="15" t="s">
        <v>126</v>
      </c>
      <c r="F6744" s="15" t="s">
        <v>121</v>
      </c>
      <c r="G6744" s="16">
        <v>600000</v>
      </c>
      <c r="H6744" s="16">
        <v>600000</v>
      </c>
      <c r="I6744" s="16">
        <v>1</v>
      </c>
    </row>
    <row r="6745" spans="1:9">
      <c r="A6745" s="1262"/>
      <c r="B6745" s="1024" t="s">
        <v>3635</v>
      </c>
      <c r="C6745" s="1024"/>
      <c r="D6745" s="1024"/>
      <c r="E6745" s="1024"/>
      <c r="F6745" s="1024"/>
      <c r="G6745" s="1024"/>
      <c r="H6745" s="2">
        <v>159152000</v>
      </c>
      <c r="I6745" s="2"/>
    </row>
    <row r="6746" spans="1:9">
      <c r="A6746" s="1262"/>
      <c r="B6746" s="1025" t="s">
        <v>154</v>
      </c>
      <c r="C6746" s="1025"/>
      <c r="D6746" s="1025"/>
      <c r="E6746" s="1025"/>
      <c r="F6746" s="1025"/>
      <c r="G6746" s="1025"/>
      <c r="H6746" s="69">
        <v>156000000</v>
      </c>
      <c r="I6746" s="69"/>
    </row>
    <row r="6747" spans="1:9" ht="30">
      <c r="A6747" s="1262"/>
      <c r="B6747" s="1043">
        <v>4251</v>
      </c>
      <c r="C6747" s="152" t="s">
        <v>3636</v>
      </c>
      <c r="D6747" s="137" t="s">
        <v>167</v>
      </c>
      <c r="E6747" s="12" t="s">
        <v>149</v>
      </c>
      <c r="F6747" s="12" t="s">
        <v>121</v>
      </c>
      <c r="G6747" s="14">
        <v>156000000</v>
      </c>
      <c r="H6747" s="14">
        <v>156000000</v>
      </c>
      <c r="I6747" s="14">
        <v>1</v>
      </c>
    </row>
    <row r="6748" spans="1:9">
      <c r="A6748" s="1262"/>
      <c r="B6748" s="1025" t="s">
        <v>118</v>
      </c>
      <c r="C6748" s="1025"/>
      <c r="D6748" s="1025"/>
      <c r="E6748" s="1025"/>
      <c r="F6748" s="1025"/>
      <c r="G6748" s="1025"/>
      <c r="H6748" s="69">
        <v>3152000</v>
      </c>
      <c r="I6748" s="69"/>
    </row>
    <row r="6749" spans="1:9" ht="30">
      <c r="A6749" s="1262"/>
      <c r="B6749" s="1043">
        <v>4251</v>
      </c>
      <c r="C6749" s="152" t="s">
        <v>3637</v>
      </c>
      <c r="D6749" s="153" t="s">
        <v>168</v>
      </c>
      <c r="E6749" s="12" t="s">
        <v>149</v>
      </c>
      <c r="F6749" s="12" t="s">
        <v>121</v>
      </c>
      <c r="G6749" s="14">
        <v>3152000</v>
      </c>
      <c r="H6749" s="14">
        <v>3152000</v>
      </c>
      <c r="I6749" s="14">
        <v>1</v>
      </c>
    </row>
    <row r="6750" spans="1:9">
      <c r="A6750" s="1262"/>
      <c r="B6750" s="1024" t="s">
        <v>169</v>
      </c>
      <c r="C6750" s="1024"/>
      <c r="D6750" s="1024"/>
      <c r="E6750" s="1024"/>
      <c r="F6750" s="1024"/>
      <c r="G6750" s="1024"/>
      <c r="H6750" s="2">
        <v>6441276</v>
      </c>
      <c r="I6750" s="2"/>
    </row>
    <row r="6751" spans="1:9">
      <c r="A6751" s="1262"/>
      <c r="B6751" s="1025" t="s">
        <v>154</v>
      </c>
      <c r="C6751" s="1025"/>
      <c r="D6751" s="1025"/>
      <c r="E6751" s="1025"/>
      <c r="F6751" s="1025"/>
      <c r="G6751" s="1025"/>
      <c r="H6751" s="69">
        <v>6314976</v>
      </c>
      <c r="I6751" s="69"/>
    </row>
    <row r="6752" spans="1:9" ht="30">
      <c r="A6752" s="1262"/>
      <c r="B6752" s="1043">
        <v>4251</v>
      </c>
      <c r="C6752" s="152" t="s">
        <v>3638</v>
      </c>
      <c r="D6752" s="137" t="s">
        <v>528</v>
      </c>
      <c r="E6752" s="12" t="s">
        <v>149</v>
      </c>
      <c r="F6752" s="17" t="s">
        <v>121</v>
      </c>
      <c r="G6752" s="14">
        <v>6314976</v>
      </c>
      <c r="H6752" s="14">
        <v>6314976</v>
      </c>
      <c r="I6752" s="14">
        <v>1</v>
      </c>
    </row>
    <row r="6753" spans="1:9">
      <c r="A6753" s="1262"/>
      <c r="B6753" s="1025" t="s">
        <v>118</v>
      </c>
      <c r="C6753" s="1025"/>
      <c r="D6753" s="1025"/>
      <c r="E6753" s="1025"/>
      <c r="F6753" s="1025"/>
      <c r="G6753" s="1025"/>
      <c r="H6753" s="69">
        <v>126300</v>
      </c>
      <c r="I6753" s="69"/>
    </row>
    <row r="6754" spans="1:9" ht="30">
      <c r="A6754" s="1262"/>
      <c r="B6754" s="1043">
        <v>4251</v>
      </c>
      <c r="C6754" s="152" t="s">
        <v>3639</v>
      </c>
      <c r="D6754" s="24" t="s">
        <v>168</v>
      </c>
      <c r="E6754" s="12" t="s">
        <v>149</v>
      </c>
      <c r="F6754" s="12" t="s">
        <v>121</v>
      </c>
      <c r="G6754" s="14">
        <v>126300</v>
      </c>
      <c r="H6754" s="14">
        <v>126300</v>
      </c>
      <c r="I6754" s="14">
        <v>1</v>
      </c>
    </row>
    <row r="6755" spans="1:9">
      <c r="A6755" s="1262"/>
      <c r="B6755" s="1024" t="s">
        <v>173</v>
      </c>
      <c r="C6755" s="1024"/>
      <c r="D6755" s="1024"/>
      <c r="E6755" s="1024"/>
      <c r="F6755" s="1024"/>
      <c r="G6755" s="1024"/>
      <c r="H6755" s="2">
        <v>9995325</v>
      </c>
      <c r="I6755" s="2"/>
    </row>
    <row r="6756" spans="1:9">
      <c r="A6756" s="1262"/>
      <c r="B6756" s="1025" t="s">
        <v>154</v>
      </c>
      <c r="C6756" s="1025"/>
      <c r="D6756" s="1025"/>
      <c r="E6756" s="1025"/>
      <c r="F6756" s="1025"/>
      <c r="G6756" s="1025"/>
      <c r="H6756" s="69">
        <v>9799325</v>
      </c>
      <c r="I6756" s="69"/>
    </row>
    <row r="6757" spans="1:9" ht="30">
      <c r="A6757" s="1262"/>
      <c r="B6757" s="1043">
        <v>4251</v>
      </c>
      <c r="C6757" s="152" t="s">
        <v>3640</v>
      </c>
      <c r="D6757" s="137" t="s">
        <v>538</v>
      </c>
      <c r="E6757" s="12" t="s">
        <v>149</v>
      </c>
      <c r="F6757" s="12" t="s">
        <v>121</v>
      </c>
      <c r="G6757" s="14">
        <v>9799325</v>
      </c>
      <c r="H6757" s="14">
        <v>9799325</v>
      </c>
      <c r="I6757" s="14">
        <v>1</v>
      </c>
    </row>
    <row r="6758" spans="1:9">
      <c r="A6758" s="1262"/>
      <c r="B6758" s="1025" t="s">
        <v>118</v>
      </c>
      <c r="C6758" s="1025"/>
      <c r="D6758" s="1025"/>
      <c r="E6758" s="1025"/>
      <c r="F6758" s="1025"/>
      <c r="G6758" s="1025"/>
      <c r="H6758" s="69">
        <v>196000</v>
      </c>
      <c r="I6758" s="69"/>
    </row>
    <row r="6759" spans="1:9" ht="30">
      <c r="A6759" s="1262"/>
      <c r="B6759" s="1043">
        <v>4251</v>
      </c>
      <c r="C6759" s="152" t="s">
        <v>3641</v>
      </c>
      <c r="D6759" s="24" t="s">
        <v>168</v>
      </c>
      <c r="E6759" s="12" t="s">
        <v>149</v>
      </c>
      <c r="F6759" s="12" t="s">
        <v>121</v>
      </c>
      <c r="G6759" s="14">
        <v>196000</v>
      </c>
      <c r="H6759" s="14">
        <v>196000</v>
      </c>
      <c r="I6759" s="14">
        <v>1</v>
      </c>
    </row>
    <row r="6760" spans="1:9">
      <c r="A6760" s="1262"/>
      <c r="B6760" s="1024" t="s">
        <v>175</v>
      </c>
      <c r="C6760" s="1024"/>
      <c r="D6760" s="1024"/>
      <c r="E6760" s="1024"/>
      <c r="F6760" s="1024"/>
      <c r="G6760" s="1024"/>
      <c r="H6760" s="2">
        <v>24987672</v>
      </c>
      <c r="I6760" s="2"/>
    </row>
    <row r="6761" spans="1:9">
      <c r="A6761" s="1262"/>
      <c r="B6761" s="1025" t="s">
        <v>154</v>
      </c>
      <c r="C6761" s="1025"/>
      <c r="D6761" s="1025"/>
      <c r="E6761" s="1025"/>
      <c r="F6761" s="1025"/>
      <c r="G6761" s="1025"/>
      <c r="H6761" s="69">
        <v>24416332</v>
      </c>
      <c r="I6761" s="69"/>
    </row>
    <row r="6762" spans="1:9" ht="30">
      <c r="A6762" s="1262"/>
      <c r="B6762" s="152" t="s">
        <v>5264</v>
      </c>
      <c r="C6762" s="152" t="s">
        <v>6689</v>
      </c>
      <c r="D6762" s="379" t="s">
        <v>535</v>
      </c>
      <c r="E6762" s="152" t="s">
        <v>126</v>
      </c>
      <c r="F6762" s="152" t="s">
        <v>121</v>
      </c>
      <c r="G6762" s="152">
        <v>7677060</v>
      </c>
      <c r="H6762" s="152">
        <v>7677060</v>
      </c>
      <c r="I6762" s="152">
        <v>1</v>
      </c>
    </row>
    <row r="6763" spans="1:9" ht="30">
      <c r="A6763" s="1262"/>
      <c r="B6763" s="1043">
        <v>4251</v>
      </c>
      <c r="C6763" s="152" t="s">
        <v>3642</v>
      </c>
      <c r="D6763" s="137" t="s">
        <v>171</v>
      </c>
      <c r="E6763" s="12" t="s">
        <v>149</v>
      </c>
      <c r="F6763" s="12" t="s">
        <v>121</v>
      </c>
      <c r="G6763" s="14">
        <v>16316335</v>
      </c>
      <c r="H6763" s="14">
        <v>16316335</v>
      </c>
      <c r="I6763" s="14">
        <v>1</v>
      </c>
    </row>
    <row r="6764" spans="1:9" s="8" customFormat="1" ht="30">
      <c r="A6764" s="1262"/>
      <c r="B6764" s="1066">
        <v>5113</v>
      </c>
      <c r="C6764" s="134">
        <v>45611300</v>
      </c>
      <c r="D6764" s="135" t="s">
        <v>535</v>
      </c>
      <c r="E6764" s="15" t="s">
        <v>126</v>
      </c>
      <c r="F6764" s="15" t="s">
        <v>121</v>
      </c>
      <c r="G6764" s="16">
        <v>8099997</v>
      </c>
      <c r="H6764" s="16">
        <v>8099997</v>
      </c>
      <c r="I6764" s="16">
        <v>1</v>
      </c>
    </row>
    <row r="6765" spans="1:9">
      <c r="A6765" s="1262"/>
      <c r="B6765" s="1025" t="s">
        <v>118</v>
      </c>
      <c r="C6765" s="1025"/>
      <c r="D6765" s="1025"/>
      <c r="E6765" s="1025"/>
      <c r="F6765" s="1025"/>
      <c r="G6765" s="1025"/>
      <c r="H6765" s="69">
        <v>571340</v>
      </c>
      <c r="I6765" s="69"/>
    </row>
    <row r="6766" spans="1:9" ht="30">
      <c r="A6766" s="1262"/>
      <c r="B6766" s="937"/>
      <c r="C6766" s="531" t="s">
        <v>6818</v>
      </c>
      <c r="D6766" s="531" t="s">
        <v>5260</v>
      </c>
      <c r="E6766" s="531" t="s">
        <v>172</v>
      </c>
      <c r="F6766" s="531" t="s">
        <v>121</v>
      </c>
      <c r="G6766" s="531">
        <v>154000</v>
      </c>
      <c r="H6766" s="531">
        <v>154000</v>
      </c>
      <c r="I6766" s="531">
        <v>1</v>
      </c>
    </row>
    <row r="6767" spans="1:9" ht="45">
      <c r="A6767" s="1262"/>
      <c r="B6767" s="1213" t="s">
        <v>5264</v>
      </c>
      <c r="C6767" s="525" t="s">
        <v>6778</v>
      </c>
      <c r="D6767" s="525" t="s">
        <v>6779</v>
      </c>
      <c r="E6767" s="525" t="s">
        <v>120</v>
      </c>
      <c r="F6767" s="525" t="s">
        <v>121</v>
      </c>
      <c r="G6767" s="525">
        <v>46000</v>
      </c>
      <c r="H6767" s="525">
        <v>46000</v>
      </c>
      <c r="I6767" s="527">
        <v>1</v>
      </c>
    </row>
    <row r="6768" spans="1:9" ht="30">
      <c r="A6768" s="1262"/>
      <c r="B6768" s="1214"/>
      <c r="C6768" s="486" t="s">
        <v>6690</v>
      </c>
      <c r="D6768" s="486" t="s">
        <v>531</v>
      </c>
      <c r="E6768" s="486" t="s">
        <v>120</v>
      </c>
      <c r="F6768" s="486" t="s">
        <v>121</v>
      </c>
      <c r="G6768" s="486">
        <v>38400</v>
      </c>
      <c r="H6768" s="486">
        <v>38400</v>
      </c>
      <c r="I6768" s="486">
        <v>1</v>
      </c>
    </row>
    <row r="6769" spans="1:9" ht="30">
      <c r="A6769" s="1262"/>
      <c r="B6769" s="1043">
        <v>4251</v>
      </c>
      <c r="C6769" s="152" t="s">
        <v>3643</v>
      </c>
      <c r="D6769" s="24" t="s">
        <v>168</v>
      </c>
      <c r="E6769" s="12" t="s">
        <v>149</v>
      </c>
      <c r="F6769" s="12" t="s">
        <v>121</v>
      </c>
      <c r="G6769" s="14">
        <v>326340</v>
      </c>
      <c r="H6769" s="14">
        <v>326340</v>
      </c>
      <c r="I6769" s="14">
        <v>1</v>
      </c>
    </row>
    <row r="6770" spans="1:9" s="8" customFormat="1" ht="30">
      <c r="A6770" s="1262"/>
      <c r="B6770" s="1066">
        <v>5113</v>
      </c>
      <c r="C6770" s="134">
        <v>71351540</v>
      </c>
      <c r="D6770" s="135" t="s">
        <v>168</v>
      </c>
      <c r="E6770" s="15" t="s">
        <v>149</v>
      </c>
      <c r="F6770" s="15" t="s">
        <v>121</v>
      </c>
      <c r="G6770" s="16">
        <v>162000</v>
      </c>
      <c r="H6770" s="16">
        <v>162000</v>
      </c>
      <c r="I6770" s="16">
        <v>1</v>
      </c>
    </row>
    <row r="6771" spans="1:9" s="8" customFormat="1" ht="30">
      <c r="A6771" s="1262"/>
      <c r="B6771" s="1066"/>
      <c r="C6771" s="134">
        <v>98111140</v>
      </c>
      <c r="D6771" s="135" t="s">
        <v>531</v>
      </c>
      <c r="E6771" s="15" t="s">
        <v>120</v>
      </c>
      <c r="F6771" s="15" t="s">
        <v>121</v>
      </c>
      <c r="G6771" s="16">
        <v>83000</v>
      </c>
      <c r="H6771" s="16">
        <v>83000</v>
      </c>
      <c r="I6771" s="16">
        <v>1</v>
      </c>
    </row>
    <row r="6772" spans="1:9">
      <c r="A6772" s="1262"/>
      <c r="B6772" s="1024" t="s">
        <v>539</v>
      </c>
      <c r="C6772" s="1024"/>
      <c r="D6772" s="1024"/>
      <c r="E6772" s="1024"/>
      <c r="F6772" s="1024"/>
      <c r="G6772" s="1024"/>
      <c r="H6772" s="2">
        <v>1341280</v>
      </c>
      <c r="I6772" s="2"/>
    </row>
    <row r="6773" spans="1:9">
      <c r="A6773" s="1262"/>
      <c r="B6773" s="1025" t="s">
        <v>154</v>
      </c>
      <c r="C6773" s="1025"/>
      <c r="D6773" s="1025"/>
      <c r="E6773" s="1025"/>
      <c r="F6773" s="1025"/>
      <c r="G6773" s="1025"/>
      <c r="H6773" s="69">
        <v>1307320</v>
      </c>
      <c r="I6773" s="69"/>
    </row>
    <row r="6774" spans="1:9" ht="30">
      <c r="A6774" s="1262"/>
      <c r="B6774" s="1043">
        <v>5112</v>
      </c>
      <c r="C6774" s="152" t="s">
        <v>3644</v>
      </c>
      <c r="D6774" s="137" t="s">
        <v>171</v>
      </c>
      <c r="E6774" s="12" t="s">
        <v>149</v>
      </c>
      <c r="F6774" s="12" t="s">
        <v>121</v>
      </c>
      <c r="G6774" s="14">
        <v>1307320</v>
      </c>
      <c r="H6774" s="14">
        <v>1307320</v>
      </c>
      <c r="I6774" s="14">
        <v>1</v>
      </c>
    </row>
    <row r="6775" spans="1:9">
      <c r="A6775" s="1262"/>
      <c r="B6775" s="1025" t="s">
        <v>118</v>
      </c>
      <c r="C6775" s="1025"/>
      <c r="D6775" s="1025"/>
      <c r="E6775" s="1025"/>
      <c r="F6775" s="1025"/>
      <c r="G6775" s="1025"/>
      <c r="H6775" s="69">
        <v>33960</v>
      </c>
      <c r="I6775" s="69"/>
    </row>
    <row r="6776" spans="1:9" ht="30">
      <c r="A6776" s="1262"/>
      <c r="B6776" s="1043">
        <v>5112</v>
      </c>
      <c r="C6776" s="152" t="s">
        <v>3645</v>
      </c>
      <c r="D6776" s="24" t="s">
        <v>168</v>
      </c>
      <c r="E6776" s="12" t="s">
        <v>149</v>
      </c>
      <c r="F6776" s="12" t="s">
        <v>121</v>
      </c>
      <c r="G6776" s="14">
        <v>26160</v>
      </c>
      <c r="H6776" s="14">
        <v>26160</v>
      </c>
      <c r="I6776" s="14">
        <v>1</v>
      </c>
    </row>
    <row r="6777" spans="1:9" ht="30">
      <c r="A6777" s="1262"/>
      <c r="B6777" s="1043"/>
      <c r="C6777" s="152" t="s">
        <v>3646</v>
      </c>
      <c r="D6777" s="137" t="s">
        <v>531</v>
      </c>
      <c r="E6777" s="12" t="s">
        <v>120</v>
      </c>
      <c r="F6777" s="12" t="s">
        <v>121</v>
      </c>
      <c r="G6777" s="14">
        <v>7800</v>
      </c>
      <c r="H6777" s="14">
        <v>7800</v>
      </c>
      <c r="I6777" s="14">
        <v>1</v>
      </c>
    </row>
    <row r="6778" spans="1:9">
      <c r="A6778" s="1262"/>
      <c r="B6778" s="1024" t="s">
        <v>2458</v>
      </c>
      <c r="C6778" s="1024"/>
      <c r="D6778" s="1024"/>
      <c r="E6778" s="1024"/>
      <c r="F6778" s="1024"/>
      <c r="G6778" s="1024"/>
      <c r="H6778" s="2">
        <v>1500000</v>
      </c>
      <c r="I6778" s="2"/>
    </row>
    <row r="6779" spans="1:9">
      <c r="A6779" s="1262"/>
      <c r="B6779" s="1025" t="s">
        <v>11</v>
      </c>
      <c r="C6779" s="1025"/>
      <c r="D6779" s="1025"/>
      <c r="E6779" s="1025"/>
      <c r="F6779" s="1025"/>
      <c r="G6779" s="1025"/>
      <c r="H6779" s="69">
        <v>1500000</v>
      </c>
      <c r="I6779" s="69"/>
    </row>
    <row r="6780" spans="1:9" ht="45">
      <c r="A6780" s="1262"/>
      <c r="B6780" s="1043">
        <v>5129</v>
      </c>
      <c r="C6780" s="152" t="s">
        <v>3647</v>
      </c>
      <c r="D6780" s="137" t="s">
        <v>3648</v>
      </c>
      <c r="E6780" s="12" t="s">
        <v>14</v>
      </c>
      <c r="F6780" s="12" t="s">
        <v>15</v>
      </c>
      <c r="G6780" s="14">
        <v>750000</v>
      </c>
      <c r="H6780" s="14">
        <v>1500000</v>
      </c>
      <c r="I6780" s="14">
        <v>2</v>
      </c>
    </row>
    <row r="6781" spans="1:9">
      <c r="A6781" s="1262"/>
      <c r="B6781" s="1024" t="s">
        <v>178</v>
      </c>
      <c r="C6781" s="1024"/>
      <c r="D6781" s="1024"/>
      <c r="E6781" s="1024"/>
      <c r="F6781" s="1024"/>
      <c r="G6781" s="1024"/>
      <c r="H6781" s="2">
        <v>6187148.46</v>
      </c>
      <c r="I6781" s="2"/>
    </row>
    <row r="6782" spans="1:9">
      <c r="A6782" s="1262"/>
      <c r="B6782" s="1025" t="s">
        <v>118</v>
      </c>
      <c r="C6782" s="1025"/>
      <c r="D6782" s="1025"/>
      <c r="E6782" s="1025"/>
      <c r="F6782" s="1025"/>
      <c r="G6782" s="1025"/>
      <c r="H6782" s="69">
        <v>6187148.46</v>
      </c>
      <c r="I6782" s="69"/>
    </row>
    <row r="6783" spans="1:9" ht="30">
      <c r="A6783" s="1262"/>
      <c r="B6783" s="1043">
        <v>5129</v>
      </c>
      <c r="C6783" s="152" t="s">
        <v>3649</v>
      </c>
      <c r="D6783" s="137" t="s">
        <v>542</v>
      </c>
      <c r="E6783" s="12" t="s">
        <v>126</v>
      </c>
      <c r="F6783" s="12" t="s">
        <v>121</v>
      </c>
      <c r="G6783" s="14">
        <v>6062800.46</v>
      </c>
      <c r="H6783" s="14">
        <v>6062800.46</v>
      </c>
      <c r="I6783" s="14">
        <v>1</v>
      </c>
    </row>
    <row r="6784" spans="1:9" ht="30">
      <c r="A6784" s="1262"/>
      <c r="B6784" s="1043"/>
      <c r="C6784" s="23" t="s">
        <v>3650</v>
      </c>
      <c r="D6784" s="24" t="s">
        <v>168</v>
      </c>
      <c r="E6784" s="18" t="s">
        <v>172</v>
      </c>
      <c r="F6784" s="18" t="s">
        <v>121</v>
      </c>
      <c r="G6784" s="52">
        <v>124348</v>
      </c>
      <c r="H6784" s="52">
        <v>124348</v>
      </c>
      <c r="I6784" s="52">
        <v>1</v>
      </c>
    </row>
    <row r="6785" spans="1:9">
      <c r="A6785" s="1262"/>
      <c r="B6785" s="1024" t="s">
        <v>210</v>
      </c>
      <c r="C6785" s="1024"/>
      <c r="D6785" s="1024"/>
      <c r="E6785" s="1024"/>
      <c r="F6785" s="1024"/>
      <c r="G6785" s="1024"/>
      <c r="H6785" s="2">
        <v>29992000</v>
      </c>
      <c r="I6785" s="2"/>
    </row>
    <row r="6786" spans="1:9">
      <c r="A6786" s="1262"/>
      <c r="B6786" s="1025" t="s">
        <v>154</v>
      </c>
      <c r="C6786" s="1025"/>
      <c r="D6786" s="1025"/>
      <c r="E6786" s="1025"/>
      <c r="F6786" s="1025"/>
      <c r="G6786" s="1025"/>
      <c r="H6786" s="69">
        <v>19600000</v>
      </c>
      <c r="I6786" s="69"/>
    </row>
    <row r="6787" spans="1:9" ht="30">
      <c r="A6787" s="1262"/>
      <c r="B6787" s="1043">
        <v>4861</v>
      </c>
      <c r="C6787" s="152" t="s">
        <v>3651</v>
      </c>
      <c r="D6787" s="137" t="s">
        <v>171</v>
      </c>
      <c r="E6787" s="12" t="s">
        <v>149</v>
      </c>
      <c r="F6787" s="12" t="s">
        <v>121</v>
      </c>
      <c r="G6787" s="14">
        <v>19600000</v>
      </c>
      <c r="H6787" s="14">
        <v>19600000</v>
      </c>
      <c r="I6787" s="14">
        <v>1</v>
      </c>
    </row>
    <row r="6788" spans="1:9">
      <c r="A6788" s="1262"/>
      <c r="B6788" s="1025" t="s">
        <v>118</v>
      </c>
      <c r="C6788" s="1025"/>
      <c r="D6788" s="1025"/>
      <c r="E6788" s="1025"/>
      <c r="F6788" s="1025"/>
      <c r="G6788" s="1025"/>
      <c r="H6788" s="69">
        <v>10392000</v>
      </c>
      <c r="I6788" s="69"/>
    </row>
    <row r="6789" spans="1:9" ht="30">
      <c r="A6789" s="1262"/>
      <c r="B6789" s="1043">
        <v>4861</v>
      </c>
      <c r="C6789" s="152" t="s">
        <v>3652</v>
      </c>
      <c r="D6789" s="137" t="s">
        <v>213</v>
      </c>
      <c r="E6789" s="12" t="s">
        <v>149</v>
      </c>
      <c r="F6789" s="12" t="s">
        <v>121</v>
      </c>
      <c r="G6789" s="14">
        <v>10000000</v>
      </c>
      <c r="H6789" s="14">
        <v>10000000</v>
      </c>
      <c r="I6789" s="14">
        <v>1</v>
      </c>
    </row>
    <row r="6790" spans="1:9" ht="30">
      <c r="A6790" s="1262"/>
      <c r="B6790" s="1043"/>
      <c r="C6790" s="152" t="s">
        <v>3653</v>
      </c>
      <c r="D6790" s="137" t="s">
        <v>168</v>
      </c>
      <c r="E6790" s="12" t="s">
        <v>149</v>
      </c>
      <c r="F6790" s="12" t="s">
        <v>121</v>
      </c>
      <c r="G6790" s="14">
        <v>392000</v>
      </c>
      <c r="H6790" s="14">
        <v>392000</v>
      </c>
      <c r="I6790" s="14">
        <v>1</v>
      </c>
    </row>
    <row r="6791" spans="1:9">
      <c r="A6791" s="1262"/>
      <c r="B6791" s="1024" t="s">
        <v>546</v>
      </c>
      <c r="C6791" s="1024"/>
      <c r="D6791" s="1024"/>
      <c r="E6791" s="1024"/>
      <c r="F6791" s="1024"/>
      <c r="G6791" s="1024"/>
      <c r="H6791" s="14"/>
      <c r="I6791" s="14"/>
    </row>
    <row r="6792" spans="1:9">
      <c r="A6792" s="1262"/>
      <c r="B6792" s="1025" t="s">
        <v>154</v>
      </c>
      <c r="C6792" s="1025"/>
      <c r="D6792" s="1025"/>
      <c r="E6792" s="1025"/>
      <c r="F6792" s="1025"/>
      <c r="G6792" s="1025"/>
      <c r="H6792" s="14"/>
      <c r="I6792" s="14"/>
    </row>
    <row r="6793" spans="1:9" ht="30">
      <c r="A6793" s="1262"/>
      <c r="B6793" s="763" t="s">
        <v>5294</v>
      </c>
      <c r="C6793" s="137" t="s">
        <v>7962</v>
      </c>
      <c r="D6793" s="137" t="s">
        <v>5425</v>
      </c>
      <c r="E6793" s="137" t="s">
        <v>172</v>
      </c>
      <c r="F6793" s="137" t="s">
        <v>121</v>
      </c>
      <c r="G6793" s="137">
        <v>31188600</v>
      </c>
      <c r="H6793" s="137">
        <v>31188600</v>
      </c>
      <c r="I6793" s="137">
        <v>1</v>
      </c>
    </row>
    <row r="6794" spans="1:9">
      <c r="A6794" s="1262"/>
      <c r="B6794" s="1025" t="s">
        <v>118</v>
      </c>
      <c r="C6794" s="1025"/>
      <c r="D6794" s="1025"/>
      <c r="E6794" s="1025"/>
      <c r="F6794" s="1025"/>
      <c r="G6794" s="1025"/>
      <c r="H6794" s="137"/>
      <c r="I6794" s="137"/>
    </row>
    <row r="6795" spans="1:9">
      <c r="A6795" s="1262"/>
      <c r="B6795" s="136"/>
      <c r="C6795" s="763" t="s">
        <v>7963</v>
      </c>
      <c r="D6795" s="763" t="s">
        <v>531</v>
      </c>
      <c r="E6795" s="137" t="s">
        <v>120</v>
      </c>
      <c r="F6795" s="137" t="s">
        <v>121</v>
      </c>
      <c r="G6795" s="764">
        <v>192440</v>
      </c>
      <c r="H6795" s="764">
        <v>192440</v>
      </c>
      <c r="I6795" s="137">
        <v>1</v>
      </c>
    </row>
    <row r="6796" spans="1:9">
      <c r="A6796" s="1262"/>
      <c r="B6796" s="136"/>
      <c r="C6796" s="137"/>
      <c r="D6796" s="137"/>
      <c r="E6796" s="137"/>
      <c r="F6796" s="137"/>
      <c r="G6796" s="137"/>
      <c r="H6796" s="137"/>
      <c r="I6796" s="137"/>
    </row>
    <row r="6797" spans="1:9">
      <c r="A6797" s="1262"/>
      <c r="B6797" s="1024" t="s">
        <v>546</v>
      </c>
      <c r="C6797" s="1024"/>
      <c r="D6797" s="1024"/>
      <c r="E6797" s="1024"/>
      <c r="F6797" s="1024"/>
      <c r="G6797" s="1024"/>
      <c r="H6797" s="2">
        <v>5500000</v>
      </c>
      <c r="I6797" s="2"/>
    </row>
    <row r="6798" spans="1:9">
      <c r="A6798" s="1262"/>
      <c r="B6798" s="1025" t="s">
        <v>118</v>
      </c>
      <c r="C6798" s="1025"/>
      <c r="D6798" s="1025"/>
      <c r="E6798" s="1025"/>
      <c r="F6798" s="1025"/>
      <c r="G6798" s="1025"/>
      <c r="H6798" s="69">
        <v>5500000</v>
      </c>
      <c r="I6798" s="69"/>
    </row>
    <row r="6799" spans="1:9" ht="30">
      <c r="A6799" s="1262"/>
      <c r="B6799" s="1043">
        <v>4213</v>
      </c>
      <c r="C6799" s="152" t="s">
        <v>3654</v>
      </c>
      <c r="D6799" s="137" t="s">
        <v>3655</v>
      </c>
      <c r="E6799" s="12" t="s">
        <v>126</v>
      </c>
      <c r="F6799" s="12" t="s">
        <v>121</v>
      </c>
      <c r="G6799" s="14">
        <v>2000000</v>
      </c>
      <c r="H6799" s="14">
        <v>2000000</v>
      </c>
      <c r="I6799" s="14">
        <v>1</v>
      </c>
    </row>
    <row r="6800" spans="1:9" ht="30">
      <c r="A6800" s="1262"/>
      <c r="B6800" s="1043"/>
      <c r="C6800" s="154" t="s">
        <v>3656</v>
      </c>
      <c r="D6800" s="153" t="s">
        <v>3657</v>
      </c>
      <c r="E6800" s="19" t="s">
        <v>126</v>
      </c>
      <c r="F6800" s="19" t="s">
        <v>121</v>
      </c>
      <c r="G6800" s="53">
        <v>3500000</v>
      </c>
      <c r="H6800" s="53">
        <v>3500000</v>
      </c>
      <c r="I6800" s="53">
        <v>1</v>
      </c>
    </row>
    <row r="6801" spans="1:9">
      <c r="A6801" s="1262"/>
      <c r="B6801" s="1024" t="s">
        <v>548</v>
      </c>
      <c r="C6801" s="1024"/>
      <c r="D6801" s="1024"/>
      <c r="E6801" s="1024"/>
      <c r="F6801" s="1024"/>
      <c r="G6801" s="1024"/>
      <c r="H6801" s="2">
        <v>2800000</v>
      </c>
      <c r="I6801" s="2"/>
    </row>
    <row r="6802" spans="1:9">
      <c r="A6802" s="1262"/>
      <c r="B6802" s="1025" t="s">
        <v>118</v>
      </c>
      <c r="C6802" s="1025"/>
      <c r="D6802" s="1025"/>
      <c r="E6802" s="1025"/>
      <c r="F6802" s="1025"/>
      <c r="G6802" s="1025"/>
      <c r="H6802" s="69">
        <v>2800000</v>
      </c>
      <c r="I6802" s="69"/>
    </row>
    <row r="6803" spans="1:9" ht="45">
      <c r="A6803" s="1262"/>
      <c r="B6803" s="1043">
        <v>4213</v>
      </c>
      <c r="C6803" s="152" t="s">
        <v>3658</v>
      </c>
      <c r="D6803" s="137" t="s">
        <v>550</v>
      </c>
      <c r="E6803" s="12" t="s">
        <v>126</v>
      </c>
      <c r="F6803" s="12" t="s">
        <v>121</v>
      </c>
      <c r="G6803" s="14">
        <v>2800000</v>
      </c>
      <c r="H6803" s="14">
        <v>2800000</v>
      </c>
      <c r="I6803" s="14">
        <v>1</v>
      </c>
    </row>
    <row r="6804" spans="1:9">
      <c r="A6804" s="1262"/>
      <c r="B6804" s="1024" t="s">
        <v>214</v>
      </c>
      <c r="C6804" s="1024"/>
      <c r="D6804" s="1024"/>
      <c r="E6804" s="1024"/>
      <c r="F6804" s="1024"/>
      <c r="G6804" s="1024"/>
      <c r="H6804" s="2">
        <v>55000000</v>
      </c>
      <c r="I6804" s="2"/>
    </row>
    <row r="6805" spans="1:9">
      <c r="A6805" s="1262"/>
      <c r="B6805" s="1025" t="s">
        <v>154</v>
      </c>
      <c r="C6805" s="1025"/>
      <c r="D6805" s="1025"/>
      <c r="E6805" s="1025"/>
      <c r="F6805" s="1025"/>
      <c r="G6805" s="1025"/>
      <c r="H6805" s="69">
        <v>53900000</v>
      </c>
      <c r="I6805" s="69"/>
    </row>
    <row r="6806" spans="1:9" ht="30">
      <c r="A6806" s="1262"/>
      <c r="B6806" s="1043">
        <v>4251</v>
      </c>
      <c r="C6806" s="152" t="s">
        <v>3659</v>
      </c>
      <c r="D6806" s="137" t="s">
        <v>216</v>
      </c>
      <c r="E6806" s="12" t="s">
        <v>149</v>
      </c>
      <c r="F6806" s="12" t="s">
        <v>121</v>
      </c>
      <c r="G6806" s="14">
        <v>53900000</v>
      </c>
      <c r="H6806" s="14">
        <v>53900000</v>
      </c>
      <c r="I6806" s="14">
        <v>1</v>
      </c>
    </row>
    <row r="6807" spans="1:9">
      <c r="A6807" s="1262"/>
      <c r="B6807" s="1025" t="s">
        <v>118</v>
      </c>
      <c r="C6807" s="1025"/>
      <c r="D6807" s="1025"/>
      <c r="E6807" s="1025"/>
      <c r="F6807" s="1025"/>
      <c r="G6807" s="1025"/>
      <c r="H6807" s="69">
        <v>1100000</v>
      </c>
      <c r="I6807" s="69"/>
    </row>
    <row r="6808" spans="1:9" ht="30">
      <c r="A6808" s="1262"/>
      <c r="B6808" s="1043">
        <v>4251</v>
      </c>
      <c r="C6808" s="152" t="s">
        <v>3660</v>
      </c>
      <c r="D6808" s="137" t="s">
        <v>168</v>
      </c>
      <c r="E6808" s="12" t="s">
        <v>149</v>
      </c>
      <c r="F6808" s="12" t="s">
        <v>121</v>
      </c>
      <c r="G6808" s="14">
        <v>1100000</v>
      </c>
      <c r="H6808" s="14">
        <v>1100000</v>
      </c>
      <c r="I6808" s="14">
        <v>1</v>
      </c>
    </row>
    <row r="6809" spans="1:9">
      <c r="A6809" s="1262"/>
      <c r="B6809" s="1024" t="s">
        <v>217</v>
      </c>
      <c r="C6809" s="1024"/>
      <c r="D6809" s="1024"/>
      <c r="E6809" s="1024"/>
      <c r="F6809" s="1024"/>
      <c r="G6809" s="1024"/>
      <c r="H6809" s="2">
        <v>141481912</v>
      </c>
      <c r="I6809" s="2"/>
    </row>
    <row r="6810" spans="1:9">
      <c r="A6810" s="1262"/>
      <c r="B6810" s="1025" t="s">
        <v>11</v>
      </c>
      <c r="C6810" s="1025"/>
      <c r="D6810" s="1025"/>
      <c r="E6810" s="1025"/>
      <c r="F6810" s="1025"/>
      <c r="G6810" s="1025"/>
      <c r="H6810" s="69">
        <v>19993530</v>
      </c>
      <c r="I6810" s="69"/>
    </row>
    <row r="6811" spans="1:9" ht="30">
      <c r="A6811" s="1262"/>
      <c r="B6811" s="1043">
        <v>4269</v>
      </c>
      <c r="C6811" s="152" t="s">
        <v>3661</v>
      </c>
      <c r="D6811" s="137" t="s">
        <v>3662</v>
      </c>
      <c r="E6811" s="12" t="s">
        <v>14</v>
      </c>
      <c r="F6811" s="12" t="s">
        <v>469</v>
      </c>
      <c r="G6811" s="14">
        <v>3910</v>
      </c>
      <c r="H6811" s="14">
        <v>2932500</v>
      </c>
      <c r="I6811" s="14">
        <v>750</v>
      </c>
    </row>
    <row r="6812" spans="1:9">
      <c r="A6812" s="1262"/>
      <c r="B6812" s="1043"/>
      <c r="C6812" s="152" t="s">
        <v>3663</v>
      </c>
      <c r="D6812" s="137" t="s">
        <v>3664</v>
      </c>
      <c r="E6812" s="12" t="s">
        <v>14</v>
      </c>
      <c r="F6812" s="12" t="s">
        <v>469</v>
      </c>
      <c r="G6812" s="14">
        <v>4590</v>
      </c>
      <c r="H6812" s="14">
        <v>17061030</v>
      </c>
      <c r="I6812" s="14">
        <v>3717</v>
      </c>
    </row>
    <row r="6813" spans="1:9">
      <c r="A6813" s="1262"/>
      <c r="B6813" s="1025" t="s">
        <v>154</v>
      </c>
      <c r="C6813" s="1025"/>
      <c r="D6813" s="1025"/>
      <c r="E6813" s="1025"/>
      <c r="F6813" s="1025"/>
      <c r="G6813" s="1025"/>
      <c r="H6813" s="69">
        <v>120042850</v>
      </c>
      <c r="I6813" s="69"/>
    </row>
    <row r="6814" spans="1:9" ht="45">
      <c r="A6814" s="1262"/>
      <c r="B6814" s="1043">
        <v>5113</v>
      </c>
      <c r="C6814" s="152" t="s">
        <v>3665</v>
      </c>
      <c r="D6814" s="137" t="s">
        <v>3666</v>
      </c>
      <c r="E6814" s="12" t="s">
        <v>149</v>
      </c>
      <c r="F6814" s="12" t="s">
        <v>121</v>
      </c>
      <c r="G6814" s="14">
        <v>37446560</v>
      </c>
      <c r="H6814" s="14">
        <v>37446560</v>
      </c>
      <c r="I6814" s="14">
        <v>1</v>
      </c>
    </row>
    <row r="6815" spans="1:9" ht="45">
      <c r="A6815" s="1262"/>
      <c r="B6815" s="1043"/>
      <c r="C6815" s="152" t="s">
        <v>3667</v>
      </c>
      <c r="D6815" s="137" t="s">
        <v>3668</v>
      </c>
      <c r="E6815" s="12" t="s">
        <v>149</v>
      </c>
      <c r="F6815" s="12" t="s">
        <v>121</v>
      </c>
      <c r="G6815" s="14">
        <v>43583400</v>
      </c>
      <c r="H6815" s="14">
        <v>43583400</v>
      </c>
      <c r="I6815" s="14">
        <v>1</v>
      </c>
    </row>
    <row r="6816" spans="1:9" ht="45">
      <c r="A6816" s="1262"/>
      <c r="B6816" s="1043"/>
      <c r="C6816" s="152" t="s">
        <v>3669</v>
      </c>
      <c r="D6816" s="137" t="s">
        <v>3670</v>
      </c>
      <c r="E6816" s="12" t="s">
        <v>149</v>
      </c>
      <c r="F6816" s="12" t="s">
        <v>121</v>
      </c>
      <c r="G6816" s="14">
        <v>39012890</v>
      </c>
      <c r="H6816" s="14">
        <v>39012890</v>
      </c>
      <c r="I6816" s="14">
        <v>1</v>
      </c>
    </row>
    <row r="6817" spans="1:9">
      <c r="A6817" s="1262"/>
      <c r="B6817" s="1025" t="s">
        <v>118</v>
      </c>
      <c r="C6817" s="1025"/>
      <c r="D6817" s="1025"/>
      <c r="E6817" s="1025"/>
      <c r="F6817" s="1025"/>
      <c r="G6817" s="1025"/>
      <c r="H6817" s="69">
        <v>1445532</v>
      </c>
      <c r="I6817" s="69"/>
    </row>
    <row r="6818" spans="1:9" ht="45">
      <c r="A6818" s="1262"/>
      <c r="B6818" s="20"/>
      <c r="C6818" s="23" t="s">
        <v>3671</v>
      </c>
      <c r="D6818" s="24" t="s">
        <v>3672</v>
      </c>
      <c r="E6818" s="18" t="s">
        <v>149</v>
      </c>
      <c r="F6818" s="18" t="s">
        <v>121</v>
      </c>
      <c r="G6818" s="52">
        <v>767688</v>
      </c>
      <c r="H6818" s="52">
        <v>767688</v>
      </c>
      <c r="I6818" s="52">
        <v>1</v>
      </c>
    </row>
    <row r="6819" spans="1:9" ht="45">
      <c r="A6819" s="1262"/>
      <c r="B6819" s="20"/>
      <c r="C6819" s="23" t="s">
        <v>3673</v>
      </c>
      <c r="D6819" s="24" t="s">
        <v>3674</v>
      </c>
      <c r="E6819" s="18" t="s">
        <v>149</v>
      </c>
      <c r="F6819" s="18" t="s">
        <v>121</v>
      </c>
      <c r="G6819" s="52">
        <v>857628</v>
      </c>
      <c r="H6819" s="52">
        <v>857628</v>
      </c>
      <c r="I6819" s="52">
        <v>1</v>
      </c>
    </row>
    <row r="6820" spans="1:9" ht="45">
      <c r="A6820" s="1262"/>
      <c r="B6820" s="1043">
        <v>5113</v>
      </c>
      <c r="C6820" s="23" t="s">
        <v>3675</v>
      </c>
      <c r="D6820" s="24" t="s">
        <v>3676</v>
      </c>
      <c r="E6820" s="18" t="s">
        <v>149</v>
      </c>
      <c r="F6820" s="18" t="s">
        <v>121</v>
      </c>
      <c r="G6820" s="52">
        <v>736872</v>
      </c>
      <c r="H6820" s="52">
        <v>736872</v>
      </c>
      <c r="I6820" s="52">
        <v>1</v>
      </c>
    </row>
    <row r="6821" spans="1:9" ht="45">
      <c r="A6821" s="1262"/>
      <c r="B6821" s="1043"/>
      <c r="C6821" s="152" t="s">
        <v>3677</v>
      </c>
      <c r="D6821" s="137" t="s">
        <v>3678</v>
      </c>
      <c r="E6821" s="12" t="s">
        <v>120</v>
      </c>
      <c r="F6821" s="12" t="s">
        <v>121</v>
      </c>
      <c r="G6821" s="14">
        <v>230304</v>
      </c>
      <c r="H6821" s="14">
        <v>230304</v>
      </c>
      <c r="I6821" s="14">
        <v>1</v>
      </c>
    </row>
    <row r="6822" spans="1:9" ht="45">
      <c r="A6822" s="1262"/>
      <c r="B6822" s="1043"/>
      <c r="C6822" s="152" t="s">
        <v>3679</v>
      </c>
      <c r="D6822" s="137" t="s">
        <v>3680</v>
      </c>
      <c r="E6822" s="12" t="s">
        <v>120</v>
      </c>
      <c r="F6822" s="12" t="s">
        <v>121</v>
      </c>
      <c r="G6822" s="14">
        <v>257292</v>
      </c>
      <c r="H6822" s="14">
        <v>257292</v>
      </c>
      <c r="I6822" s="14">
        <v>1</v>
      </c>
    </row>
    <row r="6823" spans="1:9" ht="45">
      <c r="A6823" s="1262"/>
      <c r="B6823" s="1043"/>
      <c r="C6823" s="152" t="s">
        <v>3681</v>
      </c>
      <c r="D6823" s="137" t="s">
        <v>3682</v>
      </c>
      <c r="E6823" s="12" t="s">
        <v>120</v>
      </c>
      <c r="F6823" s="12" t="s">
        <v>121</v>
      </c>
      <c r="G6823" s="14">
        <v>221064</v>
      </c>
      <c r="H6823" s="14">
        <v>221064</v>
      </c>
      <c r="I6823" s="14">
        <v>1</v>
      </c>
    </row>
    <row r="6824" spans="1:9">
      <c r="A6824" s="1262"/>
      <c r="B6824" s="1024" t="s">
        <v>228</v>
      </c>
      <c r="C6824" s="1024"/>
      <c r="D6824" s="1024"/>
      <c r="E6824" s="1024"/>
      <c r="F6824" s="1024"/>
      <c r="G6824" s="1024"/>
      <c r="H6824" s="2">
        <v>79914531</v>
      </c>
      <c r="I6824" s="2"/>
    </row>
    <row r="6825" spans="1:9">
      <c r="A6825" s="1262"/>
      <c r="B6825" s="1025" t="s">
        <v>11</v>
      </c>
      <c r="C6825" s="1025"/>
      <c r="D6825" s="1025"/>
      <c r="E6825" s="1025"/>
      <c r="F6825" s="1025"/>
      <c r="G6825" s="1025"/>
      <c r="H6825" s="69">
        <v>17926917</v>
      </c>
      <c r="I6825" s="69"/>
    </row>
    <row r="6826" spans="1:9">
      <c r="A6826" s="1262"/>
      <c r="B6826" s="1063">
        <v>5129</v>
      </c>
      <c r="C6826" s="137" t="s">
        <v>8024</v>
      </c>
      <c r="D6826" s="137" t="s">
        <v>8025</v>
      </c>
      <c r="E6826" s="136" t="s">
        <v>14</v>
      </c>
      <c r="F6826" s="136" t="s">
        <v>15</v>
      </c>
      <c r="G6826" s="318">
        <v>0</v>
      </c>
      <c r="H6826" s="318">
        <v>0</v>
      </c>
      <c r="I6826" s="318">
        <v>2000</v>
      </c>
    </row>
    <row r="6827" spans="1:9">
      <c r="A6827" s="1262"/>
      <c r="B6827" s="1064"/>
      <c r="C6827" s="137" t="s">
        <v>8026</v>
      </c>
      <c r="D6827" s="137" t="s">
        <v>3991</v>
      </c>
      <c r="E6827" s="136" t="s">
        <v>14</v>
      </c>
      <c r="F6827" s="136" t="s">
        <v>15</v>
      </c>
      <c r="G6827" s="318">
        <v>0</v>
      </c>
      <c r="H6827" s="318">
        <v>0</v>
      </c>
      <c r="I6827" s="318">
        <v>100</v>
      </c>
    </row>
    <row r="6828" spans="1:9">
      <c r="A6828" s="1262"/>
      <c r="B6828" s="1064"/>
      <c r="C6828" s="137" t="s">
        <v>8027</v>
      </c>
      <c r="D6828" s="137" t="s">
        <v>8028</v>
      </c>
      <c r="E6828" s="136" t="s">
        <v>126</v>
      </c>
      <c r="F6828" s="136" t="s">
        <v>15</v>
      </c>
      <c r="G6828" s="318">
        <v>0</v>
      </c>
      <c r="H6828" s="318">
        <v>0</v>
      </c>
      <c r="I6828" s="904">
        <v>75</v>
      </c>
    </row>
    <row r="6829" spans="1:9">
      <c r="A6829" s="1262"/>
      <c r="B6829" s="1064"/>
      <c r="C6829" s="137" t="s">
        <v>5816</v>
      </c>
      <c r="D6829" s="137" t="s">
        <v>3683</v>
      </c>
      <c r="E6829" s="897" t="s">
        <v>14</v>
      </c>
      <c r="F6829" s="897" t="s">
        <v>15</v>
      </c>
      <c r="G6829" s="318">
        <v>13544</v>
      </c>
      <c r="H6829" s="305">
        <f>G6829*I6829</f>
        <v>3074488</v>
      </c>
      <c r="I6829" s="305">
        <v>227</v>
      </c>
    </row>
    <row r="6830" spans="1:9" ht="30">
      <c r="A6830" s="1262"/>
      <c r="B6830" s="1064"/>
      <c r="C6830" s="137" t="s">
        <v>6266</v>
      </c>
      <c r="D6830" s="137" t="s">
        <v>3966</v>
      </c>
      <c r="E6830" s="136" t="s">
        <v>126</v>
      </c>
      <c r="F6830" s="136" t="s">
        <v>15</v>
      </c>
      <c r="G6830" s="318">
        <v>59300</v>
      </c>
      <c r="H6830" s="350">
        <v>296.5</v>
      </c>
      <c r="I6830" s="305">
        <v>5</v>
      </c>
    </row>
    <row r="6831" spans="1:9" ht="30">
      <c r="A6831" s="1262"/>
      <c r="B6831" s="1064"/>
      <c r="C6831" s="137" t="s">
        <v>6267</v>
      </c>
      <c r="D6831" s="137" t="s">
        <v>3966</v>
      </c>
      <c r="E6831" s="136" t="s">
        <v>126</v>
      </c>
      <c r="F6831" s="136" t="s">
        <v>15</v>
      </c>
      <c r="G6831" s="318">
        <v>165573</v>
      </c>
      <c r="H6831" s="350">
        <v>827.86500000000001</v>
      </c>
      <c r="I6831" s="305">
        <v>5</v>
      </c>
    </row>
    <row r="6832" spans="1:9">
      <c r="A6832" s="1262"/>
      <c r="B6832" s="1064"/>
      <c r="C6832" s="991" t="s">
        <v>8589</v>
      </c>
      <c r="D6832" s="991" t="s">
        <v>8028</v>
      </c>
      <c r="E6832" s="136" t="s">
        <v>126</v>
      </c>
      <c r="F6832" s="136" t="s">
        <v>15</v>
      </c>
      <c r="G6832" s="1001">
        <v>190000</v>
      </c>
      <c r="H6832" s="1002">
        <v>14250</v>
      </c>
      <c r="I6832" s="1001">
        <v>75</v>
      </c>
    </row>
    <row r="6833" spans="1:9" ht="30">
      <c r="A6833" s="1262"/>
      <c r="B6833" s="1064"/>
      <c r="C6833" s="137" t="s">
        <v>6268</v>
      </c>
      <c r="D6833" s="137" t="s">
        <v>3974</v>
      </c>
      <c r="E6833" s="136" t="s">
        <v>126</v>
      </c>
      <c r="F6833" s="136" t="s">
        <v>15</v>
      </c>
      <c r="G6833" s="318">
        <v>208557</v>
      </c>
      <c r="H6833" s="350">
        <v>1668.4559999999999</v>
      </c>
      <c r="I6833" s="305">
        <v>8</v>
      </c>
    </row>
    <row r="6834" spans="1:9" ht="23.25" customHeight="1">
      <c r="A6834" s="1262"/>
      <c r="B6834" s="1064"/>
      <c r="C6834" s="137" t="s">
        <v>7266</v>
      </c>
      <c r="D6834" s="137" t="s">
        <v>585</v>
      </c>
      <c r="E6834" s="12" t="s">
        <v>14</v>
      </c>
      <c r="F6834" s="12" t="s">
        <v>15</v>
      </c>
      <c r="G6834" s="14">
        <v>50000</v>
      </c>
      <c r="H6834" s="14">
        <v>2500000</v>
      </c>
      <c r="I6834" s="14">
        <v>50</v>
      </c>
    </row>
    <row r="6835" spans="1:9" ht="21" customHeight="1">
      <c r="A6835" s="1262"/>
      <c r="B6835" s="1064"/>
      <c r="C6835" s="137" t="s">
        <v>8278</v>
      </c>
      <c r="D6835" s="137" t="s">
        <v>8025</v>
      </c>
      <c r="E6835" s="826" t="s">
        <v>14</v>
      </c>
      <c r="F6835" s="826" t="s">
        <v>15</v>
      </c>
      <c r="G6835" s="137">
        <v>0</v>
      </c>
      <c r="H6835" s="137">
        <v>0</v>
      </c>
      <c r="I6835" s="822">
        <v>2000</v>
      </c>
    </row>
    <row r="6836" spans="1:9" ht="30">
      <c r="A6836" s="1262"/>
      <c r="B6836" s="1064"/>
      <c r="C6836" s="137" t="s">
        <v>8279</v>
      </c>
      <c r="D6836" s="137" t="s">
        <v>3990</v>
      </c>
      <c r="E6836" s="826" t="s">
        <v>14</v>
      </c>
      <c r="F6836" s="826" t="s">
        <v>15</v>
      </c>
      <c r="G6836" s="137">
        <v>0</v>
      </c>
      <c r="H6836" s="137">
        <v>0</v>
      </c>
      <c r="I6836" s="822">
        <v>100</v>
      </c>
    </row>
    <row r="6837" spans="1:9">
      <c r="A6837" s="1262"/>
      <c r="B6837" s="1064"/>
      <c r="C6837" s="137" t="s">
        <v>8280</v>
      </c>
      <c r="D6837" s="137" t="s">
        <v>7410</v>
      </c>
      <c r="E6837" s="826" t="s">
        <v>14</v>
      </c>
      <c r="F6837" s="826" t="s">
        <v>15</v>
      </c>
      <c r="G6837" s="137">
        <v>0</v>
      </c>
      <c r="H6837" s="137">
        <v>0</v>
      </c>
      <c r="I6837" s="822">
        <v>1</v>
      </c>
    </row>
    <row r="6838" spans="1:9">
      <c r="A6838" s="1262"/>
      <c r="B6838" s="1064"/>
      <c r="C6838" s="137" t="s">
        <v>8281</v>
      </c>
      <c r="D6838" s="137" t="s">
        <v>7410</v>
      </c>
      <c r="E6838" s="826" t="s">
        <v>14</v>
      </c>
      <c r="F6838" s="826" t="s">
        <v>15</v>
      </c>
      <c r="G6838" s="137">
        <v>0</v>
      </c>
      <c r="H6838" s="137">
        <v>0</v>
      </c>
      <c r="I6838" s="822">
        <v>1</v>
      </c>
    </row>
    <row r="6839" spans="1:9">
      <c r="A6839" s="1262"/>
      <c r="B6839" s="1064"/>
      <c r="C6839" s="137" t="s">
        <v>8282</v>
      </c>
      <c r="D6839" s="137" t="s">
        <v>7410</v>
      </c>
      <c r="E6839" s="826" t="s">
        <v>14</v>
      </c>
      <c r="F6839" s="826" t="s">
        <v>15</v>
      </c>
      <c r="G6839" s="137">
        <v>0</v>
      </c>
      <c r="H6839" s="137">
        <v>0</v>
      </c>
      <c r="I6839" s="822">
        <v>1</v>
      </c>
    </row>
    <row r="6840" spans="1:9">
      <c r="A6840" s="1262"/>
      <c r="B6840" s="1064"/>
      <c r="C6840" s="137" t="s">
        <v>8283</v>
      </c>
      <c r="D6840" s="137" t="s">
        <v>7410</v>
      </c>
      <c r="E6840" s="826" t="s">
        <v>14</v>
      </c>
      <c r="F6840" s="826" t="s">
        <v>15</v>
      </c>
      <c r="G6840" s="137">
        <v>0</v>
      </c>
      <c r="H6840" s="137">
        <v>0</v>
      </c>
      <c r="I6840" s="822">
        <v>1</v>
      </c>
    </row>
    <row r="6841" spans="1:9">
      <c r="A6841" s="1262"/>
      <c r="B6841" s="1064"/>
      <c r="C6841" s="137" t="s">
        <v>8284</v>
      </c>
      <c r="D6841" s="137" t="s">
        <v>7410</v>
      </c>
      <c r="E6841" s="826" t="s">
        <v>14</v>
      </c>
      <c r="F6841" s="826" t="s">
        <v>15</v>
      </c>
      <c r="G6841" s="137">
        <v>0</v>
      </c>
      <c r="H6841" s="137">
        <v>0</v>
      </c>
      <c r="I6841" s="822">
        <v>1</v>
      </c>
    </row>
    <row r="6842" spans="1:9">
      <c r="A6842" s="1262"/>
      <c r="B6842" s="1064"/>
      <c r="C6842" s="137" t="s">
        <v>8285</v>
      </c>
      <c r="D6842" s="137" t="s">
        <v>7410</v>
      </c>
      <c r="E6842" s="826" t="s">
        <v>14</v>
      </c>
      <c r="F6842" s="826" t="s">
        <v>15</v>
      </c>
      <c r="G6842" s="137">
        <v>0</v>
      </c>
      <c r="H6842" s="137">
        <v>0</v>
      </c>
      <c r="I6842" s="822">
        <v>1</v>
      </c>
    </row>
    <row r="6843" spans="1:9">
      <c r="A6843" s="1262"/>
      <c r="B6843" s="1064"/>
      <c r="C6843" s="137" t="s">
        <v>8286</v>
      </c>
      <c r="D6843" s="137" t="s">
        <v>7410</v>
      </c>
      <c r="E6843" s="826" t="s">
        <v>14</v>
      </c>
      <c r="F6843" s="826" t="s">
        <v>15</v>
      </c>
      <c r="G6843" s="137">
        <v>0</v>
      </c>
      <c r="H6843" s="137">
        <v>0</v>
      </c>
      <c r="I6843" s="822">
        <v>1</v>
      </c>
    </row>
    <row r="6844" spans="1:9">
      <c r="A6844" s="1262"/>
      <c r="B6844" s="1064"/>
      <c r="C6844" s="137" t="s">
        <v>8287</v>
      </c>
      <c r="D6844" s="137" t="s">
        <v>7410</v>
      </c>
      <c r="E6844" s="826" t="s">
        <v>14</v>
      </c>
      <c r="F6844" s="826" t="s">
        <v>15</v>
      </c>
      <c r="G6844" s="137">
        <v>0</v>
      </c>
      <c r="H6844" s="137">
        <v>0</v>
      </c>
      <c r="I6844" s="822">
        <v>1</v>
      </c>
    </row>
    <row r="6845" spans="1:9">
      <c r="A6845" s="1262"/>
      <c r="B6845" s="1064"/>
      <c r="C6845" s="137" t="s">
        <v>8288</v>
      </c>
      <c r="D6845" s="137" t="s">
        <v>7410</v>
      </c>
      <c r="E6845" s="826" t="s">
        <v>14</v>
      </c>
      <c r="F6845" s="826" t="s">
        <v>15</v>
      </c>
      <c r="G6845" s="137">
        <v>0</v>
      </c>
      <c r="H6845" s="137">
        <v>0</v>
      </c>
      <c r="I6845" s="822">
        <v>3</v>
      </c>
    </row>
    <row r="6846" spans="1:9">
      <c r="A6846" s="1262"/>
      <c r="B6846" s="1064"/>
      <c r="C6846" s="137" t="s">
        <v>8289</v>
      </c>
      <c r="D6846" s="137" t="s">
        <v>3991</v>
      </c>
      <c r="E6846" s="826" t="s">
        <v>14</v>
      </c>
      <c r="F6846" s="826" t="s">
        <v>15</v>
      </c>
      <c r="G6846" s="137">
        <v>0</v>
      </c>
      <c r="H6846" s="137">
        <v>0</v>
      </c>
      <c r="I6846" s="822">
        <v>100</v>
      </c>
    </row>
    <row r="6847" spans="1:9">
      <c r="A6847" s="1262"/>
      <c r="B6847" s="1065"/>
      <c r="C6847" s="14" t="s">
        <v>5860</v>
      </c>
      <c r="D6847" s="353" t="s">
        <v>3684</v>
      </c>
      <c r="E6847" s="14" t="s">
        <v>126</v>
      </c>
      <c r="F6847" s="14" t="s">
        <v>15</v>
      </c>
      <c r="G6847" s="14">
        <v>187369</v>
      </c>
      <c r="H6847" s="14">
        <v>9555819</v>
      </c>
      <c r="I6847" s="14">
        <v>51</v>
      </c>
    </row>
    <row r="6848" spans="1:9">
      <c r="A6848" s="1262"/>
      <c r="B6848" s="1025" t="s">
        <v>154</v>
      </c>
      <c r="C6848" s="1025"/>
      <c r="D6848" s="1025"/>
      <c r="E6848" s="1025"/>
      <c r="F6848" s="1025"/>
      <c r="G6848" s="1025"/>
      <c r="H6848" s="69">
        <v>60135120</v>
      </c>
      <c r="I6848" s="69"/>
    </row>
    <row r="6849" spans="1:9" ht="45">
      <c r="A6849" s="1262"/>
      <c r="B6849" s="1043"/>
      <c r="C6849" s="152" t="s">
        <v>3685</v>
      </c>
      <c r="D6849" s="137" t="s">
        <v>3686</v>
      </c>
      <c r="E6849" s="12" t="s">
        <v>149</v>
      </c>
      <c r="F6849" s="12" t="s">
        <v>121</v>
      </c>
      <c r="G6849" s="14">
        <v>7495740</v>
      </c>
      <c r="H6849" s="14">
        <v>7495740</v>
      </c>
      <c r="I6849" s="14">
        <v>1</v>
      </c>
    </row>
    <row r="6850" spans="1:9" ht="75">
      <c r="A6850" s="1262"/>
      <c r="B6850" s="1043"/>
      <c r="C6850" s="152" t="s">
        <v>3687</v>
      </c>
      <c r="D6850" s="137" t="s">
        <v>3688</v>
      </c>
      <c r="E6850" s="12" t="s">
        <v>149</v>
      </c>
      <c r="F6850" s="12" t="s">
        <v>121</v>
      </c>
      <c r="G6850" s="14">
        <v>22822940</v>
      </c>
      <c r="H6850" s="14">
        <v>22822940</v>
      </c>
      <c r="I6850" s="14">
        <v>1</v>
      </c>
    </row>
    <row r="6851" spans="1:9" ht="60">
      <c r="A6851" s="1262"/>
      <c r="B6851" s="1043"/>
      <c r="C6851" s="152" t="s">
        <v>3689</v>
      </c>
      <c r="D6851" s="137" t="s">
        <v>3690</v>
      </c>
      <c r="E6851" s="12" t="s">
        <v>149</v>
      </c>
      <c r="F6851" s="12" t="s">
        <v>121</v>
      </c>
      <c r="G6851" s="14">
        <v>12192220</v>
      </c>
      <c r="H6851" s="14">
        <v>12192220</v>
      </c>
      <c r="I6851" s="14">
        <v>1</v>
      </c>
    </row>
    <row r="6852" spans="1:9" ht="60">
      <c r="A6852" s="1262"/>
      <c r="B6852" s="1043"/>
      <c r="C6852" s="152" t="s">
        <v>3691</v>
      </c>
      <c r="D6852" s="137" t="s">
        <v>3692</v>
      </c>
      <c r="E6852" s="12" t="s">
        <v>149</v>
      </c>
      <c r="F6852" s="12" t="s">
        <v>121</v>
      </c>
      <c r="G6852" s="14">
        <v>9445940</v>
      </c>
      <c r="H6852" s="14">
        <v>9445940</v>
      </c>
      <c r="I6852" s="14">
        <v>1</v>
      </c>
    </row>
    <row r="6853" spans="1:9" ht="45">
      <c r="A6853" s="1262"/>
      <c r="B6853" s="1043"/>
      <c r="C6853" s="152" t="s">
        <v>3693</v>
      </c>
      <c r="D6853" s="137" t="s">
        <v>3694</v>
      </c>
      <c r="E6853" s="12" t="s">
        <v>149</v>
      </c>
      <c r="F6853" s="12" t="s">
        <v>121</v>
      </c>
      <c r="G6853" s="14">
        <v>8178280</v>
      </c>
      <c r="H6853" s="14">
        <v>8178280</v>
      </c>
      <c r="I6853" s="14">
        <v>1</v>
      </c>
    </row>
    <row r="6854" spans="1:9">
      <c r="A6854" s="1262"/>
      <c r="B6854" s="1025" t="s">
        <v>118</v>
      </c>
      <c r="C6854" s="1025"/>
      <c r="D6854" s="1025"/>
      <c r="E6854" s="1025"/>
      <c r="F6854" s="1025"/>
      <c r="G6854" s="1025"/>
      <c r="H6854" s="69">
        <v>1852494</v>
      </c>
      <c r="I6854" s="69"/>
    </row>
    <row r="6855" spans="1:9" ht="45">
      <c r="A6855" s="1262"/>
      <c r="B6855" s="1043">
        <v>5113</v>
      </c>
      <c r="C6855" s="23" t="s">
        <v>3695</v>
      </c>
      <c r="D6855" s="24" t="s">
        <v>3696</v>
      </c>
      <c r="E6855" s="18" t="s">
        <v>149</v>
      </c>
      <c r="F6855" s="18" t="s">
        <v>121</v>
      </c>
      <c r="G6855" s="52">
        <v>146652</v>
      </c>
      <c r="H6855" s="52">
        <v>146652</v>
      </c>
      <c r="I6855" s="52">
        <v>1</v>
      </c>
    </row>
    <row r="6856" spans="1:9" ht="75">
      <c r="A6856" s="1262"/>
      <c r="B6856" s="1043"/>
      <c r="C6856" s="23" t="s">
        <v>3697</v>
      </c>
      <c r="D6856" s="24" t="s">
        <v>3698</v>
      </c>
      <c r="E6856" s="18" t="s">
        <v>149</v>
      </c>
      <c r="F6856" s="18" t="s">
        <v>121</v>
      </c>
      <c r="G6856" s="52">
        <v>425808</v>
      </c>
      <c r="H6856" s="52">
        <v>425808</v>
      </c>
      <c r="I6856" s="52">
        <v>1</v>
      </c>
    </row>
    <row r="6857" spans="1:9" ht="60">
      <c r="A6857" s="1262"/>
      <c r="B6857" s="1043"/>
      <c r="C6857" s="23" t="s">
        <v>3699</v>
      </c>
      <c r="D6857" s="24" t="s">
        <v>3700</v>
      </c>
      <c r="E6857" s="18" t="s">
        <v>149</v>
      </c>
      <c r="F6857" s="18" t="s">
        <v>121</v>
      </c>
      <c r="G6857" s="52">
        <v>243492</v>
      </c>
      <c r="H6857" s="52">
        <v>243492</v>
      </c>
      <c r="I6857" s="52">
        <v>1</v>
      </c>
    </row>
    <row r="6858" spans="1:9" ht="60">
      <c r="A6858" s="1262"/>
      <c r="B6858" s="1043"/>
      <c r="C6858" s="23" t="s">
        <v>3701</v>
      </c>
      <c r="D6858" s="24" t="s">
        <v>3702</v>
      </c>
      <c r="E6858" s="18" t="s">
        <v>149</v>
      </c>
      <c r="F6858" s="18" t="s">
        <v>121</v>
      </c>
      <c r="G6858" s="52">
        <v>273708</v>
      </c>
      <c r="H6858" s="52">
        <v>273708</v>
      </c>
      <c r="I6858" s="52">
        <v>1</v>
      </c>
    </row>
    <row r="6859" spans="1:9" ht="60">
      <c r="A6859" s="1262"/>
      <c r="B6859" s="1043"/>
      <c r="C6859" s="23" t="s">
        <v>3703</v>
      </c>
      <c r="D6859" s="24" t="s">
        <v>3704</v>
      </c>
      <c r="E6859" s="18" t="s">
        <v>149</v>
      </c>
      <c r="F6859" s="18" t="s">
        <v>121</v>
      </c>
      <c r="G6859" s="52">
        <v>188640</v>
      </c>
      <c r="H6859" s="52">
        <v>188640</v>
      </c>
      <c r="I6859" s="52">
        <v>1</v>
      </c>
    </row>
    <row r="6860" spans="1:9" ht="45">
      <c r="A6860" s="1262"/>
      <c r="B6860" s="1043"/>
      <c r="C6860" s="23" t="s">
        <v>3705</v>
      </c>
      <c r="D6860" s="24" t="s">
        <v>3706</v>
      </c>
      <c r="E6860" s="18" t="s">
        <v>149</v>
      </c>
      <c r="F6860" s="18" t="s">
        <v>121</v>
      </c>
      <c r="G6860" s="52">
        <v>146710</v>
      </c>
      <c r="H6860" s="52">
        <v>146710</v>
      </c>
      <c r="I6860" s="52">
        <v>1</v>
      </c>
    </row>
    <row r="6861" spans="1:9" ht="60">
      <c r="A6861" s="1262"/>
      <c r="B6861" s="1043"/>
      <c r="C6861" s="152" t="s">
        <v>3707</v>
      </c>
      <c r="D6861" s="137" t="s">
        <v>3708</v>
      </c>
      <c r="E6861" s="12" t="s">
        <v>120</v>
      </c>
      <c r="F6861" s="12" t="s">
        <v>121</v>
      </c>
      <c r="G6861" s="14">
        <v>56592</v>
      </c>
      <c r="H6861" s="14">
        <v>56592</v>
      </c>
      <c r="I6861" s="14">
        <v>1</v>
      </c>
    </row>
    <row r="6862" spans="1:9" ht="45">
      <c r="A6862" s="1262"/>
      <c r="B6862" s="1043"/>
      <c r="C6862" s="152" t="s">
        <v>3709</v>
      </c>
      <c r="D6862" s="137" t="s">
        <v>3710</v>
      </c>
      <c r="E6862" s="12" t="s">
        <v>120</v>
      </c>
      <c r="F6862" s="12" t="s">
        <v>121</v>
      </c>
      <c r="G6862" s="14">
        <v>43992</v>
      </c>
      <c r="H6862" s="14">
        <v>43992</v>
      </c>
      <c r="I6862" s="14">
        <v>1</v>
      </c>
    </row>
    <row r="6863" spans="1:9" ht="75">
      <c r="A6863" s="1262"/>
      <c r="B6863" s="1043"/>
      <c r="C6863" s="152" t="s">
        <v>3711</v>
      </c>
      <c r="D6863" s="137" t="s">
        <v>3712</v>
      </c>
      <c r="E6863" s="12" t="s">
        <v>120</v>
      </c>
      <c r="F6863" s="12" t="s">
        <v>121</v>
      </c>
      <c r="G6863" s="14">
        <v>127740</v>
      </c>
      <c r="H6863" s="14">
        <v>127740</v>
      </c>
      <c r="I6863" s="14">
        <v>1</v>
      </c>
    </row>
    <row r="6864" spans="1:9" ht="60">
      <c r="A6864" s="1262"/>
      <c r="B6864" s="1043"/>
      <c r="C6864" s="152" t="s">
        <v>3713</v>
      </c>
      <c r="D6864" s="137" t="s">
        <v>3714</v>
      </c>
      <c r="E6864" s="12" t="s">
        <v>120</v>
      </c>
      <c r="F6864" s="12" t="s">
        <v>121</v>
      </c>
      <c r="G6864" s="14">
        <v>82116</v>
      </c>
      <c r="H6864" s="14">
        <v>82116</v>
      </c>
      <c r="I6864" s="14">
        <v>1</v>
      </c>
    </row>
    <row r="6865" spans="1:9" ht="60">
      <c r="A6865" s="1262"/>
      <c r="B6865" s="1043"/>
      <c r="C6865" s="152" t="s">
        <v>3715</v>
      </c>
      <c r="D6865" s="137" t="s">
        <v>3716</v>
      </c>
      <c r="E6865" s="12" t="s">
        <v>120</v>
      </c>
      <c r="F6865" s="12" t="s">
        <v>121</v>
      </c>
      <c r="G6865" s="14">
        <v>73044</v>
      </c>
      <c r="H6865" s="14">
        <v>73044</v>
      </c>
      <c r="I6865" s="14">
        <v>1</v>
      </c>
    </row>
    <row r="6866" spans="1:9" ht="45">
      <c r="A6866" s="1262"/>
      <c r="B6866" s="1043"/>
      <c r="C6866" s="152" t="s">
        <v>3717</v>
      </c>
      <c r="D6866" s="137" t="s">
        <v>3718</v>
      </c>
      <c r="E6866" s="12" t="s">
        <v>120</v>
      </c>
      <c r="F6866" s="12" t="s">
        <v>121</v>
      </c>
      <c r="G6866" s="14">
        <v>44000</v>
      </c>
      <c r="H6866" s="14">
        <v>44000</v>
      </c>
      <c r="I6866" s="14">
        <v>1</v>
      </c>
    </row>
    <row r="6867" spans="1:9">
      <c r="A6867" s="1262"/>
      <c r="B6867" s="1024" t="s">
        <v>258</v>
      </c>
      <c r="C6867" s="1024"/>
      <c r="D6867" s="1024"/>
      <c r="E6867" s="1024"/>
      <c r="F6867" s="1024"/>
      <c r="G6867" s="1024"/>
      <c r="H6867" s="2">
        <v>106706453.2</v>
      </c>
      <c r="I6867" s="2"/>
    </row>
    <row r="6868" spans="1:9">
      <c r="A6868" s="1262"/>
      <c r="B6868" s="1025" t="s">
        <v>154</v>
      </c>
      <c r="C6868" s="1025"/>
      <c r="D6868" s="1025"/>
      <c r="E6868" s="1025"/>
      <c r="F6868" s="1025"/>
      <c r="G6868" s="1025"/>
      <c r="H6868" s="69">
        <v>105129508.2</v>
      </c>
      <c r="I6868" s="69"/>
    </row>
    <row r="6869" spans="1:9" ht="60">
      <c r="A6869" s="1262"/>
      <c r="B6869" s="1043">
        <v>4251</v>
      </c>
      <c r="C6869" s="152" t="s">
        <v>3719</v>
      </c>
      <c r="D6869" s="137" t="s">
        <v>3720</v>
      </c>
      <c r="E6869" s="12" t="s">
        <v>149</v>
      </c>
      <c r="F6869" s="12" t="s">
        <v>121</v>
      </c>
      <c r="G6869" s="14">
        <v>105129508.2</v>
      </c>
      <c r="H6869" s="14">
        <v>105129508.2</v>
      </c>
      <c r="I6869" s="14">
        <v>1</v>
      </c>
    </row>
    <row r="6870" spans="1:9">
      <c r="A6870" s="1262"/>
      <c r="B6870" s="1025" t="s">
        <v>118</v>
      </c>
      <c r="C6870" s="1025"/>
      <c r="D6870" s="1025"/>
      <c r="E6870" s="1025"/>
      <c r="F6870" s="1025"/>
      <c r="G6870" s="1025"/>
      <c r="H6870" s="69">
        <v>1576945</v>
      </c>
      <c r="I6870" s="69"/>
    </row>
    <row r="6871" spans="1:9" ht="30">
      <c r="A6871" s="1262"/>
      <c r="B6871" s="1162">
        <v>4251</v>
      </c>
      <c r="C6871" s="23" t="s">
        <v>3721</v>
      </c>
      <c r="D6871" s="24" t="s">
        <v>168</v>
      </c>
      <c r="E6871" s="18" t="s">
        <v>149</v>
      </c>
      <c r="F6871" s="18" t="s">
        <v>121</v>
      </c>
      <c r="G6871" s="52">
        <v>1576945</v>
      </c>
      <c r="H6871" s="52">
        <v>1576945</v>
      </c>
      <c r="I6871" s="52">
        <v>1</v>
      </c>
    </row>
    <row r="6872" spans="1:9">
      <c r="A6872" s="1262"/>
      <c r="B6872" s="1024" t="s">
        <v>261</v>
      </c>
      <c r="C6872" s="1024"/>
      <c r="D6872" s="1024"/>
      <c r="E6872" s="1024"/>
      <c r="F6872" s="1024"/>
      <c r="G6872" s="1024"/>
      <c r="H6872" s="2">
        <v>10073054</v>
      </c>
      <c r="I6872" s="2"/>
    </row>
    <row r="6873" spans="1:9">
      <c r="A6873" s="1262"/>
      <c r="B6873" s="1025" t="s">
        <v>154</v>
      </c>
      <c r="C6873" s="1025"/>
      <c r="D6873" s="1025"/>
      <c r="E6873" s="1025"/>
      <c r="F6873" s="1025"/>
      <c r="G6873" s="1025"/>
      <c r="H6873" s="69">
        <v>9817790</v>
      </c>
      <c r="I6873" s="69"/>
    </row>
    <row r="6874" spans="1:9" ht="45">
      <c r="A6874" s="1262"/>
      <c r="B6874" s="1043">
        <v>4251</v>
      </c>
      <c r="C6874" s="152" t="s">
        <v>3722</v>
      </c>
      <c r="D6874" s="137" t="s">
        <v>3723</v>
      </c>
      <c r="E6874" s="12" t="s">
        <v>149</v>
      </c>
      <c r="F6874" s="12" t="s">
        <v>121</v>
      </c>
      <c r="G6874" s="14">
        <v>9817790</v>
      </c>
      <c r="H6874" s="14">
        <v>9817790</v>
      </c>
      <c r="I6874" s="14">
        <v>1</v>
      </c>
    </row>
    <row r="6875" spans="1:9">
      <c r="A6875" s="1262"/>
      <c r="B6875" s="1025" t="s">
        <v>118</v>
      </c>
      <c r="C6875" s="1025"/>
      <c r="D6875" s="1025"/>
      <c r="E6875" s="1025"/>
      <c r="F6875" s="1025"/>
      <c r="G6875" s="1025"/>
      <c r="H6875" s="69">
        <v>255264</v>
      </c>
      <c r="I6875" s="69"/>
    </row>
    <row r="6876" spans="1:9" ht="30">
      <c r="A6876" s="1262"/>
      <c r="B6876" s="1043">
        <v>4251</v>
      </c>
      <c r="C6876" s="152" t="s">
        <v>3724</v>
      </c>
      <c r="D6876" s="24" t="s">
        <v>168</v>
      </c>
      <c r="E6876" s="12" t="s">
        <v>149</v>
      </c>
      <c r="F6876" s="12" t="s">
        <v>121</v>
      </c>
      <c r="G6876" s="14">
        <v>196356</v>
      </c>
      <c r="H6876" s="14">
        <v>196356</v>
      </c>
      <c r="I6876" s="14">
        <v>1</v>
      </c>
    </row>
    <row r="6877" spans="1:9" ht="30">
      <c r="A6877" s="1262"/>
      <c r="B6877" s="1043"/>
      <c r="C6877" s="152" t="s">
        <v>3725</v>
      </c>
      <c r="D6877" s="137" t="s">
        <v>531</v>
      </c>
      <c r="E6877" s="12" t="s">
        <v>120</v>
      </c>
      <c r="F6877" s="12" t="s">
        <v>121</v>
      </c>
      <c r="G6877" s="14">
        <v>58908</v>
      </c>
      <c r="H6877" s="14">
        <v>58908</v>
      </c>
      <c r="I6877" s="14">
        <v>1</v>
      </c>
    </row>
    <row r="6878" spans="1:9">
      <c r="A6878" s="1262"/>
      <c r="B6878" s="1024" t="s">
        <v>267</v>
      </c>
      <c r="C6878" s="1024"/>
      <c r="D6878" s="1024"/>
      <c r="E6878" s="1024"/>
      <c r="F6878" s="1024"/>
      <c r="G6878" s="1024"/>
      <c r="H6878" s="2">
        <v>4698000</v>
      </c>
      <c r="I6878" s="2"/>
    </row>
    <row r="6879" spans="1:9">
      <c r="A6879" s="1262"/>
      <c r="B6879" s="1025" t="s">
        <v>118</v>
      </c>
      <c r="C6879" s="1025"/>
      <c r="D6879" s="1025"/>
      <c r="E6879" s="1025"/>
      <c r="F6879" s="1025"/>
      <c r="G6879" s="1025"/>
      <c r="H6879" s="69">
        <v>4698000</v>
      </c>
      <c r="I6879" s="69"/>
    </row>
    <row r="6880" spans="1:9" ht="45">
      <c r="A6880" s="1262"/>
      <c r="B6880" s="1043">
        <v>4239</v>
      </c>
      <c r="C6880" s="152" t="s">
        <v>3726</v>
      </c>
      <c r="D6880" s="137" t="s">
        <v>3727</v>
      </c>
      <c r="E6880" s="12" t="s">
        <v>14</v>
      </c>
      <c r="F6880" s="12" t="s">
        <v>121</v>
      </c>
      <c r="G6880" s="14">
        <v>382800</v>
      </c>
      <c r="H6880" s="14">
        <v>382800</v>
      </c>
      <c r="I6880" s="14">
        <v>1</v>
      </c>
    </row>
    <row r="6881" spans="1:9" ht="45">
      <c r="A6881" s="1262"/>
      <c r="B6881" s="1043"/>
      <c r="C6881" s="152" t="s">
        <v>3728</v>
      </c>
      <c r="D6881" s="137" t="s">
        <v>3729</v>
      </c>
      <c r="E6881" s="12" t="s">
        <v>14</v>
      </c>
      <c r="F6881" s="12" t="s">
        <v>121</v>
      </c>
      <c r="G6881" s="14">
        <v>873600</v>
      </c>
      <c r="H6881" s="14">
        <v>873600</v>
      </c>
      <c r="I6881" s="14">
        <v>1</v>
      </c>
    </row>
    <row r="6882" spans="1:9" ht="45">
      <c r="A6882" s="1262"/>
      <c r="B6882" s="1043"/>
      <c r="C6882" s="152" t="s">
        <v>3730</v>
      </c>
      <c r="D6882" s="137" t="s">
        <v>3731</v>
      </c>
      <c r="E6882" s="12" t="s">
        <v>14</v>
      </c>
      <c r="F6882" s="12" t="s">
        <v>121</v>
      </c>
      <c r="G6882" s="14">
        <v>426000</v>
      </c>
      <c r="H6882" s="14">
        <v>426000</v>
      </c>
      <c r="I6882" s="14">
        <v>1</v>
      </c>
    </row>
    <row r="6883" spans="1:9" ht="45">
      <c r="A6883" s="1262"/>
      <c r="B6883" s="1043"/>
      <c r="C6883" s="152" t="s">
        <v>3732</v>
      </c>
      <c r="D6883" s="137" t="s">
        <v>1595</v>
      </c>
      <c r="E6883" s="12" t="s">
        <v>14</v>
      </c>
      <c r="F6883" s="12" t="s">
        <v>121</v>
      </c>
      <c r="G6883" s="14">
        <v>292000</v>
      </c>
      <c r="H6883" s="14">
        <v>292000</v>
      </c>
      <c r="I6883" s="14">
        <v>1</v>
      </c>
    </row>
    <row r="6884" spans="1:9" ht="60">
      <c r="A6884" s="1262"/>
      <c r="B6884" s="1043"/>
      <c r="C6884" s="152" t="s">
        <v>3733</v>
      </c>
      <c r="D6884" s="137" t="s">
        <v>3734</v>
      </c>
      <c r="E6884" s="12" t="s">
        <v>14</v>
      </c>
      <c r="F6884" s="12" t="s">
        <v>121</v>
      </c>
      <c r="G6884" s="14">
        <v>226800</v>
      </c>
      <c r="H6884" s="14">
        <v>226800</v>
      </c>
      <c r="I6884" s="14">
        <v>1</v>
      </c>
    </row>
    <row r="6885" spans="1:9" ht="45">
      <c r="A6885" s="1262"/>
      <c r="B6885" s="1043"/>
      <c r="C6885" s="152" t="s">
        <v>3735</v>
      </c>
      <c r="D6885" s="137" t="s">
        <v>594</v>
      </c>
      <c r="E6885" s="12" t="s">
        <v>14</v>
      </c>
      <c r="F6885" s="12" t="s">
        <v>121</v>
      </c>
      <c r="G6885" s="14">
        <v>774000</v>
      </c>
      <c r="H6885" s="14">
        <v>774000</v>
      </c>
      <c r="I6885" s="14">
        <v>1</v>
      </c>
    </row>
    <row r="6886" spans="1:9" ht="45">
      <c r="A6886" s="1262"/>
      <c r="B6886" s="1043"/>
      <c r="C6886" s="152" t="s">
        <v>3736</v>
      </c>
      <c r="D6886" s="137" t="s">
        <v>1593</v>
      </c>
      <c r="E6886" s="12" t="s">
        <v>14</v>
      </c>
      <c r="F6886" s="12" t="s">
        <v>121</v>
      </c>
      <c r="G6886" s="14">
        <v>792000</v>
      </c>
      <c r="H6886" s="14">
        <v>792000</v>
      </c>
      <c r="I6886" s="14">
        <v>1</v>
      </c>
    </row>
    <row r="6887" spans="1:9" ht="45">
      <c r="A6887" s="1262"/>
      <c r="B6887" s="1043"/>
      <c r="C6887" s="152" t="s">
        <v>3737</v>
      </c>
      <c r="D6887" s="137" t="s">
        <v>3738</v>
      </c>
      <c r="E6887" s="12" t="s">
        <v>14</v>
      </c>
      <c r="F6887" s="12" t="s">
        <v>121</v>
      </c>
      <c r="G6887" s="14">
        <v>748800</v>
      </c>
      <c r="H6887" s="14">
        <v>748800</v>
      </c>
      <c r="I6887" s="14">
        <v>1</v>
      </c>
    </row>
    <row r="6888" spans="1:9" ht="45">
      <c r="A6888" s="1262"/>
      <c r="B6888" s="1043"/>
      <c r="C6888" s="152" t="s">
        <v>3739</v>
      </c>
      <c r="D6888" s="137" t="s">
        <v>3740</v>
      </c>
      <c r="E6888" s="12" t="s">
        <v>14</v>
      </c>
      <c r="F6888" s="12" t="s">
        <v>121</v>
      </c>
      <c r="G6888" s="14">
        <v>182000</v>
      </c>
      <c r="H6888" s="14">
        <v>182000</v>
      </c>
      <c r="I6888" s="14">
        <v>1</v>
      </c>
    </row>
    <row r="6889" spans="1:9">
      <c r="A6889" s="1262"/>
      <c r="B6889" s="1024" t="s">
        <v>274</v>
      </c>
      <c r="C6889" s="1024"/>
      <c r="D6889" s="1024"/>
      <c r="E6889" s="1024"/>
      <c r="F6889" s="1024"/>
      <c r="G6889" s="1024"/>
      <c r="H6889" s="2">
        <v>33680000</v>
      </c>
      <c r="I6889" s="2"/>
    </row>
    <row r="6890" spans="1:9">
      <c r="A6890" s="1262"/>
      <c r="B6890" s="1025" t="s">
        <v>11</v>
      </c>
      <c r="C6890" s="1025"/>
      <c r="D6890" s="1025"/>
      <c r="E6890" s="1025"/>
      <c r="F6890" s="1025"/>
      <c r="G6890" s="1025"/>
      <c r="H6890" s="69">
        <v>3080000</v>
      </c>
      <c r="I6890" s="69"/>
    </row>
    <row r="6891" spans="1:9">
      <c r="A6891" s="1262"/>
      <c r="B6891" s="919">
        <v>4267</v>
      </c>
      <c r="C6891" s="755" t="s">
        <v>8060</v>
      </c>
      <c r="D6891" s="755" t="s">
        <v>4058</v>
      </c>
      <c r="E6891" s="809" t="s">
        <v>126</v>
      </c>
      <c r="F6891" s="809" t="s">
        <v>15</v>
      </c>
      <c r="G6891" s="822">
        <v>1200</v>
      </c>
      <c r="H6891" s="638">
        <v>3079.2</v>
      </c>
      <c r="I6891" s="822">
        <v>2566</v>
      </c>
    </row>
    <row r="6892" spans="1:9">
      <c r="A6892" s="1262"/>
      <c r="B6892" s="1025" t="s">
        <v>118</v>
      </c>
      <c r="C6892" s="1025"/>
      <c r="D6892" s="1025"/>
      <c r="E6892" s="1025"/>
      <c r="F6892" s="1025"/>
      <c r="G6892" s="1025"/>
      <c r="H6892" s="69">
        <v>30600000</v>
      </c>
      <c r="I6892" s="69"/>
    </row>
    <row r="6893" spans="1:9" ht="30">
      <c r="A6893" s="1262"/>
      <c r="B6893" s="136" t="s">
        <v>5588</v>
      </c>
      <c r="C6893" s="137" t="s">
        <v>7827</v>
      </c>
      <c r="D6893" s="137" t="s">
        <v>5445</v>
      </c>
      <c r="E6893" s="137" t="s">
        <v>14</v>
      </c>
      <c r="F6893" s="137" t="s">
        <v>121</v>
      </c>
      <c r="G6893" s="137">
        <v>4000000</v>
      </c>
      <c r="H6893" s="137">
        <v>4000000</v>
      </c>
      <c r="I6893" s="14">
        <v>1</v>
      </c>
    </row>
    <row r="6894" spans="1:9" ht="30">
      <c r="A6894" s="1262"/>
      <c r="B6894" s="136" t="s">
        <v>5588</v>
      </c>
      <c r="C6894" s="137" t="s">
        <v>7828</v>
      </c>
      <c r="D6894" s="137" t="s">
        <v>5445</v>
      </c>
      <c r="E6894" s="137" t="s">
        <v>14</v>
      </c>
      <c r="F6894" s="137" t="s">
        <v>121</v>
      </c>
      <c r="G6894" s="137">
        <v>7000000</v>
      </c>
      <c r="H6894" s="137">
        <v>7000000</v>
      </c>
      <c r="I6894" s="14">
        <v>1</v>
      </c>
    </row>
    <row r="6895" spans="1:9" ht="45">
      <c r="A6895" s="1262"/>
      <c r="B6895" s="1043">
        <v>4239</v>
      </c>
      <c r="C6895" s="152" t="s">
        <v>3741</v>
      </c>
      <c r="D6895" s="137" t="s">
        <v>3742</v>
      </c>
      <c r="E6895" s="12" t="s">
        <v>14</v>
      </c>
      <c r="F6895" s="12" t="s">
        <v>121</v>
      </c>
      <c r="G6895" s="14">
        <v>1000000</v>
      </c>
      <c r="H6895" s="14">
        <v>1000000</v>
      </c>
      <c r="I6895" s="14">
        <v>1</v>
      </c>
    </row>
    <row r="6896" spans="1:9" ht="45">
      <c r="A6896" s="1262"/>
      <c r="B6896" s="1043"/>
      <c r="C6896" s="152" t="s">
        <v>3743</v>
      </c>
      <c r="D6896" s="137" t="s">
        <v>3744</v>
      </c>
      <c r="E6896" s="12" t="s">
        <v>14</v>
      </c>
      <c r="F6896" s="12" t="s">
        <v>121</v>
      </c>
      <c r="G6896" s="14">
        <v>1000000</v>
      </c>
      <c r="H6896" s="14">
        <v>1000000</v>
      </c>
      <c r="I6896" s="14">
        <v>1</v>
      </c>
    </row>
    <row r="6897" spans="1:9" ht="45">
      <c r="A6897" s="1262"/>
      <c r="B6897" s="1043"/>
      <c r="C6897" s="152" t="s">
        <v>3745</v>
      </c>
      <c r="D6897" s="137" t="s">
        <v>3746</v>
      </c>
      <c r="E6897" s="12" t="s">
        <v>14</v>
      </c>
      <c r="F6897" s="12" t="s">
        <v>121</v>
      </c>
      <c r="G6897" s="14">
        <v>700000</v>
      </c>
      <c r="H6897" s="14">
        <v>700000</v>
      </c>
      <c r="I6897" s="14">
        <v>1</v>
      </c>
    </row>
    <row r="6898" spans="1:9" ht="45">
      <c r="A6898" s="1262"/>
      <c r="B6898" s="1043"/>
      <c r="C6898" s="152" t="s">
        <v>3747</v>
      </c>
      <c r="D6898" s="137" t="s">
        <v>3748</v>
      </c>
      <c r="E6898" s="12" t="s">
        <v>14</v>
      </c>
      <c r="F6898" s="12" t="s">
        <v>121</v>
      </c>
      <c r="G6898" s="14">
        <v>400000</v>
      </c>
      <c r="H6898" s="14">
        <v>400000</v>
      </c>
      <c r="I6898" s="14">
        <v>1</v>
      </c>
    </row>
    <row r="6899" spans="1:9" ht="45">
      <c r="A6899" s="1262"/>
      <c r="B6899" s="1043"/>
      <c r="C6899" s="152" t="s">
        <v>3749</v>
      </c>
      <c r="D6899" s="137" t="s">
        <v>3750</v>
      </c>
      <c r="E6899" s="12" t="s">
        <v>14</v>
      </c>
      <c r="F6899" s="12" t="s">
        <v>121</v>
      </c>
      <c r="G6899" s="14">
        <v>400000</v>
      </c>
      <c r="H6899" s="14">
        <v>400000</v>
      </c>
      <c r="I6899" s="14">
        <v>1</v>
      </c>
    </row>
    <row r="6900" spans="1:9" ht="45">
      <c r="A6900" s="1262"/>
      <c r="B6900" s="1043"/>
      <c r="C6900" s="152" t="s">
        <v>3751</v>
      </c>
      <c r="D6900" s="137" t="s">
        <v>3752</v>
      </c>
      <c r="E6900" s="12" t="s">
        <v>14</v>
      </c>
      <c r="F6900" s="12" t="s">
        <v>121</v>
      </c>
      <c r="G6900" s="14">
        <v>2200000</v>
      </c>
      <c r="H6900" s="14">
        <v>2200000</v>
      </c>
      <c r="I6900" s="14">
        <v>1</v>
      </c>
    </row>
    <row r="6901" spans="1:9" ht="45">
      <c r="A6901" s="1262"/>
      <c r="B6901" s="1043"/>
      <c r="C6901" s="152" t="s">
        <v>3753</v>
      </c>
      <c r="D6901" s="137" t="s">
        <v>3754</v>
      </c>
      <c r="E6901" s="12" t="s">
        <v>14</v>
      </c>
      <c r="F6901" s="12" t="s">
        <v>121</v>
      </c>
      <c r="G6901" s="14">
        <v>600000</v>
      </c>
      <c r="H6901" s="14">
        <v>600000</v>
      </c>
      <c r="I6901" s="14">
        <v>1</v>
      </c>
    </row>
    <row r="6902" spans="1:9" ht="45">
      <c r="A6902" s="1262"/>
      <c r="B6902" s="1043"/>
      <c r="C6902" s="152" t="s">
        <v>3755</v>
      </c>
      <c r="D6902" s="137" t="s">
        <v>3756</v>
      </c>
      <c r="E6902" s="12" t="s">
        <v>14</v>
      </c>
      <c r="F6902" s="12" t="s">
        <v>121</v>
      </c>
      <c r="G6902" s="14">
        <v>600000</v>
      </c>
      <c r="H6902" s="14">
        <v>600000</v>
      </c>
      <c r="I6902" s="14">
        <v>1</v>
      </c>
    </row>
    <row r="6903" spans="1:9" ht="45">
      <c r="A6903" s="1262"/>
      <c r="B6903" s="1043"/>
      <c r="C6903" s="137" t="s">
        <v>6630</v>
      </c>
      <c r="D6903" s="137" t="s">
        <v>6631</v>
      </c>
      <c r="E6903" s="486" t="s">
        <v>14</v>
      </c>
      <c r="F6903" s="486" t="s">
        <v>121</v>
      </c>
      <c r="G6903" s="494">
        <v>7000000</v>
      </c>
      <c r="H6903" s="494">
        <v>7000000</v>
      </c>
      <c r="I6903" s="14">
        <v>1</v>
      </c>
    </row>
    <row r="6904" spans="1:9" ht="45">
      <c r="A6904" s="1262"/>
      <c r="B6904" s="1043"/>
      <c r="C6904" s="152" t="s">
        <v>3757</v>
      </c>
      <c r="D6904" s="137" t="s">
        <v>3758</v>
      </c>
      <c r="E6904" s="12" t="s">
        <v>14</v>
      </c>
      <c r="F6904" s="12" t="s">
        <v>121</v>
      </c>
      <c r="G6904" s="14">
        <v>400000</v>
      </c>
      <c r="H6904" s="14">
        <v>400000</v>
      </c>
      <c r="I6904" s="14">
        <v>1</v>
      </c>
    </row>
    <row r="6905" spans="1:9" ht="45">
      <c r="A6905" s="1262"/>
      <c r="B6905" s="1043"/>
      <c r="C6905" s="152" t="s">
        <v>3759</v>
      </c>
      <c r="D6905" s="137" t="s">
        <v>3760</v>
      </c>
      <c r="E6905" s="12" t="s">
        <v>14</v>
      </c>
      <c r="F6905" s="12" t="s">
        <v>121</v>
      </c>
      <c r="G6905" s="14">
        <v>400000</v>
      </c>
      <c r="H6905" s="14">
        <v>400000</v>
      </c>
      <c r="I6905" s="14">
        <v>1</v>
      </c>
    </row>
    <row r="6906" spans="1:9" ht="45">
      <c r="A6906" s="1262"/>
      <c r="B6906" s="1043"/>
      <c r="C6906" s="152" t="s">
        <v>3761</v>
      </c>
      <c r="D6906" s="137" t="s">
        <v>3762</v>
      </c>
      <c r="E6906" s="12" t="s">
        <v>14</v>
      </c>
      <c r="F6906" s="12" t="s">
        <v>121</v>
      </c>
      <c r="G6906" s="14">
        <v>700000</v>
      </c>
      <c r="H6906" s="14">
        <v>700000</v>
      </c>
      <c r="I6906" s="14">
        <v>1</v>
      </c>
    </row>
    <row r="6907" spans="1:9" ht="45">
      <c r="A6907" s="1262"/>
      <c r="B6907" s="1043"/>
      <c r="C6907" s="152" t="s">
        <v>3763</v>
      </c>
      <c r="D6907" s="137" t="s">
        <v>3764</v>
      </c>
      <c r="E6907" s="12" t="s">
        <v>14</v>
      </c>
      <c r="F6907" s="12" t="s">
        <v>121</v>
      </c>
      <c r="G6907" s="14">
        <v>800000</v>
      </c>
      <c r="H6907" s="14">
        <v>800000</v>
      </c>
      <c r="I6907" s="14">
        <v>1</v>
      </c>
    </row>
    <row r="6908" spans="1:9" ht="45">
      <c r="A6908" s="1262"/>
      <c r="B6908" s="1043"/>
      <c r="C6908" s="152" t="s">
        <v>3765</v>
      </c>
      <c r="D6908" s="137" t="s">
        <v>3766</v>
      </c>
      <c r="E6908" s="12" t="s">
        <v>14</v>
      </c>
      <c r="F6908" s="12" t="s">
        <v>121</v>
      </c>
      <c r="G6908" s="14">
        <v>800000</v>
      </c>
      <c r="H6908" s="14">
        <v>800000</v>
      </c>
      <c r="I6908" s="14">
        <v>1</v>
      </c>
    </row>
    <row r="6909" spans="1:9" ht="45">
      <c r="A6909" s="1262"/>
      <c r="B6909" s="1043"/>
      <c r="C6909" s="152" t="s">
        <v>3767</v>
      </c>
      <c r="D6909" s="137" t="s">
        <v>3203</v>
      </c>
      <c r="E6909" s="12" t="s">
        <v>14</v>
      </c>
      <c r="F6909" s="12" t="s">
        <v>121</v>
      </c>
      <c r="G6909" s="14">
        <v>300000</v>
      </c>
      <c r="H6909" s="14">
        <v>300000</v>
      </c>
      <c r="I6909" s="14">
        <v>1</v>
      </c>
    </row>
    <row r="6910" spans="1:9" ht="45">
      <c r="A6910" s="1262"/>
      <c r="B6910" s="1043"/>
      <c r="C6910" s="152" t="s">
        <v>3768</v>
      </c>
      <c r="D6910" s="137" t="s">
        <v>624</v>
      </c>
      <c r="E6910" s="12" t="s">
        <v>14</v>
      </c>
      <c r="F6910" s="12" t="s">
        <v>121</v>
      </c>
      <c r="G6910" s="14">
        <v>300000</v>
      </c>
      <c r="H6910" s="14">
        <v>300000</v>
      </c>
      <c r="I6910" s="14">
        <v>1</v>
      </c>
    </row>
    <row r="6911" spans="1:9" ht="45">
      <c r="A6911" s="1262"/>
      <c r="B6911" s="1043"/>
      <c r="C6911" s="152" t="s">
        <v>3769</v>
      </c>
      <c r="D6911" s="137" t="s">
        <v>3176</v>
      </c>
      <c r="E6911" s="12" t="s">
        <v>14</v>
      </c>
      <c r="F6911" s="12" t="s">
        <v>121</v>
      </c>
      <c r="G6911" s="14">
        <v>400000</v>
      </c>
      <c r="H6911" s="14">
        <v>400000</v>
      </c>
      <c r="I6911" s="14">
        <v>1</v>
      </c>
    </row>
    <row r="6912" spans="1:9" ht="45">
      <c r="A6912" s="1262"/>
      <c r="B6912" s="1043"/>
      <c r="C6912" s="152" t="s">
        <v>3770</v>
      </c>
      <c r="D6912" s="137" t="s">
        <v>3771</v>
      </c>
      <c r="E6912" s="12" t="s">
        <v>14</v>
      </c>
      <c r="F6912" s="12" t="s">
        <v>121</v>
      </c>
      <c r="G6912" s="14">
        <v>800000</v>
      </c>
      <c r="H6912" s="14">
        <v>800000</v>
      </c>
      <c r="I6912" s="14">
        <v>1</v>
      </c>
    </row>
    <row r="6913" spans="1:9" ht="45">
      <c r="A6913" s="1262"/>
      <c r="B6913" s="1043"/>
      <c r="C6913" s="152" t="s">
        <v>3772</v>
      </c>
      <c r="D6913" s="137" t="s">
        <v>628</v>
      </c>
      <c r="E6913" s="12" t="s">
        <v>14</v>
      </c>
      <c r="F6913" s="12" t="s">
        <v>121</v>
      </c>
      <c r="G6913" s="14">
        <v>800000</v>
      </c>
      <c r="H6913" s="14">
        <v>800000</v>
      </c>
      <c r="I6913" s="14">
        <v>1</v>
      </c>
    </row>
    <row r="6914" spans="1:9" s="8" customFormat="1" ht="45">
      <c r="A6914" s="1262"/>
      <c r="B6914" s="1043"/>
      <c r="C6914" s="134">
        <v>79951110</v>
      </c>
      <c r="D6914" s="135" t="s">
        <v>3773</v>
      </c>
      <c r="E6914" s="15" t="s">
        <v>14</v>
      </c>
      <c r="F6914" s="15" t="s">
        <v>121</v>
      </c>
      <c r="G6914" s="16">
        <v>7000000</v>
      </c>
      <c r="H6914" s="16">
        <v>7000000</v>
      </c>
      <c r="I6914" s="16">
        <v>1</v>
      </c>
    </row>
    <row r="6915" spans="1:9" s="8" customFormat="1" ht="45">
      <c r="A6915" s="1262"/>
      <c r="B6915" s="1043"/>
      <c r="C6915" s="134">
        <v>79951110</v>
      </c>
      <c r="D6915" s="135" t="s">
        <v>3774</v>
      </c>
      <c r="E6915" s="15" t="s">
        <v>14</v>
      </c>
      <c r="F6915" s="15" t="s">
        <v>121</v>
      </c>
      <c r="G6915" s="16">
        <v>11000000</v>
      </c>
      <c r="H6915" s="16">
        <v>11000000</v>
      </c>
      <c r="I6915" s="16">
        <v>1</v>
      </c>
    </row>
    <row r="6916" spans="1:9">
      <c r="A6916" s="1262"/>
      <c r="B6916" s="1024" t="s">
        <v>2257</v>
      </c>
      <c r="C6916" s="1024"/>
      <c r="D6916" s="1024"/>
      <c r="E6916" s="1024"/>
      <c r="F6916" s="1024"/>
      <c r="G6916" s="1024"/>
      <c r="H6916" s="2">
        <v>3000000</v>
      </c>
      <c r="I6916" s="2"/>
    </row>
    <row r="6917" spans="1:9">
      <c r="A6917" s="1262"/>
      <c r="B6917" s="1025" t="s">
        <v>118</v>
      </c>
      <c r="C6917" s="1025"/>
      <c r="D6917" s="1025"/>
      <c r="E6917" s="1025"/>
      <c r="F6917" s="1025"/>
      <c r="G6917" s="1025"/>
      <c r="H6917" s="69">
        <v>3000000</v>
      </c>
      <c r="I6917" s="69"/>
    </row>
    <row r="6918" spans="1:9" ht="30">
      <c r="A6918" s="1262"/>
      <c r="B6918" s="1043">
        <v>4251</v>
      </c>
      <c r="C6918" s="152" t="s">
        <v>3775</v>
      </c>
      <c r="D6918" s="137" t="s">
        <v>2259</v>
      </c>
      <c r="E6918" s="12" t="s">
        <v>126</v>
      </c>
      <c r="F6918" s="12" t="s">
        <v>121</v>
      </c>
      <c r="G6918" s="14">
        <v>3000000</v>
      </c>
      <c r="H6918" s="14">
        <v>3000000</v>
      </c>
      <c r="I6918" s="14">
        <v>1</v>
      </c>
    </row>
    <row r="6919" spans="1:9">
      <c r="A6919" s="1262"/>
      <c r="B6919" s="1024" t="s">
        <v>7865</v>
      </c>
      <c r="C6919" s="1024"/>
      <c r="D6919" s="1024"/>
      <c r="E6919" s="1024"/>
      <c r="F6919" s="1024"/>
      <c r="G6919" s="1024"/>
      <c r="H6919" s="14"/>
      <c r="I6919" s="14"/>
    </row>
    <row r="6920" spans="1:9">
      <c r="A6920" s="1262"/>
      <c r="B6920" s="1025" t="s">
        <v>118</v>
      </c>
      <c r="C6920" s="1025"/>
      <c r="D6920" s="1025"/>
      <c r="E6920" s="1025"/>
      <c r="F6920" s="1025"/>
      <c r="G6920" s="1025"/>
      <c r="H6920" s="14"/>
      <c r="I6920" s="14"/>
    </row>
    <row r="6921" spans="1:9">
      <c r="A6921" s="1262"/>
      <c r="B6921" s="919"/>
      <c r="C6921" s="755"/>
      <c r="D6921" s="755"/>
      <c r="E6921" s="786"/>
      <c r="F6921" s="786"/>
      <c r="G6921" s="14"/>
      <c r="H6921" s="14"/>
      <c r="I6921" s="14"/>
    </row>
    <row r="6922" spans="1:9">
      <c r="A6922" s="1262"/>
      <c r="B6922" s="919"/>
      <c r="C6922" s="152"/>
      <c r="D6922" s="137"/>
      <c r="E6922" s="786"/>
      <c r="F6922" s="786"/>
      <c r="G6922" s="14"/>
      <c r="H6922" s="14"/>
      <c r="I6922" s="14"/>
    </row>
    <row r="6923" spans="1:9">
      <c r="A6923" s="1262"/>
      <c r="B6923" s="1024" t="s">
        <v>294</v>
      </c>
      <c r="C6923" s="1024"/>
      <c r="D6923" s="1024"/>
      <c r="E6923" s="1024"/>
      <c r="F6923" s="1024"/>
      <c r="G6923" s="1024"/>
      <c r="H6923" s="2">
        <v>0</v>
      </c>
      <c r="I6923" s="2"/>
    </row>
    <row r="6924" spans="1:9">
      <c r="A6924" s="1262"/>
      <c r="B6924" s="1025" t="s">
        <v>11</v>
      </c>
      <c r="C6924" s="1025"/>
      <c r="D6924" s="1025"/>
      <c r="E6924" s="1025"/>
      <c r="F6924" s="1025"/>
      <c r="G6924" s="1025"/>
      <c r="H6924" s="69"/>
      <c r="I6924" s="69"/>
    </row>
    <row r="6925" spans="1:9">
      <c r="A6925" s="1262"/>
      <c r="B6925" s="136" t="s">
        <v>5695</v>
      </c>
      <c r="C6925" s="137" t="s">
        <v>7435</v>
      </c>
      <c r="D6925" s="137" t="s">
        <v>115</v>
      </c>
      <c r="E6925" s="137" t="s">
        <v>14</v>
      </c>
      <c r="F6925" s="137" t="s">
        <v>15</v>
      </c>
      <c r="G6925" s="137">
        <v>500000</v>
      </c>
      <c r="H6925" s="380">
        <v>500</v>
      </c>
      <c r="I6925" s="97">
        <v>1</v>
      </c>
    </row>
    <row r="6926" spans="1:9">
      <c r="A6926" s="1262"/>
      <c r="B6926" s="136"/>
      <c r="C6926" s="137" t="s">
        <v>8070</v>
      </c>
      <c r="D6926" s="137" t="s">
        <v>8071</v>
      </c>
      <c r="E6926" s="137" t="s">
        <v>14</v>
      </c>
      <c r="F6926" s="137" t="s">
        <v>469</v>
      </c>
      <c r="G6926" s="137">
        <v>42500</v>
      </c>
      <c r="H6926" s="638">
        <v>329.8</v>
      </c>
      <c r="I6926" s="822">
        <v>7.76</v>
      </c>
    </row>
    <row r="6927" spans="1:9">
      <c r="A6927" s="1262"/>
      <c r="B6927" s="136" t="s">
        <v>5695</v>
      </c>
      <c r="C6927" s="137" t="s">
        <v>7436</v>
      </c>
      <c r="D6927" s="137" t="s">
        <v>4047</v>
      </c>
      <c r="E6927" s="137" t="s">
        <v>14</v>
      </c>
      <c r="F6927" s="137" t="s">
        <v>15</v>
      </c>
      <c r="G6927" s="137">
        <v>135000</v>
      </c>
      <c r="H6927" s="380">
        <v>135</v>
      </c>
      <c r="I6927" s="97">
        <v>1</v>
      </c>
    </row>
    <row r="6928" spans="1:9">
      <c r="A6928" s="1262"/>
      <c r="B6928" s="136" t="s">
        <v>5695</v>
      </c>
      <c r="C6928" s="137" t="s">
        <v>7437</v>
      </c>
      <c r="D6928" s="137" t="s">
        <v>4048</v>
      </c>
      <c r="E6928" s="137" t="s">
        <v>14</v>
      </c>
      <c r="F6928" s="137" t="s">
        <v>15</v>
      </c>
      <c r="G6928" s="137">
        <v>150000</v>
      </c>
      <c r="H6928" s="380">
        <v>150</v>
      </c>
      <c r="I6928" s="97">
        <v>1</v>
      </c>
    </row>
    <row r="6929" spans="1:9">
      <c r="A6929" s="1262"/>
      <c r="B6929" s="136" t="s">
        <v>5695</v>
      </c>
      <c r="C6929" s="137" t="s">
        <v>7438</v>
      </c>
      <c r="D6929" s="137" t="s">
        <v>4049</v>
      </c>
      <c r="E6929" s="137" t="s">
        <v>14</v>
      </c>
      <c r="F6929" s="137" t="s">
        <v>15</v>
      </c>
      <c r="G6929" s="137">
        <v>150000</v>
      </c>
      <c r="H6929" s="380">
        <v>450</v>
      </c>
      <c r="I6929" s="97">
        <v>3</v>
      </c>
    </row>
    <row r="6930" spans="1:9">
      <c r="A6930" s="1262"/>
      <c r="B6930" s="136" t="s">
        <v>5695</v>
      </c>
      <c r="C6930" s="137" t="s">
        <v>7439</v>
      </c>
      <c r="D6930" s="137" t="s">
        <v>4051</v>
      </c>
      <c r="E6930" s="137" t="s">
        <v>14</v>
      </c>
      <c r="F6930" s="137" t="s">
        <v>15</v>
      </c>
      <c r="G6930" s="137">
        <v>135000</v>
      </c>
      <c r="H6930" s="380">
        <v>945</v>
      </c>
      <c r="I6930" s="97">
        <v>7</v>
      </c>
    </row>
    <row r="6931" spans="1:9">
      <c r="A6931" s="1262"/>
      <c r="B6931" s="136" t="s">
        <v>5695</v>
      </c>
      <c r="C6931" s="137" t="s">
        <v>7440</v>
      </c>
      <c r="D6931" s="137" t="s">
        <v>4055</v>
      </c>
      <c r="E6931" s="137" t="s">
        <v>14</v>
      </c>
      <c r="F6931" s="137" t="s">
        <v>15</v>
      </c>
      <c r="G6931" s="137">
        <v>140000</v>
      </c>
      <c r="H6931" s="380">
        <v>980</v>
      </c>
      <c r="I6931" s="97">
        <v>7</v>
      </c>
    </row>
    <row r="6932" spans="1:9">
      <c r="A6932" s="1262"/>
      <c r="B6932" s="152" t="s">
        <v>5695</v>
      </c>
      <c r="C6932" s="137" t="s">
        <v>7433</v>
      </c>
      <c r="D6932" s="137" t="s">
        <v>7434</v>
      </c>
      <c r="E6932" s="662" t="s">
        <v>126</v>
      </c>
      <c r="F6932" s="662" t="s">
        <v>15</v>
      </c>
      <c r="G6932" s="498">
        <v>150</v>
      </c>
      <c r="H6932" s="498">
        <v>150</v>
      </c>
      <c r="I6932" s="664">
        <v>1</v>
      </c>
    </row>
    <row r="6933" spans="1:9" ht="40.5" customHeight="1">
      <c r="A6933" s="1262"/>
      <c r="B6933" s="1221" t="s">
        <v>295</v>
      </c>
      <c r="C6933" s="1222"/>
      <c r="D6933" s="1222"/>
      <c r="E6933" s="1222"/>
      <c r="F6933" s="1222"/>
      <c r="G6933" s="1223"/>
      <c r="H6933" s="2">
        <v>16706000</v>
      </c>
      <c r="I6933" s="2"/>
    </row>
    <row r="6934" spans="1:9">
      <c r="A6934" s="1262"/>
      <c r="B6934" s="1025" t="s">
        <v>11</v>
      </c>
      <c r="C6934" s="1025"/>
      <c r="D6934" s="1025"/>
      <c r="E6934" s="1025"/>
      <c r="F6934" s="1025"/>
      <c r="G6934" s="1025"/>
      <c r="H6934" s="69">
        <v>10690000</v>
      </c>
      <c r="I6934" s="69"/>
    </row>
    <row r="6935" spans="1:9">
      <c r="A6935" s="1262"/>
      <c r="B6935" s="1043">
        <v>4267</v>
      </c>
      <c r="C6935" s="152" t="s">
        <v>3776</v>
      </c>
      <c r="D6935" s="137" t="s">
        <v>275</v>
      </c>
      <c r="E6935" s="12" t="s">
        <v>126</v>
      </c>
      <c r="F6935" s="12" t="s">
        <v>15</v>
      </c>
      <c r="G6935" s="14">
        <v>6850</v>
      </c>
      <c r="H6935" s="14">
        <v>2740000</v>
      </c>
      <c r="I6935" s="14">
        <v>400</v>
      </c>
    </row>
    <row r="6936" spans="1:9">
      <c r="A6936" s="1262"/>
      <c r="B6936" s="919"/>
      <c r="C6936" s="136" t="s">
        <v>6559</v>
      </c>
      <c r="D6936" s="137" t="s">
        <v>5605</v>
      </c>
      <c r="E6936" s="137" t="s">
        <v>14</v>
      </c>
      <c r="F6936" s="137" t="s">
        <v>15</v>
      </c>
      <c r="G6936" s="377">
        <v>12450</v>
      </c>
      <c r="H6936" s="378">
        <v>2490</v>
      </c>
      <c r="I6936" s="377">
        <v>200</v>
      </c>
    </row>
    <row r="6937" spans="1:9" s="8" customFormat="1" ht="45">
      <c r="A6937" s="1262"/>
      <c r="B6937" s="1066">
        <v>4269</v>
      </c>
      <c r="C6937" s="134">
        <v>30192700</v>
      </c>
      <c r="D6937" s="135" t="s">
        <v>3777</v>
      </c>
      <c r="E6937" s="15" t="s">
        <v>14</v>
      </c>
      <c r="F6937" s="15" t="s">
        <v>121</v>
      </c>
      <c r="G6937" s="16">
        <v>2500000</v>
      </c>
      <c r="H6937" s="16">
        <v>2500000</v>
      </c>
      <c r="I6937" s="16">
        <v>1</v>
      </c>
    </row>
    <row r="6938" spans="1:9" s="8" customFormat="1">
      <c r="A6938" s="1262"/>
      <c r="B6938" s="1066"/>
      <c r="C6938" s="134">
        <v>44110000</v>
      </c>
      <c r="D6938" s="135" t="s">
        <v>3778</v>
      </c>
      <c r="E6938" s="15" t="s">
        <v>14</v>
      </c>
      <c r="F6938" s="15" t="s">
        <v>121</v>
      </c>
      <c r="G6938" s="16">
        <v>5450000</v>
      </c>
      <c r="H6938" s="16">
        <v>5450000</v>
      </c>
      <c r="I6938" s="16">
        <v>1</v>
      </c>
    </row>
    <row r="6939" spans="1:9">
      <c r="A6939" s="1262"/>
      <c r="B6939" s="1025" t="s">
        <v>154</v>
      </c>
      <c r="C6939" s="1025"/>
      <c r="D6939" s="1025"/>
      <c r="E6939" s="1025"/>
      <c r="F6939" s="1025"/>
      <c r="G6939" s="1025"/>
      <c r="H6939" s="69">
        <v>2050000</v>
      </c>
      <c r="I6939" s="69"/>
    </row>
    <row r="6940" spans="1:9" ht="30">
      <c r="A6940" s="1262"/>
      <c r="B6940" s="152">
        <v>4251</v>
      </c>
      <c r="C6940" s="152" t="s">
        <v>6890</v>
      </c>
      <c r="D6940" s="152" t="s">
        <v>535</v>
      </c>
      <c r="E6940" s="152" t="s">
        <v>126</v>
      </c>
      <c r="F6940" s="152" t="s">
        <v>121</v>
      </c>
      <c r="G6940" s="152">
        <v>3567000</v>
      </c>
      <c r="H6940" s="152">
        <v>3567000</v>
      </c>
      <c r="I6940" s="152">
        <v>1</v>
      </c>
    </row>
    <row r="6941" spans="1:9" ht="30">
      <c r="A6941" s="1262"/>
      <c r="B6941" s="152" t="s">
        <v>5618</v>
      </c>
      <c r="C6941" s="152" t="s">
        <v>6891</v>
      </c>
      <c r="D6941" s="152" t="s">
        <v>535</v>
      </c>
      <c r="E6941" s="152" t="s">
        <v>126</v>
      </c>
      <c r="F6941" s="152" t="s">
        <v>121</v>
      </c>
      <c r="G6941" s="152">
        <v>980000</v>
      </c>
      <c r="H6941" s="152">
        <v>980000</v>
      </c>
      <c r="I6941" s="152">
        <v>1</v>
      </c>
    </row>
    <row r="6942" spans="1:9" s="8" customFormat="1" ht="30">
      <c r="A6942" s="1262"/>
      <c r="B6942" s="918">
        <v>4251</v>
      </c>
      <c r="C6942" s="134">
        <v>45211100</v>
      </c>
      <c r="D6942" s="135" t="s">
        <v>634</v>
      </c>
      <c r="E6942" s="15" t="s">
        <v>126</v>
      </c>
      <c r="F6942" s="15" t="s">
        <v>121</v>
      </c>
      <c r="G6942" s="16">
        <v>2050000</v>
      </c>
      <c r="H6942" s="16">
        <v>2050000</v>
      </c>
      <c r="I6942" s="16">
        <v>1</v>
      </c>
    </row>
    <row r="6943" spans="1:9">
      <c r="A6943" s="1262"/>
      <c r="B6943" s="1025" t="s">
        <v>118</v>
      </c>
      <c r="C6943" s="1025"/>
      <c r="D6943" s="1025"/>
      <c r="E6943" s="1025"/>
      <c r="F6943" s="1025"/>
      <c r="G6943" s="1025"/>
      <c r="H6943" s="69">
        <v>3966000</v>
      </c>
      <c r="I6943" s="69"/>
    </row>
    <row r="6944" spans="1:9" s="8" customFormat="1" ht="30">
      <c r="A6944" s="1262"/>
      <c r="B6944" s="1066">
        <v>4239</v>
      </c>
      <c r="C6944" s="134">
        <v>79951110</v>
      </c>
      <c r="D6944" s="135" t="s">
        <v>632</v>
      </c>
      <c r="E6944" s="15" t="s">
        <v>14</v>
      </c>
      <c r="F6944" s="15" t="s">
        <v>121</v>
      </c>
      <c r="G6944" s="16">
        <v>3966000</v>
      </c>
      <c r="H6944" s="16">
        <v>3966000</v>
      </c>
      <c r="I6944" s="16">
        <v>1</v>
      </c>
    </row>
    <row r="6945" spans="1:9" s="8" customFormat="1">
      <c r="A6945" s="1262"/>
      <c r="B6945" s="1024" t="s">
        <v>6377</v>
      </c>
      <c r="C6945" s="1024"/>
      <c r="D6945" s="1024"/>
      <c r="E6945" s="1024"/>
      <c r="F6945" s="1024"/>
      <c r="G6945" s="1024"/>
      <c r="H6945" s="16"/>
      <c r="I6945" s="16"/>
    </row>
    <row r="6946" spans="1:9" s="8" customFormat="1">
      <c r="A6946" s="1262"/>
      <c r="B6946" s="1218" t="s">
        <v>118</v>
      </c>
      <c r="C6946" s="1219"/>
      <c r="D6946" s="1219"/>
      <c r="E6946" s="1219"/>
      <c r="F6946" s="1219"/>
      <c r="G6946" s="1219"/>
      <c r="H6946" s="1219"/>
      <c r="I6946" s="1220"/>
    </row>
    <row r="6947" spans="1:9" s="8" customFormat="1" ht="30">
      <c r="A6947" s="1262"/>
      <c r="B6947" s="1224" t="s">
        <v>5588</v>
      </c>
      <c r="C6947" s="416" t="s">
        <v>6378</v>
      </c>
      <c r="D6947" s="416" t="s">
        <v>5460</v>
      </c>
      <c r="E6947" s="416" t="s">
        <v>14</v>
      </c>
      <c r="F6947" s="416" t="s">
        <v>121</v>
      </c>
      <c r="G6947" s="416">
        <v>368000</v>
      </c>
      <c r="H6947" s="416">
        <v>368000</v>
      </c>
      <c r="I6947" s="416">
        <v>1</v>
      </c>
    </row>
    <row r="6948" spans="1:9" s="8" customFormat="1" ht="30">
      <c r="A6948" s="1262"/>
      <c r="B6948" s="1225"/>
      <c r="C6948" s="416" t="s">
        <v>6379</v>
      </c>
      <c r="D6948" s="416" t="s">
        <v>5460</v>
      </c>
      <c r="E6948" s="416" t="s">
        <v>14</v>
      </c>
      <c r="F6948" s="416" t="s">
        <v>121</v>
      </c>
      <c r="G6948" s="416">
        <v>396000</v>
      </c>
      <c r="H6948" s="416">
        <v>396000</v>
      </c>
      <c r="I6948" s="416">
        <v>1</v>
      </c>
    </row>
    <row r="6949" spans="1:9" s="8" customFormat="1" ht="30">
      <c r="A6949" s="1262"/>
      <c r="B6949" s="1225"/>
      <c r="C6949" s="416" t="s">
        <v>6380</v>
      </c>
      <c r="D6949" s="416" t="s">
        <v>5460</v>
      </c>
      <c r="E6949" s="416" t="s">
        <v>14</v>
      </c>
      <c r="F6949" s="416" t="s">
        <v>121</v>
      </c>
      <c r="G6949" s="416">
        <v>360000</v>
      </c>
      <c r="H6949" s="416">
        <v>360000</v>
      </c>
      <c r="I6949" s="416">
        <v>1</v>
      </c>
    </row>
    <row r="6950" spans="1:9" s="8" customFormat="1" ht="30">
      <c r="A6950" s="1262"/>
      <c r="B6950" s="1226"/>
      <c r="C6950" s="416" t="s">
        <v>6381</v>
      </c>
      <c r="D6950" s="416" t="s">
        <v>5460</v>
      </c>
      <c r="E6950" s="416" t="s">
        <v>14</v>
      </c>
      <c r="F6950" s="416" t="s">
        <v>121</v>
      </c>
      <c r="G6950" s="416">
        <v>376000</v>
      </c>
      <c r="H6950" s="416">
        <v>376000</v>
      </c>
      <c r="I6950" s="416">
        <v>1</v>
      </c>
    </row>
    <row r="6951" spans="1:9">
      <c r="A6951" s="1262"/>
      <c r="B6951" s="1024" t="s">
        <v>296</v>
      </c>
      <c r="C6951" s="1024"/>
      <c r="D6951" s="1024"/>
      <c r="E6951" s="1024"/>
      <c r="F6951" s="1024"/>
      <c r="G6951" s="1024"/>
      <c r="H6951" s="2">
        <v>6934000</v>
      </c>
      <c r="I6951" s="2"/>
    </row>
    <row r="6952" spans="1:9">
      <c r="A6952" s="1262"/>
      <c r="B6952" s="1025" t="s">
        <v>11</v>
      </c>
      <c r="C6952" s="1025"/>
      <c r="D6952" s="1025"/>
      <c r="E6952" s="1025"/>
      <c r="F6952" s="1025"/>
      <c r="G6952" s="1025"/>
      <c r="H6952" s="69">
        <v>3750000</v>
      </c>
      <c r="I6952" s="69"/>
    </row>
    <row r="6953" spans="1:9" s="8" customFormat="1">
      <c r="A6953" s="1262"/>
      <c r="B6953" s="918">
        <v>4267</v>
      </c>
      <c r="C6953" s="134">
        <v>39221400</v>
      </c>
      <c r="D6953" s="135" t="s">
        <v>3779</v>
      </c>
      <c r="E6953" s="15" t="s">
        <v>126</v>
      </c>
      <c r="F6953" s="15" t="s">
        <v>15</v>
      </c>
      <c r="G6953" s="16">
        <v>6000</v>
      </c>
      <c r="H6953" s="16">
        <v>1200000</v>
      </c>
      <c r="I6953" s="16">
        <v>200</v>
      </c>
    </row>
    <row r="6954" spans="1:9" s="8" customFormat="1">
      <c r="A6954" s="1262"/>
      <c r="B6954" s="918">
        <v>4269</v>
      </c>
      <c r="C6954" s="134">
        <v>44110000</v>
      </c>
      <c r="D6954" s="135" t="s">
        <v>3778</v>
      </c>
      <c r="E6954" s="15" t="s">
        <v>14</v>
      </c>
      <c r="F6954" s="15" t="s">
        <v>121</v>
      </c>
      <c r="G6954" s="16">
        <v>2550000</v>
      </c>
      <c r="H6954" s="16">
        <v>2550000</v>
      </c>
      <c r="I6954" s="16">
        <v>1</v>
      </c>
    </row>
    <row r="6955" spans="1:9" s="8" customFormat="1">
      <c r="A6955" s="1262"/>
      <c r="B6955" s="951">
        <v>4267</v>
      </c>
      <c r="C6955" s="219" t="s">
        <v>5446</v>
      </c>
      <c r="D6955" s="193" t="s">
        <v>3779</v>
      </c>
      <c r="E6955" s="219" t="s">
        <v>126</v>
      </c>
      <c r="F6955" s="219" t="s">
        <v>121</v>
      </c>
      <c r="G6955" s="239">
        <v>411000</v>
      </c>
      <c r="H6955" s="239">
        <v>411000</v>
      </c>
      <c r="I6955" s="52">
        <v>1</v>
      </c>
    </row>
    <row r="6956" spans="1:9" s="8" customFormat="1" ht="30">
      <c r="A6956" s="1262"/>
      <c r="B6956" s="951">
        <v>4267</v>
      </c>
      <c r="C6956" s="219" t="s">
        <v>5447</v>
      </c>
      <c r="D6956" s="193" t="s">
        <v>5452</v>
      </c>
      <c r="E6956" s="219" t="s">
        <v>14</v>
      </c>
      <c r="F6956" s="219" t="s">
        <v>15</v>
      </c>
      <c r="G6956" s="240" t="s">
        <v>5453</v>
      </c>
      <c r="H6956" s="239">
        <v>168000</v>
      </c>
      <c r="I6956" s="241">
        <v>1680</v>
      </c>
    </row>
    <row r="6957" spans="1:9" s="8" customFormat="1" ht="30">
      <c r="A6957" s="1262"/>
      <c r="B6957" s="951">
        <v>4267</v>
      </c>
      <c r="C6957" s="219" t="s">
        <v>5448</v>
      </c>
      <c r="D6957" s="193" t="s">
        <v>5452</v>
      </c>
      <c r="E6957" s="219" t="s">
        <v>14</v>
      </c>
      <c r="F6957" s="219" t="s">
        <v>15</v>
      </c>
      <c r="G6957" s="240" t="s">
        <v>5454</v>
      </c>
      <c r="H6957" s="239">
        <v>166320</v>
      </c>
      <c r="I6957" s="241">
        <v>1386</v>
      </c>
    </row>
    <row r="6958" spans="1:9" s="8" customFormat="1" ht="30">
      <c r="A6958" s="1262"/>
      <c r="B6958" s="951">
        <v>4267</v>
      </c>
      <c r="C6958" s="219" t="s">
        <v>5449</v>
      </c>
      <c r="D6958" s="193" t="s">
        <v>5452</v>
      </c>
      <c r="E6958" s="219" t="s">
        <v>14</v>
      </c>
      <c r="F6958" s="219" t="s">
        <v>15</v>
      </c>
      <c r="G6958" s="240" t="s">
        <v>5455</v>
      </c>
      <c r="H6958" s="239">
        <v>166320</v>
      </c>
      <c r="I6958" s="241">
        <v>924</v>
      </c>
    </row>
    <row r="6959" spans="1:9" s="8" customFormat="1" ht="30">
      <c r="A6959" s="1262"/>
      <c r="B6959" s="951">
        <v>4267</v>
      </c>
      <c r="C6959" s="219" t="s">
        <v>5450</v>
      </c>
      <c r="D6959" s="193" t="s">
        <v>5452</v>
      </c>
      <c r="E6959" s="219" t="s">
        <v>14</v>
      </c>
      <c r="F6959" s="219" t="s">
        <v>15</v>
      </c>
      <c r="G6959" s="240" t="s">
        <v>5456</v>
      </c>
      <c r="H6959" s="239">
        <v>143880</v>
      </c>
      <c r="I6959" s="241">
        <v>660</v>
      </c>
    </row>
    <row r="6960" spans="1:9" s="8" customFormat="1" ht="30">
      <c r="A6960" s="1262"/>
      <c r="B6960" s="951">
        <v>4267</v>
      </c>
      <c r="C6960" s="219" t="s">
        <v>5451</v>
      </c>
      <c r="D6960" s="193" t="s">
        <v>5452</v>
      </c>
      <c r="E6960" s="219" t="s">
        <v>14</v>
      </c>
      <c r="F6960" s="219" t="s">
        <v>15</v>
      </c>
      <c r="G6960" s="240" t="s">
        <v>5457</v>
      </c>
      <c r="H6960" s="239">
        <v>143880</v>
      </c>
      <c r="I6960" s="241">
        <v>660</v>
      </c>
    </row>
    <row r="6961" spans="1:9">
      <c r="A6961" s="1262"/>
      <c r="B6961" s="1025" t="s">
        <v>154</v>
      </c>
      <c r="C6961" s="1025"/>
      <c r="D6961" s="1025"/>
      <c r="E6961" s="1025"/>
      <c r="F6961" s="1025"/>
      <c r="G6961" s="1025"/>
      <c r="H6961" s="69">
        <v>1000000</v>
      </c>
      <c r="I6961" s="69"/>
    </row>
    <row r="6962" spans="1:9" s="8" customFormat="1" ht="30">
      <c r="A6962" s="1262"/>
      <c r="B6962" s="918">
        <v>4251</v>
      </c>
      <c r="C6962" s="134">
        <v>45211100</v>
      </c>
      <c r="D6962" s="135" t="s">
        <v>634</v>
      </c>
      <c r="E6962" s="15" t="s">
        <v>126</v>
      </c>
      <c r="F6962" s="15" t="s">
        <v>121</v>
      </c>
      <c r="G6962" s="16">
        <v>1000000</v>
      </c>
      <c r="H6962" s="16">
        <v>1000000</v>
      </c>
      <c r="I6962" s="16">
        <v>1</v>
      </c>
    </row>
    <row r="6963" spans="1:9">
      <c r="A6963" s="1262"/>
      <c r="B6963" s="1083" t="s">
        <v>118</v>
      </c>
      <c r="C6963" s="1083"/>
      <c r="D6963" s="1083"/>
      <c r="E6963" s="1083"/>
      <c r="F6963" s="1083"/>
      <c r="G6963" s="1083"/>
      <c r="H6963" s="69">
        <v>2184000</v>
      </c>
      <c r="I6963" s="69"/>
    </row>
    <row r="6964" spans="1:9">
      <c r="A6964" s="1262"/>
      <c r="B6964" s="1043">
        <v>4239</v>
      </c>
      <c r="C6964" s="152" t="s">
        <v>3780</v>
      </c>
      <c r="D6964" s="137" t="s">
        <v>293</v>
      </c>
      <c r="E6964" s="12" t="s">
        <v>120</v>
      </c>
      <c r="F6964" s="12" t="s">
        <v>121</v>
      </c>
      <c r="G6964" s="14">
        <v>2184000</v>
      </c>
      <c r="H6964" s="14">
        <v>2184000</v>
      </c>
      <c r="I6964" s="14">
        <v>1</v>
      </c>
    </row>
    <row r="6965" spans="1:9">
      <c r="A6965" s="1262"/>
      <c r="B6965" s="1024" t="s">
        <v>298</v>
      </c>
      <c r="C6965" s="1024"/>
      <c r="D6965" s="1024"/>
      <c r="E6965" s="1024"/>
      <c r="F6965" s="1024"/>
      <c r="G6965" s="1024"/>
      <c r="H6965" s="2">
        <v>41952000</v>
      </c>
      <c r="I6965" s="2"/>
    </row>
    <row r="6966" spans="1:9">
      <c r="A6966" s="1262"/>
      <c r="B6966" s="1025" t="s">
        <v>118</v>
      </c>
      <c r="C6966" s="1025"/>
      <c r="D6966" s="1025"/>
      <c r="E6966" s="1025"/>
      <c r="F6966" s="1025"/>
      <c r="G6966" s="1025"/>
      <c r="H6966" s="69">
        <v>41952000</v>
      </c>
      <c r="I6966" s="69"/>
    </row>
    <row r="6967" spans="1:9" s="8" customFormat="1" ht="30">
      <c r="A6967" s="1262"/>
      <c r="B6967" s="1066">
        <v>4215</v>
      </c>
      <c r="C6967" s="134">
        <v>66511120</v>
      </c>
      <c r="D6967" s="135" t="s">
        <v>299</v>
      </c>
      <c r="E6967" s="15" t="s">
        <v>149</v>
      </c>
      <c r="F6967" s="15" t="s">
        <v>121</v>
      </c>
      <c r="G6967" s="16">
        <v>41952000</v>
      </c>
      <c r="H6967" s="16">
        <v>41952000</v>
      </c>
      <c r="I6967" s="16">
        <v>1</v>
      </c>
    </row>
    <row r="6968" spans="1:9">
      <c r="A6968" s="1262"/>
      <c r="B6968" s="1024" t="s">
        <v>3781</v>
      </c>
      <c r="C6968" s="1024"/>
      <c r="D6968" s="1024"/>
      <c r="E6968" s="1024"/>
      <c r="F6968" s="1024"/>
      <c r="G6968" s="1024"/>
      <c r="H6968" s="2">
        <v>10203109</v>
      </c>
      <c r="I6968" s="2"/>
    </row>
    <row r="6969" spans="1:9">
      <c r="A6969" s="1262"/>
      <c r="B6969" s="1025" t="s">
        <v>154</v>
      </c>
      <c r="C6969" s="1025"/>
      <c r="D6969" s="1025"/>
      <c r="E6969" s="1025"/>
      <c r="F6969" s="1025"/>
      <c r="G6969" s="1025"/>
      <c r="H6969" s="69">
        <v>9876901</v>
      </c>
      <c r="I6969" s="69"/>
    </row>
    <row r="6970" spans="1:9" ht="30">
      <c r="A6970" s="1262"/>
      <c r="B6970" s="1043">
        <v>5112</v>
      </c>
      <c r="C6970" s="152" t="s">
        <v>3782</v>
      </c>
      <c r="D6970" s="137" t="s">
        <v>1446</v>
      </c>
      <c r="E6970" s="12" t="s">
        <v>126</v>
      </c>
      <c r="F6970" s="12" t="s">
        <v>121</v>
      </c>
      <c r="G6970" s="14">
        <v>9876901</v>
      </c>
      <c r="H6970" s="14">
        <v>9876901</v>
      </c>
      <c r="I6970" s="14">
        <v>1</v>
      </c>
    </row>
    <row r="6971" spans="1:9">
      <c r="A6971" s="1262"/>
      <c r="B6971" s="1025" t="s">
        <v>118</v>
      </c>
      <c r="C6971" s="1025"/>
      <c r="D6971" s="1025"/>
      <c r="E6971" s="1025"/>
      <c r="F6971" s="1025"/>
      <c r="G6971" s="1025"/>
      <c r="H6971" s="69">
        <v>326208</v>
      </c>
      <c r="I6971" s="69"/>
    </row>
    <row r="6972" spans="1:9" ht="30">
      <c r="A6972" s="1262"/>
      <c r="B6972" s="1043">
        <v>5112</v>
      </c>
      <c r="C6972" s="152" t="s">
        <v>3783</v>
      </c>
      <c r="D6972" s="137" t="s">
        <v>168</v>
      </c>
      <c r="E6972" s="12" t="s">
        <v>172</v>
      </c>
      <c r="F6972" s="12" t="s">
        <v>121</v>
      </c>
      <c r="G6972" s="14">
        <v>250932</v>
      </c>
      <c r="H6972" s="14">
        <v>250932</v>
      </c>
      <c r="I6972" s="14">
        <v>1</v>
      </c>
    </row>
    <row r="6973" spans="1:9" ht="30">
      <c r="A6973" s="1262"/>
      <c r="B6973" s="1043"/>
      <c r="C6973" s="152" t="s">
        <v>3784</v>
      </c>
      <c r="D6973" s="137" t="s">
        <v>531</v>
      </c>
      <c r="E6973" s="12" t="s">
        <v>120</v>
      </c>
      <c r="F6973" s="12" t="s">
        <v>121</v>
      </c>
      <c r="G6973" s="14">
        <v>75276</v>
      </c>
      <c r="H6973" s="14">
        <v>75276</v>
      </c>
      <c r="I6973" s="14">
        <v>1</v>
      </c>
    </row>
    <row r="6974" spans="1:9">
      <c r="A6974" s="1262"/>
      <c r="B6974" s="1024" t="s">
        <v>641</v>
      </c>
      <c r="C6974" s="1024"/>
      <c r="D6974" s="1024"/>
      <c r="E6974" s="1024"/>
      <c r="F6974" s="1024"/>
      <c r="G6974" s="1024"/>
      <c r="H6974" s="2">
        <v>1500000</v>
      </c>
      <c r="I6974" s="2"/>
    </row>
    <row r="6975" spans="1:9">
      <c r="A6975" s="1262"/>
      <c r="B6975" s="1025" t="s">
        <v>118</v>
      </c>
      <c r="C6975" s="1025"/>
      <c r="D6975" s="1025"/>
      <c r="E6975" s="1025"/>
      <c r="F6975" s="1025"/>
      <c r="G6975" s="1025"/>
      <c r="H6975" s="69">
        <v>1500000</v>
      </c>
      <c r="I6975" s="69"/>
    </row>
    <row r="6976" spans="1:9">
      <c r="A6976" s="1262"/>
      <c r="B6976" s="1043">
        <v>4239</v>
      </c>
      <c r="C6976" s="152" t="s">
        <v>3785</v>
      </c>
      <c r="D6976" s="137" t="s">
        <v>293</v>
      </c>
      <c r="E6976" s="12" t="s">
        <v>120</v>
      </c>
      <c r="F6976" s="12" t="s">
        <v>121</v>
      </c>
      <c r="G6976" s="638">
        <v>2548</v>
      </c>
      <c r="H6976" s="638">
        <v>2548</v>
      </c>
      <c r="I6976" s="14">
        <v>1</v>
      </c>
    </row>
    <row r="6977" spans="1:9">
      <c r="A6977" s="1262"/>
      <c r="B6977" s="1042" t="s">
        <v>300</v>
      </c>
      <c r="C6977" s="1042"/>
      <c r="D6977" s="1042"/>
      <c r="E6977" s="1042"/>
      <c r="F6977" s="1042"/>
      <c r="G6977" s="1042"/>
      <c r="H6977" s="2">
        <v>841674715.20001841</v>
      </c>
      <c r="I6977" s="2"/>
    </row>
    <row r="6978" spans="1:9" ht="38.25" customHeight="1">
      <c r="A6978" s="1265" t="s">
        <v>5249</v>
      </c>
      <c r="B6978" s="1044" t="s">
        <v>3787</v>
      </c>
      <c r="C6978" s="1044"/>
      <c r="D6978" s="1044"/>
      <c r="E6978" s="1044"/>
      <c r="F6978" s="1044"/>
      <c r="G6978" s="1044"/>
      <c r="H6978" s="1044"/>
      <c r="I6978" s="1044"/>
    </row>
    <row r="6979" spans="1:9">
      <c r="A6979" s="1265"/>
      <c r="B6979" s="41"/>
      <c r="C6979" s="155"/>
      <c r="D6979" s="155"/>
      <c r="E6979" s="41"/>
      <c r="F6979" s="41"/>
      <c r="G6979" s="54"/>
      <c r="H6979" s="54"/>
      <c r="I6979" s="54"/>
    </row>
    <row r="6980" spans="1:9">
      <c r="A6980" s="1265"/>
      <c r="B6980" s="1237" t="s">
        <v>1</v>
      </c>
      <c r="C6980" s="1268" t="s">
        <v>2</v>
      </c>
      <c r="D6980" s="1268"/>
      <c r="E6980" s="1237" t="s">
        <v>3</v>
      </c>
      <c r="F6980" s="1237" t="s">
        <v>4</v>
      </c>
      <c r="G6980" s="1071" t="s">
        <v>5</v>
      </c>
      <c r="H6980" s="1071" t="s">
        <v>6</v>
      </c>
      <c r="I6980" s="1071" t="s">
        <v>7</v>
      </c>
    </row>
    <row r="6981" spans="1:9" ht="60">
      <c r="A6981" s="1265"/>
      <c r="B6981" s="1237"/>
      <c r="C6981" s="156" t="s">
        <v>8</v>
      </c>
      <c r="D6981" s="156" t="s">
        <v>9</v>
      </c>
      <c r="E6981" s="1237"/>
      <c r="F6981" s="1237"/>
      <c r="G6981" s="1071"/>
      <c r="H6981" s="1071"/>
      <c r="I6981" s="1071"/>
    </row>
    <row r="6982" spans="1:9">
      <c r="A6982" s="1265"/>
      <c r="B6982" s="938"/>
      <c r="C6982" s="156">
        <v>1</v>
      </c>
      <c r="D6982" s="156">
        <v>2</v>
      </c>
      <c r="E6982" s="42">
        <v>3</v>
      </c>
      <c r="F6982" s="42">
        <v>4</v>
      </c>
      <c r="G6982" s="69">
        <v>5</v>
      </c>
      <c r="H6982" s="69">
        <v>6</v>
      </c>
      <c r="I6982" s="69">
        <v>7</v>
      </c>
    </row>
    <row r="6983" spans="1:9">
      <c r="A6983" s="1265"/>
      <c r="B6983" s="1260" t="s">
        <v>10</v>
      </c>
      <c r="C6983" s="1260"/>
      <c r="D6983" s="1260"/>
      <c r="E6983" s="1260"/>
      <c r="F6983" s="1260"/>
      <c r="G6983" s="1260"/>
      <c r="H6983" s="2"/>
      <c r="I6983" s="2"/>
    </row>
    <row r="6984" spans="1:9">
      <c r="A6984" s="1265"/>
      <c r="B6984" s="1178" t="s">
        <v>11</v>
      </c>
      <c r="C6984" s="1179"/>
      <c r="D6984" s="1179"/>
      <c r="E6984" s="1179"/>
      <c r="F6984" s="1179"/>
      <c r="G6984" s="1179"/>
      <c r="H6984" s="1179"/>
      <c r="I6984" s="1180"/>
    </row>
    <row r="6985" spans="1:9" s="51" customFormat="1">
      <c r="A6985" s="1265"/>
      <c r="B6985" s="939">
        <v>4222</v>
      </c>
      <c r="C6985" s="157">
        <v>22451280</v>
      </c>
      <c r="D6985" s="158" t="s">
        <v>3788</v>
      </c>
      <c r="E6985" s="50" t="s">
        <v>120</v>
      </c>
      <c r="F6985" s="50" t="s">
        <v>15</v>
      </c>
      <c r="G6985" s="55">
        <v>300000</v>
      </c>
      <c r="H6985" s="55">
        <v>600000</v>
      </c>
      <c r="I6985" s="55">
        <v>2</v>
      </c>
    </row>
    <row r="6986" spans="1:9">
      <c r="A6986" s="1265"/>
      <c r="B6986" s="1240">
        <v>4261</v>
      </c>
      <c r="C6986" s="159" t="s">
        <v>5774</v>
      </c>
      <c r="D6986" s="160" t="s">
        <v>48</v>
      </c>
      <c r="E6986" s="43" t="s">
        <v>14</v>
      </c>
      <c r="F6986" s="43" t="s">
        <v>49</v>
      </c>
      <c r="G6986" s="56">
        <v>1500</v>
      </c>
      <c r="H6986" s="56">
        <v>1800000</v>
      </c>
      <c r="I6986" s="56">
        <v>1200</v>
      </c>
    </row>
    <row r="6987" spans="1:9">
      <c r="A6987" s="1265"/>
      <c r="B6987" s="1241"/>
      <c r="C6987" s="559" t="s">
        <v>8067</v>
      </c>
      <c r="D6987" s="559" t="s">
        <v>6461</v>
      </c>
      <c r="E6987" s="814" t="s">
        <v>14</v>
      </c>
      <c r="F6987" s="814" t="s">
        <v>49</v>
      </c>
      <c r="G6987" s="818">
        <v>1200</v>
      </c>
      <c r="H6987" s="577">
        <v>4200</v>
      </c>
      <c r="I6987" s="818">
        <v>3500</v>
      </c>
    </row>
    <row r="6988" spans="1:9" ht="60">
      <c r="A6988" s="1265"/>
      <c r="B6988" s="1241"/>
      <c r="C6988" s="159" t="s">
        <v>3790</v>
      </c>
      <c r="D6988" s="160" t="s">
        <v>3791</v>
      </c>
      <c r="E6988" s="43" t="s">
        <v>14</v>
      </c>
      <c r="F6988" s="43" t="s">
        <v>15</v>
      </c>
      <c r="G6988" s="56">
        <v>30000</v>
      </c>
      <c r="H6988" s="56">
        <v>60000</v>
      </c>
      <c r="I6988" s="56">
        <v>2</v>
      </c>
    </row>
    <row r="6989" spans="1:9" ht="30">
      <c r="A6989" s="1265"/>
      <c r="B6989" s="1241"/>
      <c r="C6989" s="159" t="s">
        <v>3792</v>
      </c>
      <c r="D6989" s="160" t="s">
        <v>3793</v>
      </c>
      <c r="E6989" s="43" t="s">
        <v>14</v>
      </c>
      <c r="F6989" s="43" t="s">
        <v>15</v>
      </c>
      <c r="G6989" s="56">
        <v>20000</v>
      </c>
      <c r="H6989" s="56">
        <v>40000</v>
      </c>
      <c r="I6989" s="56">
        <v>2</v>
      </c>
    </row>
    <row r="6990" spans="1:9">
      <c r="A6990" s="1265"/>
      <c r="B6990" s="1241"/>
      <c r="C6990" s="160" t="s">
        <v>6983</v>
      </c>
      <c r="D6990" s="160" t="s">
        <v>13</v>
      </c>
      <c r="E6990" s="568" t="s">
        <v>14</v>
      </c>
      <c r="F6990" s="568" t="s">
        <v>15</v>
      </c>
      <c r="G6990" s="56">
        <v>5700</v>
      </c>
      <c r="H6990" s="337">
        <v>28.5</v>
      </c>
      <c r="I6990" s="56">
        <v>5</v>
      </c>
    </row>
    <row r="6991" spans="1:9">
      <c r="A6991" s="1265"/>
      <c r="B6991" s="1241"/>
      <c r="C6991" s="160" t="s">
        <v>6984</v>
      </c>
      <c r="D6991" s="160" t="s">
        <v>312</v>
      </c>
      <c r="E6991" s="568" t="s">
        <v>14</v>
      </c>
      <c r="F6991" s="568" t="s">
        <v>15</v>
      </c>
      <c r="G6991" s="56">
        <v>120</v>
      </c>
      <c r="H6991" s="337">
        <v>3.6</v>
      </c>
      <c r="I6991" s="56">
        <v>30</v>
      </c>
    </row>
    <row r="6992" spans="1:9" ht="30">
      <c r="A6992" s="1265"/>
      <c r="B6992" s="1241"/>
      <c r="C6992" s="160" t="s">
        <v>6985</v>
      </c>
      <c r="D6992" s="160" t="s">
        <v>6521</v>
      </c>
      <c r="E6992" s="568" t="s">
        <v>14</v>
      </c>
      <c r="F6992" s="568" t="s">
        <v>15</v>
      </c>
      <c r="G6992" s="56">
        <v>10000</v>
      </c>
      <c r="H6992" s="337">
        <v>120</v>
      </c>
      <c r="I6992" s="56">
        <v>12</v>
      </c>
    </row>
    <row r="6993" spans="1:9">
      <c r="A6993" s="1265"/>
      <c r="B6993" s="1241"/>
      <c r="C6993" s="160" t="s">
        <v>6986</v>
      </c>
      <c r="D6993" s="160" t="s">
        <v>6987</v>
      </c>
      <c r="E6993" s="568" t="s">
        <v>14</v>
      </c>
      <c r="F6993" s="568" t="s">
        <v>15</v>
      </c>
      <c r="G6993" s="56">
        <v>350</v>
      </c>
      <c r="H6993" s="337">
        <v>3.5</v>
      </c>
      <c r="I6993" s="56">
        <v>10</v>
      </c>
    </row>
    <row r="6994" spans="1:9">
      <c r="A6994" s="1265"/>
      <c r="B6994" s="1241"/>
      <c r="C6994" s="160" t="s">
        <v>6988</v>
      </c>
      <c r="D6994" s="160" t="s">
        <v>17</v>
      </c>
      <c r="E6994" s="568" t="s">
        <v>14</v>
      </c>
      <c r="F6994" s="568" t="s">
        <v>15</v>
      </c>
      <c r="G6994" s="56">
        <v>120</v>
      </c>
      <c r="H6994" s="337">
        <v>63.6</v>
      </c>
      <c r="I6994" s="56">
        <v>530</v>
      </c>
    </row>
    <row r="6995" spans="1:9">
      <c r="A6995" s="1265"/>
      <c r="B6995" s="1241"/>
      <c r="C6995" s="160" t="s">
        <v>6989</v>
      </c>
      <c r="D6995" s="160" t="s">
        <v>17</v>
      </c>
      <c r="E6995" s="568" t="s">
        <v>14</v>
      </c>
      <c r="F6995" s="568" t="s">
        <v>15</v>
      </c>
      <c r="G6995" s="56">
        <v>1200</v>
      </c>
      <c r="H6995" s="337">
        <v>36</v>
      </c>
      <c r="I6995" s="56">
        <v>30</v>
      </c>
    </row>
    <row r="6996" spans="1:9">
      <c r="A6996" s="1265"/>
      <c r="B6996" s="1241"/>
      <c r="C6996" s="160" t="s">
        <v>6990</v>
      </c>
      <c r="D6996" s="160" t="s">
        <v>19</v>
      </c>
      <c r="E6996" s="568" t="s">
        <v>14</v>
      </c>
      <c r="F6996" s="568" t="s">
        <v>15</v>
      </c>
      <c r="G6996" s="56">
        <v>250</v>
      </c>
      <c r="H6996" s="337">
        <v>20</v>
      </c>
      <c r="I6996" s="56">
        <v>80</v>
      </c>
    </row>
    <row r="6997" spans="1:9">
      <c r="A6997" s="1265"/>
      <c r="B6997" s="1241"/>
      <c r="C6997" s="160" t="s">
        <v>6991</v>
      </c>
      <c r="D6997" s="160" t="s">
        <v>21</v>
      </c>
      <c r="E6997" s="568" t="s">
        <v>14</v>
      </c>
      <c r="F6997" s="568" t="s">
        <v>15</v>
      </c>
      <c r="G6997" s="56">
        <v>60</v>
      </c>
      <c r="H6997" s="337">
        <v>3</v>
      </c>
      <c r="I6997" s="56">
        <v>50</v>
      </c>
    </row>
    <row r="6998" spans="1:9">
      <c r="A6998" s="1265"/>
      <c r="B6998" s="1241"/>
      <c r="C6998" s="160" t="s">
        <v>6992</v>
      </c>
      <c r="D6998" s="160" t="s">
        <v>6993</v>
      </c>
      <c r="E6998" s="568" t="s">
        <v>14</v>
      </c>
      <c r="F6998" s="568" t="s">
        <v>15</v>
      </c>
      <c r="G6998" s="56">
        <v>16500</v>
      </c>
      <c r="H6998" s="337">
        <v>16.5</v>
      </c>
      <c r="I6998" s="56">
        <v>1</v>
      </c>
    </row>
    <row r="6999" spans="1:9">
      <c r="A6999" s="1265"/>
      <c r="B6999" s="1241"/>
      <c r="C6999" s="160" t="s">
        <v>6994</v>
      </c>
      <c r="D6999" s="160" t="s">
        <v>6993</v>
      </c>
      <c r="E6999" s="568" t="s">
        <v>14</v>
      </c>
      <c r="F6999" s="568" t="s">
        <v>15</v>
      </c>
      <c r="G6999" s="56">
        <v>15000</v>
      </c>
      <c r="H6999" s="337">
        <v>15</v>
      </c>
      <c r="I6999" s="56">
        <v>1</v>
      </c>
    </row>
    <row r="7000" spans="1:9">
      <c r="A7000" s="1265"/>
      <c r="B7000" s="1241"/>
      <c r="C7000" s="160" t="s">
        <v>6995</v>
      </c>
      <c r="D7000" s="160" t="s">
        <v>6996</v>
      </c>
      <c r="E7000" s="568" t="s">
        <v>14</v>
      </c>
      <c r="F7000" s="568" t="s">
        <v>15</v>
      </c>
      <c r="G7000" s="56">
        <v>13000</v>
      </c>
      <c r="H7000" s="337">
        <v>13</v>
      </c>
      <c r="I7000" s="56">
        <v>1</v>
      </c>
    </row>
    <row r="7001" spans="1:9">
      <c r="A7001" s="1265"/>
      <c r="B7001" s="1241"/>
      <c r="C7001" s="160" t="s">
        <v>6997</v>
      </c>
      <c r="D7001" s="160" t="s">
        <v>6998</v>
      </c>
      <c r="E7001" s="568" t="s">
        <v>14</v>
      </c>
      <c r="F7001" s="568" t="s">
        <v>15</v>
      </c>
      <c r="G7001" s="56">
        <v>3000</v>
      </c>
      <c r="H7001" s="337">
        <v>6</v>
      </c>
      <c r="I7001" s="56">
        <v>2</v>
      </c>
    </row>
    <row r="7002" spans="1:9">
      <c r="A7002" s="1265"/>
      <c r="B7002" s="1241"/>
      <c r="C7002" s="160" t="s">
        <v>6999</v>
      </c>
      <c r="D7002" s="160" t="s">
        <v>7000</v>
      </c>
      <c r="E7002" s="568" t="s">
        <v>14</v>
      </c>
      <c r="F7002" s="568" t="s">
        <v>15</v>
      </c>
      <c r="G7002" s="56">
        <v>300</v>
      </c>
      <c r="H7002" s="337">
        <v>15</v>
      </c>
      <c r="I7002" s="56">
        <v>50</v>
      </c>
    </row>
    <row r="7003" spans="1:9">
      <c r="A7003" s="1265"/>
      <c r="B7003" s="1241"/>
      <c r="C7003" s="160" t="s">
        <v>7001</v>
      </c>
      <c r="D7003" s="160" t="s">
        <v>7002</v>
      </c>
      <c r="E7003" s="568" t="s">
        <v>14</v>
      </c>
      <c r="F7003" s="568" t="s">
        <v>15</v>
      </c>
      <c r="G7003" s="56">
        <v>500</v>
      </c>
      <c r="H7003" s="337">
        <v>2.5</v>
      </c>
      <c r="I7003" s="56">
        <v>5</v>
      </c>
    </row>
    <row r="7004" spans="1:9">
      <c r="A7004" s="1265"/>
      <c r="B7004" s="1241"/>
      <c r="C7004" s="160" t="s">
        <v>7003</v>
      </c>
      <c r="D7004" s="160" t="s">
        <v>25</v>
      </c>
      <c r="E7004" s="568" t="s">
        <v>14</v>
      </c>
      <c r="F7004" s="568" t="s">
        <v>15</v>
      </c>
      <c r="G7004" s="56">
        <v>500</v>
      </c>
      <c r="H7004" s="337">
        <v>15</v>
      </c>
      <c r="I7004" s="56">
        <v>30</v>
      </c>
    </row>
    <row r="7005" spans="1:9">
      <c r="A7005" s="1265"/>
      <c r="B7005" s="1241"/>
      <c r="C7005" s="160" t="s">
        <v>7004</v>
      </c>
      <c r="D7005" s="160" t="s">
        <v>7005</v>
      </c>
      <c r="E7005" s="568" t="s">
        <v>14</v>
      </c>
      <c r="F7005" s="568" t="s">
        <v>15</v>
      </c>
      <c r="G7005" s="56">
        <v>250</v>
      </c>
      <c r="H7005" s="337">
        <v>20</v>
      </c>
      <c r="I7005" s="56">
        <v>80</v>
      </c>
    </row>
    <row r="7006" spans="1:9">
      <c r="A7006" s="1265"/>
      <c r="B7006" s="1241"/>
      <c r="C7006" s="160" t="s">
        <v>7006</v>
      </c>
      <c r="D7006" s="160" t="s">
        <v>7007</v>
      </c>
      <c r="E7006" s="568" t="s">
        <v>14</v>
      </c>
      <c r="F7006" s="568" t="s">
        <v>15</v>
      </c>
      <c r="G7006" s="56">
        <v>250</v>
      </c>
      <c r="H7006" s="337">
        <v>12.5</v>
      </c>
      <c r="I7006" s="56">
        <v>50</v>
      </c>
    </row>
    <row r="7007" spans="1:9">
      <c r="A7007" s="1265"/>
      <c r="B7007" s="1241"/>
      <c r="C7007" s="160" t="s">
        <v>7008</v>
      </c>
      <c r="D7007" s="160" t="s">
        <v>6453</v>
      </c>
      <c r="E7007" s="568" t="s">
        <v>14</v>
      </c>
      <c r="F7007" s="568" t="s">
        <v>15</v>
      </c>
      <c r="G7007" s="56">
        <v>700</v>
      </c>
      <c r="H7007" s="337">
        <v>42</v>
      </c>
      <c r="I7007" s="56">
        <v>60</v>
      </c>
    </row>
    <row r="7008" spans="1:9">
      <c r="A7008" s="1265"/>
      <c r="B7008" s="1241"/>
      <c r="C7008" s="160" t="s">
        <v>7009</v>
      </c>
      <c r="D7008" s="160" t="s">
        <v>6453</v>
      </c>
      <c r="E7008" s="568" t="s">
        <v>14</v>
      </c>
      <c r="F7008" s="568" t="s">
        <v>15</v>
      </c>
      <c r="G7008" s="56">
        <v>3000</v>
      </c>
      <c r="H7008" s="337">
        <v>90</v>
      </c>
      <c r="I7008" s="56">
        <v>30</v>
      </c>
    </row>
    <row r="7009" spans="1:9">
      <c r="A7009" s="1265"/>
      <c r="B7009" s="1241"/>
      <c r="C7009" s="160" t="s">
        <v>7010</v>
      </c>
      <c r="D7009" s="160" t="s">
        <v>7011</v>
      </c>
      <c r="E7009" s="568" t="s">
        <v>14</v>
      </c>
      <c r="F7009" s="568" t="s">
        <v>30</v>
      </c>
      <c r="G7009" s="56">
        <v>100</v>
      </c>
      <c r="H7009" s="337">
        <v>5</v>
      </c>
      <c r="I7009" s="56">
        <v>50</v>
      </c>
    </row>
    <row r="7010" spans="1:9">
      <c r="A7010" s="1265"/>
      <c r="B7010" s="1241"/>
      <c r="C7010" s="160" t="s">
        <v>7012</v>
      </c>
      <c r="D7010" s="160" t="s">
        <v>7013</v>
      </c>
      <c r="E7010" s="568" t="s">
        <v>14</v>
      </c>
      <c r="F7010" s="568" t="s">
        <v>30</v>
      </c>
      <c r="G7010" s="56">
        <v>200</v>
      </c>
      <c r="H7010" s="337">
        <v>10</v>
      </c>
      <c r="I7010" s="56">
        <v>50</v>
      </c>
    </row>
    <row r="7011" spans="1:9">
      <c r="A7011" s="1265"/>
      <c r="B7011" s="1241"/>
      <c r="C7011" s="160" t="s">
        <v>7014</v>
      </c>
      <c r="D7011" s="160" t="s">
        <v>6455</v>
      </c>
      <c r="E7011" s="568" t="s">
        <v>14</v>
      </c>
      <c r="F7011" s="568" t="s">
        <v>30</v>
      </c>
      <c r="G7011" s="56">
        <v>200</v>
      </c>
      <c r="H7011" s="337">
        <v>2</v>
      </c>
      <c r="I7011" s="56">
        <v>10</v>
      </c>
    </row>
    <row r="7012" spans="1:9">
      <c r="A7012" s="1265"/>
      <c r="B7012" s="1241"/>
      <c r="C7012" s="160" t="s">
        <v>7015</v>
      </c>
      <c r="D7012" s="160" t="s">
        <v>7016</v>
      </c>
      <c r="E7012" s="568" t="s">
        <v>14</v>
      </c>
      <c r="F7012" s="568" t="s">
        <v>15</v>
      </c>
      <c r="G7012" s="56">
        <v>400</v>
      </c>
      <c r="H7012" s="337">
        <v>20</v>
      </c>
      <c r="I7012" s="56">
        <v>50</v>
      </c>
    </row>
    <row r="7013" spans="1:9">
      <c r="A7013" s="1265"/>
      <c r="B7013" s="1241"/>
      <c r="C7013" s="160" t="s">
        <v>7017</v>
      </c>
      <c r="D7013" s="160" t="s">
        <v>7016</v>
      </c>
      <c r="E7013" s="568" t="s">
        <v>14</v>
      </c>
      <c r="F7013" s="568" t="s">
        <v>15</v>
      </c>
      <c r="G7013" s="56">
        <v>200</v>
      </c>
      <c r="H7013" s="337">
        <v>20</v>
      </c>
      <c r="I7013" s="56">
        <v>100</v>
      </c>
    </row>
    <row r="7014" spans="1:9">
      <c r="A7014" s="1265"/>
      <c r="B7014" s="1241"/>
      <c r="C7014" s="160" t="s">
        <v>7018</v>
      </c>
      <c r="D7014" s="160" t="s">
        <v>4180</v>
      </c>
      <c r="E7014" s="568" t="s">
        <v>14</v>
      </c>
      <c r="F7014" s="568" t="s">
        <v>15</v>
      </c>
      <c r="G7014" s="56">
        <v>1000</v>
      </c>
      <c r="H7014" s="337">
        <v>70</v>
      </c>
      <c r="I7014" s="56">
        <v>70</v>
      </c>
    </row>
    <row r="7015" spans="1:9">
      <c r="A7015" s="1265"/>
      <c r="B7015" s="1241"/>
      <c r="C7015" s="160" t="s">
        <v>7019</v>
      </c>
      <c r="D7015" s="160" t="s">
        <v>4180</v>
      </c>
      <c r="E7015" s="568" t="s">
        <v>14</v>
      </c>
      <c r="F7015" s="568" t="s">
        <v>15</v>
      </c>
      <c r="G7015" s="56">
        <v>200</v>
      </c>
      <c r="H7015" s="337">
        <v>6</v>
      </c>
      <c r="I7015" s="56">
        <v>30</v>
      </c>
    </row>
    <row r="7016" spans="1:9" ht="30">
      <c r="A7016" s="1265"/>
      <c r="B7016" s="1241"/>
      <c r="C7016" s="160" t="s">
        <v>7020</v>
      </c>
      <c r="D7016" s="160" t="s">
        <v>36</v>
      </c>
      <c r="E7016" s="568" t="s">
        <v>14</v>
      </c>
      <c r="F7016" s="568" t="s">
        <v>15</v>
      </c>
      <c r="G7016" s="56">
        <v>1200</v>
      </c>
      <c r="H7016" s="337">
        <v>180</v>
      </c>
      <c r="I7016" s="56">
        <v>150</v>
      </c>
    </row>
    <row r="7017" spans="1:9">
      <c r="A7017" s="1265"/>
      <c r="B7017" s="1241"/>
      <c r="C7017" s="160" t="s">
        <v>7021</v>
      </c>
      <c r="D7017" s="160" t="s">
        <v>38</v>
      </c>
      <c r="E7017" s="568" t="s">
        <v>14</v>
      </c>
      <c r="F7017" s="568" t="s">
        <v>15</v>
      </c>
      <c r="G7017" s="56">
        <v>100</v>
      </c>
      <c r="H7017" s="337">
        <v>10</v>
      </c>
      <c r="I7017" s="56">
        <v>100</v>
      </c>
    </row>
    <row r="7018" spans="1:9">
      <c r="A7018" s="1265"/>
      <c r="B7018" s="1241"/>
      <c r="C7018" s="160" t="s">
        <v>7022</v>
      </c>
      <c r="D7018" s="160" t="s">
        <v>40</v>
      </c>
      <c r="E7018" s="568" t="s">
        <v>14</v>
      </c>
      <c r="F7018" s="568" t="s">
        <v>15</v>
      </c>
      <c r="G7018" s="56">
        <v>100</v>
      </c>
      <c r="H7018" s="337">
        <v>8</v>
      </c>
      <c r="I7018" s="56">
        <v>80</v>
      </c>
    </row>
    <row r="7019" spans="1:9">
      <c r="A7019" s="1265"/>
      <c r="B7019" s="1241"/>
      <c r="C7019" s="160" t="s">
        <v>7023</v>
      </c>
      <c r="D7019" s="160" t="s">
        <v>42</v>
      </c>
      <c r="E7019" s="568" t="s">
        <v>14</v>
      </c>
      <c r="F7019" s="568" t="s">
        <v>15</v>
      </c>
      <c r="G7019" s="56">
        <v>2600</v>
      </c>
      <c r="H7019" s="337">
        <v>26</v>
      </c>
      <c r="I7019" s="56">
        <v>10</v>
      </c>
    </row>
    <row r="7020" spans="1:9">
      <c r="A7020" s="1265"/>
      <c r="B7020" s="1241"/>
      <c r="C7020" s="160" t="s">
        <v>7024</v>
      </c>
      <c r="D7020" s="160" t="s">
        <v>44</v>
      </c>
      <c r="E7020" s="568" t="s">
        <v>14</v>
      </c>
      <c r="F7020" s="568" t="s">
        <v>15</v>
      </c>
      <c r="G7020" s="56">
        <v>2000</v>
      </c>
      <c r="H7020" s="337">
        <v>20</v>
      </c>
      <c r="I7020" s="56">
        <v>10</v>
      </c>
    </row>
    <row r="7021" spans="1:9">
      <c r="A7021" s="1265"/>
      <c r="B7021" s="1241"/>
      <c r="C7021" s="160" t="s">
        <v>7025</v>
      </c>
      <c r="D7021" s="160" t="s">
        <v>46</v>
      </c>
      <c r="E7021" s="568" t="s">
        <v>14</v>
      </c>
      <c r="F7021" s="568" t="s">
        <v>15</v>
      </c>
      <c r="G7021" s="56">
        <v>4500</v>
      </c>
      <c r="H7021" s="337">
        <v>45</v>
      </c>
      <c r="I7021" s="56">
        <v>10</v>
      </c>
    </row>
    <row r="7022" spans="1:9">
      <c r="A7022" s="1265"/>
      <c r="B7022" s="1241"/>
      <c r="C7022" s="160" t="s">
        <v>7026</v>
      </c>
      <c r="D7022" s="160" t="s">
        <v>7027</v>
      </c>
      <c r="E7022" s="568" t="s">
        <v>14</v>
      </c>
      <c r="F7022" s="568" t="s">
        <v>15</v>
      </c>
      <c r="G7022" s="56">
        <v>3500</v>
      </c>
      <c r="H7022" s="337">
        <v>35</v>
      </c>
      <c r="I7022" s="56">
        <v>10</v>
      </c>
    </row>
    <row r="7023" spans="1:9">
      <c r="A7023" s="1265"/>
      <c r="B7023" s="1241"/>
      <c r="C7023" s="160" t="s">
        <v>7028</v>
      </c>
      <c r="D7023" s="160" t="s">
        <v>7029</v>
      </c>
      <c r="E7023" s="568" t="s">
        <v>14</v>
      </c>
      <c r="F7023" s="568" t="s">
        <v>15</v>
      </c>
      <c r="G7023" s="56">
        <v>350</v>
      </c>
      <c r="H7023" s="337">
        <v>3.5</v>
      </c>
      <c r="I7023" s="56">
        <v>10</v>
      </c>
    </row>
    <row r="7024" spans="1:9">
      <c r="A7024" s="1265"/>
      <c r="B7024" s="1241"/>
      <c r="C7024" s="559" t="s">
        <v>7643</v>
      </c>
      <c r="D7024" s="160" t="s">
        <v>7030</v>
      </c>
      <c r="E7024" s="568" t="s">
        <v>14</v>
      </c>
      <c r="F7024" s="568" t="s">
        <v>49</v>
      </c>
      <c r="G7024" s="56">
        <v>6000</v>
      </c>
      <c r="H7024" s="337">
        <v>3</v>
      </c>
      <c r="I7024" s="722">
        <v>0.5</v>
      </c>
    </row>
    <row r="7025" spans="1:9" ht="30">
      <c r="A7025" s="1265"/>
      <c r="B7025" s="1241"/>
      <c r="C7025" s="160" t="s">
        <v>7031</v>
      </c>
      <c r="D7025" s="160" t="s">
        <v>53</v>
      </c>
      <c r="E7025" s="568" t="s">
        <v>14</v>
      </c>
      <c r="F7025" s="568" t="s">
        <v>15</v>
      </c>
      <c r="G7025" s="56">
        <v>300</v>
      </c>
      <c r="H7025" s="337">
        <v>15</v>
      </c>
      <c r="I7025" s="56">
        <v>50</v>
      </c>
    </row>
    <row r="7026" spans="1:9">
      <c r="A7026" s="1265"/>
      <c r="B7026" s="1241"/>
      <c r="C7026" s="160" t="s">
        <v>7032</v>
      </c>
      <c r="D7026" s="160" t="s">
        <v>6225</v>
      </c>
      <c r="E7026" s="568" t="s">
        <v>14</v>
      </c>
      <c r="F7026" s="568" t="s">
        <v>15</v>
      </c>
      <c r="G7026" s="56">
        <v>600</v>
      </c>
      <c r="H7026" s="337">
        <v>18</v>
      </c>
      <c r="I7026" s="56">
        <v>30</v>
      </c>
    </row>
    <row r="7027" spans="1:9">
      <c r="A7027" s="1265"/>
      <c r="B7027" s="1241"/>
      <c r="C7027" s="160" t="s">
        <v>7033</v>
      </c>
      <c r="D7027" s="160" t="s">
        <v>2287</v>
      </c>
      <c r="E7027" s="568" t="s">
        <v>14</v>
      </c>
      <c r="F7027" s="568" t="s">
        <v>15</v>
      </c>
      <c r="G7027" s="56">
        <v>4500</v>
      </c>
      <c r="H7027" s="337">
        <v>22.5</v>
      </c>
      <c r="I7027" s="56">
        <v>5</v>
      </c>
    </row>
    <row r="7028" spans="1:9">
      <c r="A7028" s="1265"/>
      <c r="B7028" s="1241"/>
      <c r="C7028" s="160" t="s">
        <v>7034</v>
      </c>
      <c r="D7028" s="160" t="s">
        <v>1723</v>
      </c>
      <c r="E7028" s="568" t="s">
        <v>14</v>
      </c>
      <c r="F7028" s="568" t="s">
        <v>15</v>
      </c>
      <c r="G7028" s="56">
        <v>7000</v>
      </c>
      <c r="H7028" s="337">
        <v>35</v>
      </c>
      <c r="I7028" s="56">
        <v>5</v>
      </c>
    </row>
    <row r="7029" spans="1:9" ht="30">
      <c r="A7029" s="1265"/>
      <c r="B7029" s="1241"/>
      <c r="C7029" s="160" t="s">
        <v>7035</v>
      </c>
      <c r="D7029" s="160" t="s">
        <v>6293</v>
      </c>
      <c r="E7029" s="568" t="s">
        <v>14</v>
      </c>
      <c r="F7029" s="568" t="s">
        <v>15</v>
      </c>
      <c r="G7029" s="56">
        <v>4800</v>
      </c>
      <c r="H7029" s="337">
        <v>96</v>
      </c>
      <c r="I7029" s="56">
        <v>20</v>
      </c>
    </row>
    <row r="7030" spans="1:9" ht="30">
      <c r="A7030" s="1265"/>
      <c r="B7030" s="1241"/>
      <c r="C7030" s="160" t="s">
        <v>7036</v>
      </c>
      <c r="D7030" s="160" t="s">
        <v>6293</v>
      </c>
      <c r="E7030" s="568" t="s">
        <v>14</v>
      </c>
      <c r="F7030" s="568" t="s">
        <v>15</v>
      </c>
      <c r="G7030" s="56">
        <v>5000</v>
      </c>
      <c r="H7030" s="337">
        <v>75</v>
      </c>
      <c r="I7030" s="56">
        <v>15</v>
      </c>
    </row>
    <row r="7031" spans="1:9" ht="30">
      <c r="A7031" s="1265"/>
      <c r="B7031" s="1241"/>
      <c r="C7031" s="160" t="s">
        <v>7037</v>
      </c>
      <c r="D7031" s="160" t="s">
        <v>6293</v>
      </c>
      <c r="E7031" s="568" t="s">
        <v>14</v>
      </c>
      <c r="F7031" s="568" t="s">
        <v>15</v>
      </c>
      <c r="G7031" s="56">
        <v>7700</v>
      </c>
      <c r="H7031" s="337">
        <v>46.2</v>
      </c>
      <c r="I7031" s="56">
        <v>6</v>
      </c>
    </row>
    <row r="7032" spans="1:9" ht="30">
      <c r="A7032" s="1265"/>
      <c r="B7032" s="1241"/>
      <c r="C7032" s="160" t="s">
        <v>7038</v>
      </c>
      <c r="D7032" s="160" t="s">
        <v>6293</v>
      </c>
      <c r="E7032" s="568" t="s">
        <v>14</v>
      </c>
      <c r="F7032" s="568" t="s">
        <v>15</v>
      </c>
      <c r="G7032" s="56">
        <v>38000</v>
      </c>
      <c r="H7032" s="337">
        <v>76</v>
      </c>
      <c r="I7032" s="56">
        <v>2</v>
      </c>
    </row>
    <row r="7033" spans="1:9">
      <c r="A7033" s="1265"/>
      <c r="B7033" s="1241"/>
      <c r="C7033" s="160" t="s">
        <v>7039</v>
      </c>
      <c r="D7033" s="160" t="s">
        <v>6227</v>
      </c>
      <c r="E7033" s="568" t="s">
        <v>14</v>
      </c>
      <c r="F7033" s="568" t="s">
        <v>15</v>
      </c>
      <c r="G7033" s="56">
        <v>400</v>
      </c>
      <c r="H7033" s="337">
        <v>4</v>
      </c>
      <c r="I7033" s="56">
        <v>10</v>
      </c>
    </row>
    <row r="7034" spans="1:9">
      <c r="A7034" s="1265"/>
      <c r="B7034" s="1241"/>
      <c r="C7034" s="160" t="s">
        <v>7040</v>
      </c>
      <c r="D7034" s="160" t="s">
        <v>6229</v>
      </c>
      <c r="E7034" s="568" t="s">
        <v>14</v>
      </c>
      <c r="F7034" s="568" t="s">
        <v>15</v>
      </c>
      <c r="G7034" s="56">
        <v>600</v>
      </c>
      <c r="H7034" s="337">
        <v>6</v>
      </c>
      <c r="I7034" s="56">
        <v>10</v>
      </c>
    </row>
    <row r="7035" spans="1:9">
      <c r="A7035" s="1265"/>
      <c r="B7035" s="1241"/>
      <c r="C7035" s="160" t="s">
        <v>7041</v>
      </c>
      <c r="D7035" s="160" t="s">
        <v>7042</v>
      </c>
      <c r="E7035" s="568" t="s">
        <v>14</v>
      </c>
      <c r="F7035" s="568" t="s">
        <v>15</v>
      </c>
      <c r="G7035" s="56">
        <v>3500</v>
      </c>
      <c r="H7035" s="337">
        <v>35</v>
      </c>
      <c r="I7035" s="56">
        <v>10</v>
      </c>
    </row>
    <row r="7036" spans="1:9">
      <c r="A7036" s="1265"/>
      <c r="B7036" s="1241"/>
      <c r="C7036" s="160" t="s">
        <v>7043</v>
      </c>
      <c r="D7036" s="160" t="s">
        <v>7044</v>
      </c>
      <c r="E7036" s="568" t="s">
        <v>14</v>
      </c>
      <c r="F7036" s="568" t="s">
        <v>15</v>
      </c>
      <c r="G7036" s="56">
        <v>200</v>
      </c>
      <c r="H7036" s="337">
        <v>10</v>
      </c>
      <c r="I7036" s="56">
        <v>50</v>
      </c>
    </row>
    <row r="7037" spans="1:9">
      <c r="A7037" s="1265"/>
      <c r="B7037" s="1241"/>
      <c r="C7037" s="160" t="s">
        <v>7045</v>
      </c>
      <c r="D7037" s="160" t="s">
        <v>7046</v>
      </c>
      <c r="E7037" s="568" t="s">
        <v>14</v>
      </c>
      <c r="F7037" s="568" t="s">
        <v>15</v>
      </c>
      <c r="G7037" s="56">
        <v>350</v>
      </c>
      <c r="H7037" s="337">
        <v>17.5</v>
      </c>
      <c r="I7037" s="56">
        <v>50</v>
      </c>
    </row>
    <row r="7038" spans="1:9">
      <c r="A7038" s="1265"/>
      <c r="B7038" s="1241"/>
      <c r="C7038" s="160" t="s">
        <v>7047</v>
      </c>
      <c r="D7038" s="160" t="s">
        <v>7048</v>
      </c>
      <c r="E7038" s="568" t="s">
        <v>14</v>
      </c>
      <c r="F7038" s="568" t="s">
        <v>15</v>
      </c>
      <c r="G7038" s="56">
        <v>500</v>
      </c>
      <c r="H7038" s="337">
        <v>15</v>
      </c>
      <c r="I7038" s="56">
        <v>30</v>
      </c>
    </row>
    <row r="7039" spans="1:9">
      <c r="A7039" s="1265"/>
      <c r="B7039" s="1241"/>
      <c r="C7039" s="160" t="s">
        <v>7049</v>
      </c>
      <c r="D7039" s="160" t="s">
        <v>357</v>
      </c>
      <c r="E7039" s="568" t="s">
        <v>14</v>
      </c>
      <c r="F7039" s="568" t="s">
        <v>15</v>
      </c>
      <c r="G7039" s="56">
        <v>200</v>
      </c>
      <c r="H7039" s="337">
        <v>4</v>
      </c>
      <c r="I7039" s="56">
        <v>20</v>
      </c>
    </row>
    <row r="7040" spans="1:9" s="51" customFormat="1">
      <c r="A7040" s="1265"/>
      <c r="B7040" s="1240">
        <v>4264</v>
      </c>
      <c r="C7040" s="157" t="s">
        <v>64</v>
      </c>
      <c r="D7040" s="158" t="s">
        <v>65</v>
      </c>
      <c r="E7040" s="50" t="s">
        <v>149</v>
      </c>
      <c r="F7040" s="50" t="s">
        <v>66</v>
      </c>
      <c r="G7040" s="55">
        <v>465</v>
      </c>
      <c r="H7040" s="55">
        <v>13186470</v>
      </c>
      <c r="I7040" s="55">
        <v>28358</v>
      </c>
    </row>
    <row r="7041" spans="1:9">
      <c r="A7041" s="1265"/>
      <c r="B7041" s="1241"/>
      <c r="C7041" s="159" t="s">
        <v>3794</v>
      </c>
      <c r="D7041" s="160" t="s">
        <v>3351</v>
      </c>
      <c r="E7041" s="43" t="s">
        <v>14</v>
      </c>
      <c r="F7041" s="43" t="s">
        <v>15</v>
      </c>
      <c r="G7041" s="56">
        <v>26500</v>
      </c>
      <c r="H7041" s="56">
        <v>106000</v>
      </c>
      <c r="I7041" s="56">
        <v>4</v>
      </c>
    </row>
    <row r="7042" spans="1:9">
      <c r="A7042" s="1265"/>
      <c r="B7042" s="1241"/>
      <c r="C7042" s="159" t="s">
        <v>3795</v>
      </c>
      <c r="D7042" s="160" t="s">
        <v>3351</v>
      </c>
      <c r="E7042" s="43" t="s">
        <v>14</v>
      </c>
      <c r="F7042" s="43" t="s">
        <v>15</v>
      </c>
      <c r="G7042" s="56">
        <v>27000</v>
      </c>
      <c r="H7042" s="56">
        <v>324000</v>
      </c>
      <c r="I7042" s="56">
        <v>12</v>
      </c>
    </row>
    <row r="7043" spans="1:9">
      <c r="A7043" s="1265"/>
      <c r="B7043" s="1241"/>
      <c r="C7043" s="159" t="s">
        <v>3796</v>
      </c>
      <c r="D7043" s="160" t="s">
        <v>3351</v>
      </c>
      <c r="E7043" s="43" t="s">
        <v>14</v>
      </c>
      <c r="F7043" s="43" t="s">
        <v>15</v>
      </c>
      <c r="G7043" s="56">
        <v>30500</v>
      </c>
      <c r="H7043" s="56">
        <v>366000</v>
      </c>
      <c r="I7043" s="56">
        <v>12</v>
      </c>
    </row>
    <row r="7044" spans="1:9">
      <c r="A7044" s="1265"/>
      <c r="B7044" s="1259"/>
      <c r="C7044" s="159" t="s">
        <v>3797</v>
      </c>
      <c r="D7044" s="160" t="s">
        <v>3351</v>
      </c>
      <c r="E7044" s="43" t="s">
        <v>14</v>
      </c>
      <c r="F7044" s="43" t="s">
        <v>15</v>
      </c>
      <c r="G7044" s="56">
        <v>21000</v>
      </c>
      <c r="H7044" s="56">
        <v>84000</v>
      </c>
      <c r="I7044" s="56">
        <v>4</v>
      </c>
    </row>
    <row r="7045" spans="1:9">
      <c r="A7045" s="1265"/>
      <c r="B7045" s="1240">
        <v>4267</v>
      </c>
      <c r="C7045" s="159" t="s">
        <v>3798</v>
      </c>
      <c r="D7045" s="160" t="s">
        <v>68</v>
      </c>
      <c r="E7045" s="43" t="s">
        <v>14</v>
      </c>
      <c r="F7045" s="43" t="s">
        <v>15</v>
      </c>
      <c r="G7045" s="56">
        <v>265</v>
      </c>
      <c r="H7045" s="56">
        <v>53000</v>
      </c>
      <c r="I7045" s="56">
        <v>200</v>
      </c>
    </row>
    <row r="7046" spans="1:9">
      <c r="A7046" s="1265"/>
      <c r="B7046" s="1241"/>
      <c r="C7046" s="159" t="s">
        <v>3799</v>
      </c>
      <c r="D7046" s="160" t="s">
        <v>82</v>
      </c>
      <c r="E7046" s="43" t="s">
        <v>14</v>
      </c>
      <c r="F7046" s="43" t="s">
        <v>15</v>
      </c>
      <c r="G7046" s="56">
        <v>150</v>
      </c>
      <c r="H7046" s="56">
        <v>52350</v>
      </c>
      <c r="I7046" s="56">
        <v>349</v>
      </c>
    </row>
    <row r="7047" spans="1:9">
      <c r="A7047" s="1265"/>
      <c r="B7047" s="1241"/>
      <c r="C7047" s="159" t="s">
        <v>3800</v>
      </c>
      <c r="D7047" s="160" t="s">
        <v>410</v>
      </c>
      <c r="E7047" s="43" t="s">
        <v>14</v>
      </c>
      <c r="F7047" s="43" t="s">
        <v>15</v>
      </c>
      <c r="G7047" s="56">
        <v>600</v>
      </c>
      <c r="H7047" s="56">
        <v>2400</v>
      </c>
      <c r="I7047" s="56">
        <v>4</v>
      </c>
    </row>
    <row r="7048" spans="1:9">
      <c r="A7048" s="1265"/>
      <c r="B7048" s="1241"/>
      <c r="C7048" s="159" t="s">
        <v>3801</v>
      </c>
      <c r="D7048" s="160" t="s">
        <v>3802</v>
      </c>
      <c r="E7048" s="43" t="s">
        <v>14</v>
      </c>
      <c r="F7048" s="43" t="s">
        <v>15</v>
      </c>
      <c r="G7048" s="56">
        <v>400</v>
      </c>
      <c r="H7048" s="56">
        <v>40000</v>
      </c>
      <c r="I7048" s="56">
        <v>100</v>
      </c>
    </row>
    <row r="7049" spans="1:9">
      <c r="A7049" s="1265"/>
      <c r="B7049" s="1241"/>
      <c r="C7049" s="159" t="s">
        <v>3803</v>
      </c>
      <c r="D7049" s="160" t="s">
        <v>3804</v>
      </c>
      <c r="E7049" s="43" t="s">
        <v>14</v>
      </c>
      <c r="F7049" s="43" t="s">
        <v>66</v>
      </c>
      <c r="G7049" s="56">
        <v>350</v>
      </c>
      <c r="H7049" s="56">
        <v>7000</v>
      </c>
      <c r="I7049" s="56">
        <v>20</v>
      </c>
    </row>
    <row r="7050" spans="1:9">
      <c r="A7050" s="1265"/>
      <c r="B7050" s="1241"/>
      <c r="C7050" s="159" t="s">
        <v>3805</v>
      </c>
      <c r="D7050" s="160" t="s">
        <v>3806</v>
      </c>
      <c r="E7050" s="43" t="s">
        <v>14</v>
      </c>
      <c r="F7050" s="43" t="s">
        <v>66</v>
      </c>
      <c r="G7050" s="56">
        <v>1200</v>
      </c>
      <c r="H7050" s="56">
        <v>12000</v>
      </c>
      <c r="I7050" s="56">
        <v>10</v>
      </c>
    </row>
    <row r="7051" spans="1:9" ht="30">
      <c r="A7051" s="1265"/>
      <c r="B7051" s="1241"/>
      <c r="C7051" s="159" t="s">
        <v>3807</v>
      </c>
      <c r="D7051" s="160" t="s">
        <v>3808</v>
      </c>
      <c r="E7051" s="43" t="s">
        <v>14</v>
      </c>
      <c r="F7051" s="43" t="s">
        <v>66</v>
      </c>
      <c r="G7051" s="56">
        <v>400</v>
      </c>
      <c r="H7051" s="56">
        <v>8000</v>
      </c>
      <c r="I7051" s="56">
        <v>20</v>
      </c>
    </row>
    <row r="7052" spans="1:9">
      <c r="A7052" s="1265"/>
      <c r="B7052" s="1241"/>
      <c r="C7052" s="160" t="s">
        <v>7060</v>
      </c>
      <c r="D7052" s="160" t="s">
        <v>7061</v>
      </c>
      <c r="E7052" s="160" t="s">
        <v>14</v>
      </c>
      <c r="F7052" s="160" t="s">
        <v>15</v>
      </c>
      <c r="G7052" s="160">
        <v>20</v>
      </c>
      <c r="H7052" s="577">
        <v>4.0999999999999996</v>
      </c>
      <c r="I7052" s="56">
        <v>205</v>
      </c>
    </row>
    <row r="7053" spans="1:9">
      <c r="A7053" s="1265"/>
      <c r="B7053" s="1241"/>
      <c r="C7053" s="160" t="s">
        <v>7062</v>
      </c>
      <c r="D7053" s="160" t="s">
        <v>7063</v>
      </c>
      <c r="E7053" s="160" t="s">
        <v>14</v>
      </c>
      <c r="F7053" s="160" t="s">
        <v>15</v>
      </c>
      <c r="G7053" s="160">
        <v>8000</v>
      </c>
      <c r="H7053" s="577">
        <v>80</v>
      </c>
      <c r="I7053" s="56">
        <v>10</v>
      </c>
    </row>
    <row r="7054" spans="1:9">
      <c r="A7054" s="1265"/>
      <c r="B7054" s="1241"/>
      <c r="C7054" s="160" t="s">
        <v>7064</v>
      </c>
      <c r="D7054" s="160" t="s">
        <v>6250</v>
      </c>
      <c r="E7054" s="160" t="s">
        <v>14</v>
      </c>
      <c r="F7054" s="160" t="s">
        <v>15</v>
      </c>
      <c r="G7054" s="160">
        <v>2600</v>
      </c>
      <c r="H7054" s="577">
        <v>13</v>
      </c>
      <c r="I7054" s="56">
        <v>5</v>
      </c>
    </row>
    <row r="7055" spans="1:9">
      <c r="A7055" s="1265"/>
      <c r="B7055" s="1241"/>
      <c r="C7055" s="160" t="s">
        <v>7065</v>
      </c>
      <c r="D7055" s="160" t="s">
        <v>6250</v>
      </c>
      <c r="E7055" s="160" t="s">
        <v>14</v>
      </c>
      <c r="F7055" s="160" t="s">
        <v>15</v>
      </c>
      <c r="G7055" s="160">
        <v>3400</v>
      </c>
      <c r="H7055" s="577">
        <v>17</v>
      </c>
      <c r="I7055" s="56">
        <v>5</v>
      </c>
    </row>
    <row r="7056" spans="1:9">
      <c r="A7056" s="1265"/>
      <c r="B7056" s="1241"/>
      <c r="C7056" s="160" t="s">
        <v>7066</v>
      </c>
      <c r="D7056" s="160" t="s">
        <v>7067</v>
      </c>
      <c r="E7056" s="160" t="s">
        <v>14</v>
      </c>
      <c r="F7056" s="160" t="s">
        <v>15</v>
      </c>
      <c r="G7056" s="160">
        <v>5000</v>
      </c>
      <c r="H7056" s="577">
        <v>25</v>
      </c>
      <c r="I7056" s="56">
        <v>5</v>
      </c>
    </row>
    <row r="7057" spans="1:9">
      <c r="A7057" s="1265"/>
      <c r="B7057" s="1241"/>
      <c r="C7057" s="160" t="s">
        <v>7068</v>
      </c>
      <c r="D7057" s="160" t="s">
        <v>82</v>
      </c>
      <c r="E7057" s="160" t="s">
        <v>14</v>
      </c>
      <c r="F7057" s="160" t="s">
        <v>15</v>
      </c>
      <c r="G7057" s="160">
        <v>150</v>
      </c>
      <c r="H7057" s="577">
        <v>30</v>
      </c>
      <c r="I7057" s="56">
        <v>200</v>
      </c>
    </row>
    <row r="7058" spans="1:9">
      <c r="A7058" s="1265"/>
      <c r="B7058" s="1241"/>
      <c r="C7058" s="160" t="s">
        <v>7069</v>
      </c>
      <c r="D7058" s="160" t="s">
        <v>7070</v>
      </c>
      <c r="E7058" s="160" t="s">
        <v>14</v>
      </c>
      <c r="F7058" s="160" t="s">
        <v>15</v>
      </c>
      <c r="G7058" s="160">
        <v>9200</v>
      </c>
      <c r="H7058" s="577">
        <v>27.6</v>
      </c>
      <c r="I7058" s="56">
        <v>3</v>
      </c>
    </row>
    <row r="7059" spans="1:9">
      <c r="A7059" s="1265"/>
      <c r="B7059" s="1241"/>
      <c r="C7059" s="160" t="s">
        <v>7071</v>
      </c>
      <c r="D7059" s="160" t="s">
        <v>7070</v>
      </c>
      <c r="E7059" s="160" t="s">
        <v>14</v>
      </c>
      <c r="F7059" s="160" t="s">
        <v>15</v>
      </c>
      <c r="G7059" s="160">
        <v>9200</v>
      </c>
      <c r="H7059" s="577">
        <v>27.6</v>
      </c>
      <c r="I7059" s="56">
        <v>3</v>
      </c>
    </row>
    <row r="7060" spans="1:9">
      <c r="A7060" s="1265"/>
      <c r="B7060" s="1241"/>
      <c r="C7060" s="160" t="s">
        <v>7072</v>
      </c>
      <c r="D7060" s="160" t="s">
        <v>5469</v>
      </c>
      <c r="E7060" s="160" t="s">
        <v>14</v>
      </c>
      <c r="F7060" s="160" t="s">
        <v>15</v>
      </c>
      <c r="G7060" s="160">
        <v>500</v>
      </c>
      <c r="H7060" s="577">
        <v>147</v>
      </c>
      <c r="I7060" s="56">
        <v>294</v>
      </c>
    </row>
    <row r="7061" spans="1:9">
      <c r="A7061" s="1265"/>
      <c r="B7061" s="1241"/>
      <c r="C7061" s="160" t="s">
        <v>7073</v>
      </c>
      <c r="D7061" s="160" t="s">
        <v>7074</v>
      </c>
      <c r="E7061" s="160" t="s">
        <v>14</v>
      </c>
      <c r="F7061" s="160" t="s">
        <v>469</v>
      </c>
      <c r="G7061" s="160">
        <v>6000</v>
      </c>
      <c r="H7061" s="577">
        <v>60</v>
      </c>
      <c r="I7061" s="56">
        <v>10</v>
      </c>
    </row>
    <row r="7062" spans="1:9">
      <c r="A7062" s="1265"/>
      <c r="B7062" s="1241"/>
      <c r="C7062" s="160" t="s">
        <v>7075</v>
      </c>
      <c r="D7062" s="160" t="s">
        <v>6199</v>
      </c>
      <c r="E7062" s="160" t="s">
        <v>14</v>
      </c>
      <c r="F7062" s="160" t="s">
        <v>15</v>
      </c>
      <c r="G7062" s="160">
        <v>1200</v>
      </c>
      <c r="H7062" s="577">
        <v>12</v>
      </c>
      <c r="I7062" s="56">
        <v>10</v>
      </c>
    </row>
    <row r="7063" spans="1:9" ht="30">
      <c r="A7063" s="1265"/>
      <c r="B7063" s="1241"/>
      <c r="C7063" s="160" t="s">
        <v>7076</v>
      </c>
      <c r="D7063" s="160" t="s">
        <v>7077</v>
      </c>
      <c r="E7063" s="160" t="s">
        <v>14</v>
      </c>
      <c r="F7063" s="160" t="s">
        <v>6209</v>
      </c>
      <c r="G7063" s="160">
        <v>1000</v>
      </c>
      <c r="H7063" s="577">
        <v>15</v>
      </c>
      <c r="I7063" s="56">
        <v>15</v>
      </c>
    </row>
    <row r="7064" spans="1:9" ht="30">
      <c r="A7064" s="1265"/>
      <c r="B7064" s="1241"/>
      <c r="C7064" s="160" t="s">
        <v>7078</v>
      </c>
      <c r="D7064" s="160" t="s">
        <v>7077</v>
      </c>
      <c r="E7064" s="160" t="s">
        <v>14</v>
      </c>
      <c r="F7064" s="160" t="s">
        <v>6209</v>
      </c>
      <c r="G7064" s="160">
        <v>1000</v>
      </c>
      <c r="H7064" s="577">
        <v>5</v>
      </c>
      <c r="I7064" s="56">
        <v>5</v>
      </c>
    </row>
    <row r="7065" spans="1:9">
      <c r="A7065" s="1265"/>
      <c r="B7065" s="1241"/>
      <c r="C7065" s="160" t="s">
        <v>7079</v>
      </c>
      <c r="D7065" s="160" t="s">
        <v>7080</v>
      </c>
      <c r="E7065" s="160" t="s">
        <v>14</v>
      </c>
      <c r="F7065" s="160" t="s">
        <v>66</v>
      </c>
      <c r="G7065" s="160">
        <v>2000</v>
      </c>
      <c r="H7065" s="577">
        <v>14</v>
      </c>
      <c r="I7065" s="56">
        <v>7</v>
      </c>
    </row>
    <row r="7066" spans="1:9" ht="30">
      <c r="A7066" s="1265"/>
      <c r="B7066" s="1241"/>
      <c r="C7066" s="160" t="s">
        <v>7081</v>
      </c>
      <c r="D7066" s="160" t="s">
        <v>7082</v>
      </c>
      <c r="E7066" s="160" t="s">
        <v>14</v>
      </c>
      <c r="F7066" s="160" t="s">
        <v>15</v>
      </c>
      <c r="G7066" s="160">
        <v>1500</v>
      </c>
      <c r="H7066" s="577">
        <v>7.5</v>
      </c>
      <c r="I7066" s="56">
        <v>5</v>
      </c>
    </row>
    <row r="7067" spans="1:9">
      <c r="A7067" s="1265"/>
      <c r="B7067" s="1241"/>
      <c r="C7067" s="160" t="s">
        <v>7083</v>
      </c>
      <c r="D7067" s="160" t="s">
        <v>7084</v>
      </c>
      <c r="E7067" s="160" t="s">
        <v>14</v>
      </c>
      <c r="F7067" s="160" t="s">
        <v>15</v>
      </c>
      <c r="G7067" s="160">
        <v>1500</v>
      </c>
      <c r="H7067" s="577">
        <v>15</v>
      </c>
      <c r="I7067" s="56">
        <v>10</v>
      </c>
    </row>
    <row r="7068" spans="1:9">
      <c r="A7068" s="1265"/>
      <c r="B7068" s="1241"/>
      <c r="C7068" s="160" t="s">
        <v>7085</v>
      </c>
      <c r="D7068" s="160" t="s">
        <v>7086</v>
      </c>
      <c r="E7068" s="160" t="s">
        <v>14</v>
      </c>
      <c r="F7068" s="160" t="s">
        <v>15</v>
      </c>
      <c r="G7068" s="160">
        <v>2000</v>
      </c>
      <c r="H7068" s="577">
        <v>4</v>
      </c>
      <c r="I7068" s="56">
        <v>2</v>
      </c>
    </row>
    <row r="7069" spans="1:9">
      <c r="A7069" s="1265"/>
      <c r="B7069" s="1241"/>
      <c r="C7069" s="160" t="s">
        <v>7087</v>
      </c>
      <c r="D7069" s="160" t="s">
        <v>7086</v>
      </c>
      <c r="E7069" s="160" t="s">
        <v>14</v>
      </c>
      <c r="F7069" s="160" t="s">
        <v>15</v>
      </c>
      <c r="G7069" s="160">
        <v>5000</v>
      </c>
      <c r="H7069" s="577">
        <v>10</v>
      </c>
      <c r="I7069" s="56">
        <v>2</v>
      </c>
    </row>
    <row r="7070" spans="1:9">
      <c r="A7070" s="1265"/>
      <c r="B7070" s="1241"/>
      <c r="C7070" s="160" t="s">
        <v>7088</v>
      </c>
      <c r="D7070" s="160" t="s">
        <v>7089</v>
      </c>
      <c r="E7070" s="160" t="s">
        <v>14</v>
      </c>
      <c r="F7070" s="160" t="s">
        <v>15</v>
      </c>
      <c r="G7070" s="160">
        <v>2700</v>
      </c>
      <c r="H7070" s="577">
        <v>2.7</v>
      </c>
      <c r="I7070" s="56">
        <v>1</v>
      </c>
    </row>
    <row r="7071" spans="1:9">
      <c r="A7071" s="1265"/>
      <c r="B7071" s="1241"/>
      <c r="C7071" s="160" t="s">
        <v>7090</v>
      </c>
      <c r="D7071" s="160" t="s">
        <v>7089</v>
      </c>
      <c r="E7071" s="160" t="s">
        <v>14</v>
      </c>
      <c r="F7071" s="160" t="s">
        <v>15</v>
      </c>
      <c r="G7071" s="160">
        <v>3400</v>
      </c>
      <c r="H7071" s="577">
        <v>3.4</v>
      </c>
      <c r="I7071" s="56">
        <v>1</v>
      </c>
    </row>
    <row r="7072" spans="1:9">
      <c r="A7072" s="1265"/>
      <c r="B7072" s="1241"/>
      <c r="C7072" s="160" t="s">
        <v>7091</v>
      </c>
      <c r="D7072" s="160" t="s">
        <v>7092</v>
      </c>
      <c r="E7072" s="160" t="s">
        <v>14</v>
      </c>
      <c r="F7072" s="160" t="s">
        <v>15</v>
      </c>
      <c r="G7072" s="160">
        <v>38000</v>
      </c>
      <c r="H7072" s="577">
        <v>38</v>
      </c>
      <c r="I7072" s="56">
        <v>1</v>
      </c>
    </row>
    <row r="7073" spans="1:9">
      <c r="A7073" s="1265"/>
      <c r="B7073" s="1241"/>
      <c r="C7073" s="160" t="s">
        <v>7093</v>
      </c>
      <c r="D7073" s="160" t="s">
        <v>7094</v>
      </c>
      <c r="E7073" s="160" t="s">
        <v>14</v>
      </c>
      <c r="F7073" s="160" t="s">
        <v>15</v>
      </c>
      <c r="G7073" s="160">
        <v>2700</v>
      </c>
      <c r="H7073" s="577">
        <v>2.7</v>
      </c>
      <c r="I7073" s="56">
        <v>1</v>
      </c>
    </row>
    <row r="7074" spans="1:9">
      <c r="A7074" s="1265"/>
      <c r="B7074" s="1241"/>
      <c r="C7074" s="160" t="s">
        <v>7095</v>
      </c>
      <c r="D7074" s="160" t="s">
        <v>7096</v>
      </c>
      <c r="E7074" s="160" t="s">
        <v>14</v>
      </c>
      <c r="F7074" s="160" t="s">
        <v>15</v>
      </c>
      <c r="G7074" s="160">
        <v>5000</v>
      </c>
      <c r="H7074" s="577">
        <v>50</v>
      </c>
      <c r="I7074" s="56">
        <v>10</v>
      </c>
    </row>
    <row r="7075" spans="1:9">
      <c r="A7075" s="1265"/>
      <c r="B7075" s="1241"/>
      <c r="C7075" s="160" t="s">
        <v>7097</v>
      </c>
      <c r="D7075" s="160" t="s">
        <v>6208</v>
      </c>
      <c r="E7075" s="160" t="s">
        <v>14</v>
      </c>
      <c r="F7075" s="160" t="s">
        <v>15</v>
      </c>
      <c r="G7075" s="160">
        <v>2500</v>
      </c>
      <c r="H7075" s="577">
        <v>50</v>
      </c>
      <c r="I7075" s="56">
        <v>20</v>
      </c>
    </row>
    <row r="7076" spans="1:9">
      <c r="A7076" s="1265"/>
      <c r="B7076" s="1241"/>
      <c r="C7076" s="159" t="s">
        <v>3809</v>
      </c>
      <c r="D7076" s="160" t="s">
        <v>3069</v>
      </c>
      <c r="E7076" s="43" t="s">
        <v>14</v>
      </c>
      <c r="F7076" s="43" t="s">
        <v>15</v>
      </c>
      <c r="G7076" s="56">
        <v>8000</v>
      </c>
      <c r="H7076" s="56">
        <v>24000</v>
      </c>
      <c r="I7076" s="56">
        <v>3</v>
      </c>
    </row>
    <row r="7077" spans="1:9">
      <c r="A7077" s="1265"/>
      <c r="B7077" s="1241"/>
      <c r="C7077" s="56" t="s">
        <v>5668</v>
      </c>
      <c r="D7077" s="56" t="s">
        <v>5669</v>
      </c>
      <c r="E7077" s="56" t="s">
        <v>14</v>
      </c>
      <c r="F7077" s="56" t="s">
        <v>15</v>
      </c>
      <c r="G7077" s="56">
        <v>200</v>
      </c>
      <c r="H7077" s="56">
        <f>G7077*I7077</f>
        <v>50000</v>
      </c>
      <c r="I7077" s="56">
        <v>250</v>
      </c>
    </row>
    <row r="7078" spans="1:9">
      <c r="A7078" s="1265"/>
      <c r="B7078" s="1241"/>
      <c r="C7078" s="56" t="s">
        <v>5670</v>
      </c>
      <c r="D7078" s="56" t="s">
        <v>5669</v>
      </c>
      <c r="E7078" s="56" t="s">
        <v>14</v>
      </c>
      <c r="F7078" s="56" t="s">
        <v>15</v>
      </c>
      <c r="G7078" s="56">
        <v>100</v>
      </c>
      <c r="H7078" s="56">
        <f>G7078*I7078</f>
        <v>450000</v>
      </c>
      <c r="I7078" s="56">
        <v>4500</v>
      </c>
    </row>
    <row r="7079" spans="1:9">
      <c r="A7079" s="1265"/>
      <c r="B7079" s="1241"/>
      <c r="C7079" s="159"/>
      <c r="D7079" s="160"/>
      <c r="E7079" s="43"/>
      <c r="F7079" s="43"/>
      <c r="G7079" s="56"/>
      <c r="H7079" s="56"/>
      <c r="I7079" s="56"/>
    </row>
    <row r="7080" spans="1:9">
      <c r="A7080" s="1265"/>
      <c r="B7080" s="1240">
        <v>4269</v>
      </c>
      <c r="C7080" s="159" t="s">
        <v>3810</v>
      </c>
      <c r="D7080" s="160" t="s">
        <v>1186</v>
      </c>
      <c r="E7080" s="43" t="s">
        <v>14</v>
      </c>
      <c r="F7080" s="43" t="s">
        <v>15</v>
      </c>
      <c r="G7080" s="56">
        <v>700</v>
      </c>
      <c r="H7080" s="56">
        <v>1050000</v>
      </c>
      <c r="I7080" s="56">
        <v>1500</v>
      </c>
    </row>
    <row r="7081" spans="1:9">
      <c r="A7081" s="1265"/>
      <c r="B7081" s="1241"/>
      <c r="C7081" s="159" t="s">
        <v>3811</v>
      </c>
      <c r="D7081" s="160" t="s">
        <v>1188</v>
      </c>
      <c r="E7081" s="43" t="s">
        <v>14</v>
      </c>
      <c r="F7081" s="43" t="s">
        <v>15</v>
      </c>
      <c r="G7081" s="56">
        <v>220</v>
      </c>
      <c r="H7081" s="56">
        <v>229900</v>
      </c>
      <c r="I7081" s="56">
        <v>1045</v>
      </c>
    </row>
    <row r="7082" spans="1:9">
      <c r="A7082" s="1265"/>
      <c r="B7082" s="1241"/>
      <c r="C7082" s="159" t="s">
        <v>5629</v>
      </c>
      <c r="D7082" s="160" t="s">
        <v>4108</v>
      </c>
      <c r="E7082" s="159" t="s">
        <v>120</v>
      </c>
      <c r="F7082" s="159" t="s">
        <v>15</v>
      </c>
      <c r="G7082" s="300">
        <v>25500</v>
      </c>
      <c r="H7082" s="300">
        <f t="shared" ref="H7082:H7090" si="58">G7082*I7082</f>
        <v>51000</v>
      </c>
      <c r="I7082" s="300">
        <v>2</v>
      </c>
    </row>
    <row r="7083" spans="1:9">
      <c r="A7083" s="1265"/>
      <c r="B7083" s="1241"/>
      <c r="C7083" s="159" t="s">
        <v>5630</v>
      </c>
      <c r="D7083" s="160" t="s">
        <v>4108</v>
      </c>
      <c r="E7083" s="159" t="s">
        <v>120</v>
      </c>
      <c r="F7083" s="159" t="s">
        <v>15</v>
      </c>
      <c r="G7083" s="300">
        <v>24000</v>
      </c>
      <c r="H7083" s="300">
        <f t="shared" si="58"/>
        <v>48000</v>
      </c>
      <c r="I7083" s="300">
        <v>2</v>
      </c>
    </row>
    <row r="7084" spans="1:9">
      <c r="A7084" s="1265"/>
      <c r="B7084" s="1241"/>
      <c r="C7084" s="159" t="s">
        <v>5631</v>
      </c>
      <c r="D7084" s="160" t="s">
        <v>4108</v>
      </c>
      <c r="E7084" s="159" t="s">
        <v>120</v>
      </c>
      <c r="F7084" s="159" t="s">
        <v>15</v>
      </c>
      <c r="G7084" s="300">
        <v>30000</v>
      </c>
      <c r="H7084" s="300">
        <f t="shared" si="58"/>
        <v>300000</v>
      </c>
      <c r="I7084" s="300">
        <v>10</v>
      </c>
    </row>
    <row r="7085" spans="1:9">
      <c r="A7085" s="1265"/>
      <c r="B7085" s="1241"/>
      <c r="C7085" s="159" t="s">
        <v>5632</v>
      </c>
      <c r="D7085" s="160" t="s">
        <v>4108</v>
      </c>
      <c r="E7085" s="159" t="s">
        <v>120</v>
      </c>
      <c r="F7085" s="159" t="s">
        <v>15</v>
      </c>
      <c r="G7085" s="300">
        <v>26000</v>
      </c>
      <c r="H7085" s="300">
        <f t="shared" si="58"/>
        <v>260000</v>
      </c>
      <c r="I7085" s="300">
        <v>10</v>
      </c>
    </row>
    <row r="7086" spans="1:9">
      <c r="A7086" s="1265"/>
      <c r="B7086" s="1241"/>
      <c r="C7086" s="559" t="s">
        <v>8031</v>
      </c>
      <c r="D7086" s="559" t="s">
        <v>8032</v>
      </c>
      <c r="E7086" s="814" t="s">
        <v>14</v>
      </c>
      <c r="F7086" s="159" t="s">
        <v>15</v>
      </c>
      <c r="G7086" s="818">
        <v>340</v>
      </c>
      <c r="H7086" s="577">
        <v>170</v>
      </c>
      <c r="I7086" s="818">
        <v>500</v>
      </c>
    </row>
    <row r="7087" spans="1:9">
      <c r="A7087" s="1265"/>
      <c r="B7087" s="1241"/>
      <c r="C7087" s="559" t="s">
        <v>8033</v>
      </c>
      <c r="D7087" s="559" t="s">
        <v>8034</v>
      </c>
      <c r="E7087" s="814" t="s">
        <v>14</v>
      </c>
      <c r="F7087" s="159" t="s">
        <v>15</v>
      </c>
      <c r="G7087" s="818">
        <v>40</v>
      </c>
      <c r="H7087" s="577">
        <v>150</v>
      </c>
      <c r="I7087" s="818">
        <v>3750</v>
      </c>
    </row>
    <row r="7088" spans="1:9">
      <c r="A7088" s="1265"/>
      <c r="B7088" s="1241"/>
      <c r="C7088" s="559" t="s">
        <v>6921</v>
      </c>
      <c r="D7088" s="559" t="s">
        <v>6922</v>
      </c>
      <c r="E7088" s="557" t="s">
        <v>14</v>
      </c>
      <c r="F7088" s="159" t="s">
        <v>121</v>
      </c>
      <c r="G7088" s="483">
        <v>3000000</v>
      </c>
      <c r="H7088" s="483">
        <v>3000000</v>
      </c>
      <c r="I7088" s="300">
        <v>1</v>
      </c>
    </row>
    <row r="7089" spans="1:9">
      <c r="A7089" s="1265"/>
      <c r="B7089" s="1241"/>
      <c r="C7089" s="159" t="s">
        <v>5633</v>
      </c>
      <c r="D7089" s="160" t="s">
        <v>4108</v>
      </c>
      <c r="E7089" s="159" t="s">
        <v>120</v>
      </c>
      <c r="F7089" s="159" t="s">
        <v>15</v>
      </c>
      <c r="G7089" s="300">
        <v>22600</v>
      </c>
      <c r="H7089" s="300">
        <f t="shared" si="58"/>
        <v>22600</v>
      </c>
      <c r="I7089" s="300">
        <v>1</v>
      </c>
    </row>
    <row r="7090" spans="1:9">
      <c r="A7090" s="1265"/>
      <c r="B7090" s="1241"/>
      <c r="C7090" s="159" t="s">
        <v>5634</v>
      </c>
      <c r="D7090" s="160" t="s">
        <v>4108</v>
      </c>
      <c r="E7090" s="159" t="s">
        <v>120</v>
      </c>
      <c r="F7090" s="159" t="s">
        <v>15</v>
      </c>
      <c r="G7090" s="300">
        <v>31000</v>
      </c>
      <c r="H7090" s="300">
        <f t="shared" si="58"/>
        <v>310000</v>
      </c>
      <c r="I7090" s="300">
        <v>10</v>
      </c>
    </row>
    <row r="7091" spans="1:9" ht="30">
      <c r="A7091" s="1265"/>
      <c r="B7091" s="1259"/>
      <c r="C7091" s="159" t="s">
        <v>3812</v>
      </c>
      <c r="D7091" s="160" t="s">
        <v>1190</v>
      </c>
      <c r="E7091" s="43" t="s">
        <v>14</v>
      </c>
      <c r="F7091" s="43" t="s">
        <v>15</v>
      </c>
      <c r="G7091" s="56">
        <v>30000</v>
      </c>
      <c r="H7091" s="56">
        <v>600000</v>
      </c>
      <c r="I7091" s="56">
        <v>20</v>
      </c>
    </row>
    <row r="7092" spans="1:9">
      <c r="A7092" s="1265"/>
      <c r="B7092" s="559" t="s">
        <v>5695</v>
      </c>
      <c r="C7092" s="559" t="s">
        <v>7058</v>
      </c>
      <c r="D7092" s="559" t="s">
        <v>7059</v>
      </c>
      <c r="E7092" s="574" t="s">
        <v>14</v>
      </c>
      <c r="F7092" s="574" t="s">
        <v>15</v>
      </c>
      <c r="G7092" s="576">
        <v>25000</v>
      </c>
      <c r="H7092" s="576">
        <v>25000</v>
      </c>
      <c r="I7092" s="576">
        <v>1</v>
      </c>
    </row>
    <row r="7093" spans="1:9">
      <c r="A7093" s="1265"/>
      <c r="B7093" s="1078" t="s">
        <v>5820</v>
      </c>
      <c r="C7093" s="159"/>
      <c r="D7093" s="160"/>
      <c r="E7093" s="328"/>
      <c r="F7093" s="328"/>
      <c r="G7093" s="343"/>
      <c r="H7093" s="344"/>
      <c r="I7093" s="56"/>
    </row>
    <row r="7094" spans="1:9" ht="30">
      <c r="A7094" s="1265"/>
      <c r="B7094" s="1079"/>
      <c r="C7094" s="160" t="s">
        <v>7173</v>
      </c>
      <c r="D7094" s="160" t="s">
        <v>7174</v>
      </c>
      <c r="E7094" s="160" t="s">
        <v>14</v>
      </c>
      <c r="F7094" s="160" t="s">
        <v>15</v>
      </c>
      <c r="G7094" s="160">
        <v>260000</v>
      </c>
      <c r="H7094" s="577">
        <v>1300</v>
      </c>
      <c r="I7094" s="160">
        <v>5</v>
      </c>
    </row>
    <row r="7095" spans="1:9">
      <c r="A7095" s="1265"/>
      <c r="B7095" s="1079"/>
      <c r="C7095" s="160" t="s">
        <v>7175</v>
      </c>
      <c r="D7095" s="160" t="s">
        <v>6305</v>
      </c>
      <c r="E7095" s="160" t="s">
        <v>14</v>
      </c>
      <c r="F7095" s="160" t="s">
        <v>15</v>
      </c>
      <c r="G7095" s="160">
        <v>285000</v>
      </c>
      <c r="H7095" s="577">
        <v>285</v>
      </c>
      <c r="I7095" s="160">
        <v>1</v>
      </c>
    </row>
    <row r="7096" spans="1:9">
      <c r="A7096" s="1265"/>
      <c r="B7096" s="1079"/>
      <c r="C7096" s="159" t="s">
        <v>7144</v>
      </c>
      <c r="D7096" s="159" t="s">
        <v>5806</v>
      </c>
      <c r="E7096" s="159" t="s">
        <v>14</v>
      </c>
      <c r="F7096" s="159" t="s">
        <v>15</v>
      </c>
      <c r="G7096" s="159">
        <v>29000</v>
      </c>
      <c r="H7096" s="577">
        <v>580</v>
      </c>
      <c r="I7096" s="160">
        <v>20</v>
      </c>
    </row>
    <row r="7097" spans="1:9">
      <c r="A7097" s="1265"/>
      <c r="B7097" s="1079"/>
      <c r="C7097" s="159" t="s">
        <v>7145</v>
      </c>
      <c r="D7097" s="159" t="s">
        <v>465</v>
      </c>
      <c r="E7097" s="159" t="s">
        <v>14</v>
      </c>
      <c r="F7097" s="159" t="s">
        <v>15</v>
      </c>
      <c r="G7097" s="159">
        <v>195000</v>
      </c>
      <c r="H7097" s="577">
        <v>780</v>
      </c>
      <c r="I7097" s="159">
        <v>4</v>
      </c>
    </row>
    <row r="7098" spans="1:9">
      <c r="A7098" s="1265"/>
      <c r="B7098" s="1079"/>
      <c r="C7098" s="159" t="s">
        <v>7146</v>
      </c>
      <c r="D7098" s="159" t="s">
        <v>465</v>
      </c>
      <c r="E7098" s="159" t="s">
        <v>14</v>
      </c>
      <c r="F7098" s="159" t="s">
        <v>15</v>
      </c>
      <c r="G7098" s="159">
        <v>130000</v>
      </c>
      <c r="H7098" s="577">
        <v>780</v>
      </c>
      <c r="I7098" s="159">
        <v>6</v>
      </c>
    </row>
    <row r="7099" spans="1:9" ht="30">
      <c r="A7099" s="1265"/>
      <c r="B7099" s="1196">
        <v>5122</v>
      </c>
      <c r="C7099" s="159" t="s">
        <v>3813</v>
      </c>
      <c r="D7099" s="160" t="s">
        <v>3814</v>
      </c>
      <c r="E7099" s="43" t="s">
        <v>14</v>
      </c>
      <c r="F7099" s="43" t="s">
        <v>15</v>
      </c>
      <c r="G7099" s="56">
        <v>260000</v>
      </c>
      <c r="H7099" s="56">
        <v>4680000</v>
      </c>
      <c r="I7099" s="159">
        <v>18</v>
      </c>
    </row>
    <row r="7100" spans="1:9">
      <c r="A7100" s="1265"/>
      <c r="B7100" s="1196"/>
      <c r="C7100" s="159" t="s">
        <v>3815</v>
      </c>
      <c r="D7100" s="160" t="s">
        <v>3816</v>
      </c>
      <c r="E7100" s="43" t="s">
        <v>14</v>
      </c>
      <c r="F7100" s="43" t="s">
        <v>15</v>
      </c>
      <c r="G7100" s="56">
        <v>90000</v>
      </c>
      <c r="H7100" s="56">
        <v>360000</v>
      </c>
      <c r="I7100" s="56">
        <v>4</v>
      </c>
    </row>
    <row r="7101" spans="1:9">
      <c r="A7101" s="1265"/>
      <c r="B7101" s="1196"/>
      <c r="C7101" s="159" t="s">
        <v>3817</v>
      </c>
      <c r="D7101" s="160" t="s">
        <v>3816</v>
      </c>
      <c r="E7101" s="43" t="s">
        <v>14</v>
      </c>
      <c r="F7101" s="43" t="s">
        <v>15</v>
      </c>
      <c r="G7101" s="56">
        <v>115000</v>
      </c>
      <c r="H7101" s="56">
        <v>575000</v>
      </c>
      <c r="I7101" s="56">
        <v>5</v>
      </c>
    </row>
    <row r="7102" spans="1:9">
      <c r="A7102" s="1265"/>
      <c r="B7102" s="1196"/>
      <c r="C7102" s="159" t="s">
        <v>3818</v>
      </c>
      <c r="D7102" s="160" t="s">
        <v>3819</v>
      </c>
      <c r="E7102" s="43" t="s">
        <v>14</v>
      </c>
      <c r="F7102" s="43" t="s">
        <v>15</v>
      </c>
      <c r="G7102" s="56">
        <v>26000</v>
      </c>
      <c r="H7102" s="56">
        <v>104000</v>
      </c>
      <c r="I7102" s="56">
        <v>4</v>
      </c>
    </row>
    <row r="7103" spans="1:9">
      <c r="A7103" s="1265"/>
      <c r="B7103" s="1196"/>
      <c r="C7103" s="159" t="s">
        <v>3820</v>
      </c>
      <c r="D7103" s="160" t="s">
        <v>55</v>
      </c>
      <c r="E7103" s="43" t="s">
        <v>14</v>
      </c>
      <c r="F7103" s="43" t="s">
        <v>15</v>
      </c>
      <c r="G7103" s="56">
        <v>3000</v>
      </c>
      <c r="H7103" s="56">
        <v>63000</v>
      </c>
      <c r="I7103" s="56">
        <v>21</v>
      </c>
    </row>
    <row r="7104" spans="1:9">
      <c r="A7104" s="1265"/>
      <c r="B7104" s="1196"/>
      <c r="C7104" s="159" t="s">
        <v>3821</v>
      </c>
      <c r="D7104" s="160" t="s">
        <v>1857</v>
      </c>
      <c r="E7104" s="43" t="s">
        <v>14</v>
      </c>
      <c r="F7104" s="43" t="s">
        <v>15</v>
      </c>
      <c r="G7104" s="56">
        <v>5000</v>
      </c>
      <c r="H7104" s="56">
        <v>100000</v>
      </c>
      <c r="I7104" s="56">
        <v>20</v>
      </c>
    </row>
    <row r="7105" spans="1:9" ht="30">
      <c r="A7105" s="1265"/>
      <c r="B7105" s="1196"/>
      <c r="C7105" s="159" t="s">
        <v>5821</v>
      </c>
      <c r="D7105" s="160" t="s">
        <v>3822</v>
      </c>
      <c r="E7105" s="328" t="s">
        <v>14</v>
      </c>
      <c r="F7105" s="328" t="s">
        <v>15</v>
      </c>
      <c r="G7105" s="343">
        <v>250000</v>
      </c>
      <c r="H7105" s="344">
        <v>500</v>
      </c>
      <c r="I7105" s="56">
        <v>2</v>
      </c>
    </row>
    <row r="7106" spans="1:9">
      <c r="A7106" s="1265"/>
      <c r="B7106" s="1196"/>
      <c r="C7106" s="159" t="s">
        <v>5822</v>
      </c>
      <c r="D7106" s="160" t="s">
        <v>117</v>
      </c>
      <c r="E7106" s="328" t="s">
        <v>14</v>
      </c>
      <c r="F7106" s="328" t="s">
        <v>15</v>
      </c>
      <c r="G7106" s="343">
        <v>150000</v>
      </c>
      <c r="H7106" s="344">
        <v>1500</v>
      </c>
      <c r="I7106" s="56">
        <v>10</v>
      </c>
    </row>
    <row r="7107" spans="1:9">
      <c r="A7107" s="1265"/>
      <c r="B7107" s="1196"/>
      <c r="C7107" s="159" t="s">
        <v>5823</v>
      </c>
      <c r="D7107" s="160" t="s">
        <v>3823</v>
      </c>
      <c r="E7107" s="328" t="s">
        <v>14</v>
      </c>
      <c r="F7107" s="328" t="s">
        <v>15</v>
      </c>
      <c r="G7107" s="343">
        <v>27000</v>
      </c>
      <c r="H7107" s="344">
        <v>243</v>
      </c>
      <c r="I7107" s="56">
        <v>9</v>
      </c>
    </row>
    <row r="7108" spans="1:9">
      <c r="A7108" s="1265"/>
      <c r="B7108" s="1196"/>
      <c r="C7108" s="159" t="s">
        <v>5824</v>
      </c>
      <c r="D7108" s="160" t="s">
        <v>5825</v>
      </c>
      <c r="E7108" s="328" t="s">
        <v>14</v>
      </c>
      <c r="F7108" s="328" t="s">
        <v>15</v>
      </c>
      <c r="G7108" s="343">
        <v>15000</v>
      </c>
      <c r="H7108" s="344">
        <v>90</v>
      </c>
      <c r="I7108" s="56">
        <v>6</v>
      </c>
    </row>
    <row r="7109" spans="1:9">
      <c r="A7109" s="1265"/>
      <c r="B7109" s="1196"/>
      <c r="C7109" s="159" t="s">
        <v>5826</v>
      </c>
      <c r="D7109" s="160" t="s">
        <v>5597</v>
      </c>
      <c r="E7109" s="328" t="s">
        <v>14</v>
      </c>
      <c r="F7109" s="328" t="s">
        <v>15</v>
      </c>
      <c r="G7109" s="343">
        <v>25000</v>
      </c>
      <c r="H7109" s="344">
        <v>150</v>
      </c>
      <c r="I7109" s="56">
        <v>6</v>
      </c>
    </row>
    <row r="7110" spans="1:9">
      <c r="A7110" s="1265"/>
      <c r="B7110" s="1196"/>
      <c r="C7110" s="159" t="s">
        <v>5827</v>
      </c>
      <c r="D7110" s="160" t="s">
        <v>5599</v>
      </c>
      <c r="E7110" s="328" t="s">
        <v>14</v>
      </c>
      <c r="F7110" s="328" t="s">
        <v>15</v>
      </c>
      <c r="G7110" s="343">
        <v>80000</v>
      </c>
      <c r="H7110" s="344">
        <v>800</v>
      </c>
      <c r="I7110" s="56">
        <v>10</v>
      </c>
    </row>
    <row r="7111" spans="1:9">
      <c r="A7111" s="1265"/>
      <c r="B7111" s="1196"/>
      <c r="C7111" s="159" t="s">
        <v>5828</v>
      </c>
      <c r="D7111" s="160" t="s">
        <v>5829</v>
      </c>
      <c r="E7111" s="328" t="s">
        <v>14</v>
      </c>
      <c r="F7111" s="328" t="s">
        <v>15</v>
      </c>
      <c r="G7111" s="343">
        <v>27000</v>
      </c>
      <c r="H7111" s="344">
        <v>27</v>
      </c>
      <c r="I7111" s="56">
        <v>1</v>
      </c>
    </row>
    <row r="7112" spans="1:9">
      <c r="A7112" s="1265"/>
      <c r="B7112" s="1196"/>
      <c r="C7112" s="159" t="s">
        <v>5830</v>
      </c>
      <c r="D7112" s="160" t="s">
        <v>5831</v>
      </c>
      <c r="E7112" s="328" t="s">
        <v>14</v>
      </c>
      <c r="F7112" s="328" t="s">
        <v>15</v>
      </c>
      <c r="G7112" s="343">
        <v>310000</v>
      </c>
      <c r="H7112" s="344">
        <v>310</v>
      </c>
      <c r="I7112" s="56">
        <v>1</v>
      </c>
    </row>
    <row r="7113" spans="1:9">
      <c r="A7113" s="1265"/>
      <c r="B7113" s="1261" t="s">
        <v>154</v>
      </c>
      <c r="C7113" s="1246"/>
      <c r="D7113" s="1246"/>
      <c r="E7113" s="1246"/>
      <c r="F7113" s="1246"/>
      <c r="G7113" s="1246"/>
      <c r="H7113" s="1246"/>
      <c r="I7113" s="1247"/>
    </row>
    <row r="7114" spans="1:9">
      <c r="A7114" s="1265"/>
      <c r="B7114" s="991" t="s">
        <v>5618</v>
      </c>
      <c r="C7114" s="991" t="s">
        <v>8546</v>
      </c>
      <c r="D7114" s="991" t="s">
        <v>4060</v>
      </c>
      <c r="E7114" s="160" t="s">
        <v>126</v>
      </c>
      <c r="F7114" s="160" t="s">
        <v>121</v>
      </c>
      <c r="G7114" s="985">
        <v>0</v>
      </c>
      <c r="H7114" s="985">
        <v>0</v>
      </c>
      <c r="I7114" s="986">
        <v>1</v>
      </c>
    </row>
    <row r="7115" spans="1:9" ht="30">
      <c r="A7115" s="1265"/>
      <c r="B7115" s="1196">
        <v>4234</v>
      </c>
      <c r="C7115" s="159" t="s">
        <v>3824</v>
      </c>
      <c r="D7115" s="160" t="s">
        <v>3825</v>
      </c>
      <c r="E7115" s="43" t="s">
        <v>14</v>
      </c>
      <c r="F7115" s="43" t="s">
        <v>121</v>
      </c>
      <c r="G7115" s="56">
        <v>7</v>
      </c>
      <c r="H7115" s="56">
        <v>210000</v>
      </c>
      <c r="I7115" s="56">
        <v>30000</v>
      </c>
    </row>
    <row r="7116" spans="1:9" ht="30">
      <c r="A7116" s="1265"/>
      <c r="B7116" s="1196"/>
      <c r="C7116" s="159" t="s">
        <v>3826</v>
      </c>
      <c r="D7116" s="160" t="s">
        <v>3827</v>
      </c>
      <c r="E7116" s="43" t="s">
        <v>14</v>
      </c>
      <c r="F7116" s="43" t="s">
        <v>121</v>
      </c>
      <c r="G7116" s="56">
        <v>4200</v>
      </c>
      <c r="H7116" s="56">
        <v>63000</v>
      </c>
      <c r="I7116" s="56">
        <v>15</v>
      </c>
    </row>
    <row r="7117" spans="1:9">
      <c r="A7117" s="1265"/>
      <c r="B7117" s="1261" t="s">
        <v>118</v>
      </c>
      <c r="C7117" s="1246"/>
      <c r="D7117" s="1246"/>
      <c r="E7117" s="1246"/>
      <c r="F7117" s="1246"/>
      <c r="G7117" s="1246"/>
      <c r="H7117" s="1246"/>
      <c r="I7117" s="1247"/>
    </row>
    <row r="7118" spans="1:9" ht="24">
      <c r="A7118" s="1265"/>
      <c r="B7118" s="984"/>
      <c r="C7118" s="559" t="s">
        <v>8559</v>
      </c>
      <c r="D7118" s="559" t="s">
        <v>5460</v>
      </c>
      <c r="E7118" s="983" t="s">
        <v>120</v>
      </c>
      <c r="F7118" s="983" t="s">
        <v>121</v>
      </c>
      <c r="G7118" s="577">
        <v>25000</v>
      </c>
      <c r="H7118" s="577">
        <v>25000</v>
      </c>
      <c r="I7118" s="986">
        <v>1</v>
      </c>
    </row>
    <row r="7119" spans="1:9" ht="24">
      <c r="A7119" s="1265"/>
      <c r="B7119" s="945"/>
      <c r="C7119" s="559" t="s">
        <v>8266</v>
      </c>
      <c r="D7119" s="559" t="s">
        <v>5751</v>
      </c>
      <c r="E7119" s="160" t="s">
        <v>126</v>
      </c>
      <c r="F7119" s="160" t="s">
        <v>121</v>
      </c>
      <c r="G7119" s="483">
        <v>600000</v>
      </c>
      <c r="H7119" s="483">
        <v>600000</v>
      </c>
      <c r="I7119" s="833">
        <v>1</v>
      </c>
    </row>
    <row r="7120" spans="1:9" ht="24">
      <c r="A7120" s="1265"/>
      <c r="B7120" s="559" t="s">
        <v>6371</v>
      </c>
      <c r="C7120" s="559" t="s">
        <v>8540</v>
      </c>
      <c r="D7120" s="559" t="s">
        <v>496</v>
      </c>
      <c r="E7120" s="983" t="s">
        <v>120</v>
      </c>
      <c r="F7120" s="983" t="s">
        <v>121</v>
      </c>
      <c r="G7120" s="483">
        <v>60000</v>
      </c>
      <c r="H7120" s="483">
        <v>60000</v>
      </c>
      <c r="I7120" s="986">
        <v>1</v>
      </c>
    </row>
    <row r="7121" spans="1:9" ht="24">
      <c r="A7121" s="1265"/>
      <c r="B7121" s="945"/>
      <c r="C7121" s="559" t="s">
        <v>8267</v>
      </c>
      <c r="D7121" s="559" t="s">
        <v>5751</v>
      </c>
      <c r="E7121" s="160" t="s">
        <v>126</v>
      </c>
      <c r="F7121" s="160" t="s">
        <v>121</v>
      </c>
      <c r="G7121" s="483">
        <v>400000</v>
      </c>
      <c r="H7121" s="483">
        <v>400000</v>
      </c>
      <c r="I7121" s="833">
        <v>1</v>
      </c>
    </row>
    <row r="7122" spans="1:9" ht="30">
      <c r="A7122" s="1265"/>
      <c r="B7122" s="1251">
        <v>4214</v>
      </c>
      <c r="C7122" s="160" t="s">
        <v>7166</v>
      </c>
      <c r="D7122" s="160" t="s">
        <v>5783</v>
      </c>
      <c r="E7122" s="160" t="s">
        <v>126</v>
      </c>
      <c r="F7122" s="160" t="s">
        <v>121</v>
      </c>
      <c r="G7122" s="160">
        <v>210000</v>
      </c>
      <c r="H7122" s="160">
        <v>210000</v>
      </c>
      <c r="I7122" s="594">
        <v>1</v>
      </c>
    </row>
    <row r="7123" spans="1:9" ht="30">
      <c r="A7123" s="1265"/>
      <c r="B7123" s="1252"/>
      <c r="C7123" s="159" t="s">
        <v>3828</v>
      </c>
      <c r="D7123" s="160" t="s">
        <v>128</v>
      </c>
      <c r="E7123" s="43" t="s">
        <v>120</v>
      </c>
      <c r="F7123" s="43" t="s">
        <v>121</v>
      </c>
      <c r="G7123" s="56">
        <v>12000000</v>
      </c>
      <c r="H7123" s="56">
        <v>12000000</v>
      </c>
      <c r="I7123" s="56">
        <v>1</v>
      </c>
    </row>
    <row r="7124" spans="1:9" ht="30">
      <c r="A7124" s="1265"/>
      <c r="B7124" s="1252"/>
      <c r="C7124" s="159" t="s">
        <v>3829</v>
      </c>
      <c r="D7124" s="160" t="s">
        <v>130</v>
      </c>
      <c r="E7124" s="43" t="s">
        <v>14</v>
      </c>
      <c r="F7124" s="43" t="s">
        <v>121</v>
      </c>
      <c r="G7124" s="56">
        <v>2700000</v>
      </c>
      <c r="H7124" s="57">
        <v>2700000</v>
      </c>
      <c r="I7124" s="56">
        <v>1</v>
      </c>
    </row>
    <row r="7125" spans="1:9" ht="30">
      <c r="A7125" s="1265"/>
      <c r="B7125" s="1263"/>
      <c r="C7125" s="159" t="s">
        <v>3830</v>
      </c>
      <c r="D7125" s="160" t="s">
        <v>133</v>
      </c>
      <c r="E7125" s="43" t="s">
        <v>14</v>
      </c>
      <c r="F7125" s="43" t="s">
        <v>121</v>
      </c>
      <c r="G7125" s="56">
        <v>228000</v>
      </c>
      <c r="H7125" s="56">
        <v>228000</v>
      </c>
      <c r="I7125" s="56">
        <v>1</v>
      </c>
    </row>
    <row r="7126" spans="1:9" ht="24">
      <c r="A7126" s="1265"/>
      <c r="B7126" s="559" t="s">
        <v>7299</v>
      </c>
      <c r="C7126" s="559" t="s">
        <v>7454</v>
      </c>
      <c r="D7126" s="559" t="s">
        <v>6895</v>
      </c>
      <c r="E7126" s="671" t="s">
        <v>120</v>
      </c>
      <c r="F7126" s="671" t="s">
        <v>121</v>
      </c>
      <c r="G7126" s="483">
        <v>128000</v>
      </c>
      <c r="H7126" s="483">
        <v>128000</v>
      </c>
      <c r="I7126" s="56">
        <v>1</v>
      </c>
    </row>
    <row r="7127" spans="1:9" ht="24">
      <c r="A7127" s="1265"/>
      <c r="B7127" s="559" t="s">
        <v>7299</v>
      </c>
      <c r="C7127" s="559" t="s">
        <v>7455</v>
      </c>
      <c r="D7127" s="559" t="s">
        <v>6895</v>
      </c>
      <c r="E7127" s="671" t="s">
        <v>120</v>
      </c>
      <c r="F7127" s="671" t="s">
        <v>121</v>
      </c>
      <c r="G7127" s="483">
        <v>128000</v>
      </c>
      <c r="H7127" s="483">
        <v>128000</v>
      </c>
      <c r="I7127" s="56">
        <v>1</v>
      </c>
    </row>
    <row r="7128" spans="1:9" ht="24">
      <c r="A7128" s="1265"/>
      <c r="B7128" s="559" t="s">
        <v>7299</v>
      </c>
      <c r="C7128" s="559" t="s">
        <v>7456</v>
      </c>
      <c r="D7128" s="559" t="s">
        <v>6895</v>
      </c>
      <c r="E7128" s="671" t="s">
        <v>120</v>
      </c>
      <c r="F7128" s="671" t="s">
        <v>121</v>
      </c>
      <c r="G7128" s="483">
        <v>128000</v>
      </c>
      <c r="H7128" s="483">
        <v>128000</v>
      </c>
      <c r="I7128" s="56">
        <v>1</v>
      </c>
    </row>
    <row r="7129" spans="1:9" ht="24">
      <c r="A7129" s="1265"/>
      <c r="B7129" s="559" t="s">
        <v>7299</v>
      </c>
      <c r="C7129" s="559" t="s">
        <v>7457</v>
      </c>
      <c r="D7129" s="559" t="s">
        <v>6895</v>
      </c>
      <c r="E7129" s="671" t="s">
        <v>120</v>
      </c>
      <c r="F7129" s="671" t="s">
        <v>121</v>
      </c>
      <c r="G7129" s="483">
        <v>37000</v>
      </c>
      <c r="H7129" s="483">
        <v>37000</v>
      </c>
      <c r="I7129" s="56">
        <v>1</v>
      </c>
    </row>
    <row r="7130" spans="1:9" s="51" customFormat="1" ht="45">
      <c r="A7130" s="1265"/>
      <c r="B7130" s="1264">
        <v>4215</v>
      </c>
      <c r="C7130" s="157">
        <v>66511170</v>
      </c>
      <c r="D7130" s="158" t="s">
        <v>3831</v>
      </c>
      <c r="E7130" s="50" t="s">
        <v>120</v>
      </c>
      <c r="F7130" s="50" t="s">
        <v>15</v>
      </c>
      <c r="G7130" s="55">
        <v>85000</v>
      </c>
      <c r="H7130" s="55">
        <v>85000</v>
      </c>
      <c r="I7130" s="55">
        <v>1</v>
      </c>
    </row>
    <row r="7131" spans="1:9" s="51" customFormat="1" ht="45">
      <c r="A7131" s="1265"/>
      <c r="B7131" s="1264"/>
      <c r="C7131" s="157">
        <v>66511170</v>
      </c>
      <c r="D7131" s="158" t="s">
        <v>3832</v>
      </c>
      <c r="E7131" s="50" t="s">
        <v>120</v>
      </c>
      <c r="F7131" s="50" t="s">
        <v>15</v>
      </c>
      <c r="G7131" s="55">
        <v>118000</v>
      </c>
      <c r="H7131" s="55">
        <v>118000</v>
      </c>
      <c r="I7131" s="55">
        <v>1</v>
      </c>
    </row>
    <row r="7132" spans="1:9" s="51" customFormat="1" ht="45">
      <c r="A7132" s="1265"/>
      <c r="B7132" s="1264"/>
      <c r="C7132" s="157">
        <v>66511170</v>
      </c>
      <c r="D7132" s="158" t="s">
        <v>3833</v>
      </c>
      <c r="E7132" s="50" t="s">
        <v>120</v>
      </c>
      <c r="F7132" s="50" t="s">
        <v>15</v>
      </c>
      <c r="G7132" s="55">
        <v>118000</v>
      </c>
      <c r="H7132" s="55">
        <v>118000</v>
      </c>
      <c r="I7132" s="55">
        <v>1</v>
      </c>
    </row>
    <row r="7133" spans="1:9" s="51" customFormat="1" ht="45">
      <c r="A7133" s="1265"/>
      <c r="B7133" s="1264"/>
      <c r="C7133" s="157">
        <v>66511170</v>
      </c>
      <c r="D7133" s="158" t="s">
        <v>3834</v>
      </c>
      <c r="E7133" s="50" t="s">
        <v>120</v>
      </c>
      <c r="F7133" s="50" t="s">
        <v>15</v>
      </c>
      <c r="G7133" s="55">
        <v>118000</v>
      </c>
      <c r="H7133" s="55">
        <v>118000</v>
      </c>
      <c r="I7133" s="55">
        <v>1</v>
      </c>
    </row>
    <row r="7134" spans="1:9">
      <c r="A7134" s="1265"/>
      <c r="B7134" s="942">
        <v>4231</v>
      </c>
      <c r="C7134" s="159" t="s">
        <v>3835</v>
      </c>
      <c r="D7134" s="160" t="s">
        <v>484</v>
      </c>
      <c r="E7134" s="43" t="s">
        <v>14</v>
      </c>
      <c r="F7134" s="43" t="s">
        <v>121</v>
      </c>
      <c r="G7134" s="56">
        <v>400000</v>
      </c>
      <c r="H7134" s="56">
        <v>400000</v>
      </c>
      <c r="I7134" s="56">
        <v>1</v>
      </c>
    </row>
    <row r="7135" spans="1:9" s="51" customFormat="1" ht="30">
      <c r="A7135" s="1265"/>
      <c r="B7135" s="939">
        <v>4232</v>
      </c>
      <c r="C7135" s="157">
        <v>72261160</v>
      </c>
      <c r="D7135" s="158" t="s">
        <v>140</v>
      </c>
      <c r="E7135" s="50" t="s">
        <v>120</v>
      </c>
      <c r="F7135" s="50" t="s">
        <v>121</v>
      </c>
      <c r="G7135" s="55">
        <v>234000</v>
      </c>
      <c r="H7135" s="55">
        <v>234000</v>
      </c>
      <c r="I7135" s="55">
        <v>1</v>
      </c>
    </row>
    <row r="7136" spans="1:9" s="51" customFormat="1">
      <c r="A7136" s="1265"/>
      <c r="B7136" s="947">
        <v>4237</v>
      </c>
      <c r="C7136" s="157">
        <v>79111200</v>
      </c>
      <c r="D7136" s="158" t="s">
        <v>141</v>
      </c>
      <c r="E7136" s="50" t="s">
        <v>120</v>
      </c>
      <c r="F7136" s="50" t="s">
        <v>15</v>
      </c>
      <c r="G7136" s="55">
        <v>500000</v>
      </c>
      <c r="H7136" s="55">
        <v>1000000</v>
      </c>
      <c r="I7136" s="55">
        <v>2</v>
      </c>
    </row>
    <row r="7137" spans="1:9" s="51" customFormat="1" ht="30">
      <c r="A7137" s="1265"/>
      <c r="B7137" s="939">
        <v>5129</v>
      </c>
      <c r="C7137" s="157">
        <v>50531110</v>
      </c>
      <c r="D7137" s="158" t="s">
        <v>2419</v>
      </c>
      <c r="E7137" s="50" t="s">
        <v>126</v>
      </c>
      <c r="F7137" s="50" t="s">
        <v>15</v>
      </c>
      <c r="G7137" s="55">
        <v>35000</v>
      </c>
      <c r="H7137" s="55">
        <v>210000</v>
      </c>
      <c r="I7137" s="55">
        <v>6</v>
      </c>
    </row>
    <row r="7138" spans="1:9" ht="45">
      <c r="A7138" s="1265"/>
      <c r="B7138" s="1227">
        <v>4231</v>
      </c>
      <c r="C7138" s="159" t="s">
        <v>3836</v>
      </c>
      <c r="D7138" s="160" t="s">
        <v>142</v>
      </c>
      <c r="E7138" s="43" t="s">
        <v>120</v>
      </c>
      <c r="F7138" s="48" t="s">
        <v>121</v>
      </c>
      <c r="G7138" s="56">
        <v>12000</v>
      </c>
      <c r="H7138" s="56">
        <v>144000</v>
      </c>
      <c r="I7138" s="56">
        <v>1</v>
      </c>
    </row>
    <row r="7139" spans="1:9" ht="30">
      <c r="A7139" s="1265"/>
      <c r="B7139" s="1228"/>
      <c r="C7139" s="159" t="s">
        <v>3837</v>
      </c>
      <c r="D7139" s="160" t="s">
        <v>496</v>
      </c>
      <c r="E7139" s="43" t="s">
        <v>120</v>
      </c>
      <c r="F7139" s="43" t="s">
        <v>121</v>
      </c>
      <c r="G7139" s="56">
        <v>60000</v>
      </c>
      <c r="H7139" s="56">
        <v>60000</v>
      </c>
      <c r="I7139" s="56">
        <v>1</v>
      </c>
    </row>
    <row r="7140" spans="1:9">
      <c r="A7140" s="1265"/>
      <c r="B7140" s="1258">
        <v>4241</v>
      </c>
      <c r="C7140" s="159" t="s">
        <v>3838</v>
      </c>
      <c r="D7140" s="160" t="s">
        <v>3839</v>
      </c>
      <c r="E7140" s="43" t="s">
        <v>14</v>
      </c>
      <c r="F7140" s="43" t="s">
        <v>121</v>
      </c>
      <c r="G7140" s="56">
        <v>298400</v>
      </c>
      <c r="H7140" s="56">
        <v>298400</v>
      </c>
      <c r="I7140" s="56">
        <v>1</v>
      </c>
    </row>
    <row r="7141" spans="1:9">
      <c r="A7141" s="1265"/>
      <c r="B7141" s="1258"/>
      <c r="C7141" s="159" t="s">
        <v>3840</v>
      </c>
      <c r="D7141" s="160" t="s">
        <v>3841</v>
      </c>
      <c r="E7141" s="43" t="s">
        <v>14</v>
      </c>
      <c r="F7141" s="43" t="s">
        <v>121</v>
      </c>
      <c r="G7141" s="56">
        <v>201420</v>
      </c>
      <c r="H7141" s="56">
        <v>201420</v>
      </c>
      <c r="I7141" s="56">
        <v>1</v>
      </c>
    </row>
    <row r="7142" spans="1:9" ht="30">
      <c r="A7142" s="1265"/>
      <c r="B7142" s="1240">
        <v>4252</v>
      </c>
      <c r="C7142" s="159" t="s">
        <v>3842</v>
      </c>
      <c r="D7142" s="160" t="s">
        <v>3843</v>
      </c>
      <c r="E7142" s="43" t="s">
        <v>126</v>
      </c>
      <c r="F7142" s="43" t="s">
        <v>121</v>
      </c>
      <c r="G7142" s="56">
        <v>320000</v>
      </c>
      <c r="H7142" s="56">
        <v>320000</v>
      </c>
      <c r="I7142" s="56">
        <v>1</v>
      </c>
    </row>
    <row r="7143" spans="1:9" ht="30">
      <c r="A7143" s="1265"/>
      <c r="B7143" s="1241"/>
      <c r="C7143" s="159" t="s">
        <v>3844</v>
      </c>
      <c r="D7143" s="160" t="s">
        <v>3845</v>
      </c>
      <c r="E7143" s="43" t="s">
        <v>126</v>
      </c>
      <c r="F7143" s="43" t="s">
        <v>121</v>
      </c>
      <c r="G7143" s="56">
        <v>500000</v>
      </c>
      <c r="H7143" s="56">
        <v>500000</v>
      </c>
      <c r="I7143" s="56">
        <v>1</v>
      </c>
    </row>
    <row r="7144" spans="1:9" ht="30">
      <c r="A7144" s="1265"/>
      <c r="B7144" s="1241"/>
      <c r="C7144" s="159" t="s">
        <v>3846</v>
      </c>
      <c r="D7144" s="160" t="s">
        <v>3847</v>
      </c>
      <c r="E7144" s="43" t="s">
        <v>126</v>
      </c>
      <c r="F7144" s="43" t="s">
        <v>121</v>
      </c>
      <c r="G7144" s="56">
        <v>500000</v>
      </c>
      <c r="H7144" s="56">
        <v>500000</v>
      </c>
      <c r="I7144" s="56">
        <v>1</v>
      </c>
    </row>
    <row r="7145" spans="1:9" ht="30">
      <c r="A7145" s="1265"/>
      <c r="B7145" s="1241"/>
      <c r="C7145" s="159" t="s">
        <v>3848</v>
      </c>
      <c r="D7145" s="160" t="s">
        <v>3849</v>
      </c>
      <c r="E7145" s="43" t="s">
        <v>126</v>
      </c>
      <c r="F7145" s="43" t="s">
        <v>121</v>
      </c>
      <c r="G7145" s="56">
        <v>500000</v>
      </c>
      <c r="H7145" s="56">
        <v>500000</v>
      </c>
      <c r="I7145" s="56">
        <v>1</v>
      </c>
    </row>
    <row r="7146" spans="1:9" ht="45">
      <c r="A7146" s="1265"/>
      <c r="B7146" s="1241"/>
      <c r="C7146" s="159" t="s">
        <v>3850</v>
      </c>
      <c r="D7146" s="160" t="s">
        <v>3851</v>
      </c>
      <c r="E7146" s="43" t="s">
        <v>126</v>
      </c>
      <c r="F7146" s="43" t="s">
        <v>121</v>
      </c>
      <c r="G7146" s="56">
        <v>480000</v>
      </c>
      <c r="H7146" s="56">
        <v>480000</v>
      </c>
      <c r="I7146" s="56">
        <v>1</v>
      </c>
    </row>
    <row r="7147" spans="1:9" ht="45">
      <c r="A7147" s="1265"/>
      <c r="B7147" s="1241"/>
      <c r="C7147" s="159" t="s">
        <v>3852</v>
      </c>
      <c r="D7147" s="160" t="s">
        <v>3853</v>
      </c>
      <c r="E7147" s="43" t="s">
        <v>126</v>
      </c>
      <c r="F7147" s="43" t="s">
        <v>121</v>
      </c>
      <c r="G7147" s="56">
        <v>100000</v>
      </c>
      <c r="H7147" s="56">
        <v>100000</v>
      </c>
      <c r="I7147" s="56">
        <v>1</v>
      </c>
    </row>
    <row r="7148" spans="1:9" ht="45">
      <c r="A7148" s="1265"/>
      <c r="B7148" s="1241"/>
      <c r="C7148" s="159" t="s">
        <v>3854</v>
      </c>
      <c r="D7148" s="160" t="s">
        <v>508</v>
      </c>
      <c r="E7148" s="43" t="s">
        <v>126</v>
      </c>
      <c r="F7148" s="43" t="s">
        <v>121</v>
      </c>
      <c r="G7148" s="56">
        <v>207000</v>
      </c>
      <c r="H7148" s="56">
        <v>207000</v>
      </c>
      <c r="I7148" s="56">
        <v>1</v>
      </c>
    </row>
    <row r="7149" spans="1:9" ht="60">
      <c r="A7149" s="1265"/>
      <c r="B7149" s="1241"/>
      <c r="C7149" s="159" t="s">
        <v>3855</v>
      </c>
      <c r="D7149" s="160" t="s">
        <v>3856</v>
      </c>
      <c r="E7149" s="43" t="s">
        <v>126</v>
      </c>
      <c r="F7149" s="43" t="s">
        <v>121</v>
      </c>
      <c r="G7149" s="56">
        <v>720000</v>
      </c>
      <c r="H7149" s="56">
        <v>720000</v>
      </c>
      <c r="I7149" s="56">
        <v>1</v>
      </c>
    </row>
    <row r="7150" spans="1:9" ht="30">
      <c r="A7150" s="1265"/>
      <c r="B7150" s="1241"/>
      <c r="C7150" s="159" t="s">
        <v>3857</v>
      </c>
      <c r="D7150" s="160" t="s">
        <v>767</v>
      </c>
      <c r="E7150" s="43" t="s">
        <v>126</v>
      </c>
      <c r="F7150" s="43" t="s">
        <v>121</v>
      </c>
      <c r="G7150" s="56">
        <v>119000</v>
      </c>
      <c r="H7150" s="56">
        <v>119000</v>
      </c>
      <c r="I7150" s="56">
        <v>1</v>
      </c>
    </row>
    <row r="7151" spans="1:9" ht="75">
      <c r="A7151" s="1265"/>
      <c r="B7151" s="1241"/>
      <c r="C7151" s="161" t="s">
        <v>3858</v>
      </c>
      <c r="D7151" s="162" t="s">
        <v>3859</v>
      </c>
      <c r="E7151" s="44" t="s">
        <v>126</v>
      </c>
      <c r="F7151" s="44" t="s">
        <v>121</v>
      </c>
      <c r="G7151" s="58">
        <v>689000</v>
      </c>
      <c r="H7151" s="58">
        <v>689000</v>
      </c>
      <c r="I7151" s="58">
        <v>1</v>
      </c>
    </row>
    <row r="7152" spans="1:9">
      <c r="A7152" s="1265"/>
      <c r="B7152" s="1250" t="s">
        <v>3860</v>
      </c>
      <c r="C7152" s="1250"/>
      <c r="D7152" s="1250"/>
      <c r="E7152" s="1250"/>
      <c r="F7152" s="1250"/>
      <c r="G7152" s="1250"/>
      <c r="H7152" s="1250"/>
      <c r="I7152" s="1250"/>
    </row>
    <row r="7153" spans="1:9">
      <c r="A7153" s="1265"/>
      <c r="B7153" s="1181" t="s">
        <v>118</v>
      </c>
      <c r="C7153" s="1181"/>
      <c r="D7153" s="1181"/>
      <c r="E7153" s="1181"/>
      <c r="F7153" s="1181"/>
      <c r="G7153" s="1181"/>
      <c r="H7153" s="1181"/>
      <c r="I7153" s="1181"/>
    </row>
    <row r="7154" spans="1:9" ht="30">
      <c r="A7154" s="1265"/>
      <c r="B7154" s="1240">
        <v>4214</v>
      </c>
      <c r="C7154" s="161" t="s">
        <v>3861</v>
      </c>
      <c r="D7154" s="160" t="s">
        <v>3862</v>
      </c>
      <c r="E7154" s="44" t="s">
        <v>14</v>
      </c>
      <c r="F7154" s="44" t="s">
        <v>121</v>
      </c>
      <c r="G7154" s="58">
        <v>55560</v>
      </c>
      <c r="H7154" s="58">
        <v>55560</v>
      </c>
      <c r="I7154" s="58">
        <v>1</v>
      </c>
    </row>
    <row r="7155" spans="1:9" ht="30">
      <c r="A7155" s="1265"/>
      <c r="B7155" s="1241"/>
      <c r="C7155" s="161" t="s">
        <v>3863</v>
      </c>
      <c r="D7155" s="160" t="s">
        <v>3864</v>
      </c>
      <c r="E7155" s="44" t="s">
        <v>14</v>
      </c>
      <c r="F7155" s="44" t="s">
        <v>121</v>
      </c>
      <c r="G7155" s="58">
        <v>55940</v>
      </c>
      <c r="H7155" s="58">
        <v>55940</v>
      </c>
      <c r="I7155" s="58">
        <v>1</v>
      </c>
    </row>
    <row r="7156" spans="1:9">
      <c r="A7156" s="1265"/>
      <c r="B7156" s="1250" t="s">
        <v>153</v>
      </c>
      <c r="C7156" s="1250"/>
      <c r="D7156" s="1250"/>
      <c r="E7156" s="1250"/>
      <c r="F7156" s="1250"/>
      <c r="G7156" s="1250"/>
      <c r="H7156" s="1250"/>
      <c r="I7156" s="1250"/>
    </row>
    <row r="7157" spans="1:9">
      <c r="A7157" s="1265"/>
      <c r="B7157" s="1181" t="s">
        <v>154</v>
      </c>
      <c r="C7157" s="1181"/>
      <c r="D7157" s="1181"/>
      <c r="E7157" s="1181"/>
      <c r="F7157" s="1181"/>
      <c r="G7157" s="1181"/>
      <c r="H7157" s="1181"/>
      <c r="I7157" s="1181"/>
    </row>
    <row r="7158" spans="1:9" ht="30">
      <c r="A7158" s="1265"/>
      <c r="B7158" s="962"/>
      <c r="C7158" s="164" t="s">
        <v>6635</v>
      </c>
      <c r="D7158" s="164" t="s">
        <v>518</v>
      </c>
      <c r="E7158" s="164" t="s">
        <v>172</v>
      </c>
      <c r="F7158" s="164" t="s">
        <v>121</v>
      </c>
      <c r="G7158" s="164">
        <v>350000</v>
      </c>
      <c r="H7158" s="164">
        <v>350000</v>
      </c>
      <c r="I7158" s="164">
        <v>1</v>
      </c>
    </row>
    <row r="7159" spans="1:9" ht="30">
      <c r="A7159" s="1265"/>
      <c r="B7159" s="962"/>
      <c r="C7159" s="164" t="s">
        <v>6636</v>
      </c>
      <c r="D7159" s="164" t="s">
        <v>518</v>
      </c>
      <c r="E7159" s="164" t="s">
        <v>172</v>
      </c>
      <c r="F7159" s="164" t="s">
        <v>121</v>
      </c>
      <c r="G7159" s="164">
        <v>300000</v>
      </c>
      <c r="H7159" s="164">
        <v>300000</v>
      </c>
      <c r="I7159" s="164">
        <v>1</v>
      </c>
    </row>
    <row r="7160" spans="1:9">
      <c r="A7160" s="1265"/>
      <c r="B7160" s="962"/>
      <c r="C7160" s="164"/>
      <c r="D7160" s="164"/>
      <c r="E7160" s="164"/>
      <c r="F7160" s="164"/>
      <c r="G7160" s="529"/>
      <c r="H7160" s="529"/>
      <c r="I7160" s="164"/>
    </row>
    <row r="7161" spans="1:9">
      <c r="A7161" s="1265"/>
      <c r="B7161" s="962"/>
      <c r="C7161" s="164"/>
      <c r="D7161" s="164"/>
      <c r="E7161" s="164"/>
      <c r="F7161" s="164"/>
      <c r="G7161" s="529"/>
      <c r="H7161" s="529"/>
      <c r="I7161" s="164"/>
    </row>
    <row r="7162" spans="1:9" ht="30">
      <c r="A7162" s="1265"/>
      <c r="B7162" s="962"/>
      <c r="C7162" s="164" t="s">
        <v>6637</v>
      </c>
      <c r="D7162" s="164" t="s">
        <v>518</v>
      </c>
      <c r="E7162" s="164" t="s">
        <v>172</v>
      </c>
      <c r="F7162" s="164" t="s">
        <v>121</v>
      </c>
      <c r="G7162" s="164">
        <v>200000</v>
      </c>
      <c r="H7162" s="164">
        <v>200000</v>
      </c>
      <c r="I7162" s="164">
        <v>1</v>
      </c>
    </row>
    <row r="7163" spans="1:9" ht="30">
      <c r="A7163" s="1265"/>
      <c r="B7163" s="962"/>
      <c r="C7163" s="164" t="s">
        <v>6638</v>
      </c>
      <c r="D7163" s="164" t="s">
        <v>518</v>
      </c>
      <c r="E7163" s="164" t="s">
        <v>172</v>
      </c>
      <c r="F7163" s="164" t="s">
        <v>121</v>
      </c>
      <c r="G7163" s="164">
        <v>540000</v>
      </c>
      <c r="H7163" s="164">
        <v>540000</v>
      </c>
      <c r="I7163" s="164">
        <v>1</v>
      </c>
    </row>
    <row r="7164" spans="1:9" ht="24">
      <c r="A7164" s="1265"/>
      <c r="B7164" s="962"/>
      <c r="C7164" s="559" t="s">
        <v>7258</v>
      </c>
      <c r="D7164" s="559" t="s">
        <v>518</v>
      </c>
      <c r="E7164" s="164" t="s">
        <v>172</v>
      </c>
      <c r="F7164" s="164" t="s">
        <v>121</v>
      </c>
      <c r="G7164" s="483">
        <v>130000</v>
      </c>
      <c r="H7164" s="483">
        <v>130000</v>
      </c>
      <c r="I7164" s="164">
        <v>1</v>
      </c>
    </row>
    <row r="7165" spans="1:9" ht="24">
      <c r="A7165" s="1265"/>
      <c r="B7165" s="962"/>
      <c r="C7165" s="559" t="s">
        <v>7812</v>
      </c>
      <c r="D7165" s="559" t="s">
        <v>518</v>
      </c>
      <c r="E7165" s="164" t="s">
        <v>172</v>
      </c>
      <c r="F7165" s="164" t="s">
        <v>121</v>
      </c>
      <c r="G7165" s="577">
        <v>550</v>
      </c>
      <c r="H7165" s="577">
        <v>550</v>
      </c>
      <c r="I7165" s="164">
        <v>1</v>
      </c>
    </row>
    <row r="7166" spans="1:9" ht="24">
      <c r="A7166" s="1265"/>
      <c r="B7166" s="962"/>
      <c r="C7166" s="559" t="s">
        <v>7813</v>
      </c>
      <c r="D7166" s="559" t="s">
        <v>518</v>
      </c>
      <c r="E7166" s="164" t="s">
        <v>172</v>
      </c>
      <c r="F7166" s="164" t="s">
        <v>121</v>
      </c>
      <c r="G7166" s="577">
        <v>550</v>
      </c>
      <c r="H7166" s="577">
        <v>550</v>
      </c>
      <c r="I7166" s="164">
        <v>1</v>
      </c>
    </row>
    <row r="7167" spans="1:9" ht="24">
      <c r="A7167" s="1265"/>
      <c r="B7167" s="962"/>
      <c r="C7167" s="559" t="s">
        <v>7814</v>
      </c>
      <c r="D7167" s="559" t="s">
        <v>518</v>
      </c>
      <c r="E7167" s="164" t="s">
        <v>172</v>
      </c>
      <c r="F7167" s="164" t="s">
        <v>121</v>
      </c>
      <c r="G7167" s="577">
        <v>220</v>
      </c>
      <c r="H7167" s="577">
        <v>220</v>
      </c>
      <c r="I7167" s="164">
        <v>1</v>
      </c>
    </row>
    <row r="7168" spans="1:9" ht="24">
      <c r="A7168" s="1265"/>
      <c r="B7168" s="962"/>
      <c r="C7168" s="559" t="s">
        <v>7815</v>
      </c>
      <c r="D7168" s="559" t="s">
        <v>518</v>
      </c>
      <c r="E7168" s="164" t="s">
        <v>172</v>
      </c>
      <c r="F7168" s="164" t="s">
        <v>121</v>
      </c>
      <c r="G7168" s="577">
        <v>200</v>
      </c>
      <c r="H7168" s="577">
        <v>200</v>
      </c>
      <c r="I7168" s="164">
        <v>1</v>
      </c>
    </row>
    <row r="7169" spans="1:9" ht="24">
      <c r="A7169" s="1265"/>
      <c r="B7169" s="962"/>
      <c r="C7169" s="559" t="s">
        <v>7816</v>
      </c>
      <c r="D7169" s="559" t="s">
        <v>518</v>
      </c>
      <c r="E7169" s="164" t="s">
        <v>172</v>
      </c>
      <c r="F7169" s="164" t="s">
        <v>121</v>
      </c>
      <c r="G7169" s="577">
        <v>200</v>
      </c>
      <c r="H7169" s="577">
        <v>200</v>
      </c>
      <c r="I7169" s="164">
        <v>1</v>
      </c>
    </row>
    <row r="7170" spans="1:9" ht="24">
      <c r="A7170" s="1265"/>
      <c r="B7170" s="962"/>
      <c r="C7170" s="559" t="s">
        <v>7817</v>
      </c>
      <c r="D7170" s="559" t="s">
        <v>518</v>
      </c>
      <c r="E7170" s="164" t="s">
        <v>172</v>
      </c>
      <c r="F7170" s="164" t="s">
        <v>121</v>
      </c>
      <c r="G7170" s="577">
        <v>100</v>
      </c>
      <c r="H7170" s="577">
        <v>100</v>
      </c>
      <c r="I7170" s="164">
        <v>1</v>
      </c>
    </row>
    <row r="7171" spans="1:9" ht="24">
      <c r="A7171" s="1265"/>
      <c r="B7171" s="962"/>
      <c r="C7171" s="559" t="s">
        <v>7259</v>
      </c>
      <c r="D7171" s="559" t="s">
        <v>518</v>
      </c>
      <c r="E7171" s="164" t="s">
        <v>172</v>
      </c>
      <c r="F7171" s="164" t="s">
        <v>121</v>
      </c>
      <c r="G7171" s="483">
        <v>250000</v>
      </c>
      <c r="H7171" s="483">
        <v>250000</v>
      </c>
      <c r="I7171" s="164">
        <v>1</v>
      </c>
    </row>
    <row r="7172" spans="1:9" ht="24">
      <c r="A7172" s="1265"/>
      <c r="B7172" s="962"/>
      <c r="C7172" s="559" t="s">
        <v>7260</v>
      </c>
      <c r="D7172" s="559" t="s">
        <v>518</v>
      </c>
      <c r="E7172" s="164" t="s">
        <v>172</v>
      </c>
      <c r="F7172" s="164" t="s">
        <v>121</v>
      </c>
      <c r="G7172" s="483">
        <v>150000</v>
      </c>
      <c r="H7172" s="483">
        <v>150000</v>
      </c>
      <c r="I7172" s="164">
        <v>1</v>
      </c>
    </row>
    <row r="7173" spans="1:9" ht="24">
      <c r="A7173" s="1265"/>
      <c r="B7173" s="962"/>
      <c r="C7173" s="559" t="s">
        <v>7261</v>
      </c>
      <c r="D7173" s="559" t="s">
        <v>518</v>
      </c>
      <c r="E7173" s="164" t="s">
        <v>172</v>
      </c>
      <c r="F7173" s="164" t="s">
        <v>121</v>
      </c>
      <c r="G7173" s="483">
        <v>300000</v>
      </c>
      <c r="H7173" s="483">
        <v>300000</v>
      </c>
      <c r="I7173" s="164">
        <v>1</v>
      </c>
    </row>
    <row r="7174" spans="1:9" ht="24">
      <c r="A7174" s="1265"/>
      <c r="B7174" s="962"/>
      <c r="C7174" s="559" t="s">
        <v>7262</v>
      </c>
      <c r="D7174" s="559" t="s">
        <v>518</v>
      </c>
      <c r="E7174" s="164" t="s">
        <v>172</v>
      </c>
      <c r="F7174" s="164" t="s">
        <v>121</v>
      </c>
      <c r="G7174" s="483">
        <v>200000</v>
      </c>
      <c r="H7174" s="483">
        <v>200000</v>
      </c>
      <c r="I7174" s="164">
        <v>1</v>
      </c>
    </row>
    <row r="7175" spans="1:9" ht="24">
      <c r="A7175" s="1265"/>
      <c r="B7175" s="962"/>
      <c r="C7175" s="559" t="s">
        <v>7263</v>
      </c>
      <c r="D7175" s="559" t="s">
        <v>518</v>
      </c>
      <c r="E7175" s="164" t="s">
        <v>172</v>
      </c>
      <c r="F7175" s="164" t="s">
        <v>121</v>
      </c>
      <c r="G7175" s="483">
        <v>200000</v>
      </c>
      <c r="H7175" s="483">
        <v>200000</v>
      </c>
      <c r="I7175" s="164">
        <v>1</v>
      </c>
    </row>
    <row r="7176" spans="1:9" ht="24">
      <c r="A7176" s="1265"/>
      <c r="B7176" s="962"/>
      <c r="C7176" s="559" t="s">
        <v>7673</v>
      </c>
      <c r="D7176" s="559" t="s">
        <v>518</v>
      </c>
      <c r="E7176" s="164" t="s">
        <v>172</v>
      </c>
      <c r="F7176" s="164" t="s">
        <v>121</v>
      </c>
      <c r="G7176" s="483">
        <v>150000</v>
      </c>
      <c r="H7176" s="483">
        <v>150000</v>
      </c>
      <c r="I7176" s="164">
        <v>1</v>
      </c>
    </row>
    <row r="7177" spans="1:9" ht="24">
      <c r="A7177" s="1265"/>
      <c r="B7177" s="962"/>
      <c r="C7177" s="559" t="s">
        <v>7674</v>
      </c>
      <c r="D7177" s="559" t="s">
        <v>518</v>
      </c>
      <c r="E7177" s="164" t="s">
        <v>172</v>
      </c>
      <c r="F7177" s="164" t="s">
        <v>121</v>
      </c>
      <c r="G7177" s="483">
        <v>200000</v>
      </c>
      <c r="H7177" s="483">
        <v>200000</v>
      </c>
      <c r="I7177" s="164">
        <v>1</v>
      </c>
    </row>
    <row r="7178" spans="1:9" ht="24">
      <c r="A7178" s="1265"/>
      <c r="B7178" s="962"/>
      <c r="C7178" s="559" t="s">
        <v>7675</v>
      </c>
      <c r="D7178" s="559" t="s">
        <v>518</v>
      </c>
      <c r="E7178" s="164" t="s">
        <v>172</v>
      </c>
      <c r="F7178" s="164" t="s">
        <v>121</v>
      </c>
      <c r="G7178" s="483">
        <v>170000</v>
      </c>
      <c r="H7178" s="483">
        <v>170000</v>
      </c>
      <c r="I7178" s="164">
        <v>1</v>
      </c>
    </row>
    <row r="7179" spans="1:9" ht="24">
      <c r="A7179" s="1265"/>
      <c r="B7179" s="962"/>
      <c r="C7179" s="559" t="s">
        <v>7676</v>
      </c>
      <c r="D7179" s="559" t="s">
        <v>518</v>
      </c>
      <c r="E7179" s="164" t="s">
        <v>172</v>
      </c>
      <c r="F7179" s="164" t="s">
        <v>121</v>
      </c>
      <c r="G7179" s="483">
        <v>150000</v>
      </c>
      <c r="H7179" s="483">
        <v>150000</v>
      </c>
      <c r="I7179" s="164">
        <v>1</v>
      </c>
    </row>
    <row r="7180" spans="1:9" ht="24">
      <c r="A7180" s="1265"/>
      <c r="B7180" s="962"/>
      <c r="C7180" s="559" t="s">
        <v>7677</v>
      </c>
      <c r="D7180" s="559" t="s">
        <v>518</v>
      </c>
      <c r="E7180" s="164" t="s">
        <v>172</v>
      </c>
      <c r="F7180" s="164" t="s">
        <v>121</v>
      </c>
      <c r="G7180" s="483">
        <v>200000</v>
      </c>
      <c r="H7180" s="483">
        <v>200000</v>
      </c>
      <c r="I7180" s="164">
        <v>1</v>
      </c>
    </row>
    <row r="7181" spans="1:9" ht="30">
      <c r="A7181" s="1265"/>
      <c r="B7181" s="962"/>
      <c r="C7181" s="164" t="s">
        <v>6639</v>
      </c>
      <c r="D7181" s="164" t="s">
        <v>518</v>
      </c>
      <c r="E7181" s="164" t="s">
        <v>172</v>
      </c>
      <c r="F7181" s="164" t="s">
        <v>121</v>
      </c>
      <c r="G7181" s="164">
        <v>250000</v>
      </c>
      <c r="H7181" s="164">
        <v>250000</v>
      </c>
      <c r="I7181" s="164">
        <v>1</v>
      </c>
    </row>
    <row r="7182" spans="1:9" ht="30">
      <c r="A7182" s="1265"/>
      <c r="B7182" s="962"/>
      <c r="C7182" s="164" t="s">
        <v>6640</v>
      </c>
      <c r="D7182" s="164" t="s">
        <v>518</v>
      </c>
      <c r="E7182" s="164" t="s">
        <v>172</v>
      </c>
      <c r="F7182" s="164" t="s">
        <v>121</v>
      </c>
      <c r="G7182" s="164">
        <v>200000</v>
      </c>
      <c r="H7182" s="164">
        <v>200000</v>
      </c>
      <c r="I7182" s="164">
        <v>1</v>
      </c>
    </row>
    <row r="7183" spans="1:9" ht="30">
      <c r="A7183" s="1265"/>
      <c r="B7183" s="962"/>
      <c r="C7183" s="164" t="s">
        <v>6641</v>
      </c>
      <c r="D7183" s="164" t="s">
        <v>518</v>
      </c>
      <c r="E7183" s="164" t="s">
        <v>172</v>
      </c>
      <c r="F7183" s="164" t="s">
        <v>121</v>
      </c>
      <c r="G7183" s="164">
        <v>350000</v>
      </c>
      <c r="H7183" s="164">
        <v>350000</v>
      </c>
      <c r="I7183" s="164">
        <v>1</v>
      </c>
    </row>
    <row r="7184" spans="1:9" ht="30">
      <c r="A7184" s="1265"/>
      <c r="B7184" s="962"/>
      <c r="C7184" s="164" t="s">
        <v>6642</v>
      </c>
      <c r="D7184" s="164" t="s">
        <v>518</v>
      </c>
      <c r="E7184" s="164" t="s">
        <v>172</v>
      </c>
      <c r="F7184" s="164" t="s">
        <v>121</v>
      </c>
      <c r="G7184" s="164">
        <v>200000</v>
      </c>
      <c r="H7184" s="164">
        <v>200000</v>
      </c>
      <c r="I7184" s="164">
        <v>1</v>
      </c>
    </row>
    <row r="7185" spans="1:9" ht="30">
      <c r="A7185" s="1265"/>
      <c r="B7185" s="962"/>
      <c r="C7185" s="164" t="s">
        <v>6643</v>
      </c>
      <c r="D7185" s="164" t="s">
        <v>518</v>
      </c>
      <c r="E7185" s="164" t="s">
        <v>172</v>
      </c>
      <c r="F7185" s="164" t="s">
        <v>121</v>
      </c>
      <c r="G7185" s="164">
        <v>250000</v>
      </c>
      <c r="H7185" s="164">
        <v>250000</v>
      </c>
      <c r="I7185" s="164">
        <v>1</v>
      </c>
    </row>
    <row r="7186" spans="1:9" ht="30">
      <c r="A7186" s="1265"/>
      <c r="B7186" s="962"/>
      <c r="C7186" s="164" t="s">
        <v>6644</v>
      </c>
      <c r="D7186" s="164" t="s">
        <v>518</v>
      </c>
      <c r="E7186" s="164" t="s">
        <v>172</v>
      </c>
      <c r="F7186" s="164" t="s">
        <v>121</v>
      </c>
      <c r="G7186" s="164">
        <v>200000</v>
      </c>
      <c r="H7186" s="164">
        <v>200000</v>
      </c>
      <c r="I7186" s="164">
        <v>1</v>
      </c>
    </row>
    <row r="7187" spans="1:9" ht="30">
      <c r="A7187" s="1265"/>
      <c r="B7187" s="962"/>
      <c r="C7187" s="164" t="s">
        <v>6645</v>
      </c>
      <c r="D7187" s="164" t="s">
        <v>518</v>
      </c>
      <c r="E7187" s="164" t="s">
        <v>172</v>
      </c>
      <c r="F7187" s="164" t="s">
        <v>121</v>
      </c>
      <c r="G7187" s="164">
        <v>400000</v>
      </c>
      <c r="H7187" s="164">
        <v>400000</v>
      </c>
      <c r="I7187" s="164">
        <v>1</v>
      </c>
    </row>
    <row r="7188" spans="1:9" ht="30">
      <c r="A7188" s="1265"/>
      <c r="B7188" s="962"/>
      <c r="C7188" s="164" t="s">
        <v>6646</v>
      </c>
      <c r="D7188" s="164" t="s">
        <v>518</v>
      </c>
      <c r="E7188" s="164" t="s">
        <v>172</v>
      </c>
      <c r="F7188" s="164" t="s">
        <v>121</v>
      </c>
      <c r="G7188" s="164">
        <v>200000</v>
      </c>
      <c r="H7188" s="164">
        <v>200000</v>
      </c>
      <c r="I7188" s="164">
        <v>1</v>
      </c>
    </row>
    <row r="7189" spans="1:9" ht="30">
      <c r="A7189" s="1265"/>
      <c r="B7189" s="962"/>
      <c r="C7189" s="164" t="s">
        <v>6647</v>
      </c>
      <c r="D7189" s="164" t="s">
        <v>518</v>
      </c>
      <c r="E7189" s="164" t="s">
        <v>172</v>
      </c>
      <c r="F7189" s="164" t="s">
        <v>121</v>
      </c>
      <c r="G7189" s="164">
        <v>200000</v>
      </c>
      <c r="H7189" s="164">
        <v>200000</v>
      </c>
      <c r="I7189" s="164">
        <v>1</v>
      </c>
    </row>
    <row r="7190" spans="1:9" ht="30">
      <c r="A7190" s="1265"/>
      <c r="B7190" s="962"/>
      <c r="C7190" s="164" t="s">
        <v>6648</v>
      </c>
      <c r="D7190" s="164" t="s">
        <v>518</v>
      </c>
      <c r="E7190" s="164" t="s">
        <v>172</v>
      </c>
      <c r="F7190" s="164" t="s">
        <v>121</v>
      </c>
      <c r="G7190" s="164">
        <v>250000</v>
      </c>
      <c r="H7190" s="164">
        <v>250000</v>
      </c>
      <c r="I7190" s="164">
        <v>1</v>
      </c>
    </row>
    <row r="7191" spans="1:9" ht="30">
      <c r="A7191" s="1265"/>
      <c r="B7191" s="962"/>
      <c r="C7191" s="164" t="s">
        <v>6649</v>
      </c>
      <c r="D7191" s="164" t="s">
        <v>518</v>
      </c>
      <c r="E7191" s="164" t="s">
        <v>172</v>
      </c>
      <c r="F7191" s="164" t="s">
        <v>121</v>
      </c>
      <c r="G7191" s="164">
        <v>250000</v>
      </c>
      <c r="H7191" s="164">
        <v>250000</v>
      </c>
      <c r="I7191" s="164">
        <v>1</v>
      </c>
    </row>
    <row r="7192" spans="1:9" ht="30">
      <c r="A7192" s="1265"/>
      <c r="B7192" s="962"/>
      <c r="C7192" s="164" t="s">
        <v>6650</v>
      </c>
      <c r="D7192" s="164" t="s">
        <v>518</v>
      </c>
      <c r="E7192" s="164" t="s">
        <v>172</v>
      </c>
      <c r="F7192" s="164" t="s">
        <v>121</v>
      </c>
      <c r="G7192" s="164">
        <v>500000</v>
      </c>
      <c r="H7192" s="164">
        <v>500000</v>
      </c>
      <c r="I7192" s="164">
        <v>1</v>
      </c>
    </row>
    <row r="7193" spans="1:9" ht="45">
      <c r="A7193" s="1265"/>
      <c r="B7193" s="1251">
        <v>5134</v>
      </c>
      <c r="C7193" s="163" t="s">
        <v>3865</v>
      </c>
      <c r="D7193" s="164" t="s">
        <v>3866</v>
      </c>
      <c r="E7193" s="46" t="s">
        <v>149</v>
      </c>
      <c r="F7193" s="46" t="s">
        <v>121</v>
      </c>
      <c r="G7193" s="59">
        <v>400000</v>
      </c>
      <c r="H7193" s="59">
        <v>400000</v>
      </c>
      <c r="I7193" s="59">
        <v>1</v>
      </c>
    </row>
    <row r="7194" spans="1:9" ht="45">
      <c r="A7194" s="1265"/>
      <c r="B7194" s="1252"/>
      <c r="C7194" s="159" t="s">
        <v>3867</v>
      </c>
      <c r="D7194" s="160" t="s">
        <v>3868</v>
      </c>
      <c r="E7194" s="43" t="s">
        <v>172</v>
      </c>
      <c r="F7194" s="43" t="s">
        <v>121</v>
      </c>
      <c r="G7194" s="56">
        <v>500000</v>
      </c>
      <c r="H7194" s="56">
        <v>500000</v>
      </c>
      <c r="I7194" s="56">
        <v>1</v>
      </c>
    </row>
    <row r="7195" spans="1:9" ht="30">
      <c r="A7195" s="1265"/>
      <c r="B7195" s="1252"/>
      <c r="C7195" s="159" t="s">
        <v>5639</v>
      </c>
      <c r="D7195" s="160" t="s">
        <v>518</v>
      </c>
      <c r="E7195" s="293" t="s">
        <v>149</v>
      </c>
      <c r="F7195" s="293" t="s">
        <v>121</v>
      </c>
      <c r="G7195" s="107">
        <v>250</v>
      </c>
      <c r="H7195" s="107">
        <v>250</v>
      </c>
      <c r="I7195" s="56">
        <v>1</v>
      </c>
    </row>
    <row r="7196" spans="1:9" ht="30">
      <c r="A7196" s="1265"/>
      <c r="B7196" s="1252"/>
      <c r="C7196" s="159" t="s">
        <v>5640</v>
      </c>
      <c r="D7196" s="160" t="s">
        <v>518</v>
      </c>
      <c r="E7196" s="293" t="s">
        <v>149</v>
      </c>
      <c r="F7196" s="293" t="s">
        <v>121</v>
      </c>
      <c r="G7196" s="107">
        <v>230</v>
      </c>
      <c r="H7196" s="107">
        <v>230</v>
      </c>
      <c r="I7196" s="56">
        <v>1</v>
      </c>
    </row>
    <row r="7197" spans="1:9" ht="60">
      <c r="A7197" s="1265"/>
      <c r="B7197" s="1252"/>
      <c r="C7197" s="159" t="s">
        <v>3869</v>
      </c>
      <c r="D7197" s="160" t="s">
        <v>3870</v>
      </c>
      <c r="E7197" s="43" t="s">
        <v>172</v>
      </c>
      <c r="F7197" s="43" t="s">
        <v>121</v>
      </c>
      <c r="G7197" s="56">
        <v>400000</v>
      </c>
      <c r="H7197" s="56">
        <v>400000</v>
      </c>
      <c r="I7197" s="56">
        <v>1</v>
      </c>
    </row>
    <row r="7198" spans="1:9" ht="30">
      <c r="A7198" s="1265"/>
      <c r="B7198" s="1252"/>
      <c r="C7198" s="159" t="s">
        <v>3871</v>
      </c>
      <c r="D7198" s="160" t="s">
        <v>3872</v>
      </c>
      <c r="E7198" s="43" t="s">
        <v>149</v>
      </c>
      <c r="F7198" s="43" t="s">
        <v>121</v>
      </c>
      <c r="G7198" s="56">
        <v>300000</v>
      </c>
      <c r="H7198" s="56">
        <v>300000</v>
      </c>
      <c r="I7198" s="56">
        <v>1</v>
      </c>
    </row>
    <row r="7199" spans="1:9" ht="45">
      <c r="A7199" s="1265"/>
      <c r="B7199" s="1252"/>
      <c r="C7199" s="159" t="s">
        <v>3873</v>
      </c>
      <c r="D7199" s="160" t="s">
        <v>3874</v>
      </c>
      <c r="E7199" s="43" t="s">
        <v>149</v>
      </c>
      <c r="F7199" s="43" t="s">
        <v>121</v>
      </c>
      <c r="G7199" s="56">
        <v>800000</v>
      </c>
      <c r="H7199" s="56">
        <v>800000</v>
      </c>
      <c r="I7199" s="56">
        <v>1</v>
      </c>
    </row>
    <row r="7200" spans="1:9" ht="45">
      <c r="A7200" s="1265"/>
      <c r="B7200" s="1252"/>
      <c r="C7200" s="159" t="s">
        <v>3875</v>
      </c>
      <c r="D7200" s="160" t="s">
        <v>3876</v>
      </c>
      <c r="E7200" s="43" t="s">
        <v>149</v>
      </c>
      <c r="F7200" s="43" t="s">
        <v>121</v>
      </c>
      <c r="G7200" s="56">
        <v>300000</v>
      </c>
      <c r="H7200" s="56">
        <v>300000</v>
      </c>
      <c r="I7200" s="56">
        <v>1</v>
      </c>
    </row>
    <row r="7201" spans="1:9" ht="45">
      <c r="A7201" s="1265"/>
      <c r="B7201" s="1252"/>
      <c r="C7201" s="161" t="s">
        <v>3877</v>
      </c>
      <c r="D7201" s="162" t="s">
        <v>3878</v>
      </c>
      <c r="E7201" s="44" t="s">
        <v>149</v>
      </c>
      <c r="F7201" s="44" t="s">
        <v>121</v>
      </c>
      <c r="G7201" s="58">
        <v>300000</v>
      </c>
      <c r="H7201" s="58">
        <v>300000</v>
      </c>
      <c r="I7201" s="58">
        <v>1</v>
      </c>
    </row>
    <row r="7202" spans="1:9">
      <c r="A7202" s="1265"/>
      <c r="B7202" s="1210" t="s">
        <v>118</v>
      </c>
      <c r="C7202" s="1210"/>
      <c r="D7202" s="1210"/>
      <c r="E7202" s="1210"/>
      <c r="F7202" s="1210"/>
      <c r="G7202" s="1210"/>
      <c r="H7202" s="1210"/>
      <c r="I7202" s="1210"/>
    </row>
    <row r="7203" spans="1:9">
      <c r="A7203" s="1265"/>
      <c r="B7203" s="559" t="s">
        <v>6679</v>
      </c>
      <c r="C7203" s="559" t="s">
        <v>7672</v>
      </c>
      <c r="D7203" s="559" t="s">
        <v>164</v>
      </c>
      <c r="E7203" s="719" t="s">
        <v>126</v>
      </c>
      <c r="F7203" s="719" t="s">
        <v>121</v>
      </c>
      <c r="G7203" s="483">
        <v>87000</v>
      </c>
      <c r="H7203" s="483">
        <v>87000</v>
      </c>
      <c r="I7203" s="724">
        <v>1</v>
      </c>
    </row>
    <row r="7204" spans="1:9">
      <c r="A7204" s="1265"/>
      <c r="B7204" s="946"/>
      <c r="C7204" s="538" t="s">
        <v>6856</v>
      </c>
      <c r="D7204" s="538" t="s">
        <v>164</v>
      </c>
      <c r="E7204" s="538" t="s">
        <v>126</v>
      </c>
      <c r="F7204" s="538" t="s">
        <v>121</v>
      </c>
      <c r="G7204" s="538">
        <v>464000</v>
      </c>
      <c r="H7204" s="538">
        <v>464000</v>
      </c>
      <c r="I7204" s="538">
        <v>1</v>
      </c>
    </row>
    <row r="7205" spans="1:9">
      <c r="A7205" s="1265"/>
      <c r="B7205" s="946"/>
      <c r="C7205" s="559" t="s">
        <v>7264</v>
      </c>
      <c r="D7205" s="559" t="s">
        <v>164</v>
      </c>
      <c r="E7205" s="624" t="s">
        <v>126</v>
      </c>
      <c r="F7205" s="626" t="s">
        <v>121</v>
      </c>
      <c r="G7205" s="483">
        <v>123000</v>
      </c>
      <c r="H7205" s="483">
        <v>123000</v>
      </c>
      <c r="I7205" s="626">
        <v>1</v>
      </c>
    </row>
    <row r="7206" spans="1:9">
      <c r="A7206" s="1265"/>
      <c r="B7206" s="946"/>
      <c r="C7206" s="161" t="s">
        <v>5641</v>
      </c>
      <c r="D7206" s="161" t="s">
        <v>164</v>
      </c>
      <c r="E7206" s="294" t="s">
        <v>126</v>
      </c>
      <c r="F7206" s="294" t="s">
        <v>121</v>
      </c>
      <c r="G7206" s="107">
        <v>25</v>
      </c>
      <c r="H7206" s="107">
        <v>25</v>
      </c>
      <c r="I7206" s="58">
        <v>1</v>
      </c>
    </row>
    <row r="7207" spans="1:9">
      <c r="A7207" s="1265"/>
      <c r="B7207" s="946"/>
      <c r="C7207" s="161" t="s">
        <v>5642</v>
      </c>
      <c r="D7207" s="161" t="s">
        <v>164</v>
      </c>
      <c r="E7207" s="294" t="s">
        <v>126</v>
      </c>
      <c r="F7207" s="294" t="s">
        <v>121</v>
      </c>
      <c r="G7207" s="107">
        <v>23</v>
      </c>
      <c r="H7207" s="107">
        <v>23</v>
      </c>
      <c r="I7207" s="58">
        <v>1</v>
      </c>
    </row>
    <row r="7208" spans="1:9">
      <c r="A7208" s="1265"/>
      <c r="B7208" s="946"/>
      <c r="C7208" s="559" t="s">
        <v>8061</v>
      </c>
      <c r="D7208" s="559" t="s">
        <v>164</v>
      </c>
      <c r="E7208" s="775" t="s">
        <v>126</v>
      </c>
      <c r="F7208" s="775" t="s">
        <v>121</v>
      </c>
      <c r="G7208" s="483">
        <v>180000</v>
      </c>
      <c r="H7208" s="483">
        <v>180000</v>
      </c>
      <c r="I7208" s="58">
        <v>1</v>
      </c>
    </row>
    <row r="7209" spans="1:9">
      <c r="A7209" s="1265"/>
      <c r="B7209" s="946"/>
      <c r="C7209" s="559"/>
      <c r="D7209" s="559"/>
      <c r="E7209" s="775"/>
      <c r="F7209" s="775"/>
      <c r="G7209" s="577"/>
      <c r="H7209" s="577"/>
      <c r="I7209" s="58"/>
    </row>
    <row r="7210" spans="1:9">
      <c r="A7210" s="1265"/>
      <c r="B7210" s="946"/>
      <c r="C7210" s="559"/>
      <c r="D7210" s="559"/>
      <c r="E7210" s="775"/>
      <c r="F7210" s="775"/>
      <c r="G7210" s="577"/>
      <c r="H7210" s="577"/>
      <c r="I7210" s="58"/>
    </row>
    <row r="7211" spans="1:9">
      <c r="A7211" s="1265"/>
      <c r="B7211" s="946"/>
      <c r="C7211" s="559"/>
      <c r="D7211" s="559"/>
      <c r="E7211" s="775"/>
      <c r="F7211" s="775"/>
      <c r="G7211" s="577"/>
      <c r="H7211" s="577"/>
      <c r="I7211" s="58"/>
    </row>
    <row r="7212" spans="1:9">
      <c r="A7212" s="1265"/>
      <c r="B7212" s="946"/>
      <c r="C7212" s="559"/>
      <c r="D7212" s="559"/>
      <c r="E7212" s="775"/>
      <c r="F7212" s="775"/>
      <c r="G7212" s="577"/>
      <c r="H7212" s="577"/>
      <c r="I7212" s="58"/>
    </row>
    <row r="7213" spans="1:9">
      <c r="A7213" s="1265"/>
      <c r="B7213" s="946"/>
      <c r="C7213" s="559"/>
      <c r="D7213" s="559"/>
      <c r="E7213" s="775"/>
      <c r="F7213" s="775"/>
      <c r="G7213" s="577"/>
      <c r="H7213" s="577"/>
      <c r="I7213" s="58"/>
    </row>
    <row r="7214" spans="1:9" ht="30">
      <c r="A7214" s="1265"/>
      <c r="B7214" s="1251">
        <v>5134</v>
      </c>
      <c r="C7214" s="163" t="s">
        <v>3879</v>
      </c>
      <c r="D7214" s="164" t="s">
        <v>3880</v>
      </c>
      <c r="E7214" s="46" t="s">
        <v>126</v>
      </c>
      <c r="F7214" s="46" t="s">
        <v>121</v>
      </c>
      <c r="G7214" s="59">
        <v>18000</v>
      </c>
      <c r="H7214" s="59">
        <v>18000</v>
      </c>
      <c r="I7214" s="59">
        <v>1</v>
      </c>
    </row>
    <row r="7215" spans="1:9" ht="30">
      <c r="A7215" s="1265"/>
      <c r="B7215" s="1252"/>
      <c r="C7215" s="159" t="s">
        <v>3881</v>
      </c>
      <c r="D7215" s="160" t="s">
        <v>3882</v>
      </c>
      <c r="E7215" s="43" t="s">
        <v>126</v>
      </c>
      <c r="F7215" s="43" t="s">
        <v>121</v>
      </c>
      <c r="G7215" s="56">
        <v>25000</v>
      </c>
      <c r="H7215" s="56">
        <v>25000</v>
      </c>
      <c r="I7215" s="56">
        <v>1</v>
      </c>
    </row>
    <row r="7216" spans="1:9" ht="30">
      <c r="A7216" s="1265"/>
      <c r="B7216" s="1252"/>
      <c r="C7216" s="159" t="s">
        <v>3883</v>
      </c>
      <c r="D7216" s="160" t="s">
        <v>3884</v>
      </c>
      <c r="E7216" s="43" t="s">
        <v>126</v>
      </c>
      <c r="F7216" s="43" t="s">
        <v>121</v>
      </c>
      <c r="G7216" s="56">
        <v>25000</v>
      </c>
      <c r="H7216" s="56">
        <v>25000</v>
      </c>
      <c r="I7216" s="56">
        <v>1</v>
      </c>
    </row>
    <row r="7217" spans="1:9" ht="45">
      <c r="A7217" s="1265"/>
      <c r="B7217" s="1252"/>
      <c r="C7217" s="159" t="s">
        <v>3885</v>
      </c>
      <c r="D7217" s="160" t="s">
        <v>3886</v>
      </c>
      <c r="E7217" s="43" t="s">
        <v>126</v>
      </c>
      <c r="F7217" s="43" t="s">
        <v>121</v>
      </c>
      <c r="G7217" s="56">
        <v>40000</v>
      </c>
      <c r="H7217" s="56">
        <v>40000</v>
      </c>
      <c r="I7217" s="56">
        <v>1</v>
      </c>
    </row>
    <row r="7218" spans="1:9" ht="45">
      <c r="A7218" s="1265"/>
      <c r="B7218" s="1252"/>
      <c r="C7218" s="159" t="s">
        <v>3887</v>
      </c>
      <c r="D7218" s="160" t="s">
        <v>3888</v>
      </c>
      <c r="E7218" s="43" t="s">
        <v>126</v>
      </c>
      <c r="F7218" s="43" t="s">
        <v>121</v>
      </c>
      <c r="G7218" s="56">
        <v>80000</v>
      </c>
      <c r="H7218" s="56">
        <v>80000</v>
      </c>
      <c r="I7218" s="56">
        <v>1</v>
      </c>
    </row>
    <row r="7219" spans="1:9" ht="45">
      <c r="A7219" s="1265"/>
      <c r="B7219" s="1252"/>
      <c r="C7219" s="159" t="s">
        <v>3889</v>
      </c>
      <c r="D7219" s="160" t="s">
        <v>3890</v>
      </c>
      <c r="E7219" s="43" t="s">
        <v>126</v>
      </c>
      <c r="F7219" s="43" t="s">
        <v>121</v>
      </c>
      <c r="G7219" s="56">
        <v>40000</v>
      </c>
      <c r="H7219" s="56">
        <v>40000</v>
      </c>
      <c r="I7219" s="56">
        <v>1</v>
      </c>
    </row>
    <row r="7220" spans="1:9" ht="30">
      <c r="A7220" s="1265"/>
      <c r="B7220" s="1252"/>
      <c r="C7220" s="159" t="s">
        <v>3891</v>
      </c>
      <c r="D7220" s="160" t="s">
        <v>3892</v>
      </c>
      <c r="E7220" s="43" t="s">
        <v>126</v>
      </c>
      <c r="F7220" s="43" t="s">
        <v>121</v>
      </c>
      <c r="G7220" s="56">
        <v>30000</v>
      </c>
      <c r="H7220" s="56">
        <v>30000</v>
      </c>
      <c r="I7220" s="56">
        <v>1</v>
      </c>
    </row>
    <row r="7221" spans="1:9" ht="30">
      <c r="A7221" s="1265"/>
      <c r="B7221" s="1252"/>
      <c r="C7221" s="159" t="s">
        <v>3893</v>
      </c>
      <c r="D7221" s="160" t="s">
        <v>3894</v>
      </c>
      <c r="E7221" s="43" t="s">
        <v>126</v>
      </c>
      <c r="F7221" s="43" t="s">
        <v>121</v>
      </c>
      <c r="G7221" s="56">
        <v>30000</v>
      </c>
      <c r="H7221" s="56">
        <v>30000</v>
      </c>
      <c r="I7221" s="56">
        <v>1</v>
      </c>
    </row>
    <row r="7222" spans="1:9" ht="45">
      <c r="A7222" s="1265"/>
      <c r="B7222" s="1252"/>
      <c r="C7222" s="159" t="s">
        <v>3895</v>
      </c>
      <c r="D7222" s="160" t="s">
        <v>3896</v>
      </c>
      <c r="E7222" s="43" t="s">
        <v>126</v>
      </c>
      <c r="F7222" s="43" t="s">
        <v>121</v>
      </c>
      <c r="G7222" s="56">
        <v>50000</v>
      </c>
      <c r="H7222" s="56">
        <v>50000</v>
      </c>
      <c r="I7222" s="56">
        <v>1</v>
      </c>
    </row>
    <row r="7223" spans="1:9" ht="30">
      <c r="A7223" s="1265"/>
      <c r="B7223" s="1252"/>
      <c r="C7223" s="161" t="s">
        <v>3897</v>
      </c>
      <c r="D7223" s="162" t="s">
        <v>3898</v>
      </c>
      <c r="E7223" s="44" t="s">
        <v>126</v>
      </c>
      <c r="F7223" s="44" t="s">
        <v>121</v>
      </c>
      <c r="G7223" s="58">
        <v>30000</v>
      </c>
      <c r="H7223" s="58">
        <v>30000</v>
      </c>
      <c r="I7223" s="58">
        <v>1</v>
      </c>
    </row>
    <row r="7224" spans="1:9">
      <c r="A7224" s="1265"/>
      <c r="B7224" s="1250" t="s">
        <v>523</v>
      </c>
      <c r="C7224" s="1250"/>
      <c r="D7224" s="1250"/>
      <c r="E7224" s="1250"/>
      <c r="F7224" s="1250"/>
      <c r="G7224" s="1250"/>
      <c r="H7224" s="1250"/>
      <c r="I7224" s="1250"/>
    </row>
    <row r="7225" spans="1:9">
      <c r="A7225" s="1265"/>
      <c r="B7225" s="1210" t="s">
        <v>118</v>
      </c>
      <c r="C7225" s="1210"/>
      <c r="D7225" s="1210"/>
      <c r="E7225" s="1210"/>
      <c r="F7225" s="1210"/>
      <c r="G7225" s="1210"/>
      <c r="H7225" s="1210"/>
      <c r="I7225" s="1210"/>
    </row>
    <row r="7226" spans="1:9" ht="75">
      <c r="A7226" s="1265"/>
      <c r="B7226" s="1196">
        <v>4216</v>
      </c>
      <c r="C7226" s="159" t="s">
        <v>3899</v>
      </c>
      <c r="D7226" s="160" t="s">
        <v>3900</v>
      </c>
      <c r="E7226" s="43" t="s">
        <v>14</v>
      </c>
      <c r="F7226" s="43" t="s">
        <v>121</v>
      </c>
      <c r="G7226" s="56">
        <v>600000</v>
      </c>
      <c r="H7226" s="56">
        <v>600000</v>
      </c>
      <c r="I7226" s="56">
        <v>1</v>
      </c>
    </row>
    <row r="7227" spans="1:9" ht="75">
      <c r="A7227" s="1265"/>
      <c r="B7227" s="1196"/>
      <c r="C7227" s="159" t="s">
        <v>3901</v>
      </c>
      <c r="D7227" s="160" t="s">
        <v>3902</v>
      </c>
      <c r="E7227" s="43" t="s">
        <v>14</v>
      </c>
      <c r="F7227" s="43" t="s">
        <v>121</v>
      </c>
      <c r="G7227" s="56">
        <v>1400000</v>
      </c>
      <c r="H7227" s="56">
        <v>1400000</v>
      </c>
      <c r="I7227" s="56">
        <v>1</v>
      </c>
    </row>
    <row r="7228" spans="1:9">
      <c r="A7228" s="1265"/>
      <c r="B7228" s="1191" t="s">
        <v>165</v>
      </c>
      <c r="C7228" s="1191"/>
      <c r="D7228" s="1191"/>
      <c r="E7228" s="1191"/>
      <c r="F7228" s="1191"/>
      <c r="G7228" s="1191"/>
      <c r="H7228" s="1191"/>
      <c r="I7228" s="1192"/>
    </row>
    <row r="7229" spans="1:9">
      <c r="A7229" s="1265"/>
      <c r="B7229" s="1183" t="s">
        <v>154</v>
      </c>
      <c r="C7229" s="1183"/>
      <c r="D7229" s="1183"/>
      <c r="E7229" s="1183"/>
      <c r="F7229" s="1183"/>
      <c r="G7229" s="1183"/>
      <c r="H7229" s="1183"/>
      <c r="I7229" s="1184"/>
    </row>
    <row r="7230" spans="1:9" ht="30">
      <c r="A7230" s="1265"/>
      <c r="B7230" s="943">
        <v>4251</v>
      </c>
      <c r="C7230" s="159" t="s">
        <v>3903</v>
      </c>
      <c r="D7230" s="160" t="s">
        <v>3904</v>
      </c>
      <c r="E7230" s="43" t="s">
        <v>149</v>
      </c>
      <c r="F7230" s="43" t="s">
        <v>469</v>
      </c>
      <c r="G7230" s="56">
        <v>3873.6</v>
      </c>
      <c r="H7230" s="56">
        <f>G7230*I7230</f>
        <v>135189999.6336</v>
      </c>
      <c r="I7230" s="56">
        <v>34900.351000000002</v>
      </c>
    </row>
    <row r="7231" spans="1:9" ht="15" customHeight="1">
      <c r="A7231" s="1265"/>
      <c r="B7231" s="1183" t="s">
        <v>118</v>
      </c>
      <c r="C7231" s="1179"/>
      <c r="D7231" s="1179"/>
      <c r="E7231" s="1179"/>
      <c r="F7231" s="1179"/>
      <c r="G7231" s="1179"/>
      <c r="H7231" s="1179">
        <v>2589468</v>
      </c>
      <c r="I7231" s="1180"/>
    </row>
    <row r="7232" spans="1:9" s="8" customFormat="1" ht="30">
      <c r="A7232" s="1265"/>
      <c r="B7232" s="62">
        <v>4251</v>
      </c>
      <c r="C7232" s="165">
        <v>71351540</v>
      </c>
      <c r="D7232" s="166" t="s">
        <v>3905</v>
      </c>
      <c r="E7232" s="63" t="s">
        <v>519</v>
      </c>
      <c r="F7232" s="63" t="s">
        <v>121</v>
      </c>
      <c r="G7232" s="7">
        <v>2589468</v>
      </c>
      <c r="H7232" s="7">
        <v>2589468</v>
      </c>
      <c r="I7232" s="7">
        <v>1</v>
      </c>
    </row>
    <row r="7233" spans="1:9">
      <c r="A7233" s="1265"/>
      <c r="B7233" s="1190" t="s">
        <v>169</v>
      </c>
      <c r="C7233" s="1191"/>
      <c r="D7233" s="1191"/>
      <c r="E7233" s="1191"/>
      <c r="F7233" s="1191"/>
      <c r="G7233" s="1191"/>
      <c r="H7233" s="1191"/>
      <c r="I7233" s="1192"/>
    </row>
    <row r="7234" spans="1:9">
      <c r="A7234" s="1265"/>
      <c r="B7234" s="1183" t="s">
        <v>154</v>
      </c>
      <c r="C7234" s="1183"/>
      <c r="D7234" s="1183"/>
      <c r="E7234" s="1183"/>
      <c r="F7234" s="1183"/>
      <c r="G7234" s="1183"/>
      <c r="H7234" s="1183">
        <v>13902650</v>
      </c>
      <c r="I7234" s="1184"/>
    </row>
    <row r="7235" spans="1:9" ht="30">
      <c r="A7235" s="1265"/>
      <c r="B7235" s="943" t="s">
        <v>5618</v>
      </c>
      <c r="C7235" s="327" t="s">
        <v>5834</v>
      </c>
      <c r="D7235" s="327" t="s">
        <v>5835</v>
      </c>
      <c r="E7235" s="327" t="s">
        <v>126</v>
      </c>
      <c r="F7235" s="327" t="s">
        <v>121</v>
      </c>
      <c r="G7235" s="327">
        <v>20276415</v>
      </c>
      <c r="H7235" s="327">
        <v>20276415</v>
      </c>
      <c r="I7235" s="327">
        <v>1</v>
      </c>
    </row>
    <row r="7236" spans="1:9" s="51" customFormat="1" ht="45">
      <c r="A7236" s="1265"/>
      <c r="B7236" s="939">
        <v>4251</v>
      </c>
      <c r="C7236" s="157">
        <v>45231177</v>
      </c>
      <c r="D7236" s="158" t="s">
        <v>3906</v>
      </c>
      <c r="E7236" s="50" t="s">
        <v>126</v>
      </c>
      <c r="F7236" s="50" t="s">
        <v>121</v>
      </c>
      <c r="G7236" s="55">
        <v>13902650</v>
      </c>
      <c r="H7236" s="55">
        <v>13902650</v>
      </c>
      <c r="I7236" s="55">
        <v>1</v>
      </c>
    </row>
    <row r="7237" spans="1:9">
      <c r="A7237" s="1265"/>
      <c r="B7237" s="1183" t="s">
        <v>118</v>
      </c>
      <c r="C7237" s="1183"/>
      <c r="D7237" s="1183"/>
      <c r="E7237" s="1183"/>
      <c r="F7237" s="1183"/>
      <c r="G7237" s="1183"/>
      <c r="H7237" s="1183">
        <v>173350</v>
      </c>
      <c r="I7237" s="1184"/>
    </row>
    <row r="7238" spans="1:9" ht="30">
      <c r="A7238" s="1265"/>
      <c r="B7238" s="1211">
        <v>4251</v>
      </c>
      <c r="C7238" s="388" t="s">
        <v>6275</v>
      </c>
      <c r="D7238" s="388" t="s">
        <v>5260</v>
      </c>
      <c r="E7238" s="388" t="s">
        <v>172</v>
      </c>
      <c r="F7238" s="388" t="s">
        <v>121</v>
      </c>
      <c r="G7238" s="388">
        <v>299585</v>
      </c>
      <c r="H7238" s="388">
        <v>299585</v>
      </c>
      <c r="I7238" s="388">
        <v>1</v>
      </c>
    </row>
    <row r="7239" spans="1:9" s="51" customFormat="1" ht="30">
      <c r="A7239" s="1265"/>
      <c r="B7239" s="1212"/>
      <c r="C7239" s="157">
        <v>71351540</v>
      </c>
      <c r="D7239" s="158" t="s">
        <v>923</v>
      </c>
      <c r="E7239" s="50" t="s">
        <v>172</v>
      </c>
      <c r="F7239" s="50" t="s">
        <v>121</v>
      </c>
      <c r="G7239" s="55">
        <v>173350</v>
      </c>
      <c r="H7239" s="55">
        <v>173350</v>
      </c>
      <c r="I7239" s="55">
        <v>1</v>
      </c>
    </row>
    <row r="7240" spans="1:9">
      <c r="A7240" s="1265"/>
      <c r="B7240" s="1182" t="s">
        <v>173</v>
      </c>
      <c r="C7240" s="1081"/>
      <c r="D7240" s="1081"/>
      <c r="E7240" s="1081"/>
      <c r="F7240" s="1081"/>
      <c r="G7240" s="1081"/>
      <c r="H7240" s="1081"/>
      <c r="I7240" s="1082"/>
    </row>
    <row r="7241" spans="1:9">
      <c r="A7241" s="1265"/>
      <c r="B7241" s="1183" t="s">
        <v>154</v>
      </c>
      <c r="C7241" s="1183"/>
      <c r="D7241" s="1183"/>
      <c r="E7241" s="1183"/>
      <c r="F7241" s="1183"/>
      <c r="G7241" s="1183"/>
      <c r="H7241" s="1183">
        <v>13902650</v>
      </c>
      <c r="I7241" s="1184"/>
    </row>
    <row r="7242" spans="1:9" s="51" customFormat="1" ht="45">
      <c r="A7242" s="1265"/>
      <c r="B7242" s="939">
        <v>4251</v>
      </c>
      <c r="C7242" s="157" t="s">
        <v>3907</v>
      </c>
      <c r="D7242" s="158" t="s">
        <v>3908</v>
      </c>
      <c r="E7242" s="50" t="s">
        <v>126</v>
      </c>
      <c r="F7242" s="50" t="s">
        <v>121</v>
      </c>
      <c r="G7242" s="55">
        <v>8844700</v>
      </c>
      <c r="H7242" s="55">
        <v>8844700</v>
      </c>
      <c r="I7242" s="55">
        <v>1</v>
      </c>
    </row>
    <row r="7243" spans="1:9">
      <c r="A7243" s="1265"/>
      <c r="B7243" s="1183" t="s">
        <v>118</v>
      </c>
      <c r="C7243" s="1183"/>
      <c r="D7243" s="1183"/>
      <c r="E7243" s="1183"/>
      <c r="F7243" s="1183"/>
      <c r="G7243" s="1183"/>
      <c r="H7243" s="1183">
        <v>173350</v>
      </c>
      <c r="I7243" s="1184"/>
    </row>
    <row r="7244" spans="1:9" s="51" customFormat="1" ht="30">
      <c r="A7244" s="1265"/>
      <c r="B7244" s="942">
        <v>4251</v>
      </c>
      <c r="C7244" s="159" t="s">
        <v>5266</v>
      </c>
      <c r="D7244" s="159" t="s">
        <v>926</v>
      </c>
      <c r="E7244" s="87" t="s">
        <v>172</v>
      </c>
      <c r="F7244" s="87" t="s">
        <v>121</v>
      </c>
      <c r="G7244" s="87">
        <v>110200</v>
      </c>
      <c r="H7244" s="87">
        <v>110200</v>
      </c>
      <c r="I7244" s="87">
        <v>1</v>
      </c>
    </row>
    <row r="7245" spans="1:9">
      <c r="A7245" s="1265"/>
      <c r="B7245" s="1182" t="s">
        <v>175</v>
      </c>
      <c r="C7245" s="1081"/>
      <c r="D7245" s="1081"/>
      <c r="E7245" s="1081"/>
      <c r="F7245" s="1081"/>
      <c r="G7245" s="1081"/>
      <c r="H7245" s="1081"/>
      <c r="I7245" s="1082"/>
    </row>
    <row r="7246" spans="1:9">
      <c r="A7246" s="1265"/>
      <c r="B7246" s="1179" t="s">
        <v>154</v>
      </c>
      <c r="C7246" s="1179"/>
      <c r="D7246" s="1179"/>
      <c r="E7246" s="1179"/>
      <c r="F7246" s="1179"/>
      <c r="G7246" s="1179"/>
      <c r="H7246" s="1179"/>
      <c r="I7246" s="1180"/>
    </row>
    <row r="7247" spans="1:9" ht="30">
      <c r="A7247" s="1265"/>
      <c r="B7247" s="942">
        <v>4251</v>
      </c>
      <c r="C7247" s="159" t="s">
        <v>3909</v>
      </c>
      <c r="D7247" s="160" t="s">
        <v>3910</v>
      </c>
      <c r="E7247" s="43" t="s">
        <v>126</v>
      </c>
      <c r="F7247" s="43" t="s">
        <v>121</v>
      </c>
      <c r="G7247" s="56">
        <v>5028524</v>
      </c>
      <c r="H7247" s="56">
        <v>5028524</v>
      </c>
      <c r="I7247" s="56">
        <v>1</v>
      </c>
    </row>
    <row r="7248" spans="1:9">
      <c r="A7248" s="1265"/>
      <c r="B7248" s="1178" t="s">
        <v>118</v>
      </c>
      <c r="C7248" s="1179"/>
      <c r="D7248" s="1179"/>
      <c r="E7248" s="1179"/>
      <c r="F7248" s="1179"/>
      <c r="G7248" s="1179"/>
      <c r="H7248" s="1179"/>
      <c r="I7248" s="1180"/>
    </row>
    <row r="7249" spans="1:9" s="51" customFormat="1" ht="30">
      <c r="A7249" s="1265"/>
      <c r="B7249" s="942">
        <v>4251</v>
      </c>
      <c r="C7249" s="159" t="s">
        <v>5267</v>
      </c>
      <c r="D7249" s="160" t="s">
        <v>168</v>
      </c>
      <c r="E7249" s="87" t="s">
        <v>172</v>
      </c>
      <c r="F7249" s="87" t="s">
        <v>121</v>
      </c>
      <c r="G7249" s="87">
        <v>76576</v>
      </c>
      <c r="H7249" s="87">
        <v>76576</v>
      </c>
      <c r="I7249" s="87">
        <v>1</v>
      </c>
    </row>
    <row r="7250" spans="1:9">
      <c r="A7250" s="1265"/>
      <c r="B7250" s="1182" t="s">
        <v>539</v>
      </c>
      <c r="C7250" s="1081"/>
      <c r="D7250" s="1081"/>
      <c r="E7250" s="1081"/>
      <c r="F7250" s="1081"/>
      <c r="G7250" s="1081"/>
      <c r="H7250" s="1081"/>
      <c r="I7250" s="1082"/>
    </row>
    <row r="7251" spans="1:9">
      <c r="A7251" s="1265"/>
      <c r="B7251" s="1185" t="s">
        <v>154</v>
      </c>
      <c r="C7251" s="1186"/>
      <c r="D7251" s="1186"/>
      <c r="E7251" s="1186"/>
      <c r="F7251" s="1186"/>
      <c r="G7251" s="1186"/>
      <c r="H7251" s="1186"/>
      <c r="I7251" s="1187"/>
    </row>
    <row r="7252" spans="1:9" s="51" customFormat="1" ht="60">
      <c r="A7252" s="1265"/>
      <c r="B7252" s="47">
        <v>5112</v>
      </c>
      <c r="C7252" s="157">
        <v>45261135</v>
      </c>
      <c r="D7252" s="158" t="s">
        <v>3911</v>
      </c>
      <c r="E7252" s="50" t="s">
        <v>126</v>
      </c>
      <c r="F7252" s="50" t="s">
        <v>121</v>
      </c>
      <c r="G7252" s="55">
        <v>2444320</v>
      </c>
      <c r="H7252" s="55">
        <v>2444320</v>
      </c>
      <c r="I7252" s="55">
        <v>1</v>
      </c>
    </row>
    <row r="7253" spans="1:9">
      <c r="A7253" s="1265"/>
      <c r="B7253" s="1178" t="s">
        <v>118</v>
      </c>
      <c r="C7253" s="1179"/>
      <c r="D7253" s="1179"/>
      <c r="E7253" s="1179"/>
      <c r="F7253" s="1179"/>
      <c r="G7253" s="1179"/>
      <c r="H7253" s="1179"/>
      <c r="I7253" s="1180"/>
    </row>
    <row r="7254" spans="1:9" s="51" customFormat="1" ht="30">
      <c r="A7254" s="1265"/>
      <c r="B7254" s="1188">
        <v>5112</v>
      </c>
      <c r="C7254" s="157">
        <v>71351540</v>
      </c>
      <c r="D7254" s="158" t="s">
        <v>927</v>
      </c>
      <c r="E7254" s="50" t="s">
        <v>172</v>
      </c>
      <c r="F7254" s="50" t="s">
        <v>121</v>
      </c>
      <c r="G7254" s="55">
        <v>42828</v>
      </c>
      <c r="H7254" s="55">
        <v>42828</v>
      </c>
      <c r="I7254" s="55">
        <v>1</v>
      </c>
    </row>
    <row r="7255" spans="1:9" s="51" customFormat="1" ht="45">
      <c r="A7255" s="1265"/>
      <c r="B7255" s="1189"/>
      <c r="C7255" s="157">
        <v>79121100</v>
      </c>
      <c r="D7255" s="158" t="s">
        <v>3912</v>
      </c>
      <c r="E7255" s="50" t="s">
        <v>120</v>
      </c>
      <c r="F7255" s="50" t="s">
        <v>121</v>
      </c>
      <c r="G7255" s="55">
        <v>12852</v>
      </c>
      <c r="H7255" s="55">
        <v>12852</v>
      </c>
      <c r="I7255" s="55">
        <v>1</v>
      </c>
    </row>
    <row r="7256" spans="1:9">
      <c r="A7256" s="1265"/>
      <c r="B7256" s="1182" t="s">
        <v>178</v>
      </c>
      <c r="C7256" s="1081"/>
      <c r="D7256" s="1081"/>
      <c r="E7256" s="1081"/>
      <c r="F7256" s="1081"/>
      <c r="G7256" s="1081"/>
      <c r="H7256" s="1081"/>
      <c r="I7256" s="1082"/>
    </row>
    <row r="7257" spans="1:9">
      <c r="A7257" s="1265"/>
      <c r="B7257" s="1246" t="s">
        <v>11</v>
      </c>
      <c r="C7257" s="1246"/>
      <c r="D7257" s="1246"/>
      <c r="E7257" s="1246"/>
      <c r="F7257" s="1246"/>
      <c r="G7257" s="1246"/>
      <c r="H7257" s="1246"/>
      <c r="I7257" s="1247"/>
    </row>
    <row r="7258" spans="1:9" s="51" customFormat="1">
      <c r="A7258" s="1265"/>
      <c r="B7258" s="971">
        <v>4251</v>
      </c>
      <c r="C7258" s="157">
        <v>38571100</v>
      </c>
      <c r="D7258" s="158" t="s">
        <v>3913</v>
      </c>
      <c r="E7258" s="50" t="s">
        <v>126</v>
      </c>
      <c r="F7258" s="50" t="s">
        <v>15</v>
      </c>
      <c r="G7258" s="55">
        <v>85000</v>
      </c>
      <c r="H7258" s="55">
        <v>3570000</v>
      </c>
      <c r="I7258" s="55">
        <v>42</v>
      </c>
    </row>
    <row r="7259" spans="1:9" s="51" customFormat="1" ht="30">
      <c r="A7259" s="1265"/>
      <c r="B7259" s="972"/>
      <c r="C7259" s="157">
        <v>42418100</v>
      </c>
      <c r="D7259" s="158" t="s">
        <v>3914</v>
      </c>
      <c r="E7259" s="50" t="s">
        <v>126</v>
      </c>
      <c r="F7259" s="50" t="s">
        <v>15</v>
      </c>
      <c r="G7259" s="55">
        <v>30000</v>
      </c>
      <c r="H7259" s="55">
        <v>3630000</v>
      </c>
      <c r="I7259" s="55">
        <v>121</v>
      </c>
    </row>
    <row r="7260" spans="1:9" s="51" customFormat="1">
      <c r="A7260" s="1265"/>
      <c r="B7260" s="973">
        <v>5129</v>
      </c>
      <c r="C7260" s="559" t="s">
        <v>7526</v>
      </c>
      <c r="D7260" s="559" t="s">
        <v>7527</v>
      </c>
      <c r="E7260" s="690" t="s">
        <v>14</v>
      </c>
      <c r="F7260" s="691" t="s">
        <v>401</v>
      </c>
      <c r="G7260" s="691">
        <v>1800</v>
      </c>
      <c r="H7260" s="577">
        <v>2880</v>
      </c>
      <c r="I7260" s="691">
        <v>1600</v>
      </c>
    </row>
    <row r="7261" spans="1:9" s="51" customFormat="1">
      <c r="A7261" s="1265"/>
      <c r="B7261" s="973">
        <v>5129</v>
      </c>
      <c r="C7261" s="559" t="s">
        <v>7528</v>
      </c>
      <c r="D7261" s="559" t="s">
        <v>7527</v>
      </c>
      <c r="E7261" s="690" t="s">
        <v>14</v>
      </c>
      <c r="F7261" s="691" t="s">
        <v>401</v>
      </c>
      <c r="G7261" s="691">
        <v>1700</v>
      </c>
      <c r="H7261" s="577">
        <v>2193</v>
      </c>
      <c r="I7261" s="691">
        <v>1290</v>
      </c>
    </row>
    <row r="7262" spans="1:9" s="51" customFormat="1" ht="30">
      <c r="A7262" s="1265"/>
      <c r="B7262" s="972"/>
      <c r="C7262" s="157">
        <v>42418100</v>
      </c>
      <c r="D7262" s="158" t="s">
        <v>3915</v>
      </c>
      <c r="E7262" s="50" t="s">
        <v>126</v>
      </c>
      <c r="F7262" s="50" t="s">
        <v>15</v>
      </c>
      <c r="G7262" s="55">
        <v>360000</v>
      </c>
      <c r="H7262" s="55">
        <v>7560000</v>
      </c>
      <c r="I7262" s="55">
        <v>21</v>
      </c>
    </row>
    <row r="7263" spans="1:9" s="51" customFormat="1" ht="30">
      <c r="A7263" s="1265"/>
      <c r="B7263" s="972"/>
      <c r="C7263" s="157">
        <v>42418100</v>
      </c>
      <c r="D7263" s="158" t="s">
        <v>3916</v>
      </c>
      <c r="E7263" s="50" t="s">
        <v>126</v>
      </c>
      <c r="F7263" s="50" t="s">
        <v>15</v>
      </c>
      <c r="G7263" s="55">
        <v>1000000</v>
      </c>
      <c r="H7263" s="55">
        <v>10000000</v>
      </c>
      <c r="I7263" s="55">
        <v>10</v>
      </c>
    </row>
    <row r="7264" spans="1:9" s="51" customFormat="1" ht="30">
      <c r="A7264" s="1265"/>
      <c r="B7264" s="972"/>
      <c r="C7264" s="157">
        <v>42418100</v>
      </c>
      <c r="D7264" s="158" t="s">
        <v>3917</v>
      </c>
      <c r="E7264" s="50" t="s">
        <v>126</v>
      </c>
      <c r="F7264" s="50" t="s">
        <v>15</v>
      </c>
      <c r="G7264" s="55">
        <v>85000</v>
      </c>
      <c r="H7264" s="55">
        <v>2125000</v>
      </c>
      <c r="I7264" s="55">
        <v>25</v>
      </c>
    </row>
    <row r="7265" spans="1:9" s="51" customFormat="1" ht="30">
      <c r="A7265" s="1265"/>
      <c r="B7265" s="972"/>
      <c r="C7265" s="157">
        <v>42418100</v>
      </c>
      <c r="D7265" s="158" t="s">
        <v>3918</v>
      </c>
      <c r="E7265" s="50" t="s">
        <v>126</v>
      </c>
      <c r="F7265" s="50" t="s">
        <v>15</v>
      </c>
      <c r="G7265" s="55">
        <v>60000</v>
      </c>
      <c r="H7265" s="55">
        <v>300000</v>
      </c>
      <c r="I7265" s="55">
        <v>5</v>
      </c>
    </row>
    <row r="7266" spans="1:9" s="51" customFormat="1" ht="30">
      <c r="A7266" s="1265"/>
      <c r="B7266" s="972"/>
      <c r="C7266" s="157">
        <v>42418100</v>
      </c>
      <c r="D7266" s="158" t="s">
        <v>3919</v>
      </c>
      <c r="E7266" s="50" t="s">
        <v>126</v>
      </c>
      <c r="F7266" s="50" t="s">
        <v>49</v>
      </c>
      <c r="G7266" s="55">
        <v>13400</v>
      </c>
      <c r="H7266" s="55">
        <v>134000</v>
      </c>
      <c r="I7266" s="55">
        <v>10</v>
      </c>
    </row>
    <row r="7267" spans="1:9" s="51" customFormat="1" ht="30">
      <c r="A7267" s="1265"/>
      <c r="B7267" s="972"/>
      <c r="C7267" s="157">
        <v>42418100</v>
      </c>
      <c r="D7267" s="158" t="s">
        <v>3920</v>
      </c>
      <c r="E7267" s="50" t="s">
        <v>126</v>
      </c>
      <c r="F7267" s="50" t="s">
        <v>49</v>
      </c>
      <c r="G7267" s="55">
        <v>9851</v>
      </c>
      <c r="H7267" s="55">
        <v>2265730</v>
      </c>
      <c r="I7267" s="55">
        <v>230</v>
      </c>
    </row>
    <row r="7268" spans="1:9" s="51" customFormat="1" ht="30">
      <c r="A7268" s="1265"/>
      <c r="B7268" s="972"/>
      <c r="C7268" s="157">
        <v>42418100</v>
      </c>
      <c r="D7268" s="158" t="s">
        <v>3921</v>
      </c>
      <c r="E7268" s="50" t="s">
        <v>126</v>
      </c>
      <c r="F7268" s="50" t="s">
        <v>49</v>
      </c>
      <c r="G7268" s="55">
        <v>12700</v>
      </c>
      <c r="H7268" s="55">
        <v>152400</v>
      </c>
      <c r="I7268" s="55">
        <v>12</v>
      </c>
    </row>
    <row r="7269" spans="1:9" s="51" customFormat="1">
      <c r="A7269" s="1265"/>
      <c r="B7269" s="972"/>
      <c r="C7269" s="157">
        <v>42418100</v>
      </c>
      <c r="D7269" s="158" t="s">
        <v>3922</v>
      </c>
      <c r="E7269" s="50" t="s">
        <v>126</v>
      </c>
      <c r="F7269" s="50" t="s">
        <v>401</v>
      </c>
      <c r="G7269" s="55">
        <v>4320</v>
      </c>
      <c r="H7269" s="55">
        <v>86400</v>
      </c>
      <c r="I7269" s="55">
        <v>20</v>
      </c>
    </row>
    <row r="7270" spans="1:9" s="51" customFormat="1">
      <c r="A7270" s="1265"/>
      <c r="B7270" s="972"/>
      <c r="C7270" s="157">
        <v>42418100</v>
      </c>
      <c r="D7270" s="158" t="s">
        <v>3923</v>
      </c>
      <c r="E7270" s="50" t="s">
        <v>126</v>
      </c>
      <c r="F7270" s="50" t="s">
        <v>181</v>
      </c>
      <c r="G7270" s="55">
        <v>858</v>
      </c>
      <c r="H7270" s="55">
        <v>140712</v>
      </c>
      <c r="I7270" s="55">
        <v>164</v>
      </c>
    </row>
    <row r="7271" spans="1:9" s="51" customFormat="1" ht="30">
      <c r="A7271" s="1265"/>
      <c r="B7271" s="972"/>
      <c r="C7271" s="157">
        <v>42418100</v>
      </c>
      <c r="D7271" s="158" t="s">
        <v>787</v>
      </c>
      <c r="E7271" s="50" t="s">
        <v>126</v>
      </c>
      <c r="F7271" s="50" t="s">
        <v>181</v>
      </c>
      <c r="G7271" s="55">
        <v>2244</v>
      </c>
      <c r="H7271" s="55">
        <v>134640</v>
      </c>
      <c r="I7271" s="55">
        <v>60</v>
      </c>
    </row>
    <row r="7272" spans="1:9" s="51" customFormat="1" ht="30">
      <c r="A7272" s="1265"/>
      <c r="B7272" s="972"/>
      <c r="C7272" s="157">
        <v>42418100</v>
      </c>
      <c r="D7272" s="158" t="s">
        <v>791</v>
      </c>
      <c r="E7272" s="50" t="s">
        <v>126</v>
      </c>
      <c r="F7272" s="50" t="s">
        <v>181</v>
      </c>
      <c r="G7272" s="55">
        <v>858</v>
      </c>
      <c r="H7272" s="55">
        <v>138138</v>
      </c>
      <c r="I7272" s="55">
        <v>161</v>
      </c>
    </row>
    <row r="7273" spans="1:9" s="51" customFormat="1" ht="30">
      <c r="A7273" s="1265"/>
      <c r="B7273" s="972"/>
      <c r="C7273" s="157">
        <v>42418100</v>
      </c>
      <c r="D7273" s="158" t="s">
        <v>3924</v>
      </c>
      <c r="E7273" s="50" t="s">
        <v>126</v>
      </c>
      <c r="F7273" s="50" t="s">
        <v>181</v>
      </c>
      <c r="G7273" s="55">
        <v>8000</v>
      </c>
      <c r="H7273" s="55">
        <v>160000</v>
      </c>
      <c r="I7273" s="55">
        <v>20</v>
      </c>
    </row>
    <row r="7274" spans="1:9" s="51" customFormat="1">
      <c r="A7274" s="1265"/>
      <c r="B7274" s="972"/>
      <c r="C7274" s="157">
        <v>42418100</v>
      </c>
      <c r="D7274" s="158" t="s">
        <v>3925</v>
      </c>
      <c r="E7274" s="50" t="s">
        <v>126</v>
      </c>
      <c r="F7274" s="50" t="s">
        <v>181</v>
      </c>
      <c r="G7274" s="55">
        <v>594</v>
      </c>
      <c r="H7274" s="55">
        <v>119394</v>
      </c>
      <c r="I7274" s="55">
        <v>201</v>
      </c>
    </row>
    <row r="7275" spans="1:9">
      <c r="A7275" s="1265"/>
      <c r="B7275" s="1235" t="s">
        <v>210</v>
      </c>
      <c r="C7275" s="1235"/>
      <c r="D7275" s="1235"/>
      <c r="E7275" s="1235"/>
      <c r="F7275" s="1235"/>
      <c r="G7275" s="1235"/>
      <c r="H7275" s="1235"/>
      <c r="I7275" s="1236"/>
    </row>
    <row r="7276" spans="1:9">
      <c r="A7276" s="1265"/>
      <c r="B7276" s="1194" t="s">
        <v>154</v>
      </c>
      <c r="C7276" s="1194"/>
      <c r="D7276" s="1194"/>
      <c r="E7276" s="1194"/>
      <c r="F7276" s="1194"/>
      <c r="G7276" s="1194"/>
      <c r="H7276" s="1194"/>
      <c r="I7276" s="1195"/>
    </row>
    <row r="7277" spans="1:9" ht="30">
      <c r="A7277" s="1265"/>
      <c r="B7277" s="949">
        <v>4861</v>
      </c>
      <c r="C7277" s="159" t="s">
        <v>3926</v>
      </c>
      <c r="D7277" s="160" t="s">
        <v>171</v>
      </c>
      <c r="E7277" s="43" t="s">
        <v>149</v>
      </c>
      <c r="F7277" s="43" t="s">
        <v>121</v>
      </c>
      <c r="G7277" s="56">
        <v>19600000</v>
      </c>
      <c r="H7277" s="56">
        <v>19600000</v>
      </c>
      <c r="I7277" s="56">
        <v>1</v>
      </c>
    </row>
    <row r="7278" spans="1:9">
      <c r="A7278" s="1265"/>
      <c r="B7278" s="1248" t="s">
        <v>118</v>
      </c>
      <c r="C7278" s="1248"/>
      <c r="D7278" s="1248"/>
      <c r="E7278" s="1248"/>
      <c r="F7278" s="1248"/>
      <c r="G7278" s="1248"/>
      <c r="H7278" s="1248"/>
      <c r="I7278" s="1249"/>
    </row>
    <row r="7279" spans="1:9" ht="30">
      <c r="A7279" s="1265"/>
      <c r="B7279" s="1209">
        <v>4861</v>
      </c>
      <c r="C7279" s="159" t="s">
        <v>3927</v>
      </c>
      <c r="D7279" s="160" t="s">
        <v>213</v>
      </c>
      <c r="E7279" s="43" t="s">
        <v>149</v>
      </c>
      <c r="F7279" s="43" t="s">
        <v>121</v>
      </c>
      <c r="G7279" s="56">
        <v>10000000</v>
      </c>
      <c r="H7279" s="56">
        <v>10000000</v>
      </c>
      <c r="I7279" s="56">
        <v>1</v>
      </c>
    </row>
    <row r="7280" spans="1:9" s="8" customFormat="1" ht="30">
      <c r="A7280" s="1265"/>
      <c r="B7280" s="1209"/>
      <c r="C7280" s="165">
        <v>71351540</v>
      </c>
      <c r="D7280" s="166" t="s">
        <v>168</v>
      </c>
      <c r="E7280" s="63" t="s">
        <v>519</v>
      </c>
      <c r="F7280" s="63" t="s">
        <v>121</v>
      </c>
      <c r="G7280" s="7">
        <v>400000</v>
      </c>
      <c r="H7280" s="7">
        <v>400000</v>
      </c>
      <c r="I7280" s="7">
        <v>1</v>
      </c>
    </row>
    <row r="7281" spans="1:9">
      <c r="A7281" s="1265"/>
      <c r="B7281" s="1081" t="s">
        <v>214</v>
      </c>
      <c r="C7281" s="1081"/>
      <c r="D7281" s="1081"/>
      <c r="E7281" s="1081"/>
      <c r="F7281" s="1081"/>
      <c r="G7281" s="1081"/>
      <c r="H7281" s="1081"/>
      <c r="I7281" s="1082"/>
    </row>
    <row r="7282" spans="1:9">
      <c r="A7282" s="1265"/>
      <c r="B7282" s="1178" t="s">
        <v>154</v>
      </c>
      <c r="C7282" s="1179"/>
      <c r="D7282" s="1179"/>
      <c r="E7282" s="1179"/>
      <c r="F7282" s="1179"/>
      <c r="G7282" s="1179"/>
      <c r="H7282" s="1179"/>
      <c r="I7282" s="1180"/>
    </row>
    <row r="7283" spans="1:9" ht="30">
      <c r="A7283" s="1265"/>
      <c r="B7283" s="949">
        <v>4251</v>
      </c>
      <c r="C7283" s="159" t="s">
        <v>3928</v>
      </c>
      <c r="D7283" s="160" t="s">
        <v>216</v>
      </c>
      <c r="E7283" s="43" t="s">
        <v>149</v>
      </c>
      <c r="F7283" s="43" t="s">
        <v>121</v>
      </c>
      <c r="G7283" s="56">
        <v>34633200</v>
      </c>
      <c r="H7283" s="56">
        <v>34633200</v>
      </c>
      <c r="I7283" s="56">
        <v>1</v>
      </c>
    </row>
    <row r="7284" spans="1:9">
      <c r="A7284" s="1265"/>
      <c r="B7284" s="1178" t="s">
        <v>118</v>
      </c>
      <c r="C7284" s="1179"/>
      <c r="D7284" s="1179"/>
      <c r="E7284" s="1179"/>
      <c r="F7284" s="1179"/>
      <c r="G7284" s="1179"/>
      <c r="H7284" s="1179"/>
      <c r="I7284" s="1180"/>
    </row>
    <row r="7285" spans="1:9" s="8" customFormat="1" ht="30">
      <c r="A7285" s="1265"/>
      <c r="B7285" s="62">
        <v>4251</v>
      </c>
      <c r="C7285" s="165">
        <v>71351540</v>
      </c>
      <c r="D7285" s="166" t="s">
        <v>814</v>
      </c>
      <c r="E7285" s="63" t="s">
        <v>519</v>
      </c>
      <c r="F7285" s="63" t="s">
        <v>121</v>
      </c>
      <c r="G7285" s="7">
        <v>692664</v>
      </c>
      <c r="H7285" s="7">
        <v>692664</v>
      </c>
      <c r="I7285" s="7">
        <v>1</v>
      </c>
    </row>
    <row r="7286" spans="1:9" s="8" customFormat="1">
      <c r="A7286" s="1265"/>
      <c r="B7286" s="1081" t="s">
        <v>6279</v>
      </c>
      <c r="C7286" s="1081"/>
      <c r="D7286" s="1081"/>
      <c r="E7286" s="1081"/>
      <c r="F7286" s="1081"/>
      <c r="G7286" s="1081"/>
      <c r="H7286" s="1081"/>
      <c r="I7286" s="1082"/>
    </row>
    <row r="7287" spans="1:9" s="8" customFormat="1">
      <c r="A7287" s="1265"/>
      <c r="B7287" s="1178" t="s">
        <v>11</v>
      </c>
      <c r="C7287" s="1179"/>
      <c r="D7287" s="1179"/>
      <c r="E7287" s="1179"/>
      <c r="F7287" s="1179"/>
      <c r="G7287" s="1179"/>
      <c r="H7287" s="1179"/>
      <c r="I7287" s="1180"/>
    </row>
    <row r="7288" spans="1:9" s="8" customFormat="1">
      <c r="A7288" s="1265"/>
      <c r="B7288" s="1097" t="s">
        <v>6285</v>
      </c>
      <c r="C7288" s="159" t="s">
        <v>6280</v>
      </c>
      <c r="D7288" s="159" t="s">
        <v>6281</v>
      </c>
      <c r="E7288" s="159" t="s">
        <v>14</v>
      </c>
      <c r="F7288" s="159" t="s">
        <v>469</v>
      </c>
      <c r="G7288" s="338">
        <v>6560</v>
      </c>
      <c r="H7288" s="321">
        <v>656</v>
      </c>
      <c r="I7288" s="338">
        <v>100</v>
      </c>
    </row>
    <row r="7289" spans="1:9" s="8" customFormat="1">
      <c r="A7289" s="1265"/>
      <c r="B7289" s="1098"/>
      <c r="C7289" s="159" t="s">
        <v>6282</v>
      </c>
      <c r="D7289" s="159" t="s">
        <v>6281</v>
      </c>
      <c r="E7289" s="159" t="s">
        <v>14</v>
      </c>
      <c r="F7289" s="159" t="s">
        <v>469</v>
      </c>
      <c r="G7289" s="338">
        <v>4500</v>
      </c>
      <c r="H7289" s="321">
        <v>5386.5</v>
      </c>
      <c r="I7289" s="338">
        <v>1197</v>
      </c>
    </row>
    <row r="7290" spans="1:9" s="8" customFormat="1">
      <c r="A7290" s="1265"/>
      <c r="B7290" s="1098"/>
      <c r="C7290" s="159" t="s">
        <v>6283</v>
      </c>
      <c r="D7290" s="159" t="s">
        <v>949</v>
      </c>
      <c r="E7290" s="159" t="s">
        <v>14</v>
      </c>
      <c r="F7290" s="159" t="s">
        <v>473</v>
      </c>
      <c r="G7290" s="338">
        <v>180000</v>
      </c>
      <c r="H7290" s="321">
        <v>720</v>
      </c>
      <c r="I7290" s="338">
        <v>4</v>
      </c>
    </row>
    <row r="7291" spans="1:9" s="8" customFormat="1">
      <c r="A7291" s="1265"/>
      <c r="B7291" s="1099"/>
      <c r="C7291" s="159" t="s">
        <v>6284</v>
      </c>
      <c r="D7291" s="159" t="s">
        <v>949</v>
      </c>
      <c r="E7291" s="159" t="s">
        <v>14</v>
      </c>
      <c r="F7291" s="159" t="s">
        <v>473</v>
      </c>
      <c r="G7291" s="338">
        <v>180000</v>
      </c>
      <c r="H7291" s="321">
        <v>234</v>
      </c>
      <c r="I7291" s="338">
        <v>1.3</v>
      </c>
    </row>
    <row r="7292" spans="1:9">
      <c r="A7292" s="1265"/>
      <c r="B7292" s="1190" t="s">
        <v>228</v>
      </c>
      <c r="C7292" s="1191"/>
      <c r="D7292" s="1191"/>
      <c r="E7292" s="1191"/>
      <c r="F7292" s="1191"/>
      <c r="G7292" s="1191"/>
      <c r="H7292" s="1191"/>
      <c r="I7292" s="1192"/>
    </row>
    <row r="7293" spans="1:9">
      <c r="A7293" s="1265"/>
      <c r="B7293" s="1178" t="s">
        <v>11</v>
      </c>
      <c r="C7293" s="1179"/>
      <c r="D7293" s="1179"/>
      <c r="E7293" s="1179"/>
      <c r="F7293" s="1179"/>
      <c r="G7293" s="1179"/>
      <c r="H7293" s="1179"/>
      <c r="I7293" s="1180"/>
    </row>
    <row r="7294" spans="1:9" ht="30">
      <c r="A7294" s="1265"/>
      <c r="B7294" s="1215">
        <v>5129</v>
      </c>
      <c r="C7294" s="159" t="s">
        <v>7167</v>
      </c>
      <c r="D7294" s="159" t="s">
        <v>3966</v>
      </c>
      <c r="E7294" s="597" t="s">
        <v>126</v>
      </c>
      <c r="F7294" s="159" t="s">
        <v>15</v>
      </c>
      <c r="G7294" s="56">
        <v>220000</v>
      </c>
      <c r="H7294" s="453">
        <v>660</v>
      </c>
      <c r="I7294" s="56">
        <v>3</v>
      </c>
    </row>
    <row r="7295" spans="1:9" ht="30">
      <c r="A7295" s="1265"/>
      <c r="B7295" s="1216"/>
      <c r="C7295" s="159" t="s">
        <v>7168</v>
      </c>
      <c r="D7295" s="159" t="s">
        <v>3966</v>
      </c>
      <c r="E7295" s="597" t="s">
        <v>126</v>
      </c>
      <c r="F7295" s="159" t="s">
        <v>15</v>
      </c>
      <c r="G7295" s="56">
        <v>369000</v>
      </c>
      <c r="H7295" s="453">
        <v>369</v>
      </c>
      <c r="I7295" s="56">
        <v>1</v>
      </c>
    </row>
    <row r="7296" spans="1:9" ht="30">
      <c r="A7296" s="1265"/>
      <c r="B7296" s="1216"/>
      <c r="C7296" s="159" t="s">
        <v>7169</v>
      </c>
      <c r="D7296" s="159" t="s">
        <v>3966</v>
      </c>
      <c r="E7296" s="597" t="s">
        <v>126</v>
      </c>
      <c r="F7296" s="159" t="s">
        <v>15</v>
      </c>
      <c r="G7296" s="56">
        <v>255000</v>
      </c>
      <c r="H7296" s="453">
        <v>765</v>
      </c>
      <c r="I7296" s="56">
        <v>3</v>
      </c>
    </row>
    <row r="7297" spans="1:9" ht="30">
      <c r="A7297" s="1265"/>
      <c r="B7297" s="1216"/>
      <c r="C7297" s="159" t="s">
        <v>7170</v>
      </c>
      <c r="D7297" s="159" t="s">
        <v>3966</v>
      </c>
      <c r="E7297" s="597" t="s">
        <v>126</v>
      </c>
      <c r="F7297" s="159" t="s">
        <v>15</v>
      </c>
      <c r="G7297" s="56">
        <v>285000</v>
      </c>
      <c r="H7297" s="453">
        <v>570</v>
      </c>
      <c r="I7297" s="56">
        <v>2</v>
      </c>
    </row>
    <row r="7298" spans="1:9" ht="30">
      <c r="A7298" s="1265"/>
      <c r="B7298" s="1217"/>
      <c r="C7298" s="159" t="s">
        <v>7171</v>
      </c>
      <c r="D7298" s="159" t="s">
        <v>7172</v>
      </c>
      <c r="E7298" s="597" t="s">
        <v>126</v>
      </c>
      <c r="F7298" s="159" t="s">
        <v>15</v>
      </c>
      <c r="G7298" s="56">
        <v>436000</v>
      </c>
      <c r="H7298" s="453">
        <v>1308</v>
      </c>
      <c r="I7298" s="56">
        <v>3</v>
      </c>
    </row>
    <row r="7299" spans="1:9">
      <c r="A7299" s="1265"/>
      <c r="B7299" s="1193" t="s">
        <v>154</v>
      </c>
      <c r="C7299" s="1183"/>
      <c r="D7299" s="1183"/>
      <c r="E7299" s="1183"/>
      <c r="F7299" s="1183"/>
      <c r="G7299" s="1183"/>
      <c r="H7299" s="1183"/>
      <c r="I7299" s="1184"/>
    </row>
    <row r="7300" spans="1:9">
      <c r="A7300" s="1265"/>
      <c r="B7300" s="944"/>
      <c r="C7300" s="559" t="s">
        <v>8117</v>
      </c>
      <c r="D7300" s="559" t="s">
        <v>535</v>
      </c>
      <c r="E7300" s="159" t="s">
        <v>126</v>
      </c>
      <c r="F7300" s="159" t="s">
        <v>121</v>
      </c>
      <c r="G7300" s="577">
        <v>0</v>
      </c>
      <c r="H7300" s="577">
        <v>0</v>
      </c>
      <c r="I7300" s="830">
        <v>1</v>
      </c>
    </row>
    <row r="7301" spans="1:9" ht="30">
      <c r="A7301" s="1265"/>
      <c r="B7301" s="159" t="s">
        <v>5264</v>
      </c>
      <c r="C7301" s="559" t="s">
        <v>7636</v>
      </c>
      <c r="D7301" s="159" t="s">
        <v>535</v>
      </c>
      <c r="E7301" s="159" t="s">
        <v>126</v>
      </c>
      <c r="F7301" s="159" t="s">
        <v>121</v>
      </c>
      <c r="G7301" s="483">
        <v>2047660</v>
      </c>
      <c r="H7301" s="483">
        <v>2047660</v>
      </c>
      <c r="I7301" s="56">
        <v>1</v>
      </c>
    </row>
    <row r="7302" spans="1:9" ht="30">
      <c r="A7302" s="1265"/>
      <c r="B7302" s="159" t="s">
        <v>5264</v>
      </c>
      <c r="C7302" s="559" t="s">
        <v>7637</v>
      </c>
      <c r="D7302" s="159" t="s">
        <v>535</v>
      </c>
      <c r="E7302" s="159" t="s">
        <v>126</v>
      </c>
      <c r="F7302" s="159" t="s">
        <v>121</v>
      </c>
      <c r="G7302" s="483">
        <v>1751240</v>
      </c>
      <c r="H7302" s="483">
        <v>1751240</v>
      </c>
      <c r="I7302" s="56">
        <v>1</v>
      </c>
    </row>
    <row r="7303" spans="1:9" ht="30">
      <c r="A7303" s="1265"/>
      <c r="B7303" s="159" t="s">
        <v>5264</v>
      </c>
      <c r="C7303" s="559" t="s">
        <v>7638</v>
      </c>
      <c r="D7303" s="159" t="s">
        <v>535</v>
      </c>
      <c r="E7303" s="159" t="s">
        <v>126</v>
      </c>
      <c r="F7303" s="159" t="s">
        <v>121</v>
      </c>
      <c r="G7303" s="483">
        <v>1508736</v>
      </c>
      <c r="H7303" s="483">
        <v>1508736</v>
      </c>
      <c r="I7303" s="56">
        <v>1</v>
      </c>
    </row>
    <row r="7304" spans="1:9" ht="30">
      <c r="A7304" s="1265"/>
      <c r="B7304" s="159" t="s">
        <v>5264</v>
      </c>
      <c r="C7304" s="559" t="s">
        <v>7639</v>
      </c>
      <c r="D7304" s="159" t="s">
        <v>535</v>
      </c>
      <c r="E7304" s="159" t="s">
        <v>126</v>
      </c>
      <c r="F7304" s="159" t="s">
        <v>121</v>
      </c>
      <c r="G7304" s="483">
        <v>631770</v>
      </c>
      <c r="H7304" s="483">
        <v>631770</v>
      </c>
      <c r="I7304" s="56">
        <v>1</v>
      </c>
    </row>
    <row r="7305" spans="1:9" ht="30">
      <c r="A7305" s="1265"/>
      <c r="B7305" s="159" t="s">
        <v>5264</v>
      </c>
      <c r="C7305" s="559" t="s">
        <v>7645</v>
      </c>
      <c r="D7305" s="159" t="s">
        <v>535</v>
      </c>
      <c r="E7305" s="159" t="s">
        <v>126</v>
      </c>
      <c r="F7305" s="159" t="s">
        <v>121</v>
      </c>
      <c r="G7305" s="483">
        <v>876312</v>
      </c>
      <c r="H7305" s="483">
        <v>876312</v>
      </c>
      <c r="I7305" s="56">
        <v>1</v>
      </c>
    </row>
    <row r="7306" spans="1:9" ht="30">
      <c r="A7306" s="1265"/>
      <c r="B7306" s="949">
        <v>4251</v>
      </c>
      <c r="C7306" s="159" t="s">
        <v>3929</v>
      </c>
      <c r="D7306" s="160" t="s">
        <v>535</v>
      </c>
      <c r="E7306" s="43" t="s">
        <v>126</v>
      </c>
      <c r="F7306" s="43" t="s">
        <v>121</v>
      </c>
      <c r="G7306" s="56">
        <v>23000000</v>
      </c>
      <c r="H7306" s="56">
        <v>23000000</v>
      </c>
      <c r="I7306" s="56">
        <v>1</v>
      </c>
    </row>
    <row r="7307" spans="1:9" ht="45">
      <c r="A7307" s="1265"/>
      <c r="B7307" s="1229">
        <v>5113</v>
      </c>
      <c r="C7307" s="159" t="s">
        <v>3930</v>
      </c>
      <c r="D7307" s="160" t="s">
        <v>3931</v>
      </c>
      <c r="E7307" s="43" t="s">
        <v>126</v>
      </c>
      <c r="F7307" s="43" t="s">
        <v>121</v>
      </c>
      <c r="G7307" s="56">
        <v>12655510</v>
      </c>
      <c r="H7307" s="56">
        <v>12655510</v>
      </c>
      <c r="I7307" s="56">
        <v>1</v>
      </c>
    </row>
    <row r="7308" spans="1:9" ht="30">
      <c r="A7308" s="1265"/>
      <c r="B7308" s="1230"/>
      <c r="C7308" s="160" t="s">
        <v>5833</v>
      </c>
      <c r="D7308" s="160" t="s">
        <v>535</v>
      </c>
      <c r="E7308" s="328" t="s">
        <v>126</v>
      </c>
      <c r="F7308" s="328" t="s">
        <v>121</v>
      </c>
      <c r="G7308" s="348">
        <v>8569170</v>
      </c>
      <c r="H7308" s="348">
        <v>8569170</v>
      </c>
      <c r="I7308" s="56">
        <v>1</v>
      </c>
    </row>
    <row r="7309" spans="1:9" ht="45">
      <c r="A7309" s="1265"/>
      <c r="B7309" s="1230"/>
      <c r="C7309" s="159" t="s">
        <v>3932</v>
      </c>
      <c r="D7309" s="160" t="s">
        <v>3933</v>
      </c>
      <c r="E7309" s="43" t="s">
        <v>126</v>
      </c>
      <c r="F7309" s="43" t="s">
        <v>121</v>
      </c>
      <c r="G7309" s="56">
        <v>7185280</v>
      </c>
      <c r="H7309" s="56">
        <v>7185280</v>
      </c>
      <c r="I7309" s="56">
        <v>1</v>
      </c>
    </row>
    <row r="7310" spans="1:9" ht="30">
      <c r="A7310" s="1265"/>
      <c r="B7310" s="1230"/>
      <c r="C7310" s="159" t="s">
        <v>3934</v>
      </c>
      <c r="D7310" s="160" t="s">
        <v>3935</v>
      </c>
      <c r="E7310" s="43" t="s">
        <v>126</v>
      </c>
      <c r="F7310" s="43" t="s">
        <v>121</v>
      </c>
      <c r="G7310" s="56">
        <v>19311792</v>
      </c>
      <c r="H7310" s="56">
        <v>19311792</v>
      </c>
      <c r="I7310" s="56">
        <v>1</v>
      </c>
    </row>
    <row r="7311" spans="1:9" ht="45">
      <c r="A7311" s="1265"/>
      <c r="B7311" s="1230"/>
      <c r="C7311" s="159" t="s">
        <v>3936</v>
      </c>
      <c r="D7311" s="160" t="s">
        <v>3937</v>
      </c>
      <c r="E7311" s="43" t="s">
        <v>126</v>
      </c>
      <c r="F7311" s="43" t="s">
        <v>121</v>
      </c>
      <c r="G7311" s="56">
        <v>9997120</v>
      </c>
      <c r="H7311" s="56">
        <v>9997120</v>
      </c>
      <c r="I7311" s="56">
        <v>1</v>
      </c>
    </row>
    <row r="7312" spans="1:9" ht="30">
      <c r="A7312" s="1265"/>
      <c r="B7312" s="1230"/>
      <c r="C7312" s="159" t="s">
        <v>3938</v>
      </c>
      <c r="D7312" s="160" t="s">
        <v>3939</v>
      </c>
      <c r="E7312" s="43" t="s">
        <v>126</v>
      </c>
      <c r="F7312" s="43" t="s">
        <v>121</v>
      </c>
      <c r="G7312" s="56">
        <v>4460210</v>
      </c>
      <c r="H7312" s="56">
        <v>4460210</v>
      </c>
      <c r="I7312" s="56">
        <v>1</v>
      </c>
    </row>
    <row r="7313" spans="1:9" ht="45">
      <c r="A7313" s="1265"/>
      <c r="B7313" s="1230"/>
      <c r="C7313" s="159" t="s">
        <v>3940</v>
      </c>
      <c r="D7313" s="160" t="s">
        <v>3941</v>
      </c>
      <c r="E7313" s="43" t="s">
        <v>126</v>
      </c>
      <c r="F7313" s="43" t="s">
        <v>121</v>
      </c>
      <c r="G7313" s="56">
        <v>14715792</v>
      </c>
      <c r="H7313" s="56">
        <v>14715792</v>
      </c>
      <c r="I7313" s="56">
        <v>1</v>
      </c>
    </row>
    <row r="7314" spans="1:9">
      <c r="A7314" s="1265"/>
      <c r="B7314" s="1230"/>
      <c r="C7314" s="559" t="s">
        <v>8020</v>
      </c>
      <c r="D7314" s="559" t="s">
        <v>535</v>
      </c>
      <c r="E7314" s="814" t="s">
        <v>126</v>
      </c>
      <c r="F7314" s="814" t="s">
        <v>121</v>
      </c>
      <c r="G7314" s="577">
        <v>15164.736000000001</v>
      </c>
      <c r="H7314" s="577">
        <v>15164.736000000001</v>
      </c>
      <c r="I7314" s="56">
        <v>1</v>
      </c>
    </row>
    <row r="7315" spans="1:9">
      <c r="A7315" s="1265"/>
      <c r="B7315" s="1230"/>
      <c r="C7315" s="559" t="s">
        <v>8021</v>
      </c>
      <c r="D7315" s="559" t="s">
        <v>535</v>
      </c>
      <c r="E7315" s="814" t="s">
        <v>126</v>
      </c>
      <c r="F7315" s="814" t="s">
        <v>121</v>
      </c>
      <c r="G7315" s="577">
        <v>11935.01</v>
      </c>
      <c r="H7315" s="577">
        <v>11935.01</v>
      </c>
      <c r="I7315" s="56">
        <v>1</v>
      </c>
    </row>
    <row r="7316" spans="1:9" ht="45">
      <c r="A7316" s="1265"/>
      <c r="B7316" s="1231"/>
      <c r="C7316" s="159" t="s">
        <v>3942</v>
      </c>
      <c r="D7316" s="160" t="s">
        <v>3943</v>
      </c>
      <c r="E7316" s="43" t="s">
        <v>126</v>
      </c>
      <c r="F7316" s="43" t="s">
        <v>121</v>
      </c>
      <c r="G7316" s="56">
        <v>5408460</v>
      </c>
      <c r="H7316" s="56">
        <v>5408460</v>
      </c>
      <c r="I7316" s="56">
        <v>1</v>
      </c>
    </row>
    <row r="7317" spans="1:9">
      <c r="A7317" s="1265"/>
      <c r="B7317" s="1242" t="s">
        <v>118</v>
      </c>
      <c r="C7317" s="1242"/>
      <c r="D7317" s="1242"/>
      <c r="E7317" s="1242"/>
      <c r="F7317" s="1242"/>
      <c r="G7317" s="1242"/>
      <c r="H7317" s="1242"/>
      <c r="I7317" s="1243"/>
    </row>
    <row r="7318" spans="1:9">
      <c r="A7318" s="1265"/>
      <c r="B7318" s="817"/>
      <c r="C7318" s="559" t="s">
        <v>8022</v>
      </c>
      <c r="D7318" s="559" t="s">
        <v>531</v>
      </c>
      <c r="E7318" s="815" t="s">
        <v>120</v>
      </c>
      <c r="F7318" s="814" t="s">
        <v>121</v>
      </c>
      <c r="G7318" s="577">
        <v>89.075999999999993</v>
      </c>
      <c r="H7318" s="577">
        <v>89.075999999999993</v>
      </c>
      <c r="I7318" s="160">
        <v>1</v>
      </c>
    </row>
    <row r="7319" spans="1:9">
      <c r="A7319" s="1265"/>
      <c r="B7319" s="817"/>
      <c r="C7319" s="559" t="s">
        <v>8023</v>
      </c>
      <c r="D7319" s="559" t="s">
        <v>531</v>
      </c>
      <c r="E7319" s="815" t="s">
        <v>120</v>
      </c>
      <c r="F7319" s="814" t="s">
        <v>121</v>
      </c>
      <c r="G7319" s="577">
        <v>70.055999999999997</v>
      </c>
      <c r="H7319" s="577">
        <v>70.055999999999997</v>
      </c>
      <c r="I7319" s="160">
        <v>1</v>
      </c>
    </row>
    <row r="7320" spans="1:9">
      <c r="A7320" s="1265"/>
      <c r="B7320" s="817"/>
      <c r="C7320" s="763" t="s">
        <v>8114</v>
      </c>
      <c r="D7320" s="763" t="s">
        <v>5260</v>
      </c>
      <c r="E7320" s="160" t="s">
        <v>172</v>
      </c>
      <c r="F7320" s="160" t="s">
        <v>121</v>
      </c>
      <c r="G7320" s="764">
        <v>296928</v>
      </c>
      <c r="H7320" s="764">
        <v>296928</v>
      </c>
      <c r="I7320" s="160">
        <v>1</v>
      </c>
    </row>
    <row r="7321" spans="1:9">
      <c r="A7321" s="1265"/>
      <c r="B7321" s="817"/>
      <c r="C7321" s="763" t="s">
        <v>8115</v>
      </c>
      <c r="D7321" s="763" t="s">
        <v>5260</v>
      </c>
      <c r="E7321" s="160" t="s">
        <v>172</v>
      </c>
      <c r="F7321" s="160" t="s">
        <v>121</v>
      </c>
      <c r="G7321" s="764">
        <v>233520</v>
      </c>
      <c r="H7321" s="764">
        <v>233520</v>
      </c>
      <c r="I7321" s="160">
        <v>1</v>
      </c>
    </row>
    <row r="7322" spans="1:9">
      <c r="A7322" s="1265"/>
      <c r="B7322" s="817"/>
      <c r="C7322" s="559" t="s">
        <v>8118</v>
      </c>
      <c r="D7322" s="559" t="s">
        <v>531</v>
      </c>
      <c r="E7322" s="832" t="s">
        <v>120</v>
      </c>
      <c r="F7322" s="831" t="s">
        <v>121</v>
      </c>
      <c r="G7322" s="577">
        <v>0</v>
      </c>
      <c r="H7322" s="577">
        <v>0</v>
      </c>
      <c r="I7322" s="160">
        <v>1</v>
      </c>
    </row>
    <row r="7323" spans="1:9">
      <c r="A7323" s="1265"/>
      <c r="B7323" s="817"/>
      <c r="C7323" s="763" t="s">
        <v>8373</v>
      </c>
      <c r="D7323" s="763" t="s">
        <v>5260</v>
      </c>
      <c r="E7323" s="160" t="s">
        <v>172</v>
      </c>
      <c r="F7323" s="160" t="s">
        <v>121</v>
      </c>
      <c r="G7323" s="577">
        <v>0</v>
      </c>
      <c r="H7323" s="577">
        <v>0</v>
      </c>
      <c r="I7323" s="160">
        <v>1</v>
      </c>
    </row>
    <row r="7324" spans="1:9" ht="30">
      <c r="A7324" s="1265"/>
      <c r="B7324" s="432" t="s">
        <v>5264</v>
      </c>
      <c r="C7324" s="160" t="s">
        <v>7536</v>
      </c>
      <c r="D7324" s="160" t="s">
        <v>5260</v>
      </c>
      <c r="E7324" s="160" t="s">
        <v>172</v>
      </c>
      <c r="F7324" s="160" t="s">
        <v>121</v>
      </c>
      <c r="G7324" s="160">
        <v>40956</v>
      </c>
      <c r="H7324" s="160">
        <v>40956</v>
      </c>
      <c r="I7324" s="160">
        <v>1</v>
      </c>
    </row>
    <row r="7325" spans="1:9" ht="30">
      <c r="A7325" s="1265"/>
      <c r="B7325" s="432" t="s">
        <v>5264</v>
      </c>
      <c r="C7325" s="160" t="s">
        <v>7537</v>
      </c>
      <c r="D7325" s="160" t="s">
        <v>5260</v>
      </c>
      <c r="E7325" s="160" t="s">
        <v>172</v>
      </c>
      <c r="F7325" s="160" t="s">
        <v>121</v>
      </c>
      <c r="G7325" s="160">
        <v>35028</v>
      </c>
      <c r="H7325" s="160">
        <v>35028</v>
      </c>
      <c r="I7325" s="160">
        <v>1</v>
      </c>
    </row>
    <row r="7326" spans="1:9" ht="30">
      <c r="A7326" s="1265"/>
      <c r="B7326" s="432" t="s">
        <v>5264</v>
      </c>
      <c r="C7326" s="160" t="s">
        <v>7538</v>
      </c>
      <c r="D7326" s="160" t="s">
        <v>5260</v>
      </c>
      <c r="E7326" s="160" t="s">
        <v>172</v>
      </c>
      <c r="F7326" s="160" t="s">
        <v>121</v>
      </c>
      <c r="G7326" s="160">
        <v>12372</v>
      </c>
      <c r="H7326" s="160">
        <v>12372</v>
      </c>
      <c r="I7326" s="160">
        <v>1</v>
      </c>
    </row>
    <row r="7327" spans="1:9" ht="30">
      <c r="A7327" s="1265"/>
      <c r="B7327" s="432" t="s">
        <v>5264</v>
      </c>
      <c r="C7327" s="160" t="s">
        <v>7539</v>
      </c>
      <c r="D7327" s="160" t="s">
        <v>5260</v>
      </c>
      <c r="E7327" s="160" t="s">
        <v>172</v>
      </c>
      <c r="F7327" s="160" t="s">
        <v>121</v>
      </c>
      <c r="G7327" s="160">
        <v>17532</v>
      </c>
      <c r="H7327" s="160">
        <v>17532</v>
      </c>
      <c r="I7327" s="160">
        <v>1</v>
      </c>
    </row>
    <row r="7328" spans="1:9" ht="30">
      <c r="A7328" s="1265"/>
      <c r="B7328" s="432" t="s">
        <v>5264</v>
      </c>
      <c r="C7328" s="160" t="s">
        <v>7540</v>
      </c>
      <c r="D7328" s="160" t="s">
        <v>5260</v>
      </c>
      <c r="E7328" s="160" t="s">
        <v>172</v>
      </c>
      <c r="F7328" s="160" t="s">
        <v>121</v>
      </c>
      <c r="G7328" s="160">
        <v>29544</v>
      </c>
      <c r="H7328" s="160">
        <v>29544</v>
      </c>
      <c r="I7328" s="160">
        <v>1</v>
      </c>
    </row>
    <row r="7329" spans="1:9">
      <c r="A7329" s="1265"/>
      <c r="B7329" s="559" t="s">
        <v>5264</v>
      </c>
      <c r="C7329" s="559" t="s">
        <v>7484</v>
      </c>
      <c r="D7329" s="559" t="s">
        <v>531</v>
      </c>
      <c r="E7329" s="678" t="s">
        <v>120</v>
      </c>
      <c r="F7329" s="677" t="s">
        <v>121</v>
      </c>
      <c r="G7329" s="483">
        <v>8868</v>
      </c>
      <c r="H7329" s="483">
        <v>8868</v>
      </c>
      <c r="I7329" s="56">
        <v>1</v>
      </c>
    </row>
    <row r="7330" spans="1:9">
      <c r="A7330" s="1265"/>
      <c r="B7330" s="559" t="s">
        <v>5264</v>
      </c>
      <c r="C7330" s="559" t="s">
        <v>7485</v>
      </c>
      <c r="D7330" s="559" t="s">
        <v>531</v>
      </c>
      <c r="E7330" s="678" t="s">
        <v>120</v>
      </c>
      <c r="F7330" s="677" t="s">
        <v>121</v>
      </c>
      <c r="G7330" s="483">
        <v>12288</v>
      </c>
      <c r="H7330" s="483">
        <v>12288</v>
      </c>
      <c r="I7330" s="56">
        <v>1</v>
      </c>
    </row>
    <row r="7331" spans="1:9">
      <c r="A7331" s="1265"/>
      <c r="B7331" s="559" t="s">
        <v>5264</v>
      </c>
      <c r="C7331" s="559" t="s">
        <v>7486</v>
      </c>
      <c r="D7331" s="559" t="s">
        <v>531</v>
      </c>
      <c r="E7331" s="678" t="s">
        <v>120</v>
      </c>
      <c r="F7331" s="677" t="s">
        <v>121</v>
      </c>
      <c r="G7331" s="483">
        <v>5256</v>
      </c>
      <c r="H7331" s="483">
        <v>5256</v>
      </c>
      <c r="I7331" s="56">
        <v>1</v>
      </c>
    </row>
    <row r="7332" spans="1:9">
      <c r="A7332" s="1265"/>
      <c r="B7332" s="559" t="s">
        <v>5264</v>
      </c>
      <c r="C7332" s="559" t="s">
        <v>7487</v>
      </c>
      <c r="D7332" s="559" t="s">
        <v>531</v>
      </c>
      <c r="E7332" s="678" t="s">
        <v>120</v>
      </c>
      <c r="F7332" s="677" t="s">
        <v>121</v>
      </c>
      <c r="G7332" s="483">
        <v>10512</v>
      </c>
      <c r="H7332" s="483">
        <v>10512</v>
      </c>
      <c r="I7332" s="56">
        <v>1</v>
      </c>
    </row>
    <row r="7333" spans="1:9">
      <c r="A7333" s="1265"/>
      <c r="B7333" s="559" t="s">
        <v>5264</v>
      </c>
      <c r="C7333" s="559" t="s">
        <v>7488</v>
      </c>
      <c r="D7333" s="559" t="s">
        <v>531</v>
      </c>
      <c r="E7333" s="678" t="s">
        <v>120</v>
      </c>
      <c r="F7333" s="677" t="s">
        <v>121</v>
      </c>
      <c r="G7333" s="483">
        <v>3708</v>
      </c>
      <c r="H7333" s="483">
        <v>3708</v>
      </c>
      <c r="I7333" s="56">
        <v>1</v>
      </c>
    </row>
    <row r="7334" spans="1:9" s="8" customFormat="1" ht="30">
      <c r="A7334" s="1265"/>
      <c r="B7334" s="63">
        <v>4252</v>
      </c>
      <c r="C7334" s="165" t="s">
        <v>5331</v>
      </c>
      <c r="D7334" s="166" t="s">
        <v>168</v>
      </c>
      <c r="E7334" s="63" t="s">
        <v>172</v>
      </c>
      <c r="F7334" s="63" t="s">
        <v>121</v>
      </c>
      <c r="G7334" s="7">
        <v>460000</v>
      </c>
      <c r="H7334" s="7">
        <v>460000</v>
      </c>
      <c r="I7334" s="7">
        <v>1</v>
      </c>
    </row>
    <row r="7335" spans="1:9" s="8" customFormat="1" ht="45">
      <c r="A7335" s="1265"/>
      <c r="B7335" s="1229">
        <v>5113</v>
      </c>
      <c r="C7335" s="165" t="s">
        <v>5342</v>
      </c>
      <c r="D7335" s="166" t="s">
        <v>3944</v>
      </c>
      <c r="E7335" s="63" t="s">
        <v>172</v>
      </c>
      <c r="F7335" s="63" t="s">
        <v>121</v>
      </c>
      <c r="G7335" s="7">
        <v>247800</v>
      </c>
      <c r="H7335" s="7">
        <v>247800</v>
      </c>
      <c r="I7335" s="7">
        <v>1</v>
      </c>
    </row>
    <row r="7336" spans="1:9" s="8" customFormat="1" ht="45">
      <c r="A7336" s="1265"/>
      <c r="B7336" s="1230"/>
      <c r="C7336" s="165" t="s">
        <v>5341</v>
      </c>
      <c r="D7336" s="166" t="s">
        <v>3945</v>
      </c>
      <c r="E7336" s="63" t="s">
        <v>172</v>
      </c>
      <c r="F7336" s="63" t="s">
        <v>121</v>
      </c>
      <c r="G7336" s="7">
        <v>140688</v>
      </c>
      <c r="H7336" s="7">
        <v>140688</v>
      </c>
      <c r="I7336" s="7">
        <v>1</v>
      </c>
    </row>
    <row r="7337" spans="1:9" s="8" customFormat="1" ht="30">
      <c r="A7337" s="1265"/>
      <c r="B7337" s="1230"/>
      <c r="C7337" s="165" t="s">
        <v>5332</v>
      </c>
      <c r="D7337" s="166" t="s">
        <v>3946</v>
      </c>
      <c r="E7337" s="63" t="s">
        <v>172</v>
      </c>
      <c r="F7337" s="63" t="s">
        <v>121</v>
      </c>
      <c r="G7337" s="7">
        <v>378132</v>
      </c>
      <c r="H7337" s="7">
        <v>378132</v>
      </c>
      <c r="I7337" s="7">
        <v>1</v>
      </c>
    </row>
    <row r="7338" spans="1:9" s="8" customFormat="1" ht="45">
      <c r="A7338" s="1265"/>
      <c r="B7338" s="1230"/>
      <c r="C7338" s="165" t="s">
        <v>5334</v>
      </c>
      <c r="D7338" s="166" t="s">
        <v>3947</v>
      </c>
      <c r="E7338" s="63" t="s">
        <v>172</v>
      </c>
      <c r="F7338" s="63" t="s">
        <v>121</v>
      </c>
      <c r="G7338" s="7">
        <v>199944</v>
      </c>
      <c r="H7338" s="7">
        <v>199944</v>
      </c>
      <c r="I7338" s="7">
        <v>1</v>
      </c>
    </row>
    <row r="7339" spans="1:9" s="8" customFormat="1" ht="30">
      <c r="A7339" s="1265"/>
      <c r="B7339" s="1230"/>
      <c r="C7339" s="165" t="s">
        <v>5335</v>
      </c>
      <c r="D7339" s="166" t="s">
        <v>3948</v>
      </c>
      <c r="E7339" s="63" t="s">
        <v>172</v>
      </c>
      <c r="F7339" s="63" t="s">
        <v>121</v>
      </c>
      <c r="G7339" s="7">
        <v>87336</v>
      </c>
      <c r="H7339" s="7">
        <v>87336</v>
      </c>
      <c r="I7339" s="7">
        <v>1</v>
      </c>
    </row>
    <row r="7340" spans="1:9" s="8" customFormat="1" ht="30">
      <c r="A7340" s="1265"/>
      <c r="B7340" s="1230"/>
      <c r="C7340" s="159" t="s">
        <v>6278</v>
      </c>
      <c r="D7340" s="159" t="s">
        <v>5260</v>
      </c>
      <c r="E7340" s="159" t="s">
        <v>172</v>
      </c>
      <c r="F7340" s="159" t="s">
        <v>121</v>
      </c>
      <c r="G7340" s="159">
        <v>159648</v>
      </c>
      <c r="H7340" s="159">
        <v>159648</v>
      </c>
      <c r="I7340" s="159">
        <v>1</v>
      </c>
    </row>
    <row r="7341" spans="1:9" s="8" customFormat="1" ht="45">
      <c r="A7341" s="1265"/>
      <c r="B7341" s="1230"/>
      <c r="C7341" s="165" t="s">
        <v>5333</v>
      </c>
      <c r="D7341" s="166" t="s">
        <v>3949</v>
      </c>
      <c r="E7341" s="63" t="s">
        <v>172</v>
      </c>
      <c r="F7341" s="63" t="s">
        <v>121</v>
      </c>
      <c r="G7341" s="7">
        <v>288204</v>
      </c>
      <c r="H7341" s="7">
        <v>288204</v>
      </c>
      <c r="I7341" s="7">
        <v>1</v>
      </c>
    </row>
    <row r="7342" spans="1:9" s="8" customFormat="1" ht="45">
      <c r="A7342" s="1265"/>
      <c r="B7342" s="1230"/>
      <c r="C7342" s="165" t="s">
        <v>5336</v>
      </c>
      <c r="D7342" s="166" t="s">
        <v>3950</v>
      </c>
      <c r="E7342" s="63" t="s">
        <v>172</v>
      </c>
      <c r="F7342" s="63" t="s">
        <v>121</v>
      </c>
      <c r="G7342" s="7">
        <v>105900</v>
      </c>
      <c r="H7342" s="7">
        <v>105900</v>
      </c>
      <c r="I7342" s="7">
        <v>1</v>
      </c>
    </row>
    <row r="7343" spans="1:9" ht="45">
      <c r="A7343" s="1265"/>
      <c r="B7343" s="1230"/>
      <c r="C7343" s="159" t="s">
        <v>3951</v>
      </c>
      <c r="D7343" s="160" t="s">
        <v>3952</v>
      </c>
      <c r="E7343" s="43" t="s">
        <v>120</v>
      </c>
      <c r="F7343" s="43" t="s">
        <v>121</v>
      </c>
      <c r="G7343" s="56">
        <v>74340</v>
      </c>
      <c r="H7343" s="56">
        <v>74340</v>
      </c>
      <c r="I7343" s="56">
        <v>1</v>
      </c>
    </row>
    <row r="7344" spans="1:9" ht="45">
      <c r="A7344" s="1265"/>
      <c r="B7344" s="1230"/>
      <c r="C7344" s="159" t="s">
        <v>3953</v>
      </c>
      <c r="D7344" s="160" t="s">
        <v>3954</v>
      </c>
      <c r="E7344" s="43" t="s">
        <v>120</v>
      </c>
      <c r="F7344" s="43" t="s">
        <v>121</v>
      </c>
      <c r="G7344" s="56">
        <v>42204</v>
      </c>
      <c r="H7344" s="56">
        <v>42204</v>
      </c>
      <c r="I7344" s="56">
        <v>1</v>
      </c>
    </row>
    <row r="7345" spans="1:9" ht="30">
      <c r="A7345" s="1265"/>
      <c r="B7345" s="1230"/>
      <c r="C7345" s="159" t="s">
        <v>3955</v>
      </c>
      <c r="D7345" s="160" t="s">
        <v>3956</v>
      </c>
      <c r="E7345" s="43" t="s">
        <v>120</v>
      </c>
      <c r="F7345" s="43" t="s">
        <v>121</v>
      </c>
      <c r="G7345" s="56">
        <v>113436</v>
      </c>
      <c r="H7345" s="56">
        <v>113436</v>
      </c>
      <c r="I7345" s="56">
        <v>1</v>
      </c>
    </row>
    <row r="7346" spans="1:9" ht="45">
      <c r="A7346" s="1265"/>
      <c r="B7346" s="1230"/>
      <c r="C7346" s="159" t="s">
        <v>3957</v>
      </c>
      <c r="D7346" s="160" t="s">
        <v>3958</v>
      </c>
      <c r="E7346" s="43" t="s">
        <v>120</v>
      </c>
      <c r="F7346" s="43" t="s">
        <v>121</v>
      </c>
      <c r="G7346" s="56">
        <v>59988</v>
      </c>
      <c r="H7346" s="56">
        <v>59988</v>
      </c>
      <c r="I7346" s="56">
        <v>1</v>
      </c>
    </row>
    <row r="7347" spans="1:9" ht="30">
      <c r="A7347" s="1265"/>
      <c r="B7347" s="1230"/>
      <c r="C7347" s="159" t="s">
        <v>3959</v>
      </c>
      <c r="D7347" s="160" t="s">
        <v>3960</v>
      </c>
      <c r="E7347" s="43" t="s">
        <v>120</v>
      </c>
      <c r="F7347" s="43" t="s">
        <v>121</v>
      </c>
      <c r="G7347" s="56">
        <v>26196</v>
      </c>
      <c r="H7347" s="56">
        <v>26196</v>
      </c>
      <c r="I7347" s="56">
        <v>1</v>
      </c>
    </row>
    <row r="7348" spans="1:9" ht="45">
      <c r="A7348" s="1265"/>
      <c r="B7348" s="1230"/>
      <c r="C7348" s="159" t="s">
        <v>3961</v>
      </c>
      <c r="D7348" s="160" t="s">
        <v>3962</v>
      </c>
      <c r="E7348" s="43" t="s">
        <v>120</v>
      </c>
      <c r="F7348" s="43" t="s">
        <v>121</v>
      </c>
      <c r="G7348" s="56">
        <v>86460</v>
      </c>
      <c r="H7348" s="56">
        <v>86460</v>
      </c>
      <c r="I7348" s="56">
        <v>1</v>
      </c>
    </row>
    <row r="7349" spans="1:9" ht="30">
      <c r="A7349" s="1265"/>
      <c r="B7349" s="1230"/>
      <c r="C7349" s="159" t="s">
        <v>5832</v>
      </c>
      <c r="D7349" s="159" t="s">
        <v>531</v>
      </c>
      <c r="E7349" s="159" t="s">
        <v>120</v>
      </c>
      <c r="F7349" s="159" t="s">
        <v>121</v>
      </c>
      <c r="G7349" s="159">
        <v>47.892000000000003</v>
      </c>
      <c r="H7349" s="159">
        <v>47.892000000000003</v>
      </c>
      <c r="I7349" s="159">
        <v>1</v>
      </c>
    </row>
    <row r="7350" spans="1:9" ht="45">
      <c r="A7350" s="1265"/>
      <c r="B7350" s="1230"/>
      <c r="C7350" s="161" t="s">
        <v>3963</v>
      </c>
      <c r="D7350" s="162" t="s">
        <v>3964</v>
      </c>
      <c r="E7350" s="44" t="s">
        <v>120</v>
      </c>
      <c r="F7350" s="44" t="s">
        <v>121</v>
      </c>
      <c r="G7350" s="58">
        <v>31764</v>
      </c>
      <c r="H7350" s="58">
        <v>31764</v>
      </c>
      <c r="I7350" s="58">
        <v>1</v>
      </c>
    </row>
    <row r="7351" spans="1:9">
      <c r="A7351" s="1265"/>
      <c r="B7351" s="1210" t="s">
        <v>11</v>
      </c>
      <c r="C7351" s="1210"/>
      <c r="D7351" s="1210"/>
      <c r="E7351" s="1210"/>
      <c r="F7351" s="1210"/>
      <c r="G7351" s="1210"/>
      <c r="H7351" s="1210"/>
      <c r="I7351" s="1210"/>
    </row>
    <row r="7352" spans="1:9" ht="30">
      <c r="A7352" s="1265"/>
      <c r="B7352" s="1230">
        <v>5129</v>
      </c>
      <c r="C7352" s="167" t="s">
        <v>3965</v>
      </c>
      <c r="D7352" s="168" t="s">
        <v>3966</v>
      </c>
      <c r="E7352" s="46" t="s">
        <v>126</v>
      </c>
      <c r="F7352" s="46" t="s">
        <v>15</v>
      </c>
      <c r="G7352" s="59">
        <v>170000</v>
      </c>
      <c r="H7352" s="59">
        <v>170000</v>
      </c>
      <c r="I7352" s="59">
        <v>1</v>
      </c>
    </row>
    <row r="7353" spans="1:9" ht="30">
      <c r="A7353" s="1265"/>
      <c r="B7353" s="1230"/>
      <c r="C7353" s="169" t="s">
        <v>3967</v>
      </c>
      <c r="D7353" s="170" t="s">
        <v>3966</v>
      </c>
      <c r="E7353" s="43" t="s">
        <v>126</v>
      </c>
      <c r="F7353" s="43" t="s">
        <v>15</v>
      </c>
      <c r="G7353" s="56">
        <v>195000</v>
      </c>
      <c r="H7353" s="56">
        <v>195000</v>
      </c>
      <c r="I7353" s="56">
        <v>1</v>
      </c>
    </row>
    <row r="7354" spans="1:9" ht="30">
      <c r="A7354" s="1265"/>
      <c r="B7354" s="1230"/>
      <c r="C7354" s="171" t="s">
        <v>3968</v>
      </c>
      <c r="D7354" s="170" t="s">
        <v>3966</v>
      </c>
      <c r="E7354" s="43" t="s">
        <v>126</v>
      </c>
      <c r="F7354" s="43" t="s">
        <v>15</v>
      </c>
      <c r="G7354" s="56">
        <v>145000</v>
      </c>
      <c r="H7354" s="56">
        <v>145000</v>
      </c>
      <c r="I7354" s="56">
        <v>1</v>
      </c>
    </row>
    <row r="7355" spans="1:9" ht="30">
      <c r="A7355" s="1265"/>
      <c r="B7355" s="1230"/>
      <c r="C7355" s="169" t="s">
        <v>3969</v>
      </c>
      <c r="D7355" s="170" t="s">
        <v>3966</v>
      </c>
      <c r="E7355" s="43" t="s">
        <v>126</v>
      </c>
      <c r="F7355" s="43" t="s">
        <v>15</v>
      </c>
      <c r="G7355" s="56">
        <v>145000</v>
      </c>
      <c r="H7355" s="56">
        <v>145000</v>
      </c>
      <c r="I7355" s="56">
        <v>1</v>
      </c>
    </row>
    <row r="7356" spans="1:9" ht="30">
      <c r="A7356" s="1265"/>
      <c r="B7356" s="1230"/>
      <c r="C7356" s="171" t="s">
        <v>3970</v>
      </c>
      <c r="D7356" s="170" t="s">
        <v>3966</v>
      </c>
      <c r="E7356" s="43" t="s">
        <v>126</v>
      </c>
      <c r="F7356" s="43" t="s">
        <v>15</v>
      </c>
      <c r="G7356" s="56">
        <v>230000</v>
      </c>
      <c r="H7356" s="56">
        <v>230000</v>
      </c>
      <c r="I7356" s="56">
        <v>1</v>
      </c>
    </row>
    <row r="7357" spans="1:9" ht="30">
      <c r="A7357" s="1265"/>
      <c r="B7357" s="1230"/>
      <c r="C7357" s="169" t="s">
        <v>3971</v>
      </c>
      <c r="D7357" s="170" t="s">
        <v>3966</v>
      </c>
      <c r="E7357" s="43" t="s">
        <v>126</v>
      </c>
      <c r="F7357" s="43" t="s">
        <v>15</v>
      </c>
      <c r="G7357" s="56">
        <v>145000</v>
      </c>
      <c r="H7357" s="56">
        <v>145000</v>
      </c>
      <c r="I7357" s="56">
        <v>1</v>
      </c>
    </row>
    <row r="7358" spans="1:9" ht="30">
      <c r="A7358" s="1265"/>
      <c r="B7358" s="1230"/>
      <c r="C7358" s="169" t="s">
        <v>3972</v>
      </c>
      <c r="D7358" s="170" t="s">
        <v>3966</v>
      </c>
      <c r="E7358" s="43" t="s">
        <v>126</v>
      </c>
      <c r="F7358" s="43" t="s">
        <v>15</v>
      </c>
      <c r="G7358" s="56">
        <v>240000</v>
      </c>
      <c r="H7358" s="56">
        <v>480000</v>
      </c>
      <c r="I7358" s="56">
        <v>2</v>
      </c>
    </row>
    <row r="7359" spans="1:9" ht="30">
      <c r="A7359" s="1265"/>
      <c r="B7359" s="1230"/>
      <c r="C7359" s="169" t="s">
        <v>3973</v>
      </c>
      <c r="D7359" s="170" t="s">
        <v>3974</v>
      </c>
      <c r="E7359" s="43" t="s">
        <v>126</v>
      </c>
      <c r="F7359" s="43" t="s">
        <v>15</v>
      </c>
      <c r="G7359" s="56">
        <v>6560000</v>
      </c>
      <c r="H7359" s="56">
        <v>6560000</v>
      </c>
      <c r="I7359" s="56">
        <v>1</v>
      </c>
    </row>
    <row r="7360" spans="1:9" ht="30">
      <c r="A7360" s="1265"/>
      <c r="B7360" s="1230"/>
      <c r="C7360" s="169" t="s">
        <v>3975</v>
      </c>
      <c r="D7360" s="170" t="s">
        <v>3974</v>
      </c>
      <c r="E7360" s="43" t="s">
        <v>126</v>
      </c>
      <c r="F7360" s="43" t="s">
        <v>15</v>
      </c>
      <c r="G7360" s="56">
        <v>2400000</v>
      </c>
      <c r="H7360" s="56">
        <v>2400000</v>
      </c>
      <c r="I7360" s="56">
        <v>1</v>
      </c>
    </row>
    <row r="7361" spans="1:9" ht="30">
      <c r="A7361" s="1265"/>
      <c r="B7361" s="1230"/>
      <c r="C7361" s="169" t="s">
        <v>3976</v>
      </c>
      <c r="D7361" s="170" t="s">
        <v>3974</v>
      </c>
      <c r="E7361" s="43" t="s">
        <v>126</v>
      </c>
      <c r="F7361" s="43" t="s">
        <v>15</v>
      </c>
      <c r="G7361" s="56">
        <v>2110000</v>
      </c>
      <c r="H7361" s="56">
        <v>2110000</v>
      </c>
      <c r="I7361" s="56">
        <v>1</v>
      </c>
    </row>
    <row r="7362" spans="1:9" ht="30">
      <c r="A7362" s="1265"/>
      <c r="B7362" s="1230"/>
      <c r="C7362" s="171" t="s">
        <v>3977</v>
      </c>
      <c r="D7362" s="170" t="s">
        <v>3974</v>
      </c>
      <c r="E7362" s="43" t="s">
        <v>126</v>
      </c>
      <c r="F7362" s="43" t="s">
        <v>15</v>
      </c>
      <c r="G7362" s="56">
        <v>2300000</v>
      </c>
      <c r="H7362" s="56">
        <v>4600000</v>
      </c>
      <c r="I7362" s="56">
        <v>2</v>
      </c>
    </row>
    <row r="7363" spans="1:9" ht="30">
      <c r="A7363" s="1265"/>
      <c r="B7363" s="1230"/>
      <c r="C7363" s="169" t="s">
        <v>3978</v>
      </c>
      <c r="D7363" s="170" t="s">
        <v>3974</v>
      </c>
      <c r="E7363" s="43" t="s">
        <v>126</v>
      </c>
      <c r="F7363" s="43" t="s">
        <v>15</v>
      </c>
      <c r="G7363" s="56">
        <v>1410000</v>
      </c>
      <c r="H7363" s="56">
        <v>2820000</v>
      </c>
      <c r="I7363" s="56">
        <v>2</v>
      </c>
    </row>
    <row r="7364" spans="1:9" ht="30">
      <c r="A7364" s="1265"/>
      <c r="B7364" s="1230"/>
      <c r="C7364" s="169" t="s">
        <v>3979</v>
      </c>
      <c r="D7364" s="170" t="s">
        <v>3974</v>
      </c>
      <c r="E7364" s="43" t="s">
        <v>126</v>
      </c>
      <c r="F7364" s="43" t="s">
        <v>15</v>
      </c>
      <c r="G7364" s="56">
        <v>1800000</v>
      </c>
      <c r="H7364" s="56">
        <v>1800000</v>
      </c>
      <c r="I7364" s="56">
        <v>1</v>
      </c>
    </row>
    <row r="7365" spans="1:9" ht="30">
      <c r="A7365" s="1265"/>
      <c r="B7365" s="1230"/>
      <c r="C7365" s="171" t="s">
        <v>3980</v>
      </c>
      <c r="D7365" s="170" t="s">
        <v>3974</v>
      </c>
      <c r="E7365" s="43" t="s">
        <v>126</v>
      </c>
      <c r="F7365" s="43" t="s">
        <v>15</v>
      </c>
      <c r="G7365" s="56">
        <v>1760000</v>
      </c>
      <c r="H7365" s="56">
        <v>5280000</v>
      </c>
      <c r="I7365" s="56">
        <v>3</v>
      </c>
    </row>
    <row r="7366" spans="1:9" ht="30">
      <c r="A7366" s="1265"/>
      <c r="B7366" s="1230"/>
      <c r="C7366" s="169" t="s">
        <v>3981</v>
      </c>
      <c r="D7366" s="170" t="s">
        <v>3974</v>
      </c>
      <c r="E7366" s="43" t="s">
        <v>126</v>
      </c>
      <c r="F7366" s="43" t="s">
        <v>15</v>
      </c>
      <c r="G7366" s="56">
        <v>3720000</v>
      </c>
      <c r="H7366" s="56">
        <v>3720000</v>
      </c>
      <c r="I7366" s="56">
        <v>1</v>
      </c>
    </row>
    <row r="7367" spans="1:9" ht="30">
      <c r="A7367" s="1265"/>
      <c r="B7367" s="1230"/>
      <c r="C7367" s="171" t="s">
        <v>3982</v>
      </c>
      <c r="D7367" s="170" t="s">
        <v>3983</v>
      </c>
      <c r="E7367" s="43" t="s">
        <v>126</v>
      </c>
      <c r="F7367" s="43" t="s">
        <v>15</v>
      </c>
      <c r="G7367" s="56">
        <v>155000</v>
      </c>
      <c r="H7367" s="56">
        <v>155000</v>
      </c>
      <c r="I7367" s="56">
        <v>1</v>
      </c>
    </row>
    <row r="7368" spans="1:9" ht="30">
      <c r="A7368" s="1265"/>
      <c r="B7368" s="1230"/>
      <c r="C7368" s="169" t="s">
        <v>3984</v>
      </c>
      <c r="D7368" s="170" t="s">
        <v>3983</v>
      </c>
      <c r="E7368" s="43" t="s">
        <v>126</v>
      </c>
      <c r="F7368" s="43" t="s">
        <v>15</v>
      </c>
      <c r="G7368" s="56">
        <v>275000</v>
      </c>
      <c r="H7368" s="56">
        <v>550000</v>
      </c>
      <c r="I7368" s="56">
        <v>2</v>
      </c>
    </row>
    <row r="7369" spans="1:9" ht="30">
      <c r="A7369" s="1265"/>
      <c r="B7369" s="1230"/>
      <c r="C7369" s="169" t="s">
        <v>3985</v>
      </c>
      <c r="D7369" s="170" t="s">
        <v>3983</v>
      </c>
      <c r="E7369" s="43" t="s">
        <v>126</v>
      </c>
      <c r="F7369" s="43" t="s">
        <v>15</v>
      </c>
      <c r="G7369" s="56">
        <v>280000</v>
      </c>
      <c r="H7369" s="56">
        <v>280000</v>
      </c>
      <c r="I7369" s="56">
        <v>1</v>
      </c>
    </row>
    <row r="7370" spans="1:9" ht="30">
      <c r="A7370" s="1265"/>
      <c r="B7370" s="1230"/>
      <c r="C7370" s="169" t="s">
        <v>3986</v>
      </c>
      <c r="D7370" s="170" t="s">
        <v>3983</v>
      </c>
      <c r="E7370" s="43" t="s">
        <v>126</v>
      </c>
      <c r="F7370" s="43" t="s">
        <v>15</v>
      </c>
      <c r="G7370" s="56">
        <v>140000</v>
      </c>
      <c r="H7370" s="56">
        <v>280000</v>
      </c>
      <c r="I7370" s="56">
        <v>2</v>
      </c>
    </row>
    <row r="7371" spans="1:9" ht="30">
      <c r="A7371" s="1265"/>
      <c r="B7371" s="1230"/>
      <c r="C7371" s="169" t="s">
        <v>3987</v>
      </c>
      <c r="D7371" s="170" t="s">
        <v>3983</v>
      </c>
      <c r="E7371" s="43" t="s">
        <v>126</v>
      </c>
      <c r="F7371" s="43" t="s">
        <v>15</v>
      </c>
      <c r="G7371" s="56">
        <v>140000</v>
      </c>
      <c r="H7371" s="56">
        <v>140000</v>
      </c>
      <c r="I7371" s="56">
        <v>1</v>
      </c>
    </row>
    <row r="7372" spans="1:9" ht="30">
      <c r="A7372" s="1265"/>
      <c r="B7372" s="1230"/>
      <c r="C7372" s="169" t="s">
        <v>3988</v>
      </c>
      <c r="D7372" s="170" t="s">
        <v>3983</v>
      </c>
      <c r="E7372" s="43" t="s">
        <v>126</v>
      </c>
      <c r="F7372" s="43" t="s">
        <v>15</v>
      </c>
      <c r="G7372" s="56">
        <v>255000</v>
      </c>
      <c r="H7372" s="56">
        <v>255000</v>
      </c>
      <c r="I7372" s="56">
        <v>1</v>
      </c>
    </row>
    <row r="7373" spans="1:9" ht="30">
      <c r="A7373" s="1265"/>
      <c r="B7373" s="1230"/>
      <c r="C7373" s="172" t="s">
        <v>3989</v>
      </c>
      <c r="D7373" s="170" t="s">
        <v>3990</v>
      </c>
      <c r="E7373" s="43" t="s">
        <v>14</v>
      </c>
      <c r="F7373" s="43" t="s">
        <v>15</v>
      </c>
      <c r="G7373" s="56">
        <v>40000</v>
      </c>
      <c r="H7373" s="60">
        <v>1200000</v>
      </c>
      <c r="I7373" s="56">
        <v>30</v>
      </c>
    </row>
    <row r="7374" spans="1:9">
      <c r="A7374" s="1265"/>
      <c r="B7374" s="1230"/>
      <c r="C7374" s="837" t="s">
        <v>8270</v>
      </c>
      <c r="D7374" s="837" t="s">
        <v>3991</v>
      </c>
      <c r="E7374" s="43" t="s">
        <v>14</v>
      </c>
      <c r="F7374" s="43" t="s">
        <v>15</v>
      </c>
      <c r="G7374" s="838">
        <v>65000</v>
      </c>
      <c r="H7374" s="839">
        <v>4680</v>
      </c>
      <c r="I7374" s="838">
        <v>72</v>
      </c>
    </row>
    <row r="7375" spans="1:9">
      <c r="A7375" s="1265"/>
      <c r="B7375" s="1230"/>
      <c r="C7375" s="172"/>
      <c r="D7375" s="170"/>
      <c r="G7375" s="56"/>
      <c r="H7375" s="60"/>
      <c r="I7375" s="56"/>
    </row>
    <row r="7376" spans="1:9">
      <c r="A7376" s="1265"/>
      <c r="B7376" s="1244" t="s">
        <v>258</v>
      </c>
      <c r="C7376" s="1244"/>
      <c r="D7376" s="1244"/>
      <c r="E7376" s="1244"/>
      <c r="F7376" s="1244"/>
      <c r="G7376" s="1244"/>
      <c r="H7376" s="1244"/>
      <c r="I7376" s="1245"/>
    </row>
    <row r="7377" spans="1:11">
      <c r="A7377" s="1265"/>
      <c r="B7377" s="1179" t="s">
        <v>154</v>
      </c>
      <c r="C7377" s="1179"/>
      <c r="D7377" s="1179"/>
      <c r="E7377" s="1179"/>
      <c r="F7377" s="1179"/>
      <c r="G7377" s="1179"/>
      <c r="H7377" s="1179"/>
      <c r="I7377" s="1180"/>
    </row>
    <row r="7378" spans="1:11" s="51" customFormat="1" ht="30">
      <c r="A7378" s="1265"/>
      <c r="B7378" s="950">
        <v>4251</v>
      </c>
      <c r="C7378" s="157">
        <v>45211113</v>
      </c>
      <c r="D7378" s="158" t="s">
        <v>260</v>
      </c>
      <c r="E7378" s="50" t="s">
        <v>126</v>
      </c>
      <c r="F7378" s="50" t="s">
        <v>121</v>
      </c>
      <c r="G7378" s="55">
        <v>63998000</v>
      </c>
      <c r="H7378" s="55">
        <v>63998000</v>
      </c>
      <c r="I7378" s="55">
        <v>1</v>
      </c>
    </row>
    <row r="7379" spans="1:11" s="51" customFormat="1">
      <c r="A7379" s="1265"/>
      <c r="B7379" s="950"/>
      <c r="C7379" s="285"/>
      <c r="D7379" s="1179" t="s">
        <v>118</v>
      </c>
      <c r="E7379" s="1179"/>
      <c r="F7379" s="1179"/>
      <c r="G7379" s="1179"/>
      <c r="H7379" s="1179"/>
      <c r="I7379" s="1179"/>
      <c r="J7379" s="1179"/>
      <c r="K7379" s="1180"/>
    </row>
    <row r="7380" spans="1:11" s="51" customFormat="1" ht="28.5">
      <c r="A7380" s="1265"/>
      <c r="B7380" s="286" t="s">
        <v>5618</v>
      </c>
      <c r="C7380" s="286" t="s">
        <v>5617</v>
      </c>
      <c r="D7380" s="287" t="s">
        <v>5260</v>
      </c>
      <c r="E7380" s="286" t="s">
        <v>3120</v>
      </c>
      <c r="F7380" s="286" t="s">
        <v>121</v>
      </c>
      <c r="G7380" s="286">
        <v>946620</v>
      </c>
      <c r="H7380" s="286">
        <v>946620</v>
      </c>
      <c r="I7380" s="286">
        <v>1</v>
      </c>
    </row>
    <row r="7381" spans="1:11">
      <c r="A7381" s="1265"/>
      <c r="B7381" s="1081" t="s">
        <v>261</v>
      </c>
      <c r="C7381" s="1081"/>
      <c r="D7381" s="1081"/>
      <c r="E7381" s="1081"/>
      <c r="F7381" s="1081"/>
      <c r="G7381" s="1081"/>
      <c r="H7381" s="1081"/>
      <c r="I7381" s="1082"/>
    </row>
    <row r="7382" spans="1:11">
      <c r="A7382" s="1265"/>
      <c r="B7382" s="1179" t="s">
        <v>154</v>
      </c>
      <c r="C7382" s="1179"/>
      <c r="D7382" s="1179"/>
      <c r="E7382" s="1179"/>
      <c r="F7382" s="1179"/>
      <c r="G7382" s="1179"/>
      <c r="H7382" s="1179"/>
      <c r="I7382" s="1180"/>
    </row>
    <row r="7383" spans="1:11" s="51" customFormat="1" ht="30">
      <c r="A7383" s="1265"/>
      <c r="B7383" s="64">
        <v>4251</v>
      </c>
      <c r="C7383" s="157">
        <v>45261170</v>
      </c>
      <c r="D7383" s="158" t="s">
        <v>263</v>
      </c>
      <c r="E7383" s="50" t="s">
        <v>126</v>
      </c>
      <c r="F7383" s="50" t="s">
        <v>121</v>
      </c>
      <c r="G7383" s="55">
        <v>6439725</v>
      </c>
      <c r="H7383" s="55">
        <v>6439725</v>
      </c>
      <c r="I7383" s="55">
        <v>1</v>
      </c>
    </row>
    <row r="7384" spans="1:11">
      <c r="A7384" s="1265"/>
      <c r="B7384" s="1179" t="s">
        <v>118</v>
      </c>
      <c r="C7384" s="1179"/>
      <c r="D7384" s="1179"/>
      <c r="E7384" s="1179"/>
      <c r="F7384" s="1179"/>
      <c r="G7384" s="1179"/>
      <c r="H7384" s="1179"/>
      <c r="I7384" s="1180"/>
    </row>
    <row r="7385" spans="1:11" s="8" customFormat="1" ht="30">
      <c r="A7385" s="1265"/>
      <c r="B7385" s="63">
        <v>4251</v>
      </c>
      <c r="C7385" s="165">
        <v>71351540</v>
      </c>
      <c r="D7385" s="166" t="s">
        <v>2922</v>
      </c>
      <c r="E7385" s="63" t="s">
        <v>172</v>
      </c>
      <c r="F7385" s="63" t="s">
        <v>121</v>
      </c>
      <c r="G7385" s="7">
        <v>60275</v>
      </c>
      <c r="H7385" s="7">
        <v>60275</v>
      </c>
      <c r="I7385" s="7">
        <v>1</v>
      </c>
    </row>
    <row r="7386" spans="1:11" s="8" customFormat="1" ht="15" customHeight="1">
      <c r="A7386" s="1265"/>
      <c r="B7386" s="1182" t="s">
        <v>6550</v>
      </c>
      <c r="C7386" s="1081"/>
      <c r="D7386" s="1081"/>
      <c r="E7386" s="1081"/>
      <c r="F7386" s="1081"/>
      <c r="G7386" s="1081"/>
      <c r="H7386" s="1081"/>
      <c r="I7386" s="1082"/>
    </row>
    <row r="7387" spans="1:11" s="8" customFormat="1">
      <c r="A7387" s="1265"/>
      <c r="B7387" s="459"/>
      <c r="C7387" s="460"/>
      <c r="D7387" s="461"/>
      <c r="E7387" s="462"/>
      <c r="F7387" s="462"/>
      <c r="G7387" s="463"/>
      <c r="H7387" s="463"/>
      <c r="I7387" s="464"/>
    </row>
    <row r="7388" spans="1:11" s="8" customFormat="1">
      <c r="A7388" s="1265"/>
      <c r="B7388" s="669"/>
      <c r="C7388" s="559" t="s">
        <v>7422</v>
      </c>
      <c r="D7388" s="559" t="s">
        <v>6552</v>
      </c>
      <c r="E7388" s="160" t="s">
        <v>126</v>
      </c>
      <c r="F7388" s="160" t="s">
        <v>121</v>
      </c>
      <c r="G7388" s="483">
        <v>72485200</v>
      </c>
      <c r="H7388" s="483">
        <v>72485200</v>
      </c>
      <c r="I7388" s="464">
        <v>1</v>
      </c>
    </row>
    <row r="7389" spans="1:11" s="8" customFormat="1" ht="30">
      <c r="A7389" s="1265"/>
      <c r="B7389" s="1266" t="s">
        <v>5294</v>
      </c>
      <c r="C7389" s="160" t="s">
        <v>6551</v>
      </c>
      <c r="D7389" s="160" t="s">
        <v>6552</v>
      </c>
      <c r="E7389" s="160" t="s">
        <v>126</v>
      </c>
      <c r="F7389" s="160" t="s">
        <v>121</v>
      </c>
      <c r="G7389" s="321">
        <v>19737.63</v>
      </c>
      <c r="H7389" s="321">
        <v>19737.63</v>
      </c>
      <c r="I7389" s="160">
        <v>1</v>
      </c>
    </row>
    <row r="7390" spans="1:11" s="8" customFormat="1" ht="30">
      <c r="A7390" s="1265"/>
      <c r="B7390" s="1267"/>
      <c r="C7390" s="160" t="s">
        <v>6553</v>
      </c>
      <c r="D7390" s="160" t="s">
        <v>6552</v>
      </c>
      <c r="E7390" s="160" t="s">
        <v>126</v>
      </c>
      <c r="F7390" s="160" t="s">
        <v>121</v>
      </c>
      <c r="G7390" s="321">
        <v>18620.36</v>
      </c>
      <c r="H7390" s="321">
        <v>18620.36</v>
      </c>
      <c r="I7390" s="160">
        <v>1</v>
      </c>
    </row>
    <row r="7391" spans="1:11" s="8" customFormat="1">
      <c r="A7391" s="1265"/>
      <c r="B7391" s="559" t="s">
        <v>5294</v>
      </c>
      <c r="C7391" s="559" t="s">
        <v>7423</v>
      </c>
      <c r="D7391" s="559" t="s">
        <v>531</v>
      </c>
      <c r="E7391" s="670" t="s">
        <v>120</v>
      </c>
      <c r="F7391" s="160" t="s">
        <v>121</v>
      </c>
      <c r="G7391" s="483">
        <v>430000</v>
      </c>
      <c r="H7391" s="483">
        <v>430000</v>
      </c>
      <c r="I7391" s="170">
        <v>1</v>
      </c>
    </row>
    <row r="7392" spans="1:11" s="8" customFormat="1" ht="30">
      <c r="A7392" s="1265"/>
      <c r="B7392" s="432" t="s">
        <v>5294</v>
      </c>
      <c r="C7392" s="160" t="s">
        <v>7541</v>
      </c>
      <c r="D7392" s="160" t="s">
        <v>5260</v>
      </c>
      <c r="E7392" s="160" t="s">
        <v>172</v>
      </c>
      <c r="F7392" s="160" t="s">
        <v>121</v>
      </c>
      <c r="G7392" s="160">
        <v>1289900</v>
      </c>
      <c r="H7392" s="160">
        <v>1289900</v>
      </c>
      <c r="I7392" s="170">
        <v>1</v>
      </c>
    </row>
    <row r="7393" spans="1:9" s="8" customFormat="1">
      <c r="A7393" s="1265"/>
      <c r="B7393" s="459"/>
      <c r="C7393" s="460"/>
      <c r="D7393" s="461"/>
      <c r="E7393" s="462"/>
      <c r="F7393" s="462"/>
      <c r="G7393" s="463"/>
      <c r="H7393" s="463"/>
      <c r="I7393" s="464"/>
    </row>
    <row r="7394" spans="1:9">
      <c r="A7394" s="1265"/>
      <c r="B7394" s="1182" t="s">
        <v>267</v>
      </c>
      <c r="C7394" s="1081"/>
      <c r="D7394" s="1081"/>
      <c r="E7394" s="1081"/>
      <c r="F7394" s="1081"/>
      <c r="G7394" s="1081"/>
      <c r="H7394" s="1081"/>
      <c r="I7394" s="1082"/>
    </row>
    <row r="7395" spans="1:9">
      <c r="A7395" s="1265"/>
      <c r="B7395" s="1178" t="s">
        <v>118</v>
      </c>
      <c r="C7395" s="1179"/>
      <c r="D7395" s="1179"/>
      <c r="E7395" s="1179"/>
      <c r="F7395" s="1179"/>
      <c r="G7395" s="1179"/>
      <c r="H7395" s="1179"/>
      <c r="I7395" s="1180"/>
    </row>
    <row r="7396" spans="1:9" ht="45">
      <c r="A7396" s="1265"/>
      <c r="B7396" s="1227">
        <v>4239</v>
      </c>
      <c r="C7396" s="159" t="s">
        <v>3992</v>
      </c>
      <c r="D7396" s="160" t="s">
        <v>3993</v>
      </c>
      <c r="E7396" s="43" t="s">
        <v>14</v>
      </c>
      <c r="F7396" s="43" t="s">
        <v>121</v>
      </c>
      <c r="G7396" s="56">
        <v>407200</v>
      </c>
      <c r="H7396" s="56">
        <v>407200</v>
      </c>
      <c r="I7396" s="56">
        <v>1</v>
      </c>
    </row>
    <row r="7397" spans="1:9" ht="75">
      <c r="A7397" s="1265"/>
      <c r="B7397" s="1228"/>
      <c r="C7397" s="159" t="s">
        <v>3994</v>
      </c>
      <c r="D7397" s="160" t="s">
        <v>3995</v>
      </c>
      <c r="E7397" s="43" t="s">
        <v>14</v>
      </c>
      <c r="F7397" s="43" t="s">
        <v>121</v>
      </c>
      <c r="G7397" s="56">
        <v>955500</v>
      </c>
      <c r="H7397" s="56">
        <v>955500</v>
      </c>
      <c r="I7397" s="56">
        <v>1</v>
      </c>
    </row>
    <row r="7398" spans="1:9" ht="45">
      <c r="A7398" s="1265"/>
      <c r="B7398" s="1228"/>
      <c r="C7398" s="159" t="s">
        <v>3996</v>
      </c>
      <c r="D7398" s="160" t="s">
        <v>3997</v>
      </c>
      <c r="E7398" s="43" t="s">
        <v>14</v>
      </c>
      <c r="F7398" s="43" t="s">
        <v>121</v>
      </c>
      <c r="G7398" s="56">
        <v>871200</v>
      </c>
      <c r="H7398" s="56">
        <v>871200</v>
      </c>
      <c r="I7398" s="56">
        <v>1</v>
      </c>
    </row>
    <row r="7399" spans="1:9" ht="45">
      <c r="A7399" s="1265"/>
      <c r="B7399" s="1228"/>
      <c r="C7399" s="159" t="s">
        <v>3998</v>
      </c>
      <c r="D7399" s="160" t="s">
        <v>3999</v>
      </c>
      <c r="E7399" s="43" t="s">
        <v>14</v>
      </c>
      <c r="F7399" s="43" t="s">
        <v>121</v>
      </c>
      <c r="G7399" s="56">
        <v>992800</v>
      </c>
      <c r="H7399" s="56">
        <v>992800</v>
      </c>
      <c r="I7399" s="56">
        <v>1</v>
      </c>
    </row>
    <row r="7400" spans="1:9" ht="45">
      <c r="A7400" s="1265"/>
      <c r="B7400" s="1228"/>
      <c r="C7400" s="159" t="s">
        <v>4000</v>
      </c>
      <c r="D7400" s="160" t="s">
        <v>4001</v>
      </c>
      <c r="E7400" s="43" t="s">
        <v>14</v>
      </c>
      <c r="F7400" s="43" t="s">
        <v>121</v>
      </c>
      <c r="G7400" s="56">
        <v>487200</v>
      </c>
      <c r="H7400" s="56">
        <v>487200</v>
      </c>
      <c r="I7400" s="56">
        <v>1</v>
      </c>
    </row>
    <row r="7401" spans="1:9" ht="45">
      <c r="A7401" s="1265"/>
      <c r="B7401" s="1228"/>
      <c r="C7401" s="159" t="s">
        <v>4002</v>
      </c>
      <c r="D7401" s="160" t="s">
        <v>4003</v>
      </c>
      <c r="E7401" s="43" t="s">
        <v>14</v>
      </c>
      <c r="F7401" s="43" t="s">
        <v>121</v>
      </c>
      <c r="G7401" s="56">
        <v>459000</v>
      </c>
      <c r="H7401" s="56">
        <v>459000</v>
      </c>
      <c r="I7401" s="56">
        <v>1</v>
      </c>
    </row>
    <row r="7402" spans="1:9" ht="45">
      <c r="A7402" s="1265"/>
      <c r="B7402" s="1228"/>
      <c r="C7402" s="159" t="s">
        <v>4004</v>
      </c>
      <c r="D7402" s="160" t="s">
        <v>4005</v>
      </c>
      <c r="E7402" s="43" t="s">
        <v>14</v>
      </c>
      <c r="F7402" s="43" t="s">
        <v>121</v>
      </c>
      <c r="G7402" s="56">
        <v>517500</v>
      </c>
      <c r="H7402" s="56">
        <v>517500</v>
      </c>
      <c r="I7402" s="56">
        <v>1</v>
      </c>
    </row>
    <row r="7403" spans="1:9" ht="45">
      <c r="A7403" s="1265"/>
      <c r="B7403" s="1228"/>
      <c r="C7403" s="159" t="s">
        <v>4006</v>
      </c>
      <c r="D7403" s="160" t="s">
        <v>4007</v>
      </c>
      <c r="E7403" s="43" t="s">
        <v>14</v>
      </c>
      <c r="F7403" s="43" t="s">
        <v>121</v>
      </c>
      <c r="G7403" s="56">
        <v>714600</v>
      </c>
      <c r="H7403" s="56">
        <v>714600</v>
      </c>
      <c r="I7403" s="56">
        <v>1</v>
      </c>
    </row>
    <row r="7404" spans="1:9" ht="45">
      <c r="A7404" s="1265"/>
      <c r="B7404" s="1228"/>
      <c r="C7404" s="159" t="s">
        <v>4008</v>
      </c>
      <c r="D7404" s="160" t="s">
        <v>4009</v>
      </c>
      <c r="E7404" s="43" t="s">
        <v>14</v>
      </c>
      <c r="F7404" s="43" t="s">
        <v>121</v>
      </c>
      <c r="G7404" s="56">
        <v>871200</v>
      </c>
      <c r="H7404" s="56">
        <v>871200</v>
      </c>
      <c r="I7404" s="56">
        <v>1</v>
      </c>
    </row>
    <row r="7405" spans="1:9" ht="60">
      <c r="A7405" s="1265"/>
      <c r="B7405" s="1228"/>
      <c r="C7405" s="159" t="s">
        <v>4010</v>
      </c>
      <c r="D7405" s="160" t="s">
        <v>4011</v>
      </c>
      <c r="E7405" s="43" t="s">
        <v>14</v>
      </c>
      <c r="F7405" s="43" t="s">
        <v>121</v>
      </c>
      <c r="G7405" s="56">
        <v>1465000</v>
      </c>
      <c r="H7405" s="56">
        <v>1465000</v>
      </c>
      <c r="I7405" s="56">
        <v>1</v>
      </c>
    </row>
    <row r="7406" spans="1:9" ht="45">
      <c r="A7406" s="1265"/>
      <c r="B7406" s="1228"/>
      <c r="C7406" s="159" t="s">
        <v>4012</v>
      </c>
      <c r="D7406" s="160" t="s">
        <v>4013</v>
      </c>
      <c r="E7406" s="43" t="s">
        <v>14</v>
      </c>
      <c r="F7406" s="43" t="s">
        <v>121</v>
      </c>
      <c r="G7406" s="56">
        <v>288000</v>
      </c>
      <c r="H7406" s="56">
        <v>288000</v>
      </c>
      <c r="I7406" s="56">
        <v>1</v>
      </c>
    </row>
    <row r="7407" spans="1:9" ht="45">
      <c r="A7407" s="1265"/>
      <c r="B7407" s="1228"/>
      <c r="C7407" s="159" t="s">
        <v>4014</v>
      </c>
      <c r="D7407" s="160" t="s">
        <v>4015</v>
      </c>
      <c r="E7407" s="43" t="s">
        <v>14</v>
      </c>
      <c r="F7407" s="43" t="s">
        <v>121</v>
      </c>
      <c r="G7407" s="56">
        <v>320400</v>
      </c>
      <c r="H7407" s="56">
        <v>320400</v>
      </c>
      <c r="I7407" s="56">
        <v>1</v>
      </c>
    </row>
    <row r="7408" spans="1:9" ht="60">
      <c r="A7408" s="1265"/>
      <c r="B7408" s="1228"/>
      <c r="C7408" s="159" t="s">
        <v>4016</v>
      </c>
      <c r="D7408" s="160" t="s">
        <v>4017</v>
      </c>
      <c r="E7408" s="43" t="s">
        <v>14</v>
      </c>
      <c r="F7408" s="43" t="s">
        <v>121</v>
      </c>
      <c r="G7408" s="56">
        <v>326400</v>
      </c>
      <c r="H7408" s="56">
        <v>326400</v>
      </c>
      <c r="I7408" s="56">
        <v>1</v>
      </c>
    </row>
    <row r="7409" spans="1:9">
      <c r="A7409" s="1265"/>
      <c r="B7409" s="1235" t="s">
        <v>895</v>
      </c>
      <c r="C7409" s="1235"/>
      <c r="D7409" s="1235"/>
      <c r="E7409" s="1235"/>
      <c r="F7409" s="1235"/>
      <c r="G7409" s="1235"/>
      <c r="H7409" s="1235"/>
      <c r="I7409" s="1236"/>
    </row>
    <row r="7410" spans="1:9">
      <c r="A7410" s="1265"/>
      <c r="B7410" s="1237" t="s">
        <v>154</v>
      </c>
      <c r="C7410" s="1237"/>
      <c r="D7410" s="1237"/>
      <c r="E7410" s="1237"/>
      <c r="F7410" s="1237"/>
      <c r="G7410" s="1237"/>
      <c r="H7410" s="1237"/>
      <c r="I7410" s="1237"/>
    </row>
    <row r="7411" spans="1:9" s="8" customFormat="1" ht="30">
      <c r="A7411" s="1265"/>
      <c r="B7411" s="1238">
        <v>5112</v>
      </c>
      <c r="C7411" s="173">
        <v>45211140</v>
      </c>
      <c r="D7411" s="174" t="s">
        <v>4018</v>
      </c>
      <c r="E7411" s="65" t="s">
        <v>126</v>
      </c>
      <c r="F7411" s="65" t="s">
        <v>121</v>
      </c>
      <c r="G7411" s="66">
        <v>18620360</v>
      </c>
      <c r="H7411" s="66">
        <v>18620360</v>
      </c>
      <c r="I7411" s="66">
        <v>1</v>
      </c>
    </row>
    <row r="7412" spans="1:9" s="8" customFormat="1" ht="30">
      <c r="A7412" s="1265"/>
      <c r="B7412" s="1239"/>
      <c r="C7412" s="175">
        <v>45211140</v>
      </c>
      <c r="D7412" s="176" t="s">
        <v>4019</v>
      </c>
      <c r="E7412" s="67" t="s">
        <v>126</v>
      </c>
      <c r="F7412" s="67" t="s">
        <v>121</v>
      </c>
      <c r="G7412" s="68">
        <v>19737630</v>
      </c>
      <c r="H7412" s="68">
        <v>19737630</v>
      </c>
      <c r="I7412" s="68">
        <v>1</v>
      </c>
    </row>
    <row r="7413" spans="1:9">
      <c r="A7413" s="1265"/>
      <c r="B7413" s="1237" t="s">
        <v>118</v>
      </c>
      <c r="C7413" s="1237"/>
      <c r="D7413" s="1237"/>
      <c r="E7413" s="1237"/>
      <c r="F7413" s="1237"/>
      <c r="G7413" s="1237"/>
      <c r="H7413" s="1237"/>
      <c r="I7413" s="1237"/>
    </row>
    <row r="7414" spans="1:9" s="8" customFormat="1" ht="30">
      <c r="A7414" s="1265"/>
      <c r="B7414" s="1232">
        <v>5112</v>
      </c>
      <c r="C7414" s="159" t="s">
        <v>6276</v>
      </c>
      <c r="D7414" s="160" t="s">
        <v>4020</v>
      </c>
      <c r="E7414" s="159" t="s">
        <v>172</v>
      </c>
      <c r="F7414" s="159" t="s">
        <v>121</v>
      </c>
      <c r="G7414" s="159">
        <v>364272</v>
      </c>
      <c r="H7414" s="159">
        <v>364272</v>
      </c>
      <c r="I7414" s="159">
        <v>1</v>
      </c>
    </row>
    <row r="7415" spans="1:9" s="8" customFormat="1" ht="30">
      <c r="A7415" s="1265"/>
      <c r="B7415" s="1233"/>
      <c r="C7415" s="159" t="s">
        <v>6277</v>
      </c>
      <c r="D7415" s="160" t="s">
        <v>4021</v>
      </c>
      <c r="E7415" s="159" t="s">
        <v>172</v>
      </c>
      <c r="F7415" s="159" t="s">
        <v>121</v>
      </c>
      <c r="G7415" s="159">
        <v>389328</v>
      </c>
      <c r="H7415" s="159">
        <v>389328</v>
      </c>
      <c r="I7415" s="159">
        <v>1</v>
      </c>
    </row>
    <row r="7416" spans="1:9" s="8" customFormat="1" ht="30">
      <c r="A7416" s="1265"/>
      <c r="B7416" s="1233"/>
      <c r="C7416" s="410" t="s">
        <v>6343</v>
      </c>
      <c r="D7416" s="411" t="s">
        <v>4022</v>
      </c>
      <c r="E7416" s="412" t="s">
        <v>120</v>
      </c>
      <c r="F7416" s="412" t="s">
        <v>121</v>
      </c>
      <c r="G7416" s="32">
        <v>109284</v>
      </c>
      <c r="H7416" s="32">
        <v>109284</v>
      </c>
      <c r="I7416" s="413">
        <v>1</v>
      </c>
    </row>
    <row r="7417" spans="1:9" s="8" customFormat="1" ht="30">
      <c r="A7417" s="1265"/>
      <c r="B7417" s="1234"/>
      <c r="C7417" s="410" t="s">
        <v>6344</v>
      </c>
      <c r="D7417" s="411" t="s">
        <v>4023</v>
      </c>
      <c r="E7417" s="412" t="s">
        <v>120</v>
      </c>
      <c r="F7417" s="412" t="s">
        <v>121</v>
      </c>
      <c r="G7417" s="32">
        <v>116796</v>
      </c>
      <c r="H7417" s="32">
        <v>116796</v>
      </c>
      <c r="I7417" s="413">
        <v>1</v>
      </c>
    </row>
    <row r="7418" spans="1:9">
      <c r="A7418" s="1265"/>
      <c r="B7418" s="1190" t="s">
        <v>274</v>
      </c>
      <c r="C7418" s="1191"/>
      <c r="D7418" s="1191"/>
      <c r="E7418" s="1191"/>
      <c r="F7418" s="1191"/>
      <c r="G7418" s="1191"/>
      <c r="H7418" s="1191"/>
      <c r="I7418" s="1192"/>
    </row>
    <row r="7419" spans="1:9">
      <c r="A7419" s="1265"/>
      <c r="B7419" s="1193" t="s">
        <v>11</v>
      </c>
      <c r="C7419" s="1183"/>
      <c r="D7419" s="1183"/>
      <c r="E7419" s="1183"/>
      <c r="F7419" s="1183"/>
      <c r="G7419" s="1183"/>
      <c r="H7419" s="1183"/>
      <c r="I7419" s="1184"/>
    </row>
    <row r="7420" spans="1:9" s="8" customFormat="1">
      <c r="A7420" s="1265"/>
      <c r="B7420" s="62">
        <v>4267</v>
      </c>
      <c r="C7420" s="559" t="s">
        <v>8398</v>
      </c>
      <c r="D7420" s="559" t="s">
        <v>4058</v>
      </c>
      <c r="E7420" s="63" t="s">
        <v>126</v>
      </c>
      <c r="F7420" s="63" t="s">
        <v>15</v>
      </c>
      <c r="G7420" s="818">
        <v>1200</v>
      </c>
      <c r="H7420" s="577">
        <v>5829.6</v>
      </c>
      <c r="I7420" s="818">
        <v>4858</v>
      </c>
    </row>
    <row r="7421" spans="1:9">
      <c r="A7421" s="1265"/>
      <c r="B7421" s="1210" t="s">
        <v>118</v>
      </c>
      <c r="C7421" s="1210"/>
      <c r="D7421" s="1210"/>
      <c r="E7421" s="1210"/>
      <c r="F7421" s="1210"/>
      <c r="G7421" s="1210"/>
      <c r="H7421" s="1210"/>
      <c r="I7421" s="1210"/>
    </row>
    <row r="7422" spans="1:9" ht="30">
      <c r="A7422" s="1265"/>
      <c r="B7422" s="1196">
        <v>4239</v>
      </c>
      <c r="C7422" s="163" t="s">
        <v>4024</v>
      </c>
      <c r="D7422" s="164" t="s">
        <v>4025</v>
      </c>
      <c r="E7422" s="46" t="s">
        <v>14</v>
      </c>
      <c r="F7422" s="46" t="s">
        <v>121</v>
      </c>
      <c r="G7422" s="59">
        <v>800000</v>
      </c>
      <c r="H7422" s="59">
        <v>800000</v>
      </c>
      <c r="I7422" s="59">
        <v>1</v>
      </c>
    </row>
    <row r="7423" spans="1:9" ht="45">
      <c r="A7423" s="1265"/>
      <c r="B7423" s="1196"/>
      <c r="C7423" s="159" t="s">
        <v>4026</v>
      </c>
      <c r="D7423" s="160" t="s">
        <v>4027</v>
      </c>
      <c r="E7423" s="43" t="s">
        <v>14</v>
      </c>
      <c r="F7423" s="43" t="s">
        <v>121</v>
      </c>
      <c r="G7423" s="56">
        <v>840000</v>
      </c>
      <c r="H7423" s="56">
        <v>840000</v>
      </c>
      <c r="I7423" s="56">
        <v>1</v>
      </c>
    </row>
    <row r="7424" spans="1:9" ht="45">
      <c r="A7424" s="1265"/>
      <c r="B7424" s="1196"/>
      <c r="C7424" s="159" t="s">
        <v>4028</v>
      </c>
      <c r="D7424" s="160" t="s">
        <v>4029</v>
      </c>
      <c r="E7424" s="43" t="s">
        <v>14</v>
      </c>
      <c r="F7424" s="43" t="s">
        <v>121</v>
      </c>
      <c r="G7424" s="56">
        <v>430000</v>
      </c>
      <c r="H7424" s="56">
        <v>430000</v>
      </c>
      <c r="I7424" s="56">
        <v>1</v>
      </c>
    </row>
    <row r="7425" spans="1:9" ht="30">
      <c r="A7425" s="1265"/>
      <c r="B7425" s="1196"/>
      <c r="C7425" s="159" t="s">
        <v>4030</v>
      </c>
      <c r="D7425" s="160" t="s">
        <v>4031</v>
      </c>
      <c r="E7425" s="43" t="s">
        <v>14</v>
      </c>
      <c r="F7425" s="43" t="s">
        <v>121</v>
      </c>
      <c r="G7425" s="56">
        <v>840000</v>
      </c>
      <c r="H7425" s="56">
        <v>840000</v>
      </c>
      <c r="I7425" s="56">
        <v>1</v>
      </c>
    </row>
    <row r="7426" spans="1:9" ht="45">
      <c r="A7426" s="1265"/>
      <c r="B7426" s="1196"/>
      <c r="C7426" s="159" t="s">
        <v>4032</v>
      </c>
      <c r="D7426" s="160" t="s">
        <v>4033</v>
      </c>
      <c r="E7426" s="43" t="s">
        <v>14</v>
      </c>
      <c r="F7426" s="43" t="s">
        <v>121</v>
      </c>
      <c r="G7426" s="56">
        <v>800000</v>
      </c>
      <c r="H7426" s="56">
        <v>800000</v>
      </c>
      <c r="I7426" s="56">
        <v>1</v>
      </c>
    </row>
    <row r="7427" spans="1:9" ht="30">
      <c r="A7427" s="1265"/>
      <c r="B7427" s="1196"/>
      <c r="C7427" s="159" t="s">
        <v>4034</v>
      </c>
      <c r="D7427" s="160" t="s">
        <v>4035</v>
      </c>
      <c r="E7427" s="43" t="s">
        <v>14</v>
      </c>
      <c r="F7427" s="43" t="s">
        <v>121</v>
      </c>
      <c r="G7427" s="56">
        <v>430000</v>
      </c>
      <c r="H7427" s="56">
        <v>430000</v>
      </c>
      <c r="I7427" s="56">
        <v>1</v>
      </c>
    </row>
    <row r="7428" spans="1:9" ht="45">
      <c r="A7428" s="1265"/>
      <c r="B7428" s="1196"/>
      <c r="C7428" s="159" t="s">
        <v>4036</v>
      </c>
      <c r="D7428" s="160" t="s">
        <v>4037</v>
      </c>
      <c r="E7428" s="43" t="s">
        <v>14</v>
      </c>
      <c r="F7428" s="43" t="s">
        <v>121</v>
      </c>
      <c r="G7428" s="56">
        <v>2540000</v>
      </c>
      <c r="H7428" s="56">
        <v>2540000</v>
      </c>
      <c r="I7428" s="56">
        <v>1</v>
      </c>
    </row>
    <row r="7429" spans="1:9" ht="45">
      <c r="A7429" s="1265"/>
      <c r="B7429" s="1196"/>
      <c r="C7429" s="159" t="s">
        <v>4038</v>
      </c>
      <c r="D7429" s="160" t="s">
        <v>4039</v>
      </c>
      <c r="E7429" s="43" t="s">
        <v>14</v>
      </c>
      <c r="F7429" s="43" t="s">
        <v>121</v>
      </c>
      <c r="G7429" s="56">
        <v>1150000</v>
      </c>
      <c r="H7429" s="56">
        <v>1150000</v>
      </c>
      <c r="I7429" s="56">
        <v>1</v>
      </c>
    </row>
    <row r="7430" spans="1:9" s="51" customFormat="1" ht="45">
      <c r="A7430" s="1265"/>
      <c r="B7430" s="1196"/>
      <c r="C7430" s="157">
        <v>79951100</v>
      </c>
      <c r="D7430" s="158" t="s">
        <v>4040</v>
      </c>
      <c r="E7430" s="50" t="s">
        <v>14</v>
      </c>
      <c r="F7430" s="50" t="s">
        <v>121</v>
      </c>
      <c r="G7430" s="55">
        <v>25000000</v>
      </c>
      <c r="H7430" s="55">
        <v>25000000</v>
      </c>
      <c r="I7430" s="55">
        <v>1</v>
      </c>
    </row>
    <row r="7431" spans="1:9">
      <c r="A7431" s="1265"/>
      <c r="B7431" s="1191" t="s">
        <v>4041</v>
      </c>
      <c r="C7431" s="1191"/>
      <c r="D7431" s="1191"/>
      <c r="E7431" s="1191"/>
      <c r="F7431" s="1191"/>
      <c r="G7431" s="1191"/>
      <c r="H7431" s="1191"/>
      <c r="I7431" s="1192"/>
    </row>
    <row r="7432" spans="1:9">
      <c r="A7432" s="1265"/>
      <c r="B7432" s="1194" t="s">
        <v>154</v>
      </c>
      <c r="C7432" s="1194"/>
      <c r="D7432" s="1194"/>
      <c r="E7432" s="1194"/>
      <c r="F7432" s="1194"/>
      <c r="G7432" s="1194"/>
      <c r="H7432" s="1194"/>
      <c r="I7432" s="1195"/>
    </row>
    <row r="7433" spans="1:9">
      <c r="A7433" s="1265"/>
      <c r="B7433" s="948"/>
      <c r="C7433" s="595"/>
      <c r="D7433" s="595"/>
      <c r="E7433" s="595"/>
      <c r="F7433" s="595"/>
      <c r="G7433" s="595"/>
      <c r="H7433" s="595"/>
      <c r="I7433" s="596"/>
    </row>
    <row r="7434" spans="1:9" ht="30">
      <c r="A7434" s="1265"/>
      <c r="B7434" s="942">
        <v>5113</v>
      </c>
      <c r="C7434" s="159" t="s">
        <v>4042</v>
      </c>
      <c r="D7434" s="160" t="s">
        <v>4043</v>
      </c>
      <c r="E7434" s="43" t="s">
        <v>149</v>
      </c>
      <c r="F7434" s="43" t="s">
        <v>121</v>
      </c>
      <c r="G7434" s="56">
        <v>0</v>
      </c>
      <c r="H7434" s="56">
        <v>0</v>
      </c>
      <c r="I7434" s="56">
        <v>1</v>
      </c>
    </row>
    <row r="7435" spans="1:9">
      <c r="A7435" s="1265"/>
      <c r="B7435" s="1194" t="s">
        <v>118</v>
      </c>
      <c r="C7435" s="1194"/>
      <c r="D7435" s="1194"/>
      <c r="E7435" s="1194"/>
      <c r="F7435" s="1194"/>
      <c r="G7435" s="1194"/>
      <c r="H7435" s="1194"/>
      <c r="I7435" s="1195"/>
    </row>
    <row r="7436" spans="1:9" s="51" customFormat="1" ht="45">
      <c r="A7436" s="1265"/>
      <c r="B7436" s="1196">
        <v>5113</v>
      </c>
      <c r="C7436" s="159" t="s">
        <v>5271</v>
      </c>
      <c r="D7436" s="160" t="s">
        <v>4044</v>
      </c>
      <c r="E7436" s="50" t="s">
        <v>519</v>
      </c>
      <c r="F7436" s="50" t="s">
        <v>121</v>
      </c>
      <c r="G7436" s="55">
        <v>0</v>
      </c>
      <c r="H7436" s="55">
        <v>0</v>
      </c>
      <c r="I7436" s="55">
        <v>1</v>
      </c>
    </row>
    <row r="7437" spans="1:9" s="51" customFormat="1">
      <c r="A7437" s="1265"/>
      <c r="B7437" s="1196"/>
      <c r="C7437" s="559" t="s">
        <v>7687</v>
      </c>
      <c r="D7437" s="559" t="s">
        <v>531</v>
      </c>
      <c r="E7437" s="160" t="s">
        <v>120</v>
      </c>
      <c r="F7437" s="160" t="s">
        <v>121</v>
      </c>
      <c r="G7437" s="483">
        <v>441024</v>
      </c>
      <c r="H7437" s="483">
        <v>441024</v>
      </c>
      <c r="I7437" s="55">
        <v>1</v>
      </c>
    </row>
    <row r="7438" spans="1:9" s="51" customFormat="1" ht="30">
      <c r="A7438" s="1265"/>
      <c r="B7438" s="1196"/>
      <c r="C7438" s="160" t="s">
        <v>7164</v>
      </c>
      <c r="D7438" s="160" t="s">
        <v>531</v>
      </c>
      <c r="E7438" s="160" t="s">
        <v>120</v>
      </c>
      <c r="F7438" s="160" t="s">
        <v>121</v>
      </c>
      <c r="G7438" s="160">
        <v>2814000</v>
      </c>
      <c r="H7438" s="160">
        <v>2814000</v>
      </c>
      <c r="I7438" s="56">
        <v>1</v>
      </c>
    </row>
    <row r="7439" spans="1:9" ht="30">
      <c r="A7439" s="1265"/>
      <c r="B7439" s="1196"/>
      <c r="C7439" s="159" t="s">
        <v>4045</v>
      </c>
      <c r="D7439" s="160" t="s">
        <v>531</v>
      </c>
      <c r="E7439" s="43" t="s">
        <v>120</v>
      </c>
      <c r="F7439" s="43" t="s">
        <v>121</v>
      </c>
      <c r="G7439" s="56">
        <v>0</v>
      </c>
      <c r="H7439" s="56">
        <v>0</v>
      </c>
      <c r="I7439" s="56">
        <v>1</v>
      </c>
    </row>
    <row r="7440" spans="1:9">
      <c r="A7440" s="1265"/>
      <c r="B7440" s="1081" t="s">
        <v>294</v>
      </c>
      <c r="C7440" s="1081"/>
      <c r="D7440" s="1081"/>
      <c r="E7440" s="1081"/>
      <c r="F7440" s="1081"/>
      <c r="G7440" s="1081"/>
      <c r="H7440" s="1081"/>
      <c r="I7440" s="1082"/>
    </row>
    <row r="7441" spans="1:11">
      <c r="A7441" s="1265"/>
      <c r="B7441" s="1178" t="s">
        <v>11</v>
      </c>
      <c r="C7441" s="1179"/>
      <c r="D7441" s="1179"/>
      <c r="E7441" s="1179"/>
      <c r="F7441" s="1179"/>
      <c r="G7441" s="1179"/>
      <c r="H7441" s="1179"/>
      <c r="I7441" s="1180"/>
    </row>
    <row r="7442" spans="1:11">
      <c r="A7442" s="1265"/>
      <c r="B7442" s="1206" t="s">
        <v>5695</v>
      </c>
      <c r="C7442" s="432" t="s">
        <v>6844</v>
      </c>
      <c r="D7442" s="178" t="s">
        <v>4046</v>
      </c>
      <c r="E7442" s="45" t="s">
        <v>14</v>
      </c>
      <c r="F7442" s="45" t="s">
        <v>15</v>
      </c>
      <c r="G7442" s="14">
        <v>250000</v>
      </c>
      <c r="H7442" s="14">
        <v>250000</v>
      </c>
      <c r="I7442" s="14">
        <v>1</v>
      </c>
    </row>
    <row r="7443" spans="1:11">
      <c r="A7443" s="1265"/>
      <c r="B7443" s="1207"/>
      <c r="C7443" s="432" t="s">
        <v>6845</v>
      </c>
      <c r="D7443" s="178" t="s">
        <v>4047</v>
      </c>
      <c r="E7443" s="45" t="s">
        <v>14</v>
      </c>
      <c r="F7443" s="45" t="s">
        <v>15</v>
      </c>
      <c r="G7443" s="14">
        <v>150000</v>
      </c>
      <c r="H7443" s="14">
        <v>600000</v>
      </c>
      <c r="I7443" s="14">
        <v>4</v>
      </c>
    </row>
    <row r="7444" spans="1:11">
      <c r="A7444" s="1265"/>
      <c r="B7444" s="1207"/>
      <c r="C7444" s="432" t="s">
        <v>6846</v>
      </c>
      <c r="D7444" s="178" t="s">
        <v>4048</v>
      </c>
      <c r="E7444" s="45" t="s">
        <v>14</v>
      </c>
      <c r="F7444" s="45" t="s">
        <v>15</v>
      </c>
      <c r="G7444" s="14">
        <v>150000</v>
      </c>
      <c r="H7444" s="14">
        <v>300000</v>
      </c>
      <c r="I7444" s="14">
        <v>2</v>
      </c>
    </row>
    <row r="7445" spans="1:11">
      <c r="A7445" s="1265"/>
      <c r="B7445" s="1207"/>
      <c r="C7445" s="432" t="s">
        <v>6847</v>
      </c>
      <c r="D7445" s="178" t="s">
        <v>4049</v>
      </c>
      <c r="E7445" s="45" t="s">
        <v>14</v>
      </c>
      <c r="F7445" s="45" t="s">
        <v>15</v>
      </c>
      <c r="G7445" s="14">
        <v>150000</v>
      </c>
      <c r="H7445" s="14">
        <v>2400000</v>
      </c>
      <c r="I7445" s="14">
        <v>16</v>
      </c>
    </row>
    <row r="7446" spans="1:11">
      <c r="A7446" s="1265"/>
      <c r="B7446" s="1207"/>
      <c r="C7446" s="432" t="s">
        <v>6848</v>
      </c>
      <c r="D7446" s="178" t="s">
        <v>4050</v>
      </c>
      <c r="E7446" s="45" t="s">
        <v>14</v>
      </c>
      <c r="F7446" s="45" t="s">
        <v>15</v>
      </c>
      <c r="G7446" s="14">
        <v>100000</v>
      </c>
      <c r="H7446" s="14">
        <v>300000</v>
      </c>
      <c r="I7446" s="14">
        <v>3</v>
      </c>
    </row>
    <row r="7447" spans="1:11">
      <c r="A7447" s="1265"/>
      <c r="B7447" s="1207"/>
      <c r="C7447" s="432" t="s">
        <v>6849</v>
      </c>
      <c r="D7447" s="178" t="s">
        <v>4051</v>
      </c>
      <c r="E7447" s="45" t="s">
        <v>14</v>
      </c>
      <c r="F7447" s="45" t="s">
        <v>15</v>
      </c>
      <c r="G7447" s="60">
        <v>125000</v>
      </c>
      <c r="H7447" s="14">
        <v>250000</v>
      </c>
      <c r="I7447" s="60">
        <v>2</v>
      </c>
    </row>
    <row r="7448" spans="1:11">
      <c r="A7448" s="1265"/>
      <c r="B7448" s="1207"/>
      <c r="C7448" s="432" t="s">
        <v>6850</v>
      </c>
      <c r="D7448" s="178" t="s">
        <v>4052</v>
      </c>
      <c r="E7448" s="45" t="s">
        <v>14</v>
      </c>
      <c r="F7448" s="45" t="s">
        <v>15</v>
      </c>
      <c r="G7448" s="60">
        <v>150000</v>
      </c>
      <c r="H7448" s="14">
        <v>900000</v>
      </c>
      <c r="I7448" s="60">
        <v>6</v>
      </c>
    </row>
    <row r="7449" spans="1:11" ht="30">
      <c r="A7449" s="1265"/>
      <c r="B7449" s="1207"/>
      <c r="C7449" s="432" t="s">
        <v>6851</v>
      </c>
      <c r="D7449" s="178" t="s">
        <v>4053</v>
      </c>
      <c r="E7449" s="45" t="s">
        <v>14</v>
      </c>
      <c r="F7449" s="45" t="s">
        <v>15</v>
      </c>
      <c r="G7449" s="60">
        <v>30000</v>
      </c>
      <c r="H7449" s="14">
        <v>180000</v>
      </c>
      <c r="I7449" s="60">
        <v>6</v>
      </c>
    </row>
    <row r="7450" spans="1:11">
      <c r="A7450" s="1265"/>
      <c r="B7450" s="1207"/>
      <c r="C7450" s="432" t="s">
        <v>6852</v>
      </c>
      <c r="D7450" s="178" t="s">
        <v>4054</v>
      </c>
      <c r="E7450" s="45" t="s">
        <v>14</v>
      </c>
      <c r="F7450" s="45" t="s">
        <v>15</v>
      </c>
      <c r="G7450" s="60">
        <v>70000</v>
      </c>
      <c r="H7450" s="14">
        <v>280000</v>
      </c>
      <c r="I7450" s="60">
        <v>4</v>
      </c>
    </row>
    <row r="7451" spans="1:11">
      <c r="A7451" s="1265"/>
      <c r="B7451" s="1207"/>
      <c r="C7451" s="432" t="s">
        <v>6853</v>
      </c>
      <c r="D7451" s="178" t="s">
        <v>4055</v>
      </c>
      <c r="E7451" s="45" t="s">
        <v>14</v>
      </c>
      <c r="F7451" s="45" t="s">
        <v>15</v>
      </c>
      <c r="G7451" s="60">
        <v>120000</v>
      </c>
      <c r="H7451" s="14">
        <v>720000</v>
      </c>
      <c r="I7451" s="60">
        <v>6</v>
      </c>
    </row>
    <row r="7452" spans="1:11">
      <c r="A7452" s="1265"/>
      <c r="B7452" s="1208"/>
      <c r="C7452" s="432" t="s">
        <v>6854</v>
      </c>
      <c r="D7452" s="178" t="s">
        <v>4056</v>
      </c>
      <c r="E7452" s="45" t="s">
        <v>14</v>
      </c>
      <c r="F7452" s="45" t="s">
        <v>15</v>
      </c>
      <c r="G7452" s="14">
        <v>50000</v>
      </c>
      <c r="H7452" s="14">
        <v>100000</v>
      </c>
      <c r="I7452" s="14">
        <v>2</v>
      </c>
    </row>
    <row r="7453" spans="1:11">
      <c r="A7453" s="1265"/>
      <c r="B7453" s="952">
        <v>4861</v>
      </c>
      <c r="C7453" s="177" t="s">
        <v>4057</v>
      </c>
      <c r="D7453" s="178" t="s">
        <v>4058</v>
      </c>
      <c r="E7453" s="45" t="s">
        <v>126</v>
      </c>
      <c r="F7453" s="45" t="s">
        <v>15</v>
      </c>
      <c r="G7453" s="14">
        <v>12000</v>
      </c>
      <c r="H7453" s="14">
        <v>720000</v>
      </c>
      <c r="I7453" s="14">
        <v>60</v>
      </c>
    </row>
    <row r="7454" spans="1:11">
      <c r="A7454" s="1265"/>
      <c r="B7454" s="953"/>
      <c r="C7454" s="177" t="s">
        <v>5664</v>
      </c>
      <c r="D7454" s="177" t="s">
        <v>4058</v>
      </c>
      <c r="E7454" s="177" t="s">
        <v>126</v>
      </c>
      <c r="F7454" s="177" t="s">
        <v>15</v>
      </c>
      <c r="G7454" s="319">
        <v>10360</v>
      </c>
      <c r="H7454" s="319">
        <v>621600</v>
      </c>
      <c r="I7454" s="319">
        <v>60</v>
      </c>
    </row>
    <row r="7455" spans="1:11">
      <c r="A7455" s="1265"/>
      <c r="B7455" s="953"/>
      <c r="C7455" s="177" t="s">
        <v>5665</v>
      </c>
      <c r="D7455" s="177" t="s">
        <v>3779</v>
      </c>
      <c r="E7455" s="177" t="s">
        <v>126</v>
      </c>
      <c r="F7455" s="385" t="s">
        <v>121</v>
      </c>
      <c r="G7455" s="319">
        <v>98400</v>
      </c>
      <c r="H7455" s="319">
        <v>98400</v>
      </c>
      <c r="I7455" s="319" t="s">
        <v>5291</v>
      </c>
    </row>
    <row r="7456" spans="1:11">
      <c r="A7456" s="1265"/>
      <c r="B7456" s="953"/>
      <c r="C7456" s="288"/>
      <c r="D7456" s="1185" t="s">
        <v>118</v>
      </c>
      <c r="E7456" s="1186"/>
      <c r="F7456" s="1186"/>
      <c r="G7456" s="1186"/>
      <c r="H7456" s="1186"/>
      <c r="I7456" s="1186"/>
      <c r="J7456" s="1186"/>
      <c r="K7456" s="1187"/>
    </row>
    <row r="7457" spans="1:10">
      <c r="A7457" s="1265"/>
    </row>
    <row r="7458" spans="1:10">
      <c r="A7458" s="1265"/>
      <c r="B7458" s="1190" t="s">
        <v>295</v>
      </c>
      <c r="C7458" s="1191"/>
      <c r="D7458" s="1191"/>
      <c r="E7458" s="1191"/>
      <c r="F7458" s="1191"/>
      <c r="G7458" s="1191"/>
      <c r="H7458" s="1191"/>
      <c r="I7458" s="1192"/>
    </row>
    <row r="7459" spans="1:10">
      <c r="A7459" s="1265"/>
      <c r="B7459" s="1193" t="s">
        <v>11</v>
      </c>
      <c r="C7459" s="1183"/>
      <c r="D7459" s="1183"/>
      <c r="E7459" s="1183"/>
      <c r="F7459" s="1183"/>
      <c r="G7459" s="1183"/>
      <c r="H7459" s="1183"/>
      <c r="I7459" s="1184"/>
    </row>
    <row r="7460" spans="1:10">
      <c r="A7460" s="1265"/>
      <c r="B7460" s="559" t="s">
        <v>5529</v>
      </c>
      <c r="C7460" s="559" t="s">
        <v>8595</v>
      </c>
      <c r="D7460" s="559" t="s">
        <v>4058</v>
      </c>
      <c r="E7460" s="997" t="s">
        <v>126</v>
      </c>
      <c r="F7460" s="997" t="s">
        <v>15</v>
      </c>
      <c r="G7460" s="818">
        <v>20000</v>
      </c>
      <c r="H7460" s="577">
        <v>3000</v>
      </c>
      <c r="I7460" s="818">
        <v>150</v>
      </c>
    </row>
    <row r="7461" spans="1:10">
      <c r="A7461" s="1265"/>
      <c r="B7461" s="1003"/>
      <c r="C7461" s="1185" t="s">
        <v>118</v>
      </c>
      <c r="D7461" s="1186"/>
      <c r="E7461" s="1186"/>
      <c r="F7461" s="1186"/>
      <c r="G7461" s="1186"/>
      <c r="H7461" s="1186"/>
      <c r="I7461" s="1186"/>
      <c r="J7461" s="1187"/>
    </row>
    <row r="7462" spans="1:10" ht="30">
      <c r="A7462" s="1265"/>
      <c r="B7462" s="1203">
        <v>4251</v>
      </c>
      <c r="C7462" s="277" t="s">
        <v>5619</v>
      </c>
      <c r="D7462" s="242" t="s">
        <v>5260</v>
      </c>
      <c r="E7462" s="277" t="s">
        <v>3120</v>
      </c>
      <c r="F7462" s="277" t="s">
        <v>121</v>
      </c>
      <c r="G7462" s="277">
        <v>94500</v>
      </c>
      <c r="H7462" s="277">
        <v>94500</v>
      </c>
      <c r="I7462" s="277">
        <v>1</v>
      </c>
    </row>
    <row r="7463" spans="1:10" ht="30">
      <c r="A7463" s="1265"/>
      <c r="B7463" s="1205"/>
      <c r="C7463" s="217" t="s">
        <v>4059</v>
      </c>
      <c r="D7463" s="242" t="s">
        <v>4060</v>
      </c>
      <c r="E7463" s="217" t="s">
        <v>126</v>
      </c>
      <c r="F7463" s="422" t="s">
        <v>121</v>
      </c>
      <c r="G7463" s="1019">
        <v>6826050</v>
      </c>
      <c r="H7463" s="1019">
        <v>6826050</v>
      </c>
      <c r="I7463" s="56">
        <v>1</v>
      </c>
    </row>
    <row r="7464" spans="1:10" ht="30">
      <c r="A7464" s="1265"/>
      <c r="B7464" s="1203">
        <v>4239</v>
      </c>
      <c r="C7464" s="177" t="s">
        <v>6398</v>
      </c>
      <c r="D7464" s="178" t="s">
        <v>5460</v>
      </c>
      <c r="E7464" s="426" t="s">
        <v>14</v>
      </c>
      <c r="F7464" s="426" t="s">
        <v>121</v>
      </c>
      <c r="G7464" s="401">
        <v>1040000</v>
      </c>
      <c r="H7464" s="401">
        <v>1040000</v>
      </c>
      <c r="I7464" s="56">
        <v>1</v>
      </c>
    </row>
    <row r="7465" spans="1:10" ht="30">
      <c r="A7465" s="1265"/>
      <c r="B7465" s="1204"/>
      <c r="C7465" s="177" t="s">
        <v>6399</v>
      </c>
      <c r="D7465" s="178" t="s">
        <v>5460</v>
      </c>
      <c r="E7465" s="426" t="s">
        <v>14</v>
      </c>
      <c r="F7465" s="426" t="s">
        <v>121</v>
      </c>
      <c r="G7465" s="401">
        <v>900000</v>
      </c>
      <c r="H7465" s="401">
        <v>900000</v>
      </c>
      <c r="I7465" s="56">
        <v>1</v>
      </c>
    </row>
    <row r="7466" spans="1:10" ht="30">
      <c r="A7466" s="1265"/>
      <c r="B7466" s="1204"/>
      <c r="C7466" s="177" t="s">
        <v>4062</v>
      </c>
      <c r="D7466" s="178" t="s">
        <v>4061</v>
      </c>
      <c r="E7466" s="43" t="s">
        <v>14</v>
      </c>
      <c r="F7466" s="43" t="s">
        <v>121</v>
      </c>
      <c r="G7466" s="14">
        <v>700000</v>
      </c>
      <c r="H7466" s="14">
        <v>700000</v>
      </c>
      <c r="I7466" s="69">
        <v>1</v>
      </c>
    </row>
    <row r="7467" spans="1:10" ht="30">
      <c r="A7467" s="1265"/>
      <c r="B7467" s="1204"/>
      <c r="C7467" s="177" t="s">
        <v>4063</v>
      </c>
      <c r="D7467" s="178" t="s">
        <v>4061</v>
      </c>
      <c r="E7467" s="43" t="s">
        <v>14</v>
      </c>
      <c r="F7467" s="43" t="s">
        <v>121</v>
      </c>
      <c r="G7467" s="14">
        <v>600000</v>
      </c>
      <c r="H7467" s="14">
        <v>600000</v>
      </c>
      <c r="I7467" s="69">
        <v>1</v>
      </c>
    </row>
    <row r="7468" spans="1:10" ht="30">
      <c r="A7468" s="1265"/>
      <c r="B7468" s="1204"/>
      <c r="C7468" s="177" t="s">
        <v>4064</v>
      </c>
      <c r="D7468" s="178" t="s">
        <v>4061</v>
      </c>
      <c r="E7468" s="43" t="s">
        <v>14</v>
      </c>
      <c r="F7468" s="43" t="s">
        <v>121</v>
      </c>
      <c r="G7468" s="14">
        <v>1260000</v>
      </c>
      <c r="H7468" s="14">
        <v>1260000</v>
      </c>
      <c r="I7468" s="69">
        <v>1</v>
      </c>
    </row>
    <row r="7469" spans="1:10" ht="30">
      <c r="A7469" s="1265"/>
      <c r="B7469" s="1204"/>
      <c r="C7469" s="177" t="s">
        <v>4065</v>
      </c>
      <c r="D7469" s="178" t="s">
        <v>4061</v>
      </c>
      <c r="E7469" s="43" t="s">
        <v>14</v>
      </c>
      <c r="F7469" s="43" t="s">
        <v>121</v>
      </c>
      <c r="G7469" s="14">
        <v>1000000</v>
      </c>
      <c r="H7469" s="14">
        <v>1000000</v>
      </c>
      <c r="I7469" s="69">
        <v>1</v>
      </c>
    </row>
    <row r="7470" spans="1:10" ht="30">
      <c r="A7470" s="1265"/>
      <c r="B7470" s="1205"/>
      <c r="C7470" s="177" t="s">
        <v>4066</v>
      </c>
      <c r="D7470" s="178" t="s">
        <v>4061</v>
      </c>
      <c r="E7470" s="43" t="s">
        <v>14</v>
      </c>
      <c r="F7470" s="43" t="s">
        <v>121</v>
      </c>
      <c r="G7470" s="14">
        <v>2000000</v>
      </c>
      <c r="H7470" s="14">
        <v>2000000</v>
      </c>
      <c r="I7470" s="69">
        <v>1</v>
      </c>
    </row>
    <row r="7471" spans="1:10">
      <c r="A7471" s="1265"/>
      <c r="B7471" s="1197" t="s">
        <v>296</v>
      </c>
      <c r="C7471" s="1198"/>
      <c r="D7471" s="1198"/>
      <c r="E7471" s="1198"/>
      <c r="F7471" s="1198"/>
      <c r="G7471" s="1198"/>
      <c r="H7471" s="1198"/>
      <c r="I7471" s="1199"/>
    </row>
    <row r="7472" spans="1:10">
      <c r="A7472" s="1265"/>
      <c r="B7472" s="1185" t="s">
        <v>11</v>
      </c>
      <c r="C7472" s="1186"/>
      <c r="D7472" s="1186"/>
      <c r="E7472" s="1186"/>
      <c r="F7472" s="1186"/>
      <c r="G7472" s="1186"/>
      <c r="H7472" s="1186"/>
      <c r="I7472" s="1187"/>
    </row>
    <row r="7473" spans="1:9">
      <c r="A7473" s="1265"/>
      <c r="B7473" s="1200">
        <v>4861</v>
      </c>
      <c r="C7473" s="414" t="s">
        <v>5666</v>
      </c>
      <c r="D7473" s="179" t="s">
        <v>4058</v>
      </c>
      <c r="E7473" s="315" t="s">
        <v>126</v>
      </c>
      <c r="F7473" s="49" t="s">
        <v>15</v>
      </c>
      <c r="G7473" s="314">
        <v>7850</v>
      </c>
      <c r="H7473" s="314">
        <v>785000</v>
      </c>
      <c r="I7473" s="314">
        <v>100</v>
      </c>
    </row>
    <row r="7474" spans="1:9">
      <c r="A7474" s="1265"/>
      <c r="B7474" s="1201"/>
      <c r="C7474" s="414" t="s">
        <v>5667</v>
      </c>
      <c r="D7474" s="179" t="s">
        <v>3779</v>
      </c>
      <c r="E7474" s="315" t="s">
        <v>126</v>
      </c>
      <c r="F7474" s="385" t="s">
        <v>121</v>
      </c>
      <c r="G7474" s="314">
        <v>215000</v>
      </c>
      <c r="H7474" s="314">
        <v>215000</v>
      </c>
      <c r="I7474" s="314" t="s">
        <v>5291</v>
      </c>
    </row>
    <row r="7475" spans="1:9">
      <c r="A7475" s="1265"/>
      <c r="B7475" s="1202"/>
      <c r="C7475" s="177" t="s">
        <v>4067</v>
      </c>
      <c r="D7475" s="179" t="s">
        <v>4058</v>
      </c>
      <c r="E7475" s="45" t="s">
        <v>126</v>
      </c>
      <c r="F7475" s="49" t="s">
        <v>15</v>
      </c>
      <c r="G7475" s="314">
        <v>10000</v>
      </c>
      <c r="H7475" s="314">
        <v>1000000</v>
      </c>
      <c r="I7475" s="314">
        <v>100</v>
      </c>
    </row>
    <row r="7476" spans="1:9">
      <c r="A7476" s="1265"/>
    </row>
    <row r="7477" spans="1:9" ht="15" customHeight="1">
      <c r="A7477" s="1265"/>
      <c r="B7477" s="1185" t="s">
        <v>154</v>
      </c>
      <c r="C7477" s="1186"/>
      <c r="D7477" s="1186"/>
      <c r="E7477" s="1186"/>
      <c r="F7477" s="1186"/>
      <c r="G7477" s="1186"/>
      <c r="H7477" s="1186"/>
      <c r="I7477" s="1187"/>
    </row>
    <row r="7478" spans="1:9" ht="30">
      <c r="A7478" s="1265"/>
      <c r="B7478" s="943">
        <v>4251</v>
      </c>
      <c r="C7478" s="217" t="s">
        <v>4068</v>
      </c>
      <c r="D7478" s="242" t="s">
        <v>171</v>
      </c>
      <c r="E7478" s="217" t="s">
        <v>126</v>
      </c>
      <c r="F7478" s="217" t="s">
        <v>121</v>
      </c>
      <c r="G7478" s="1020">
        <v>4334000</v>
      </c>
      <c r="H7478" s="1020">
        <v>4334000</v>
      </c>
      <c r="I7478" s="56">
        <v>1</v>
      </c>
    </row>
    <row r="7479" spans="1:9">
      <c r="A7479" s="1265"/>
      <c r="B7479" s="1185" t="s">
        <v>118</v>
      </c>
      <c r="C7479" s="1186"/>
      <c r="D7479" s="1186"/>
      <c r="E7479" s="1186"/>
      <c r="F7479" s="1186"/>
      <c r="G7479" s="1186"/>
      <c r="H7479" s="1186"/>
      <c r="I7479" s="1187"/>
    </row>
    <row r="7480" spans="1:9" ht="30">
      <c r="A7480" s="1265"/>
      <c r="B7480" s="942" t="s">
        <v>5618</v>
      </c>
      <c r="C7480" s="277" t="s">
        <v>5620</v>
      </c>
      <c r="D7480" s="242" t="s">
        <v>5260</v>
      </c>
      <c r="E7480" s="277" t="s">
        <v>3120</v>
      </c>
      <c r="F7480" s="277" t="s">
        <v>121</v>
      </c>
      <c r="G7480" s="415">
        <v>60000</v>
      </c>
      <c r="H7480" s="415">
        <v>60000</v>
      </c>
      <c r="I7480" s="415">
        <v>1</v>
      </c>
    </row>
    <row r="7481" spans="1:9" ht="21.75" customHeight="1">
      <c r="A7481" s="1265"/>
      <c r="B7481" s="943">
        <v>4239</v>
      </c>
      <c r="C7481" s="159" t="s">
        <v>4069</v>
      </c>
      <c r="D7481" s="160" t="s">
        <v>293</v>
      </c>
      <c r="E7481" s="43" t="s">
        <v>120</v>
      </c>
      <c r="F7481" s="43" t="s">
        <v>121</v>
      </c>
      <c r="G7481" s="56">
        <v>3000000</v>
      </c>
      <c r="H7481" s="56">
        <v>3000000</v>
      </c>
      <c r="I7481" s="56">
        <v>1</v>
      </c>
    </row>
    <row r="7482" spans="1:9">
      <c r="A7482" s="1265"/>
      <c r="B7482" s="1182" t="s">
        <v>298</v>
      </c>
      <c r="C7482" s="1081"/>
      <c r="D7482" s="1081"/>
      <c r="E7482" s="1081"/>
      <c r="F7482" s="1081"/>
      <c r="G7482" s="1081"/>
      <c r="H7482" s="1081"/>
      <c r="I7482" s="1082"/>
    </row>
    <row r="7483" spans="1:9">
      <c r="A7483" s="1265"/>
      <c r="B7483" s="1185" t="s">
        <v>118</v>
      </c>
      <c r="C7483" s="1186"/>
      <c r="D7483" s="1186"/>
      <c r="E7483" s="1186"/>
      <c r="F7483" s="1186"/>
      <c r="G7483" s="1186"/>
      <c r="H7483" s="1186"/>
      <c r="I7483" s="1187"/>
    </row>
    <row r="7484" spans="1:9" s="51" customFormat="1" ht="45">
      <c r="A7484" s="1265"/>
      <c r="B7484" s="1188">
        <v>4215</v>
      </c>
      <c r="C7484" s="157">
        <v>66511140</v>
      </c>
      <c r="D7484" s="158" t="s">
        <v>4070</v>
      </c>
      <c r="E7484" s="50" t="s">
        <v>149</v>
      </c>
      <c r="F7484" s="50" t="s">
        <v>121</v>
      </c>
      <c r="G7484" s="55">
        <v>8550000</v>
      </c>
      <c r="H7484" s="55">
        <v>8550000</v>
      </c>
      <c r="I7484" s="55">
        <v>1</v>
      </c>
    </row>
    <row r="7485" spans="1:9" s="51" customFormat="1" ht="60">
      <c r="A7485" s="1265"/>
      <c r="B7485" s="1189"/>
      <c r="C7485" s="157">
        <v>66511140</v>
      </c>
      <c r="D7485" s="158" t="s">
        <v>4071</v>
      </c>
      <c r="E7485" s="50" t="s">
        <v>149</v>
      </c>
      <c r="F7485" s="50" t="s">
        <v>121</v>
      </c>
      <c r="G7485" s="55">
        <v>51015000</v>
      </c>
      <c r="H7485" s="55">
        <v>51015000</v>
      </c>
      <c r="I7485" s="55">
        <v>1</v>
      </c>
    </row>
    <row r="7486" spans="1:9">
      <c r="A7486" s="1265"/>
      <c r="B7486" s="1182" t="s">
        <v>641</v>
      </c>
      <c r="C7486" s="1081"/>
      <c r="D7486" s="1081"/>
      <c r="E7486" s="1081"/>
      <c r="F7486" s="1081"/>
      <c r="G7486" s="1081"/>
      <c r="H7486" s="1081"/>
      <c r="I7486" s="1082"/>
    </row>
    <row r="7487" spans="1:9">
      <c r="A7487" s="1265"/>
      <c r="B7487" s="1185" t="s">
        <v>118</v>
      </c>
      <c r="C7487" s="1186"/>
      <c r="D7487" s="1186"/>
      <c r="E7487" s="1186"/>
      <c r="F7487" s="1186"/>
      <c r="G7487" s="1186"/>
      <c r="H7487" s="1186"/>
      <c r="I7487" s="1187"/>
    </row>
    <row r="7488" spans="1:9">
      <c r="A7488" s="1265"/>
      <c r="B7488" s="942">
        <v>4239</v>
      </c>
      <c r="C7488" s="159" t="s">
        <v>4072</v>
      </c>
      <c r="D7488" s="160" t="s">
        <v>293</v>
      </c>
      <c r="E7488" s="43" t="s">
        <v>120</v>
      </c>
      <c r="F7488" s="43" t="s">
        <v>121</v>
      </c>
      <c r="G7488" s="56">
        <v>1985900</v>
      </c>
      <c r="H7488" s="56">
        <v>1985900</v>
      </c>
      <c r="I7488" s="56">
        <v>1</v>
      </c>
    </row>
  </sheetData>
  <autoFilter ref="A12:I2068">
    <filterColumn colId="2" showButton="0"/>
  </autoFilter>
  <mergeCells count="1738">
    <mergeCell ref="B1811:G1811"/>
    <mergeCell ref="B3931:I3931"/>
    <mergeCell ref="B6794:G6794"/>
    <mergeCell ref="B1386:G1386"/>
    <mergeCell ref="B1155:G1155"/>
    <mergeCell ref="B5393:G5393"/>
    <mergeCell ref="B4224"/>
    <mergeCell ref="B5045:B5076"/>
    <mergeCell ref="B5080:B5129"/>
    <mergeCell ref="B5136:B5149"/>
    <mergeCell ref="C5038:D5038"/>
    <mergeCell ref="B4917:B4918"/>
    <mergeCell ref="B4997:G4997"/>
    <mergeCell ref="B4798:B4811"/>
    <mergeCell ref="B4812:G4812"/>
    <mergeCell ref="B4815:B4842"/>
    <mergeCell ref="B4843:G4843"/>
    <mergeCell ref="B5669:B5670"/>
    <mergeCell ref="B5042:G5042"/>
    <mergeCell ref="B5036:I5036"/>
    <mergeCell ref="B5038:B5039"/>
    <mergeCell ref="B3293:G3293"/>
    <mergeCell ref="B1924:G1924"/>
    <mergeCell ref="B1882:G1882"/>
    <mergeCell ref="H5038:H5039"/>
    <mergeCell ref="I5038:I5039"/>
    <mergeCell ref="B4354:I4354"/>
    <mergeCell ref="B4769:G4769"/>
    <mergeCell ref="B4770:G4770"/>
    <mergeCell ref="B4772:G4772"/>
    <mergeCell ref="B4773:G4773"/>
    <mergeCell ref="B4775:G4775"/>
    <mergeCell ref="B4777:G4777"/>
    <mergeCell ref="E4355:E4356"/>
    <mergeCell ref="F4355:F4356"/>
    <mergeCell ref="G4355:G4356"/>
    <mergeCell ref="B4612:G4612"/>
    <mergeCell ref="B4304"/>
    <mergeCell ref="B4305:B4307"/>
    <mergeCell ref="B4303:G4303"/>
    <mergeCell ref="B4308:G4308"/>
    <mergeCell ref="B4315:B4316"/>
    <mergeCell ref="B4309:G4309"/>
    <mergeCell ref="B4320:B4325"/>
    <mergeCell ref="B4326:B4329"/>
    <mergeCell ref="B4319:G4319"/>
    <mergeCell ref="B4330:G4330"/>
    <mergeCell ref="B4351:G4351"/>
    <mergeCell ref="D4335:I4335"/>
    <mergeCell ref="B4336:B4337"/>
    <mergeCell ref="B4332:B4334"/>
    <mergeCell ref="B4317:G4317"/>
    <mergeCell ref="H4355:H4356"/>
    <mergeCell ref="I4355:I4356"/>
    <mergeCell ref="B4358:G4358"/>
    <mergeCell ref="B4355:B4356"/>
    <mergeCell ref="B4210:B4212"/>
    <mergeCell ref="B4209:G4209"/>
    <mergeCell ref="B4215:B4217"/>
    <mergeCell ref="B4213:G4213"/>
    <mergeCell ref="B4794:G4794"/>
    <mergeCell ref="B4349"/>
    <mergeCell ref="B4347:G4347"/>
    <mergeCell ref="B1837:B1847"/>
    <mergeCell ref="B2619:G2619"/>
    <mergeCell ref="B2628:G2628"/>
    <mergeCell ref="C2320:H2320"/>
    <mergeCell ref="D2328:I2328"/>
    <mergeCell ref="B4721:G4721"/>
    <mergeCell ref="B4722:G4722"/>
    <mergeCell ref="B4724:G4724"/>
    <mergeCell ref="B4726:G4726"/>
    <mergeCell ref="B4727:G4727"/>
    <mergeCell ref="B4728:B4729"/>
    <mergeCell ref="B4730:G4730"/>
    <mergeCell ref="B4731:B4734"/>
    <mergeCell ref="B4735:G4735"/>
    <mergeCell ref="B4736:G4736"/>
    <mergeCell ref="B4738:B4745"/>
    <mergeCell ref="B4746:G4746"/>
    <mergeCell ref="B2737:B2738"/>
    <mergeCell ref="B4489:B4515"/>
    <mergeCell ref="B4516:B4546"/>
    <mergeCell ref="B4547:G4547"/>
    <mergeCell ref="B4549:B4550"/>
    <mergeCell ref="B4560:B4562"/>
    <mergeCell ref="B4614:B4708"/>
    <mergeCell ref="B2694:B2701"/>
    <mergeCell ref="B1878:G1878"/>
    <mergeCell ref="B1939:B1941"/>
    <mergeCell ref="B2519:B2522"/>
    <mergeCell ref="B1946:B1979"/>
    <mergeCell ref="B1935:G1935"/>
    <mergeCell ref="B3174:I3174"/>
    <mergeCell ref="B1887:G1887"/>
    <mergeCell ref="B1879:G1879"/>
    <mergeCell ref="B3047:G3047"/>
    <mergeCell ref="B3048:G3048"/>
    <mergeCell ref="B2689:G2689"/>
    <mergeCell ref="B2811:B2812"/>
    <mergeCell ref="B3040:G3040"/>
    <mergeCell ref="B2746:B2757"/>
    <mergeCell ref="B3355:G3355"/>
    <mergeCell ref="B3352:G3352"/>
    <mergeCell ref="B3033:G3033"/>
    <mergeCell ref="B1990:B2025"/>
    <mergeCell ref="B3334:G3334"/>
    <mergeCell ref="B2805:G2805"/>
    <mergeCell ref="B3312:G3312"/>
    <mergeCell ref="B3330:G3330"/>
    <mergeCell ref="B3313:B3324"/>
    <mergeCell ref="B3241:G3241"/>
    <mergeCell ref="B3244:G3244"/>
    <mergeCell ref="B3111:G3111"/>
    <mergeCell ref="B3081:G3081"/>
    <mergeCell ref="B3030:G3030"/>
    <mergeCell ref="B3031:G3031"/>
    <mergeCell ref="B3027"/>
    <mergeCell ref="B3113:B3128"/>
    <mergeCell ref="B3131"/>
    <mergeCell ref="B4886:B4900"/>
    <mergeCell ref="B4901:G4901"/>
    <mergeCell ref="B4566:B4571"/>
    <mergeCell ref="B4573:B4576"/>
    <mergeCell ref="B4577:B4602"/>
    <mergeCell ref="B4603:G4603"/>
    <mergeCell ref="B4604:G4604"/>
    <mergeCell ref="B4606:G4606"/>
    <mergeCell ref="B4607:B4608"/>
    <mergeCell ref="B4609:G4609"/>
    <mergeCell ref="B4610:G4610"/>
    <mergeCell ref="B4791:G4791"/>
    <mergeCell ref="B4792:B4793"/>
    <mergeCell ref="B4778:G4778"/>
    <mergeCell ref="B2720:B2725"/>
    <mergeCell ref="B2595:B2596"/>
    <mergeCell ref="B1942:G1942"/>
    <mergeCell ref="B1943:G1943"/>
    <mergeCell ref="B3375:G3375"/>
    <mergeCell ref="B3416:G3416"/>
    <mergeCell ref="B1985:G1985"/>
    <mergeCell ref="B1987:G1987"/>
    <mergeCell ref="B3357:G3357"/>
    <mergeCell ref="B3393:G3393"/>
    <mergeCell ref="B3394:G3394"/>
    <mergeCell ref="B4222:G4222"/>
    <mergeCell ref="C4355:D4355"/>
    <mergeCell ref="B4348:G4348"/>
    <mergeCell ref="B4350:G4350"/>
    <mergeCell ref="B4152:B4207"/>
    <mergeCell ref="B4150:G4150"/>
    <mergeCell ref="B4208:G4208"/>
    <mergeCell ref="A2339:A2843"/>
    <mergeCell ref="A2845:A3304"/>
    <mergeCell ref="B1848:G1848"/>
    <mergeCell ref="B2027:G2027"/>
    <mergeCell ref="A3306:A3540"/>
    <mergeCell ref="A3542:A4352"/>
    <mergeCell ref="A4354:A5034"/>
    <mergeCell ref="B4931:B4934"/>
    <mergeCell ref="B4935:G4935"/>
    <mergeCell ref="B4936:G4936"/>
    <mergeCell ref="B4938:G4938"/>
    <mergeCell ref="B4993:G4993"/>
    <mergeCell ref="B4994:G4994"/>
    <mergeCell ref="B4996:G4996"/>
    <mergeCell ref="B4946:B4989"/>
    <mergeCell ref="B4990:B4991"/>
    <mergeCell ref="B1921:B1922"/>
    <mergeCell ref="B4713:G4713"/>
    <mergeCell ref="B4714:G4714"/>
    <mergeCell ref="B4716:G4716"/>
    <mergeCell ref="B4717:G4717"/>
    <mergeCell ref="B4719:G4719"/>
    <mergeCell ref="B2048:B2060"/>
    <mergeCell ref="B2061:G2061"/>
    <mergeCell ref="B1925:G1925"/>
    <mergeCell ref="B4907:G4907"/>
    <mergeCell ref="B4613:G4613"/>
    <mergeCell ref="B4709:G4709"/>
    <mergeCell ref="B4764:G4764"/>
    <mergeCell ref="B4765:G4765"/>
    <mergeCell ref="B4767:G4767"/>
    <mergeCell ref="B1873:B1877"/>
    <mergeCell ref="B4784:G4784"/>
    <mergeCell ref="B4331:G4331"/>
    <mergeCell ref="B5018:G5018"/>
    <mergeCell ref="B4340:B4341"/>
    <mergeCell ref="B4342:B4346"/>
    <mergeCell ref="B4338:G4338"/>
    <mergeCell ref="B5273:G5273"/>
    <mergeCell ref="B5671:G5671"/>
    <mergeCell ref="B4244:B4245"/>
    <mergeCell ref="B1931:G1931"/>
    <mergeCell ref="B5274"/>
    <mergeCell ref="B5500:G5500"/>
    <mergeCell ref="B5637:B5640"/>
    <mergeCell ref="B4919:G4919"/>
    <mergeCell ref="B4920:B4925"/>
    <mergeCell ref="B4926:G4926"/>
    <mergeCell ref="B4927:G4927"/>
    <mergeCell ref="B4928:B4929"/>
    <mergeCell ref="B4930:G4930"/>
    <mergeCell ref="B1932:B1933"/>
    <mergeCell ref="B1934:G1934"/>
    <mergeCell ref="B2062:G2062"/>
    <mergeCell ref="B5432:G5432"/>
    <mergeCell ref="B4902:G4902"/>
    <mergeCell ref="B5014:G5014"/>
    <mergeCell ref="B5015:G5015"/>
    <mergeCell ref="B5029:G5029"/>
    <mergeCell ref="B5030:G5030"/>
    <mergeCell ref="B5665:G5665"/>
    <mergeCell ref="B5170:B5175"/>
    <mergeCell ref="B5176:B5183"/>
    <mergeCell ref="B5252:G5252"/>
    <mergeCell ref="B5333:G5333"/>
    <mergeCell ref="B5316:G5316"/>
    <mergeCell ref="G5038:G5039"/>
    <mergeCell ref="B4909:G4909"/>
    <mergeCell ref="B4910:B4911"/>
    <mergeCell ref="B4786:G4786"/>
    <mergeCell ref="B4788:G4788"/>
    <mergeCell ref="B4789:G4789"/>
    <mergeCell ref="B5309:G5309"/>
    <mergeCell ref="B5312"/>
    <mergeCell ref="B5311:G5311"/>
    <mergeCell ref="B5294:G5294"/>
    <mergeCell ref="B5378:G5378"/>
    <mergeCell ref="B5281:B5282"/>
    <mergeCell ref="B5280:G5280"/>
    <mergeCell ref="B5153:G5153"/>
    <mergeCell ref="B5474"/>
    <mergeCell ref="B5296:B5297"/>
    <mergeCell ref="B5240:G5240"/>
    <mergeCell ref="B5184:G5184"/>
    <mergeCell ref="B4912:G4912"/>
    <mergeCell ref="B5383"/>
    <mergeCell ref="B5041:G5041"/>
    <mergeCell ref="F5038:F5039"/>
    <mergeCell ref="B5016:B5017"/>
    <mergeCell ref="B4844:G4844"/>
    <mergeCell ref="B4845:B4846"/>
    <mergeCell ref="B4847:G4847"/>
    <mergeCell ref="B4851:B4857"/>
    <mergeCell ref="B4858:B4864"/>
    <mergeCell ref="B4865:G4865"/>
    <mergeCell ref="B4867:B4885"/>
    <mergeCell ref="A6545:A6977"/>
    <mergeCell ref="B5159:B5160"/>
    <mergeCell ref="B6038:G6038"/>
    <mergeCell ref="B6240:G6240"/>
    <mergeCell ref="B6277:G6277"/>
    <mergeCell ref="B6302:G6302"/>
    <mergeCell ref="B6471:B6472"/>
    <mergeCell ref="B6379:B6380"/>
    <mergeCell ref="B6331:G6331"/>
    <mergeCell ref="B6341"/>
    <mergeCell ref="B6340:G6340"/>
    <mergeCell ref="B6330:G6330"/>
    <mergeCell ref="B6332:B6339"/>
    <mergeCell ref="B6446:B6448"/>
    <mergeCell ref="A6310:A6544"/>
    <mergeCell ref="A5501:A5868"/>
    <mergeCell ref="B5672:G5672"/>
    <mergeCell ref="B5689:G5689"/>
    <mergeCell ref="B5705:G5705"/>
    <mergeCell ref="B5696:G5696"/>
    <mergeCell ref="B5645:B5654"/>
    <mergeCell ref="B5456:I5456"/>
    <mergeCell ref="B6282:G6282"/>
    <mergeCell ref="B6263:G6263"/>
    <mergeCell ref="B5719:G5719"/>
    <mergeCell ref="B5720:B5721"/>
    <mergeCell ref="B5722:G5722"/>
    <mergeCell ref="B5723:G5723"/>
    <mergeCell ref="B5691:G5691"/>
    <mergeCell ref="B5735:G5735"/>
    <mergeCell ref="B5738:G5738"/>
    <mergeCell ref="B5169"/>
    <mergeCell ref="A2071:A2337"/>
    <mergeCell ref="B6945:G6945"/>
    <mergeCell ref="A12:A2068"/>
    <mergeCell ref="B5755:G5755"/>
    <mergeCell ref="B5756:B5759"/>
    <mergeCell ref="B5760:G5760"/>
    <mergeCell ref="B5043:B5044"/>
    <mergeCell ref="B5658:B5664"/>
    <mergeCell ref="B5265:G5265"/>
    <mergeCell ref="B5269"/>
    <mergeCell ref="B1915:G1915"/>
    <mergeCell ref="B2895:B2918"/>
    <mergeCell ref="B5477:G5477"/>
    <mergeCell ref="B5267"/>
    <mergeCell ref="B1982:B1984"/>
    <mergeCell ref="A5036:A5500"/>
    <mergeCell ref="B5077:B5079"/>
    <mergeCell ref="B5420"/>
    <mergeCell ref="B5421:B5424"/>
    <mergeCell ref="B5425:B5428"/>
    <mergeCell ref="B5418:G5418"/>
    <mergeCell ref="B5475:G5475"/>
    <mergeCell ref="B5009:G5009"/>
    <mergeCell ref="B4780:G4780"/>
    <mergeCell ref="B1936:B1937"/>
    <mergeCell ref="B5382:G5382"/>
    <mergeCell ref="B5385:B5386"/>
    <mergeCell ref="B5337"/>
    <mergeCell ref="B5320:B5321"/>
    <mergeCell ref="B2742:G2742"/>
    <mergeCell ref="B2743:G2743"/>
    <mergeCell ref="B6695"/>
    <mergeCell ref="B5716:G5716"/>
    <mergeCell ref="B5717:G5717"/>
    <mergeCell ref="B5747:G5747"/>
    <mergeCell ref="B5506:G5506"/>
    <mergeCell ref="B5507:G5507"/>
    <mergeCell ref="B5508:B5553"/>
    <mergeCell ref="B5555:B5607"/>
    <mergeCell ref="B5609:B5626"/>
    <mergeCell ref="B5629:B5631"/>
    <mergeCell ref="B5632:G5632"/>
    <mergeCell ref="B5633:B5634"/>
    <mergeCell ref="B5635:B5636"/>
    <mergeCell ref="B6671:B6674"/>
    <mergeCell ref="B2690:B2692"/>
    <mergeCell ref="B3050:G3050"/>
    <mergeCell ref="B2046:G2046"/>
    <mergeCell ref="B2064:G2064"/>
    <mergeCell ref="B2066:B2067"/>
    <mergeCell ref="B2068:G2068"/>
    <mergeCell ref="B2809:G2809"/>
    <mergeCell ref="B2735:G2735"/>
    <mergeCell ref="B2739:G2739"/>
    <mergeCell ref="B3348:B3351"/>
    <mergeCell ref="B5485"/>
    <mergeCell ref="B5483:G5483"/>
    <mergeCell ref="B5375:G5375"/>
    <mergeCell ref="B5327:G5327"/>
    <mergeCell ref="B5329:B5332"/>
    <mergeCell ref="B5328:G5328"/>
    <mergeCell ref="B6665:G6665"/>
    <mergeCell ref="B5655:B5657"/>
    <mergeCell ref="B6377:G6377"/>
    <mergeCell ref="B6523"/>
    <mergeCell ref="A6978:A7488"/>
    <mergeCell ref="B5272:G5272"/>
    <mergeCell ref="B5161:B5164"/>
    <mergeCell ref="B5166"/>
    <mergeCell ref="B5167"/>
    <mergeCell ref="B5168"/>
    <mergeCell ref="B5192:B5228"/>
    <mergeCell ref="B5257:B5258"/>
    <mergeCell ref="B5256:G5256"/>
    <mergeCell ref="B5260:B5263"/>
    <mergeCell ref="B5259:G5259"/>
    <mergeCell ref="B5264:G5264"/>
    <mergeCell ref="B5266"/>
    <mergeCell ref="B5249:G5249"/>
    <mergeCell ref="B5251"/>
    <mergeCell ref="B7142:B7151"/>
    <mergeCell ref="B5711:G5711"/>
    <mergeCell ref="B7386:I7386"/>
    <mergeCell ref="B7389:B7390"/>
    <mergeCell ref="B6303:G6303"/>
    <mergeCell ref="B6304:B6305"/>
    <mergeCell ref="B6306:G6306"/>
    <mergeCell ref="B5867:G5867"/>
    <mergeCell ref="B6036:G6036"/>
    <mergeCell ref="B6848:G6848"/>
    <mergeCell ref="B5692:G5692"/>
    <mergeCell ref="B5693:B5694"/>
    <mergeCell ref="H6980:H6981"/>
    <mergeCell ref="H5872:H5873"/>
    <mergeCell ref="B6774"/>
    <mergeCell ref="C6980:D6980"/>
    <mergeCell ref="E6980:E6981"/>
    <mergeCell ref="F6980:F6981"/>
    <mergeCell ref="G6980:G6981"/>
    <mergeCell ref="B7122:B7125"/>
    <mergeCell ref="B7130:B7133"/>
    <mergeCell ref="B5875:G5875"/>
    <mergeCell ref="B5989:G5989"/>
    <mergeCell ref="B5903:B5959"/>
    <mergeCell ref="C5872:D5872"/>
    <mergeCell ref="E5872:E5873"/>
    <mergeCell ref="F5872:F5873"/>
    <mergeCell ref="G5872:G5873"/>
    <mergeCell ref="B5827:B5848"/>
    <mergeCell ref="B5870:I5870"/>
    <mergeCell ref="B6594:B6635"/>
    <mergeCell ref="B6378:G6378"/>
    <mergeCell ref="H6312:H6313"/>
    <mergeCell ref="B6046:G6046"/>
    <mergeCell ref="I5872:I5873"/>
    <mergeCell ref="H5861:I5861"/>
    <mergeCell ref="B5861:G5861"/>
    <mergeCell ref="B5992:B5995"/>
    <mergeCell ref="B6060:G6060"/>
    <mergeCell ref="B6061:G6061"/>
    <mergeCell ref="B6070:G6070"/>
    <mergeCell ref="B6058:B6059"/>
    <mergeCell ref="B6347:G6347"/>
    <mergeCell ref="B6349"/>
    <mergeCell ref="B6280:G6280"/>
    <mergeCell ref="B6436:G6436"/>
    <mergeCell ref="B6449:G6449"/>
    <mergeCell ref="B6027:G6027"/>
    <mergeCell ref="A5870:A6309"/>
    <mergeCell ref="B6371:G6371"/>
    <mergeCell ref="B6664"/>
    <mergeCell ref="B6663:G6663"/>
    <mergeCell ref="B6666:B6667"/>
    <mergeCell ref="B6669:B6670"/>
    <mergeCell ref="B6550:G6550"/>
    <mergeCell ref="B6591:B6593"/>
    <mergeCell ref="B6431:G6431"/>
    <mergeCell ref="B6445:G6445"/>
    <mergeCell ref="B6509:G6509"/>
    <mergeCell ref="B6086:B6135"/>
    <mergeCell ref="B6391:B6402"/>
    <mergeCell ref="B6360:G6360"/>
    <mergeCell ref="B6354:B6359"/>
    <mergeCell ref="B5972:B5987"/>
    <mergeCell ref="B5991:G5991"/>
    <mergeCell ref="G6312:G6313"/>
    <mergeCell ref="B6352:G6352"/>
    <mergeCell ref="B6353:G6353"/>
    <mergeCell ref="B6435:G6435"/>
    <mergeCell ref="B6080:G6080"/>
    <mergeCell ref="B6351"/>
    <mergeCell ref="B6350:G6350"/>
    <mergeCell ref="B6342:G6342"/>
    <mergeCell ref="B6346"/>
    <mergeCell ref="B6009:G6009"/>
    <mergeCell ref="B6011:G6011"/>
    <mergeCell ref="B6534:B6536"/>
    <mergeCell ref="B6541:G6541"/>
    <mergeCell ref="B6500:B6508"/>
    <mergeCell ref="B6315:G6315"/>
    <mergeCell ref="B7241:I7241"/>
    <mergeCell ref="B7243:I7243"/>
    <mergeCell ref="B7226:B7227"/>
    <mergeCell ref="B6746:G6746"/>
    <mergeCell ref="B6984:I6984"/>
    <mergeCell ref="B7140:B7141"/>
    <mergeCell ref="B7156:I7156"/>
    <mergeCell ref="B7246:I7246"/>
    <mergeCell ref="B6155:G6155"/>
    <mergeCell ref="B6163:B6176"/>
    <mergeCell ref="B6178:G6178"/>
    <mergeCell ref="B6179:G6179"/>
    <mergeCell ref="B6077:B6078"/>
    <mergeCell ref="B6542:G6542"/>
    <mergeCell ref="B6544:G6544"/>
    <mergeCell ref="B6453:G6453"/>
    <mergeCell ref="B6136:G6136"/>
    <mergeCell ref="B6152:B6154"/>
    <mergeCell ref="B6348:G6348"/>
    <mergeCell ref="B6473:B6499"/>
    <mergeCell ref="B6246:G6246"/>
    <mergeCell ref="B7193:B7201"/>
    <mergeCell ref="B7080:B7091"/>
    <mergeCell ref="B7045:B7079"/>
    <mergeCell ref="B7115:B7116"/>
    <mergeCell ref="B6983:G6983"/>
    <mergeCell ref="B7099:B7112"/>
    <mergeCell ref="B6986:B7039"/>
    <mergeCell ref="B7040:B7044"/>
    <mergeCell ref="B7113:I7113"/>
    <mergeCell ref="B7117:I7117"/>
    <mergeCell ref="B6980:B6981"/>
    <mergeCell ref="E6312:E6313"/>
    <mergeCell ref="F6312:F6313"/>
    <mergeCell ref="B6013:G6013"/>
    <mergeCell ref="B6014:G6014"/>
    <mergeCell ref="B6052:B6053"/>
    <mergeCell ref="B6054:G6054"/>
    <mergeCell ref="B6310:I6310"/>
    <mergeCell ref="B6196:G6196"/>
    <mergeCell ref="B6197:G6197"/>
    <mergeCell ref="B6051:G6051"/>
    <mergeCell ref="B6057:G6057"/>
    <mergeCell ref="B6035:G6035"/>
    <mergeCell ref="I6312:I6313"/>
    <mergeCell ref="B6307:G6307"/>
    <mergeCell ref="B6248:B6252"/>
    <mergeCell ref="B6256:B6262"/>
    <mergeCell ref="B6041:G6041"/>
    <mergeCell ref="B6039:G6039"/>
    <mergeCell ref="B5709:B5710"/>
    <mergeCell ref="B6055:G6055"/>
    <mergeCell ref="B6015:B6026"/>
    <mergeCell ref="B6512"/>
    <mergeCell ref="B6675:B6678"/>
    <mergeCell ref="B5698:G5698"/>
    <mergeCell ref="B5810:G5810"/>
    <mergeCell ref="B5811:B5812"/>
    <mergeCell ref="B5813:G5813"/>
    <mergeCell ref="B5814:G5814"/>
    <mergeCell ref="B5815:B5820"/>
    <mergeCell ref="B5869:G5869"/>
    <mergeCell ref="B5821:G5821"/>
    <mergeCell ref="B5822:G5822"/>
    <mergeCell ref="B5825:G5825"/>
    <mergeCell ref="B6029:B6034"/>
    <mergeCell ref="B5761:B5770"/>
    <mergeCell ref="B5780:B5800"/>
    <mergeCell ref="B5802:G5802"/>
    <mergeCell ref="B5749:G5749"/>
    <mergeCell ref="B5751:G5751"/>
    <mergeCell ref="B5752:G5752"/>
    <mergeCell ref="B5703:G5703"/>
    <mergeCell ref="B5872:B5873"/>
    <mergeCell ref="B5877:B5901"/>
    <mergeCell ref="B5999:B6000"/>
    <mergeCell ref="B6001:B6007"/>
    <mergeCell ref="B6008:G6008"/>
    <mergeCell ref="B6044:G6044"/>
    <mergeCell ref="B6079:G6079"/>
    <mergeCell ref="B6312:B6313"/>
    <mergeCell ref="C6312:D6312"/>
    <mergeCell ref="B7253:I7253"/>
    <mergeCell ref="B7152:I7152"/>
    <mergeCell ref="B6085:G6085"/>
    <mergeCell ref="B6451"/>
    <mergeCell ref="B6450:G6450"/>
    <mergeCell ref="B7228:I7228"/>
    <mergeCell ref="B7229:I7229"/>
    <mergeCell ref="B7231:I7231"/>
    <mergeCell ref="B7233:I7233"/>
    <mergeCell ref="B7202:I7202"/>
    <mergeCell ref="B7214:B7223"/>
    <mergeCell ref="B7224:I7224"/>
    <mergeCell ref="B6939:G6939"/>
    <mergeCell ref="B6937:B6938"/>
    <mergeCell ref="B6385:G6385"/>
    <mergeCell ref="B6389:G6389"/>
    <mergeCell ref="B6372:G6372"/>
    <mergeCell ref="B6375:B6376"/>
    <mergeCell ref="B6374:G6374"/>
    <mergeCell ref="B6524:B6526"/>
    <mergeCell ref="B6527:B6533"/>
    <mergeCell ref="B6439:G6439"/>
    <mergeCell ref="B6442:B6444"/>
    <mergeCell ref="B6407:B6429"/>
    <mergeCell ref="B6430:G6430"/>
    <mergeCell ref="B6432:B6434"/>
    <mergeCell ref="B6551:G6551"/>
    <mergeCell ref="B6279:G6279"/>
    <mergeCell ref="B6298:G6298"/>
    <mergeCell ref="B7248:I7248"/>
    <mergeCell ref="B7250:I7250"/>
    <mergeCell ref="B7240:I7240"/>
    <mergeCell ref="B7421:I7421"/>
    <mergeCell ref="B7422:B7430"/>
    <mergeCell ref="B7414:B7417"/>
    <mergeCell ref="B7418:I7418"/>
    <mergeCell ref="B7419:I7419"/>
    <mergeCell ref="B7395:I7395"/>
    <mergeCell ref="B7396:B7408"/>
    <mergeCell ref="B7409:I7409"/>
    <mergeCell ref="B7410:I7410"/>
    <mergeCell ref="B7413:I7413"/>
    <mergeCell ref="B7411:B7412"/>
    <mergeCell ref="B7154:B7155"/>
    <mergeCell ref="B7282:I7282"/>
    <mergeCell ref="B7394:I7394"/>
    <mergeCell ref="B7317:I7317"/>
    <mergeCell ref="B7335:B7350"/>
    <mergeCell ref="B7351:I7351"/>
    <mergeCell ref="B7352:B7375"/>
    <mergeCell ref="B7376:I7376"/>
    <mergeCell ref="B7284:I7284"/>
    <mergeCell ref="B7292:I7292"/>
    <mergeCell ref="B7377:I7377"/>
    <mergeCell ref="B7381:I7381"/>
    <mergeCell ref="B7382:I7382"/>
    <mergeCell ref="B7384:I7384"/>
    <mergeCell ref="B7275:I7275"/>
    <mergeCell ref="B7254:B7255"/>
    <mergeCell ref="B7256:I7256"/>
    <mergeCell ref="B7257:I7257"/>
    <mergeCell ref="B7276:I7276"/>
    <mergeCell ref="B7278:I7278"/>
    <mergeCell ref="B7251:I7251"/>
    <mergeCell ref="B7279:B7280"/>
    <mergeCell ref="B7281:I7281"/>
    <mergeCell ref="B7225:I7225"/>
    <mergeCell ref="B7238:B7239"/>
    <mergeCell ref="B6825:G6825"/>
    <mergeCell ref="B6770:B6771"/>
    <mergeCell ref="B6765:G6765"/>
    <mergeCell ref="B6803"/>
    <mergeCell ref="B6767:B6768"/>
    <mergeCell ref="B6811:B6812"/>
    <mergeCell ref="B6810:G6810"/>
    <mergeCell ref="B6785:G6785"/>
    <mergeCell ref="D7379:K7379"/>
    <mergeCell ref="B7293:I7293"/>
    <mergeCell ref="B7294:B7298"/>
    <mergeCell ref="B6917:G6917"/>
    <mergeCell ref="B7237:I7237"/>
    <mergeCell ref="B6946:I6946"/>
    <mergeCell ref="B6933:G6933"/>
    <mergeCell ref="B6968:G6968"/>
    <mergeCell ref="I6980:I6981"/>
    <mergeCell ref="B6978:I6978"/>
    <mergeCell ref="B7157:I7157"/>
    <mergeCell ref="B6772:G6772"/>
    <mergeCell ref="B6947:B6950"/>
    <mergeCell ref="B7138:B7139"/>
    <mergeCell ref="B7299:I7299"/>
    <mergeCell ref="B7307:B7316"/>
    <mergeCell ref="B6873:G6873"/>
    <mergeCell ref="B6876:B6877"/>
    <mergeCell ref="B6961:G6961"/>
    <mergeCell ref="B6952:G6952"/>
    <mergeCell ref="B6874"/>
    <mergeCell ref="B6965:G6965"/>
    <mergeCell ref="B6967"/>
    <mergeCell ref="B6809:G6809"/>
    <mergeCell ref="B6804:G6804"/>
    <mergeCell ref="B6806"/>
    <mergeCell ref="B6773:G6773"/>
    <mergeCell ref="B6776:B6777"/>
    <mergeCell ref="B6775:G6775"/>
    <mergeCell ref="B6778:G6778"/>
    <mergeCell ref="B6780"/>
    <mergeCell ref="B6779:G6779"/>
    <mergeCell ref="B6731:G6731"/>
    <mergeCell ref="B6761:G6761"/>
    <mergeCell ref="B6769"/>
    <mergeCell ref="B6944"/>
    <mergeCell ref="B6889:G6889"/>
    <mergeCell ref="B6918"/>
    <mergeCell ref="B6764"/>
    <mergeCell ref="B6814:B6816"/>
    <mergeCell ref="B6813:G6813"/>
    <mergeCell ref="B6763"/>
    <mergeCell ref="B6935"/>
    <mergeCell ref="B6787"/>
    <mergeCell ref="B6854:G6854"/>
    <mergeCell ref="B6805:G6805"/>
    <mergeCell ref="B6951:G6951"/>
    <mergeCell ref="B6872:G6872"/>
    <mergeCell ref="B6750:G6750"/>
    <mergeCell ref="B6868:G6868"/>
    <mergeCell ref="B6871"/>
    <mergeCell ref="B6870:G6870"/>
    <mergeCell ref="B7487:I7487"/>
    <mergeCell ref="B7484:B7485"/>
    <mergeCell ref="B7441:I7441"/>
    <mergeCell ref="B7458:I7458"/>
    <mergeCell ref="B7459:I7459"/>
    <mergeCell ref="B7431:I7431"/>
    <mergeCell ref="B7432:I7432"/>
    <mergeCell ref="B7435:I7435"/>
    <mergeCell ref="B7436:B7439"/>
    <mergeCell ref="B7440:I7440"/>
    <mergeCell ref="B7471:I7471"/>
    <mergeCell ref="B7472:I7472"/>
    <mergeCell ref="B7479:I7479"/>
    <mergeCell ref="B7482:I7482"/>
    <mergeCell ref="B7483:I7483"/>
    <mergeCell ref="B7486:I7486"/>
    <mergeCell ref="B7473:B7475"/>
    <mergeCell ref="B7477:I7477"/>
    <mergeCell ref="B7464:B7470"/>
    <mergeCell ref="B7462:B7463"/>
    <mergeCell ref="D7456:K7456"/>
    <mergeCell ref="B7442:B7452"/>
    <mergeCell ref="C7461:J7461"/>
    <mergeCell ref="B7287:I7287"/>
    <mergeCell ref="B6976"/>
    <mergeCell ref="B6975:G6975"/>
    <mergeCell ref="B6964"/>
    <mergeCell ref="I5503:I5504"/>
    <mergeCell ref="B5380"/>
    <mergeCell ref="B5492"/>
    <mergeCell ref="B6680"/>
    <mergeCell ref="B6681:B6683"/>
    <mergeCell ref="B7153:I7153"/>
    <mergeCell ref="B7245:I7245"/>
    <mergeCell ref="B7234:I7234"/>
    <mergeCell ref="B6685:B6688"/>
    <mergeCell ref="B5429:G5429"/>
    <mergeCell ref="B5431"/>
    <mergeCell ref="B5430:G5430"/>
    <mergeCell ref="B5459:G5459"/>
    <mergeCell ref="B5416:B5417"/>
    <mergeCell ref="B5412:G5412"/>
    <mergeCell ref="B5666:G5666"/>
    <mergeCell ref="B5398:G5398"/>
    <mergeCell ref="B6743:B6744"/>
    <mergeCell ref="B6742:G6742"/>
    <mergeCell ref="B6745:G6745"/>
    <mergeCell ref="B6747"/>
    <mergeCell ref="B6749"/>
    <mergeCell ref="B6748:G6748"/>
    <mergeCell ref="B6701:G6701"/>
    <mergeCell ref="B6702:G6702"/>
    <mergeCell ref="B5381:G5381"/>
    <mergeCell ref="B5489:G5489"/>
    <mergeCell ref="B6916:G6916"/>
    <mergeCell ref="B6789:B6790"/>
    <mergeCell ref="B6788:G6788"/>
    <mergeCell ref="B6797:G6797"/>
    <mergeCell ref="B6799:B6800"/>
    <mergeCell ref="B6798:G6798"/>
    <mergeCell ref="B6801:G6801"/>
    <mergeCell ref="B6781:G6781"/>
    <mergeCell ref="B6757"/>
    <mergeCell ref="B5695:G5695"/>
    <mergeCell ref="B5701:G5701"/>
    <mergeCell ref="B5712:G5712"/>
    <mergeCell ref="B5714:G5714"/>
    <mergeCell ref="B5737:G5737"/>
    <mergeCell ref="B5724:B5734"/>
    <mergeCell ref="B5740:G5740"/>
    <mergeCell ref="B5741:B5742"/>
    <mergeCell ref="B5803:G5803"/>
    <mergeCell ref="B5754:G5754"/>
    <mergeCell ref="B5805:G5805"/>
    <mergeCell ref="B5807:G5807"/>
    <mergeCell ref="B5866:G5866"/>
    <mergeCell ref="B5808:G5808"/>
    <mergeCell ref="B6510:B6511"/>
    <mergeCell ref="B5849:G5849"/>
    <mergeCell ref="B5863:G5863"/>
    <mergeCell ref="B5864:B5865"/>
    <mergeCell ref="B5772:G5772"/>
    <mergeCell ref="B5743:G5743"/>
    <mergeCell ref="B5744:G5744"/>
    <mergeCell ref="B5746:G5746"/>
    <mergeCell ref="B5706:G5706"/>
    <mergeCell ref="B5708:G5708"/>
    <mergeCell ref="B5668:G5668"/>
    <mergeCell ref="B5700:G5700"/>
    <mergeCell ref="B5384:G5384"/>
    <mergeCell ref="B5353"/>
    <mergeCell ref="B5354:B5373"/>
    <mergeCell ref="B5348:G5348"/>
    <mergeCell ref="B5374:G5374"/>
    <mergeCell ref="B5377"/>
    <mergeCell ref="B5493:G5493"/>
    <mergeCell ref="B5481:B5482"/>
    <mergeCell ref="B5457:B5458"/>
    <mergeCell ref="B5501:I5501"/>
    <mergeCell ref="B5503:B5504"/>
    <mergeCell ref="C5503:D5503"/>
    <mergeCell ref="E5503:E5504"/>
    <mergeCell ref="F5503:F5504"/>
    <mergeCell ref="G5503:G5504"/>
    <mergeCell ref="H5503:H5504"/>
    <mergeCell ref="B5411:G5411"/>
    <mergeCell ref="B5413"/>
    <mergeCell ref="B5414:B5415"/>
    <mergeCell ref="B5478:G5478"/>
    <mergeCell ref="B5461"/>
    <mergeCell ref="B5490:G5490"/>
    <mergeCell ref="B5497:G5497"/>
    <mergeCell ref="B5499"/>
    <mergeCell ref="B5498:G5498"/>
    <mergeCell ref="B5491"/>
    <mergeCell ref="B5435:B5455"/>
    <mergeCell ref="B5463:G5463"/>
    <mergeCell ref="B5476"/>
    <mergeCell ref="B5486"/>
    <mergeCell ref="B5275:G5275"/>
    <mergeCell ref="B5277:G5277"/>
    <mergeCell ref="B5283:G5283"/>
    <mergeCell ref="B5286"/>
    <mergeCell ref="B5284:G5284"/>
    <mergeCell ref="B5293"/>
    <mergeCell ref="B5287:G5287"/>
    <mergeCell ref="B5302:B5303"/>
    <mergeCell ref="B5301:G5301"/>
    <mergeCell ref="B5298:G5298"/>
    <mergeCell ref="B5300"/>
    <mergeCell ref="B5299:G5299"/>
    <mergeCell ref="B5241"/>
    <mergeCell ref="B5189"/>
    <mergeCell ref="B5190:G5190"/>
    <mergeCell ref="B5191:G5191"/>
    <mergeCell ref="B5233"/>
    <mergeCell ref="B5231:G5231"/>
    <mergeCell ref="B5246"/>
    <mergeCell ref="B5247:G5247"/>
    <mergeCell ref="B5250:G5250"/>
    <mergeCell ref="B5295:G5295"/>
    <mergeCell ref="B5308:G5308"/>
    <mergeCell ref="B5310"/>
    <mergeCell ref="B5480:G5480"/>
    <mergeCell ref="B5392:G5392"/>
    <mergeCell ref="B5402:B5410"/>
    <mergeCell ref="B5338:B5347"/>
    <mergeCell ref="B5460:G5460"/>
    <mergeCell ref="B5462:G5462"/>
    <mergeCell ref="B5248"/>
    <mergeCell ref="B5234:G5234"/>
    <mergeCell ref="B5236:B5238"/>
    <mergeCell ref="B5235:G5235"/>
    <mergeCell ref="B4359:G4359"/>
    <mergeCell ref="B4360:B4427"/>
    <mergeCell ref="B4428:B4431"/>
    <mergeCell ref="B4432:B4488"/>
    <mergeCell ref="B5243"/>
    <mergeCell ref="B5242:G5242"/>
    <mergeCell ref="B5268:G5268"/>
    <mergeCell ref="B5253:B5254"/>
    <mergeCell ref="B5305:B5307"/>
    <mergeCell ref="B5279"/>
    <mergeCell ref="B5318"/>
    <mergeCell ref="B5317:G5317"/>
    <mergeCell ref="B5304:G5304"/>
    <mergeCell ref="B4781:G4781"/>
    <mergeCell ref="B4783:G4783"/>
    <mergeCell ref="B4748:B4763"/>
    <mergeCell ref="B4904:G4904"/>
    <mergeCell ref="B5290:G5290"/>
    <mergeCell ref="B5278:G5278"/>
    <mergeCell ref="B5276"/>
    <mergeCell ref="B5012:B5013"/>
    <mergeCell ref="B5239:G5239"/>
    <mergeCell ref="E5038:E5039"/>
    <mergeCell ref="B4030:B4034"/>
    <mergeCell ref="B4029:G4029"/>
    <mergeCell ref="B4035:G4035"/>
    <mergeCell ref="B4016:B4017"/>
    <mergeCell ref="B4293:G4293"/>
    <mergeCell ref="B4225:G4225"/>
    <mergeCell ref="B4227:B4235"/>
    <mergeCell ref="B4226:G4226"/>
    <mergeCell ref="B4236:G4236"/>
    <mergeCell ref="B4238:B4239"/>
    <mergeCell ref="B4237:G4237"/>
    <mergeCell ref="B4241:B4242"/>
    <mergeCell ref="B4240:G4240"/>
    <mergeCell ref="B4246:G4246"/>
    <mergeCell ref="B4247:G4247"/>
    <mergeCell ref="B4290:G4290"/>
    <mergeCell ref="B4292:G4292"/>
    <mergeCell ref="B4285:G4285"/>
    <mergeCell ref="B4243:I4243"/>
    <mergeCell ref="B4289:G4289"/>
    <mergeCell ref="B4291"/>
    <mergeCell ref="B4254:B4284"/>
    <mergeCell ref="B4249:G4249"/>
    <mergeCell ref="B4999:G4999"/>
    <mergeCell ref="B4795:G4795"/>
    <mergeCell ref="B4353:G4353"/>
    <mergeCell ref="B5000:G5000"/>
    <mergeCell ref="B4711:B4712"/>
    <mergeCell ref="B5150:G5150"/>
    <mergeCell ref="B3990:G3990"/>
    <mergeCell ref="B3993"/>
    <mergeCell ref="B4036:G4036"/>
    <mergeCell ref="B4021:B4022"/>
    <mergeCell ref="B4218:G4218"/>
    <mergeCell ref="B4219:G4219"/>
    <mergeCell ref="B3989"/>
    <mergeCell ref="B3988:G3988"/>
    <mergeCell ref="B4128"/>
    <mergeCell ref="B4137:B4149"/>
    <mergeCell ref="B4120:G4120"/>
    <mergeCell ref="B4151"/>
    <mergeCell ref="B3991:G3991"/>
    <mergeCell ref="B3995:B3997"/>
    <mergeCell ref="B3994:G3994"/>
    <mergeCell ref="B4006:G4006"/>
    <mergeCell ref="B4008"/>
    <mergeCell ref="B4007:G4007"/>
    <mergeCell ref="B4009:G4009"/>
    <mergeCell ref="B4011:B4012"/>
    <mergeCell ref="B4010:G4010"/>
    <mergeCell ref="B4013:G4013"/>
    <mergeCell ref="B4015"/>
    <mergeCell ref="B4014:G4014"/>
    <mergeCell ref="B4020"/>
    <mergeCell ref="B4018:G4018"/>
    <mergeCell ref="B4023:G4023"/>
    <mergeCell ref="B4025"/>
    <mergeCell ref="B4024:G4024"/>
    <mergeCell ref="B4027"/>
    <mergeCell ref="B4026:G4026"/>
    <mergeCell ref="B4028:G4028"/>
    <mergeCell ref="B3973"/>
    <mergeCell ref="B3974:G3974"/>
    <mergeCell ref="B4003:G4003"/>
    <mergeCell ref="B3978:G3978"/>
    <mergeCell ref="B4038:B4119"/>
    <mergeCell ref="B3979:G3979"/>
    <mergeCell ref="B3998:G3998"/>
    <mergeCell ref="B4004:B4005"/>
    <mergeCell ref="B3980:B3987"/>
    <mergeCell ref="B3968"/>
    <mergeCell ref="B3967:G3967"/>
    <mergeCell ref="B3972:G3972"/>
    <mergeCell ref="B3976:B3977"/>
    <mergeCell ref="B3971:G3971"/>
    <mergeCell ref="B3539"/>
    <mergeCell ref="B3710:B3713"/>
    <mergeCell ref="B3926:G3926"/>
    <mergeCell ref="B3724:B3728"/>
    <mergeCell ref="B3954"/>
    <mergeCell ref="B3950:G3950"/>
    <mergeCell ref="B3948"/>
    <mergeCell ref="B3959"/>
    <mergeCell ref="B3958:G3958"/>
    <mergeCell ref="B3960:G3960"/>
    <mergeCell ref="B3962"/>
    <mergeCell ref="B3928:G3928"/>
    <mergeCell ref="B3945:G3945"/>
    <mergeCell ref="B3705:B3706"/>
    <mergeCell ref="B3547:G3547"/>
    <mergeCell ref="B3549:B3597"/>
    <mergeCell ref="B3600"/>
    <mergeCell ref="B3964:G3964"/>
    <mergeCell ref="B3966:G3966"/>
    <mergeCell ref="B3970"/>
    <mergeCell ref="B3969:G3969"/>
    <mergeCell ref="B3723"/>
    <mergeCell ref="B3743:G3743"/>
    <mergeCell ref="B3961:G3961"/>
    <mergeCell ref="B3957"/>
    <mergeCell ref="B3956:G3956"/>
    <mergeCell ref="B3955:G3955"/>
    <mergeCell ref="B3944:G3944"/>
    <mergeCell ref="B3515"/>
    <mergeCell ref="B3744:G3744"/>
    <mergeCell ref="B3927"/>
    <mergeCell ref="B3507"/>
    <mergeCell ref="B3468:G3468"/>
    <mergeCell ref="B3469:G3469"/>
    <mergeCell ref="B3508:B3511"/>
    <mergeCell ref="B3524:G3524"/>
    <mergeCell ref="B3526"/>
    <mergeCell ref="B3500:B3503"/>
    <mergeCell ref="B3506:G3506"/>
    <mergeCell ref="B3505"/>
    <mergeCell ref="B3504:G3504"/>
    <mergeCell ref="B3548:G3548"/>
    <mergeCell ref="B3952:B3953"/>
    <mergeCell ref="B3601:B3639"/>
    <mergeCell ref="B3934:G3934"/>
    <mergeCell ref="B3941:G3941"/>
    <mergeCell ref="B3929:G3929"/>
    <mergeCell ref="B3949"/>
    <mergeCell ref="B3715"/>
    <mergeCell ref="B3716"/>
    <mergeCell ref="B3717"/>
    <mergeCell ref="B3542:I3542"/>
    <mergeCell ref="B3544:B3545"/>
    <mergeCell ref="C3544:D3544"/>
    <mergeCell ref="E3544:E3545"/>
    <mergeCell ref="F3544:F3545"/>
    <mergeCell ref="G3544:G3545"/>
    <mergeCell ref="H3544:H3545"/>
    <mergeCell ref="B3644:B3685"/>
    <mergeCell ref="B3718:B3722"/>
    <mergeCell ref="B3729:B3742"/>
    <mergeCell ref="B3714"/>
    <mergeCell ref="B3528:G3528"/>
    <mergeCell ref="B3538:G3538"/>
    <mergeCell ref="B3689:G3689"/>
    <mergeCell ref="B3703:B3704"/>
    <mergeCell ref="B3707:B3709"/>
    <mergeCell ref="B3688"/>
    <mergeCell ref="B3686:G3686"/>
    <mergeCell ref="I3544:I3545"/>
    <mergeCell ref="B3640:B3643"/>
    <mergeCell ref="B3527:G3527"/>
    <mergeCell ref="B3413:G3413"/>
    <mergeCell ref="B3540:G3540"/>
    <mergeCell ref="B3530:G3530"/>
    <mergeCell ref="B3532:B3533"/>
    <mergeCell ref="B3531:G3531"/>
    <mergeCell ref="B3535:B3536"/>
    <mergeCell ref="B3534:G3534"/>
    <mergeCell ref="B3537:G3537"/>
    <mergeCell ref="B3516:B3517"/>
    <mergeCell ref="B3518"/>
    <mergeCell ref="B3519:B3523"/>
    <mergeCell ref="B3499"/>
    <mergeCell ref="B3403:G3403"/>
    <mergeCell ref="B3470"/>
    <mergeCell ref="B3405:B3411"/>
    <mergeCell ref="B3404:G3404"/>
    <mergeCell ref="B3462:G3462"/>
    <mergeCell ref="B3450:G3450"/>
    <mergeCell ref="B3461:G3461"/>
    <mergeCell ref="B3425:B3438"/>
    <mergeCell ref="B3514"/>
    <mergeCell ref="B3512:B3513"/>
    <mergeCell ref="B3471:B3486"/>
    <mergeCell ref="B3487"/>
    <mergeCell ref="B3488:B3498"/>
    <mergeCell ref="B3449:G3449"/>
    <mergeCell ref="B3420:G3420"/>
    <mergeCell ref="B3421:G3421"/>
    <mergeCell ref="B3525:G3525"/>
    <mergeCell ref="B3397:G3397"/>
    <mergeCell ref="B3205:B3206"/>
    <mergeCell ref="B3301:G3301"/>
    <mergeCell ref="B3331:G3331"/>
    <mergeCell ref="B3342:G3342"/>
    <mergeCell ref="B3211:G3211"/>
    <mergeCell ref="B3207:G3207"/>
    <mergeCell ref="B3274:G3274"/>
    <mergeCell ref="B3215:B3237"/>
    <mergeCell ref="B3370:G3370"/>
    <mergeCell ref="B3372"/>
    <mergeCell ref="B3371:G3371"/>
    <mergeCell ref="B3412:G3412"/>
    <mergeCell ref="B3308:B3309"/>
    <mergeCell ref="B3424:G3424"/>
    <mergeCell ref="B3439:G3439"/>
    <mergeCell ref="B3440:G3440"/>
    <mergeCell ref="C3245:H3245"/>
    <mergeCell ref="B3238:G3238"/>
    <mergeCell ref="B3362:G3362"/>
    <mergeCell ref="B3364"/>
    <mergeCell ref="B3363:G3363"/>
    <mergeCell ref="B3367:G3367"/>
    <mergeCell ref="B3369"/>
    <mergeCell ref="B3295:G3295"/>
    <mergeCell ref="F3308:F3309"/>
    <mergeCell ref="B3341:G3341"/>
    <mergeCell ref="B3356"/>
    <mergeCell ref="B3290:G3290"/>
    <mergeCell ref="B3291:I3291"/>
    <mergeCell ref="B3347:G3347"/>
    <mergeCell ref="B3366"/>
    <mergeCell ref="B3365:G3365"/>
    <mergeCell ref="B3401:B3402"/>
    <mergeCell ref="B3368:G3368"/>
    <mergeCell ref="B3354"/>
    <mergeCell ref="B3353:G3353"/>
    <mergeCell ref="B3377:G3377"/>
    <mergeCell ref="B3379:B3392"/>
    <mergeCell ref="B3378:G3378"/>
    <mergeCell ref="B3129:G3129"/>
    <mergeCell ref="B3140"/>
    <mergeCell ref="B3141:B3162"/>
    <mergeCell ref="B3239:G3239"/>
    <mergeCell ref="B3182:G3182"/>
    <mergeCell ref="C3175:H3175"/>
    <mergeCell ref="B3277:G3277"/>
    <mergeCell ref="B3278:G3278"/>
    <mergeCell ref="B3284:G3284"/>
    <mergeCell ref="B3247:G3247"/>
    <mergeCell ref="B3259:G3259"/>
    <mergeCell ref="C3308:D3308"/>
    <mergeCell ref="E3308:E3309"/>
    <mergeCell ref="B3359"/>
    <mergeCell ref="B3358:G3358"/>
    <mergeCell ref="B3260:G3260"/>
    <mergeCell ref="B3268:B3270"/>
    <mergeCell ref="B3163:G3163"/>
    <mergeCell ref="B3183:G3183"/>
    <mergeCell ref="B3168:B3170"/>
    <mergeCell ref="B3139:G3139"/>
    <mergeCell ref="B3166:G3166"/>
    <mergeCell ref="B3178:G3178"/>
    <mergeCell ref="B3262:B3267"/>
    <mergeCell ref="B3210"/>
    <mergeCell ref="B3208:G3208"/>
    <mergeCell ref="B3204:G3204"/>
    <mergeCell ref="B3361"/>
    <mergeCell ref="B3360:G3360"/>
    <mergeCell ref="B3167:G3167"/>
    <mergeCell ref="B3172:B3173"/>
    <mergeCell ref="B3171:G3171"/>
    <mergeCell ref="B3185:G3185"/>
    <mergeCell ref="B3187:B3198"/>
    <mergeCell ref="B3186:G3186"/>
    <mergeCell ref="B3199:G3199"/>
    <mergeCell ref="B3201:B3203"/>
    <mergeCell ref="B3200:G3200"/>
    <mergeCell ref="B3325:G3325"/>
    <mergeCell ref="B3306:I3306"/>
    <mergeCell ref="B3343:B3346"/>
    <mergeCell ref="H3308:H3309"/>
    <mergeCell ref="I3308:I3309"/>
    <mergeCell ref="G3308:G3309"/>
    <mergeCell ref="B3073:G3073"/>
    <mergeCell ref="B3075:B3077"/>
    <mergeCell ref="B3074:G3074"/>
    <mergeCell ref="B3078:G3078"/>
    <mergeCell ref="B3082"/>
    <mergeCell ref="B3052:G3052"/>
    <mergeCell ref="B3084:G3084"/>
    <mergeCell ref="B3100:B3102"/>
    <mergeCell ref="B3099:G3099"/>
    <mergeCell ref="B3104:B3109"/>
    <mergeCell ref="B3103:G3103"/>
    <mergeCell ref="B3110:G3110"/>
    <mergeCell ref="B2983:B2992"/>
    <mergeCell ref="B2939:G2939"/>
    <mergeCell ref="B2993:G2993"/>
    <mergeCell ref="B3020"/>
    <mergeCell ref="B2994:G2994"/>
    <mergeCell ref="B3024"/>
    <mergeCell ref="B3022:G3022"/>
    <mergeCell ref="B2957"/>
    <mergeCell ref="B2958:B2959"/>
    <mergeCell ref="B2960:B2973"/>
    <mergeCell ref="B3079:B3080"/>
    <mergeCell ref="B3038:G3038"/>
    <mergeCell ref="B3055:G3055"/>
    <mergeCell ref="B3042:G3042"/>
    <mergeCell ref="B3043:G3043"/>
    <mergeCell ref="B2935:B2938"/>
    <mergeCell ref="B3026:G3026"/>
    <mergeCell ref="B3037:G3037"/>
    <mergeCell ref="B3057:B3070"/>
    <mergeCell ref="B3056:G3056"/>
    <mergeCell ref="B3072"/>
    <mergeCell ref="B3071:G3071"/>
    <mergeCell ref="B2331:B2332"/>
    <mergeCell ref="B2330:G2330"/>
    <mergeCell ref="B2820:B2825"/>
    <mergeCell ref="B2847:B2848"/>
    <mergeCell ref="B2826:G2826"/>
    <mergeCell ref="B2335:G2335"/>
    <mergeCell ref="B2337:G2337"/>
    <mergeCell ref="B2726:B2728"/>
    <mergeCell ref="B2664:G2664"/>
    <mergeCell ref="B2665:B2666"/>
    <mergeCell ref="B2703:G2703"/>
    <mergeCell ref="B2548:G2548"/>
    <mergeCell ref="B2552:G2552"/>
    <mergeCell ref="B2543:G2543"/>
    <mergeCell ref="B2832:G2832"/>
    <mergeCell ref="B2834:G2834"/>
    <mergeCell ref="B2835:G2835"/>
    <mergeCell ref="B2837:G2837"/>
    <mergeCell ref="B2403:B2405"/>
    <mergeCell ref="B2479:B2504"/>
    <mergeCell ref="B2505:G2505"/>
    <mergeCell ref="B2507:B2508"/>
    <mergeCell ref="B2544:G2544"/>
    <mergeCell ref="B2815:G2815"/>
    <mergeCell ref="B2845:I2845"/>
    <mergeCell ref="E2847:E2848"/>
    <mergeCell ref="B2651:G2651"/>
    <mergeCell ref="B2654:G2654"/>
    <mergeCell ref="B2795:G2795"/>
    <mergeCell ref="B2797:G2797"/>
    <mergeCell ref="B1886:G1886"/>
    <mergeCell ref="E2341:E2342"/>
    <mergeCell ref="B2602:G2602"/>
    <mergeCell ref="B2645:G2645"/>
    <mergeCell ref="B2629:G2629"/>
    <mergeCell ref="B2614:G2614"/>
    <mergeCell ref="B2553:G2553"/>
    <mergeCell ref="B2758:G2758"/>
    <mergeCell ref="B2759:G2759"/>
    <mergeCell ref="B2604:G2604"/>
    <mergeCell ref="B2606:G2606"/>
    <mergeCell ref="B2607:G2607"/>
    <mergeCell ref="B2610:G2610"/>
    <mergeCell ref="B2598:G2598"/>
    <mergeCell ref="B2655:G2655"/>
    <mergeCell ref="B2648:G2648"/>
    <mergeCell ref="B2634:G2634"/>
    <mergeCell ref="B2635:G2635"/>
    <mergeCell ref="B2594:G2594"/>
    <mergeCell ref="B1906:G1906"/>
    <mergeCell ref="B2026:G2026"/>
    <mergeCell ref="B2557:B2593"/>
    <mergeCell ref="B2693:G2693"/>
    <mergeCell ref="B2191:G2191"/>
    <mergeCell ref="B2278:G2278"/>
    <mergeCell ref="B1914:G1914"/>
    <mergeCell ref="B1916:B1918"/>
    <mergeCell ref="H2341:H2342"/>
    <mergeCell ref="I2341:I2342"/>
    <mergeCell ref="B2076:G2076"/>
    <mergeCell ref="B2077:G2077"/>
    <mergeCell ref="B2078:B2101"/>
    <mergeCell ref="B2103:B2124"/>
    <mergeCell ref="B2125:B2128"/>
    <mergeCell ref="B2133:B2134"/>
    <mergeCell ref="B2341:B2342"/>
    <mergeCell ref="B2193:G2193"/>
    <mergeCell ref="B2195:G2195"/>
    <mergeCell ref="B2196:G2196"/>
    <mergeCell ref="B2198:G2198"/>
    <mergeCell ref="B2200:G2200"/>
    <mergeCell ref="B2201:G2201"/>
    <mergeCell ref="B2202:B2216"/>
    <mergeCell ref="B2179:G2179"/>
    <mergeCell ref="B2319:G2319"/>
    <mergeCell ref="B2269:G2269"/>
    <mergeCell ref="B2275:B2276"/>
    <mergeCell ref="B2149:B2151"/>
    <mergeCell ref="B2217:G2217"/>
    <mergeCell ref="B2306:G2306"/>
    <mergeCell ref="B2307:G2307"/>
    <mergeCell ref="B2272:G2272"/>
    <mergeCell ref="B2238:G2238"/>
    <mergeCell ref="B2309:G2309"/>
    <mergeCell ref="B2224:G2224"/>
    <mergeCell ref="B2220:G2220"/>
    <mergeCell ref="B2310:G2310"/>
    <mergeCell ref="B2073:B2074"/>
    <mergeCell ref="C2073:D2073"/>
    <mergeCell ref="E2073:E2074"/>
    <mergeCell ref="F2073:F2074"/>
    <mergeCell ref="G2073:G2074"/>
    <mergeCell ref="B2184:G2184"/>
    <mergeCell ref="B2185:G2185"/>
    <mergeCell ref="B2157:B2162"/>
    <mergeCell ref="B2239:B2242"/>
    <mergeCell ref="B2243:G2243"/>
    <mergeCell ref="B2267:G2267"/>
    <mergeCell ref="B2285:G2285"/>
    <mergeCell ref="B2274:G2274"/>
    <mergeCell ref="B2642:G2642"/>
    <mergeCell ref="B2685:G2685"/>
    <mergeCell ref="B2667:G266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0"/>
    <mergeCell ref="B81:B208"/>
    <mergeCell ref="B231:B250"/>
    <mergeCell ref="B212:B230"/>
    <mergeCell ref="B252:B373"/>
    <mergeCell ref="B2145:B2148"/>
    <mergeCell ref="B2170:B2174"/>
    <mergeCell ref="B2175:G2175"/>
    <mergeCell ref="B6082:G6082"/>
    <mergeCell ref="B6084:G6084"/>
    <mergeCell ref="B2271:G2271"/>
    <mergeCell ref="B6244:B6245"/>
    <mergeCell ref="B6186:B6195"/>
    <mergeCell ref="B5319:G5319"/>
    <mergeCell ref="B5270:B5271"/>
    <mergeCell ref="B5313:G5313"/>
    <mergeCell ref="B5314:G5314"/>
    <mergeCell ref="B5188:G5188"/>
    <mergeCell ref="B5255:G5255"/>
    <mergeCell ref="B6043:G6043"/>
    <mergeCell ref="B2555:G2555"/>
    <mergeCell ref="B2226:G2226"/>
    <mergeCell ref="B2228:G2228"/>
    <mergeCell ref="B2229:G2229"/>
    <mergeCell ref="B2230:B2231"/>
    <mergeCell ref="B2232:G2232"/>
    <mergeCell ref="B2182:G2182"/>
    <mergeCell ref="G2341:G2342"/>
    <mergeCell ref="B2249:B2253"/>
    <mergeCell ref="B2325:G2325"/>
    <mergeCell ref="B2323:G2323"/>
    <mergeCell ref="B2284:G2284"/>
    <mergeCell ref="B2317:G2317"/>
    <mergeCell ref="C2341:D2341"/>
    <mergeCell ref="B2326:G2326"/>
    <mergeCell ref="B2223:G2223"/>
    <mergeCell ref="B792:G792"/>
    <mergeCell ref="B793:B802"/>
    <mergeCell ref="B804:G804"/>
    <mergeCell ref="B1086:G1086"/>
    <mergeCell ref="B1087:G1087"/>
    <mergeCell ref="B811:G811"/>
    <mergeCell ref="B935:G935"/>
    <mergeCell ref="B833:G833"/>
    <mergeCell ref="B956:G956"/>
    <mergeCell ref="B957:G957"/>
    <mergeCell ref="B920:I920"/>
    <mergeCell ref="H2073:H2074"/>
    <mergeCell ref="I2073:I2074"/>
    <mergeCell ref="B374:B393"/>
    <mergeCell ref="B3:D6"/>
    <mergeCell ref="B553:B556"/>
    <mergeCell ref="B450:B452"/>
    <mergeCell ref="B524:B532"/>
    <mergeCell ref="B395:G395"/>
    <mergeCell ref="B410:B416"/>
    <mergeCell ref="B453:B459"/>
    <mergeCell ref="B558:B561"/>
    <mergeCell ref="B403:B404"/>
    <mergeCell ref="B417:G417"/>
    <mergeCell ref="B419:B420"/>
    <mergeCell ref="B434:B443"/>
    <mergeCell ref="B445:B448"/>
    <mergeCell ref="B462:B469"/>
    <mergeCell ref="B470:B494"/>
    <mergeCell ref="B495:B514"/>
    <mergeCell ref="B520:B521"/>
    <mergeCell ref="B533:B551"/>
    <mergeCell ref="B763:G763"/>
    <mergeCell ref="B581:G581"/>
    <mergeCell ref="B728:G728"/>
    <mergeCell ref="B2277:G2277"/>
    <mergeCell ref="B2187:G2187"/>
    <mergeCell ref="B2233:B2236"/>
    <mergeCell ref="B2237:G2237"/>
    <mergeCell ref="B2287:G2287"/>
    <mergeCell ref="B876:G876"/>
    <mergeCell ref="B1164:G1164"/>
    <mergeCell ref="B1168:B1169"/>
    <mergeCell ref="B730:G730"/>
    <mergeCell ref="B754:G754"/>
    <mergeCell ref="B762:G762"/>
    <mergeCell ref="B770:G770"/>
    <mergeCell ref="B1098:G1098"/>
    <mergeCell ref="B731:G731"/>
    <mergeCell ref="B836:G836"/>
    <mergeCell ref="B837:G837"/>
    <mergeCell ref="B949:G949"/>
    <mergeCell ref="B950:G950"/>
    <mergeCell ref="B819:G819"/>
    <mergeCell ref="B846:B874"/>
    <mergeCell ref="B844:G844"/>
    <mergeCell ref="B767:B769"/>
    <mergeCell ref="B906:G906"/>
    <mergeCell ref="B1032:G1032"/>
    <mergeCell ref="B777:G777"/>
    <mergeCell ref="B1076:B1078"/>
    <mergeCell ref="B961:G961"/>
    <mergeCell ref="B962:G962"/>
    <mergeCell ref="B782:B791"/>
    <mergeCell ref="B1042:G1042"/>
    <mergeCell ref="B1102:G1102"/>
    <mergeCell ref="B1120:B1131"/>
    <mergeCell ref="B1047:B1068"/>
    <mergeCell ref="B1034:B1041"/>
    <mergeCell ref="B1133:G1133"/>
    <mergeCell ref="B959:G959"/>
    <mergeCell ref="B1028:G1028"/>
    <mergeCell ref="B1094:G1094"/>
    <mergeCell ref="B1166:G1166"/>
    <mergeCell ref="B965:G965"/>
    <mergeCell ref="B1009:G1009"/>
    <mergeCell ref="B1015:B1018"/>
    <mergeCell ref="B1107:B1118"/>
    <mergeCell ref="B1119:G1119"/>
    <mergeCell ref="B1144:G1144"/>
    <mergeCell ref="B1106:G1106"/>
    <mergeCell ref="B1105:G1105"/>
    <mergeCell ref="B1014:G1014"/>
    <mergeCell ref="B1019:G1019"/>
    <mergeCell ref="B1073:G1073"/>
    <mergeCell ref="B1020:G1020"/>
    <mergeCell ref="C1025:H1025"/>
    <mergeCell ref="B1079:G1079"/>
    <mergeCell ref="C968:H968"/>
    <mergeCell ref="B966:B970"/>
    <mergeCell ref="B1070:G1070"/>
    <mergeCell ref="B1021:B1024"/>
    <mergeCell ref="B1160:G1160"/>
    <mergeCell ref="C1161:H1161"/>
    <mergeCell ref="B1003:G1003"/>
    <mergeCell ref="B1001:G1001"/>
    <mergeCell ref="B1899:B1902"/>
    <mergeCell ref="B1461:G1461"/>
    <mergeCell ref="B1376:B1380"/>
    <mergeCell ref="B1457:G1457"/>
    <mergeCell ref="B1462:G1462"/>
    <mergeCell ref="D1465:I1465"/>
    <mergeCell ref="B1157:G1157"/>
    <mergeCell ref="B1920:G1920"/>
    <mergeCell ref="B938:G938"/>
    <mergeCell ref="B829:G829"/>
    <mergeCell ref="B1100:B1101"/>
    <mergeCell ref="B1082:B1085"/>
    <mergeCell ref="B884:G884"/>
    <mergeCell ref="B891:B892"/>
    <mergeCell ref="B826:B827"/>
    <mergeCell ref="B839:G839"/>
    <mergeCell ref="B1149:G1149"/>
    <mergeCell ref="B1818:G1818"/>
    <mergeCell ref="B1819:B1835"/>
    <mergeCell ref="B1194:G1194"/>
    <mergeCell ref="B1171:G1171"/>
    <mergeCell ref="B1284:G1284"/>
    <mergeCell ref="B1397:G1397"/>
    <mergeCell ref="B1357:G1357"/>
    <mergeCell ref="B1881:G1881"/>
    <mergeCell ref="B1390:G1390"/>
    <mergeCell ref="B1207:G1207"/>
    <mergeCell ref="B1209:B1212"/>
    <mergeCell ref="B1213:G1213"/>
    <mergeCell ref="B1301:B1355"/>
    <mergeCell ref="B1400:G1400"/>
    <mergeCell ref="B929:G929"/>
    <mergeCell ref="B736:B745"/>
    <mergeCell ref="B772:B774"/>
    <mergeCell ref="B840:G840"/>
    <mergeCell ref="B928:I928"/>
    <mergeCell ref="B1010:G1010"/>
    <mergeCell ref="B896:G896"/>
    <mergeCell ref="B897:G897"/>
    <mergeCell ref="B562:B566"/>
    <mergeCell ref="B817:B818"/>
    <mergeCell ref="B931:B934"/>
    <mergeCell ref="C858:H858"/>
    <mergeCell ref="B925:G925"/>
    <mergeCell ref="B732:B733"/>
    <mergeCell ref="B810:G810"/>
    <mergeCell ref="B583:B727"/>
    <mergeCell ref="B875:G875"/>
    <mergeCell ref="B830:G830"/>
    <mergeCell ref="B778:G778"/>
    <mergeCell ref="B780:G780"/>
    <mergeCell ref="B941:G941"/>
    <mergeCell ref="B942:G942"/>
    <mergeCell ref="B746:B750"/>
    <mergeCell ref="B943:B948"/>
    <mergeCell ref="B953:G953"/>
    <mergeCell ref="B575:B579"/>
    <mergeCell ref="B915:I915"/>
    <mergeCell ref="B893:B895"/>
    <mergeCell ref="B803:G803"/>
    <mergeCell ref="B580:G580"/>
    <mergeCell ref="B734:G734"/>
    <mergeCell ref="B735:G735"/>
    <mergeCell ref="B761:G761"/>
    <mergeCell ref="B900:B905"/>
    <mergeCell ref="B877:B880"/>
    <mergeCell ref="B963:B964"/>
    <mergeCell ref="B831:B832"/>
    <mergeCell ref="B805:B807"/>
    <mergeCell ref="B808:G808"/>
    <mergeCell ref="B1170:G1170"/>
    <mergeCell ref="B1356:G1356"/>
    <mergeCell ref="B1382:G1382"/>
    <mergeCell ref="B1798:G1798"/>
    <mergeCell ref="B1459:G1459"/>
    <mergeCell ref="B1405:B1455"/>
    <mergeCell ref="B1366:G1366"/>
    <mergeCell ref="B1371:B1372"/>
    <mergeCell ref="B1373:B1374"/>
    <mergeCell ref="B1188:G1188"/>
    <mergeCell ref="B1470:B1731"/>
    <mergeCell ref="B1172:B1186"/>
    <mergeCell ref="B1389:G1389"/>
    <mergeCell ref="D1214:I1214"/>
    <mergeCell ref="B921:G921"/>
    <mergeCell ref="B1080:B1081"/>
    <mergeCell ref="B1091:G1091"/>
    <mergeCell ref="B1092:G1092"/>
    <mergeCell ref="B1095:G1095"/>
    <mergeCell ref="B1096:B1097"/>
    <mergeCell ref="B1071:B1072"/>
    <mergeCell ref="B842:B843"/>
    <mergeCell ref="B1099:G1099"/>
    <mergeCell ref="B1138:B1143"/>
    <mergeCell ref="B1069:G1069"/>
    <mergeCell ref="B1033:G1033"/>
    <mergeCell ref="B7288:B7291"/>
    <mergeCell ref="B6547:B6548"/>
    <mergeCell ref="C6547:D6547"/>
    <mergeCell ref="E6547:E6548"/>
    <mergeCell ref="B1393:G1393"/>
    <mergeCell ref="B1456:G1456"/>
    <mergeCell ref="B1394:B1396"/>
    <mergeCell ref="B1398:G1398"/>
    <mergeCell ref="B2029:B2045"/>
    <mergeCell ref="B6202:G6202"/>
    <mergeCell ref="B6204:B6234"/>
    <mergeCell ref="B6235:G6235"/>
    <mergeCell ref="B6236:G6236"/>
    <mergeCell ref="B6181:G6181"/>
    <mergeCell ref="B6071:B6072"/>
    <mergeCell ref="B2221:B2222"/>
    <mergeCell ref="B2258:B2265"/>
    <mergeCell ref="B2266:G2266"/>
    <mergeCell ref="B2344:G2344"/>
    <mergeCell ref="B2345:G2345"/>
    <mergeCell ref="B2668:G2668"/>
    <mergeCell ref="B2525:B2526"/>
    <mergeCell ref="B3253:G3253"/>
    <mergeCell ref="B1802:G1802"/>
    <mergeCell ref="B1808:B1809"/>
    <mergeCell ref="B1810:G1810"/>
    <mergeCell ref="B6520"/>
    <mergeCell ref="B6521"/>
    <mergeCell ref="B6454:B6470"/>
    <mergeCell ref="B6849:B6853"/>
    <mergeCell ref="B6062:B6069"/>
    <mergeCell ref="B6344"/>
    <mergeCell ref="B1927:G1927"/>
    <mergeCell ref="B6343:G6343"/>
    <mergeCell ref="B6345:G6345"/>
    <mergeCell ref="B6373"/>
    <mergeCell ref="B5032:G5032"/>
    <mergeCell ref="B5033:G5033"/>
    <mergeCell ref="B5035:G5035"/>
    <mergeCell ref="B5186:B5187"/>
    <mergeCell ref="B5185:G5185"/>
    <mergeCell ref="B5156:B5157"/>
    <mergeCell ref="B5323:B5326"/>
    <mergeCell ref="B5322:G5322"/>
    <mergeCell ref="B6522"/>
    <mergeCell ref="B6543"/>
    <mergeCell ref="B6309:G6309"/>
    <mergeCell ref="B6697:G6697"/>
    <mergeCell ref="B6679"/>
    <mergeCell ref="B6513:B6516"/>
    <mergeCell ref="B5390:G5390"/>
    <mergeCell ref="B6384"/>
    <mergeCell ref="B6382:G6382"/>
    <mergeCell ref="B5130:B5131"/>
    <mergeCell ref="B5876:G5876"/>
    <mergeCell ref="B6074:G6074"/>
    <mergeCell ref="B6076:G6076"/>
    <mergeCell ref="B2135:G2135"/>
    <mergeCell ref="B2136:B2139"/>
    <mergeCell ref="B2180:G2180"/>
    <mergeCell ref="B2163:G2163"/>
    <mergeCell ref="B2816:G2816"/>
    <mergeCell ref="B2140:B2144"/>
    <mergeCell ref="B2647:G2647"/>
    <mergeCell ref="B2613:G2613"/>
    <mergeCell ref="B2788:G2788"/>
    <mergeCell ref="B2764:B2787"/>
    <mergeCell ref="B2631:G2631"/>
    <mergeCell ref="B2840:G2840"/>
    <mergeCell ref="B2686:G2686"/>
    <mergeCell ref="B2729:G2729"/>
    <mergeCell ref="B2731:B2732"/>
    <mergeCell ref="B2657:B2660"/>
    <mergeCell ref="B2662:G2662"/>
    <mergeCell ref="B2661:G2661"/>
    <mergeCell ref="B2799:B2804"/>
    <mergeCell ref="B2761:G2761"/>
    <mergeCell ref="B2806:B2808"/>
    <mergeCell ref="B2736:G2736"/>
    <mergeCell ref="B2670:G2670"/>
    <mergeCell ref="B2671:G2671"/>
    <mergeCell ref="B2828:G2828"/>
    <mergeCell ref="B2831:G2831"/>
    <mergeCell ref="B6802:G6802"/>
    <mergeCell ref="B6703:B6715"/>
    <mergeCell ref="C5852:H5852"/>
    <mergeCell ref="B5854:B5859"/>
    <mergeCell ref="B6388"/>
    <mergeCell ref="B6390:G6390"/>
    <mergeCell ref="B6403:G6403"/>
    <mergeCell ref="B6381:G6381"/>
    <mergeCell ref="B6049:G6049"/>
    <mergeCell ref="B6879:G6879"/>
    <mergeCell ref="B6867:G6867"/>
    <mergeCell ref="B6869"/>
    <mergeCell ref="B6452:G6452"/>
    <mergeCell ref="B3025:G3025"/>
    <mergeCell ref="B2674:G2674"/>
    <mergeCell ref="B3132:B3138"/>
    <mergeCell ref="B3083:G3083"/>
    <mergeCell ref="B3085:B3098"/>
    <mergeCell ref="B2850:G2850"/>
    <mergeCell ref="B2852:B2893"/>
    <mergeCell ref="B2894"/>
    <mergeCell ref="B2919:B2933"/>
    <mergeCell ref="B2851:G2851"/>
    <mergeCell ref="B2974"/>
    <mergeCell ref="B2975:B2978"/>
    <mergeCell ref="B2981"/>
    <mergeCell ref="B2934:G2934"/>
    <mergeCell ref="B2680:G2680"/>
    <mergeCell ref="B2942:B2945"/>
    <mergeCell ref="B2952:B2955"/>
    <mergeCell ref="B2956"/>
    <mergeCell ref="C2847:D2847"/>
    <mergeCell ref="B7286:I7286"/>
    <mergeCell ref="B6972:B6973"/>
    <mergeCell ref="B6971:G6971"/>
    <mergeCell ref="B6974:G6974"/>
    <mergeCell ref="B6966:G6966"/>
    <mergeCell ref="B6963:G6963"/>
    <mergeCell ref="B6892:G6892"/>
    <mergeCell ref="B6943:G6943"/>
    <mergeCell ref="B6977:G6977"/>
    <mergeCell ref="F6547:F6548"/>
    <mergeCell ref="G6547:G6548"/>
    <mergeCell ref="B6808"/>
    <mergeCell ref="B6807:G6807"/>
    <mergeCell ref="B6756:G6756"/>
    <mergeCell ref="B6759"/>
    <mergeCell ref="B6758:G6758"/>
    <mergeCell ref="B6760:G6760"/>
    <mergeCell ref="B6752"/>
    <mergeCell ref="B6751:G6751"/>
    <mergeCell ref="B6754"/>
    <mergeCell ref="B6753:G6753"/>
    <mergeCell ref="B6970"/>
    <mergeCell ref="B6969:G6969"/>
    <mergeCell ref="B6924:G6924"/>
    <mergeCell ref="B6783:B6784"/>
    <mergeCell ref="B6782:G6782"/>
    <mergeCell ref="B6636:B6641"/>
    <mergeCell ref="B6552:B6590"/>
    <mergeCell ref="B6642:B6662"/>
    <mergeCell ref="B6934:G6934"/>
    <mergeCell ref="B6895:B6915"/>
    <mergeCell ref="I6547:I6548"/>
    <mergeCell ref="B7093:B7098"/>
    <mergeCell ref="B3271:G3271"/>
    <mergeCell ref="D3272:I3272"/>
    <mergeCell ref="B1737:B1797"/>
    <mergeCell ref="B1736:G1736"/>
    <mergeCell ref="B1732:G1732"/>
    <mergeCell ref="B1733:G1733"/>
    <mergeCell ref="B6875:G6875"/>
    <mergeCell ref="B6878:G6878"/>
    <mergeCell ref="B6880:B6888"/>
    <mergeCell ref="B6699:B6700"/>
    <mergeCell ref="B6689"/>
    <mergeCell ref="B6545:I6545"/>
    <mergeCell ref="B6786:G6786"/>
    <mergeCell ref="B6741:G6741"/>
    <mergeCell ref="B6690:B6694"/>
    <mergeCell ref="B6824:G6824"/>
    <mergeCell ref="B6890:G6890"/>
    <mergeCell ref="B6732:B6740"/>
    <mergeCell ref="B2334:G2334"/>
    <mergeCell ref="B5244:G5244"/>
    <mergeCell ref="B1735:G1735"/>
    <mergeCell ref="B6247:G6247"/>
    <mergeCell ref="B6276:G6276"/>
    <mergeCell ref="B6183:G6183"/>
    <mergeCell ref="B6184:G6184"/>
    <mergeCell ref="B6923:G6923"/>
    <mergeCell ref="B6755:G6755"/>
    <mergeCell ref="B6820:B6823"/>
    <mergeCell ref="B6817:G6817"/>
    <mergeCell ref="B6855:B6866"/>
    <mergeCell ref="B2288:B2305"/>
    <mergeCell ref="B6920:G6920"/>
    <mergeCell ref="B5387:G5387"/>
    <mergeCell ref="B5388:G5388"/>
    <mergeCell ref="B6684"/>
    <mergeCell ref="B6696:G6696"/>
    <mergeCell ref="B6517:B6519"/>
    <mergeCell ref="B2817:B2819"/>
    <mergeCell ref="B5245:G5245"/>
    <mergeCell ref="B3250:B3251"/>
    <mergeCell ref="B5860:G5860"/>
    <mergeCell ref="B2789:G2789"/>
    <mergeCell ref="B5465:B5473"/>
    <mergeCell ref="B2841:G2841"/>
    <mergeCell ref="B6073:G6073"/>
    <mergeCell ref="B2346:B2402"/>
    <mergeCell ref="B6048:G6048"/>
    <mergeCell ref="B1897:G1897"/>
    <mergeCell ref="B2071:I2071"/>
    <mergeCell ref="F2341:F2342"/>
    <mergeCell ref="B2190:G2190"/>
    <mergeCell ref="B6406:G6406"/>
    <mergeCell ref="B2556:G2556"/>
    <mergeCell ref="F2847:F2848"/>
    <mergeCell ref="G2847:G2848"/>
    <mergeCell ref="H2847:H2848"/>
    <mergeCell ref="I2847:I2848"/>
    <mergeCell ref="B2641:G2641"/>
    <mergeCell ref="H6547:H6548"/>
    <mergeCell ref="B6361:B6370"/>
    <mergeCell ref="B6440:G6440"/>
    <mergeCell ref="B3965"/>
    <mergeCell ref="B3275:G3275"/>
    <mergeCell ref="B6919:G6919"/>
    <mergeCell ref="B2597:G2597"/>
    <mergeCell ref="B2279:B2283"/>
    <mergeCell ref="B2601:G2601"/>
    <mergeCell ref="B2511:B2514"/>
    <mergeCell ref="B2681:G2681"/>
    <mergeCell ref="B2683:G2683"/>
    <mergeCell ref="B2687:B2688"/>
    <mergeCell ref="B2702:G2702"/>
    <mergeCell ref="B2509:B2510"/>
    <mergeCell ref="B2339:I2339"/>
    <mergeCell ref="B2530:B2535"/>
    <mergeCell ref="B2536:B2542"/>
    <mergeCell ref="B5022:G5022"/>
    <mergeCell ref="B5023:B5028"/>
    <mergeCell ref="B2254:G2254"/>
    <mergeCell ref="B3398:G3398"/>
    <mergeCell ref="B3937:I3937"/>
    <mergeCell ref="B3938:G3938"/>
    <mergeCell ref="B3373:G3373"/>
    <mergeCell ref="B4939:B4945"/>
    <mergeCell ref="B2798:G2798"/>
    <mergeCell ref="B6318:B6322"/>
    <mergeCell ref="B3395:B3396"/>
    <mergeCell ref="B3311:G3311"/>
    <mergeCell ref="B6253:G6253"/>
    <mergeCell ref="B6255:G6255"/>
    <mergeCell ref="B2599:B2600"/>
    <mergeCell ref="B2705:B2718"/>
    <mergeCell ref="B2719:G2719"/>
    <mergeCell ref="B2947:B2950"/>
    <mergeCell ref="B6826:B6847"/>
    <mergeCell ref="B1883:B1885"/>
    <mergeCell ref="B6791:G6791"/>
    <mergeCell ref="B6792:G6792"/>
    <mergeCell ref="B1891:G1891"/>
    <mergeCell ref="B1892:G1892"/>
    <mergeCell ref="B971:G971"/>
    <mergeCell ref="B972:G972"/>
    <mergeCell ref="B1849:B1861"/>
    <mergeCell ref="B1866:B1871"/>
    <mergeCell ref="B1910:G1910"/>
    <mergeCell ref="B1150:G1150"/>
    <mergeCell ref="B5850:G5850"/>
    <mergeCell ref="B1362:B1365"/>
    <mergeCell ref="B1938:G1938"/>
    <mergeCell ref="B2164:G2164"/>
    <mergeCell ref="B1381:G1381"/>
    <mergeCell ref="B1187:G1187"/>
    <mergeCell ref="B1208:G1208"/>
    <mergeCell ref="B1132:G1132"/>
    <mergeCell ref="B1163:G1163"/>
    <mergeCell ref="B1909:G1909"/>
    <mergeCell ref="B1896:G1896"/>
    <mergeCell ref="B1903:G1903"/>
    <mergeCell ref="B1904:G1904"/>
    <mergeCell ref="B2129:B2131"/>
    <mergeCell ref="B1923:G1923"/>
    <mergeCell ref="B1930:G1930"/>
    <mergeCell ref="B2218:G2218"/>
    <mergeCell ref="B2843:G2843"/>
    <mergeCell ref="B1919:G1919"/>
    <mergeCell ref="B2406:B2477"/>
    <mergeCell ref="B2637:G2637"/>
  </mergeCells>
  <conditionalFormatting sqref="E2796:F2796">
    <cfRule type="duplicateValues" dxfId="1" priority="3"/>
  </conditionalFormatting>
  <conditionalFormatting sqref="E4815:F4815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37"/>
  <sheetViews>
    <sheetView topLeftCell="A28" zoomScale="130" zoomScaleNormal="130" workbookViewId="0">
      <selection activeCell="L33" sqref="L33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9"/>
      <c r="C1" s="860"/>
      <c r="D1" s="860"/>
      <c r="E1" s="1300" t="s">
        <v>4073</v>
      </c>
      <c r="F1" s="1300"/>
      <c r="G1" s="1300"/>
      <c r="H1" s="1300"/>
      <c r="I1" s="861"/>
    </row>
    <row r="2" spans="2:9">
      <c r="B2" s="1301" t="s">
        <v>4074</v>
      </c>
      <c r="C2" s="1301"/>
      <c r="D2" s="1301"/>
      <c r="E2" s="859"/>
      <c r="F2" s="859"/>
      <c r="G2" s="861"/>
      <c r="H2" s="861"/>
      <c r="I2" s="861"/>
    </row>
    <row r="3" spans="2:9" ht="20.25">
      <c r="B3" s="1301"/>
      <c r="C3" s="1301"/>
      <c r="D3" s="1301"/>
      <c r="E3" s="859"/>
      <c r="F3" s="859"/>
      <c r="G3" s="861"/>
      <c r="H3" s="862" t="s">
        <v>5262</v>
      </c>
      <c r="I3" s="861"/>
    </row>
    <row r="4" spans="2:9">
      <c r="B4" s="1301"/>
      <c r="C4" s="1301"/>
      <c r="D4" s="1301"/>
      <c r="E4" s="859"/>
      <c r="F4" s="859"/>
      <c r="G4" s="861"/>
      <c r="H4" s="861"/>
      <c r="I4" s="861"/>
    </row>
    <row r="5" spans="2:9">
      <c r="B5" s="1301"/>
      <c r="C5" s="1301"/>
      <c r="D5" s="1301"/>
      <c r="E5" s="859"/>
      <c r="F5" s="859"/>
      <c r="G5" s="861"/>
      <c r="H5" s="861"/>
      <c r="I5" s="861"/>
    </row>
    <row r="6" spans="2:9">
      <c r="B6" s="859"/>
      <c r="C6" s="860"/>
      <c r="D6" s="860"/>
      <c r="E6" s="859"/>
      <c r="F6" s="859"/>
      <c r="G6" s="861"/>
      <c r="H6" s="861"/>
      <c r="I6" s="861"/>
    </row>
    <row r="7" spans="2:9">
      <c r="B7" s="863"/>
      <c r="C7" s="864"/>
      <c r="D7" s="864"/>
      <c r="E7" s="863"/>
      <c r="F7" s="863"/>
      <c r="G7" s="865"/>
      <c r="H7" s="865"/>
      <c r="I7" s="865"/>
    </row>
    <row r="8" spans="2:9" ht="15.75">
      <c r="B8" s="1300" t="s">
        <v>4075</v>
      </c>
      <c r="C8" s="1300"/>
      <c r="D8" s="1300"/>
      <c r="E8" s="1300"/>
      <c r="F8" s="1300"/>
      <c r="G8" s="1300"/>
      <c r="H8" s="1300"/>
      <c r="I8" s="1300"/>
    </row>
    <row r="9" spans="2:9" ht="15.75">
      <c r="B9" s="1300" t="s">
        <v>8354</v>
      </c>
      <c r="C9" s="1300"/>
      <c r="D9" s="1300"/>
      <c r="E9" s="1300"/>
      <c r="F9" s="1300"/>
      <c r="G9" s="1300"/>
      <c r="H9" s="1300"/>
      <c r="I9" s="1300"/>
    </row>
    <row r="10" spans="2:9" ht="15.75">
      <c r="B10" s="866"/>
      <c r="C10" s="867"/>
      <c r="D10" s="867"/>
      <c r="E10" s="866"/>
      <c r="F10" s="866"/>
      <c r="G10" s="868"/>
      <c r="H10" s="868"/>
      <c r="I10" s="868"/>
    </row>
    <row r="11" spans="2:9" ht="15.75">
      <c r="B11" s="1302" t="s">
        <v>1</v>
      </c>
      <c r="C11" s="1303" t="s">
        <v>2</v>
      </c>
      <c r="D11" s="1303"/>
      <c r="E11" s="1302" t="s">
        <v>3</v>
      </c>
      <c r="F11" s="1302" t="s">
        <v>4</v>
      </c>
      <c r="G11" s="1304" t="s">
        <v>5</v>
      </c>
      <c r="H11" s="1304" t="s">
        <v>6</v>
      </c>
      <c r="I11" s="1304" t="s">
        <v>7</v>
      </c>
    </row>
    <row r="12" spans="2:9" ht="83.25" customHeight="1">
      <c r="B12" s="1302"/>
      <c r="C12" s="869" t="s">
        <v>8</v>
      </c>
      <c r="D12" s="869" t="s">
        <v>9</v>
      </c>
      <c r="E12" s="1302"/>
      <c r="F12" s="1302"/>
      <c r="G12" s="1304"/>
      <c r="H12" s="1304"/>
      <c r="I12" s="1304"/>
    </row>
    <row r="13" spans="2:9" ht="15.75">
      <c r="B13" s="870"/>
      <c r="C13" s="869">
        <v>1</v>
      </c>
      <c r="D13" s="869">
        <v>2</v>
      </c>
      <c r="E13" s="870">
        <v>3</v>
      </c>
      <c r="F13" s="870">
        <v>4</v>
      </c>
      <c r="G13" s="871">
        <v>5</v>
      </c>
      <c r="H13" s="871">
        <v>6</v>
      </c>
      <c r="I13" s="871">
        <v>7</v>
      </c>
    </row>
    <row r="14" spans="2:9">
      <c r="B14" s="872"/>
      <c r="C14" s="872"/>
      <c r="D14" s="872"/>
      <c r="E14" s="872"/>
      <c r="F14" s="872"/>
      <c r="G14" s="872"/>
      <c r="H14" s="872"/>
      <c r="I14" s="872"/>
    </row>
    <row r="15" spans="2:9">
      <c r="B15" s="872"/>
      <c r="C15" s="1028" t="s">
        <v>10</v>
      </c>
      <c r="D15" s="1290"/>
      <c r="E15" s="1290"/>
      <c r="F15" s="1290"/>
      <c r="G15" s="1290"/>
      <c r="H15" s="1291"/>
      <c r="I15" s="872"/>
    </row>
    <row r="16" spans="2:9">
      <c r="B16" s="872"/>
      <c r="C16" s="1279" t="s">
        <v>154</v>
      </c>
      <c r="D16" s="1280"/>
      <c r="E16" s="1280"/>
      <c r="F16" s="1280"/>
      <c r="G16" s="1280"/>
      <c r="H16" s="1281"/>
      <c r="I16" s="872"/>
    </row>
    <row r="17" spans="1:16384">
      <c r="B17" s="872"/>
      <c r="C17" s="991"/>
      <c r="D17" s="991"/>
      <c r="E17" s="991"/>
      <c r="F17" s="991"/>
      <c r="G17" s="991"/>
      <c r="H17" s="991"/>
      <c r="I17" s="991"/>
    </row>
    <row r="18" spans="1:16384">
      <c r="B18" s="872"/>
      <c r="C18" s="872"/>
      <c r="D18" s="872"/>
      <c r="E18" s="896" t="s">
        <v>118</v>
      </c>
      <c r="F18" s="872"/>
      <c r="G18" s="872"/>
      <c r="H18" s="872"/>
      <c r="I18" s="872"/>
    </row>
    <row r="19" spans="1:16384">
      <c r="B19" s="991" t="s">
        <v>6757</v>
      </c>
      <c r="C19" s="991" t="s">
        <v>8686</v>
      </c>
      <c r="D19" s="991" t="s">
        <v>8687</v>
      </c>
      <c r="E19" s="872" t="s">
        <v>126</v>
      </c>
      <c r="F19" s="117" t="s">
        <v>121</v>
      </c>
      <c r="G19" s="117">
        <v>0</v>
      </c>
      <c r="H19" s="117">
        <f t="shared" ref="H19:H20" si="0">G19*I19</f>
        <v>0</v>
      </c>
      <c r="I19" s="117">
        <v>1</v>
      </c>
    </row>
    <row r="20" spans="1:16384">
      <c r="B20" s="991" t="s">
        <v>6757</v>
      </c>
      <c r="C20" s="991" t="s">
        <v>8688</v>
      </c>
      <c r="D20" s="991" t="s">
        <v>8687</v>
      </c>
      <c r="E20" s="872" t="s">
        <v>126</v>
      </c>
      <c r="F20" s="117" t="s">
        <v>121</v>
      </c>
      <c r="G20" s="117">
        <v>0</v>
      </c>
      <c r="H20" s="117">
        <f t="shared" si="0"/>
        <v>0</v>
      </c>
      <c r="I20" s="117">
        <v>1</v>
      </c>
    </row>
    <row r="21" spans="1:16384">
      <c r="A21" t="s">
        <v>7535</v>
      </c>
      <c r="B21" s="991"/>
      <c r="C21" s="1028" t="s">
        <v>8696</v>
      </c>
      <c r="D21" s="1290"/>
      <c r="E21" s="1290"/>
      <c r="F21" s="1290"/>
      <c r="G21" s="1290"/>
      <c r="H21" s="1291"/>
      <c r="I21" s="497"/>
    </row>
    <row r="22" spans="1:16384">
      <c r="B22" s="991"/>
      <c r="C22" s="1279" t="s">
        <v>154</v>
      </c>
      <c r="D22" s="1280"/>
      <c r="E22" s="1280"/>
      <c r="F22" s="1280"/>
      <c r="G22" s="1280"/>
      <c r="H22" s="1281"/>
      <c r="I22" s="497"/>
    </row>
    <row r="23" spans="1:16384" ht="45">
      <c r="A23" s="991"/>
      <c r="B23" s="991" t="s">
        <v>5264</v>
      </c>
      <c r="C23" s="991" t="s">
        <v>8695</v>
      </c>
      <c r="D23" s="991" t="s">
        <v>4060</v>
      </c>
      <c r="E23" s="117" t="s">
        <v>149</v>
      </c>
      <c r="F23" s="117" t="s">
        <v>121</v>
      </c>
      <c r="G23" s="117">
        <v>0</v>
      </c>
      <c r="H23" s="117">
        <f>G23*I23</f>
        <v>0</v>
      </c>
      <c r="I23" s="117">
        <v>1</v>
      </c>
      <c r="J23" s="991"/>
      <c r="K23" s="991"/>
      <c r="L23" s="991"/>
      <c r="M23" s="991"/>
      <c r="N23" s="991"/>
      <c r="O23" s="991"/>
      <c r="P23" s="991"/>
      <c r="Q23" s="991"/>
      <c r="R23" s="991"/>
      <c r="S23" s="991"/>
      <c r="T23" s="991"/>
      <c r="U23" s="991"/>
      <c r="V23" s="991"/>
      <c r="W23" s="991"/>
      <c r="X23" s="991"/>
      <c r="Y23" s="991"/>
      <c r="Z23" s="991"/>
      <c r="AA23" s="991"/>
      <c r="AB23" s="991"/>
      <c r="AC23" s="991"/>
      <c r="AD23" s="991"/>
      <c r="AE23" s="991"/>
      <c r="AF23" s="991"/>
      <c r="AG23" s="991"/>
      <c r="AH23" s="991"/>
      <c r="AI23" s="991"/>
      <c r="AJ23" s="991"/>
      <c r="AK23" s="991"/>
      <c r="AL23" s="991"/>
      <c r="AM23" s="991"/>
      <c r="AN23" s="991"/>
      <c r="AO23" s="991"/>
      <c r="AP23" s="991"/>
      <c r="AQ23" s="991"/>
      <c r="AR23" s="991"/>
      <c r="AS23" s="991"/>
      <c r="AT23" s="991"/>
      <c r="AU23" s="991"/>
      <c r="AV23" s="991"/>
      <c r="AW23" s="991"/>
      <c r="AX23" s="991"/>
      <c r="AY23" s="991"/>
      <c r="AZ23" s="991"/>
      <c r="BA23" s="991"/>
      <c r="BB23" s="991"/>
      <c r="BC23" s="991"/>
      <c r="BD23" s="991"/>
      <c r="BE23" s="991"/>
      <c r="BF23" s="991"/>
      <c r="BG23" s="991"/>
      <c r="BH23" s="991"/>
      <c r="BI23" s="991"/>
      <c r="BJ23" s="991"/>
      <c r="BK23" s="991"/>
      <c r="BL23" s="991"/>
      <c r="BM23" s="991"/>
      <c r="BN23" s="991"/>
      <c r="BO23" s="991"/>
      <c r="BP23" s="991"/>
      <c r="BQ23" s="991"/>
      <c r="BR23" s="991"/>
      <c r="BS23" s="991"/>
      <c r="BT23" s="991"/>
      <c r="BU23" s="991"/>
      <c r="BV23" s="991"/>
      <c r="BW23" s="991"/>
      <c r="BX23" s="991"/>
      <c r="BY23" s="991"/>
      <c r="BZ23" s="991"/>
      <c r="CA23" s="991"/>
      <c r="CB23" s="991"/>
      <c r="CC23" s="991"/>
      <c r="CD23" s="991"/>
      <c r="CE23" s="991" t="s">
        <v>8695</v>
      </c>
      <c r="CF23" s="991" t="s">
        <v>4060</v>
      </c>
      <c r="CG23" s="991" t="s">
        <v>8695</v>
      </c>
      <c r="CH23" s="991" t="s">
        <v>4060</v>
      </c>
      <c r="CI23" s="991" t="s">
        <v>8695</v>
      </c>
      <c r="CJ23" s="991" t="s">
        <v>4060</v>
      </c>
      <c r="CK23" s="991" t="s">
        <v>8695</v>
      </c>
      <c r="CL23" s="991" t="s">
        <v>4060</v>
      </c>
      <c r="CM23" s="991" t="s">
        <v>8695</v>
      </c>
      <c r="CN23" s="991" t="s">
        <v>4060</v>
      </c>
      <c r="CO23" s="991" t="s">
        <v>8695</v>
      </c>
      <c r="CP23" s="991" t="s">
        <v>4060</v>
      </c>
      <c r="CQ23" s="991" t="s">
        <v>8695</v>
      </c>
      <c r="CR23" s="991" t="s">
        <v>4060</v>
      </c>
      <c r="CS23" s="991" t="s">
        <v>8695</v>
      </c>
      <c r="CT23" s="991" t="s">
        <v>4060</v>
      </c>
      <c r="CU23" s="991" t="s">
        <v>8695</v>
      </c>
      <c r="CV23" s="991" t="s">
        <v>4060</v>
      </c>
      <c r="CW23" s="991" t="s">
        <v>8695</v>
      </c>
      <c r="CX23" s="991" t="s">
        <v>4060</v>
      </c>
      <c r="CY23" s="991" t="s">
        <v>8695</v>
      </c>
      <c r="CZ23" s="991" t="s">
        <v>4060</v>
      </c>
      <c r="DA23" s="991" t="s">
        <v>8695</v>
      </c>
      <c r="DB23" s="991" t="s">
        <v>4060</v>
      </c>
      <c r="DC23" s="991" t="s">
        <v>8695</v>
      </c>
      <c r="DD23" s="991" t="s">
        <v>4060</v>
      </c>
      <c r="DE23" s="991" t="s">
        <v>8695</v>
      </c>
      <c r="DF23" s="991" t="s">
        <v>4060</v>
      </c>
      <c r="DG23" s="991" t="s">
        <v>8695</v>
      </c>
      <c r="DH23" s="991" t="s">
        <v>4060</v>
      </c>
      <c r="DI23" s="991" t="s">
        <v>8695</v>
      </c>
      <c r="DJ23" s="991" t="s">
        <v>4060</v>
      </c>
      <c r="DK23" s="991" t="s">
        <v>8695</v>
      </c>
      <c r="DL23" s="991" t="s">
        <v>4060</v>
      </c>
      <c r="DM23" s="991" t="s">
        <v>8695</v>
      </c>
      <c r="DN23" s="991" t="s">
        <v>4060</v>
      </c>
      <c r="DO23" s="991" t="s">
        <v>8695</v>
      </c>
      <c r="DP23" s="991" t="s">
        <v>4060</v>
      </c>
      <c r="DQ23" s="991" t="s">
        <v>8695</v>
      </c>
      <c r="DR23" s="991" t="s">
        <v>4060</v>
      </c>
      <c r="DS23" s="991" t="s">
        <v>8695</v>
      </c>
      <c r="DT23" s="991" t="s">
        <v>4060</v>
      </c>
      <c r="DU23" s="991" t="s">
        <v>8695</v>
      </c>
      <c r="DV23" s="991" t="s">
        <v>4060</v>
      </c>
      <c r="DW23" s="991" t="s">
        <v>8695</v>
      </c>
      <c r="DX23" s="991" t="s">
        <v>4060</v>
      </c>
      <c r="DY23" s="991" t="s">
        <v>8695</v>
      </c>
      <c r="DZ23" s="991" t="s">
        <v>4060</v>
      </c>
      <c r="EA23" s="991" t="s">
        <v>8695</v>
      </c>
      <c r="EB23" s="991" t="s">
        <v>4060</v>
      </c>
      <c r="EC23" s="991" t="s">
        <v>8695</v>
      </c>
      <c r="ED23" s="991" t="s">
        <v>4060</v>
      </c>
      <c r="EE23" s="991" t="s">
        <v>8695</v>
      </c>
      <c r="EF23" s="991" t="s">
        <v>4060</v>
      </c>
      <c r="EG23" s="991" t="s">
        <v>8695</v>
      </c>
      <c r="EH23" s="991" t="s">
        <v>4060</v>
      </c>
      <c r="EI23" s="991" t="s">
        <v>8695</v>
      </c>
      <c r="EJ23" s="991" t="s">
        <v>4060</v>
      </c>
      <c r="EK23" s="991" t="s">
        <v>8695</v>
      </c>
      <c r="EL23" s="991" t="s">
        <v>4060</v>
      </c>
      <c r="EM23" s="991" t="s">
        <v>8695</v>
      </c>
      <c r="EN23" s="991" t="s">
        <v>4060</v>
      </c>
      <c r="EO23" s="991" t="s">
        <v>8695</v>
      </c>
      <c r="EP23" s="991" t="s">
        <v>4060</v>
      </c>
      <c r="EQ23" s="991" t="s">
        <v>8695</v>
      </c>
      <c r="ER23" s="991" t="s">
        <v>4060</v>
      </c>
      <c r="ES23" s="991" t="s">
        <v>8695</v>
      </c>
      <c r="ET23" s="991" t="s">
        <v>4060</v>
      </c>
      <c r="EU23" s="991" t="s">
        <v>8695</v>
      </c>
      <c r="EV23" s="991" t="s">
        <v>4060</v>
      </c>
      <c r="EW23" s="991" t="s">
        <v>8695</v>
      </c>
      <c r="EX23" s="991" t="s">
        <v>4060</v>
      </c>
      <c r="EY23" s="991" t="s">
        <v>8695</v>
      </c>
      <c r="EZ23" s="991" t="s">
        <v>4060</v>
      </c>
      <c r="FA23" s="991" t="s">
        <v>8695</v>
      </c>
      <c r="FB23" s="991" t="s">
        <v>4060</v>
      </c>
      <c r="FC23" s="991" t="s">
        <v>8695</v>
      </c>
      <c r="FD23" s="991" t="s">
        <v>4060</v>
      </c>
      <c r="FE23" s="991" t="s">
        <v>8695</v>
      </c>
      <c r="FF23" s="991" t="s">
        <v>4060</v>
      </c>
      <c r="FG23" s="991" t="s">
        <v>8695</v>
      </c>
      <c r="FH23" s="991" t="s">
        <v>4060</v>
      </c>
      <c r="FI23" s="991" t="s">
        <v>8695</v>
      </c>
      <c r="FJ23" s="991" t="s">
        <v>4060</v>
      </c>
      <c r="FK23" s="991" t="s">
        <v>8695</v>
      </c>
      <c r="FL23" s="991" t="s">
        <v>4060</v>
      </c>
      <c r="FM23" s="991" t="s">
        <v>8695</v>
      </c>
      <c r="FN23" s="991" t="s">
        <v>4060</v>
      </c>
      <c r="FO23" s="991" t="s">
        <v>8695</v>
      </c>
      <c r="FP23" s="991" t="s">
        <v>4060</v>
      </c>
      <c r="FQ23" s="991" t="s">
        <v>8695</v>
      </c>
      <c r="FR23" s="991" t="s">
        <v>4060</v>
      </c>
      <c r="FS23" s="991" t="s">
        <v>8695</v>
      </c>
      <c r="FT23" s="991" t="s">
        <v>4060</v>
      </c>
      <c r="FU23" s="991" t="s">
        <v>8695</v>
      </c>
      <c r="FV23" s="991" t="s">
        <v>4060</v>
      </c>
      <c r="FW23" s="991" t="s">
        <v>8695</v>
      </c>
      <c r="FX23" s="991" t="s">
        <v>4060</v>
      </c>
      <c r="FY23" s="991" t="s">
        <v>8695</v>
      </c>
      <c r="FZ23" s="991" t="s">
        <v>4060</v>
      </c>
      <c r="GA23" s="991" t="s">
        <v>8695</v>
      </c>
      <c r="GB23" s="991" t="s">
        <v>4060</v>
      </c>
      <c r="GC23" s="991" t="s">
        <v>8695</v>
      </c>
      <c r="GD23" s="991" t="s">
        <v>4060</v>
      </c>
      <c r="GE23" s="991" t="s">
        <v>8695</v>
      </c>
      <c r="GF23" s="991" t="s">
        <v>4060</v>
      </c>
      <c r="GG23" s="991" t="s">
        <v>8695</v>
      </c>
      <c r="GH23" s="991" t="s">
        <v>4060</v>
      </c>
      <c r="GI23" s="991" t="s">
        <v>8695</v>
      </c>
      <c r="GJ23" s="991" t="s">
        <v>4060</v>
      </c>
      <c r="GK23" s="991" t="s">
        <v>8695</v>
      </c>
      <c r="GL23" s="991" t="s">
        <v>4060</v>
      </c>
      <c r="GM23" s="991" t="s">
        <v>8695</v>
      </c>
      <c r="GN23" s="991" t="s">
        <v>4060</v>
      </c>
      <c r="GO23" s="991" t="s">
        <v>8695</v>
      </c>
      <c r="GP23" s="991" t="s">
        <v>4060</v>
      </c>
      <c r="GQ23" s="991" t="s">
        <v>8695</v>
      </c>
      <c r="GR23" s="991" t="s">
        <v>4060</v>
      </c>
      <c r="GS23" s="991" t="s">
        <v>8695</v>
      </c>
      <c r="GT23" s="991" t="s">
        <v>4060</v>
      </c>
      <c r="GU23" s="991" t="s">
        <v>8695</v>
      </c>
      <c r="GV23" s="991" t="s">
        <v>4060</v>
      </c>
      <c r="GW23" s="991" t="s">
        <v>8695</v>
      </c>
      <c r="GX23" s="991" t="s">
        <v>4060</v>
      </c>
      <c r="GY23" s="991" t="s">
        <v>8695</v>
      </c>
      <c r="GZ23" s="991" t="s">
        <v>4060</v>
      </c>
      <c r="HA23" s="991" t="s">
        <v>8695</v>
      </c>
      <c r="HB23" s="991" t="s">
        <v>4060</v>
      </c>
      <c r="HC23" s="991" t="s">
        <v>8695</v>
      </c>
      <c r="HD23" s="991" t="s">
        <v>4060</v>
      </c>
      <c r="HE23" s="991" t="s">
        <v>8695</v>
      </c>
      <c r="HF23" s="991" t="s">
        <v>4060</v>
      </c>
      <c r="HG23" s="991" t="s">
        <v>8695</v>
      </c>
      <c r="HH23" s="991" t="s">
        <v>4060</v>
      </c>
      <c r="HI23" s="991" t="s">
        <v>8695</v>
      </c>
      <c r="HJ23" s="991" t="s">
        <v>4060</v>
      </c>
      <c r="HK23" s="991" t="s">
        <v>8695</v>
      </c>
      <c r="HL23" s="991" t="s">
        <v>4060</v>
      </c>
      <c r="HM23" s="991" t="s">
        <v>8695</v>
      </c>
      <c r="HN23" s="991" t="s">
        <v>4060</v>
      </c>
      <c r="HO23" s="991" t="s">
        <v>8695</v>
      </c>
      <c r="HP23" s="991" t="s">
        <v>4060</v>
      </c>
      <c r="HQ23" s="991" t="s">
        <v>8695</v>
      </c>
      <c r="HR23" s="991" t="s">
        <v>4060</v>
      </c>
      <c r="HS23" s="991" t="s">
        <v>8695</v>
      </c>
      <c r="HT23" s="991" t="s">
        <v>4060</v>
      </c>
      <c r="HU23" s="991" t="s">
        <v>8695</v>
      </c>
      <c r="HV23" s="991" t="s">
        <v>4060</v>
      </c>
      <c r="HW23" s="991" t="s">
        <v>8695</v>
      </c>
      <c r="HX23" s="991" t="s">
        <v>4060</v>
      </c>
      <c r="HY23" s="991" t="s">
        <v>8695</v>
      </c>
      <c r="HZ23" s="991" t="s">
        <v>4060</v>
      </c>
      <c r="IA23" s="991" t="s">
        <v>8695</v>
      </c>
      <c r="IB23" s="991" t="s">
        <v>4060</v>
      </c>
      <c r="IC23" s="991" t="s">
        <v>8695</v>
      </c>
      <c r="ID23" s="991" t="s">
        <v>4060</v>
      </c>
      <c r="IE23" s="991" t="s">
        <v>8695</v>
      </c>
      <c r="IF23" s="991" t="s">
        <v>4060</v>
      </c>
      <c r="IG23" s="991" t="s">
        <v>8695</v>
      </c>
      <c r="IH23" s="991" t="s">
        <v>4060</v>
      </c>
      <c r="II23" s="991" t="s">
        <v>8695</v>
      </c>
      <c r="IJ23" s="991" t="s">
        <v>4060</v>
      </c>
      <c r="IK23" s="991" t="s">
        <v>8695</v>
      </c>
      <c r="IL23" s="991" t="s">
        <v>4060</v>
      </c>
      <c r="IM23" s="991" t="s">
        <v>8695</v>
      </c>
      <c r="IN23" s="991" t="s">
        <v>4060</v>
      </c>
      <c r="IO23" s="991" t="s">
        <v>8695</v>
      </c>
      <c r="IP23" s="991" t="s">
        <v>4060</v>
      </c>
      <c r="IQ23" s="991" t="s">
        <v>8695</v>
      </c>
      <c r="IR23" s="991" t="s">
        <v>4060</v>
      </c>
      <c r="IS23" s="991" t="s">
        <v>8695</v>
      </c>
      <c r="IT23" s="991" t="s">
        <v>4060</v>
      </c>
      <c r="IU23" s="991" t="s">
        <v>8695</v>
      </c>
      <c r="IV23" s="991" t="s">
        <v>4060</v>
      </c>
      <c r="IW23" s="991" t="s">
        <v>8695</v>
      </c>
      <c r="IX23" s="991" t="s">
        <v>4060</v>
      </c>
      <c r="IY23" s="991" t="s">
        <v>8695</v>
      </c>
      <c r="IZ23" s="991" t="s">
        <v>4060</v>
      </c>
      <c r="JA23" s="991" t="s">
        <v>8695</v>
      </c>
      <c r="JB23" s="991" t="s">
        <v>4060</v>
      </c>
      <c r="JC23" s="991" t="s">
        <v>8695</v>
      </c>
      <c r="JD23" s="991" t="s">
        <v>4060</v>
      </c>
      <c r="JE23" s="991" t="s">
        <v>8695</v>
      </c>
      <c r="JF23" s="991" t="s">
        <v>4060</v>
      </c>
      <c r="JG23" s="991" t="s">
        <v>8695</v>
      </c>
      <c r="JH23" s="991" t="s">
        <v>4060</v>
      </c>
      <c r="JI23" s="991" t="s">
        <v>8695</v>
      </c>
      <c r="JJ23" s="991" t="s">
        <v>4060</v>
      </c>
      <c r="JK23" s="991" t="s">
        <v>8695</v>
      </c>
      <c r="JL23" s="991" t="s">
        <v>4060</v>
      </c>
      <c r="JM23" s="991" t="s">
        <v>8695</v>
      </c>
      <c r="JN23" s="991" t="s">
        <v>4060</v>
      </c>
      <c r="JO23" s="991" t="s">
        <v>8695</v>
      </c>
      <c r="JP23" s="991" t="s">
        <v>4060</v>
      </c>
      <c r="JQ23" s="991" t="s">
        <v>8695</v>
      </c>
      <c r="JR23" s="991" t="s">
        <v>4060</v>
      </c>
      <c r="JS23" s="991" t="s">
        <v>8695</v>
      </c>
      <c r="JT23" s="991" t="s">
        <v>4060</v>
      </c>
      <c r="JU23" s="991" t="s">
        <v>8695</v>
      </c>
      <c r="JV23" s="991" t="s">
        <v>4060</v>
      </c>
      <c r="JW23" s="991" t="s">
        <v>8695</v>
      </c>
      <c r="JX23" s="991" t="s">
        <v>4060</v>
      </c>
      <c r="JY23" s="991" t="s">
        <v>8695</v>
      </c>
      <c r="JZ23" s="991" t="s">
        <v>4060</v>
      </c>
      <c r="KA23" s="991" t="s">
        <v>8695</v>
      </c>
      <c r="KB23" s="991" t="s">
        <v>4060</v>
      </c>
      <c r="KC23" s="991" t="s">
        <v>8695</v>
      </c>
      <c r="KD23" s="991" t="s">
        <v>4060</v>
      </c>
      <c r="KE23" s="991" t="s">
        <v>8695</v>
      </c>
      <c r="KF23" s="991" t="s">
        <v>4060</v>
      </c>
      <c r="KG23" s="991" t="s">
        <v>8695</v>
      </c>
      <c r="KH23" s="991" t="s">
        <v>4060</v>
      </c>
      <c r="KI23" s="991" t="s">
        <v>8695</v>
      </c>
      <c r="KJ23" s="991" t="s">
        <v>4060</v>
      </c>
      <c r="KK23" s="991" t="s">
        <v>8695</v>
      </c>
      <c r="KL23" s="991" t="s">
        <v>4060</v>
      </c>
      <c r="KM23" s="991" t="s">
        <v>8695</v>
      </c>
      <c r="KN23" s="991" t="s">
        <v>4060</v>
      </c>
      <c r="KO23" s="991" t="s">
        <v>8695</v>
      </c>
      <c r="KP23" s="991" t="s">
        <v>4060</v>
      </c>
      <c r="KQ23" s="991" t="s">
        <v>8695</v>
      </c>
      <c r="KR23" s="991" t="s">
        <v>4060</v>
      </c>
      <c r="KS23" s="991" t="s">
        <v>8695</v>
      </c>
      <c r="KT23" s="991" t="s">
        <v>4060</v>
      </c>
      <c r="KU23" s="991" t="s">
        <v>8695</v>
      </c>
      <c r="KV23" s="991" t="s">
        <v>4060</v>
      </c>
      <c r="KW23" s="991" t="s">
        <v>8695</v>
      </c>
      <c r="KX23" s="991" t="s">
        <v>4060</v>
      </c>
      <c r="KY23" s="991" t="s">
        <v>8695</v>
      </c>
      <c r="KZ23" s="991" t="s">
        <v>4060</v>
      </c>
      <c r="LA23" s="991" t="s">
        <v>8695</v>
      </c>
      <c r="LB23" s="991" t="s">
        <v>4060</v>
      </c>
      <c r="LC23" s="991" t="s">
        <v>8695</v>
      </c>
      <c r="LD23" s="991" t="s">
        <v>4060</v>
      </c>
      <c r="LE23" s="991" t="s">
        <v>8695</v>
      </c>
      <c r="LF23" s="991" t="s">
        <v>4060</v>
      </c>
      <c r="LG23" s="991" t="s">
        <v>8695</v>
      </c>
      <c r="LH23" s="991" t="s">
        <v>4060</v>
      </c>
      <c r="LI23" s="991" t="s">
        <v>8695</v>
      </c>
      <c r="LJ23" s="991" t="s">
        <v>4060</v>
      </c>
      <c r="LK23" s="991" t="s">
        <v>8695</v>
      </c>
      <c r="LL23" s="991" t="s">
        <v>4060</v>
      </c>
      <c r="LM23" s="991" t="s">
        <v>8695</v>
      </c>
      <c r="LN23" s="991" t="s">
        <v>4060</v>
      </c>
      <c r="LO23" s="991" t="s">
        <v>8695</v>
      </c>
      <c r="LP23" s="991" t="s">
        <v>4060</v>
      </c>
      <c r="LQ23" s="991" t="s">
        <v>8695</v>
      </c>
      <c r="LR23" s="991" t="s">
        <v>4060</v>
      </c>
      <c r="LS23" s="991" t="s">
        <v>8695</v>
      </c>
      <c r="LT23" s="991" t="s">
        <v>4060</v>
      </c>
      <c r="LU23" s="991" t="s">
        <v>8695</v>
      </c>
      <c r="LV23" s="991" t="s">
        <v>4060</v>
      </c>
      <c r="LW23" s="991" t="s">
        <v>8695</v>
      </c>
      <c r="LX23" s="991" t="s">
        <v>4060</v>
      </c>
      <c r="LY23" s="991" t="s">
        <v>8695</v>
      </c>
      <c r="LZ23" s="991" t="s">
        <v>4060</v>
      </c>
      <c r="MA23" s="991" t="s">
        <v>8695</v>
      </c>
      <c r="MB23" s="991" t="s">
        <v>4060</v>
      </c>
      <c r="MC23" s="991" t="s">
        <v>8695</v>
      </c>
      <c r="MD23" s="991" t="s">
        <v>4060</v>
      </c>
      <c r="ME23" s="991" t="s">
        <v>8695</v>
      </c>
      <c r="MF23" s="991" t="s">
        <v>4060</v>
      </c>
      <c r="MG23" s="991" t="s">
        <v>8695</v>
      </c>
      <c r="MH23" s="991" t="s">
        <v>4060</v>
      </c>
      <c r="MI23" s="991" t="s">
        <v>8695</v>
      </c>
      <c r="MJ23" s="991" t="s">
        <v>4060</v>
      </c>
      <c r="MK23" s="991" t="s">
        <v>8695</v>
      </c>
      <c r="ML23" s="991" t="s">
        <v>4060</v>
      </c>
      <c r="MM23" s="991" t="s">
        <v>8695</v>
      </c>
      <c r="MN23" s="991" t="s">
        <v>4060</v>
      </c>
      <c r="MO23" s="991" t="s">
        <v>8695</v>
      </c>
      <c r="MP23" s="991" t="s">
        <v>4060</v>
      </c>
      <c r="MQ23" s="991" t="s">
        <v>8695</v>
      </c>
      <c r="MR23" s="991" t="s">
        <v>4060</v>
      </c>
      <c r="MS23" s="991" t="s">
        <v>8695</v>
      </c>
      <c r="MT23" s="991" t="s">
        <v>4060</v>
      </c>
      <c r="MU23" s="991" t="s">
        <v>8695</v>
      </c>
      <c r="MV23" s="991" t="s">
        <v>4060</v>
      </c>
      <c r="MW23" s="991" t="s">
        <v>8695</v>
      </c>
      <c r="MX23" s="991" t="s">
        <v>4060</v>
      </c>
      <c r="MY23" s="991" t="s">
        <v>8695</v>
      </c>
      <c r="MZ23" s="991" t="s">
        <v>4060</v>
      </c>
      <c r="NA23" s="991" t="s">
        <v>8695</v>
      </c>
      <c r="NB23" s="991" t="s">
        <v>4060</v>
      </c>
      <c r="NC23" s="991" t="s">
        <v>8695</v>
      </c>
      <c r="ND23" s="991" t="s">
        <v>4060</v>
      </c>
      <c r="NE23" s="991" t="s">
        <v>8695</v>
      </c>
      <c r="NF23" s="991" t="s">
        <v>4060</v>
      </c>
      <c r="NG23" s="991" t="s">
        <v>8695</v>
      </c>
      <c r="NH23" s="991" t="s">
        <v>4060</v>
      </c>
      <c r="NI23" s="991" t="s">
        <v>8695</v>
      </c>
      <c r="NJ23" s="991" t="s">
        <v>4060</v>
      </c>
      <c r="NK23" s="991" t="s">
        <v>8695</v>
      </c>
      <c r="NL23" s="991" t="s">
        <v>4060</v>
      </c>
      <c r="NM23" s="991" t="s">
        <v>8695</v>
      </c>
      <c r="NN23" s="991" t="s">
        <v>4060</v>
      </c>
      <c r="NO23" s="991" t="s">
        <v>8695</v>
      </c>
      <c r="NP23" s="991" t="s">
        <v>4060</v>
      </c>
      <c r="NQ23" s="991" t="s">
        <v>8695</v>
      </c>
      <c r="NR23" s="991" t="s">
        <v>4060</v>
      </c>
      <c r="NS23" s="991" t="s">
        <v>8695</v>
      </c>
      <c r="NT23" s="991" t="s">
        <v>4060</v>
      </c>
      <c r="NU23" s="991" t="s">
        <v>8695</v>
      </c>
      <c r="NV23" s="991" t="s">
        <v>4060</v>
      </c>
      <c r="NW23" s="991" t="s">
        <v>8695</v>
      </c>
      <c r="NX23" s="991" t="s">
        <v>4060</v>
      </c>
      <c r="NY23" s="991" t="s">
        <v>8695</v>
      </c>
      <c r="NZ23" s="991" t="s">
        <v>4060</v>
      </c>
      <c r="OA23" s="991" t="s">
        <v>8695</v>
      </c>
      <c r="OB23" s="991" t="s">
        <v>4060</v>
      </c>
      <c r="OC23" s="991" t="s">
        <v>8695</v>
      </c>
      <c r="OD23" s="991" t="s">
        <v>4060</v>
      </c>
      <c r="OE23" s="991" t="s">
        <v>8695</v>
      </c>
      <c r="OF23" s="991" t="s">
        <v>4060</v>
      </c>
      <c r="OG23" s="991" t="s">
        <v>8695</v>
      </c>
      <c r="OH23" s="991" t="s">
        <v>4060</v>
      </c>
      <c r="OI23" s="991" t="s">
        <v>8695</v>
      </c>
      <c r="OJ23" s="991" t="s">
        <v>4060</v>
      </c>
      <c r="OK23" s="991" t="s">
        <v>8695</v>
      </c>
      <c r="OL23" s="991" t="s">
        <v>4060</v>
      </c>
      <c r="OM23" s="991" t="s">
        <v>8695</v>
      </c>
      <c r="ON23" s="991" t="s">
        <v>4060</v>
      </c>
      <c r="OO23" s="991" t="s">
        <v>8695</v>
      </c>
      <c r="OP23" s="991" t="s">
        <v>4060</v>
      </c>
      <c r="OQ23" s="991" t="s">
        <v>8695</v>
      </c>
      <c r="OR23" s="991" t="s">
        <v>4060</v>
      </c>
      <c r="OS23" s="991" t="s">
        <v>8695</v>
      </c>
      <c r="OT23" s="991" t="s">
        <v>4060</v>
      </c>
      <c r="OU23" s="991" t="s">
        <v>8695</v>
      </c>
      <c r="OV23" s="991" t="s">
        <v>4060</v>
      </c>
      <c r="OW23" s="991" t="s">
        <v>8695</v>
      </c>
      <c r="OX23" s="991" t="s">
        <v>4060</v>
      </c>
      <c r="OY23" s="991" t="s">
        <v>8695</v>
      </c>
      <c r="OZ23" s="991" t="s">
        <v>4060</v>
      </c>
      <c r="PA23" s="991" t="s">
        <v>8695</v>
      </c>
      <c r="PB23" s="991" t="s">
        <v>4060</v>
      </c>
      <c r="PC23" s="991" t="s">
        <v>8695</v>
      </c>
      <c r="PD23" s="991" t="s">
        <v>4060</v>
      </c>
      <c r="PE23" s="991" t="s">
        <v>8695</v>
      </c>
      <c r="PF23" s="991" t="s">
        <v>4060</v>
      </c>
      <c r="PG23" s="991" t="s">
        <v>8695</v>
      </c>
      <c r="PH23" s="991" t="s">
        <v>4060</v>
      </c>
      <c r="PI23" s="991" t="s">
        <v>8695</v>
      </c>
      <c r="PJ23" s="991" t="s">
        <v>4060</v>
      </c>
      <c r="PK23" s="991" t="s">
        <v>8695</v>
      </c>
      <c r="PL23" s="991" t="s">
        <v>4060</v>
      </c>
      <c r="PM23" s="991" t="s">
        <v>8695</v>
      </c>
      <c r="PN23" s="991" t="s">
        <v>4060</v>
      </c>
      <c r="PO23" s="991" t="s">
        <v>8695</v>
      </c>
      <c r="PP23" s="991" t="s">
        <v>4060</v>
      </c>
      <c r="PQ23" s="991" t="s">
        <v>8695</v>
      </c>
      <c r="PR23" s="991" t="s">
        <v>4060</v>
      </c>
      <c r="PS23" s="991" t="s">
        <v>8695</v>
      </c>
      <c r="PT23" s="991" t="s">
        <v>4060</v>
      </c>
      <c r="PU23" s="991" t="s">
        <v>8695</v>
      </c>
      <c r="PV23" s="991" t="s">
        <v>4060</v>
      </c>
      <c r="PW23" s="991" t="s">
        <v>8695</v>
      </c>
      <c r="PX23" s="991" t="s">
        <v>4060</v>
      </c>
      <c r="PY23" s="991" t="s">
        <v>8695</v>
      </c>
      <c r="PZ23" s="991" t="s">
        <v>4060</v>
      </c>
      <c r="QA23" s="991" t="s">
        <v>8695</v>
      </c>
      <c r="QB23" s="991" t="s">
        <v>4060</v>
      </c>
      <c r="QC23" s="991" t="s">
        <v>8695</v>
      </c>
      <c r="QD23" s="991" t="s">
        <v>4060</v>
      </c>
      <c r="QE23" s="991" t="s">
        <v>8695</v>
      </c>
      <c r="QF23" s="991" t="s">
        <v>4060</v>
      </c>
      <c r="QG23" s="991" t="s">
        <v>8695</v>
      </c>
      <c r="QH23" s="991" t="s">
        <v>4060</v>
      </c>
      <c r="QI23" s="991" t="s">
        <v>8695</v>
      </c>
      <c r="QJ23" s="991" t="s">
        <v>4060</v>
      </c>
      <c r="QK23" s="991" t="s">
        <v>8695</v>
      </c>
      <c r="QL23" s="991" t="s">
        <v>4060</v>
      </c>
      <c r="QM23" s="991" t="s">
        <v>8695</v>
      </c>
      <c r="QN23" s="991" t="s">
        <v>4060</v>
      </c>
      <c r="QO23" s="991" t="s">
        <v>8695</v>
      </c>
      <c r="QP23" s="991" t="s">
        <v>4060</v>
      </c>
      <c r="QQ23" s="991" t="s">
        <v>8695</v>
      </c>
      <c r="QR23" s="991" t="s">
        <v>4060</v>
      </c>
      <c r="QS23" s="991" t="s">
        <v>8695</v>
      </c>
      <c r="QT23" s="991" t="s">
        <v>4060</v>
      </c>
      <c r="QU23" s="991" t="s">
        <v>8695</v>
      </c>
      <c r="QV23" s="991" t="s">
        <v>4060</v>
      </c>
      <c r="QW23" s="991" t="s">
        <v>8695</v>
      </c>
      <c r="QX23" s="991" t="s">
        <v>4060</v>
      </c>
      <c r="QY23" s="991" t="s">
        <v>8695</v>
      </c>
      <c r="QZ23" s="991" t="s">
        <v>4060</v>
      </c>
      <c r="RA23" s="991" t="s">
        <v>8695</v>
      </c>
      <c r="RB23" s="991" t="s">
        <v>4060</v>
      </c>
      <c r="RC23" s="991" t="s">
        <v>8695</v>
      </c>
      <c r="RD23" s="991" t="s">
        <v>4060</v>
      </c>
      <c r="RE23" s="991" t="s">
        <v>8695</v>
      </c>
      <c r="RF23" s="991" t="s">
        <v>4060</v>
      </c>
      <c r="RG23" s="991" t="s">
        <v>8695</v>
      </c>
      <c r="RH23" s="991" t="s">
        <v>4060</v>
      </c>
      <c r="RI23" s="991" t="s">
        <v>8695</v>
      </c>
      <c r="RJ23" s="991" t="s">
        <v>4060</v>
      </c>
      <c r="RK23" s="991" t="s">
        <v>8695</v>
      </c>
      <c r="RL23" s="991" t="s">
        <v>4060</v>
      </c>
      <c r="RM23" s="991" t="s">
        <v>8695</v>
      </c>
      <c r="RN23" s="991" t="s">
        <v>4060</v>
      </c>
      <c r="RO23" s="991" t="s">
        <v>8695</v>
      </c>
      <c r="RP23" s="991" t="s">
        <v>4060</v>
      </c>
      <c r="RQ23" s="991" t="s">
        <v>8695</v>
      </c>
      <c r="RR23" s="991" t="s">
        <v>4060</v>
      </c>
      <c r="RS23" s="991" t="s">
        <v>8695</v>
      </c>
      <c r="RT23" s="991" t="s">
        <v>4060</v>
      </c>
      <c r="RU23" s="991" t="s">
        <v>8695</v>
      </c>
      <c r="RV23" s="991" t="s">
        <v>4060</v>
      </c>
      <c r="RW23" s="991" t="s">
        <v>8695</v>
      </c>
      <c r="RX23" s="991" t="s">
        <v>4060</v>
      </c>
      <c r="RY23" s="991" t="s">
        <v>8695</v>
      </c>
      <c r="RZ23" s="991" t="s">
        <v>4060</v>
      </c>
      <c r="SA23" s="991" t="s">
        <v>8695</v>
      </c>
      <c r="SB23" s="991" t="s">
        <v>4060</v>
      </c>
      <c r="SC23" s="991" t="s">
        <v>8695</v>
      </c>
      <c r="SD23" s="991" t="s">
        <v>4060</v>
      </c>
      <c r="SE23" s="991" t="s">
        <v>8695</v>
      </c>
      <c r="SF23" s="991" t="s">
        <v>4060</v>
      </c>
      <c r="SG23" s="991" t="s">
        <v>8695</v>
      </c>
      <c r="SH23" s="991" t="s">
        <v>4060</v>
      </c>
      <c r="SI23" s="991" t="s">
        <v>8695</v>
      </c>
      <c r="SJ23" s="991" t="s">
        <v>4060</v>
      </c>
      <c r="SK23" s="991" t="s">
        <v>8695</v>
      </c>
      <c r="SL23" s="991" t="s">
        <v>4060</v>
      </c>
      <c r="SM23" s="991" t="s">
        <v>8695</v>
      </c>
      <c r="SN23" s="991" t="s">
        <v>4060</v>
      </c>
      <c r="SO23" s="991" t="s">
        <v>8695</v>
      </c>
      <c r="SP23" s="991" t="s">
        <v>4060</v>
      </c>
      <c r="SQ23" s="991" t="s">
        <v>8695</v>
      </c>
      <c r="SR23" s="991" t="s">
        <v>4060</v>
      </c>
      <c r="SS23" s="991" t="s">
        <v>8695</v>
      </c>
      <c r="ST23" s="991" t="s">
        <v>4060</v>
      </c>
      <c r="SU23" s="991" t="s">
        <v>8695</v>
      </c>
      <c r="SV23" s="991" t="s">
        <v>4060</v>
      </c>
      <c r="SW23" s="991" t="s">
        <v>8695</v>
      </c>
      <c r="SX23" s="991" t="s">
        <v>4060</v>
      </c>
      <c r="SY23" s="991" t="s">
        <v>8695</v>
      </c>
      <c r="SZ23" s="991" t="s">
        <v>4060</v>
      </c>
      <c r="TA23" s="991" t="s">
        <v>8695</v>
      </c>
      <c r="TB23" s="991" t="s">
        <v>4060</v>
      </c>
      <c r="TC23" s="991" t="s">
        <v>8695</v>
      </c>
      <c r="TD23" s="991" t="s">
        <v>4060</v>
      </c>
      <c r="TE23" s="991" t="s">
        <v>8695</v>
      </c>
      <c r="TF23" s="991" t="s">
        <v>4060</v>
      </c>
      <c r="TG23" s="991" t="s">
        <v>8695</v>
      </c>
      <c r="TH23" s="991" t="s">
        <v>4060</v>
      </c>
      <c r="TI23" s="991" t="s">
        <v>8695</v>
      </c>
      <c r="TJ23" s="991" t="s">
        <v>4060</v>
      </c>
      <c r="TK23" s="991" t="s">
        <v>8695</v>
      </c>
      <c r="TL23" s="991" t="s">
        <v>4060</v>
      </c>
      <c r="TM23" s="991" t="s">
        <v>8695</v>
      </c>
      <c r="TN23" s="991" t="s">
        <v>4060</v>
      </c>
      <c r="TO23" s="991" t="s">
        <v>8695</v>
      </c>
      <c r="TP23" s="991" t="s">
        <v>4060</v>
      </c>
      <c r="TQ23" s="991" t="s">
        <v>8695</v>
      </c>
      <c r="TR23" s="991" t="s">
        <v>4060</v>
      </c>
      <c r="TS23" s="991" t="s">
        <v>8695</v>
      </c>
      <c r="TT23" s="991" t="s">
        <v>4060</v>
      </c>
      <c r="TU23" s="991" t="s">
        <v>8695</v>
      </c>
      <c r="TV23" s="991" t="s">
        <v>4060</v>
      </c>
      <c r="TW23" s="991" t="s">
        <v>8695</v>
      </c>
      <c r="TX23" s="991" t="s">
        <v>4060</v>
      </c>
      <c r="TY23" s="991" t="s">
        <v>8695</v>
      </c>
      <c r="TZ23" s="991" t="s">
        <v>4060</v>
      </c>
      <c r="UA23" s="991" t="s">
        <v>8695</v>
      </c>
      <c r="UB23" s="991" t="s">
        <v>4060</v>
      </c>
      <c r="UC23" s="991" t="s">
        <v>8695</v>
      </c>
      <c r="UD23" s="991" t="s">
        <v>4060</v>
      </c>
      <c r="UE23" s="991" t="s">
        <v>8695</v>
      </c>
      <c r="UF23" s="991" t="s">
        <v>4060</v>
      </c>
      <c r="UG23" s="991" t="s">
        <v>8695</v>
      </c>
      <c r="UH23" s="991" t="s">
        <v>4060</v>
      </c>
      <c r="UI23" s="991" t="s">
        <v>8695</v>
      </c>
      <c r="UJ23" s="991" t="s">
        <v>4060</v>
      </c>
      <c r="UK23" s="991" t="s">
        <v>8695</v>
      </c>
      <c r="UL23" s="991" t="s">
        <v>4060</v>
      </c>
      <c r="UM23" s="991" t="s">
        <v>8695</v>
      </c>
      <c r="UN23" s="991" t="s">
        <v>4060</v>
      </c>
      <c r="UO23" s="991" t="s">
        <v>8695</v>
      </c>
      <c r="UP23" s="991" t="s">
        <v>4060</v>
      </c>
      <c r="UQ23" s="991" t="s">
        <v>8695</v>
      </c>
      <c r="UR23" s="991" t="s">
        <v>4060</v>
      </c>
      <c r="US23" s="991" t="s">
        <v>8695</v>
      </c>
      <c r="UT23" s="991" t="s">
        <v>4060</v>
      </c>
      <c r="UU23" s="991" t="s">
        <v>8695</v>
      </c>
      <c r="UV23" s="991" t="s">
        <v>4060</v>
      </c>
      <c r="UW23" s="991" t="s">
        <v>8695</v>
      </c>
      <c r="UX23" s="991" t="s">
        <v>4060</v>
      </c>
      <c r="UY23" s="991" t="s">
        <v>8695</v>
      </c>
      <c r="UZ23" s="991" t="s">
        <v>4060</v>
      </c>
      <c r="VA23" s="991" t="s">
        <v>8695</v>
      </c>
      <c r="VB23" s="991" t="s">
        <v>4060</v>
      </c>
      <c r="VC23" s="991" t="s">
        <v>8695</v>
      </c>
      <c r="VD23" s="991" t="s">
        <v>4060</v>
      </c>
      <c r="VE23" s="991" t="s">
        <v>8695</v>
      </c>
      <c r="VF23" s="991" t="s">
        <v>4060</v>
      </c>
      <c r="VG23" s="991" t="s">
        <v>8695</v>
      </c>
      <c r="VH23" s="991" t="s">
        <v>4060</v>
      </c>
      <c r="VI23" s="991" t="s">
        <v>8695</v>
      </c>
      <c r="VJ23" s="991" t="s">
        <v>4060</v>
      </c>
      <c r="VK23" s="991" t="s">
        <v>8695</v>
      </c>
      <c r="VL23" s="991" t="s">
        <v>4060</v>
      </c>
      <c r="VM23" s="991" t="s">
        <v>8695</v>
      </c>
      <c r="VN23" s="991" t="s">
        <v>4060</v>
      </c>
      <c r="VO23" s="991" t="s">
        <v>8695</v>
      </c>
      <c r="VP23" s="991" t="s">
        <v>4060</v>
      </c>
      <c r="VQ23" s="991" t="s">
        <v>8695</v>
      </c>
      <c r="VR23" s="991" t="s">
        <v>4060</v>
      </c>
      <c r="VS23" s="991" t="s">
        <v>8695</v>
      </c>
      <c r="VT23" s="991" t="s">
        <v>4060</v>
      </c>
      <c r="VU23" s="991" t="s">
        <v>8695</v>
      </c>
      <c r="VV23" s="991" t="s">
        <v>4060</v>
      </c>
      <c r="VW23" s="991" t="s">
        <v>8695</v>
      </c>
      <c r="VX23" s="991" t="s">
        <v>4060</v>
      </c>
      <c r="VY23" s="991" t="s">
        <v>8695</v>
      </c>
      <c r="VZ23" s="991" t="s">
        <v>4060</v>
      </c>
      <c r="WA23" s="991" t="s">
        <v>8695</v>
      </c>
      <c r="WB23" s="991" t="s">
        <v>4060</v>
      </c>
      <c r="WC23" s="991" t="s">
        <v>8695</v>
      </c>
      <c r="WD23" s="991" t="s">
        <v>4060</v>
      </c>
      <c r="WE23" s="991" t="s">
        <v>8695</v>
      </c>
      <c r="WF23" s="991" t="s">
        <v>4060</v>
      </c>
      <c r="WG23" s="991" t="s">
        <v>8695</v>
      </c>
      <c r="WH23" s="991" t="s">
        <v>4060</v>
      </c>
      <c r="WI23" s="991" t="s">
        <v>8695</v>
      </c>
      <c r="WJ23" s="991" t="s">
        <v>4060</v>
      </c>
      <c r="WK23" s="991" t="s">
        <v>8695</v>
      </c>
      <c r="WL23" s="991" t="s">
        <v>4060</v>
      </c>
      <c r="WM23" s="991" t="s">
        <v>8695</v>
      </c>
      <c r="WN23" s="991" t="s">
        <v>4060</v>
      </c>
      <c r="WO23" s="991" t="s">
        <v>8695</v>
      </c>
      <c r="WP23" s="991" t="s">
        <v>4060</v>
      </c>
      <c r="WQ23" s="991" t="s">
        <v>8695</v>
      </c>
      <c r="WR23" s="991" t="s">
        <v>4060</v>
      </c>
      <c r="WS23" s="991" t="s">
        <v>8695</v>
      </c>
      <c r="WT23" s="991" t="s">
        <v>4060</v>
      </c>
      <c r="WU23" s="991" t="s">
        <v>8695</v>
      </c>
      <c r="WV23" s="991" t="s">
        <v>4060</v>
      </c>
      <c r="WW23" s="991" t="s">
        <v>8695</v>
      </c>
      <c r="WX23" s="991" t="s">
        <v>4060</v>
      </c>
      <c r="WY23" s="991" t="s">
        <v>8695</v>
      </c>
      <c r="WZ23" s="991" t="s">
        <v>4060</v>
      </c>
      <c r="XA23" s="991" t="s">
        <v>8695</v>
      </c>
      <c r="XB23" s="991" t="s">
        <v>4060</v>
      </c>
      <c r="XC23" s="991" t="s">
        <v>8695</v>
      </c>
      <c r="XD23" s="991" t="s">
        <v>4060</v>
      </c>
      <c r="XE23" s="991" t="s">
        <v>8695</v>
      </c>
      <c r="XF23" s="991" t="s">
        <v>4060</v>
      </c>
      <c r="XG23" s="991" t="s">
        <v>8695</v>
      </c>
      <c r="XH23" s="991" t="s">
        <v>4060</v>
      </c>
      <c r="XI23" s="991" t="s">
        <v>8695</v>
      </c>
      <c r="XJ23" s="991" t="s">
        <v>4060</v>
      </c>
      <c r="XK23" s="991" t="s">
        <v>8695</v>
      </c>
      <c r="XL23" s="991" t="s">
        <v>4060</v>
      </c>
      <c r="XM23" s="991" t="s">
        <v>8695</v>
      </c>
      <c r="XN23" s="991" t="s">
        <v>4060</v>
      </c>
      <c r="XO23" s="991" t="s">
        <v>8695</v>
      </c>
      <c r="XP23" s="991" t="s">
        <v>4060</v>
      </c>
      <c r="XQ23" s="991" t="s">
        <v>8695</v>
      </c>
      <c r="XR23" s="991" t="s">
        <v>4060</v>
      </c>
      <c r="XS23" s="991" t="s">
        <v>8695</v>
      </c>
      <c r="XT23" s="991" t="s">
        <v>4060</v>
      </c>
      <c r="XU23" s="991" t="s">
        <v>8695</v>
      </c>
      <c r="XV23" s="991" t="s">
        <v>4060</v>
      </c>
      <c r="XW23" s="991" t="s">
        <v>8695</v>
      </c>
      <c r="XX23" s="991" t="s">
        <v>4060</v>
      </c>
      <c r="XY23" s="991" t="s">
        <v>8695</v>
      </c>
      <c r="XZ23" s="991" t="s">
        <v>4060</v>
      </c>
      <c r="YA23" s="991" t="s">
        <v>8695</v>
      </c>
      <c r="YB23" s="991" t="s">
        <v>4060</v>
      </c>
      <c r="YC23" s="991" t="s">
        <v>8695</v>
      </c>
      <c r="YD23" s="991" t="s">
        <v>4060</v>
      </c>
      <c r="YE23" s="991" t="s">
        <v>8695</v>
      </c>
      <c r="YF23" s="991" t="s">
        <v>4060</v>
      </c>
      <c r="YG23" s="991" t="s">
        <v>8695</v>
      </c>
      <c r="YH23" s="991" t="s">
        <v>4060</v>
      </c>
      <c r="YI23" s="991" t="s">
        <v>8695</v>
      </c>
      <c r="YJ23" s="991" t="s">
        <v>4060</v>
      </c>
      <c r="YK23" s="991" t="s">
        <v>8695</v>
      </c>
      <c r="YL23" s="991" t="s">
        <v>4060</v>
      </c>
      <c r="YM23" s="991" t="s">
        <v>8695</v>
      </c>
      <c r="YN23" s="991" t="s">
        <v>4060</v>
      </c>
      <c r="YO23" s="991" t="s">
        <v>8695</v>
      </c>
      <c r="YP23" s="991" t="s">
        <v>4060</v>
      </c>
      <c r="YQ23" s="991" t="s">
        <v>8695</v>
      </c>
      <c r="YR23" s="991" t="s">
        <v>4060</v>
      </c>
      <c r="YS23" s="991" t="s">
        <v>8695</v>
      </c>
      <c r="YT23" s="991" t="s">
        <v>4060</v>
      </c>
      <c r="YU23" s="991" t="s">
        <v>8695</v>
      </c>
      <c r="YV23" s="991" t="s">
        <v>4060</v>
      </c>
      <c r="YW23" s="991" t="s">
        <v>8695</v>
      </c>
      <c r="YX23" s="991" t="s">
        <v>4060</v>
      </c>
      <c r="YY23" s="991" t="s">
        <v>8695</v>
      </c>
      <c r="YZ23" s="991" t="s">
        <v>4060</v>
      </c>
      <c r="ZA23" s="991" t="s">
        <v>8695</v>
      </c>
      <c r="ZB23" s="991" t="s">
        <v>4060</v>
      </c>
      <c r="ZC23" s="991" t="s">
        <v>8695</v>
      </c>
      <c r="ZD23" s="991" t="s">
        <v>4060</v>
      </c>
      <c r="ZE23" s="991" t="s">
        <v>8695</v>
      </c>
      <c r="ZF23" s="991" t="s">
        <v>4060</v>
      </c>
      <c r="ZG23" s="991" t="s">
        <v>8695</v>
      </c>
      <c r="ZH23" s="991" t="s">
        <v>4060</v>
      </c>
      <c r="ZI23" s="991" t="s">
        <v>8695</v>
      </c>
      <c r="ZJ23" s="991" t="s">
        <v>4060</v>
      </c>
      <c r="ZK23" s="991" t="s">
        <v>8695</v>
      </c>
      <c r="ZL23" s="991" t="s">
        <v>4060</v>
      </c>
      <c r="ZM23" s="991" t="s">
        <v>8695</v>
      </c>
      <c r="ZN23" s="991" t="s">
        <v>4060</v>
      </c>
      <c r="ZO23" s="991" t="s">
        <v>8695</v>
      </c>
      <c r="ZP23" s="991" t="s">
        <v>4060</v>
      </c>
      <c r="ZQ23" s="991" t="s">
        <v>8695</v>
      </c>
      <c r="ZR23" s="991" t="s">
        <v>4060</v>
      </c>
      <c r="ZS23" s="991" t="s">
        <v>8695</v>
      </c>
      <c r="ZT23" s="991" t="s">
        <v>4060</v>
      </c>
      <c r="ZU23" s="991" t="s">
        <v>8695</v>
      </c>
      <c r="ZV23" s="991" t="s">
        <v>4060</v>
      </c>
      <c r="ZW23" s="991" t="s">
        <v>8695</v>
      </c>
      <c r="ZX23" s="991" t="s">
        <v>4060</v>
      </c>
      <c r="ZY23" s="991" t="s">
        <v>8695</v>
      </c>
      <c r="ZZ23" s="991" t="s">
        <v>4060</v>
      </c>
      <c r="AAA23" s="991" t="s">
        <v>8695</v>
      </c>
      <c r="AAB23" s="991" t="s">
        <v>4060</v>
      </c>
      <c r="AAC23" s="991" t="s">
        <v>8695</v>
      </c>
      <c r="AAD23" s="991" t="s">
        <v>4060</v>
      </c>
      <c r="AAE23" s="991" t="s">
        <v>8695</v>
      </c>
      <c r="AAF23" s="991" t="s">
        <v>4060</v>
      </c>
      <c r="AAG23" s="991" t="s">
        <v>8695</v>
      </c>
      <c r="AAH23" s="991" t="s">
        <v>4060</v>
      </c>
      <c r="AAI23" s="991" t="s">
        <v>8695</v>
      </c>
      <c r="AAJ23" s="991" t="s">
        <v>4060</v>
      </c>
      <c r="AAK23" s="991" t="s">
        <v>8695</v>
      </c>
      <c r="AAL23" s="991" t="s">
        <v>4060</v>
      </c>
      <c r="AAM23" s="991" t="s">
        <v>8695</v>
      </c>
      <c r="AAN23" s="991" t="s">
        <v>4060</v>
      </c>
      <c r="AAO23" s="991" t="s">
        <v>8695</v>
      </c>
      <c r="AAP23" s="991" t="s">
        <v>4060</v>
      </c>
      <c r="AAQ23" s="991" t="s">
        <v>8695</v>
      </c>
      <c r="AAR23" s="991" t="s">
        <v>4060</v>
      </c>
      <c r="AAS23" s="991" t="s">
        <v>8695</v>
      </c>
      <c r="AAT23" s="991" t="s">
        <v>4060</v>
      </c>
      <c r="AAU23" s="991" t="s">
        <v>8695</v>
      </c>
      <c r="AAV23" s="991" t="s">
        <v>4060</v>
      </c>
      <c r="AAW23" s="991" t="s">
        <v>8695</v>
      </c>
      <c r="AAX23" s="991" t="s">
        <v>4060</v>
      </c>
      <c r="AAY23" s="991" t="s">
        <v>8695</v>
      </c>
      <c r="AAZ23" s="991" t="s">
        <v>4060</v>
      </c>
      <c r="ABA23" s="991" t="s">
        <v>8695</v>
      </c>
      <c r="ABB23" s="991" t="s">
        <v>4060</v>
      </c>
      <c r="ABC23" s="991" t="s">
        <v>8695</v>
      </c>
      <c r="ABD23" s="991" t="s">
        <v>4060</v>
      </c>
      <c r="ABE23" s="991" t="s">
        <v>8695</v>
      </c>
      <c r="ABF23" s="991" t="s">
        <v>4060</v>
      </c>
      <c r="ABG23" s="991" t="s">
        <v>8695</v>
      </c>
      <c r="ABH23" s="991" t="s">
        <v>4060</v>
      </c>
      <c r="ABI23" s="991" t="s">
        <v>8695</v>
      </c>
      <c r="ABJ23" s="991" t="s">
        <v>4060</v>
      </c>
      <c r="ABK23" s="991" t="s">
        <v>8695</v>
      </c>
      <c r="ABL23" s="991" t="s">
        <v>4060</v>
      </c>
      <c r="ABM23" s="991" t="s">
        <v>8695</v>
      </c>
      <c r="ABN23" s="991" t="s">
        <v>4060</v>
      </c>
      <c r="ABO23" s="991" t="s">
        <v>8695</v>
      </c>
      <c r="ABP23" s="991" t="s">
        <v>4060</v>
      </c>
      <c r="ABQ23" s="991" t="s">
        <v>8695</v>
      </c>
      <c r="ABR23" s="991" t="s">
        <v>4060</v>
      </c>
      <c r="ABS23" s="991" t="s">
        <v>8695</v>
      </c>
      <c r="ABT23" s="991" t="s">
        <v>4060</v>
      </c>
      <c r="ABU23" s="991" t="s">
        <v>8695</v>
      </c>
      <c r="ABV23" s="991" t="s">
        <v>4060</v>
      </c>
      <c r="ABW23" s="991" t="s">
        <v>8695</v>
      </c>
      <c r="ABX23" s="991" t="s">
        <v>4060</v>
      </c>
      <c r="ABY23" s="991" t="s">
        <v>8695</v>
      </c>
      <c r="ABZ23" s="991" t="s">
        <v>4060</v>
      </c>
      <c r="ACA23" s="991" t="s">
        <v>8695</v>
      </c>
      <c r="ACB23" s="991" t="s">
        <v>4060</v>
      </c>
      <c r="ACC23" s="991" t="s">
        <v>8695</v>
      </c>
      <c r="ACD23" s="991" t="s">
        <v>4060</v>
      </c>
      <c r="ACE23" s="991" t="s">
        <v>8695</v>
      </c>
      <c r="ACF23" s="991" t="s">
        <v>4060</v>
      </c>
      <c r="ACG23" s="991" t="s">
        <v>8695</v>
      </c>
      <c r="ACH23" s="991" t="s">
        <v>4060</v>
      </c>
      <c r="ACI23" s="991" t="s">
        <v>8695</v>
      </c>
      <c r="ACJ23" s="991" t="s">
        <v>4060</v>
      </c>
      <c r="ACK23" s="991" t="s">
        <v>8695</v>
      </c>
      <c r="ACL23" s="991" t="s">
        <v>4060</v>
      </c>
      <c r="ACM23" s="991" t="s">
        <v>8695</v>
      </c>
      <c r="ACN23" s="991" t="s">
        <v>4060</v>
      </c>
      <c r="ACO23" s="991" t="s">
        <v>8695</v>
      </c>
      <c r="ACP23" s="991" t="s">
        <v>4060</v>
      </c>
      <c r="ACQ23" s="991" t="s">
        <v>8695</v>
      </c>
      <c r="ACR23" s="991" t="s">
        <v>4060</v>
      </c>
      <c r="ACS23" s="991" t="s">
        <v>8695</v>
      </c>
      <c r="ACT23" s="991" t="s">
        <v>4060</v>
      </c>
      <c r="ACU23" s="991" t="s">
        <v>8695</v>
      </c>
      <c r="ACV23" s="991" t="s">
        <v>4060</v>
      </c>
      <c r="ACW23" s="991" t="s">
        <v>8695</v>
      </c>
      <c r="ACX23" s="991" t="s">
        <v>4060</v>
      </c>
      <c r="ACY23" s="991" t="s">
        <v>8695</v>
      </c>
      <c r="ACZ23" s="991" t="s">
        <v>4060</v>
      </c>
      <c r="ADA23" s="991" t="s">
        <v>8695</v>
      </c>
      <c r="ADB23" s="991" t="s">
        <v>4060</v>
      </c>
      <c r="ADC23" s="991" t="s">
        <v>8695</v>
      </c>
      <c r="ADD23" s="991" t="s">
        <v>4060</v>
      </c>
      <c r="ADE23" s="991" t="s">
        <v>8695</v>
      </c>
      <c r="ADF23" s="991" t="s">
        <v>4060</v>
      </c>
      <c r="ADG23" s="991" t="s">
        <v>8695</v>
      </c>
      <c r="ADH23" s="991" t="s">
        <v>4060</v>
      </c>
      <c r="ADI23" s="991" t="s">
        <v>8695</v>
      </c>
      <c r="ADJ23" s="991" t="s">
        <v>4060</v>
      </c>
      <c r="ADK23" s="991" t="s">
        <v>8695</v>
      </c>
      <c r="ADL23" s="991" t="s">
        <v>4060</v>
      </c>
      <c r="ADM23" s="991" t="s">
        <v>8695</v>
      </c>
      <c r="ADN23" s="991" t="s">
        <v>4060</v>
      </c>
      <c r="ADO23" s="991" t="s">
        <v>8695</v>
      </c>
      <c r="ADP23" s="991" t="s">
        <v>4060</v>
      </c>
      <c r="ADQ23" s="991" t="s">
        <v>8695</v>
      </c>
      <c r="ADR23" s="991" t="s">
        <v>4060</v>
      </c>
      <c r="ADS23" s="991" t="s">
        <v>8695</v>
      </c>
      <c r="ADT23" s="991" t="s">
        <v>4060</v>
      </c>
      <c r="ADU23" s="991" t="s">
        <v>8695</v>
      </c>
      <c r="ADV23" s="991" t="s">
        <v>4060</v>
      </c>
      <c r="ADW23" s="991" t="s">
        <v>8695</v>
      </c>
      <c r="ADX23" s="991" t="s">
        <v>4060</v>
      </c>
      <c r="ADY23" s="991" t="s">
        <v>8695</v>
      </c>
      <c r="ADZ23" s="991" t="s">
        <v>4060</v>
      </c>
      <c r="AEA23" s="991" t="s">
        <v>8695</v>
      </c>
      <c r="AEB23" s="991" t="s">
        <v>4060</v>
      </c>
      <c r="AEC23" s="991" t="s">
        <v>8695</v>
      </c>
      <c r="AED23" s="991" t="s">
        <v>4060</v>
      </c>
      <c r="AEE23" s="991" t="s">
        <v>8695</v>
      </c>
      <c r="AEF23" s="991" t="s">
        <v>4060</v>
      </c>
      <c r="AEG23" s="991" t="s">
        <v>8695</v>
      </c>
      <c r="AEH23" s="991" t="s">
        <v>4060</v>
      </c>
      <c r="AEI23" s="991" t="s">
        <v>8695</v>
      </c>
      <c r="AEJ23" s="991" t="s">
        <v>4060</v>
      </c>
      <c r="AEK23" s="991" t="s">
        <v>8695</v>
      </c>
      <c r="AEL23" s="991" t="s">
        <v>4060</v>
      </c>
      <c r="AEM23" s="991" t="s">
        <v>8695</v>
      </c>
      <c r="AEN23" s="991" t="s">
        <v>4060</v>
      </c>
      <c r="AEO23" s="991" t="s">
        <v>8695</v>
      </c>
      <c r="AEP23" s="991" t="s">
        <v>4060</v>
      </c>
      <c r="AEQ23" s="991" t="s">
        <v>8695</v>
      </c>
      <c r="AER23" s="991" t="s">
        <v>4060</v>
      </c>
      <c r="AES23" s="991" t="s">
        <v>8695</v>
      </c>
      <c r="AET23" s="991" t="s">
        <v>4060</v>
      </c>
      <c r="AEU23" s="991" t="s">
        <v>8695</v>
      </c>
      <c r="AEV23" s="991" t="s">
        <v>4060</v>
      </c>
      <c r="AEW23" s="991" t="s">
        <v>8695</v>
      </c>
      <c r="AEX23" s="991" t="s">
        <v>4060</v>
      </c>
      <c r="AEY23" s="991" t="s">
        <v>8695</v>
      </c>
      <c r="AEZ23" s="991" t="s">
        <v>4060</v>
      </c>
      <c r="AFA23" s="991" t="s">
        <v>8695</v>
      </c>
      <c r="AFB23" s="991" t="s">
        <v>4060</v>
      </c>
      <c r="AFC23" s="991" t="s">
        <v>8695</v>
      </c>
      <c r="AFD23" s="991" t="s">
        <v>4060</v>
      </c>
      <c r="AFE23" s="991" t="s">
        <v>8695</v>
      </c>
      <c r="AFF23" s="991" t="s">
        <v>4060</v>
      </c>
      <c r="AFG23" s="991" t="s">
        <v>8695</v>
      </c>
      <c r="AFH23" s="991" t="s">
        <v>4060</v>
      </c>
      <c r="AFI23" s="991" t="s">
        <v>8695</v>
      </c>
      <c r="AFJ23" s="991" t="s">
        <v>4060</v>
      </c>
      <c r="AFK23" s="991" t="s">
        <v>8695</v>
      </c>
      <c r="AFL23" s="991" t="s">
        <v>4060</v>
      </c>
      <c r="AFM23" s="991" t="s">
        <v>8695</v>
      </c>
      <c r="AFN23" s="991" t="s">
        <v>4060</v>
      </c>
      <c r="AFO23" s="991" t="s">
        <v>8695</v>
      </c>
      <c r="AFP23" s="991" t="s">
        <v>4060</v>
      </c>
      <c r="AFQ23" s="991" t="s">
        <v>8695</v>
      </c>
      <c r="AFR23" s="991" t="s">
        <v>4060</v>
      </c>
      <c r="AFS23" s="991" t="s">
        <v>8695</v>
      </c>
      <c r="AFT23" s="991" t="s">
        <v>4060</v>
      </c>
      <c r="AFU23" s="991" t="s">
        <v>8695</v>
      </c>
      <c r="AFV23" s="991" t="s">
        <v>4060</v>
      </c>
      <c r="AFW23" s="991" t="s">
        <v>8695</v>
      </c>
      <c r="AFX23" s="991" t="s">
        <v>4060</v>
      </c>
      <c r="AFY23" s="991" t="s">
        <v>8695</v>
      </c>
      <c r="AFZ23" s="991" t="s">
        <v>4060</v>
      </c>
      <c r="AGA23" s="991" t="s">
        <v>8695</v>
      </c>
      <c r="AGB23" s="991" t="s">
        <v>4060</v>
      </c>
      <c r="AGC23" s="991" t="s">
        <v>8695</v>
      </c>
      <c r="AGD23" s="991" t="s">
        <v>4060</v>
      </c>
      <c r="AGE23" s="991" t="s">
        <v>8695</v>
      </c>
      <c r="AGF23" s="991" t="s">
        <v>4060</v>
      </c>
      <c r="AGG23" s="991" t="s">
        <v>8695</v>
      </c>
      <c r="AGH23" s="991" t="s">
        <v>4060</v>
      </c>
      <c r="AGI23" s="991" t="s">
        <v>8695</v>
      </c>
      <c r="AGJ23" s="991" t="s">
        <v>4060</v>
      </c>
      <c r="AGK23" s="991" t="s">
        <v>8695</v>
      </c>
      <c r="AGL23" s="991" t="s">
        <v>4060</v>
      </c>
      <c r="AGM23" s="991" t="s">
        <v>8695</v>
      </c>
      <c r="AGN23" s="991" t="s">
        <v>4060</v>
      </c>
      <c r="AGO23" s="991" t="s">
        <v>8695</v>
      </c>
      <c r="AGP23" s="991" t="s">
        <v>4060</v>
      </c>
      <c r="AGQ23" s="991" t="s">
        <v>8695</v>
      </c>
      <c r="AGR23" s="991" t="s">
        <v>4060</v>
      </c>
      <c r="AGS23" s="991" t="s">
        <v>8695</v>
      </c>
      <c r="AGT23" s="991" t="s">
        <v>4060</v>
      </c>
      <c r="AGU23" s="991" t="s">
        <v>8695</v>
      </c>
      <c r="AGV23" s="991" t="s">
        <v>4060</v>
      </c>
      <c r="AGW23" s="991" t="s">
        <v>8695</v>
      </c>
      <c r="AGX23" s="991" t="s">
        <v>4060</v>
      </c>
      <c r="AGY23" s="991" t="s">
        <v>8695</v>
      </c>
      <c r="AGZ23" s="991" t="s">
        <v>4060</v>
      </c>
      <c r="AHA23" s="991" t="s">
        <v>8695</v>
      </c>
      <c r="AHB23" s="991" t="s">
        <v>4060</v>
      </c>
      <c r="AHC23" s="991" t="s">
        <v>8695</v>
      </c>
      <c r="AHD23" s="991" t="s">
        <v>4060</v>
      </c>
      <c r="AHE23" s="991" t="s">
        <v>8695</v>
      </c>
      <c r="AHF23" s="991" t="s">
        <v>4060</v>
      </c>
      <c r="AHG23" s="991" t="s">
        <v>8695</v>
      </c>
      <c r="AHH23" s="991" t="s">
        <v>4060</v>
      </c>
      <c r="AHI23" s="991" t="s">
        <v>8695</v>
      </c>
      <c r="AHJ23" s="991" t="s">
        <v>4060</v>
      </c>
      <c r="AHK23" s="991" t="s">
        <v>8695</v>
      </c>
      <c r="AHL23" s="991" t="s">
        <v>4060</v>
      </c>
      <c r="AHM23" s="991" t="s">
        <v>8695</v>
      </c>
      <c r="AHN23" s="991" t="s">
        <v>4060</v>
      </c>
      <c r="AHO23" s="991" t="s">
        <v>8695</v>
      </c>
      <c r="AHP23" s="991" t="s">
        <v>4060</v>
      </c>
      <c r="AHQ23" s="991" t="s">
        <v>8695</v>
      </c>
      <c r="AHR23" s="991" t="s">
        <v>4060</v>
      </c>
      <c r="AHS23" s="991" t="s">
        <v>8695</v>
      </c>
      <c r="AHT23" s="991" t="s">
        <v>4060</v>
      </c>
      <c r="AHU23" s="991" t="s">
        <v>8695</v>
      </c>
      <c r="AHV23" s="991" t="s">
        <v>4060</v>
      </c>
      <c r="AHW23" s="991" t="s">
        <v>8695</v>
      </c>
      <c r="AHX23" s="991" t="s">
        <v>4060</v>
      </c>
      <c r="AHY23" s="991" t="s">
        <v>8695</v>
      </c>
      <c r="AHZ23" s="991" t="s">
        <v>4060</v>
      </c>
      <c r="AIA23" s="991" t="s">
        <v>8695</v>
      </c>
      <c r="AIB23" s="991" t="s">
        <v>4060</v>
      </c>
      <c r="AIC23" s="991" t="s">
        <v>8695</v>
      </c>
      <c r="AID23" s="991" t="s">
        <v>4060</v>
      </c>
      <c r="AIE23" s="991" t="s">
        <v>8695</v>
      </c>
      <c r="AIF23" s="991" t="s">
        <v>4060</v>
      </c>
      <c r="AIG23" s="991" t="s">
        <v>8695</v>
      </c>
      <c r="AIH23" s="991" t="s">
        <v>4060</v>
      </c>
      <c r="AII23" s="991" t="s">
        <v>8695</v>
      </c>
      <c r="AIJ23" s="991" t="s">
        <v>4060</v>
      </c>
      <c r="AIK23" s="991" t="s">
        <v>8695</v>
      </c>
      <c r="AIL23" s="991" t="s">
        <v>4060</v>
      </c>
      <c r="AIM23" s="991" t="s">
        <v>8695</v>
      </c>
      <c r="AIN23" s="991" t="s">
        <v>4060</v>
      </c>
      <c r="AIO23" s="991" t="s">
        <v>8695</v>
      </c>
      <c r="AIP23" s="991" t="s">
        <v>4060</v>
      </c>
      <c r="AIQ23" s="991" t="s">
        <v>8695</v>
      </c>
      <c r="AIR23" s="991" t="s">
        <v>4060</v>
      </c>
      <c r="AIS23" s="991" t="s">
        <v>8695</v>
      </c>
      <c r="AIT23" s="991" t="s">
        <v>4060</v>
      </c>
      <c r="AIU23" s="991" t="s">
        <v>8695</v>
      </c>
      <c r="AIV23" s="991" t="s">
        <v>4060</v>
      </c>
      <c r="AIW23" s="991" t="s">
        <v>8695</v>
      </c>
      <c r="AIX23" s="991" t="s">
        <v>4060</v>
      </c>
      <c r="AIY23" s="991" t="s">
        <v>8695</v>
      </c>
      <c r="AIZ23" s="991" t="s">
        <v>4060</v>
      </c>
      <c r="AJA23" s="991" t="s">
        <v>8695</v>
      </c>
      <c r="AJB23" s="991" t="s">
        <v>4060</v>
      </c>
      <c r="AJC23" s="991" t="s">
        <v>8695</v>
      </c>
      <c r="AJD23" s="991" t="s">
        <v>4060</v>
      </c>
      <c r="AJE23" s="991" t="s">
        <v>8695</v>
      </c>
      <c r="AJF23" s="991" t="s">
        <v>4060</v>
      </c>
      <c r="AJG23" s="991" t="s">
        <v>8695</v>
      </c>
      <c r="AJH23" s="991" t="s">
        <v>4060</v>
      </c>
      <c r="AJI23" s="991" t="s">
        <v>8695</v>
      </c>
      <c r="AJJ23" s="991" t="s">
        <v>4060</v>
      </c>
      <c r="AJK23" s="991" t="s">
        <v>8695</v>
      </c>
      <c r="AJL23" s="991" t="s">
        <v>4060</v>
      </c>
      <c r="AJM23" s="991" t="s">
        <v>8695</v>
      </c>
      <c r="AJN23" s="991" t="s">
        <v>4060</v>
      </c>
      <c r="AJO23" s="991" t="s">
        <v>8695</v>
      </c>
      <c r="AJP23" s="991" t="s">
        <v>4060</v>
      </c>
      <c r="AJQ23" s="991" t="s">
        <v>8695</v>
      </c>
      <c r="AJR23" s="991" t="s">
        <v>4060</v>
      </c>
      <c r="AJS23" s="991" t="s">
        <v>8695</v>
      </c>
      <c r="AJT23" s="991" t="s">
        <v>4060</v>
      </c>
      <c r="AJU23" s="991" t="s">
        <v>8695</v>
      </c>
      <c r="AJV23" s="991" t="s">
        <v>4060</v>
      </c>
      <c r="AJW23" s="991" t="s">
        <v>8695</v>
      </c>
      <c r="AJX23" s="991" t="s">
        <v>4060</v>
      </c>
      <c r="AJY23" s="991" t="s">
        <v>8695</v>
      </c>
      <c r="AJZ23" s="991" t="s">
        <v>4060</v>
      </c>
      <c r="AKA23" s="991" t="s">
        <v>8695</v>
      </c>
      <c r="AKB23" s="991" t="s">
        <v>4060</v>
      </c>
      <c r="AKC23" s="991" t="s">
        <v>8695</v>
      </c>
      <c r="AKD23" s="991" t="s">
        <v>4060</v>
      </c>
      <c r="AKE23" s="991" t="s">
        <v>8695</v>
      </c>
      <c r="AKF23" s="991" t="s">
        <v>4060</v>
      </c>
      <c r="AKG23" s="991" t="s">
        <v>8695</v>
      </c>
      <c r="AKH23" s="991" t="s">
        <v>4060</v>
      </c>
      <c r="AKI23" s="991" t="s">
        <v>8695</v>
      </c>
      <c r="AKJ23" s="991" t="s">
        <v>4060</v>
      </c>
      <c r="AKK23" s="991" t="s">
        <v>8695</v>
      </c>
      <c r="AKL23" s="991" t="s">
        <v>4060</v>
      </c>
      <c r="AKM23" s="991" t="s">
        <v>8695</v>
      </c>
      <c r="AKN23" s="991" t="s">
        <v>4060</v>
      </c>
      <c r="AKO23" s="991" t="s">
        <v>8695</v>
      </c>
      <c r="AKP23" s="991" t="s">
        <v>4060</v>
      </c>
      <c r="AKQ23" s="991" t="s">
        <v>8695</v>
      </c>
      <c r="AKR23" s="991" t="s">
        <v>4060</v>
      </c>
      <c r="AKS23" s="991" t="s">
        <v>8695</v>
      </c>
      <c r="AKT23" s="991" t="s">
        <v>4060</v>
      </c>
      <c r="AKU23" s="991" t="s">
        <v>8695</v>
      </c>
      <c r="AKV23" s="991" t="s">
        <v>4060</v>
      </c>
      <c r="AKW23" s="991" t="s">
        <v>8695</v>
      </c>
      <c r="AKX23" s="991" t="s">
        <v>4060</v>
      </c>
      <c r="AKY23" s="991" t="s">
        <v>8695</v>
      </c>
      <c r="AKZ23" s="991" t="s">
        <v>4060</v>
      </c>
      <c r="ALA23" s="991" t="s">
        <v>8695</v>
      </c>
      <c r="ALB23" s="991" t="s">
        <v>4060</v>
      </c>
      <c r="ALC23" s="991" t="s">
        <v>8695</v>
      </c>
      <c r="ALD23" s="991" t="s">
        <v>4060</v>
      </c>
      <c r="ALE23" s="991" t="s">
        <v>8695</v>
      </c>
      <c r="ALF23" s="991" t="s">
        <v>4060</v>
      </c>
      <c r="ALG23" s="991" t="s">
        <v>8695</v>
      </c>
      <c r="ALH23" s="991" t="s">
        <v>4060</v>
      </c>
      <c r="ALI23" s="991" t="s">
        <v>8695</v>
      </c>
      <c r="ALJ23" s="991" t="s">
        <v>4060</v>
      </c>
      <c r="ALK23" s="991" t="s">
        <v>8695</v>
      </c>
      <c r="ALL23" s="991" t="s">
        <v>4060</v>
      </c>
      <c r="ALM23" s="991" t="s">
        <v>8695</v>
      </c>
      <c r="ALN23" s="991" t="s">
        <v>4060</v>
      </c>
      <c r="ALO23" s="991" t="s">
        <v>8695</v>
      </c>
      <c r="ALP23" s="991" t="s">
        <v>4060</v>
      </c>
      <c r="ALQ23" s="991" t="s">
        <v>8695</v>
      </c>
      <c r="ALR23" s="991" t="s">
        <v>4060</v>
      </c>
      <c r="ALS23" s="991" t="s">
        <v>8695</v>
      </c>
      <c r="ALT23" s="991" t="s">
        <v>4060</v>
      </c>
      <c r="ALU23" s="991" t="s">
        <v>8695</v>
      </c>
      <c r="ALV23" s="991" t="s">
        <v>4060</v>
      </c>
      <c r="ALW23" s="991" t="s">
        <v>8695</v>
      </c>
      <c r="ALX23" s="991" t="s">
        <v>4060</v>
      </c>
      <c r="ALY23" s="991" t="s">
        <v>8695</v>
      </c>
      <c r="ALZ23" s="991" t="s">
        <v>4060</v>
      </c>
      <c r="AMA23" s="991" t="s">
        <v>8695</v>
      </c>
      <c r="AMB23" s="991" t="s">
        <v>4060</v>
      </c>
      <c r="AMC23" s="991" t="s">
        <v>8695</v>
      </c>
      <c r="AMD23" s="991" t="s">
        <v>4060</v>
      </c>
      <c r="AME23" s="991" t="s">
        <v>8695</v>
      </c>
      <c r="AMF23" s="991" t="s">
        <v>4060</v>
      </c>
      <c r="AMG23" s="991" t="s">
        <v>8695</v>
      </c>
      <c r="AMH23" s="991" t="s">
        <v>4060</v>
      </c>
      <c r="AMI23" s="991" t="s">
        <v>8695</v>
      </c>
      <c r="AMJ23" s="991" t="s">
        <v>4060</v>
      </c>
      <c r="AMK23" s="991" t="s">
        <v>8695</v>
      </c>
      <c r="AML23" s="991" t="s">
        <v>4060</v>
      </c>
      <c r="AMM23" s="991" t="s">
        <v>8695</v>
      </c>
      <c r="AMN23" s="991" t="s">
        <v>4060</v>
      </c>
      <c r="AMO23" s="991" t="s">
        <v>8695</v>
      </c>
      <c r="AMP23" s="991" t="s">
        <v>4060</v>
      </c>
      <c r="AMQ23" s="991" t="s">
        <v>8695</v>
      </c>
      <c r="AMR23" s="991" t="s">
        <v>4060</v>
      </c>
      <c r="AMS23" s="991" t="s">
        <v>8695</v>
      </c>
      <c r="AMT23" s="991" t="s">
        <v>4060</v>
      </c>
      <c r="AMU23" s="991" t="s">
        <v>8695</v>
      </c>
      <c r="AMV23" s="991" t="s">
        <v>4060</v>
      </c>
      <c r="AMW23" s="991" t="s">
        <v>8695</v>
      </c>
      <c r="AMX23" s="991" t="s">
        <v>4060</v>
      </c>
      <c r="AMY23" s="991" t="s">
        <v>8695</v>
      </c>
      <c r="AMZ23" s="991" t="s">
        <v>4060</v>
      </c>
      <c r="ANA23" s="991" t="s">
        <v>8695</v>
      </c>
      <c r="ANB23" s="991" t="s">
        <v>4060</v>
      </c>
      <c r="ANC23" s="991" t="s">
        <v>8695</v>
      </c>
      <c r="AND23" s="991" t="s">
        <v>4060</v>
      </c>
      <c r="ANE23" s="991" t="s">
        <v>8695</v>
      </c>
      <c r="ANF23" s="991" t="s">
        <v>4060</v>
      </c>
      <c r="ANG23" s="991" t="s">
        <v>8695</v>
      </c>
      <c r="ANH23" s="991" t="s">
        <v>4060</v>
      </c>
      <c r="ANI23" s="991" t="s">
        <v>8695</v>
      </c>
      <c r="ANJ23" s="991" t="s">
        <v>4060</v>
      </c>
      <c r="ANK23" s="991" t="s">
        <v>8695</v>
      </c>
      <c r="ANL23" s="991" t="s">
        <v>4060</v>
      </c>
      <c r="ANM23" s="991" t="s">
        <v>8695</v>
      </c>
      <c r="ANN23" s="991" t="s">
        <v>4060</v>
      </c>
      <c r="ANO23" s="991" t="s">
        <v>8695</v>
      </c>
      <c r="ANP23" s="991" t="s">
        <v>4060</v>
      </c>
      <c r="ANQ23" s="991" t="s">
        <v>8695</v>
      </c>
      <c r="ANR23" s="991" t="s">
        <v>4060</v>
      </c>
      <c r="ANS23" s="991" t="s">
        <v>8695</v>
      </c>
      <c r="ANT23" s="991" t="s">
        <v>4060</v>
      </c>
      <c r="ANU23" s="991" t="s">
        <v>8695</v>
      </c>
      <c r="ANV23" s="991" t="s">
        <v>4060</v>
      </c>
      <c r="ANW23" s="991" t="s">
        <v>8695</v>
      </c>
      <c r="ANX23" s="991" t="s">
        <v>4060</v>
      </c>
      <c r="ANY23" s="991" t="s">
        <v>8695</v>
      </c>
      <c r="ANZ23" s="991" t="s">
        <v>4060</v>
      </c>
      <c r="AOA23" s="991" t="s">
        <v>8695</v>
      </c>
      <c r="AOB23" s="991" t="s">
        <v>4060</v>
      </c>
      <c r="AOC23" s="991" t="s">
        <v>8695</v>
      </c>
      <c r="AOD23" s="991" t="s">
        <v>4060</v>
      </c>
      <c r="AOE23" s="991" t="s">
        <v>8695</v>
      </c>
      <c r="AOF23" s="991" t="s">
        <v>4060</v>
      </c>
      <c r="AOG23" s="991" t="s">
        <v>8695</v>
      </c>
      <c r="AOH23" s="991" t="s">
        <v>4060</v>
      </c>
      <c r="AOI23" s="991" t="s">
        <v>8695</v>
      </c>
      <c r="AOJ23" s="991" t="s">
        <v>4060</v>
      </c>
      <c r="AOK23" s="991" t="s">
        <v>8695</v>
      </c>
      <c r="AOL23" s="991" t="s">
        <v>4060</v>
      </c>
      <c r="AOM23" s="991" t="s">
        <v>8695</v>
      </c>
      <c r="AON23" s="991" t="s">
        <v>4060</v>
      </c>
      <c r="AOO23" s="991" t="s">
        <v>8695</v>
      </c>
      <c r="AOP23" s="991" t="s">
        <v>4060</v>
      </c>
      <c r="AOQ23" s="991" t="s">
        <v>8695</v>
      </c>
      <c r="AOR23" s="991" t="s">
        <v>4060</v>
      </c>
      <c r="AOS23" s="991" t="s">
        <v>8695</v>
      </c>
      <c r="AOT23" s="991" t="s">
        <v>4060</v>
      </c>
      <c r="AOU23" s="991" t="s">
        <v>8695</v>
      </c>
      <c r="AOV23" s="991" t="s">
        <v>4060</v>
      </c>
      <c r="AOW23" s="991" t="s">
        <v>8695</v>
      </c>
      <c r="AOX23" s="991" t="s">
        <v>4060</v>
      </c>
      <c r="AOY23" s="991" t="s">
        <v>8695</v>
      </c>
      <c r="AOZ23" s="991" t="s">
        <v>4060</v>
      </c>
      <c r="APA23" s="991" t="s">
        <v>8695</v>
      </c>
      <c r="APB23" s="991" t="s">
        <v>4060</v>
      </c>
      <c r="APC23" s="991" t="s">
        <v>8695</v>
      </c>
      <c r="APD23" s="991" t="s">
        <v>4060</v>
      </c>
      <c r="APE23" s="991" t="s">
        <v>8695</v>
      </c>
      <c r="APF23" s="991" t="s">
        <v>4060</v>
      </c>
      <c r="APG23" s="991" t="s">
        <v>8695</v>
      </c>
      <c r="APH23" s="991" t="s">
        <v>4060</v>
      </c>
      <c r="API23" s="991" t="s">
        <v>8695</v>
      </c>
      <c r="APJ23" s="991" t="s">
        <v>4060</v>
      </c>
      <c r="APK23" s="991" t="s">
        <v>8695</v>
      </c>
      <c r="APL23" s="991" t="s">
        <v>4060</v>
      </c>
      <c r="APM23" s="991" t="s">
        <v>8695</v>
      </c>
      <c r="APN23" s="991" t="s">
        <v>4060</v>
      </c>
      <c r="APO23" s="991" t="s">
        <v>8695</v>
      </c>
      <c r="APP23" s="991" t="s">
        <v>4060</v>
      </c>
      <c r="APQ23" s="991" t="s">
        <v>8695</v>
      </c>
      <c r="APR23" s="991" t="s">
        <v>4060</v>
      </c>
      <c r="APS23" s="991" t="s">
        <v>8695</v>
      </c>
      <c r="APT23" s="991" t="s">
        <v>4060</v>
      </c>
      <c r="APU23" s="991" t="s">
        <v>8695</v>
      </c>
      <c r="APV23" s="991" t="s">
        <v>4060</v>
      </c>
      <c r="APW23" s="991" t="s">
        <v>8695</v>
      </c>
      <c r="APX23" s="991" t="s">
        <v>4060</v>
      </c>
      <c r="APY23" s="991" t="s">
        <v>8695</v>
      </c>
      <c r="APZ23" s="991" t="s">
        <v>4060</v>
      </c>
      <c r="AQA23" s="991" t="s">
        <v>8695</v>
      </c>
      <c r="AQB23" s="991" t="s">
        <v>4060</v>
      </c>
      <c r="AQC23" s="991" t="s">
        <v>8695</v>
      </c>
      <c r="AQD23" s="991" t="s">
        <v>4060</v>
      </c>
      <c r="AQE23" s="991" t="s">
        <v>8695</v>
      </c>
      <c r="AQF23" s="991" t="s">
        <v>4060</v>
      </c>
      <c r="AQG23" s="991" t="s">
        <v>8695</v>
      </c>
      <c r="AQH23" s="991" t="s">
        <v>4060</v>
      </c>
      <c r="AQI23" s="991" t="s">
        <v>8695</v>
      </c>
      <c r="AQJ23" s="991" t="s">
        <v>4060</v>
      </c>
      <c r="AQK23" s="991" t="s">
        <v>8695</v>
      </c>
      <c r="AQL23" s="991" t="s">
        <v>4060</v>
      </c>
      <c r="AQM23" s="991" t="s">
        <v>8695</v>
      </c>
      <c r="AQN23" s="991" t="s">
        <v>4060</v>
      </c>
      <c r="AQO23" s="991" t="s">
        <v>8695</v>
      </c>
      <c r="AQP23" s="991" t="s">
        <v>4060</v>
      </c>
      <c r="AQQ23" s="991" t="s">
        <v>8695</v>
      </c>
      <c r="AQR23" s="991" t="s">
        <v>4060</v>
      </c>
      <c r="AQS23" s="991" t="s">
        <v>8695</v>
      </c>
      <c r="AQT23" s="991" t="s">
        <v>4060</v>
      </c>
      <c r="AQU23" s="991" t="s">
        <v>8695</v>
      </c>
      <c r="AQV23" s="991" t="s">
        <v>4060</v>
      </c>
      <c r="AQW23" s="991" t="s">
        <v>8695</v>
      </c>
      <c r="AQX23" s="991" t="s">
        <v>4060</v>
      </c>
      <c r="AQY23" s="991" t="s">
        <v>8695</v>
      </c>
      <c r="AQZ23" s="991" t="s">
        <v>4060</v>
      </c>
      <c r="ARA23" s="991" t="s">
        <v>8695</v>
      </c>
      <c r="ARB23" s="991" t="s">
        <v>4060</v>
      </c>
      <c r="ARC23" s="991" t="s">
        <v>8695</v>
      </c>
      <c r="ARD23" s="991" t="s">
        <v>4060</v>
      </c>
      <c r="ARE23" s="991" t="s">
        <v>8695</v>
      </c>
      <c r="ARF23" s="991" t="s">
        <v>4060</v>
      </c>
      <c r="ARG23" s="991" t="s">
        <v>8695</v>
      </c>
      <c r="ARH23" s="991" t="s">
        <v>4060</v>
      </c>
      <c r="ARI23" s="991" t="s">
        <v>8695</v>
      </c>
      <c r="ARJ23" s="991" t="s">
        <v>4060</v>
      </c>
      <c r="ARK23" s="991" t="s">
        <v>8695</v>
      </c>
      <c r="ARL23" s="991" t="s">
        <v>4060</v>
      </c>
      <c r="ARM23" s="991" t="s">
        <v>8695</v>
      </c>
      <c r="ARN23" s="991" t="s">
        <v>4060</v>
      </c>
      <c r="ARO23" s="991" t="s">
        <v>8695</v>
      </c>
      <c r="ARP23" s="991" t="s">
        <v>4060</v>
      </c>
      <c r="ARQ23" s="991" t="s">
        <v>8695</v>
      </c>
      <c r="ARR23" s="991" t="s">
        <v>4060</v>
      </c>
      <c r="ARS23" s="991" t="s">
        <v>8695</v>
      </c>
      <c r="ART23" s="991" t="s">
        <v>4060</v>
      </c>
      <c r="ARU23" s="991" t="s">
        <v>8695</v>
      </c>
      <c r="ARV23" s="991" t="s">
        <v>4060</v>
      </c>
      <c r="ARW23" s="991" t="s">
        <v>8695</v>
      </c>
      <c r="ARX23" s="991" t="s">
        <v>4060</v>
      </c>
      <c r="ARY23" s="991" t="s">
        <v>8695</v>
      </c>
      <c r="ARZ23" s="991" t="s">
        <v>4060</v>
      </c>
      <c r="ASA23" s="991" t="s">
        <v>8695</v>
      </c>
      <c r="ASB23" s="991" t="s">
        <v>4060</v>
      </c>
      <c r="ASC23" s="991" t="s">
        <v>8695</v>
      </c>
      <c r="ASD23" s="991" t="s">
        <v>4060</v>
      </c>
      <c r="ASE23" s="991" t="s">
        <v>8695</v>
      </c>
      <c r="ASF23" s="991" t="s">
        <v>4060</v>
      </c>
      <c r="ASG23" s="991" t="s">
        <v>8695</v>
      </c>
      <c r="ASH23" s="991" t="s">
        <v>4060</v>
      </c>
      <c r="ASI23" s="991" t="s">
        <v>8695</v>
      </c>
      <c r="ASJ23" s="991" t="s">
        <v>4060</v>
      </c>
      <c r="ASK23" s="991" t="s">
        <v>8695</v>
      </c>
      <c r="ASL23" s="991" t="s">
        <v>4060</v>
      </c>
      <c r="ASM23" s="991" t="s">
        <v>8695</v>
      </c>
      <c r="ASN23" s="991" t="s">
        <v>4060</v>
      </c>
      <c r="ASO23" s="991" t="s">
        <v>8695</v>
      </c>
      <c r="ASP23" s="991" t="s">
        <v>4060</v>
      </c>
      <c r="ASQ23" s="991" t="s">
        <v>8695</v>
      </c>
      <c r="ASR23" s="991" t="s">
        <v>4060</v>
      </c>
      <c r="ASS23" s="991" t="s">
        <v>8695</v>
      </c>
      <c r="AST23" s="991" t="s">
        <v>4060</v>
      </c>
      <c r="ASU23" s="991" t="s">
        <v>8695</v>
      </c>
      <c r="ASV23" s="991" t="s">
        <v>4060</v>
      </c>
      <c r="ASW23" s="991" t="s">
        <v>8695</v>
      </c>
      <c r="ASX23" s="991" t="s">
        <v>4060</v>
      </c>
      <c r="ASY23" s="991" t="s">
        <v>8695</v>
      </c>
      <c r="ASZ23" s="991" t="s">
        <v>4060</v>
      </c>
      <c r="ATA23" s="991" t="s">
        <v>8695</v>
      </c>
      <c r="ATB23" s="991" t="s">
        <v>4060</v>
      </c>
      <c r="ATC23" s="991" t="s">
        <v>8695</v>
      </c>
      <c r="ATD23" s="991" t="s">
        <v>4060</v>
      </c>
      <c r="ATE23" s="991" t="s">
        <v>8695</v>
      </c>
      <c r="ATF23" s="991" t="s">
        <v>4060</v>
      </c>
      <c r="ATG23" s="991" t="s">
        <v>8695</v>
      </c>
      <c r="ATH23" s="991" t="s">
        <v>4060</v>
      </c>
      <c r="ATI23" s="991" t="s">
        <v>8695</v>
      </c>
      <c r="ATJ23" s="991" t="s">
        <v>4060</v>
      </c>
      <c r="ATK23" s="991" t="s">
        <v>8695</v>
      </c>
      <c r="ATL23" s="991" t="s">
        <v>4060</v>
      </c>
      <c r="ATM23" s="991" t="s">
        <v>8695</v>
      </c>
      <c r="ATN23" s="991" t="s">
        <v>4060</v>
      </c>
      <c r="ATO23" s="991" t="s">
        <v>8695</v>
      </c>
      <c r="ATP23" s="991" t="s">
        <v>4060</v>
      </c>
      <c r="ATQ23" s="991" t="s">
        <v>8695</v>
      </c>
      <c r="ATR23" s="991" t="s">
        <v>4060</v>
      </c>
      <c r="ATS23" s="991" t="s">
        <v>8695</v>
      </c>
      <c r="ATT23" s="991" t="s">
        <v>4060</v>
      </c>
      <c r="ATU23" s="991" t="s">
        <v>8695</v>
      </c>
      <c r="ATV23" s="991" t="s">
        <v>4060</v>
      </c>
      <c r="ATW23" s="991" t="s">
        <v>8695</v>
      </c>
      <c r="ATX23" s="991" t="s">
        <v>4060</v>
      </c>
      <c r="ATY23" s="991" t="s">
        <v>8695</v>
      </c>
      <c r="ATZ23" s="991" t="s">
        <v>4060</v>
      </c>
      <c r="AUA23" s="991" t="s">
        <v>8695</v>
      </c>
      <c r="AUB23" s="991" t="s">
        <v>4060</v>
      </c>
      <c r="AUC23" s="991" t="s">
        <v>8695</v>
      </c>
      <c r="AUD23" s="991" t="s">
        <v>4060</v>
      </c>
      <c r="AUE23" s="991" t="s">
        <v>8695</v>
      </c>
      <c r="AUF23" s="991" t="s">
        <v>4060</v>
      </c>
      <c r="AUG23" s="991" t="s">
        <v>8695</v>
      </c>
      <c r="AUH23" s="991" t="s">
        <v>4060</v>
      </c>
      <c r="AUI23" s="991" t="s">
        <v>8695</v>
      </c>
      <c r="AUJ23" s="991" t="s">
        <v>4060</v>
      </c>
      <c r="AUK23" s="991" t="s">
        <v>8695</v>
      </c>
      <c r="AUL23" s="991" t="s">
        <v>4060</v>
      </c>
      <c r="AUM23" s="991" t="s">
        <v>8695</v>
      </c>
      <c r="AUN23" s="991" t="s">
        <v>4060</v>
      </c>
      <c r="AUO23" s="991" t="s">
        <v>8695</v>
      </c>
      <c r="AUP23" s="991" t="s">
        <v>4060</v>
      </c>
      <c r="AUQ23" s="991" t="s">
        <v>8695</v>
      </c>
      <c r="AUR23" s="991" t="s">
        <v>4060</v>
      </c>
      <c r="AUS23" s="991" t="s">
        <v>8695</v>
      </c>
      <c r="AUT23" s="991" t="s">
        <v>4060</v>
      </c>
      <c r="AUU23" s="991" t="s">
        <v>8695</v>
      </c>
      <c r="AUV23" s="991" t="s">
        <v>4060</v>
      </c>
      <c r="AUW23" s="991" t="s">
        <v>8695</v>
      </c>
      <c r="AUX23" s="991" t="s">
        <v>4060</v>
      </c>
      <c r="AUY23" s="991" t="s">
        <v>8695</v>
      </c>
      <c r="AUZ23" s="991" t="s">
        <v>4060</v>
      </c>
      <c r="AVA23" s="991" t="s">
        <v>8695</v>
      </c>
      <c r="AVB23" s="991" t="s">
        <v>4060</v>
      </c>
      <c r="AVC23" s="991" t="s">
        <v>8695</v>
      </c>
      <c r="AVD23" s="991" t="s">
        <v>4060</v>
      </c>
      <c r="AVE23" s="991" t="s">
        <v>8695</v>
      </c>
      <c r="AVF23" s="991" t="s">
        <v>4060</v>
      </c>
      <c r="AVG23" s="991" t="s">
        <v>8695</v>
      </c>
      <c r="AVH23" s="991" t="s">
        <v>4060</v>
      </c>
      <c r="AVI23" s="991" t="s">
        <v>8695</v>
      </c>
      <c r="AVJ23" s="991" t="s">
        <v>4060</v>
      </c>
      <c r="AVK23" s="991" t="s">
        <v>8695</v>
      </c>
      <c r="AVL23" s="991" t="s">
        <v>4060</v>
      </c>
      <c r="AVM23" s="991" t="s">
        <v>8695</v>
      </c>
      <c r="AVN23" s="991" t="s">
        <v>4060</v>
      </c>
      <c r="AVO23" s="991" t="s">
        <v>8695</v>
      </c>
      <c r="AVP23" s="991" t="s">
        <v>4060</v>
      </c>
      <c r="AVQ23" s="991" t="s">
        <v>8695</v>
      </c>
      <c r="AVR23" s="991" t="s">
        <v>4060</v>
      </c>
      <c r="AVS23" s="991" t="s">
        <v>8695</v>
      </c>
      <c r="AVT23" s="991" t="s">
        <v>4060</v>
      </c>
      <c r="AVU23" s="991" t="s">
        <v>8695</v>
      </c>
      <c r="AVV23" s="991" t="s">
        <v>4060</v>
      </c>
      <c r="AVW23" s="991" t="s">
        <v>8695</v>
      </c>
      <c r="AVX23" s="991" t="s">
        <v>4060</v>
      </c>
      <c r="AVY23" s="991" t="s">
        <v>8695</v>
      </c>
      <c r="AVZ23" s="991" t="s">
        <v>4060</v>
      </c>
      <c r="AWA23" s="991" t="s">
        <v>8695</v>
      </c>
      <c r="AWB23" s="991" t="s">
        <v>4060</v>
      </c>
      <c r="AWC23" s="991" t="s">
        <v>8695</v>
      </c>
      <c r="AWD23" s="991" t="s">
        <v>4060</v>
      </c>
      <c r="AWE23" s="991" t="s">
        <v>8695</v>
      </c>
      <c r="AWF23" s="991" t="s">
        <v>4060</v>
      </c>
      <c r="AWG23" s="991" t="s">
        <v>8695</v>
      </c>
      <c r="AWH23" s="991" t="s">
        <v>4060</v>
      </c>
      <c r="AWI23" s="991" t="s">
        <v>8695</v>
      </c>
      <c r="AWJ23" s="991" t="s">
        <v>4060</v>
      </c>
      <c r="AWK23" s="991" t="s">
        <v>8695</v>
      </c>
      <c r="AWL23" s="991" t="s">
        <v>4060</v>
      </c>
      <c r="AWM23" s="991" t="s">
        <v>8695</v>
      </c>
      <c r="AWN23" s="991" t="s">
        <v>4060</v>
      </c>
      <c r="AWO23" s="991" t="s">
        <v>8695</v>
      </c>
      <c r="AWP23" s="991" t="s">
        <v>4060</v>
      </c>
      <c r="AWQ23" s="991" t="s">
        <v>8695</v>
      </c>
      <c r="AWR23" s="991" t="s">
        <v>4060</v>
      </c>
      <c r="AWS23" s="991" t="s">
        <v>8695</v>
      </c>
      <c r="AWT23" s="991" t="s">
        <v>4060</v>
      </c>
      <c r="AWU23" s="991" t="s">
        <v>8695</v>
      </c>
      <c r="AWV23" s="991" t="s">
        <v>4060</v>
      </c>
      <c r="AWW23" s="991" t="s">
        <v>8695</v>
      </c>
      <c r="AWX23" s="991" t="s">
        <v>4060</v>
      </c>
      <c r="AWY23" s="991" t="s">
        <v>8695</v>
      </c>
      <c r="AWZ23" s="991" t="s">
        <v>4060</v>
      </c>
      <c r="AXA23" s="991" t="s">
        <v>8695</v>
      </c>
      <c r="AXB23" s="991" t="s">
        <v>4060</v>
      </c>
      <c r="AXC23" s="991" t="s">
        <v>8695</v>
      </c>
      <c r="AXD23" s="991" t="s">
        <v>4060</v>
      </c>
      <c r="AXE23" s="991" t="s">
        <v>8695</v>
      </c>
      <c r="AXF23" s="991" t="s">
        <v>4060</v>
      </c>
      <c r="AXG23" s="991" t="s">
        <v>8695</v>
      </c>
      <c r="AXH23" s="991" t="s">
        <v>4060</v>
      </c>
      <c r="AXI23" s="991" t="s">
        <v>8695</v>
      </c>
      <c r="AXJ23" s="991" t="s">
        <v>4060</v>
      </c>
      <c r="AXK23" s="991" t="s">
        <v>8695</v>
      </c>
      <c r="AXL23" s="991" t="s">
        <v>4060</v>
      </c>
      <c r="AXM23" s="991" t="s">
        <v>8695</v>
      </c>
      <c r="AXN23" s="991" t="s">
        <v>4060</v>
      </c>
      <c r="AXO23" s="991" t="s">
        <v>8695</v>
      </c>
      <c r="AXP23" s="991" t="s">
        <v>4060</v>
      </c>
      <c r="AXQ23" s="991" t="s">
        <v>8695</v>
      </c>
      <c r="AXR23" s="991" t="s">
        <v>4060</v>
      </c>
      <c r="AXS23" s="991" t="s">
        <v>8695</v>
      </c>
      <c r="AXT23" s="991" t="s">
        <v>4060</v>
      </c>
      <c r="AXU23" s="991" t="s">
        <v>8695</v>
      </c>
      <c r="AXV23" s="991" t="s">
        <v>4060</v>
      </c>
      <c r="AXW23" s="991" t="s">
        <v>8695</v>
      </c>
      <c r="AXX23" s="991" t="s">
        <v>4060</v>
      </c>
      <c r="AXY23" s="991" t="s">
        <v>8695</v>
      </c>
      <c r="AXZ23" s="991" t="s">
        <v>4060</v>
      </c>
      <c r="AYA23" s="991" t="s">
        <v>8695</v>
      </c>
      <c r="AYB23" s="991" t="s">
        <v>4060</v>
      </c>
      <c r="AYC23" s="991" t="s">
        <v>8695</v>
      </c>
      <c r="AYD23" s="991" t="s">
        <v>4060</v>
      </c>
      <c r="AYE23" s="991" t="s">
        <v>8695</v>
      </c>
      <c r="AYF23" s="991" t="s">
        <v>4060</v>
      </c>
      <c r="AYG23" s="991" t="s">
        <v>8695</v>
      </c>
      <c r="AYH23" s="991" t="s">
        <v>4060</v>
      </c>
      <c r="AYI23" s="991" t="s">
        <v>8695</v>
      </c>
      <c r="AYJ23" s="991" t="s">
        <v>4060</v>
      </c>
      <c r="AYK23" s="991" t="s">
        <v>8695</v>
      </c>
      <c r="AYL23" s="991" t="s">
        <v>4060</v>
      </c>
      <c r="AYM23" s="991" t="s">
        <v>8695</v>
      </c>
      <c r="AYN23" s="991" t="s">
        <v>4060</v>
      </c>
      <c r="AYO23" s="991" t="s">
        <v>8695</v>
      </c>
      <c r="AYP23" s="991" t="s">
        <v>4060</v>
      </c>
      <c r="AYQ23" s="991" t="s">
        <v>8695</v>
      </c>
      <c r="AYR23" s="991" t="s">
        <v>4060</v>
      </c>
      <c r="AYS23" s="991" t="s">
        <v>8695</v>
      </c>
      <c r="AYT23" s="991" t="s">
        <v>4060</v>
      </c>
      <c r="AYU23" s="991" t="s">
        <v>8695</v>
      </c>
      <c r="AYV23" s="991" t="s">
        <v>4060</v>
      </c>
      <c r="AYW23" s="991" t="s">
        <v>8695</v>
      </c>
      <c r="AYX23" s="991" t="s">
        <v>4060</v>
      </c>
      <c r="AYY23" s="991" t="s">
        <v>8695</v>
      </c>
      <c r="AYZ23" s="991" t="s">
        <v>4060</v>
      </c>
      <c r="AZA23" s="991" t="s">
        <v>8695</v>
      </c>
      <c r="AZB23" s="991" t="s">
        <v>4060</v>
      </c>
      <c r="AZC23" s="991" t="s">
        <v>8695</v>
      </c>
      <c r="AZD23" s="991" t="s">
        <v>4060</v>
      </c>
      <c r="AZE23" s="991" t="s">
        <v>8695</v>
      </c>
      <c r="AZF23" s="991" t="s">
        <v>4060</v>
      </c>
      <c r="AZG23" s="991" t="s">
        <v>8695</v>
      </c>
      <c r="AZH23" s="991" t="s">
        <v>4060</v>
      </c>
      <c r="AZI23" s="991" t="s">
        <v>8695</v>
      </c>
      <c r="AZJ23" s="991" t="s">
        <v>4060</v>
      </c>
      <c r="AZK23" s="991" t="s">
        <v>8695</v>
      </c>
      <c r="AZL23" s="991" t="s">
        <v>4060</v>
      </c>
      <c r="AZM23" s="991" t="s">
        <v>8695</v>
      </c>
      <c r="AZN23" s="991" t="s">
        <v>4060</v>
      </c>
      <c r="AZO23" s="991" t="s">
        <v>8695</v>
      </c>
      <c r="AZP23" s="991" t="s">
        <v>4060</v>
      </c>
      <c r="AZQ23" s="991" t="s">
        <v>8695</v>
      </c>
      <c r="AZR23" s="991" t="s">
        <v>4060</v>
      </c>
      <c r="AZS23" s="991" t="s">
        <v>8695</v>
      </c>
      <c r="AZT23" s="991" t="s">
        <v>4060</v>
      </c>
      <c r="AZU23" s="991" t="s">
        <v>8695</v>
      </c>
      <c r="AZV23" s="991" t="s">
        <v>4060</v>
      </c>
      <c r="AZW23" s="991" t="s">
        <v>8695</v>
      </c>
      <c r="AZX23" s="991" t="s">
        <v>4060</v>
      </c>
      <c r="AZY23" s="991" t="s">
        <v>8695</v>
      </c>
      <c r="AZZ23" s="991" t="s">
        <v>4060</v>
      </c>
      <c r="BAA23" s="991" t="s">
        <v>8695</v>
      </c>
      <c r="BAB23" s="991" t="s">
        <v>4060</v>
      </c>
      <c r="BAC23" s="991" t="s">
        <v>8695</v>
      </c>
      <c r="BAD23" s="991" t="s">
        <v>4060</v>
      </c>
      <c r="BAE23" s="991" t="s">
        <v>8695</v>
      </c>
      <c r="BAF23" s="991" t="s">
        <v>4060</v>
      </c>
      <c r="BAG23" s="991" t="s">
        <v>8695</v>
      </c>
      <c r="BAH23" s="991" t="s">
        <v>4060</v>
      </c>
      <c r="BAI23" s="991" t="s">
        <v>8695</v>
      </c>
      <c r="BAJ23" s="991" t="s">
        <v>4060</v>
      </c>
      <c r="BAK23" s="991" t="s">
        <v>8695</v>
      </c>
      <c r="BAL23" s="991" t="s">
        <v>4060</v>
      </c>
      <c r="BAM23" s="991" t="s">
        <v>8695</v>
      </c>
      <c r="BAN23" s="991" t="s">
        <v>4060</v>
      </c>
      <c r="BAO23" s="991" t="s">
        <v>8695</v>
      </c>
      <c r="BAP23" s="991" t="s">
        <v>4060</v>
      </c>
      <c r="BAQ23" s="991" t="s">
        <v>8695</v>
      </c>
      <c r="BAR23" s="991" t="s">
        <v>4060</v>
      </c>
      <c r="BAS23" s="991" t="s">
        <v>8695</v>
      </c>
      <c r="BAT23" s="991" t="s">
        <v>4060</v>
      </c>
      <c r="BAU23" s="991" t="s">
        <v>8695</v>
      </c>
      <c r="BAV23" s="991" t="s">
        <v>4060</v>
      </c>
      <c r="BAW23" s="991" t="s">
        <v>8695</v>
      </c>
      <c r="BAX23" s="991" t="s">
        <v>4060</v>
      </c>
      <c r="BAY23" s="991" t="s">
        <v>8695</v>
      </c>
      <c r="BAZ23" s="991" t="s">
        <v>4060</v>
      </c>
      <c r="BBA23" s="991" t="s">
        <v>8695</v>
      </c>
      <c r="BBB23" s="991" t="s">
        <v>4060</v>
      </c>
      <c r="BBC23" s="991" t="s">
        <v>8695</v>
      </c>
      <c r="BBD23" s="991" t="s">
        <v>4060</v>
      </c>
      <c r="BBE23" s="991" t="s">
        <v>8695</v>
      </c>
      <c r="BBF23" s="991" t="s">
        <v>4060</v>
      </c>
      <c r="BBG23" s="991" t="s">
        <v>8695</v>
      </c>
      <c r="BBH23" s="991" t="s">
        <v>4060</v>
      </c>
      <c r="BBI23" s="991" t="s">
        <v>8695</v>
      </c>
      <c r="BBJ23" s="991" t="s">
        <v>4060</v>
      </c>
      <c r="BBK23" s="991" t="s">
        <v>8695</v>
      </c>
      <c r="BBL23" s="991" t="s">
        <v>4060</v>
      </c>
      <c r="BBM23" s="991" t="s">
        <v>8695</v>
      </c>
      <c r="BBN23" s="991" t="s">
        <v>4060</v>
      </c>
      <c r="BBO23" s="991" t="s">
        <v>8695</v>
      </c>
      <c r="BBP23" s="991" t="s">
        <v>4060</v>
      </c>
      <c r="BBQ23" s="991" t="s">
        <v>8695</v>
      </c>
      <c r="BBR23" s="991" t="s">
        <v>4060</v>
      </c>
      <c r="BBS23" s="991" t="s">
        <v>8695</v>
      </c>
      <c r="BBT23" s="991" t="s">
        <v>4060</v>
      </c>
      <c r="BBU23" s="991" t="s">
        <v>8695</v>
      </c>
      <c r="BBV23" s="991" t="s">
        <v>4060</v>
      </c>
      <c r="BBW23" s="991" t="s">
        <v>8695</v>
      </c>
      <c r="BBX23" s="991" t="s">
        <v>4060</v>
      </c>
      <c r="BBY23" s="991" t="s">
        <v>8695</v>
      </c>
      <c r="BBZ23" s="991" t="s">
        <v>4060</v>
      </c>
      <c r="BCA23" s="991" t="s">
        <v>8695</v>
      </c>
      <c r="BCB23" s="991" t="s">
        <v>4060</v>
      </c>
      <c r="BCC23" s="991" t="s">
        <v>8695</v>
      </c>
      <c r="BCD23" s="991" t="s">
        <v>4060</v>
      </c>
      <c r="BCE23" s="991" t="s">
        <v>8695</v>
      </c>
      <c r="BCF23" s="991" t="s">
        <v>4060</v>
      </c>
      <c r="BCG23" s="991" t="s">
        <v>8695</v>
      </c>
      <c r="BCH23" s="991" t="s">
        <v>4060</v>
      </c>
      <c r="BCI23" s="991" t="s">
        <v>8695</v>
      </c>
      <c r="BCJ23" s="991" t="s">
        <v>4060</v>
      </c>
      <c r="BCK23" s="991" t="s">
        <v>8695</v>
      </c>
      <c r="BCL23" s="991" t="s">
        <v>4060</v>
      </c>
      <c r="BCM23" s="991" t="s">
        <v>8695</v>
      </c>
      <c r="BCN23" s="991" t="s">
        <v>4060</v>
      </c>
      <c r="BCO23" s="991" t="s">
        <v>8695</v>
      </c>
      <c r="BCP23" s="991" t="s">
        <v>4060</v>
      </c>
      <c r="BCQ23" s="991" t="s">
        <v>8695</v>
      </c>
      <c r="BCR23" s="991" t="s">
        <v>4060</v>
      </c>
      <c r="BCS23" s="991" t="s">
        <v>8695</v>
      </c>
      <c r="BCT23" s="991" t="s">
        <v>4060</v>
      </c>
      <c r="BCU23" s="991" t="s">
        <v>8695</v>
      </c>
      <c r="BCV23" s="991" t="s">
        <v>4060</v>
      </c>
      <c r="BCW23" s="991" t="s">
        <v>8695</v>
      </c>
      <c r="BCX23" s="991" t="s">
        <v>4060</v>
      </c>
      <c r="BCY23" s="991" t="s">
        <v>8695</v>
      </c>
      <c r="BCZ23" s="991" t="s">
        <v>4060</v>
      </c>
      <c r="BDA23" s="991" t="s">
        <v>8695</v>
      </c>
      <c r="BDB23" s="991" t="s">
        <v>4060</v>
      </c>
      <c r="BDC23" s="991" t="s">
        <v>8695</v>
      </c>
      <c r="BDD23" s="991" t="s">
        <v>4060</v>
      </c>
      <c r="BDE23" s="991" t="s">
        <v>8695</v>
      </c>
      <c r="BDF23" s="991" t="s">
        <v>4060</v>
      </c>
      <c r="BDG23" s="991" t="s">
        <v>8695</v>
      </c>
      <c r="BDH23" s="991" t="s">
        <v>4060</v>
      </c>
      <c r="BDI23" s="991" t="s">
        <v>8695</v>
      </c>
      <c r="BDJ23" s="991" t="s">
        <v>4060</v>
      </c>
      <c r="BDK23" s="991" t="s">
        <v>8695</v>
      </c>
      <c r="BDL23" s="991" t="s">
        <v>4060</v>
      </c>
      <c r="BDM23" s="991" t="s">
        <v>8695</v>
      </c>
      <c r="BDN23" s="991" t="s">
        <v>4060</v>
      </c>
      <c r="BDO23" s="991" t="s">
        <v>8695</v>
      </c>
      <c r="BDP23" s="991" t="s">
        <v>4060</v>
      </c>
      <c r="BDQ23" s="991" t="s">
        <v>8695</v>
      </c>
      <c r="BDR23" s="991" t="s">
        <v>4060</v>
      </c>
      <c r="BDS23" s="991" t="s">
        <v>8695</v>
      </c>
      <c r="BDT23" s="991" t="s">
        <v>4060</v>
      </c>
      <c r="BDU23" s="991" t="s">
        <v>8695</v>
      </c>
      <c r="BDV23" s="991" t="s">
        <v>4060</v>
      </c>
      <c r="BDW23" s="991" t="s">
        <v>8695</v>
      </c>
      <c r="BDX23" s="991" t="s">
        <v>4060</v>
      </c>
      <c r="BDY23" s="991" t="s">
        <v>8695</v>
      </c>
      <c r="BDZ23" s="991" t="s">
        <v>4060</v>
      </c>
      <c r="BEA23" s="991" t="s">
        <v>8695</v>
      </c>
      <c r="BEB23" s="991" t="s">
        <v>4060</v>
      </c>
      <c r="BEC23" s="991" t="s">
        <v>8695</v>
      </c>
      <c r="BED23" s="991" t="s">
        <v>4060</v>
      </c>
      <c r="BEE23" s="991" t="s">
        <v>8695</v>
      </c>
      <c r="BEF23" s="991" t="s">
        <v>4060</v>
      </c>
      <c r="BEG23" s="991" t="s">
        <v>8695</v>
      </c>
      <c r="BEH23" s="991" t="s">
        <v>4060</v>
      </c>
      <c r="BEI23" s="991" t="s">
        <v>8695</v>
      </c>
      <c r="BEJ23" s="991" t="s">
        <v>4060</v>
      </c>
      <c r="BEK23" s="991" t="s">
        <v>8695</v>
      </c>
      <c r="BEL23" s="991" t="s">
        <v>4060</v>
      </c>
      <c r="BEM23" s="991" t="s">
        <v>8695</v>
      </c>
      <c r="BEN23" s="991" t="s">
        <v>4060</v>
      </c>
      <c r="BEO23" s="991" t="s">
        <v>8695</v>
      </c>
      <c r="BEP23" s="991" t="s">
        <v>4060</v>
      </c>
      <c r="BEQ23" s="991" t="s">
        <v>8695</v>
      </c>
      <c r="BER23" s="991" t="s">
        <v>4060</v>
      </c>
      <c r="BES23" s="991" t="s">
        <v>8695</v>
      </c>
      <c r="BET23" s="991" t="s">
        <v>4060</v>
      </c>
      <c r="BEU23" s="991" t="s">
        <v>8695</v>
      </c>
      <c r="BEV23" s="991" t="s">
        <v>4060</v>
      </c>
      <c r="BEW23" s="991" t="s">
        <v>8695</v>
      </c>
      <c r="BEX23" s="991" t="s">
        <v>4060</v>
      </c>
      <c r="BEY23" s="991" t="s">
        <v>8695</v>
      </c>
      <c r="BEZ23" s="991" t="s">
        <v>4060</v>
      </c>
      <c r="BFA23" s="991" t="s">
        <v>8695</v>
      </c>
      <c r="BFB23" s="991" t="s">
        <v>4060</v>
      </c>
      <c r="BFC23" s="991" t="s">
        <v>8695</v>
      </c>
      <c r="BFD23" s="991" t="s">
        <v>4060</v>
      </c>
      <c r="BFE23" s="991" t="s">
        <v>8695</v>
      </c>
      <c r="BFF23" s="991" t="s">
        <v>4060</v>
      </c>
      <c r="BFG23" s="991" t="s">
        <v>8695</v>
      </c>
      <c r="BFH23" s="991" t="s">
        <v>4060</v>
      </c>
      <c r="BFI23" s="991" t="s">
        <v>8695</v>
      </c>
      <c r="BFJ23" s="991" t="s">
        <v>4060</v>
      </c>
      <c r="BFK23" s="991" t="s">
        <v>8695</v>
      </c>
      <c r="BFL23" s="991" t="s">
        <v>4060</v>
      </c>
      <c r="BFM23" s="991" t="s">
        <v>8695</v>
      </c>
      <c r="BFN23" s="991" t="s">
        <v>4060</v>
      </c>
      <c r="BFO23" s="991" t="s">
        <v>8695</v>
      </c>
      <c r="BFP23" s="991" t="s">
        <v>4060</v>
      </c>
      <c r="BFQ23" s="991" t="s">
        <v>8695</v>
      </c>
      <c r="BFR23" s="991" t="s">
        <v>4060</v>
      </c>
      <c r="BFS23" s="991" t="s">
        <v>8695</v>
      </c>
      <c r="BFT23" s="991" t="s">
        <v>4060</v>
      </c>
      <c r="BFU23" s="991" t="s">
        <v>8695</v>
      </c>
      <c r="BFV23" s="991" t="s">
        <v>4060</v>
      </c>
      <c r="BFW23" s="991" t="s">
        <v>8695</v>
      </c>
      <c r="BFX23" s="991" t="s">
        <v>4060</v>
      </c>
      <c r="BFY23" s="991" t="s">
        <v>8695</v>
      </c>
      <c r="BFZ23" s="991" t="s">
        <v>4060</v>
      </c>
      <c r="BGA23" s="991" t="s">
        <v>8695</v>
      </c>
      <c r="BGB23" s="991" t="s">
        <v>4060</v>
      </c>
      <c r="BGC23" s="991" t="s">
        <v>8695</v>
      </c>
      <c r="BGD23" s="991" t="s">
        <v>4060</v>
      </c>
      <c r="BGE23" s="991" t="s">
        <v>8695</v>
      </c>
      <c r="BGF23" s="991" t="s">
        <v>4060</v>
      </c>
      <c r="BGG23" s="991" t="s">
        <v>8695</v>
      </c>
      <c r="BGH23" s="991" t="s">
        <v>4060</v>
      </c>
      <c r="BGI23" s="991" t="s">
        <v>8695</v>
      </c>
      <c r="BGJ23" s="991" t="s">
        <v>4060</v>
      </c>
      <c r="BGK23" s="991" t="s">
        <v>8695</v>
      </c>
      <c r="BGL23" s="991" t="s">
        <v>4060</v>
      </c>
      <c r="BGM23" s="991" t="s">
        <v>8695</v>
      </c>
      <c r="BGN23" s="991" t="s">
        <v>4060</v>
      </c>
      <c r="BGO23" s="991" t="s">
        <v>8695</v>
      </c>
      <c r="BGP23" s="991" t="s">
        <v>4060</v>
      </c>
      <c r="BGQ23" s="991" t="s">
        <v>8695</v>
      </c>
      <c r="BGR23" s="991" t="s">
        <v>4060</v>
      </c>
      <c r="BGS23" s="991" t="s">
        <v>8695</v>
      </c>
      <c r="BGT23" s="991" t="s">
        <v>4060</v>
      </c>
      <c r="BGU23" s="991" t="s">
        <v>8695</v>
      </c>
      <c r="BGV23" s="991" t="s">
        <v>4060</v>
      </c>
      <c r="BGW23" s="991" t="s">
        <v>8695</v>
      </c>
      <c r="BGX23" s="991" t="s">
        <v>4060</v>
      </c>
      <c r="BGY23" s="991" t="s">
        <v>8695</v>
      </c>
      <c r="BGZ23" s="991" t="s">
        <v>4060</v>
      </c>
      <c r="BHA23" s="991" t="s">
        <v>8695</v>
      </c>
      <c r="BHB23" s="991" t="s">
        <v>4060</v>
      </c>
      <c r="BHC23" s="991" t="s">
        <v>8695</v>
      </c>
      <c r="BHD23" s="991" t="s">
        <v>4060</v>
      </c>
      <c r="BHE23" s="991" t="s">
        <v>8695</v>
      </c>
      <c r="BHF23" s="991" t="s">
        <v>4060</v>
      </c>
      <c r="BHG23" s="991" t="s">
        <v>8695</v>
      </c>
      <c r="BHH23" s="991" t="s">
        <v>4060</v>
      </c>
      <c r="BHI23" s="991" t="s">
        <v>8695</v>
      </c>
      <c r="BHJ23" s="991" t="s">
        <v>4060</v>
      </c>
      <c r="BHK23" s="991" t="s">
        <v>8695</v>
      </c>
      <c r="BHL23" s="991" t="s">
        <v>4060</v>
      </c>
      <c r="BHM23" s="991" t="s">
        <v>8695</v>
      </c>
      <c r="BHN23" s="991" t="s">
        <v>4060</v>
      </c>
      <c r="BHO23" s="991" t="s">
        <v>8695</v>
      </c>
      <c r="BHP23" s="991" t="s">
        <v>4060</v>
      </c>
      <c r="BHQ23" s="991" t="s">
        <v>8695</v>
      </c>
      <c r="BHR23" s="991" t="s">
        <v>4060</v>
      </c>
      <c r="BHS23" s="991" t="s">
        <v>8695</v>
      </c>
      <c r="BHT23" s="991" t="s">
        <v>4060</v>
      </c>
      <c r="BHU23" s="991" t="s">
        <v>8695</v>
      </c>
      <c r="BHV23" s="991" t="s">
        <v>4060</v>
      </c>
      <c r="BHW23" s="991" t="s">
        <v>8695</v>
      </c>
      <c r="BHX23" s="991" t="s">
        <v>4060</v>
      </c>
      <c r="BHY23" s="991" t="s">
        <v>8695</v>
      </c>
      <c r="BHZ23" s="991" t="s">
        <v>4060</v>
      </c>
      <c r="BIA23" s="991" t="s">
        <v>8695</v>
      </c>
      <c r="BIB23" s="991" t="s">
        <v>4060</v>
      </c>
      <c r="BIC23" s="991" t="s">
        <v>8695</v>
      </c>
      <c r="BID23" s="991" t="s">
        <v>4060</v>
      </c>
      <c r="BIE23" s="991" t="s">
        <v>8695</v>
      </c>
      <c r="BIF23" s="991" t="s">
        <v>4060</v>
      </c>
      <c r="BIG23" s="991" t="s">
        <v>8695</v>
      </c>
      <c r="BIH23" s="991" t="s">
        <v>4060</v>
      </c>
      <c r="BII23" s="991" t="s">
        <v>8695</v>
      </c>
      <c r="BIJ23" s="991" t="s">
        <v>4060</v>
      </c>
      <c r="BIK23" s="991" t="s">
        <v>8695</v>
      </c>
      <c r="BIL23" s="991" t="s">
        <v>4060</v>
      </c>
      <c r="BIM23" s="991" t="s">
        <v>8695</v>
      </c>
      <c r="BIN23" s="991" t="s">
        <v>4060</v>
      </c>
      <c r="BIO23" s="991" t="s">
        <v>8695</v>
      </c>
      <c r="BIP23" s="991" t="s">
        <v>4060</v>
      </c>
      <c r="BIQ23" s="991" t="s">
        <v>8695</v>
      </c>
      <c r="BIR23" s="991" t="s">
        <v>4060</v>
      </c>
      <c r="BIS23" s="991" t="s">
        <v>8695</v>
      </c>
      <c r="BIT23" s="991" t="s">
        <v>4060</v>
      </c>
      <c r="BIU23" s="991" t="s">
        <v>8695</v>
      </c>
      <c r="BIV23" s="991" t="s">
        <v>4060</v>
      </c>
      <c r="BIW23" s="991" t="s">
        <v>8695</v>
      </c>
      <c r="BIX23" s="991" t="s">
        <v>4060</v>
      </c>
      <c r="BIY23" s="991" t="s">
        <v>8695</v>
      </c>
      <c r="BIZ23" s="991" t="s">
        <v>4060</v>
      </c>
      <c r="BJA23" s="991" t="s">
        <v>8695</v>
      </c>
      <c r="BJB23" s="991" t="s">
        <v>4060</v>
      </c>
      <c r="BJC23" s="991" t="s">
        <v>8695</v>
      </c>
      <c r="BJD23" s="991" t="s">
        <v>4060</v>
      </c>
      <c r="BJE23" s="991" t="s">
        <v>8695</v>
      </c>
      <c r="BJF23" s="991" t="s">
        <v>4060</v>
      </c>
      <c r="BJG23" s="991" t="s">
        <v>8695</v>
      </c>
      <c r="BJH23" s="991" t="s">
        <v>4060</v>
      </c>
      <c r="BJI23" s="991" t="s">
        <v>8695</v>
      </c>
      <c r="BJJ23" s="991" t="s">
        <v>4060</v>
      </c>
      <c r="BJK23" s="991" t="s">
        <v>8695</v>
      </c>
      <c r="BJL23" s="991" t="s">
        <v>4060</v>
      </c>
      <c r="BJM23" s="991" t="s">
        <v>8695</v>
      </c>
      <c r="BJN23" s="991" t="s">
        <v>4060</v>
      </c>
      <c r="BJO23" s="991" t="s">
        <v>8695</v>
      </c>
      <c r="BJP23" s="991" t="s">
        <v>4060</v>
      </c>
      <c r="BJQ23" s="991" t="s">
        <v>8695</v>
      </c>
      <c r="BJR23" s="991" t="s">
        <v>4060</v>
      </c>
      <c r="BJS23" s="991" t="s">
        <v>8695</v>
      </c>
      <c r="BJT23" s="991" t="s">
        <v>4060</v>
      </c>
      <c r="BJU23" s="991" t="s">
        <v>8695</v>
      </c>
      <c r="BJV23" s="991" t="s">
        <v>4060</v>
      </c>
      <c r="BJW23" s="991" t="s">
        <v>8695</v>
      </c>
      <c r="BJX23" s="991" t="s">
        <v>4060</v>
      </c>
      <c r="BJY23" s="991" t="s">
        <v>8695</v>
      </c>
      <c r="BJZ23" s="991" t="s">
        <v>4060</v>
      </c>
      <c r="BKA23" s="991" t="s">
        <v>8695</v>
      </c>
      <c r="BKB23" s="991" t="s">
        <v>4060</v>
      </c>
      <c r="BKC23" s="991" t="s">
        <v>8695</v>
      </c>
      <c r="BKD23" s="991" t="s">
        <v>4060</v>
      </c>
      <c r="BKE23" s="991" t="s">
        <v>8695</v>
      </c>
      <c r="BKF23" s="991" t="s">
        <v>4060</v>
      </c>
      <c r="BKG23" s="991" t="s">
        <v>8695</v>
      </c>
      <c r="BKH23" s="991" t="s">
        <v>4060</v>
      </c>
      <c r="BKI23" s="991" t="s">
        <v>8695</v>
      </c>
      <c r="BKJ23" s="991" t="s">
        <v>4060</v>
      </c>
      <c r="BKK23" s="991" t="s">
        <v>8695</v>
      </c>
      <c r="BKL23" s="991" t="s">
        <v>4060</v>
      </c>
      <c r="BKM23" s="991" t="s">
        <v>8695</v>
      </c>
      <c r="BKN23" s="991" t="s">
        <v>4060</v>
      </c>
      <c r="BKO23" s="991" t="s">
        <v>8695</v>
      </c>
      <c r="BKP23" s="991" t="s">
        <v>4060</v>
      </c>
      <c r="BKQ23" s="991" t="s">
        <v>8695</v>
      </c>
      <c r="BKR23" s="991" t="s">
        <v>4060</v>
      </c>
      <c r="BKS23" s="991" t="s">
        <v>8695</v>
      </c>
      <c r="BKT23" s="991" t="s">
        <v>4060</v>
      </c>
      <c r="BKU23" s="991" t="s">
        <v>8695</v>
      </c>
      <c r="BKV23" s="991" t="s">
        <v>4060</v>
      </c>
      <c r="BKW23" s="991" t="s">
        <v>8695</v>
      </c>
      <c r="BKX23" s="991" t="s">
        <v>4060</v>
      </c>
      <c r="BKY23" s="991" t="s">
        <v>8695</v>
      </c>
      <c r="BKZ23" s="991" t="s">
        <v>4060</v>
      </c>
      <c r="BLA23" s="991" t="s">
        <v>8695</v>
      </c>
      <c r="BLB23" s="991" t="s">
        <v>4060</v>
      </c>
      <c r="BLC23" s="991" t="s">
        <v>8695</v>
      </c>
      <c r="BLD23" s="991" t="s">
        <v>4060</v>
      </c>
      <c r="BLE23" s="991" t="s">
        <v>8695</v>
      </c>
      <c r="BLF23" s="991" t="s">
        <v>4060</v>
      </c>
      <c r="BLG23" s="991" t="s">
        <v>8695</v>
      </c>
      <c r="BLH23" s="991" t="s">
        <v>4060</v>
      </c>
      <c r="BLI23" s="991" t="s">
        <v>8695</v>
      </c>
      <c r="BLJ23" s="991" t="s">
        <v>4060</v>
      </c>
      <c r="BLK23" s="991" t="s">
        <v>8695</v>
      </c>
      <c r="BLL23" s="991" t="s">
        <v>4060</v>
      </c>
      <c r="BLM23" s="991" t="s">
        <v>8695</v>
      </c>
      <c r="BLN23" s="991" t="s">
        <v>4060</v>
      </c>
      <c r="BLO23" s="991" t="s">
        <v>8695</v>
      </c>
      <c r="BLP23" s="991" t="s">
        <v>4060</v>
      </c>
      <c r="BLQ23" s="991" t="s">
        <v>8695</v>
      </c>
      <c r="BLR23" s="991" t="s">
        <v>4060</v>
      </c>
      <c r="BLS23" s="991" t="s">
        <v>8695</v>
      </c>
      <c r="BLT23" s="991" t="s">
        <v>4060</v>
      </c>
      <c r="BLU23" s="991" t="s">
        <v>8695</v>
      </c>
      <c r="BLV23" s="991" t="s">
        <v>4060</v>
      </c>
      <c r="BLW23" s="991" t="s">
        <v>8695</v>
      </c>
      <c r="BLX23" s="991" t="s">
        <v>4060</v>
      </c>
      <c r="BLY23" s="991" t="s">
        <v>8695</v>
      </c>
      <c r="BLZ23" s="991" t="s">
        <v>4060</v>
      </c>
      <c r="BMA23" s="991" t="s">
        <v>8695</v>
      </c>
      <c r="BMB23" s="991" t="s">
        <v>4060</v>
      </c>
      <c r="BMC23" s="991" t="s">
        <v>8695</v>
      </c>
      <c r="BMD23" s="991" t="s">
        <v>4060</v>
      </c>
      <c r="BME23" s="991" t="s">
        <v>8695</v>
      </c>
      <c r="BMF23" s="991" t="s">
        <v>4060</v>
      </c>
      <c r="BMG23" s="991" t="s">
        <v>8695</v>
      </c>
      <c r="BMH23" s="991" t="s">
        <v>4060</v>
      </c>
      <c r="BMI23" s="991" t="s">
        <v>8695</v>
      </c>
      <c r="BMJ23" s="991" t="s">
        <v>4060</v>
      </c>
      <c r="BMK23" s="991" t="s">
        <v>8695</v>
      </c>
      <c r="BML23" s="991" t="s">
        <v>4060</v>
      </c>
      <c r="BMM23" s="991" t="s">
        <v>8695</v>
      </c>
      <c r="BMN23" s="991" t="s">
        <v>4060</v>
      </c>
      <c r="BMO23" s="991" t="s">
        <v>8695</v>
      </c>
      <c r="BMP23" s="991" t="s">
        <v>4060</v>
      </c>
      <c r="BMQ23" s="991" t="s">
        <v>8695</v>
      </c>
      <c r="BMR23" s="991" t="s">
        <v>4060</v>
      </c>
      <c r="BMS23" s="991" t="s">
        <v>8695</v>
      </c>
      <c r="BMT23" s="991" t="s">
        <v>4060</v>
      </c>
      <c r="BMU23" s="991" t="s">
        <v>8695</v>
      </c>
      <c r="BMV23" s="991" t="s">
        <v>4060</v>
      </c>
      <c r="BMW23" s="991" t="s">
        <v>8695</v>
      </c>
      <c r="BMX23" s="991" t="s">
        <v>4060</v>
      </c>
      <c r="BMY23" s="991" t="s">
        <v>8695</v>
      </c>
      <c r="BMZ23" s="991" t="s">
        <v>4060</v>
      </c>
      <c r="BNA23" s="991" t="s">
        <v>8695</v>
      </c>
      <c r="BNB23" s="991" t="s">
        <v>4060</v>
      </c>
      <c r="BNC23" s="991" t="s">
        <v>8695</v>
      </c>
      <c r="BND23" s="991" t="s">
        <v>4060</v>
      </c>
      <c r="BNE23" s="991" t="s">
        <v>8695</v>
      </c>
      <c r="BNF23" s="991" t="s">
        <v>4060</v>
      </c>
      <c r="BNG23" s="991" t="s">
        <v>8695</v>
      </c>
      <c r="BNH23" s="991" t="s">
        <v>4060</v>
      </c>
      <c r="BNI23" s="991" t="s">
        <v>8695</v>
      </c>
      <c r="BNJ23" s="991" t="s">
        <v>4060</v>
      </c>
      <c r="BNK23" s="991" t="s">
        <v>8695</v>
      </c>
      <c r="BNL23" s="991" t="s">
        <v>4060</v>
      </c>
      <c r="BNM23" s="991" t="s">
        <v>8695</v>
      </c>
      <c r="BNN23" s="991" t="s">
        <v>4060</v>
      </c>
      <c r="BNO23" s="991" t="s">
        <v>8695</v>
      </c>
      <c r="BNP23" s="991" t="s">
        <v>4060</v>
      </c>
      <c r="BNQ23" s="991" t="s">
        <v>8695</v>
      </c>
      <c r="BNR23" s="991" t="s">
        <v>4060</v>
      </c>
      <c r="BNS23" s="991" t="s">
        <v>8695</v>
      </c>
      <c r="BNT23" s="991" t="s">
        <v>4060</v>
      </c>
      <c r="BNU23" s="991" t="s">
        <v>8695</v>
      </c>
      <c r="BNV23" s="991" t="s">
        <v>4060</v>
      </c>
      <c r="BNW23" s="991" t="s">
        <v>8695</v>
      </c>
      <c r="BNX23" s="991" t="s">
        <v>4060</v>
      </c>
      <c r="BNY23" s="991" t="s">
        <v>8695</v>
      </c>
      <c r="BNZ23" s="991" t="s">
        <v>4060</v>
      </c>
      <c r="BOA23" s="991" t="s">
        <v>8695</v>
      </c>
      <c r="BOB23" s="991" t="s">
        <v>4060</v>
      </c>
      <c r="BOC23" s="991" t="s">
        <v>8695</v>
      </c>
      <c r="BOD23" s="991" t="s">
        <v>4060</v>
      </c>
      <c r="BOE23" s="991" t="s">
        <v>8695</v>
      </c>
      <c r="BOF23" s="991" t="s">
        <v>4060</v>
      </c>
      <c r="BOG23" s="991" t="s">
        <v>8695</v>
      </c>
      <c r="BOH23" s="991" t="s">
        <v>4060</v>
      </c>
      <c r="BOI23" s="991" t="s">
        <v>8695</v>
      </c>
      <c r="BOJ23" s="991" t="s">
        <v>4060</v>
      </c>
      <c r="BOK23" s="991" t="s">
        <v>8695</v>
      </c>
      <c r="BOL23" s="991" t="s">
        <v>4060</v>
      </c>
      <c r="BOM23" s="991" t="s">
        <v>8695</v>
      </c>
      <c r="BON23" s="991" t="s">
        <v>4060</v>
      </c>
      <c r="BOO23" s="991" t="s">
        <v>8695</v>
      </c>
      <c r="BOP23" s="991" t="s">
        <v>4060</v>
      </c>
      <c r="BOQ23" s="991" t="s">
        <v>8695</v>
      </c>
      <c r="BOR23" s="991" t="s">
        <v>4060</v>
      </c>
      <c r="BOS23" s="991" t="s">
        <v>8695</v>
      </c>
      <c r="BOT23" s="991" t="s">
        <v>4060</v>
      </c>
      <c r="BOU23" s="991" t="s">
        <v>8695</v>
      </c>
      <c r="BOV23" s="991" t="s">
        <v>4060</v>
      </c>
      <c r="BOW23" s="991" t="s">
        <v>8695</v>
      </c>
      <c r="BOX23" s="991" t="s">
        <v>4060</v>
      </c>
      <c r="BOY23" s="991" t="s">
        <v>8695</v>
      </c>
      <c r="BOZ23" s="991" t="s">
        <v>4060</v>
      </c>
      <c r="BPA23" s="991" t="s">
        <v>8695</v>
      </c>
      <c r="BPB23" s="991" t="s">
        <v>4060</v>
      </c>
      <c r="BPC23" s="991" t="s">
        <v>8695</v>
      </c>
      <c r="BPD23" s="991" t="s">
        <v>4060</v>
      </c>
      <c r="BPE23" s="991" t="s">
        <v>8695</v>
      </c>
      <c r="BPF23" s="991" t="s">
        <v>4060</v>
      </c>
      <c r="BPG23" s="991" t="s">
        <v>8695</v>
      </c>
      <c r="BPH23" s="991" t="s">
        <v>4060</v>
      </c>
      <c r="BPI23" s="991" t="s">
        <v>8695</v>
      </c>
      <c r="BPJ23" s="991" t="s">
        <v>4060</v>
      </c>
      <c r="BPK23" s="991" t="s">
        <v>8695</v>
      </c>
      <c r="BPL23" s="991" t="s">
        <v>4060</v>
      </c>
      <c r="BPM23" s="991" t="s">
        <v>8695</v>
      </c>
      <c r="BPN23" s="991" t="s">
        <v>4060</v>
      </c>
      <c r="BPO23" s="991" t="s">
        <v>8695</v>
      </c>
      <c r="BPP23" s="991" t="s">
        <v>4060</v>
      </c>
      <c r="BPQ23" s="991" t="s">
        <v>8695</v>
      </c>
      <c r="BPR23" s="991" t="s">
        <v>4060</v>
      </c>
      <c r="BPS23" s="991" t="s">
        <v>8695</v>
      </c>
      <c r="BPT23" s="991" t="s">
        <v>4060</v>
      </c>
      <c r="BPU23" s="991" t="s">
        <v>8695</v>
      </c>
      <c r="BPV23" s="991" t="s">
        <v>4060</v>
      </c>
      <c r="BPW23" s="991" t="s">
        <v>8695</v>
      </c>
      <c r="BPX23" s="991" t="s">
        <v>4060</v>
      </c>
      <c r="BPY23" s="991" t="s">
        <v>8695</v>
      </c>
      <c r="BPZ23" s="991" t="s">
        <v>4060</v>
      </c>
      <c r="BQA23" s="991" t="s">
        <v>8695</v>
      </c>
      <c r="BQB23" s="991" t="s">
        <v>4060</v>
      </c>
      <c r="BQC23" s="991" t="s">
        <v>8695</v>
      </c>
      <c r="BQD23" s="991" t="s">
        <v>4060</v>
      </c>
      <c r="BQE23" s="991" t="s">
        <v>8695</v>
      </c>
      <c r="BQF23" s="991" t="s">
        <v>4060</v>
      </c>
      <c r="BQG23" s="991" t="s">
        <v>8695</v>
      </c>
      <c r="BQH23" s="991" t="s">
        <v>4060</v>
      </c>
      <c r="BQI23" s="991" t="s">
        <v>8695</v>
      </c>
      <c r="BQJ23" s="991" t="s">
        <v>4060</v>
      </c>
      <c r="BQK23" s="991" t="s">
        <v>8695</v>
      </c>
      <c r="BQL23" s="991" t="s">
        <v>4060</v>
      </c>
      <c r="BQM23" s="991" t="s">
        <v>8695</v>
      </c>
      <c r="BQN23" s="991" t="s">
        <v>4060</v>
      </c>
      <c r="BQO23" s="991" t="s">
        <v>8695</v>
      </c>
      <c r="BQP23" s="991" t="s">
        <v>4060</v>
      </c>
      <c r="BQQ23" s="991" t="s">
        <v>8695</v>
      </c>
      <c r="BQR23" s="991" t="s">
        <v>4060</v>
      </c>
      <c r="BQS23" s="991" t="s">
        <v>8695</v>
      </c>
      <c r="BQT23" s="991" t="s">
        <v>4060</v>
      </c>
      <c r="BQU23" s="991" t="s">
        <v>8695</v>
      </c>
      <c r="BQV23" s="991" t="s">
        <v>4060</v>
      </c>
      <c r="BQW23" s="991" t="s">
        <v>8695</v>
      </c>
      <c r="BQX23" s="991" t="s">
        <v>4060</v>
      </c>
      <c r="BQY23" s="991" t="s">
        <v>8695</v>
      </c>
      <c r="BQZ23" s="991" t="s">
        <v>4060</v>
      </c>
      <c r="BRA23" s="991" t="s">
        <v>8695</v>
      </c>
      <c r="BRB23" s="991" t="s">
        <v>4060</v>
      </c>
      <c r="BRC23" s="991" t="s">
        <v>8695</v>
      </c>
      <c r="BRD23" s="991" t="s">
        <v>4060</v>
      </c>
      <c r="BRE23" s="991" t="s">
        <v>8695</v>
      </c>
      <c r="BRF23" s="991" t="s">
        <v>4060</v>
      </c>
      <c r="BRG23" s="991" t="s">
        <v>8695</v>
      </c>
      <c r="BRH23" s="991" t="s">
        <v>4060</v>
      </c>
      <c r="BRI23" s="991" t="s">
        <v>8695</v>
      </c>
      <c r="BRJ23" s="991" t="s">
        <v>4060</v>
      </c>
      <c r="BRK23" s="991" t="s">
        <v>8695</v>
      </c>
      <c r="BRL23" s="991" t="s">
        <v>4060</v>
      </c>
      <c r="BRM23" s="991" t="s">
        <v>8695</v>
      </c>
      <c r="BRN23" s="991" t="s">
        <v>4060</v>
      </c>
      <c r="BRO23" s="991" t="s">
        <v>8695</v>
      </c>
      <c r="BRP23" s="991" t="s">
        <v>4060</v>
      </c>
      <c r="BRQ23" s="991" t="s">
        <v>8695</v>
      </c>
      <c r="BRR23" s="991" t="s">
        <v>4060</v>
      </c>
      <c r="BRS23" s="991" t="s">
        <v>8695</v>
      </c>
      <c r="BRT23" s="991" t="s">
        <v>4060</v>
      </c>
      <c r="BRU23" s="991" t="s">
        <v>8695</v>
      </c>
      <c r="BRV23" s="991" t="s">
        <v>4060</v>
      </c>
      <c r="BRW23" s="991" t="s">
        <v>8695</v>
      </c>
      <c r="BRX23" s="991" t="s">
        <v>4060</v>
      </c>
      <c r="BRY23" s="991" t="s">
        <v>8695</v>
      </c>
      <c r="BRZ23" s="991" t="s">
        <v>4060</v>
      </c>
      <c r="BSA23" s="991" t="s">
        <v>8695</v>
      </c>
      <c r="BSB23" s="991" t="s">
        <v>4060</v>
      </c>
      <c r="BSC23" s="991" t="s">
        <v>8695</v>
      </c>
      <c r="BSD23" s="991" t="s">
        <v>4060</v>
      </c>
      <c r="BSE23" s="991" t="s">
        <v>8695</v>
      </c>
      <c r="BSF23" s="991" t="s">
        <v>4060</v>
      </c>
      <c r="BSG23" s="991" t="s">
        <v>8695</v>
      </c>
      <c r="BSH23" s="991" t="s">
        <v>4060</v>
      </c>
      <c r="BSI23" s="991" t="s">
        <v>8695</v>
      </c>
      <c r="BSJ23" s="991" t="s">
        <v>4060</v>
      </c>
      <c r="BSK23" s="991" t="s">
        <v>8695</v>
      </c>
      <c r="BSL23" s="991" t="s">
        <v>4060</v>
      </c>
      <c r="BSM23" s="991" t="s">
        <v>8695</v>
      </c>
      <c r="BSN23" s="991" t="s">
        <v>4060</v>
      </c>
      <c r="BSO23" s="991" t="s">
        <v>8695</v>
      </c>
      <c r="BSP23" s="991" t="s">
        <v>4060</v>
      </c>
      <c r="BSQ23" s="991" t="s">
        <v>8695</v>
      </c>
      <c r="BSR23" s="991" t="s">
        <v>4060</v>
      </c>
      <c r="BSS23" s="991" t="s">
        <v>8695</v>
      </c>
      <c r="BST23" s="991" t="s">
        <v>4060</v>
      </c>
      <c r="BSU23" s="991" t="s">
        <v>8695</v>
      </c>
      <c r="BSV23" s="991" t="s">
        <v>4060</v>
      </c>
      <c r="BSW23" s="991" t="s">
        <v>8695</v>
      </c>
      <c r="BSX23" s="991" t="s">
        <v>4060</v>
      </c>
      <c r="BSY23" s="991" t="s">
        <v>8695</v>
      </c>
      <c r="BSZ23" s="991" t="s">
        <v>4060</v>
      </c>
      <c r="BTA23" s="991" t="s">
        <v>8695</v>
      </c>
      <c r="BTB23" s="991" t="s">
        <v>4060</v>
      </c>
      <c r="BTC23" s="991" t="s">
        <v>8695</v>
      </c>
      <c r="BTD23" s="991" t="s">
        <v>4060</v>
      </c>
      <c r="BTE23" s="991" t="s">
        <v>8695</v>
      </c>
      <c r="BTF23" s="991" t="s">
        <v>4060</v>
      </c>
      <c r="BTG23" s="991" t="s">
        <v>8695</v>
      </c>
      <c r="BTH23" s="991" t="s">
        <v>4060</v>
      </c>
      <c r="BTI23" s="991" t="s">
        <v>8695</v>
      </c>
      <c r="BTJ23" s="991" t="s">
        <v>4060</v>
      </c>
      <c r="BTK23" s="991" t="s">
        <v>8695</v>
      </c>
      <c r="BTL23" s="991" t="s">
        <v>4060</v>
      </c>
      <c r="BTM23" s="991" t="s">
        <v>8695</v>
      </c>
      <c r="BTN23" s="991" t="s">
        <v>4060</v>
      </c>
      <c r="BTO23" s="991" t="s">
        <v>8695</v>
      </c>
      <c r="BTP23" s="991" t="s">
        <v>4060</v>
      </c>
      <c r="BTQ23" s="991" t="s">
        <v>8695</v>
      </c>
      <c r="BTR23" s="991" t="s">
        <v>4060</v>
      </c>
      <c r="BTS23" s="991" t="s">
        <v>8695</v>
      </c>
      <c r="BTT23" s="991" t="s">
        <v>4060</v>
      </c>
      <c r="BTU23" s="991" t="s">
        <v>8695</v>
      </c>
      <c r="BTV23" s="991" t="s">
        <v>4060</v>
      </c>
      <c r="BTW23" s="991" t="s">
        <v>8695</v>
      </c>
      <c r="BTX23" s="991" t="s">
        <v>4060</v>
      </c>
      <c r="BTY23" s="991" t="s">
        <v>8695</v>
      </c>
      <c r="BTZ23" s="991" t="s">
        <v>4060</v>
      </c>
      <c r="BUA23" s="991" t="s">
        <v>8695</v>
      </c>
      <c r="BUB23" s="991" t="s">
        <v>4060</v>
      </c>
      <c r="BUC23" s="991" t="s">
        <v>8695</v>
      </c>
      <c r="BUD23" s="991" t="s">
        <v>4060</v>
      </c>
      <c r="BUE23" s="991" t="s">
        <v>8695</v>
      </c>
      <c r="BUF23" s="991" t="s">
        <v>4060</v>
      </c>
      <c r="BUG23" s="991" t="s">
        <v>8695</v>
      </c>
      <c r="BUH23" s="991" t="s">
        <v>4060</v>
      </c>
      <c r="BUI23" s="991" t="s">
        <v>8695</v>
      </c>
      <c r="BUJ23" s="991" t="s">
        <v>4060</v>
      </c>
      <c r="BUK23" s="991" t="s">
        <v>8695</v>
      </c>
      <c r="BUL23" s="991" t="s">
        <v>4060</v>
      </c>
      <c r="BUM23" s="991" t="s">
        <v>8695</v>
      </c>
      <c r="BUN23" s="991" t="s">
        <v>4060</v>
      </c>
      <c r="BUO23" s="991" t="s">
        <v>8695</v>
      </c>
      <c r="BUP23" s="991" t="s">
        <v>4060</v>
      </c>
      <c r="BUQ23" s="991" t="s">
        <v>8695</v>
      </c>
      <c r="BUR23" s="991" t="s">
        <v>4060</v>
      </c>
      <c r="BUS23" s="991" t="s">
        <v>8695</v>
      </c>
      <c r="BUT23" s="991" t="s">
        <v>4060</v>
      </c>
      <c r="BUU23" s="991" t="s">
        <v>8695</v>
      </c>
      <c r="BUV23" s="991" t="s">
        <v>4060</v>
      </c>
      <c r="BUW23" s="991" t="s">
        <v>8695</v>
      </c>
      <c r="BUX23" s="991" t="s">
        <v>4060</v>
      </c>
      <c r="BUY23" s="991" t="s">
        <v>8695</v>
      </c>
      <c r="BUZ23" s="991" t="s">
        <v>4060</v>
      </c>
      <c r="BVA23" s="991" t="s">
        <v>8695</v>
      </c>
      <c r="BVB23" s="991" t="s">
        <v>4060</v>
      </c>
      <c r="BVC23" s="991" t="s">
        <v>8695</v>
      </c>
      <c r="BVD23" s="991" t="s">
        <v>4060</v>
      </c>
      <c r="BVE23" s="991" t="s">
        <v>8695</v>
      </c>
      <c r="BVF23" s="991" t="s">
        <v>4060</v>
      </c>
      <c r="BVG23" s="991" t="s">
        <v>8695</v>
      </c>
      <c r="BVH23" s="991" t="s">
        <v>4060</v>
      </c>
      <c r="BVI23" s="991" t="s">
        <v>8695</v>
      </c>
      <c r="BVJ23" s="991" t="s">
        <v>4060</v>
      </c>
      <c r="BVK23" s="991" t="s">
        <v>8695</v>
      </c>
      <c r="BVL23" s="991" t="s">
        <v>4060</v>
      </c>
      <c r="BVM23" s="991" t="s">
        <v>8695</v>
      </c>
      <c r="BVN23" s="991" t="s">
        <v>4060</v>
      </c>
      <c r="BVO23" s="991" t="s">
        <v>8695</v>
      </c>
      <c r="BVP23" s="991" t="s">
        <v>4060</v>
      </c>
      <c r="BVQ23" s="991" t="s">
        <v>8695</v>
      </c>
      <c r="BVR23" s="991" t="s">
        <v>4060</v>
      </c>
      <c r="BVS23" s="991" t="s">
        <v>8695</v>
      </c>
      <c r="BVT23" s="991" t="s">
        <v>4060</v>
      </c>
      <c r="BVU23" s="991" t="s">
        <v>8695</v>
      </c>
      <c r="BVV23" s="991" t="s">
        <v>4060</v>
      </c>
      <c r="BVW23" s="991" t="s">
        <v>8695</v>
      </c>
      <c r="BVX23" s="991" t="s">
        <v>4060</v>
      </c>
      <c r="BVY23" s="991" t="s">
        <v>8695</v>
      </c>
      <c r="BVZ23" s="991" t="s">
        <v>4060</v>
      </c>
      <c r="BWA23" s="991" t="s">
        <v>8695</v>
      </c>
      <c r="BWB23" s="991" t="s">
        <v>4060</v>
      </c>
      <c r="BWC23" s="991" t="s">
        <v>8695</v>
      </c>
      <c r="BWD23" s="991" t="s">
        <v>4060</v>
      </c>
      <c r="BWE23" s="991" t="s">
        <v>8695</v>
      </c>
      <c r="BWF23" s="991" t="s">
        <v>4060</v>
      </c>
      <c r="BWG23" s="991" t="s">
        <v>8695</v>
      </c>
      <c r="BWH23" s="991" t="s">
        <v>4060</v>
      </c>
      <c r="BWI23" s="991" t="s">
        <v>8695</v>
      </c>
      <c r="BWJ23" s="991" t="s">
        <v>4060</v>
      </c>
      <c r="BWK23" s="991" t="s">
        <v>8695</v>
      </c>
      <c r="BWL23" s="991" t="s">
        <v>4060</v>
      </c>
      <c r="BWM23" s="991" t="s">
        <v>8695</v>
      </c>
      <c r="BWN23" s="991" t="s">
        <v>4060</v>
      </c>
      <c r="BWO23" s="991" t="s">
        <v>8695</v>
      </c>
      <c r="BWP23" s="991" t="s">
        <v>4060</v>
      </c>
      <c r="BWQ23" s="991" t="s">
        <v>8695</v>
      </c>
      <c r="BWR23" s="991" t="s">
        <v>4060</v>
      </c>
      <c r="BWS23" s="991" t="s">
        <v>8695</v>
      </c>
      <c r="BWT23" s="991" t="s">
        <v>4060</v>
      </c>
      <c r="BWU23" s="991" t="s">
        <v>8695</v>
      </c>
      <c r="BWV23" s="991" t="s">
        <v>4060</v>
      </c>
      <c r="BWW23" s="991" t="s">
        <v>8695</v>
      </c>
      <c r="BWX23" s="991" t="s">
        <v>4060</v>
      </c>
      <c r="BWY23" s="991" t="s">
        <v>8695</v>
      </c>
      <c r="BWZ23" s="991" t="s">
        <v>4060</v>
      </c>
      <c r="BXA23" s="991" t="s">
        <v>8695</v>
      </c>
      <c r="BXB23" s="991" t="s">
        <v>4060</v>
      </c>
      <c r="BXC23" s="991" t="s">
        <v>8695</v>
      </c>
      <c r="BXD23" s="991" t="s">
        <v>4060</v>
      </c>
      <c r="BXE23" s="991" t="s">
        <v>8695</v>
      </c>
      <c r="BXF23" s="991" t="s">
        <v>4060</v>
      </c>
      <c r="BXG23" s="991" t="s">
        <v>8695</v>
      </c>
      <c r="BXH23" s="991" t="s">
        <v>4060</v>
      </c>
      <c r="BXI23" s="991" t="s">
        <v>8695</v>
      </c>
      <c r="BXJ23" s="991" t="s">
        <v>4060</v>
      </c>
      <c r="BXK23" s="991" t="s">
        <v>8695</v>
      </c>
      <c r="BXL23" s="991" t="s">
        <v>4060</v>
      </c>
      <c r="BXM23" s="991" t="s">
        <v>8695</v>
      </c>
      <c r="BXN23" s="991" t="s">
        <v>4060</v>
      </c>
      <c r="BXO23" s="991" t="s">
        <v>8695</v>
      </c>
      <c r="BXP23" s="991" t="s">
        <v>4060</v>
      </c>
      <c r="BXQ23" s="991" t="s">
        <v>8695</v>
      </c>
      <c r="BXR23" s="991" t="s">
        <v>4060</v>
      </c>
      <c r="BXS23" s="991" t="s">
        <v>8695</v>
      </c>
      <c r="BXT23" s="991" t="s">
        <v>4060</v>
      </c>
      <c r="BXU23" s="991" t="s">
        <v>8695</v>
      </c>
      <c r="BXV23" s="991" t="s">
        <v>4060</v>
      </c>
      <c r="BXW23" s="991" t="s">
        <v>8695</v>
      </c>
      <c r="BXX23" s="991" t="s">
        <v>4060</v>
      </c>
      <c r="BXY23" s="991" t="s">
        <v>8695</v>
      </c>
      <c r="BXZ23" s="991" t="s">
        <v>4060</v>
      </c>
      <c r="BYA23" s="991" t="s">
        <v>8695</v>
      </c>
      <c r="BYB23" s="991" t="s">
        <v>4060</v>
      </c>
      <c r="BYC23" s="991" t="s">
        <v>8695</v>
      </c>
      <c r="BYD23" s="991" t="s">
        <v>4060</v>
      </c>
      <c r="BYE23" s="991" t="s">
        <v>8695</v>
      </c>
      <c r="BYF23" s="991" t="s">
        <v>4060</v>
      </c>
      <c r="BYG23" s="991" t="s">
        <v>8695</v>
      </c>
      <c r="BYH23" s="991" t="s">
        <v>4060</v>
      </c>
      <c r="BYI23" s="991" t="s">
        <v>8695</v>
      </c>
      <c r="BYJ23" s="991" t="s">
        <v>4060</v>
      </c>
      <c r="BYK23" s="991" t="s">
        <v>8695</v>
      </c>
      <c r="BYL23" s="991" t="s">
        <v>4060</v>
      </c>
      <c r="BYM23" s="991" t="s">
        <v>8695</v>
      </c>
      <c r="BYN23" s="991" t="s">
        <v>4060</v>
      </c>
      <c r="BYO23" s="991" t="s">
        <v>8695</v>
      </c>
      <c r="BYP23" s="991" t="s">
        <v>4060</v>
      </c>
      <c r="BYQ23" s="991" t="s">
        <v>8695</v>
      </c>
      <c r="BYR23" s="991" t="s">
        <v>4060</v>
      </c>
      <c r="BYS23" s="991" t="s">
        <v>8695</v>
      </c>
      <c r="BYT23" s="991" t="s">
        <v>4060</v>
      </c>
      <c r="BYU23" s="991" t="s">
        <v>8695</v>
      </c>
      <c r="BYV23" s="991" t="s">
        <v>4060</v>
      </c>
      <c r="BYW23" s="991" t="s">
        <v>8695</v>
      </c>
      <c r="BYX23" s="991" t="s">
        <v>4060</v>
      </c>
      <c r="BYY23" s="991" t="s">
        <v>8695</v>
      </c>
      <c r="BYZ23" s="991" t="s">
        <v>4060</v>
      </c>
      <c r="BZA23" s="991" t="s">
        <v>8695</v>
      </c>
      <c r="BZB23" s="991" t="s">
        <v>4060</v>
      </c>
      <c r="BZC23" s="991" t="s">
        <v>8695</v>
      </c>
      <c r="BZD23" s="991" t="s">
        <v>4060</v>
      </c>
      <c r="BZE23" s="991" t="s">
        <v>8695</v>
      </c>
      <c r="BZF23" s="991" t="s">
        <v>4060</v>
      </c>
      <c r="BZG23" s="991" t="s">
        <v>8695</v>
      </c>
      <c r="BZH23" s="991" t="s">
        <v>4060</v>
      </c>
      <c r="BZI23" s="991" t="s">
        <v>8695</v>
      </c>
      <c r="BZJ23" s="991" t="s">
        <v>4060</v>
      </c>
      <c r="BZK23" s="991" t="s">
        <v>8695</v>
      </c>
      <c r="BZL23" s="991" t="s">
        <v>4060</v>
      </c>
      <c r="BZM23" s="991" t="s">
        <v>8695</v>
      </c>
      <c r="BZN23" s="991" t="s">
        <v>4060</v>
      </c>
      <c r="BZO23" s="991" t="s">
        <v>8695</v>
      </c>
      <c r="BZP23" s="991" t="s">
        <v>4060</v>
      </c>
      <c r="BZQ23" s="991" t="s">
        <v>8695</v>
      </c>
      <c r="BZR23" s="991" t="s">
        <v>4060</v>
      </c>
      <c r="BZS23" s="991" t="s">
        <v>8695</v>
      </c>
      <c r="BZT23" s="991" t="s">
        <v>4060</v>
      </c>
      <c r="BZU23" s="991" t="s">
        <v>8695</v>
      </c>
      <c r="BZV23" s="991" t="s">
        <v>4060</v>
      </c>
      <c r="BZW23" s="991" t="s">
        <v>8695</v>
      </c>
      <c r="BZX23" s="991" t="s">
        <v>4060</v>
      </c>
      <c r="BZY23" s="991" t="s">
        <v>8695</v>
      </c>
      <c r="BZZ23" s="991" t="s">
        <v>4060</v>
      </c>
      <c r="CAA23" s="991" t="s">
        <v>8695</v>
      </c>
      <c r="CAB23" s="991" t="s">
        <v>4060</v>
      </c>
      <c r="CAC23" s="991" t="s">
        <v>8695</v>
      </c>
      <c r="CAD23" s="991" t="s">
        <v>4060</v>
      </c>
      <c r="CAE23" s="991" t="s">
        <v>8695</v>
      </c>
      <c r="CAF23" s="991" t="s">
        <v>4060</v>
      </c>
      <c r="CAG23" s="991" t="s">
        <v>8695</v>
      </c>
      <c r="CAH23" s="991" t="s">
        <v>4060</v>
      </c>
      <c r="CAI23" s="991" t="s">
        <v>8695</v>
      </c>
      <c r="CAJ23" s="991" t="s">
        <v>4060</v>
      </c>
      <c r="CAK23" s="991" t="s">
        <v>8695</v>
      </c>
      <c r="CAL23" s="991" t="s">
        <v>4060</v>
      </c>
      <c r="CAM23" s="991" t="s">
        <v>8695</v>
      </c>
      <c r="CAN23" s="991" t="s">
        <v>4060</v>
      </c>
      <c r="CAO23" s="991" t="s">
        <v>8695</v>
      </c>
      <c r="CAP23" s="991" t="s">
        <v>4060</v>
      </c>
      <c r="CAQ23" s="991" t="s">
        <v>8695</v>
      </c>
      <c r="CAR23" s="991" t="s">
        <v>4060</v>
      </c>
      <c r="CAS23" s="991" t="s">
        <v>8695</v>
      </c>
      <c r="CAT23" s="991" t="s">
        <v>4060</v>
      </c>
      <c r="CAU23" s="991" t="s">
        <v>8695</v>
      </c>
      <c r="CAV23" s="991" t="s">
        <v>4060</v>
      </c>
      <c r="CAW23" s="991" t="s">
        <v>8695</v>
      </c>
      <c r="CAX23" s="991" t="s">
        <v>4060</v>
      </c>
      <c r="CAY23" s="991" t="s">
        <v>8695</v>
      </c>
      <c r="CAZ23" s="991" t="s">
        <v>4060</v>
      </c>
      <c r="CBA23" s="991" t="s">
        <v>8695</v>
      </c>
      <c r="CBB23" s="991" t="s">
        <v>4060</v>
      </c>
      <c r="CBC23" s="991" t="s">
        <v>8695</v>
      </c>
      <c r="CBD23" s="991" t="s">
        <v>4060</v>
      </c>
      <c r="CBE23" s="991" t="s">
        <v>8695</v>
      </c>
      <c r="CBF23" s="991" t="s">
        <v>4060</v>
      </c>
      <c r="CBG23" s="991" t="s">
        <v>8695</v>
      </c>
      <c r="CBH23" s="991" t="s">
        <v>4060</v>
      </c>
      <c r="CBI23" s="991" t="s">
        <v>8695</v>
      </c>
      <c r="CBJ23" s="991" t="s">
        <v>4060</v>
      </c>
      <c r="CBK23" s="991" t="s">
        <v>8695</v>
      </c>
      <c r="CBL23" s="991" t="s">
        <v>4060</v>
      </c>
      <c r="CBM23" s="991" t="s">
        <v>8695</v>
      </c>
      <c r="CBN23" s="991" t="s">
        <v>4060</v>
      </c>
      <c r="CBO23" s="991" t="s">
        <v>8695</v>
      </c>
      <c r="CBP23" s="991" t="s">
        <v>4060</v>
      </c>
      <c r="CBQ23" s="991" t="s">
        <v>8695</v>
      </c>
      <c r="CBR23" s="991" t="s">
        <v>4060</v>
      </c>
      <c r="CBS23" s="991" t="s">
        <v>8695</v>
      </c>
      <c r="CBT23" s="991" t="s">
        <v>4060</v>
      </c>
      <c r="CBU23" s="991" t="s">
        <v>8695</v>
      </c>
      <c r="CBV23" s="991" t="s">
        <v>4060</v>
      </c>
      <c r="CBW23" s="991" t="s">
        <v>8695</v>
      </c>
      <c r="CBX23" s="991" t="s">
        <v>4060</v>
      </c>
      <c r="CBY23" s="991" t="s">
        <v>8695</v>
      </c>
      <c r="CBZ23" s="991" t="s">
        <v>4060</v>
      </c>
      <c r="CCA23" s="991" t="s">
        <v>8695</v>
      </c>
      <c r="CCB23" s="991" t="s">
        <v>4060</v>
      </c>
      <c r="CCC23" s="991" t="s">
        <v>8695</v>
      </c>
      <c r="CCD23" s="991" t="s">
        <v>4060</v>
      </c>
      <c r="CCE23" s="991" t="s">
        <v>8695</v>
      </c>
      <c r="CCF23" s="991" t="s">
        <v>4060</v>
      </c>
      <c r="CCG23" s="991" t="s">
        <v>8695</v>
      </c>
      <c r="CCH23" s="991" t="s">
        <v>4060</v>
      </c>
      <c r="CCI23" s="991" t="s">
        <v>8695</v>
      </c>
      <c r="CCJ23" s="991" t="s">
        <v>4060</v>
      </c>
      <c r="CCK23" s="991" t="s">
        <v>8695</v>
      </c>
      <c r="CCL23" s="991" t="s">
        <v>4060</v>
      </c>
      <c r="CCM23" s="991" t="s">
        <v>8695</v>
      </c>
      <c r="CCN23" s="991" t="s">
        <v>4060</v>
      </c>
      <c r="CCO23" s="991" t="s">
        <v>8695</v>
      </c>
      <c r="CCP23" s="991" t="s">
        <v>4060</v>
      </c>
      <c r="CCQ23" s="991" t="s">
        <v>8695</v>
      </c>
      <c r="CCR23" s="991" t="s">
        <v>4060</v>
      </c>
      <c r="CCS23" s="991" t="s">
        <v>8695</v>
      </c>
      <c r="CCT23" s="991" t="s">
        <v>4060</v>
      </c>
      <c r="CCU23" s="991" t="s">
        <v>8695</v>
      </c>
      <c r="CCV23" s="991" t="s">
        <v>4060</v>
      </c>
      <c r="CCW23" s="991" t="s">
        <v>8695</v>
      </c>
      <c r="CCX23" s="991" t="s">
        <v>4060</v>
      </c>
      <c r="CCY23" s="991" t="s">
        <v>8695</v>
      </c>
      <c r="CCZ23" s="991" t="s">
        <v>4060</v>
      </c>
      <c r="CDA23" s="991" t="s">
        <v>8695</v>
      </c>
      <c r="CDB23" s="991" t="s">
        <v>4060</v>
      </c>
      <c r="CDC23" s="991" t="s">
        <v>8695</v>
      </c>
      <c r="CDD23" s="991" t="s">
        <v>4060</v>
      </c>
      <c r="CDE23" s="991" t="s">
        <v>8695</v>
      </c>
      <c r="CDF23" s="991" t="s">
        <v>4060</v>
      </c>
      <c r="CDG23" s="991" t="s">
        <v>8695</v>
      </c>
      <c r="CDH23" s="991" t="s">
        <v>4060</v>
      </c>
      <c r="CDI23" s="991" t="s">
        <v>8695</v>
      </c>
      <c r="CDJ23" s="991" t="s">
        <v>4060</v>
      </c>
      <c r="CDK23" s="991" t="s">
        <v>8695</v>
      </c>
      <c r="CDL23" s="991" t="s">
        <v>4060</v>
      </c>
      <c r="CDM23" s="991" t="s">
        <v>8695</v>
      </c>
      <c r="CDN23" s="991" t="s">
        <v>4060</v>
      </c>
      <c r="CDO23" s="991" t="s">
        <v>8695</v>
      </c>
      <c r="CDP23" s="991" t="s">
        <v>4060</v>
      </c>
      <c r="CDQ23" s="991" t="s">
        <v>8695</v>
      </c>
      <c r="CDR23" s="991" t="s">
        <v>4060</v>
      </c>
      <c r="CDS23" s="991" t="s">
        <v>8695</v>
      </c>
      <c r="CDT23" s="991" t="s">
        <v>4060</v>
      </c>
      <c r="CDU23" s="991" t="s">
        <v>8695</v>
      </c>
      <c r="CDV23" s="991" t="s">
        <v>4060</v>
      </c>
      <c r="CDW23" s="991" t="s">
        <v>8695</v>
      </c>
      <c r="CDX23" s="991" t="s">
        <v>4060</v>
      </c>
      <c r="CDY23" s="991" t="s">
        <v>8695</v>
      </c>
      <c r="CDZ23" s="991" t="s">
        <v>4060</v>
      </c>
      <c r="CEA23" s="991" t="s">
        <v>8695</v>
      </c>
      <c r="CEB23" s="991" t="s">
        <v>4060</v>
      </c>
      <c r="CEC23" s="991" t="s">
        <v>8695</v>
      </c>
      <c r="CED23" s="991" t="s">
        <v>4060</v>
      </c>
      <c r="CEE23" s="991" t="s">
        <v>8695</v>
      </c>
      <c r="CEF23" s="991" t="s">
        <v>4060</v>
      </c>
      <c r="CEG23" s="991" t="s">
        <v>8695</v>
      </c>
      <c r="CEH23" s="991" t="s">
        <v>4060</v>
      </c>
      <c r="CEI23" s="991" t="s">
        <v>8695</v>
      </c>
      <c r="CEJ23" s="991" t="s">
        <v>4060</v>
      </c>
      <c r="CEK23" s="991" t="s">
        <v>8695</v>
      </c>
      <c r="CEL23" s="991" t="s">
        <v>4060</v>
      </c>
      <c r="CEM23" s="991" t="s">
        <v>8695</v>
      </c>
      <c r="CEN23" s="991" t="s">
        <v>4060</v>
      </c>
      <c r="CEO23" s="991" t="s">
        <v>8695</v>
      </c>
      <c r="CEP23" s="991" t="s">
        <v>4060</v>
      </c>
      <c r="CEQ23" s="991" t="s">
        <v>8695</v>
      </c>
      <c r="CER23" s="991" t="s">
        <v>4060</v>
      </c>
      <c r="CES23" s="991" t="s">
        <v>8695</v>
      </c>
      <c r="CET23" s="991" t="s">
        <v>4060</v>
      </c>
      <c r="CEU23" s="991" t="s">
        <v>8695</v>
      </c>
      <c r="CEV23" s="991" t="s">
        <v>4060</v>
      </c>
      <c r="CEW23" s="991" t="s">
        <v>8695</v>
      </c>
      <c r="CEX23" s="991" t="s">
        <v>4060</v>
      </c>
      <c r="CEY23" s="991" t="s">
        <v>8695</v>
      </c>
      <c r="CEZ23" s="991" t="s">
        <v>4060</v>
      </c>
      <c r="CFA23" s="991" t="s">
        <v>8695</v>
      </c>
      <c r="CFB23" s="991" t="s">
        <v>4060</v>
      </c>
      <c r="CFC23" s="991" t="s">
        <v>8695</v>
      </c>
      <c r="CFD23" s="991" t="s">
        <v>4060</v>
      </c>
      <c r="CFE23" s="991" t="s">
        <v>8695</v>
      </c>
      <c r="CFF23" s="991" t="s">
        <v>4060</v>
      </c>
      <c r="CFG23" s="991" t="s">
        <v>8695</v>
      </c>
      <c r="CFH23" s="991" t="s">
        <v>4060</v>
      </c>
      <c r="CFI23" s="991" t="s">
        <v>8695</v>
      </c>
      <c r="CFJ23" s="991" t="s">
        <v>4060</v>
      </c>
      <c r="CFK23" s="991" t="s">
        <v>8695</v>
      </c>
      <c r="CFL23" s="991" t="s">
        <v>4060</v>
      </c>
      <c r="CFM23" s="991" t="s">
        <v>8695</v>
      </c>
      <c r="CFN23" s="991" t="s">
        <v>4060</v>
      </c>
      <c r="CFO23" s="991" t="s">
        <v>8695</v>
      </c>
      <c r="CFP23" s="991" t="s">
        <v>4060</v>
      </c>
      <c r="CFQ23" s="991" t="s">
        <v>8695</v>
      </c>
      <c r="CFR23" s="991" t="s">
        <v>4060</v>
      </c>
      <c r="CFS23" s="991" t="s">
        <v>8695</v>
      </c>
      <c r="CFT23" s="991" t="s">
        <v>4060</v>
      </c>
      <c r="CFU23" s="991" t="s">
        <v>8695</v>
      </c>
      <c r="CFV23" s="991" t="s">
        <v>4060</v>
      </c>
      <c r="CFW23" s="991" t="s">
        <v>8695</v>
      </c>
      <c r="CFX23" s="991" t="s">
        <v>4060</v>
      </c>
      <c r="CFY23" s="991" t="s">
        <v>8695</v>
      </c>
      <c r="CFZ23" s="991" t="s">
        <v>4060</v>
      </c>
      <c r="CGA23" s="991" t="s">
        <v>8695</v>
      </c>
      <c r="CGB23" s="991" t="s">
        <v>4060</v>
      </c>
      <c r="CGC23" s="991" t="s">
        <v>8695</v>
      </c>
      <c r="CGD23" s="991" t="s">
        <v>4060</v>
      </c>
      <c r="CGE23" s="991" t="s">
        <v>8695</v>
      </c>
      <c r="CGF23" s="991" t="s">
        <v>4060</v>
      </c>
      <c r="CGG23" s="991" t="s">
        <v>8695</v>
      </c>
      <c r="CGH23" s="991" t="s">
        <v>4060</v>
      </c>
      <c r="CGI23" s="991" t="s">
        <v>8695</v>
      </c>
      <c r="CGJ23" s="991" t="s">
        <v>4060</v>
      </c>
      <c r="CGK23" s="991" t="s">
        <v>8695</v>
      </c>
      <c r="CGL23" s="991" t="s">
        <v>4060</v>
      </c>
      <c r="CGM23" s="991" t="s">
        <v>8695</v>
      </c>
      <c r="CGN23" s="991" t="s">
        <v>4060</v>
      </c>
      <c r="CGO23" s="991" t="s">
        <v>8695</v>
      </c>
      <c r="CGP23" s="991" t="s">
        <v>4060</v>
      </c>
      <c r="CGQ23" s="991" t="s">
        <v>8695</v>
      </c>
      <c r="CGR23" s="991" t="s">
        <v>4060</v>
      </c>
      <c r="CGS23" s="991" t="s">
        <v>8695</v>
      </c>
      <c r="CGT23" s="991" t="s">
        <v>4060</v>
      </c>
      <c r="CGU23" s="991" t="s">
        <v>8695</v>
      </c>
      <c r="CGV23" s="991" t="s">
        <v>4060</v>
      </c>
      <c r="CGW23" s="991" t="s">
        <v>8695</v>
      </c>
      <c r="CGX23" s="991" t="s">
        <v>4060</v>
      </c>
      <c r="CGY23" s="991" t="s">
        <v>8695</v>
      </c>
      <c r="CGZ23" s="991" t="s">
        <v>4060</v>
      </c>
      <c r="CHA23" s="991" t="s">
        <v>8695</v>
      </c>
      <c r="CHB23" s="991" t="s">
        <v>4060</v>
      </c>
      <c r="CHC23" s="991" t="s">
        <v>8695</v>
      </c>
      <c r="CHD23" s="991" t="s">
        <v>4060</v>
      </c>
      <c r="CHE23" s="991" t="s">
        <v>8695</v>
      </c>
      <c r="CHF23" s="991" t="s">
        <v>4060</v>
      </c>
      <c r="CHG23" s="991" t="s">
        <v>8695</v>
      </c>
      <c r="CHH23" s="991" t="s">
        <v>4060</v>
      </c>
      <c r="CHI23" s="991" t="s">
        <v>8695</v>
      </c>
      <c r="CHJ23" s="991" t="s">
        <v>4060</v>
      </c>
      <c r="CHK23" s="991" t="s">
        <v>8695</v>
      </c>
      <c r="CHL23" s="991" t="s">
        <v>4060</v>
      </c>
      <c r="CHM23" s="991" t="s">
        <v>8695</v>
      </c>
      <c r="CHN23" s="991" t="s">
        <v>4060</v>
      </c>
      <c r="CHO23" s="991" t="s">
        <v>8695</v>
      </c>
      <c r="CHP23" s="991" t="s">
        <v>4060</v>
      </c>
      <c r="CHQ23" s="991" t="s">
        <v>8695</v>
      </c>
      <c r="CHR23" s="991" t="s">
        <v>4060</v>
      </c>
      <c r="CHS23" s="991" t="s">
        <v>8695</v>
      </c>
      <c r="CHT23" s="991" t="s">
        <v>4060</v>
      </c>
      <c r="CHU23" s="991" t="s">
        <v>8695</v>
      </c>
      <c r="CHV23" s="991" t="s">
        <v>4060</v>
      </c>
      <c r="CHW23" s="991" t="s">
        <v>8695</v>
      </c>
      <c r="CHX23" s="991" t="s">
        <v>4060</v>
      </c>
      <c r="CHY23" s="991" t="s">
        <v>8695</v>
      </c>
      <c r="CHZ23" s="991" t="s">
        <v>4060</v>
      </c>
      <c r="CIA23" s="991" t="s">
        <v>8695</v>
      </c>
      <c r="CIB23" s="991" t="s">
        <v>4060</v>
      </c>
      <c r="CIC23" s="991" t="s">
        <v>8695</v>
      </c>
      <c r="CID23" s="991" t="s">
        <v>4060</v>
      </c>
      <c r="CIE23" s="991" t="s">
        <v>8695</v>
      </c>
      <c r="CIF23" s="991" t="s">
        <v>4060</v>
      </c>
      <c r="CIG23" s="991" t="s">
        <v>8695</v>
      </c>
      <c r="CIH23" s="991" t="s">
        <v>4060</v>
      </c>
      <c r="CII23" s="991" t="s">
        <v>8695</v>
      </c>
      <c r="CIJ23" s="991" t="s">
        <v>4060</v>
      </c>
      <c r="CIK23" s="991" t="s">
        <v>8695</v>
      </c>
      <c r="CIL23" s="991" t="s">
        <v>4060</v>
      </c>
      <c r="CIM23" s="991" t="s">
        <v>8695</v>
      </c>
      <c r="CIN23" s="991" t="s">
        <v>4060</v>
      </c>
      <c r="CIO23" s="991" t="s">
        <v>8695</v>
      </c>
      <c r="CIP23" s="991" t="s">
        <v>4060</v>
      </c>
      <c r="CIQ23" s="991" t="s">
        <v>8695</v>
      </c>
      <c r="CIR23" s="991" t="s">
        <v>4060</v>
      </c>
      <c r="CIS23" s="991" t="s">
        <v>8695</v>
      </c>
      <c r="CIT23" s="991" t="s">
        <v>4060</v>
      </c>
      <c r="CIU23" s="991" t="s">
        <v>8695</v>
      </c>
      <c r="CIV23" s="991" t="s">
        <v>4060</v>
      </c>
      <c r="CIW23" s="991" t="s">
        <v>8695</v>
      </c>
      <c r="CIX23" s="991" t="s">
        <v>4060</v>
      </c>
      <c r="CIY23" s="991" t="s">
        <v>8695</v>
      </c>
      <c r="CIZ23" s="991" t="s">
        <v>4060</v>
      </c>
      <c r="CJA23" s="991" t="s">
        <v>8695</v>
      </c>
      <c r="CJB23" s="991" t="s">
        <v>4060</v>
      </c>
      <c r="CJC23" s="991" t="s">
        <v>8695</v>
      </c>
      <c r="CJD23" s="991" t="s">
        <v>4060</v>
      </c>
      <c r="CJE23" s="991" t="s">
        <v>8695</v>
      </c>
      <c r="CJF23" s="991" t="s">
        <v>4060</v>
      </c>
      <c r="CJG23" s="991" t="s">
        <v>8695</v>
      </c>
      <c r="CJH23" s="991" t="s">
        <v>4060</v>
      </c>
      <c r="CJI23" s="991" t="s">
        <v>8695</v>
      </c>
      <c r="CJJ23" s="991" t="s">
        <v>4060</v>
      </c>
      <c r="CJK23" s="991" t="s">
        <v>8695</v>
      </c>
      <c r="CJL23" s="991" t="s">
        <v>4060</v>
      </c>
      <c r="CJM23" s="991" t="s">
        <v>8695</v>
      </c>
      <c r="CJN23" s="991" t="s">
        <v>4060</v>
      </c>
      <c r="CJO23" s="991" t="s">
        <v>8695</v>
      </c>
      <c r="CJP23" s="991" t="s">
        <v>4060</v>
      </c>
      <c r="CJQ23" s="991" t="s">
        <v>8695</v>
      </c>
      <c r="CJR23" s="991" t="s">
        <v>4060</v>
      </c>
      <c r="CJS23" s="991" t="s">
        <v>8695</v>
      </c>
      <c r="CJT23" s="991" t="s">
        <v>4060</v>
      </c>
      <c r="CJU23" s="991" t="s">
        <v>8695</v>
      </c>
      <c r="CJV23" s="991" t="s">
        <v>4060</v>
      </c>
      <c r="CJW23" s="991" t="s">
        <v>8695</v>
      </c>
      <c r="CJX23" s="991" t="s">
        <v>4060</v>
      </c>
      <c r="CJY23" s="991" t="s">
        <v>8695</v>
      </c>
      <c r="CJZ23" s="991" t="s">
        <v>4060</v>
      </c>
      <c r="CKA23" s="991" t="s">
        <v>8695</v>
      </c>
      <c r="CKB23" s="991" t="s">
        <v>4060</v>
      </c>
      <c r="CKC23" s="991" t="s">
        <v>8695</v>
      </c>
      <c r="CKD23" s="991" t="s">
        <v>4060</v>
      </c>
      <c r="CKE23" s="991" t="s">
        <v>8695</v>
      </c>
      <c r="CKF23" s="991" t="s">
        <v>4060</v>
      </c>
      <c r="CKG23" s="991" t="s">
        <v>8695</v>
      </c>
      <c r="CKH23" s="991" t="s">
        <v>4060</v>
      </c>
      <c r="CKI23" s="991" t="s">
        <v>8695</v>
      </c>
      <c r="CKJ23" s="991" t="s">
        <v>4060</v>
      </c>
      <c r="CKK23" s="991" t="s">
        <v>8695</v>
      </c>
      <c r="CKL23" s="991" t="s">
        <v>4060</v>
      </c>
      <c r="CKM23" s="991" t="s">
        <v>8695</v>
      </c>
      <c r="CKN23" s="991" t="s">
        <v>4060</v>
      </c>
      <c r="CKO23" s="991" t="s">
        <v>8695</v>
      </c>
      <c r="CKP23" s="991" t="s">
        <v>4060</v>
      </c>
      <c r="CKQ23" s="991" t="s">
        <v>8695</v>
      </c>
      <c r="CKR23" s="991" t="s">
        <v>4060</v>
      </c>
      <c r="CKS23" s="991" t="s">
        <v>8695</v>
      </c>
      <c r="CKT23" s="991" t="s">
        <v>4060</v>
      </c>
      <c r="CKU23" s="991" t="s">
        <v>8695</v>
      </c>
      <c r="CKV23" s="991" t="s">
        <v>4060</v>
      </c>
      <c r="CKW23" s="991" t="s">
        <v>8695</v>
      </c>
      <c r="CKX23" s="991" t="s">
        <v>4060</v>
      </c>
      <c r="CKY23" s="991" t="s">
        <v>8695</v>
      </c>
      <c r="CKZ23" s="991" t="s">
        <v>4060</v>
      </c>
      <c r="CLA23" s="991" t="s">
        <v>8695</v>
      </c>
      <c r="CLB23" s="991" t="s">
        <v>4060</v>
      </c>
      <c r="CLC23" s="991" t="s">
        <v>8695</v>
      </c>
      <c r="CLD23" s="991" t="s">
        <v>4060</v>
      </c>
      <c r="CLE23" s="991" t="s">
        <v>8695</v>
      </c>
      <c r="CLF23" s="991" t="s">
        <v>4060</v>
      </c>
      <c r="CLG23" s="991" t="s">
        <v>8695</v>
      </c>
      <c r="CLH23" s="991" t="s">
        <v>4060</v>
      </c>
      <c r="CLI23" s="991" t="s">
        <v>8695</v>
      </c>
      <c r="CLJ23" s="991" t="s">
        <v>4060</v>
      </c>
      <c r="CLK23" s="991" t="s">
        <v>8695</v>
      </c>
      <c r="CLL23" s="991" t="s">
        <v>4060</v>
      </c>
      <c r="CLM23" s="991" t="s">
        <v>8695</v>
      </c>
      <c r="CLN23" s="991" t="s">
        <v>4060</v>
      </c>
      <c r="CLO23" s="991" t="s">
        <v>8695</v>
      </c>
      <c r="CLP23" s="991" t="s">
        <v>4060</v>
      </c>
      <c r="CLQ23" s="991" t="s">
        <v>8695</v>
      </c>
      <c r="CLR23" s="991" t="s">
        <v>4060</v>
      </c>
      <c r="CLS23" s="991" t="s">
        <v>8695</v>
      </c>
      <c r="CLT23" s="991" t="s">
        <v>4060</v>
      </c>
      <c r="CLU23" s="991" t="s">
        <v>8695</v>
      </c>
      <c r="CLV23" s="991" t="s">
        <v>4060</v>
      </c>
      <c r="CLW23" s="991" t="s">
        <v>8695</v>
      </c>
      <c r="CLX23" s="991" t="s">
        <v>4060</v>
      </c>
      <c r="CLY23" s="991" t="s">
        <v>8695</v>
      </c>
      <c r="CLZ23" s="991" t="s">
        <v>4060</v>
      </c>
      <c r="CMA23" s="991" t="s">
        <v>8695</v>
      </c>
      <c r="CMB23" s="991" t="s">
        <v>4060</v>
      </c>
      <c r="CMC23" s="991" t="s">
        <v>8695</v>
      </c>
      <c r="CMD23" s="991" t="s">
        <v>4060</v>
      </c>
      <c r="CME23" s="991" t="s">
        <v>8695</v>
      </c>
      <c r="CMF23" s="991" t="s">
        <v>4060</v>
      </c>
      <c r="CMG23" s="991" t="s">
        <v>8695</v>
      </c>
      <c r="CMH23" s="991" t="s">
        <v>4060</v>
      </c>
      <c r="CMI23" s="991" t="s">
        <v>8695</v>
      </c>
      <c r="CMJ23" s="991" t="s">
        <v>4060</v>
      </c>
      <c r="CMK23" s="991" t="s">
        <v>8695</v>
      </c>
      <c r="CML23" s="991" t="s">
        <v>4060</v>
      </c>
      <c r="CMM23" s="991" t="s">
        <v>8695</v>
      </c>
      <c r="CMN23" s="991" t="s">
        <v>4060</v>
      </c>
      <c r="CMO23" s="991" t="s">
        <v>8695</v>
      </c>
      <c r="CMP23" s="991" t="s">
        <v>4060</v>
      </c>
      <c r="CMQ23" s="991" t="s">
        <v>8695</v>
      </c>
      <c r="CMR23" s="991" t="s">
        <v>4060</v>
      </c>
      <c r="CMS23" s="991" t="s">
        <v>8695</v>
      </c>
      <c r="CMT23" s="991" t="s">
        <v>4060</v>
      </c>
      <c r="CMU23" s="991" t="s">
        <v>8695</v>
      </c>
      <c r="CMV23" s="991" t="s">
        <v>4060</v>
      </c>
      <c r="CMW23" s="991" t="s">
        <v>8695</v>
      </c>
      <c r="CMX23" s="991" t="s">
        <v>4060</v>
      </c>
      <c r="CMY23" s="991" t="s">
        <v>8695</v>
      </c>
      <c r="CMZ23" s="991" t="s">
        <v>4060</v>
      </c>
      <c r="CNA23" s="991" t="s">
        <v>8695</v>
      </c>
      <c r="CNB23" s="991" t="s">
        <v>4060</v>
      </c>
      <c r="CNC23" s="991" t="s">
        <v>8695</v>
      </c>
      <c r="CND23" s="991" t="s">
        <v>4060</v>
      </c>
      <c r="CNE23" s="991" t="s">
        <v>8695</v>
      </c>
      <c r="CNF23" s="991" t="s">
        <v>4060</v>
      </c>
      <c r="CNG23" s="991" t="s">
        <v>8695</v>
      </c>
      <c r="CNH23" s="991" t="s">
        <v>4060</v>
      </c>
      <c r="CNI23" s="991" t="s">
        <v>8695</v>
      </c>
      <c r="CNJ23" s="991" t="s">
        <v>4060</v>
      </c>
      <c r="CNK23" s="991" t="s">
        <v>8695</v>
      </c>
      <c r="CNL23" s="991" t="s">
        <v>4060</v>
      </c>
      <c r="CNM23" s="991" t="s">
        <v>8695</v>
      </c>
      <c r="CNN23" s="991" t="s">
        <v>4060</v>
      </c>
      <c r="CNO23" s="991" t="s">
        <v>8695</v>
      </c>
      <c r="CNP23" s="991" t="s">
        <v>4060</v>
      </c>
      <c r="CNQ23" s="991" t="s">
        <v>8695</v>
      </c>
      <c r="CNR23" s="991" t="s">
        <v>4060</v>
      </c>
      <c r="CNS23" s="991" t="s">
        <v>8695</v>
      </c>
      <c r="CNT23" s="991" t="s">
        <v>4060</v>
      </c>
      <c r="CNU23" s="991" t="s">
        <v>8695</v>
      </c>
      <c r="CNV23" s="991" t="s">
        <v>4060</v>
      </c>
      <c r="CNW23" s="991" t="s">
        <v>8695</v>
      </c>
      <c r="CNX23" s="991" t="s">
        <v>4060</v>
      </c>
      <c r="CNY23" s="991" t="s">
        <v>8695</v>
      </c>
      <c r="CNZ23" s="991" t="s">
        <v>4060</v>
      </c>
      <c r="COA23" s="991" t="s">
        <v>8695</v>
      </c>
      <c r="COB23" s="991" t="s">
        <v>4060</v>
      </c>
      <c r="COC23" s="991" t="s">
        <v>8695</v>
      </c>
      <c r="COD23" s="991" t="s">
        <v>4060</v>
      </c>
      <c r="COE23" s="991" t="s">
        <v>8695</v>
      </c>
      <c r="COF23" s="991" t="s">
        <v>4060</v>
      </c>
      <c r="COG23" s="991" t="s">
        <v>8695</v>
      </c>
      <c r="COH23" s="991" t="s">
        <v>4060</v>
      </c>
      <c r="COI23" s="991" t="s">
        <v>8695</v>
      </c>
      <c r="COJ23" s="991" t="s">
        <v>4060</v>
      </c>
      <c r="COK23" s="991" t="s">
        <v>8695</v>
      </c>
      <c r="COL23" s="991" t="s">
        <v>4060</v>
      </c>
      <c r="COM23" s="991" t="s">
        <v>8695</v>
      </c>
      <c r="CON23" s="991" t="s">
        <v>4060</v>
      </c>
      <c r="COO23" s="991" t="s">
        <v>8695</v>
      </c>
      <c r="COP23" s="991" t="s">
        <v>4060</v>
      </c>
      <c r="COQ23" s="991" t="s">
        <v>8695</v>
      </c>
      <c r="COR23" s="991" t="s">
        <v>4060</v>
      </c>
      <c r="COS23" s="991" t="s">
        <v>8695</v>
      </c>
      <c r="COT23" s="991" t="s">
        <v>4060</v>
      </c>
      <c r="COU23" s="991" t="s">
        <v>8695</v>
      </c>
      <c r="COV23" s="991" t="s">
        <v>4060</v>
      </c>
      <c r="COW23" s="991" t="s">
        <v>8695</v>
      </c>
      <c r="COX23" s="991" t="s">
        <v>4060</v>
      </c>
      <c r="COY23" s="991" t="s">
        <v>8695</v>
      </c>
      <c r="COZ23" s="991" t="s">
        <v>4060</v>
      </c>
      <c r="CPA23" s="991" t="s">
        <v>8695</v>
      </c>
      <c r="CPB23" s="991" t="s">
        <v>4060</v>
      </c>
      <c r="CPC23" s="991" t="s">
        <v>8695</v>
      </c>
      <c r="CPD23" s="991" t="s">
        <v>4060</v>
      </c>
      <c r="CPE23" s="991" t="s">
        <v>8695</v>
      </c>
      <c r="CPF23" s="991" t="s">
        <v>4060</v>
      </c>
      <c r="CPG23" s="991" t="s">
        <v>8695</v>
      </c>
      <c r="CPH23" s="991" t="s">
        <v>4060</v>
      </c>
      <c r="CPI23" s="991" t="s">
        <v>8695</v>
      </c>
      <c r="CPJ23" s="991" t="s">
        <v>4060</v>
      </c>
      <c r="CPK23" s="991" t="s">
        <v>8695</v>
      </c>
      <c r="CPL23" s="991" t="s">
        <v>4060</v>
      </c>
      <c r="CPM23" s="991" t="s">
        <v>8695</v>
      </c>
      <c r="CPN23" s="991" t="s">
        <v>4060</v>
      </c>
      <c r="CPO23" s="991" t="s">
        <v>8695</v>
      </c>
      <c r="CPP23" s="991" t="s">
        <v>4060</v>
      </c>
      <c r="CPQ23" s="991" t="s">
        <v>8695</v>
      </c>
      <c r="CPR23" s="991" t="s">
        <v>4060</v>
      </c>
      <c r="CPS23" s="991" t="s">
        <v>8695</v>
      </c>
      <c r="CPT23" s="991" t="s">
        <v>4060</v>
      </c>
      <c r="CPU23" s="991" t="s">
        <v>8695</v>
      </c>
      <c r="CPV23" s="991" t="s">
        <v>4060</v>
      </c>
      <c r="CPW23" s="991" t="s">
        <v>8695</v>
      </c>
      <c r="CPX23" s="991" t="s">
        <v>4060</v>
      </c>
      <c r="CPY23" s="991" t="s">
        <v>8695</v>
      </c>
      <c r="CPZ23" s="991" t="s">
        <v>4060</v>
      </c>
      <c r="CQA23" s="991" t="s">
        <v>8695</v>
      </c>
      <c r="CQB23" s="991" t="s">
        <v>4060</v>
      </c>
      <c r="CQC23" s="991" t="s">
        <v>8695</v>
      </c>
      <c r="CQD23" s="991" t="s">
        <v>4060</v>
      </c>
      <c r="CQE23" s="991" t="s">
        <v>8695</v>
      </c>
      <c r="CQF23" s="991" t="s">
        <v>4060</v>
      </c>
      <c r="CQG23" s="991" t="s">
        <v>8695</v>
      </c>
      <c r="CQH23" s="991" t="s">
        <v>4060</v>
      </c>
      <c r="CQI23" s="991" t="s">
        <v>8695</v>
      </c>
      <c r="CQJ23" s="991" t="s">
        <v>4060</v>
      </c>
      <c r="CQK23" s="991" t="s">
        <v>8695</v>
      </c>
      <c r="CQL23" s="991" t="s">
        <v>4060</v>
      </c>
      <c r="CQM23" s="991" t="s">
        <v>8695</v>
      </c>
      <c r="CQN23" s="991" t="s">
        <v>4060</v>
      </c>
      <c r="CQO23" s="991" t="s">
        <v>8695</v>
      </c>
      <c r="CQP23" s="991" t="s">
        <v>4060</v>
      </c>
      <c r="CQQ23" s="991" t="s">
        <v>8695</v>
      </c>
      <c r="CQR23" s="991" t="s">
        <v>4060</v>
      </c>
      <c r="CQS23" s="991" t="s">
        <v>8695</v>
      </c>
      <c r="CQT23" s="991" t="s">
        <v>4060</v>
      </c>
      <c r="CQU23" s="991" t="s">
        <v>8695</v>
      </c>
      <c r="CQV23" s="991" t="s">
        <v>4060</v>
      </c>
      <c r="CQW23" s="991" t="s">
        <v>8695</v>
      </c>
      <c r="CQX23" s="991" t="s">
        <v>4060</v>
      </c>
      <c r="CQY23" s="991" t="s">
        <v>8695</v>
      </c>
      <c r="CQZ23" s="991" t="s">
        <v>4060</v>
      </c>
      <c r="CRA23" s="991" t="s">
        <v>8695</v>
      </c>
      <c r="CRB23" s="991" t="s">
        <v>4060</v>
      </c>
      <c r="CRC23" s="991" t="s">
        <v>8695</v>
      </c>
      <c r="CRD23" s="991" t="s">
        <v>4060</v>
      </c>
      <c r="CRE23" s="991" t="s">
        <v>8695</v>
      </c>
      <c r="CRF23" s="991" t="s">
        <v>4060</v>
      </c>
      <c r="CRG23" s="991" t="s">
        <v>8695</v>
      </c>
      <c r="CRH23" s="991" t="s">
        <v>4060</v>
      </c>
      <c r="CRI23" s="991" t="s">
        <v>8695</v>
      </c>
      <c r="CRJ23" s="991" t="s">
        <v>4060</v>
      </c>
      <c r="CRK23" s="991" t="s">
        <v>8695</v>
      </c>
      <c r="CRL23" s="991" t="s">
        <v>4060</v>
      </c>
      <c r="CRM23" s="991" t="s">
        <v>8695</v>
      </c>
      <c r="CRN23" s="991" t="s">
        <v>4060</v>
      </c>
      <c r="CRO23" s="991" t="s">
        <v>8695</v>
      </c>
      <c r="CRP23" s="991" t="s">
        <v>4060</v>
      </c>
      <c r="CRQ23" s="991" t="s">
        <v>8695</v>
      </c>
      <c r="CRR23" s="991" t="s">
        <v>4060</v>
      </c>
      <c r="CRS23" s="991" t="s">
        <v>8695</v>
      </c>
      <c r="CRT23" s="991" t="s">
        <v>4060</v>
      </c>
      <c r="CRU23" s="991" t="s">
        <v>8695</v>
      </c>
      <c r="CRV23" s="991" t="s">
        <v>4060</v>
      </c>
      <c r="CRW23" s="991" t="s">
        <v>8695</v>
      </c>
      <c r="CRX23" s="991" t="s">
        <v>4060</v>
      </c>
      <c r="CRY23" s="991" t="s">
        <v>8695</v>
      </c>
      <c r="CRZ23" s="991" t="s">
        <v>4060</v>
      </c>
      <c r="CSA23" s="991" t="s">
        <v>8695</v>
      </c>
      <c r="CSB23" s="991" t="s">
        <v>4060</v>
      </c>
      <c r="CSC23" s="991" t="s">
        <v>8695</v>
      </c>
      <c r="CSD23" s="991" t="s">
        <v>4060</v>
      </c>
      <c r="CSE23" s="991" t="s">
        <v>8695</v>
      </c>
      <c r="CSF23" s="991" t="s">
        <v>4060</v>
      </c>
      <c r="CSG23" s="991" t="s">
        <v>8695</v>
      </c>
      <c r="CSH23" s="991" t="s">
        <v>4060</v>
      </c>
      <c r="CSI23" s="991" t="s">
        <v>8695</v>
      </c>
      <c r="CSJ23" s="991" t="s">
        <v>4060</v>
      </c>
      <c r="CSK23" s="991" t="s">
        <v>8695</v>
      </c>
      <c r="CSL23" s="991" t="s">
        <v>4060</v>
      </c>
      <c r="CSM23" s="991" t="s">
        <v>8695</v>
      </c>
      <c r="CSN23" s="991" t="s">
        <v>4060</v>
      </c>
      <c r="CSO23" s="991" t="s">
        <v>8695</v>
      </c>
      <c r="CSP23" s="991" t="s">
        <v>4060</v>
      </c>
      <c r="CSQ23" s="991" t="s">
        <v>8695</v>
      </c>
      <c r="CSR23" s="991" t="s">
        <v>4060</v>
      </c>
      <c r="CSS23" s="991" t="s">
        <v>8695</v>
      </c>
      <c r="CST23" s="991" t="s">
        <v>4060</v>
      </c>
      <c r="CSU23" s="991" t="s">
        <v>8695</v>
      </c>
      <c r="CSV23" s="991" t="s">
        <v>4060</v>
      </c>
      <c r="CSW23" s="991" t="s">
        <v>8695</v>
      </c>
      <c r="CSX23" s="991" t="s">
        <v>4060</v>
      </c>
      <c r="CSY23" s="991" t="s">
        <v>8695</v>
      </c>
      <c r="CSZ23" s="991" t="s">
        <v>4060</v>
      </c>
      <c r="CTA23" s="991" t="s">
        <v>8695</v>
      </c>
      <c r="CTB23" s="991" t="s">
        <v>4060</v>
      </c>
      <c r="CTC23" s="991" t="s">
        <v>8695</v>
      </c>
      <c r="CTD23" s="991" t="s">
        <v>4060</v>
      </c>
      <c r="CTE23" s="991" t="s">
        <v>8695</v>
      </c>
      <c r="CTF23" s="991" t="s">
        <v>4060</v>
      </c>
      <c r="CTG23" s="991" t="s">
        <v>8695</v>
      </c>
      <c r="CTH23" s="991" t="s">
        <v>4060</v>
      </c>
      <c r="CTI23" s="991" t="s">
        <v>8695</v>
      </c>
      <c r="CTJ23" s="991" t="s">
        <v>4060</v>
      </c>
      <c r="CTK23" s="991" t="s">
        <v>8695</v>
      </c>
      <c r="CTL23" s="991" t="s">
        <v>4060</v>
      </c>
      <c r="CTM23" s="991" t="s">
        <v>8695</v>
      </c>
      <c r="CTN23" s="991" t="s">
        <v>4060</v>
      </c>
      <c r="CTO23" s="991" t="s">
        <v>8695</v>
      </c>
      <c r="CTP23" s="991" t="s">
        <v>4060</v>
      </c>
      <c r="CTQ23" s="991" t="s">
        <v>8695</v>
      </c>
      <c r="CTR23" s="991" t="s">
        <v>4060</v>
      </c>
      <c r="CTS23" s="991" t="s">
        <v>8695</v>
      </c>
      <c r="CTT23" s="991" t="s">
        <v>4060</v>
      </c>
      <c r="CTU23" s="991" t="s">
        <v>8695</v>
      </c>
      <c r="CTV23" s="991" t="s">
        <v>4060</v>
      </c>
      <c r="CTW23" s="991" t="s">
        <v>8695</v>
      </c>
      <c r="CTX23" s="991" t="s">
        <v>4060</v>
      </c>
      <c r="CTY23" s="991" t="s">
        <v>8695</v>
      </c>
      <c r="CTZ23" s="991" t="s">
        <v>4060</v>
      </c>
      <c r="CUA23" s="991" t="s">
        <v>8695</v>
      </c>
      <c r="CUB23" s="991" t="s">
        <v>4060</v>
      </c>
      <c r="CUC23" s="991" t="s">
        <v>8695</v>
      </c>
      <c r="CUD23" s="991" t="s">
        <v>4060</v>
      </c>
      <c r="CUE23" s="991" t="s">
        <v>8695</v>
      </c>
      <c r="CUF23" s="991" t="s">
        <v>4060</v>
      </c>
      <c r="CUG23" s="991" t="s">
        <v>8695</v>
      </c>
      <c r="CUH23" s="991" t="s">
        <v>4060</v>
      </c>
      <c r="CUI23" s="991" t="s">
        <v>8695</v>
      </c>
      <c r="CUJ23" s="991" t="s">
        <v>4060</v>
      </c>
      <c r="CUK23" s="991" t="s">
        <v>8695</v>
      </c>
      <c r="CUL23" s="991" t="s">
        <v>4060</v>
      </c>
      <c r="CUM23" s="991" t="s">
        <v>8695</v>
      </c>
      <c r="CUN23" s="991" t="s">
        <v>4060</v>
      </c>
      <c r="CUO23" s="991" t="s">
        <v>8695</v>
      </c>
      <c r="CUP23" s="991" t="s">
        <v>4060</v>
      </c>
      <c r="CUQ23" s="991" t="s">
        <v>8695</v>
      </c>
      <c r="CUR23" s="991" t="s">
        <v>4060</v>
      </c>
      <c r="CUS23" s="991" t="s">
        <v>8695</v>
      </c>
      <c r="CUT23" s="991" t="s">
        <v>4060</v>
      </c>
      <c r="CUU23" s="991" t="s">
        <v>8695</v>
      </c>
      <c r="CUV23" s="991" t="s">
        <v>4060</v>
      </c>
      <c r="CUW23" s="991" t="s">
        <v>8695</v>
      </c>
      <c r="CUX23" s="991" t="s">
        <v>4060</v>
      </c>
      <c r="CUY23" s="991" t="s">
        <v>8695</v>
      </c>
      <c r="CUZ23" s="991" t="s">
        <v>4060</v>
      </c>
      <c r="CVA23" s="991" t="s">
        <v>8695</v>
      </c>
      <c r="CVB23" s="991" t="s">
        <v>4060</v>
      </c>
      <c r="CVC23" s="991" t="s">
        <v>8695</v>
      </c>
      <c r="CVD23" s="991" t="s">
        <v>4060</v>
      </c>
      <c r="CVE23" s="991" t="s">
        <v>8695</v>
      </c>
      <c r="CVF23" s="991" t="s">
        <v>4060</v>
      </c>
      <c r="CVG23" s="991" t="s">
        <v>8695</v>
      </c>
      <c r="CVH23" s="991" t="s">
        <v>4060</v>
      </c>
      <c r="CVI23" s="991" t="s">
        <v>8695</v>
      </c>
      <c r="CVJ23" s="991" t="s">
        <v>4060</v>
      </c>
      <c r="CVK23" s="991" t="s">
        <v>8695</v>
      </c>
      <c r="CVL23" s="991" t="s">
        <v>4060</v>
      </c>
      <c r="CVM23" s="991" t="s">
        <v>8695</v>
      </c>
      <c r="CVN23" s="991" t="s">
        <v>4060</v>
      </c>
      <c r="CVO23" s="991" t="s">
        <v>8695</v>
      </c>
      <c r="CVP23" s="991" t="s">
        <v>4060</v>
      </c>
      <c r="CVQ23" s="991" t="s">
        <v>8695</v>
      </c>
      <c r="CVR23" s="991" t="s">
        <v>4060</v>
      </c>
      <c r="CVS23" s="991" t="s">
        <v>8695</v>
      </c>
      <c r="CVT23" s="991" t="s">
        <v>4060</v>
      </c>
      <c r="CVU23" s="991" t="s">
        <v>8695</v>
      </c>
      <c r="CVV23" s="991" t="s">
        <v>4060</v>
      </c>
      <c r="CVW23" s="991" t="s">
        <v>8695</v>
      </c>
      <c r="CVX23" s="991" t="s">
        <v>4060</v>
      </c>
      <c r="CVY23" s="991" t="s">
        <v>8695</v>
      </c>
      <c r="CVZ23" s="991" t="s">
        <v>4060</v>
      </c>
      <c r="CWA23" s="991" t="s">
        <v>8695</v>
      </c>
      <c r="CWB23" s="991" t="s">
        <v>4060</v>
      </c>
      <c r="CWC23" s="991" t="s">
        <v>8695</v>
      </c>
      <c r="CWD23" s="991" t="s">
        <v>4060</v>
      </c>
      <c r="CWE23" s="991" t="s">
        <v>8695</v>
      </c>
      <c r="CWF23" s="991" t="s">
        <v>4060</v>
      </c>
      <c r="CWG23" s="991" t="s">
        <v>8695</v>
      </c>
      <c r="CWH23" s="991" t="s">
        <v>4060</v>
      </c>
      <c r="CWI23" s="991" t="s">
        <v>8695</v>
      </c>
      <c r="CWJ23" s="991" t="s">
        <v>4060</v>
      </c>
      <c r="CWK23" s="991" t="s">
        <v>8695</v>
      </c>
      <c r="CWL23" s="991" t="s">
        <v>4060</v>
      </c>
      <c r="CWM23" s="991" t="s">
        <v>8695</v>
      </c>
      <c r="CWN23" s="991" t="s">
        <v>4060</v>
      </c>
      <c r="CWO23" s="991" t="s">
        <v>8695</v>
      </c>
      <c r="CWP23" s="991" t="s">
        <v>4060</v>
      </c>
      <c r="CWQ23" s="991" t="s">
        <v>8695</v>
      </c>
      <c r="CWR23" s="991" t="s">
        <v>4060</v>
      </c>
      <c r="CWS23" s="991" t="s">
        <v>8695</v>
      </c>
      <c r="CWT23" s="991" t="s">
        <v>4060</v>
      </c>
      <c r="CWU23" s="991" t="s">
        <v>8695</v>
      </c>
      <c r="CWV23" s="991" t="s">
        <v>4060</v>
      </c>
      <c r="CWW23" s="991" t="s">
        <v>8695</v>
      </c>
      <c r="CWX23" s="991" t="s">
        <v>4060</v>
      </c>
      <c r="CWY23" s="991" t="s">
        <v>8695</v>
      </c>
      <c r="CWZ23" s="991" t="s">
        <v>4060</v>
      </c>
      <c r="CXA23" s="991" t="s">
        <v>8695</v>
      </c>
      <c r="CXB23" s="991" t="s">
        <v>4060</v>
      </c>
      <c r="CXC23" s="991" t="s">
        <v>8695</v>
      </c>
      <c r="CXD23" s="991" t="s">
        <v>4060</v>
      </c>
      <c r="CXE23" s="991" t="s">
        <v>8695</v>
      </c>
      <c r="CXF23" s="991" t="s">
        <v>4060</v>
      </c>
      <c r="CXG23" s="991" t="s">
        <v>8695</v>
      </c>
      <c r="CXH23" s="991" t="s">
        <v>4060</v>
      </c>
      <c r="CXI23" s="991" t="s">
        <v>8695</v>
      </c>
      <c r="CXJ23" s="991" t="s">
        <v>4060</v>
      </c>
      <c r="CXK23" s="991" t="s">
        <v>8695</v>
      </c>
      <c r="CXL23" s="991" t="s">
        <v>4060</v>
      </c>
      <c r="CXM23" s="991" t="s">
        <v>8695</v>
      </c>
      <c r="CXN23" s="991" t="s">
        <v>4060</v>
      </c>
      <c r="CXO23" s="991" t="s">
        <v>8695</v>
      </c>
      <c r="CXP23" s="991" t="s">
        <v>4060</v>
      </c>
      <c r="CXQ23" s="991" t="s">
        <v>8695</v>
      </c>
      <c r="CXR23" s="991" t="s">
        <v>4060</v>
      </c>
      <c r="CXS23" s="991" t="s">
        <v>8695</v>
      </c>
      <c r="CXT23" s="991" t="s">
        <v>4060</v>
      </c>
      <c r="CXU23" s="991" t="s">
        <v>8695</v>
      </c>
      <c r="CXV23" s="991" t="s">
        <v>4060</v>
      </c>
      <c r="CXW23" s="991" t="s">
        <v>8695</v>
      </c>
      <c r="CXX23" s="991" t="s">
        <v>4060</v>
      </c>
      <c r="CXY23" s="991" t="s">
        <v>8695</v>
      </c>
      <c r="CXZ23" s="991" t="s">
        <v>4060</v>
      </c>
      <c r="CYA23" s="991" t="s">
        <v>8695</v>
      </c>
      <c r="CYB23" s="991" t="s">
        <v>4060</v>
      </c>
      <c r="CYC23" s="991" t="s">
        <v>8695</v>
      </c>
      <c r="CYD23" s="991" t="s">
        <v>4060</v>
      </c>
      <c r="CYE23" s="991" t="s">
        <v>8695</v>
      </c>
      <c r="CYF23" s="991" t="s">
        <v>4060</v>
      </c>
      <c r="CYG23" s="991" t="s">
        <v>8695</v>
      </c>
      <c r="CYH23" s="991" t="s">
        <v>4060</v>
      </c>
      <c r="CYI23" s="991" t="s">
        <v>8695</v>
      </c>
      <c r="CYJ23" s="991" t="s">
        <v>4060</v>
      </c>
      <c r="CYK23" s="991" t="s">
        <v>8695</v>
      </c>
      <c r="CYL23" s="991" t="s">
        <v>4060</v>
      </c>
      <c r="CYM23" s="991" t="s">
        <v>8695</v>
      </c>
      <c r="CYN23" s="991" t="s">
        <v>4060</v>
      </c>
      <c r="CYO23" s="991" t="s">
        <v>8695</v>
      </c>
      <c r="CYP23" s="991" t="s">
        <v>4060</v>
      </c>
      <c r="CYQ23" s="991" t="s">
        <v>8695</v>
      </c>
      <c r="CYR23" s="991" t="s">
        <v>4060</v>
      </c>
      <c r="CYS23" s="991" t="s">
        <v>8695</v>
      </c>
      <c r="CYT23" s="991" t="s">
        <v>4060</v>
      </c>
      <c r="CYU23" s="991" t="s">
        <v>8695</v>
      </c>
      <c r="CYV23" s="991" t="s">
        <v>4060</v>
      </c>
      <c r="CYW23" s="991" t="s">
        <v>8695</v>
      </c>
      <c r="CYX23" s="991" t="s">
        <v>4060</v>
      </c>
      <c r="CYY23" s="991" t="s">
        <v>8695</v>
      </c>
      <c r="CYZ23" s="991" t="s">
        <v>4060</v>
      </c>
      <c r="CZA23" s="991" t="s">
        <v>8695</v>
      </c>
      <c r="CZB23" s="991" t="s">
        <v>4060</v>
      </c>
      <c r="CZC23" s="991" t="s">
        <v>8695</v>
      </c>
      <c r="CZD23" s="991" t="s">
        <v>4060</v>
      </c>
      <c r="CZE23" s="991" t="s">
        <v>8695</v>
      </c>
      <c r="CZF23" s="991" t="s">
        <v>4060</v>
      </c>
      <c r="CZG23" s="991" t="s">
        <v>8695</v>
      </c>
      <c r="CZH23" s="991" t="s">
        <v>4060</v>
      </c>
      <c r="CZI23" s="991" t="s">
        <v>8695</v>
      </c>
      <c r="CZJ23" s="991" t="s">
        <v>4060</v>
      </c>
      <c r="CZK23" s="991" t="s">
        <v>8695</v>
      </c>
      <c r="CZL23" s="991" t="s">
        <v>4060</v>
      </c>
      <c r="CZM23" s="991" t="s">
        <v>8695</v>
      </c>
      <c r="CZN23" s="991" t="s">
        <v>4060</v>
      </c>
      <c r="CZO23" s="991" t="s">
        <v>8695</v>
      </c>
      <c r="CZP23" s="991" t="s">
        <v>4060</v>
      </c>
      <c r="CZQ23" s="991" t="s">
        <v>8695</v>
      </c>
      <c r="CZR23" s="991" t="s">
        <v>4060</v>
      </c>
      <c r="CZS23" s="991" t="s">
        <v>8695</v>
      </c>
      <c r="CZT23" s="991" t="s">
        <v>4060</v>
      </c>
      <c r="CZU23" s="991" t="s">
        <v>8695</v>
      </c>
      <c r="CZV23" s="991" t="s">
        <v>4060</v>
      </c>
      <c r="CZW23" s="991" t="s">
        <v>8695</v>
      </c>
      <c r="CZX23" s="991" t="s">
        <v>4060</v>
      </c>
      <c r="CZY23" s="991" t="s">
        <v>8695</v>
      </c>
      <c r="CZZ23" s="991" t="s">
        <v>4060</v>
      </c>
      <c r="DAA23" s="991" t="s">
        <v>8695</v>
      </c>
      <c r="DAB23" s="991" t="s">
        <v>4060</v>
      </c>
      <c r="DAC23" s="991" t="s">
        <v>8695</v>
      </c>
      <c r="DAD23" s="991" t="s">
        <v>4060</v>
      </c>
      <c r="DAE23" s="991" t="s">
        <v>8695</v>
      </c>
      <c r="DAF23" s="991" t="s">
        <v>4060</v>
      </c>
      <c r="DAG23" s="991" t="s">
        <v>8695</v>
      </c>
      <c r="DAH23" s="991" t="s">
        <v>4060</v>
      </c>
      <c r="DAI23" s="991" t="s">
        <v>8695</v>
      </c>
      <c r="DAJ23" s="991" t="s">
        <v>4060</v>
      </c>
      <c r="DAK23" s="991" t="s">
        <v>8695</v>
      </c>
      <c r="DAL23" s="991" t="s">
        <v>4060</v>
      </c>
      <c r="DAM23" s="991" t="s">
        <v>8695</v>
      </c>
      <c r="DAN23" s="991" t="s">
        <v>4060</v>
      </c>
      <c r="DAO23" s="991" t="s">
        <v>8695</v>
      </c>
      <c r="DAP23" s="991" t="s">
        <v>4060</v>
      </c>
      <c r="DAQ23" s="991" t="s">
        <v>8695</v>
      </c>
      <c r="DAR23" s="991" t="s">
        <v>4060</v>
      </c>
      <c r="DAS23" s="991" t="s">
        <v>8695</v>
      </c>
      <c r="DAT23" s="991" t="s">
        <v>4060</v>
      </c>
      <c r="DAU23" s="991" t="s">
        <v>8695</v>
      </c>
      <c r="DAV23" s="991" t="s">
        <v>4060</v>
      </c>
      <c r="DAW23" s="991" t="s">
        <v>8695</v>
      </c>
      <c r="DAX23" s="991" t="s">
        <v>4060</v>
      </c>
      <c r="DAY23" s="991" t="s">
        <v>8695</v>
      </c>
      <c r="DAZ23" s="991" t="s">
        <v>4060</v>
      </c>
      <c r="DBA23" s="991" t="s">
        <v>8695</v>
      </c>
      <c r="DBB23" s="991" t="s">
        <v>4060</v>
      </c>
      <c r="DBC23" s="991" t="s">
        <v>8695</v>
      </c>
      <c r="DBD23" s="991" t="s">
        <v>4060</v>
      </c>
      <c r="DBE23" s="991" t="s">
        <v>8695</v>
      </c>
      <c r="DBF23" s="991" t="s">
        <v>4060</v>
      </c>
      <c r="DBG23" s="991" t="s">
        <v>8695</v>
      </c>
      <c r="DBH23" s="991" t="s">
        <v>4060</v>
      </c>
      <c r="DBI23" s="991" t="s">
        <v>8695</v>
      </c>
      <c r="DBJ23" s="991" t="s">
        <v>4060</v>
      </c>
      <c r="DBK23" s="991" t="s">
        <v>8695</v>
      </c>
      <c r="DBL23" s="991" t="s">
        <v>4060</v>
      </c>
      <c r="DBM23" s="991" t="s">
        <v>8695</v>
      </c>
      <c r="DBN23" s="991" t="s">
        <v>4060</v>
      </c>
      <c r="DBO23" s="991" t="s">
        <v>8695</v>
      </c>
      <c r="DBP23" s="991" t="s">
        <v>4060</v>
      </c>
      <c r="DBQ23" s="991" t="s">
        <v>8695</v>
      </c>
      <c r="DBR23" s="991" t="s">
        <v>4060</v>
      </c>
      <c r="DBS23" s="991" t="s">
        <v>8695</v>
      </c>
      <c r="DBT23" s="991" t="s">
        <v>4060</v>
      </c>
      <c r="DBU23" s="991" t="s">
        <v>8695</v>
      </c>
      <c r="DBV23" s="991" t="s">
        <v>4060</v>
      </c>
      <c r="DBW23" s="991" t="s">
        <v>8695</v>
      </c>
      <c r="DBX23" s="991" t="s">
        <v>4060</v>
      </c>
      <c r="DBY23" s="991" t="s">
        <v>8695</v>
      </c>
      <c r="DBZ23" s="991" t="s">
        <v>4060</v>
      </c>
      <c r="DCA23" s="991" t="s">
        <v>8695</v>
      </c>
      <c r="DCB23" s="991" t="s">
        <v>4060</v>
      </c>
      <c r="DCC23" s="991" t="s">
        <v>8695</v>
      </c>
      <c r="DCD23" s="991" t="s">
        <v>4060</v>
      </c>
      <c r="DCE23" s="991" t="s">
        <v>8695</v>
      </c>
      <c r="DCF23" s="991" t="s">
        <v>4060</v>
      </c>
      <c r="DCG23" s="991" t="s">
        <v>8695</v>
      </c>
      <c r="DCH23" s="991" t="s">
        <v>4060</v>
      </c>
      <c r="DCI23" s="991" t="s">
        <v>8695</v>
      </c>
      <c r="DCJ23" s="991" t="s">
        <v>4060</v>
      </c>
      <c r="DCK23" s="991" t="s">
        <v>8695</v>
      </c>
      <c r="DCL23" s="991" t="s">
        <v>4060</v>
      </c>
      <c r="DCM23" s="991" t="s">
        <v>8695</v>
      </c>
      <c r="DCN23" s="991" t="s">
        <v>4060</v>
      </c>
      <c r="DCO23" s="991" t="s">
        <v>8695</v>
      </c>
      <c r="DCP23" s="991" t="s">
        <v>4060</v>
      </c>
      <c r="DCQ23" s="991" t="s">
        <v>8695</v>
      </c>
      <c r="DCR23" s="991" t="s">
        <v>4060</v>
      </c>
      <c r="DCS23" s="991" t="s">
        <v>8695</v>
      </c>
      <c r="DCT23" s="991" t="s">
        <v>4060</v>
      </c>
      <c r="DCU23" s="991" t="s">
        <v>8695</v>
      </c>
      <c r="DCV23" s="991" t="s">
        <v>4060</v>
      </c>
      <c r="DCW23" s="991" t="s">
        <v>8695</v>
      </c>
      <c r="DCX23" s="991" t="s">
        <v>4060</v>
      </c>
      <c r="DCY23" s="991" t="s">
        <v>8695</v>
      </c>
      <c r="DCZ23" s="991" t="s">
        <v>4060</v>
      </c>
      <c r="DDA23" s="991" t="s">
        <v>8695</v>
      </c>
      <c r="DDB23" s="991" t="s">
        <v>4060</v>
      </c>
      <c r="DDC23" s="991" t="s">
        <v>8695</v>
      </c>
      <c r="DDD23" s="991" t="s">
        <v>4060</v>
      </c>
      <c r="DDE23" s="991" t="s">
        <v>8695</v>
      </c>
      <c r="DDF23" s="991" t="s">
        <v>4060</v>
      </c>
      <c r="DDG23" s="991" t="s">
        <v>8695</v>
      </c>
      <c r="DDH23" s="991" t="s">
        <v>4060</v>
      </c>
      <c r="DDI23" s="991" t="s">
        <v>8695</v>
      </c>
      <c r="DDJ23" s="991" t="s">
        <v>4060</v>
      </c>
      <c r="DDK23" s="991" t="s">
        <v>8695</v>
      </c>
      <c r="DDL23" s="991" t="s">
        <v>4060</v>
      </c>
      <c r="DDM23" s="991" t="s">
        <v>8695</v>
      </c>
      <c r="DDN23" s="991" t="s">
        <v>4060</v>
      </c>
      <c r="DDO23" s="991" t="s">
        <v>8695</v>
      </c>
      <c r="DDP23" s="991" t="s">
        <v>4060</v>
      </c>
      <c r="DDQ23" s="991" t="s">
        <v>8695</v>
      </c>
      <c r="DDR23" s="991" t="s">
        <v>4060</v>
      </c>
      <c r="DDS23" s="991" t="s">
        <v>8695</v>
      </c>
      <c r="DDT23" s="991" t="s">
        <v>4060</v>
      </c>
      <c r="DDU23" s="991" t="s">
        <v>8695</v>
      </c>
      <c r="DDV23" s="991" t="s">
        <v>4060</v>
      </c>
      <c r="DDW23" s="991" t="s">
        <v>8695</v>
      </c>
      <c r="DDX23" s="991" t="s">
        <v>4060</v>
      </c>
      <c r="DDY23" s="991" t="s">
        <v>8695</v>
      </c>
      <c r="DDZ23" s="991" t="s">
        <v>4060</v>
      </c>
      <c r="DEA23" s="991" t="s">
        <v>8695</v>
      </c>
      <c r="DEB23" s="991" t="s">
        <v>4060</v>
      </c>
      <c r="DEC23" s="991" t="s">
        <v>8695</v>
      </c>
      <c r="DED23" s="991" t="s">
        <v>4060</v>
      </c>
      <c r="DEE23" s="991" t="s">
        <v>8695</v>
      </c>
      <c r="DEF23" s="991" t="s">
        <v>4060</v>
      </c>
      <c r="DEG23" s="991" t="s">
        <v>8695</v>
      </c>
      <c r="DEH23" s="991" t="s">
        <v>4060</v>
      </c>
      <c r="DEI23" s="991" t="s">
        <v>8695</v>
      </c>
      <c r="DEJ23" s="991" t="s">
        <v>4060</v>
      </c>
      <c r="DEK23" s="991" t="s">
        <v>8695</v>
      </c>
      <c r="DEL23" s="991" t="s">
        <v>4060</v>
      </c>
      <c r="DEM23" s="991" t="s">
        <v>8695</v>
      </c>
      <c r="DEN23" s="991" t="s">
        <v>4060</v>
      </c>
      <c r="DEO23" s="991" t="s">
        <v>8695</v>
      </c>
      <c r="DEP23" s="991" t="s">
        <v>4060</v>
      </c>
      <c r="DEQ23" s="991" t="s">
        <v>8695</v>
      </c>
      <c r="DER23" s="991" t="s">
        <v>4060</v>
      </c>
      <c r="DES23" s="991" t="s">
        <v>8695</v>
      </c>
      <c r="DET23" s="991" t="s">
        <v>4060</v>
      </c>
      <c r="DEU23" s="991" t="s">
        <v>8695</v>
      </c>
      <c r="DEV23" s="991" t="s">
        <v>4060</v>
      </c>
      <c r="DEW23" s="991" t="s">
        <v>8695</v>
      </c>
      <c r="DEX23" s="991" t="s">
        <v>4060</v>
      </c>
      <c r="DEY23" s="991" t="s">
        <v>8695</v>
      </c>
      <c r="DEZ23" s="991" t="s">
        <v>4060</v>
      </c>
      <c r="DFA23" s="991" t="s">
        <v>8695</v>
      </c>
      <c r="DFB23" s="991" t="s">
        <v>4060</v>
      </c>
      <c r="DFC23" s="991" t="s">
        <v>8695</v>
      </c>
      <c r="DFD23" s="991" t="s">
        <v>4060</v>
      </c>
      <c r="DFE23" s="991" t="s">
        <v>8695</v>
      </c>
      <c r="DFF23" s="991" t="s">
        <v>4060</v>
      </c>
      <c r="DFG23" s="991" t="s">
        <v>8695</v>
      </c>
      <c r="DFH23" s="991" t="s">
        <v>4060</v>
      </c>
      <c r="DFI23" s="991" t="s">
        <v>8695</v>
      </c>
      <c r="DFJ23" s="991" t="s">
        <v>4060</v>
      </c>
      <c r="DFK23" s="991" t="s">
        <v>8695</v>
      </c>
      <c r="DFL23" s="991" t="s">
        <v>4060</v>
      </c>
      <c r="DFM23" s="991" t="s">
        <v>8695</v>
      </c>
      <c r="DFN23" s="991" t="s">
        <v>4060</v>
      </c>
      <c r="DFO23" s="991" t="s">
        <v>8695</v>
      </c>
      <c r="DFP23" s="991" t="s">
        <v>4060</v>
      </c>
      <c r="DFQ23" s="991" t="s">
        <v>8695</v>
      </c>
      <c r="DFR23" s="991" t="s">
        <v>4060</v>
      </c>
      <c r="DFS23" s="991" t="s">
        <v>8695</v>
      </c>
      <c r="DFT23" s="991" t="s">
        <v>4060</v>
      </c>
      <c r="DFU23" s="991" t="s">
        <v>8695</v>
      </c>
      <c r="DFV23" s="991" t="s">
        <v>4060</v>
      </c>
      <c r="DFW23" s="991" t="s">
        <v>8695</v>
      </c>
      <c r="DFX23" s="991" t="s">
        <v>4060</v>
      </c>
      <c r="DFY23" s="991" t="s">
        <v>8695</v>
      </c>
      <c r="DFZ23" s="991" t="s">
        <v>4060</v>
      </c>
      <c r="DGA23" s="991" t="s">
        <v>8695</v>
      </c>
      <c r="DGB23" s="991" t="s">
        <v>4060</v>
      </c>
      <c r="DGC23" s="991" t="s">
        <v>8695</v>
      </c>
      <c r="DGD23" s="991" t="s">
        <v>4060</v>
      </c>
      <c r="DGE23" s="991" t="s">
        <v>8695</v>
      </c>
      <c r="DGF23" s="991" t="s">
        <v>4060</v>
      </c>
      <c r="DGG23" s="991" t="s">
        <v>8695</v>
      </c>
      <c r="DGH23" s="991" t="s">
        <v>4060</v>
      </c>
      <c r="DGI23" s="991" t="s">
        <v>8695</v>
      </c>
      <c r="DGJ23" s="991" t="s">
        <v>4060</v>
      </c>
      <c r="DGK23" s="991" t="s">
        <v>8695</v>
      </c>
      <c r="DGL23" s="991" t="s">
        <v>4060</v>
      </c>
      <c r="DGM23" s="991" t="s">
        <v>8695</v>
      </c>
      <c r="DGN23" s="991" t="s">
        <v>4060</v>
      </c>
      <c r="DGO23" s="991" t="s">
        <v>8695</v>
      </c>
      <c r="DGP23" s="991" t="s">
        <v>4060</v>
      </c>
      <c r="DGQ23" s="991" t="s">
        <v>8695</v>
      </c>
      <c r="DGR23" s="991" t="s">
        <v>4060</v>
      </c>
      <c r="DGS23" s="991" t="s">
        <v>8695</v>
      </c>
      <c r="DGT23" s="991" t="s">
        <v>4060</v>
      </c>
      <c r="DGU23" s="991" t="s">
        <v>8695</v>
      </c>
      <c r="DGV23" s="991" t="s">
        <v>4060</v>
      </c>
      <c r="DGW23" s="991" t="s">
        <v>8695</v>
      </c>
      <c r="DGX23" s="991" t="s">
        <v>4060</v>
      </c>
      <c r="DGY23" s="991" t="s">
        <v>8695</v>
      </c>
      <c r="DGZ23" s="991" t="s">
        <v>4060</v>
      </c>
      <c r="DHA23" s="991" t="s">
        <v>8695</v>
      </c>
      <c r="DHB23" s="991" t="s">
        <v>4060</v>
      </c>
      <c r="DHC23" s="991" t="s">
        <v>8695</v>
      </c>
      <c r="DHD23" s="991" t="s">
        <v>4060</v>
      </c>
      <c r="DHE23" s="991" t="s">
        <v>8695</v>
      </c>
      <c r="DHF23" s="991" t="s">
        <v>4060</v>
      </c>
      <c r="DHG23" s="991" t="s">
        <v>8695</v>
      </c>
      <c r="DHH23" s="991" t="s">
        <v>4060</v>
      </c>
      <c r="DHI23" s="991" t="s">
        <v>8695</v>
      </c>
      <c r="DHJ23" s="991" t="s">
        <v>4060</v>
      </c>
      <c r="DHK23" s="991" t="s">
        <v>8695</v>
      </c>
      <c r="DHL23" s="991" t="s">
        <v>4060</v>
      </c>
      <c r="DHM23" s="991" t="s">
        <v>8695</v>
      </c>
      <c r="DHN23" s="991" t="s">
        <v>4060</v>
      </c>
      <c r="DHO23" s="991" t="s">
        <v>8695</v>
      </c>
      <c r="DHP23" s="991" t="s">
        <v>4060</v>
      </c>
      <c r="DHQ23" s="991" t="s">
        <v>8695</v>
      </c>
      <c r="DHR23" s="991" t="s">
        <v>4060</v>
      </c>
      <c r="DHS23" s="991" t="s">
        <v>8695</v>
      </c>
      <c r="DHT23" s="991" t="s">
        <v>4060</v>
      </c>
      <c r="DHU23" s="991" t="s">
        <v>8695</v>
      </c>
      <c r="DHV23" s="991" t="s">
        <v>4060</v>
      </c>
      <c r="DHW23" s="991" t="s">
        <v>8695</v>
      </c>
      <c r="DHX23" s="991" t="s">
        <v>4060</v>
      </c>
      <c r="DHY23" s="991" t="s">
        <v>8695</v>
      </c>
      <c r="DHZ23" s="991" t="s">
        <v>4060</v>
      </c>
      <c r="DIA23" s="991" t="s">
        <v>8695</v>
      </c>
      <c r="DIB23" s="991" t="s">
        <v>4060</v>
      </c>
      <c r="DIC23" s="991" t="s">
        <v>8695</v>
      </c>
      <c r="DID23" s="991" t="s">
        <v>4060</v>
      </c>
      <c r="DIE23" s="991" t="s">
        <v>8695</v>
      </c>
      <c r="DIF23" s="991" t="s">
        <v>4060</v>
      </c>
      <c r="DIG23" s="991" t="s">
        <v>8695</v>
      </c>
      <c r="DIH23" s="991" t="s">
        <v>4060</v>
      </c>
      <c r="DII23" s="991" t="s">
        <v>8695</v>
      </c>
      <c r="DIJ23" s="991" t="s">
        <v>4060</v>
      </c>
      <c r="DIK23" s="991" t="s">
        <v>8695</v>
      </c>
      <c r="DIL23" s="991" t="s">
        <v>4060</v>
      </c>
      <c r="DIM23" s="991" t="s">
        <v>8695</v>
      </c>
      <c r="DIN23" s="991" t="s">
        <v>4060</v>
      </c>
      <c r="DIO23" s="991" t="s">
        <v>8695</v>
      </c>
      <c r="DIP23" s="991" t="s">
        <v>4060</v>
      </c>
      <c r="DIQ23" s="991" t="s">
        <v>8695</v>
      </c>
      <c r="DIR23" s="991" t="s">
        <v>4060</v>
      </c>
      <c r="DIS23" s="991" t="s">
        <v>8695</v>
      </c>
      <c r="DIT23" s="991" t="s">
        <v>4060</v>
      </c>
      <c r="DIU23" s="991" t="s">
        <v>8695</v>
      </c>
      <c r="DIV23" s="991" t="s">
        <v>4060</v>
      </c>
      <c r="DIW23" s="991" t="s">
        <v>8695</v>
      </c>
      <c r="DIX23" s="991" t="s">
        <v>4060</v>
      </c>
      <c r="DIY23" s="991" t="s">
        <v>8695</v>
      </c>
      <c r="DIZ23" s="991" t="s">
        <v>4060</v>
      </c>
      <c r="DJA23" s="991" t="s">
        <v>8695</v>
      </c>
      <c r="DJB23" s="991" t="s">
        <v>4060</v>
      </c>
      <c r="DJC23" s="991" t="s">
        <v>8695</v>
      </c>
      <c r="DJD23" s="991" t="s">
        <v>4060</v>
      </c>
      <c r="DJE23" s="991" t="s">
        <v>8695</v>
      </c>
      <c r="DJF23" s="991" t="s">
        <v>4060</v>
      </c>
      <c r="DJG23" s="991" t="s">
        <v>8695</v>
      </c>
      <c r="DJH23" s="991" t="s">
        <v>4060</v>
      </c>
      <c r="DJI23" s="991" t="s">
        <v>8695</v>
      </c>
      <c r="DJJ23" s="991" t="s">
        <v>4060</v>
      </c>
      <c r="DJK23" s="991" t="s">
        <v>8695</v>
      </c>
      <c r="DJL23" s="991" t="s">
        <v>4060</v>
      </c>
      <c r="DJM23" s="991" t="s">
        <v>8695</v>
      </c>
      <c r="DJN23" s="991" t="s">
        <v>4060</v>
      </c>
      <c r="DJO23" s="991" t="s">
        <v>8695</v>
      </c>
      <c r="DJP23" s="991" t="s">
        <v>4060</v>
      </c>
      <c r="DJQ23" s="991" t="s">
        <v>8695</v>
      </c>
      <c r="DJR23" s="991" t="s">
        <v>4060</v>
      </c>
      <c r="DJS23" s="991" t="s">
        <v>8695</v>
      </c>
      <c r="DJT23" s="991" t="s">
        <v>4060</v>
      </c>
      <c r="DJU23" s="991" t="s">
        <v>8695</v>
      </c>
      <c r="DJV23" s="991" t="s">
        <v>4060</v>
      </c>
      <c r="DJW23" s="991" t="s">
        <v>8695</v>
      </c>
      <c r="DJX23" s="991" t="s">
        <v>4060</v>
      </c>
      <c r="DJY23" s="991" t="s">
        <v>8695</v>
      </c>
      <c r="DJZ23" s="991" t="s">
        <v>4060</v>
      </c>
      <c r="DKA23" s="991" t="s">
        <v>8695</v>
      </c>
      <c r="DKB23" s="991" t="s">
        <v>4060</v>
      </c>
      <c r="DKC23" s="991" t="s">
        <v>8695</v>
      </c>
      <c r="DKD23" s="991" t="s">
        <v>4060</v>
      </c>
      <c r="DKE23" s="991" t="s">
        <v>8695</v>
      </c>
      <c r="DKF23" s="991" t="s">
        <v>4060</v>
      </c>
      <c r="DKG23" s="991" t="s">
        <v>8695</v>
      </c>
      <c r="DKH23" s="991" t="s">
        <v>4060</v>
      </c>
      <c r="DKI23" s="991" t="s">
        <v>8695</v>
      </c>
      <c r="DKJ23" s="991" t="s">
        <v>4060</v>
      </c>
      <c r="DKK23" s="991" t="s">
        <v>8695</v>
      </c>
      <c r="DKL23" s="991" t="s">
        <v>4060</v>
      </c>
      <c r="DKM23" s="991" t="s">
        <v>8695</v>
      </c>
      <c r="DKN23" s="991" t="s">
        <v>4060</v>
      </c>
      <c r="DKO23" s="991" t="s">
        <v>8695</v>
      </c>
      <c r="DKP23" s="991" t="s">
        <v>4060</v>
      </c>
      <c r="DKQ23" s="991" t="s">
        <v>8695</v>
      </c>
      <c r="DKR23" s="991" t="s">
        <v>4060</v>
      </c>
      <c r="DKS23" s="991" t="s">
        <v>8695</v>
      </c>
      <c r="DKT23" s="991" t="s">
        <v>4060</v>
      </c>
      <c r="DKU23" s="991" t="s">
        <v>8695</v>
      </c>
      <c r="DKV23" s="991" t="s">
        <v>4060</v>
      </c>
      <c r="DKW23" s="991" t="s">
        <v>8695</v>
      </c>
      <c r="DKX23" s="991" t="s">
        <v>4060</v>
      </c>
      <c r="DKY23" s="991" t="s">
        <v>8695</v>
      </c>
      <c r="DKZ23" s="991" t="s">
        <v>4060</v>
      </c>
      <c r="DLA23" s="991" t="s">
        <v>8695</v>
      </c>
      <c r="DLB23" s="991" t="s">
        <v>4060</v>
      </c>
      <c r="DLC23" s="991" t="s">
        <v>8695</v>
      </c>
      <c r="DLD23" s="991" t="s">
        <v>4060</v>
      </c>
      <c r="DLE23" s="991" t="s">
        <v>8695</v>
      </c>
      <c r="DLF23" s="991" t="s">
        <v>4060</v>
      </c>
      <c r="DLG23" s="991" t="s">
        <v>8695</v>
      </c>
      <c r="DLH23" s="991" t="s">
        <v>4060</v>
      </c>
      <c r="DLI23" s="991" t="s">
        <v>8695</v>
      </c>
      <c r="DLJ23" s="991" t="s">
        <v>4060</v>
      </c>
      <c r="DLK23" s="991" t="s">
        <v>8695</v>
      </c>
      <c r="DLL23" s="991" t="s">
        <v>4060</v>
      </c>
      <c r="DLM23" s="991" t="s">
        <v>8695</v>
      </c>
      <c r="DLN23" s="991" t="s">
        <v>4060</v>
      </c>
      <c r="DLO23" s="991" t="s">
        <v>8695</v>
      </c>
      <c r="DLP23" s="991" t="s">
        <v>4060</v>
      </c>
      <c r="DLQ23" s="991" t="s">
        <v>8695</v>
      </c>
      <c r="DLR23" s="991" t="s">
        <v>4060</v>
      </c>
      <c r="DLS23" s="991" t="s">
        <v>8695</v>
      </c>
      <c r="DLT23" s="991" t="s">
        <v>4060</v>
      </c>
      <c r="DLU23" s="991" t="s">
        <v>8695</v>
      </c>
      <c r="DLV23" s="991" t="s">
        <v>4060</v>
      </c>
      <c r="DLW23" s="991" t="s">
        <v>8695</v>
      </c>
      <c r="DLX23" s="991" t="s">
        <v>4060</v>
      </c>
      <c r="DLY23" s="991" t="s">
        <v>8695</v>
      </c>
      <c r="DLZ23" s="991" t="s">
        <v>4060</v>
      </c>
      <c r="DMA23" s="991" t="s">
        <v>8695</v>
      </c>
      <c r="DMB23" s="991" t="s">
        <v>4060</v>
      </c>
      <c r="DMC23" s="991" t="s">
        <v>8695</v>
      </c>
      <c r="DMD23" s="991" t="s">
        <v>4060</v>
      </c>
      <c r="DME23" s="991" t="s">
        <v>8695</v>
      </c>
      <c r="DMF23" s="991" t="s">
        <v>4060</v>
      </c>
      <c r="DMG23" s="991" t="s">
        <v>8695</v>
      </c>
      <c r="DMH23" s="991" t="s">
        <v>4060</v>
      </c>
      <c r="DMI23" s="991" t="s">
        <v>8695</v>
      </c>
      <c r="DMJ23" s="991" t="s">
        <v>4060</v>
      </c>
      <c r="DMK23" s="991" t="s">
        <v>8695</v>
      </c>
      <c r="DML23" s="991" t="s">
        <v>4060</v>
      </c>
      <c r="DMM23" s="991" t="s">
        <v>8695</v>
      </c>
      <c r="DMN23" s="991" t="s">
        <v>4060</v>
      </c>
      <c r="DMO23" s="991" t="s">
        <v>8695</v>
      </c>
      <c r="DMP23" s="991" t="s">
        <v>4060</v>
      </c>
      <c r="DMQ23" s="991" t="s">
        <v>8695</v>
      </c>
      <c r="DMR23" s="991" t="s">
        <v>4060</v>
      </c>
      <c r="DMS23" s="991" t="s">
        <v>8695</v>
      </c>
      <c r="DMT23" s="991" t="s">
        <v>4060</v>
      </c>
      <c r="DMU23" s="991" t="s">
        <v>8695</v>
      </c>
      <c r="DMV23" s="991" t="s">
        <v>4060</v>
      </c>
      <c r="DMW23" s="991" t="s">
        <v>8695</v>
      </c>
      <c r="DMX23" s="991" t="s">
        <v>4060</v>
      </c>
      <c r="DMY23" s="991" t="s">
        <v>8695</v>
      </c>
      <c r="DMZ23" s="991" t="s">
        <v>4060</v>
      </c>
      <c r="DNA23" s="991" t="s">
        <v>8695</v>
      </c>
      <c r="DNB23" s="991" t="s">
        <v>4060</v>
      </c>
      <c r="DNC23" s="991" t="s">
        <v>8695</v>
      </c>
      <c r="DND23" s="991" t="s">
        <v>4060</v>
      </c>
      <c r="DNE23" s="991" t="s">
        <v>8695</v>
      </c>
      <c r="DNF23" s="991" t="s">
        <v>4060</v>
      </c>
      <c r="DNG23" s="991" t="s">
        <v>8695</v>
      </c>
      <c r="DNH23" s="991" t="s">
        <v>4060</v>
      </c>
      <c r="DNI23" s="991" t="s">
        <v>8695</v>
      </c>
      <c r="DNJ23" s="991" t="s">
        <v>4060</v>
      </c>
      <c r="DNK23" s="991" t="s">
        <v>8695</v>
      </c>
      <c r="DNL23" s="991" t="s">
        <v>4060</v>
      </c>
      <c r="DNM23" s="991" t="s">
        <v>8695</v>
      </c>
      <c r="DNN23" s="991" t="s">
        <v>4060</v>
      </c>
      <c r="DNO23" s="991" t="s">
        <v>8695</v>
      </c>
      <c r="DNP23" s="991" t="s">
        <v>4060</v>
      </c>
      <c r="DNQ23" s="991" t="s">
        <v>8695</v>
      </c>
      <c r="DNR23" s="991" t="s">
        <v>4060</v>
      </c>
      <c r="DNS23" s="991" t="s">
        <v>8695</v>
      </c>
      <c r="DNT23" s="991" t="s">
        <v>4060</v>
      </c>
      <c r="DNU23" s="991" t="s">
        <v>8695</v>
      </c>
      <c r="DNV23" s="991" t="s">
        <v>4060</v>
      </c>
      <c r="DNW23" s="991" t="s">
        <v>8695</v>
      </c>
      <c r="DNX23" s="991" t="s">
        <v>4060</v>
      </c>
      <c r="DNY23" s="991" t="s">
        <v>8695</v>
      </c>
      <c r="DNZ23" s="991" t="s">
        <v>4060</v>
      </c>
      <c r="DOA23" s="991" t="s">
        <v>8695</v>
      </c>
      <c r="DOB23" s="991" t="s">
        <v>4060</v>
      </c>
      <c r="DOC23" s="991" t="s">
        <v>8695</v>
      </c>
      <c r="DOD23" s="991" t="s">
        <v>4060</v>
      </c>
      <c r="DOE23" s="991" t="s">
        <v>8695</v>
      </c>
      <c r="DOF23" s="991" t="s">
        <v>4060</v>
      </c>
      <c r="DOG23" s="991" t="s">
        <v>8695</v>
      </c>
      <c r="DOH23" s="991" t="s">
        <v>4060</v>
      </c>
      <c r="DOI23" s="991" t="s">
        <v>8695</v>
      </c>
      <c r="DOJ23" s="991" t="s">
        <v>4060</v>
      </c>
      <c r="DOK23" s="991" t="s">
        <v>8695</v>
      </c>
      <c r="DOL23" s="991" t="s">
        <v>4060</v>
      </c>
      <c r="DOM23" s="991" t="s">
        <v>8695</v>
      </c>
      <c r="DON23" s="991" t="s">
        <v>4060</v>
      </c>
      <c r="DOO23" s="991" t="s">
        <v>8695</v>
      </c>
      <c r="DOP23" s="991" t="s">
        <v>4060</v>
      </c>
      <c r="DOQ23" s="991" t="s">
        <v>8695</v>
      </c>
      <c r="DOR23" s="991" t="s">
        <v>4060</v>
      </c>
      <c r="DOS23" s="991" t="s">
        <v>8695</v>
      </c>
      <c r="DOT23" s="991" t="s">
        <v>4060</v>
      </c>
      <c r="DOU23" s="991" t="s">
        <v>8695</v>
      </c>
      <c r="DOV23" s="991" t="s">
        <v>4060</v>
      </c>
      <c r="DOW23" s="991" t="s">
        <v>8695</v>
      </c>
      <c r="DOX23" s="991" t="s">
        <v>4060</v>
      </c>
      <c r="DOY23" s="991" t="s">
        <v>8695</v>
      </c>
      <c r="DOZ23" s="991" t="s">
        <v>4060</v>
      </c>
      <c r="DPA23" s="991" t="s">
        <v>8695</v>
      </c>
      <c r="DPB23" s="991" t="s">
        <v>4060</v>
      </c>
      <c r="DPC23" s="991" t="s">
        <v>8695</v>
      </c>
      <c r="DPD23" s="991" t="s">
        <v>4060</v>
      </c>
      <c r="DPE23" s="991" t="s">
        <v>8695</v>
      </c>
      <c r="DPF23" s="991" t="s">
        <v>4060</v>
      </c>
      <c r="DPG23" s="991" t="s">
        <v>8695</v>
      </c>
      <c r="DPH23" s="991" t="s">
        <v>4060</v>
      </c>
      <c r="DPI23" s="991" t="s">
        <v>8695</v>
      </c>
      <c r="DPJ23" s="991" t="s">
        <v>4060</v>
      </c>
      <c r="DPK23" s="991" t="s">
        <v>8695</v>
      </c>
      <c r="DPL23" s="991" t="s">
        <v>4060</v>
      </c>
      <c r="DPM23" s="991" t="s">
        <v>8695</v>
      </c>
      <c r="DPN23" s="991" t="s">
        <v>4060</v>
      </c>
      <c r="DPO23" s="991" t="s">
        <v>8695</v>
      </c>
      <c r="DPP23" s="991" t="s">
        <v>4060</v>
      </c>
      <c r="DPQ23" s="991" t="s">
        <v>8695</v>
      </c>
      <c r="DPR23" s="991" t="s">
        <v>4060</v>
      </c>
      <c r="DPS23" s="991" t="s">
        <v>8695</v>
      </c>
      <c r="DPT23" s="991" t="s">
        <v>4060</v>
      </c>
      <c r="DPU23" s="991" t="s">
        <v>8695</v>
      </c>
      <c r="DPV23" s="991" t="s">
        <v>4060</v>
      </c>
      <c r="DPW23" s="991" t="s">
        <v>8695</v>
      </c>
      <c r="DPX23" s="991" t="s">
        <v>4060</v>
      </c>
      <c r="DPY23" s="991" t="s">
        <v>8695</v>
      </c>
      <c r="DPZ23" s="991" t="s">
        <v>4060</v>
      </c>
      <c r="DQA23" s="991" t="s">
        <v>8695</v>
      </c>
      <c r="DQB23" s="991" t="s">
        <v>4060</v>
      </c>
      <c r="DQC23" s="991" t="s">
        <v>8695</v>
      </c>
      <c r="DQD23" s="991" t="s">
        <v>4060</v>
      </c>
      <c r="DQE23" s="991" t="s">
        <v>8695</v>
      </c>
      <c r="DQF23" s="991" t="s">
        <v>4060</v>
      </c>
      <c r="DQG23" s="991" t="s">
        <v>8695</v>
      </c>
      <c r="DQH23" s="991" t="s">
        <v>4060</v>
      </c>
      <c r="DQI23" s="991" t="s">
        <v>8695</v>
      </c>
      <c r="DQJ23" s="991" t="s">
        <v>4060</v>
      </c>
      <c r="DQK23" s="991" t="s">
        <v>8695</v>
      </c>
      <c r="DQL23" s="991" t="s">
        <v>4060</v>
      </c>
      <c r="DQM23" s="991" t="s">
        <v>8695</v>
      </c>
      <c r="DQN23" s="991" t="s">
        <v>4060</v>
      </c>
      <c r="DQO23" s="991" t="s">
        <v>8695</v>
      </c>
      <c r="DQP23" s="991" t="s">
        <v>4060</v>
      </c>
      <c r="DQQ23" s="991" t="s">
        <v>8695</v>
      </c>
      <c r="DQR23" s="991" t="s">
        <v>4060</v>
      </c>
      <c r="DQS23" s="991" t="s">
        <v>8695</v>
      </c>
      <c r="DQT23" s="991" t="s">
        <v>4060</v>
      </c>
      <c r="DQU23" s="991" t="s">
        <v>8695</v>
      </c>
      <c r="DQV23" s="991" t="s">
        <v>4060</v>
      </c>
      <c r="DQW23" s="991" t="s">
        <v>8695</v>
      </c>
      <c r="DQX23" s="991" t="s">
        <v>4060</v>
      </c>
      <c r="DQY23" s="991" t="s">
        <v>8695</v>
      </c>
      <c r="DQZ23" s="991" t="s">
        <v>4060</v>
      </c>
      <c r="DRA23" s="991" t="s">
        <v>8695</v>
      </c>
      <c r="DRB23" s="991" t="s">
        <v>4060</v>
      </c>
      <c r="DRC23" s="991" t="s">
        <v>8695</v>
      </c>
      <c r="DRD23" s="991" t="s">
        <v>4060</v>
      </c>
      <c r="DRE23" s="991" t="s">
        <v>8695</v>
      </c>
      <c r="DRF23" s="991" t="s">
        <v>4060</v>
      </c>
      <c r="DRG23" s="991" t="s">
        <v>8695</v>
      </c>
      <c r="DRH23" s="991" t="s">
        <v>4060</v>
      </c>
      <c r="DRI23" s="991" t="s">
        <v>8695</v>
      </c>
      <c r="DRJ23" s="991" t="s">
        <v>4060</v>
      </c>
      <c r="DRK23" s="991" t="s">
        <v>8695</v>
      </c>
      <c r="DRL23" s="991" t="s">
        <v>4060</v>
      </c>
      <c r="DRM23" s="991" t="s">
        <v>8695</v>
      </c>
      <c r="DRN23" s="991" t="s">
        <v>4060</v>
      </c>
      <c r="DRO23" s="991" t="s">
        <v>8695</v>
      </c>
      <c r="DRP23" s="991" t="s">
        <v>4060</v>
      </c>
      <c r="DRQ23" s="991" t="s">
        <v>8695</v>
      </c>
      <c r="DRR23" s="991" t="s">
        <v>4060</v>
      </c>
      <c r="DRS23" s="991" t="s">
        <v>8695</v>
      </c>
      <c r="DRT23" s="991" t="s">
        <v>4060</v>
      </c>
      <c r="DRU23" s="991" t="s">
        <v>8695</v>
      </c>
      <c r="DRV23" s="991" t="s">
        <v>4060</v>
      </c>
      <c r="DRW23" s="991" t="s">
        <v>8695</v>
      </c>
      <c r="DRX23" s="991" t="s">
        <v>4060</v>
      </c>
      <c r="DRY23" s="991" t="s">
        <v>8695</v>
      </c>
      <c r="DRZ23" s="991" t="s">
        <v>4060</v>
      </c>
      <c r="DSA23" s="991" t="s">
        <v>8695</v>
      </c>
      <c r="DSB23" s="991" t="s">
        <v>4060</v>
      </c>
      <c r="DSC23" s="991" t="s">
        <v>8695</v>
      </c>
      <c r="DSD23" s="991" t="s">
        <v>4060</v>
      </c>
      <c r="DSE23" s="991" t="s">
        <v>8695</v>
      </c>
      <c r="DSF23" s="991" t="s">
        <v>4060</v>
      </c>
      <c r="DSG23" s="991" t="s">
        <v>8695</v>
      </c>
      <c r="DSH23" s="991" t="s">
        <v>4060</v>
      </c>
      <c r="DSI23" s="991" t="s">
        <v>8695</v>
      </c>
      <c r="DSJ23" s="991" t="s">
        <v>4060</v>
      </c>
      <c r="DSK23" s="991" t="s">
        <v>8695</v>
      </c>
      <c r="DSL23" s="991" t="s">
        <v>4060</v>
      </c>
      <c r="DSM23" s="991" t="s">
        <v>8695</v>
      </c>
      <c r="DSN23" s="991" t="s">
        <v>4060</v>
      </c>
      <c r="DSO23" s="991" t="s">
        <v>8695</v>
      </c>
      <c r="DSP23" s="991" t="s">
        <v>4060</v>
      </c>
      <c r="DSQ23" s="991" t="s">
        <v>8695</v>
      </c>
      <c r="DSR23" s="991" t="s">
        <v>4060</v>
      </c>
      <c r="DSS23" s="991" t="s">
        <v>8695</v>
      </c>
      <c r="DST23" s="991" t="s">
        <v>4060</v>
      </c>
      <c r="DSU23" s="991" t="s">
        <v>8695</v>
      </c>
      <c r="DSV23" s="991" t="s">
        <v>4060</v>
      </c>
      <c r="DSW23" s="991" t="s">
        <v>8695</v>
      </c>
      <c r="DSX23" s="991" t="s">
        <v>4060</v>
      </c>
      <c r="DSY23" s="991" t="s">
        <v>8695</v>
      </c>
      <c r="DSZ23" s="991" t="s">
        <v>4060</v>
      </c>
      <c r="DTA23" s="991" t="s">
        <v>8695</v>
      </c>
      <c r="DTB23" s="991" t="s">
        <v>4060</v>
      </c>
      <c r="DTC23" s="991" t="s">
        <v>8695</v>
      </c>
      <c r="DTD23" s="991" t="s">
        <v>4060</v>
      </c>
      <c r="DTE23" s="991" t="s">
        <v>8695</v>
      </c>
      <c r="DTF23" s="991" t="s">
        <v>4060</v>
      </c>
      <c r="DTG23" s="991" t="s">
        <v>8695</v>
      </c>
      <c r="DTH23" s="991" t="s">
        <v>4060</v>
      </c>
      <c r="DTI23" s="991" t="s">
        <v>8695</v>
      </c>
      <c r="DTJ23" s="991" t="s">
        <v>4060</v>
      </c>
      <c r="DTK23" s="991" t="s">
        <v>8695</v>
      </c>
      <c r="DTL23" s="991" t="s">
        <v>4060</v>
      </c>
      <c r="DTM23" s="991" t="s">
        <v>8695</v>
      </c>
      <c r="DTN23" s="991" t="s">
        <v>4060</v>
      </c>
      <c r="DTO23" s="991" t="s">
        <v>8695</v>
      </c>
      <c r="DTP23" s="991" t="s">
        <v>4060</v>
      </c>
      <c r="DTQ23" s="991" t="s">
        <v>8695</v>
      </c>
      <c r="DTR23" s="991" t="s">
        <v>4060</v>
      </c>
      <c r="DTS23" s="991" t="s">
        <v>8695</v>
      </c>
      <c r="DTT23" s="991" t="s">
        <v>4060</v>
      </c>
      <c r="DTU23" s="991" t="s">
        <v>8695</v>
      </c>
      <c r="DTV23" s="991" t="s">
        <v>4060</v>
      </c>
      <c r="DTW23" s="991" t="s">
        <v>8695</v>
      </c>
      <c r="DTX23" s="991" t="s">
        <v>4060</v>
      </c>
      <c r="DTY23" s="991" t="s">
        <v>8695</v>
      </c>
      <c r="DTZ23" s="991" t="s">
        <v>4060</v>
      </c>
      <c r="DUA23" s="991" t="s">
        <v>8695</v>
      </c>
      <c r="DUB23" s="991" t="s">
        <v>4060</v>
      </c>
      <c r="DUC23" s="991" t="s">
        <v>8695</v>
      </c>
      <c r="DUD23" s="991" t="s">
        <v>4060</v>
      </c>
      <c r="DUE23" s="991" t="s">
        <v>8695</v>
      </c>
      <c r="DUF23" s="991" t="s">
        <v>4060</v>
      </c>
      <c r="DUG23" s="991" t="s">
        <v>8695</v>
      </c>
      <c r="DUH23" s="991" t="s">
        <v>4060</v>
      </c>
      <c r="DUI23" s="991" t="s">
        <v>8695</v>
      </c>
      <c r="DUJ23" s="991" t="s">
        <v>4060</v>
      </c>
      <c r="DUK23" s="991" t="s">
        <v>8695</v>
      </c>
      <c r="DUL23" s="991" t="s">
        <v>4060</v>
      </c>
      <c r="DUM23" s="991" t="s">
        <v>8695</v>
      </c>
      <c r="DUN23" s="991" t="s">
        <v>4060</v>
      </c>
      <c r="DUO23" s="991" t="s">
        <v>8695</v>
      </c>
      <c r="DUP23" s="991" t="s">
        <v>4060</v>
      </c>
      <c r="DUQ23" s="991" t="s">
        <v>8695</v>
      </c>
      <c r="DUR23" s="991" t="s">
        <v>4060</v>
      </c>
      <c r="DUS23" s="991" t="s">
        <v>8695</v>
      </c>
      <c r="DUT23" s="991" t="s">
        <v>4060</v>
      </c>
      <c r="DUU23" s="991" t="s">
        <v>8695</v>
      </c>
      <c r="DUV23" s="991" t="s">
        <v>4060</v>
      </c>
      <c r="DUW23" s="991" t="s">
        <v>8695</v>
      </c>
      <c r="DUX23" s="991" t="s">
        <v>4060</v>
      </c>
      <c r="DUY23" s="991" t="s">
        <v>8695</v>
      </c>
      <c r="DUZ23" s="991" t="s">
        <v>4060</v>
      </c>
      <c r="DVA23" s="991" t="s">
        <v>8695</v>
      </c>
      <c r="DVB23" s="991" t="s">
        <v>4060</v>
      </c>
      <c r="DVC23" s="991" t="s">
        <v>8695</v>
      </c>
      <c r="DVD23" s="991" t="s">
        <v>4060</v>
      </c>
      <c r="DVE23" s="991" t="s">
        <v>8695</v>
      </c>
      <c r="DVF23" s="991" t="s">
        <v>4060</v>
      </c>
      <c r="DVG23" s="991" t="s">
        <v>8695</v>
      </c>
      <c r="DVH23" s="991" t="s">
        <v>4060</v>
      </c>
      <c r="DVI23" s="991" t="s">
        <v>8695</v>
      </c>
      <c r="DVJ23" s="991" t="s">
        <v>4060</v>
      </c>
      <c r="DVK23" s="991" t="s">
        <v>8695</v>
      </c>
      <c r="DVL23" s="991" t="s">
        <v>4060</v>
      </c>
      <c r="DVM23" s="991" t="s">
        <v>8695</v>
      </c>
      <c r="DVN23" s="991" t="s">
        <v>4060</v>
      </c>
      <c r="DVO23" s="991" t="s">
        <v>8695</v>
      </c>
      <c r="DVP23" s="991" t="s">
        <v>4060</v>
      </c>
      <c r="DVQ23" s="991" t="s">
        <v>8695</v>
      </c>
      <c r="DVR23" s="991" t="s">
        <v>4060</v>
      </c>
      <c r="DVS23" s="991" t="s">
        <v>8695</v>
      </c>
      <c r="DVT23" s="991" t="s">
        <v>4060</v>
      </c>
      <c r="DVU23" s="991" t="s">
        <v>8695</v>
      </c>
      <c r="DVV23" s="991" t="s">
        <v>4060</v>
      </c>
      <c r="DVW23" s="991" t="s">
        <v>8695</v>
      </c>
      <c r="DVX23" s="991" t="s">
        <v>4060</v>
      </c>
      <c r="DVY23" s="991" t="s">
        <v>8695</v>
      </c>
      <c r="DVZ23" s="991" t="s">
        <v>4060</v>
      </c>
      <c r="DWA23" s="991" t="s">
        <v>8695</v>
      </c>
      <c r="DWB23" s="991" t="s">
        <v>4060</v>
      </c>
      <c r="DWC23" s="991" t="s">
        <v>8695</v>
      </c>
      <c r="DWD23" s="991" t="s">
        <v>4060</v>
      </c>
      <c r="DWE23" s="991" t="s">
        <v>8695</v>
      </c>
      <c r="DWF23" s="991" t="s">
        <v>4060</v>
      </c>
      <c r="DWG23" s="991" t="s">
        <v>8695</v>
      </c>
      <c r="DWH23" s="991" t="s">
        <v>4060</v>
      </c>
      <c r="DWI23" s="991" t="s">
        <v>8695</v>
      </c>
      <c r="DWJ23" s="991" t="s">
        <v>4060</v>
      </c>
      <c r="DWK23" s="991" t="s">
        <v>8695</v>
      </c>
      <c r="DWL23" s="991" t="s">
        <v>4060</v>
      </c>
      <c r="DWM23" s="991" t="s">
        <v>8695</v>
      </c>
      <c r="DWN23" s="991" t="s">
        <v>4060</v>
      </c>
      <c r="DWO23" s="991" t="s">
        <v>8695</v>
      </c>
      <c r="DWP23" s="991" t="s">
        <v>4060</v>
      </c>
      <c r="DWQ23" s="991" t="s">
        <v>8695</v>
      </c>
      <c r="DWR23" s="991" t="s">
        <v>4060</v>
      </c>
      <c r="DWS23" s="991" t="s">
        <v>8695</v>
      </c>
      <c r="DWT23" s="991" t="s">
        <v>4060</v>
      </c>
      <c r="DWU23" s="991" t="s">
        <v>8695</v>
      </c>
      <c r="DWV23" s="991" t="s">
        <v>4060</v>
      </c>
      <c r="DWW23" s="991" t="s">
        <v>8695</v>
      </c>
      <c r="DWX23" s="991" t="s">
        <v>4060</v>
      </c>
      <c r="DWY23" s="991" t="s">
        <v>8695</v>
      </c>
      <c r="DWZ23" s="991" t="s">
        <v>4060</v>
      </c>
      <c r="DXA23" s="991" t="s">
        <v>8695</v>
      </c>
      <c r="DXB23" s="991" t="s">
        <v>4060</v>
      </c>
      <c r="DXC23" s="991" t="s">
        <v>8695</v>
      </c>
      <c r="DXD23" s="991" t="s">
        <v>4060</v>
      </c>
      <c r="DXE23" s="991" t="s">
        <v>8695</v>
      </c>
      <c r="DXF23" s="991" t="s">
        <v>4060</v>
      </c>
      <c r="DXG23" s="991" t="s">
        <v>8695</v>
      </c>
      <c r="DXH23" s="991" t="s">
        <v>4060</v>
      </c>
      <c r="DXI23" s="991" t="s">
        <v>8695</v>
      </c>
      <c r="DXJ23" s="991" t="s">
        <v>4060</v>
      </c>
      <c r="DXK23" s="991" t="s">
        <v>8695</v>
      </c>
      <c r="DXL23" s="991" t="s">
        <v>4060</v>
      </c>
      <c r="DXM23" s="991" t="s">
        <v>8695</v>
      </c>
      <c r="DXN23" s="991" t="s">
        <v>4060</v>
      </c>
      <c r="DXO23" s="991" t="s">
        <v>8695</v>
      </c>
      <c r="DXP23" s="991" t="s">
        <v>4060</v>
      </c>
      <c r="DXQ23" s="991" t="s">
        <v>8695</v>
      </c>
      <c r="DXR23" s="991" t="s">
        <v>4060</v>
      </c>
      <c r="DXS23" s="991" t="s">
        <v>8695</v>
      </c>
      <c r="DXT23" s="991" t="s">
        <v>4060</v>
      </c>
      <c r="DXU23" s="991" t="s">
        <v>8695</v>
      </c>
      <c r="DXV23" s="991" t="s">
        <v>4060</v>
      </c>
      <c r="DXW23" s="991" t="s">
        <v>8695</v>
      </c>
      <c r="DXX23" s="991" t="s">
        <v>4060</v>
      </c>
      <c r="DXY23" s="991" t="s">
        <v>8695</v>
      </c>
      <c r="DXZ23" s="991" t="s">
        <v>4060</v>
      </c>
      <c r="DYA23" s="991" t="s">
        <v>8695</v>
      </c>
      <c r="DYB23" s="991" t="s">
        <v>4060</v>
      </c>
      <c r="DYC23" s="991" t="s">
        <v>8695</v>
      </c>
      <c r="DYD23" s="991" t="s">
        <v>4060</v>
      </c>
      <c r="DYE23" s="991" t="s">
        <v>8695</v>
      </c>
      <c r="DYF23" s="991" t="s">
        <v>4060</v>
      </c>
      <c r="DYG23" s="991" t="s">
        <v>8695</v>
      </c>
      <c r="DYH23" s="991" t="s">
        <v>4060</v>
      </c>
      <c r="DYI23" s="991" t="s">
        <v>8695</v>
      </c>
      <c r="DYJ23" s="991" t="s">
        <v>4060</v>
      </c>
      <c r="DYK23" s="991" t="s">
        <v>8695</v>
      </c>
      <c r="DYL23" s="991" t="s">
        <v>4060</v>
      </c>
      <c r="DYM23" s="991" t="s">
        <v>8695</v>
      </c>
      <c r="DYN23" s="991" t="s">
        <v>4060</v>
      </c>
      <c r="DYO23" s="991" t="s">
        <v>8695</v>
      </c>
      <c r="DYP23" s="991" t="s">
        <v>4060</v>
      </c>
      <c r="DYQ23" s="991" t="s">
        <v>8695</v>
      </c>
      <c r="DYR23" s="991" t="s">
        <v>4060</v>
      </c>
      <c r="DYS23" s="991" t="s">
        <v>8695</v>
      </c>
      <c r="DYT23" s="991" t="s">
        <v>4060</v>
      </c>
      <c r="DYU23" s="991" t="s">
        <v>8695</v>
      </c>
      <c r="DYV23" s="991" t="s">
        <v>4060</v>
      </c>
      <c r="DYW23" s="991" t="s">
        <v>8695</v>
      </c>
      <c r="DYX23" s="991" t="s">
        <v>4060</v>
      </c>
      <c r="DYY23" s="991" t="s">
        <v>8695</v>
      </c>
      <c r="DYZ23" s="991" t="s">
        <v>4060</v>
      </c>
      <c r="DZA23" s="991" t="s">
        <v>8695</v>
      </c>
      <c r="DZB23" s="991" t="s">
        <v>4060</v>
      </c>
      <c r="DZC23" s="991" t="s">
        <v>8695</v>
      </c>
      <c r="DZD23" s="991" t="s">
        <v>4060</v>
      </c>
      <c r="DZE23" s="991" t="s">
        <v>8695</v>
      </c>
      <c r="DZF23" s="991" t="s">
        <v>4060</v>
      </c>
      <c r="DZG23" s="991" t="s">
        <v>8695</v>
      </c>
      <c r="DZH23" s="991" t="s">
        <v>4060</v>
      </c>
      <c r="DZI23" s="991" t="s">
        <v>8695</v>
      </c>
      <c r="DZJ23" s="991" t="s">
        <v>4060</v>
      </c>
      <c r="DZK23" s="991" t="s">
        <v>8695</v>
      </c>
      <c r="DZL23" s="991" t="s">
        <v>4060</v>
      </c>
      <c r="DZM23" s="991" t="s">
        <v>8695</v>
      </c>
      <c r="DZN23" s="991" t="s">
        <v>4060</v>
      </c>
      <c r="DZO23" s="991" t="s">
        <v>8695</v>
      </c>
      <c r="DZP23" s="991" t="s">
        <v>4060</v>
      </c>
      <c r="DZQ23" s="991" t="s">
        <v>8695</v>
      </c>
      <c r="DZR23" s="991" t="s">
        <v>4060</v>
      </c>
      <c r="DZS23" s="991" t="s">
        <v>8695</v>
      </c>
      <c r="DZT23" s="991" t="s">
        <v>4060</v>
      </c>
      <c r="DZU23" s="991" t="s">
        <v>8695</v>
      </c>
      <c r="DZV23" s="991" t="s">
        <v>4060</v>
      </c>
      <c r="DZW23" s="991" t="s">
        <v>8695</v>
      </c>
      <c r="DZX23" s="991" t="s">
        <v>4060</v>
      </c>
      <c r="DZY23" s="991" t="s">
        <v>8695</v>
      </c>
      <c r="DZZ23" s="991" t="s">
        <v>4060</v>
      </c>
      <c r="EAA23" s="991" t="s">
        <v>8695</v>
      </c>
      <c r="EAB23" s="991" t="s">
        <v>4060</v>
      </c>
      <c r="EAC23" s="991" t="s">
        <v>8695</v>
      </c>
      <c r="EAD23" s="991" t="s">
        <v>4060</v>
      </c>
      <c r="EAE23" s="991" t="s">
        <v>8695</v>
      </c>
      <c r="EAF23" s="991" t="s">
        <v>4060</v>
      </c>
      <c r="EAG23" s="991" t="s">
        <v>8695</v>
      </c>
      <c r="EAH23" s="991" t="s">
        <v>4060</v>
      </c>
      <c r="EAI23" s="991" t="s">
        <v>8695</v>
      </c>
      <c r="EAJ23" s="991" t="s">
        <v>4060</v>
      </c>
      <c r="EAK23" s="991" t="s">
        <v>8695</v>
      </c>
      <c r="EAL23" s="991" t="s">
        <v>4060</v>
      </c>
      <c r="EAM23" s="991" t="s">
        <v>8695</v>
      </c>
      <c r="EAN23" s="991" t="s">
        <v>4060</v>
      </c>
      <c r="EAO23" s="991" t="s">
        <v>8695</v>
      </c>
      <c r="EAP23" s="991" t="s">
        <v>4060</v>
      </c>
      <c r="EAQ23" s="991" t="s">
        <v>8695</v>
      </c>
      <c r="EAR23" s="991" t="s">
        <v>4060</v>
      </c>
      <c r="EAS23" s="991" t="s">
        <v>8695</v>
      </c>
      <c r="EAT23" s="991" t="s">
        <v>4060</v>
      </c>
      <c r="EAU23" s="991" t="s">
        <v>8695</v>
      </c>
      <c r="EAV23" s="991" t="s">
        <v>4060</v>
      </c>
      <c r="EAW23" s="991" t="s">
        <v>8695</v>
      </c>
      <c r="EAX23" s="991" t="s">
        <v>4060</v>
      </c>
      <c r="EAY23" s="991" t="s">
        <v>8695</v>
      </c>
      <c r="EAZ23" s="991" t="s">
        <v>4060</v>
      </c>
      <c r="EBA23" s="991" t="s">
        <v>8695</v>
      </c>
      <c r="EBB23" s="991" t="s">
        <v>4060</v>
      </c>
      <c r="EBC23" s="991" t="s">
        <v>8695</v>
      </c>
      <c r="EBD23" s="991" t="s">
        <v>4060</v>
      </c>
      <c r="EBE23" s="991" t="s">
        <v>8695</v>
      </c>
      <c r="EBF23" s="991" t="s">
        <v>4060</v>
      </c>
      <c r="EBG23" s="991" t="s">
        <v>8695</v>
      </c>
      <c r="EBH23" s="991" t="s">
        <v>4060</v>
      </c>
      <c r="EBI23" s="991" t="s">
        <v>8695</v>
      </c>
      <c r="EBJ23" s="991" t="s">
        <v>4060</v>
      </c>
      <c r="EBK23" s="991" t="s">
        <v>8695</v>
      </c>
      <c r="EBL23" s="991" t="s">
        <v>4060</v>
      </c>
      <c r="EBM23" s="991" t="s">
        <v>8695</v>
      </c>
      <c r="EBN23" s="991" t="s">
        <v>4060</v>
      </c>
      <c r="EBO23" s="991" t="s">
        <v>8695</v>
      </c>
      <c r="EBP23" s="991" t="s">
        <v>4060</v>
      </c>
      <c r="EBQ23" s="991" t="s">
        <v>8695</v>
      </c>
      <c r="EBR23" s="991" t="s">
        <v>4060</v>
      </c>
      <c r="EBS23" s="991" t="s">
        <v>8695</v>
      </c>
      <c r="EBT23" s="991" t="s">
        <v>4060</v>
      </c>
      <c r="EBU23" s="991" t="s">
        <v>8695</v>
      </c>
      <c r="EBV23" s="991" t="s">
        <v>4060</v>
      </c>
      <c r="EBW23" s="991" t="s">
        <v>8695</v>
      </c>
      <c r="EBX23" s="991" t="s">
        <v>4060</v>
      </c>
      <c r="EBY23" s="991" t="s">
        <v>8695</v>
      </c>
      <c r="EBZ23" s="991" t="s">
        <v>4060</v>
      </c>
      <c r="ECA23" s="991" t="s">
        <v>8695</v>
      </c>
      <c r="ECB23" s="991" t="s">
        <v>4060</v>
      </c>
      <c r="ECC23" s="991" t="s">
        <v>8695</v>
      </c>
      <c r="ECD23" s="991" t="s">
        <v>4060</v>
      </c>
      <c r="ECE23" s="991" t="s">
        <v>8695</v>
      </c>
      <c r="ECF23" s="991" t="s">
        <v>4060</v>
      </c>
      <c r="ECG23" s="991" t="s">
        <v>8695</v>
      </c>
      <c r="ECH23" s="991" t="s">
        <v>4060</v>
      </c>
      <c r="ECI23" s="991" t="s">
        <v>8695</v>
      </c>
      <c r="ECJ23" s="991" t="s">
        <v>4060</v>
      </c>
      <c r="ECK23" s="991" t="s">
        <v>8695</v>
      </c>
      <c r="ECL23" s="991" t="s">
        <v>4060</v>
      </c>
      <c r="ECM23" s="991" t="s">
        <v>8695</v>
      </c>
      <c r="ECN23" s="991" t="s">
        <v>4060</v>
      </c>
      <c r="ECO23" s="991" t="s">
        <v>8695</v>
      </c>
      <c r="ECP23" s="991" t="s">
        <v>4060</v>
      </c>
      <c r="ECQ23" s="991" t="s">
        <v>8695</v>
      </c>
      <c r="ECR23" s="991" t="s">
        <v>4060</v>
      </c>
      <c r="ECS23" s="991" t="s">
        <v>8695</v>
      </c>
      <c r="ECT23" s="991" t="s">
        <v>4060</v>
      </c>
      <c r="ECU23" s="991" t="s">
        <v>8695</v>
      </c>
      <c r="ECV23" s="991" t="s">
        <v>4060</v>
      </c>
      <c r="ECW23" s="991" t="s">
        <v>8695</v>
      </c>
      <c r="ECX23" s="991" t="s">
        <v>4060</v>
      </c>
      <c r="ECY23" s="991" t="s">
        <v>8695</v>
      </c>
      <c r="ECZ23" s="991" t="s">
        <v>4060</v>
      </c>
      <c r="EDA23" s="991" t="s">
        <v>8695</v>
      </c>
      <c r="EDB23" s="991" t="s">
        <v>4060</v>
      </c>
      <c r="EDC23" s="991" t="s">
        <v>8695</v>
      </c>
      <c r="EDD23" s="991" t="s">
        <v>4060</v>
      </c>
      <c r="EDE23" s="991" t="s">
        <v>8695</v>
      </c>
      <c r="EDF23" s="991" t="s">
        <v>4060</v>
      </c>
      <c r="EDG23" s="991" t="s">
        <v>8695</v>
      </c>
      <c r="EDH23" s="991" t="s">
        <v>4060</v>
      </c>
      <c r="EDI23" s="991" t="s">
        <v>8695</v>
      </c>
      <c r="EDJ23" s="991" t="s">
        <v>4060</v>
      </c>
      <c r="EDK23" s="991" t="s">
        <v>8695</v>
      </c>
      <c r="EDL23" s="991" t="s">
        <v>4060</v>
      </c>
      <c r="EDM23" s="991" t="s">
        <v>8695</v>
      </c>
      <c r="EDN23" s="991" t="s">
        <v>4060</v>
      </c>
      <c r="EDO23" s="991" t="s">
        <v>8695</v>
      </c>
      <c r="EDP23" s="991" t="s">
        <v>4060</v>
      </c>
      <c r="EDQ23" s="991" t="s">
        <v>8695</v>
      </c>
      <c r="EDR23" s="991" t="s">
        <v>4060</v>
      </c>
      <c r="EDS23" s="991" t="s">
        <v>8695</v>
      </c>
      <c r="EDT23" s="991" t="s">
        <v>4060</v>
      </c>
      <c r="EDU23" s="991" t="s">
        <v>8695</v>
      </c>
      <c r="EDV23" s="991" t="s">
        <v>4060</v>
      </c>
      <c r="EDW23" s="991" t="s">
        <v>8695</v>
      </c>
      <c r="EDX23" s="991" t="s">
        <v>4060</v>
      </c>
      <c r="EDY23" s="991" t="s">
        <v>8695</v>
      </c>
      <c r="EDZ23" s="991" t="s">
        <v>4060</v>
      </c>
      <c r="EEA23" s="991" t="s">
        <v>8695</v>
      </c>
      <c r="EEB23" s="991" t="s">
        <v>4060</v>
      </c>
      <c r="EEC23" s="991" t="s">
        <v>8695</v>
      </c>
      <c r="EED23" s="991" t="s">
        <v>4060</v>
      </c>
      <c r="EEE23" s="991" t="s">
        <v>8695</v>
      </c>
      <c r="EEF23" s="991" t="s">
        <v>4060</v>
      </c>
      <c r="EEG23" s="991" t="s">
        <v>8695</v>
      </c>
      <c r="EEH23" s="991" t="s">
        <v>4060</v>
      </c>
      <c r="EEI23" s="991" t="s">
        <v>8695</v>
      </c>
      <c r="EEJ23" s="991" t="s">
        <v>4060</v>
      </c>
      <c r="EEK23" s="991" t="s">
        <v>8695</v>
      </c>
      <c r="EEL23" s="991" t="s">
        <v>4060</v>
      </c>
      <c r="EEM23" s="991" t="s">
        <v>8695</v>
      </c>
      <c r="EEN23" s="991" t="s">
        <v>4060</v>
      </c>
      <c r="EEO23" s="991" t="s">
        <v>8695</v>
      </c>
      <c r="EEP23" s="991" t="s">
        <v>4060</v>
      </c>
      <c r="EEQ23" s="991" t="s">
        <v>8695</v>
      </c>
      <c r="EER23" s="991" t="s">
        <v>4060</v>
      </c>
      <c r="EES23" s="991" t="s">
        <v>8695</v>
      </c>
      <c r="EET23" s="991" t="s">
        <v>4060</v>
      </c>
      <c r="EEU23" s="991" t="s">
        <v>8695</v>
      </c>
      <c r="EEV23" s="991" t="s">
        <v>4060</v>
      </c>
      <c r="EEW23" s="991" t="s">
        <v>8695</v>
      </c>
      <c r="EEX23" s="991" t="s">
        <v>4060</v>
      </c>
      <c r="EEY23" s="991" t="s">
        <v>8695</v>
      </c>
      <c r="EEZ23" s="991" t="s">
        <v>4060</v>
      </c>
      <c r="EFA23" s="991" t="s">
        <v>8695</v>
      </c>
      <c r="EFB23" s="991" t="s">
        <v>4060</v>
      </c>
      <c r="EFC23" s="991" t="s">
        <v>8695</v>
      </c>
      <c r="EFD23" s="991" t="s">
        <v>4060</v>
      </c>
      <c r="EFE23" s="991" t="s">
        <v>8695</v>
      </c>
      <c r="EFF23" s="991" t="s">
        <v>4060</v>
      </c>
      <c r="EFG23" s="991" t="s">
        <v>8695</v>
      </c>
      <c r="EFH23" s="991" t="s">
        <v>4060</v>
      </c>
      <c r="EFI23" s="991" t="s">
        <v>8695</v>
      </c>
      <c r="EFJ23" s="991" t="s">
        <v>4060</v>
      </c>
      <c r="EFK23" s="991" t="s">
        <v>8695</v>
      </c>
      <c r="EFL23" s="991" t="s">
        <v>4060</v>
      </c>
      <c r="EFM23" s="991" t="s">
        <v>8695</v>
      </c>
      <c r="EFN23" s="991" t="s">
        <v>4060</v>
      </c>
      <c r="EFO23" s="991" t="s">
        <v>8695</v>
      </c>
      <c r="EFP23" s="991" t="s">
        <v>4060</v>
      </c>
      <c r="EFQ23" s="991" t="s">
        <v>8695</v>
      </c>
      <c r="EFR23" s="991" t="s">
        <v>4060</v>
      </c>
      <c r="EFS23" s="991" t="s">
        <v>8695</v>
      </c>
      <c r="EFT23" s="991" t="s">
        <v>4060</v>
      </c>
      <c r="EFU23" s="991" t="s">
        <v>8695</v>
      </c>
      <c r="EFV23" s="991" t="s">
        <v>4060</v>
      </c>
      <c r="EFW23" s="991" t="s">
        <v>8695</v>
      </c>
      <c r="EFX23" s="991" t="s">
        <v>4060</v>
      </c>
      <c r="EFY23" s="991" t="s">
        <v>8695</v>
      </c>
      <c r="EFZ23" s="991" t="s">
        <v>4060</v>
      </c>
      <c r="EGA23" s="991" t="s">
        <v>8695</v>
      </c>
      <c r="EGB23" s="991" t="s">
        <v>4060</v>
      </c>
      <c r="EGC23" s="991" t="s">
        <v>8695</v>
      </c>
      <c r="EGD23" s="991" t="s">
        <v>4060</v>
      </c>
      <c r="EGE23" s="991" t="s">
        <v>8695</v>
      </c>
      <c r="EGF23" s="991" t="s">
        <v>4060</v>
      </c>
      <c r="EGG23" s="991" t="s">
        <v>8695</v>
      </c>
      <c r="EGH23" s="991" t="s">
        <v>4060</v>
      </c>
      <c r="EGI23" s="991" t="s">
        <v>8695</v>
      </c>
      <c r="EGJ23" s="991" t="s">
        <v>4060</v>
      </c>
      <c r="EGK23" s="991" t="s">
        <v>8695</v>
      </c>
      <c r="EGL23" s="991" t="s">
        <v>4060</v>
      </c>
      <c r="EGM23" s="991" t="s">
        <v>8695</v>
      </c>
      <c r="EGN23" s="991" t="s">
        <v>4060</v>
      </c>
      <c r="EGO23" s="991" t="s">
        <v>8695</v>
      </c>
      <c r="EGP23" s="991" t="s">
        <v>4060</v>
      </c>
      <c r="EGQ23" s="991" t="s">
        <v>8695</v>
      </c>
      <c r="EGR23" s="991" t="s">
        <v>4060</v>
      </c>
      <c r="EGS23" s="991" t="s">
        <v>8695</v>
      </c>
      <c r="EGT23" s="991" t="s">
        <v>4060</v>
      </c>
      <c r="EGU23" s="991" t="s">
        <v>8695</v>
      </c>
      <c r="EGV23" s="991" t="s">
        <v>4060</v>
      </c>
      <c r="EGW23" s="991" t="s">
        <v>8695</v>
      </c>
      <c r="EGX23" s="991" t="s">
        <v>4060</v>
      </c>
      <c r="EGY23" s="991" t="s">
        <v>8695</v>
      </c>
      <c r="EGZ23" s="991" t="s">
        <v>4060</v>
      </c>
      <c r="EHA23" s="991" t="s">
        <v>8695</v>
      </c>
      <c r="EHB23" s="991" t="s">
        <v>4060</v>
      </c>
      <c r="EHC23" s="991" t="s">
        <v>8695</v>
      </c>
      <c r="EHD23" s="991" t="s">
        <v>4060</v>
      </c>
      <c r="EHE23" s="991" t="s">
        <v>8695</v>
      </c>
      <c r="EHF23" s="991" t="s">
        <v>4060</v>
      </c>
      <c r="EHG23" s="991" t="s">
        <v>8695</v>
      </c>
      <c r="EHH23" s="991" t="s">
        <v>4060</v>
      </c>
      <c r="EHI23" s="991" t="s">
        <v>8695</v>
      </c>
      <c r="EHJ23" s="991" t="s">
        <v>4060</v>
      </c>
      <c r="EHK23" s="991" t="s">
        <v>8695</v>
      </c>
      <c r="EHL23" s="991" t="s">
        <v>4060</v>
      </c>
      <c r="EHM23" s="991" t="s">
        <v>8695</v>
      </c>
      <c r="EHN23" s="991" t="s">
        <v>4060</v>
      </c>
      <c r="EHO23" s="991" t="s">
        <v>8695</v>
      </c>
      <c r="EHP23" s="991" t="s">
        <v>4060</v>
      </c>
      <c r="EHQ23" s="991" t="s">
        <v>8695</v>
      </c>
      <c r="EHR23" s="991" t="s">
        <v>4060</v>
      </c>
      <c r="EHS23" s="991" t="s">
        <v>8695</v>
      </c>
      <c r="EHT23" s="991" t="s">
        <v>4060</v>
      </c>
      <c r="EHU23" s="991" t="s">
        <v>8695</v>
      </c>
      <c r="EHV23" s="991" t="s">
        <v>4060</v>
      </c>
      <c r="EHW23" s="991" t="s">
        <v>8695</v>
      </c>
      <c r="EHX23" s="991" t="s">
        <v>4060</v>
      </c>
      <c r="EHY23" s="991" t="s">
        <v>8695</v>
      </c>
      <c r="EHZ23" s="991" t="s">
        <v>4060</v>
      </c>
      <c r="EIA23" s="991" t="s">
        <v>8695</v>
      </c>
      <c r="EIB23" s="991" t="s">
        <v>4060</v>
      </c>
      <c r="EIC23" s="991" t="s">
        <v>8695</v>
      </c>
      <c r="EID23" s="991" t="s">
        <v>4060</v>
      </c>
      <c r="EIE23" s="991" t="s">
        <v>8695</v>
      </c>
      <c r="EIF23" s="991" t="s">
        <v>4060</v>
      </c>
      <c r="EIG23" s="991" t="s">
        <v>8695</v>
      </c>
      <c r="EIH23" s="991" t="s">
        <v>4060</v>
      </c>
      <c r="EII23" s="991" t="s">
        <v>8695</v>
      </c>
      <c r="EIJ23" s="991" t="s">
        <v>4060</v>
      </c>
      <c r="EIK23" s="991" t="s">
        <v>8695</v>
      </c>
      <c r="EIL23" s="991" t="s">
        <v>4060</v>
      </c>
      <c r="EIM23" s="991" t="s">
        <v>8695</v>
      </c>
      <c r="EIN23" s="991" t="s">
        <v>4060</v>
      </c>
      <c r="EIO23" s="991" t="s">
        <v>8695</v>
      </c>
      <c r="EIP23" s="991" t="s">
        <v>4060</v>
      </c>
      <c r="EIQ23" s="991" t="s">
        <v>8695</v>
      </c>
      <c r="EIR23" s="991" t="s">
        <v>4060</v>
      </c>
      <c r="EIS23" s="991" t="s">
        <v>8695</v>
      </c>
      <c r="EIT23" s="991" t="s">
        <v>4060</v>
      </c>
      <c r="EIU23" s="991" t="s">
        <v>8695</v>
      </c>
      <c r="EIV23" s="991" t="s">
        <v>4060</v>
      </c>
      <c r="EIW23" s="991" t="s">
        <v>8695</v>
      </c>
      <c r="EIX23" s="991" t="s">
        <v>4060</v>
      </c>
      <c r="EIY23" s="991" t="s">
        <v>8695</v>
      </c>
      <c r="EIZ23" s="991" t="s">
        <v>4060</v>
      </c>
      <c r="EJA23" s="991" t="s">
        <v>8695</v>
      </c>
      <c r="EJB23" s="991" t="s">
        <v>4060</v>
      </c>
      <c r="EJC23" s="991" t="s">
        <v>8695</v>
      </c>
      <c r="EJD23" s="991" t="s">
        <v>4060</v>
      </c>
      <c r="EJE23" s="991" t="s">
        <v>8695</v>
      </c>
      <c r="EJF23" s="991" t="s">
        <v>4060</v>
      </c>
      <c r="EJG23" s="991" t="s">
        <v>8695</v>
      </c>
      <c r="EJH23" s="991" t="s">
        <v>4060</v>
      </c>
      <c r="EJI23" s="991" t="s">
        <v>8695</v>
      </c>
      <c r="EJJ23" s="991" t="s">
        <v>4060</v>
      </c>
      <c r="EJK23" s="991" t="s">
        <v>8695</v>
      </c>
      <c r="EJL23" s="991" t="s">
        <v>4060</v>
      </c>
      <c r="EJM23" s="991" t="s">
        <v>8695</v>
      </c>
      <c r="EJN23" s="991" t="s">
        <v>4060</v>
      </c>
      <c r="EJO23" s="991" t="s">
        <v>8695</v>
      </c>
      <c r="EJP23" s="991" t="s">
        <v>4060</v>
      </c>
      <c r="EJQ23" s="991" t="s">
        <v>8695</v>
      </c>
      <c r="EJR23" s="991" t="s">
        <v>4060</v>
      </c>
      <c r="EJS23" s="991" t="s">
        <v>8695</v>
      </c>
      <c r="EJT23" s="991" t="s">
        <v>4060</v>
      </c>
      <c r="EJU23" s="991" t="s">
        <v>8695</v>
      </c>
      <c r="EJV23" s="991" t="s">
        <v>4060</v>
      </c>
      <c r="EJW23" s="991" t="s">
        <v>8695</v>
      </c>
      <c r="EJX23" s="991" t="s">
        <v>4060</v>
      </c>
      <c r="EJY23" s="991" t="s">
        <v>8695</v>
      </c>
      <c r="EJZ23" s="991" t="s">
        <v>4060</v>
      </c>
      <c r="EKA23" s="991" t="s">
        <v>8695</v>
      </c>
      <c r="EKB23" s="991" t="s">
        <v>4060</v>
      </c>
      <c r="EKC23" s="991" t="s">
        <v>8695</v>
      </c>
      <c r="EKD23" s="991" t="s">
        <v>4060</v>
      </c>
      <c r="EKE23" s="991" t="s">
        <v>8695</v>
      </c>
      <c r="EKF23" s="991" t="s">
        <v>4060</v>
      </c>
      <c r="EKG23" s="991" t="s">
        <v>8695</v>
      </c>
      <c r="EKH23" s="991" t="s">
        <v>4060</v>
      </c>
      <c r="EKI23" s="991" t="s">
        <v>8695</v>
      </c>
      <c r="EKJ23" s="991" t="s">
        <v>4060</v>
      </c>
      <c r="EKK23" s="991" t="s">
        <v>8695</v>
      </c>
      <c r="EKL23" s="991" t="s">
        <v>4060</v>
      </c>
      <c r="EKM23" s="991" t="s">
        <v>8695</v>
      </c>
      <c r="EKN23" s="991" t="s">
        <v>4060</v>
      </c>
      <c r="EKO23" s="991" t="s">
        <v>8695</v>
      </c>
      <c r="EKP23" s="991" t="s">
        <v>4060</v>
      </c>
      <c r="EKQ23" s="991" t="s">
        <v>8695</v>
      </c>
      <c r="EKR23" s="991" t="s">
        <v>4060</v>
      </c>
      <c r="EKS23" s="991" t="s">
        <v>8695</v>
      </c>
      <c r="EKT23" s="991" t="s">
        <v>4060</v>
      </c>
      <c r="EKU23" s="991" t="s">
        <v>8695</v>
      </c>
      <c r="EKV23" s="991" t="s">
        <v>4060</v>
      </c>
      <c r="EKW23" s="991" t="s">
        <v>8695</v>
      </c>
      <c r="EKX23" s="991" t="s">
        <v>4060</v>
      </c>
      <c r="EKY23" s="991" t="s">
        <v>8695</v>
      </c>
      <c r="EKZ23" s="991" t="s">
        <v>4060</v>
      </c>
      <c r="ELA23" s="991" t="s">
        <v>8695</v>
      </c>
      <c r="ELB23" s="991" t="s">
        <v>4060</v>
      </c>
      <c r="ELC23" s="991" t="s">
        <v>8695</v>
      </c>
      <c r="ELD23" s="991" t="s">
        <v>4060</v>
      </c>
      <c r="ELE23" s="991" t="s">
        <v>8695</v>
      </c>
      <c r="ELF23" s="991" t="s">
        <v>4060</v>
      </c>
      <c r="ELG23" s="991" t="s">
        <v>8695</v>
      </c>
      <c r="ELH23" s="991" t="s">
        <v>4060</v>
      </c>
      <c r="ELI23" s="991" t="s">
        <v>8695</v>
      </c>
      <c r="ELJ23" s="991" t="s">
        <v>4060</v>
      </c>
      <c r="ELK23" s="991" t="s">
        <v>8695</v>
      </c>
      <c r="ELL23" s="991" t="s">
        <v>4060</v>
      </c>
      <c r="ELM23" s="991" t="s">
        <v>8695</v>
      </c>
      <c r="ELN23" s="991" t="s">
        <v>4060</v>
      </c>
      <c r="ELO23" s="991" t="s">
        <v>8695</v>
      </c>
      <c r="ELP23" s="991" t="s">
        <v>4060</v>
      </c>
      <c r="ELQ23" s="991" t="s">
        <v>8695</v>
      </c>
      <c r="ELR23" s="991" t="s">
        <v>4060</v>
      </c>
      <c r="ELS23" s="991" t="s">
        <v>8695</v>
      </c>
      <c r="ELT23" s="991" t="s">
        <v>4060</v>
      </c>
      <c r="ELU23" s="991" t="s">
        <v>8695</v>
      </c>
      <c r="ELV23" s="991" t="s">
        <v>4060</v>
      </c>
      <c r="ELW23" s="991" t="s">
        <v>8695</v>
      </c>
      <c r="ELX23" s="991" t="s">
        <v>4060</v>
      </c>
      <c r="ELY23" s="991" t="s">
        <v>8695</v>
      </c>
      <c r="ELZ23" s="991" t="s">
        <v>4060</v>
      </c>
      <c r="EMA23" s="991" t="s">
        <v>8695</v>
      </c>
      <c r="EMB23" s="991" t="s">
        <v>4060</v>
      </c>
      <c r="EMC23" s="991" t="s">
        <v>8695</v>
      </c>
      <c r="EMD23" s="991" t="s">
        <v>4060</v>
      </c>
      <c r="EME23" s="991" t="s">
        <v>8695</v>
      </c>
      <c r="EMF23" s="991" t="s">
        <v>4060</v>
      </c>
      <c r="EMG23" s="991" t="s">
        <v>8695</v>
      </c>
      <c r="EMH23" s="991" t="s">
        <v>4060</v>
      </c>
      <c r="EMI23" s="991" t="s">
        <v>8695</v>
      </c>
      <c r="EMJ23" s="991" t="s">
        <v>4060</v>
      </c>
      <c r="EMK23" s="991" t="s">
        <v>8695</v>
      </c>
      <c r="EML23" s="991" t="s">
        <v>4060</v>
      </c>
      <c r="EMM23" s="991" t="s">
        <v>8695</v>
      </c>
      <c r="EMN23" s="991" t="s">
        <v>4060</v>
      </c>
      <c r="EMO23" s="991" t="s">
        <v>8695</v>
      </c>
      <c r="EMP23" s="991" t="s">
        <v>4060</v>
      </c>
      <c r="EMQ23" s="991" t="s">
        <v>8695</v>
      </c>
      <c r="EMR23" s="991" t="s">
        <v>4060</v>
      </c>
      <c r="EMS23" s="991" t="s">
        <v>8695</v>
      </c>
      <c r="EMT23" s="991" t="s">
        <v>4060</v>
      </c>
      <c r="EMU23" s="991" t="s">
        <v>8695</v>
      </c>
      <c r="EMV23" s="991" t="s">
        <v>4060</v>
      </c>
      <c r="EMW23" s="991" t="s">
        <v>8695</v>
      </c>
      <c r="EMX23" s="991" t="s">
        <v>4060</v>
      </c>
      <c r="EMY23" s="991" t="s">
        <v>8695</v>
      </c>
      <c r="EMZ23" s="991" t="s">
        <v>4060</v>
      </c>
      <c r="ENA23" s="991" t="s">
        <v>8695</v>
      </c>
      <c r="ENB23" s="991" t="s">
        <v>4060</v>
      </c>
      <c r="ENC23" s="991" t="s">
        <v>8695</v>
      </c>
      <c r="END23" s="991" t="s">
        <v>4060</v>
      </c>
      <c r="ENE23" s="991" t="s">
        <v>8695</v>
      </c>
      <c r="ENF23" s="991" t="s">
        <v>4060</v>
      </c>
      <c r="ENG23" s="991" t="s">
        <v>8695</v>
      </c>
      <c r="ENH23" s="991" t="s">
        <v>4060</v>
      </c>
      <c r="ENI23" s="991" t="s">
        <v>8695</v>
      </c>
      <c r="ENJ23" s="991" t="s">
        <v>4060</v>
      </c>
      <c r="ENK23" s="991" t="s">
        <v>8695</v>
      </c>
      <c r="ENL23" s="991" t="s">
        <v>4060</v>
      </c>
      <c r="ENM23" s="991" t="s">
        <v>8695</v>
      </c>
      <c r="ENN23" s="991" t="s">
        <v>4060</v>
      </c>
      <c r="ENO23" s="991" t="s">
        <v>8695</v>
      </c>
      <c r="ENP23" s="991" t="s">
        <v>4060</v>
      </c>
      <c r="ENQ23" s="991" t="s">
        <v>8695</v>
      </c>
      <c r="ENR23" s="991" t="s">
        <v>4060</v>
      </c>
      <c r="ENS23" s="991" t="s">
        <v>8695</v>
      </c>
      <c r="ENT23" s="991" t="s">
        <v>4060</v>
      </c>
      <c r="ENU23" s="991" t="s">
        <v>8695</v>
      </c>
      <c r="ENV23" s="991" t="s">
        <v>4060</v>
      </c>
      <c r="ENW23" s="991" t="s">
        <v>8695</v>
      </c>
      <c r="ENX23" s="991" t="s">
        <v>4060</v>
      </c>
      <c r="ENY23" s="991" t="s">
        <v>8695</v>
      </c>
      <c r="ENZ23" s="991" t="s">
        <v>4060</v>
      </c>
      <c r="EOA23" s="991" t="s">
        <v>8695</v>
      </c>
      <c r="EOB23" s="991" t="s">
        <v>4060</v>
      </c>
      <c r="EOC23" s="991" t="s">
        <v>8695</v>
      </c>
      <c r="EOD23" s="991" t="s">
        <v>4060</v>
      </c>
      <c r="EOE23" s="991" t="s">
        <v>8695</v>
      </c>
      <c r="EOF23" s="991" t="s">
        <v>4060</v>
      </c>
      <c r="EOG23" s="991" t="s">
        <v>8695</v>
      </c>
      <c r="EOH23" s="991" t="s">
        <v>4060</v>
      </c>
      <c r="EOI23" s="991" t="s">
        <v>8695</v>
      </c>
      <c r="EOJ23" s="991" t="s">
        <v>4060</v>
      </c>
      <c r="EOK23" s="991" t="s">
        <v>8695</v>
      </c>
      <c r="EOL23" s="991" t="s">
        <v>4060</v>
      </c>
      <c r="EOM23" s="991" t="s">
        <v>8695</v>
      </c>
      <c r="EON23" s="991" t="s">
        <v>4060</v>
      </c>
      <c r="EOO23" s="991" t="s">
        <v>8695</v>
      </c>
      <c r="EOP23" s="991" t="s">
        <v>4060</v>
      </c>
      <c r="EOQ23" s="991" t="s">
        <v>8695</v>
      </c>
      <c r="EOR23" s="991" t="s">
        <v>4060</v>
      </c>
      <c r="EOS23" s="991" t="s">
        <v>8695</v>
      </c>
      <c r="EOT23" s="991" t="s">
        <v>4060</v>
      </c>
      <c r="EOU23" s="991" t="s">
        <v>8695</v>
      </c>
      <c r="EOV23" s="991" t="s">
        <v>4060</v>
      </c>
      <c r="EOW23" s="991" t="s">
        <v>8695</v>
      </c>
      <c r="EOX23" s="991" t="s">
        <v>4060</v>
      </c>
      <c r="EOY23" s="991" t="s">
        <v>8695</v>
      </c>
      <c r="EOZ23" s="991" t="s">
        <v>4060</v>
      </c>
      <c r="EPA23" s="991" t="s">
        <v>8695</v>
      </c>
      <c r="EPB23" s="991" t="s">
        <v>4060</v>
      </c>
      <c r="EPC23" s="991" t="s">
        <v>8695</v>
      </c>
      <c r="EPD23" s="991" t="s">
        <v>4060</v>
      </c>
      <c r="EPE23" s="991" t="s">
        <v>8695</v>
      </c>
      <c r="EPF23" s="991" t="s">
        <v>4060</v>
      </c>
      <c r="EPG23" s="991" t="s">
        <v>8695</v>
      </c>
      <c r="EPH23" s="991" t="s">
        <v>4060</v>
      </c>
      <c r="EPI23" s="991" t="s">
        <v>8695</v>
      </c>
      <c r="EPJ23" s="991" t="s">
        <v>4060</v>
      </c>
      <c r="EPK23" s="991" t="s">
        <v>8695</v>
      </c>
      <c r="EPL23" s="991" t="s">
        <v>4060</v>
      </c>
      <c r="EPM23" s="991" t="s">
        <v>8695</v>
      </c>
      <c r="EPN23" s="991" t="s">
        <v>4060</v>
      </c>
      <c r="EPO23" s="991" t="s">
        <v>8695</v>
      </c>
      <c r="EPP23" s="991" t="s">
        <v>4060</v>
      </c>
      <c r="EPQ23" s="991" t="s">
        <v>8695</v>
      </c>
      <c r="EPR23" s="991" t="s">
        <v>4060</v>
      </c>
      <c r="EPS23" s="991" t="s">
        <v>8695</v>
      </c>
      <c r="EPT23" s="991" t="s">
        <v>4060</v>
      </c>
      <c r="EPU23" s="991" t="s">
        <v>8695</v>
      </c>
      <c r="EPV23" s="991" t="s">
        <v>4060</v>
      </c>
      <c r="EPW23" s="991" t="s">
        <v>8695</v>
      </c>
      <c r="EPX23" s="991" t="s">
        <v>4060</v>
      </c>
      <c r="EPY23" s="991" t="s">
        <v>8695</v>
      </c>
      <c r="EPZ23" s="991" t="s">
        <v>4060</v>
      </c>
      <c r="EQA23" s="991" t="s">
        <v>8695</v>
      </c>
      <c r="EQB23" s="991" t="s">
        <v>4060</v>
      </c>
      <c r="EQC23" s="991" t="s">
        <v>8695</v>
      </c>
      <c r="EQD23" s="991" t="s">
        <v>4060</v>
      </c>
      <c r="EQE23" s="991" t="s">
        <v>8695</v>
      </c>
      <c r="EQF23" s="991" t="s">
        <v>4060</v>
      </c>
      <c r="EQG23" s="991" t="s">
        <v>8695</v>
      </c>
      <c r="EQH23" s="991" t="s">
        <v>4060</v>
      </c>
      <c r="EQI23" s="991" t="s">
        <v>8695</v>
      </c>
      <c r="EQJ23" s="991" t="s">
        <v>4060</v>
      </c>
      <c r="EQK23" s="991" t="s">
        <v>8695</v>
      </c>
      <c r="EQL23" s="991" t="s">
        <v>4060</v>
      </c>
      <c r="EQM23" s="991" t="s">
        <v>8695</v>
      </c>
      <c r="EQN23" s="991" t="s">
        <v>4060</v>
      </c>
      <c r="EQO23" s="991" t="s">
        <v>8695</v>
      </c>
      <c r="EQP23" s="991" t="s">
        <v>4060</v>
      </c>
      <c r="EQQ23" s="991" t="s">
        <v>8695</v>
      </c>
      <c r="EQR23" s="991" t="s">
        <v>4060</v>
      </c>
      <c r="EQS23" s="991" t="s">
        <v>8695</v>
      </c>
      <c r="EQT23" s="991" t="s">
        <v>4060</v>
      </c>
      <c r="EQU23" s="991" t="s">
        <v>8695</v>
      </c>
      <c r="EQV23" s="991" t="s">
        <v>4060</v>
      </c>
      <c r="EQW23" s="991" t="s">
        <v>8695</v>
      </c>
      <c r="EQX23" s="991" t="s">
        <v>4060</v>
      </c>
      <c r="EQY23" s="991" t="s">
        <v>8695</v>
      </c>
      <c r="EQZ23" s="991" t="s">
        <v>4060</v>
      </c>
      <c r="ERA23" s="991" t="s">
        <v>8695</v>
      </c>
      <c r="ERB23" s="991" t="s">
        <v>4060</v>
      </c>
      <c r="ERC23" s="991" t="s">
        <v>8695</v>
      </c>
      <c r="ERD23" s="991" t="s">
        <v>4060</v>
      </c>
      <c r="ERE23" s="991" t="s">
        <v>8695</v>
      </c>
      <c r="ERF23" s="991" t="s">
        <v>4060</v>
      </c>
      <c r="ERG23" s="991" t="s">
        <v>8695</v>
      </c>
      <c r="ERH23" s="991" t="s">
        <v>4060</v>
      </c>
      <c r="ERI23" s="991" t="s">
        <v>8695</v>
      </c>
      <c r="ERJ23" s="991" t="s">
        <v>4060</v>
      </c>
      <c r="ERK23" s="991" t="s">
        <v>8695</v>
      </c>
      <c r="ERL23" s="991" t="s">
        <v>4060</v>
      </c>
      <c r="ERM23" s="991" t="s">
        <v>8695</v>
      </c>
      <c r="ERN23" s="991" t="s">
        <v>4060</v>
      </c>
      <c r="ERO23" s="991" t="s">
        <v>8695</v>
      </c>
      <c r="ERP23" s="991" t="s">
        <v>4060</v>
      </c>
      <c r="ERQ23" s="991" t="s">
        <v>8695</v>
      </c>
      <c r="ERR23" s="991" t="s">
        <v>4060</v>
      </c>
      <c r="ERS23" s="991" t="s">
        <v>8695</v>
      </c>
      <c r="ERT23" s="991" t="s">
        <v>4060</v>
      </c>
      <c r="ERU23" s="991" t="s">
        <v>8695</v>
      </c>
      <c r="ERV23" s="991" t="s">
        <v>4060</v>
      </c>
      <c r="ERW23" s="991" t="s">
        <v>8695</v>
      </c>
      <c r="ERX23" s="991" t="s">
        <v>4060</v>
      </c>
      <c r="ERY23" s="991" t="s">
        <v>8695</v>
      </c>
      <c r="ERZ23" s="991" t="s">
        <v>4060</v>
      </c>
      <c r="ESA23" s="991" t="s">
        <v>8695</v>
      </c>
      <c r="ESB23" s="991" t="s">
        <v>4060</v>
      </c>
      <c r="ESC23" s="991" t="s">
        <v>8695</v>
      </c>
      <c r="ESD23" s="991" t="s">
        <v>4060</v>
      </c>
      <c r="ESE23" s="991" t="s">
        <v>8695</v>
      </c>
      <c r="ESF23" s="991" t="s">
        <v>4060</v>
      </c>
      <c r="ESG23" s="991" t="s">
        <v>8695</v>
      </c>
      <c r="ESH23" s="991" t="s">
        <v>4060</v>
      </c>
      <c r="ESI23" s="991" t="s">
        <v>8695</v>
      </c>
      <c r="ESJ23" s="991" t="s">
        <v>4060</v>
      </c>
      <c r="ESK23" s="991" t="s">
        <v>8695</v>
      </c>
      <c r="ESL23" s="991" t="s">
        <v>4060</v>
      </c>
      <c r="ESM23" s="991" t="s">
        <v>8695</v>
      </c>
      <c r="ESN23" s="991" t="s">
        <v>4060</v>
      </c>
      <c r="ESO23" s="991" t="s">
        <v>8695</v>
      </c>
      <c r="ESP23" s="991" t="s">
        <v>4060</v>
      </c>
      <c r="ESQ23" s="991" t="s">
        <v>8695</v>
      </c>
      <c r="ESR23" s="991" t="s">
        <v>4060</v>
      </c>
      <c r="ESS23" s="991" t="s">
        <v>8695</v>
      </c>
      <c r="EST23" s="991" t="s">
        <v>4060</v>
      </c>
      <c r="ESU23" s="991" t="s">
        <v>8695</v>
      </c>
      <c r="ESV23" s="991" t="s">
        <v>4060</v>
      </c>
      <c r="ESW23" s="991" t="s">
        <v>8695</v>
      </c>
      <c r="ESX23" s="991" t="s">
        <v>4060</v>
      </c>
      <c r="ESY23" s="991" t="s">
        <v>8695</v>
      </c>
      <c r="ESZ23" s="991" t="s">
        <v>4060</v>
      </c>
      <c r="ETA23" s="991" t="s">
        <v>8695</v>
      </c>
      <c r="ETB23" s="991" t="s">
        <v>4060</v>
      </c>
      <c r="ETC23" s="991" t="s">
        <v>8695</v>
      </c>
      <c r="ETD23" s="991" t="s">
        <v>4060</v>
      </c>
      <c r="ETE23" s="991" t="s">
        <v>8695</v>
      </c>
      <c r="ETF23" s="991" t="s">
        <v>4060</v>
      </c>
      <c r="ETG23" s="991" t="s">
        <v>8695</v>
      </c>
      <c r="ETH23" s="991" t="s">
        <v>4060</v>
      </c>
      <c r="ETI23" s="991" t="s">
        <v>8695</v>
      </c>
      <c r="ETJ23" s="991" t="s">
        <v>4060</v>
      </c>
      <c r="ETK23" s="991" t="s">
        <v>8695</v>
      </c>
      <c r="ETL23" s="991" t="s">
        <v>4060</v>
      </c>
      <c r="ETM23" s="991" t="s">
        <v>8695</v>
      </c>
      <c r="ETN23" s="991" t="s">
        <v>4060</v>
      </c>
      <c r="ETO23" s="991" t="s">
        <v>8695</v>
      </c>
      <c r="ETP23" s="991" t="s">
        <v>4060</v>
      </c>
      <c r="ETQ23" s="991" t="s">
        <v>8695</v>
      </c>
      <c r="ETR23" s="991" t="s">
        <v>4060</v>
      </c>
      <c r="ETS23" s="991" t="s">
        <v>8695</v>
      </c>
      <c r="ETT23" s="991" t="s">
        <v>4060</v>
      </c>
      <c r="ETU23" s="991" t="s">
        <v>8695</v>
      </c>
      <c r="ETV23" s="991" t="s">
        <v>4060</v>
      </c>
      <c r="ETW23" s="991" t="s">
        <v>8695</v>
      </c>
      <c r="ETX23" s="991" t="s">
        <v>4060</v>
      </c>
      <c r="ETY23" s="991" t="s">
        <v>8695</v>
      </c>
      <c r="ETZ23" s="991" t="s">
        <v>4060</v>
      </c>
      <c r="EUA23" s="991" t="s">
        <v>8695</v>
      </c>
      <c r="EUB23" s="991" t="s">
        <v>4060</v>
      </c>
      <c r="EUC23" s="991" t="s">
        <v>8695</v>
      </c>
      <c r="EUD23" s="991" t="s">
        <v>4060</v>
      </c>
      <c r="EUE23" s="991" t="s">
        <v>8695</v>
      </c>
      <c r="EUF23" s="991" t="s">
        <v>4060</v>
      </c>
      <c r="EUG23" s="991" t="s">
        <v>8695</v>
      </c>
      <c r="EUH23" s="991" t="s">
        <v>4060</v>
      </c>
      <c r="EUI23" s="991" t="s">
        <v>8695</v>
      </c>
      <c r="EUJ23" s="991" t="s">
        <v>4060</v>
      </c>
      <c r="EUK23" s="991" t="s">
        <v>8695</v>
      </c>
      <c r="EUL23" s="991" t="s">
        <v>4060</v>
      </c>
      <c r="EUM23" s="991" t="s">
        <v>8695</v>
      </c>
      <c r="EUN23" s="991" t="s">
        <v>4060</v>
      </c>
      <c r="EUO23" s="991" t="s">
        <v>8695</v>
      </c>
      <c r="EUP23" s="991" t="s">
        <v>4060</v>
      </c>
      <c r="EUQ23" s="991" t="s">
        <v>8695</v>
      </c>
      <c r="EUR23" s="991" t="s">
        <v>4060</v>
      </c>
      <c r="EUS23" s="991" t="s">
        <v>8695</v>
      </c>
      <c r="EUT23" s="991" t="s">
        <v>4060</v>
      </c>
      <c r="EUU23" s="991" t="s">
        <v>8695</v>
      </c>
      <c r="EUV23" s="991" t="s">
        <v>4060</v>
      </c>
      <c r="EUW23" s="991" t="s">
        <v>8695</v>
      </c>
      <c r="EUX23" s="991" t="s">
        <v>4060</v>
      </c>
      <c r="EUY23" s="991" t="s">
        <v>8695</v>
      </c>
      <c r="EUZ23" s="991" t="s">
        <v>4060</v>
      </c>
      <c r="EVA23" s="991" t="s">
        <v>8695</v>
      </c>
      <c r="EVB23" s="991" t="s">
        <v>4060</v>
      </c>
      <c r="EVC23" s="991" t="s">
        <v>8695</v>
      </c>
      <c r="EVD23" s="991" t="s">
        <v>4060</v>
      </c>
      <c r="EVE23" s="991" t="s">
        <v>8695</v>
      </c>
      <c r="EVF23" s="991" t="s">
        <v>4060</v>
      </c>
      <c r="EVG23" s="991" t="s">
        <v>8695</v>
      </c>
      <c r="EVH23" s="991" t="s">
        <v>4060</v>
      </c>
      <c r="EVI23" s="991" t="s">
        <v>8695</v>
      </c>
      <c r="EVJ23" s="991" t="s">
        <v>4060</v>
      </c>
      <c r="EVK23" s="991" t="s">
        <v>8695</v>
      </c>
      <c r="EVL23" s="991" t="s">
        <v>4060</v>
      </c>
      <c r="EVM23" s="991" t="s">
        <v>8695</v>
      </c>
      <c r="EVN23" s="991" t="s">
        <v>4060</v>
      </c>
      <c r="EVO23" s="991" t="s">
        <v>8695</v>
      </c>
      <c r="EVP23" s="991" t="s">
        <v>4060</v>
      </c>
      <c r="EVQ23" s="991" t="s">
        <v>8695</v>
      </c>
      <c r="EVR23" s="991" t="s">
        <v>4060</v>
      </c>
      <c r="EVS23" s="991" t="s">
        <v>8695</v>
      </c>
      <c r="EVT23" s="991" t="s">
        <v>4060</v>
      </c>
      <c r="EVU23" s="991" t="s">
        <v>8695</v>
      </c>
      <c r="EVV23" s="991" t="s">
        <v>4060</v>
      </c>
      <c r="EVW23" s="991" t="s">
        <v>8695</v>
      </c>
      <c r="EVX23" s="991" t="s">
        <v>4060</v>
      </c>
      <c r="EVY23" s="991" t="s">
        <v>8695</v>
      </c>
      <c r="EVZ23" s="991" t="s">
        <v>4060</v>
      </c>
      <c r="EWA23" s="991" t="s">
        <v>8695</v>
      </c>
      <c r="EWB23" s="991" t="s">
        <v>4060</v>
      </c>
      <c r="EWC23" s="991" t="s">
        <v>8695</v>
      </c>
      <c r="EWD23" s="991" t="s">
        <v>4060</v>
      </c>
      <c r="EWE23" s="991" t="s">
        <v>8695</v>
      </c>
      <c r="EWF23" s="991" t="s">
        <v>4060</v>
      </c>
      <c r="EWG23" s="991" t="s">
        <v>8695</v>
      </c>
      <c r="EWH23" s="991" t="s">
        <v>4060</v>
      </c>
      <c r="EWI23" s="991" t="s">
        <v>8695</v>
      </c>
      <c r="EWJ23" s="991" t="s">
        <v>4060</v>
      </c>
      <c r="EWK23" s="991" t="s">
        <v>8695</v>
      </c>
      <c r="EWL23" s="991" t="s">
        <v>4060</v>
      </c>
      <c r="EWM23" s="991" t="s">
        <v>8695</v>
      </c>
      <c r="EWN23" s="991" t="s">
        <v>4060</v>
      </c>
      <c r="EWO23" s="991" t="s">
        <v>8695</v>
      </c>
      <c r="EWP23" s="991" t="s">
        <v>4060</v>
      </c>
      <c r="EWQ23" s="991" t="s">
        <v>8695</v>
      </c>
      <c r="EWR23" s="991" t="s">
        <v>4060</v>
      </c>
      <c r="EWS23" s="991" t="s">
        <v>8695</v>
      </c>
      <c r="EWT23" s="991" t="s">
        <v>4060</v>
      </c>
      <c r="EWU23" s="991" t="s">
        <v>8695</v>
      </c>
      <c r="EWV23" s="991" t="s">
        <v>4060</v>
      </c>
      <c r="EWW23" s="991" t="s">
        <v>8695</v>
      </c>
      <c r="EWX23" s="991" t="s">
        <v>4060</v>
      </c>
      <c r="EWY23" s="991" t="s">
        <v>8695</v>
      </c>
      <c r="EWZ23" s="991" t="s">
        <v>4060</v>
      </c>
      <c r="EXA23" s="991" t="s">
        <v>8695</v>
      </c>
      <c r="EXB23" s="991" t="s">
        <v>4060</v>
      </c>
      <c r="EXC23" s="991" t="s">
        <v>8695</v>
      </c>
      <c r="EXD23" s="991" t="s">
        <v>4060</v>
      </c>
      <c r="EXE23" s="991" t="s">
        <v>8695</v>
      </c>
      <c r="EXF23" s="991" t="s">
        <v>4060</v>
      </c>
      <c r="EXG23" s="991" t="s">
        <v>8695</v>
      </c>
      <c r="EXH23" s="991" t="s">
        <v>4060</v>
      </c>
      <c r="EXI23" s="991" t="s">
        <v>8695</v>
      </c>
      <c r="EXJ23" s="991" t="s">
        <v>4060</v>
      </c>
      <c r="EXK23" s="991" t="s">
        <v>8695</v>
      </c>
      <c r="EXL23" s="991" t="s">
        <v>4060</v>
      </c>
      <c r="EXM23" s="991" t="s">
        <v>8695</v>
      </c>
      <c r="EXN23" s="991" t="s">
        <v>4060</v>
      </c>
      <c r="EXO23" s="991" t="s">
        <v>8695</v>
      </c>
      <c r="EXP23" s="991" t="s">
        <v>4060</v>
      </c>
      <c r="EXQ23" s="991" t="s">
        <v>8695</v>
      </c>
      <c r="EXR23" s="991" t="s">
        <v>4060</v>
      </c>
      <c r="EXS23" s="991" t="s">
        <v>8695</v>
      </c>
      <c r="EXT23" s="991" t="s">
        <v>4060</v>
      </c>
      <c r="EXU23" s="991" t="s">
        <v>8695</v>
      </c>
      <c r="EXV23" s="991" t="s">
        <v>4060</v>
      </c>
      <c r="EXW23" s="991" t="s">
        <v>8695</v>
      </c>
      <c r="EXX23" s="991" t="s">
        <v>4060</v>
      </c>
      <c r="EXY23" s="991" t="s">
        <v>8695</v>
      </c>
      <c r="EXZ23" s="991" t="s">
        <v>4060</v>
      </c>
      <c r="EYA23" s="991" t="s">
        <v>8695</v>
      </c>
      <c r="EYB23" s="991" t="s">
        <v>4060</v>
      </c>
      <c r="EYC23" s="991" t="s">
        <v>8695</v>
      </c>
      <c r="EYD23" s="991" t="s">
        <v>4060</v>
      </c>
      <c r="EYE23" s="991" t="s">
        <v>8695</v>
      </c>
      <c r="EYF23" s="991" t="s">
        <v>4060</v>
      </c>
      <c r="EYG23" s="991" t="s">
        <v>8695</v>
      </c>
      <c r="EYH23" s="991" t="s">
        <v>4060</v>
      </c>
      <c r="EYI23" s="991" t="s">
        <v>8695</v>
      </c>
      <c r="EYJ23" s="991" t="s">
        <v>4060</v>
      </c>
      <c r="EYK23" s="991" t="s">
        <v>8695</v>
      </c>
      <c r="EYL23" s="991" t="s">
        <v>4060</v>
      </c>
      <c r="EYM23" s="991" t="s">
        <v>8695</v>
      </c>
      <c r="EYN23" s="991" t="s">
        <v>4060</v>
      </c>
      <c r="EYO23" s="991" t="s">
        <v>8695</v>
      </c>
      <c r="EYP23" s="991" t="s">
        <v>4060</v>
      </c>
      <c r="EYQ23" s="991" t="s">
        <v>8695</v>
      </c>
      <c r="EYR23" s="991" t="s">
        <v>4060</v>
      </c>
      <c r="EYS23" s="991" t="s">
        <v>8695</v>
      </c>
      <c r="EYT23" s="991" t="s">
        <v>4060</v>
      </c>
      <c r="EYU23" s="991" t="s">
        <v>8695</v>
      </c>
      <c r="EYV23" s="991" t="s">
        <v>4060</v>
      </c>
      <c r="EYW23" s="991" t="s">
        <v>8695</v>
      </c>
      <c r="EYX23" s="991" t="s">
        <v>4060</v>
      </c>
      <c r="EYY23" s="991" t="s">
        <v>8695</v>
      </c>
      <c r="EYZ23" s="991" t="s">
        <v>4060</v>
      </c>
      <c r="EZA23" s="991" t="s">
        <v>8695</v>
      </c>
      <c r="EZB23" s="991" t="s">
        <v>4060</v>
      </c>
      <c r="EZC23" s="991" t="s">
        <v>8695</v>
      </c>
      <c r="EZD23" s="991" t="s">
        <v>4060</v>
      </c>
      <c r="EZE23" s="991" t="s">
        <v>8695</v>
      </c>
      <c r="EZF23" s="991" t="s">
        <v>4060</v>
      </c>
      <c r="EZG23" s="991" t="s">
        <v>8695</v>
      </c>
      <c r="EZH23" s="991" t="s">
        <v>4060</v>
      </c>
      <c r="EZI23" s="991" t="s">
        <v>8695</v>
      </c>
      <c r="EZJ23" s="991" t="s">
        <v>4060</v>
      </c>
      <c r="EZK23" s="991" t="s">
        <v>8695</v>
      </c>
      <c r="EZL23" s="991" t="s">
        <v>4060</v>
      </c>
      <c r="EZM23" s="991" t="s">
        <v>8695</v>
      </c>
      <c r="EZN23" s="991" t="s">
        <v>4060</v>
      </c>
      <c r="EZO23" s="991" t="s">
        <v>8695</v>
      </c>
      <c r="EZP23" s="991" t="s">
        <v>4060</v>
      </c>
      <c r="EZQ23" s="991" t="s">
        <v>8695</v>
      </c>
      <c r="EZR23" s="991" t="s">
        <v>4060</v>
      </c>
      <c r="EZS23" s="991" t="s">
        <v>8695</v>
      </c>
      <c r="EZT23" s="991" t="s">
        <v>4060</v>
      </c>
      <c r="EZU23" s="991" t="s">
        <v>8695</v>
      </c>
      <c r="EZV23" s="991" t="s">
        <v>4060</v>
      </c>
      <c r="EZW23" s="991" t="s">
        <v>8695</v>
      </c>
      <c r="EZX23" s="991" t="s">
        <v>4060</v>
      </c>
      <c r="EZY23" s="991" t="s">
        <v>8695</v>
      </c>
      <c r="EZZ23" s="991" t="s">
        <v>4060</v>
      </c>
      <c r="FAA23" s="991" t="s">
        <v>8695</v>
      </c>
      <c r="FAB23" s="991" t="s">
        <v>4060</v>
      </c>
      <c r="FAC23" s="991" t="s">
        <v>8695</v>
      </c>
      <c r="FAD23" s="991" t="s">
        <v>4060</v>
      </c>
      <c r="FAE23" s="991" t="s">
        <v>8695</v>
      </c>
      <c r="FAF23" s="991" t="s">
        <v>4060</v>
      </c>
      <c r="FAG23" s="991" t="s">
        <v>8695</v>
      </c>
      <c r="FAH23" s="991" t="s">
        <v>4060</v>
      </c>
      <c r="FAI23" s="991" t="s">
        <v>8695</v>
      </c>
      <c r="FAJ23" s="991" t="s">
        <v>4060</v>
      </c>
      <c r="FAK23" s="991" t="s">
        <v>8695</v>
      </c>
      <c r="FAL23" s="991" t="s">
        <v>4060</v>
      </c>
      <c r="FAM23" s="991" t="s">
        <v>8695</v>
      </c>
      <c r="FAN23" s="991" t="s">
        <v>4060</v>
      </c>
      <c r="FAO23" s="991" t="s">
        <v>8695</v>
      </c>
      <c r="FAP23" s="991" t="s">
        <v>4060</v>
      </c>
      <c r="FAQ23" s="991" t="s">
        <v>8695</v>
      </c>
      <c r="FAR23" s="991" t="s">
        <v>4060</v>
      </c>
      <c r="FAS23" s="991" t="s">
        <v>8695</v>
      </c>
      <c r="FAT23" s="991" t="s">
        <v>4060</v>
      </c>
      <c r="FAU23" s="991" t="s">
        <v>8695</v>
      </c>
      <c r="FAV23" s="991" t="s">
        <v>4060</v>
      </c>
      <c r="FAW23" s="991" t="s">
        <v>8695</v>
      </c>
      <c r="FAX23" s="991" t="s">
        <v>4060</v>
      </c>
      <c r="FAY23" s="991" t="s">
        <v>8695</v>
      </c>
      <c r="FAZ23" s="991" t="s">
        <v>4060</v>
      </c>
      <c r="FBA23" s="991" t="s">
        <v>8695</v>
      </c>
      <c r="FBB23" s="991" t="s">
        <v>4060</v>
      </c>
      <c r="FBC23" s="991" t="s">
        <v>8695</v>
      </c>
      <c r="FBD23" s="991" t="s">
        <v>4060</v>
      </c>
      <c r="FBE23" s="991" t="s">
        <v>8695</v>
      </c>
      <c r="FBF23" s="991" t="s">
        <v>4060</v>
      </c>
      <c r="FBG23" s="991" t="s">
        <v>8695</v>
      </c>
      <c r="FBH23" s="991" t="s">
        <v>4060</v>
      </c>
      <c r="FBI23" s="991" t="s">
        <v>8695</v>
      </c>
      <c r="FBJ23" s="991" t="s">
        <v>4060</v>
      </c>
      <c r="FBK23" s="991" t="s">
        <v>8695</v>
      </c>
      <c r="FBL23" s="991" t="s">
        <v>4060</v>
      </c>
      <c r="FBM23" s="991" t="s">
        <v>8695</v>
      </c>
      <c r="FBN23" s="991" t="s">
        <v>4060</v>
      </c>
      <c r="FBO23" s="991" t="s">
        <v>8695</v>
      </c>
      <c r="FBP23" s="991" t="s">
        <v>4060</v>
      </c>
      <c r="FBQ23" s="991" t="s">
        <v>8695</v>
      </c>
      <c r="FBR23" s="991" t="s">
        <v>4060</v>
      </c>
      <c r="FBS23" s="991" t="s">
        <v>8695</v>
      </c>
      <c r="FBT23" s="991" t="s">
        <v>4060</v>
      </c>
      <c r="FBU23" s="991" t="s">
        <v>8695</v>
      </c>
      <c r="FBV23" s="991" t="s">
        <v>4060</v>
      </c>
      <c r="FBW23" s="991" t="s">
        <v>8695</v>
      </c>
      <c r="FBX23" s="991" t="s">
        <v>4060</v>
      </c>
      <c r="FBY23" s="991" t="s">
        <v>8695</v>
      </c>
      <c r="FBZ23" s="991" t="s">
        <v>4060</v>
      </c>
      <c r="FCA23" s="991" t="s">
        <v>8695</v>
      </c>
      <c r="FCB23" s="991" t="s">
        <v>4060</v>
      </c>
      <c r="FCC23" s="991" t="s">
        <v>8695</v>
      </c>
      <c r="FCD23" s="991" t="s">
        <v>4060</v>
      </c>
      <c r="FCE23" s="991" t="s">
        <v>8695</v>
      </c>
      <c r="FCF23" s="991" t="s">
        <v>4060</v>
      </c>
      <c r="FCG23" s="991" t="s">
        <v>8695</v>
      </c>
      <c r="FCH23" s="991" t="s">
        <v>4060</v>
      </c>
      <c r="FCI23" s="991" t="s">
        <v>8695</v>
      </c>
      <c r="FCJ23" s="991" t="s">
        <v>4060</v>
      </c>
      <c r="FCK23" s="991" t="s">
        <v>8695</v>
      </c>
      <c r="FCL23" s="991" t="s">
        <v>4060</v>
      </c>
      <c r="FCM23" s="991" t="s">
        <v>8695</v>
      </c>
      <c r="FCN23" s="991" t="s">
        <v>4060</v>
      </c>
      <c r="FCO23" s="991" t="s">
        <v>8695</v>
      </c>
      <c r="FCP23" s="991" t="s">
        <v>4060</v>
      </c>
      <c r="FCQ23" s="991" t="s">
        <v>8695</v>
      </c>
      <c r="FCR23" s="991" t="s">
        <v>4060</v>
      </c>
      <c r="FCS23" s="991" t="s">
        <v>8695</v>
      </c>
      <c r="FCT23" s="991" t="s">
        <v>4060</v>
      </c>
      <c r="FCU23" s="991" t="s">
        <v>8695</v>
      </c>
      <c r="FCV23" s="991" t="s">
        <v>4060</v>
      </c>
      <c r="FCW23" s="991" t="s">
        <v>8695</v>
      </c>
      <c r="FCX23" s="991" t="s">
        <v>4060</v>
      </c>
      <c r="FCY23" s="991" t="s">
        <v>8695</v>
      </c>
      <c r="FCZ23" s="991" t="s">
        <v>4060</v>
      </c>
      <c r="FDA23" s="991" t="s">
        <v>8695</v>
      </c>
      <c r="FDB23" s="991" t="s">
        <v>4060</v>
      </c>
      <c r="FDC23" s="991" t="s">
        <v>8695</v>
      </c>
      <c r="FDD23" s="991" t="s">
        <v>4060</v>
      </c>
      <c r="FDE23" s="991" t="s">
        <v>8695</v>
      </c>
      <c r="FDF23" s="991" t="s">
        <v>4060</v>
      </c>
      <c r="FDG23" s="991" t="s">
        <v>8695</v>
      </c>
      <c r="FDH23" s="991" t="s">
        <v>4060</v>
      </c>
      <c r="FDI23" s="991" t="s">
        <v>8695</v>
      </c>
      <c r="FDJ23" s="991" t="s">
        <v>4060</v>
      </c>
      <c r="FDK23" s="991" t="s">
        <v>8695</v>
      </c>
      <c r="FDL23" s="991" t="s">
        <v>4060</v>
      </c>
      <c r="FDM23" s="991" t="s">
        <v>8695</v>
      </c>
      <c r="FDN23" s="991" t="s">
        <v>4060</v>
      </c>
      <c r="FDO23" s="991" t="s">
        <v>8695</v>
      </c>
      <c r="FDP23" s="991" t="s">
        <v>4060</v>
      </c>
      <c r="FDQ23" s="991" t="s">
        <v>8695</v>
      </c>
      <c r="FDR23" s="991" t="s">
        <v>4060</v>
      </c>
      <c r="FDS23" s="991" t="s">
        <v>8695</v>
      </c>
      <c r="FDT23" s="991" t="s">
        <v>4060</v>
      </c>
      <c r="FDU23" s="991" t="s">
        <v>8695</v>
      </c>
      <c r="FDV23" s="991" t="s">
        <v>4060</v>
      </c>
      <c r="FDW23" s="991" t="s">
        <v>8695</v>
      </c>
      <c r="FDX23" s="991" t="s">
        <v>4060</v>
      </c>
      <c r="FDY23" s="991" t="s">
        <v>8695</v>
      </c>
      <c r="FDZ23" s="991" t="s">
        <v>4060</v>
      </c>
      <c r="FEA23" s="991" t="s">
        <v>8695</v>
      </c>
      <c r="FEB23" s="991" t="s">
        <v>4060</v>
      </c>
      <c r="FEC23" s="991" t="s">
        <v>8695</v>
      </c>
      <c r="FED23" s="991" t="s">
        <v>4060</v>
      </c>
      <c r="FEE23" s="991" t="s">
        <v>8695</v>
      </c>
      <c r="FEF23" s="991" t="s">
        <v>4060</v>
      </c>
      <c r="FEG23" s="991" t="s">
        <v>8695</v>
      </c>
      <c r="FEH23" s="991" t="s">
        <v>4060</v>
      </c>
      <c r="FEI23" s="991" t="s">
        <v>8695</v>
      </c>
      <c r="FEJ23" s="991" t="s">
        <v>4060</v>
      </c>
      <c r="FEK23" s="991" t="s">
        <v>8695</v>
      </c>
      <c r="FEL23" s="991" t="s">
        <v>4060</v>
      </c>
      <c r="FEM23" s="991" t="s">
        <v>8695</v>
      </c>
      <c r="FEN23" s="991" t="s">
        <v>4060</v>
      </c>
      <c r="FEO23" s="991" t="s">
        <v>8695</v>
      </c>
      <c r="FEP23" s="991" t="s">
        <v>4060</v>
      </c>
      <c r="FEQ23" s="991" t="s">
        <v>8695</v>
      </c>
      <c r="FER23" s="991" t="s">
        <v>4060</v>
      </c>
      <c r="FES23" s="991" t="s">
        <v>8695</v>
      </c>
      <c r="FET23" s="991" t="s">
        <v>4060</v>
      </c>
      <c r="FEU23" s="991" t="s">
        <v>8695</v>
      </c>
      <c r="FEV23" s="991" t="s">
        <v>4060</v>
      </c>
      <c r="FEW23" s="991" t="s">
        <v>8695</v>
      </c>
      <c r="FEX23" s="991" t="s">
        <v>4060</v>
      </c>
      <c r="FEY23" s="991" t="s">
        <v>8695</v>
      </c>
      <c r="FEZ23" s="991" t="s">
        <v>4060</v>
      </c>
      <c r="FFA23" s="991" t="s">
        <v>8695</v>
      </c>
      <c r="FFB23" s="991" t="s">
        <v>4060</v>
      </c>
      <c r="FFC23" s="991" t="s">
        <v>8695</v>
      </c>
      <c r="FFD23" s="991" t="s">
        <v>4060</v>
      </c>
      <c r="FFE23" s="991" t="s">
        <v>8695</v>
      </c>
      <c r="FFF23" s="991" t="s">
        <v>4060</v>
      </c>
      <c r="FFG23" s="991" t="s">
        <v>8695</v>
      </c>
      <c r="FFH23" s="991" t="s">
        <v>4060</v>
      </c>
      <c r="FFI23" s="991" t="s">
        <v>8695</v>
      </c>
      <c r="FFJ23" s="991" t="s">
        <v>4060</v>
      </c>
      <c r="FFK23" s="991" t="s">
        <v>8695</v>
      </c>
      <c r="FFL23" s="991" t="s">
        <v>4060</v>
      </c>
      <c r="FFM23" s="991" t="s">
        <v>8695</v>
      </c>
      <c r="FFN23" s="991" t="s">
        <v>4060</v>
      </c>
      <c r="FFO23" s="991" t="s">
        <v>8695</v>
      </c>
      <c r="FFP23" s="991" t="s">
        <v>4060</v>
      </c>
      <c r="FFQ23" s="991" t="s">
        <v>8695</v>
      </c>
      <c r="FFR23" s="991" t="s">
        <v>4060</v>
      </c>
      <c r="FFS23" s="991" t="s">
        <v>8695</v>
      </c>
      <c r="FFT23" s="991" t="s">
        <v>4060</v>
      </c>
      <c r="FFU23" s="991" t="s">
        <v>8695</v>
      </c>
      <c r="FFV23" s="991" t="s">
        <v>4060</v>
      </c>
      <c r="FFW23" s="991" t="s">
        <v>8695</v>
      </c>
      <c r="FFX23" s="991" t="s">
        <v>4060</v>
      </c>
      <c r="FFY23" s="991" t="s">
        <v>8695</v>
      </c>
      <c r="FFZ23" s="991" t="s">
        <v>4060</v>
      </c>
      <c r="FGA23" s="991" t="s">
        <v>8695</v>
      </c>
      <c r="FGB23" s="991" t="s">
        <v>4060</v>
      </c>
      <c r="FGC23" s="991" t="s">
        <v>8695</v>
      </c>
      <c r="FGD23" s="991" t="s">
        <v>4060</v>
      </c>
      <c r="FGE23" s="991" t="s">
        <v>8695</v>
      </c>
      <c r="FGF23" s="991" t="s">
        <v>4060</v>
      </c>
      <c r="FGG23" s="991" t="s">
        <v>8695</v>
      </c>
      <c r="FGH23" s="991" t="s">
        <v>4060</v>
      </c>
      <c r="FGI23" s="991" t="s">
        <v>8695</v>
      </c>
      <c r="FGJ23" s="991" t="s">
        <v>4060</v>
      </c>
      <c r="FGK23" s="991" t="s">
        <v>8695</v>
      </c>
      <c r="FGL23" s="991" t="s">
        <v>4060</v>
      </c>
      <c r="FGM23" s="991" t="s">
        <v>8695</v>
      </c>
      <c r="FGN23" s="991" t="s">
        <v>4060</v>
      </c>
      <c r="FGO23" s="991" t="s">
        <v>8695</v>
      </c>
      <c r="FGP23" s="991" t="s">
        <v>4060</v>
      </c>
      <c r="FGQ23" s="991" t="s">
        <v>8695</v>
      </c>
      <c r="FGR23" s="991" t="s">
        <v>4060</v>
      </c>
      <c r="FGS23" s="991" t="s">
        <v>8695</v>
      </c>
      <c r="FGT23" s="991" t="s">
        <v>4060</v>
      </c>
      <c r="FGU23" s="991" t="s">
        <v>8695</v>
      </c>
      <c r="FGV23" s="991" t="s">
        <v>4060</v>
      </c>
      <c r="FGW23" s="991" t="s">
        <v>8695</v>
      </c>
      <c r="FGX23" s="991" t="s">
        <v>4060</v>
      </c>
      <c r="FGY23" s="991" t="s">
        <v>8695</v>
      </c>
      <c r="FGZ23" s="991" t="s">
        <v>4060</v>
      </c>
      <c r="FHA23" s="991" t="s">
        <v>8695</v>
      </c>
      <c r="FHB23" s="991" t="s">
        <v>4060</v>
      </c>
      <c r="FHC23" s="991" t="s">
        <v>8695</v>
      </c>
      <c r="FHD23" s="991" t="s">
        <v>4060</v>
      </c>
      <c r="FHE23" s="991" t="s">
        <v>8695</v>
      </c>
      <c r="FHF23" s="991" t="s">
        <v>4060</v>
      </c>
      <c r="FHG23" s="991" t="s">
        <v>8695</v>
      </c>
      <c r="FHH23" s="991" t="s">
        <v>4060</v>
      </c>
      <c r="FHI23" s="991" t="s">
        <v>8695</v>
      </c>
      <c r="FHJ23" s="991" t="s">
        <v>4060</v>
      </c>
      <c r="FHK23" s="991" t="s">
        <v>8695</v>
      </c>
      <c r="FHL23" s="991" t="s">
        <v>4060</v>
      </c>
      <c r="FHM23" s="991" t="s">
        <v>8695</v>
      </c>
      <c r="FHN23" s="991" t="s">
        <v>4060</v>
      </c>
      <c r="FHO23" s="991" t="s">
        <v>8695</v>
      </c>
      <c r="FHP23" s="991" t="s">
        <v>4060</v>
      </c>
      <c r="FHQ23" s="991" t="s">
        <v>8695</v>
      </c>
      <c r="FHR23" s="991" t="s">
        <v>4060</v>
      </c>
      <c r="FHS23" s="991" t="s">
        <v>8695</v>
      </c>
      <c r="FHT23" s="991" t="s">
        <v>4060</v>
      </c>
      <c r="FHU23" s="991" t="s">
        <v>8695</v>
      </c>
      <c r="FHV23" s="991" t="s">
        <v>4060</v>
      </c>
      <c r="FHW23" s="991" t="s">
        <v>8695</v>
      </c>
      <c r="FHX23" s="991" t="s">
        <v>4060</v>
      </c>
      <c r="FHY23" s="991" t="s">
        <v>8695</v>
      </c>
      <c r="FHZ23" s="991" t="s">
        <v>4060</v>
      </c>
      <c r="FIA23" s="991" t="s">
        <v>8695</v>
      </c>
      <c r="FIB23" s="991" t="s">
        <v>4060</v>
      </c>
      <c r="FIC23" s="991" t="s">
        <v>8695</v>
      </c>
      <c r="FID23" s="991" t="s">
        <v>4060</v>
      </c>
      <c r="FIE23" s="991" t="s">
        <v>8695</v>
      </c>
      <c r="FIF23" s="991" t="s">
        <v>4060</v>
      </c>
      <c r="FIG23" s="991" t="s">
        <v>8695</v>
      </c>
      <c r="FIH23" s="991" t="s">
        <v>4060</v>
      </c>
      <c r="FII23" s="991" t="s">
        <v>8695</v>
      </c>
      <c r="FIJ23" s="991" t="s">
        <v>4060</v>
      </c>
      <c r="FIK23" s="991" t="s">
        <v>8695</v>
      </c>
      <c r="FIL23" s="991" t="s">
        <v>4060</v>
      </c>
      <c r="FIM23" s="991" t="s">
        <v>8695</v>
      </c>
      <c r="FIN23" s="991" t="s">
        <v>4060</v>
      </c>
      <c r="FIO23" s="991" t="s">
        <v>8695</v>
      </c>
      <c r="FIP23" s="991" t="s">
        <v>4060</v>
      </c>
      <c r="FIQ23" s="991" t="s">
        <v>8695</v>
      </c>
      <c r="FIR23" s="991" t="s">
        <v>4060</v>
      </c>
      <c r="FIS23" s="991" t="s">
        <v>8695</v>
      </c>
      <c r="FIT23" s="991" t="s">
        <v>4060</v>
      </c>
      <c r="FIU23" s="991" t="s">
        <v>8695</v>
      </c>
      <c r="FIV23" s="991" t="s">
        <v>4060</v>
      </c>
      <c r="FIW23" s="991" t="s">
        <v>8695</v>
      </c>
      <c r="FIX23" s="991" t="s">
        <v>4060</v>
      </c>
      <c r="FIY23" s="991" t="s">
        <v>8695</v>
      </c>
      <c r="FIZ23" s="991" t="s">
        <v>4060</v>
      </c>
      <c r="FJA23" s="991" t="s">
        <v>8695</v>
      </c>
      <c r="FJB23" s="991" t="s">
        <v>4060</v>
      </c>
      <c r="FJC23" s="991" t="s">
        <v>8695</v>
      </c>
      <c r="FJD23" s="991" t="s">
        <v>4060</v>
      </c>
      <c r="FJE23" s="991" t="s">
        <v>8695</v>
      </c>
      <c r="FJF23" s="991" t="s">
        <v>4060</v>
      </c>
      <c r="FJG23" s="991" t="s">
        <v>8695</v>
      </c>
      <c r="FJH23" s="991" t="s">
        <v>4060</v>
      </c>
      <c r="FJI23" s="991" t="s">
        <v>8695</v>
      </c>
      <c r="FJJ23" s="991" t="s">
        <v>4060</v>
      </c>
      <c r="FJK23" s="991" t="s">
        <v>8695</v>
      </c>
      <c r="FJL23" s="991" t="s">
        <v>4060</v>
      </c>
      <c r="FJM23" s="991" t="s">
        <v>8695</v>
      </c>
      <c r="FJN23" s="991" t="s">
        <v>4060</v>
      </c>
      <c r="FJO23" s="991" t="s">
        <v>8695</v>
      </c>
      <c r="FJP23" s="991" t="s">
        <v>4060</v>
      </c>
      <c r="FJQ23" s="991" t="s">
        <v>8695</v>
      </c>
      <c r="FJR23" s="991" t="s">
        <v>4060</v>
      </c>
      <c r="FJS23" s="991" t="s">
        <v>8695</v>
      </c>
      <c r="FJT23" s="991" t="s">
        <v>4060</v>
      </c>
      <c r="FJU23" s="991" t="s">
        <v>8695</v>
      </c>
      <c r="FJV23" s="991" t="s">
        <v>4060</v>
      </c>
      <c r="FJW23" s="991" t="s">
        <v>8695</v>
      </c>
      <c r="FJX23" s="991" t="s">
        <v>4060</v>
      </c>
      <c r="FJY23" s="991" t="s">
        <v>8695</v>
      </c>
      <c r="FJZ23" s="991" t="s">
        <v>4060</v>
      </c>
      <c r="FKA23" s="991" t="s">
        <v>8695</v>
      </c>
      <c r="FKB23" s="991" t="s">
        <v>4060</v>
      </c>
      <c r="FKC23" s="991" t="s">
        <v>8695</v>
      </c>
      <c r="FKD23" s="991" t="s">
        <v>4060</v>
      </c>
      <c r="FKE23" s="991" t="s">
        <v>8695</v>
      </c>
      <c r="FKF23" s="991" t="s">
        <v>4060</v>
      </c>
      <c r="FKG23" s="991" t="s">
        <v>8695</v>
      </c>
      <c r="FKH23" s="991" t="s">
        <v>4060</v>
      </c>
      <c r="FKI23" s="991" t="s">
        <v>8695</v>
      </c>
      <c r="FKJ23" s="991" t="s">
        <v>4060</v>
      </c>
      <c r="FKK23" s="991" t="s">
        <v>8695</v>
      </c>
      <c r="FKL23" s="991" t="s">
        <v>4060</v>
      </c>
      <c r="FKM23" s="991" t="s">
        <v>8695</v>
      </c>
      <c r="FKN23" s="991" t="s">
        <v>4060</v>
      </c>
      <c r="FKO23" s="991" t="s">
        <v>8695</v>
      </c>
      <c r="FKP23" s="991" t="s">
        <v>4060</v>
      </c>
      <c r="FKQ23" s="991" t="s">
        <v>8695</v>
      </c>
      <c r="FKR23" s="991" t="s">
        <v>4060</v>
      </c>
      <c r="FKS23" s="991" t="s">
        <v>8695</v>
      </c>
      <c r="FKT23" s="991" t="s">
        <v>4060</v>
      </c>
      <c r="FKU23" s="991" t="s">
        <v>8695</v>
      </c>
      <c r="FKV23" s="991" t="s">
        <v>4060</v>
      </c>
      <c r="FKW23" s="991" t="s">
        <v>8695</v>
      </c>
      <c r="FKX23" s="991" t="s">
        <v>4060</v>
      </c>
      <c r="FKY23" s="991" t="s">
        <v>8695</v>
      </c>
      <c r="FKZ23" s="991" t="s">
        <v>4060</v>
      </c>
      <c r="FLA23" s="991" t="s">
        <v>8695</v>
      </c>
      <c r="FLB23" s="991" t="s">
        <v>4060</v>
      </c>
      <c r="FLC23" s="991" t="s">
        <v>8695</v>
      </c>
      <c r="FLD23" s="991" t="s">
        <v>4060</v>
      </c>
      <c r="FLE23" s="991" t="s">
        <v>8695</v>
      </c>
      <c r="FLF23" s="991" t="s">
        <v>4060</v>
      </c>
      <c r="FLG23" s="991" t="s">
        <v>8695</v>
      </c>
      <c r="FLH23" s="991" t="s">
        <v>4060</v>
      </c>
      <c r="FLI23" s="991" t="s">
        <v>8695</v>
      </c>
      <c r="FLJ23" s="991" t="s">
        <v>4060</v>
      </c>
      <c r="FLK23" s="991" t="s">
        <v>8695</v>
      </c>
      <c r="FLL23" s="991" t="s">
        <v>4060</v>
      </c>
      <c r="FLM23" s="991" t="s">
        <v>8695</v>
      </c>
      <c r="FLN23" s="991" t="s">
        <v>4060</v>
      </c>
      <c r="FLO23" s="991" t="s">
        <v>8695</v>
      </c>
      <c r="FLP23" s="991" t="s">
        <v>4060</v>
      </c>
      <c r="FLQ23" s="991" t="s">
        <v>8695</v>
      </c>
      <c r="FLR23" s="991" t="s">
        <v>4060</v>
      </c>
      <c r="FLS23" s="991" t="s">
        <v>8695</v>
      </c>
      <c r="FLT23" s="991" t="s">
        <v>4060</v>
      </c>
      <c r="FLU23" s="991" t="s">
        <v>8695</v>
      </c>
      <c r="FLV23" s="991" t="s">
        <v>4060</v>
      </c>
      <c r="FLW23" s="991" t="s">
        <v>8695</v>
      </c>
      <c r="FLX23" s="991" t="s">
        <v>4060</v>
      </c>
      <c r="FLY23" s="991" t="s">
        <v>8695</v>
      </c>
      <c r="FLZ23" s="991" t="s">
        <v>4060</v>
      </c>
      <c r="FMA23" s="991" t="s">
        <v>8695</v>
      </c>
      <c r="FMB23" s="991" t="s">
        <v>4060</v>
      </c>
      <c r="FMC23" s="991" t="s">
        <v>8695</v>
      </c>
      <c r="FMD23" s="991" t="s">
        <v>4060</v>
      </c>
      <c r="FME23" s="991" t="s">
        <v>8695</v>
      </c>
      <c r="FMF23" s="991" t="s">
        <v>4060</v>
      </c>
      <c r="FMG23" s="991" t="s">
        <v>8695</v>
      </c>
      <c r="FMH23" s="991" t="s">
        <v>4060</v>
      </c>
      <c r="FMI23" s="991" t="s">
        <v>8695</v>
      </c>
      <c r="FMJ23" s="991" t="s">
        <v>4060</v>
      </c>
      <c r="FMK23" s="991" t="s">
        <v>8695</v>
      </c>
      <c r="FML23" s="991" t="s">
        <v>4060</v>
      </c>
      <c r="FMM23" s="991" t="s">
        <v>8695</v>
      </c>
      <c r="FMN23" s="991" t="s">
        <v>4060</v>
      </c>
      <c r="FMO23" s="991" t="s">
        <v>8695</v>
      </c>
      <c r="FMP23" s="991" t="s">
        <v>4060</v>
      </c>
      <c r="FMQ23" s="991" t="s">
        <v>8695</v>
      </c>
      <c r="FMR23" s="991" t="s">
        <v>4060</v>
      </c>
      <c r="FMS23" s="991" t="s">
        <v>8695</v>
      </c>
      <c r="FMT23" s="991" t="s">
        <v>4060</v>
      </c>
      <c r="FMU23" s="991" t="s">
        <v>8695</v>
      </c>
      <c r="FMV23" s="991" t="s">
        <v>4060</v>
      </c>
      <c r="FMW23" s="991" t="s">
        <v>8695</v>
      </c>
      <c r="FMX23" s="991" t="s">
        <v>4060</v>
      </c>
      <c r="FMY23" s="991" t="s">
        <v>8695</v>
      </c>
      <c r="FMZ23" s="991" t="s">
        <v>4060</v>
      </c>
      <c r="FNA23" s="991" t="s">
        <v>8695</v>
      </c>
      <c r="FNB23" s="991" t="s">
        <v>4060</v>
      </c>
      <c r="FNC23" s="991" t="s">
        <v>8695</v>
      </c>
      <c r="FND23" s="991" t="s">
        <v>4060</v>
      </c>
      <c r="FNE23" s="991" t="s">
        <v>8695</v>
      </c>
      <c r="FNF23" s="991" t="s">
        <v>4060</v>
      </c>
      <c r="FNG23" s="991" t="s">
        <v>8695</v>
      </c>
      <c r="FNH23" s="991" t="s">
        <v>4060</v>
      </c>
      <c r="FNI23" s="991" t="s">
        <v>8695</v>
      </c>
      <c r="FNJ23" s="991" t="s">
        <v>4060</v>
      </c>
      <c r="FNK23" s="991" t="s">
        <v>8695</v>
      </c>
      <c r="FNL23" s="991" t="s">
        <v>4060</v>
      </c>
      <c r="FNM23" s="991" t="s">
        <v>8695</v>
      </c>
      <c r="FNN23" s="991" t="s">
        <v>4060</v>
      </c>
      <c r="FNO23" s="991" t="s">
        <v>8695</v>
      </c>
      <c r="FNP23" s="991" t="s">
        <v>4060</v>
      </c>
      <c r="FNQ23" s="991" t="s">
        <v>8695</v>
      </c>
      <c r="FNR23" s="991" t="s">
        <v>4060</v>
      </c>
      <c r="FNS23" s="991" t="s">
        <v>8695</v>
      </c>
      <c r="FNT23" s="991" t="s">
        <v>4060</v>
      </c>
      <c r="FNU23" s="991" t="s">
        <v>8695</v>
      </c>
      <c r="FNV23" s="991" t="s">
        <v>4060</v>
      </c>
      <c r="FNW23" s="991" t="s">
        <v>8695</v>
      </c>
      <c r="FNX23" s="991" t="s">
        <v>4060</v>
      </c>
      <c r="FNY23" s="991" t="s">
        <v>8695</v>
      </c>
      <c r="FNZ23" s="991" t="s">
        <v>4060</v>
      </c>
      <c r="FOA23" s="991" t="s">
        <v>8695</v>
      </c>
      <c r="FOB23" s="991" t="s">
        <v>4060</v>
      </c>
      <c r="FOC23" s="991" t="s">
        <v>8695</v>
      </c>
      <c r="FOD23" s="991" t="s">
        <v>4060</v>
      </c>
      <c r="FOE23" s="991" t="s">
        <v>8695</v>
      </c>
      <c r="FOF23" s="991" t="s">
        <v>4060</v>
      </c>
      <c r="FOG23" s="991" t="s">
        <v>8695</v>
      </c>
      <c r="FOH23" s="991" t="s">
        <v>4060</v>
      </c>
      <c r="FOI23" s="991" t="s">
        <v>8695</v>
      </c>
      <c r="FOJ23" s="991" t="s">
        <v>4060</v>
      </c>
      <c r="FOK23" s="991" t="s">
        <v>8695</v>
      </c>
      <c r="FOL23" s="991" t="s">
        <v>4060</v>
      </c>
      <c r="FOM23" s="991" t="s">
        <v>8695</v>
      </c>
      <c r="FON23" s="991" t="s">
        <v>4060</v>
      </c>
      <c r="FOO23" s="991" t="s">
        <v>8695</v>
      </c>
      <c r="FOP23" s="991" t="s">
        <v>4060</v>
      </c>
      <c r="FOQ23" s="991" t="s">
        <v>8695</v>
      </c>
      <c r="FOR23" s="991" t="s">
        <v>4060</v>
      </c>
      <c r="FOS23" s="991" t="s">
        <v>8695</v>
      </c>
      <c r="FOT23" s="991" t="s">
        <v>4060</v>
      </c>
      <c r="FOU23" s="991" t="s">
        <v>8695</v>
      </c>
      <c r="FOV23" s="991" t="s">
        <v>4060</v>
      </c>
      <c r="FOW23" s="991" t="s">
        <v>8695</v>
      </c>
      <c r="FOX23" s="991" t="s">
        <v>4060</v>
      </c>
      <c r="FOY23" s="991" t="s">
        <v>8695</v>
      </c>
      <c r="FOZ23" s="991" t="s">
        <v>4060</v>
      </c>
      <c r="FPA23" s="991" t="s">
        <v>8695</v>
      </c>
      <c r="FPB23" s="991" t="s">
        <v>4060</v>
      </c>
      <c r="FPC23" s="991" t="s">
        <v>8695</v>
      </c>
      <c r="FPD23" s="991" t="s">
        <v>4060</v>
      </c>
      <c r="FPE23" s="991" t="s">
        <v>8695</v>
      </c>
      <c r="FPF23" s="991" t="s">
        <v>4060</v>
      </c>
      <c r="FPG23" s="991" t="s">
        <v>8695</v>
      </c>
      <c r="FPH23" s="991" t="s">
        <v>4060</v>
      </c>
      <c r="FPI23" s="991" t="s">
        <v>8695</v>
      </c>
      <c r="FPJ23" s="991" t="s">
        <v>4060</v>
      </c>
      <c r="FPK23" s="991" t="s">
        <v>8695</v>
      </c>
      <c r="FPL23" s="991" t="s">
        <v>4060</v>
      </c>
      <c r="FPM23" s="991" t="s">
        <v>8695</v>
      </c>
      <c r="FPN23" s="991" t="s">
        <v>4060</v>
      </c>
      <c r="FPO23" s="991" t="s">
        <v>8695</v>
      </c>
      <c r="FPP23" s="991" t="s">
        <v>4060</v>
      </c>
      <c r="FPQ23" s="991" t="s">
        <v>8695</v>
      </c>
      <c r="FPR23" s="991" t="s">
        <v>4060</v>
      </c>
      <c r="FPS23" s="991" t="s">
        <v>8695</v>
      </c>
      <c r="FPT23" s="991" t="s">
        <v>4060</v>
      </c>
      <c r="FPU23" s="991" t="s">
        <v>8695</v>
      </c>
      <c r="FPV23" s="991" t="s">
        <v>4060</v>
      </c>
      <c r="FPW23" s="991" t="s">
        <v>8695</v>
      </c>
      <c r="FPX23" s="991" t="s">
        <v>4060</v>
      </c>
      <c r="FPY23" s="991" t="s">
        <v>8695</v>
      </c>
      <c r="FPZ23" s="991" t="s">
        <v>4060</v>
      </c>
      <c r="FQA23" s="991" t="s">
        <v>8695</v>
      </c>
      <c r="FQB23" s="991" t="s">
        <v>4060</v>
      </c>
      <c r="FQC23" s="991" t="s">
        <v>8695</v>
      </c>
      <c r="FQD23" s="991" t="s">
        <v>4060</v>
      </c>
      <c r="FQE23" s="991" t="s">
        <v>8695</v>
      </c>
      <c r="FQF23" s="991" t="s">
        <v>4060</v>
      </c>
      <c r="FQG23" s="991" t="s">
        <v>8695</v>
      </c>
      <c r="FQH23" s="991" t="s">
        <v>4060</v>
      </c>
      <c r="FQI23" s="991" t="s">
        <v>8695</v>
      </c>
      <c r="FQJ23" s="991" t="s">
        <v>4060</v>
      </c>
      <c r="FQK23" s="991" t="s">
        <v>8695</v>
      </c>
      <c r="FQL23" s="991" t="s">
        <v>4060</v>
      </c>
      <c r="FQM23" s="991" t="s">
        <v>8695</v>
      </c>
      <c r="FQN23" s="991" t="s">
        <v>4060</v>
      </c>
      <c r="FQO23" s="991" t="s">
        <v>8695</v>
      </c>
      <c r="FQP23" s="991" t="s">
        <v>4060</v>
      </c>
      <c r="FQQ23" s="991" t="s">
        <v>8695</v>
      </c>
      <c r="FQR23" s="991" t="s">
        <v>4060</v>
      </c>
      <c r="FQS23" s="991" t="s">
        <v>8695</v>
      </c>
      <c r="FQT23" s="991" t="s">
        <v>4060</v>
      </c>
      <c r="FQU23" s="991" t="s">
        <v>8695</v>
      </c>
      <c r="FQV23" s="991" t="s">
        <v>4060</v>
      </c>
      <c r="FQW23" s="991" t="s">
        <v>8695</v>
      </c>
      <c r="FQX23" s="991" t="s">
        <v>4060</v>
      </c>
      <c r="FQY23" s="991" t="s">
        <v>8695</v>
      </c>
      <c r="FQZ23" s="991" t="s">
        <v>4060</v>
      </c>
      <c r="FRA23" s="991" t="s">
        <v>8695</v>
      </c>
      <c r="FRB23" s="991" t="s">
        <v>4060</v>
      </c>
      <c r="FRC23" s="991" t="s">
        <v>8695</v>
      </c>
      <c r="FRD23" s="991" t="s">
        <v>4060</v>
      </c>
      <c r="FRE23" s="991" t="s">
        <v>8695</v>
      </c>
      <c r="FRF23" s="991" t="s">
        <v>4060</v>
      </c>
      <c r="FRG23" s="991" t="s">
        <v>8695</v>
      </c>
      <c r="FRH23" s="991" t="s">
        <v>4060</v>
      </c>
      <c r="FRI23" s="991" t="s">
        <v>8695</v>
      </c>
      <c r="FRJ23" s="991" t="s">
        <v>4060</v>
      </c>
      <c r="FRK23" s="991" t="s">
        <v>8695</v>
      </c>
      <c r="FRL23" s="991" t="s">
        <v>4060</v>
      </c>
      <c r="FRM23" s="991" t="s">
        <v>8695</v>
      </c>
      <c r="FRN23" s="991" t="s">
        <v>4060</v>
      </c>
      <c r="FRO23" s="991" t="s">
        <v>8695</v>
      </c>
      <c r="FRP23" s="991" t="s">
        <v>4060</v>
      </c>
      <c r="FRQ23" s="991" t="s">
        <v>8695</v>
      </c>
      <c r="FRR23" s="991" t="s">
        <v>4060</v>
      </c>
      <c r="FRS23" s="991" t="s">
        <v>8695</v>
      </c>
      <c r="FRT23" s="991" t="s">
        <v>4060</v>
      </c>
      <c r="FRU23" s="991" t="s">
        <v>8695</v>
      </c>
      <c r="FRV23" s="991" t="s">
        <v>4060</v>
      </c>
      <c r="FRW23" s="991" t="s">
        <v>8695</v>
      </c>
      <c r="FRX23" s="991" t="s">
        <v>4060</v>
      </c>
      <c r="FRY23" s="991" t="s">
        <v>8695</v>
      </c>
      <c r="FRZ23" s="991" t="s">
        <v>4060</v>
      </c>
      <c r="FSA23" s="991" t="s">
        <v>8695</v>
      </c>
      <c r="FSB23" s="991" t="s">
        <v>4060</v>
      </c>
      <c r="FSC23" s="991" t="s">
        <v>8695</v>
      </c>
      <c r="FSD23" s="991" t="s">
        <v>4060</v>
      </c>
      <c r="FSE23" s="991" t="s">
        <v>8695</v>
      </c>
      <c r="FSF23" s="991" t="s">
        <v>4060</v>
      </c>
      <c r="FSG23" s="991" t="s">
        <v>8695</v>
      </c>
      <c r="FSH23" s="991" t="s">
        <v>4060</v>
      </c>
      <c r="FSI23" s="991" t="s">
        <v>8695</v>
      </c>
      <c r="FSJ23" s="991" t="s">
        <v>4060</v>
      </c>
      <c r="FSK23" s="991" t="s">
        <v>8695</v>
      </c>
      <c r="FSL23" s="991" t="s">
        <v>4060</v>
      </c>
      <c r="FSM23" s="991" t="s">
        <v>8695</v>
      </c>
      <c r="FSN23" s="991" t="s">
        <v>4060</v>
      </c>
      <c r="FSO23" s="991" t="s">
        <v>8695</v>
      </c>
      <c r="FSP23" s="991" t="s">
        <v>4060</v>
      </c>
      <c r="FSQ23" s="991" t="s">
        <v>8695</v>
      </c>
      <c r="FSR23" s="991" t="s">
        <v>4060</v>
      </c>
      <c r="FSS23" s="991" t="s">
        <v>8695</v>
      </c>
      <c r="FST23" s="991" t="s">
        <v>4060</v>
      </c>
      <c r="FSU23" s="991" t="s">
        <v>8695</v>
      </c>
      <c r="FSV23" s="991" t="s">
        <v>4060</v>
      </c>
      <c r="FSW23" s="991" t="s">
        <v>8695</v>
      </c>
      <c r="FSX23" s="991" t="s">
        <v>4060</v>
      </c>
      <c r="FSY23" s="991" t="s">
        <v>8695</v>
      </c>
      <c r="FSZ23" s="991" t="s">
        <v>4060</v>
      </c>
      <c r="FTA23" s="991" t="s">
        <v>8695</v>
      </c>
      <c r="FTB23" s="991" t="s">
        <v>4060</v>
      </c>
      <c r="FTC23" s="991" t="s">
        <v>8695</v>
      </c>
      <c r="FTD23" s="991" t="s">
        <v>4060</v>
      </c>
      <c r="FTE23" s="991" t="s">
        <v>8695</v>
      </c>
      <c r="FTF23" s="991" t="s">
        <v>4060</v>
      </c>
      <c r="FTG23" s="991" t="s">
        <v>8695</v>
      </c>
      <c r="FTH23" s="991" t="s">
        <v>4060</v>
      </c>
      <c r="FTI23" s="991" t="s">
        <v>8695</v>
      </c>
      <c r="FTJ23" s="991" t="s">
        <v>4060</v>
      </c>
      <c r="FTK23" s="991" t="s">
        <v>8695</v>
      </c>
      <c r="FTL23" s="991" t="s">
        <v>4060</v>
      </c>
      <c r="FTM23" s="991" t="s">
        <v>8695</v>
      </c>
      <c r="FTN23" s="991" t="s">
        <v>4060</v>
      </c>
      <c r="FTO23" s="991" t="s">
        <v>8695</v>
      </c>
      <c r="FTP23" s="991" t="s">
        <v>4060</v>
      </c>
      <c r="FTQ23" s="991" t="s">
        <v>8695</v>
      </c>
      <c r="FTR23" s="991" t="s">
        <v>4060</v>
      </c>
      <c r="FTS23" s="991" t="s">
        <v>8695</v>
      </c>
      <c r="FTT23" s="991" t="s">
        <v>4060</v>
      </c>
      <c r="FTU23" s="991" t="s">
        <v>8695</v>
      </c>
      <c r="FTV23" s="991" t="s">
        <v>4060</v>
      </c>
      <c r="FTW23" s="991" t="s">
        <v>8695</v>
      </c>
      <c r="FTX23" s="991" t="s">
        <v>4060</v>
      </c>
      <c r="FTY23" s="991" t="s">
        <v>8695</v>
      </c>
      <c r="FTZ23" s="991" t="s">
        <v>4060</v>
      </c>
      <c r="FUA23" s="991" t="s">
        <v>8695</v>
      </c>
      <c r="FUB23" s="991" t="s">
        <v>4060</v>
      </c>
      <c r="FUC23" s="991" t="s">
        <v>8695</v>
      </c>
      <c r="FUD23" s="991" t="s">
        <v>4060</v>
      </c>
      <c r="FUE23" s="991" t="s">
        <v>8695</v>
      </c>
      <c r="FUF23" s="991" t="s">
        <v>4060</v>
      </c>
      <c r="FUG23" s="991" t="s">
        <v>8695</v>
      </c>
      <c r="FUH23" s="991" t="s">
        <v>4060</v>
      </c>
      <c r="FUI23" s="991" t="s">
        <v>8695</v>
      </c>
      <c r="FUJ23" s="991" t="s">
        <v>4060</v>
      </c>
      <c r="FUK23" s="991" t="s">
        <v>8695</v>
      </c>
      <c r="FUL23" s="991" t="s">
        <v>4060</v>
      </c>
      <c r="FUM23" s="991" t="s">
        <v>8695</v>
      </c>
      <c r="FUN23" s="991" t="s">
        <v>4060</v>
      </c>
      <c r="FUO23" s="991" t="s">
        <v>8695</v>
      </c>
      <c r="FUP23" s="991" t="s">
        <v>4060</v>
      </c>
      <c r="FUQ23" s="991" t="s">
        <v>8695</v>
      </c>
      <c r="FUR23" s="991" t="s">
        <v>4060</v>
      </c>
      <c r="FUS23" s="991" t="s">
        <v>8695</v>
      </c>
      <c r="FUT23" s="991" t="s">
        <v>4060</v>
      </c>
      <c r="FUU23" s="991" t="s">
        <v>8695</v>
      </c>
      <c r="FUV23" s="991" t="s">
        <v>4060</v>
      </c>
      <c r="FUW23" s="991" t="s">
        <v>8695</v>
      </c>
      <c r="FUX23" s="991" t="s">
        <v>4060</v>
      </c>
      <c r="FUY23" s="991" t="s">
        <v>8695</v>
      </c>
      <c r="FUZ23" s="991" t="s">
        <v>4060</v>
      </c>
      <c r="FVA23" s="991" t="s">
        <v>8695</v>
      </c>
      <c r="FVB23" s="991" t="s">
        <v>4060</v>
      </c>
      <c r="FVC23" s="991" t="s">
        <v>8695</v>
      </c>
      <c r="FVD23" s="991" t="s">
        <v>4060</v>
      </c>
      <c r="FVE23" s="991" t="s">
        <v>8695</v>
      </c>
      <c r="FVF23" s="991" t="s">
        <v>4060</v>
      </c>
      <c r="FVG23" s="991" t="s">
        <v>8695</v>
      </c>
      <c r="FVH23" s="991" t="s">
        <v>4060</v>
      </c>
      <c r="FVI23" s="991" t="s">
        <v>8695</v>
      </c>
      <c r="FVJ23" s="991" t="s">
        <v>4060</v>
      </c>
      <c r="FVK23" s="991" t="s">
        <v>8695</v>
      </c>
      <c r="FVL23" s="991" t="s">
        <v>4060</v>
      </c>
      <c r="FVM23" s="991" t="s">
        <v>8695</v>
      </c>
      <c r="FVN23" s="991" t="s">
        <v>4060</v>
      </c>
      <c r="FVO23" s="991" t="s">
        <v>8695</v>
      </c>
      <c r="FVP23" s="991" t="s">
        <v>4060</v>
      </c>
      <c r="FVQ23" s="991" t="s">
        <v>8695</v>
      </c>
      <c r="FVR23" s="991" t="s">
        <v>4060</v>
      </c>
      <c r="FVS23" s="991" t="s">
        <v>8695</v>
      </c>
      <c r="FVT23" s="991" t="s">
        <v>4060</v>
      </c>
      <c r="FVU23" s="991" t="s">
        <v>8695</v>
      </c>
      <c r="FVV23" s="991" t="s">
        <v>4060</v>
      </c>
      <c r="FVW23" s="991" t="s">
        <v>8695</v>
      </c>
      <c r="FVX23" s="991" t="s">
        <v>4060</v>
      </c>
      <c r="FVY23" s="991" t="s">
        <v>8695</v>
      </c>
      <c r="FVZ23" s="991" t="s">
        <v>4060</v>
      </c>
      <c r="FWA23" s="991" t="s">
        <v>8695</v>
      </c>
      <c r="FWB23" s="991" t="s">
        <v>4060</v>
      </c>
      <c r="FWC23" s="991" t="s">
        <v>8695</v>
      </c>
      <c r="FWD23" s="991" t="s">
        <v>4060</v>
      </c>
      <c r="FWE23" s="991" t="s">
        <v>8695</v>
      </c>
      <c r="FWF23" s="991" t="s">
        <v>4060</v>
      </c>
      <c r="FWG23" s="991" t="s">
        <v>8695</v>
      </c>
      <c r="FWH23" s="991" t="s">
        <v>4060</v>
      </c>
      <c r="FWI23" s="991" t="s">
        <v>8695</v>
      </c>
      <c r="FWJ23" s="991" t="s">
        <v>4060</v>
      </c>
      <c r="FWK23" s="991" t="s">
        <v>8695</v>
      </c>
      <c r="FWL23" s="991" t="s">
        <v>4060</v>
      </c>
      <c r="FWM23" s="991" t="s">
        <v>8695</v>
      </c>
      <c r="FWN23" s="991" t="s">
        <v>4060</v>
      </c>
      <c r="FWO23" s="991" t="s">
        <v>8695</v>
      </c>
      <c r="FWP23" s="991" t="s">
        <v>4060</v>
      </c>
      <c r="FWQ23" s="991" t="s">
        <v>8695</v>
      </c>
      <c r="FWR23" s="991" t="s">
        <v>4060</v>
      </c>
      <c r="FWS23" s="991" t="s">
        <v>8695</v>
      </c>
      <c r="FWT23" s="991" t="s">
        <v>4060</v>
      </c>
      <c r="FWU23" s="991" t="s">
        <v>8695</v>
      </c>
      <c r="FWV23" s="991" t="s">
        <v>4060</v>
      </c>
      <c r="FWW23" s="991" t="s">
        <v>8695</v>
      </c>
      <c r="FWX23" s="991" t="s">
        <v>4060</v>
      </c>
      <c r="FWY23" s="991" t="s">
        <v>8695</v>
      </c>
      <c r="FWZ23" s="991" t="s">
        <v>4060</v>
      </c>
      <c r="FXA23" s="991" t="s">
        <v>8695</v>
      </c>
      <c r="FXB23" s="991" t="s">
        <v>4060</v>
      </c>
      <c r="FXC23" s="991" t="s">
        <v>8695</v>
      </c>
      <c r="FXD23" s="991" t="s">
        <v>4060</v>
      </c>
      <c r="FXE23" s="991" t="s">
        <v>8695</v>
      </c>
      <c r="FXF23" s="991" t="s">
        <v>4060</v>
      </c>
      <c r="FXG23" s="991" t="s">
        <v>8695</v>
      </c>
      <c r="FXH23" s="991" t="s">
        <v>4060</v>
      </c>
      <c r="FXI23" s="991" t="s">
        <v>8695</v>
      </c>
      <c r="FXJ23" s="991" t="s">
        <v>4060</v>
      </c>
      <c r="FXK23" s="991" t="s">
        <v>8695</v>
      </c>
      <c r="FXL23" s="991" t="s">
        <v>4060</v>
      </c>
      <c r="FXM23" s="991" t="s">
        <v>8695</v>
      </c>
      <c r="FXN23" s="991" t="s">
        <v>4060</v>
      </c>
      <c r="FXO23" s="991" t="s">
        <v>8695</v>
      </c>
      <c r="FXP23" s="991" t="s">
        <v>4060</v>
      </c>
      <c r="FXQ23" s="991" t="s">
        <v>8695</v>
      </c>
      <c r="FXR23" s="991" t="s">
        <v>4060</v>
      </c>
      <c r="FXS23" s="991" t="s">
        <v>8695</v>
      </c>
      <c r="FXT23" s="991" t="s">
        <v>4060</v>
      </c>
      <c r="FXU23" s="991" t="s">
        <v>8695</v>
      </c>
      <c r="FXV23" s="991" t="s">
        <v>4060</v>
      </c>
      <c r="FXW23" s="991" t="s">
        <v>8695</v>
      </c>
      <c r="FXX23" s="991" t="s">
        <v>4060</v>
      </c>
      <c r="FXY23" s="991" t="s">
        <v>8695</v>
      </c>
      <c r="FXZ23" s="991" t="s">
        <v>4060</v>
      </c>
      <c r="FYA23" s="991" t="s">
        <v>8695</v>
      </c>
      <c r="FYB23" s="991" t="s">
        <v>4060</v>
      </c>
      <c r="FYC23" s="991" t="s">
        <v>8695</v>
      </c>
      <c r="FYD23" s="991" t="s">
        <v>4060</v>
      </c>
      <c r="FYE23" s="991" t="s">
        <v>8695</v>
      </c>
      <c r="FYF23" s="991" t="s">
        <v>4060</v>
      </c>
      <c r="FYG23" s="991" t="s">
        <v>8695</v>
      </c>
      <c r="FYH23" s="991" t="s">
        <v>4060</v>
      </c>
      <c r="FYI23" s="991" t="s">
        <v>8695</v>
      </c>
      <c r="FYJ23" s="991" t="s">
        <v>4060</v>
      </c>
      <c r="FYK23" s="991" t="s">
        <v>8695</v>
      </c>
      <c r="FYL23" s="991" t="s">
        <v>4060</v>
      </c>
      <c r="FYM23" s="991" t="s">
        <v>8695</v>
      </c>
      <c r="FYN23" s="991" t="s">
        <v>4060</v>
      </c>
      <c r="FYO23" s="991" t="s">
        <v>8695</v>
      </c>
      <c r="FYP23" s="991" t="s">
        <v>4060</v>
      </c>
      <c r="FYQ23" s="991" t="s">
        <v>8695</v>
      </c>
      <c r="FYR23" s="991" t="s">
        <v>4060</v>
      </c>
      <c r="FYS23" s="991" t="s">
        <v>8695</v>
      </c>
      <c r="FYT23" s="991" t="s">
        <v>4060</v>
      </c>
      <c r="FYU23" s="991" t="s">
        <v>8695</v>
      </c>
      <c r="FYV23" s="991" t="s">
        <v>4060</v>
      </c>
      <c r="FYW23" s="991" t="s">
        <v>8695</v>
      </c>
      <c r="FYX23" s="991" t="s">
        <v>4060</v>
      </c>
      <c r="FYY23" s="991" t="s">
        <v>8695</v>
      </c>
      <c r="FYZ23" s="991" t="s">
        <v>4060</v>
      </c>
      <c r="FZA23" s="991" t="s">
        <v>8695</v>
      </c>
      <c r="FZB23" s="991" t="s">
        <v>4060</v>
      </c>
      <c r="FZC23" s="991" t="s">
        <v>8695</v>
      </c>
      <c r="FZD23" s="991" t="s">
        <v>4060</v>
      </c>
      <c r="FZE23" s="991" t="s">
        <v>8695</v>
      </c>
      <c r="FZF23" s="991" t="s">
        <v>4060</v>
      </c>
      <c r="FZG23" s="991" t="s">
        <v>8695</v>
      </c>
      <c r="FZH23" s="991" t="s">
        <v>4060</v>
      </c>
      <c r="FZI23" s="991" t="s">
        <v>8695</v>
      </c>
      <c r="FZJ23" s="991" t="s">
        <v>4060</v>
      </c>
      <c r="FZK23" s="991" t="s">
        <v>8695</v>
      </c>
      <c r="FZL23" s="991" t="s">
        <v>4060</v>
      </c>
      <c r="FZM23" s="991" t="s">
        <v>8695</v>
      </c>
      <c r="FZN23" s="991" t="s">
        <v>4060</v>
      </c>
      <c r="FZO23" s="991" t="s">
        <v>8695</v>
      </c>
      <c r="FZP23" s="991" t="s">
        <v>4060</v>
      </c>
      <c r="FZQ23" s="991" t="s">
        <v>8695</v>
      </c>
      <c r="FZR23" s="991" t="s">
        <v>4060</v>
      </c>
      <c r="FZS23" s="991" t="s">
        <v>8695</v>
      </c>
      <c r="FZT23" s="991" t="s">
        <v>4060</v>
      </c>
      <c r="FZU23" s="991" t="s">
        <v>8695</v>
      </c>
      <c r="FZV23" s="991" t="s">
        <v>4060</v>
      </c>
      <c r="FZW23" s="991" t="s">
        <v>8695</v>
      </c>
      <c r="FZX23" s="991" t="s">
        <v>4060</v>
      </c>
      <c r="FZY23" s="991" t="s">
        <v>8695</v>
      </c>
      <c r="FZZ23" s="991" t="s">
        <v>4060</v>
      </c>
      <c r="GAA23" s="991" t="s">
        <v>8695</v>
      </c>
      <c r="GAB23" s="991" t="s">
        <v>4060</v>
      </c>
      <c r="GAC23" s="991" t="s">
        <v>8695</v>
      </c>
      <c r="GAD23" s="991" t="s">
        <v>4060</v>
      </c>
      <c r="GAE23" s="991" t="s">
        <v>8695</v>
      </c>
      <c r="GAF23" s="991" t="s">
        <v>4060</v>
      </c>
      <c r="GAG23" s="991" t="s">
        <v>8695</v>
      </c>
      <c r="GAH23" s="991" t="s">
        <v>4060</v>
      </c>
      <c r="GAI23" s="991" t="s">
        <v>8695</v>
      </c>
      <c r="GAJ23" s="991" t="s">
        <v>4060</v>
      </c>
      <c r="GAK23" s="991" t="s">
        <v>8695</v>
      </c>
      <c r="GAL23" s="991" t="s">
        <v>4060</v>
      </c>
      <c r="GAM23" s="991" t="s">
        <v>8695</v>
      </c>
      <c r="GAN23" s="991" t="s">
        <v>4060</v>
      </c>
      <c r="GAO23" s="991" t="s">
        <v>8695</v>
      </c>
      <c r="GAP23" s="991" t="s">
        <v>4060</v>
      </c>
      <c r="GAQ23" s="991" t="s">
        <v>8695</v>
      </c>
      <c r="GAR23" s="991" t="s">
        <v>4060</v>
      </c>
      <c r="GAS23" s="991" t="s">
        <v>8695</v>
      </c>
      <c r="GAT23" s="991" t="s">
        <v>4060</v>
      </c>
      <c r="GAU23" s="991" t="s">
        <v>8695</v>
      </c>
      <c r="GAV23" s="991" t="s">
        <v>4060</v>
      </c>
      <c r="GAW23" s="991" t="s">
        <v>8695</v>
      </c>
      <c r="GAX23" s="991" t="s">
        <v>4060</v>
      </c>
      <c r="GAY23" s="991" t="s">
        <v>8695</v>
      </c>
      <c r="GAZ23" s="991" t="s">
        <v>4060</v>
      </c>
      <c r="GBA23" s="991" t="s">
        <v>8695</v>
      </c>
      <c r="GBB23" s="991" t="s">
        <v>4060</v>
      </c>
      <c r="GBC23" s="991" t="s">
        <v>8695</v>
      </c>
      <c r="GBD23" s="991" t="s">
        <v>4060</v>
      </c>
      <c r="GBE23" s="991" t="s">
        <v>8695</v>
      </c>
      <c r="GBF23" s="991" t="s">
        <v>4060</v>
      </c>
      <c r="GBG23" s="991" t="s">
        <v>8695</v>
      </c>
      <c r="GBH23" s="991" t="s">
        <v>4060</v>
      </c>
      <c r="GBI23" s="991" t="s">
        <v>8695</v>
      </c>
      <c r="GBJ23" s="991" t="s">
        <v>4060</v>
      </c>
      <c r="GBK23" s="991" t="s">
        <v>8695</v>
      </c>
      <c r="GBL23" s="991" t="s">
        <v>4060</v>
      </c>
      <c r="GBM23" s="991" t="s">
        <v>8695</v>
      </c>
      <c r="GBN23" s="991" t="s">
        <v>4060</v>
      </c>
      <c r="GBO23" s="991" t="s">
        <v>8695</v>
      </c>
      <c r="GBP23" s="991" t="s">
        <v>4060</v>
      </c>
      <c r="GBQ23" s="991" t="s">
        <v>8695</v>
      </c>
      <c r="GBR23" s="991" t="s">
        <v>4060</v>
      </c>
      <c r="GBS23" s="991" t="s">
        <v>8695</v>
      </c>
      <c r="GBT23" s="991" t="s">
        <v>4060</v>
      </c>
      <c r="GBU23" s="991" t="s">
        <v>8695</v>
      </c>
      <c r="GBV23" s="991" t="s">
        <v>4060</v>
      </c>
      <c r="GBW23" s="991" t="s">
        <v>8695</v>
      </c>
      <c r="GBX23" s="991" t="s">
        <v>4060</v>
      </c>
      <c r="GBY23" s="991" t="s">
        <v>8695</v>
      </c>
      <c r="GBZ23" s="991" t="s">
        <v>4060</v>
      </c>
      <c r="GCA23" s="991" t="s">
        <v>8695</v>
      </c>
      <c r="GCB23" s="991" t="s">
        <v>4060</v>
      </c>
      <c r="GCC23" s="991" t="s">
        <v>8695</v>
      </c>
      <c r="GCD23" s="991" t="s">
        <v>4060</v>
      </c>
      <c r="GCE23" s="991" t="s">
        <v>8695</v>
      </c>
      <c r="GCF23" s="991" t="s">
        <v>4060</v>
      </c>
      <c r="GCG23" s="991" t="s">
        <v>8695</v>
      </c>
      <c r="GCH23" s="991" t="s">
        <v>4060</v>
      </c>
      <c r="GCI23" s="991" t="s">
        <v>8695</v>
      </c>
      <c r="GCJ23" s="991" t="s">
        <v>4060</v>
      </c>
      <c r="GCK23" s="991" t="s">
        <v>8695</v>
      </c>
      <c r="GCL23" s="991" t="s">
        <v>4060</v>
      </c>
      <c r="GCM23" s="991" t="s">
        <v>8695</v>
      </c>
      <c r="GCN23" s="991" t="s">
        <v>4060</v>
      </c>
      <c r="GCO23" s="991" t="s">
        <v>8695</v>
      </c>
      <c r="GCP23" s="991" t="s">
        <v>4060</v>
      </c>
      <c r="GCQ23" s="991" t="s">
        <v>8695</v>
      </c>
      <c r="GCR23" s="991" t="s">
        <v>4060</v>
      </c>
      <c r="GCS23" s="991" t="s">
        <v>8695</v>
      </c>
      <c r="GCT23" s="991" t="s">
        <v>4060</v>
      </c>
      <c r="GCU23" s="991" t="s">
        <v>8695</v>
      </c>
      <c r="GCV23" s="991" t="s">
        <v>4060</v>
      </c>
      <c r="GCW23" s="991" t="s">
        <v>8695</v>
      </c>
      <c r="GCX23" s="991" t="s">
        <v>4060</v>
      </c>
      <c r="GCY23" s="991" t="s">
        <v>8695</v>
      </c>
      <c r="GCZ23" s="991" t="s">
        <v>4060</v>
      </c>
      <c r="GDA23" s="991" t="s">
        <v>8695</v>
      </c>
      <c r="GDB23" s="991" t="s">
        <v>4060</v>
      </c>
      <c r="GDC23" s="991" t="s">
        <v>8695</v>
      </c>
      <c r="GDD23" s="991" t="s">
        <v>4060</v>
      </c>
      <c r="GDE23" s="991" t="s">
        <v>8695</v>
      </c>
      <c r="GDF23" s="991" t="s">
        <v>4060</v>
      </c>
      <c r="GDG23" s="991" t="s">
        <v>8695</v>
      </c>
      <c r="GDH23" s="991" t="s">
        <v>4060</v>
      </c>
      <c r="GDI23" s="991" t="s">
        <v>8695</v>
      </c>
      <c r="GDJ23" s="991" t="s">
        <v>4060</v>
      </c>
      <c r="GDK23" s="991" t="s">
        <v>8695</v>
      </c>
      <c r="GDL23" s="991" t="s">
        <v>4060</v>
      </c>
      <c r="GDM23" s="991" t="s">
        <v>8695</v>
      </c>
      <c r="GDN23" s="991" t="s">
        <v>4060</v>
      </c>
      <c r="GDO23" s="991" t="s">
        <v>8695</v>
      </c>
      <c r="GDP23" s="991" t="s">
        <v>4060</v>
      </c>
      <c r="GDQ23" s="991" t="s">
        <v>8695</v>
      </c>
      <c r="GDR23" s="991" t="s">
        <v>4060</v>
      </c>
      <c r="GDS23" s="991" t="s">
        <v>8695</v>
      </c>
      <c r="GDT23" s="991" t="s">
        <v>4060</v>
      </c>
      <c r="GDU23" s="991" t="s">
        <v>8695</v>
      </c>
      <c r="GDV23" s="991" t="s">
        <v>4060</v>
      </c>
      <c r="GDW23" s="991" t="s">
        <v>8695</v>
      </c>
      <c r="GDX23" s="991" t="s">
        <v>4060</v>
      </c>
      <c r="GDY23" s="991" t="s">
        <v>8695</v>
      </c>
      <c r="GDZ23" s="991" t="s">
        <v>4060</v>
      </c>
      <c r="GEA23" s="991" t="s">
        <v>8695</v>
      </c>
      <c r="GEB23" s="991" t="s">
        <v>4060</v>
      </c>
      <c r="GEC23" s="991" t="s">
        <v>8695</v>
      </c>
      <c r="GED23" s="991" t="s">
        <v>4060</v>
      </c>
      <c r="GEE23" s="991" t="s">
        <v>8695</v>
      </c>
      <c r="GEF23" s="991" t="s">
        <v>4060</v>
      </c>
      <c r="GEG23" s="991" t="s">
        <v>8695</v>
      </c>
      <c r="GEH23" s="991" t="s">
        <v>4060</v>
      </c>
      <c r="GEI23" s="991" t="s">
        <v>8695</v>
      </c>
      <c r="GEJ23" s="991" t="s">
        <v>4060</v>
      </c>
      <c r="GEK23" s="991" t="s">
        <v>8695</v>
      </c>
      <c r="GEL23" s="991" t="s">
        <v>4060</v>
      </c>
      <c r="GEM23" s="991" t="s">
        <v>8695</v>
      </c>
      <c r="GEN23" s="991" t="s">
        <v>4060</v>
      </c>
      <c r="GEO23" s="991" t="s">
        <v>8695</v>
      </c>
      <c r="GEP23" s="991" t="s">
        <v>4060</v>
      </c>
      <c r="GEQ23" s="991" t="s">
        <v>8695</v>
      </c>
      <c r="GER23" s="991" t="s">
        <v>4060</v>
      </c>
      <c r="GES23" s="991" t="s">
        <v>8695</v>
      </c>
      <c r="GET23" s="991" t="s">
        <v>4060</v>
      </c>
      <c r="GEU23" s="991" t="s">
        <v>8695</v>
      </c>
      <c r="GEV23" s="991" t="s">
        <v>4060</v>
      </c>
      <c r="GEW23" s="991" t="s">
        <v>8695</v>
      </c>
      <c r="GEX23" s="991" t="s">
        <v>4060</v>
      </c>
      <c r="GEY23" s="991" t="s">
        <v>8695</v>
      </c>
      <c r="GEZ23" s="991" t="s">
        <v>4060</v>
      </c>
      <c r="GFA23" s="991" t="s">
        <v>8695</v>
      </c>
      <c r="GFB23" s="991" t="s">
        <v>4060</v>
      </c>
      <c r="GFC23" s="991" t="s">
        <v>8695</v>
      </c>
      <c r="GFD23" s="991" t="s">
        <v>4060</v>
      </c>
      <c r="GFE23" s="991" t="s">
        <v>8695</v>
      </c>
      <c r="GFF23" s="991" t="s">
        <v>4060</v>
      </c>
      <c r="GFG23" s="991" t="s">
        <v>8695</v>
      </c>
      <c r="GFH23" s="991" t="s">
        <v>4060</v>
      </c>
      <c r="GFI23" s="991" t="s">
        <v>8695</v>
      </c>
      <c r="GFJ23" s="991" t="s">
        <v>4060</v>
      </c>
      <c r="GFK23" s="991" t="s">
        <v>8695</v>
      </c>
      <c r="GFL23" s="991" t="s">
        <v>4060</v>
      </c>
      <c r="GFM23" s="991" t="s">
        <v>8695</v>
      </c>
      <c r="GFN23" s="991" t="s">
        <v>4060</v>
      </c>
      <c r="GFO23" s="991" t="s">
        <v>8695</v>
      </c>
      <c r="GFP23" s="991" t="s">
        <v>4060</v>
      </c>
      <c r="GFQ23" s="991" t="s">
        <v>8695</v>
      </c>
      <c r="GFR23" s="991" t="s">
        <v>4060</v>
      </c>
      <c r="GFS23" s="991" t="s">
        <v>8695</v>
      </c>
      <c r="GFT23" s="991" t="s">
        <v>4060</v>
      </c>
      <c r="GFU23" s="991" t="s">
        <v>8695</v>
      </c>
      <c r="GFV23" s="991" t="s">
        <v>4060</v>
      </c>
      <c r="GFW23" s="991" t="s">
        <v>8695</v>
      </c>
      <c r="GFX23" s="991" t="s">
        <v>4060</v>
      </c>
      <c r="GFY23" s="991" t="s">
        <v>8695</v>
      </c>
      <c r="GFZ23" s="991" t="s">
        <v>4060</v>
      </c>
      <c r="GGA23" s="991" t="s">
        <v>8695</v>
      </c>
      <c r="GGB23" s="991" t="s">
        <v>4060</v>
      </c>
      <c r="GGC23" s="991" t="s">
        <v>8695</v>
      </c>
      <c r="GGD23" s="991" t="s">
        <v>4060</v>
      </c>
      <c r="GGE23" s="991" t="s">
        <v>8695</v>
      </c>
      <c r="GGF23" s="991" t="s">
        <v>4060</v>
      </c>
      <c r="GGG23" s="991" t="s">
        <v>8695</v>
      </c>
      <c r="GGH23" s="991" t="s">
        <v>4060</v>
      </c>
      <c r="GGI23" s="991" t="s">
        <v>8695</v>
      </c>
      <c r="GGJ23" s="991" t="s">
        <v>4060</v>
      </c>
      <c r="GGK23" s="991" t="s">
        <v>8695</v>
      </c>
      <c r="GGL23" s="991" t="s">
        <v>4060</v>
      </c>
      <c r="GGM23" s="991" t="s">
        <v>8695</v>
      </c>
      <c r="GGN23" s="991" t="s">
        <v>4060</v>
      </c>
      <c r="GGO23" s="991" t="s">
        <v>8695</v>
      </c>
      <c r="GGP23" s="991" t="s">
        <v>4060</v>
      </c>
      <c r="GGQ23" s="991" t="s">
        <v>8695</v>
      </c>
      <c r="GGR23" s="991" t="s">
        <v>4060</v>
      </c>
      <c r="GGS23" s="991" t="s">
        <v>8695</v>
      </c>
      <c r="GGT23" s="991" t="s">
        <v>4060</v>
      </c>
      <c r="GGU23" s="991" t="s">
        <v>8695</v>
      </c>
      <c r="GGV23" s="991" t="s">
        <v>4060</v>
      </c>
      <c r="GGW23" s="991" t="s">
        <v>8695</v>
      </c>
      <c r="GGX23" s="991" t="s">
        <v>4060</v>
      </c>
      <c r="GGY23" s="991" t="s">
        <v>8695</v>
      </c>
      <c r="GGZ23" s="991" t="s">
        <v>4060</v>
      </c>
      <c r="GHA23" s="991" t="s">
        <v>8695</v>
      </c>
      <c r="GHB23" s="991" t="s">
        <v>4060</v>
      </c>
      <c r="GHC23" s="991" t="s">
        <v>8695</v>
      </c>
      <c r="GHD23" s="991" t="s">
        <v>4060</v>
      </c>
      <c r="GHE23" s="991" t="s">
        <v>8695</v>
      </c>
      <c r="GHF23" s="991" t="s">
        <v>4060</v>
      </c>
      <c r="GHG23" s="991" t="s">
        <v>8695</v>
      </c>
      <c r="GHH23" s="991" t="s">
        <v>4060</v>
      </c>
      <c r="GHI23" s="991" t="s">
        <v>8695</v>
      </c>
      <c r="GHJ23" s="991" t="s">
        <v>4060</v>
      </c>
      <c r="GHK23" s="991" t="s">
        <v>8695</v>
      </c>
      <c r="GHL23" s="991" t="s">
        <v>4060</v>
      </c>
      <c r="GHM23" s="991" t="s">
        <v>8695</v>
      </c>
      <c r="GHN23" s="991" t="s">
        <v>4060</v>
      </c>
      <c r="GHO23" s="991" t="s">
        <v>8695</v>
      </c>
      <c r="GHP23" s="991" t="s">
        <v>4060</v>
      </c>
      <c r="GHQ23" s="991" t="s">
        <v>8695</v>
      </c>
      <c r="GHR23" s="991" t="s">
        <v>4060</v>
      </c>
      <c r="GHS23" s="991" t="s">
        <v>8695</v>
      </c>
      <c r="GHT23" s="991" t="s">
        <v>4060</v>
      </c>
      <c r="GHU23" s="991" t="s">
        <v>8695</v>
      </c>
      <c r="GHV23" s="991" t="s">
        <v>4060</v>
      </c>
      <c r="GHW23" s="991" t="s">
        <v>8695</v>
      </c>
      <c r="GHX23" s="991" t="s">
        <v>4060</v>
      </c>
      <c r="GHY23" s="991" t="s">
        <v>8695</v>
      </c>
      <c r="GHZ23" s="991" t="s">
        <v>4060</v>
      </c>
      <c r="GIA23" s="991" t="s">
        <v>8695</v>
      </c>
      <c r="GIB23" s="991" t="s">
        <v>4060</v>
      </c>
      <c r="GIC23" s="991" t="s">
        <v>8695</v>
      </c>
      <c r="GID23" s="991" t="s">
        <v>4060</v>
      </c>
      <c r="GIE23" s="991" t="s">
        <v>8695</v>
      </c>
      <c r="GIF23" s="991" t="s">
        <v>4060</v>
      </c>
      <c r="GIG23" s="991" t="s">
        <v>8695</v>
      </c>
      <c r="GIH23" s="991" t="s">
        <v>4060</v>
      </c>
      <c r="GII23" s="991" t="s">
        <v>8695</v>
      </c>
      <c r="GIJ23" s="991" t="s">
        <v>4060</v>
      </c>
      <c r="GIK23" s="991" t="s">
        <v>8695</v>
      </c>
      <c r="GIL23" s="991" t="s">
        <v>4060</v>
      </c>
      <c r="GIM23" s="991" t="s">
        <v>8695</v>
      </c>
      <c r="GIN23" s="991" t="s">
        <v>4060</v>
      </c>
      <c r="GIO23" s="991" t="s">
        <v>8695</v>
      </c>
      <c r="GIP23" s="991" t="s">
        <v>4060</v>
      </c>
      <c r="GIQ23" s="991" t="s">
        <v>8695</v>
      </c>
      <c r="GIR23" s="991" t="s">
        <v>4060</v>
      </c>
      <c r="GIS23" s="991" t="s">
        <v>8695</v>
      </c>
      <c r="GIT23" s="991" t="s">
        <v>4060</v>
      </c>
      <c r="GIU23" s="991" t="s">
        <v>8695</v>
      </c>
      <c r="GIV23" s="991" t="s">
        <v>4060</v>
      </c>
      <c r="GIW23" s="991" t="s">
        <v>8695</v>
      </c>
      <c r="GIX23" s="991" t="s">
        <v>4060</v>
      </c>
      <c r="GIY23" s="991" t="s">
        <v>8695</v>
      </c>
      <c r="GIZ23" s="991" t="s">
        <v>4060</v>
      </c>
      <c r="GJA23" s="991" t="s">
        <v>8695</v>
      </c>
      <c r="GJB23" s="991" t="s">
        <v>4060</v>
      </c>
      <c r="GJC23" s="991" t="s">
        <v>8695</v>
      </c>
      <c r="GJD23" s="991" t="s">
        <v>4060</v>
      </c>
      <c r="GJE23" s="991" t="s">
        <v>8695</v>
      </c>
      <c r="GJF23" s="991" t="s">
        <v>4060</v>
      </c>
      <c r="GJG23" s="991" t="s">
        <v>8695</v>
      </c>
      <c r="GJH23" s="991" t="s">
        <v>4060</v>
      </c>
      <c r="GJI23" s="991" t="s">
        <v>8695</v>
      </c>
      <c r="GJJ23" s="991" t="s">
        <v>4060</v>
      </c>
      <c r="GJK23" s="991" t="s">
        <v>8695</v>
      </c>
      <c r="GJL23" s="991" t="s">
        <v>4060</v>
      </c>
      <c r="GJM23" s="991" t="s">
        <v>8695</v>
      </c>
      <c r="GJN23" s="991" t="s">
        <v>4060</v>
      </c>
      <c r="GJO23" s="991" t="s">
        <v>8695</v>
      </c>
      <c r="GJP23" s="991" t="s">
        <v>4060</v>
      </c>
      <c r="GJQ23" s="991" t="s">
        <v>8695</v>
      </c>
      <c r="GJR23" s="991" t="s">
        <v>4060</v>
      </c>
      <c r="GJS23" s="991" t="s">
        <v>8695</v>
      </c>
      <c r="GJT23" s="991" t="s">
        <v>4060</v>
      </c>
      <c r="GJU23" s="991" t="s">
        <v>8695</v>
      </c>
      <c r="GJV23" s="991" t="s">
        <v>4060</v>
      </c>
      <c r="GJW23" s="991" t="s">
        <v>8695</v>
      </c>
      <c r="GJX23" s="991" t="s">
        <v>4060</v>
      </c>
      <c r="GJY23" s="991" t="s">
        <v>8695</v>
      </c>
      <c r="GJZ23" s="991" t="s">
        <v>4060</v>
      </c>
      <c r="GKA23" s="991" t="s">
        <v>8695</v>
      </c>
      <c r="GKB23" s="991" t="s">
        <v>4060</v>
      </c>
      <c r="GKC23" s="991" t="s">
        <v>8695</v>
      </c>
      <c r="GKD23" s="991" t="s">
        <v>4060</v>
      </c>
      <c r="GKE23" s="991" t="s">
        <v>8695</v>
      </c>
      <c r="GKF23" s="991" t="s">
        <v>4060</v>
      </c>
      <c r="GKG23" s="991" t="s">
        <v>8695</v>
      </c>
      <c r="GKH23" s="991" t="s">
        <v>4060</v>
      </c>
      <c r="GKI23" s="991" t="s">
        <v>8695</v>
      </c>
      <c r="GKJ23" s="991" t="s">
        <v>4060</v>
      </c>
      <c r="GKK23" s="991" t="s">
        <v>8695</v>
      </c>
      <c r="GKL23" s="991" t="s">
        <v>4060</v>
      </c>
      <c r="GKM23" s="991" t="s">
        <v>8695</v>
      </c>
      <c r="GKN23" s="991" t="s">
        <v>4060</v>
      </c>
      <c r="GKO23" s="991" t="s">
        <v>8695</v>
      </c>
      <c r="GKP23" s="991" t="s">
        <v>4060</v>
      </c>
      <c r="GKQ23" s="991" t="s">
        <v>8695</v>
      </c>
      <c r="GKR23" s="991" t="s">
        <v>4060</v>
      </c>
      <c r="GKS23" s="991" t="s">
        <v>8695</v>
      </c>
      <c r="GKT23" s="991" t="s">
        <v>4060</v>
      </c>
      <c r="GKU23" s="991" t="s">
        <v>8695</v>
      </c>
      <c r="GKV23" s="991" t="s">
        <v>4060</v>
      </c>
      <c r="GKW23" s="991" t="s">
        <v>8695</v>
      </c>
      <c r="GKX23" s="991" t="s">
        <v>4060</v>
      </c>
      <c r="GKY23" s="991" t="s">
        <v>8695</v>
      </c>
      <c r="GKZ23" s="991" t="s">
        <v>4060</v>
      </c>
      <c r="GLA23" s="991" t="s">
        <v>8695</v>
      </c>
      <c r="GLB23" s="991" t="s">
        <v>4060</v>
      </c>
      <c r="GLC23" s="991" t="s">
        <v>8695</v>
      </c>
      <c r="GLD23" s="991" t="s">
        <v>4060</v>
      </c>
      <c r="GLE23" s="991" t="s">
        <v>8695</v>
      </c>
      <c r="GLF23" s="991" t="s">
        <v>4060</v>
      </c>
      <c r="GLG23" s="991" t="s">
        <v>8695</v>
      </c>
      <c r="GLH23" s="991" t="s">
        <v>4060</v>
      </c>
      <c r="GLI23" s="991" t="s">
        <v>8695</v>
      </c>
      <c r="GLJ23" s="991" t="s">
        <v>4060</v>
      </c>
      <c r="GLK23" s="991" t="s">
        <v>8695</v>
      </c>
      <c r="GLL23" s="991" t="s">
        <v>4060</v>
      </c>
      <c r="GLM23" s="991" t="s">
        <v>8695</v>
      </c>
      <c r="GLN23" s="991" t="s">
        <v>4060</v>
      </c>
      <c r="GLO23" s="991" t="s">
        <v>8695</v>
      </c>
      <c r="GLP23" s="991" t="s">
        <v>4060</v>
      </c>
      <c r="GLQ23" s="991" t="s">
        <v>8695</v>
      </c>
      <c r="GLR23" s="991" t="s">
        <v>4060</v>
      </c>
      <c r="GLS23" s="991" t="s">
        <v>8695</v>
      </c>
      <c r="GLT23" s="991" t="s">
        <v>4060</v>
      </c>
      <c r="GLU23" s="991" t="s">
        <v>8695</v>
      </c>
      <c r="GLV23" s="991" t="s">
        <v>4060</v>
      </c>
      <c r="GLW23" s="991" t="s">
        <v>8695</v>
      </c>
      <c r="GLX23" s="991" t="s">
        <v>4060</v>
      </c>
      <c r="GLY23" s="991" t="s">
        <v>8695</v>
      </c>
      <c r="GLZ23" s="991" t="s">
        <v>4060</v>
      </c>
      <c r="GMA23" s="991" t="s">
        <v>8695</v>
      </c>
      <c r="GMB23" s="991" t="s">
        <v>4060</v>
      </c>
      <c r="GMC23" s="991" t="s">
        <v>8695</v>
      </c>
      <c r="GMD23" s="991" t="s">
        <v>4060</v>
      </c>
      <c r="GME23" s="991" t="s">
        <v>8695</v>
      </c>
      <c r="GMF23" s="991" t="s">
        <v>4060</v>
      </c>
      <c r="GMG23" s="991" t="s">
        <v>8695</v>
      </c>
      <c r="GMH23" s="991" t="s">
        <v>4060</v>
      </c>
      <c r="GMI23" s="991" t="s">
        <v>8695</v>
      </c>
      <c r="GMJ23" s="991" t="s">
        <v>4060</v>
      </c>
      <c r="GMK23" s="991" t="s">
        <v>8695</v>
      </c>
      <c r="GML23" s="991" t="s">
        <v>4060</v>
      </c>
      <c r="GMM23" s="991" t="s">
        <v>8695</v>
      </c>
      <c r="GMN23" s="991" t="s">
        <v>4060</v>
      </c>
      <c r="GMO23" s="991" t="s">
        <v>8695</v>
      </c>
      <c r="GMP23" s="991" t="s">
        <v>4060</v>
      </c>
      <c r="GMQ23" s="991" t="s">
        <v>8695</v>
      </c>
      <c r="GMR23" s="991" t="s">
        <v>4060</v>
      </c>
      <c r="GMS23" s="991" t="s">
        <v>8695</v>
      </c>
      <c r="GMT23" s="991" t="s">
        <v>4060</v>
      </c>
      <c r="GMU23" s="991" t="s">
        <v>8695</v>
      </c>
      <c r="GMV23" s="991" t="s">
        <v>4060</v>
      </c>
      <c r="GMW23" s="991" t="s">
        <v>8695</v>
      </c>
      <c r="GMX23" s="991" t="s">
        <v>4060</v>
      </c>
      <c r="GMY23" s="991" t="s">
        <v>8695</v>
      </c>
      <c r="GMZ23" s="991" t="s">
        <v>4060</v>
      </c>
      <c r="GNA23" s="991" t="s">
        <v>8695</v>
      </c>
      <c r="GNB23" s="991" t="s">
        <v>4060</v>
      </c>
      <c r="GNC23" s="991" t="s">
        <v>8695</v>
      </c>
      <c r="GND23" s="991" t="s">
        <v>4060</v>
      </c>
      <c r="GNE23" s="991" t="s">
        <v>8695</v>
      </c>
      <c r="GNF23" s="991" t="s">
        <v>4060</v>
      </c>
      <c r="GNG23" s="991" t="s">
        <v>8695</v>
      </c>
      <c r="GNH23" s="991" t="s">
        <v>4060</v>
      </c>
      <c r="GNI23" s="991" t="s">
        <v>8695</v>
      </c>
      <c r="GNJ23" s="991" t="s">
        <v>4060</v>
      </c>
      <c r="GNK23" s="991" t="s">
        <v>8695</v>
      </c>
      <c r="GNL23" s="991" t="s">
        <v>4060</v>
      </c>
      <c r="GNM23" s="991" t="s">
        <v>8695</v>
      </c>
      <c r="GNN23" s="991" t="s">
        <v>4060</v>
      </c>
      <c r="GNO23" s="991" t="s">
        <v>8695</v>
      </c>
      <c r="GNP23" s="991" t="s">
        <v>4060</v>
      </c>
      <c r="GNQ23" s="991" t="s">
        <v>8695</v>
      </c>
      <c r="GNR23" s="991" t="s">
        <v>4060</v>
      </c>
      <c r="GNS23" s="991" t="s">
        <v>8695</v>
      </c>
      <c r="GNT23" s="991" t="s">
        <v>4060</v>
      </c>
      <c r="GNU23" s="991" t="s">
        <v>8695</v>
      </c>
      <c r="GNV23" s="991" t="s">
        <v>4060</v>
      </c>
      <c r="GNW23" s="991" t="s">
        <v>8695</v>
      </c>
      <c r="GNX23" s="991" t="s">
        <v>4060</v>
      </c>
      <c r="GNY23" s="991" t="s">
        <v>8695</v>
      </c>
      <c r="GNZ23" s="991" t="s">
        <v>4060</v>
      </c>
      <c r="GOA23" s="991" t="s">
        <v>8695</v>
      </c>
      <c r="GOB23" s="991" t="s">
        <v>4060</v>
      </c>
      <c r="GOC23" s="991" t="s">
        <v>8695</v>
      </c>
      <c r="GOD23" s="991" t="s">
        <v>4060</v>
      </c>
      <c r="GOE23" s="991" t="s">
        <v>8695</v>
      </c>
      <c r="GOF23" s="991" t="s">
        <v>4060</v>
      </c>
      <c r="GOG23" s="991" t="s">
        <v>8695</v>
      </c>
      <c r="GOH23" s="991" t="s">
        <v>4060</v>
      </c>
      <c r="GOI23" s="991" t="s">
        <v>8695</v>
      </c>
      <c r="GOJ23" s="991" t="s">
        <v>4060</v>
      </c>
      <c r="GOK23" s="991" t="s">
        <v>8695</v>
      </c>
      <c r="GOL23" s="991" t="s">
        <v>4060</v>
      </c>
      <c r="GOM23" s="991" t="s">
        <v>8695</v>
      </c>
      <c r="GON23" s="991" t="s">
        <v>4060</v>
      </c>
      <c r="GOO23" s="991" t="s">
        <v>8695</v>
      </c>
      <c r="GOP23" s="991" t="s">
        <v>4060</v>
      </c>
      <c r="GOQ23" s="991" t="s">
        <v>8695</v>
      </c>
      <c r="GOR23" s="991" t="s">
        <v>4060</v>
      </c>
      <c r="GOS23" s="991" t="s">
        <v>8695</v>
      </c>
      <c r="GOT23" s="991" t="s">
        <v>4060</v>
      </c>
      <c r="GOU23" s="991" t="s">
        <v>8695</v>
      </c>
      <c r="GOV23" s="991" t="s">
        <v>4060</v>
      </c>
      <c r="GOW23" s="991" t="s">
        <v>8695</v>
      </c>
      <c r="GOX23" s="991" t="s">
        <v>4060</v>
      </c>
      <c r="GOY23" s="991" t="s">
        <v>8695</v>
      </c>
      <c r="GOZ23" s="991" t="s">
        <v>4060</v>
      </c>
      <c r="GPA23" s="991" t="s">
        <v>8695</v>
      </c>
      <c r="GPB23" s="991" t="s">
        <v>4060</v>
      </c>
      <c r="GPC23" s="991" t="s">
        <v>8695</v>
      </c>
      <c r="GPD23" s="991" t="s">
        <v>4060</v>
      </c>
      <c r="GPE23" s="991" t="s">
        <v>8695</v>
      </c>
      <c r="GPF23" s="991" t="s">
        <v>4060</v>
      </c>
      <c r="GPG23" s="991" t="s">
        <v>8695</v>
      </c>
      <c r="GPH23" s="991" t="s">
        <v>4060</v>
      </c>
      <c r="GPI23" s="991" t="s">
        <v>8695</v>
      </c>
      <c r="GPJ23" s="991" t="s">
        <v>4060</v>
      </c>
      <c r="GPK23" s="991" t="s">
        <v>8695</v>
      </c>
      <c r="GPL23" s="991" t="s">
        <v>4060</v>
      </c>
      <c r="GPM23" s="991" t="s">
        <v>8695</v>
      </c>
      <c r="GPN23" s="991" t="s">
        <v>4060</v>
      </c>
      <c r="GPO23" s="991" t="s">
        <v>8695</v>
      </c>
      <c r="GPP23" s="991" t="s">
        <v>4060</v>
      </c>
      <c r="GPQ23" s="991" t="s">
        <v>8695</v>
      </c>
      <c r="GPR23" s="991" t="s">
        <v>4060</v>
      </c>
      <c r="GPS23" s="991" t="s">
        <v>8695</v>
      </c>
      <c r="GPT23" s="991" t="s">
        <v>4060</v>
      </c>
      <c r="GPU23" s="991" t="s">
        <v>8695</v>
      </c>
      <c r="GPV23" s="991" t="s">
        <v>4060</v>
      </c>
      <c r="GPW23" s="991" t="s">
        <v>8695</v>
      </c>
      <c r="GPX23" s="991" t="s">
        <v>4060</v>
      </c>
      <c r="GPY23" s="991" t="s">
        <v>8695</v>
      </c>
      <c r="GPZ23" s="991" t="s">
        <v>4060</v>
      </c>
      <c r="GQA23" s="991" t="s">
        <v>8695</v>
      </c>
      <c r="GQB23" s="991" t="s">
        <v>4060</v>
      </c>
      <c r="GQC23" s="991" t="s">
        <v>8695</v>
      </c>
      <c r="GQD23" s="991" t="s">
        <v>4060</v>
      </c>
      <c r="GQE23" s="991" t="s">
        <v>8695</v>
      </c>
      <c r="GQF23" s="991" t="s">
        <v>4060</v>
      </c>
      <c r="GQG23" s="991" t="s">
        <v>8695</v>
      </c>
      <c r="GQH23" s="991" t="s">
        <v>4060</v>
      </c>
      <c r="GQI23" s="991" t="s">
        <v>8695</v>
      </c>
      <c r="GQJ23" s="991" t="s">
        <v>4060</v>
      </c>
      <c r="GQK23" s="991" t="s">
        <v>8695</v>
      </c>
      <c r="GQL23" s="991" t="s">
        <v>4060</v>
      </c>
      <c r="GQM23" s="991" t="s">
        <v>8695</v>
      </c>
      <c r="GQN23" s="991" t="s">
        <v>4060</v>
      </c>
      <c r="GQO23" s="991" t="s">
        <v>8695</v>
      </c>
      <c r="GQP23" s="991" t="s">
        <v>4060</v>
      </c>
      <c r="GQQ23" s="991" t="s">
        <v>8695</v>
      </c>
      <c r="GQR23" s="991" t="s">
        <v>4060</v>
      </c>
      <c r="GQS23" s="991" t="s">
        <v>8695</v>
      </c>
      <c r="GQT23" s="991" t="s">
        <v>4060</v>
      </c>
      <c r="GQU23" s="991" t="s">
        <v>8695</v>
      </c>
      <c r="GQV23" s="991" t="s">
        <v>4060</v>
      </c>
      <c r="GQW23" s="991" t="s">
        <v>8695</v>
      </c>
      <c r="GQX23" s="991" t="s">
        <v>4060</v>
      </c>
      <c r="GQY23" s="991" t="s">
        <v>8695</v>
      </c>
      <c r="GQZ23" s="991" t="s">
        <v>4060</v>
      </c>
      <c r="GRA23" s="991" t="s">
        <v>8695</v>
      </c>
      <c r="GRB23" s="991" t="s">
        <v>4060</v>
      </c>
      <c r="GRC23" s="991" t="s">
        <v>8695</v>
      </c>
      <c r="GRD23" s="991" t="s">
        <v>4060</v>
      </c>
      <c r="GRE23" s="991" t="s">
        <v>8695</v>
      </c>
      <c r="GRF23" s="991" t="s">
        <v>4060</v>
      </c>
      <c r="GRG23" s="991" t="s">
        <v>8695</v>
      </c>
      <c r="GRH23" s="991" t="s">
        <v>4060</v>
      </c>
      <c r="GRI23" s="991" t="s">
        <v>8695</v>
      </c>
      <c r="GRJ23" s="991" t="s">
        <v>4060</v>
      </c>
      <c r="GRK23" s="991" t="s">
        <v>8695</v>
      </c>
      <c r="GRL23" s="991" t="s">
        <v>4060</v>
      </c>
      <c r="GRM23" s="991" t="s">
        <v>8695</v>
      </c>
      <c r="GRN23" s="991" t="s">
        <v>4060</v>
      </c>
      <c r="GRO23" s="991" t="s">
        <v>8695</v>
      </c>
      <c r="GRP23" s="991" t="s">
        <v>4060</v>
      </c>
      <c r="GRQ23" s="991" t="s">
        <v>8695</v>
      </c>
      <c r="GRR23" s="991" t="s">
        <v>4060</v>
      </c>
      <c r="GRS23" s="991" t="s">
        <v>8695</v>
      </c>
      <c r="GRT23" s="991" t="s">
        <v>4060</v>
      </c>
      <c r="GRU23" s="991" t="s">
        <v>8695</v>
      </c>
      <c r="GRV23" s="991" t="s">
        <v>4060</v>
      </c>
      <c r="GRW23" s="991" t="s">
        <v>8695</v>
      </c>
      <c r="GRX23" s="991" t="s">
        <v>4060</v>
      </c>
      <c r="GRY23" s="991" t="s">
        <v>8695</v>
      </c>
      <c r="GRZ23" s="991" t="s">
        <v>4060</v>
      </c>
      <c r="GSA23" s="991" t="s">
        <v>8695</v>
      </c>
      <c r="GSB23" s="991" t="s">
        <v>4060</v>
      </c>
      <c r="GSC23" s="991" t="s">
        <v>8695</v>
      </c>
      <c r="GSD23" s="991" t="s">
        <v>4060</v>
      </c>
      <c r="GSE23" s="991" t="s">
        <v>8695</v>
      </c>
      <c r="GSF23" s="991" t="s">
        <v>4060</v>
      </c>
      <c r="GSG23" s="991" t="s">
        <v>8695</v>
      </c>
      <c r="GSH23" s="991" t="s">
        <v>4060</v>
      </c>
      <c r="GSI23" s="991" t="s">
        <v>8695</v>
      </c>
      <c r="GSJ23" s="991" t="s">
        <v>4060</v>
      </c>
      <c r="GSK23" s="991" t="s">
        <v>8695</v>
      </c>
      <c r="GSL23" s="991" t="s">
        <v>4060</v>
      </c>
      <c r="GSM23" s="991" t="s">
        <v>8695</v>
      </c>
      <c r="GSN23" s="991" t="s">
        <v>4060</v>
      </c>
      <c r="GSO23" s="991" t="s">
        <v>8695</v>
      </c>
      <c r="GSP23" s="991" t="s">
        <v>4060</v>
      </c>
      <c r="GSQ23" s="991" t="s">
        <v>8695</v>
      </c>
      <c r="GSR23" s="991" t="s">
        <v>4060</v>
      </c>
      <c r="GSS23" s="991" t="s">
        <v>8695</v>
      </c>
      <c r="GST23" s="991" t="s">
        <v>4060</v>
      </c>
      <c r="GSU23" s="991" t="s">
        <v>8695</v>
      </c>
      <c r="GSV23" s="991" t="s">
        <v>4060</v>
      </c>
      <c r="GSW23" s="991" t="s">
        <v>8695</v>
      </c>
      <c r="GSX23" s="991" t="s">
        <v>4060</v>
      </c>
      <c r="GSY23" s="991" t="s">
        <v>8695</v>
      </c>
      <c r="GSZ23" s="991" t="s">
        <v>4060</v>
      </c>
      <c r="GTA23" s="991" t="s">
        <v>8695</v>
      </c>
      <c r="GTB23" s="991" t="s">
        <v>4060</v>
      </c>
      <c r="GTC23" s="991" t="s">
        <v>8695</v>
      </c>
      <c r="GTD23" s="991" t="s">
        <v>4060</v>
      </c>
      <c r="GTE23" s="991" t="s">
        <v>8695</v>
      </c>
      <c r="GTF23" s="991" t="s">
        <v>4060</v>
      </c>
      <c r="GTG23" s="991" t="s">
        <v>8695</v>
      </c>
      <c r="GTH23" s="991" t="s">
        <v>4060</v>
      </c>
      <c r="GTI23" s="991" t="s">
        <v>8695</v>
      </c>
      <c r="GTJ23" s="991" t="s">
        <v>4060</v>
      </c>
      <c r="GTK23" s="991" t="s">
        <v>8695</v>
      </c>
      <c r="GTL23" s="991" t="s">
        <v>4060</v>
      </c>
      <c r="GTM23" s="991" t="s">
        <v>8695</v>
      </c>
      <c r="GTN23" s="991" t="s">
        <v>4060</v>
      </c>
      <c r="GTO23" s="991" t="s">
        <v>8695</v>
      </c>
      <c r="GTP23" s="991" t="s">
        <v>4060</v>
      </c>
      <c r="GTQ23" s="991" t="s">
        <v>8695</v>
      </c>
      <c r="GTR23" s="991" t="s">
        <v>4060</v>
      </c>
      <c r="GTS23" s="991" t="s">
        <v>8695</v>
      </c>
      <c r="GTT23" s="991" t="s">
        <v>4060</v>
      </c>
      <c r="GTU23" s="991" t="s">
        <v>8695</v>
      </c>
      <c r="GTV23" s="991" t="s">
        <v>4060</v>
      </c>
      <c r="GTW23" s="991" t="s">
        <v>8695</v>
      </c>
      <c r="GTX23" s="991" t="s">
        <v>4060</v>
      </c>
      <c r="GTY23" s="991" t="s">
        <v>8695</v>
      </c>
      <c r="GTZ23" s="991" t="s">
        <v>4060</v>
      </c>
      <c r="GUA23" s="991" t="s">
        <v>8695</v>
      </c>
      <c r="GUB23" s="991" t="s">
        <v>4060</v>
      </c>
      <c r="GUC23" s="991" t="s">
        <v>8695</v>
      </c>
      <c r="GUD23" s="991" t="s">
        <v>4060</v>
      </c>
      <c r="GUE23" s="991" t="s">
        <v>8695</v>
      </c>
      <c r="GUF23" s="991" t="s">
        <v>4060</v>
      </c>
      <c r="GUG23" s="991" t="s">
        <v>8695</v>
      </c>
      <c r="GUH23" s="991" t="s">
        <v>4060</v>
      </c>
      <c r="GUI23" s="991" t="s">
        <v>8695</v>
      </c>
      <c r="GUJ23" s="991" t="s">
        <v>4060</v>
      </c>
      <c r="GUK23" s="991" t="s">
        <v>8695</v>
      </c>
      <c r="GUL23" s="991" t="s">
        <v>4060</v>
      </c>
      <c r="GUM23" s="991" t="s">
        <v>8695</v>
      </c>
      <c r="GUN23" s="991" t="s">
        <v>4060</v>
      </c>
      <c r="GUO23" s="991" t="s">
        <v>8695</v>
      </c>
      <c r="GUP23" s="991" t="s">
        <v>4060</v>
      </c>
      <c r="GUQ23" s="991" t="s">
        <v>8695</v>
      </c>
      <c r="GUR23" s="991" t="s">
        <v>4060</v>
      </c>
      <c r="GUS23" s="991" t="s">
        <v>8695</v>
      </c>
      <c r="GUT23" s="991" t="s">
        <v>4060</v>
      </c>
      <c r="GUU23" s="991" t="s">
        <v>8695</v>
      </c>
      <c r="GUV23" s="991" t="s">
        <v>4060</v>
      </c>
      <c r="GUW23" s="991" t="s">
        <v>8695</v>
      </c>
      <c r="GUX23" s="991" t="s">
        <v>4060</v>
      </c>
      <c r="GUY23" s="991" t="s">
        <v>8695</v>
      </c>
      <c r="GUZ23" s="991" t="s">
        <v>4060</v>
      </c>
      <c r="GVA23" s="991" t="s">
        <v>8695</v>
      </c>
      <c r="GVB23" s="991" t="s">
        <v>4060</v>
      </c>
      <c r="GVC23" s="991" t="s">
        <v>8695</v>
      </c>
      <c r="GVD23" s="991" t="s">
        <v>4060</v>
      </c>
      <c r="GVE23" s="991" t="s">
        <v>8695</v>
      </c>
      <c r="GVF23" s="991" t="s">
        <v>4060</v>
      </c>
      <c r="GVG23" s="991" t="s">
        <v>8695</v>
      </c>
      <c r="GVH23" s="991" t="s">
        <v>4060</v>
      </c>
      <c r="GVI23" s="991" t="s">
        <v>8695</v>
      </c>
      <c r="GVJ23" s="991" t="s">
        <v>4060</v>
      </c>
      <c r="GVK23" s="991" t="s">
        <v>8695</v>
      </c>
      <c r="GVL23" s="991" t="s">
        <v>4060</v>
      </c>
      <c r="GVM23" s="991" t="s">
        <v>8695</v>
      </c>
      <c r="GVN23" s="991" t="s">
        <v>4060</v>
      </c>
      <c r="GVO23" s="991" t="s">
        <v>8695</v>
      </c>
      <c r="GVP23" s="991" t="s">
        <v>4060</v>
      </c>
      <c r="GVQ23" s="991" t="s">
        <v>8695</v>
      </c>
      <c r="GVR23" s="991" t="s">
        <v>4060</v>
      </c>
      <c r="GVS23" s="991" t="s">
        <v>8695</v>
      </c>
      <c r="GVT23" s="991" t="s">
        <v>4060</v>
      </c>
      <c r="GVU23" s="991" t="s">
        <v>8695</v>
      </c>
      <c r="GVV23" s="991" t="s">
        <v>4060</v>
      </c>
      <c r="GVW23" s="991" t="s">
        <v>8695</v>
      </c>
      <c r="GVX23" s="991" t="s">
        <v>4060</v>
      </c>
      <c r="GVY23" s="991" t="s">
        <v>8695</v>
      </c>
      <c r="GVZ23" s="991" t="s">
        <v>4060</v>
      </c>
      <c r="GWA23" s="991" t="s">
        <v>8695</v>
      </c>
      <c r="GWB23" s="991" t="s">
        <v>4060</v>
      </c>
      <c r="GWC23" s="991" t="s">
        <v>8695</v>
      </c>
      <c r="GWD23" s="991" t="s">
        <v>4060</v>
      </c>
      <c r="GWE23" s="991" t="s">
        <v>8695</v>
      </c>
      <c r="GWF23" s="991" t="s">
        <v>4060</v>
      </c>
      <c r="GWG23" s="991" t="s">
        <v>8695</v>
      </c>
      <c r="GWH23" s="991" t="s">
        <v>4060</v>
      </c>
      <c r="GWI23" s="991" t="s">
        <v>8695</v>
      </c>
      <c r="GWJ23" s="991" t="s">
        <v>4060</v>
      </c>
      <c r="GWK23" s="991" t="s">
        <v>8695</v>
      </c>
      <c r="GWL23" s="991" t="s">
        <v>4060</v>
      </c>
      <c r="GWM23" s="991" t="s">
        <v>8695</v>
      </c>
      <c r="GWN23" s="991" t="s">
        <v>4060</v>
      </c>
      <c r="GWO23" s="991" t="s">
        <v>8695</v>
      </c>
      <c r="GWP23" s="991" t="s">
        <v>4060</v>
      </c>
      <c r="GWQ23" s="991" t="s">
        <v>8695</v>
      </c>
      <c r="GWR23" s="991" t="s">
        <v>4060</v>
      </c>
      <c r="GWS23" s="991" t="s">
        <v>8695</v>
      </c>
      <c r="GWT23" s="991" t="s">
        <v>4060</v>
      </c>
      <c r="GWU23" s="991" t="s">
        <v>8695</v>
      </c>
      <c r="GWV23" s="991" t="s">
        <v>4060</v>
      </c>
      <c r="GWW23" s="991" t="s">
        <v>8695</v>
      </c>
      <c r="GWX23" s="991" t="s">
        <v>4060</v>
      </c>
      <c r="GWY23" s="991" t="s">
        <v>8695</v>
      </c>
      <c r="GWZ23" s="991" t="s">
        <v>4060</v>
      </c>
      <c r="GXA23" s="991" t="s">
        <v>8695</v>
      </c>
      <c r="GXB23" s="991" t="s">
        <v>4060</v>
      </c>
      <c r="GXC23" s="991" t="s">
        <v>8695</v>
      </c>
      <c r="GXD23" s="991" t="s">
        <v>4060</v>
      </c>
      <c r="GXE23" s="991" t="s">
        <v>8695</v>
      </c>
      <c r="GXF23" s="991" t="s">
        <v>4060</v>
      </c>
      <c r="GXG23" s="991" t="s">
        <v>8695</v>
      </c>
      <c r="GXH23" s="991" t="s">
        <v>4060</v>
      </c>
      <c r="GXI23" s="991" t="s">
        <v>8695</v>
      </c>
      <c r="GXJ23" s="991" t="s">
        <v>4060</v>
      </c>
      <c r="GXK23" s="991" t="s">
        <v>8695</v>
      </c>
      <c r="GXL23" s="991" t="s">
        <v>4060</v>
      </c>
      <c r="GXM23" s="991" t="s">
        <v>8695</v>
      </c>
      <c r="GXN23" s="991" t="s">
        <v>4060</v>
      </c>
      <c r="GXO23" s="991" t="s">
        <v>8695</v>
      </c>
      <c r="GXP23" s="991" t="s">
        <v>4060</v>
      </c>
      <c r="GXQ23" s="991" t="s">
        <v>8695</v>
      </c>
      <c r="GXR23" s="991" t="s">
        <v>4060</v>
      </c>
      <c r="GXS23" s="991" t="s">
        <v>8695</v>
      </c>
      <c r="GXT23" s="991" t="s">
        <v>4060</v>
      </c>
      <c r="GXU23" s="991" t="s">
        <v>8695</v>
      </c>
      <c r="GXV23" s="991" t="s">
        <v>4060</v>
      </c>
      <c r="GXW23" s="991" t="s">
        <v>8695</v>
      </c>
      <c r="GXX23" s="991" t="s">
        <v>4060</v>
      </c>
      <c r="GXY23" s="991" t="s">
        <v>8695</v>
      </c>
      <c r="GXZ23" s="991" t="s">
        <v>4060</v>
      </c>
      <c r="GYA23" s="991" t="s">
        <v>8695</v>
      </c>
      <c r="GYB23" s="991" t="s">
        <v>4060</v>
      </c>
      <c r="GYC23" s="991" t="s">
        <v>8695</v>
      </c>
      <c r="GYD23" s="991" t="s">
        <v>4060</v>
      </c>
      <c r="GYE23" s="991" t="s">
        <v>8695</v>
      </c>
      <c r="GYF23" s="991" t="s">
        <v>4060</v>
      </c>
      <c r="GYG23" s="991" t="s">
        <v>8695</v>
      </c>
      <c r="GYH23" s="991" t="s">
        <v>4060</v>
      </c>
      <c r="GYI23" s="991" t="s">
        <v>8695</v>
      </c>
      <c r="GYJ23" s="991" t="s">
        <v>4060</v>
      </c>
      <c r="GYK23" s="991" t="s">
        <v>8695</v>
      </c>
      <c r="GYL23" s="991" t="s">
        <v>4060</v>
      </c>
      <c r="GYM23" s="991" t="s">
        <v>8695</v>
      </c>
      <c r="GYN23" s="991" t="s">
        <v>4060</v>
      </c>
      <c r="GYO23" s="991" t="s">
        <v>8695</v>
      </c>
      <c r="GYP23" s="991" t="s">
        <v>4060</v>
      </c>
      <c r="GYQ23" s="991" t="s">
        <v>8695</v>
      </c>
      <c r="GYR23" s="991" t="s">
        <v>4060</v>
      </c>
      <c r="GYS23" s="991" t="s">
        <v>8695</v>
      </c>
      <c r="GYT23" s="991" t="s">
        <v>4060</v>
      </c>
      <c r="GYU23" s="991" t="s">
        <v>8695</v>
      </c>
      <c r="GYV23" s="991" t="s">
        <v>4060</v>
      </c>
      <c r="GYW23" s="991" t="s">
        <v>8695</v>
      </c>
      <c r="GYX23" s="991" t="s">
        <v>4060</v>
      </c>
      <c r="GYY23" s="991" t="s">
        <v>8695</v>
      </c>
      <c r="GYZ23" s="991" t="s">
        <v>4060</v>
      </c>
      <c r="GZA23" s="991" t="s">
        <v>8695</v>
      </c>
      <c r="GZB23" s="991" t="s">
        <v>4060</v>
      </c>
      <c r="GZC23" s="991" t="s">
        <v>8695</v>
      </c>
      <c r="GZD23" s="991" t="s">
        <v>4060</v>
      </c>
      <c r="GZE23" s="991" t="s">
        <v>8695</v>
      </c>
      <c r="GZF23" s="991" t="s">
        <v>4060</v>
      </c>
      <c r="GZG23" s="991" t="s">
        <v>8695</v>
      </c>
      <c r="GZH23" s="991" t="s">
        <v>4060</v>
      </c>
      <c r="GZI23" s="991" t="s">
        <v>8695</v>
      </c>
      <c r="GZJ23" s="991" t="s">
        <v>4060</v>
      </c>
      <c r="GZK23" s="991" t="s">
        <v>8695</v>
      </c>
      <c r="GZL23" s="991" t="s">
        <v>4060</v>
      </c>
      <c r="GZM23" s="991" t="s">
        <v>8695</v>
      </c>
      <c r="GZN23" s="991" t="s">
        <v>4060</v>
      </c>
      <c r="GZO23" s="991" t="s">
        <v>8695</v>
      </c>
      <c r="GZP23" s="991" t="s">
        <v>4060</v>
      </c>
      <c r="GZQ23" s="991" t="s">
        <v>8695</v>
      </c>
      <c r="GZR23" s="991" t="s">
        <v>4060</v>
      </c>
      <c r="GZS23" s="991" t="s">
        <v>8695</v>
      </c>
      <c r="GZT23" s="991" t="s">
        <v>4060</v>
      </c>
      <c r="GZU23" s="991" t="s">
        <v>8695</v>
      </c>
      <c r="GZV23" s="991" t="s">
        <v>4060</v>
      </c>
      <c r="GZW23" s="991" t="s">
        <v>8695</v>
      </c>
      <c r="GZX23" s="991" t="s">
        <v>4060</v>
      </c>
      <c r="GZY23" s="991" t="s">
        <v>8695</v>
      </c>
      <c r="GZZ23" s="991" t="s">
        <v>4060</v>
      </c>
      <c r="HAA23" s="991" t="s">
        <v>8695</v>
      </c>
      <c r="HAB23" s="991" t="s">
        <v>4060</v>
      </c>
      <c r="HAC23" s="991" t="s">
        <v>8695</v>
      </c>
      <c r="HAD23" s="991" t="s">
        <v>4060</v>
      </c>
      <c r="HAE23" s="991" t="s">
        <v>8695</v>
      </c>
      <c r="HAF23" s="991" t="s">
        <v>4060</v>
      </c>
      <c r="HAG23" s="991" t="s">
        <v>8695</v>
      </c>
      <c r="HAH23" s="991" t="s">
        <v>4060</v>
      </c>
      <c r="HAI23" s="991" t="s">
        <v>8695</v>
      </c>
      <c r="HAJ23" s="991" t="s">
        <v>4060</v>
      </c>
      <c r="HAK23" s="991" t="s">
        <v>8695</v>
      </c>
      <c r="HAL23" s="991" t="s">
        <v>4060</v>
      </c>
      <c r="HAM23" s="991" t="s">
        <v>8695</v>
      </c>
      <c r="HAN23" s="991" t="s">
        <v>4060</v>
      </c>
      <c r="HAO23" s="991" t="s">
        <v>8695</v>
      </c>
      <c r="HAP23" s="991" t="s">
        <v>4060</v>
      </c>
      <c r="HAQ23" s="991" t="s">
        <v>8695</v>
      </c>
      <c r="HAR23" s="991" t="s">
        <v>4060</v>
      </c>
      <c r="HAS23" s="991" t="s">
        <v>8695</v>
      </c>
      <c r="HAT23" s="991" t="s">
        <v>4060</v>
      </c>
      <c r="HAU23" s="991" t="s">
        <v>8695</v>
      </c>
      <c r="HAV23" s="991" t="s">
        <v>4060</v>
      </c>
      <c r="HAW23" s="991" t="s">
        <v>8695</v>
      </c>
      <c r="HAX23" s="991" t="s">
        <v>4060</v>
      </c>
      <c r="HAY23" s="991" t="s">
        <v>8695</v>
      </c>
      <c r="HAZ23" s="991" t="s">
        <v>4060</v>
      </c>
      <c r="HBA23" s="991" t="s">
        <v>8695</v>
      </c>
      <c r="HBB23" s="991" t="s">
        <v>4060</v>
      </c>
      <c r="HBC23" s="991" t="s">
        <v>8695</v>
      </c>
      <c r="HBD23" s="991" t="s">
        <v>4060</v>
      </c>
      <c r="HBE23" s="991" t="s">
        <v>8695</v>
      </c>
      <c r="HBF23" s="991" t="s">
        <v>4060</v>
      </c>
      <c r="HBG23" s="991" t="s">
        <v>8695</v>
      </c>
      <c r="HBH23" s="991" t="s">
        <v>4060</v>
      </c>
      <c r="HBI23" s="991" t="s">
        <v>8695</v>
      </c>
      <c r="HBJ23" s="991" t="s">
        <v>4060</v>
      </c>
      <c r="HBK23" s="991" t="s">
        <v>8695</v>
      </c>
      <c r="HBL23" s="991" t="s">
        <v>4060</v>
      </c>
      <c r="HBM23" s="991" t="s">
        <v>8695</v>
      </c>
      <c r="HBN23" s="991" t="s">
        <v>4060</v>
      </c>
      <c r="HBO23" s="991" t="s">
        <v>8695</v>
      </c>
      <c r="HBP23" s="991" t="s">
        <v>4060</v>
      </c>
      <c r="HBQ23" s="991" t="s">
        <v>8695</v>
      </c>
      <c r="HBR23" s="991" t="s">
        <v>4060</v>
      </c>
      <c r="HBS23" s="991" t="s">
        <v>8695</v>
      </c>
      <c r="HBT23" s="991" t="s">
        <v>4060</v>
      </c>
      <c r="HBU23" s="991" t="s">
        <v>8695</v>
      </c>
      <c r="HBV23" s="991" t="s">
        <v>4060</v>
      </c>
      <c r="HBW23" s="991" t="s">
        <v>8695</v>
      </c>
      <c r="HBX23" s="991" t="s">
        <v>4060</v>
      </c>
      <c r="HBY23" s="991" t="s">
        <v>8695</v>
      </c>
      <c r="HBZ23" s="991" t="s">
        <v>4060</v>
      </c>
      <c r="HCA23" s="991" t="s">
        <v>8695</v>
      </c>
      <c r="HCB23" s="991" t="s">
        <v>4060</v>
      </c>
      <c r="HCC23" s="991" t="s">
        <v>8695</v>
      </c>
      <c r="HCD23" s="991" t="s">
        <v>4060</v>
      </c>
      <c r="HCE23" s="991" t="s">
        <v>8695</v>
      </c>
      <c r="HCF23" s="991" t="s">
        <v>4060</v>
      </c>
      <c r="HCG23" s="991" t="s">
        <v>8695</v>
      </c>
      <c r="HCH23" s="991" t="s">
        <v>4060</v>
      </c>
      <c r="HCI23" s="991" t="s">
        <v>8695</v>
      </c>
      <c r="HCJ23" s="991" t="s">
        <v>4060</v>
      </c>
      <c r="HCK23" s="991" t="s">
        <v>8695</v>
      </c>
      <c r="HCL23" s="991" t="s">
        <v>4060</v>
      </c>
      <c r="HCM23" s="991" t="s">
        <v>8695</v>
      </c>
      <c r="HCN23" s="991" t="s">
        <v>4060</v>
      </c>
      <c r="HCO23" s="991" t="s">
        <v>8695</v>
      </c>
      <c r="HCP23" s="991" t="s">
        <v>4060</v>
      </c>
      <c r="HCQ23" s="991" t="s">
        <v>8695</v>
      </c>
      <c r="HCR23" s="991" t="s">
        <v>4060</v>
      </c>
      <c r="HCS23" s="991" t="s">
        <v>8695</v>
      </c>
      <c r="HCT23" s="991" t="s">
        <v>4060</v>
      </c>
      <c r="HCU23" s="991" t="s">
        <v>8695</v>
      </c>
      <c r="HCV23" s="991" t="s">
        <v>4060</v>
      </c>
      <c r="HCW23" s="991" t="s">
        <v>8695</v>
      </c>
      <c r="HCX23" s="991" t="s">
        <v>4060</v>
      </c>
      <c r="HCY23" s="991" t="s">
        <v>8695</v>
      </c>
      <c r="HCZ23" s="991" t="s">
        <v>4060</v>
      </c>
      <c r="HDA23" s="991" t="s">
        <v>8695</v>
      </c>
      <c r="HDB23" s="991" t="s">
        <v>4060</v>
      </c>
      <c r="HDC23" s="991" t="s">
        <v>8695</v>
      </c>
      <c r="HDD23" s="991" t="s">
        <v>4060</v>
      </c>
      <c r="HDE23" s="991" t="s">
        <v>8695</v>
      </c>
      <c r="HDF23" s="991" t="s">
        <v>4060</v>
      </c>
      <c r="HDG23" s="991" t="s">
        <v>8695</v>
      </c>
      <c r="HDH23" s="991" t="s">
        <v>4060</v>
      </c>
      <c r="HDI23" s="991" t="s">
        <v>8695</v>
      </c>
      <c r="HDJ23" s="991" t="s">
        <v>4060</v>
      </c>
      <c r="HDK23" s="991" t="s">
        <v>8695</v>
      </c>
      <c r="HDL23" s="991" t="s">
        <v>4060</v>
      </c>
      <c r="HDM23" s="991" t="s">
        <v>8695</v>
      </c>
      <c r="HDN23" s="991" t="s">
        <v>4060</v>
      </c>
      <c r="HDO23" s="991" t="s">
        <v>8695</v>
      </c>
      <c r="HDP23" s="991" t="s">
        <v>4060</v>
      </c>
      <c r="HDQ23" s="991" t="s">
        <v>8695</v>
      </c>
      <c r="HDR23" s="991" t="s">
        <v>4060</v>
      </c>
      <c r="HDS23" s="991" t="s">
        <v>8695</v>
      </c>
      <c r="HDT23" s="991" t="s">
        <v>4060</v>
      </c>
      <c r="HDU23" s="991" t="s">
        <v>8695</v>
      </c>
      <c r="HDV23" s="991" t="s">
        <v>4060</v>
      </c>
      <c r="HDW23" s="991" t="s">
        <v>8695</v>
      </c>
      <c r="HDX23" s="991" t="s">
        <v>4060</v>
      </c>
      <c r="HDY23" s="991" t="s">
        <v>8695</v>
      </c>
      <c r="HDZ23" s="991" t="s">
        <v>4060</v>
      </c>
      <c r="HEA23" s="991" t="s">
        <v>8695</v>
      </c>
      <c r="HEB23" s="991" t="s">
        <v>4060</v>
      </c>
      <c r="HEC23" s="991" t="s">
        <v>8695</v>
      </c>
      <c r="HED23" s="991" t="s">
        <v>4060</v>
      </c>
      <c r="HEE23" s="991" t="s">
        <v>8695</v>
      </c>
      <c r="HEF23" s="991" t="s">
        <v>4060</v>
      </c>
      <c r="HEG23" s="991" t="s">
        <v>8695</v>
      </c>
      <c r="HEH23" s="991" t="s">
        <v>4060</v>
      </c>
      <c r="HEI23" s="991" t="s">
        <v>8695</v>
      </c>
      <c r="HEJ23" s="991" t="s">
        <v>4060</v>
      </c>
      <c r="HEK23" s="991" t="s">
        <v>8695</v>
      </c>
      <c r="HEL23" s="991" t="s">
        <v>4060</v>
      </c>
      <c r="HEM23" s="991" t="s">
        <v>8695</v>
      </c>
      <c r="HEN23" s="991" t="s">
        <v>4060</v>
      </c>
      <c r="HEO23" s="991" t="s">
        <v>8695</v>
      </c>
      <c r="HEP23" s="991" t="s">
        <v>4060</v>
      </c>
      <c r="HEQ23" s="991" t="s">
        <v>8695</v>
      </c>
      <c r="HER23" s="991" t="s">
        <v>4060</v>
      </c>
      <c r="HES23" s="991" t="s">
        <v>8695</v>
      </c>
      <c r="HET23" s="991" t="s">
        <v>4060</v>
      </c>
      <c r="HEU23" s="991" t="s">
        <v>8695</v>
      </c>
      <c r="HEV23" s="991" t="s">
        <v>4060</v>
      </c>
      <c r="HEW23" s="991" t="s">
        <v>8695</v>
      </c>
      <c r="HEX23" s="991" t="s">
        <v>4060</v>
      </c>
      <c r="HEY23" s="991" t="s">
        <v>8695</v>
      </c>
      <c r="HEZ23" s="991" t="s">
        <v>4060</v>
      </c>
      <c r="HFA23" s="991" t="s">
        <v>8695</v>
      </c>
      <c r="HFB23" s="991" t="s">
        <v>4060</v>
      </c>
      <c r="HFC23" s="991" t="s">
        <v>8695</v>
      </c>
      <c r="HFD23" s="991" t="s">
        <v>4060</v>
      </c>
      <c r="HFE23" s="991" t="s">
        <v>8695</v>
      </c>
      <c r="HFF23" s="991" t="s">
        <v>4060</v>
      </c>
      <c r="HFG23" s="991" t="s">
        <v>8695</v>
      </c>
      <c r="HFH23" s="991" t="s">
        <v>4060</v>
      </c>
      <c r="HFI23" s="991" t="s">
        <v>8695</v>
      </c>
      <c r="HFJ23" s="991" t="s">
        <v>4060</v>
      </c>
      <c r="HFK23" s="991" t="s">
        <v>8695</v>
      </c>
      <c r="HFL23" s="991" t="s">
        <v>4060</v>
      </c>
      <c r="HFM23" s="991" t="s">
        <v>8695</v>
      </c>
      <c r="HFN23" s="991" t="s">
        <v>4060</v>
      </c>
      <c r="HFO23" s="991" t="s">
        <v>8695</v>
      </c>
      <c r="HFP23" s="991" t="s">
        <v>4060</v>
      </c>
      <c r="HFQ23" s="991" t="s">
        <v>8695</v>
      </c>
      <c r="HFR23" s="991" t="s">
        <v>4060</v>
      </c>
      <c r="HFS23" s="991" t="s">
        <v>8695</v>
      </c>
      <c r="HFT23" s="991" t="s">
        <v>4060</v>
      </c>
      <c r="HFU23" s="991" t="s">
        <v>8695</v>
      </c>
      <c r="HFV23" s="991" t="s">
        <v>4060</v>
      </c>
      <c r="HFW23" s="991" t="s">
        <v>8695</v>
      </c>
      <c r="HFX23" s="991" t="s">
        <v>4060</v>
      </c>
      <c r="HFY23" s="991" t="s">
        <v>8695</v>
      </c>
      <c r="HFZ23" s="991" t="s">
        <v>4060</v>
      </c>
      <c r="HGA23" s="991" t="s">
        <v>8695</v>
      </c>
      <c r="HGB23" s="991" t="s">
        <v>4060</v>
      </c>
      <c r="HGC23" s="991" t="s">
        <v>8695</v>
      </c>
      <c r="HGD23" s="991" t="s">
        <v>4060</v>
      </c>
      <c r="HGE23" s="991" t="s">
        <v>8695</v>
      </c>
      <c r="HGF23" s="991" t="s">
        <v>4060</v>
      </c>
      <c r="HGG23" s="991" t="s">
        <v>8695</v>
      </c>
      <c r="HGH23" s="991" t="s">
        <v>4060</v>
      </c>
      <c r="HGI23" s="991" t="s">
        <v>8695</v>
      </c>
      <c r="HGJ23" s="991" t="s">
        <v>4060</v>
      </c>
      <c r="HGK23" s="991" t="s">
        <v>8695</v>
      </c>
      <c r="HGL23" s="991" t="s">
        <v>4060</v>
      </c>
      <c r="HGM23" s="991" t="s">
        <v>8695</v>
      </c>
      <c r="HGN23" s="991" t="s">
        <v>4060</v>
      </c>
      <c r="HGO23" s="991" t="s">
        <v>8695</v>
      </c>
      <c r="HGP23" s="991" t="s">
        <v>4060</v>
      </c>
      <c r="HGQ23" s="991" t="s">
        <v>8695</v>
      </c>
      <c r="HGR23" s="991" t="s">
        <v>4060</v>
      </c>
      <c r="HGS23" s="991" t="s">
        <v>8695</v>
      </c>
      <c r="HGT23" s="991" t="s">
        <v>4060</v>
      </c>
      <c r="HGU23" s="991" t="s">
        <v>8695</v>
      </c>
      <c r="HGV23" s="991" t="s">
        <v>4060</v>
      </c>
      <c r="HGW23" s="991" t="s">
        <v>8695</v>
      </c>
      <c r="HGX23" s="991" t="s">
        <v>4060</v>
      </c>
      <c r="HGY23" s="991" t="s">
        <v>8695</v>
      </c>
      <c r="HGZ23" s="991" t="s">
        <v>4060</v>
      </c>
      <c r="HHA23" s="991" t="s">
        <v>8695</v>
      </c>
      <c r="HHB23" s="991" t="s">
        <v>4060</v>
      </c>
      <c r="HHC23" s="991" t="s">
        <v>8695</v>
      </c>
      <c r="HHD23" s="991" t="s">
        <v>4060</v>
      </c>
      <c r="HHE23" s="991" t="s">
        <v>8695</v>
      </c>
      <c r="HHF23" s="991" t="s">
        <v>4060</v>
      </c>
      <c r="HHG23" s="991" t="s">
        <v>8695</v>
      </c>
      <c r="HHH23" s="991" t="s">
        <v>4060</v>
      </c>
      <c r="HHI23" s="991" t="s">
        <v>8695</v>
      </c>
      <c r="HHJ23" s="991" t="s">
        <v>4060</v>
      </c>
      <c r="HHK23" s="991" t="s">
        <v>8695</v>
      </c>
      <c r="HHL23" s="991" t="s">
        <v>4060</v>
      </c>
      <c r="HHM23" s="991" t="s">
        <v>8695</v>
      </c>
      <c r="HHN23" s="991" t="s">
        <v>4060</v>
      </c>
      <c r="HHO23" s="991" t="s">
        <v>8695</v>
      </c>
      <c r="HHP23" s="991" t="s">
        <v>4060</v>
      </c>
      <c r="HHQ23" s="991" t="s">
        <v>8695</v>
      </c>
      <c r="HHR23" s="991" t="s">
        <v>4060</v>
      </c>
      <c r="HHS23" s="991" t="s">
        <v>8695</v>
      </c>
      <c r="HHT23" s="991" t="s">
        <v>4060</v>
      </c>
      <c r="HHU23" s="991" t="s">
        <v>8695</v>
      </c>
      <c r="HHV23" s="991" t="s">
        <v>4060</v>
      </c>
      <c r="HHW23" s="991" t="s">
        <v>8695</v>
      </c>
      <c r="HHX23" s="991" t="s">
        <v>4060</v>
      </c>
      <c r="HHY23" s="991" t="s">
        <v>8695</v>
      </c>
      <c r="HHZ23" s="991" t="s">
        <v>4060</v>
      </c>
      <c r="HIA23" s="991" t="s">
        <v>8695</v>
      </c>
      <c r="HIB23" s="991" t="s">
        <v>4060</v>
      </c>
      <c r="HIC23" s="991" t="s">
        <v>8695</v>
      </c>
      <c r="HID23" s="991" t="s">
        <v>4060</v>
      </c>
      <c r="HIE23" s="991" t="s">
        <v>8695</v>
      </c>
      <c r="HIF23" s="991" t="s">
        <v>4060</v>
      </c>
      <c r="HIG23" s="991" t="s">
        <v>8695</v>
      </c>
      <c r="HIH23" s="991" t="s">
        <v>4060</v>
      </c>
      <c r="HII23" s="991" t="s">
        <v>8695</v>
      </c>
      <c r="HIJ23" s="991" t="s">
        <v>4060</v>
      </c>
      <c r="HIK23" s="991" t="s">
        <v>8695</v>
      </c>
      <c r="HIL23" s="991" t="s">
        <v>4060</v>
      </c>
      <c r="HIM23" s="991" t="s">
        <v>8695</v>
      </c>
      <c r="HIN23" s="991" t="s">
        <v>4060</v>
      </c>
      <c r="HIO23" s="991" t="s">
        <v>8695</v>
      </c>
      <c r="HIP23" s="991" t="s">
        <v>4060</v>
      </c>
      <c r="HIQ23" s="991" t="s">
        <v>8695</v>
      </c>
      <c r="HIR23" s="991" t="s">
        <v>4060</v>
      </c>
      <c r="HIS23" s="991" t="s">
        <v>8695</v>
      </c>
      <c r="HIT23" s="991" t="s">
        <v>4060</v>
      </c>
      <c r="HIU23" s="991" t="s">
        <v>8695</v>
      </c>
      <c r="HIV23" s="991" t="s">
        <v>4060</v>
      </c>
      <c r="HIW23" s="991" t="s">
        <v>8695</v>
      </c>
      <c r="HIX23" s="991" t="s">
        <v>4060</v>
      </c>
      <c r="HIY23" s="991" t="s">
        <v>8695</v>
      </c>
      <c r="HIZ23" s="991" t="s">
        <v>4060</v>
      </c>
      <c r="HJA23" s="991" t="s">
        <v>8695</v>
      </c>
      <c r="HJB23" s="991" t="s">
        <v>4060</v>
      </c>
      <c r="HJC23" s="991" t="s">
        <v>8695</v>
      </c>
      <c r="HJD23" s="991" t="s">
        <v>4060</v>
      </c>
      <c r="HJE23" s="991" t="s">
        <v>8695</v>
      </c>
      <c r="HJF23" s="991" t="s">
        <v>4060</v>
      </c>
      <c r="HJG23" s="991" t="s">
        <v>8695</v>
      </c>
      <c r="HJH23" s="991" t="s">
        <v>4060</v>
      </c>
      <c r="HJI23" s="991" t="s">
        <v>8695</v>
      </c>
      <c r="HJJ23" s="991" t="s">
        <v>4060</v>
      </c>
      <c r="HJK23" s="991" t="s">
        <v>8695</v>
      </c>
      <c r="HJL23" s="991" t="s">
        <v>4060</v>
      </c>
      <c r="HJM23" s="991" t="s">
        <v>8695</v>
      </c>
      <c r="HJN23" s="991" t="s">
        <v>4060</v>
      </c>
      <c r="HJO23" s="991" t="s">
        <v>8695</v>
      </c>
      <c r="HJP23" s="991" t="s">
        <v>4060</v>
      </c>
      <c r="HJQ23" s="991" t="s">
        <v>8695</v>
      </c>
      <c r="HJR23" s="991" t="s">
        <v>4060</v>
      </c>
      <c r="HJS23" s="991" t="s">
        <v>8695</v>
      </c>
      <c r="HJT23" s="991" t="s">
        <v>4060</v>
      </c>
      <c r="HJU23" s="991" t="s">
        <v>8695</v>
      </c>
      <c r="HJV23" s="991" t="s">
        <v>4060</v>
      </c>
      <c r="HJW23" s="991" t="s">
        <v>8695</v>
      </c>
      <c r="HJX23" s="991" t="s">
        <v>4060</v>
      </c>
      <c r="HJY23" s="991" t="s">
        <v>8695</v>
      </c>
      <c r="HJZ23" s="991" t="s">
        <v>4060</v>
      </c>
      <c r="HKA23" s="991" t="s">
        <v>8695</v>
      </c>
      <c r="HKB23" s="991" t="s">
        <v>4060</v>
      </c>
      <c r="HKC23" s="991" t="s">
        <v>8695</v>
      </c>
      <c r="HKD23" s="991" t="s">
        <v>4060</v>
      </c>
      <c r="HKE23" s="991" t="s">
        <v>8695</v>
      </c>
      <c r="HKF23" s="991" t="s">
        <v>4060</v>
      </c>
      <c r="HKG23" s="991" t="s">
        <v>8695</v>
      </c>
      <c r="HKH23" s="991" t="s">
        <v>4060</v>
      </c>
      <c r="HKI23" s="991" t="s">
        <v>8695</v>
      </c>
      <c r="HKJ23" s="991" t="s">
        <v>4060</v>
      </c>
      <c r="HKK23" s="991" t="s">
        <v>8695</v>
      </c>
      <c r="HKL23" s="991" t="s">
        <v>4060</v>
      </c>
      <c r="HKM23" s="991" t="s">
        <v>8695</v>
      </c>
      <c r="HKN23" s="991" t="s">
        <v>4060</v>
      </c>
      <c r="HKO23" s="991" t="s">
        <v>8695</v>
      </c>
      <c r="HKP23" s="991" t="s">
        <v>4060</v>
      </c>
      <c r="HKQ23" s="991" t="s">
        <v>8695</v>
      </c>
      <c r="HKR23" s="991" t="s">
        <v>4060</v>
      </c>
      <c r="HKS23" s="991" t="s">
        <v>8695</v>
      </c>
      <c r="HKT23" s="991" t="s">
        <v>4060</v>
      </c>
      <c r="HKU23" s="991" t="s">
        <v>8695</v>
      </c>
      <c r="HKV23" s="991" t="s">
        <v>4060</v>
      </c>
      <c r="HKW23" s="991" t="s">
        <v>8695</v>
      </c>
      <c r="HKX23" s="991" t="s">
        <v>4060</v>
      </c>
      <c r="HKY23" s="991" t="s">
        <v>8695</v>
      </c>
      <c r="HKZ23" s="991" t="s">
        <v>4060</v>
      </c>
      <c r="HLA23" s="991" t="s">
        <v>8695</v>
      </c>
      <c r="HLB23" s="991" t="s">
        <v>4060</v>
      </c>
      <c r="HLC23" s="991" t="s">
        <v>8695</v>
      </c>
      <c r="HLD23" s="991" t="s">
        <v>4060</v>
      </c>
      <c r="HLE23" s="991" t="s">
        <v>8695</v>
      </c>
      <c r="HLF23" s="991" t="s">
        <v>4060</v>
      </c>
      <c r="HLG23" s="991" t="s">
        <v>8695</v>
      </c>
      <c r="HLH23" s="991" t="s">
        <v>4060</v>
      </c>
      <c r="HLI23" s="991" t="s">
        <v>8695</v>
      </c>
      <c r="HLJ23" s="991" t="s">
        <v>4060</v>
      </c>
      <c r="HLK23" s="991" t="s">
        <v>8695</v>
      </c>
      <c r="HLL23" s="991" t="s">
        <v>4060</v>
      </c>
      <c r="HLM23" s="991" t="s">
        <v>8695</v>
      </c>
      <c r="HLN23" s="991" t="s">
        <v>4060</v>
      </c>
      <c r="HLO23" s="991" t="s">
        <v>8695</v>
      </c>
      <c r="HLP23" s="991" t="s">
        <v>4060</v>
      </c>
      <c r="HLQ23" s="991" t="s">
        <v>8695</v>
      </c>
      <c r="HLR23" s="991" t="s">
        <v>4060</v>
      </c>
      <c r="HLS23" s="991" t="s">
        <v>8695</v>
      </c>
      <c r="HLT23" s="991" t="s">
        <v>4060</v>
      </c>
      <c r="HLU23" s="991" t="s">
        <v>8695</v>
      </c>
      <c r="HLV23" s="991" t="s">
        <v>4060</v>
      </c>
      <c r="HLW23" s="991" t="s">
        <v>8695</v>
      </c>
      <c r="HLX23" s="991" t="s">
        <v>4060</v>
      </c>
      <c r="HLY23" s="991" t="s">
        <v>8695</v>
      </c>
      <c r="HLZ23" s="991" t="s">
        <v>4060</v>
      </c>
      <c r="HMA23" s="991" t="s">
        <v>8695</v>
      </c>
      <c r="HMB23" s="991" t="s">
        <v>4060</v>
      </c>
      <c r="HMC23" s="991" t="s">
        <v>8695</v>
      </c>
      <c r="HMD23" s="991" t="s">
        <v>4060</v>
      </c>
      <c r="HME23" s="991" t="s">
        <v>8695</v>
      </c>
      <c r="HMF23" s="991" t="s">
        <v>4060</v>
      </c>
      <c r="HMG23" s="991" t="s">
        <v>8695</v>
      </c>
      <c r="HMH23" s="991" t="s">
        <v>4060</v>
      </c>
      <c r="HMI23" s="991" t="s">
        <v>8695</v>
      </c>
      <c r="HMJ23" s="991" t="s">
        <v>4060</v>
      </c>
      <c r="HMK23" s="991" t="s">
        <v>8695</v>
      </c>
      <c r="HML23" s="991" t="s">
        <v>4060</v>
      </c>
      <c r="HMM23" s="991" t="s">
        <v>8695</v>
      </c>
      <c r="HMN23" s="991" t="s">
        <v>4060</v>
      </c>
      <c r="HMO23" s="991" t="s">
        <v>8695</v>
      </c>
      <c r="HMP23" s="991" t="s">
        <v>4060</v>
      </c>
      <c r="HMQ23" s="991" t="s">
        <v>8695</v>
      </c>
      <c r="HMR23" s="991" t="s">
        <v>4060</v>
      </c>
      <c r="HMS23" s="991" t="s">
        <v>8695</v>
      </c>
      <c r="HMT23" s="991" t="s">
        <v>4060</v>
      </c>
      <c r="HMU23" s="991" t="s">
        <v>8695</v>
      </c>
      <c r="HMV23" s="991" t="s">
        <v>4060</v>
      </c>
      <c r="HMW23" s="991" t="s">
        <v>8695</v>
      </c>
      <c r="HMX23" s="991" t="s">
        <v>4060</v>
      </c>
      <c r="HMY23" s="991" t="s">
        <v>8695</v>
      </c>
      <c r="HMZ23" s="991" t="s">
        <v>4060</v>
      </c>
      <c r="HNA23" s="991" t="s">
        <v>8695</v>
      </c>
      <c r="HNB23" s="991" t="s">
        <v>4060</v>
      </c>
      <c r="HNC23" s="991" t="s">
        <v>8695</v>
      </c>
      <c r="HND23" s="991" t="s">
        <v>4060</v>
      </c>
      <c r="HNE23" s="991" t="s">
        <v>8695</v>
      </c>
      <c r="HNF23" s="991" t="s">
        <v>4060</v>
      </c>
      <c r="HNG23" s="991" t="s">
        <v>8695</v>
      </c>
      <c r="HNH23" s="991" t="s">
        <v>4060</v>
      </c>
      <c r="HNI23" s="991" t="s">
        <v>8695</v>
      </c>
      <c r="HNJ23" s="991" t="s">
        <v>4060</v>
      </c>
      <c r="HNK23" s="991" t="s">
        <v>8695</v>
      </c>
      <c r="HNL23" s="991" t="s">
        <v>4060</v>
      </c>
      <c r="HNM23" s="991" t="s">
        <v>8695</v>
      </c>
      <c r="HNN23" s="991" t="s">
        <v>4060</v>
      </c>
      <c r="HNO23" s="991" t="s">
        <v>8695</v>
      </c>
      <c r="HNP23" s="991" t="s">
        <v>4060</v>
      </c>
      <c r="HNQ23" s="991" t="s">
        <v>8695</v>
      </c>
      <c r="HNR23" s="991" t="s">
        <v>4060</v>
      </c>
      <c r="HNS23" s="991" t="s">
        <v>8695</v>
      </c>
      <c r="HNT23" s="991" t="s">
        <v>4060</v>
      </c>
      <c r="HNU23" s="991" t="s">
        <v>8695</v>
      </c>
      <c r="HNV23" s="991" t="s">
        <v>4060</v>
      </c>
      <c r="HNW23" s="991" t="s">
        <v>8695</v>
      </c>
      <c r="HNX23" s="991" t="s">
        <v>4060</v>
      </c>
      <c r="HNY23" s="991" t="s">
        <v>8695</v>
      </c>
      <c r="HNZ23" s="991" t="s">
        <v>4060</v>
      </c>
      <c r="HOA23" s="991" t="s">
        <v>8695</v>
      </c>
      <c r="HOB23" s="991" t="s">
        <v>4060</v>
      </c>
      <c r="HOC23" s="991" t="s">
        <v>8695</v>
      </c>
      <c r="HOD23" s="991" t="s">
        <v>4060</v>
      </c>
      <c r="HOE23" s="991" t="s">
        <v>8695</v>
      </c>
      <c r="HOF23" s="991" t="s">
        <v>4060</v>
      </c>
      <c r="HOG23" s="991" t="s">
        <v>8695</v>
      </c>
      <c r="HOH23" s="991" t="s">
        <v>4060</v>
      </c>
      <c r="HOI23" s="991" t="s">
        <v>8695</v>
      </c>
      <c r="HOJ23" s="991" t="s">
        <v>4060</v>
      </c>
      <c r="HOK23" s="991" t="s">
        <v>8695</v>
      </c>
      <c r="HOL23" s="991" t="s">
        <v>4060</v>
      </c>
      <c r="HOM23" s="991" t="s">
        <v>8695</v>
      </c>
      <c r="HON23" s="991" t="s">
        <v>4060</v>
      </c>
      <c r="HOO23" s="991" t="s">
        <v>8695</v>
      </c>
      <c r="HOP23" s="991" t="s">
        <v>4060</v>
      </c>
      <c r="HOQ23" s="991" t="s">
        <v>8695</v>
      </c>
      <c r="HOR23" s="991" t="s">
        <v>4060</v>
      </c>
      <c r="HOS23" s="991" t="s">
        <v>8695</v>
      </c>
      <c r="HOT23" s="991" t="s">
        <v>4060</v>
      </c>
      <c r="HOU23" s="991" t="s">
        <v>8695</v>
      </c>
      <c r="HOV23" s="991" t="s">
        <v>4060</v>
      </c>
      <c r="HOW23" s="991" t="s">
        <v>8695</v>
      </c>
      <c r="HOX23" s="991" t="s">
        <v>4060</v>
      </c>
      <c r="HOY23" s="991" t="s">
        <v>8695</v>
      </c>
      <c r="HOZ23" s="991" t="s">
        <v>4060</v>
      </c>
      <c r="HPA23" s="991" t="s">
        <v>8695</v>
      </c>
      <c r="HPB23" s="991" t="s">
        <v>4060</v>
      </c>
      <c r="HPC23" s="991" t="s">
        <v>8695</v>
      </c>
      <c r="HPD23" s="991" t="s">
        <v>4060</v>
      </c>
      <c r="HPE23" s="991" t="s">
        <v>8695</v>
      </c>
      <c r="HPF23" s="991" t="s">
        <v>4060</v>
      </c>
      <c r="HPG23" s="991" t="s">
        <v>8695</v>
      </c>
      <c r="HPH23" s="991" t="s">
        <v>4060</v>
      </c>
      <c r="HPI23" s="991" t="s">
        <v>8695</v>
      </c>
      <c r="HPJ23" s="991" t="s">
        <v>4060</v>
      </c>
      <c r="HPK23" s="991" t="s">
        <v>8695</v>
      </c>
      <c r="HPL23" s="991" t="s">
        <v>4060</v>
      </c>
      <c r="HPM23" s="991" t="s">
        <v>8695</v>
      </c>
      <c r="HPN23" s="991" t="s">
        <v>4060</v>
      </c>
      <c r="HPO23" s="991" t="s">
        <v>8695</v>
      </c>
      <c r="HPP23" s="991" t="s">
        <v>4060</v>
      </c>
      <c r="HPQ23" s="991" t="s">
        <v>8695</v>
      </c>
      <c r="HPR23" s="991" t="s">
        <v>4060</v>
      </c>
      <c r="HPS23" s="991" t="s">
        <v>8695</v>
      </c>
      <c r="HPT23" s="991" t="s">
        <v>4060</v>
      </c>
      <c r="HPU23" s="991" t="s">
        <v>8695</v>
      </c>
      <c r="HPV23" s="991" t="s">
        <v>4060</v>
      </c>
      <c r="HPW23" s="991" t="s">
        <v>8695</v>
      </c>
      <c r="HPX23" s="991" t="s">
        <v>4060</v>
      </c>
      <c r="HPY23" s="991" t="s">
        <v>8695</v>
      </c>
      <c r="HPZ23" s="991" t="s">
        <v>4060</v>
      </c>
      <c r="HQA23" s="991" t="s">
        <v>8695</v>
      </c>
      <c r="HQB23" s="991" t="s">
        <v>4060</v>
      </c>
      <c r="HQC23" s="991" t="s">
        <v>8695</v>
      </c>
      <c r="HQD23" s="991" t="s">
        <v>4060</v>
      </c>
      <c r="HQE23" s="991" t="s">
        <v>8695</v>
      </c>
      <c r="HQF23" s="991" t="s">
        <v>4060</v>
      </c>
      <c r="HQG23" s="991" t="s">
        <v>8695</v>
      </c>
      <c r="HQH23" s="991" t="s">
        <v>4060</v>
      </c>
      <c r="HQI23" s="991" t="s">
        <v>8695</v>
      </c>
      <c r="HQJ23" s="991" t="s">
        <v>4060</v>
      </c>
      <c r="HQK23" s="991" t="s">
        <v>8695</v>
      </c>
      <c r="HQL23" s="991" t="s">
        <v>4060</v>
      </c>
      <c r="HQM23" s="991" t="s">
        <v>8695</v>
      </c>
      <c r="HQN23" s="991" t="s">
        <v>4060</v>
      </c>
      <c r="HQO23" s="991" t="s">
        <v>8695</v>
      </c>
      <c r="HQP23" s="991" t="s">
        <v>4060</v>
      </c>
      <c r="HQQ23" s="991" t="s">
        <v>8695</v>
      </c>
      <c r="HQR23" s="991" t="s">
        <v>4060</v>
      </c>
      <c r="HQS23" s="991" t="s">
        <v>8695</v>
      </c>
      <c r="HQT23" s="991" t="s">
        <v>4060</v>
      </c>
      <c r="HQU23" s="991" t="s">
        <v>8695</v>
      </c>
      <c r="HQV23" s="991" t="s">
        <v>4060</v>
      </c>
      <c r="HQW23" s="991" t="s">
        <v>8695</v>
      </c>
      <c r="HQX23" s="991" t="s">
        <v>4060</v>
      </c>
      <c r="HQY23" s="991" t="s">
        <v>8695</v>
      </c>
      <c r="HQZ23" s="991" t="s">
        <v>4060</v>
      </c>
      <c r="HRA23" s="991" t="s">
        <v>8695</v>
      </c>
      <c r="HRB23" s="991" t="s">
        <v>4060</v>
      </c>
      <c r="HRC23" s="991" t="s">
        <v>8695</v>
      </c>
      <c r="HRD23" s="991" t="s">
        <v>4060</v>
      </c>
      <c r="HRE23" s="991" t="s">
        <v>8695</v>
      </c>
      <c r="HRF23" s="991" t="s">
        <v>4060</v>
      </c>
      <c r="HRG23" s="991" t="s">
        <v>8695</v>
      </c>
      <c r="HRH23" s="991" t="s">
        <v>4060</v>
      </c>
      <c r="HRI23" s="991" t="s">
        <v>8695</v>
      </c>
      <c r="HRJ23" s="991" t="s">
        <v>4060</v>
      </c>
      <c r="HRK23" s="991" t="s">
        <v>8695</v>
      </c>
      <c r="HRL23" s="991" t="s">
        <v>4060</v>
      </c>
      <c r="HRM23" s="991" t="s">
        <v>8695</v>
      </c>
      <c r="HRN23" s="991" t="s">
        <v>4060</v>
      </c>
      <c r="HRO23" s="991" t="s">
        <v>8695</v>
      </c>
      <c r="HRP23" s="991" t="s">
        <v>4060</v>
      </c>
      <c r="HRQ23" s="991" t="s">
        <v>8695</v>
      </c>
      <c r="HRR23" s="991" t="s">
        <v>4060</v>
      </c>
      <c r="HRS23" s="991" t="s">
        <v>8695</v>
      </c>
      <c r="HRT23" s="991" t="s">
        <v>4060</v>
      </c>
      <c r="HRU23" s="991" t="s">
        <v>8695</v>
      </c>
      <c r="HRV23" s="991" t="s">
        <v>4060</v>
      </c>
      <c r="HRW23" s="991" t="s">
        <v>8695</v>
      </c>
      <c r="HRX23" s="991" t="s">
        <v>4060</v>
      </c>
      <c r="HRY23" s="991" t="s">
        <v>8695</v>
      </c>
      <c r="HRZ23" s="991" t="s">
        <v>4060</v>
      </c>
      <c r="HSA23" s="991" t="s">
        <v>8695</v>
      </c>
      <c r="HSB23" s="991" t="s">
        <v>4060</v>
      </c>
      <c r="HSC23" s="991" t="s">
        <v>8695</v>
      </c>
      <c r="HSD23" s="991" t="s">
        <v>4060</v>
      </c>
      <c r="HSE23" s="991" t="s">
        <v>8695</v>
      </c>
      <c r="HSF23" s="991" t="s">
        <v>4060</v>
      </c>
      <c r="HSG23" s="991" t="s">
        <v>8695</v>
      </c>
      <c r="HSH23" s="991" t="s">
        <v>4060</v>
      </c>
      <c r="HSI23" s="991" t="s">
        <v>8695</v>
      </c>
      <c r="HSJ23" s="991" t="s">
        <v>4060</v>
      </c>
      <c r="HSK23" s="991" t="s">
        <v>8695</v>
      </c>
      <c r="HSL23" s="991" t="s">
        <v>4060</v>
      </c>
      <c r="HSM23" s="991" t="s">
        <v>8695</v>
      </c>
      <c r="HSN23" s="991" t="s">
        <v>4060</v>
      </c>
      <c r="HSO23" s="991" t="s">
        <v>8695</v>
      </c>
      <c r="HSP23" s="991" t="s">
        <v>4060</v>
      </c>
      <c r="HSQ23" s="991" t="s">
        <v>8695</v>
      </c>
      <c r="HSR23" s="991" t="s">
        <v>4060</v>
      </c>
      <c r="HSS23" s="991" t="s">
        <v>8695</v>
      </c>
      <c r="HST23" s="991" t="s">
        <v>4060</v>
      </c>
      <c r="HSU23" s="991" t="s">
        <v>8695</v>
      </c>
      <c r="HSV23" s="991" t="s">
        <v>4060</v>
      </c>
      <c r="HSW23" s="991" t="s">
        <v>8695</v>
      </c>
      <c r="HSX23" s="991" t="s">
        <v>4060</v>
      </c>
      <c r="HSY23" s="991" t="s">
        <v>8695</v>
      </c>
      <c r="HSZ23" s="991" t="s">
        <v>4060</v>
      </c>
      <c r="HTA23" s="991" t="s">
        <v>8695</v>
      </c>
      <c r="HTB23" s="991" t="s">
        <v>4060</v>
      </c>
      <c r="HTC23" s="991" t="s">
        <v>8695</v>
      </c>
      <c r="HTD23" s="991" t="s">
        <v>4060</v>
      </c>
      <c r="HTE23" s="991" t="s">
        <v>8695</v>
      </c>
      <c r="HTF23" s="991" t="s">
        <v>4060</v>
      </c>
      <c r="HTG23" s="991" t="s">
        <v>8695</v>
      </c>
      <c r="HTH23" s="991" t="s">
        <v>4060</v>
      </c>
      <c r="HTI23" s="991" t="s">
        <v>8695</v>
      </c>
      <c r="HTJ23" s="991" t="s">
        <v>4060</v>
      </c>
      <c r="HTK23" s="991" t="s">
        <v>8695</v>
      </c>
      <c r="HTL23" s="991" t="s">
        <v>4060</v>
      </c>
      <c r="HTM23" s="991" t="s">
        <v>8695</v>
      </c>
      <c r="HTN23" s="991" t="s">
        <v>4060</v>
      </c>
      <c r="HTO23" s="991" t="s">
        <v>8695</v>
      </c>
      <c r="HTP23" s="991" t="s">
        <v>4060</v>
      </c>
      <c r="HTQ23" s="991" t="s">
        <v>8695</v>
      </c>
      <c r="HTR23" s="991" t="s">
        <v>4060</v>
      </c>
      <c r="HTS23" s="991" t="s">
        <v>8695</v>
      </c>
      <c r="HTT23" s="991" t="s">
        <v>4060</v>
      </c>
      <c r="HTU23" s="991" t="s">
        <v>8695</v>
      </c>
      <c r="HTV23" s="991" t="s">
        <v>4060</v>
      </c>
      <c r="HTW23" s="991" t="s">
        <v>8695</v>
      </c>
      <c r="HTX23" s="991" t="s">
        <v>4060</v>
      </c>
      <c r="HTY23" s="991" t="s">
        <v>8695</v>
      </c>
      <c r="HTZ23" s="991" t="s">
        <v>4060</v>
      </c>
      <c r="HUA23" s="991" t="s">
        <v>8695</v>
      </c>
      <c r="HUB23" s="991" t="s">
        <v>4060</v>
      </c>
      <c r="HUC23" s="991" t="s">
        <v>8695</v>
      </c>
      <c r="HUD23" s="991" t="s">
        <v>4060</v>
      </c>
      <c r="HUE23" s="991" t="s">
        <v>8695</v>
      </c>
      <c r="HUF23" s="991" t="s">
        <v>4060</v>
      </c>
      <c r="HUG23" s="991" t="s">
        <v>8695</v>
      </c>
      <c r="HUH23" s="991" t="s">
        <v>4060</v>
      </c>
      <c r="HUI23" s="991" t="s">
        <v>8695</v>
      </c>
      <c r="HUJ23" s="991" t="s">
        <v>4060</v>
      </c>
      <c r="HUK23" s="991" t="s">
        <v>8695</v>
      </c>
      <c r="HUL23" s="991" t="s">
        <v>4060</v>
      </c>
      <c r="HUM23" s="991" t="s">
        <v>8695</v>
      </c>
      <c r="HUN23" s="991" t="s">
        <v>4060</v>
      </c>
      <c r="HUO23" s="991" t="s">
        <v>8695</v>
      </c>
      <c r="HUP23" s="991" t="s">
        <v>4060</v>
      </c>
      <c r="HUQ23" s="991" t="s">
        <v>8695</v>
      </c>
      <c r="HUR23" s="991" t="s">
        <v>4060</v>
      </c>
      <c r="HUS23" s="991" t="s">
        <v>8695</v>
      </c>
      <c r="HUT23" s="991" t="s">
        <v>4060</v>
      </c>
      <c r="HUU23" s="991" t="s">
        <v>8695</v>
      </c>
      <c r="HUV23" s="991" t="s">
        <v>4060</v>
      </c>
      <c r="HUW23" s="991" t="s">
        <v>8695</v>
      </c>
      <c r="HUX23" s="991" t="s">
        <v>4060</v>
      </c>
      <c r="HUY23" s="991" t="s">
        <v>8695</v>
      </c>
      <c r="HUZ23" s="991" t="s">
        <v>4060</v>
      </c>
      <c r="HVA23" s="991" t="s">
        <v>8695</v>
      </c>
      <c r="HVB23" s="991" t="s">
        <v>4060</v>
      </c>
      <c r="HVC23" s="991" t="s">
        <v>8695</v>
      </c>
      <c r="HVD23" s="991" t="s">
        <v>4060</v>
      </c>
      <c r="HVE23" s="991" t="s">
        <v>8695</v>
      </c>
      <c r="HVF23" s="991" t="s">
        <v>4060</v>
      </c>
      <c r="HVG23" s="991" t="s">
        <v>8695</v>
      </c>
      <c r="HVH23" s="991" t="s">
        <v>4060</v>
      </c>
      <c r="HVI23" s="991" t="s">
        <v>8695</v>
      </c>
      <c r="HVJ23" s="991" t="s">
        <v>4060</v>
      </c>
      <c r="HVK23" s="991" t="s">
        <v>8695</v>
      </c>
      <c r="HVL23" s="991" t="s">
        <v>4060</v>
      </c>
      <c r="HVM23" s="991" t="s">
        <v>8695</v>
      </c>
      <c r="HVN23" s="991" t="s">
        <v>4060</v>
      </c>
      <c r="HVO23" s="991" t="s">
        <v>8695</v>
      </c>
      <c r="HVP23" s="991" t="s">
        <v>4060</v>
      </c>
      <c r="HVQ23" s="991" t="s">
        <v>8695</v>
      </c>
      <c r="HVR23" s="991" t="s">
        <v>4060</v>
      </c>
      <c r="HVS23" s="991" t="s">
        <v>8695</v>
      </c>
      <c r="HVT23" s="991" t="s">
        <v>4060</v>
      </c>
      <c r="HVU23" s="991" t="s">
        <v>8695</v>
      </c>
      <c r="HVV23" s="991" t="s">
        <v>4060</v>
      </c>
      <c r="HVW23" s="991" t="s">
        <v>8695</v>
      </c>
      <c r="HVX23" s="991" t="s">
        <v>4060</v>
      </c>
      <c r="HVY23" s="991" t="s">
        <v>8695</v>
      </c>
      <c r="HVZ23" s="991" t="s">
        <v>4060</v>
      </c>
      <c r="HWA23" s="991" t="s">
        <v>8695</v>
      </c>
      <c r="HWB23" s="991" t="s">
        <v>4060</v>
      </c>
      <c r="HWC23" s="991" t="s">
        <v>8695</v>
      </c>
      <c r="HWD23" s="991" t="s">
        <v>4060</v>
      </c>
      <c r="HWE23" s="991" t="s">
        <v>8695</v>
      </c>
      <c r="HWF23" s="991" t="s">
        <v>4060</v>
      </c>
      <c r="HWG23" s="991" t="s">
        <v>8695</v>
      </c>
      <c r="HWH23" s="991" t="s">
        <v>4060</v>
      </c>
      <c r="HWI23" s="991" t="s">
        <v>8695</v>
      </c>
      <c r="HWJ23" s="991" t="s">
        <v>4060</v>
      </c>
      <c r="HWK23" s="991" t="s">
        <v>8695</v>
      </c>
      <c r="HWL23" s="991" t="s">
        <v>4060</v>
      </c>
      <c r="HWM23" s="991" t="s">
        <v>8695</v>
      </c>
      <c r="HWN23" s="991" t="s">
        <v>4060</v>
      </c>
      <c r="HWO23" s="991" t="s">
        <v>8695</v>
      </c>
      <c r="HWP23" s="991" t="s">
        <v>4060</v>
      </c>
      <c r="HWQ23" s="991" t="s">
        <v>8695</v>
      </c>
      <c r="HWR23" s="991" t="s">
        <v>4060</v>
      </c>
      <c r="HWS23" s="991" t="s">
        <v>8695</v>
      </c>
      <c r="HWT23" s="991" t="s">
        <v>4060</v>
      </c>
      <c r="HWU23" s="991" t="s">
        <v>8695</v>
      </c>
      <c r="HWV23" s="991" t="s">
        <v>4060</v>
      </c>
      <c r="HWW23" s="991" t="s">
        <v>8695</v>
      </c>
      <c r="HWX23" s="991" t="s">
        <v>4060</v>
      </c>
      <c r="HWY23" s="991" t="s">
        <v>8695</v>
      </c>
      <c r="HWZ23" s="991" t="s">
        <v>4060</v>
      </c>
      <c r="HXA23" s="991" t="s">
        <v>8695</v>
      </c>
      <c r="HXB23" s="991" t="s">
        <v>4060</v>
      </c>
      <c r="HXC23" s="991" t="s">
        <v>8695</v>
      </c>
      <c r="HXD23" s="991" t="s">
        <v>4060</v>
      </c>
      <c r="HXE23" s="991" t="s">
        <v>8695</v>
      </c>
      <c r="HXF23" s="991" t="s">
        <v>4060</v>
      </c>
      <c r="HXG23" s="991" t="s">
        <v>8695</v>
      </c>
      <c r="HXH23" s="991" t="s">
        <v>4060</v>
      </c>
      <c r="HXI23" s="991" t="s">
        <v>8695</v>
      </c>
      <c r="HXJ23" s="991" t="s">
        <v>4060</v>
      </c>
      <c r="HXK23" s="991" t="s">
        <v>8695</v>
      </c>
      <c r="HXL23" s="991" t="s">
        <v>4060</v>
      </c>
      <c r="HXM23" s="991" t="s">
        <v>8695</v>
      </c>
      <c r="HXN23" s="991" t="s">
        <v>4060</v>
      </c>
      <c r="HXO23" s="991" t="s">
        <v>8695</v>
      </c>
      <c r="HXP23" s="991" t="s">
        <v>4060</v>
      </c>
      <c r="HXQ23" s="991" t="s">
        <v>8695</v>
      </c>
      <c r="HXR23" s="991" t="s">
        <v>4060</v>
      </c>
      <c r="HXS23" s="991" t="s">
        <v>8695</v>
      </c>
      <c r="HXT23" s="991" t="s">
        <v>4060</v>
      </c>
      <c r="HXU23" s="991" t="s">
        <v>8695</v>
      </c>
      <c r="HXV23" s="991" t="s">
        <v>4060</v>
      </c>
      <c r="HXW23" s="991" t="s">
        <v>8695</v>
      </c>
      <c r="HXX23" s="991" t="s">
        <v>4060</v>
      </c>
      <c r="HXY23" s="991" t="s">
        <v>8695</v>
      </c>
      <c r="HXZ23" s="991" t="s">
        <v>4060</v>
      </c>
      <c r="HYA23" s="991" t="s">
        <v>8695</v>
      </c>
      <c r="HYB23" s="991" t="s">
        <v>4060</v>
      </c>
      <c r="HYC23" s="991" t="s">
        <v>8695</v>
      </c>
      <c r="HYD23" s="991" t="s">
        <v>4060</v>
      </c>
      <c r="HYE23" s="991" t="s">
        <v>8695</v>
      </c>
      <c r="HYF23" s="991" t="s">
        <v>4060</v>
      </c>
      <c r="HYG23" s="991" t="s">
        <v>8695</v>
      </c>
      <c r="HYH23" s="991" t="s">
        <v>4060</v>
      </c>
      <c r="HYI23" s="991" t="s">
        <v>8695</v>
      </c>
      <c r="HYJ23" s="991" t="s">
        <v>4060</v>
      </c>
      <c r="HYK23" s="991" t="s">
        <v>8695</v>
      </c>
      <c r="HYL23" s="991" t="s">
        <v>4060</v>
      </c>
      <c r="HYM23" s="991" t="s">
        <v>8695</v>
      </c>
      <c r="HYN23" s="991" t="s">
        <v>4060</v>
      </c>
      <c r="HYO23" s="991" t="s">
        <v>8695</v>
      </c>
      <c r="HYP23" s="991" t="s">
        <v>4060</v>
      </c>
      <c r="HYQ23" s="991" t="s">
        <v>8695</v>
      </c>
      <c r="HYR23" s="991" t="s">
        <v>4060</v>
      </c>
      <c r="HYS23" s="991" t="s">
        <v>8695</v>
      </c>
      <c r="HYT23" s="991" t="s">
        <v>4060</v>
      </c>
      <c r="HYU23" s="991" t="s">
        <v>8695</v>
      </c>
      <c r="HYV23" s="991" t="s">
        <v>4060</v>
      </c>
      <c r="HYW23" s="991" t="s">
        <v>8695</v>
      </c>
      <c r="HYX23" s="991" t="s">
        <v>4060</v>
      </c>
      <c r="HYY23" s="991" t="s">
        <v>8695</v>
      </c>
      <c r="HYZ23" s="991" t="s">
        <v>4060</v>
      </c>
      <c r="HZA23" s="991" t="s">
        <v>8695</v>
      </c>
      <c r="HZB23" s="991" t="s">
        <v>4060</v>
      </c>
      <c r="HZC23" s="991" t="s">
        <v>8695</v>
      </c>
      <c r="HZD23" s="991" t="s">
        <v>4060</v>
      </c>
      <c r="HZE23" s="991" t="s">
        <v>8695</v>
      </c>
      <c r="HZF23" s="991" t="s">
        <v>4060</v>
      </c>
      <c r="HZG23" s="991" t="s">
        <v>8695</v>
      </c>
      <c r="HZH23" s="991" t="s">
        <v>4060</v>
      </c>
      <c r="HZI23" s="991" t="s">
        <v>8695</v>
      </c>
      <c r="HZJ23" s="991" t="s">
        <v>4060</v>
      </c>
      <c r="HZK23" s="991" t="s">
        <v>8695</v>
      </c>
      <c r="HZL23" s="991" t="s">
        <v>4060</v>
      </c>
      <c r="HZM23" s="991" t="s">
        <v>8695</v>
      </c>
      <c r="HZN23" s="991" t="s">
        <v>4060</v>
      </c>
      <c r="HZO23" s="991" t="s">
        <v>8695</v>
      </c>
      <c r="HZP23" s="991" t="s">
        <v>4060</v>
      </c>
      <c r="HZQ23" s="991" t="s">
        <v>8695</v>
      </c>
      <c r="HZR23" s="991" t="s">
        <v>4060</v>
      </c>
      <c r="HZS23" s="991" t="s">
        <v>8695</v>
      </c>
      <c r="HZT23" s="991" t="s">
        <v>4060</v>
      </c>
      <c r="HZU23" s="991" t="s">
        <v>8695</v>
      </c>
      <c r="HZV23" s="991" t="s">
        <v>4060</v>
      </c>
      <c r="HZW23" s="991" t="s">
        <v>8695</v>
      </c>
      <c r="HZX23" s="991" t="s">
        <v>4060</v>
      </c>
      <c r="HZY23" s="991" t="s">
        <v>8695</v>
      </c>
      <c r="HZZ23" s="991" t="s">
        <v>4060</v>
      </c>
      <c r="IAA23" s="991" t="s">
        <v>8695</v>
      </c>
      <c r="IAB23" s="991" t="s">
        <v>4060</v>
      </c>
      <c r="IAC23" s="991" t="s">
        <v>8695</v>
      </c>
      <c r="IAD23" s="991" t="s">
        <v>4060</v>
      </c>
      <c r="IAE23" s="991" t="s">
        <v>8695</v>
      </c>
      <c r="IAF23" s="991" t="s">
        <v>4060</v>
      </c>
      <c r="IAG23" s="991" t="s">
        <v>8695</v>
      </c>
      <c r="IAH23" s="991" t="s">
        <v>4060</v>
      </c>
      <c r="IAI23" s="991" t="s">
        <v>8695</v>
      </c>
      <c r="IAJ23" s="991" t="s">
        <v>4060</v>
      </c>
      <c r="IAK23" s="991" t="s">
        <v>8695</v>
      </c>
      <c r="IAL23" s="991" t="s">
        <v>4060</v>
      </c>
      <c r="IAM23" s="991" t="s">
        <v>8695</v>
      </c>
      <c r="IAN23" s="991" t="s">
        <v>4060</v>
      </c>
      <c r="IAO23" s="991" t="s">
        <v>8695</v>
      </c>
      <c r="IAP23" s="991" t="s">
        <v>4060</v>
      </c>
      <c r="IAQ23" s="991" t="s">
        <v>8695</v>
      </c>
      <c r="IAR23" s="991" t="s">
        <v>4060</v>
      </c>
      <c r="IAS23" s="991" t="s">
        <v>8695</v>
      </c>
      <c r="IAT23" s="991" t="s">
        <v>4060</v>
      </c>
      <c r="IAU23" s="991" t="s">
        <v>8695</v>
      </c>
      <c r="IAV23" s="991" t="s">
        <v>4060</v>
      </c>
      <c r="IAW23" s="991" t="s">
        <v>8695</v>
      </c>
      <c r="IAX23" s="991" t="s">
        <v>4060</v>
      </c>
      <c r="IAY23" s="991" t="s">
        <v>8695</v>
      </c>
      <c r="IAZ23" s="991" t="s">
        <v>4060</v>
      </c>
      <c r="IBA23" s="991" t="s">
        <v>8695</v>
      </c>
      <c r="IBB23" s="991" t="s">
        <v>4060</v>
      </c>
      <c r="IBC23" s="991" t="s">
        <v>8695</v>
      </c>
      <c r="IBD23" s="991" t="s">
        <v>4060</v>
      </c>
      <c r="IBE23" s="991" t="s">
        <v>8695</v>
      </c>
      <c r="IBF23" s="991" t="s">
        <v>4060</v>
      </c>
      <c r="IBG23" s="991" t="s">
        <v>8695</v>
      </c>
      <c r="IBH23" s="991" t="s">
        <v>4060</v>
      </c>
      <c r="IBI23" s="991" t="s">
        <v>8695</v>
      </c>
      <c r="IBJ23" s="991" t="s">
        <v>4060</v>
      </c>
      <c r="IBK23" s="991" t="s">
        <v>8695</v>
      </c>
      <c r="IBL23" s="991" t="s">
        <v>4060</v>
      </c>
      <c r="IBM23" s="991" t="s">
        <v>8695</v>
      </c>
      <c r="IBN23" s="991" t="s">
        <v>4060</v>
      </c>
      <c r="IBO23" s="991" t="s">
        <v>8695</v>
      </c>
      <c r="IBP23" s="991" t="s">
        <v>4060</v>
      </c>
      <c r="IBQ23" s="991" t="s">
        <v>8695</v>
      </c>
      <c r="IBR23" s="991" t="s">
        <v>4060</v>
      </c>
      <c r="IBS23" s="991" t="s">
        <v>8695</v>
      </c>
      <c r="IBT23" s="991" t="s">
        <v>4060</v>
      </c>
      <c r="IBU23" s="991" t="s">
        <v>8695</v>
      </c>
      <c r="IBV23" s="991" t="s">
        <v>4060</v>
      </c>
      <c r="IBW23" s="991" t="s">
        <v>8695</v>
      </c>
      <c r="IBX23" s="991" t="s">
        <v>4060</v>
      </c>
      <c r="IBY23" s="991" t="s">
        <v>8695</v>
      </c>
      <c r="IBZ23" s="991" t="s">
        <v>4060</v>
      </c>
      <c r="ICA23" s="991" t="s">
        <v>8695</v>
      </c>
      <c r="ICB23" s="991" t="s">
        <v>4060</v>
      </c>
      <c r="ICC23" s="991" t="s">
        <v>8695</v>
      </c>
      <c r="ICD23" s="991" t="s">
        <v>4060</v>
      </c>
      <c r="ICE23" s="991" t="s">
        <v>8695</v>
      </c>
      <c r="ICF23" s="991" t="s">
        <v>4060</v>
      </c>
      <c r="ICG23" s="991" t="s">
        <v>8695</v>
      </c>
      <c r="ICH23" s="991" t="s">
        <v>4060</v>
      </c>
      <c r="ICI23" s="991" t="s">
        <v>8695</v>
      </c>
      <c r="ICJ23" s="991" t="s">
        <v>4060</v>
      </c>
      <c r="ICK23" s="991" t="s">
        <v>8695</v>
      </c>
      <c r="ICL23" s="991" t="s">
        <v>4060</v>
      </c>
      <c r="ICM23" s="991" t="s">
        <v>8695</v>
      </c>
      <c r="ICN23" s="991" t="s">
        <v>4060</v>
      </c>
      <c r="ICO23" s="991" t="s">
        <v>8695</v>
      </c>
      <c r="ICP23" s="991" t="s">
        <v>4060</v>
      </c>
      <c r="ICQ23" s="991" t="s">
        <v>8695</v>
      </c>
      <c r="ICR23" s="991" t="s">
        <v>4060</v>
      </c>
      <c r="ICS23" s="991" t="s">
        <v>8695</v>
      </c>
      <c r="ICT23" s="991" t="s">
        <v>4060</v>
      </c>
      <c r="ICU23" s="991" t="s">
        <v>8695</v>
      </c>
      <c r="ICV23" s="991" t="s">
        <v>4060</v>
      </c>
      <c r="ICW23" s="991" t="s">
        <v>8695</v>
      </c>
      <c r="ICX23" s="991" t="s">
        <v>4060</v>
      </c>
      <c r="ICY23" s="991" t="s">
        <v>8695</v>
      </c>
      <c r="ICZ23" s="991" t="s">
        <v>4060</v>
      </c>
      <c r="IDA23" s="991" t="s">
        <v>8695</v>
      </c>
      <c r="IDB23" s="991" t="s">
        <v>4060</v>
      </c>
      <c r="IDC23" s="991" t="s">
        <v>8695</v>
      </c>
      <c r="IDD23" s="991" t="s">
        <v>4060</v>
      </c>
      <c r="IDE23" s="991" t="s">
        <v>8695</v>
      </c>
      <c r="IDF23" s="991" t="s">
        <v>4060</v>
      </c>
      <c r="IDG23" s="991" t="s">
        <v>8695</v>
      </c>
      <c r="IDH23" s="991" t="s">
        <v>4060</v>
      </c>
      <c r="IDI23" s="991" t="s">
        <v>8695</v>
      </c>
      <c r="IDJ23" s="991" t="s">
        <v>4060</v>
      </c>
      <c r="IDK23" s="991" t="s">
        <v>8695</v>
      </c>
      <c r="IDL23" s="991" t="s">
        <v>4060</v>
      </c>
      <c r="IDM23" s="991" t="s">
        <v>8695</v>
      </c>
      <c r="IDN23" s="991" t="s">
        <v>4060</v>
      </c>
      <c r="IDO23" s="991" t="s">
        <v>8695</v>
      </c>
      <c r="IDP23" s="991" t="s">
        <v>4060</v>
      </c>
      <c r="IDQ23" s="991" t="s">
        <v>8695</v>
      </c>
      <c r="IDR23" s="991" t="s">
        <v>4060</v>
      </c>
      <c r="IDS23" s="991" t="s">
        <v>8695</v>
      </c>
      <c r="IDT23" s="991" t="s">
        <v>4060</v>
      </c>
      <c r="IDU23" s="991" t="s">
        <v>8695</v>
      </c>
      <c r="IDV23" s="991" t="s">
        <v>4060</v>
      </c>
      <c r="IDW23" s="991" t="s">
        <v>8695</v>
      </c>
      <c r="IDX23" s="991" t="s">
        <v>4060</v>
      </c>
      <c r="IDY23" s="991" t="s">
        <v>8695</v>
      </c>
      <c r="IDZ23" s="991" t="s">
        <v>4060</v>
      </c>
      <c r="IEA23" s="991" t="s">
        <v>8695</v>
      </c>
      <c r="IEB23" s="991" t="s">
        <v>4060</v>
      </c>
      <c r="IEC23" s="991" t="s">
        <v>8695</v>
      </c>
      <c r="IED23" s="991" t="s">
        <v>4060</v>
      </c>
      <c r="IEE23" s="991" t="s">
        <v>8695</v>
      </c>
      <c r="IEF23" s="991" t="s">
        <v>4060</v>
      </c>
      <c r="IEG23" s="991" t="s">
        <v>8695</v>
      </c>
      <c r="IEH23" s="991" t="s">
        <v>4060</v>
      </c>
      <c r="IEI23" s="991" t="s">
        <v>8695</v>
      </c>
      <c r="IEJ23" s="991" t="s">
        <v>4060</v>
      </c>
      <c r="IEK23" s="991" t="s">
        <v>8695</v>
      </c>
      <c r="IEL23" s="991" t="s">
        <v>4060</v>
      </c>
      <c r="IEM23" s="991" t="s">
        <v>8695</v>
      </c>
      <c r="IEN23" s="991" t="s">
        <v>4060</v>
      </c>
      <c r="IEO23" s="991" t="s">
        <v>8695</v>
      </c>
      <c r="IEP23" s="991" t="s">
        <v>4060</v>
      </c>
      <c r="IEQ23" s="991" t="s">
        <v>8695</v>
      </c>
      <c r="IER23" s="991" t="s">
        <v>4060</v>
      </c>
      <c r="IES23" s="991" t="s">
        <v>8695</v>
      </c>
      <c r="IET23" s="991" t="s">
        <v>4060</v>
      </c>
      <c r="IEU23" s="991" t="s">
        <v>8695</v>
      </c>
      <c r="IEV23" s="991" t="s">
        <v>4060</v>
      </c>
      <c r="IEW23" s="991" t="s">
        <v>8695</v>
      </c>
      <c r="IEX23" s="991" t="s">
        <v>4060</v>
      </c>
      <c r="IEY23" s="991" t="s">
        <v>8695</v>
      </c>
      <c r="IEZ23" s="991" t="s">
        <v>4060</v>
      </c>
      <c r="IFA23" s="991" t="s">
        <v>8695</v>
      </c>
      <c r="IFB23" s="991" t="s">
        <v>4060</v>
      </c>
      <c r="IFC23" s="991" t="s">
        <v>8695</v>
      </c>
      <c r="IFD23" s="991" t="s">
        <v>4060</v>
      </c>
      <c r="IFE23" s="991" t="s">
        <v>8695</v>
      </c>
      <c r="IFF23" s="991" t="s">
        <v>4060</v>
      </c>
      <c r="IFG23" s="991" t="s">
        <v>8695</v>
      </c>
      <c r="IFH23" s="991" t="s">
        <v>4060</v>
      </c>
      <c r="IFI23" s="991" t="s">
        <v>8695</v>
      </c>
      <c r="IFJ23" s="991" t="s">
        <v>4060</v>
      </c>
      <c r="IFK23" s="991" t="s">
        <v>8695</v>
      </c>
      <c r="IFL23" s="991" t="s">
        <v>4060</v>
      </c>
      <c r="IFM23" s="991" t="s">
        <v>8695</v>
      </c>
      <c r="IFN23" s="991" t="s">
        <v>4060</v>
      </c>
      <c r="IFO23" s="991" t="s">
        <v>8695</v>
      </c>
      <c r="IFP23" s="991" t="s">
        <v>4060</v>
      </c>
      <c r="IFQ23" s="991" t="s">
        <v>8695</v>
      </c>
      <c r="IFR23" s="991" t="s">
        <v>4060</v>
      </c>
      <c r="IFS23" s="991" t="s">
        <v>8695</v>
      </c>
      <c r="IFT23" s="991" t="s">
        <v>4060</v>
      </c>
      <c r="IFU23" s="991" t="s">
        <v>8695</v>
      </c>
      <c r="IFV23" s="991" t="s">
        <v>4060</v>
      </c>
      <c r="IFW23" s="991" t="s">
        <v>8695</v>
      </c>
      <c r="IFX23" s="991" t="s">
        <v>4060</v>
      </c>
      <c r="IFY23" s="991" t="s">
        <v>8695</v>
      </c>
      <c r="IFZ23" s="991" t="s">
        <v>4060</v>
      </c>
      <c r="IGA23" s="991" t="s">
        <v>8695</v>
      </c>
      <c r="IGB23" s="991" t="s">
        <v>4060</v>
      </c>
      <c r="IGC23" s="991" t="s">
        <v>8695</v>
      </c>
      <c r="IGD23" s="991" t="s">
        <v>4060</v>
      </c>
      <c r="IGE23" s="991" t="s">
        <v>8695</v>
      </c>
      <c r="IGF23" s="991" t="s">
        <v>4060</v>
      </c>
      <c r="IGG23" s="991" t="s">
        <v>8695</v>
      </c>
      <c r="IGH23" s="991" t="s">
        <v>4060</v>
      </c>
      <c r="IGI23" s="991" t="s">
        <v>8695</v>
      </c>
      <c r="IGJ23" s="991" t="s">
        <v>4060</v>
      </c>
      <c r="IGK23" s="991" t="s">
        <v>8695</v>
      </c>
      <c r="IGL23" s="991" t="s">
        <v>4060</v>
      </c>
      <c r="IGM23" s="991" t="s">
        <v>8695</v>
      </c>
      <c r="IGN23" s="991" t="s">
        <v>4060</v>
      </c>
      <c r="IGO23" s="991" t="s">
        <v>8695</v>
      </c>
      <c r="IGP23" s="991" t="s">
        <v>4060</v>
      </c>
      <c r="IGQ23" s="991" t="s">
        <v>8695</v>
      </c>
      <c r="IGR23" s="991" t="s">
        <v>4060</v>
      </c>
      <c r="IGS23" s="991" t="s">
        <v>8695</v>
      </c>
      <c r="IGT23" s="991" t="s">
        <v>4060</v>
      </c>
      <c r="IGU23" s="991" t="s">
        <v>8695</v>
      </c>
      <c r="IGV23" s="991" t="s">
        <v>4060</v>
      </c>
      <c r="IGW23" s="991" t="s">
        <v>8695</v>
      </c>
      <c r="IGX23" s="991" t="s">
        <v>4060</v>
      </c>
      <c r="IGY23" s="991" t="s">
        <v>8695</v>
      </c>
      <c r="IGZ23" s="991" t="s">
        <v>4060</v>
      </c>
      <c r="IHA23" s="991" t="s">
        <v>8695</v>
      </c>
      <c r="IHB23" s="991" t="s">
        <v>4060</v>
      </c>
      <c r="IHC23" s="991" t="s">
        <v>8695</v>
      </c>
      <c r="IHD23" s="991" t="s">
        <v>4060</v>
      </c>
      <c r="IHE23" s="991" t="s">
        <v>8695</v>
      </c>
      <c r="IHF23" s="991" t="s">
        <v>4060</v>
      </c>
      <c r="IHG23" s="991" t="s">
        <v>8695</v>
      </c>
      <c r="IHH23" s="991" t="s">
        <v>4060</v>
      </c>
      <c r="IHI23" s="991" t="s">
        <v>8695</v>
      </c>
      <c r="IHJ23" s="991" t="s">
        <v>4060</v>
      </c>
      <c r="IHK23" s="991" t="s">
        <v>8695</v>
      </c>
      <c r="IHL23" s="991" t="s">
        <v>4060</v>
      </c>
      <c r="IHM23" s="991" t="s">
        <v>8695</v>
      </c>
      <c r="IHN23" s="991" t="s">
        <v>4060</v>
      </c>
      <c r="IHO23" s="991" t="s">
        <v>8695</v>
      </c>
      <c r="IHP23" s="991" t="s">
        <v>4060</v>
      </c>
      <c r="IHQ23" s="991" t="s">
        <v>8695</v>
      </c>
      <c r="IHR23" s="991" t="s">
        <v>4060</v>
      </c>
      <c r="IHS23" s="991" t="s">
        <v>8695</v>
      </c>
      <c r="IHT23" s="991" t="s">
        <v>4060</v>
      </c>
      <c r="IHU23" s="991" t="s">
        <v>8695</v>
      </c>
      <c r="IHV23" s="991" t="s">
        <v>4060</v>
      </c>
      <c r="IHW23" s="991" t="s">
        <v>8695</v>
      </c>
      <c r="IHX23" s="991" t="s">
        <v>4060</v>
      </c>
      <c r="IHY23" s="991" t="s">
        <v>8695</v>
      </c>
      <c r="IHZ23" s="991" t="s">
        <v>4060</v>
      </c>
      <c r="IIA23" s="991" t="s">
        <v>8695</v>
      </c>
      <c r="IIB23" s="991" t="s">
        <v>4060</v>
      </c>
      <c r="IIC23" s="991" t="s">
        <v>8695</v>
      </c>
      <c r="IID23" s="991" t="s">
        <v>4060</v>
      </c>
      <c r="IIE23" s="991" t="s">
        <v>8695</v>
      </c>
      <c r="IIF23" s="991" t="s">
        <v>4060</v>
      </c>
      <c r="IIG23" s="991" t="s">
        <v>8695</v>
      </c>
      <c r="IIH23" s="991" t="s">
        <v>4060</v>
      </c>
      <c r="III23" s="991" t="s">
        <v>8695</v>
      </c>
      <c r="IIJ23" s="991" t="s">
        <v>4060</v>
      </c>
      <c r="IIK23" s="991" t="s">
        <v>8695</v>
      </c>
      <c r="IIL23" s="991" t="s">
        <v>4060</v>
      </c>
      <c r="IIM23" s="991" t="s">
        <v>8695</v>
      </c>
      <c r="IIN23" s="991" t="s">
        <v>4060</v>
      </c>
      <c r="IIO23" s="991" t="s">
        <v>8695</v>
      </c>
      <c r="IIP23" s="991" t="s">
        <v>4060</v>
      </c>
      <c r="IIQ23" s="991" t="s">
        <v>8695</v>
      </c>
      <c r="IIR23" s="991" t="s">
        <v>4060</v>
      </c>
      <c r="IIS23" s="991" t="s">
        <v>8695</v>
      </c>
      <c r="IIT23" s="991" t="s">
        <v>4060</v>
      </c>
      <c r="IIU23" s="991" t="s">
        <v>8695</v>
      </c>
      <c r="IIV23" s="991" t="s">
        <v>4060</v>
      </c>
      <c r="IIW23" s="991" t="s">
        <v>8695</v>
      </c>
      <c r="IIX23" s="991" t="s">
        <v>4060</v>
      </c>
      <c r="IIY23" s="991" t="s">
        <v>8695</v>
      </c>
      <c r="IIZ23" s="991" t="s">
        <v>4060</v>
      </c>
      <c r="IJA23" s="991" t="s">
        <v>8695</v>
      </c>
      <c r="IJB23" s="991" t="s">
        <v>4060</v>
      </c>
      <c r="IJC23" s="991" t="s">
        <v>8695</v>
      </c>
      <c r="IJD23" s="991" t="s">
        <v>4060</v>
      </c>
      <c r="IJE23" s="991" t="s">
        <v>8695</v>
      </c>
      <c r="IJF23" s="991" t="s">
        <v>4060</v>
      </c>
      <c r="IJG23" s="991" t="s">
        <v>8695</v>
      </c>
      <c r="IJH23" s="991" t="s">
        <v>4060</v>
      </c>
      <c r="IJI23" s="991" t="s">
        <v>8695</v>
      </c>
      <c r="IJJ23" s="991" t="s">
        <v>4060</v>
      </c>
      <c r="IJK23" s="991" t="s">
        <v>8695</v>
      </c>
      <c r="IJL23" s="991" t="s">
        <v>4060</v>
      </c>
      <c r="IJM23" s="991" t="s">
        <v>8695</v>
      </c>
      <c r="IJN23" s="991" t="s">
        <v>4060</v>
      </c>
      <c r="IJO23" s="991" t="s">
        <v>8695</v>
      </c>
      <c r="IJP23" s="991" t="s">
        <v>4060</v>
      </c>
      <c r="IJQ23" s="991" t="s">
        <v>8695</v>
      </c>
      <c r="IJR23" s="991" t="s">
        <v>4060</v>
      </c>
      <c r="IJS23" s="991" t="s">
        <v>8695</v>
      </c>
      <c r="IJT23" s="991" t="s">
        <v>4060</v>
      </c>
      <c r="IJU23" s="991" t="s">
        <v>8695</v>
      </c>
      <c r="IJV23" s="991" t="s">
        <v>4060</v>
      </c>
      <c r="IJW23" s="991" t="s">
        <v>8695</v>
      </c>
      <c r="IJX23" s="991" t="s">
        <v>4060</v>
      </c>
      <c r="IJY23" s="991" t="s">
        <v>8695</v>
      </c>
      <c r="IJZ23" s="991" t="s">
        <v>4060</v>
      </c>
      <c r="IKA23" s="991" t="s">
        <v>8695</v>
      </c>
      <c r="IKB23" s="991" t="s">
        <v>4060</v>
      </c>
      <c r="IKC23" s="991" t="s">
        <v>8695</v>
      </c>
      <c r="IKD23" s="991" t="s">
        <v>4060</v>
      </c>
      <c r="IKE23" s="991" t="s">
        <v>8695</v>
      </c>
      <c r="IKF23" s="991" t="s">
        <v>4060</v>
      </c>
      <c r="IKG23" s="991" t="s">
        <v>8695</v>
      </c>
      <c r="IKH23" s="991" t="s">
        <v>4060</v>
      </c>
      <c r="IKI23" s="991" t="s">
        <v>8695</v>
      </c>
      <c r="IKJ23" s="991" t="s">
        <v>4060</v>
      </c>
      <c r="IKK23" s="991" t="s">
        <v>8695</v>
      </c>
      <c r="IKL23" s="991" t="s">
        <v>4060</v>
      </c>
      <c r="IKM23" s="991" t="s">
        <v>8695</v>
      </c>
      <c r="IKN23" s="991" t="s">
        <v>4060</v>
      </c>
      <c r="IKO23" s="991" t="s">
        <v>8695</v>
      </c>
      <c r="IKP23" s="991" t="s">
        <v>4060</v>
      </c>
      <c r="IKQ23" s="991" t="s">
        <v>8695</v>
      </c>
      <c r="IKR23" s="991" t="s">
        <v>4060</v>
      </c>
      <c r="IKS23" s="991" t="s">
        <v>8695</v>
      </c>
      <c r="IKT23" s="991" t="s">
        <v>4060</v>
      </c>
      <c r="IKU23" s="991" t="s">
        <v>8695</v>
      </c>
      <c r="IKV23" s="991" t="s">
        <v>4060</v>
      </c>
      <c r="IKW23" s="991" t="s">
        <v>8695</v>
      </c>
      <c r="IKX23" s="991" t="s">
        <v>4060</v>
      </c>
      <c r="IKY23" s="991" t="s">
        <v>8695</v>
      </c>
      <c r="IKZ23" s="991" t="s">
        <v>4060</v>
      </c>
      <c r="ILA23" s="991" t="s">
        <v>8695</v>
      </c>
      <c r="ILB23" s="991" t="s">
        <v>4060</v>
      </c>
      <c r="ILC23" s="991" t="s">
        <v>8695</v>
      </c>
      <c r="ILD23" s="991" t="s">
        <v>4060</v>
      </c>
      <c r="ILE23" s="991" t="s">
        <v>8695</v>
      </c>
      <c r="ILF23" s="991" t="s">
        <v>4060</v>
      </c>
      <c r="ILG23" s="991" t="s">
        <v>8695</v>
      </c>
      <c r="ILH23" s="991" t="s">
        <v>4060</v>
      </c>
      <c r="ILI23" s="991" t="s">
        <v>8695</v>
      </c>
      <c r="ILJ23" s="991" t="s">
        <v>4060</v>
      </c>
      <c r="ILK23" s="991" t="s">
        <v>8695</v>
      </c>
      <c r="ILL23" s="991" t="s">
        <v>4060</v>
      </c>
      <c r="ILM23" s="991" t="s">
        <v>8695</v>
      </c>
      <c r="ILN23" s="991" t="s">
        <v>4060</v>
      </c>
      <c r="ILO23" s="991" t="s">
        <v>8695</v>
      </c>
      <c r="ILP23" s="991" t="s">
        <v>4060</v>
      </c>
      <c r="ILQ23" s="991" t="s">
        <v>8695</v>
      </c>
      <c r="ILR23" s="991" t="s">
        <v>4060</v>
      </c>
      <c r="ILS23" s="991" t="s">
        <v>8695</v>
      </c>
      <c r="ILT23" s="991" t="s">
        <v>4060</v>
      </c>
      <c r="ILU23" s="991" t="s">
        <v>8695</v>
      </c>
      <c r="ILV23" s="991" t="s">
        <v>4060</v>
      </c>
      <c r="ILW23" s="991" t="s">
        <v>8695</v>
      </c>
      <c r="ILX23" s="991" t="s">
        <v>4060</v>
      </c>
      <c r="ILY23" s="991" t="s">
        <v>8695</v>
      </c>
      <c r="ILZ23" s="991" t="s">
        <v>4060</v>
      </c>
      <c r="IMA23" s="991" t="s">
        <v>8695</v>
      </c>
      <c r="IMB23" s="991" t="s">
        <v>4060</v>
      </c>
      <c r="IMC23" s="991" t="s">
        <v>8695</v>
      </c>
      <c r="IMD23" s="991" t="s">
        <v>4060</v>
      </c>
      <c r="IME23" s="991" t="s">
        <v>8695</v>
      </c>
      <c r="IMF23" s="991" t="s">
        <v>4060</v>
      </c>
      <c r="IMG23" s="991" t="s">
        <v>8695</v>
      </c>
      <c r="IMH23" s="991" t="s">
        <v>4060</v>
      </c>
      <c r="IMI23" s="991" t="s">
        <v>8695</v>
      </c>
      <c r="IMJ23" s="991" t="s">
        <v>4060</v>
      </c>
      <c r="IMK23" s="991" t="s">
        <v>8695</v>
      </c>
      <c r="IML23" s="991" t="s">
        <v>4060</v>
      </c>
      <c r="IMM23" s="991" t="s">
        <v>8695</v>
      </c>
      <c r="IMN23" s="991" t="s">
        <v>4060</v>
      </c>
      <c r="IMO23" s="991" t="s">
        <v>8695</v>
      </c>
      <c r="IMP23" s="991" t="s">
        <v>4060</v>
      </c>
      <c r="IMQ23" s="991" t="s">
        <v>8695</v>
      </c>
      <c r="IMR23" s="991" t="s">
        <v>4060</v>
      </c>
      <c r="IMS23" s="991" t="s">
        <v>8695</v>
      </c>
      <c r="IMT23" s="991" t="s">
        <v>4060</v>
      </c>
      <c r="IMU23" s="991" t="s">
        <v>8695</v>
      </c>
      <c r="IMV23" s="991" t="s">
        <v>4060</v>
      </c>
      <c r="IMW23" s="991" t="s">
        <v>8695</v>
      </c>
      <c r="IMX23" s="991" t="s">
        <v>4060</v>
      </c>
      <c r="IMY23" s="991" t="s">
        <v>8695</v>
      </c>
      <c r="IMZ23" s="991" t="s">
        <v>4060</v>
      </c>
      <c r="INA23" s="991" t="s">
        <v>8695</v>
      </c>
      <c r="INB23" s="991" t="s">
        <v>4060</v>
      </c>
      <c r="INC23" s="991" t="s">
        <v>8695</v>
      </c>
      <c r="IND23" s="991" t="s">
        <v>4060</v>
      </c>
      <c r="INE23" s="991" t="s">
        <v>8695</v>
      </c>
      <c r="INF23" s="991" t="s">
        <v>4060</v>
      </c>
      <c r="ING23" s="991" t="s">
        <v>8695</v>
      </c>
      <c r="INH23" s="991" t="s">
        <v>4060</v>
      </c>
      <c r="INI23" s="991" t="s">
        <v>8695</v>
      </c>
      <c r="INJ23" s="991" t="s">
        <v>4060</v>
      </c>
      <c r="INK23" s="991" t="s">
        <v>8695</v>
      </c>
      <c r="INL23" s="991" t="s">
        <v>4060</v>
      </c>
      <c r="INM23" s="991" t="s">
        <v>8695</v>
      </c>
      <c r="INN23" s="991" t="s">
        <v>4060</v>
      </c>
      <c r="INO23" s="991" t="s">
        <v>8695</v>
      </c>
      <c r="INP23" s="991" t="s">
        <v>4060</v>
      </c>
      <c r="INQ23" s="991" t="s">
        <v>8695</v>
      </c>
      <c r="INR23" s="991" t="s">
        <v>4060</v>
      </c>
      <c r="INS23" s="991" t="s">
        <v>8695</v>
      </c>
      <c r="INT23" s="991" t="s">
        <v>4060</v>
      </c>
      <c r="INU23" s="991" t="s">
        <v>8695</v>
      </c>
      <c r="INV23" s="991" t="s">
        <v>4060</v>
      </c>
      <c r="INW23" s="991" t="s">
        <v>8695</v>
      </c>
      <c r="INX23" s="991" t="s">
        <v>4060</v>
      </c>
      <c r="INY23" s="991" t="s">
        <v>8695</v>
      </c>
      <c r="INZ23" s="991" t="s">
        <v>4060</v>
      </c>
      <c r="IOA23" s="991" t="s">
        <v>8695</v>
      </c>
      <c r="IOB23" s="991" t="s">
        <v>4060</v>
      </c>
      <c r="IOC23" s="991" t="s">
        <v>8695</v>
      </c>
      <c r="IOD23" s="991" t="s">
        <v>4060</v>
      </c>
      <c r="IOE23" s="991" t="s">
        <v>8695</v>
      </c>
      <c r="IOF23" s="991" t="s">
        <v>4060</v>
      </c>
      <c r="IOG23" s="991" t="s">
        <v>8695</v>
      </c>
      <c r="IOH23" s="991" t="s">
        <v>4060</v>
      </c>
      <c r="IOI23" s="991" t="s">
        <v>8695</v>
      </c>
      <c r="IOJ23" s="991" t="s">
        <v>4060</v>
      </c>
      <c r="IOK23" s="991" t="s">
        <v>8695</v>
      </c>
      <c r="IOL23" s="991" t="s">
        <v>4060</v>
      </c>
      <c r="IOM23" s="991" t="s">
        <v>8695</v>
      </c>
      <c r="ION23" s="991" t="s">
        <v>4060</v>
      </c>
      <c r="IOO23" s="991" t="s">
        <v>8695</v>
      </c>
      <c r="IOP23" s="991" t="s">
        <v>4060</v>
      </c>
      <c r="IOQ23" s="991" t="s">
        <v>8695</v>
      </c>
      <c r="IOR23" s="991" t="s">
        <v>4060</v>
      </c>
      <c r="IOS23" s="991" t="s">
        <v>8695</v>
      </c>
      <c r="IOT23" s="991" t="s">
        <v>4060</v>
      </c>
      <c r="IOU23" s="991" t="s">
        <v>8695</v>
      </c>
      <c r="IOV23" s="991" t="s">
        <v>4060</v>
      </c>
      <c r="IOW23" s="991" t="s">
        <v>8695</v>
      </c>
      <c r="IOX23" s="991" t="s">
        <v>4060</v>
      </c>
      <c r="IOY23" s="991" t="s">
        <v>8695</v>
      </c>
      <c r="IOZ23" s="991" t="s">
        <v>4060</v>
      </c>
      <c r="IPA23" s="991" t="s">
        <v>8695</v>
      </c>
      <c r="IPB23" s="991" t="s">
        <v>4060</v>
      </c>
      <c r="IPC23" s="991" t="s">
        <v>8695</v>
      </c>
      <c r="IPD23" s="991" t="s">
        <v>4060</v>
      </c>
      <c r="IPE23" s="991" t="s">
        <v>8695</v>
      </c>
      <c r="IPF23" s="991" t="s">
        <v>4060</v>
      </c>
      <c r="IPG23" s="991" t="s">
        <v>8695</v>
      </c>
      <c r="IPH23" s="991" t="s">
        <v>4060</v>
      </c>
      <c r="IPI23" s="991" t="s">
        <v>8695</v>
      </c>
      <c r="IPJ23" s="991" t="s">
        <v>4060</v>
      </c>
      <c r="IPK23" s="991" t="s">
        <v>8695</v>
      </c>
      <c r="IPL23" s="991" t="s">
        <v>4060</v>
      </c>
      <c r="IPM23" s="991" t="s">
        <v>8695</v>
      </c>
      <c r="IPN23" s="991" t="s">
        <v>4060</v>
      </c>
      <c r="IPO23" s="991" t="s">
        <v>8695</v>
      </c>
      <c r="IPP23" s="991" t="s">
        <v>4060</v>
      </c>
      <c r="IPQ23" s="991" t="s">
        <v>8695</v>
      </c>
      <c r="IPR23" s="991" t="s">
        <v>4060</v>
      </c>
      <c r="IPS23" s="991" t="s">
        <v>8695</v>
      </c>
      <c r="IPT23" s="991" t="s">
        <v>4060</v>
      </c>
      <c r="IPU23" s="991" t="s">
        <v>8695</v>
      </c>
      <c r="IPV23" s="991" t="s">
        <v>4060</v>
      </c>
      <c r="IPW23" s="991" t="s">
        <v>8695</v>
      </c>
      <c r="IPX23" s="991" t="s">
        <v>4060</v>
      </c>
      <c r="IPY23" s="991" t="s">
        <v>8695</v>
      </c>
      <c r="IPZ23" s="991" t="s">
        <v>4060</v>
      </c>
      <c r="IQA23" s="991" t="s">
        <v>8695</v>
      </c>
      <c r="IQB23" s="991" t="s">
        <v>4060</v>
      </c>
      <c r="IQC23" s="991" t="s">
        <v>8695</v>
      </c>
      <c r="IQD23" s="991" t="s">
        <v>4060</v>
      </c>
      <c r="IQE23" s="991" t="s">
        <v>8695</v>
      </c>
      <c r="IQF23" s="991" t="s">
        <v>4060</v>
      </c>
      <c r="IQG23" s="991" t="s">
        <v>8695</v>
      </c>
      <c r="IQH23" s="991" t="s">
        <v>4060</v>
      </c>
      <c r="IQI23" s="991" t="s">
        <v>8695</v>
      </c>
      <c r="IQJ23" s="991" t="s">
        <v>4060</v>
      </c>
      <c r="IQK23" s="991" t="s">
        <v>8695</v>
      </c>
      <c r="IQL23" s="991" t="s">
        <v>4060</v>
      </c>
      <c r="IQM23" s="991" t="s">
        <v>8695</v>
      </c>
      <c r="IQN23" s="991" t="s">
        <v>4060</v>
      </c>
      <c r="IQO23" s="991" t="s">
        <v>8695</v>
      </c>
      <c r="IQP23" s="991" t="s">
        <v>4060</v>
      </c>
      <c r="IQQ23" s="991" t="s">
        <v>8695</v>
      </c>
      <c r="IQR23" s="991" t="s">
        <v>4060</v>
      </c>
      <c r="IQS23" s="991" t="s">
        <v>8695</v>
      </c>
      <c r="IQT23" s="991" t="s">
        <v>4060</v>
      </c>
      <c r="IQU23" s="991" t="s">
        <v>8695</v>
      </c>
      <c r="IQV23" s="991" t="s">
        <v>4060</v>
      </c>
      <c r="IQW23" s="991" t="s">
        <v>8695</v>
      </c>
      <c r="IQX23" s="991" t="s">
        <v>4060</v>
      </c>
      <c r="IQY23" s="991" t="s">
        <v>8695</v>
      </c>
      <c r="IQZ23" s="991" t="s">
        <v>4060</v>
      </c>
      <c r="IRA23" s="991" t="s">
        <v>8695</v>
      </c>
      <c r="IRB23" s="991" t="s">
        <v>4060</v>
      </c>
      <c r="IRC23" s="991" t="s">
        <v>8695</v>
      </c>
      <c r="IRD23" s="991" t="s">
        <v>4060</v>
      </c>
      <c r="IRE23" s="991" t="s">
        <v>8695</v>
      </c>
      <c r="IRF23" s="991" t="s">
        <v>4060</v>
      </c>
      <c r="IRG23" s="991" t="s">
        <v>8695</v>
      </c>
      <c r="IRH23" s="991" t="s">
        <v>4060</v>
      </c>
      <c r="IRI23" s="991" t="s">
        <v>8695</v>
      </c>
      <c r="IRJ23" s="991" t="s">
        <v>4060</v>
      </c>
      <c r="IRK23" s="991" t="s">
        <v>8695</v>
      </c>
      <c r="IRL23" s="991" t="s">
        <v>4060</v>
      </c>
      <c r="IRM23" s="991" t="s">
        <v>8695</v>
      </c>
      <c r="IRN23" s="991" t="s">
        <v>4060</v>
      </c>
      <c r="IRO23" s="991" t="s">
        <v>8695</v>
      </c>
      <c r="IRP23" s="991" t="s">
        <v>4060</v>
      </c>
      <c r="IRQ23" s="991" t="s">
        <v>8695</v>
      </c>
      <c r="IRR23" s="991" t="s">
        <v>4060</v>
      </c>
      <c r="IRS23" s="991" t="s">
        <v>8695</v>
      </c>
      <c r="IRT23" s="991" t="s">
        <v>4060</v>
      </c>
      <c r="IRU23" s="991" t="s">
        <v>8695</v>
      </c>
      <c r="IRV23" s="991" t="s">
        <v>4060</v>
      </c>
      <c r="IRW23" s="991" t="s">
        <v>8695</v>
      </c>
      <c r="IRX23" s="991" t="s">
        <v>4060</v>
      </c>
      <c r="IRY23" s="991" t="s">
        <v>8695</v>
      </c>
      <c r="IRZ23" s="991" t="s">
        <v>4060</v>
      </c>
      <c r="ISA23" s="991" t="s">
        <v>8695</v>
      </c>
      <c r="ISB23" s="991" t="s">
        <v>4060</v>
      </c>
      <c r="ISC23" s="991" t="s">
        <v>8695</v>
      </c>
      <c r="ISD23" s="991" t="s">
        <v>4060</v>
      </c>
      <c r="ISE23" s="991" t="s">
        <v>8695</v>
      </c>
      <c r="ISF23" s="991" t="s">
        <v>4060</v>
      </c>
      <c r="ISG23" s="991" t="s">
        <v>8695</v>
      </c>
      <c r="ISH23" s="991" t="s">
        <v>4060</v>
      </c>
      <c r="ISI23" s="991" t="s">
        <v>8695</v>
      </c>
      <c r="ISJ23" s="991" t="s">
        <v>4060</v>
      </c>
      <c r="ISK23" s="991" t="s">
        <v>8695</v>
      </c>
      <c r="ISL23" s="991" t="s">
        <v>4060</v>
      </c>
      <c r="ISM23" s="991" t="s">
        <v>8695</v>
      </c>
      <c r="ISN23" s="991" t="s">
        <v>4060</v>
      </c>
      <c r="ISO23" s="991" t="s">
        <v>8695</v>
      </c>
      <c r="ISP23" s="991" t="s">
        <v>4060</v>
      </c>
      <c r="ISQ23" s="991" t="s">
        <v>8695</v>
      </c>
      <c r="ISR23" s="991" t="s">
        <v>4060</v>
      </c>
      <c r="ISS23" s="991" t="s">
        <v>8695</v>
      </c>
      <c r="IST23" s="991" t="s">
        <v>4060</v>
      </c>
      <c r="ISU23" s="991" t="s">
        <v>8695</v>
      </c>
      <c r="ISV23" s="991" t="s">
        <v>4060</v>
      </c>
      <c r="ISW23" s="991" t="s">
        <v>8695</v>
      </c>
      <c r="ISX23" s="991" t="s">
        <v>4060</v>
      </c>
      <c r="ISY23" s="991" t="s">
        <v>8695</v>
      </c>
      <c r="ISZ23" s="991" t="s">
        <v>4060</v>
      </c>
      <c r="ITA23" s="991" t="s">
        <v>8695</v>
      </c>
      <c r="ITB23" s="991" t="s">
        <v>4060</v>
      </c>
      <c r="ITC23" s="991" t="s">
        <v>8695</v>
      </c>
      <c r="ITD23" s="991" t="s">
        <v>4060</v>
      </c>
      <c r="ITE23" s="991" t="s">
        <v>8695</v>
      </c>
      <c r="ITF23" s="991" t="s">
        <v>4060</v>
      </c>
      <c r="ITG23" s="991" t="s">
        <v>8695</v>
      </c>
      <c r="ITH23" s="991" t="s">
        <v>4060</v>
      </c>
      <c r="ITI23" s="991" t="s">
        <v>8695</v>
      </c>
      <c r="ITJ23" s="991" t="s">
        <v>4060</v>
      </c>
      <c r="ITK23" s="991" t="s">
        <v>8695</v>
      </c>
      <c r="ITL23" s="991" t="s">
        <v>4060</v>
      </c>
      <c r="ITM23" s="991" t="s">
        <v>8695</v>
      </c>
      <c r="ITN23" s="991" t="s">
        <v>4060</v>
      </c>
      <c r="ITO23" s="991" t="s">
        <v>8695</v>
      </c>
      <c r="ITP23" s="991" t="s">
        <v>4060</v>
      </c>
      <c r="ITQ23" s="991" t="s">
        <v>8695</v>
      </c>
      <c r="ITR23" s="991" t="s">
        <v>4060</v>
      </c>
      <c r="ITS23" s="991" t="s">
        <v>8695</v>
      </c>
      <c r="ITT23" s="991" t="s">
        <v>4060</v>
      </c>
      <c r="ITU23" s="991" t="s">
        <v>8695</v>
      </c>
      <c r="ITV23" s="991" t="s">
        <v>4060</v>
      </c>
      <c r="ITW23" s="991" t="s">
        <v>8695</v>
      </c>
      <c r="ITX23" s="991" t="s">
        <v>4060</v>
      </c>
      <c r="ITY23" s="991" t="s">
        <v>8695</v>
      </c>
      <c r="ITZ23" s="991" t="s">
        <v>4060</v>
      </c>
      <c r="IUA23" s="991" t="s">
        <v>8695</v>
      </c>
      <c r="IUB23" s="991" t="s">
        <v>4060</v>
      </c>
      <c r="IUC23" s="991" t="s">
        <v>8695</v>
      </c>
      <c r="IUD23" s="991" t="s">
        <v>4060</v>
      </c>
      <c r="IUE23" s="991" t="s">
        <v>8695</v>
      </c>
      <c r="IUF23" s="991" t="s">
        <v>4060</v>
      </c>
      <c r="IUG23" s="991" t="s">
        <v>8695</v>
      </c>
      <c r="IUH23" s="991" t="s">
        <v>4060</v>
      </c>
      <c r="IUI23" s="991" t="s">
        <v>8695</v>
      </c>
      <c r="IUJ23" s="991" t="s">
        <v>4060</v>
      </c>
      <c r="IUK23" s="991" t="s">
        <v>8695</v>
      </c>
      <c r="IUL23" s="991" t="s">
        <v>4060</v>
      </c>
      <c r="IUM23" s="991" t="s">
        <v>8695</v>
      </c>
      <c r="IUN23" s="991" t="s">
        <v>4060</v>
      </c>
      <c r="IUO23" s="991" t="s">
        <v>8695</v>
      </c>
      <c r="IUP23" s="991" t="s">
        <v>4060</v>
      </c>
      <c r="IUQ23" s="991" t="s">
        <v>8695</v>
      </c>
      <c r="IUR23" s="991" t="s">
        <v>4060</v>
      </c>
      <c r="IUS23" s="991" t="s">
        <v>8695</v>
      </c>
      <c r="IUT23" s="991" t="s">
        <v>4060</v>
      </c>
      <c r="IUU23" s="991" t="s">
        <v>8695</v>
      </c>
      <c r="IUV23" s="991" t="s">
        <v>4060</v>
      </c>
      <c r="IUW23" s="991" t="s">
        <v>8695</v>
      </c>
      <c r="IUX23" s="991" t="s">
        <v>4060</v>
      </c>
      <c r="IUY23" s="991" t="s">
        <v>8695</v>
      </c>
      <c r="IUZ23" s="991" t="s">
        <v>4060</v>
      </c>
      <c r="IVA23" s="991" t="s">
        <v>8695</v>
      </c>
      <c r="IVB23" s="991" t="s">
        <v>4060</v>
      </c>
      <c r="IVC23" s="991" t="s">
        <v>8695</v>
      </c>
      <c r="IVD23" s="991" t="s">
        <v>4060</v>
      </c>
      <c r="IVE23" s="991" t="s">
        <v>8695</v>
      </c>
      <c r="IVF23" s="991" t="s">
        <v>4060</v>
      </c>
      <c r="IVG23" s="991" t="s">
        <v>8695</v>
      </c>
      <c r="IVH23" s="991" t="s">
        <v>4060</v>
      </c>
      <c r="IVI23" s="991" t="s">
        <v>8695</v>
      </c>
      <c r="IVJ23" s="991" t="s">
        <v>4060</v>
      </c>
      <c r="IVK23" s="991" t="s">
        <v>8695</v>
      </c>
      <c r="IVL23" s="991" t="s">
        <v>4060</v>
      </c>
      <c r="IVM23" s="991" t="s">
        <v>8695</v>
      </c>
      <c r="IVN23" s="991" t="s">
        <v>4060</v>
      </c>
      <c r="IVO23" s="991" t="s">
        <v>8695</v>
      </c>
      <c r="IVP23" s="991" t="s">
        <v>4060</v>
      </c>
      <c r="IVQ23" s="991" t="s">
        <v>8695</v>
      </c>
      <c r="IVR23" s="991" t="s">
        <v>4060</v>
      </c>
      <c r="IVS23" s="991" t="s">
        <v>8695</v>
      </c>
      <c r="IVT23" s="991" t="s">
        <v>4060</v>
      </c>
      <c r="IVU23" s="991" t="s">
        <v>8695</v>
      </c>
      <c r="IVV23" s="991" t="s">
        <v>4060</v>
      </c>
      <c r="IVW23" s="991" t="s">
        <v>8695</v>
      </c>
      <c r="IVX23" s="991" t="s">
        <v>4060</v>
      </c>
      <c r="IVY23" s="991" t="s">
        <v>8695</v>
      </c>
      <c r="IVZ23" s="991" t="s">
        <v>4060</v>
      </c>
      <c r="IWA23" s="991" t="s">
        <v>8695</v>
      </c>
      <c r="IWB23" s="991" t="s">
        <v>4060</v>
      </c>
      <c r="IWC23" s="991" t="s">
        <v>8695</v>
      </c>
      <c r="IWD23" s="991" t="s">
        <v>4060</v>
      </c>
      <c r="IWE23" s="991" t="s">
        <v>8695</v>
      </c>
      <c r="IWF23" s="991" t="s">
        <v>4060</v>
      </c>
      <c r="IWG23" s="991" t="s">
        <v>8695</v>
      </c>
      <c r="IWH23" s="991" t="s">
        <v>4060</v>
      </c>
      <c r="IWI23" s="991" t="s">
        <v>8695</v>
      </c>
      <c r="IWJ23" s="991" t="s">
        <v>4060</v>
      </c>
      <c r="IWK23" s="991" t="s">
        <v>8695</v>
      </c>
      <c r="IWL23" s="991" t="s">
        <v>4060</v>
      </c>
      <c r="IWM23" s="991" t="s">
        <v>8695</v>
      </c>
      <c r="IWN23" s="991" t="s">
        <v>4060</v>
      </c>
      <c r="IWO23" s="991" t="s">
        <v>8695</v>
      </c>
      <c r="IWP23" s="991" t="s">
        <v>4060</v>
      </c>
      <c r="IWQ23" s="991" t="s">
        <v>8695</v>
      </c>
      <c r="IWR23" s="991" t="s">
        <v>4060</v>
      </c>
      <c r="IWS23" s="991" t="s">
        <v>8695</v>
      </c>
      <c r="IWT23" s="991" t="s">
        <v>4060</v>
      </c>
      <c r="IWU23" s="991" t="s">
        <v>8695</v>
      </c>
      <c r="IWV23" s="991" t="s">
        <v>4060</v>
      </c>
      <c r="IWW23" s="991" t="s">
        <v>8695</v>
      </c>
      <c r="IWX23" s="991" t="s">
        <v>4060</v>
      </c>
      <c r="IWY23" s="991" t="s">
        <v>8695</v>
      </c>
      <c r="IWZ23" s="991" t="s">
        <v>4060</v>
      </c>
      <c r="IXA23" s="991" t="s">
        <v>8695</v>
      </c>
      <c r="IXB23" s="991" t="s">
        <v>4060</v>
      </c>
      <c r="IXC23" s="991" t="s">
        <v>8695</v>
      </c>
      <c r="IXD23" s="991" t="s">
        <v>4060</v>
      </c>
      <c r="IXE23" s="991" t="s">
        <v>8695</v>
      </c>
      <c r="IXF23" s="991" t="s">
        <v>4060</v>
      </c>
      <c r="IXG23" s="991" t="s">
        <v>8695</v>
      </c>
      <c r="IXH23" s="991" t="s">
        <v>4060</v>
      </c>
      <c r="IXI23" s="991" t="s">
        <v>8695</v>
      </c>
      <c r="IXJ23" s="991" t="s">
        <v>4060</v>
      </c>
      <c r="IXK23" s="991" t="s">
        <v>8695</v>
      </c>
      <c r="IXL23" s="991" t="s">
        <v>4060</v>
      </c>
      <c r="IXM23" s="991" t="s">
        <v>8695</v>
      </c>
      <c r="IXN23" s="991" t="s">
        <v>4060</v>
      </c>
      <c r="IXO23" s="991" t="s">
        <v>8695</v>
      </c>
      <c r="IXP23" s="991" t="s">
        <v>4060</v>
      </c>
      <c r="IXQ23" s="991" t="s">
        <v>8695</v>
      </c>
      <c r="IXR23" s="991" t="s">
        <v>4060</v>
      </c>
      <c r="IXS23" s="991" t="s">
        <v>8695</v>
      </c>
      <c r="IXT23" s="991" t="s">
        <v>4060</v>
      </c>
      <c r="IXU23" s="991" t="s">
        <v>8695</v>
      </c>
      <c r="IXV23" s="991" t="s">
        <v>4060</v>
      </c>
      <c r="IXW23" s="991" t="s">
        <v>8695</v>
      </c>
      <c r="IXX23" s="991" t="s">
        <v>4060</v>
      </c>
      <c r="IXY23" s="991" t="s">
        <v>8695</v>
      </c>
      <c r="IXZ23" s="991" t="s">
        <v>4060</v>
      </c>
      <c r="IYA23" s="991" t="s">
        <v>8695</v>
      </c>
      <c r="IYB23" s="991" t="s">
        <v>4060</v>
      </c>
      <c r="IYC23" s="991" t="s">
        <v>8695</v>
      </c>
      <c r="IYD23" s="991" t="s">
        <v>4060</v>
      </c>
      <c r="IYE23" s="991" t="s">
        <v>8695</v>
      </c>
      <c r="IYF23" s="991" t="s">
        <v>4060</v>
      </c>
      <c r="IYG23" s="991" t="s">
        <v>8695</v>
      </c>
      <c r="IYH23" s="991" t="s">
        <v>4060</v>
      </c>
      <c r="IYI23" s="991" t="s">
        <v>8695</v>
      </c>
      <c r="IYJ23" s="991" t="s">
        <v>4060</v>
      </c>
      <c r="IYK23" s="991" t="s">
        <v>8695</v>
      </c>
      <c r="IYL23" s="991" t="s">
        <v>4060</v>
      </c>
      <c r="IYM23" s="991" t="s">
        <v>8695</v>
      </c>
      <c r="IYN23" s="991" t="s">
        <v>4060</v>
      </c>
      <c r="IYO23" s="991" t="s">
        <v>8695</v>
      </c>
      <c r="IYP23" s="991" t="s">
        <v>4060</v>
      </c>
      <c r="IYQ23" s="991" t="s">
        <v>8695</v>
      </c>
      <c r="IYR23" s="991" t="s">
        <v>4060</v>
      </c>
      <c r="IYS23" s="991" t="s">
        <v>8695</v>
      </c>
      <c r="IYT23" s="991" t="s">
        <v>4060</v>
      </c>
      <c r="IYU23" s="991" t="s">
        <v>8695</v>
      </c>
      <c r="IYV23" s="991" t="s">
        <v>4060</v>
      </c>
      <c r="IYW23" s="991" t="s">
        <v>8695</v>
      </c>
      <c r="IYX23" s="991" t="s">
        <v>4060</v>
      </c>
      <c r="IYY23" s="991" t="s">
        <v>8695</v>
      </c>
      <c r="IYZ23" s="991" t="s">
        <v>4060</v>
      </c>
      <c r="IZA23" s="991" t="s">
        <v>8695</v>
      </c>
      <c r="IZB23" s="991" t="s">
        <v>4060</v>
      </c>
      <c r="IZC23" s="991" t="s">
        <v>8695</v>
      </c>
      <c r="IZD23" s="991" t="s">
        <v>4060</v>
      </c>
      <c r="IZE23" s="991" t="s">
        <v>8695</v>
      </c>
      <c r="IZF23" s="991" t="s">
        <v>4060</v>
      </c>
      <c r="IZG23" s="991" t="s">
        <v>8695</v>
      </c>
      <c r="IZH23" s="991" t="s">
        <v>4060</v>
      </c>
      <c r="IZI23" s="991" t="s">
        <v>8695</v>
      </c>
      <c r="IZJ23" s="991" t="s">
        <v>4060</v>
      </c>
      <c r="IZK23" s="991" t="s">
        <v>8695</v>
      </c>
      <c r="IZL23" s="991" t="s">
        <v>4060</v>
      </c>
      <c r="IZM23" s="991" t="s">
        <v>8695</v>
      </c>
      <c r="IZN23" s="991" t="s">
        <v>4060</v>
      </c>
      <c r="IZO23" s="991" t="s">
        <v>8695</v>
      </c>
      <c r="IZP23" s="991" t="s">
        <v>4060</v>
      </c>
      <c r="IZQ23" s="991" t="s">
        <v>8695</v>
      </c>
      <c r="IZR23" s="991" t="s">
        <v>4060</v>
      </c>
      <c r="IZS23" s="991" t="s">
        <v>8695</v>
      </c>
      <c r="IZT23" s="991" t="s">
        <v>4060</v>
      </c>
      <c r="IZU23" s="991" t="s">
        <v>8695</v>
      </c>
      <c r="IZV23" s="991" t="s">
        <v>4060</v>
      </c>
      <c r="IZW23" s="991" t="s">
        <v>8695</v>
      </c>
      <c r="IZX23" s="991" t="s">
        <v>4060</v>
      </c>
      <c r="IZY23" s="991" t="s">
        <v>8695</v>
      </c>
      <c r="IZZ23" s="991" t="s">
        <v>4060</v>
      </c>
      <c r="JAA23" s="991" t="s">
        <v>8695</v>
      </c>
      <c r="JAB23" s="991" t="s">
        <v>4060</v>
      </c>
      <c r="JAC23" s="991" t="s">
        <v>8695</v>
      </c>
      <c r="JAD23" s="991" t="s">
        <v>4060</v>
      </c>
      <c r="JAE23" s="991" t="s">
        <v>8695</v>
      </c>
      <c r="JAF23" s="991" t="s">
        <v>4060</v>
      </c>
      <c r="JAG23" s="991" t="s">
        <v>8695</v>
      </c>
      <c r="JAH23" s="991" t="s">
        <v>4060</v>
      </c>
      <c r="JAI23" s="991" t="s">
        <v>8695</v>
      </c>
      <c r="JAJ23" s="991" t="s">
        <v>4060</v>
      </c>
      <c r="JAK23" s="991" t="s">
        <v>8695</v>
      </c>
      <c r="JAL23" s="991" t="s">
        <v>4060</v>
      </c>
      <c r="JAM23" s="991" t="s">
        <v>8695</v>
      </c>
      <c r="JAN23" s="991" t="s">
        <v>4060</v>
      </c>
      <c r="JAO23" s="991" t="s">
        <v>8695</v>
      </c>
      <c r="JAP23" s="991" t="s">
        <v>4060</v>
      </c>
      <c r="JAQ23" s="991" t="s">
        <v>8695</v>
      </c>
      <c r="JAR23" s="991" t="s">
        <v>4060</v>
      </c>
      <c r="JAS23" s="991" t="s">
        <v>8695</v>
      </c>
      <c r="JAT23" s="991" t="s">
        <v>4060</v>
      </c>
      <c r="JAU23" s="991" t="s">
        <v>8695</v>
      </c>
      <c r="JAV23" s="991" t="s">
        <v>4060</v>
      </c>
      <c r="JAW23" s="991" t="s">
        <v>8695</v>
      </c>
      <c r="JAX23" s="991" t="s">
        <v>4060</v>
      </c>
      <c r="JAY23" s="991" t="s">
        <v>8695</v>
      </c>
      <c r="JAZ23" s="991" t="s">
        <v>4060</v>
      </c>
      <c r="JBA23" s="991" t="s">
        <v>8695</v>
      </c>
      <c r="JBB23" s="991" t="s">
        <v>4060</v>
      </c>
      <c r="JBC23" s="991" t="s">
        <v>8695</v>
      </c>
      <c r="JBD23" s="991" t="s">
        <v>4060</v>
      </c>
      <c r="JBE23" s="991" t="s">
        <v>8695</v>
      </c>
      <c r="JBF23" s="991" t="s">
        <v>4060</v>
      </c>
      <c r="JBG23" s="991" t="s">
        <v>8695</v>
      </c>
      <c r="JBH23" s="991" t="s">
        <v>4060</v>
      </c>
      <c r="JBI23" s="991" t="s">
        <v>8695</v>
      </c>
      <c r="JBJ23" s="991" t="s">
        <v>4060</v>
      </c>
      <c r="JBK23" s="991" t="s">
        <v>8695</v>
      </c>
      <c r="JBL23" s="991" t="s">
        <v>4060</v>
      </c>
      <c r="JBM23" s="991" t="s">
        <v>8695</v>
      </c>
      <c r="JBN23" s="991" t="s">
        <v>4060</v>
      </c>
      <c r="JBO23" s="991" t="s">
        <v>8695</v>
      </c>
      <c r="JBP23" s="991" t="s">
        <v>4060</v>
      </c>
      <c r="JBQ23" s="991" t="s">
        <v>8695</v>
      </c>
      <c r="JBR23" s="991" t="s">
        <v>4060</v>
      </c>
      <c r="JBS23" s="991" t="s">
        <v>8695</v>
      </c>
      <c r="JBT23" s="991" t="s">
        <v>4060</v>
      </c>
      <c r="JBU23" s="991" t="s">
        <v>8695</v>
      </c>
      <c r="JBV23" s="991" t="s">
        <v>4060</v>
      </c>
      <c r="JBW23" s="991" t="s">
        <v>8695</v>
      </c>
      <c r="JBX23" s="991" t="s">
        <v>4060</v>
      </c>
      <c r="JBY23" s="991" t="s">
        <v>8695</v>
      </c>
      <c r="JBZ23" s="991" t="s">
        <v>4060</v>
      </c>
      <c r="JCA23" s="991" t="s">
        <v>8695</v>
      </c>
      <c r="JCB23" s="991" t="s">
        <v>4060</v>
      </c>
      <c r="JCC23" s="991" t="s">
        <v>8695</v>
      </c>
      <c r="JCD23" s="991" t="s">
        <v>4060</v>
      </c>
      <c r="JCE23" s="991" t="s">
        <v>8695</v>
      </c>
      <c r="JCF23" s="991" t="s">
        <v>4060</v>
      </c>
      <c r="JCG23" s="991" t="s">
        <v>8695</v>
      </c>
      <c r="JCH23" s="991" t="s">
        <v>4060</v>
      </c>
      <c r="JCI23" s="991" t="s">
        <v>8695</v>
      </c>
      <c r="JCJ23" s="991" t="s">
        <v>4060</v>
      </c>
      <c r="JCK23" s="991" t="s">
        <v>8695</v>
      </c>
      <c r="JCL23" s="991" t="s">
        <v>4060</v>
      </c>
      <c r="JCM23" s="991" t="s">
        <v>8695</v>
      </c>
      <c r="JCN23" s="991" t="s">
        <v>4060</v>
      </c>
      <c r="JCO23" s="991" t="s">
        <v>8695</v>
      </c>
      <c r="JCP23" s="991" t="s">
        <v>4060</v>
      </c>
      <c r="JCQ23" s="991" t="s">
        <v>8695</v>
      </c>
      <c r="JCR23" s="991" t="s">
        <v>4060</v>
      </c>
      <c r="JCS23" s="991" t="s">
        <v>8695</v>
      </c>
      <c r="JCT23" s="991" t="s">
        <v>4060</v>
      </c>
      <c r="JCU23" s="991" t="s">
        <v>8695</v>
      </c>
      <c r="JCV23" s="991" t="s">
        <v>4060</v>
      </c>
      <c r="JCW23" s="991" t="s">
        <v>8695</v>
      </c>
      <c r="JCX23" s="991" t="s">
        <v>4060</v>
      </c>
      <c r="JCY23" s="991" t="s">
        <v>8695</v>
      </c>
      <c r="JCZ23" s="991" t="s">
        <v>4060</v>
      </c>
      <c r="JDA23" s="991" t="s">
        <v>8695</v>
      </c>
      <c r="JDB23" s="991" t="s">
        <v>4060</v>
      </c>
      <c r="JDC23" s="991" t="s">
        <v>8695</v>
      </c>
      <c r="JDD23" s="991" t="s">
        <v>4060</v>
      </c>
      <c r="JDE23" s="991" t="s">
        <v>8695</v>
      </c>
      <c r="JDF23" s="991" t="s">
        <v>4060</v>
      </c>
      <c r="JDG23" s="991" t="s">
        <v>8695</v>
      </c>
      <c r="JDH23" s="991" t="s">
        <v>4060</v>
      </c>
      <c r="JDI23" s="991" t="s">
        <v>8695</v>
      </c>
      <c r="JDJ23" s="991" t="s">
        <v>4060</v>
      </c>
      <c r="JDK23" s="991" t="s">
        <v>8695</v>
      </c>
      <c r="JDL23" s="991" t="s">
        <v>4060</v>
      </c>
      <c r="JDM23" s="991" t="s">
        <v>8695</v>
      </c>
      <c r="JDN23" s="991" t="s">
        <v>4060</v>
      </c>
      <c r="JDO23" s="991" t="s">
        <v>8695</v>
      </c>
      <c r="JDP23" s="991" t="s">
        <v>4060</v>
      </c>
      <c r="JDQ23" s="991" t="s">
        <v>8695</v>
      </c>
      <c r="JDR23" s="991" t="s">
        <v>4060</v>
      </c>
      <c r="JDS23" s="991" t="s">
        <v>8695</v>
      </c>
      <c r="JDT23" s="991" t="s">
        <v>4060</v>
      </c>
      <c r="JDU23" s="991" t="s">
        <v>8695</v>
      </c>
      <c r="JDV23" s="991" t="s">
        <v>4060</v>
      </c>
      <c r="JDW23" s="991" t="s">
        <v>8695</v>
      </c>
      <c r="JDX23" s="991" t="s">
        <v>4060</v>
      </c>
      <c r="JDY23" s="991" t="s">
        <v>8695</v>
      </c>
      <c r="JDZ23" s="991" t="s">
        <v>4060</v>
      </c>
      <c r="JEA23" s="991" t="s">
        <v>8695</v>
      </c>
      <c r="JEB23" s="991" t="s">
        <v>4060</v>
      </c>
      <c r="JEC23" s="991" t="s">
        <v>8695</v>
      </c>
      <c r="JED23" s="991" t="s">
        <v>4060</v>
      </c>
      <c r="JEE23" s="991" t="s">
        <v>8695</v>
      </c>
      <c r="JEF23" s="991" t="s">
        <v>4060</v>
      </c>
      <c r="JEG23" s="991" t="s">
        <v>8695</v>
      </c>
      <c r="JEH23" s="991" t="s">
        <v>4060</v>
      </c>
      <c r="JEI23" s="991" t="s">
        <v>8695</v>
      </c>
      <c r="JEJ23" s="991" t="s">
        <v>4060</v>
      </c>
      <c r="JEK23" s="991" t="s">
        <v>8695</v>
      </c>
      <c r="JEL23" s="991" t="s">
        <v>4060</v>
      </c>
      <c r="JEM23" s="991" t="s">
        <v>8695</v>
      </c>
      <c r="JEN23" s="991" t="s">
        <v>4060</v>
      </c>
      <c r="JEO23" s="991" t="s">
        <v>8695</v>
      </c>
      <c r="JEP23" s="991" t="s">
        <v>4060</v>
      </c>
      <c r="JEQ23" s="991" t="s">
        <v>8695</v>
      </c>
      <c r="JER23" s="991" t="s">
        <v>4060</v>
      </c>
      <c r="JES23" s="991" t="s">
        <v>8695</v>
      </c>
      <c r="JET23" s="991" t="s">
        <v>4060</v>
      </c>
      <c r="JEU23" s="991" t="s">
        <v>8695</v>
      </c>
      <c r="JEV23" s="991" t="s">
        <v>4060</v>
      </c>
      <c r="JEW23" s="991" t="s">
        <v>8695</v>
      </c>
      <c r="JEX23" s="991" t="s">
        <v>4060</v>
      </c>
      <c r="JEY23" s="991" t="s">
        <v>8695</v>
      </c>
      <c r="JEZ23" s="991" t="s">
        <v>4060</v>
      </c>
      <c r="JFA23" s="991" t="s">
        <v>8695</v>
      </c>
      <c r="JFB23" s="991" t="s">
        <v>4060</v>
      </c>
      <c r="JFC23" s="991" t="s">
        <v>8695</v>
      </c>
      <c r="JFD23" s="991" t="s">
        <v>4060</v>
      </c>
      <c r="JFE23" s="991" t="s">
        <v>8695</v>
      </c>
      <c r="JFF23" s="991" t="s">
        <v>4060</v>
      </c>
      <c r="JFG23" s="991" t="s">
        <v>8695</v>
      </c>
      <c r="JFH23" s="991" t="s">
        <v>4060</v>
      </c>
      <c r="JFI23" s="991" t="s">
        <v>8695</v>
      </c>
      <c r="JFJ23" s="991" t="s">
        <v>4060</v>
      </c>
      <c r="JFK23" s="991" t="s">
        <v>8695</v>
      </c>
      <c r="JFL23" s="991" t="s">
        <v>4060</v>
      </c>
      <c r="JFM23" s="991" t="s">
        <v>8695</v>
      </c>
      <c r="JFN23" s="991" t="s">
        <v>4060</v>
      </c>
      <c r="JFO23" s="991" t="s">
        <v>8695</v>
      </c>
      <c r="JFP23" s="991" t="s">
        <v>4060</v>
      </c>
      <c r="JFQ23" s="991" t="s">
        <v>8695</v>
      </c>
      <c r="JFR23" s="991" t="s">
        <v>4060</v>
      </c>
      <c r="JFS23" s="991" t="s">
        <v>8695</v>
      </c>
      <c r="JFT23" s="991" t="s">
        <v>4060</v>
      </c>
      <c r="JFU23" s="991" t="s">
        <v>8695</v>
      </c>
      <c r="JFV23" s="991" t="s">
        <v>4060</v>
      </c>
      <c r="JFW23" s="991" t="s">
        <v>8695</v>
      </c>
      <c r="JFX23" s="991" t="s">
        <v>4060</v>
      </c>
      <c r="JFY23" s="991" t="s">
        <v>8695</v>
      </c>
      <c r="JFZ23" s="991" t="s">
        <v>4060</v>
      </c>
      <c r="JGA23" s="991" t="s">
        <v>8695</v>
      </c>
      <c r="JGB23" s="991" t="s">
        <v>4060</v>
      </c>
      <c r="JGC23" s="991" t="s">
        <v>8695</v>
      </c>
      <c r="JGD23" s="991" t="s">
        <v>4060</v>
      </c>
      <c r="JGE23" s="991" t="s">
        <v>8695</v>
      </c>
      <c r="JGF23" s="991" t="s">
        <v>4060</v>
      </c>
      <c r="JGG23" s="991" t="s">
        <v>8695</v>
      </c>
      <c r="JGH23" s="991" t="s">
        <v>4060</v>
      </c>
      <c r="JGI23" s="991" t="s">
        <v>8695</v>
      </c>
      <c r="JGJ23" s="991" t="s">
        <v>4060</v>
      </c>
      <c r="JGK23" s="991" t="s">
        <v>8695</v>
      </c>
      <c r="JGL23" s="991" t="s">
        <v>4060</v>
      </c>
      <c r="JGM23" s="991" t="s">
        <v>8695</v>
      </c>
      <c r="JGN23" s="991" t="s">
        <v>4060</v>
      </c>
      <c r="JGO23" s="991" t="s">
        <v>8695</v>
      </c>
      <c r="JGP23" s="991" t="s">
        <v>4060</v>
      </c>
      <c r="JGQ23" s="991" t="s">
        <v>8695</v>
      </c>
      <c r="JGR23" s="991" t="s">
        <v>4060</v>
      </c>
      <c r="JGS23" s="991" t="s">
        <v>8695</v>
      </c>
      <c r="JGT23" s="991" t="s">
        <v>4060</v>
      </c>
      <c r="JGU23" s="991" t="s">
        <v>8695</v>
      </c>
      <c r="JGV23" s="991" t="s">
        <v>4060</v>
      </c>
      <c r="JGW23" s="991" t="s">
        <v>8695</v>
      </c>
      <c r="JGX23" s="991" t="s">
        <v>4060</v>
      </c>
      <c r="JGY23" s="991" t="s">
        <v>8695</v>
      </c>
      <c r="JGZ23" s="991" t="s">
        <v>4060</v>
      </c>
      <c r="JHA23" s="991" t="s">
        <v>8695</v>
      </c>
      <c r="JHB23" s="991" t="s">
        <v>4060</v>
      </c>
      <c r="JHC23" s="991" t="s">
        <v>8695</v>
      </c>
      <c r="JHD23" s="991" t="s">
        <v>4060</v>
      </c>
      <c r="JHE23" s="991" t="s">
        <v>8695</v>
      </c>
      <c r="JHF23" s="991" t="s">
        <v>4060</v>
      </c>
      <c r="JHG23" s="991" t="s">
        <v>8695</v>
      </c>
      <c r="JHH23" s="991" t="s">
        <v>4060</v>
      </c>
      <c r="JHI23" s="991" t="s">
        <v>8695</v>
      </c>
      <c r="JHJ23" s="991" t="s">
        <v>4060</v>
      </c>
      <c r="JHK23" s="991" t="s">
        <v>8695</v>
      </c>
      <c r="JHL23" s="991" t="s">
        <v>4060</v>
      </c>
      <c r="JHM23" s="991" t="s">
        <v>8695</v>
      </c>
      <c r="JHN23" s="991" t="s">
        <v>4060</v>
      </c>
      <c r="JHO23" s="991" t="s">
        <v>8695</v>
      </c>
      <c r="JHP23" s="991" t="s">
        <v>4060</v>
      </c>
      <c r="JHQ23" s="991" t="s">
        <v>8695</v>
      </c>
      <c r="JHR23" s="991" t="s">
        <v>4060</v>
      </c>
      <c r="JHS23" s="991" t="s">
        <v>8695</v>
      </c>
      <c r="JHT23" s="991" t="s">
        <v>4060</v>
      </c>
      <c r="JHU23" s="991" t="s">
        <v>8695</v>
      </c>
      <c r="JHV23" s="991" t="s">
        <v>4060</v>
      </c>
      <c r="JHW23" s="991" t="s">
        <v>8695</v>
      </c>
      <c r="JHX23" s="991" t="s">
        <v>4060</v>
      </c>
      <c r="JHY23" s="991" t="s">
        <v>8695</v>
      </c>
      <c r="JHZ23" s="991" t="s">
        <v>4060</v>
      </c>
      <c r="JIA23" s="991" t="s">
        <v>8695</v>
      </c>
      <c r="JIB23" s="991" t="s">
        <v>4060</v>
      </c>
      <c r="JIC23" s="991" t="s">
        <v>8695</v>
      </c>
      <c r="JID23" s="991" t="s">
        <v>4060</v>
      </c>
      <c r="JIE23" s="991" t="s">
        <v>8695</v>
      </c>
      <c r="JIF23" s="991" t="s">
        <v>4060</v>
      </c>
      <c r="JIG23" s="991" t="s">
        <v>8695</v>
      </c>
      <c r="JIH23" s="991" t="s">
        <v>4060</v>
      </c>
      <c r="JII23" s="991" t="s">
        <v>8695</v>
      </c>
      <c r="JIJ23" s="991" t="s">
        <v>4060</v>
      </c>
      <c r="JIK23" s="991" t="s">
        <v>8695</v>
      </c>
      <c r="JIL23" s="991" t="s">
        <v>4060</v>
      </c>
      <c r="JIM23" s="991" t="s">
        <v>8695</v>
      </c>
      <c r="JIN23" s="991" t="s">
        <v>4060</v>
      </c>
      <c r="JIO23" s="991" t="s">
        <v>8695</v>
      </c>
      <c r="JIP23" s="991" t="s">
        <v>4060</v>
      </c>
      <c r="JIQ23" s="991" t="s">
        <v>8695</v>
      </c>
      <c r="JIR23" s="991" t="s">
        <v>4060</v>
      </c>
      <c r="JIS23" s="991" t="s">
        <v>8695</v>
      </c>
      <c r="JIT23" s="991" t="s">
        <v>4060</v>
      </c>
      <c r="JIU23" s="991" t="s">
        <v>8695</v>
      </c>
      <c r="JIV23" s="991" t="s">
        <v>4060</v>
      </c>
      <c r="JIW23" s="991" t="s">
        <v>8695</v>
      </c>
      <c r="JIX23" s="991" t="s">
        <v>4060</v>
      </c>
      <c r="JIY23" s="991" t="s">
        <v>8695</v>
      </c>
      <c r="JIZ23" s="991" t="s">
        <v>4060</v>
      </c>
      <c r="JJA23" s="991" t="s">
        <v>8695</v>
      </c>
      <c r="JJB23" s="991" t="s">
        <v>4060</v>
      </c>
      <c r="JJC23" s="991" t="s">
        <v>8695</v>
      </c>
      <c r="JJD23" s="991" t="s">
        <v>4060</v>
      </c>
      <c r="JJE23" s="991" t="s">
        <v>8695</v>
      </c>
      <c r="JJF23" s="991" t="s">
        <v>4060</v>
      </c>
      <c r="JJG23" s="991" t="s">
        <v>8695</v>
      </c>
      <c r="JJH23" s="991" t="s">
        <v>4060</v>
      </c>
      <c r="JJI23" s="991" t="s">
        <v>8695</v>
      </c>
      <c r="JJJ23" s="991" t="s">
        <v>4060</v>
      </c>
      <c r="JJK23" s="991" t="s">
        <v>8695</v>
      </c>
      <c r="JJL23" s="991" t="s">
        <v>4060</v>
      </c>
      <c r="JJM23" s="991" t="s">
        <v>8695</v>
      </c>
      <c r="JJN23" s="991" t="s">
        <v>4060</v>
      </c>
      <c r="JJO23" s="991" t="s">
        <v>8695</v>
      </c>
      <c r="JJP23" s="991" t="s">
        <v>4060</v>
      </c>
      <c r="JJQ23" s="991" t="s">
        <v>8695</v>
      </c>
      <c r="JJR23" s="991" t="s">
        <v>4060</v>
      </c>
      <c r="JJS23" s="991" t="s">
        <v>8695</v>
      </c>
      <c r="JJT23" s="991" t="s">
        <v>4060</v>
      </c>
      <c r="JJU23" s="991" t="s">
        <v>8695</v>
      </c>
      <c r="JJV23" s="991" t="s">
        <v>4060</v>
      </c>
      <c r="JJW23" s="991" t="s">
        <v>8695</v>
      </c>
      <c r="JJX23" s="991" t="s">
        <v>4060</v>
      </c>
      <c r="JJY23" s="991" t="s">
        <v>8695</v>
      </c>
      <c r="JJZ23" s="991" t="s">
        <v>4060</v>
      </c>
      <c r="JKA23" s="991" t="s">
        <v>8695</v>
      </c>
      <c r="JKB23" s="991" t="s">
        <v>4060</v>
      </c>
      <c r="JKC23" s="991" t="s">
        <v>8695</v>
      </c>
      <c r="JKD23" s="991" t="s">
        <v>4060</v>
      </c>
      <c r="JKE23" s="991" t="s">
        <v>8695</v>
      </c>
      <c r="JKF23" s="991" t="s">
        <v>4060</v>
      </c>
      <c r="JKG23" s="991" t="s">
        <v>8695</v>
      </c>
      <c r="JKH23" s="991" t="s">
        <v>4060</v>
      </c>
      <c r="JKI23" s="991" t="s">
        <v>8695</v>
      </c>
      <c r="JKJ23" s="991" t="s">
        <v>4060</v>
      </c>
      <c r="JKK23" s="991" t="s">
        <v>8695</v>
      </c>
      <c r="JKL23" s="991" t="s">
        <v>4060</v>
      </c>
      <c r="JKM23" s="991" t="s">
        <v>8695</v>
      </c>
      <c r="JKN23" s="991" t="s">
        <v>4060</v>
      </c>
      <c r="JKO23" s="991" t="s">
        <v>8695</v>
      </c>
      <c r="JKP23" s="991" t="s">
        <v>4060</v>
      </c>
      <c r="JKQ23" s="991" t="s">
        <v>8695</v>
      </c>
      <c r="JKR23" s="991" t="s">
        <v>4060</v>
      </c>
      <c r="JKS23" s="991" t="s">
        <v>8695</v>
      </c>
      <c r="JKT23" s="991" t="s">
        <v>4060</v>
      </c>
      <c r="JKU23" s="991" t="s">
        <v>8695</v>
      </c>
      <c r="JKV23" s="991" t="s">
        <v>4060</v>
      </c>
      <c r="JKW23" s="991" t="s">
        <v>8695</v>
      </c>
      <c r="JKX23" s="991" t="s">
        <v>4060</v>
      </c>
      <c r="JKY23" s="991" t="s">
        <v>8695</v>
      </c>
      <c r="JKZ23" s="991" t="s">
        <v>4060</v>
      </c>
      <c r="JLA23" s="991" t="s">
        <v>8695</v>
      </c>
      <c r="JLB23" s="991" t="s">
        <v>4060</v>
      </c>
      <c r="JLC23" s="991" t="s">
        <v>8695</v>
      </c>
      <c r="JLD23" s="991" t="s">
        <v>4060</v>
      </c>
      <c r="JLE23" s="991" t="s">
        <v>8695</v>
      </c>
      <c r="JLF23" s="991" t="s">
        <v>4060</v>
      </c>
      <c r="JLG23" s="991" t="s">
        <v>8695</v>
      </c>
      <c r="JLH23" s="991" t="s">
        <v>4060</v>
      </c>
      <c r="JLI23" s="991" t="s">
        <v>8695</v>
      </c>
      <c r="JLJ23" s="991" t="s">
        <v>4060</v>
      </c>
      <c r="JLK23" s="991" t="s">
        <v>8695</v>
      </c>
      <c r="JLL23" s="991" t="s">
        <v>4060</v>
      </c>
      <c r="JLM23" s="991" t="s">
        <v>8695</v>
      </c>
      <c r="JLN23" s="991" t="s">
        <v>4060</v>
      </c>
      <c r="JLO23" s="991" t="s">
        <v>8695</v>
      </c>
      <c r="JLP23" s="991" t="s">
        <v>4060</v>
      </c>
      <c r="JLQ23" s="991" t="s">
        <v>8695</v>
      </c>
      <c r="JLR23" s="991" t="s">
        <v>4060</v>
      </c>
      <c r="JLS23" s="991" t="s">
        <v>8695</v>
      </c>
      <c r="JLT23" s="991" t="s">
        <v>4060</v>
      </c>
      <c r="JLU23" s="991" t="s">
        <v>8695</v>
      </c>
      <c r="JLV23" s="991" t="s">
        <v>4060</v>
      </c>
      <c r="JLW23" s="991" t="s">
        <v>8695</v>
      </c>
      <c r="JLX23" s="991" t="s">
        <v>4060</v>
      </c>
      <c r="JLY23" s="991" t="s">
        <v>8695</v>
      </c>
      <c r="JLZ23" s="991" t="s">
        <v>4060</v>
      </c>
      <c r="JMA23" s="991" t="s">
        <v>8695</v>
      </c>
      <c r="JMB23" s="991" t="s">
        <v>4060</v>
      </c>
      <c r="JMC23" s="991" t="s">
        <v>8695</v>
      </c>
      <c r="JMD23" s="991" t="s">
        <v>4060</v>
      </c>
      <c r="JME23" s="991" t="s">
        <v>8695</v>
      </c>
      <c r="JMF23" s="991" t="s">
        <v>4060</v>
      </c>
      <c r="JMG23" s="991" t="s">
        <v>8695</v>
      </c>
      <c r="JMH23" s="991" t="s">
        <v>4060</v>
      </c>
      <c r="JMI23" s="991" t="s">
        <v>8695</v>
      </c>
      <c r="JMJ23" s="991" t="s">
        <v>4060</v>
      </c>
      <c r="JMK23" s="991" t="s">
        <v>8695</v>
      </c>
      <c r="JML23" s="991" t="s">
        <v>4060</v>
      </c>
      <c r="JMM23" s="991" t="s">
        <v>8695</v>
      </c>
      <c r="JMN23" s="991" t="s">
        <v>4060</v>
      </c>
      <c r="JMO23" s="991" t="s">
        <v>8695</v>
      </c>
      <c r="JMP23" s="991" t="s">
        <v>4060</v>
      </c>
      <c r="JMQ23" s="991" t="s">
        <v>8695</v>
      </c>
      <c r="JMR23" s="991" t="s">
        <v>4060</v>
      </c>
      <c r="JMS23" s="991" t="s">
        <v>8695</v>
      </c>
      <c r="JMT23" s="991" t="s">
        <v>4060</v>
      </c>
      <c r="JMU23" s="991" t="s">
        <v>8695</v>
      </c>
      <c r="JMV23" s="991" t="s">
        <v>4060</v>
      </c>
      <c r="JMW23" s="991" t="s">
        <v>8695</v>
      </c>
      <c r="JMX23" s="991" t="s">
        <v>4060</v>
      </c>
      <c r="JMY23" s="991" t="s">
        <v>8695</v>
      </c>
      <c r="JMZ23" s="991" t="s">
        <v>4060</v>
      </c>
      <c r="JNA23" s="991" t="s">
        <v>8695</v>
      </c>
      <c r="JNB23" s="991" t="s">
        <v>4060</v>
      </c>
      <c r="JNC23" s="991" t="s">
        <v>8695</v>
      </c>
      <c r="JND23" s="991" t="s">
        <v>4060</v>
      </c>
      <c r="JNE23" s="991" t="s">
        <v>8695</v>
      </c>
      <c r="JNF23" s="991" t="s">
        <v>4060</v>
      </c>
      <c r="JNG23" s="991" t="s">
        <v>8695</v>
      </c>
      <c r="JNH23" s="991" t="s">
        <v>4060</v>
      </c>
      <c r="JNI23" s="991" t="s">
        <v>8695</v>
      </c>
      <c r="JNJ23" s="991" t="s">
        <v>4060</v>
      </c>
      <c r="JNK23" s="991" t="s">
        <v>8695</v>
      </c>
      <c r="JNL23" s="991" t="s">
        <v>4060</v>
      </c>
      <c r="JNM23" s="991" t="s">
        <v>8695</v>
      </c>
      <c r="JNN23" s="991" t="s">
        <v>4060</v>
      </c>
      <c r="JNO23" s="991" t="s">
        <v>8695</v>
      </c>
      <c r="JNP23" s="991" t="s">
        <v>4060</v>
      </c>
      <c r="JNQ23" s="991" t="s">
        <v>8695</v>
      </c>
      <c r="JNR23" s="991" t="s">
        <v>4060</v>
      </c>
      <c r="JNS23" s="991" t="s">
        <v>8695</v>
      </c>
      <c r="JNT23" s="991" t="s">
        <v>4060</v>
      </c>
      <c r="JNU23" s="991" t="s">
        <v>8695</v>
      </c>
      <c r="JNV23" s="991" t="s">
        <v>4060</v>
      </c>
      <c r="JNW23" s="991" t="s">
        <v>8695</v>
      </c>
      <c r="JNX23" s="991" t="s">
        <v>4060</v>
      </c>
      <c r="JNY23" s="991" t="s">
        <v>8695</v>
      </c>
      <c r="JNZ23" s="991" t="s">
        <v>4060</v>
      </c>
      <c r="JOA23" s="991" t="s">
        <v>8695</v>
      </c>
      <c r="JOB23" s="991" t="s">
        <v>4060</v>
      </c>
      <c r="JOC23" s="991" t="s">
        <v>8695</v>
      </c>
      <c r="JOD23" s="991" t="s">
        <v>4060</v>
      </c>
      <c r="JOE23" s="991" t="s">
        <v>8695</v>
      </c>
      <c r="JOF23" s="991" t="s">
        <v>4060</v>
      </c>
      <c r="JOG23" s="991" t="s">
        <v>8695</v>
      </c>
      <c r="JOH23" s="991" t="s">
        <v>4060</v>
      </c>
      <c r="JOI23" s="991" t="s">
        <v>8695</v>
      </c>
      <c r="JOJ23" s="991" t="s">
        <v>4060</v>
      </c>
      <c r="JOK23" s="991" t="s">
        <v>8695</v>
      </c>
      <c r="JOL23" s="991" t="s">
        <v>4060</v>
      </c>
      <c r="JOM23" s="991" t="s">
        <v>8695</v>
      </c>
      <c r="JON23" s="991" t="s">
        <v>4060</v>
      </c>
      <c r="JOO23" s="991" t="s">
        <v>8695</v>
      </c>
      <c r="JOP23" s="991" t="s">
        <v>4060</v>
      </c>
      <c r="JOQ23" s="991" t="s">
        <v>8695</v>
      </c>
      <c r="JOR23" s="991" t="s">
        <v>4060</v>
      </c>
      <c r="JOS23" s="991" t="s">
        <v>8695</v>
      </c>
      <c r="JOT23" s="991" t="s">
        <v>4060</v>
      </c>
      <c r="JOU23" s="991" t="s">
        <v>8695</v>
      </c>
      <c r="JOV23" s="991" t="s">
        <v>4060</v>
      </c>
      <c r="JOW23" s="991" t="s">
        <v>8695</v>
      </c>
      <c r="JOX23" s="991" t="s">
        <v>4060</v>
      </c>
      <c r="JOY23" s="991" t="s">
        <v>8695</v>
      </c>
      <c r="JOZ23" s="991" t="s">
        <v>4060</v>
      </c>
      <c r="JPA23" s="991" t="s">
        <v>8695</v>
      </c>
      <c r="JPB23" s="991" t="s">
        <v>4060</v>
      </c>
      <c r="JPC23" s="991" t="s">
        <v>8695</v>
      </c>
      <c r="JPD23" s="991" t="s">
        <v>4060</v>
      </c>
      <c r="JPE23" s="991" t="s">
        <v>8695</v>
      </c>
      <c r="JPF23" s="991" t="s">
        <v>4060</v>
      </c>
      <c r="JPG23" s="991" t="s">
        <v>8695</v>
      </c>
      <c r="JPH23" s="991" t="s">
        <v>4060</v>
      </c>
      <c r="JPI23" s="991" t="s">
        <v>8695</v>
      </c>
      <c r="JPJ23" s="991" t="s">
        <v>4060</v>
      </c>
      <c r="JPK23" s="991" t="s">
        <v>8695</v>
      </c>
      <c r="JPL23" s="991" t="s">
        <v>4060</v>
      </c>
      <c r="JPM23" s="991" t="s">
        <v>8695</v>
      </c>
      <c r="JPN23" s="991" t="s">
        <v>4060</v>
      </c>
      <c r="JPO23" s="991" t="s">
        <v>8695</v>
      </c>
      <c r="JPP23" s="991" t="s">
        <v>4060</v>
      </c>
      <c r="JPQ23" s="991" t="s">
        <v>8695</v>
      </c>
      <c r="JPR23" s="991" t="s">
        <v>4060</v>
      </c>
      <c r="JPS23" s="991" t="s">
        <v>8695</v>
      </c>
      <c r="JPT23" s="991" t="s">
        <v>4060</v>
      </c>
      <c r="JPU23" s="991" t="s">
        <v>8695</v>
      </c>
      <c r="JPV23" s="991" t="s">
        <v>4060</v>
      </c>
      <c r="JPW23" s="991" t="s">
        <v>8695</v>
      </c>
      <c r="JPX23" s="991" t="s">
        <v>4060</v>
      </c>
      <c r="JPY23" s="991" t="s">
        <v>8695</v>
      </c>
      <c r="JPZ23" s="991" t="s">
        <v>4060</v>
      </c>
      <c r="JQA23" s="991" t="s">
        <v>8695</v>
      </c>
      <c r="JQB23" s="991" t="s">
        <v>4060</v>
      </c>
      <c r="JQC23" s="991" t="s">
        <v>8695</v>
      </c>
      <c r="JQD23" s="991" t="s">
        <v>4060</v>
      </c>
      <c r="JQE23" s="991" t="s">
        <v>8695</v>
      </c>
      <c r="JQF23" s="991" t="s">
        <v>4060</v>
      </c>
      <c r="JQG23" s="991" t="s">
        <v>8695</v>
      </c>
      <c r="JQH23" s="991" t="s">
        <v>4060</v>
      </c>
      <c r="JQI23" s="991" t="s">
        <v>8695</v>
      </c>
      <c r="JQJ23" s="991" t="s">
        <v>4060</v>
      </c>
      <c r="JQK23" s="991" t="s">
        <v>8695</v>
      </c>
      <c r="JQL23" s="991" t="s">
        <v>4060</v>
      </c>
      <c r="JQM23" s="991" t="s">
        <v>8695</v>
      </c>
      <c r="JQN23" s="991" t="s">
        <v>4060</v>
      </c>
      <c r="JQO23" s="991" t="s">
        <v>8695</v>
      </c>
      <c r="JQP23" s="991" t="s">
        <v>4060</v>
      </c>
      <c r="JQQ23" s="991" t="s">
        <v>8695</v>
      </c>
      <c r="JQR23" s="991" t="s">
        <v>4060</v>
      </c>
      <c r="JQS23" s="991" t="s">
        <v>8695</v>
      </c>
      <c r="JQT23" s="991" t="s">
        <v>4060</v>
      </c>
      <c r="JQU23" s="991" t="s">
        <v>8695</v>
      </c>
      <c r="JQV23" s="991" t="s">
        <v>4060</v>
      </c>
      <c r="JQW23" s="991" t="s">
        <v>8695</v>
      </c>
      <c r="JQX23" s="991" t="s">
        <v>4060</v>
      </c>
      <c r="JQY23" s="991" t="s">
        <v>8695</v>
      </c>
      <c r="JQZ23" s="991" t="s">
        <v>4060</v>
      </c>
      <c r="JRA23" s="991" t="s">
        <v>8695</v>
      </c>
      <c r="JRB23" s="991" t="s">
        <v>4060</v>
      </c>
      <c r="JRC23" s="991" t="s">
        <v>8695</v>
      </c>
      <c r="JRD23" s="991" t="s">
        <v>4060</v>
      </c>
      <c r="JRE23" s="991" t="s">
        <v>8695</v>
      </c>
      <c r="JRF23" s="991" t="s">
        <v>4060</v>
      </c>
      <c r="JRG23" s="991" t="s">
        <v>8695</v>
      </c>
      <c r="JRH23" s="991" t="s">
        <v>4060</v>
      </c>
      <c r="JRI23" s="991" t="s">
        <v>8695</v>
      </c>
      <c r="JRJ23" s="991" t="s">
        <v>4060</v>
      </c>
      <c r="JRK23" s="991" t="s">
        <v>8695</v>
      </c>
      <c r="JRL23" s="991" t="s">
        <v>4060</v>
      </c>
      <c r="JRM23" s="991" t="s">
        <v>8695</v>
      </c>
      <c r="JRN23" s="991" t="s">
        <v>4060</v>
      </c>
      <c r="JRO23" s="991" t="s">
        <v>8695</v>
      </c>
      <c r="JRP23" s="991" t="s">
        <v>4060</v>
      </c>
      <c r="JRQ23" s="991" t="s">
        <v>8695</v>
      </c>
      <c r="JRR23" s="991" t="s">
        <v>4060</v>
      </c>
      <c r="JRS23" s="991" t="s">
        <v>8695</v>
      </c>
      <c r="JRT23" s="991" t="s">
        <v>4060</v>
      </c>
      <c r="JRU23" s="991" t="s">
        <v>8695</v>
      </c>
      <c r="JRV23" s="991" t="s">
        <v>4060</v>
      </c>
      <c r="JRW23" s="991" t="s">
        <v>8695</v>
      </c>
      <c r="JRX23" s="991" t="s">
        <v>4060</v>
      </c>
      <c r="JRY23" s="991" t="s">
        <v>8695</v>
      </c>
      <c r="JRZ23" s="991" t="s">
        <v>4060</v>
      </c>
      <c r="JSA23" s="991" t="s">
        <v>8695</v>
      </c>
      <c r="JSB23" s="991" t="s">
        <v>4060</v>
      </c>
      <c r="JSC23" s="991" t="s">
        <v>8695</v>
      </c>
      <c r="JSD23" s="991" t="s">
        <v>4060</v>
      </c>
      <c r="JSE23" s="991" t="s">
        <v>8695</v>
      </c>
      <c r="JSF23" s="991" t="s">
        <v>4060</v>
      </c>
      <c r="JSG23" s="991" t="s">
        <v>8695</v>
      </c>
      <c r="JSH23" s="991" t="s">
        <v>4060</v>
      </c>
      <c r="JSI23" s="991" t="s">
        <v>8695</v>
      </c>
      <c r="JSJ23" s="991" t="s">
        <v>4060</v>
      </c>
      <c r="JSK23" s="991" t="s">
        <v>8695</v>
      </c>
      <c r="JSL23" s="991" t="s">
        <v>4060</v>
      </c>
      <c r="JSM23" s="991" t="s">
        <v>8695</v>
      </c>
      <c r="JSN23" s="991" t="s">
        <v>4060</v>
      </c>
      <c r="JSO23" s="991" t="s">
        <v>8695</v>
      </c>
      <c r="JSP23" s="991" t="s">
        <v>4060</v>
      </c>
      <c r="JSQ23" s="991" t="s">
        <v>8695</v>
      </c>
      <c r="JSR23" s="991" t="s">
        <v>4060</v>
      </c>
      <c r="JSS23" s="991" t="s">
        <v>8695</v>
      </c>
      <c r="JST23" s="991" t="s">
        <v>4060</v>
      </c>
      <c r="JSU23" s="991" t="s">
        <v>8695</v>
      </c>
      <c r="JSV23" s="991" t="s">
        <v>4060</v>
      </c>
      <c r="JSW23" s="991" t="s">
        <v>8695</v>
      </c>
      <c r="JSX23" s="991" t="s">
        <v>4060</v>
      </c>
      <c r="JSY23" s="991" t="s">
        <v>8695</v>
      </c>
      <c r="JSZ23" s="991" t="s">
        <v>4060</v>
      </c>
      <c r="JTA23" s="991" t="s">
        <v>8695</v>
      </c>
      <c r="JTB23" s="991" t="s">
        <v>4060</v>
      </c>
      <c r="JTC23" s="991" t="s">
        <v>8695</v>
      </c>
      <c r="JTD23" s="991" t="s">
        <v>4060</v>
      </c>
      <c r="JTE23" s="991" t="s">
        <v>8695</v>
      </c>
      <c r="JTF23" s="991" t="s">
        <v>4060</v>
      </c>
      <c r="JTG23" s="991" t="s">
        <v>8695</v>
      </c>
      <c r="JTH23" s="991" t="s">
        <v>4060</v>
      </c>
      <c r="JTI23" s="991" t="s">
        <v>8695</v>
      </c>
      <c r="JTJ23" s="991" t="s">
        <v>4060</v>
      </c>
      <c r="JTK23" s="991" t="s">
        <v>8695</v>
      </c>
      <c r="JTL23" s="991" t="s">
        <v>4060</v>
      </c>
      <c r="JTM23" s="991" t="s">
        <v>8695</v>
      </c>
      <c r="JTN23" s="991" t="s">
        <v>4060</v>
      </c>
      <c r="JTO23" s="991" t="s">
        <v>8695</v>
      </c>
      <c r="JTP23" s="991" t="s">
        <v>4060</v>
      </c>
      <c r="JTQ23" s="991" t="s">
        <v>8695</v>
      </c>
      <c r="JTR23" s="991" t="s">
        <v>4060</v>
      </c>
      <c r="JTS23" s="991" t="s">
        <v>8695</v>
      </c>
      <c r="JTT23" s="991" t="s">
        <v>4060</v>
      </c>
      <c r="JTU23" s="991" t="s">
        <v>8695</v>
      </c>
      <c r="JTV23" s="991" t="s">
        <v>4060</v>
      </c>
      <c r="JTW23" s="991" t="s">
        <v>8695</v>
      </c>
      <c r="JTX23" s="991" t="s">
        <v>4060</v>
      </c>
      <c r="JTY23" s="991" t="s">
        <v>8695</v>
      </c>
      <c r="JTZ23" s="991" t="s">
        <v>4060</v>
      </c>
      <c r="JUA23" s="991" t="s">
        <v>8695</v>
      </c>
      <c r="JUB23" s="991" t="s">
        <v>4060</v>
      </c>
      <c r="JUC23" s="991" t="s">
        <v>8695</v>
      </c>
      <c r="JUD23" s="991" t="s">
        <v>4060</v>
      </c>
      <c r="JUE23" s="991" t="s">
        <v>8695</v>
      </c>
      <c r="JUF23" s="991" t="s">
        <v>4060</v>
      </c>
      <c r="JUG23" s="991" t="s">
        <v>8695</v>
      </c>
      <c r="JUH23" s="991" t="s">
        <v>4060</v>
      </c>
      <c r="JUI23" s="991" t="s">
        <v>8695</v>
      </c>
      <c r="JUJ23" s="991" t="s">
        <v>4060</v>
      </c>
      <c r="JUK23" s="991" t="s">
        <v>8695</v>
      </c>
      <c r="JUL23" s="991" t="s">
        <v>4060</v>
      </c>
      <c r="JUM23" s="991" t="s">
        <v>8695</v>
      </c>
      <c r="JUN23" s="991" t="s">
        <v>4060</v>
      </c>
      <c r="JUO23" s="991" t="s">
        <v>8695</v>
      </c>
      <c r="JUP23" s="991" t="s">
        <v>4060</v>
      </c>
      <c r="JUQ23" s="991" t="s">
        <v>8695</v>
      </c>
      <c r="JUR23" s="991" t="s">
        <v>4060</v>
      </c>
      <c r="JUS23" s="991" t="s">
        <v>8695</v>
      </c>
      <c r="JUT23" s="991" t="s">
        <v>4060</v>
      </c>
      <c r="JUU23" s="991" t="s">
        <v>8695</v>
      </c>
      <c r="JUV23" s="991" t="s">
        <v>4060</v>
      </c>
      <c r="JUW23" s="991" t="s">
        <v>8695</v>
      </c>
      <c r="JUX23" s="991" t="s">
        <v>4060</v>
      </c>
      <c r="JUY23" s="991" t="s">
        <v>8695</v>
      </c>
      <c r="JUZ23" s="991" t="s">
        <v>4060</v>
      </c>
      <c r="JVA23" s="991" t="s">
        <v>8695</v>
      </c>
      <c r="JVB23" s="991" t="s">
        <v>4060</v>
      </c>
      <c r="JVC23" s="991" t="s">
        <v>8695</v>
      </c>
      <c r="JVD23" s="991" t="s">
        <v>4060</v>
      </c>
      <c r="JVE23" s="991" t="s">
        <v>8695</v>
      </c>
      <c r="JVF23" s="991" t="s">
        <v>4060</v>
      </c>
      <c r="JVG23" s="991" t="s">
        <v>8695</v>
      </c>
      <c r="JVH23" s="991" t="s">
        <v>4060</v>
      </c>
      <c r="JVI23" s="991" t="s">
        <v>8695</v>
      </c>
      <c r="JVJ23" s="991" t="s">
        <v>4060</v>
      </c>
      <c r="JVK23" s="991" t="s">
        <v>8695</v>
      </c>
      <c r="JVL23" s="991" t="s">
        <v>4060</v>
      </c>
      <c r="JVM23" s="991" t="s">
        <v>8695</v>
      </c>
      <c r="JVN23" s="991" t="s">
        <v>4060</v>
      </c>
      <c r="JVO23" s="991" t="s">
        <v>8695</v>
      </c>
      <c r="JVP23" s="991" t="s">
        <v>4060</v>
      </c>
      <c r="JVQ23" s="991" t="s">
        <v>8695</v>
      </c>
      <c r="JVR23" s="991" t="s">
        <v>4060</v>
      </c>
      <c r="JVS23" s="991" t="s">
        <v>8695</v>
      </c>
      <c r="JVT23" s="991" t="s">
        <v>4060</v>
      </c>
      <c r="JVU23" s="991" t="s">
        <v>8695</v>
      </c>
      <c r="JVV23" s="991" t="s">
        <v>4060</v>
      </c>
      <c r="JVW23" s="991" t="s">
        <v>8695</v>
      </c>
      <c r="JVX23" s="991" t="s">
        <v>4060</v>
      </c>
      <c r="JVY23" s="991" t="s">
        <v>8695</v>
      </c>
      <c r="JVZ23" s="991" t="s">
        <v>4060</v>
      </c>
      <c r="JWA23" s="991" t="s">
        <v>8695</v>
      </c>
      <c r="JWB23" s="991" t="s">
        <v>4060</v>
      </c>
      <c r="JWC23" s="991" t="s">
        <v>8695</v>
      </c>
      <c r="JWD23" s="991" t="s">
        <v>4060</v>
      </c>
      <c r="JWE23" s="991" t="s">
        <v>8695</v>
      </c>
      <c r="JWF23" s="991" t="s">
        <v>4060</v>
      </c>
      <c r="JWG23" s="991" t="s">
        <v>8695</v>
      </c>
      <c r="JWH23" s="991" t="s">
        <v>4060</v>
      </c>
      <c r="JWI23" s="991" t="s">
        <v>8695</v>
      </c>
      <c r="JWJ23" s="991" t="s">
        <v>4060</v>
      </c>
      <c r="JWK23" s="991" t="s">
        <v>8695</v>
      </c>
      <c r="JWL23" s="991" t="s">
        <v>4060</v>
      </c>
      <c r="JWM23" s="991" t="s">
        <v>8695</v>
      </c>
      <c r="JWN23" s="991" t="s">
        <v>4060</v>
      </c>
      <c r="JWO23" s="991" t="s">
        <v>8695</v>
      </c>
      <c r="JWP23" s="991" t="s">
        <v>4060</v>
      </c>
      <c r="JWQ23" s="991" t="s">
        <v>8695</v>
      </c>
      <c r="JWR23" s="991" t="s">
        <v>4060</v>
      </c>
      <c r="JWS23" s="991" t="s">
        <v>8695</v>
      </c>
      <c r="JWT23" s="991" t="s">
        <v>4060</v>
      </c>
      <c r="JWU23" s="991" t="s">
        <v>8695</v>
      </c>
      <c r="JWV23" s="991" t="s">
        <v>4060</v>
      </c>
      <c r="JWW23" s="991" t="s">
        <v>8695</v>
      </c>
      <c r="JWX23" s="991" t="s">
        <v>4060</v>
      </c>
      <c r="JWY23" s="991" t="s">
        <v>8695</v>
      </c>
      <c r="JWZ23" s="991" t="s">
        <v>4060</v>
      </c>
      <c r="JXA23" s="991" t="s">
        <v>8695</v>
      </c>
      <c r="JXB23" s="991" t="s">
        <v>4060</v>
      </c>
      <c r="JXC23" s="991" t="s">
        <v>8695</v>
      </c>
      <c r="JXD23" s="991" t="s">
        <v>4060</v>
      </c>
      <c r="JXE23" s="991" t="s">
        <v>8695</v>
      </c>
      <c r="JXF23" s="991" t="s">
        <v>4060</v>
      </c>
      <c r="JXG23" s="991" t="s">
        <v>8695</v>
      </c>
      <c r="JXH23" s="991" t="s">
        <v>4060</v>
      </c>
      <c r="JXI23" s="991" t="s">
        <v>8695</v>
      </c>
      <c r="JXJ23" s="991" t="s">
        <v>4060</v>
      </c>
      <c r="JXK23" s="991" t="s">
        <v>8695</v>
      </c>
      <c r="JXL23" s="991" t="s">
        <v>4060</v>
      </c>
      <c r="JXM23" s="991" t="s">
        <v>8695</v>
      </c>
      <c r="JXN23" s="991" t="s">
        <v>4060</v>
      </c>
      <c r="JXO23" s="991" t="s">
        <v>8695</v>
      </c>
      <c r="JXP23" s="991" t="s">
        <v>4060</v>
      </c>
      <c r="JXQ23" s="991" t="s">
        <v>8695</v>
      </c>
      <c r="JXR23" s="991" t="s">
        <v>4060</v>
      </c>
      <c r="JXS23" s="991" t="s">
        <v>8695</v>
      </c>
      <c r="JXT23" s="991" t="s">
        <v>4060</v>
      </c>
      <c r="JXU23" s="991" t="s">
        <v>8695</v>
      </c>
      <c r="JXV23" s="991" t="s">
        <v>4060</v>
      </c>
      <c r="JXW23" s="991" t="s">
        <v>8695</v>
      </c>
      <c r="JXX23" s="991" t="s">
        <v>4060</v>
      </c>
      <c r="JXY23" s="991" t="s">
        <v>8695</v>
      </c>
      <c r="JXZ23" s="991" t="s">
        <v>4060</v>
      </c>
      <c r="JYA23" s="991" t="s">
        <v>8695</v>
      </c>
      <c r="JYB23" s="991" t="s">
        <v>4060</v>
      </c>
      <c r="JYC23" s="991" t="s">
        <v>8695</v>
      </c>
      <c r="JYD23" s="991" t="s">
        <v>4060</v>
      </c>
      <c r="JYE23" s="991" t="s">
        <v>8695</v>
      </c>
      <c r="JYF23" s="991" t="s">
        <v>4060</v>
      </c>
      <c r="JYG23" s="991" t="s">
        <v>8695</v>
      </c>
      <c r="JYH23" s="991" t="s">
        <v>4060</v>
      </c>
      <c r="JYI23" s="991" t="s">
        <v>8695</v>
      </c>
      <c r="JYJ23" s="991" t="s">
        <v>4060</v>
      </c>
      <c r="JYK23" s="991" t="s">
        <v>8695</v>
      </c>
      <c r="JYL23" s="991" t="s">
        <v>4060</v>
      </c>
      <c r="JYM23" s="991" t="s">
        <v>8695</v>
      </c>
      <c r="JYN23" s="991" t="s">
        <v>4060</v>
      </c>
      <c r="JYO23" s="991" t="s">
        <v>8695</v>
      </c>
      <c r="JYP23" s="991" t="s">
        <v>4060</v>
      </c>
      <c r="JYQ23" s="991" t="s">
        <v>8695</v>
      </c>
      <c r="JYR23" s="991" t="s">
        <v>4060</v>
      </c>
      <c r="JYS23" s="991" t="s">
        <v>8695</v>
      </c>
      <c r="JYT23" s="991" t="s">
        <v>4060</v>
      </c>
      <c r="JYU23" s="991" t="s">
        <v>8695</v>
      </c>
      <c r="JYV23" s="991" t="s">
        <v>4060</v>
      </c>
      <c r="JYW23" s="991" t="s">
        <v>8695</v>
      </c>
      <c r="JYX23" s="991" t="s">
        <v>4060</v>
      </c>
      <c r="JYY23" s="991" t="s">
        <v>8695</v>
      </c>
      <c r="JYZ23" s="991" t="s">
        <v>4060</v>
      </c>
      <c r="JZA23" s="991" t="s">
        <v>8695</v>
      </c>
      <c r="JZB23" s="991" t="s">
        <v>4060</v>
      </c>
      <c r="JZC23" s="991" t="s">
        <v>8695</v>
      </c>
      <c r="JZD23" s="991" t="s">
        <v>4060</v>
      </c>
      <c r="JZE23" s="991" t="s">
        <v>8695</v>
      </c>
      <c r="JZF23" s="991" t="s">
        <v>4060</v>
      </c>
      <c r="JZG23" s="991" t="s">
        <v>8695</v>
      </c>
      <c r="JZH23" s="991" t="s">
        <v>4060</v>
      </c>
      <c r="JZI23" s="991" t="s">
        <v>8695</v>
      </c>
      <c r="JZJ23" s="991" t="s">
        <v>4060</v>
      </c>
      <c r="JZK23" s="991" t="s">
        <v>8695</v>
      </c>
      <c r="JZL23" s="991" t="s">
        <v>4060</v>
      </c>
      <c r="JZM23" s="991" t="s">
        <v>8695</v>
      </c>
      <c r="JZN23" s="991" t="s">
        <v>4060</v>
      </c>
      <c r="JZO23" s="991" t="s">
        <v>8695</v>
      </c>
      <c r="JZP23" s="991" t="s">
        <v>4060</v>
      </c>
      <c r="JZQ23" s="991" t="s">
        <v>8695</v>
      </c>
      <c r="JZR23" s="991" t="s">
        <v>4060</v>
      </c>
      <c r="JZS23" s="991" t="s">
        <v>8695</v>
      </c>
      <c r="JZT23" s="991" t="s">
        <v>4060</v>
      </c>
      <c r="JZU23" s="991" t="s">
        <v>8695</v>
      </c>
      <c r="JZV23" s="991" t="s">
        <v>4060</v>
      </c>
      <c r="JZW23" s="991" t="s">
        <v>8695</v>
      </c>
      <c r="JZX23" s="991" t="s">
        <v>4060</v>
      </c>
      <c r="JZY23" s="991" t="s">
        <v>8695</v>
      </c>
      <c r="JZZ23" s="991" t="s">
        <v>4060</v>
      </c>
      <c r="KAA23" s="991" t="s">
        <v>8695</v>
      </c>
      <c r="KAB23" s="991" t="s">
        <v>4060</v>
      </c>
      <c r="KAC23" s="991" t="s">
        <v>8695</v>
      </c>
      <c r="KAD23" s="991" t="s">
        <v>4060</v>
      </c>
      <c r="KAE23" s="991" t="s">
        <v>8695</v>
      </c>
      <c r="KAF23" s="991" t="s">
        <v>4060</v>
      </c>
      <c r="KAG23" s="991" t="s">
        <v>8695</v>
      </c>
      <c r="KAH23" s="991" t="s">
        <v>4060</v>
      </c>
      <c r="KAI23" s="991" t="s">
        <v>8695</v>
      </c>
      <c r="KAJ23" s="991" t="s">
        <v>4060</v>
      </c>
      <c r="KAK23" s="991" t="s">
        <v>8695</v>
      </c>
      <c r="KAL23" s="991" t="s">
        <v>4060</v>
      </c>
      <c r="KAM23" s="991" t="s">
        <v>8695</v>
      </c>
      <c r="KAN23" s="991" t="s">
        <v>4060</v>
      </c>
      <c r="KAO23" s="991" t="s">
        <v>8695</v>
      </c>
      <c r="KAP23" s="991" t="s">
        <v>4060</v>
      </c>
      <c r="KAQ23" s="991" t="s">
        <v>8695</v>
      </c>
      <c r="KAR23" s="991" t="s">
        <v>4060</v>
      </c>
      <c r="KAS23" s="991" t="s">
        <v>8695</v>
      </c>
      <c r="KAT23" s="991" t="s">
        <v>4060</v>
      </c>
      <c r="KAU23" s="991" t="s">
        <v>8695</v>
      </c>
      <c r="KAV23" s="991" t="s">
        <v>4060</v>
      </c>
      <c r="KAW23" s="991" t="s">
        <v>8695</v>
      </c>
      <c r="KAX23" s="991" t="s">
        <v>4060</v>
      </c>
      <c r="KAY23" s="991" t="s">
        <v>8695</v>
      </c>
      <c r="KAZ23" s="991" t="s">
        <v>4060</v>
      </c>
      <c r="KBA23" s="991" t="s">
        <v>8695</v>
      </c>
      <c r="KBB23" s="991" t="s">
        <v>4060</v>
      </c>
      <c r="KBC23" s="991" t="s">
        <v>8695</v>
      </c>
      <c r="KBD23" s="991" t="s">
        <v>4060</v>
      </c>
      <c r="KBE23" s="991" t="s">
        <v>8695</v>
      </c>
      <c r="KBF23" s="991" t="s">
        <v>4060</v>
      </c>
      <c r="KBG23" s="991" t="s">
        <v>8695</v>
      </c>
      <c r="KBH23" s="991" t="s">
        <v>4060</v>
      </c>
      <c r="KBI23" s="991" t="s">
        <v>8695</v>
      </c>
      <c r="KBJ23" s="991" t="s">
        <v>4060</v>
      </c>
      <c r="KBK23" s="991" t="s">
        <v>8695</v>
      </c>
      <c r="KBL23" s="991" t="s">
        <v>4060</v>
      </c>
      <c r="KBM23" s="991" t="s">
        <v>8695</v>
      </c>
      <c r="KBN23" s="991" t="s">
        <v>4060</v>
      </c>
      <c r="KBO23" s="991" t="s">
        <v>8695</v>
      </c>
      <c r="KBP23" s="991" t="s">
        <v>4060</v>
      </c>
      <c r="KBQ23" s="991" t="s">
        <v>8695</v>
      </c>
      <c r="KBR23" s="991" t="s">
        <v>4060</v>
      </c>
      <c r="KBS23" s="991" t="s">
        <v>8695</v>
      </c>
      <c r="KBT23" s="991" t="s">
        <v>4060</v>
      </c>
      <c r="KBU23" s="991" t="s">
        <v>8695</v>
      </c>
      <c r="KBV23" s="991" t="s">
        <v>4060</v>
      </c>
      <c r="KBW23" s="991" t="s">
        <v>8695</v>
      </c>
      <c r="KBX23" s="991" t="s">
        <v>4060</v>
      </c>
      <c r="KBY23" s="991" t="s">
        <v>8695</v>
      </c>
      <c r="KBZ23" s="991" t="s">
        <v>4060</v>
      </c>
      <c r="KCA23" s="991" t="s">
        <v>8695</v>
      </c>
      <c r="KCB23" s="991" t="s">
        <v>4060</v>
      </c>
      <c r="KCC23" s="991" t="s">
        <v>8695</v>
      </c>
      <c r="KCD23" s="991" t="s">
        <v>4060</v>
      </c>
      <c r="KCE23" s="991" t="s">
        <v>8695</v>
      </c>
      <c r="KCF23" s="991" t="s">
        <v>4060</v>
      </c>
      <c r="KCG23" s="991" t="s">
        <v>8695</v>
      </c>
      <c r="KCH23" s="991" t="s">
        <v>4060</v>
      </c>
      <c r="KCI23" s="991" t="s">
        <v>8695</v>
      </c>
      <c r="KCJ23" s="991" t="s">
        <v>4060</v>
      </c>
      <c r="KCK23" s="991" t="s">
        <v>8695</v>
      </c>
      <c r="KCL23" s="991" t="s">
        <v>4060</v>
      </c>
      <c r="KCM23" s="991" t="s">
        <v>8695</v>
      </c>
      <c r="KCN23" s="991" t="s">
        <v>4060</v>
      </c>
      <c r="KCO23" s="991" t="s">
        <v>8695</v>
      </c>
      <c r="KCP23" s="991" t="s">
        <v>4060</v>
      </c>
      <c r="KCQ23" s="991" t="s">
        <v>8695</v>
      </c>
      <c r="KCR23" s="991" t="s">
        <v>4060</v>
      </c>
      <c r="KCS23" s="991" t="s">
        <v>8695</v>
      </c>
      <c r="KCT23" s="991" t="s">
        <v>4060</v>
      </c>
      <c r="KCU23" s="991" t="s">
        <v>8695</v>
      </c>
      <c r="KCV23" s="991" t="s">
        <v>4060</v>
      </c>
      <c r="KCW23" s="991" t="s">
        <v>8695</v>
      </c>
      <c r="KCX23" s="991" t="s">
        <v>4060</v>
      </c>
      <c r="KCY23" s="991" t="s">
        <v>8695</v>
      </c>
      <c r="KCZ23" s="991" t="s">
        <v>4060</v>
      </c>
      <c r="KDA23" s="991" t="s">
        <v>8695</v>
      </c>
      <c r="KDB23" s="991" t="s">
        <v>4060</v>
      </c>
      <c r="KDC23" s="991" t="s">
        <v>8695</v>
      </c>
      <c r="KDD23" s="991" t="s">
        <v>4060</v>
      </c>
      <c r="KDE23" s="991" t="s">
        <v>8695</v>
      </c>
      <c r="KDF23" s="991" t="s">
        <v>4060</v>
      </c>
      <c r="KDG23" s="991" t="s">
        <v>8695</v>
      </c>
      <c r="KDH23" s="991" t="s">
        <v>4060</v>
      </c>
      <c r="KDI23" s="991" t="s">
        <v>8695</v>
      </c>
      <c r="KDJ23" s="991" t="s">
        <v>4060</v>
      </c>
      <c r="KDK23" s="991" t="s">
        <v>8695</v>
      </c>
      <c r="KDL23" s="991" t="s">
        <v>4060</v>
      </c>
      <c r="KDM23" s="991" t="s">
        <v>8695</v>
      </c>
      <c r="KDN23" s="991" t="s">
        <v>4060</v>
      </c>
      <c r="KDO23" s="991" t="s">
        <v>8695</v>
      </c>
      <c r="KDP23" s="991" t="s">
        <v>4060</v>
      </c>
      <c r="KDQ23" s="991" t="s">
        <v>8695</v>
      </c>
      <c r="KDR23" s="991" t="s">
        <v>4060</v>
      </c>
      <c r="KDS23" s="991" t="s">
        <v>8695</v>
      </c>
      <c r="KDT23" s="991" t="s">
        <v>4060</v>
      </c>
      <c r="KDU23" s="991" t="s">
        <v>8695</v>
      </c>
      <c r="KDV23" s="991" t="s">
        <v>4060</v>
      </c>
      <c r="KDW23" s="991" t="s">
        <v>8695</v>
      </c>
      <c r="KDX23" s="991" t="s">
        <v>4060</v>
      </c>
      <c r="KDY23" s="991" t="s">
        <v>8695</v>
      </c>
      <c r="KDZ23" s="991" t="s">
        <v>4060</v>
      </c>
      <c r="KEA23" s="991" t="s">
        <v>8695</v>
      </c>
      <c r="KEB23" s="991" t="s">
        <v>4060</v>
      </c>
      <c r="KEC23" s="991" t="s">
        <v>8695</v>
      </c>
      <c r="KED23" s="991" t="s">
        <v>4060</v>
      </c>
      <c r="KEE23" s="991" t="s">
        <v>8695</v>
      </c>
      <c r="KEF23" s="991" t="s">
        <v>4060</v>
      </c>
      <c r="KEG23" s="991" t="s">
        <v>8695</v>
      </c>
      <c r="KEH23" s="991" t="s">
        <v>4060</v>
      </c>
      <c r="KEI23" s="991" t="s">
        <v>8695</v>
      </c>
      <c r="KEJ23" s="991" t="s">
        <v>4060</v>
      </c>
      <c r="KEK23" s="991" t="s">
        <v>8695</v>
      </c>
      <c r="KEL23" s="991" t="s">
        <v>4060</v>
      </c>
      <c r="KEM23" s="991" t="s">
        <v>8695</v>
      </c>
      <c r="KEN23" s="991" t="s">
        <v>4060</v>
      </c>
      <c r="KEO23" s="991" t="s">
        <v>8695</v>
      </c>
      <c r="KEP23" s="991" t="s">
        <v>4060</v>
      </c>
      <c r="KEQ23" s="991" t="s">
        <v>8695</v>
      </c>
      <c r="KER23" s="991" t="s">
        <v>4060</v>
      </c>
      <c r="KES23" s="991" t="s">
        <v>8695</v>
      </c>
      <c r="KET23" s="991" t="s">
        <v>4060</v>
      </c>
      <c r="KEU23" s="991" t="s">
        <v>8695</v>
      </c>
      <c r="KEV23" s="991" t="s">
        <v>4060</v>
      </c>
      <c r="KEW23" s="991" t="s">
        <v>8695</v>
      </c>
      <c r="KEX23" s="991" t="s">
        <v>4060</v>
      </c>
      <c r="KEY23" s="991" t="s">
        <v>8695</v>
      </c>
      <c r="KEZ23" s="991" t="s">
        <v>4060</v>
      </c>
      <c r="KFA23" s="991" t="s">
        <v>8695</v>
      </c>
      <c r="KFB23" s="991" t="s">
        <v>4060</v>
      </c>
      <c r="KFC23" s="991" t="s">
        <v>8695</v>
      </c>
      <c r="KFD23" s="991" t="s">
        <v>4060</v>
      </c>
      <c r="KFE23" s="991" t="s">
        <v>8695</v>
      </c>
      <c r="KFF23" s="991" t="s">
        <v>4060</v>
      </c>
      <c r="KFG23" s="991" t="s">
        <v>8695</v>
      </c>
      <c r="KFH23" s="991" t="s">
        <v>4060</v>
      </c>
      <c r="KFI23" s="991" t="s">
        <v>8695</v>
      </c>
      <c r="KFJ23" s="991" t="s">
        <v>4060</v>
      </c>
      <c r="KFK23" s="991" t="s">
        <v>8695</v>
      </c>
      <c r="KFL23" s="991" t="s">
        <v>4060</v>
      </c>
      <c r="KFM23" s="991" t="s">
        <v>8695</v>
      </c>
      <c r="KFN23" s="991" t="s">
        <v>4060</v>
      </c>
      <c r="KFO23" s="991" t="s">
        <v>8695</v>
      </c>
      <c r="KFP23" s="991" t="s">
        <v>4060</v>
      </c>
      <c r="KFQ23" s="991" t="s">
        <v>8695</v>
      </c>
      <c r="KFR23" s="991" t="s">
        <v>4060</v>
      </c>
      <c r="KFS23" s="991" t="s">
        <v>8695</v>
      </c>
      <c r="KFT23" s="991" t="s">
        <v>4060</v>
      </c>
      <c r="KFU23" s="991" t="s">
        <v>8695</v>
      </c>
      <c r="KFV23" s="991" t="s">
        <v>4060</v>
      </c>
      <c r="KFW23" s="991" t="s">
        <v>8695</v>
      </c>
      <c r="KFX23" s="991" t="s">
        <v>4060</v>
      </c>
      <c r="KFY23" s="991" t="s">
        <v>8695</v>
      </c>
      <c r="KFZ23" s="991" t="s">
        <v>4060</v>
      </c>
      <c r="KGA23" s="991" t="s">
        <v>8695</v>
      </c>
      <c r="KGB23" s="991" t="s">
        <v>4060</v>
      </c>
      <c r="KGC23" s="991" t="s">
        <v>8695</v>
      </c>
      <c r="KGD23" s="991" t="s">
        <v>4060</v>
      </c>
      <c r="KGE23" s="991" t="s">
        <v>8695</v>
      </c>
      <c r="KGF23" s="991" t="s">
        <v>4060</v>
      </c>
      <c r="KGG23" s="991" t="s">
        <v>8695</v>
      </c>
      <c r="KGH23" s="991" t="s">
        <v>4060</v>
      </c>
      <c r="KGI23" s="991" t="s">
        <v>8695</v>
      </c>
      <c r="KGJ23" s="991" t="s">
        <v>4060</v>
      </c>
      <c r="KGK23" s="991" t="s">
        <v>8695</v>
      </c>
      <c r="KGL23" s="991" t="s">
        <v>4060</v>
      </c>
      <c r="KGM23" s="991" t="s">
        <v>8695</v>
      </c>
      <c r="KGN23" s="991" t="s">
        <v>4060</v>
      </c>
      <c r="KGO23" s="991" t="s">
        <v>8695</v>
      </c>
      <c r="KGP23" s="991" t="s">
        <v>4060</v>
      </c>
      <c r="KGQ23" s="991" t="s">
        <v>8695</v>
      </c>
      <c r="KGR23" s="991" t="s">
        <v>4060</v>
      </c>
      <c r="KGS23" s="991" t="s">
        <v>8695</v>
      </c>
      <c r="KGT23" s="991" t="s">
        <v>4060</v>
      </c>
      <c r="KGU23" s="991" t="s">
        <v>8695</v>
      </c>
      <c r="KGV23" s="991" t="s">
        <v>4060</v>
      </c>
      <c r="KGW23" s="991" t="s">
        <v>8695</v>
      </c>
      <c r="KGX23" s="991" t="s">
        <v>4060</v>
      </c>
      <c r="KGY23" s="991" t="s">
        <v>8695</v>
      </c>
      <c r="KGZ23" s="991" t="s">
        <v>4060</v>
      </c>
      <c r="KHA23" s="991" t="s">
        <v>8695</v>
      </c>
      <c r="KHB23" s="991" t="s">
        <v>4060</v>
      </c>
      <c r="KHC23" s="991" t="s">
        <v>8695</v>
      </c>
      <c r="KHD23" s="991" t="s">
        <v>4060</v>
      </c>
      <c r="KHE23" s="991" t="s">
        <v>8695</v>
      </c>
      <c r="KHF23" s="991" t="s">
        <v>4060</v>
      </c>
      <c r="KHG23" s="991" t="s">
        <v>8695</v>
      </c>
      <c r="KHH23" s="991" t="s">
        <v>4060</v>
      </c>
      <c r="KHI23" s="991" t="s">
        <v>8695</v>
      </c>
      <c r="KHJ23" s="991" t="s">
        <v>4060</v>
      </c>
      <c r="KHK23" s="991" t="s">
        <v>8695</v>
      </c>
      <c r="KHL23" s="991" t="s">
        <v>4060</v>
      </c>
      <c r="KHM23" s="991" t="s">
        <v>8695</v>
      </c>
      <c r="KHN23" s="991" t="s">
        <v>4060</v>
      </c>
      <c r="KHO23" s="991" t="s">
        <v>8695</v>
      </c>
      <c r="KHP23" s="991" t="s">
        <v>4060</v>
      </c>
      <c r="KHQ23" s="991" t="s">
        <v>8695</v>
      </c>
      <c r="KHR23" s="991" t="s">
        <v>4060</v>
      </c>
      <c r="KHS23" s="991" t="s">
        <v>8695</v>
      </c>
      <c r="KHT23" s="991" t="s">
        <v>4060</v>
      </c>
      <c r="KHU23" s="991" t="s">
        <v>8695</v>
      </c>
      <c r="KHV23" s="991" t="s">
        <v>4060</v>
      </c>
      <c r="KHW23" s="991" t="s">
        <v>8695</v>
      </c>
      <c r="KHX23" s="991" t="s">
        <v>4060</v>
      </c>
      <c r="KHY23" s="991" t="s">
        <v>8695</v>
      </c>
      <c r="KHZ23" s="991" t="s">
        <v>4060</v>
      </c>
      <c r="KIA23" s="991" t="s">
        <v>8695</v>
      </c>
      <c r="KIB23" s="991" t="s">
        <v>4060</v>
      </c>
      <c r="KIC23" s="991" t="s">
        <v>8695</v>
      </c>
      <c r="KID23" s="991" t="s">
        <v>4060</v>
      </c>
      <c r="KIE23" s="991" t="s">
        <v>8695</v>
      </c>
      <c r="KIF23" s="991" t="s">
        <v>4060</v>
      </c>
      <c r="KIG23" s="991" t="s">
        <v>8695</v>
      </c>
      <c r="KIH23" s="991" t="s">
        <v>4060</v>
      </c>
      <c r="KII23" s="991" t="s">
        <v>8695</v>
      </c>
      <c r="KIJ23" s="991" t="s">
        <v>4060</v>
      </c>
      <c r="KIK23" s="991" t="s">
        <v>8695</v>
      </c>
      <c r="KIL23" s="991" t="s">
        <v>4060</v>
      </c>
      <c r="KIM23" s="991" t="s">
        <v>8695</v>
      </c>
      <c r="KIN23" s="991" t="s">
        <v>4060</v>
      </c>
      <c r="KIO23" s="991" t="s">
        <v>8695</v>
      </c>
      <c r="KIP23" s="991" t="s">
        <v>4060</v>
      </c>
      <c r="KIQ23" s="991" t="s">
        <v>8695</v>
      </c>
      <c r="KIR23" s="991" t="s">
        <v>4060</v>
      </c>
      <c r="KIS23" s="991" t="s">
        <v>8695</v>
      </c>
      <c r="KIT23" s="991" t="s">
        <v>4060</v>
      </c>
      <c r="KIU23" s="991" t="s">
        <v>8695</v>
      </c>
      <c r="KIV23" s="991" t="s">
        <v>4060</v>
      </c>
      <c r="KIW23" s="991" t="s">
        <v>8695</v>
      </c>
      <c r="KIX23" s="991" t="s">
        <v>4060</v>
      </c>
      <c r="KIY23" s="991" t="s">
        <v>8695</v>
      </c>
      <c r="KIZ23" s="991" t="s">
        <v>4060</v>
      </c>
      <c r="KJA23" s="991" t="s">
        <v>8695</v>
      </c>
      <c r="KJB23" s="991" t="s">
        <v>4060</v>
      </c>
      <c r="KJC23" s="991" t="s">
        <v>8695</v>
      </c>
      <c r="KJD23" s="991" t="s">
        <v>4060</v>
      </c>
      <c r="KJE23" s="991" t="s">
        <v>8695</v>
      </c>
      <c r="KJF23" s="991" t="s">
        <v>4060</v>
      </c>
      <c r="KJG23" s="991" t="s">
        <v>8695</v>
      </c>
      <c r="KJH23" s="991" t="s">
        <v>4060</v>
      </c>
      <c r="KJI23" s="991" t="s">
        <v>8695</v>
      </c>
      <c r="KJJ23" s="991" t="s">
        <v>4060</v>
      </c>
      <c r="KJK23" s="991" t="s">
        <v>8695</v>
      </c>
      <c r="KJL23" s="991" t="s">
        <v>4060</v>
      </c>
      <c r="KJM23" s="991" t="s">
        <v>8695</v>
      </c>
      <c r="KJN23" s="991" t="s">
        <v>4060</v>
      </c>
      <c r="KJO23" s="991" t="s">
        <v>8695</v>
      </c>
      <c r="KJP23" s="991" t="s">
        <v>4060</v>
      </c>
      <c r="KJQ23" s="991" t="s">
        <v>8695</v>
      </c>
      <c r="KJR23" s="991" t="s">
        <v>4060</v>
      </c>
      <c r="KJS23" s="991" t="s">
        <v>8695</v>
      </c>
      <c r="KJT23" s="991" t="s">
        <v>4060</v>
      </c>
      <c r="KJU23" s="991" t="s">
        <v>8695</v>
      </c>
      <c r="KJV23" s="991" t="s">
        <v>4060</v>
      </c>
      <c r="KJW23" s="991" t="s">
        <v>8695</v>
      </c>
      <c r="KJX23" s="991" t="s">
        <v>4060</v>
      </c>
      <c r="KJY23" s="991" t="s">
        <v>8695</v>
      </c>
      <c r="KJZ23" s="991" t="s">
        <v>4060</v>
      </c>
      <c r="KKA23" s="991" t="s">
        <v>8695</v>
      </c>
      <c r="KKB23" s="991" t="s">
        <v>4060</v>
      </c>
      <c r="KKC23" s="991" t="s">
        <v>8695</v>
      </c>
      <c r="KKD23" s="991" t="s">
        <v>4060</v>
      </c>
      <c r="KKE23" s="991" t="s">
        <v>8695</v>
      </c>
      <c r="KKF23" s="991" t="s">
        <v>4060</v>
      </c>
      <c r="KKG23" s="991" t="s">
        <v>8695</v>
      </c>
      <c r="KKH23" s="991" t="s">
        <v>4060</v>
      </c>
      <c r="KKI23" s="991" t="s">
        <v>8695</v>
      </c>
      <c r="KKJ23" s="991" t="s">
        <v>4060</v>
      </c>
      <c r="KKK23" s="991" t="s">
        <v>8695</v>
      </c>
      <c r="KKL23" s="991" t="s">
        <v>4060</v>
      </c>
      <c r="KKM23" s="991" t="s">
        <v>8695</v>
      </c>
      <c r="KKN23" s="991" t="s">
        <v>4060</v>
      </c>
      <c r="KKO23" s="991" t="s">
        <v>8695</v>
      </c>
      <c r="KKP23" s="991" t="s">
        <v>4060</v>
      </c>
      <c r="KKQ23" s="991" t="s">
        <v>8695</v>
      </c>
      <c r="KKR23" s="991" t="s">
        <v>4060</v>
      </c>
      <c r="KKS23" s="991" t="s">
        <v>8695</v>
      </c>
      <c r="KKT23" s="991" t="s">
        <v>4060</v>
      </c>
      <c r="KKU23" s="991" t="s">
        <v>8695</v>
      </c>
      <c r="KKV23" s="991" t="s">
        <v>4060</v>
      </c>
      <c r="KKW23" s="991" t="s">
        <v>8695</v>
      </c>
      <c r="KKX23" s="991" t="s">
        <v>4060</v>
      </c>
      <c r="KKY23" s="991" t="s">
        <v>8695</v>
      </c>
      <c r="KKZ23" s="991" t="s">
        <v>4060</v>
      </c>
      <c r="KLA23" s="991" t="s">
        <v>8695</v>
      </c>
      <c r="KLB23" s="991" t="s">
        <v>4060</v>
      </c>
      <c r="KLC23" s="991" t="s">
        <v>8695</v>
      </c>
      <c r="KLD23" s="991" t="s">
        <v>4060</v>
      </c>
      <c r="KLE23" s="991" t="s">
        <v>8695</v>
      </c>
      <c r="KLF23" s="991" t="s">
        <v>4060</v>
      </c>
      <c r="KLG23" s="991" t="s">
        <v>8695</v>
      </c>
      <c r="KLH23" s="991" t="s">
        <v>4060</v>
      </c>
      <c r="KLI23" s="991" t="s">
        <v>8695</v>
      </c>
      <c r="KLJ23" s="991" t="s">
        <v>4060</v>
      </c>
      <c r="KLK23" s="991" t="s">
        <v>8695</v>
      </c>
      <c r="KLL23" s="991" t="s">
        <v>4060</v>
      </c>
      <c r="KLM23" s="991" t="s">
        <v>8695</v>
      </c>
      <c r="KLN23" s="991" t="s">
        <v>4060</v>
      </c>
      <c r="KLO23" s="991" t="s">
        <v>8695</v>
      </c>
      <c r="KLP23" s="991" t="s">
        <v>4060</v>
      </c>
      <c r="KLQ23" s="991" t="s">
        <v>8695</v>
      </c>
      <c r="KLR23" s="991" t="s">
        <v>4060</v>
      </c>
      <c r="KLS23" s="991" t="s">
        <v>8695</v>
      </c>
      <c r="KLT23" s="991" t="s">
        <v>4060</v>
      </c>
      <c r="KLU23" s="991" t="s">
        <v>8695</v>
      </c>
      <c r="KLV23" s="991" t="s">
        <v>4060</v>
      </c>
      <c r="KLW23" s="991" t="s">
        <v>8695</v>
      </c>
      <c r="KLX23" s="991" t="s">
        <v>4060</v>
      </c>
      <c r="KLY23" s="991" t="s">
        <v>8695</v>
      </c>
      <c r="KLZ23" s="991" t="s">
        <v>4060</v>
      </c>
      <c r="KMA23" s="991" t="s">
        <v>8695</v>
      </c>
      <c r="KMB23" s="991" t="s">
        <v>4060</v>
      </c>
      <c r="KMC23" s="991" t="s">
        <v>8695</v>
      </c>
      <c r="KMD23" s="991" t="s">
        <v>4060</v>
      </c>
      <c r="KME23" s="991" t="s">
        <v>8695</v>
      </c>
      <c r="KMF23" s="991" t="s">
        <v>4060</v>
      </c>
      <c r="KMG23" s="991" t="s">
        <v>8695</v>
      </c>
      <c r="KMH23" s="991" t="s">
        <v>4060</v>
      </c>
      <c r="KMI23" s="991" t="s">
        <v>8695</v>
      </c>
      <c r="KMJ23" s="991" t="s">
        <v>4060</v>
      </c>
      <c r="KMK23" s="991" t="s">
        <v>8695</v>
      </c>
      <c r="KML23" s="991" t="s">
        <v>4060</v>
      </c>
      <c r="KMM23" s="991" t="s">
        <v>8695</v>
      </c>
      <c r="KMN23" s="991" t="s">
        <v>4060</v>
      </c>
      <c r="KMO23" s="991" t="s">
        <v>8695</v>
      </c>
      <c r="KMP23" s="991" t="s">
        <v>4060</v>
      </c>
      <c r="KMQ23" s="991" t="s">
        <v>8695</v>
      </c>
      <c r="KMR23" s="991" t="s">
        <v>4060</v>
      </c>
      <c r="KMS23" s="991" t="s">
        <v>8695</v>
      </c>
      <c r="KMT23" s="991" t="s">
        <v>4060</v>
      </c>
      <c r="KMU23" s="991" t="s">
        <v>8695</v>
      </c>
      <c r="KMV23" s="991" t="s">
        <v>4060</v>
      </c>
      <c r="KMW23" s="991" t="s">
        <v>8695</v>
      </c>
      <c r="KMX23" s="991" t="s">
        <v>4060</v>
      </c>
      <c r="KMY23" s="991" t="s">
        <v>8695</v>
      </c>
      <c r="KMZ23" s="991" t="s">
        <v>4060</v>
      </c>
      <c r="KNA23" s="991" t="s">
        <v>8695</v>
      </c>
      <c r="KNB23" s="991" t="s">
        <v>4060</v>
      </c>
      <c r="KNC23" s="991" t="s">
        <v>8695</v>
      </c>
      <c r="KND23" s="991" t="s">
        <v>4060</v>
      </c>
      <c r="KNE23" s="991" t="s">
        <v>8695</v>
      </c>
      <c r="KNF23" s="991" t="s">
        <v>4060</v>
      </c>
      <c r="KNG23" s="991" t="s">
        <v>8695</v>
      </c>
      <c r="KNH23" s="991" t="s">
        <v>4060</v>
      </c>
      <c r="KNI23" s="991" t="s">
        <v>8695</v>
      </c>
      <c r="KNJ23" s="991" t="s">
        <v>4060</v>
      </c>
      <c r="KNK23" s="991" t="s">
        <v>8695</v>
      </c>
      <c r="KNL23" s="991" t="s">
        <v>4060</v>
      </c>
      <c r="KNM23" s="991" t="s">
        <v>8695</v>
      </c>
      <c r="KNN23" s="991" t="s">
        <v>4060</v>
      </c>
      <c r="KNO23" s="991" t="s">
        <v>8695</v>
      </c>
      <c r="KNP23" s="991" t="s">
        <v>4060</v>
      </c>
      <c r="KNQ23" s="991" t="s">
        <v>8695</v>
      </c>
      <c r="KNR23" s="991" t="s">
        <v>4060</v>
      </c>
      <c r="KNS23" s="991" t="s">
        <v>8695</v>
      </c>
      <c r="KNT23" s="991" t="s">
        <v>4060</v>
      </c>
      <c r="KNU23" s="991" t="s">
        <v>8695</v>
      </c>
      <c r="KNV23" s="991" t="s">
        <v>4060</v>
      </c>
      <c r="KNW23" s="991" t="s">
        <v>8695</v>
      </c>
      <c r="KNX23" s="991" t="s">
        <v>4060</v>
      </c>
      <c r="KNY23" s="991" t="s">
        <v>8695</v>
      </c>
      <c r="KNZ23" s="991" t="s">
        <v>4060</v>
      </c>
      <c r="KOA23" s="991" t="s">
        <v>8695</v>
      </c>
      <c r="KOB23" s="991" t="s">
        <v>4060</v>
      </c>
      <c r="KOC23" s="991" t="s">
        <v>8695</v>
      </c>
      <c r="KOD23" s="991" t="s">
        <v>4060</v>
      </c>
      <c r="KOE23" s="991" t="s">
        <v>8695</v>
      </c>
      <c r="KOF23" s="991" t="s">
        <v>4060</v>
      </c>
      <c r="KOG23" s="991" t="s">
        <v>8695</v>
      </c>
      <c r="KOH23" s="991" t="s">
        <v>4060</v>
      </c>
      <c r="KOI23" s="991" t="s">
        <v>8695</v>
      </c>
      <c r="KOJ23" s="991" t="s">
        <v>4060</v>
      </c>
      <c r="KOK23" s="991" t="s">
        <v>8695</v>
      </c>
      <c r="KOL23" s="991" t="s">
        <v>4060</v>
      </c>
      <c r="KOM23" s="991" t="s">
        <v>8695</v>
      </c>
      <c r="KON23" s="991" t="s">
        <v>4060</v>
      </c>
      <c r="KOO23" s="991" t="s">
        <v>8695</v>
      </c>
      <c r="KOP23" s="991" t="s">
        <v>4060</v>
      </c>
      <c r="KOQ23" s="991" t="s">
        <v>8695</v>
      </c>
      <c r="KOR23" s="991" t="s">
        <v>4060</v>
      </c>
      <c r="KOS23" s="991" t="s">
        <v>8695</v>
      </c>
      <c r="KOT23" s="991" t="s">
        <v>4060</v>
      </c>
      <c r="KOU23" s="991" t="s">
        <v>8695</v>
      </c>
      <c r="KOV23" s="991" t="s">
        <v>4060</v>
      </c>
      <c r="KOW23" s="991" t="s">
        <v>8695</v>
      </c>
      <c r="KOX23" s="991" t="s">
        <v>4060</v>
      </c>
      <c r="KOY23" s="991" t="s">
        <v>8695</v>
      </c>
      <c r="KOZ23" s="991" t="s">
        <v>4060</v>
      </c>
      <c r="KPA23" s="991" t="s">
        <v>8695</v>
      </c>
      <c r="KPB23" s="991" t="s">
        <v>4060</v>
      </c>
      <c r="KPC23" s="991" t="s">
        <v>8695</v>
      </c>
      <c r="KPD23" s="991" t="s">
        <v>4060</v>
      </c>
      <c r="KPE23" s="991" t="s">
        <v>8695</v>
      </c>
      <c r="KPF23" s="991" t="s">
        <v>4060</v>
      </c>
      <c r="KPG23" s="991" t="s">
        <v>8695</v>
      </c>
      <c r="KPH23" s="991" t="s">
        <v>4060</v>
      </c>
      <c r="KPI23" s="991" t="s">
        <v>8695</v>
      </c>
      <c r="KPJ23" s="991" t="s">
        <v>4060</v>
      </c>
      <c r="KPK23" s="991" t="s">
        <v>8695</v>
      </c>
      <c r="KPL23" s="991" t="s">
        <v>4060</v>
      </c>
      <c r="KPM23" s="991" t="s">
        <v>8695</v>
      </c>
      <c r="KPN23" s="991" t="s">
        <v>4060</v>
      </c>
      <c r="KPO23" s="991" t="s">
        <v>8695</v>
      </c>
      <c r="KPP23" s="991" t="s">
        <v>4060</v>
      </c>
      <c r="KPQ23" s="991" t="s">
        <v>8695</v>
      </c>
      <c r="KPR23" s="991" t="s">
        <v>4060</v>
      </c>
      <c r="KPS23" s="991" t="s">
        <v>8695</v>
      </c>
      <c r="KPT23" s="991" t="s">
        <v>4060</v>
      </c>
      <c r="KPU23" s="991" t="s">
        <v>8695</v>
      </c>
      <c r="KPV23" s="991" t="s">
        <v>4060</v>
      </c>
      <c r="KPW23" s="991" t="s">
        <v>8695</v>
      </c>
      <c r="KPX23" s="991" t="s">
        <v>4060</v>
      </c>
      <c r="KPY23" s="991" t="s">
        <v>8695</v>
      </c>
      <c r="KPZ23" s="991" t="s">
        <v>4060</v>
      </c>
      <c r="KQA23" s="991" t="s">
        <v>8695</v>
      </c>
      <c r="KQB23" s="991" t="s">
        <v>4060</v>
      </c>
      <c r="KQC23" s="991" t="s">
        <v>8695</v>
      </c>
      <c r="KQD23" s="991" t="s">
        <v>4060</v>
      </c>
      <c r="KQE23" s="991" t="s">
        <v>8695</v>
      </c>
      <c r="KQF23" s="991" t="s">
        <v>4060</v>
      </c>
      <c r="KQG23" s="991" t="s">
        <v>8695</v>
      </c>
      <c r="KQH23" s="991" t="s">
        <v>4060</v>
      </c>
      <c r="KQI23" s="991" t="s">
        <v>8695</v>
      </c>
      <c r="KQJ23" s="991" t="s">
        <v>4060</v>
      </c>
      <c r="KQK23" s="991" t="s">
        <v>8695</v>
      </c>
      <c r="KQL23" s="991" t="s">
        <v>4060</v>
      </c>
      <c r="KQM23" s="991" t="s">
        <v>8695</v>
      </c>
      <c r="KQN23" s="991" t="s">
        <v>4060</v>
      </c>
      <c r="KQO23" s="991" t="s">
        <v>8695</v>
      </c>
      <c r="KQP23" s="991" t="s">
        <v>4060</v>
      </c>
      <c r="KQQ23" s="991" t="s">
        <v>8695</v>
      </c>
      <c r="KQR23" s="991" t="s">
        <v>4060</v>
      </c>
      <c r="KQS23" s="991" t="s">
        <v>8695</v>
      </c>
      <c r="KQT23" s="991" t="s">
        <v>4060</v>
      </c>
      <c r="KQU23" s="991" t="s">
        <v>8695</v>
      </c>
      <c r="KQV23" s="991" t="s">
        <v>4060</v>
      </c>
      <c r="KQW23" s="991" t="s">
        <v>8695</v>
      </c>
      <c r="KQX23" s="991" t="s">
        <v>4060</v>
      </c>
      <c r="KQY23" s="991" t="s">
        <v>8695</v>
      </c>
      <c r="KQZ23" s="991" t="s">
        <v>4060</v>
      </c>
      <c r="KRA23" s="991" t="s">
        <v>8695</v>
      </c>
      <c r="KRB23" s="991" t="s">
        <v>4060</v>
      </c>
      <c r="KRC23" s="991" t="s">
        <v>8695</v>
      </c>
      <c r="KRD23" s="991" t="s">
        <v>4060</v>
      </c>
      <c r="KRE23" s="991" t="s">
        <v>8695</v>
      </c>
      <c r="KRF23" s="991" t="s">
        <v>4060</v>
      </c>
      <c r="KRG23" s="991" t="s">
        <v>8695</v>
      </c>
      <c r="KRH23" s="991" t="s">
        <v>4060</v>
      </c>
      <c r="KRI23" s="991" t="s">
        <v>8695</v>
      </c>
      <c r="KRJ23" s="991" t="s">
        <v>4060</v>
      </c>
      <c r="KRK23" s="991" t="s">
        <v>8695</v>
      </c>
      <c r="KRL23" s="991" t="s">
        <v>4060</v>
      </c>
      <c r="KRM23" s="991" t="s">
        <v>8695</v>
      </c>
      <c r="KRN23" s="991" t="s">
        <v>4060</v>
      </c>
      <c r="KRO23" s="991" t="s">
        <v>8695</v>
      </c>
      <c r="KRP23" s="991" t="s">
        <v>4060</v>
      </c>
      <c r="KRQ23" s="991" t="s">
        <v>8695</v>
      </c>
      <c r="KRR23" s="991" t="s">
        <v>4060</v>
      </c>
      <c r="KRS23" s="991" t="s">
        <v>8695</v>
      </c>
      <c r="KRT23" s="991" t="s">
        <v>4060</v>
      </c>
      <c r="KRU23" s="991" t="s">
        <v>8695</v>
      </c>
      <c r="KRV23" s="991" t="s">
        <v>4060</v>
      </c>
      <c r="KRW23" s="991" t="s">
        <v>8695</v>
      </c>
      <c r="KRX23" s="991" t="s">
        <v>4060</v>
      </c>
      <c r="KRY23" s="991" t="s">
        <v>8695</v>
      </c>
      <c r="KRZ23" s="991" t="s">
        <v>4060</v>
      </c>
      <c r="KSA23" s="991" t="s">
        <v>8695</v>
      </c>
      <c r="KSB23" s="991" t="s">
        <v>4060</v>
      </c>
      <c r="KSC23" s="991" t="s">
        <v>8695</v>
      </c>
      <c r="KSD23" s="991" t="s">
        <v>4060</v>
      </c>
      <c r="KSE23" s="991" t="s">
        <v>8695</v>
      </c>
      <c r="KSF23" s="991" t="s">
        <v>4060</v>
      </c>
      <c r="KSG23" s="991" t="s">
        <v>8695</v>
      </c>
      <c r="KSH23" s="991" t="s">
        <v>4060</v>
      </c>
      <c r="KSI23" s="991" t="s">
        <v>8695</v>
      </c>
      <c r="KSJ23" s="991" t="s">
        <v>4060</v>
      </c>
      <c r="KSK23" s="991" t="s">
        <v>8695</v>
      </c>
      <c r="KSL23" s="991" t="s">
        <v>4060</v>
      </c>
      <c r="KSM23" s="991" t="s">
        <v>8695</v>
      </c>
      <c r="KSN23" s="991" t="s">
        <v>4060</v>
      </c>
      <c r="KSO23" s="991" t="s">
        <v>8695</v>
      </c>
      <c r="KSP23" s="991" t="s">
        <v>4060</v>
      </c>
      <c r="KSQ23" s="991" t="s">
        <v>8695</v>
      </c>
      <c r="KSR23" s="991" t="s">
        <v>4060</v>
      </c>
      <c r="KSS23" s="991" t="s">
        <v>8695</v>
      </c>
      <c r="KST23" s="991" t="s">
        <v>4060</v>
      </c>
      <c r="KSU23" s="991" t="s">
        <v>8695</v>
      </c>
      <c r="KSV23" s="991" t="s">
        <v>4060</v>
      </c>
      <c r="KSW23" s="991" t="s">
        <v>8695</v>
      </c>
      <c r="KSX23" s="991" t="s">
        <v>4060</v>
      </c>
      <c r="KSY23" s="991" t="s">
        <v>8695</v>
      </c>
      <c r="KSZ23" s="991" t="s">
        <v>4060</v>
      </c>
      <c r="KTA23" s="991" t="s">
        <v>8695</v>
      </c>
      <c r="KTB23" s="991" t="s">
        <v>4060</v>
      </c>
      <c r="KTC23" s="991" t="s">
        <v>8695</v>
      </c>
      <c r="KTD23" s="991" t="s">
        <v>4060</v>
      </c>
      <c r="KTE23" s="991" t="s">
        <v>8695</v>
      </c>
      <c r="KTF23" s="991" t="s">
        <v>4060</v>
      </c>
      <c r="KTG23" s="991" t="s">
        <v>8695</v>
      </c>
      <c r="KTH23" s="991" t="s">
        <v>4060</v>
      </c>
      <c r="KTI23" s="991" t="s">
        <v>8695</v>
      </c>
      <c r="KTJ23" s="991" t="s">
        <v>4060</v>
      </c>
      <c r="KTK23" s="991" t="s">
        <v>8695</v>
      </c>
      <c r="KTL23" s="991" t="s">
        <v>4060</v>
      </c>
      <c r="KTM23" s="991" t="s">
        <v>8695</v>
      </c>
      <c r="KTN23" s="991" t="s">
        <v>4060</v>
      </c>
      <c r="KTO23" s="991" t="s">
        <v>8695</v>
      </c>
      <c r="KTP23" s="991" t="s">
        <v>4060</v>
      </c>
      <c r="KTQ23" s="991" t="s">
        <v>8695</v>
      </c>
      <c r="KTR23" s="991" t="s">
        <v>4060</v>
      </c>
      <c r="KTS23" s="991" t="s">
        <v>8695</v>
      </c>
      <c r="KTT23" s="991" t="s">
        <v>4060</v>
      </c>
      <c r="KTU23" s="991" t="s">
        <v>8695</v>
      </c>
      <c r="KTV23" s="991" t="s">
        <v>4060</v>
      </c>
      <c r="KTW23" s="991" t="s">
        <v>8695</v>
      </c>
      <c r="KTX23" s="991" t="s">
        <v>4060</v>
      </c>
      <c r="KTY23" s="991" t="s">
        <v>8695</v>
      </c>
      <c r="KTZ23" s="991" t="s">
        <v>4060</v>
      </c>
      <c r="KUA23" s="991" t="s">
        <v>8695</v>
      </c>
      <c r="KUB23" s="991" t="s">
        <v>4060</v>
      </c>
      <c r="KUC23" s="991" t="s">
        <v>8695</v>
      </c>
      <c r="KUD23" s="991" t="s">
        <v>4060</v>
      </c>
      <c r="KUE23" s="991" t="s">
        <v>8695</v>
      </c>
      <c r="KUF23" s="991" t="s">
        <v>4060</v>
      </c>
      <c r="KUG23" s="991" t="s">
        <v>8695</v>
      </c>
      <c r="KUH23" s="991" t="s">
        <v>4060</v>
      </c>
      <c r="KUI23" s="991" t="s">
        <v>8695</v>
      </c>
      <c r="KUJ23" s="991" t="s">
        <v>4060</v>
      </c>
      <c r="KUK23" s="991" t="s">
        <v>8695</v>
      </c>
      <c r="KUL23" s="991" t="s">
        <v>4060</v>
      </c>
      <c r="KUM23" s="991" t="s">
        <v>8695</v>
      </c>
      <c r="KUN23" s="991" t="s">
        <v>4060</v>
      </c>
      <c r="KUO23" s="991" t="s">
        <v>8695</v>
      </c>
      <c r="KUP23" s="991" t="s">
        <v>4060</v>
      </c>
      <c r="KUQ23" s="991" t="s">
        <v>8695</v>
      </c>
      <c r="KUR23" s="991" t="s">
        <v>4060</v>
      </c>
      <c r="KUS23" s="991" t="s">
        <v>8695</v>
      </c>
      <c r="KUT23" s="991" t="s">
        <v>4060</v>
      </c>
      <c r="KUU23" s="991" t="s">
        <v>8695</v>
      </c>
      <c r="KUV23" s="991" t="s">
        <v>4060</v>
      </c>
      <c r="KUW23" s="991" t="s">
        <v>8695</v>
      </c>
      <c r="KUX23" s="991" t="s">
        <v>4060</v>
      </c>
      <c r="KUY23" s="991" t="s">
        <v>8695</v>
      </c>
      <c r="KUZ23" s="991" t="s">
        <v>4060</v>
      </c>
      <c r="KVA23" s="991" t="s">
        <v>8695</v>
      </c>
      <c r="KVB23" s="991" t="s">
        <v>4060</v>
      </c>
      <c r="KVC23" s="991" t="s">
        <v>8695</v>
      </c>
      <c r="KVD23" s="991" t="s">
        <v>4060</v>
      </c>
      <c r="KVE23" s="991" t="s">
        <v>8695</v>
      </c>
      <c r="KVF23" s="991" t="s">
        <v>4060</v>
      </c>
      <c r="KVG23" s="991" t="s">
        <v>8695</v>
      </c>
      <c r="KVH23" s="991" t="s">
        <v>4060</v>
      </c>
      <c r="KVI23" s="991" t="s">
        <v>8695</v>
      </c>
      <c r="KVJ23" s="991" t="s">
        <v>4060</v>
      </c>
      <c r="KVK23" s="991" t="s">
        <v>8695</v>
      </c>
      <c r="KVL23" s="991" t="s">
        <v>4060</v>
      </c>
      <c r="KVM23" s="991" t="s">
        <v>8695</v>
      </c>
      <c r="KVN23" s="991" t="s">
        <v>4060</v>
      </c>
      <c r="KVO23" s="991" t="s">
        <v>8695</v>
      </c>
      <c r="KVP23" s="991" t="s">
        <v>4060</v>
      </c>
      <c r="KVQ23" s="991" t="s">
        <v>8695</v>
      </c>
      <c r="KVR23" s="991" t="s">
        <v>4060</v>
      </c>
      <c r="KVS23" s="991" t="s">
        <v>8695</v>
      </c>
      <c r="KVT23" s="991" t="s">
        <v>4060</v>
      </c>
      <c r="KVU23" s="991" t="s">
        <v>8695</v>
      </c>
      <c r="KVV23" s="991" t="s">
        <v>4060</v>
      </c>
      <c r="KVW23" s="991" t="s">
        <v>8695</v>
      </c>
      <c r="KVX23" s="991" t="s">
        <v>4060</v>
      </c>
      <c r="KVY23" s="991" t="s">
        <v>8695</v>
      </c>
      <c r="KVZ23" s="991" t="s">
        <v>4060</v>
      </c>
      <c r="KWA23" s="991" t="s">
        <v>8695</v>
      </c>
      <c r="KWB23" s="991" t="s">
        <v>4060</v>
      </c>
      <c r="KWC23" s="991" t="s">
        <v>8695</v>
      </c>
      <c r="KWD23" s="991" t="s">
        <v>4060</v>
      </c>
      <c r="KWE23" s="991" t="s">
        <v>8695</v>
      </c>
      <c r="KWF23" s="991" t="s">
        <v>4060</v>
      </c>
      <c r="KWG23" s="991" t="s">
        <v>8695</v>
      </c>
      <c r="KWH23" s="991" t="s">
        <v>4060</v>
      </c>
      <c r="KWI23" s="991" t="s">
        <v>8695</v>
      </c>
      <c r="KWJ23" s="991" t="s">
        <v>4060</v>
      </c>
      <c r="KWK23" s="991" t="s">
        <v>8695</v>
      </c>
      <c r="KWL23" s="991" t="s">
        <v>4060</v>
      </c>
      <c r="KWM23" s="991" t="s">
        <v>8695</v>
      </c>
      <c r="KWN23" s="991" t="s">
        <v>4060</v>
      </c>
      <c r="KWO23" s="991" t="s">
        <v>8695</v>
      </c>
      <c r="KWP23" s="991" t="s">
        <v>4060</v>
      </c>
      <c r="KWQ23" s="991" t="s">
        <v>8695</v>
      </c>
      <c r="KWR23" s="991" t="s">
        <v>4060</v>
      </c>
      <c r="KWS23" s="991" t="s">
        <v>8695</v>
      </c>
      <c r="KWT23" s="991" t="s">
        <v>4060</v>
      </c>
      <c r="KWU23" s="991" t="s">
        <v>8695</v>
      </c>
      <c r="KWV23" s="991" t="s">
        <v>4060</v>
      </c>
      <c r="KWW23" s="991" t="s">
        <v>8695</v>
      </c>
      <c r="KWX23" s="991" t="s">
        <v>4060</v>
      </c>
      <c r="KWY23" s="991" t="s">
        <v>8695</v>
      </c>
      <c r="KWZ23" s="991" t="s">
        <v>4060</v>
      </c>
      <c r="KXA23" s="991" t="s">
        <v>8695</v>
      </c>
      <c r="KXB23" s="991" t="s">
        <v>4060</v>
      </c>
      <c r="KXC23" s="991" t="s">
        <v>8695</v>
      </c>
      <c r="KXD23" s="991" t="s">
        <v>4060</v>
      </c>
      <c r="KXE23" s="991" t="s">
        <v>8695</v>
      </c>
      <c r="KXF23" s="991" t="s">
        <v>4060</v>
      </c>
      <c r="KXG23" s="991" t="s">
        <v>8695</v>
      </c>
      <c r="KXH23" s="991" t="s">
        <v>4060</v>
      </c>
      <c r="KXI23" s="991" t="s">
        <v>8695</v>
      </c>
      <c r="KXJ23" s="991" t="s">
        <v>4060</v>
      </c>
      <c r="KXK23" s="991" t="s">
        <v>8695</v>
      </c>
      <c r="KXL23" s="991" t="s">
        <v>4060</v>
      </c>
      <c r="KXM23" s="991" t="s">
        <v>8695</v>
      </c>
      <c r="KXN23" s="991" t="s">
        <v>4060</v>
      </c>
      <c r="KXO23" s="991" t="s">
        <v>8695</v>
      </c>
      <c r="KXP23" s="991" t="s">
        <v>4060</v>
      </c>
      <c r="KXQ23" s="991" t="s">
        <v>8695</v>
      </c>
      <c r="KXR23" s="991" t="s">
        <v>4060</v>
      </c>
      <c r="KXS23" s="991" t="s">
        <v>8695</v>
      </c>
      <c r="KXT23" s="991" t="s">
        <v>4060</v>
      </c>
      <c r="KXU23" s="991" t="s">
        <v>8695</v>
      </c>
      <c r="KXV23" s="991" t="s">
        <v>4060</v>
      </c>
      <c r="KXW23" s="991" t="s">
        <v>8695</v>
      </c>
      <c r="KXX23" s="991" t="s">
        <v>4060</v>
      </c>
      <c r="KXY23" s="991" t="s">
        <v>8695</v>
      </c>
      <c r="KXZ23" s="991" t="s">
        <v>4060</v>
      </c>
      <c r="KYA23" s="991" t="s">
        <v>8695</v>
      </c>
      <c r="KYB23" s="991" t="s">
        <v>4060</v>
      </c>
      <c r="KYC23" s="991" t="s">
        <v>8695</v>
      </c>
      <c r="KYD23" s="991" t="s">
        <v>4060</v>
      </c>
      <c r="KYE23" s="991" t="s">
        <v>8695</v>
      </c>
      <c r="KYF23" s="991" t="s">
        <v>4060</v>
      </c>
      <c r="KYG23" s="991" t="s">
        <v>8695</v>
      </c>
      <c r="KYH23" s="991" t="s">
        <v>4060</v>
      </c>
      <c r="KYI23" s="991" t="s">
        <v>8695</v>
      </c>
      <c r="KYJ23" s="991" t="s">
        <v>4060</v>
      </c>
      <c r="KYK23" s="991" t="s">
        <v>8695</v>
      </c>
      <c r="KYL23" s="991" t="s">
        <v>4060</v>
      </c>
      <c r="KYM23" s="991" t="s">
        <v>8695</v>
      </c>
      <c r="KYN23" s="991" t="s">
        <v>4060</v>
      </c>
      <c r="KYO23" s="991" t="s">
        <v>8695</v>
      </c>
      <c r="KYP23" s="991" t="s">
        <v>4060</v>
      </c>
      <c r="KYQ23" s="991" t="s">
        <v>8695</v>
      </c>
      <c r="KYR23" s="991" t="s">
        <v>4060</v>
      </c>
      <c r="KYS23" s="991" t="s">
        <v>8695</v>
      </c>
      <c r="KYT23" s="991" t="s">
        <v>4060</v>
      </c>
      <c r="KYU23" s="991" t="s">
        <v>8695</v>
      </c>
      <c r="KYV23" s="991" t="s">
        <v>4060</v>
      </c>
      <c r="KYW23" s="991" t="s">
        <v>8695</v>
      </c>
      <c r="KYX23" s="991" t="s">
        <v>4060</v>
      </c>
      <c r="KYY23" s="991" t="s">
        <v>8695</v>
      </c>
      <c r="KYZ23" s="991" t="s">
        <v>4060</v>
      </c>
      <c r="KZA23" s="991" t="s">
        <v>8695</v>
      </c>
      <c r="KZB23" s="991" t="s">
        <v>4060</v>
      </c>
      <c r="KZC23" s="991" t="s">
        <v>8695</v>
      </c>
      <c r="KZD23" s="991" t="s">
        <v>4060</v>
      </c>
      <c r="KZE23" s="991" t="s">
        <v>8695</v>
      </c>
      <c r="KZF23" s="991" t="s">
        <v>4060</v>
      </c>
      <c r="KZG23" s="991" t="s">
        <v>8695</v>
      </c>
      <c r="KZH23" s="991" t="s">
        <v>4060</v>
      </c>
      <c r="KZI23" s="991" t="s">
        <v>8695</v>
      </c>
      <c r="KZJ23" s="991" t="s">
        <v>4060</v>
      </c>
      <c r="KZK23" s="991" t="s">
        <v>8695</v>
      </c>
      <c r="KZL23" s="991" t="s">
        <v>4060</v>
      </c>
      <c r="KZM23" s="991" t="s">
        <v>8695</v>
      </c>
      <c r="KZN23" s="991" t="s">
        <v>4060</v>
      </c>
      <c r="KZO23" s="991" t="s">
        <v>8695</v>
      </c>
      <c r="KZP23" s="991" t="s">
        <v>4060</v>
      </c>
      <c r="KZQ23" s="991" t="s">
        <v>8695</v>
      </c>
      <c r="KZR23" s="991" t="s">
        <v>4060</v>
      </c>
      <c r="KZS23" s="991" t="s">
        <v>8695</v>
      </c>
      <c r="KZT23" s="991" t="s">
        <v>4060</v>
      </c>
      <c r="KZU23" s="991" t="s">
        <v>8695</v>
      </c>
      <c r="KZV23" s="991" t="s">
        <v>4060</v>
      </c>
      <c r="KZW23" s="991" t="s">
        <v>8695</v>
      </c>
      <c r="KZX23" s="991" t="s">
        <v>4060</v>
      </c>
      <c r="KZY23" s="991" t="s">
        <v>8695</v>
      </c>
      <c r="KZZ23" s="991" t="s">
        <v>4060</v>
      </c>
      <c r="LAA23" s="991" t="s">
        <v>8695</v>
      </c>
      <c r="LAB23" s="991" t="s">
        <v>4060</v>
      </c>
      <c r="LAC23" s="991" t="s">
        <v>8695</v>
      </c>
      <c r="LAD23" s="991" t="s">
        <v>4060</v>
      </c>
      <c r="LAE23" s="991" t="s">
        <v>8695</v>
      </c>
      <c r="LAF23" s="991" t="s">
        <v>4060</v>
      </c>
      <c r="LAG23" s="991" t="s">
        <v>8695</v>
      </c>
      <c r="LAH23" s="991" t="s">
        <v>4060</v>
      </c>
      <c r="LAI23" s="991" t="s">
        <v>8695</v>
      </c>
      <c r="LAJ23" s="991" t="s">
        <v>4060</v>
      </c>
      <c r="LAK23" s="991" t="s">
        <v>8695</v>
      </c>
      <c r="LAL23" s="991" t="s">
        <v>4060</v>
      </c>
      <c r="LAM23" s="991" t="s">
        <v>8695</v>
      </c>
      <c r="LAN23" s="991" t="s">
        <v>4060</v>
      </c>
      <c r="LAO23" s="991" t="s">
        <v>8695</v>
      </c>
      <c r="LAP23" s="991" t="s">
        <v>4060</v>
      </c>
      <c r="LAQ23" s="991" t="s">
        <v>8695</v>
      </c>
      <c r="LAR23" s="991" t="s">
        <v>4060</v>
      </c>
      <c r="LAS23" s="991" t="s">
        <v>8695</v>
      </c>
      <c r="LAT23" s="991" t="s">
        <v>4060</v>
      </c>
      <c r="LAU23" s="991" t="s">
        <v>8695</v>
      </c>
      <c r="LAV23" s="991" t="s">
        <v>4060</v>
      </c>
      <c r="LAW23" s="991" t="s">
        <v>8695</v>
      </c>
      <c r="LAX23" s="991" t="s">
        <v>4060</v>
      </c>
      <c r="LAY23" s="991" t="s">
        <v>8695</v>
      </c>
      <c r="LAZ23" s="991" t="s">
        <v>4060</v>
      </c>
      <c r="LBA23" s="991" t="s">
        <v>8695</v>
      </c>
      <c r="LBB23" s="991" t="s">
        <v>4060</v>
      </c>
      <c r="LBC23" s="991" t="s">
        <v>8695</v>
      </c>
      <c r="LBD23" s="991" t="s">
        <v>4060</v>
      </c>
      <c r="LBE23" s="991" t="s">
        <v>8695</v>
      </c>
      <c r="LBF23" s="991" t="s">
        <v>4060</v>
      </c>
      <c r="LBG23" s="991" t="s">
        <v>8695</v>
      </c>
      <c r="LBH23" s="991" t="s">
        <v>4060</v>
      </c>
      <c r="LBI23" s="991" t="s">
        <v>8695</v>
      </c>
      <c r="LBJ23" s="991" t="s">
        <v>4060</v>
      </c>
      <c r="LBK23" s="991" t="s">
        <v>8695</v>
      </c>
      <c r="LBL23" s="991" t="s">
        <v>4060</v>
      </c>
      <c r="LBM23" s="991" t="s">
        <v>8695</v>
      </c>
      <c r="LBN23" s="991" t="s">
        <v>4060</v>
      </c>
      <c r="LBO23" s="991" t="s">
        <v>8695</v>
      </c>
      <c r="LBP23" s="991" t="s">
        <v>4060</v>
      </c>
      <c r="LBQ23" s="991" t="s">
        <v>8695</v>
      </c>
      <c r="LBR23" s="991" t="s">
        <v>4060</v>
      </c>
      <c r="LBS23" s="991" t="s">
        <v>8695</v>
      </c>
      <c r="LBT23" s="991" t="s">
        <v>4060</v>
      </c>
      <c r="LBU23" s="991" t="s">
        <v>8695</v>
      </c>
      <c r="LBV23" s="991" t="s">
        <v>4060</v>
      </c>
      <c r="LBW23" s="991" t="s">
        <v>8695</v>
      </c>
      <c r="LBX23" s="991" t="s">
        <v>4060</v>
      </c>
      <c r="LBY23" s="991" t="s">
        <v>8695</v>
      </c>
      <c r="LBZ23" s="991" t="s">
        <v>4060</v>
      </c>
      <c r="LCA23" s="991" t="s">
        <v>8695</v>
      </c>
      <c r="LCB23" s="991" t="s">
        <v>4060</v>
      </c>
      <c r="LCC23" s="991" t="s">
        <v>8695</v>
      </c>
      <c r="LCD23" s="991" t="s">
        <v>4060</v>
      </c>
      <c r="LCE23" s="991" t="s">
        <v>8695</v>
      </c>
      <c r="LCF23" s="991" t="s">
        <v>4060</v>
      </c>
      <c r="LCG23" s="991" t="s">
        <v>8695</v>
      </c>
      <c r="LCH23" s="991" t="s">
        <v>4060</v>
      </c>
      <c r="LCI23" s="991" t="s">
        <v>8695</v>
      </c>
      <c r="LCJ23" s="991" t="s">
        <v>4060</v>
      </c>
      <c r="LCK23" s="991" t="s">
        <v>8695</v>
      </c>
      <c r="LCL23" s="991" t="s">
        <v>4060</v>
      </c>
      <c r="LCM23" s="991" t="s">
        <v>8695</v>
      </c>
      <c r="LCN23" s="991" t="s">
        <v>4060</v>
      </c>
      <c r="LCO23" s="991" t="s">
        <v>8695</v>
      </c>
      <c r="LCP23" s="991" t="s">
        <v>4060</v>
      </c>
      <c r="LCQ23" s="991" t="s">
        <v>8695</v>
      </c>
      <c r="LCR23" s="991" t="s">
        <v>4060</v>
      </c>
      <c r="LCS23" s="991" t="s">
        <v>8695</v>
      </c>
      <c r="LCT23" s="991" t="s">
        <v>4060</v>
      </c>
      <c r="LCU23" s="991" t="s">
        <v>8695</v>
      </c>
      <c r="LCV23" s="991" t="s">
        <v>4060</v>
      </c>
      <c r="LCW23" s="991" t="s">
        <v>8695</v>
      </c>
      <c r="LCX23" s="991" t="s">
        <v>4060</v>
      </c>
      <c r="LCY23" s="991" t="s">
        <v>8695</v>
      </c>
      <c r="LCZ23" s="991" t="s">
        <v>4060</v>
      </c>
      <c r="LDA23" s="991" t="s">
        <v>8695</v>
      </c>
      <c r="LDB23" s="991" t="s">
        <v>4060</v>
      </c>
      <c r="LDC23" s="991" t="s">
        <v>8695</v>
      </c>
      <c r="LDD23" s="991" t="s">
        <v>4060</v>
      </c>
      <c r="LDE23" s="991" t="s">
        <v>8695</v>
      </c>
      <c r="LDF23" s="991" t="s">
        <v>4060</v>
      </c>
      <c r="LDG23" s="991" t="s">
        <v>8695</v>
      </c>
      <c r="LDH23" s="991" t="s">
        <v>4060</v>
      </c>
      <c r="LDI23" s="991" t="s">
        <v>8695</v>
      </c>
      <c r="LDJ23" s="991" t="s">
        <v>4060</v>
      </c>
      <c r="LDK23" s="991" t="s">
        <v>8695</v>
      </c>
      <c r="LDL23" s="991" t="s">
        <v>4060</v>
      </c>
      <c r="LDM23" s="991" t="s">
        <v>8695</v>
      </c>
      <c r="LDN23" s="991" t="s">
        <v>4060</v>
      </c>
      <c r="LDO23" s="991" t="s">
        <v>8695</v>
      </c>
      <c r="LDP23" s="991" t="s">
        <v>4060</v>
      </c>
      <c r="LDQ23" s="991" t="s">
        <v>8695</v>
      </c>
      <c r="LDR23" s="991" t="s">
        <v>4060</v>
      </c>
      <c r="LDS23" s="991" t="s">
        <v>8695</v>
      </c>
      <c r="LDT23" s="991" t="s">
        <v>4060</v>
      </c>
      <c r="LDU23" s="991" t="s">
        <v>8695</v>
      </c>
      <c r="LDV23" s="991" t="s">
        <v>4060</v>
      </c>
      <c r="LDW23" s="991" t="s">
        <v>8695</v>
      </c>
      <c r="LDX23" s="991" t="s">
        <v>4060</v>
      </c>
      <c r="LDY23" s="991" t="s">
        <v>8695</v>
      </c>
      <c r="LDZ23" s="991" t="s">
        <v>4060</v>
      </c>
      <c r="LEA23" s="991" t="s">
        <v>8695</v>
      </c>
      <c r="LEB23" s="991" t="s">
        <v>4060</v>
      </c>
      <c r="LEC23" s="991" t="s">
        <v>8695</v>
      </c>
      <c r="LED23" s="991" t="s">
        <v>4060</v>
      </c>
      <c r="LEE23" s="991" t="s">
        <v>8695</v>
      </c>
      <c r="LEF23" s="991" t="s">
        <v>4060</v>
      </c>
      <c r="LEG23" s="991" t="s">
        <v>8695</v>
      </c>
      <c r="LEH23" s="991" t="s">
        <v>4060</v>
      </c>
      <c r="LEI23" s="991" t="s">
        <v>8695</v>
      </c>
      <c r="LEJ23" s="991" t="s">
        <v>4060</v>
      </c>
      <c r="LEK23" s="991" t="s">
        <v>8695</v>
      </c>
      <c r="LEL23" s="991" t="s">
        <v>4060</v>
      </c>
      <c r="LEM23" s="991" t="s">
        <v>8695</v>
      </c>
      <c r="LEN23" s="991" t="s">
        <v>4060</v>
      </c>
      <c r="LEO23" s="991" t="s">
        <v>8695</v>
      </c>
      <c r="LEP23" s="991" t="s">
        <v>4060</v>
      </c>
      <c r="LEQ23" s="991" t="s">
        <v>8695</v>
      </c>
      <c r="LER23" s="991" t="s">
        <v>4060</v>
      </c>
      <c r="LES23" s="991" t="s">
        <v>8695</v>
      </c>
      <c r="LET23" s="991" t="s">
        <v>4060</v>
      </c>
      <c r="LEU23" s="991" t="s">
        <v>8695</v>
      </c>
      <c r="LEV23" s="991" t="s">
        <v>4060</v>
      </c>
      <c r="LEW23" s="991" t="s">
        <v>8695</v>
      </c>
      <c r="LEX23" s="991" t="s">
        <v>4060</v>
      </c>
      <c r="LEY23" s="991" t="s">
        <v>8695</v>
      </c>
      <c r="LEZ23" s="991" t="s">
        <v>4060</v>
      </c>
      <c r="LFA23" s="991" t="s">
        <v>8695</v>
      </c>
      <c r="LFB23" s="991" t="s">
        <v>4060</v>
      </c>
      <c r="LFC23" s="991" t="s">
        <v>8695</v>
      </c>
      <c r="LFD23" s="991" t="s">
        <v>4060</v>
      </c>
      <c r="LFE23" s="991" t="s">
        <v>8695</v>
      </c>
      <c r="LFF23" s="991" t="s">
        <v>4060</v>
      </c>
      <c r="LFG23" s="991" t="s">
        <v>8695</v>
      </c>
      <c r="LFH23" s="991" t="s">
        <v>4060</v>
      </c>
      <c r="LFI23" s="991" t="s">
        <v>8695</v>
      </c>
      <c r="LFJ23" s="991" t="s">
        <v>4060</v>
      </c>
      <c r="LFK23" s="991" t="s">
        <v>8695</v>
      </c>
      <c r="LFL23" s="991" t="s">
        <v>4060</v>
      </c>
      <c r="LFM23" s="991" t="s">
        <v>8695</v>
      </c>
      <c r="LFN23" s="991" t="s">
        <v>4060</v>
      </c>
      <c r="LFO23" s="991" t="s">
        <v>8695</v>
      </c>
      <c r="LFP23" s="991" t="s">
        <v>4060</v>
      </c>
      <c r="LFQ23" s="991" t="s">
        <v>8695</v>
      </c>
      <c r="LFR23" s="991" t="s">
        <v>4060</v>
      </c>
      <c r="LFS23" s="991" t="s">
        <v>8695</v>
      </c>
      <c r="LFT23" s="991" t="s">
        <v>4060</v>
      </c>
      <c r="LFU23" s="991" t="s">
        <v>8695</v>
      </c>
      <c r="LFV23" s="991" t="s">
        <v>4060</v>
      </c>
      <c r="LFW23" s="991" t="s">
        <v>8695</v>
      </c>
      <c r="LFX23" s="991" t="s">
        <v>4060</v>
      </c>
      <c r="LFY23" s="991" t="s">
        <v>8695</v>
      </c>
      <c r="LFZ23" s="991" t="s">
        <v>4060</v>
      </c>
      <c r="LGA23" s="991" t="s">
        <v>8695</v>
      </c>
      <c r="LGB23" s="991" t="s">
        <v>4060</v>
      </c>
      <c r="LGC23" s="991" t="s">
        <v>8695</v>
      </c>
      <c r="LGD23" s="991" t="s">
        <v>4060</v>
      </c>
      <c r="LGE23" s="991" t="s">
        <v>8695</v>
      </c>
      <c r="LGF23" s="991" t="s">
        <v>4060</v>
      </c>
      <c r="LGG23" s="991" t="s">
        <v>8695</v>
      </c>
      <c r="LGH23" s="991" t="s">
        <v>4060</v>
      </c>
      <c r="LGI23" s="991" t="s">
        <v>8695</v>
      </c>
      <c r="LGJ23" s="991" t="s">
        <v>4060</v>
      </c>
      <c r="LGK23" s="991" t="s">
        <v>8695</v>
      </c>
      <c r="LGL23" s="991" t="s">
        <v>4060</v>
      </c>
      <c r="LGM23" s="991" t="s">
        <v>8695</v>
      </c>
      <c r="LGN23" s="991" t="s">
        <v>4060</v>
      </c>
      <c r="LGO23" s="991" t="s">
        <v>8695</v>
      </c>
      <c r="LGP23" s="991" t="s">
        <v>4060</v>
      </c>
      <c r="LGQ23" s="991" t="s">
        <v>8695</v>
      </c>
      <c r="LGR23" s="991" t="s">
        <v>4060</v>
      </c>
      <c r="LGS23" s="991" t="s">
        <v>8695</v>
      </c>
      <c r="LGT23" s="991" t="s">
        <v>4060</v>
      </c>
      <c r="LGU23" s="991" t="s">
        <v>8695</v>
      </c>
      <c r="LGV23" s="991" t="s">
        <v>4060</v>
      </c>
      <c r="LGW23" s="991" t="s">
        <v>8695</v>
      </c>
      <c r="LGX23" s="991" t="s">
        <v>4060</v>
      </c>
      <c r="LGY23" s="991" t="s">
        <v>8695</v>
      </c>
      <c r="LGZ23" s="991" t="s">
        <v>4060</v>
      </c>
      <c r="LHA23" s="991" t="s">
        <v>8695</v>
      </c>
      <c r="LHB23" s="991" t="s">
        <v>4060</v>
      </c>
      <c r="LHC23" s="991" t="s">
        <v>8695</v>
      </c>
      <c r="LHD23" s="991" t="s">
        <v>4060</v>
      </c>
      <c r="LHE23" s="991" t="s">
        <v>8695</v>
      </c>
      <c r="LHF23" s="991" t="s">
        <v>4060</v>
      </c>
      <c r="LHG23" s="991" t="s">
        <v>8695</v>
      </c>
      <c r="LHH23" s="991" t="s">
        <v>4060</v>
      </c>
      <c r="LHI23" s="991" t="s">
        <v>8695</v>
      </c>
      <c r="LHJ23" s="991" t="s">
        <v>4060</v>
      </c>
      <c r="LHK23" s="991" t="s">
        <v>8695</v>
      </c>
      <c r="LHL23" s="991" t="s">
        <v>4060</v>
      </c>
      <c r="LHM23" s="991" t="s">
        <v>8695</v>
      </c>
      <c r="LHN23" s="991" t="s">
        <v>4060</v>
      </c>
      <c r="LHO23" s="991" t="s">
        <v>8695</v>
      </c>
      <c r="LHP23" s="991" t="s">
        <v>4060</v>
      </c>
      <c r="LHQ23" s="991" t="s">
        <v>8695</v>
      </c>
      <c r="LHR23" s="991" t="s">
        <v>4060</v>
      </c>
      <c r="LHS23" s="991" t="s">
        <v>8695</v>
      </c>
      <c r="LHT23" s="991" t="s">
        <v>4060</v>
      </c>
      <c r="LHU23" s="991" t="s">
        <v>8695</v>
      </c>
      <c r="LHV23" s="991" t="s">
        <v>4060</v>
      </c>
      <c r="LHW23" s="991" t="s">
        <v>8695</v>
      </c>
      <c r="LHX23" s="991" t="s">
        <v>4060</v>
      </c>
      <c r="LHY23" s="991" t="s">
        <v>8695</v>
      </c>
      <c r="LHZ23" s="991" t="s">
        <v>4060</v>
      </c>
      <c r="LIA23" s="991" t="s">
        <v>8695</v>
      </c>
      <c r="LIB23" s="991" t="s">
        <v>4060</v>
      </c>
      <c r="LIC23" s="991" t="s">
        <v>8695</v>
      </c>
      <c r="LID23" s="991" t="s">
        <v>4060</v>
      </c>
      <c r="LIE23" s="991" t="s">
        <v>8695</v>
      </c>
      <c r="LIF23" s="991" t="s">
        <v>4060</v>
      </c>
      <c r="LIG23" s="991" t="s">
        <v>8695</v>
      </c>
      <c r="LIH23" s="991" t="s">
        <v>4060</v>
      </c>
      <c r="LII23" s="991" t="s">
        <v>8695</v>
      </c>
      <c r="LIJ23" s="991" t="s">
        <v>4060</v>
      </c>
      <c r="LIK23" s="991" t="s">
        <v>8695</v>
      </c>
      <c r="LIL23" s="991" t="s">
        <v>4060</v>
      </c>
      <c r="LIM23" s="991" t="s">
        <v>8695</v>
      </c>
      <c r="LIN23" s="991" t="s">
        <v>4060</v>
      </c>
      <c r="LIO23" s="991" t="s">
        <v>8695</v>
      </c>
      <c r="LIP23" s="991" t="s">
        <v>4060</v>
      </c>
      <c r="LIQ23" s="991" t="s">
        <v>8695</v>
      </c>
      <c r="LIR23" s="991" t="s">
        <v>4060</v>
      </c>
      <c r="LIS23" s="991" t="s">
        <v>8695</v>
      </c>
      <c r="LIT23" s="991" t="s">
        <v>4060</v>
      </c>
      <c r="LIU23" s="991" t="s">
        <v>8695</v>
      </c>
      <c r="LIV23" s="991" t="s">
        <v>4060</v>
      </c>
      <c r="LIW23" s="991" t="s">
        <v>8695</v>
      </c>
      <c r="LIX23" s="991" t="s">
        <v>4060</v>
      </c>
      <c r="LIY23" s="991" t="s">
        <v>8695</v>
      </c>
      <c r="LIZ23" s="991" t="s">
        <v>4060</v>
      </c>
      <c r="LJA23" s="991" t="s">
        <v>8695</v>
      </c>
      <c r="LJB23" s="991" t="s">
        <v>4060</v>
      </c>
      <c r="LJC23" s="991" t="s">
        <v>8695</v>
      </c>
      <c r="LJD23" s="991" t="s">
        <v>4060</v>
      </c>
      <c r="LJE23" s="991" t="s">
        <v>8695</v>
      </c>
      <c r="LJF23" s="991" t="s">
        <v>4060</v>
      </c>
      <c r="LJG23" s="991" t="s">
        <v>8695</v>
      </c>
      <c r="LJH23" s="991" t="s">
        <v>4060</v>
      </c>
      <c r="LJI23" s="991" t="s">
        <v>8695</v>
      </c>
      <c r="LJJ23" s="991" t="s">
        <v>4060</v>
      </c>
      <c r="LJK23" s="991" t="s">
        <v>8695</v>
      </c>
      <c r="LJL23" s="991" t="s">
        <v>4060</v>
      </c>
      <c r="LJM23" s="991" t="s">
        <v>8695</v>
      </c>
      <c r="LJN23" s="991" t="s">
        <v>4060</v>
      </c>
      <c r="LJO23" s="991" t="s">
        <v>8695</v>
      </c>
      <c r="LJP23" s="991" t="s">
        <v>4060</v>
      </c>
      <c r="LJQ23" s="991" t="s">
        <v>8695</v>
      </c>
      <c r="LJR23" s="991" t="s">
        <v>4060</v>
      </c>
      <c r="LJS23" s="991" t="s">
        <v>8695</v>
      </c>
      <c r="LJT23" s="991" t="s">
        <v>4060</v>
      </c>
      <c r="LJU23" s="991" t="s">
        <v>8695</v>
      </c>
      <c r="LJV23" s="991" t="s">
        <v>4060</v>
      </c>
      <c r="LJW23" s="991" t="s">
        <v>8695</v>
      </c>
      <c r="LJX23" s="991" t="s">
        <v>4060</v>
      </c>
      <c r="LJY23" s="991" t="s">
        <v>8695</v>
      </c>
      <c r="LJZ23" s="991" t="s">
        <v>4060</v>
      </c>
      <c r="LKA23" s="991" t="s">
        <v>8695</v>
      </c>
      <c r="LKB23" s="991" t="s">
        <v>4060</v>
      </c>
      <c r="LKC23" s="991" t="s">
        <v>8695</v>
      </c>
      <c r="LKD23" s="991" t="s">
        <v>4060</v>
      </c>
      <c r="LKE23" s="991" t="s">
        <v>8695</v>
      </c>
      <c r="LKF23" s="991" t="s">
        <v>4060</v>
      </c>
      <c r="LKG23" s="991" t="s">
        <v>8695</v>
      </c>
      <c r="LKH23" s="991" t="s">
        <v>4060</v>
      </c>
      <c r="LKI23" s="991" t="s">
        <v>8695</v>
      </c>
      <c r="LKJ23" s="991" t="s">
        <v>4060</v>
      </c>
      <c r="LKK23" s="991" t="s">
        <v>8695</v>
      </c>
      <c r="LKL23" s="991" t="s">
        <v>4060</v>
      </c>
      <c r="LKM23" s="991" t="s">
        <v>8695</v>
      </c>
      <c r="LKN23" s="991" t="s">
        <v>4060</v>
      </c>
      <c r="LKO23" s="991" t="s">
        <v>8695</v>
      </c>
      <c r="LKP23" s="991" t="s">
        <v>4060</v>
      </c>
      <c r="LKQ23" s="991" t="s">
        <v>8695</v>
      </c>
      <c r="LKR23" s="991" t="s">
        <v>4060</v>
      </c>
      <c r="LKS23" s="991" t="s">
        <v>8695</v>
      </c>
      <c r="LKT23" s="991" t="s">
        <v>4060</v>
      </c>
      <c r="LKU23" s="991" t="s">
        <v>8695</v>
      </c>
      <c r="LKV23" s="991" t="s">
        <v>4060</v>
      </c>
      <c r="LKW23" s="991" t="s">
        <v>8695</v>
      </c>
      <c r="LKX23" s="991" t="s">
        <v>4060</v>
      </c>
      <c r="LKY23" s="991" t="s">
        <v>8695</v>
      </c>
      <c r="LKZ23" s="991" t="s">
        <v>4060</v>
      </c>
      <c r="LLA23" s="991" t="s">
        <v>8695</v>
      </c>
      <c r="LLB23" s="991" t="s">
        <v>4060</v>
      </c>
      <c r="LLC23" s="991" t="s">
        <v>8695</v>
      </c>
      <c r="LLD23" s="991" t="s">
        <v>4060</v>
      </c>
      <c r="LLE23" s="991" t="s">
        <v>8695</v>
      </c>
      <c r="LLF23" s="991" t="s">
        <v>4060</v>
      </c>
      <c r="LLG23" s="991" t="s">
        <v>8695</v>
      </c>
      <c r="LLH23" s="991" t="s">
        <v>4060</v>
      </c>
      <c r="LLI23" s="991" t="s">
        <v>8695</v>
      </c>
      <c r="LLJ23" s="991" t="s">
        <v>4060</v>
      </c>
      <c r="LLK23" s="991" t="s">
        <v>8695</v>
      </c>
      <c r="LLL23" s="991" t="s">
        <v>4060</v>
      </c>
      <c r="LLM23" s="991" t="s">
        <v>8695</v>
      </c>
      <c r="LLN23" s="991" t="s">
        <v>4060</v>
      </c>
      <c r="LLO23" s="991" t="s">
        <v>8695</v>
      </c>
      <c r="LLP23" s="991" t="s">
        <v>4060</v>
      </c>
      <c r="LLQ23" s="991" t="s">
        <v>8695</v>
      </c>
      <c r="LLR23" s="991" t="s">
        <v>4060</v>
      </c>
      <c r="LLS23" s="991" t="s">
        <v>8695</v>
      </c>
      <c r="LLT23" s="991" t="s">
        <v>4060</v>
      </c>
      <c r="LLU23" s="991" t="s">
        <v>8695</v>
      </c>
      <c r="LLV23" s="991" t="s">
        <v>4060</v>
      </c>
      <c r="LLW23" s="991" t="s">
        <v>8695</v>
      </c>
      <c r="LLX23" s="991" t="s">
        <v>4060</v>
      </c>
      <c r="LLY23" s="991" t="s">
        <v>8695</v>
      </c>
      <c r="LLZ23" s="991" t="s">
        <v>4060</v>
      </c>
      <c r="LMA23" s="991" t="s">
        <v>8695</v>
      </c>
      <c r="LMB23" s="991" t="s">
        <v>4060</v>
      </c>
      <c r="LMC23" s="991" t="s">
        <v>8695</v>
      </c>
      <c r="LMD23" s="991" t="s">
        <v>4060</v>
      </c>
      <c r="LME23" s="991" t="s">
        <v>8695</v>
      </c>
      <c r="LMF23" s="991" t="s">
        <v>4060</v>
      </c>
      <c r="LMG23" s="991" t="s">
        <v>8695</v>
      </c>
      <c r="LMH23" s="991" t="s">
        <v>4060</v>
      </c>
      <c r="LMI23" s="991" t="s">
        <v>8695</v>
      </c>
      <c r="LMJ23" s="991" t="s">
        <v>4060</v>
      </c>
      <c r="LMK23" s="991" t="s">
        <v>8695</v>
      </c>
      <c r="LML23" s="991" t="s">
        <v>4060</v>
      </c>
      <c r="LMM23" s="991" t="s">
        <v>8695</v>
      </c>
      <c r="LMN23" s="991" t="s">
        <v>4060</v>
      </c>
      <c r="LMO23" s="991" t="s">
        <v>8695</v>
      </c>
      <c r="LMP23" s="991" t="s">
        <v>4060</v>
      </c>
      <c r="LMQ23" s="991" t="s">
        <v>8695</v>
      </c>
      <c r="LMR23" s="991" t="s">
        <v>4060</v>
      </c>
      <c r="LMS23" s="991" t="s">
        <v>8695</v>
      </c>
      <c r="LMT23" s="991" t="s">
        <v>4060</v>
      </c>
      <c r="LMU23" s="991" t="s">
        <v>8695</v>
      </c>
      <c r="LMV23" s="991" t="s">
        <v>4060</v>
      </c>
      <c r="LMW23" s="991" t="s">
        <v>8695</v>
      </c>
      <c r="LMX23" s="991" t="s">
        <v>4060</v>
      </c>
      <c r="LMY23" s="991" t="s">
        <v>8695</v>
      </c>
      <c r="LMZ23" s="991" t="s">
        <v>4060</v>
      </c>
      <c r="LNA23" s="991" t="s">
        <v>8695</v>
      </c>
      <c r="LNB23" s="991" t="s">
        <v>4060</v>
      </c>
      <c r="LNC23" s="991" t="s">
        <v>8695</v>
      </c>
      <c r="LND23" s="991" t="s">
        <v>4060</v>
      </c>
      <c r="LNE23" s="991" t="s">
        <v>8695</v>
      </c>
      <c r="LNF23" s="991" t="s">
        <v>4060</v>
      </c>
      <c r="LNG23" s="991" t="s">
        <v>8695</v>
      </c>
      <c r="LNH23" s="991" t="s">
        <v>4060</v>
      </c>
      <c r="LNI23" s="991" t="s">
        <v>8695</v>
      </c>
      <c r="LNJ23" s="991" t="s">
        <v>4060</v>
      </c>
      <c r="LNK23" s="991" t="s">
        <v>8695</v>
      </c>
      <c r="LNL23" s="991" t="s">
        <v>4060</v>
      </c>
      <c r="LNM23" s="991" t="s">
        <v>8695</v>
      </c>
      <c r="LNN23" s="991" t="s">
        <v>4060</v>
      </c>
      <c r="LNO23" s="991" t="s">
        <v>8695</v>
      </c>
      <c r="LNP23" s="991" t="s">
        <v>4060</v>
      </c>
      <c r="LNQ23" s="991" t="s">
        <v>8695</v>
      </c>
      <c r="LNR23" s="991" t="s">
        <v>4060</v>
      </c>
      <c r="LNS23" s="991" t="s">
        <v>8695</v>
      </c>
      <c r="LNT23" s="991" t="s">
        <v>4060</v>
      </c>
      <c r="LNU23" s="991" t="s">
        <v>8695</v>
      </c>
      <c r="LNV23" s="991" t="s">
        <v>4060</v>
      </c>
      <c r="LNW23" s="991" t="s">
        <v>8695</v>
      </c>
      <c r="LNX23" s="991" t="s">
        <v>4060</v>
      </c>
      <c r="LNY23" s="991" t="s">
        <v>8695</v>
      </c>
      <c r="LNZ23" s="991" t="s">
        <v>4060</v>
      </c>
      <c r="LOA23" s="991" t="s">
        <v>8695</v>
      </c>
      <c r="LOB23" s="991" t="s">
        <v>4060</v>
      </c>
      <c r="LOC23" s="991" t="s">
        <v>8695</v>
      </c>
      <c r="LOD23" s="991" t="s">
        <v>4060</v>
      </c>
      <c r="LOE23" s="991" t="s">
        <v>8695</v>
      </c>
      <c r="LOF23" s="991" t="s">
        <v>4060</v>
      </c>
      <c r="LOG23" s="991" t="s">
        <v>8695</v>
      </c>
      <c r="LOH23" s="991" t="s">
        <v>4060</v>
      </c>
      <c r="LOI23" s="991" t="s">
        <v>8695</v>
      </c>
      <c r="LOJ23" s="991" t="s">
        <v>4060</v>
      </c>
      <c r="LOK23" s="991" t="s">
        <v>8695</v>
      </c>
      <c r="LOL23" s="991" t="s">
        <v>4060</v>
      </c>
      <c r="LOM23" s="991" t="s">
        <v>8695</v>
      </c>
      <c r="LON23" s="991" t="s">
        <v>4060</v>
      </c>
      <c r="LOO23" s="991" t="s">
        <v>8695</v>
      </c>
      <c r="LOP23" s="991" t="s">
        <v>4060</v>
      </c>
      <c r="LOQ23" s="991" t="s">
        <v>8695</v>
      </c>
      <c r="LOR23" s="991" t="s">
        <v>4060</v>
      </c>
      <c r="LOS23" s="991" t="s">
        <v>8695</v>
      </c>
      <c r="LOT23" s="991" t="s">
        <v>4060</v>
      </c>
      <c r="LOU23" s="991" t="s">
        <v>8695</v>
      </c>
      <c r="LOV23" s="991" t="s">
        <v>4060</v>
      </c>
      <c r="LOW23" s="991" t="s">
        <v>8695</v>
      </c>
      <c r="LOX23" s="991" t="s">
        <v>4060</v>
      </c>
      <c r="LOY23" s="991" t="s">
        <v>8695</v>
      </c>
      <c r="LOZ23" s="991" t="s">
        <v>4060</v>
      </c>
      <c r="LPA23" s="991" t="s">
        <v>8695</v>
      </c>
      <c r="LPB23" s="991" t="s">
        <v>4060</v>
      </c>
      <c r="LPC23" s="991" t="s">
        <v>8695</v>
      </c>
      <c r="LPD23" s="991" t="s">
        <v>4060</v>
      </c>
      <c r="LPE23" s="991" t="s">
        <v>8695</v>
      </c>
      <c r="LPF23" s="991" t="s">
        <v>4060</v>
      </c>
      <c r="LPG23" s="991" t="s">
        <v>8695</v>
      </c>
      <c r="LPH23" s="991" t="s">
        <v>4060</v>
      </c>
      <c r="LPI23" s="991" t="s">
        <v>8695</v>
      </c>
      <c r="LPJ23" s="991" t="s">
        <v>4060</v>
      </c>
      <c r="LPK23" s="991" t="s">
        <v>8695</v>
      </c>
      <c r="LPL23" s="991" t="s">
        <v>4060</v>
      </c>
      <c r="LPM23" s="991" t="s">
        <v>8695</v>
      </c>
      <c r="LPN23" s="991" t="s">
        <v>4060</v>
      </c>
      <c r="LPO23" s="991" t="s">
        <v>8695</v>
      </c>
      <c r="LPP23" s="991" t="s">
        <v>4060</v>
      </c>
      <c r="LPQ23" s="991" t="s">
        <v>8695</v>
      </c>
      <c r="LPR23" s="991" t="s">
        <v>4060</v>
      </c>
      <c r="LPS23" s="991" t="s">
        <v>8695</v>
      </c>
      <c r="LPT23" s="991" t="s">
        <v>4060</v>
      </c>
      <c r="LPU23" s="991" t="s">
        <v>8695</v>
      </c>
      <c r="LPV23" s="991" t="s">
        <v>4060</v>
      </c>
      <c r="LPW23" s="991" t="s">
        <v>8695</v>
      </c>
      <c r="LPX23" s="991" t="s">
        <v>4060</v>
      </c>
      <c r="LPY23" s="991" t="s">
        <v>8695</v>
      </c>
      <c r="LPZ23" s="991" t="s">
        <v>4060</v>
      </c>
      <c r="LQA23" s="991" t="s">
        <v>8695</v>
      </c>
      <c r="LQB23" s="991" t="s">
        <v>4060</v>
      </c>
      <c r="LQC23" s="991" t="s">
        <v>8695</v>
      </c>
      <c r="LQD23" s="991" t="s">
        <v>4060</v>
      </c>
      <c r="LQE23" s="991" t="s">
        <v>8695</v>
      </c>
      <c r="LQF23" s="991" t="s">
        <v>4060</v>
      </c>
      <c r="LQG23" s="991" t="s">
        <v>8695</v>
      </c>
      <c r="LQH23" s="991" t="s">
        <v>4060</v>
      </c>
      <c r="LQI23" s="991" t="s">
        <v>8695</v>
      </c>
      <c r="LQJ23" s="991" t="s">
        <v>4060</v>
      </c>
      <c r="LQK23" s="991" t="s">
        <v>8695</v>
      </c>
      <c r="LQL23" s="991" t="s">
        <v>4060</v>
      </c>
      <c r="LQM23" s="991" t="s">
        <v>8695</v>
      </c>
      <c r="LQN23" s="991" t="s">
        <v>4060</v>
      </c>
      <c r="LQO23" s="991" t="s">
        <v>8695</v>
      </c>
      <c r="LQP23" s="991" t="s">
        <v>4060</v>
      </c>
      <c r="LQQ23" s="991" t="s">
        <v>8695</v>
      </c>
      <c r="LQR23" s="991" t="s">
        <v>4060</v>
      </c>
      <c r="LQS23" s="991" t="s">
        <v>8695</v>
      </c>
      <c r="LQT23" s="991" t="s">
        <v>4060</v>
      </c>
      <c r="LQU23" s="991" t="s">
        <v>8695</v>
      </c>
      <c r="LQV23" s="991" t="s">
        <v>4060</v>
      </c>
      <c r="LQW23" s="991" t="s">
        <v>8695</v>
      </c>
      <c r="LQX23" s="991" t="s">
        <v>4060</v>
      </c>
      <c r="LQY23" s="991" t="s">
        <v>8695</v>
      </c>
      <c r="LQZ23" s="991" t="s">
        <v>4060</v>
      </c>
      <c r="LRA23" s="991" t="s">
        <v>8695</v>
      </c>
      <c r="LRB23" s="991" t="s">
        <v>4060</v>
      </c>
      <c r="LRC23" s="991" t="s">
        <v>8695</v>
      </c>
      <c r="LRD23" s="991" t="s">
        <v>4060</v>
      </c>
      <c r="LRE23" s="991" t="s">
        <v>8695</v>
      </c>
      <c r="LRF23" s="991" t="s">
        <v>4060</v>
      </c>
      <c r="LRG23" s="991" t="s">
        <v>8695</v>
      </c>
      <c r="LRH23" s="991" t="s">
        <v>4060</v>
      </c>
      <c r="LRI23" s="991" t="s">
        <v>8695</v>
      </c>
      <c r="LRJ23" s="991" t="s">
        <v>4060</v>
      </c>
      <c r="LRK23" s="991" t="s">
        <v>8695</v>
      </c>
      <c r="LRL23" s="991" t="s">
        <v>4060</v>
      </c>
      <c r="LRM23" s="991" t="s">
        <v>8695</v>
      </c>
      <c r="LRN23" s="991" t="s">
        <v>4060</v>
      </c>
      <c r="LRO23" s="991" t="s">
        <v>8695</v>
      </c>
      <c r="LRP23" s="991" t="s">
        <v>4060</v>
      </c>
      <c r="LRQ23" s="991" t="s">
        <v>8695</v>
      </c>
      <c r="LRR23" s="991" t="s">
        <v>4060</v>
      </c>
      <c r="LRS23" s="991" t="s">
        <v>8695</v>
      </c>
      <c r="LRT23" s="991" t="s">
        <v>4060</v>
      </c>
      <c r="LRU23" s="991" t="s">
        <v>8695</v>
      </c>
      <c r="LRV23" s="991" t="s">
        <v>4060</v>
      </c>
      <c r="LRW23" s="991" t="s">
        <v>8695</v>
      </c>
      <c r="LRX23" s="991" t="s">
        <v>4060</v>
      </c>
      <c r="LRY23" s="991" t="s">
        <v>8695</v>
      </c>
      <c r="LRZ23" s="991" t="s">
        <v>4060</v>
      </c>
      <c r="LSA23" s="991" t="s">
        <v>8695</v>
      </c>
      <c r="LSB23" s="991" t="s">
        <v>4060</v>
      </c>
      <c r="LSC23" s="991" t="s">
        <v>8695</v>
      </c>
      <c r="LSD23" s="991" t="s">
        <v>4060</v>
      </c>
      <c r="LSE23" s="991" t="s">
        <v>8695</v>
      </c>
      <c r="LSF23" s="991" t="s">
        <v>4060</v>
      </c>
      <c r="LSG23" s="991" t="s">
        <v>8695</v>
      </c>
      <c r="LSH23" s="991" t="s">
        <v>4060</v>
      </c>
      <c r="LSI23" s="991" t="s">
        <v>8695</v>
      </c>
      <c r="LSJ23" s="991" t="s">
        <v>4060</v>
      </c>
      <c r="LSK23" s="991" t="s">
        <v>8695</v>
      </c>
      <c r="LSL23" s="991" t="s">
        <v>4060</v>
      </c>
      <c r="LSM23" s="991" t="s">
        <v>8695</v>
      </c>
      <c r="LSN23" s="991" t="s">
        <v>4060</v>
      </c>
      <c r="LSO23" s="991" t="s">
        <v>8695</v>
      </c>
      <c r="LSP23" s="991" t="s">
        <v>4060</v>
      </c>
      <c r="LSQ23" s="991" t="s">
        <v>8695</v>
      </c>
      <c r="LSR23" s="991" t="s">
        <v>4060</v>
      </c>
      <c r="LSS23" s="991" t="s">
        <v>8695</v>
      </c>
      <c r="LST23" s="991" t="s">
        <v>4060</v>
      </c>
      <c r="LSU23" s="991" t="s">
        <v>8695</v>
      </c>
      <c r="LSV23" s="991" t="s">
        <v>4060</v>
      </c>
      <c r="LSW23" s="991" t="s">
        <v>8695</v>
      </c>
      <c r="LSX23" s="991" t="s">
        <v>4060</v>
      </c>
      <c r="LSY23" s="991" t="s">
        <v>8695</v>
      </c>
      <c r="LSZ23" s="991" t="s">
        <v>4060</v>
      </c>
      <c r="LTA23" s="991" t="s">
        <v>8695</v>
      </c>
      <c r="LTB23" s="991" t="s">
        <v>4060</v>
      </c>
      <c r="LTC23" s="991" t="s">
        <v>8695</v>
      </c>
      <c r="LTD23" s="991" t="s">
        <v>4060</v>
      </c>
      <c r="LTE23" s="991" t="s">
        <v>8695</v>
      </c>
      <c r="LTF23" s="991" t="s">
        <v>4060</v>
      </c>
      <c r="LTG23" s="991" t="s">
        <v>8695</v>
      </c>
      <c r="LTH23" s="991" t="s">
        <v>4060</v>
      </c>
      <c r="LTI23" s="991" t="s">
        <v>8695</v>
      </c>
      <c r="LTJ23" s="991" t="s">
        <v>4060</v>
      </c>
      <c r="LTK23" s="991" t="s">
        <v>8695</v>
      </c>
      <c r="LTL23" s="991" t="s">
        <v>4060</v>
      </c>
      <c r="LTM23" s="991" t="s">
        <v>8695</v>
      </c>
      <c r="LTN23" s="991" t="s">
        <v>4060</v>
      </c>
      <c r="LTO23" s="991" t="s">
        <v>8695</v>
      </c>
      <c r="LTP23" s="991" t="s">
        <v>4060</v>
      </c>
      <c r="LTQ23" s="991" t="s">
        <v>8695</v>
      </c>
      <c r="LTR23" s="991" t="s">
        <v>4060</v>
      </c>
      <c r="LTS23" s="991" t="s">
        <v>8695</v>
      </c>
      <c r="LTT23" s="991" t="s">
        <v>4060</v>
      </c>
      <c r="LTU23" s="991" t="s">
        <v>8695</v>
      </c>
      <c r="LTV23" s="991" t="s">
        <v>4060</v>
      </c>
      <c r="LTW23" s="991" t="s">
        <v>8695</v>
      </c>
      <c r="LTX23" s="991" t="s">
        <v>4060</v>
      </c>
      <c r="LTY23" s="991" t="s">
        <v>8695</v>
      </c>
      <c r="LTZ23" s="991" t="s">
        <v>4060</v>
      </c>
      <c r="LUA23" s="991" t="s">
        <v>8695</v>
      </c>
      <c r="LUB23" s="991" t="s">
        <v>4060</v>
      </c>
      <c r="LUC23" s="991" t="s">
        <v>8695</v>
      </c>
      <c r="LUD23" s="991" t="s">
        <v>4060</v>
      </c>
      <c r="LUE23" s="991" t="s">
        <v>8695</v>
      </c>
      <c r="LUF23" s="991" t="s">
        <v>4060</v>
      </c>
      <c r="LUG23" s="991" t="s">
        <v>8695</v>
      </c>
      <c r="LUH23" s="991" t="s">
        <v>4060</v>
      </c>
      <c r="LUI23" s="991" t="s">
        <v>8695</v>
      </c>
      <c r="LUJ23" s="991" t="s">
        <v>4060</v>
      </c>
      <c r="LUK23" s="991" t="s">
        <v>8695</v>
      </c>
      <c r="LUL23" s="991" t="s">
        <v>4060</v>
      </c>
      <c r="LUM23" s="991" t="s">
        <v>8695</v>
      </c>
      <c r="LUN23" s="991" t="s">
        <v>4060</v>
      </c>
      <c r="LUO23" s="991" t="s">
        <v>8695</v>
      </c>
      <c r="LUP23" s="991" t="s">
        <v>4060</v>
      </c>
      <c r="LUQ23" s="991" t="s">
        <v>8695</v>
      </c>
      <c r="LUR23" s="991" t="s">
        <v>4060</v>
      </c>
      <c r="LUS23" s="991" t="s">
        <v>8695</v>
      </c>
      <c r="LUT23" s="991" t="s">
        <v>4060</v>
      </c>
      <c r="LUU23" s="991" t="s">
        <v>8695</v>
      </c>
      <c r="LUV23" s="991" t="s">
        <v>4060</v>
      </c>
      <c r="LUW23" s="991" t="s">
        <v>8695</v>
      </c>
      <c r="LUX23" s="991" t="s">
        <v>4060</v>
      </c>
      <c r="LUY23" s="991" t="s">
        <v>8695</v>
      </c>
      <c r="LUZ23" s="991" t="s">
        <v>4060</v>
      </c>
      <c r="LVA23" s="991" t="s">
        <v>8695</v>
      </c>
      <c r="LVB23" s="991" t="s">
        <v>4060</v>
      </c>
      <c r="LVC23" s="991" t="s">
        <v>8695</v>
      </c>
      <c r="LVD23" s="991" t="s">
        <v>4060</v>
      </c>
      <c r="LVE23" s="991" t="s">
        <v>8695</v>
      </c>
      <c r="LVF23" s="991" t="s">
        <v>4060</v>
      </c>
      <c r="LVG23" s="991" t="s">
        <v>8695</v>
      </c>
      <c r="LVH23" s="991" t="s">
        <v>4060</v>
      </c>
      <c r="LVI23" s="991" t="s">
        <v>8695</v>
      </c>
      <c r="LVJ23" s="991" t="s">
        <v>4060</v>
      </c>
      <c r="LVK23" s="991" t="s">
        <v>8695</v>
      </c>
      <c r="LVL23" s="991" t="s">
        <v>4060</v>
      </c>
      <c r="LVM23" s="991" t="s">
        <v>8695</v>
      </c>
      <c r="LVN23" s="991" t="s">
        <v>4060</v>
      </c>
      <c r="LVO23" s="991" t="s">
        <v>8695</v>
      </c>
      <c r="LVP23" s="991" t="s">
        <v>4060</v>
      </c>
      <c r="LVQ23" s="991" t="s">
        <v>8695</v>
      </c>
      <c r="LVR23" s="991" t="s">
        <v>4060</v>
      </c>
      <c r="LVS23" s="991" t="s">
        <v>8695</v>
      </c>
      <c r="LVT23" s="991" t="s">
        <v>4060</v>
      </c>
      <c r="LVU23" s="991" t="s">
        <v>8695</v>
      </c>
      <c r="LVV23" s="991" t="s">
        <v>4060</v>
      </c>
      <c r="LVW23" s="991" t="s">
        <v>8695</v>
      </c>
      <c r="LVX23" s="991" t="s">
        <v>4060</v>
      </c>
      <c r="LVY23" s="991" t="s">
        <v>8695</v>
      </c>
      <c r="LVZ23" s="991" t="s">
        <v>4060</v>
      </c>
      <c r="LWA23" s="991" t="s">
        <v>8695</v>
      </c>
      <c r="LWB23" s="991" t="s">
        <v>4060</v>
      </c>
      <c r="LWC23" s="991" t="s">
        <v>8695</v>
      </c>
      <c r="LWD23" s="991" t="s">
        <v>4060</v>
      </c>
      <c r="LWE23" s="991" t="s">
        <v>8695</v>
      </c>
      <c r="LWF23" s="991" t="s">
        <v>4060</v>
      </c>
      <c r="LWG23" s="991" t="s">
        <v>8695</v>
      </c>
      <c r="LWH23" s="991" t="s">
        <v>4060</v>
      </c>
      <c r="LWI23" s="991" t="s">
        <v>8695</v>
      </c>
      <c r="LWJ23" s="991" t="s">
        <v>4060</v>
      </c>
      <c r="LWK23" s="991" t="s">
        <v>8695</v>
      </c>
      <c r="LWL23" s="991" t="s">
        <v>4060</v>
      </c>
      <c r="LWM23" s="991" t="s">
        <v>8695</v>
      </c>
      <c r="LWN23" s="991" t="s">
        <v>4060</v>
      </c>
      <c r="LWO23" s="991" t="s">
        <v>8695</v>
      </c>
      <c r="LWP23" s="991" t="s">
        <v>4060</v>
      </c>
      <c r="LWQ23" s="991" t="s">
        <v>8695</v>
      </c>
      <c r="LWR23" s="991" t="s">
        <v>4060</v>
      </c>
      <c r="LWS23" s="991" t="s">
        <v>8695</v>
      </c>
      <c r="LWT23" s="991" t="s">
        <v>4060</v>
      </c>
      <c r="LWU23" s="991" t="s">
        <v>8695</v>
      </c>
      <c r="LWV23" s="991" t="s">
        <v>4060</v>
      </c>
      <c r="LWW23" s="991" t="s">
        <v>8695</v>
      </c>
      <c r="LWX23" s="991" t="s">
        <v>4060</v>
      </c>
      <c r="LWY23" s="991" t="s">
        <v>8695</v>
      </c>
      <c r="LWZ23" s="991" t="s">
        <v>4060</v>
      </c>
      <c r="LXA23" s="991" t="s">
        <v>8695</v>
      </c>
      <c r="LXB23" s="991" t="s">
        <v>4060</v>
      </c>
      <c r="LXC23" s="991" t="s">
        <v>8695</v>
      </c>
      <c r="LXD23" s="991" t="s">
        <v>4060</v>
      </c>
      <c r="LXE23" s="991" t="s">
        <v>8695</v>
      </c>
      <c r="LXF23" s="991" t="s">
        <v>4060</v>
      </c>
      <c r="LXG23" s="991" t="s">
        <v>8695</v>
      </c>
      <c r="LXH23" s="991" t="s">
        <v>4060</v>
      </c>
      <c r="LXI23" s="991" t="s">
        <v>8695</v>
      </c>
      <c r="LXJ23" s="991" t="s">
        <v>4060</v>
      </c>
      <c r="LXK23" s="991" t="s">
        <v>8695</v>
      </c>
      <c r="LXL23" s="991" t="s">
        <v>4060</v>
      </c>
      <c r="LXM23" s="991" t="s">
        <v>8695</v>
      </c>
      <c r="LXN23" s="991" t="s">
        <v>4060</v>
      </c>
      <c r="LXO23" s="991" t="s">
        <v>8695</v>
      </c>
      <c r="LXP23" s="991" t="s">
        <v>4060</v>
      </c>
      <c r="LXQ23" s="991" t="s">
        <v>8695</v>
      </c>
      <c r="LXR23" s="991" t="s">
        <v>4060</v>
      </c>
      <c r="LXS23" s="991" t="s">
        <v>8695</v>
      </c>
      <c r="LXT23" s="991" t="s">
        <v>4060</v>
      </c>
      <c r="LXU23" s="991" t="s">
        <v>8695</v>
      </c>
      <c r="LXV23" s="991" t="s">
        <v>4060</v>
      </c>
      <c r="LXW23" s="991" t="s">
        <v>8695</v>
      </c>
      <c r="LXX23" s="991" t="s">
        <v>4060</v>
      </c>
      <c r="LXY23" s="991" t="s">
        <v>8695</v>
      </c>
      <c r="LXZ23" s="991" t="s">
        <v>4060</v>
      </c>
      <c r="LYA23" s="991" t="s">
        <v>8695</v>
      </c>
      <c r="LYB23" s="991" t="s">
        <v>4060</v>
      </c>
      <c r="LYC23" s="991" t="s">
        <v>8695</v>
      </c>
      <c r="LYD23" s="991" t="s">
        <v>4060</v>
      </c>
      <c r="LYE23" s="991" t="s">
        <v>8695</v>
      </c>
      <c r="LYF23" s="991" t="s">
        <v>4060</v>
      </c>
      <c r="LYG23" s="991" t="s">
        <v>8695</v>
      </c>
      <c r="LYH23" s="991" t="s">
        <v>4060</v>
      </c>
      <c r="LYI23" s="991" t="s">
        <v>8695</v>
      </c>
      <c r="LYJ23" s="991" t="s">
        <v>4060</v>
      </c>
      <c r="LYK23" s="991" t="s">
        <v>8695</v>
      </c>
      <c r="LYL23" s="991" t="s">
        <v>4060</v>
      </c>
      <c r="LYM23" s="991" t="s">
        <v>8695</v>
      </c>
      <c r="LYN23" s="991" t="s">
        <v>4060</v>
      </c>
      <c r="LYO23" s="991" t="s">
        <v>8695</v>
      </c>
      <c r="LYP23" s="991" t="s">
        <v>4060</v>
      </c>
      <c r="LYQ23" s="991" t="s">
        <v>8695</v>
      </c>
      <c r="LYR23" s="991" t="s">
        <v>4060</v>
      </c>
      <c r="LYS23" s="991" t="s">
        <v>8695</v>
      </c>
      <c r="LYT23" s="991" t="s">
        <v>4060</v>
      </c>
      <c r="LYU23" s="991" t="s">
        <v>8695</v>
      </c>
      <c r="LYV23" s="991" t="s">
        <v>4060</v>
      </c>
      <c r="LYW23" s="991" t="s">
        <v>8695</v>
      </c>
      <c r="LYX23" s="991" t="s">
        <v>4060</v>
      </c>
      <c r="LYY23" s="991" t="s">
        <v>8695</v>
      </c>
      <c r="LYZ23" s="991" t="s">
        <v>4060</v>
      </c>
      <c r="LZA23" s="991" t="s">
        <v>8695</v>
      </c>
      <c r="LZB23" s="991" t="s">
        <v>4060</v>
      </c>
      <c r="LZC23" s="991" t="s">
        <v>8695</v>
      </c>
      <c r="LZD23" s="991" t="s">
        <v>4060</v>
      </c>
      <c r="LZE23" s="991" t="s">
        <v>8695</v>
      </c>
      <c r="LZF23" s="991" t="s">
        <v>4060</v>
      </c>
      <c r="LZG23" s="991" t="s">
        <v>8695</v>
      </c>
      <c r="LZH23" s="991" t="s">
        <v>4060</v>
      </c>
      <c r="LZI23" s="991" t="s">
        <v>8695</v>
      </c>
      <c r="LZJ23" s="991" t="s">
        <v>4060</v>
      </c>
      <c r="LZK23" s="991" t="s">
        <v>8695</v>
      </c>
      <c r="LZL23" s="991" t="s">
        <v>4060</v>
      </c>
      <c r="LZM23" s="991" t="s">
        <v>8695</v>
      </c>
      <c r="LZN23" s="991" t="s">
        <v>4060</v>
      </c>
      <c r="LZO23" s="991" t="s">
        <v>8695</v>
      </c>
      <c r="LZP23" s="991" t="s">
        <v>4060</v>
      </c>
      <c r="LZQ23" s="991" t="s">
        <v>8695</v>
      </c>
      <c r="LZR23" s="991" t="s">
        <v>4060</v>
      </c>
      <c r="LZS23" s="991" t="s">
        <v>8695</v>
      </c>
      <c r="LZT23" s="991" t="s">
        <v>4060</v>
      </c>
      <c r="LZU23" s="991" t="s">
        <v>8695</v>
      </c>
      <c r="LZV23" s="991" t="s">
        <v>4060</v>
      </c>
      <c r="LZW23" s="991" t="s">
        <v>8695</v>
      </c>
      <c r="LZX23" s="991" t="s">
        <v>4060</v>
      </c>
      <c r="LZY23" s="991" t="s">
        <v>8695</v>
      </c>
      <c r="LZZ23" s="991" t="s">
        <v>4060</v>
      </c>
      <c r="MAA23" s="991" t="s">
        <v>8695</v>
      </c>
      <c r="MAB23" s="991" t="s">
        <v>4060</v>
      </c>
      <c r="MAC23" s="991" t="s">
        <v>8695</v>
      </c>
      <c r="MAD23" s="991" t="s">
        <v>4060</v>
      </c>
      <c r="MAE23" s="991" t="s">
        <v>8695</v>
      </c>
      <c r="MAF23" s="991" t="s">
        <v>4060</v>
      </c>
      <c r="MAG23" s="991" t="s">
        <v>8695</v>
      </c>
      <c r="MAH23" s="991" t="s">
        <v>4060</v>
      </c>
      <c r="MAI23" s="991" t="s">
        <v>8695</v>
      </c>
      <c r="MAJ23" s="991" t="s">
        <v>4060</v>
      </c>
      <c r="MAK23" s="991" t="s">
        <v>8695</v>
      </c>
      <c r="MAL23" s="991" t="s">
        <v>4060</v>
      </c>
      <c r="MAM23" s="991" t="s">
        <v>8695</v>
      </c>
      <c r="MAN23" s="991" t="s">
        <v>4060</v>
      </c>
      <c r="MAO23" s="991" t="s">
        <v>8695</v>
      </c>
      <c r="MAP23" s="991" t="s">
        <v>4060</v>
      </c>
      <c r="MAQ23" s="991" t="s">
        <v>8695</v>
      </c>
      <c r="MAR23" s="991" t="s">
        <v>4060</v>
      </c>
      <c r="MAS23" s="991" t="s">
        <v>8695</v>
      </c>
      <c r="MAT23" s="991" t="s">
        <v>4060</v>
      </c>
      <c r="MAU23" s="991" t="s">
        <v>8695</v>
      </c>
      <c r="MAV23" s="991" t="s">
        <v>4060</v>
      </c>
      <c r="MAW23" s="991" t="s">
        <v>8695</v>
      </c>
      <c r="MAX23" s="991" t="s">
        <v>4060</v>
      </c>
      <c r="MAY23" s="991" t="s">
        <v>8695</v>
      </c>
      <c r="MAZ23" s="991" t="s">
        <v>4060</v>
      </c>
      <c r="MBA23" s="991" t="s">
        <v>8695</v>
      </c>
      <c r="MBB23" s="991" t="s">
        <v>4060</v>
      </c>
      <c r="MBC23" s="991" t="s">
        <v>8695</v>
      </c>
      <c r="MBD23" s="991" t="s">
        <v>4060</v>
      </c>
      <c r="MBE23" s="991" t="s">
        <v>8695</v>
      </c>
      <c r="MBF23" s="991" t="s">
        <v>4060</v>
      </c>
      <c r="MBG23" s="991" t="s">
        <v>8695</v>
      </c>
      <c r="MBH23" s="991" t="s">
        <v>4060</v>
      </c>
      <c r="MBI23" s="991" t="s">
        <v>8695</v>
      </c>
      <c r="MBJ23" s="991" t="s">
        <v>4060</v>
      </c>
      <c r="MBK23" s="991" t="s">
        <v>8695</v>
      </c>
      <c r="MBL23" s="991" t="s">
        <v>4060</v>
      </c>
      <c r="MBM23" s="991" t="s">
        <v>8695</v>
      </c>
      <c r="MBN23" s="991" t="s">
        <v>4060</v>
      </c>
      <c r="MBO23" s="991" t="s">
        <v>8695</v>
      </c>
      <c r="MBP23" s="991" t="s">
        <v>4060</v>
      </c>
      <c r="MBQ23" s="991" t="s">
        <v>8695</v>
      </c>
      <c r="MBR23" s="991" t="s">
        <v>4060</v>
      </c>
      <c r="MBS23" s="991" t="s">
        <v>8695</v>
      </c>
      <c r="MBT23" s="991" t="s">
        <v>4060</v>
      </c>
      <c r="MBU23" s="991" t="s">
        <v>8695</v>
      </c>
      <c r="MBV23" s="991" t="s">
        <v>4060</v>
      </c>
      <c r="MBW23" s="991" t="s">
        <v>8695</v>
      </c>
      <c r="MBX23" s="991" t="s">
        <v>4060</v>
      </c>
      <c r="MBY23" s="991" t="s">
        <v>8695</v>
      </c>
      <c r="MBZ23" s="991" t="s">
        <v>4060</v>
      </c>
      <c r="MCA23" s="991" t="s">
        <v>8695</v>
      </c>
      <c r="MCB23" s="991" t="s">
        <v>4060</v>
      </c>
      <c r="MCC23" s="991" t="s">
        <v>8695</v>
      </c>
      <c r="MCD23" s="991" t="s">
        <v>4060</v>
      </c>
      <c r="MCE23" s="991" t="s">
        <v>8695</v>
      </c>
      <c r="MCF23" s="991" t="s">
        <v>4060</v>
      </c>
      <c r="MCG23" s="991" t="s">
        <v>8695</v>
      </c>
      <c r="MCH23" s="991" t="s">
        <v>4060</v>
      </c>
      <c r="MCI23" s="991" t="s">
        <v>8695</v>
      </c>
      <c r="MCJ23" s="991" t="s">
        <v>4060</v>
      </c>
      <c r="MCK23" s="991" t="s">
        <v>8695</v>
      </c>
      <c r="MCL23" s="991" t="s">
        <v>4060</v>
      </c>
      <c r="MCM23" s="991" t="s">
        <v>8695</v>
      </c>
      <c r="MCN23" s="991" t="s">
        <v>4060</v>
      </c>
      <c r="MCO23" s="991" t="s">
        <v>8695</v>
      </c>
      <c r="MCP23" s="991" t="s">
        <v>4060</v>
      </c>
      <c r="MCQ23" s="991" t="s">
        <v>8695</v>
      </c>
      <c r="MCR23" s="991" t="s">
        <v>4060</v>
      </c>
      <c r="MCS23" s="991" t="s">
        <v>8695</v>
      </c>
      <c r="MCT23" s="991" t="s">
        <v>4060</v>
      </c>
      <c r="MCU23" s="991" t="s">
        <v>8695</v>
      </c>
      <c r="MCV23" s="991" t="s">
        <v>4060</v>
      </c>
      <c r="MCW23" s="991" t="s">
        <v>8695</v>
      </c>
      <c r="MCX23" s="991" t="s">
        <v>4060</v>
      </c>
      <c r="MCY23" s="991" t="s">
        <v>8695</v>
      </c>
      <c r="MCZ23" s="991" t="s">
        <v>4060</v>
      </c>
      <c r="MDA23" s="991" t="s">
        <v>8695</v>
      </c>
      <c r="MDB23" s="991" t="s">
        <v>4060</v>
      </c>
      <c r="MDC23" s="991" t="s">
        <v>8695</v>
      </c>
      <c r="MDD23" s="991" t="s">
        <v>4060</v>
      </c>
      <c r="MDE23" s="991" t="s">
        <v>8695</v>
      </c>
      <c r="MDF23" s="991" t="s">
        <v>4060</v>
      </c>
      <c r="MDG23" s="991" t="s">
        <v>8695</v>
      </c>
      <c r="MDH23" s="991" t="s">
        <v>4060</v>
      </c>
      <c r="MDI23" s="991" t="s">
        <v>8695</v>
      </c>
      <c r="MDJ23" s="991" t="s">
        <v>4060</v>
      </c>
      <c r="MDK23" s="991" t="s">
        <v>8695</v>
      </c>
      <c r="MDL23" s="991" t="s">
        <v>4060</v>
      </c>
      <c r="MDM23" s="991" t="s">
        <v>8695</v>
      </c>
      <c r="MDN23" s="991" t="s">
        <v>4060</v>
      </c>
      <c r="MDO23" s="991" t="s">
        <v>8695</v>
      </c>
      <c r="MDP23" s="991" t="s">
        <v>4060</v>
      </c>
      <c r="MDQ23" s="991" t="s">
        <v>8695</v>
      </c>
      <c r="MDR23" s="991" t="s">
        <v>4060</v>
      </c>
      <c r="MDS23" s="991" t="s">
        <v>8695</v>
      </c>
      <c r="MDT23" s="991" t="s">
        <v>4060</v>
      </c>
      <c r="MDU23" s="991" t="s">
        <v>8695</v>
      </c>
      <c r="MDV23" s="991" t="s">
        <v>4060</v>
      </c>
      <c r="MDW23" s="991" t="s">
        <v>8695</v>
      </c>
      <c r="MDX23" s="991" t="s">
        <v>4060</v>
      </c>
      <c r="MDY23" s="991" t="s">
        <v>8695</v>
      </c>
      <c r="MDZ23" s="991" t="s">
        <v>4060</v>
      </c>
      <c r="MEA23" s="991" t="s">
        <v>8695</v>
      </c>
      <c r="MEB23" s="991" t="s">
        <v>4060</v>
      </c>
      <c r="MEC23" s="991" t="s">
        <v>8695</v>
      </c>
      <c r="MED23" s="991" t="s">
        <v>4060</v>
      </c>
      <c r="MEE23" s="991" t="s">
        <v>8695</v>
      </c>
      <c r="MEF23" s="991" t="s">
        <v>4060</v>
      </c>
      <c r="MEG23" s="991" t="s">
        <v>8695</v>
      </c>
      <c r="MEH23" s="991" t="s">
        <v>4060</v>
      </c>
      <c r="MEI23" s="991" t="s">
        <v>8695</v>
      </c>
      <c r="MEJ23" s="991" t="s">
        <v>4060</v>
      </c>
      <c r="MEK23" s="991" t="s">
        <v>8695</v>
      </c>
      <c r="MEL23" s="991" t="s">
        <v>4060</v>
      </c>
      <c r="MEM23" s="991" t="s">
        <v>8695</v>
      </c>
      <c r="MEN23" s="991" t="s">
        <v>4060</v>
      </c>
      <c r="MEO23" s="991" t="s">
        <v>8695</v>
      </c>
      <c r="MEP23" s="991" t="s">
        <v>4060</v>
      </c>
      <c r="MEQ23" s="991" t="s">
        <v>8695</v>
      </c>
      <c r="MER23" s="991" t="s">
        <v>4060</v>
      </c>
      <c r="MES23" s="991" t="s">
        <v>8695</v>
      </c>
      <c r="MET23" s="991" t="s">
        <v>4060</v>
      </c>
      <c r="MEU23" s="991" t="s">
        <v>8695</v>
      </c>
      <c r="MEV23" s="991" t="s">
        <v>4060</v>
      </c>
      <c r="MEW23" s="991" t="s">
        <v>8695</v>
      </c>
      <c r="MEX23" s="991" t="s">
        <v>4060</v>
      </c>
      <c r="MEY23" s="991" t="s">
        <v>8695</v>
      </c>
      <c r="MEZ23" s="991" t="s">
        <v>4060</v>
      </c>
      <c r="MFA23" s="991" t="s">
        <v>8695</v>
      </c>
      <c r="MFB23" s="991" t="s">
        <v>4060</v>
      </c>
      <c r="MFC23" s="991" t="s">
        <v>8695</v>
      </c>
      <c r="MFD23" s="991" t="s">
        <v>4060</v>
      </c>
      <c r="MFE23" s="991" t="s">
        <v>8695</v>
      </c>
      <c r="MFF23" s="991" t="s">
        <v>4060</v>
      </c>
      <c r="MFG23" s="991" t="s">
        <v>8695</v>
      </c>
      <c r="MFH23" s="991" t="s">
        <v>4060</v>
      </c>
      <c r="MFI23" s="991" t="s">
        <v>8695</v>
      </c>
      <c r="MFJ23" s="991" t="s">
        <v>4060</v>
      </c>
      <c r="MFK23" s="991" t="s">
        <v>8695</v>
      </c>
      <c r="MFL23" s="991" t="s">
        <v>4060</v>
      </c>
      <c r="MFM23" s="991" t="s">
        <v>8695</v>
      </c>
      <c r="MFN23" s="991" t="s">
        <v>4060</v>
      </c>
      <c r="MFO23" s="991" t="s">
        <v>8695</v>
      </c>
      <c r="MFP23" s="991" t="s">
        <v>4060</v>
      </c>
      <c r="MFQ23" s="991" t="s">
        <v>8695</v>
      </c>
      <c r="MFR23" s="991" t="s">
        <v>4060</v>
      </c>
      <c r="MFS23" s="991" t="s">
        <v>8695</v>
      </c>
      <c r="MFT23" s="991" t="s">
        <v>4060</v>
      </c>
      <c r="MFU23" s="991" t="s">
        <v>8695</v>
      </c>
      <c r="MFV23" s="991" t="s">
        <v>4060</v>
      </c>
      <c r="MFW23" s="991" t="s">
        <v>8695</v>
      </c>
      <c r="MFX23" s="991" t="s">
        <v>4060</v>
      </c>
      <c r="MFY23" s="991" t="s">
        <v>8695</v>
      </c>
      <c r="MFZ23" s="991" t="s">
        <v>4060</v>
      </c>
      <c r="MGA23" s="991" t="s">
        <v>8695</v>
      </c>
      <c r="MGB23" s="991" t="s">
        <v>4060</v>
      </c>
      <c r="MGC23" s="991" t="s">
        <v>8695</v>
      </c>
      <c r="MGD23" s="991" t="s">
        <v>4060</v>
      </c>
      <c r="MGE23" s="991" t="s">
        <v>8695</v>
      </c>
      <c r="MGF23" s="991" t="s">
        <v>4060</v>
      </c>
      <c r="MGG23" s="991" t="s">
        <v>8695</v>
      </c>
      <c r="MGH23" s="991" t="s">
        <v>4060</v>
      </c>
      <c r="MGI23" s="991" t="s">
        <v>8695</v>
      </c>
      <c r="MGJ23" s="991" t="s">
        <v>4060</v>
      </c>
      <c r="MGK23" s="991" t="s">
        <v>8695</v>
      </c>
      <c r="MGL23" s="991" t="s">
        <v>4060</v>
      </c>
      <c r="MGM23" s="991" t="s">
        <v>8695</v>
      </c>
      <c r="MGN23" s="991" t="s">
        <v>4060</v>
      </c>
      <c r="MGO23" s="991" t="s">
        <v>8695</v>
      </c>
      <c r="MGP23" s="991" t="s">
        <v>4060</v>
      </c>
      <c r="MGQ23" s="991" t="s">
        <v>8695</v>
      </c>
      <c r="MGR23" s="991" t="s">
        <v>4060</v>
      </c>
      <c r="MGS23" s="991" t="s">
        <v>8695</v>
      </c>
      <c r="MGT23" s="991" t="s">
        <v>4060</v>
      </c>
      <c r="MGU23" s="991" t="s">
        <v>8695</v>
      </c>
      <c r="MGV23" s="991" t="s">
        <v>4060</v>
      </c>
      <c r="MGW23" s="991" t="s">
        <v>8695</v>
      </c>
      <c r="MGX23" s="991" t="s">
        <v>4060</v>
      </c>
      <c r="MGY23" s="991" t="s">
        <v>8695</v>
      </c>
      <c r="MGZ23" s="991" t="s">
        <v>4060</v>
      </c>
      <c r="MHA23" s="991" t="s">
        <v>8695</v>
      </c>
      <c r="MHB23" s="991" t="s">
        <v>4060</v>
      </c>
      <c r="MHC23" s="991" t="s">
        <v>8695</v>
      </c>
      <c r="MHD23" s="991" t="s">
        <v>4060</v>
      </c>
      <c r="MHE23" s="991" t="s">
        <v>8695</v>
      </c>
      <c r="MHF23" s="991" t="s">
        <v>4060</v>
      </c>
      <c r="MHG23" s="991" t="s">
        <v>8695</v>
      </c>
      <c r="MHH23" s="991" t="s">
        <v>4060</v>
      </c>
      <c r="MHI23" s="991" t="s">
        <v>8695</v>
      </c>
      <c r="MHJ23" s="991" t="s">
        <v>4060</v>
      </c>
      <c r="MHK23" s="991" t="s">
        <v>8695</v>
      </c>
      <c r="MHL23" s="991" t="s">
        <v>4060</v>
      </c>
      <c r="MHM23" s="991" t="s">
        <v>8695</v>
      </c>
      <c r="MHN23" s="991" t="s">
        <v>4060</v>
      </c>
      <c r="MHO23" s="991" t="s">
        <v>8695</v>
      </c>
      <c r="MHP23" s="991" t="s">
        <v>4060</v>
      </c>
      <c r="MHQ23" s="991" t="s">
        <v>8695</v>
      </c>
      <c r="MHR23" s="991" t="s">
        <v>4060</v>
      </c>
      <c r="MHS23" s="991" t="s">
        <v>8695</v>
      </c>
      <c r="MHT23" s="991" t="s">
        <v>4060</v>
      </c>
      <c r="MHU23" s="991" t="s">
        <v>8695</v>
      </c>
      <c r="MHV23" s="991" t="s">
        <v>4060</v>
      </c>
      <c r="MHW23" s="991" t="s">
        <v>8695</v>
      </c>
      <c r="MHX23" s="991" t="s">
        <v>4060</v>
      </c>
      <c r="MHY23" s="991" t="s">
        <v>8695</v>
      </c>
      <c r="MHZ23" s="991" t="s">
        <v>4060</v>
      </c>
      <c r="MIA23" s="991" t="s">
        <v>8695</v>
      </c>
      <c r="MIB23" s="991" t="s">
        <v>4060</v>
      </c>
      <c r="MIC23" s="991" t="s">
        <v>8695</v>
      </c>
      <c r="MID23" s="991" t="s">
        <v>4060</v>
      </c>
      <c r="MIE23" s="991" t="s">
        <v>8695</v>
      </c>
      <c r="MIF23" s="991" t="s">
        <v>4060</v>
      </c>
      <c r="MIG23" s="991" t="s">
        <v>8695</v>
      </c>
      <c r="MIH23" s="991" t="s">
        <v>4060</v>
      </c>
      <c r="MII23" s="991" t="s">
        <v>8695</v>
      </c>
      <c r="MIJ23" s="991" t="s">
        <v>4060</v>
      </c>
      <c r="MIK23" s="991" t="s">
        <v>8695</v>
      </c>
      <c r="MIL23" s="991" t="s">
        <v>4060</v>
      </c>
      <c r="MIM23" s="991" t="s">
        <v>8695</v>
      </c>
      <c r="MIN23" s="991" t="s">
        <v>4060</v>
      </c>
      <c r="MIO23" s="991" t="s">
        <v>8695</v>
      </c>
      <c r="MIP23" s="991" t="s">
        <v>4060</v>
      </c>
      <c r="MIQ23" s="991" t="s">
        <v>8695</v>
      </c>
      <c r="MIR23" s="991" t="s">
        <v>4060</v>
      </c>
      <c r="MIS23" s="991" t="s">
        <v>8695</v>
      </c>
      <c r="MIT23" s="991" t="s">
        <v>4060</v>
      </c>
      <c r="MIU23" s="991" t="s">
        <v>8695</v>
      </c>
      <c r="MIV23" s="991" t="s">
        <v>4060</v>
      </c>
      <c r="MIW23" s="991" t="s">
        <v>8695</v>
      </c>
      <c r="MIX23" s="991" t="s">
        <v>4060</v>
      </c>
      <c r="MIY23" s="991" t="s">
        <v>8695</v>
      </c>
      <c r="MIZ23" s="991" t="s">
        <v>4060</v>
      </c>
      <c r="MJA23" s="991" t="s">
        <v>8695</v>
      </c>
      <c r="MJB23" s="991" t="s">
        <v>4060</v>
      </c>
      <c r="MJC23" s="991" t="s">
        <v>8695</v>
      </c>
      <c r="MJD23" s="991" t="s">
        <v>4060</v>
      </c>
      <c r="MJE23" s="991" t="s">
        <v>8695</v>
      </c>
      <c r="MJF23" s="991" t="s">
        <v>4060</v>
      </c>
      <c r="MJG23" s="991" t="s">
        <v>8695</v>
      </c>
      <c r="MJH23" s="991" t="s">
        <v>4060</v>
      </c>
      <c r="MJI23" s="991" t="s">
        <v>8695</v>
      </c>
      <c r="MJJ23" s="991" t="s">
        <v>4060</v>
      </c>
      <c r="MJK23" s="991" t="s">
        <v>8695</v>
      </c>
      <c r="MJL23" s="991" t="s">
        <v>4060</v>
      </c>
      <c r="MJM23" s="991" t="s">
        <v>8695</v>
      </c>
      <c r="MJN23" s="991" t="s">
        <v>4060</v>
      </c>
      <c r="MJO23" s="991" t="s">
        <v>8695</v>
      </c>
      <c r="MJP23" s="991" t="s">
        <v>4060</v>
      </c>
      <c r="MJQ23" s="991" t="s">
        <v>8695</v>
      </c>
      <c r="MJR23" s="991" t="s">
        <v>4060</v>
      </c>
      <c r="MJS23" s="991" t="s">
        <v>8695</v>
      </c>
      <c r="MJT23" s="991" t="s">
        <v>4060</v>
      </c>
      <c r="MJU23" s="991" t="s">
        <v>8695</v>
      </c>
      <c r="MJV23" s="991" t="s">
        <v>4060</v>
      </c>
      <c r="MJW23" s="991" t="s">
        <v>8695</v>
      </c>
      <c r="MJX23" s="991" t="s">
        <v>4060</v>
      </c>
      <c r="MJY23" s="991" t="s">
        <v>8695</v>
      </c>
      <c r="MJZ23" s="991" t="s">
        <v>4060</v>
      </c>
      <c r="MKA23" s="991" t="s">
        <v>8695</v>
      </c>
      <c r="MKB23" s="991" t="s">
        <v>4060</v>
      </c>
      <c r="MKC23" s="991" t="s">
        <v>8695</v>
      </c>
      <c r="MKD23" s="991" t="s">
        <v>4060</v>
      </c>
      <c r="MKE23" s="991" t="s">
        <v>8695</v>
      </c>
      <c r="MKF23" s="991" t="s">
        <v>4060</v>
      </c>
      <c r="MKG23" s="991" t="s">
        <v>8695</v>
      </c>
      <c r="MKH23" s="991" t="s">
        <v>4060</v>
      </c>
      <c r="MKI23" s="991" t="s">
        <v>8695</v>
      </c>
      <c r="MKJ23" s="991" t="s">
        <v>4060</v>
      </c>
      <c r="MKK23" s="991" t="s">
        <v>8695</v>
      </c>
      <c r="MKL23" s="991" t="s">
        <v>4060</v>
      </c>
      <c r="MKM23" s="991" t="s">
        <v>8695</v>
      </c>
      <c r="MKN23" s="991" t="s">
        <v>4060</v>
      </c>
      <c r="MKO23" s="991" t="s">
        <v>8695</v>
      </c>
      <c r="MKP23" s="991" t="s">
        <v>4060</v>
      </c>
      <c r="MKQ23" s="991" t="s">
        <v>8695</v>
      </c>
      <c r="MKR23" s="991" t="s">
        <v>4060</v>
      </c>
      <c r="MKS23" s="991" t="s">
        <v>8695</v>
      </c>
      <c r="MKT23" s="991" t="s">
        <v>4060</v>
      </c>
      <c r="MKU23" s="991" t="s">
        <v>8695</v>
      </c>
      <c r="MKV23" s="991" t="s">
        <v>4060</v>
      </c>
      <c r="MKW23" s="991" t="s">
        <v>8695</v>
      </c>
      <c r="MKX23" s="991" t="s">
        <v>4060</v>
      </c>
      <c r="MKY23" s="991" t="s">
        <v>8695</v>
      </c>
      <c r="MKZ23" s="991" t="s">
        <v>4060</v>
      </c>
      <c r="MLA23" s="991" t="s">
        <v>8695</v>
      </c>
      <c r="MLB23" s="991" t="s">
        <v>4060</v>
      </c>
      <c r="MLC23" s="991" t="s">
        <v>8695</v>
      </c>
      <c r="MLD23" s="991" t="s">
        <v>4060</v>
      </c>
      <c r="MLE23" s="991" t="s">
        <v>8695</v>
      </c>
      <c r="MLF23" s="991" t="s">
        <v>4060</v>
      </c>
      <c r="MLG23" s="991" t="s">
        <v>8695</v>
      </c>
      <c r="MLH23" s="991" t="s">
        <v>4060</v>
      </c>
      <c r="MLI23" s="991" t="s">
        <v>8695</v>
      </c>
      <c r="MLJ23" s="991" t="s">
        <v>4060</v>
      </c>
      <c r="MLK23" s="991" t="s">
        <v>8695</v>
      </c>
      <c r="MLL23" s="991" t="s">
        <v>4060</v>
      </c>
      <c r="MLM23" s="991" t="s">
        <v>8695</v>
      </c>
      <c r="MLN23" s="991" t="s">
        <v>4060</v>
      </c>
      <c r="MLO23" s="991" t="s">
        <v>8695</v>
      </c>
      <c r="MLP23" s="991" t="s">
        <v>4060</v>
      </c>
      <c r="MLQ23" s="991" t="s">
        <v>8695</v>
      </c>
      <c r="MLR23" s="991" t="s">
        <v>4060</v>
      </c>
      <c r="MLS23" s="991" t="s">
        <v>8695</v>
      </c>
      <c r="MLT23" s="991" t="s">
        <v>4060</v>
      </c>
      <c r="MLU23" s="991" t="s">
        <v>8695</v>
      </c>
      <c r="MLV23" s="991" t="s">
        <v>4060</v>
      </c>
      <c r="MLW23" s="991" t="s">
        <v>8695</v>
      </c>
      <c r="MLX23" s="991" t="s">
        <v>4060</v>
      </c>
      <c r="MLY23" s="991" t="s">
        <v>8695</v>
      </c>
      <c r="MLZ23" s="991" t="s">
        <v>4060</v>
      </c>
      <c r="MMA23" s="991" t="s">
        <v>8695</v>
      </c>
      <c r="MMB23" s="991" t="s">
        <v>4060</v>
      </c>
      <c r="MMC23" s="991" t="s">
        <v>8695</v>
      </c>
      <c r="MMD23" s="991" t="s">
        <v>4060</v>
      </c>
      <c r="MME23" s="991" t="s">
        <v>8695</v>
      </c>
      <c r="MMF23" s="991" t="s">
        <v>4060</v>
      </c>
      <c r="MMG23" s="991" t="s">
        <v>8695</v>
      </c>
      <c r="MMH23" s="991" t="s">
        <v>4060</v>
      </c>
      <c r="MMI23" s="991" t="s">
        <v>8695</v>
      </c>
      <c r="MMJ23" s="991" t="s">
        <v>4060</v>
      </c>
      <c r="MMK23" s="991" t="s">
        <v>8695</v>
      </c>
      <c r="MML23" s="991" t="s">
        <v>4060</v>
      </c>
      <c r="MMM23" s="991" t="s">
        <v>8695</v>
      </c>
      <c r="MMN23" s="991" t="s">
        <v>4060</v>
      </c>
      <c r="MMO23" s="991" t="s">
        <v>8695</v>
      </c>
      <c r="MMP23" s="991" t="s">
        <v>4060</v>
      </c>
      <c r="MMQ23" s="991" t="s">
        <v>8695</v>
      </c>
      <c r="MMR23" s="991" t="s">
        <v>4060</v>
      </c>
      <c r="MMS23" s="991" t="s">
        <v>8695</v>
      </c>
      <c r="MMT23" s="991" t="s">
        <v>4060</v>
      </c>
      <c r="MMU23" s="991" t="s">
        <v>8695</v>
      </c>
      <c r="MMV23" s="991" t="s">
        <v>4060</v>
      </c>
      <c r="MMW23" s="991" t="s">
        <v>8695</v>
      </c>
      <c r="MMX23" s="991" t="s">
        <v>4060</v>
      </c>
      <c r="MMY23" s="991" t="s">
        <v>8695</v>
      </c>
      <c r="MMZ23" s="991" t="s">
        <v>4060</v>
      </c>
      <c r="MNA23" s="991" t="s">
        <v>8695</v>
      </c>
      <c r="MNB23" s="991" t="s">
        <v>4060</v>
      </c>
      <c r="MNC23" s="991" t="s">
        <v>8695</v>
      </c>
      <c r="MND23" s="991" t="s">
        <v>4060</v>
      </c>
      <c r="MNE23" s="991" t="s">
        <v>8695</v>
      </c>
      <c r="MNF23" s="991" t="s">
        <v>4060</v>
      </c>
      <c r="MNG23" s="991" t="s">
        <v>8695</v>
      </c>
      <c r="MNH23" s="991" t="s">
        <v>4060</v>
      </c>
      <c r="MNI23" s="991" t="s">
        <v>8695</v>
      </c>
      <c r="MNJ23" s="991" t="s">
        <v>4060</v>
      </c>
      <c r="MNK23" s="991" t="s">
        <v>8695</v>
      </c>
      <c r="MNL23" s="991" t="s">
        <v>4060</v>
      </c>
      <c r="MNM23" s="991" t="s">
        <v>8695</v>
      </c>
      <c r="MNN23" s="991" t="s">
        <v>4060</v>
      </c>
      <c r="MNO23" s="991" t="s">
        <v>8695</v>
      </c>
      <c r="MNP23" s="991" t="s">
        <v>4060</v>
      </c>
      <c r="MNQ23" s="991" t="s">
        <v>8695</v>
      </c>
      <c r="MNR23" s="991" t="s">
        <v>4060</v>
      </c>
      <c r="MNS23" s="991" t="s">
        <v>8695</v>
      </c>
      <c r="MNT23" s="991" t="s">
        <v>4060</v>
      </c>
      <c r="MNU23" s="991" t="s">
        <v>8695</v>
      </c>
      <c r="MNV23" s="991" t="s">
        <v>4060</v>
      </c>
      <c r="MNW23" s="991" t="s">
        <v>8695</v>
      </c>
      <c r="MNX23" s="991" t="s">
        <v>4060</v>
      </c>
      <c r="MNY23" s="991" t="s">
        <v>8695</v>
      </c>
      <c r="MNZ23" s="991" t="s">
        <v>4060</v>
      </c>
      <c r="MOA23" s="991" t="s">
        <v>8695</v>
      </c>
      <c r="MOB23" s="991" t="s">
        <v>4060</v>
      </c>
      <c r="MOC23" s="991" t="s">
        <v>8695</v>
      </c>
      <c r="MOD23" s="991" t="s">
        <v>4060</v>
      </c>
      <c r="MOE23" s="991" t="s">
        <v>8695</v>
      </c>
      <c r="MOF23" s="991" t="s">
        <v>4060</v>
      </c>
      <c r="MOG23" s="991" t="s">
        <v>8695</v>
      </c>
      <c r="MOH23" s="991" t="s">
        <v>4060</v>
      </c>
      <c r="MOI23" s="991" t="s">
        <v>8695</v>
      </c>
      <c r="MOJ23" s="991" t="s">
        <v>4060</v>
      </c>
      <c r="MOK23" s="991" t="s">
        <v>8695</v>
      </c>
      <c r="MOL23" s="991" t="s">
        <v>4060</v>
      </c>
      <c r="MOM23" s="991" t="s">
        <v>8695</v>
      </c>
      <c r="MON23" s="991" t="s">
        <v>4060</v>
      </c>
      <c r="MOO23" s="991" t="s">
        <v>8695</v>
      </c>
      <c r="MOP23" s="991" t="s">
        <v>4060</v>
      </c>
      <c r="MOQ23" s="991" t="s">
        <v>8695</v>
      </c>
      <c r="MOR23" s="991" t="s">
        <v>4060</v>
      </c>
      <c r="MOS23" s="991" t="s">
        <v>8695</v>
      </c>
      <c r="MOT23" s="991" t="s">
        <v>4060</v>
      </c>
      <c r="MOU23" s="991" t="s">
        <v>8695</v>
      </c>
      <c r="MOV23" s="991" t="s">
        <v>4060</v>
      </c>
      <c r="MOW23" s="991" t="s">
        <v>8695</v>
      </c>
      <c r="MOX23" s="991" t="s">
        <v>4060</v>
      </c>
      <c r="MOY23" s="991" t="s">
        <v>8695</v>
      </c>
      <c r="MOZ23" s="991" t="s">
        <v>4060</v>
      </c>
      <c r="MPA23" s="991" t="s">
        <v>8695</v>
      </c>
      <c r="MPB23" s="991" t="s">
        <v>4060</v>
      </c>
      <c r="MPC23" s="991" t="s">
        <v>8695</v>
      </c>
      <c r="MPD23" s="991" t="s">
        <v>4060</v>
      </c>
      <c r="MPE23" s="991" t="s">
        <v>8695</v>
      </c>
      <c r="MPF23" s="991" t="s">
        <v>4060</v>
      </c>
      <c r="MPG23" s="991" t="s">
        <v>8695</v>
      </c>
      <c r="MPH23" s="991" t="s">
        <v>4060</v>
      </c>
      <c r="MPI23" s="991" t="s">
        <v>8695</v>
      </c>
      <c r="MPJ23" s="991" t="s">
        <v>4060</v>
      </c>
      <c r="MPK23" s="991" t="s">
        <v>8695</v>
      </c>
      <c r="MPL23" s="991" t="s">
        <v>4060</v>
      </c>
      <c r="MPM23" s="991" t="s">
        <v>8695</v>
      </c>
      <c r="MPN23" s="991" t="s">
        <v>4060</v>
      </c>
      <c r="MPO23" s="991" t="s">
        <v>8695</v>
      </c>
      <c r="MPP23" s="991" t="s">
        <v>4060</v>
      </c>
      <c r="MPQ23" s="991" t="s">
        <v>8695</v>
      </c>
      <c r="MPR23" s="991" t="s">
        <v>4060</v>
      </c>
      <c r="MPS23" s="991" t="s">
        <v>8695</v>
      </c>
      <c r="MPT23" s="991" t="s">
        <v>4060</v>
      </c>
      <c r="MPU23" s="991" t="s">
        <v>8695</v>
      </c>
      <c r="MPV23" s="991" t="s">
        <v>4060</v>
      </c>
      <c r="MPW23" s="991" t="s">
        <v>8695</v>
      </c>
      <c r="MPX23" s="991" t="s">
        <v>4060</v>
      </c>
      <c r="MPY23" s="991" t="s">
        <v>8695</v>
      </c>
      <c r="MPZ23" s="991" t="s">
        <v>4060</v>
      </c>
      <c r="MQA23" s="991" t="s">
        <v>8695</v>
      </c>
      <c r="MQB23" s="991" t="s">
        <v>4060</v>
      </c>
      <c r="MQC23" s="991" t="s">
        <v>8695</v>
      </c>
      <c r="MQD23" s="991" t="s">
        <v>4060</v>
      </c>
      <c r="MQE23" s="991" t="s">
        <v>8695</v>
      </c>
      <c r="MQF23" s="991" t="s">
        <v>4060</v>
      </c>
      <c r="MQG23" s="991" t="s">
        <v>8695</v>
      </c>
      <c r="MQH23" s="991" t="s">
        <v>4060</v>
      </c>
      <c r="MQI23" s="991" t="s">
        <v>8695</v>
      </c>
      <c r="MQJ23" s="991" t="s">
        <v>4060</v>
      </c>
      <c r="MQK23" s="991" t="s">
        <v>8695</v>
      </c>
      <c r="MQL23" s="991" t="s">
        <v>4060</v>
      </c>
      <c r="MQM23" s="991" t="s">
        <v>8695</v>
      </c>
      <c r="MQN23" s="991" t="s">
        <v>4060</v>
      </c>
      <c r="MQO23" s="991" t="s">
        <v>8695</v>
      </c>
      <c r="MQP23" s="991" t="s">
        <v>4060</v>
      </c>
      <c r="MQQ23" s="991" t="s">
        <v>8695</v>
      </c>
      <c r="MQR23" s="991" t="s">
        <v>4060</v>
      </c>
      <c r="MQS23" s="991" t="s">
        <v>8695</v>
      </c>
      <c r="MQT23" s="991" t="s">
        <v>4060</v>
      </c>
      <c r="MQU23" s="991" t="s">
        <v>8695</v>
      </c>
      <c r="MQV23" s="991" t="s">
        <v>4060</v>
      </c>
      <c r="MQW23" s="991" t="s">
        <v>8695</v>
      </c>
      <c r="MQX23" s="991" t="s">
        <v>4060</v>
      </c>
      <c r="MQY23" s="991" t="s">
        <v>8695</v>
      </c>
      <c r="MQZ23" s="991" t="s">
        <v>4060</v>
      </c>
      <c r="MRA23" s="991" t="s">
        <v>8695</v>
      </c>
      <c r="MRB23" s="991" t="s">
        <v>4060</v>
      </c>
      <c r="MRC23" s="991" t="s">
        <v>8695</v>
      </c>
      <c r="MRD23" s="991" t="s">
        <v>4060</v>
      </c>
      <c r="MRE23" s="991" t="s">
        <v>8695</v>
      </c>
      <c r="MRF23" s="991" t="s">
        <v>4060</v>
      </c>
      <c r="MRG23" s="991" t="s">
        <v>8695</v>
      </c>
      <c r="MRH23" s="991" t="s">
        <v>4060</v>
      </c>
      <c r="MRI23" s="991" t="s">
        <v>8695</v>
      </c>
      <c r="MRJ23" s="991" t="s">
        <v>4060</v>
      </c>
      <c r="MRK23" s="991" t="s">
        <v>8695</v>
      </c>
      <c r="MRL23" s="991" t="s">
        <v>4060</v>
      </c>
      <c r="MRM23" s="991" t="s">
        <v>8695</v>
      </c>
      <c r="MRN23" s="991" t="s">
        <v>4060</v>
      </c>
      <c r="MRO23" s="991" t="s">
        <v>8695</v>
      </c>
      <c r="MRP23" s="991" t="s">
        <v>4060</v>
      </c>
      <c r="MRQ23" s="991" t="s">
        <v>8695</v>
      </c>
      <c r="MRR23" s="991" t="s">
        <v>4060</v>
      </c>
      <c r="MRS23" s="991" t="s">
        <v>8695</v>
      </c>
      <c r="MRT23" s="991" t="s">
        <v>4060</v>
      </c>
      <c r="MRU23" s="991" t="s">
        <v>8695</v>
      </c>
      <c r="MRV23" s="991" t="s">
        <v>4060</v>
      </c>
      <c r="MRW23" s="991" t="s">
        <v>8695</v>
      </c>
      <c r="MRX23" s="991" t="s">
        <v>4060</v>
      </c>
      <c r="MRY23" s="991" t="s">
        <v>8695</v>
      </c>
      <c r="MRZ23" s="991" t="s">
        <v>4060</v>
      </c>
      <c r="MSA23" s="991" t="s">
        <v>8695</v>
      </c>
      <c r="MSB23" s="991" t="s">
        <v>4060</v>
      </c>
      <c r="MSC23" s="991" t="s">
        <v>8695</v>
      </c>
      <c r="MSD23" s="991" t="s">
        <v>4060</v>
      </c>
      <c r="MSE23" s="991" t="s">
        <v>8695</v>
      </c>
      <c r="MSF23" s="991" t="s">
        <v>4060</v>
      </c>
      <c r="MSG23" s="991" t="s">
        <v>8695</v>
      </c>
      <c r="MSH23" s="991" t="s">
        <v>4060</v>
      </c>
      <c r="MSI23" s="991" t="s">
        <v>8695</v>
      </c>
      <c r="MSJ23" s="991" t="s">
        <v>4060</v>
      </c>
      <c r="MSK23" s="991" t="s">
        <v>8695</v>
      </c>
      <c r="MSL23" s="991" t="s">
        <v>4060</v>
      </c>
      <c r="MSM23" s="991" t="s">
        <v>8695</v>
      </c>
      <c r="MSN23" s="991" t="s">
        <v>4060</v>
      </c>
      <c r="MSO23" s="991" t="s">
        <v>8695</v>
      </c>
      <c r="MSP23" s="991" t="s">
        <v>4060</v>
      </c>
      <c r="MSQ23" s="991" t="s">
        <v>8695</v>
      </c>
      <c r="MSR23" s="991" t="s">
        <v>4060</v>
      </c>
      <c r="MSS23" s="991" t="s">
        <v>8695</v>
      </c>
      <c r="MST23" s="991" t="s">
        <v>4060</v>
      </c>
      <c r="MSU23" s="991" t="s">
        <v>8695</v>
      </c>
      <c r="MSV23" s="991" t="s">
        <v>4060</v>
      </c>
      <c r="MSW23" s="991" t="s">
        <v>8695</v>
      </c>
      <c r="MSX23" s="991" t="s">
        <v>4060</v>
      </c>
      <c r="MSY23" s="991" t="s">
        <v>8695</v>
      </c>
      <c r="MSZ23" s="991" t="s">
        <v>4060</v>
      </c>
      <c r="MTA23" s="991" t="s">
        <v>8695</v>
      </c>
      <c r="MTB23" s="991" t="s">
        <v>4060</v>
      </c>
      <c r="MTC23" s="991" t="s">
        <v>8695</v>
      </c>
      <c r="MTD23" s="991" t="s">
        <v>4060</v>
      </c>
      <c r="MTE23" s="991" t="s">
        <v>8695</v>
      </c>
      <c r="MTF23" s="991" t="s">
        <v>4060</v>
      </c>
      <c r="MTG23" s="991" t="s">
        <v>8695</v>
      </c>
      <c r="MTH23" s="991" t="s">
        <v>4060</v>
      </c>
      <c r="MTI23" s="991" t="s">
        <v>8695</v>
      </c>
      <c r="MTJ23" s="991" t="s">
        <v>4060</v>
      </c>
      <c r="MTK23" s="991" t="s">
        <v>8695</v>
      </c>
      <c r="MTL23" s="991" t="s">
        <v>4060</v>
      </c>
      <c r="MTM23" s="991" t="s">
        <v>8695</v>
      </c>
      <c r="MTN23" s="991" t="s">
        <v>4060</v>
      </c>
      <c r="MTO23" s="991" t="s">
        <v>8695</v>
      </c>
      <c r="MTP23" s="991" t="s">
        <v>4060</v>
      </c>
      <c r="MTQ23" s="991" t="s">
        <v>8695</v>
      </c>
      <c r="MTR23" s="991" t="s">
        <v>4060</v>
      </c>
      <c r="MTS23" s="991" t="s">
        <v>8695</v>
      </c>
      <c r="MTT23" s="991" t="s">
        <v>4060</v>
      </c>
      <c r="MTU23" s="991" t="s">
        <v>8695</v>
      </c>
      <c r="MTV23" s="991" t="s">
        <v>4060</v>
      </c>
      <c r="MTW23" s="991" t="s">
        <v>8695</v>
      </c>
      <c r="MTX23" s="991" t="s">
        <v>4060</v>
      </c>
      <c r="MTY23" s="991" t="s">
        <v>8695</v>
      </c>
      <c r="MTZ23" s="991" t="s">
        <v>4060</v>
      </c>
      <c r="MUA23" s="991" t="s">
        <v>8695</v>
      </c>
      <c r="MUB23" s="991" t="s">
        <v>4060</v>
      </c>
      <c r="MUC23" s="991" t="s">
        <v>8695</v>
      </c>
      <c r="MUD23" s="991" t="s">
        <v>4060</v>
      </c>
      <c r="MUE23" s="991" t="s">
        <v>8695</v>
      </c>
      <c r="MUF23" s="991" t="s">
        <v>4060</v>
      </c>
      <c r="MUG23" s="991" t="s">
        <v>8695</v>
      </c>
      <c r="MUH23" s="991" t="s">
        <v>4060</v>
      </c>
      <c r="MUI23" s="991" t="s">
        <v>8695</v>
      </c>
      <c r="MUJ23" s="991" t="s">
        <v>4060</v>
      </c>
      <c r="MUK23" s="991" t="s">
        <v>8695</v>
      </c>
      <c r="MUL23" s="991" t="s">
        <v>4060</v>
      </c>
      <c r="MUM23" s="991" t="s">
        <v>8695</v>
      </c>
      <c r="MUN23" s="991" t="s">
        <v>4060</v>
      </c>
      <c r="MUO23" s="991" t="s">
        <v>8695</v>
      </c>
      <c r="MUP23" s="991" t="s">
        <v>4060</v>
      </c>
      <c r="MUQ23" s="991" t="s">
        <v>8695</v>
      </c>
      <c r="MUR23" s="991" t="s">
        <v>4060</v>
      </c>
      <c r="MUS23" s="991" t="s">
        <v>8695</v>
      </c>
      <c r="MUT23" s="991" t="s">
        <v>4060</v>
      </c>
      <c r="MUU23" s="991" t="s">
        <v>8695</v>
      </c>
      <c r="MUV23" s="991" t="s">
        <v>4060</v>
      </c>
      <c r="MUW23" s="991" t="s">
        <v>8695</v>
      </c>
      <c r="MUX23" s="991" t="s">
        <v>4060</v>
      </c>
      <c r="MUY23" s="991" t="s">
        <v>8695</v>
      </c>
      <c r="MUZ23" s="991" t="s">
        <v>4060</v>
      </c>
      <c r="MVA23" s="991" t="s">
        <v>8695</v>
      </c>
      <c r="MVB23" s="991" t="s">
        <v>4060</v>
      </c>
      <c r="MVC23" s="991" t="s">
        <v>8695</v>
      </c>
      <c r="MVD23" s="991" t="s">
        <v>4060</v>
      </c>
      <c r="MVE23" s="991" t="s">
        <v>8695</v>
      </c>
      <c r="MVF23" s="991" t="s">
        <v>4060</v>
      </c>
      <c r="MVG23" s="991" t="s">
        <v>8695</v>
      </c>
      <c r="MVH23" s="991" t="s">
        <v>4060</v>
      </c>
      <c r="MVI23" s="991" t="s">
        <v>8695</v>
      </c>
      <c r="MVJ23" s="991" t="s">
        <v>4060</v>
      </c>
      <c r="MVK23" s="991" t="s">
        <v>8695</v>
      </c>
      <c r="MVL23" s="991" t="s">
        <v>4060</v>
      </c>
      <c r="MVM23" s="991" t="s">
        <v>8695</v>
      </c>
      <c r="MVN23" s="991" t="s">
        <v>4060</v>
      </c>
      <c r="MVO23" s="991" t="s">
        <v>8695</v>
      </c>
      <c r="MVP23" s="991" t="s">
        <v>4060</v>
      </c>
      <c r="MVQ23" s="991" t="s">
        <v>8695</v>
      </c>
      <c r="MVR23" s="991" t="s">
        <v>4060</v>
      </c>
      <c r="MVS23" s="991" t="s">
        <v>8695</v>
      </c>
      <c r="MVT23" s="991" t="s">
        <v>4060</v>
      </c>
      <c r="MVU23" s="991" t="s">
        <v>8695</v>
      </c>
      <c r="MVV23" s="991" t="s">
        <v>4060</v>
      </c>
      <c r="MVW23" s="991" t="s">
        <v>8695</v>
      </c>
      <c r="MVX23" s="991" t="s">
        <v>4060</v>
      </c>
      <c r="MVY23" s="991" t="s">
        <v>8695</v>
      </c>
      <c r="MVZ23" s="991" t="s">
        <v>4060</v>
      </c>
      <c r="MWA23" s="991" t="s">
        <v>8695</v>
      </c>
      <c r="MWB23" s="991" t="s">
        <v>4060</v>
      </c>
      <c r="MWC23" s="991" t="s">
        <v>8695</v>
      </c>
      <c r="MWD23" s="991" t="s">
        <v>4060</v>
      </c>
      <c r="MWE23" s="991" t="s">
        <v>8695</v>
      </c>
      <c r="MWF23" s="991" t="s">
        <v>4060</v>
      </c>
      <c r="MWG23" s="991" t="s">
        <v>8695</v>
      </c>
      <c r="MWH23" s="991" t="s">
        <v>4060</v>
      </c>
      <c r="MWI23" s="991" t="s">
        <v>8695</v>
      </c>
      <c r="MWJ23" s="991" t="s">
        <v>4060</v>
      </c>
      <c r="MWK23" s="991" t="s">
        <v>8695</v>
      </c>
      <c r="MWL23" s="991" t="s">
        <v>4060</v>
      </c>
      <c r="MWM23" s="991" t="s">
        <v>8695</v>
      </c>
      <c r="MWN23" s="991" t="s">
        <v>4060</v>
      </c>
      <c r="MWO23" s="991" t="s">
        <v>8695</v>
      </c>
      <c r="MWP23" s="991" t="s">
        <v>4060</v>
      </c>
      <c r="MWQ23" s="991" t="s">
        <v>8695</v>
      </c>
      <c r="MWR23" s="991" t="s">
        <v>4060</v>
      </c>
      <c r="MWS23" s="991" t="s">
        <v>8695</v>
      </c>
      <c r="MWT23" s="991" t="s">
        <v>4060</v>
      </c>
      <c r="MWU23" s="991" t="s">
        <v>8695</v>
      </c>
      <c r="MWV23" s="991" t="s">
        <v>4060</v>
      </c>
      <c r="MWW23" s="991" t="s">
        <v>8695</v>
      </c>
      <c r="MWX23" s="991" t="s">
        <v>4060</v>
      </c>
      <c r="MWY23" s="991" t="s">
        <v>8695</v>
      </c>
      <c r="MWZ23" s="991" t="s">
        <v>4060</v>
      </c>
      <c r="MXA23" s="991" t="s">
        <v>8695</v>
      </c>
      <c r="MXB23" s="991" t="s">
        <v>4060</v>
      </c>
      <c r="MXC23" s="991" t="s">
        <v>8695</v>
      </c>
      <c r="MXD23" s="991" t="s">
        <v>4060</v>
      </c>
      <c r="MXE23" s="991" t="s">
        <v>8695</v>
      </c>
      <c r="MXF23" s="991" t="s">
        <v>4060</v>
      </c>
      <c r="MXG23" s="991" t="s">
        <v>8695</v>
      </c>
      <c r="MXH23" s="991" t="s">
        <v>4060</v>
      </c>
      <c r="MXI23" s="991" t="s">
        <v>8695</v>
      </c>
      <c r="MXJ23" s="991" t="s">
        <v>4060</v>
      </c>
      <c r="MXK23" s="991" t="s">
        <v>8695</v>
      </c>
      <c r="MXL23" s="991" t="s">
        <v>4060</v>
      </c>
      <c r="MXM23" s="991" t="s">
        <v>8695</v>
      </c>
      <c r="MXN23" s="991" t="s">
        <v>4060</v>
      </c>
      <c r="MXO23" s="991" t="s">
        <v>8695</v>
      </c>
      <c r="MXP23" s="991" t="s">
        <v>4060</v>
      </c>
      <c r="MXQ23" s="991" t="s">
        <v>8695</v>
      </c>
      <c r="MXR23" s="991" t="s">
        <v>4060</v>
      </c>
      <c r="MXS23" s="991" t="s">
        <v>8695</v>
      </c>
      <c r="MXT23" s="991" t="s">
        <v>4060</v>
      </c>
      <c r="MXU23" s="991" t="s">
        <v>8695</v>
      </c>
      <c r="MXV23" s="991" t="s">
        <v>4060</v>
      </c>
      <c r="MXW23" s="991" t="s">
        <v>8695</v>
      </c>
      <c r="MXX23" s="991" t="s">
        <v>4060</v>
      </c>
      <c r="MXY23" s="991" t="s">
        <v>8695</v>
      </c>
      <c r="MXZ23" s="991" t="s">
        <v>4060</v>
      </c>
      <c r="MYA23" s="991" t="s">
        <v>8695</v>
      </c>
      <c r="MYB23" s="991" t="s">
        <v>4060</v>
      </c>
      <c r="MYC23" s="991" t="s">
        <v>8695</v>
      </c>
      <c r="MYD23" s="991" t="s">
        <v>4060</v>
      </c>
      <c r="MYE23" s="991" t="s">
        <v>8695</v>
      </c>
      <c r="MYF23" s="991" t="s">
        <v>4060</v>
      </c>
      <c r="MYG23" s="991" t="s">
        <v>8695</v>
      </c>
      <c r="MYH23" s="991" t="s">
        <v>4060</v>
      </c>
      <c r="MYI23" s="991" t="s">
        <v>8695</v>
      </c>
      <c r="MYJ23" s="991" t="s">
        <v>4060</v>
      </c>
      <c r="MYK23" s="991" t="s">
        <v>8695</v>
      </c>
      <c r="MYL23" s="991" t="s">
        <v>4060</v>
      </c>
      <c r="MYM23" s="991" t="s">
        <v>8695</v>
      </c>
      <c r="MYN23" s="991" t="s">
        <v>4060</v>
      </c>
      <c r="MYO23" s="991" t="s">
        <v>8695</v>
      </c>
      <c r="MYP23" s="991" t="s">
        <v>4060</v>
      </c>
      <c r="MYQ23" s="991" t="s">
        <v>8695</v>
      </c>
      <c r="MYR23" s="991" t="s">
        <v>4060</v>
      </c>
      <c r="MYS23" s="991" t="s">
        <v>8695</v>
      </c>
      <c r="MYT23" s="991" t="s">
        <v>4060</v>
      </c>
      <c r="MYU23" s="991" t="s">
        <v>8695</v>
      </c>
      <c r="MYV23" s="991" t="s">
        <v>4060</v>
      </c>
      <c r="MYW23" s="991" t="s">
        <v>8695</v>
      </c>
      <c r="MYX23" s="991" t="s">
        <v>4060</v>
      </c>
      <c r="MYY23" s="991" t="s">
        <v>8695</v>
      </c>
      <c r="MYZ23" s="991" t="s">
        <v>4060</v>
      </c>
      <c r="MZA23" s="991" t="s">
        <v>8695</v>
      </c>
      <c r="MZB23" s="991" t="s">
        <v>4060</v>
      </c>
      <c r="MZC23" s="991" t="s">
        <v>8695</v>
      </c>
      <c r="MZD23" s="991" t="s">
        <v>4060</v>
      </c>
      <c r="MZE23" s="991" t="s">
        <v>8695</v>
      </c>
      <c r="MZF23" s="991" t="s">
        <v>4060</v>
      </c>
      <c r="MZG23" s="991" t="s">
        <v>8695</v>
      </c>
      <c r="MZH23" s="991" t="s">
        <v>4060</v>
      </c>
      <c r="MZI23" s="991" t="s">
        <v>8695</v>
      </c>
      <c r="MZJ23" s="991" t="s">
        <v>4060</v>
      </c>
      <c r="MZK23" s="991" t="s">
        <v>8695</v>
      </c>
      <c r="MZL23" s="991" t="s">
        <v>4060</v>
      </c>
      <c r="MZM23" s="991" t="s">
        <v>8695</v>
      </c>
      <c r="MZN23" s="991" t="s">
        <v>4060</v>
      </c>
      <c r="MZO23" s="991" t="s">
        <v>8695</v>
      </c>
      <c r="MZP23" s="991" t="s">
        <v>4060</v>
      </c>
      <c r="MZQ23" s="991" t="s">
        <v>8695</v>
      </c>
      <c r="MZR23" s="991" t="s">
        <v>4060</v>
      </c>
      <c r="MZS23" s="991" t="s">
        <v>8695</v>
      </c>
      <c r="MZT23" s="991" t="s">
        <v>4060</v>
      </c>
      <c r="MZU23" s="991" t="s">
        <v>8695</v>
      </c>
      <c r="MZV23" s="991" t="s">
        <v>4060</v>
      </c>
      <c r="MZW23" s="991" t="s">
        <v>8695</v>
      </c>
      <c r="MZX23" s="991" t="s">
        <v>4060</v>
      </c>
      <c r="MZY23" s="991" t="s">
        <v>8695</v>
      </c>
      <c r="MZZ23" s="991" t="s">
        <v>4060</v>
      </c>
      <c r="NAA23" s="991" t="s">
        <v>8695</v>
      </c>
      <c r="NAB23" s="991" t="s">
        <v>4060</v>
      </c>
      <c r="NAC23" s="991" t="s">
        <v>8695</v>
      </c>
      <c r="NAD23" s="991" t="s">
        <v>4060</v>
      </c>
      <c r="NAE23" s="991" t="s">
        <v>8695</v>
      </c>
      <c r="NAF23" s="991" t="s">
        <v>4060</v>
      </c>
      <c r="NAG23" s="991" t="s">
        <v>8695</v>
      </c>
      <c r="NAH23" s="991" t="s">
        <v>4060</v>
      </c>
      <c r="NAI23" s="991" t="s">
        <v>8695</v>
      </c>
      <c r="NAJ23" s="991" t="s">
        <v>4060</v>
      </c>
      <c r="NAK23" s="991" t="s">
        <v>8695</v>
      </c>
      <c r="NAL23" s="991" t="s">
        <v>4060</v>
      </c>
      <c r="NAM23" s="991" t="s">
        <v>8695</v>
      </c>
      <c r="NAN23" s="991" t="s">
        <v>4060</v>
      </c>
      <c r="NAO23" s="991" t="s">
        <v>8695</v>
      </c>
      <c r="NAP23" s="991" t="s">
        <v>4060</v>
      </c>
      <c r="NAQ23" s="991" t="s">
        <v>8695</v>
      </c>
      <c r="NAR23" s="991" t="s">
        <v>4060</v>
      </c>
      <c r="NAS23" s="991" t="s">
        <v>8695</v>
      </c>
      <c r="NAT23" s="991" t="s">
        <v>4060</v>
      </c>
      <c r="NAU23" s="991" t="s">
        <v>8695</v>
      </c>
      <c r="NAV23" s="991" t="s">
        <v>4060</v>
      </c>
      <c r="NAW23" s="991" t="s">
        <v>8695</v>
      </c>
      <c r="NAX23" s="991" t="s">
        <v>4060</v>
      </c>
      <c r="NAY23" s="991" t="s">
        <v>8695</v>
      </c>
      <c r="NAZ23" s="991" t="s">
        <v>4060</v>
      </c>
      <c r="NBA23" s="991" t="s">
        <v>8695</v>
      </c>
      <c r="NBB23" s="991" t="s">
        <v>4060</v>
      </c>
      <c r="NBC23" s="991" t="s">
        <v>8695</v>
      </c>
      <c r="NBD23" s="991" t="s">
        <v>4060</v>
      </c>
      <c r="NBE23" s="991" t="s">
        <v>8695</v>
      </c>
      <c r="NBF23" s="991" t="s">
        <v>4060</v>
      </c>
      <c r="NBG23" s="991" t="s">
        <v>8695</v>
      </c>
      <c r="NBH23" s="991" t="s">
        <v>4060</v>
      </c>
      <c r="NBI23" s="991" t="s">
        <v>8695</v>
      </c>
      <c r="NBJ23" s="991" t="s">
        <v>4060</v>
      </c>
      <c r="NBK23" s="991" t="s">
        <v>8695</v>
      </c>
      <c r="NBL23" s="991" t="s">
        <v>4060</v>
      </c>
      <c r="NBM23" s="991" t="s">
        <v>8695</v>
      </c>
      <c r="NBN23" s="991" t="s">
        <v>4060</v>
      </c>
      <c r="NBO23" s="991" t="s">
        <v>8695</v>
      </c>
      <c r="NBP23" s="991" t="s">
        <v>4060</v>
      </c>
      <c r="NBQ23" s="991" t="s">
        <v>8695</v>
      </c>
      <c r="NBR23" s="991" t="s">
        <v>4060</v>
      </c>
      <c r="NBS23" s="991" t="s">
        <v>8695</v>
      </c>
      <c r="NBT23" s="991" t="s">
        <v>4060</v>
      </c>
      <c r="NBU23" s="991" t="s">
        <v>8695</v>
      </c>
      <c r="NBV23" s="991" t="s">
        <v>4060</v>
      </c>
      <c r="NBW23" s="991" t="s">
        <v>8695</v>
      </c>
      <c r="NBX23" s="991" t="s">
        <v>4060</v>
      </c>
      <c r="NBY23" s="991" t="s">
        <v>8695</v>
      </c>
      <c r="NBZ23" s="991" t="s">
        <v>4060</v>
      </c>
      <c r="NCA23" s="991" t="s">
        <v>8695</v>
      </c>
      <c r="NCB23" s="991" t="s">
        <v>4060</v>
      </c>
      <c r="NCC23" s="991" t="s">
        <v>8695</v>
      </c>
      <c r="NCD23" s="991" t="s">
        <v>4060</v>
      </c>
      <c r="NCE23" s="991" t="s">
        <v>8695</v>
      </c>
      <c r="NCF23" s="991" t="s">
        <v>4060</v>
      </c>
      <c r="NCG23" s="991" t="s">
        <v>8695</v>
      </c>
      <c r="NCH23" s="991" t="s">
        <v>4060</v>
      </c>
      <c r="NCI23" s="991" t="s">
        <v>8695</v>
      </c>
      <c r="NCJ23" s="991" t="s">
        <v>4060</v>
      </c>
      <c r="NCK23" s="991" t="s">
        <v>8695</v>
      </c>
      <c r="NCL23" s="991" t="s">
        <v>4060</v>
      </c>
      <c r="NCM23" s="991" t="s">
        <v>8695</v>
      </c>
      <c r="NCN23" s="991" t="s">
        <v>4060</v>
      </c>
      <c r="NCO23" s="991" t="s">
        <v>8695</v>
      </c>
      <c r="NCP23" s="991" t="s">
        <v>4060</v>
      </c>
      <c r="NCQ23" s="991" t="s">
        <v>8695</v>
      </c>
      <c r="NCR23" s="991" t="s">
        <v>4060</v>
      </c>
      <c r="NCS23" s="991" t="s">
        <v>8695</v>
      </c>
      <c r="NCT23" s="991" t="s">
        <v>4060</v>
      </c>
      <c r="NCU23" s="991" t="s">
        <v>8695</v>
      </c>
      <c r="NCV23" s="991" t="s">
        <v>4060</v>
      </c>
      <c r="NCW23" s="991" t="s">
        <v>8695</v>
      </c>
      <c r="NCX23" s="991" t="s">
        <v>4060</v>
      </c>
      <c r="NCY23" s="991" t="s">
        <v>8695</v>
      </c>
      <c r="NCZ23" s="991" t="s">
        <v>4060</v>
      </c>
      <c r="NDA23" s="991" t="s">
        <v>8695</v>
      </c>
      <c r="NDB23" s="991" t="s">
        <v>4060</v>
      </c>
      <c r="NDC23" s="991" t="s">
        <v>8695</v>
      </c>
      <c r="NDD23" s="991" t="s">
        <v>4060</v>
      </c>
      <c r="NDE23" s="991" t="s">
        <v>8695</v>
      </c>
      <c r="NDF23" s="991" t="s">
        <v>4060</v>
      </c>
      <c r="NDG23" s="991" t="s">
        <v>8695</v>
      </c>
      <c r="NDH23" s="991" t="s">
        <v>4060</v>
      </c>
      <c r="NDI23" s="991" t="s">
        <v>8695</v>
      </c>
      <c r="NDJ23" s="991" t="s">
        <v>4060</v>
      </c>
      <c r="NDK23" s="991" t="s">
        <v>8695</v>
      </c>
      <c r="NDL23" s="991" t="s">
        <v>4060</v>
      </c>
      <c r="NDM23" s="991" t="s">
        <v>8695</v>
      </c>
      <c r="NDN23" s="991" t="s">
        <v>4060</v>
      </c>
      <c r="NDO23" s="991" t="s">
        <v>8695</v>
      </c>
      <c r="NDP23" s="991" t="s">
        <v>4060</v>
      </c>
      <c r="NDQ23" s="991" t="s">
        <v>8695</v>
      </c>
      <c r="NDR23" s="991" t="s">
        <v>4060</v>
      </c>
      <c r="NDS23" s="991" t="s">
        <v>8695</v>
      </c>
      <c r="NDT23" s="991" t="s">
        <v>4060</v>
      </c>
      <c r="NDU23" s="991" t="s">
        <v>8695</v>
      </c>
      <c r="NDV23" s="991" t="s">
        <v>4060</v>
      </c>
      <c r="NDW23" s="991" t="s">
        <v>8695</v>
      </c>
      <c r="NDX23" s="991" t="s">
        <v>4060</v>
      </c>
      <c r="NDY23" s="991" t="s">
        <v>8695</v>
      </c>
      <c r="NDZ23" s="991" t="s">
        <v>4060</v>
      </c>
      <c r="NEA23" s="991" t="s">
        <v>8695</v>
      </c>
      <c r="NEB23" s="991" t="s">
        <v>4060</v>
      </c>
      <c r="NEC23" s="991" t="s">
        <v>8695</v>
      </c>
      <c r="NED23" s="991" t="s">
        <v>4060</v>
      </c>
      <c r="NEE23" s="991" t="s">
        <v>8695</v>
      </c>
      <c r="NEF23" s="991" t="s">
        <v>4060</v>
      </c>
      <c r="NEG23" s="991" t="s">
        <v>8695</v>
      </c>
      <c r="NEH23" s="991" t="s">
        <v>4060</v>
      </c>
      <c r="NEI23" s="991" t="s">
        <v>8695</v>
      </c>
      <c r="NEJ23" s="991" t="s">
        <v>4060</v>
      </c>
      <c r="NEK23" s="991" t="s">
        <v>8695</v>
      </c>
      <c r="NEL23" s="991" t="s">
        <v>4060</v>
      </c>
      <c r="NEM23" s="991" t="s">
        <v>8695</v>
      </c>
      <c r="NEN23" s="991" t="s">
        <v>4060</v>
      </c>
      <c r="NEO23" s="991" t="s">
        <v>8695</v>
      </c>
      <c r="NEP23" s="991" t="s">
        <v>4060</v>
      </c>
      <c r="NEQ23" s="991" t="s">
        <v>8695</v>
      </c>
      <c r="NER23" s="991" t="s">
        <v>4060</v>
      </c>
      <c r="NES23" s="991" t="s">
        <v>8695</v>
      </c>
      <c r="NET23" s="991" t="s">
        <v>4060</v>
      </c>
      <c r="NEU23" s="991" t="s">
        <v>8695</v>
      </c>
      <c r="NEV23" s="991" t="s">
        <v>4060</v>
      </c>
      <c r="NEW23" s="991" t="s">
        <v>8695</v>
      </c>
      <c r="NEX23" s="991" t="s">
        <v>4060</v>
      </c>
      <c r="NEY23" s="991" t="s">
        <v>8695</v>
      </c>
      <c r="NEZ23" s="991" t="s">
        <v>4060</v>
      </c>
      <c r="NFA23" s="991" t="s">
        <v>8695</v>
      </c>
      <c r="NFB23" s="991" t="s">
        <v>4060</v>
      </c>
      <c r="NFC23" s="991" t="s">
        <v>8695</v>
      </c>
      <c r="NFD23" s="991" t="s">
        <v>4060</v>
      </c>
      <c r="NFE23" s="991" t="s">
        <v>8695</v>
      </c>
      <c r="NFF23" s="991" t="s">
        <v>4060</v>
      </c>
      <c r="NFG23" s="991" t="s">
        <v>8695</v>
      </c>
      <c r="NFH23" s="991" t="s">
        <v>4060</v>
      </c>
      <c r="NFI23" s="991" t="s">
        <v>8695</v>
      </c>
      <c r="NFJ23" s="991" t="s">
        <v>4060</v>
      </c>
      <c r="NFK23" s="991" t="s">
        <v>8695</v>
      </c>
      <c r="NFL23" s="991" t="s">
        <v>4060</v>
      </c>
      <c r="NFM23" s="991" t="s">
        <v>8695</v>
      </c>
      <c r="NFN23" s="991" t="s">
        <v>4060</v>
      </c>
      <c r="NFO23" s="991" t="s">
        <v>8695</v>
      </c>
      <c r="NFP23" s="991" t="s">
        <v>4060</v>
      </c>
      <c r="NFQ23" s="991" t="s">
        <v>8695</v>
      </c>
      <c r="NFR23" s="991" t="s">
        <v>4060</v>
      </c>
      <c r="NFS23" s="991" t="s">
        <v>8695</v>
      </c>
      <c r="NFT23" s="991" t="s">
        <v>4060</v>
      </c>
      <c r="NFU23" s="991" t="s">
        <v>8695</v>
      </c>
      <c r="NFV23" s="991" t="s">
        <v>4060</v>
      </c>
      <c r="NFW23" s="991" t="s">
        <v>8695</v>
      </c>
      <c r="NFX23" s="991" t="s">
        <v>4060</v>
      </c>
      <c r="NFY23" s="991" t="s">
        <v>8695</v>
      </c>
      <c r="NFZ23" s="991" t="s">
        <v>4060</v>
      </c>
      <c r="NGA23" s="991" t="s">
        <v>8695</v>
      </c>
      <c r="NGB23" s="991" t="s">
        <v>4060</v>
      </c>
      <c r="NGC23" s="991" t="s">
        <v>8695</v>
      </c>
      <c r="NGD23" s="991" t="s">
        <v>4060</v>
      </c>
      <c r="NGE23" s="991" t="s">
        <v>8695</v>
      </c>
      <c r="NGF23" s="991" t="s">
        <v>4060</v>
      </c>
      <c r="NGG23" s="991" t="s">
        <v>8695</v>
      </c>
      <c r="NGH23" s="991" t="s">
        <v>4060</v>
      </c>
      <c r="NGI23" s="991" t="s">
        <v>8695</v>
      </c>
      <c r="NGJ23" s="991" t="s">
        <v>4060</v>
      </c>
      <c r="NGK23" s="991" t="s">
        <v>8695</v>
      </c>
      <c r="NGL23" s="991" t="s">
        <v>4060</v>
      </c>
      <c r="NGM23" s="991" t="s">
        <v>8695</v>
      </c>
      <c r="NGN23" s="991" t="s">
        <v>4060</v>
      </c>
      <c r="NGO23" s="991" t="s">
        <v>8695</v>
      </c>
      <c r="NGP23" s="991" t="s">
        <v>4060</v>
      </c>
      <c r="NGQ23" s="991" t="s">
        <v>8695</v>
      </c>
      <c r="NGR23" s="991" t="s">
        <v>4060</v>
      </c>
      <c r="NGS23" s="991" t="s">
        <v>8695</v>
      </c>
      <c r="NGT23" s="991" t="s">
        <v>4060</v>
      </c>
      <c r="NGU23" s="991" t="s">
        <v>8695</v>
      </c>
      <c r="NGV23" s="991" t="s">
        <v>4060</v>
      </c>
      <c r="NGW23" s="991" t="s">
        <v>8695</v>
      </c>
      <c r="NGX23" s="991" t="s">
        <v>4060</v>
      </c>
      <c r="NGY23" s="991" t="s">
        <v>8695</v>
      </c>
      <c r="NGZ23" s="991" t="s">
        <v>4060</v>
      </c>
      <c r="NHA23" s="991" t="s">
        <v>8695</v>
      </c>
      <c r="NHB23" s="991" t="s">
        <v>4060</v>
      </c>
      <c r="NHC23" s="991" t="s">
        <v>8695</v>
      </c>
      <c r="NHD23" s="991" t="s">
        <v>4060</v>
      </c>
      <c r="NHE23" s="991" t="s">
        <v>8695</v>
      </c>
      <c r="NHF23" s="991" t="s">
        <v>4060</v>
      </c>
      <c r="NHG23" s="991" t="s">
        <v>8695</v>
      </c>
      <c r="NHH23" s="991" t="s">
        <v>4060</v>
      </c>
      <c r="NHI23" s="991" t="s">
        <v>8695</v>
      </c>
      <c r="NHJ23" s="991" t="s">
        <v>4060</v>
      </c>
      <c r="NHK23" s="991" t="s">
        <v>8695</v>
      </c>
      <c r="NHL23" s="991" t="s">
        <v>4060</v>
      </c>
      <c r="NHM23" s="991" t="s">
        <v>8695</v>
      </c>
      <c r="NHN23" s="991" t="s">
        <v>4060</v>
      </c>
      <c r="NHO23" s="991" t="s">
        <v>8695</v>
      </c>
      <c r="NHP23" s="991" t="s">
        <v>4060</v>
      </c>
      <c r="NHQ23" s="991" t="s">
        <v>8695</v>
      </c>
      <c r="NHR23" s="991" t="s">
        <v>4060</v>
      </c>
      <c r="NHS23" s="991" t="s">
        <v>8695</v>
      </c>
      <c r="NHT23" s="991" t="s">
        <v>4060</v>
      </c>
      <c r="NHU23" s="991" t="s">
        <v>8695</v>
      </c>
      <c r="NHV23" s="991" t="s">
        <v>4060</v>
      </c>
      <c r="NHW23" s="991" t="s">
        <v>8695</v>
      </c>
      <c r="NHX23" s="991" t="s">
        <v>4060</v>
      </c>
      <c r="NHY23" s="991" t="s">
        <v>8695</v>
      </c>
      <c r="NHZ23" s="991" t="s">
        <v>4060</v>
      </c>
      <c r="NIA23" s="991" t="s">
        <v>8695</v>
      </c>
      <c r="NIB23" s="991" t="s">
        <v>4060</v>
      </c>
      <c r="NIC23" s="991" t="s">
        <v>8695</v>
      </c>
      <c r="NID23" s="991" t="s">
        <v>4060</v>
      </c>
      <c r="NIE23" s="991" t="s">
        <v>8695</v>
      </c>
      <c r="NIF23" s="991" t="s">
        <v>4060</v>
      </c>
      <c r="NIG23" s="991" t="s">
        <v>8695</v>
      </c>
      <c r="NIH23" s="991" t="s">
        <v>4060</v>
      </c>
      <c r="NII23" s="991" t="s">
        <v>8695</v>
      </c>
      <c r="NIJ23" s="991" t="s">
        <v>4060</v>
      </c>
      <c r="NIK23" s="991" t="s">
        <v>8695</v>
      </c>
      <c r="NIL23" s="991" t="s">
        <v>4060</v>
      </c>
      <c r="NIM23" s="991" t="s">
        <v>8695</v>
      </c>
      <c r="NIN23" s="991" t="s">
        <v>4060</v>
      </c>
      <c r="NIO23" s="991" t="s">
        <v>8695</v>
      </c>
      <c r="NIP23" s="991" t="s">
        <v>4060</v>
      </c>
      <c r="NIQ23" s="991" t="s">
        <v>8695</v>
      </c>
      <c r="NIR23" s="991" t="s">
        <v>4060</v>
      </c>
      <c r="NIS23" s="991" t="s">
        <v>8695</v>
      </c>
      <c r="NIT23" s="991" t="s">
        <v>4060</v>
      </c>
      <c r="NIU23" s="991" t="s">
        <v>8695</v>
      </c>
      <c r="NIV23" s="991" t="s">
        <v>4060</v>
      </c>
      <c r="NIW23" s="991" t="s">
        <v>8695</v>
      </c>
      <c r="NIX23" s="991" t="s">
        <v>4060</v>
      </c>
      <c r="NIY23" s="991" t="s">
        <v>8695</v>
      </c>
      <c r="NIZ23" s="991" t="s">
        <v>4060</v>
      </c>
      <c r="NJA23" s="991" t="s">
        <v>8695</v>
      </c>
      <c r="NJB23" s="991" t="s">
        <v>4060</v>
      </c>
      <c r="NJC23" s="991" t="s">
        <v>8695</v>
      </c>
      <c r="NJD23" s="991" t="s">
        <v>4060</v>
      </c>
      <c r="NJE23" s="991" t="s">
        <v>8695</v>
      </c>
      <c r="NJF23" s="991" t="s">
        <v>4060</v>
      </c>
      <c r="NJG23" s="991" t="s">
        <v>8695</v>
      </c>
      <c r="NJH23" s="991" t="s">
        <v>4060</v>
      </c>
      <c r="NJI23" s="991" t="s">
        <v>8695</v>
      </c>
      <c r="NJJ23" s="991" t="s">
        <v>4060</v>
      </c>
      <c r="NJK23" s="991" t="s">
        <v>8695</v>
      </c>
      <c r="NJL23" s="991" t="s">
        <v>4060</v>
      </c>
      <c r="NJM23" s="991" t="s">
        <v>8695</v>
      </c>
      <c r="NJN23" s="991" t="s">
        <v>4060</v>
      </c>
      <c r="NJO23" s="991" t="s">
        <v>8695</v>
      </c>
      <c r="NJP23" s="991" t="s">
        <v>4060</v>
      </c>
      <c r="NJQ23" s="991" t="s">
        <v>8695</v>
      </c>
      <c r="NJR23" s="991" t="s">
        <v>4060</v>
      </c>
      <c r="NJS23" s="991" t="s">
        <v>8695</v>
      </c>
      <c r="NJT23" s="991" t="s">
        <v>4060</v>
      </c>
      <c r="NJU23" s="991" t="s">
        <v>8695</v>
      </c>
      <c r="NJV23" s="991" t="s">
        <v>4060</v>
      </c>
      <c r="NJW23" s="991" t="s">
        <v>8695</v>
      </c>
      <c r="NJX23" s="991" t="s">
        <v>4060</v>
      </c>
      <c r="NJY23" s="991" t="s">
        <v>8695</v>
      </c>
      <c r="NJZ23" s="991" t="s">
        <v>4060</v>
      </c>
      <c r="NKA23" s="991" t="s">
        <v>8695</v>
      </c>
      <c r="NKB23" s="991" t="s">
        <v>4060</v>
      </c>
      <c r="NKC23" s="991" t="s">
        <v>8695</v>
      </c>
      <c r="NKD23" s="991" t="s">
        <v>4060</v>
      </c>
      <c r="NKE23" s="991" t="s">
        <v>8695</v>
      </c>
      <c r="NKF23" s="991" t="s">
        <v>4060</v>
      </c>
      <c r="NKG23" s="991" t="s">
        <v>8695</v>
      </c>
      <c r="NKH23" s="991" t="s">
        <v>4060</v>
      </c>
      <c r="NKI23" s="991" t="s">
        <v>8695</v>
      </c>
      <c r="NKJ23" s="991" t="s">
        <v>4060</v>
      </c>
      <c r="NKK23" s="991" t="s">
        <v>8695</v>
      </c>
      <c r="NKL23" s="991" t="s">
        <v>4060</v>
      </c>
      <c r="NKM23" s="991" t="s">
        <v>8695</v>
      </c>
      <c r="NKN23" s="991" t="s">
        <v>4060</v>
      </c>
      <c r="NKO23" s="991" t="s">
        <v>8695</v>
      </c>
      <c r="NKP23" s="991" t="s">
        <v>4060</v>
      </c>
      <c r="NKQ23" s="991" t="s">
        <v>8695</v>
      </c>
      <c r="NKR23" s="991" t="s">
        <v>4060</v>
      </c>
      <c r="NKS23" s="991" t="s">
        <v>8695</v>
      </c>
      <c r="NKT23" s="991" t="s">
        <v>4060</v>
      </c>
      <c r="NKU23" s="991" t="s">
        <v>8695</v>
      </c>
      <c r="NKV23" s="991" t="s">
        <v>4060</v>
      </c>
      <c r="NKW23" s="991" t="s">
        <v>8695</v>
      </c>
      <c r="NKX23" s="991" t="s">
        <v>4060</v>
      </c>
      <c r="NKY23" s="991" t="s">
        <v>8695</v>
      </c>
      <c r="NKZ23" s="991" t="s">
        <v>4060</v>
      </c>
      <c r="NLA23" s="991" t="s">
        <v>8695</v>
      </c>
      <c r="NLB23" s="991" t="s">
        <v>4060</v>
      </c>
      <c r="NLC23" s="991" t="s">
        <v>8695</v>
      </c>
      <c r="NLD23" s="991" t="s">
        <v>4060</v>
      </c>
      <c r="NLE23" s="991" t="s">
        <v>8695</v>
      </c>
      <c r="NLF23" s="991" t="s">
        <v>4060</v>
      </c>
      <c r="NLG23" s="991" t="s">
        <v>8695</v>
      </c>
      <c r="NLH23" s="991" t="s">
        <v>4060</v>
      </c>
      <c r="NLI23" s="991" t="s">
        <v>8695</v>
      </c>
      <c r="NLJ23" s="991" t="s">
        <v>4060</v>
      </c>
      <c r="NLK23" s="991" t="s">
        <v>8695</v>
      </c>
      <c r="NLL23" s="991" t="s">
        <v>4060</v>
      </c>
      <c r="NLM23" s="991" t="s">
        <v>8695</v>
      </c>
      <c r="NLN23" s="991" t="s">
        <v>4060</v>
      </c>
      <c r="NLO23" s="991" t="s">
        <v>8695</v>
      </c>
      <c r="NLP23" s="991" t="s">
        <v>4060</v>
      </c>
      <c r="NLQ23" s="991" t="s">
        <v>8695</v>
      </c>
      <c r="NLR23" s="991" t="s">
        <v>4060</v>
      </c>
      <c r="NLS23" s="991" t="s">
        <v>8695</v>
      </c>
      <c r="NLT23" s="991" t="s">
        <v>4060</v>
      </c>
      <c r="NLU23" s="991" t="s">
        <v>8695</v>
      </c>
      <c r="NLV23" s="991" t="s">
        <v>4060</v>
      </c>
      <c r="NLW23" s="991" t="s">
        <v>8695</v>
      </c>
      <c r="NLX23" s="991" t="s">
        <v>4060</v>
      </c>
      <c r="NLY23" s="991" t="s">
        <v>8695</v>
      </c>
      <c r="NLZ23" s="991" t="s">
        <v>4060</v>
      </c>
      <c r="NMA23" s="991" t="s">
        <v>8695</v>
      </c>
      <c r="NMB23" s="991" t="s">
        <v>4060</v>
      </c>
      <c r="NMC23" s="991" t="s">
        <v>8695</v>
      </c>
      <c r="NMD23" s="991" t="s">
        <v>4060</v>
      </c>
      <c r="NME23" s="991" t="s">
        <v>8695</v>
      </c>
      <c r="NMF23" s="991" t="s">
        <v>4060</v>
      </c>
      <c r="NMG23" s="991" t="s">
        <v>8695</v>
      </c>
      <c r="NMH23" s="991" t="s">
        <v>4060</v>
      </c>
      <c r="NMI23" s="991" t="s">
        <v>8695</v>
      </c>
      <c r="NMJ23" s="991" t="s">
        <v>4060</v>
      </c>
      <c r="NMK23" s="991" t="s">
        <v>8695</v>
      </c>
      <c r="NML23" s="991" t="s">
        <v>4060</v>
      </c>
      <c r="NMM23" s="991" t="s">
        <v>8695</v>
      </c>
      <c r="NMN23" s="991" t="s">
        <v>4060</v>
      </c>
      <c r="NMO23" s="991" t="s">
        <v>8695</v>
      </c>
      <c r="NMP23" s="991" t="s">
        <v>4060</v>
      </c>
      <c r="NMQ23" s="991" t="s">
        <v>8695</v>
      </c>
      <c r="NMR23" s="991" t="s">
        <v>4060</v>
      </c>
      <c r="NMS23" s="991" t="s">
        <v>8695</v>
      </c>
      <c r="NMT23" s="991" t="s">
        <v>4060</v>
      </c>
      <c r="NMU23" s="991" t="s">
        <v>8695</v>
      </c>
      <c r="NMV23" s="991" t="s">
        <v>4060</v>
      </c>
      <c r="NMW23" s="991" t="s">
        <v>8695</v>
      </c>
      <c r="NMX23" s="991" t="s">
        <v>4060</v>
      </c>
      <c r="NMY23" s="991" t="s">
        <v>8695</v>
      </c>
      <c r="NMZ23" s="991" t="s">
        <v>4060</v>
      </c>
      <c r="NNA23" s="991" t="s">
        <v>8695</v>
      </c>
      <c r="NNB23" s="991" t="s">
        <v>4060</v>
      </c>
      <c r="NNC23" s="991" t="s">
        <v>8695</v>
      </c>
      <c r="NND23" s="991" t="s">
        <v>4060</v>
      </c>
      <c r="NNE23" s="991" t="s">
        <v>8695</v>
      </c>
      <c r="NNF23" s="991" t="s">
        <v>4060</v>
      </c>
      <c r="NNG23" s="991" t="s">
        <v>8695</v>
      </c>
      <c r="NNH23" s="991" t="s">
        <v>4060</v>
      </c>
      <c r="NNI23" s="991" t="s">
        <v>8695</v>
      </c>
      <c r="NNJ23" s="991" t="s">
        <v>4060</v>
      </c>
      <c r="NNK23" s="991" t="s">
        <v>8695</v>
      </c>
      <c r="NNL23" s="991" t="s">
        <v>4060</v>
      </c>
      <c r="NNM23" s="991" t="s">
        <v>8695</v>
      </c>
      <c r="NNN23" s="991" t="s">
        <v>4060</v>
      </c>
      <c r="NNO23" s="991" t="s">
        <v>8695</v>
      </c>
      <c r="NNP23" s="991" t="s">
        <v>4060</v>
      </c>
      <c r="NNQ23" s="991" t="s">
        <v>8695</v>
      </c>
      <c r="NNR23" s="991" t="s">
        <v>4060</v>
      </c>
      <c r="NNS23" s="991" t="s">
        <v>8695</v>
      </c>
      <c r="NNT23" s="991" t="s">
        <v>4060</v>
      </c>
      <c r="NNU23" s="991" t="s">
        <v>8695</v>
      </c>
      <c r="NNV23" s="991" t="s">
        <v>4060</v>
      </c>
      <c r="NNW23" s="991" t="s">
        <v>8695</v>
      </c>
      <c r="NNX23" s="991" t="s">
        <v>4060</v>
      </c>
      <c r="NNY23" s="991" t="s">
        <v>8695</v>
      </c>
      <c r="NNZ23" s="991" t="s">
        <v>4060</v>
      </c>
      <c r="NOA23" s="991" t="s">
        <v>8695</v>
      </c>
      <c r="NOB23" s="991" t="s">
        <v>4060</v>
      </c>
      <c r="NOC23" s="991" t="s">
        <v>8695</v>
      </c>
      <c r="NOD23" s="991" t="s">
        <v>4060</v>
      </c>
      <c r="NOE23" s="991" t="s">
        <v>8695</v>
      </c>
      <c r="NOF23" s="991" t="s">
        <v>4060</v>
      </c>
      <c r="NOG23" s="991" t="s">
        <v>8695</v>
      </c>
      <c r="NOH23" s="991" t="s">
        <v>4060</v>
      </c>
      <c r="NOI23" s="991" t="s">
        <v>8695</v>
      </c>
      <c r="NOJ23" s="991" t="s">
        <v>4060</v>
      </c>
      <c r="NOK23" s="991" t="s">
        <v>8695</v>
      </c>
      <c r="NOL23" s="991" t="s">
        <v>4060</v>
      </c>
      <c r="NOM23" s="991" t="s">
        <v>8695</v>
      </c>
      <c r="NON23" s="991" t="s">
        <v>4060</v>
      </c>
      <c r="NOO23" s="991" t="s">
        <v>8695</v>
      </c>
      <c r="NOP23" s="991" t="s">
        <v>4060</v>
      </c>
      <c r="NOQ23" s="991" t="s">
        <v>8695</v>
      </c>
      <c r="NOR23" s="991" t="s">
        <v>4060</v>
      </c>
      <c r="NOS23" s="991" t="s">
        <v>8695</v>
      </c>
      <c r="NOT23" s="991" t="s">
        <v>4060</v>
      </c>
      <c r="NOU23" s="991" t="s">
        <v>8695</v>
      </c>
      <c r="NOV23" s="991" t="s">
        <v>4060</v>
      </c>
      <c r="NOW23" s="991" t="s">
        <v>8695</v>
      </c>
      <c r="NOX23" s="991" t="s">
        <v>4060</v>
      </c>
      <c r="NOY23" s="991" t="s">
        <v>8695</v>
      </c>
      <c r="NOZ23" s="991" t="s">
        <v>4060</v>
      </c>
      <c r="NPA23" s="991" t="s">
        <v>8695</v>
      </c>
      <c r="NPB23" s="991" t="s">
        <v>4060</v>
      </c>
      <c r="NPC23" s="991" t="s">
        <v>8695</v>
      </c>
      <c r="NPD23" s="991" t="s">
        <v>4060</v>
      </c>
      <c r="NPE23" s="991" t="s">
        <v>8695</v>
      </c>
      <c r="NPF23" s="991" t="s">
        <v>4060</v>
      </c>
      <c r="NPG23" s="991" t="s">
        <v>8695</v>
      </c>
      <c r="NPH23" s="991" t="s">
        <v>4060</v>
      </c>
      <c r="NPI23" s="991" t="s">
        <v>8695</v>
      </c>
      <c r="NPJ23" s="991" t="s">
        <v>4060</v>
      </c>
      <c r="NPK23" s="991" t="s">
        <v>8695</v>
      </c>
      <c r="NPL23" s="991" t="s">
        <v>4060</v>
      </c>
      <c r="NPM23" s="991" t="s">
        <v>8695</v>
      </c>
      <c r="NPN23" s="991" t="s">
        <v>4060</v>
      </c>
      <c r="NPO23" s="991" t="s">
        <v>8695</v>
      </c>
      <c r="NPP23" s="991" t="s">
        <v>4060</v>
      </c>
      <c r="NPQ23" s="991" t="s">
        <v>8695</v>
      </c>
      <c r="NPR23" s="991" t="s">
        <v>4060</v>
      </c>
      <c r="NPS23" s="991" t="s">
        <v>8695</v>
      </c>
      <c r="NPT23" s="991" t="s">
        <v>4060</v>
      </c>
      <c r="NPU23" s="991" t="s">
        <v>8695</v>
      </c>
      <c r="NPV23" s="991" t="s">
        <v>4060</v>
      </c>
      <c r="NPW23" s="991" t="s">
        <v>8695</v>
      </c>
      <c r="NPX23" s="991" t="s">
        <v>4060</v>
      </c>
      <c r="NPY23" s="991" t="s">
        <v>8695</v>
      </c>
      <c r="NPZ23" s="991" t="s">
        <v>4060</v>
      </c>
      <c r="NQA23" s="991" t="s">
        <v>8695</v>
      </c>
      <c r="NQB23" s="991" t="s">
        <v>4060</v>
      </c>
      <c r="NQC23" s="991" t="s">
        <v>8695</v>
      </c>
      <c r="NQD23" s="991" t="s">
        <v>4060</v>
      </c>
      <c r="NQE23" s="991" t="s">
        <v>8695</v>
      </c>
      <c r="NQF23" s="991" t="s">
        <v>4060</v>
      </c>
      <c r="NQG23" s="991" t="s">
        <v>8695</v>
      </c>
      <c r="NQH23" s="991" t="s">
        <v>4060</v>
      </c>
      <c r="NQI23" s="991" t="s">
        <v>8695</v>
      </c>
      <c r="NQJ23" s="991" t="s">
        <v>4060</v>
      </c>
      <c r="NQK23" s="991" t="s">
        <v>8695</v>
      </c>
      <c r="NQL23" s="991" t="s">
        <v>4060</v>
      </c>
      <c r="NQM23" s="991" t="s">
        <v>8695</v>
      </c>
      <c r="NQN23" s="991" t="s">
        <v>4060</v>
      </c>
      <c r="NQO23" s="991" t="s">
        <v>8695</v>
      </c>
      <c r="NQP23" s="991" t="s">
        <v>4060</v>
      </c>
      <c r="NQQ23" s="991" t="s">
        <v>8695</v>
      </c>
      <c r="NQR23" s="991" t="s">
        <v>4060</v>
      </c>
      <c r="NQS23" s="991" t="s">
        <v>8695</v>
      </c>
      <c r="NQT23" s="991" t="s">
        <v>4060</v>
      </c>
      <c r="NQU23" s="991" t="s">
        <v>8695</v>
      </c>
      <c r="NQV23" s="991" t="s">
        <v>4060</v>
      </c>
      <c r="NQW23" s="991" t="s">
        <v>8695</v>
      </c>
      <c r="NQX23" s="991" t="s">
        <v>4060</v>
      </c>
      <c r="NQY23" s="991" t="s">
        <v>8695</v>
      </c>
      <c r="NQZ23" s="991" t="s">
        <v>4060</v>
      </c>
      <c r="NRA23" s="991" t="s">
        <v>8695</v>
      </c>
      <c r="NRB23" s="991" t="s">
        <v>4060</v>
      </c>
      <c r="NRC23" s="991" t="s">
        <v>8695</v>
      </c>
      <c r="NRD23" s="991" t="s">
        <v>4060</v>
      </c>
      <c r="NRE23" s="991" t="s">
        <v>8695</v>
      </c>
      <c r="NRF23" s="991" t="s">
        <v>4060</v>
      </c>
      <c r="NRG23" s="991" t="s">
        <v>8695</v>
      </c>
      <c r="NRH23" s="991" t="s">
        <v>4060</v>
      </c>
      <c r="NRI23" s="991" t="s">
        <v>8695</v>
      </c>
      <c r="NRJ23" s="991" t="s">
        <v>4060</v>
      </c>
      <c r="NRK23" s="991" t="s">
        <v>8695</v>
      </c>
      <c r="NRL23" s="991" t="s">
        <v>4060</v>
      </c>
      <c r="NRM23" s="991" t="s">
        <v>8695</v>
      </c>
      <c r="NRN23" s="991" t="s">
        <v>4060</v>
      </c>
      <c r="NRO23" s="991" t="s">
        <v>8695</v>
      </c>
      <c r="NRP23" s="991" t="s">
        <v>4060</v>
      </c>
      <c r="NRQ23" s="991" t="s">
        <v>8695</v>
      </c>
      <c r="NRR23" s="991" t="s">
        <v>4060</v>
      </c>
      <c r="NRS23" s="991" t="s">
        <v>8695</v>
      </c>
      <c r="NRT23" s="991" t="s">
        <v>4060</v>
      </c>
      <c r="NRU23" s="991" t="s">
        <v>8695</v>
      </c>
      <c r="NRV23" s="991" t="s">
        <v>4060</v>
      </c>
      <c r="NRW23" s="991" t="s">
        <v>8695</v>
      </c>
      <c r="NRX23" s="991" t="s">
        <v>4060</v>
      </c>
      <c r="NRY23" s="991" t="s">
        <v>8695</v>
      </c>
      <c r="NRZ23" s="991" t="s">
        <v>4060</v>
      </c>
      <c r="NSA23" s="991" t="s">
        <v>8695</v>
      </c>
      <c r="NSB23" s="991" t="s">
        <v>4060</v>
      </c>
      <c r="NSC23" s="991" t="s">
        <v>8695</v>
      </c>
      <c r="NSD23" s="991" t="s">
        <v>4060</v>
      </c>
      <c r="NSE23" s="991" t="s">
        <v>8695</v>
      </c>
      <c r="NSF23" s="991" t="s">
        <v>4060</v>
      </c>
      <c r="NSG23" s="991" t="s">
        <v>8695</v>
      </c>
      <c r="NSH23" s="991" t="s">
        <v>4060</v>
      </c>
      <c r="NSI23" s="991" t="s">
        <v>8695</v>
      </c>
      <c r="NSJ23" s="991" t="s">
        <v>4060</v>
      </c>
      <c r="NSK23" s="991" t="s">
        <v>8695</v>
      </c>
      <c r="NSL23" s="991" t="s">
        <v>4060</v>
      </c>
      <c r="NSM23" s="991" t="s">
        <v>8695</v>
      </c>
      <c r="NSN23" s="991" t="s">
        <v>4060</v>
      </c>
      <c r="NSO23" s="991" t="s">
        <v>8695</v>
      </c>
      <c r="NSP23" s="991" t="s">
        <v>4060</v>
      </c>
      <c r="NSQ23" s="991" t="s">
        <v>8695</v>
      </c>
      <c r="NSR23" s="991" t="s">
        <v>4060</v>
      </c>
      <c r="NSS23" s="991" t="s">
        <v>8695</v>
      </c>
      <c r="NST23" s="991" t="s">
        <v>4060</v>
      </c>
      <c r="NSU23" s="991" t="s">
        <v>8695</v>
      </c>
      <c r="NSV23" s="991" t="s">
        <v>4060</v>
      </c>
      <c r="NSW23" s="991" t="s">
        <v>8695</v>
      </c>
      <c r="NSX23" s="991" t="s">
        <v>4060</v>
      </c>
      <c r="NSY23" s="991" t="s">
        <v>8695</v>
      </c>
      <c r="NSZ23" s="991" t="s">
        <v>4060</v>
      </c>
      <c r="NTA23" s="991" t="s">
        <v>8695</v>
      </c>
      <c r="NTB23" s="991" t="s">
        <v>4060</v>
      </c>
      <c r="NTC23" s="991" t="s">
        <v>8695</v>
      </c>
      <c r="NTD23" s="991" t="s">
        <v>4060</v>
      </c>
      <c r="NTE23" s="991" t="s">
        <v>8695</v>
      </c>
      <c r="NTF23" s="991" t="s">
        <v>4060</v>
      </c>
      <c r="NTG23" s="991" t="s">
        <v>8695</v>
      </c>
      <c r="NTH23" s="991" t="s">
        <v>4060</v>
      </c>
      <c r="NTI23" s="991" t="s">
        <v>8695</v>
      </c>
      <c r="NTJ23" s="991" t="s">
        <v>4060</v>
      </c>
      <c r="NTK23" s="991" t="s">
        <v>8695</v>
      </c>
      <c r="NTL23" s="991" t="s">
        <v>4060</v>
      </c>
      <c r="NTM23" s="991" t="s">
        <v>8695</v>
      </c>
      <c r="NTN23" s="991" t="s">
        <v>4060</v>
      </c>
      <c r="NTO23" s="991" t="s">
        <v>8695</v>
      </c>
      <c r="NTP23" s="991" t="s">
        <v>4060</v>
      </c>
      <c r="NTQ23" s="991" t="s">
        <v>8695</v>
      </c>
      <c r="NTR23" s="991" t="s">
        <v>4060</v>
      </c>
      <c r="NTS23" s="991" t="s">
        <v>8695</v>
      </c>
      <c r="NTT23" s="991" t="s">
        <v>4060</v>
      </c>
      <c r="NTU23" s="991" t="s">
        <v>8695</v>
      </c>
      <c r="NTV23" s="991" t="s">
        <v>4060</v>
      </c>
      <c r="NTW23" s="991" t="s">
        <v>8695</v>
      </c>
      <c r="NTX23" s="991" t="s">
        <v>4060</v>
      </c>
      <c r="NTY23" s="991" t="s">
        <v>8695</v>
      </c>
      <c r="NTZ23" s="991" t="s">
        <v>4060</v>
      </c>
      <c r="NUA23" s="991" t="s">
        <v>8695</v>
      </c>
      <c r="NUB23" s="991" t="s">
        <v>4060</v>
      </c>
      <c r="NUC23" s="991" t="s">
        <v>8695</v>
      </c>
      <c r="NUD23" s="991" t="s">
        <v>4060</v>
      </c>
      <c r="NUE23" s="991" t="s">
        <v>8695</v>
      </c>
      <c r="NUF23" s="991" t="s">
        <v>4060</v>
      </c>
      <c r="NUG23" s="991" t="s">
        <v>8695</v>
      </c>
      <c r="NUH23" s="991" t="s">
        <v>4060</v>
      </c>
      <c r="NUI23" s="991" t="s">
        <v>8695</v>
      </c>
      <c r="NUJ23" s="991" t="s">
        <v>4060</v>
      </c>
      <c r="NUK23" s="991" t="s">
        <v>8695</v>
      </c>
      <c r="NUL23" s="991" t="s">
        <v>4060</v>
      </c>
      <c r="NUM23" s="991" t="s">
        <v>8695</v>
      </c>
      <c r="NUN23" s="991" t="s">
        <v>4060</v>
      </c>
      <c r="NUO23" s="991" t="s">
        <v>8695</v>
      </c>
      <c r="NUP23" s="991" t="s">
        <v>4060</v>
      </c>
      <c r="NUQ23" s="991" t="s">
        <v>8695</v>
      </c>
      <c r="NUR23" s="991" t="s">
        <v>4060</v>
      </c>
      <c r="NUS23" s="991" t="s">
        <v>8695</v>
      </c>
      <c r="NUT23" s="991" t="s">
        <v>4060</v>
      </c>
      <c r="NUU23" s="991" t="s">
        <v>8695</v>
      </c>
      <c r="NUV23" s="991" t="s">
        <v>4060</v>
      </c>
      <c r="NUW23" s="991" t="s">
        <v>8695</v>
      </c>
      <c r="NUX23" s="991" t="s">
        <v>4060</v>
      </c>
      <c r="NUY23" s="991" t="s">
        <v>8695</v>
      </c>
      <c r="NUZ23" s="991" t="s">
        <v>4060</v>
      </c>
      <c r="NVA23" s="991" t="s">
        <v>8695</v>
      </c>
      <c r="NVB23" s="991" t="s">
        <v>4060</v>
      </c>
      <c r="NVC23" s="991" t="s">
        <v>8695</v>
      </c>
      <c r="NVD23" s="991" t="s">
        <v>4060</v>
      </c>
      <c r="NVE23" s="991" t="s">
        <v>8695</v>
      </c>
      <c r="NVF23" s="991" t="s">
        <v>4060</v>
      </c>
      <c r="NVG23" s="991" t="s">
        <v>8695</v>
      </c>
      <c r="NVH23" s="991" t="s">
        <v>4060</v>
      </c>
      <c r="NVI23" s="991" t="s">
        <v>8695</v>
      </c>
      <c r="NVJ23" s="991" t="s">
        <v>4060</v>
      </c>
      <c r="NVK23" s="991" t="s">
        <v>8695</v>
      </c>
      <c r="NVL23" s="991" t="s">
        <v>4060</v>
      </c>
      <c r="NVM23" s="991" t="s">
        <v>8695</v>
      </c>
      <c r="NVN23" s="991" t="s">
        <v>4060</v>
      </c>
      <c r="NVO23" s="991" t="s">
        <v>8695</v>
      </c>
      <c r="NVP23" s="991" t="s">
        <v>4060</v>
      </c>
      <c r="NVQ23" s="991" t="s">
        <v>8695</v>
      </c>
      <c r="NVR23" s="991" t="s">
        <v>4060</v>
      </c>
      <c r="NVS23" s="991" t="s">
        <v>8695</v>
      </c>
      <c r="NVT23" s="991" t="s">
        <v>4060</v>
      </c>
      <c r="NVU23" s="991" t="s">
        <v>8695</v>
      </c>
      <c r="NVV23" s="991" t="s">
        <v>4060</v>
      </c>
      <c r="NVW23" s="991" t="s">
        <v>8695</v>
      </c>
      <c r="NVX23" s="991" t="s">
        <v>4060</v>
      </c>
      <c r="NVY23" s="991" t="s">
        <v>8695</v>
      </c>
      <c r="NVZ23" s="991" t="s">
        <v>4060</v>
      </c>
      <c r="NWA23" s="991" t="s">
        <v>8695</v>
      </c>
      <c r="NWB23" s="991" t="s">
        <v>4060</v>
      </c>
      <c r="NWC23" s="991" t="s">
        <v>8695</v>
      </c>
      <c r="NWD23" s="991" t="s">
        <v>4060</v>
      </c>
      <c r="NWE23" s="991" t="s">
        <v>8695</v>
      </c>
      <c r="NWF23" s="991" t="s">
        <v>4060</v>
      </c>
      <c r="NWG23" s="991" t="s">
        <v>8695</v>
      </c>
      <c r="NWH23" s="991" t="s">
        <v>4060</v>
      </c>
      <c r="NWI23" s="991" t="s">
        <v>8695</v>
      </c>
      <c r="NWJ23" s="991" t="s">
        <v>4060</v>
      </c>
      <c r="NWK23" s="991" t="s">
        <v>8695</v>
      </c>
      <c r="NWL23" s="991" t="s">
        <v>4060</v>
      </c>
      <c r="NWM23" s="991" t="s">
        <v>8695</v>
      </c>
      <c r="NWN23" s="991" t="s">
        <v>4060</v>
      </c>
      <c r="NWO23" s="991" t="s">
        <v>8695</v>
      </c>
      <c r="NWP23" s="991" t="s">
        <v>4060</v>
      </c>
      <c r="NWQ23" s="991" t="s">
        <v>8695</v>
      </c>
      <c r="NWR23" s="991" t="s">
        <v>4060</v>
      </c>
      <c r="NWS23" s="991" t="s">
        <v>8695</v>
      </c>
      <c r="NWT23" s="991" t="s">
        <v>4060</v>
      </c>
      <c r="NWU23" s="991" t="s">
        <v>8695</v>
      </c>
      <c r="NWV23" s="991" t="s">
        <v>4060</v>
      </c>
      <c r="NWW23" s="991" t="s">
        <v>8695</v>
      </c>
      <c r="NWX23" s="991" t="s">
        <v>4060</v>
      </c>
      <c r="NWY23" s="991" t="s">
        <v>8695</v>
      </c>
      <c r="NWZ23" s="991" t="s">
        <v>4060</v>
      </c>
      <c r="NXA23" s="991" t="s">
        <v>8695</v>
      </c>
      <c r="NXB23" s="991" t="s">
        <v>4060</v>
      </c>
      <c r="NXC23" s="991" t="s">
        <v>8695</v>
      </c>
      <c r="NXD23" s="991" t="s">
        <v>4060</v>
      </c>
      <c r="NXE23" s="991" t="s">
        <v>8695</v>
      </c>
      <c r="NXF23" s="991" t="s">
        <v>4060</v>
      </c>
      <c r="NXG23" s="991" t="s">
        <v>8695</v>
      </c>
      <c r="NXH23" s="991" t="s">
        <v>4060</v>
      </c>
      <c r="NXI23" s="991" t="s">
        <v>8695</v>
      </c>
      <c r="NXJ23" s="991" t="s">
        <v>4060</v>
      </c>
      <c r="NXK23" s="991" t="s">
        <v>8695</v>
      </c>
      <c r="NXL23" s="991" t="s">
        <v>4060</v>
      </c>
      <c r="NXM23" s="991" t="s">
        <v>8695</v>
      </c>
      <c r="NXN23" s="991" t="s">
        <v>4060</v>
      </c>
      <c r="NXO23" s="991" t="s">
        <v>8695</v>
      </c>
      <c r="NXP23" s="991" t="s">
        <v>4060</v>
      </c>
      <c r="NXQ23" s="991" t="s">
        <v>8695</v>
      </c>
      <c r="NXR23" s="991" t="s">
        <v>4060</v>
      </c>
      <c r="NXS23" s="991" t="s">
        <v>8695</v>
      </c>
      <c r="NXT23" s="991" t="s">
        <v>4060</v>
      </c>
      <c r="NXU23" s="991" t="s">
        <v>8695</v>
      </c>
      <c r="NXV23" s="991" t="s">
        <v>4060</v>
      </c>
      <c r="NXW23" s="991" t="s">
        <v>8695</v>
      </c>
      <c r="NXX23" s="991" t="s">
        <v>4060</v>
      </c>
      <c r="NXY23" s="991" t="s">
        <v>8695</v>
      </c>
      <c r="NXZ23" s="991" t="s">
        <v>4060</v>
      </c>
      <c r="NYA23" s="991" t="s">
        <v>8695</v>
      </c>
      <c r="NYB23" s="991" t="s">
        <v>4060</v>
      </c>
      <c r="NYC23" s="991" t="s">
        <v>8695</v>
      </c>
      <c r="NYD23" s="991" t="s">
        <v>4060</v>
      </c>
      <c r="NYE23" s="991" t="s">
        <v>8695</v>
      </c>
      <c r="NYF23" s="991" t="s">
        <v>4060</v>
      </c>
      <c r="NYG23" s="991" t="s">
        <v>8695</v>
      </c>
      <c r="NYH23" s="991" t="s">
        <v>4060</v>
      </c>
      <c r="NYI23" s="991" t="s">
        <v>8695</v>
      </c>
      <c r="NYJ23" s="991" t="s">
        <v>4060</v>
      </c>
      <c r="NYK23" s="991" t="s">
        <v>8695</v>
      </c>
      <c r="NYL23" s="991" t="s">
        <v>4060</v>
      </c>
      <c r="NYM23" s="991" t="s">
        <v>8695</v>
      </c>
      <c r="NYN23" s="991" t="s">
        <v>4060</v>
      </c>
      <c r="NYO23" s="991" t="s">
        <v>8695</v>
      </c>
      <c r="NYP23" s="991" t="s">
        <v>4060</v>
      </c>
      <c r="NYQ23" s="991" t="s">
        <v>8695</v>
      </c>
      <c r="NYR23" s="991" t="s">
        <v>4060</v>
      </c>
      <c r="NYS23" s="991" t="s">
        <v>8695</v>
      </c>
      <c r="NYT23" s="991" t="s">
        <v>4060</v>
      </c>
      <c r="NYU23" s="991" t="s">
        <v>8695</v>
      </c>
      <c r="NYV23" s="991" t="s">
        <v>4060</v>
      </c>
      <c r="NYW23" s="991" t="s">
        <v>8695</v>
      </c>
      <c r="NYX23" s="991" t="s">
        <v>4060</v>
      </c>
      <c r="NYY23" s="991" t="s">
        <v>8695</v>
      </c>
      <c r="NYZ23" s="991" t="s">
        <v>4060</v>
      </c>
      <c r="NZA23" s="991" t="s">
        <v>8695</v>
      </c>
      <c r="NZB23" s="991" t="s">
        <v>4060</v>
      </c>
      <c r="NZC23" s="991" t="s">
        <v>8695</v>
      </c>
      <c r="NZD23" s="991" t="s">
        <v>4060</v>
      </c>
      <c r="NZE23" s="991" t="s">
        <v>8695</v>
      </c>
      <c r="NZF23" s="991" t="s">
        <v>4060</v>
      </c>
      <c r="NZG23" s="991" t="s">
        <v>8695</v>
      </c>
      <c r="NZH23" s="991" t="s">
        <v>4060</v>
      </c>
      <c r="NZI23" s="991" t="s">
        <v>8695</v>
      </c>
      <c r="NZJ23" s="991" t="s">
        <v>4060</v>
      </c>
      <c r="NZK23" s="991" t="s">
        <v>8695</v>
      </c>
      <c r="NZL23" s="991" t="s">
        <v>4060</v>
      </c>
      <c r="NZM23" s="991" t="s">
        <v>8695</v>
      </c>
      <c r="NZN23" s="991" t="s">
        <v>4060</v>
      </c>
      <c r="NZO23" s="991" t="s">
        <v>8695</v>
      </c>
      <c r="NZP23" s="991" t="s">
        <v>4060</v>
      </c>
      <c r="NZQ23" s="991" t="s">
        <v>8695</v>
      </c>
      <c r="NZR23" s="991" t="s">
        <v>4060</v>
      </c>
      <c r="NZS23" s="991" t="s">
        <v>8695</v>
      </c>
      <c r="NZT23" s="991" t="s">
        <v>4060</v>
      </c>
      <c r="NZU23" s="991" t="s">
        <v>8695</v>
      </c>
      <c r="NZV23" s="991" t="s">
        <v>4060</v>
      </c>
      <c r="NZW23" s="991" t="s">
        <v>8695</v>
      </c>
      <c r="NZX23" s="991" t="s">
        <v>4060</v>
      </c>
      <c r="NZY23" s="991" t="s">
        <v>8695</v>
      </c>
      <c r="NZZ23" s="991" t="s">
        <v>4060</v>
      </c>
      <c r="OAA23" s="991" t="s">
        <v>8695</v>
      </c>
      <c r="OAB23" s="991" t="s">
        <v>4060</v>
      </c>
      <c r="OAC23" s="991" t="s">
        <v>8695</v>
      </c>
      <c r="OAD23" s="991" t="s">
        <v>4060</v>
      </c>
      <c r="OAE23" s="991" t="s">
        <v>8695</v>
      </c>
      <c r="OAF23" s="991" t="s">
        <v>4060</v>
      </c>
      <c r="OAG23" s="991" t="s">
        <v>8695</v>
      </c>
      <c r="OAH23" s="991" t="s">
        <v>4060</v>
      </c>
      <c r="OAI23" s="991" t="s">
        <v>8695</v>
      </c>
      <c r="OAJ23" s="991" t="s">
        <v>4060</v>
      </c>
      <c r="OAK23" s="991" t="s">
        <v>8695</v>
      </c>
      <c r="OAL23" s="991" t="s">
        <v>4060</v>
      </c>
      <c r="OAM23" s="991" t="s">
        <v>8695</v>
      </c>
      <c r="OAN23" s="991" t="s">
        <v>4060</v>
      </c>
      <c r="OAO23" s="991" t="s">
        <v>8695</v>
      </c>
      <c r="OAP23" s="991" t="s">
        <v>4060</v>
      </c>
      <c r="OAQ23" s="991" t="s">
        <v>8695</v>
      </c>
      <c r="OAR23" s="991" t="s">
        <v>4060</v>
      </c>
      <c r="OAS23" s="991" t="s">
        <v>8695</v>
      </c>
      <c r="OAT23" s="991" t="s">
        <v>4060</v>
      </c>
      <c r="OAU23" s="991" t="s">
        <v>8695</v>
      </c>
      <c r="OAV23" s="991" t="s">
        <v>4060</v>
      </c>
      <c r="OAW23" s="991" t="s">
        <v>8695</v>
      </c>
      <c r="OAX23" s="991" t="s">
        <v>4060</v>
      </c>
      <c r="OAY23" s="991" t="s">
        <v>8695</v>
      </c>
      <c r="OAZ23" s="991" t="s">
        <v>4060</v>
      </c>
      <c r="OBA23" s="991" t="s">
        <v>8695</v>
      </c>
      <c r="OBB23" s="991" t="s">
        <v>4060</v>
      </c>
      <c r="OBC23" s="991" t="s">
        <v>8695</v>
      </c>
      <c r="OBD23" s="991" t="s">
        <v>4060</v>
      </c>
      <c r="OBE23" s="991" t="s">
        <v>8695</v>
      </c>
      <c r="OBF23" s="991" t="s">
        <v>4060</v>
      </c>
      <c r="OBG23" s="991" t="s">
        <v>8695</v>
      </c>
      <c r="OBH23" s="991" t="s">
        <v>4060</v>
      </c>
      <c r="OBI23" s="991" t="s">
        <v>8695</v>
      </c>
      <c r="OBJ23" s="991" t="s">
        <v>4060</v>
      </c>
      <c r="OBK23" s="991" t="s">
        <v>8695</v>
      </c>
      <c r="OBL23" s="991" t="s">
        <v>4060</v>
      </c>
      <c r="OBM23" s="991" t="s">
        <v>8695</v>
      </c>
      <c r="OBN23" s="991" t="s">
        <v>4060</v>
      </c>
      <c r="OBO23" s="991" t="s">
        <v>8695</v>
      </c>
      <c r="OBP23" s="991" t="s">
        <v>4060</v>
      </c>
      <c r="OBQ23" s="991" t="s">
        <v>8695</v>
      </c>
      <c r="OBR23" s="991" t="s">
        <v>4060</v>
      </c>
      <c r="OBS23" s="991" t="s">
        <v>8695</v>
      </c>
      <c r="OBT23" s="991" t="s">
        <v>4060</v>
      </c>
      <c r="OBU23" s="991" t="s">
        <v>8695</v>
      </c>
      <c r="OBV23" s="991" t="s">
        <v>4060</v>
      </c>
      <c r="OBW23" s="991" t="s">
        <v>8695</v>
      </c>
      <c r="OBX23" s="991" t="s">
        <v>4060</v>
      </c>
      <c r="OBY23" s="991" t="s">
        <v>8695</v>
      </c>
      <c r="OBZ23" s="991" t="s">
        <v>4060</v>
      </c>
      <c r="OCA23" s="991" t="s">
        <v>8695</v>
      </c>
      <c r="OCB23" s="991" t="s">
        <v>4060</v>
      </c>
      <c r="OCC23" s="991" t="s">
        <v>8695</v>
      </c>
      <c r="OCD23" s="991" t="s">
        <v>4060</v>
      </c>
      <c r="OCE23" s="991" t="s">
        <v>8695</v>
      </c>
      <c r="OCF23" s="991" t="s">
        <v>4060</v>
      </c>
      <c r="OCG23" s="991" t="s">
        <v>8695</v>
      </c>
      <c r="OCH23" s="991" t="s">
        <v>4060</v>
      </c>
      <c r="OCI23" s="991" t="s">
        <v>8695</v>
      </c>
      <c r="OCJ23" s="991" t="s">
        <v>4060</v>
      </c>
      <c r="OCK23" s="991" t="s">
        <v>8695</v>
      </c>
      <c r="OCL23" s="991" t="s">
        <v>4060</v>
      </c>
      <c r="OCM23" s="991" t="s">
        <v>8695</v>
      </c>
      <c r="OCN23" s="991" t="s">
        <v>4060</v>
      </c>
      <c r="OCO23" s="991" t="s">
        <v>8695</v>
      </c>
      <c r="OCP23" s="991" t="s">
        <v>4060</v>
      </c>
      <c r="OCQ23" s="991" t="s">
        <v>8695</v>
      </c>
      <c r="OCR23" s="991" t="s">
        <v>4060</v>
      </c>
      <c r="OCS23" s="991" t="s">
        <v>8695</v>
      </c>
      <c r="OCT23" s="991" t="s">
        <v>4060</v>
      </c>
      <c r="OCU23" s="991" t="s">
        <v>8695</v>
      </c>
      <c r="OCV23" s="991" t="s">
        <v>4060</v>
      </c>
      <c r="OCW23" s="991" t="s">
        <v>8695</v>
      </c>
      <c r="OCX23" s="991" t="s">
        <v>4060</v>
      </c>
      <c r="OCY23" s="991" t="s">
        <v>8695</v>
      </c>
      <c r="OCZ23" s="991" t="s">
        <v>4060</v>
      </c>
      <c r="ODA23" s="991" t="s">
        <v>8695</v>
      </c>
      <c r="ODB23" s="991" t="s">
        <v>4060</v>
      </c>
      <c r="ODC23" s="991" t="s">
        <v>8695</v>
      </c>
      <c r="ODD23" s="991" t="s">
        <v>4060</v>
      </c>
      <c r="ODE23" s="991" t="s">
        <v>8695</v>
      </c>
      <c r="ODF23" s="991" t="s">
        <v>4060</v>
      </c>
      <c r="ODG23" s="991" t="s">
        <v>8695</v>
      </c>
      <c r="ODH23" s="991" t="s">
        <v>4060</v>
      </c>
      <c r="ODI23" s="991" t="s">
        <v>8695</v>
      </c>
      <c r="ODJ23" s="991" t="s">
        <v>4060</v>
      </c>
      <c r="ODK23" s="991" t="s">
        <v>8695</v>
      </c>
      <c r="ODL23" s="991" t="s">
        <v>4060</v>
      </c>
      <c r="ODM23" s="991" t="s">
        <v>8695</v>
      </c>
      <c r="ODN23" s="991" t="s">
        <v>4060</v>
      </c>
      <c r="ODO23" s="991" t="s">
        <v>8695</v>
      </c>
      <c r="ODP23" s="991" t="s">
        <v>4060</v>
      </c>
      <c r="ODQ23" s="991" t="s">
        <v>8695</v>
      </c>
      <c r="ODR23" s="991" t="s">
        <v>4060</v>
      </c>
      <c r="ODS23" s="991" t="s">
        <v>8695</v>
      </c>
      <c r="ODT23" s="991" t="s">
        <v>4060</v>
      </c>
      <c r="ODU23" s="991" t="s">
        <v>8695</v>
      </c>
      <c r="ODV23" s="991" t="s">
        <v>4060</v>
      </c>
      <c r="ODW23" s="991" t="s">
        <v>8695</v>
      </c>
      <c r="ODX23" s="991" t="s">
        <v>4060</v>
      </c>
      <c r="ODY23" s="991" t="s">
        <v>8695</v>
      </c>
      <c r="ODZ23" s="991" t="s">
        <v>4060</v>
      </c>
      <c r="OEA23" s="991" t="s">
        <v>8695</v>
      </c>
      <c r="OEB23" s="991" t="s">
        <v>4060</v>
      </c>
      <c r="OEC23" s="991" t="s">
        <v>8695</v>
      </c>
      <c r="OED23" s="991" t="s">
        <v>4060</v>
      </c>
      <c r="OEE23" s="991" t="s">
        <v>8695</v>
      </c>
      <c r="OEF23" s="991" t="s">
        <v>4060</v>
      </c>
      <c r="OEG23" s="991" t="s">
        <v>8695</v>
      </c>
      <c r="OEH23" s="991" t="s">
        <v>4060</v>
      </c>
      <c r="OEI23" s="991" t="s">
        <v>8695</v>
      </c>
      <c r="OEJ23" s="991" t="s">
        <v>4060</v>
      </c>
      <c r="OEK23" s="991" t="s">
        <v>8695</v>
      </c>
      <c r="OEL23" s="991" t="s">
        <v>4060</v>
      </c>
      <c r="OEM23" s="991" t="s">
        <v>8695</v>
      </c>
      <c r="OEN23" s="991" t="s">
        <v>4060</v>
      </c>
      <c r="OEO23" s="991" t="s">
        <v>8695</v>
      </c>
      <c r="OEP23" s="991" t="s">
        <v>4060</v>
      </c>
      <c r="OEQ23" s="991" t="s">
        <v>8695</v>
      </c>
      <c r="OER23" s="991" t="s">
        <v>4060</v>
      </c>
      <c r="OES23" s="991" t="s">
        <v>8695</v>
      </c>
      <c r="OET23" s="991" t="s">
        <v>4060</v>
      </c>
      <c r="OEU23" s="991" t="s">
        <v>8695</v>
      </c>
      <c r="OEV23" s="991" t="s">
        <v>4060</v>
      </c>
      <c r="OEW23" s="991" t="s">
        <v>8695</v>
      </c>
      <c r="OEX23" s="991" t="s">
        <v>4060</v>
      </c>
      <c r="OEY23" s="991" t="s">
        <v>8695</v>
      </c>
      <c r="OEZ23" s="991" t="s">
        <v>4060</v>
      </c>
      <c r="OFA23" s="991" t="s">
        <v>8695</v>
      </c>
      <c r="OFB23" s="991" t="s">
        <v>4060</v>
      </c>
      <c r="OFC23" s="991" t="s">
        <v>8695</v>
      </c>
      <c r="OFD23" s="991" t="s">
        <v>4060</v>
      </c>
      <c r="OFE23" s="991" t="s">
        <v>8695</v>
      </c>
      <c r="OFF23" s="991" t="s">
        <v>4060</v>
      </c>
      <c r="OFG23" s="991" t="s">
        <v>8695</v>
      </c>
      <c r="OFH23" s="991" t="s">
        <v>4060</v>
      </c>
      <c r="OFI23" s="991" t="s">
        <v>8695</v>
      </c>
      <c r="OFJ23" s="991" t="s">
        <v>4060</v>
      </c>
      <c r="OFK23" s="991" t="s">
        <v>8695</v>
      </c>
      <c r="OFL23" s="991" t="s">
        <v>4060</v>
      </c>
      <c r="OFM23" s="991" t="s">
        <v>8695</v>
      </c>
      <c r="OFN23" s="991" t="s">
        <v>4060</v>
      </c>
      <c r="OFO23" s="991" t="s">
        <v>8695</v>
      </c>
      <c r="OFP23" s="991" t="s">
        <v>4060</v>
      </c>
      <c r="OFQ23" s="991" t="s">
        <v>8695</v>
      </c>
      <c r="OFR23" s="991" t="s">
        <v>4060</v>
      </c>
      <c r="OFS23" s="991" t="s">
        <v>8695</v>
      </c>
      <c r="OFT23" s="991" t="s">
        <v>4060</v>
      </c>
      <c r="OFU23" s="991" t="s">
        <v>8695</v>
      </c>
      <c r="OFV23" s="991" t="s">
        <v>4060</v>
      </c>
      <c r="OFW23" s="991" t="s">
        <v>8695</v>
      </c>
      <c r="OFX23" s="991" t="s">
        <v>4060</v>
      </c>
      <c r="OFY23" s="991" t="s">
        <v>8695</v>
      </c>
      <c r="OFZ23" s="991" t="s">
        <v>4060</v>
      </c>
      <c r="OGA23" s="991" t="s">
        <v>8695</v>
      </c>
      <c r="OGB23" s="991" t="s">
        <v>4060</v>
      </c>
      <c r="OGC23" s="991" t="s">
        <v>8695</v>
      </c>
      <c r="OGD23" s="991" t="s">
        <v>4060</v>
      </c>
      <c r="OGE23" s="991" t="s">
        <v>8695</v>
      </c>
      <c r="OGF23" s="991" t="s">
        <v>4060</v>
      </c>
      <c r="OGG23" s="991" t="s">
        <v>8695</v>
      </c>
      <c r="OGH23" s="991" t="s">
        <v>4060</v>
      </c>
      <c r="OGI23" s="991" t="s">
        <v>8695</v>
      </c>
      <c r="OGJ23" s="991" t="s">
        <v>4060</v>
      </c>
      <c r="OGK23" s="991" t="s">
        <v>8695</v>
      </c>
      <c r="OGL23" s="991" t="s">
        <v>4060</v>
      </c>
      <c r="OGM23" s="991" t="s">
        <v>8695</v>
      </c>
      <c r="OGN23" s="991" t="s">
        <v>4060</v>
      </c>
      <c r="OGO23" s="991" t="s">
        <v>8695</v>
      </c>
      <c r="OGP23" s="991" t="s">
        <v>4060</v>
      </c>
      <c r="OGQ23" s="991" t="s">
        <v>8695</v>
      </c>
      <c r="OGR23" s="991" t="s">
        <v>4060</v>
      </c>
      <c r="OGS23" s="991" t="s">
        <v>8695</v>
      </c>
      <c r="OGT23" s="991" t="s">
        <v>4060</v>
      </c>
      <c r="OGU23" s="991" t="s">
        <v>8695</v>
      </c>
      <c r="OGV23" s="991" t="s">
        <v>4060</v>
      </c>
      <c r="OGW23" s="991" t="s">
        <v>8695</v>
      </c>
      <c r="OGX23" s="991" t="s">
        <v>4060</v>
      </c>
      <c r="OGY23" s="991" t="s">
        <v>8695</v>
      </c>
      <c r="OGZ23" s="991" t="s">
        <v>4060</v>
      </c>
      <c r="OHA23" s="991" t="s">
        <v>8695</v>
      </c>
      <c r="OHB23" s="991" t="s">
        <v>4060</v>
      </c>
      <c r="OHC23" s="991" t="s">
        <v>8695</v>
      </c>
      <c r="OHD23" s="991" t="s">
        <v>4060</v>
      </c>
      <c r="OHE23" s="991" t="s">
        <v>8695</v>
      </c>
      <c r="OHF23" s="991" t="s">
        <v>4060</v>
      </c>
      <c r="OHG23" s="991" t="s">
        <v>8695</v>
      </c>
      <c r="OHH23" s="991" t="s">
        <v>4060</v>
      </c>
      <c r="OHI23" s="991" t="s">
        <v>8695</v>
      </c>
      <c r="OHJ23" s="991" t="s">
        <v>4060</v>
      </c>
      <c r="OHK23" s="991" t="s">
        <v>8695</v>
      </c>
      <c r="OHL23" s="991" t="s">
        <v>4060</v>
      </c>
      <c r="OHM23" s="991" t="s">
        <v>8695</v>
      </c>
      <c r="OHN23" s="991" t="s">
        <v>4060</v>
      </c>
      <c r="OHO23" s="991" t="s">
        <v>8695</v>
      </c>
      <c r="OHP23" s="991" t="s">
        <v>4060</v>
      </c>
      <c r="OHQ23" s="991" t="s">
        <v>8695</v>
      </c>
      <c r="OHR23" s="991" t="s">
        <v>4060</v>
      </c>
      <c r="OHS23" s="991" t="s">
        <v>8695</v>
      </c>
      <c r="OHT23" s="991" t="s">
        <v>4060</v>
      </c>
      <c r="OHU23" s="991" t="s">
        <v>8695</v>
      </c>
      <c r="OHV23" s="991" t="s">
        <v>4060</v>
      </c>
      <c r="OHW23" s="991" t="s">
        <v>8695</v>
      </c>
      <c r="OHX23" s="991" t="s">
        <v>4060</v>
      </c>
      <c r="OHY23" s="991" t="s">
        <v>8695</v>
      </c>
      <c r="OHZ23" s="991" t="s">
        <v>4060</v>
      </c>
      <c r="OIA23" s="991" t="s">
        <v>8695</v>
      </c>
      <c r="OIB23" s="991" t="s">
        <v>4060</v>
      </c>
      <c r="OIC23" s="991" t="s">
        <v>8695</v>
      </c>
      <c r="OID23" s="991" t="s">
        <v>4060</v>
      </c>
      <c r="OIE23" s="991" t="s">
        <v>8695</v>
      </c>
      <c r="OIF23" s="991" t="s">
        <v>4060</v>
      </c>
      <c r="OIG23" s="991" t="s">
        <v>8695</v>
      </c>
      <c r="OIH23" s="991" t="s">
        <v>4060</v>
      </c>
      <c r="OII23" s="991" t="s">
        <v>8695</v>
      </c>
      <c r="OIJ23" s="991" t="s">
        <v>4060</v>
      </c>
      <c r="OIK23" s="991" t="s">
        <v>8695</v>
      </c>
      <c r="OIL23" s="991" t="s">
        <v>4060</v>
      </c>
      <c r="OIM23" s="991" t="s">
        <v>8695</v>
      </c>
      <c r="OIN23" s="991" t="s">
        <v>4060</v>
      </c>
      <c r="OIO23" s="991" t="s">
        <v>8695</v>
      </c>
      <c r="OIP23" s="991" t="s">
        <v>4060</v>
      </c>
      <c r="OIQ23" s="991" t="s">
        <v>8695</v>
      </c>
      <c r="OIR23" s="991" t="s">
        <v>4060</v>
      </c>
      <c r="OIS23" s="991" t="s">
        <v>8695</v>
      </c>
      <c r="OIT23" s="991" t="s">
        <v>4060</v>
      </c>
      <c r="OIU23" s="991" t="s">
        <v>8695</v>
      </c>
      <c r="OIV23" s="991" t="s">
        <v>4060</v>
      </c>
      <c r="OIW23" s="991" t="s">
        <v>8695</v>
      </c>
      <c r="OIX23" s="991" t="s">
        <v>4060</v>
      </c>
      <c r="OIY23" s="991" t="s">
        <v>8695</v>
      </c>
      <c r="OIZ23" s="991" t="s">
        <v>4060</v>
      </c>
      <c r="OJA23" s="991" t="s">
        <v>8695</v>
      </c>
      <c r="OJB23" s="991" t="s">
        <v>4060</v>
      </c>
      <c r="OJC23" s="991" t="s">
        <v>8695</v>
      </c>
      <c r="OJD23" s="991" t="s">
        <v>4060</v>
      </c>
      <c r="OJE23" s="991" t="s">
        <v>8695</v>
      </c>
      <c r="OJF23" s="991" t="s">
        <v>4060</v>
      </c>
      <c r="OJG23" s="991" t="s">
        <v>8695</v>
      </c>
      <c r="OJH23" s="991" t="s">
        <v>4060</v>
      </c>
      <c r="OJI23" s="991" t="s">
        <v>8695</v>
      </c>
      <c r="OJJ23" s="991" t="s">
        <v>4060</v>
      </c>
      <c r="OJK23" s="991" t="s">
        <v>8695</v>
      </c>
      <c r="OJL23" s="991" t="s">
        <v>4060</v>
      </c>
      <c r="OJM23" s="991" t="s">
        <v>8695</v>
      </c>
      <c r="OJN23" s="991" t="s">
        <v>4060</v>
      </c>
      <c r="OJO23" s="991" t="s">
        <v>8695</v>
      </c>
      <c r="OJP23" s="991" t="s">
        <v>4060</v>
      </c>
      <c r="OJQ23" s="991" t="s">
        <v>8695</v>
      </c>
      <c r="OJR23" s="991" t="s">
        <v>4060</v>
      </c>
      <c r="OJS23" s="991" t="s">
        <v>8695</v>
      </c>
      <c r="OJT23" s="991" t="s">
        <v>4060</v>
      </c>
      <c r="OJU23" s="991" t="s">
        <v>8695</v>
      </c>
      <c r="OJV23" s="991" t="s">
        <v>4060</v>
      </c>
      <c r="OJW23" s="991" t="s">
        <v>8695</v>
      </c>
      <c r="OJX23" s="991" t="s">
        <v>4060</v>
      </c>
      <c r="OJY23" s="991" t="s">
        <v>8695</v>
      </c>
      <c r="OJZ23" s="991" t="s">
        <v>4060</v>
      </c>
      <c r="OKA23" s="991" t="s">
        <v>8695</v>
      </c>
      <c r="OKB23" s="991" t="s">
        <v>4060</v>
      </c>
      <c r="OKC23" s="991" t="s">
        <v>8695</v>
      </c>
      <c r="OKD23" s="991" t="s">
        <v>4060</v>
      </c>
      <c r="OKE23" s="991" t="s">
        <v>8695</v>
      </c>
      <c r="OKF23" s="991" t="s">
        <v>4060</v>
      </c>
      <c r="OKG23" s="991" t="s">
        <v>8695</v>
      </c>
      <c r="OKH23" s="991" t="s">
        <v>4060</v>
      </c>
      <c r="OKI23" s="991" t="s">
        <v>8695</v>
      </c>
      <c r="OKJ23" s="991" t="s">
        <v>4060</v>
      </c>
      <c r="OKK23" s="991" t="s">
        <v>8695</v>
      </c>
      <c r="OKL23" s="991" t="s">
        <v>4060</v>
      </c>
      <c r="OKM23" s="991" t="s">
        <v>8695</v>
      </c>
      <c r="OKN23" s="991" t="s">
        <v>4060</v>
      </c>
      <c r="OKO23" s="991" t="s">
        <v>8695</v>
      </c>
      <c r="OKP23" s="991" t="s">
        <v>4060</v>
      </c>
      <c r="OKQ23" s="991" t="s">
        <v>8695</v>
      </c>
      <c r="OKR23" s="991" t="s">
        <v>4060</v>
      </c>
      <c r="OKS23" s="991" t="s">
        <v>8695</v>
      </c>
      <c r="OKT23" s="991" t="s">
        <v>4060</v>
      </c>
      <c r="OKU23" s="991" t="s">
        <v>8695</v>
      </c>
      <c r="OKV23" s="991" t="s">
        <v>4060</v>
      </c>
      <c r="OKW23" s="991" t="s">
        <v>8695</v>
      </c>
      <c r="OKX23" s="991" t="s">
        <v>4060</v>
      </c>
      <c r="OKY23" s="991" t="s">
        <v>8695</v>
      </c>
      <c r="OKZ23" s="991" t="s">
        <v>4060</v>
      </c>
      <c r="OLA23" s="991" t="s">
        <v>8695</v>
      </c>
      <c r="OLB23" s="991" t="s">
        <v>4060</v>
      </c>
      <c r="OLC23" s="991" t="s">
        <v>8695</v>
      </c>
      <c r="OLD23" s="991" t="s">
        <v>4060</v>
      </c>
      <c r="OLE23" s="991" t="s">
        <v>8695</v>
      </c>
      <c r="OLF23" s="991" t="s">
        <v>4060</v>
      </c>
      <c r="OLG23" s="991" t="s">
        <v>8695</v>
      </c>
      <c r="OLH23" s="991" t="s">
        <v>4060</v>
      </c>
      <c r="OLI23" s="991" t="s">
        <v>8695</v>
      </c>
      <c r="OLJ23" s="991" t="s">
        <v>4060</v>
      </c>
      <c r="OLK23" s="991" t="s">
        <v>8695</v>
      </c>
      <c r="OLL23" s="991" t="s">
        <v>4060</v>
      </c>
      <c r="OLM23" s="991" t="s">
        <v>8695</v>
      </c>
      <c r="OLN23" s="991" t="s">
        <v>4060</v>
      </c>
      <c r="OLO23" s="991" t="s">
        <v>8695</v>
      </c>
      <c r="OLP23" s="991" t="s">
        <v>4060</v>
      </c>
      <c r="OLQ23" s="991" t="s">
        <v>8695</v>
      </c>
      <c r="OLR23" s="991" t="s">
        <v>4060</v>
      </c>
      <c r="OLS23" s="991" t="s">
        <v>8695</v>
      </c>
      <c r="OLT23" s="991" t="s">
        <v>4060</v>
      </c>
      <c r="OLU23" s="991" t="s">
        <v>8695</v>
      </c>
      <c r="OLV23" s="991" t="s">
        <v>4060</v>
      </c>
      <c r="OLW23" s="991" t="s">
        <v>8695</v>
      </c>
      <c r="OLX23" s="991" t="s">
        <v>4060</v>
      </c>
      <c r="OLY23" s="991" t="s">
        <v>8695</v>
      </c>
      <c r="OLZ23" s="991" t="s">
        <v>4060</v>
      </c>
      <c r="OMA23" s="991" t="s">
        <v>8695</v>
      </c>
      <c r="OMB23" s="991" t="s">
        <v>4060</v>
      </c>
      <c r="OMC23" s="991" t="s">
        <v>8695</v>
      </c>
      <c r="OMD23" s="991" t="s">
        <v>4060</v>
      </c>
      <c r="OME23" s="991" t="s">
        <v>8695</v>
      </c>
      <c r="OMF23" s="991" t="s">
        <v>4060</v>
      </c>
      <c r="OMG23" s="991" t="s">
        <v>8695</v>
      </c>
      <c r="OMH23" s="991" t="s">
        <v>4060</v>
      </c>
      <c r="OMI23" s="991" t="s">
        <v>8695</v>
      </c>
      <c r="OMJ23" s="991" t="s">
        <v>4060</v>
      </c>
      <c r="OMK23" s="991" t="s">
        <v>8695</v>
      </c>
      <c r="OML23" s="991" t="s">
        <v>4060</v>
      </c>
      <c r="OMM23" s="991" t="s">
        <v>8695</v>
      </c>
      <c r="OMN23" s="991" t="s">
        <v>4060</v>
      </c>
      <c r="OMO23" s="991" t="s">
        <v>8695</v>
      </c>
      <c r="OMP23" s="991" t="s">
        <v>4060</v>
      </c>
      <c r="OMQ23" s="991" t="s">
        <v>8695</v>
      </c>
      <c r="OMR23" s="991" t="s">
        <v>4060</v>
      </c>
      <c r="OMS23" s="991" t="s">
        <v>8695</v>
      </c>
      <c r="OMT23" s="991" t="s">
        <v>4060</v>
      </c>
      <c r="OMU23" s="991" t="s">
        <v>8695</v>
      </c>
      <c r="OMV23" s="991" t="s">
        <v>4060</v>
      </c>
      <c r="OMW23" s="991" t="s">
        <v>8695</v>
      </c>
      <c r="OMX23" s="991" t="s">
        <v>4060</v>
      </c>
      <c r="OMY23" s="991" t="s">
        <v>8695</v>
      </c>
      <c r="OMZ23" s="991" t="s">
        <v>4060</v>
      </c>
      <c r="ONA23" s="991" t="s">
        <v>8695</v>
      </c>
      <c r="ONB23" s="991" t="s">
        <v>4060</v>
      </c>
      <c r="ONC23" s="991" t="s">
        <v>8695</v>
      </c>
      <c r="OND23" s="991" t="s">
        <v>4060</v>
      </c>
      <c r="ONE23" s="991" t="s">
        <v>8695</v>
      </c>
      <c r="ONF23" s="991" t="s">
        <v>4060</v>
      </c>
      <c r="ONG23" s="991" t="s">
        <v>8695</v>
      </c>
      <c r="ONH23" s="991" t="s">
        <v>4060</v>
      </c>
      <c r="ONI23" s="991" t="s">
        <v>8695</v>
      </c>
      <c r="ONJ23" s="991" t="s">
        <v>4060</v>
      </c>
      <c r="ONK23" s="991" t="s">
        <v>8695</v>
      </c>
      <c r="ONL23" s="991" t="s">
        <v>4060</v>
      </c>
      <c r="ONM23" s="991" t="s">
        <v>8695</v>
      </c>
      <c r="ONN23" s="991" t="s">
        <v>4060</v>
      </c>
      <c r="ONO23" s="991" t="s">
        <v>8695</v>
      </c>
      <c r="ONP23" s="991" t="s">
        <v>4060</v>
      </c>
      <c r="ONQ23" s="991" t="s">
        <v>8695</v>
      </c>
      <c r="ONR23" s="991" t="s">
        <v>4060</v>
      </c>
      <c r="ONS23" s="991" t="s">
        <v>8695</v>
      </c>
      <c r="ONT23" s="991" t="s">
        <v>4060</v>
      </c>
      <c r="ONU23" s="991" t="s">
        <v>8695</v>
      </c>
      <c r="ONV23" s="991" t="s">
        <v>4060</v>
      </c>
      <c r="ONW23" s="991" t="s">
        <v>8695</v>
      </c>
      <c r="ONX23" s="991" t="s">
        <v>4060</v>
      </c>
      <c r="ONY23" s="991" t="s">
        <v>8695</v>
      </c>
      <c r="ONZ23" s="991" t="s">
        <v>4060</v>
      </c>
      <c r="OOA23" s="991" t="s">
        <v>8695</v>
      </c>
      <c r="OOB23" s="991" t="s">
        <v>4060</v>
      </c>
      <c r="OOC23" s="991" t="s">
        <v>8695</v>
      </c>
      <c r="OOD23" s="991" t="s">
        <v>4060</v>
      </c>
      <c r="OOE23" s="991" t="s">
        <v>8695</v>
      </c>
      <c r="OOF23" s="991" t="s">
        <v>4060</v>
      </c>
      <c r="OOG23" s="991" t="s">
        <v>8695</v>
      </c>
      <c r="OOH23" s="991" t="s">
        <v>4060</v>
      </c>
      <c r="OOI23" s="991" t="s">
        <v>8695</v>
      </c>
      <c r="OOJ23" s="991" t="s">
        <v>4060</v>
      </c>
      <c r="OOK23" s="991" t="s">
        <v>8695</v>
      </c>
      <c r="OOL23" s="991" t="s">
        <v>4060</v>
      </c>
      <c r="OOM23" s="991" t="s">
        <v>8695</v>
      </c>
      <c r="OON23" s="991" t="s">
        <v>4060</v>
      </c>
      <c r="OOO23" s="991" t="s">
        <v>8695</v>
      </c>
      <c r="OOP23" s="991" t="s">
        <v>4060</v>
      </c>
      <c r="OOQ23" s="991" t="s">
        <v>8695</v>
      </c>
      <c r="OOR23" s="991" t="s">
        <v>4060</v>
      </c>
      <c r="OOS23" s="991" t="s">
        <v>8695</v>
      </c>
      <c r="OOT23" s="991" t="s">
        <v>4060</v>
      </c>
      <c r="OOU23" s="991" t="s">
        <v>8695</v>
      </c>
      <c r="OOV23" s="991" t="s">
        <v>4060</v>
      </c>
      <c r="OOW23" s="991" t="s">
        <v>8695</v>
      </c>
      <c r="OOX23" s="991" t="s">
        <v>4060</v>
      </c>
      <c r="OOY23" s="991" t="s">
        <v>8695</v>
      </c>
      <c r="OOZ23" s="991" t="s">
        <v>4060</v>
      </c>
      <c r="OPA23" s="991" t="s">
        <v>8695</v>
      </c>
      <c r="OPB23" s="991" t="s">
        <v>4060</v>
      </c>
      <c r="OPC23" s="991" t="s">
        <v>8695</v>
      </c>
      <c r="OPD23" s="991" t="s">
        <v>4060</v>
      </c>
      <c r="OPE23" s="991" t="s">
        <v>8695</v>
      </c>
      <c r="OPF23" s="991" t="s">
        <v>4060</v>
      </c>
      <c r="OPG23" s="991" t="s">
        <v>8695</v>
      </c>
      <c r="OPH23" s="991" t="s">
        <v>4060</v>
      </c>
      <c r="OPI23" s="991" t="s">
        <v>8695</v>
      </c>
      <c r="OPJ23" s="991" t="s">
        <v>4060</v>
      </c>
      <c r="OPK23" s="991" t="s">
        <v>8695</v>
      </c>
      <c r="OPL23" s="991" t="s">
        <v>4060</v>
      </c>
      <c r="OPM23" s="991" t="s">
        <v>8695</v>
      </c>
      <c r="OPN23" s="991" t="s">
        <v>4060</v>
      </c>
      <c r="OPO23" s="991" t="s">
        <v>8695</v>
      </c>
      <c r="OPP23" s="991" t="s">
        <v>4060</v>
      </c>
      <c r="OPQ23" s="991" t="s">
        <v>8695</v>
      </c>
      <c r="OPR23" s="991" t="s">
        <v>4060</v>
      </c>
      <c r="OPS23" s="991" t="s">
        <v>8695</v>
      </c>
      <c r="OPT23" s="991" t="s">
        <v>4060</v>
      </c>
      <c r="OPU23" s="991" t="s">
        <v>8695</v>
      </c>
      <c r="OPV23" s="991" t="s">
        <v>4060</v>
      </c>
      <c r="OPW23" s="991" t="s">
        <v>8695</v>
      </c>
      <c r="OPX23" s="991" t="s">
        <v>4060</v>
      </c>
      <c r="OPY23" s="991" t="s">
        <v>8695</v>
      </c>
      <c r="OPZ23" s="991" t="s">
        <v>4060</v>
      </c>
      <c r="OQA23" s="991" t="s">
        <v>8695</v>
      </c>
      <c r="OQB23" s="991" t="s">
        <v>4060</v>
      </c>
      <c r="OQC23" s="991" t="s">
        <v>8695</v>
      </c>
      <c r="OQD23" s="991" t="s">
        <v>4060</v>
      </c>
      <c r="OQE23" s="991" t="s">
        <v>8695</v>
      </c>
      <c r="OQF23" s="991" t="s">
        <v>4060</v>
      </c>
      <c r="OQG23" s="991" t="s">
        <v>8695</v>
      </c>
      <c r="OQH23" s="991" t="s">
        <v>4060</v>
      </c>
      <c r="OQI23" s="991" t="s">
        <v>8695</v>
      </c>
      <c r="OQJ23" s="991" t="s">
        <v>4060</v>
      </c>
      <c r="OQK23" s="991" t="s">
        <v>8695</v>
      </c>
      <c r="OQL23" s="991" t="s">
        <v>4060</v>
      </c>
      <c r="OQM23" s="991" t="s">
        <v>8695</v>
      </c>
      <c r="OQN23" s="991" t="s">
        <v>4060</v>
      </c>
      <c r="OQO23" s="991" t="s">
        <v>8695</v>
      </c>
      <c r="OQP23" s="991" t="s">
        <v>4060</v>
      </c>
      <c r="OQQ23" s="991" t="s">
        <v>8695</v>
      </c>
      <c r="OQR23" s="991" t="s">
        <v>4060</v>
      </c>
      <c r="OQS23" s="991" t="s">
        <v>8695</v>
      </c>
      <c r="OQT23" s="991" t="s">
        <v>4060</v>
      </c>
      <c r="OQU23" s="991" t="s">
        <v>8695</v>
      </c>
      <c r="OQV23" s="991" t="s">
        <v>4060</v>
      </c>
      <c r="OQW23" s="991" t="s">
        <v>8695</v>
      </c>
      <c r="OQX23" s="991" t="s">
        <v>4060</v>
      </c>
      <c r="OQY23" s="991" t="s">
        <v>8695</v>
      </c>
      <c r="OQZ23" s="991" t="s">
        <v>4060</v>
      </c>
      <c r="ORA23" s="991" t="s">
        <v>8695</v>
      </c>
      <c r="ORB23" s="991" t="s">
        <v>4060</v>
      </c>
      <c r="ORC23" s="991" t="s">
        <v>8695</v>
      </c>
      <c r="ORD23" s="991" t="s">
        <v>4060</v>
      </c>
      <c r="ORE23" s="991" t="s">
        <v>8695</v>
      </c>
      <c r="ORF23" s="991" t="s">
        <v>4060</v>
      </c>
      <c r="ORG23" s="991" t="s">
        <v>8695</v>
      </c>
      <c r="ORH23" s="991" t="s">
        <v>4060</v>
      </c>
      <c r="ORI23" s="991" t="s">
        <v>8695</v>
      </c>
      <c r="ORJ23" s="991" t="s">
        <v>4060</v>
      </c>
      <c r="ORK23" s="991" t="s">
        <v>8695</v>
      </c>
      <c r="ORL23" s="991" t="s">
        <v>4060</v>
      </c>
      <c r="ORM23" s="991" t="s">
        <v>8695</v>
      </c>
      <c r="ORN23" s="991" t="s">
        <v>4060</v>
      </c>
      <c r="ORO23" s="991" t="s">
        <v>8695</v>
      </c>
      <c r="ORP23" s="991" t="s">
        <v>4060</v>
      </c>
      <c r="ORQ23" s="991" t="s">
        <v>8695</v>
      </c>
      <c r="ORR23" s="991" t="s">
        <v>4060</v>
      </c>
      <c r="ORS23" s="991" t="s">
        <v>8695</v>
      </c>
      <c r="ORT23" s="991" t="s">
        <v>4060</v>
      </c>
      <c r="ORU23" s="991" t="s">
        <v>8695</v>
      </c>
      <c r="ORV23" s="991" t="s">
        <v>4060</v>
      </c>
      <c r="ORW23" s="991" t="s">
        <v>8695</v>
      </c>
      <c r="ORX23" s="991" t="s">
        <v>4060</v>
      </c>
      <c r="ORY23" s="991" t="s">
        <v>8695</v>
      </c>
      <c r="ORZ23" s="991" t="s">
        <v>4060</v>
      </c>
      <c r="OSA23" s="991" t="s">
        <v>8695</v>
      </c>
      <c r="OSB23" s="991" t="s">
        <v>4060</v>
      </c>
      <c r="OSC23" s="991" t="s">
        <v>8695</v>
      </c>
      <c r="OSD23" s="991" t="s">
        <v>4060</v>
      </c>
      <c r="OSE23" s="991" t="s">
        <v>8695</v>
      </c>
      <c r="OSF23" s="991" t="s">
        <v>4060</v>
      </c>
      <c r="OSG23" s="991" t="s">
        <v>8695</v>
      </c>
      <c r="OSH23" s="991" t="s">
        <v>4060</v>
      </c>
      <c r="OSI23" s="991" t="s">
        <v>8695</v>
      </c>
      <c r="OSJ23" s="991" t="s">
        <v>4060</v>
      </c>
      <c r="OSK23" s="991" t="s">
        <v>8695</v>
      </c>
      <c r="OSL23" s="991" t="s">
        <v>4060</v>
      </c>
      <c r="OSM23" s="991" t="s">
        <v>8695</v>
      </c>
      <c r="OSN23" s="991" t="s">
        <v>4060</v>
      </c>
      <c r="OSO23" s="991" t="s">
        <v>8695</v>
      </c>
      <c r="OSP23" s="991" t="s">
        <v>4060</v>
      </c>
      <c r="OSQ23" s="991" t="s">
        <v>8695</v>
      </c>
      <c r="OSR23" s="991" t="s">
        <v>4060</v>
      </c>
      <c r="OSS23" s="991" t="s">
        <v>8695</v>
      </c>
      <c r="OST23" s="991" t="s">
        <v>4060</v>
      </c>
      <c r="OSU23" s="991" t="s">
        <v>8695</v>
      </c>
      <c r="OSV23" s="991" t="s">
        <v>4060</v>
      </c>
      <c r="OSW23" s="991" t="s">
        <v>8695</v>
      </c>
      <c r="OSX23" s="991" t="s">
        <v>4060</v>
      </c>
      <c r="OSY23" s="991" t="s">
        <v>8695</v>
      </c>
      <c r="OSZ23" s="991" t="s">
        <v>4060</v>
      </c>
      <c r="OTA23" s="991" t="s">
        <v>8695</v>
      </c>
      <c r="OTB23" s="991" t="s">
        <v>4060</v>
      </c>
      <c r="OTC23" s="991" t="s">
        <v>8695</v>
      </c>
      <c r="OTD23" s="991" t="s">
        <v>4060</v>
      </c>
      <c r="OTE23" s="991" t="s">
        <v>8695</v>
      </c>
      <c r="OTF23" s="991" t="s">
        <v>4060</v>
      </c>
      <c r="OTG23" s="991" t="s">
        <v>8695</v>
      </c>
      <c r="OTH23" s="991" t="s">
        <v>4060</v>
      </c>
      <c r="OTI23" s="991" t="s">
        <v>8695</v>
      </c>
      <c r="OTJ23" s="991" t="s">
        <v>4060</v>
      </c>
      <c r="OTK23" s="991" t="s">
        <v>8695</v>
      </c>
      <c r="OTL23" s="991" t="s">
        <v>4060</v>
      </c>
      <c r="OTM23" s="991" t="s">
        <v>8695</v>
      </c>
      <c r="OTN23" s="991" t="s">
        <v>4060</v>
      </c>
      <c r="OTO23" s="991" t="s">
        <v>8695</v>
      </c>
      <c r="OTP23" s="991" t="s">
        <v>4060</v>
      </c>
      <c r="OTQ23" s="991" t="s">
        <v>8695</v>
      </c>
      <c r="OTR23" s="991" t="s">
        <v>4060</v>
      </c>
      <c r="OTS23" s="991" t="s">
        <v>8695</v>
      </c>
      <c r="OTT23" s="991" t="s">
        <v>4060</v>
      </c>
      <c r="OTU23" s="991" t="s">
        <v>8695</v>
      </c>
      <c r="OTV23" s="991" t="s">
        <v>4060</v>
      </c>
      <c r="OTW23" s="991" t="s">
        <v>8695</v>
      </c>
      <c r="OTX23" s="991" t="s">
        <v>4060</v>
      </c>
      <c r="OTY23" s="991" t="s">
        <v>8695</v>
      </c>
      <c r="OTZ23" s="991" t="s">
        <v>4060</v>
      </c>
      <c r="OUA23" s="991" t="s">
        <v>8695</v>
      </c>
      <c r="OUB23" s="991" t="s">
        <v>4060</v>
      </c>
      <c r="OUC23" s="991" t="s">
        <v>8695</v>
      </c>
      <c r="OUD23" s="991" t="s">
        <v>4060</v>
      </c>
      <c r="OUE23" s="991" t="s">
        <v>8695</v>
      </c>
      <c r="OUF23" s="991" t="s">
        <v>4060</v>
      </c>
      <c r="OUG23" s="991" t="s">
        <v>8695</v>
      </c>
      <c r="OUH23" s="991" t="s">
        <v>4060</v>
      </c>
      <c r="OUI23" s="991" t="s">
        <v>8695</v>
      </c>
      <c r="OUJ23" s="991" t="s">
        <v>4060</v>
      </c>
      <c r="OUK23" s="991" t="s">
        <v>8695</v>
      </c>
      <c r="OUL23" s="991" t="s">
        <v>4060</v>
      </c>
      <c r="OUM23" s="991" t="s">
        <v>8695</v>
      </c>
      <c r="OUN23" s="991" t="s">
        <v>4060</v>
      </c>
      <c r="OUO23" s="991" t="s">
        <v>8695</v>
      </c>
      <c r="OUP23" s="991" t="s">
        <v>4060</v>
      </c>
      <c r="OUQ23" s="991" t="s">
        <v>8695</v>
      </c>
      <c r="OUR23" s="991" t="s">
        <v>4060</v>
      </c>
      <c r="OUS23" s="991" t="s">
        <v>8695</v>
      </c>
      <c r="OUT23" s="991" t="s">
        <v>4060</v>
      </c>
      <c r="OUU23" s="991" t="s">
        <v>8695</v>
      </c>
      <c r="OUV23" s="991" t="s">
        <v>4060</v>
      </c>
      <c r="OUW23" s="991" t="s">
        <v>8695</v>
      </c>
      <c r="OUX23" s="991" t="s">
        <v>4060</v>
      </c>
      <c r="OUY23" s="991" t="s">
        <v>8695</v>
      </c>
      <c r="OUZ23" s="991" t="s">
        <v>4060</v>
      </c>
      <c r="OVA23" s="991" t="s">
        <v>8695</v>
      </c>
      <c r="OVB23" s="991" t="s">
        <v>4060</v>
      </c>
      <c r="OVC23" s="991" t="s">
        <v>8695</v>
      </c>
      <c r="OVD23" s="991" t="s">
        <v>4060</v>
      </c>
      <c r="OVE23" s="991" t="s">
        <v>8695</v>
      </c>
      <c r="OVF23" s="991" t="s">
        <v>4060</v>
      </c>
      <c r="OVG23" s="991" t="s">
        <v>8695</v>
      </c>
      <c r="OVH23" s="991" t="s">
        <v>4060</v>
      </c>
      <c r="OVI23" s="991" t="s">
        <v>8695</v>
      </c>
      <c r="OVJ23" s="991" t="s">
        <v>4060</v>
      </c>
      <c r="OVK23" s="991" t="s">
        <v>8695</v>
      </c>
      <c r="OVL23" s="991" t="s">
        <v>4060</v>
      </c>
      <c r="OVM23" s="991" t="s">
        <v>8695</v>
      </c>
      <c r="OVN23" s="991" t="s">
        <v>4060</v>
      </c>
      <c r="OVO23" s="991" t="s">
        <v>8695</v>
      </c>
      <c r="OVP23" s="991" t="s">
        <v>4060</v>
      </c>
      <c r="OVQ23" s="991" t="s">
        <v>8695</v>
      </c>
      <c r="OVR23" s="991" t="s">
        <v>4060</v>
      </c>
      <c r="OVS23" s="991" t="s">
        <v>8695</v>
      </c>
      <c r="OVT23" s="991" t="s">
        <v>4060</v>
      </c>
      <c r="OVU23" s="991" t="s">
        <v>8695</v>
      </c>
      <c r="OVV23" s="991" t="s">
        <v>4060</v>
      </c>
      <c r="OVW23" s="991" t="s">
        <v>8695</v>
      </c>
      <c r="OVX23" s="991" t="s">
        <v>4060</v>
      </c>
      <c r="OVY23" s="991" t="s">
        <v>8695</v>
      </c>
      <c r="OVZ23" s="991" t="s">
        <v>4060</v>
      </c>
      <c r="OWA23" s="991" t="s">
        <v>8695</v>
      </c>
      <c r="OWB23" s="991" t="s">
        <v>4060</v>
      </c>
      <c r="OWC23" s="991" t="s">
        <v>8695</v>
      </c>
      <c r="OWD23" s="991" t="s">
        <v>4060</v>
      </c>
      <c r="OWE23" s="991" t="s">
        <v>8695</v>
      </c>
      <c r="OWF23" s="991" t="s">
        <v>4060</v>
      </c>
      <c r="OWG23" s="991" t="s">
        <v>8695</v>
      </c>
      <c r="OWH23" s="991" t="s">
        <v>4060</v>
      </c>
      <c r="OWI23" s="991" t="s">
        <v>8695</v>
      </c>
      <c r="OWJ23" s="991" t="s">
        <v>4060</v>
      </c>
      <c r="OWK23" s="991" t="s">
        <v>8695</v>
      </c>
      <c r="OWL23" s="991" t="s">
        <v>4060</v>
      </c>
      <c r="OWM23" s="991" t="s">
        <v>8695</v>
      </c>
      <c r="OWN23" s="991" t="s">
        <v>4060</v>
      </c>
      <c r="OWO23" s="991" t="s">
        <v>8695</v>
      </c>
      <c r="OWP23" s="991" t="s">
        <v>4060</v>
      </c>
      <c r="OWQ23" s="991" t="s">
        <v>8695</v>
      </c>
      <c r="OWR23" s="991" t="s">
        <v>4060</v>
      </c>
      <c r="OWS23" s="991" t="s">
        <v>8695</v>
      </c>
      <c r="OWT23" s="991" t="s">
        <v>4060</v>
      </c>
      <c r="OWU23" s="991" t="s">
        <v>8695</v>
      </c>
      <c r="OWV23" s="991" t="s">
        <v>4060</v>
      </c>
      <c r="OWW23" s="991" t="s">
        <v>8695</v>
      </c>
      <c r="OWX23" s="991" t="s">
        <v>4060</v>
      </c>
      <c r="OWY23" s="991" t="s">
        <v>8695</v>
      </c>
      <c r="OWZ23" s="991" t="s">
        <v>4060</v>
      </c>
      <c r="OXA23" s="991" t="s">
        <v>8695</v>
      </c>
      <c r="OXB23" s="991" t="s">
        <v>4060</v>
      </c>
      <c r="OXC23" s="991" t="s">
        <v>8695</v>
      </c>
      <c r="OXD23" s="991" t="s">
        <v>4060</v>
      </c>
      <c r="OXE23" s="991" t="s">
        <v>8695</v>
      </c>
      <c r="OXF23" s="991" t="s">
        <v>4060</v>
      </c>
      <c r="OXG23" s="991" t="s">
        <v>8695</v>
      </c>
      <c r="OXH23" s="991" t="s">
        <v>4060</v>
      </c>
      <c r="OXI23" s="991" t="s">
        <v>8695</v>
      </c>
      <c r="OXJ23" s="991" t="s">
        <v>4060</v>
      </c>
      <c r="OXK23" s="991" t="s">
        <v>8695</v>
      </c>
      <c r="OXL23" s="991" t="s">
        <v>4060</v>
      </c>
      <c r="OXM23" s="991" t="s">
        <v>8695</v>
      </c>
      <c r="OXN23" s="991" t="s">
        <v>4060</v>
      </c>
      <c r="OXO23" s="991" t="s">
        <v>8695</v>
      </c>
      <c r="OXP23" s="991" t="s">
        <v>4060</v>
      </c>
      <c r="OXQ23" s="991" t="s">
        <v>8695</v>
      </c>
      <c r="OXR23" s="991" t="s">
        <v>4060</v>
      </c>
      <c r="OXS23" s="991" t="s">
        <v>8695</v>
      </c>
      <c r="OXT23" s="991" t="s">
        <v>4060</v>
      </c>
      <c r="OXU23" s="991" t="s">
        <v>8695</v>
      </c>
      <c r="OXV23" s="991" t="s">
        <v>4060</v>
      </c>
      <c r="OXW23" s="991" t="s">
        <v>8695</v>
      </c>
      <c r="OXX23" s="991" t="s">
        <v>4060</v>
      </c>
      <c r="OXY23" s="991" t="s">
        <v>8695</v>
      </c>
      <c r="OXZ23" s="991" t="s">
        <v>4060</v>
      </c>
      <c r="OYA23" s="991" t="s">
        <v>8695</v>
      </c>
      <c r="OYB23" s="991" t="s">
        <v>4060</v>
      </c>
      <c r="OYC23" s="991" t="s">
        <v>8695</v>
      </c>
      <c r="OYD23" s="991" t="s">
        <v>4060</v>
      </c>
      <c r="OYE23" s="991" t="s">
        <v>8695</v>
      </c>
      <c r="OYF23" s="991" t="s">
        <v>4060</v>
      </c>
      <c r="OYG23" s="991" t="s">
        <v>8695</v>
      </c>
      <c r="OYH23" s="991" t="s">
        <v>4060</v>
      </c>
      <c r="OYI23" s="991" t="s">
        <v>8695</v>
      </c>
      <c r="OYJ23" s="991" t="s">
        <v>4060</v>
      </c>
      <c r="OYK23" s="991" t="s">
        <v>8695</v>
      </c>
      <c r="OYL23" s="991" t="s">
        <v>4060</v>
      </c>
      <c r="OYM23" s="991" t="s">
        <v>8695</v>
      </c>
      <c r="OYN23" s="991" t="s">
        <v>4060</v>
      </c>
      <c r="OYO23" s="991" t="s">
        <v>8695</v>
      </c>
      <c r="OYP23" s="991" t="s">
        <v>4060</v>
      </c>
      <c r="OYQ23" s="991" t="s">
        <v>8695</v>
      </c>
      <c r="OYR23" s="991" t="s">
        <v>4060</v>
      </c>
      <c r="OYS23" s="991" t="s">
        <v>8695</v>
      </c>
      <c r="OYT23" s="991" t="s">
        <v>4060</v>
      </c>
      <c r="OYU23" s="991" t="s">
        <v>8695</v>
      </c>
      <c r="OYV23" s="991" t="s">
        <v>4060</v>
      </c>
      <c r="OYW23" s="991" t="s">
        <v>8695</v>
      </c>
      <c r="OYX23" s="991" t="s">
        <v>4060</v>
      </c>
      <c r="OYY23" s="991" t="s">
        <v>8695</v>
      </c>
      <c r="OYZ23" s="991" t="s">
        <v>4060</v>
      </c>
      <c r="OZA23" s="991" t="s">
        <v>8695</v>
      </c>
      <c r="OZB23" s="991" t="s">
        <v>4060</v>
      </c>
      <c r="OZC23" s="991" t="s">
        <v>8695</v>
      </c>
      <c r="OZD23" s="991" t="s">
        <v>4060</v>
      </c>
      <c r="OZE23" s="991" t="s">
        <v>8695</v>
      </c>
      <c r="OZF23" s="991" t="s">
        <v>4060</v>
      </c>
      <c r="OZG23" s="991" t="s">
        <v>8695</v>
      </c>
      <c r="OZH23" s="991" t="s">
        <v>4060</v>
      </c>
      <c r="OZI23" s="991" t="s">
        <v>8695</v>
      </c>
      <c r="OZJ23" s="991" t="s">
        <v>4060</v>
      </c>
      <c r="OZK23" s="991" t="s">
        <v>8695</v>
      </c>
      <c r="OZL23" s="991" t="s">
        <v>4060</v>
      </c>
      <c r="OZM23" s="991" t="s">
        <v>8695</v>
      </c>
      <c r="OZN23" s="991" t="s">
        <v>4060</v>
      </c>
      <c r="OZO23" s="991" t="s">
        <v>8695</v>
      </c>
      <c r="OZP23" s="991" t="s">
        <v>4060</v>
      </c>
      <c r="OZQ23" s="991" t="s">
        <v>8695</v>
      </c>
      <c r="OZR23" s="991" t="s">
        <v>4060</v>
      </c>
      <c r="OZS23" s="991" t="s">
        <v>8695</v>
      </c>
      <c r="OZT23" s="991" t="s">
        <v>4060</v>
      </c>
      <c r="OZU23" s="991" t="s">
        <v>8695</v>
      </c>
      <c r="OZV23" s="991" t="s">
        <v>4060</v>
      </c>
      <c r="OZW23" s="991" t="s">
        <v>8695</v>
      </c>
      <c r="OZX23" s="991" t="s">
        <v>4060</v>
      </c>
      <c r="OZY23" s="991" t="s">
        <v>8695</v>
      </c>
      <c r="OZZ23" s="991" t="s">
        <v>4060</v>
      </c>
      <c r="PAA23" s="991" t="s">
        <v>8695</v>
      </c>
      <c r="PAB23" s="991" t="s">
        <v>4060</v>
      </c>
      <c r="PAC23" s="991" t="s">
        <v>8695</v>
      </c>
      <c r="PAD23" s="991" t="s">
        <v>4060</v>
      </c>
      <c r="PAE23" s="991" t="s">
        <v>8695</v>
      </c>
      <c r="PAF23" s="991" t="s">
        <v>4060</v>
      </c>
      <c r="PAG23" s="991" t="s">
        <v>8695</v>
      </c>
      <c r="PAH23" s="991" t="s">
        <v>4060</v>
      </c>
      <c r="PAI23" s="991" t="s">
        <v>8695</v>
      </c>
      <c r="PAJ23" s="991" t="s">
        <v>4060</v>
      </c>
      <c r="PAK23" s="991" t="s">
        <v>8695</v>
      </c>
      <c r="PAL23" s="991" t="s">
        <v>4060</v>
      </c>
      <c r="PAM23" s="991" t="s">
        <v>8695</v>
      </c>
      <c r="PAN23" s="991" t="s">
        <v>4060</v>
      </c>
      <c r="PAO23" s="991" t="s">
        <v>8695</v>
      </c>
      <c r="PAP23" s="991" t="s">
        <v>4060</v>
      </c>
      <c r="PAQ23" s="991" t="s">
        <v>8695</v>
      </c>
      <c r="PAR23" s="991" t="s">
        <v>4060</v>
      </c>
      <c r="PAS23" s="991" t="s">
        <v>8695</v>
      </c>
      <c r="PAT23" s="991" t="s">
        <v>4060</v>
      </c>
      <c r="PAU23" s="991" t="s">
        <v>8695</v>
      </c>
      <c r="PAV23" s="991" t="s">
        <v>4060</v>
      </c>
      <c r="PAW23" s="991" t="s">
        <v>8695</v>
      </c>
      <c r="PAX23" s="991" t="s">
        <v>4060</v>
      </c>
      <c r="PAY23" s="991" t="s">
        <v>8695</v>
      </c>
      <c r="PAZ23" s="991" t="s">
        <v>4060</v>
      </c>
      <c r="PBA23" s="991" t="s">
        <v>8695</v>
      </c>
      <c r="PBB23" s="991" t="s">
        <v>4060</v>
      </c>
      <c r="PBC23" s="991" t="s">
        <v>8695</v>
      </c>
      <c r="PBD23" s="991" t="s">
        <v>4060</v>
      </c>
      <c r="PBE23" s="991" t="s">
        <v>8695</v>
      </c>
      <c r="PBF23" s="991" t="s">
        <v>4060</v>
      </c>
      <c r="PBG23" s="991" t="s">
        <v>8695</v>
      </c>
      <c r="PBH23" s="991" t="s">
        <v>4060</v>
      </c>
      <c r="PBI23" s="991" t="s">
        <v>8695</v>
      </c>
      <c r="PBJ23" s="991" t="s">
        <v>4060</v>
      </c>
      <c r="PBK23" s="991" t="s">
        <v>8695</v>
      </c>
      <c r="PBL23" s="991" t="s">
        <v>4060</v>
      </c>
      <c r="PBM23" s="991" t="s">
        <v>8695</v>
      </c>
      <c r="PBN23" s="991" t="s">
        <v>4060</v>
      </c>
      <c r="PBO23" s="991" t="s">
        <v>8695</v>
      </c>
      <c r="PBP23" s="991" t="s">
        <v>4060</v>
      </c>
      <c r="PBQ23" s="991" t="s">
        <v>8695</v>
      </c>
      <c r="PBR23" s="991" t="s">
        <v>4060</v>
      </c>
      <c r="PBS23" s="991" t="s">
        <v>8695</v>
      </c>
      <c r="PBT23" s="991" t="s">
        <v>4060</v>
      </c>
      <c r="PBU23" s="991" t="s">
        <v>8695</v>
      </c>
      <c r="PBV23" s="991" t="s">
        <v>4060</v>
      </c>
      <c r="PBW23" s="991" t="s">
        <v>8695</v>
      </c>
      <c r="PBX23" s="991" t="s">
        <v>4060</v>
      </c>
      <c r="PBY23" s="991" t="s">
        <v>8695</v>
      </c>
      <c r="PBZ23" s="991" t="s">
        <v>4060</v>
      </c>
      <c r="PCA23" s="991" t="s">
        <v>8695</v>
      </c>
      <c r="PCB23" s="991" t="s">
        <v>4060</v>
      </c>
      <c r="PCC23" s="991" t="s">
        <v>8695</v>
      </c>
      <c r="PCD23" s="991" t="s">
        <v>4060</v>
      </c>
      <c r="PCE23" s="991" t="s">
        <v>8695</v>
      </c>
      <c r="PCF23" s="991" t="s">
        <v>4060</v>
      </c>
      <c r="PCG23" s="991" t="s">
        <v>8695</v>
      </c>
      <c r="PCH23" s="991" t="s">
        <v>4060</v>
      </c>
      <c r="PCI23" s="991" t="s">
        <v>8695</v>
      </c>
      <c r="PCJ23" s="991" t="s">
        <v>4060</v>
      </c>
      <c r="PCK23" s="991" t="s">
        <v>8695</v>
      </c>
      <c r="PCL23" s="991" t="s">
        <v>4060</v>
      </c>
      <c r="PCM23" s="991" t="s">
        <v>8695</v>
      </c>
      <c r="PCN23" s="991" t="s">
        <v>4060</v>
      </c>
      <c r="PCO23" s="991" t="s">
        <v>8695</v>
      </c>
      <c r="PCP23" s="991" t="s">
        <v>4060</v>
      </c>
      <c r="PCQ23" s="991" t="s">
        <v>8695</v>
      </c>
      <c r="PCR23" s="991" t="s">
        <v>4060</v>
      </c>
      <c r="PCS23" s="991" t="s">
        <v>8695</v>
      </c>
      <c r="PCT23" s="991" t="s">
        <v>4060</v>
      </c>
      <c r="PCU23" s="991" t="s">
        <v>8695</v>
      </c>
      <c r="PCV23" s="991" t="s">
        <v>4060</v>
      </c>
      <c r="PCW23" s="991" t="s">
        <v>8695</v>
      </c>
      <c r="PCX23" s="991" t="s">
        <v>4060</v>
      </c>
      <c r="PCY23" s="991" t="s">
        <v>8695</v>
      </c>
      <c r="PCZ23" s="991" t="s">
        <v>4060</v>
      </c>
      <c r="PDA23" s="991" t="s">
        <v>8695</v>
      </c>
      <c r="PDB23" s="991" t="s">
        <v>4060</v>
      </c>
      <c r="PDC23" s="991" t="s">
        <v>8695</v>
      </c>
      <c r="PDD23" s="991" t="s">
        <v>4060</v>
      </c>
      <c r="PDE23" s="991" t="s">
        <v>8695</v>
      </c>
      <c r="PDF23" s="991" t="s">
        <v>4060</v>
      </c>
      <c r="PDG23" s="991" t="s">
        <v>8695</v>
      </c>
      <c r="PDH23" s="991" t="s">
        <v>4060</v>
      </c>
      <c r="PDI23" s="991" t="s">
        <v>8695</v>
      </c>
      <c r="PDJ23" s="991" t="s">
        <v>4060</v>
      </c>
      <c r="PDK23" s="991" t="s">
        <v>8695</v>
      </c>
      <c r="PDL23" s="991" t="s">
        <v>4060</v>
      </c>
      <c r="PDM23" s="991" t="s">
        <v>8695</v>
      </c>
      <c r="PDN23" s="991" t="s">
        <v>4060</v>
      </c>
      <c r="PDO23" s="991" t="s">
        <v>8695</v>
      </c>
      <c r="PDP23" s="991" t="s">
        <v>4060</v>
      </c>
      <c r="PDQ23" s="991" t="s">
        <v>8695</v>
      </c>
      <c r="PDR23" s="991" t="s">
        <v>4060</v>
      </c>
      <c r="PDS23" s="991" t="s">
        <v>8695</v>
      </c>
      <c r="PDT23" s="991" t="s">
        <v>4060</v>
      </c>
      <c r="PDU23" s="991" t="s">
        <v>8695</v>
      </c>
      <c r="PDV23" s="991" t="s">
        <v>4060</v>
      </c>
      <c r="PDW23" s="991" t="s">
        <v>8695</v>
      </c>
      <c r="PDX23" s="991" t="s">
        <v>4060</v>
      </c>
      <c r="PDY23" s="991" t="s">
        <v>8695</v>
      </c>
      <c r="PDZ23" s="991" t="s">
        <v>4060</v>
      </c>
      <c r="PEA23" s="991" t="s">
        <v>8695</v>
      </c>
      <c r="PEB23" s="991" t="s">
        <v>4060</v>
      </c>
      <c r="PEC23" s="991" t="s">
        <v>8695</v>
      </c>
      <c r="PED23" s="991" t="s">
        <v>4060</v>
      </c>
      <c r="PEE23" s="991" t="s">
        <v>8695</v>
      </c>
      <c r="PEF23" s="991" t="s">
        <v>4060</v>
      </c>
      <c r="PEG23" s="991" t="s">
        <v>8695</v>
      </c>
      <c r="PEH23" s="991" t="s">
        <v>4060</v>
      </c>
      <c r="PEI23" s="991" t="s">
        <v>8695</v>
      </c>
      <c r="PEJ23" s="991" t="s">
        <v>4060</v>
      </c>
      <c r="PEK23" s="991" t="s">
        <v>8695</v>
      </c>
      <c r="PEL23" s="991" t="s">
        <v>4060</v>
      </c>
      <c r="PEM23" s="991" t="s">
        <v>8695</v>
      </c>
      <c r="PEN23" s="991" t="s">
        <v>4060</v>
      </c>
      <c r="PEO23" s="991" t="s">
        <v>8695</v>
      </c>
      <c r="PEP23" s="991" t="s">
        <v>4060</v>
      </c>
      <c r="PEQ23" s="991" t="s">
        <v>8695</v>
      </c>
      <c r="PER23" s="991" t="s">
        <v>4060</v>
      </c>
      <c r="PES23" s="991" t="s">
        <v>8695</v>
      </c>
      <c r="PET23" s="991" t="s">
        <v>4060</v>
      </c>
      <c r="PEU23" s="991" t="s">
        <v>8695</v>
      </c>
      <c r="PEV23" s="991" t="s">
        <v>4060</v>
      </c>
      <c r="PEW23" s="991" t="s">
        <v>8695</v>
      </c>
      <c r="PEX23" s="991" t="s">
        <v>4060</v>
      </c>
      <c r="PEY23" s="991" t="s">
        <v>8695</v>
      </c>
      <c r="PEZ23" s="991" t="s">
        <v>4060</v>
      </c>
      <c r="PFA23" s="991" t="s">
        <v>8695</v>
      </c>
      <c r="PFB23" s="991" t="s">
        <v>4060</v>
      </c>
      <c r="PFC23" s="991" t="s">
        <v>8695</v>
      </c>
      <c r="PFD23" s="991" t="s">
        <v>4060</v>
      </c>
      <c r="PFE23" s="991" t="s">
        <v>8695</v>
      </c>
      <c r="PFF23" s="991" t="s">
        <v>4060</v>
      </c>
      <c r="PFG23" s="991" t="s">
        <v>8695</v>
      </c>
      <c r="PFH23" s="991" t="s">
        <v>4060</v>
      </c>
      <c r="PFI23" s="991" t="s">
        <v>8695</v>
      </c>
      <c r="PFJ23" s="991" t="s">
        <v>4060</v>
      </c>
      <c r="PFK23" s="991" t="s">
        <v>8695</v>
      </c>
      <c r="PFL23" s="991" t="s">
        <v>4060</v>
      </c>
      <c r="PFM23" s="991" t="s">
        <v>8695</v>
      </c>
      <c r="PFN23" s="991" t="s">
        <v>4060</v>
      </c>
      <c r="PFO23" s="991" t="s">
        <v>8695</v>
      </c>
      <c r="PFP23" s="991" t="s">
        <v>4060</v>
      </c>
      <c r="PFQ23" s="991" t="s">
        <v>8695</v>
      </c>
      <c r="PFR23" s="991" t="s">
        <v>4060</v>
      </c>
      <c r="PFS23" s="991" t="s">
        <v>8695</v>
      </c>
      <c r="PFT23" s="991" t="s">
        <v>4060</v>
      </c>
      <c r="PFU23" s="991" t="s">
        <v>8695</v>
      </c>
      <c r="PFV23" s="991" t="s">
        <v>4060</v>
      </c>
      <c r="PFW23" s="991" t="s">
        <v>8695</v>
      </c>
      <c r="PFX23" s="991" t="s">
        <v>4060</v>
      </c>
      <c r="PFY23" s="991" t="s">
        <v>8695</v>
      </c>
      <c r="PFZ23" s="991" t="s">
        <v>4060</v>
      </c>
      <c r="PGA23" s="991" t="s">
        <v>8695</v>
      </c>
      <c r="PGB23" s="991" t="s">
        <v>4060</v>
      </c>
      <c r="PGC23" s="991" t="s">
        <v>8695</v>
      </c>
      <c r="PGD23" s="991" t="s">
        <v>4060</v>
      </c>
      <c r="PGE23" s="991" t="s">
        <v>8695</v>
      </c>
      <c r="PGF23" s="991" t="s">
        <v>4060</v>
      </c>
      <c r="PGG23" s="991" t="s">
        <v>8695</v>
      </c>
      <c r="PGH23" s="991" t="s">
        <v>4060</v>
      </c>
      <c r="PGI23" s="991" t="s">
        <v>8695</v>
      </c>
      <c r="PGJ23" s="991" t="s">
        <v>4060</v>
      </c>
      <c r="PGK23" s="991" t="s">
        <v>8695</v>
      </c>
      <c r="PGL23" s="991" t="s">
        <v>4060</v>
      </c>
      <c r="PGM23" s="991" t="s">
        <v>8695</v>
      </c>
      <c r="PGN23" s="991" t="s">
        <v>4060</v>
      </c>
      <c r="PGO23" s="991" t="s">
        <v>8695</v>
      </c>
      <c r="PGP23" s="991" t="s">
        <v>4060</v>
      </c>
      <c r="PGQ23" s="991" t="s">
        <v>8695</v>
      </c>
      <c r="PGR23" s="991" t="s">
        <v>4060</v>
      </c>
      <c r="PGS23" s="991" t="s">
        <v>8695</v>
      </c>
      <c r="PGT23" s="991" t="s">
        <v>4060</v>
      </c>
      <c r="PGU23" s="991" t="s">
        <v>8695</v>
      </c>
      <c r="PGV23" s="991" t="s">
        <v>4060</v>
      </c>
      <c r="PGW23" s="991" t="s">
        <v>8695</v>
      </c>
      <c r="PGX23" s="991" t="s">
        <v>4060</v>
      </c>
      <c r="PGY23" s="991" t="s">
        <v>8695</v>
      </c>
      <c r="PGZ23" s="991" t="s">
        <v>4060</v>
      </c>
      <c r="PHA23" s="991" t="s">
        <v>8695</v>
      </c>
      <c r="PHB23" s="991" t="s">
        <v>4060</v>
      </c>
      <c r="PHC23" s="991" t="s">
        <v>8695</v>
      </c>
      <c r="PHD23" s="991" t="s">
        <v>4060</v>
      </c>
      <c r="PHE23" s="991" t="s">
        <v>8695</v>
      </c>
      <c r="PHF23" s="991" t="s">
        <v>4060</v>
      </c>
      <c r="PHG23" s="991" t="s">
        <v>8695</v>
      </c>
      <c r="PHH23" s="991" t="s">
        <v>4060</v>
      </c>
      <c r="PHI23" s="991" t="s">
        <v>8695</v>
      </c>
      <c r="PHJ23" s="991" t="s">
        <v>4060</v>
      </c>
      <c r="PHK23" s="991" t="s">
        <v>8695</v>
      </c>
      <c r="PHL23" s="991" t="s">
        <v>4060</v>
      </c>
      <c r="PHM23" s="991" t="s">
        <v>8695</v>
      </c>
      <c r="PHN23" s="991" t="s">
        <v>4060</v>
      </c>
      <c r="PHO23" s="991" t="s">
        <v>8695</v>
      </c>
      <c r="PHP23" s="991" t="s">
        <v>4060</v>
      </c>
      <c r="PHQ23" s="991" t="s">
        <v>8695</v>
      </c>
      <c r="PHR23" s="991" t="s">
        <v>4060</v>
      </c>
      <c r="PHS23" s="991" t="s">
        <v>8695</v>
      </c>
      <c r="PHT23" s="991" t="s">
        <v>4060</v>
      </c>
      <c r="PHU23" s="991" t="s">
        <v>8695</v>
      </c>
      <c r="PHV23" s="991" t="s">
        <v>4060</v>
      </c>
      <c r="PHW23" s="991" t="s">
        <v>8695</v>
      </c>
      <c r="PHX23" s="991" t="s">
        <v>4060</v>
      </c>
      <c r="PHY23" s="991" t="s">
        <v>8695</v>
      </c>
      <c r="PHZ23" s="991" t="s">
        <v>4060</v>
      </c>
      <c r="PIA23" s="991" t="s">
        <v>8695</v>
      </c>
      <c r="PIB23" s="991" t="s">
        <v>4060</v>
      </c>
      <c r="PIC23" s="991" t="s">
        <v>8695</v>
      </c>
      <c r="PID23" s="991" t="s">
        <v>4060</v>
      </c>
      <c r="PIE23" s="991" t="s">
        <v>8695</v>
      </c>
      <c r="PIF23" s="991" t="s">
        <v>4060</v>
      </c>
      <c r="PIG23" s="991" t="s">
        <v>8695</v>
      </c>
      <c r="PIH23" s="991" t="s">
        <v>4060</v>
      </c>
      <c r="PII23" s="991" t="s">
        <v>8695</v>
      </c>
      <c r="PIJ23" s="991" t="s">
        <v>4060</v>
      </c>
      <c r="PIK23" s="991" t="s">
        <v>8695</v>
      </c>
      <c r="PIL23" s="991" t="s">
        <v>4060</v>
      </c>
      <c r="PIM23" s="991" t="s">
        <v>8695</v>
      </c>
      <c r="PIN23" s="991" t="s">
        <v>4060</v>
      </c>
      <c r="PIO23" s="991" t="s">
        <v>8695</v>
      </c>
      <c r="PIP23" s="991" t="s">
        <v>4060</v>
      </c>
      <c r="PIQ23" s="991" t="s">
        <v>8695</v>
      </c>
      <c r="PIR23" s="991" t="s">
        <v>4060</v>
      </c>
      <c r="PIS23" s="991" t="s">
        <v>8695</v>
      </c>
      <c r="PIT23" s="991" t="s">
        <v>4060</v>
      </c>
      <c r="PIU23" s="991" t="s">
        <v>8695</v>
      </c>
      <c r="PIV23" s="991" t="s">
        <v>4060</v>
      </c>
      <c r="PIW23" s="991" t="s">
        <v>8695</v>
      </c>
      <c r="PIX23" s="991" t="s">
        <v>4060</v>
      </c>
      <c r="PIY23" s="991" t="s">
        <v>8695</v>
      </c>
      <c r="PIZ23" s="991" t="s">
        <v>4060</v>
      </c>
      <c r="PJA23" s="991" t="s">
        <v>8695</v>
      </c>
      <c r="PJB23" s="991" t="s">
        <v>4060</v>
      </c>
      <c r="PJC23" s="991" t="s">
        <v>8695</v>
      </c>
      <c r="PJD23" s="991" t="s">
        <v>4060</v>
      </c>
      <c r="PJE23" s="991" t="s">
        <v>8695</v>
      </c>
      <c r="PJF23" s="991" t="s">
        <v>4060</v>
      </c>
      <c r="PJG23" s="991" t="s">
        <v>8695</v>
      </c>
      <c r="PJH23" s="991" t="s">
        <v>4060</v>
      </c>
      <c r="PJI23" s="991" t="s">
        <v>8695</v>
      </c>
      <c r="PJJ23" s="991" t="s">
        <v>4060</v>
      </c>
      <c r="PJK23" s="991" t="s">
        <v>8695</v>
      </c>
      <c r="PJL23" s="991" t="s">
        <v>4060</v>
      </c>
      <c r="PJM23" s="991" t="s">
        <v>8695</v>
      </c>
      <c r="PJN23" s="991" t="s">
        <v>4060</v>
      </c>
      <c r="PJO23" s="991" t="s">
        <v>8695</v>
      </c>
      <c r="PJP23" s="991" t="s">
        <v>4060</v>
      </c>
      <c r="PJQ23" s="991" t="s">
        <v>8695</v>
      </c>
      <c r="PJR23" s="991" t="s">
        <v>4060</v>
      </c>
      <c r="PJS23" s="991" t="s">
        <v>8695</v>
      </c>
      <c r="PJT23" s="991" t="s">
        <v>4060</v>
      </c>
      <c r="PJU23" s="991" t="s">
        <v>8695</v>
      </c>
      <c r="PJV23" s="991" t="s">
        <v>4060</v>
      </c>
      <c r="PJW23" s="991" t="s">
        <v>8695</v>
      </c>
      <c r="PJX23" s="991" t="s">
        <v>4060</v>
      </c>
      <c r="PJY23" s="991" t="s">
        <v>8695</v>
      </c>
      <c r="PJZ23" s="991" t="s">
        <v>4060</v>
      </c>
      <c r="PKA23" s="991" t="s">
        <v>8695</v>
      </c>
      <c r="PKB23" s="991" t="s">
        <v>4060</v>
      </c>
      <c r="PKC23" s="991" t="s">
        <v>8695</v>
      </c>
      <c r="PKD23" s="991" t="s">
        <v>4060</v>
      </c>
      <c r="PKE23" s="991" t="s">
        <v>8695</v>
      </c>
      <c r="PKF23" s="991" t="s">
        <v>4060</v>
      </c>
      <c r="PKG23" s="991" t="s">
        <v>8695</v>
      </c>
      <c r="PKH23" s="991" t="s">
        <v>4060</v>
      </c>
      <c r="PKI23" s="991" t="s">
        <v>8695</v>
      </c>
      <c r="PKJ23" s="991" t="s">
        <v>4060</v>
      </c>
      <c r="PKK23" s="991" t="s">
        <v>8695</v>
      </c>
      <c r="PKL23" s="991" t="s">
        <v>4060</v>
      </c>
      <c r="PKM23" s="991" t="s">
        <v>8695</v>
      </c>
      <c r="PKN23" s="991" t="s">
        <v>4060</v>
      </c>
      <c r="PKO23" s="991" t="s">
        <v>8695</v>
      </c>
      <c r="PKP23" s="991" t="s">
        <v>4060</v>
      </c>
      <c r="PKQ23" s="991" t="s">
        <v>8695</v>
      </c>
      <c r="PKR23" s="991" t="s">
        <v>4060</v>
      </c>
      <c r="PKS23" s="991" t="s">
        <v>8695</v>
      </c>
      <c r="PKT23" s="991" t="s">
        <v>4060</v>
      </c>
      <c r="PKU23" s="991" t="s">
        <v>8695</v>
      </c>
      <c r="PKV23" s="991" t="s">
        <v>4060</v>
      </c>
      <c r="PKW23" s="991" t="s">
        <v>8695</v>
      </c>
      <c r="PKX23" s="991" t="s">
        <v>4060</v>
      </c>
      <c r="PKY23" s="991" t="s">
        <v>8695</v>
      </c>
      <c r="PKZ23" s="991" t="s">
        <v>4060</v>
      </c>
      <c r="PLA23" s="991" t="s">
        <v>8695</v>
      </c>
      <c r="PLB23" s="991" t="s">
        <v>4060</v>
      </c>
      <c r="PLC23" s="991" t="s">
        <v>8695</v>
      </c>
      <c r="PLD23" s="991" t="s">
        <v>4060</v>
      </c>
      <c r="PLE23" s="991" t="s">
        <v>8695</v>
      </c>
      <c r="PLF23" s="991" t="s">
        <v>4060</v>
      </c>
      <c r="PLG23" s="991" t="s">
        <v>8695</v>
      </c>
      <c r="PLH23" s="991" t="s">
        <v>4060</v>
      </c>
      <c r="PLI23" s="991" t="s">
        <v>8695</v>
      </c>
      <c r="PLJ23" s="991" t="s">
        <v>4060</v>
      </c>
      <c r="PLK23" s="991" t="s">
        <v>8695</v>
      </c>
      <c r="PLL23" s="991" t="s">
        <v>4060</v>
      </c>
      <c r="PLM23" s="991" t="s">
        <v>8695</v>
      </c>
      <c r="PLN23" s="991" t="s">
        <v>4060</v>
      </c>
      <c r="PLO23" s="991" t="s">
        <v>8695</v>
      </c>
      <c r="PLP23" s="991" t="s">
        <v>4060</v>
      </c>
      <c r="PLQ23" s="991" t="s">
        <v>8695</v>
      </c>
      <c r="PLR23" s="991" t="s">
        <v>4060</v>
      </c>
      <c r="PLS23" s="991" t="s">
        <v>8695</v>
      </c>
      <c r="PLT23" s="991" t="s">
        <v>4060</v>
      </c>
      <c r="PLU23" s="991" t="s">
        <v>8695</v>
      </c>
      <c r="PLV23" s="991" t="s">
        <v>4060</v>
      </c>
      <c r="PLW23" s="991" t="s">
        <v>8695</v>
      </c>
      <c r="PLX23" s="991" t="s">
        <v>4060</v>
      </c>
      <c r="PLY23" s="991" t="s">
        <v>8695</v>
      </c>
      <c r="PLZ23" s="991" t="s">
        <v>4060</v>
      </c>
      <c r="PMA23" s="991" t="s">
        <v>8695</v>
      </c>
      <c r="PMB23" s="991" t="s">
        <v>4060</v>
      </c>
      <c r="PMC23" s="991" t="s">
        <v>8695</v>
      </c>
      <c r="PMD23" s="991" t="s">
        <v>4060</v>
      </c>
      <c r="PME23" s="991" t="s">
        <v>8695</v>
      </c>
      <c r="PMF23" s="991" t="s">
        <v>4060</v>
      </c>
      <c r="PMG23" s="991" t="s">
        <v>8695</v>
      </c>
      <c r="PMH23" s="991" t="s">
        <v>4060</v>
      </c>
      <c r="PMI23" s="991" t="s">
        <v>8695</v>
      </c>
      <c r="PMJ23" s="991" t="s">
        <v>4060</v>
      </c>
      <c r="PMK23" s="991" t="s">
        <v>8695</v>
      </c>
      <c r="PML23" s="991" t="s">
        <v>4060</v>
      </c>
      <c r="PMM23" s="991" t="s">
        <v>8695</v>
      </c>
      <c r="PMN23" s="991" t="s">
        <v>4060</v>
      </c>
      <c r="PMO23" s="991" t="s">
        <v>8695</v>
      </c>
      <c r="PMP23" s="991" t="s">
        <v>4060</v>
      </c>
      <c r="PMQ23" s="991" t="s">
        <v>8695</v>
      </c>
      <c r="PMR23" s="991" t="s">
        <v>4060</v>
      </c>
      <c r="PMS23" s="991" t="s">
        <v>8695</v>
      </c>
      <c r="PMT23" s="991" t="s">
        <v>4060</v>
      </c>
      <c r="PMU23" s="991" t="s">
        <v>8695</v>
      </c>
      <c r="PMV23" s="991" t="s">
        <v>4060</v>
      </c>
      <c r="PMW23" s="991" t="s">
        <v>8695</v>
      </c>
      <c r="PMX23" s="991" t="s">
        <v>4060</v>
      </c>
      <c r="PMY23" s="991" t="s">
        <v>8695</v>
      </c>
      <c r="PMZ23" s="991" t="s">
        <v>4060</v>
      </c>
      <c r="PNA23" s="991" t="s">
        <v>8695</v>
      </c>
      <c r="PNB23" s="991" t="s">
        <v>4060</v>
      </c>
      <c r="PNC23" s="991" t="s">
        <v>8695</v>
      </c>
      <c r="PND23" s="991" t="s">
        <v>4060</v>
      </c>
      <c r="PNE23" s="991" t="s">
        <v>8695</v>
      </c>
      <c r="PNF23" s="991" t="s">
        <v>4060</v>
      </c>
      <c r="PNG23" s="991" t="s">
        <v>8695</v>
      </c>
      <c r="PNH23" s="991" t="s">
        <v>4060</v>
      </c>
      <c r="PNI23" s="991" t="s">
        <v>8695</v>
      </c>
      <c r="PNJ23" s="991" t="s">
        <v>4060</v>
      </c>
      <c r="PNK23" s="991" t="s">
        <v>8695</v>
      </c>
      <c r="PNL23" s="991" t="s">
        <v>4060</v>
      </c>
      <c r="PNM23" s="991" t="s">
        <v>8695</v>
      </c>
      <c r="PNN23" s="991" t="s">
        <v>4060</v>
      </c>
      <c r="PNO23" s="991" t="s">
        <v>8695</v>
      </c>
      <c r="PNP23" s="991" t="s">
        <v>4060</v>
      </c>
      <c r="PNQ23" s="991" t="s">
        <v>8695</v>
      </c>
      <c r="PNR23" s="991" t="s">
        <v>4060</v>
      </c>
      <c r="PNS23" s="991" t="s">
        <v>8695</v>
      </c>
      <c r="PNT23" s="991" t="s">
        <v>4060</v>
      </c>
      <c r="PNU23" s="991" t="s">
        <v>8695</v>
      </c>
      <c r="PNV23" s="991" t="s">
        <v>4060</v>
      </c>
      <c r="PNW23" s="991" t="s">
        <v>8695</v>
      </c>
      <c r="PNX23" s="991" t="s">
        <v>4060</v>
      </c>
      <c r="PNY23" s="991" t="s">
        <v>8695</v>
      </c>
      <c r="PNZ23" s="991" t="s">
        <v>4060</v>
      </c>
      <c r="POA23" s="991" t="s">
        <v>8695</v>
      </c>
      <c r="POB23" s="991" t="s">
        <v>4060</v>
      </c>
      <c r="POC23" s="991" t="s">
        <v>8695</v>
      </c>
      <c r="POD23" s="991" t="s">
        <v>4060</v>
      </c>
      <c r="POE23" s="991" t="s">
        <v>8695</v>
      </c>
      <c r="POF23" s="991" t="s">
        <v>4060</v>
      </c>
      <c r="POG23" s="991" t="s">
        <v>8695</v>
      </c>
      <c r="POH23" s="991" t="s">
        <v>4060</v>
      </c>
      <c r="POI23" s="991" t="s">
        <v>8695</v>
      </c>
      <c r="POJ23" s="991" t="s">
        <v>4060</v>
      </c>
      <c r="POK23" s="991" t="s">
        <v>8695</v>
      </c>
      <c r="POL23" s="991" t="s">
        <v>4060</v>
      </c>
      <c r="POM23" s="991" t="s">
        <v>8695</v>
      </c>
      <c r="PON23" s="991" t="s">
        <v>4060</v>
      </c>
      <c r="POO23" s="991" t="s">
        <v>8695</v>
      </c>
      <c r="POP23" s="991" t="s">
        <v>4060</v>
      </c>
      <c r="POQ23" s="991" t="s">
        <v>8695</v>
      </c>
      <c r="POR23" s="991" t="s">
        <v>4060</v>
      </c>
      <c r="POS23" s="991" t="s">
        <v>8695</v>
      </c>
      <c r="POT23" s="991" t="s">
        <v>4060</v>
      </c>
      <c r="POU23" s="991" t="s">
        <v>8695</v>
      </c>
      <c r="POV23" s="991" t="s">
        <v>4060</v>
      </c>
      <c r="POW23" s="991" t="s">
        <v>8695</v>
      </c>
      <c r="POX23" s="991" t="s">
        <v>4060</v>
      </c>
      <c r="POY23" s="991" t="s">
        <v>8695</v>
      </c>
      <c r="POZ23" s="991" t="s">
        <v>4060</v>
      </c>
      <c r="PPA23" s="991" t="s">
        <v>8695</v>
      </c>
      <c r="PPB23" s="991" t="s">
        <v>4060</v>
      </c>
      <c r="PPC23" s="991" t="s">
        <v>8695</v>
      </c>
      <c r="PPD23" s="991" t="s">
        <v>4060</v>
      </c>
      <c r="PPE23" s="991" t="s">
        <v>8695</v>
      </c>
      <c r="PPF23" s="991" t="s">
        <v>4060</v>
      </c>
      <c r="PPG23" s="991" t="s">
        <v>8695</v>
      </c>
      <c r="PPH23" s="991" t="s">
        <v>4060</v>
      </c>
      <c r="PPI23" s="991" t="s">
        <v>8695</v>
      </c>
      <c r="PPJ23" s="991" t="s">
        <v>4060</v>
      </c>
      <c r="PPK23" s="991" t="s">
        <v>8695</v>
      </c>
      <c r="PPL23" s="991" t="s">
        <v>4060</v>
      </c>
      <c r="PPM23" s="991" t="s">
        <v>8695</v>
      </c>
      <c r="PPN23" s="991" t="s">
        <v>4060</v>
      </c>
      <c r="PPO23" s="991" t="s">
        <v>8695</v>
      </c>
      <c r="PPP23" s="991" t="s">
        <v>4060</v>
      </c>
      <c r="PPQ23" s="991" t="s">
        <v>8695</v>
      </c>
      <c r="PPR23" s="991" t="s">
        <v>4060</v>
      </c>
      <c r="PPS23" s="991" t="s">
        <v>8695</v>
      </c>
      <c r="PPT23" s="991" t="s">
        <v>4060</v>
      </c>
      <c r="PPU23" s="991" t="s">
        <v>8695</v>
      </c>
      <c r="PPV23" s="991" t="s">
        <v>4060</v>
      </c>
      <c r="PPW23" s="991" t="s">
        <v>8695</v>
      </c>
      <c r="PPX23" s="991" t="s">
        <v>4060</v>
      </c>
      <c r="PPY23" s="991" t="s">
        <v>8695</v>
      </c>
      <c r="PPZ23" s="991" t="s">
        <v>4060</v>
      </c>
      <c r="PQA23" s="991" t="s">
        <v>8695</v>
      </c>
      <c r="PQB23" s="991" t="s">
        <v>4060</v>
      </c>
      <c r="PQC23" s="991" t="s">
        <v>8695</v>
      </c>
      <c r="PQD23" s="991" t="s">
        <v>4060</v>
      </c>
      <c r="PQE23" s="991" t="s">
        <v>8695</v>
      </c>
      <c r="PQF23" s="991" t="s">
        <v>4060</v>
      </c>
      <c r="PQG23" s="991" t="s">
        <v>8695</v>
      </c>
      <c r="PQH23" s="991" t="s">
        <v>4060</v>
      </c>
      <c r="PQI23" s="991" t="s">
        <v>8695</v>
      </c>
      <c r="PQJ23" s="991" t="s">
        <v>4060</v>
      </c>
      <c r="PQK23" s="991" t="s">
        <v>8695</v>
      </c>
      <c r="PQL23" s="991" t="s">
        <v>4060</v>
      </c>
      <c r="PQM23" s="991" t="s">
        <v>8695</v>
      </c>
      <c r="PQN23" s="991" t="s">
        <v>4060</v>
      </c>
      <c r="PQO23" s="991" t="s">
        <v>8695</v>
      </c>
      <c r="PQP23" s="991" t="s">
        <v>4060</v>
      </c>
      <c r="PQQ23" s="991" t="s">
        <v>8695</v>
      </c>
      <c r="PQR23" s="991" t="s">
        <v>4060</v>
      </c>
      <c r="PQS23" s="991" t="s">
        <v>8695</v>
      </c>
      <c r="PQT23" s="991" t="s">
        <v>4060</v>
      </c>
      <c r="PQU23" s="991" t="s">
        <v>8695</v>
      </c>
      <c r="PQV23" s="991" t="s">
        <v>4060</v>
      </c>
      <c r="PQW23" s="991" t="s">
        <v>8695</v>
      </c>
      <c r="PQX23" s="991" t="s">
        <v>4060</v>
      </c>
      <c r="PQY23" s="991" t="s">
        <v>8695</v>
      </c>
      <c r="PQZ23" s="991" t="s">
        <v>4060</v>
      </c>
      <c r="PRA23" s="991" t="s">
        <v>8695</v>
      </c>
      <c r="PRB23" s="991" t="s">
        <v>4060</v>
      </c>
      <c r="PRC23" s="991" t="s">
        <v>8695</v>
      </c>
      <c r="PRD23" s="991" t="s">
        <v>4060</v>
      </c>
      <c r="PRE23" s="991" t="s">
        <v>8695</v>
      </c>
      <c r="PRF23" s="991" t="s">
        <v>4060</v>
      </c>
      <c r="PRG23" s="991" t="s">
        <v>8695</v>
      </c>
      <c r="PRH23" s="991" t="s">
        <v>4060</v>
      </c>
      <c r="PRI23" s="991" t="s">
        <v>8695</v>
      </c>
      <c r="PRJ23" s="991" t="s">
        <v>4060</v>
      </c>
      <c r="PRK23" s="991" t="s">
        <v>8695</v>
      </c>
      <c r="PRL23" s="991" t="s">
        <v>4060</v>
      </c>
      <c r="PRM23" s="991" t="s">
        <v>8695</v>
      </c>
      <c r="PRN23" s="991" t="s">
        <v>4060</v>
      </c>
      <c r="PRO23" s="991" t="s">
        <v>8695</v>
      </c>
      <c r="PRP23" s="991" t="s">
        <v>4060</v>
      </c>
      <c r="PRQ23" s="991" t="s">
        <v>8695</v>
      </c>
      <c r="PRR23" s="991" t="s">
        <v>4060</v>
      </c>
      <c r="PRS23" s="991" t="s">
        <v>8695</v>
      </c>
      <c r="PRT23" s="991" t="s">
        <v>4060</v>
      </c>
      <c r="PRU23" s="991" t="s">
        <v>8695</v>
      </c>
      <c r="PRV23" s="991" t="s">
        <v>4060</v>
      </c>
      <c r="PRW23" s="991" t="s">
        <v>8695</v>
      </c>
      <c r="PRX23" s="991" t="s">
        <v>4060</v>
      </c>
      <c r="PRY23" s="991" t="s">
        <v>8695</v>
      </c>
      <c r="PRZ23" s="991" t="s">
        <v>4060</v>
      </c>
      <c r="PSA23" s="991" t="s">
        <v>8695</v>
      </c>
      <c r="PSB23" s="991" t="s">
        <v>4060</v>
      </c>
      <c r="PSC23" s="991" t="s">
        <v>8695</v>
      </c>
      <c r="PSD23" s="991" t="s">
        <v>4060</v>
      </c>
      <c r="PSE23" s="991" t="s">
        <v>8695</v>
      </c>
      <c r="PSF23" s="991" t="s">
        <v>4060</v>
      </c>
      <c r="PSG23" s="991" t="s">
        <v>8695</v>
      </c>
      <c r="PSH23" s="991" t="s">
        <v>4060</v>
      </c>
      <c r="PSI23" s="991" t="s">
        <v>8695</v>
      </c>
      <c r="PSJ23" s="991" t="s">
        <v>4060</v>
      </c>
      <c r="PSK23" s="991" t="s">
        <v>8695</v>
      </c>
      <c r="PSL23" s="991" t="s">
        <v>4060</v>
      </c>
      <c r="PSM23" s="991" t="s">
        <v>8695</v>
      </c>
      <c r="PSN23" s="991" t="s">
        <v>4060</v>
      </c>
      <c r="PSO23" s="991" t="s">
        <v>8695</v>
      </c>
      <c r="PSP23" s="991" t="s">
        <v>4060</v>
      </c>
      <c r="PSQ23" s="991" t="s">
        <v>8695</v>
      </c>
      <c r="PSR23" s="991" t="s">
        <v>4060</v>
      </c>
      <c r="PSS23" s="991" t="s">
        <v>8695</v>
      </c>
      <c r="PST23" s="991" t="s">
        <v>4060</v>
      </c>
      <c r="PSU23" s="991" t="s">
        <v>8695</v>
      </c>
      <c r="PSV23" s="991" t="s">
        <v>4060</v>
      </c>
      <c r="PSW23" s="991" t="s">
        <v>8695</v>
      </c>
      <c r="PSX23" s="991" t="s">
        <v>4060</v>
      </c>
      <c r="PSY23" s="991" t="s">
        <v>8695</v>
      </c>
      <c r="PSZ23" s="991" t="s">
        <v>4060</v>
      </c>
      <c r="PTA23" s="991" t="s">
        <v>8695</v>
      </c>
      <c r="PTB23" s="991" t="s">
        <v>4060</v>
      </c>
      <c r="PTC23" s="991" t="s">
        <v>8695</v>
      </c>
      <c r="PTD23" s="991" t="s">
        <v>4060</v>
      </c>
      <c r="PTE23" s="991" t="s">
        <v>8695</v>
      </c>
      <c r="PTF23" s="991" t="s">
        <v>4060</v>
      </c>
      <c r="PTG23" s="991" t="s">
        <v>8695</v>
      </c>
      <c r="PTH23" s="991" t="s">
        <v>4060</v>
      </c>
      <c r="PTI23" s="991" t="s">
        <v>8695</v>
      </c>
      <c r="PTJ23" s="991" t="s">
        <v>4060</v>
      </c>
      <c r="PTK23" s="991" t="s">
        <v>8695</v>
      </c>
      <c r="PTL23" s="991" t="s">
        <v>4060</v>
      </c>
      <c r="PTM23" s="991" t="s">
        <v>8695</v>
      </c>
      <c r="PTN23" s="991" t="s">
        <v>4060</v>
      </c>
      <c r="PTO23" s="991" t="s">
        <v>8695</v>
      </c>
      <c r="PTP23" s="991" t="s">
        <v>4060</v>
      </c>
      <c r="PTQ23" s="991" t="s">
        <v>8695</v>
      </c>
      <c r="PTR23" s="991" t="s">
        <v>4060</v>
      </c>
      <c r="PTS23" s="991" t="s">
        <v>8695</v>
      </c>
      <c r="PTT23" s="991" t="s">
        <v>4060</v>
      </c>
      <c r="PTU23" s="991" t="s">
        <v>8695</v>
      </c>
      <c r="PTV23" s="991" t="s">
        <v>4060</v>
      </c>
      <c r="PTW23" s="991" t="s">
        <v>8695</v>
      </c>
      <c r="PTX23" s="991" t="s">
        <v>4060</v>
      </c>
      <c r="PTY23" s="991" t="s">
        <v>8695</v>
      </c>
      <c r="PTZ23" s="991" t="s">
        <v>4060</v>
      </c>
      <c r="PUA23" s="991" t="s">
        <v>8695</v>
      </c>
      <c r="PUB23" s="991" t="s">
        <v>4060</v>
      </c>
      <c r="PUC23" s="991" t="s">
        <v>8695</v>
      </c>
      <c r="PUD23" s="991" t="s">
        <v>4060</v>
      </c>
      <c r="PUE23" s="991" t="s">
        <v>8695</v>
      </c>
      <c r="PUF23" s="991" t="s">
        <v>4060</v>
      </c>
      <c r="PUG23" s="991" t="s">
        <v>8695</v>
      </c>
      <c r="PUH23" s="991" t="s">
        <v>4060</v>
      </c>
      <c r="PUI23" s="991" t="s">
        <v>8695</v>
      </c>
      <c r="PUJ23" s="991" t="s">
        <v>4060</v>
      </c>
      <c r="PUK23" s="991" t="s">
        <v>8695</v>
      </c>
      <c r="PUL23" s="991" t="s">
        <v>4060</v>
      </c>
      <c r="PUM23" s="991" t="s">
        <v>8695</v>
      </c>
      <c r="PUN23" s="991" t="s">
        <v>4060</v>
      </c>
      <c r="PUO23" s="991" t="s">
        <v>8695</v>
      </c>
      <c r="PUP23" s="991" t="s">
        <v>4060</v>
      </c>
      <c r="PUQ23" s="991" t="s">
        <v>8695</v>
      </c>
      <c r="PUR23" s="991" t="s">
        <v>4060</v>
      </c>
      <c r="PUS23" s="991" t="s">
        <v>8695</v>
      </c>
      <c r="PUT23" s="991" t="s">
        <v>4060</v>
      </c>
      <c r="PUU23" s="991" t="s">
        <v>8695</v>
      </c>
      <c r="PUV23" s="991" t="s">
        <v>4060</v>
      </c>
      <c r="PUW23" s="991" t="s">
        <v>8695</v>
      </c>
      <c r="PUX23" s="991" t="s">
        <v>4060</v>
      </c>
      <c r="PUY23" s="991" t="s">
        <v>8695</v>
      </c>
      <c r="PUZ23" s="991" t="s">
        <v>4060</v>
      </c>
      <c r="PVA23" s="991" t="s">
        <v>8695</v>
      </c>
      <c r="PVB23" s="991" t="s">
        <v>4060</v>
      </c>
      <c r="PVC23" s="991" t="s">
        <v>8695</v>
      </c>
      <c r="PVD23" s="991" t="s">
        <v>4060</v>
      </c>
      <c r="PVE23" s="991" t="s">
        <v>8695</v>
      </c>
      <c r="PVF23" s="991" t="s">
        <v>4060</v>
      </c>
      <c r="PVG23" s="991" t="s">
        <v>8695</v>
      </c>
      <c r="PVH23" s="991" t="s">
        <v>4060</v>
      </c>
      <c r="PVI23" s="991" t="s">
        <v>8695</v>
      </c>
      <c r="PVJ23" s="991" t="s">
        <v>4060</v>
      </c>
      <c r="PVK23" s="991" t="s">
        <v>8695</v>
      </c>
      <c r="PVL23" s="991" t="s">
        <v>4060</v>
      </c>
      <c r="PVM23" s="991" t="s">
        <v>8695</v>
      </c>
      <c r="PVN23" s="991" t="s">
        <v>4060</v>
      </c>
      <c r="PVO23" s="991" t="s">
        <v>8695</v>
      </c>
      <c r="PVP23" s="991" t="s">
        <v>4060</v>
      </c>
      <c r="PVQ23" s="991" t="s">
        <v>8695</v>
      </c>
      <c r="PVR23" s="991" t="s">
        <v>4060</v>
      </c>
      <c r="PVS23" s="991" t="s">
        <v>8695</v>
      </c>
      <c r="PVT23" s="991" t="s">
        <v>4060</v>
      </c>
      <c r="PVU23" s="991" t="s">
        <v>8695</v>
      </c>
      <c r="PVV23" s="991" t="s">
        <v>4060</v>
      </c>
      <c r="PVW23" s="991" t="s">
        <v>8695</v>
      </c>
      <c r="PVX23" s="991" t="s">
        <v>4060</v>
      </c>
      <c r="PVY23" s="991" t="s">
        <v>8695</v>
      </c>
      <c r="PVZ23" s="991" t="s">
        <v>4060</v>
      </c>
      <c r="PWA23" s="991" t="s">
        <v>8695</v>
      </c>
      <c r="PWB23" s="991" t="s">
        <v>4060</v>
      </c>
      <c r="PWC23" s="991" t="s">
        <v>8695</v>
      </c>
      <c r="PWD23" s="991" t="s">
        <v>4060</v>
      </c>
      <c r="PWE23" s="991" t="s">
        <v>8695</v>
      </c>
      <c r="PWF23" s="991" t="s">
        <v>4060</v>
      </c>
      <c r="PWG23" s="991" t="s">
        <v>8695</v>
      </c>
      <c r="PWH23" s="991" t="s">
        <v>4060</v>
      </c>
      <c r="PWI23" s="991" t="s">
        <v>8695</v>
      </c>
      <c r="PWJ23" s="991" t="s">
        <v>4060</v>
      </c>
      <c r="PWK23" s="991" t="s">
        <v>8695</v>
      </c>
      <c r="PWL23" s="991" t="s">
        <v>4060</v>
      </c>
      <c r="PWM23" s="991" t="s">
        <v>8695</v>
      </c>
      <c r="PWN23" s="991" t="s">
        <v>4060</v>
      </c>
      <c r="PWO23" s="991" t="s">
        <v>8695</v>
      </c>
      <c r="PWP23" s="991" t="s">
        <v>4060</v>
      </c>
      <c r="PWQ23" s="991" t="s">
        <v>8695</v>
      </c>
      <c r="PWR23" s="991" t="s">
        <v>4060</v>
      </c>
      <c r="PWS23" s="991" t="s">
        <v>8695</v>
      </c>
      <c r="PWT23" s="991" t="s">
        <v>4060</v>
      </c>
      <c r="PWU23" s="991" t="s">
        <v>8695</v>
      </c>
      <c r="PWV23" s="991" t="s">
        <v>4060</v>
      </c>
      <c r="PWW23" s="991" t="s">
        <v>8695</v>
      </c>
      <c r="PWX23" s="991" t="s">
        <v>4060</v>
      </c>
      <c r="PWY23" s="991" t="s">
        <v>8695</v>
      </c>
      <c r="PWZ23" s="991" t="s">
        <v>4060</v>
      </c>
      <c r="PXA23" s="991" t="s">
        <v>8695</v>
      </c>
      <c r="PXB23" s="991" t="s">
        <v>4060</v>
      </c>
      <c r="PXC23" s="991" t="s">
        <v>8695</v>
      </c>
      <c r="PXD23" s="991" t="s">
        <v>4060</v>
      </c>
      <c r="PXE23" s="991" t="s">
        <v>8695</v>
      </c>
      <c r="PXF23" s="991" t="s">
        <v>4060</v>
      </c>
      <c r="PXG23" s="991" t="s">
        <v>8695</v>
      </c>
      <c r="PXH23" s="991" t="s">
        <v>4060</v>
      </c>
      <c r="PXI23" s="991" t="s">
        <v>8695</v>
      </c>
      <c r="PXJ23" s="991" t="s">
        <v>4060</v>
      </c>
      <c r="PXK23" s="991" t="s">
        <v>8695</v>
      </c>
      <c r="PXL23" s="991" t="s">
        <v>4060</v>
      </c>
      <c r="PXM23" s="991" t="s">
        <v>8695</v>
      </c>
      <c r="PXN23" s="991" t="s">
        <v>4060</v>
      </c>
      <c r="PXO23" s="991" t="s">
        <v>8695</v>
      </c>
      <c r="PXP23" s="991" t="s">
        <v>4060</v>
      </c>
      <c r="PXQ23" s="991" t="s">
        <v>8695</v>
      </c>
      <c r="PXR23" s="991" t="s">
        <v>4060</v>
      </c>
      <c r="PXS23" s="991" t="s">
        <v>8695</v>
      </c>
      <c r="PXT23" s="991" t="s">
        <v>4060</v>
      </c>
      <c r="PXU23" s="991" t="s">
        <v>8695</v>
      </c>
      <c r="PXV23" s="991" t="s">
        <v>4060</v>
      </c>
      <c r="PXW23" s="991" t="s">
        <v>8695</v>
      </c>
      <c r="PXX23" s="991" t="s">
        <v>4060</v>
      </c>
      <c r="PXY23" s="991" t="s">
        <v>8695</v>
      </c>
      <c r="PXZ23" s="991" t="s">
        <v>4060</v>
      </c>
      <c r="PYA23" s="991" t="s">
        <v>8695</v>
      </c>
      <c r="PYB23" s="991" t="s">
        <v>4060</v>
      </c>
      <c r="PYC23" s="991" t="s">
        <v>8695</v>
      </c>
      <c r="PYD23" s="991" t="s">
        <v>4060</v>
      </c>
      <c r="PYE23" s="991" t="s">
        <v>8695</v>
      </c>
      <c r="PYF23" s="991" t="s">
        <v>4060</v>
      </c>
      <c r="PYG23" s="991" t="s">
        <v>8695</v>
      </c>
      <c r="PYH23" s="991" t="s">
        <v>4060</v>
      </c>
      <c r="PYI23" s="991" t="s">
        <v>8695</v>
      </c>
      <c r="PYJ23" s="991" t="s">
        <v>4060</v>
      </c>
      <c r="PYK23" s="991" t="s">
        <v>8695</v>
      </c>
      <c r="PYL23" s="991" t="s">
        <v>4060</v>
      </c>
      <c r="PYM23" s="991" t="s">
        <v>8695</v>
      </c>
      <c r="PYN23" s="991" t="s">
        <v>4060</v>
      </c>
      <c r="PYO23" s="991" t="s">
        <v>8695</v>
      </c>
      <c r="PYP23" s="991" t="s">
        <v>4060</v>
      </c>
      <c r="PYQ23" s="991" t="s">
        <v>8695</v>
      </c>
      <c r="PYR23" s="991" t="s">
        <v>4060</v>
      </c>
      <c r="PYS23" s="991" t="s">
        <v>8695</v>
      </c>
      <c r="PYT23" s="991" t="s">
        <v>4060</v>
      </c>
      <c r="PYU23" s="991" t="s">
        <v>8695</v>
      </c>
      <c r="PYV23" s="991" t="s">
        <v>4060</v>
      </c>
      <c r="PYW23" s="991" t="s">
        <v>8695</v>
      </c>
      <c r="PYX23" s="991" t="s">
        <v>4060</v>
      </c>
      <c r="PYY23" s="991" t="s">
        <v>8695</v>
      </c>
      <c r="PYZ23" s="991" t="s">
        <v>4060</v>
      </c>
      <c r="PZA23" s="991" t="s">
        <v>8695</v>
      </c>
      <c r="PZB23" s="991" t="s">
        <v>4060</v>
      </c>
      <c r="PZC23" s="991" t="s">
        <v>8695</v>
      </c>
      <c r="PZD23" s="991" t="s">
        <v>4060</v>
      </c>
      <c r="PZE23" s="991" t="s">
        <v>8695</v>
      </c>
      <c r="PZF23" s="991" t="s">
        <v>4060</v>
      </c>
      <c r="PZG23" s="991" t="s">
        <v>8695</v>
      </c>
      <c r="PZH23" s="991" t="s">
        <v>4060</v>
      </c>
      <c r="PZI23" s="991" t="s">
        <v>8695</v>
      </c>
      <c r="PZJ23" s="991" t="s">
        <v>4060</v>
      </c>
      <c r="PZK23" s="991" t="s">
        <v>8695</v>
      </c>
      <c r="PZL23" s="991" t="s">
        <v>4060</v>
      </c>
      <c r="PZM23" s="991" t="s">
        <v>8695</v>
      </c>
      <c r="PZN23" s="991" t="s">
        <v>4060</v>
      </c>
      <c r="PZO23" s="991" t="s">
        <v>8695</v>
      </c>
      <c r="PZP23" s="991" t="s">
        <v>4060</v>
      </c>
      <c r="PZQ23" s="991" t="s">
        <v>8695</v>
      </c>
      <c r="PZR23" s="991" t="s">
        <v>4060</v>
      </c>
      <c r="PZS23" s="991" t="s">
        <v>8695</v>
      </c>
      <c r="PZT23" s="991" t="s">
        <v>4060</v>
      </c>
      <c r="PZU23" s="991" t="s">
        <v>8695</v>
      </c>
      <c r="PZV23" s="991" t="s">
        <v>4060</v>
      </c>
      <c r="PZW23" s="991" t="s">
        <v>8695</v>
      </c>
      <c r="PZX23" s="991" t="s">
        <v>4060</v>
      </c>
      <c r="PZY23" s="991" t="s">
        <v>8695</v>
      </c>
      <c r="PZZ23" s="991" t="s">
        <v>4060</v>
      </c>
      <c r="QAA23" s="991" t="s">
        <v>8695</v>
      </c>
      <c r="QAB23" s="991" t="s">
        <v>4060</v>
      </c>
      <c r="QAC23" s="991" t="s">
        <v>8695</v>
      </c>
      <c r="QAD23" s="991" t="s">
        <v>4060</v>
      </c>
      <c r="QAE23" s="991" t="s">
        <v>8695</v>
      </c>
      <c r="QAF23" s="991" t="s">
        <v>4060</v>
      </c>
      <c r="QAG23" s="991" t="s">
        <v>8695</v>
      </c>
      <c r="QAH23" s="991" t="s">
        <v>4060</v>
      </c>
      <c r="QAI23" s="991" t="s">
        <v>8695</v>
      </c>
      <c r="QAJ23" s="991" t="s">
        <v>4060</v>
      </c>
      <c r="QAK23" s="991" t="s">
        <v>8695</v>
      </c>
      <c r="QAL23" s="991" t="s">
        <v>4060</v>
      </c>
      <c r="QAM23" s="991" t="s">
        <v>8695</v>
      </c>
      <c r="QAN23" s="991" t="s">
        <v>4060</v>
      </c>
      <c r="QAO23" s="991" t="s">
        <v>8695</v>
      </c>
      <c r="QAP23" s="991" t="s">
        <v>4060</v>
      </c>
      <c r="QAQ23" s="991" t="s">
        <v>8695</v>
      </c>
      <c r="QAR23" s="991" t="s">
        <v>4060</v>
      </c>
      <c r="QAS23" s="991" t="s">
        <v>8695</v>
      </c>
      <c r="QAT23" s="991" t="s">
        <v>4060</v>
      </c>
      <c r="QAU23" s="991" t="s">
        <v>8695</v>
      </c>
      <c r="QAV23" s="991" t="s">
        <v>4060</v>
      </c>
      <c r="QAW23" s="991" t="s">
        <v>8695</v>
      </c>
      <c r="QAX23" s="991" t="s">
        <v>4060</v>
      </c>
      <c r="QAY23" s="991" t="s">
        <v>8695</v>
      </c>
      <c r="QAZ23" s="991" t="s">
        <v>4060</v>
      </c>
      <c r="QBA23" s="991" t="s">
        <v>8695</v>
      </c>
      <c r="QBB23" s="991" t="s">
        <v>4060</v>
      </c>
      <c r="QBC23" s="991" t="s">
        <v>8695</v>
      </c>
      <c r="QBD23" s="991" t="s">
        <v>4060</v>
      </c>
      <c r="QBE23" s="991" t="s">
        <v>8695</v>
      </c>
      <c r="QBF23" s="991" t="s">
        <v>4060</v>
      </c>
      <c r="QBG23" s="991" t="s">
        <v>8695</v>
      </c>
      <c r="QBH23" s="991" t="s">
        <v>4060</v>
      </c>
      <c r="QBI23" s="991" t="s">
        <v>8695</v>
      </c>
      <c r="QBJ23" s="991" t="s">
        <v>4060</v>
      </c>
      <c r="QBK23" s="991" t="s">
        <v>8695</v>
      </c>
      <c r="QBL23" s="991" t="s">
        <v>4060</v>
      </c>
      <c r="QBM23" s="991" t="s">
        <v>8695</v>
      </c>
      <c r="QBN23" s="991" t="s">
        <v>4060</v>
      </c>
      <c r="QBO23" s="991" t="s">
        <v>8695</v>
      </c>
      <c r="QBP23" s="991" t="s">
        <v>4060</v>
      </c>
      <c r="QBQ23" s="991" t="s">
        <v>8695</v>
      </c>
      <c r="QBR23" s="991" t="s">
        <v>4060</v>
      </c>
      <c r="QBS23" s="991" t="s">
        <v>8695</v>
      </c>
      <c r="QBT23" s="991" t="s">
        <v>4060</v>
      </c>
      <c r="QBU23" s="991" t="s">
        <v>8695</v>
      </c>
      <c r="QBV23" s="991" t="s">
        <v>4060</v>
      </c>
      <c r="QBW23" s="991" t="s">
        <v>8695</v>
      </c>
      <c r="QBX23" s="991" t="s">
        <v>4060</v>
      </c>
      <c r="QBY23" s="991" t="s">
        <v>8695</v>
      </c>
      <c r="QBZ23" s="991" t="s">
        <v>4060</v>
      </c>
      <c r="QCA23" s="991" t="s">
        <v>8695</v>
      </c>
      <c r="QCB23" s="991" t="s">
        <v>4060</v>
      </c>
      <c r="QCC23" s="991" t="s">
        <v>8695</v>
      </c>
      <c r="QCD23" s="991" t="s">
        <v>4060</v>
      </c>
      <c r="QCE23" s="991" t="s">
        <v>8695</v>
      </c>
      <c r="QCF23" s="991" t="s">
        <v>4060</v>
      </c>
      <c r="QCG23" s="991" t="s">
        <v>8695</v>
      </c>
      <c r="QCH23" s="991" t="s">
        <v>4060</v>
      </c>
      <c r="QCI23" s="991" t="s">
        <v>8695</v>
      </c>
      <c r="QCJ23" s="991" t="s">
        <v>4060</v>
      </c>
      <c r="QCK23" s="991" t="s">
        <v>8695</v>
      </c>
      <c r="QCL23" s="991" t="s">
        <v>4060</v>
      </c>
      <c r="QCM23" s="991" t="s">
        <v>8695</v>
      </c>
      <c r="QCN23" s="991" t="s">
        <v>4060</v>
      </c>
      <c r="QCO23" s="991" t="s">
        <v>8695</v>
      </c>
      <c r="QCP23" s="991" t="s">
        <v>4060</v>
      </c>
      <c r="QCQ23" s="991" t="s">
        <v>8695</v>
      </c>
      <c r="QCR23" s="991" t="s">
        <v>4060</v>
      </c>
      <c r="QCS23" s="991" t="s">
        <v>8695</v>
      </c>
      <c r="QCT23" s="991" t="s">
        <v>4060</v>
      </c>
      <c r="QCU23" s="991" t="s">
        <v>8695</v>
      </c>
      <c r="QCV23" s="991" t="s">
        <v>4060</v>
      </c>
      <c r="QCW23" s="991" t="s">
        <v>8695</v>
      </c>
      <c r="QCX23" s="991" t="s">
        <v>4060</v>
      </c>
      <c r="QCY23" s="991" t="s">
        <v>8695</v>
      </c>
      <c r="QCZ23" s="991" t="s">
        <v>4060</v>
      </c>
      <c r="QDA23" s="991" t="s">
        <v>8695</v>
      </c>
      <c r="QDB23" s="991" t="s">
        <v>4060</v>
      </c>
      <c r="QDC23" s="991" t="s">
        <v>8695</v>
      </c>
      <c r="QDD23" s="991" t="s">
        <v>4060</v>
      </c>
      <c r="QDE23" s="991" t="s">
        <v>8695</v>
      </c>
      <c r="QDF23" s="991" t="s">
        <v>4060</v>
      </c>
      <c r="QDG23" s="991" t="s">
        <v>8695</v>
      </c>
      <c r="QDH23" s="991" t="s">
        <v>4060</v>
      </c>
      <c r="QDI23" s="991" t="s">
        <v>8695</v>
      </c>
      <c r="QDJ23" s="991" t="s">
        <v>4060</v>
      </c>
      <c r="QDK23" s="991" t="s">
        <v>8695</v>
      </c>
      <c r="QDL23" s="991" t="s">
        <v>4060</v>
      </c>
      <c r="QDM23" s="991" t="s">
        <v>8695</v>
      </c>
      <c r="QDN23" s="991" t="s">
        <v>4060</v>
      </c>
      <c r="QDO23" s="991" t="s">
        <v>8695</v>
      </c>
      <c r="QDP23" s="991" t="s">
        <v>4060</v>
      </c>
      <c r="QDQ23" s="991" t="s">
        <v>8695</v>
      </c>
      <c r="QDR23" s="991" t="s">
        <v>4060</v>
      </c>
      <c r="QDS23" s="991" t="s">
        <v>8695</v>
      </c>
      <c r="QDT23" s="991" t="s">
        <v>4060</v>
      </c>
      <c r="QDU23" s="991" t="s">
        <v>8695</v>
      </c>
      <c r="QDV23" s="991" t="s">
        <v>4060</v>
      </c>
      <c r="QDW23" s="991" t="s">
        <v>8695</v>
      </c>
      <c r="QDX23" s="991" t="s">
        <v>4060</v>
      </c>
      <c r="QDY23" s="991" t="s">
        <v>8695</v>
      </c>
      <c r="QDZ23" s="991" t="s">
        <v>4060</v>
      </c>
      <c r="QEA23" s="991" t="s">
        <v>8695</v>
      </c>
      <c r="QEB23" s="991" t="s">
        <v>4060</v>
      </c>
      <c r="QEC23" s="991" t="s">
        <v>8695</v>
      </c>
      <c r="QED23" s="991" t="s">
        <v>4060</v>
      </c>
      <c r="QEE23" s="991" t="s">
        <v>8695</v>
      </c>
      <c r="QEF23" s="991" t="s">
        <v>4060</v>
      </c>
      <c r="QEG23" s="991" t="s">
        <v>8695</v>
      </c>
      <c r="QEH23" s="991" t="s">
        <v>4060</v>
      </c>
      <c r="QEI23" s="991" t="s">
        <v>8695</v>
      </c>
      <c r="QEJ23" s="991" t="s">
        <v>4060</v>
      </c>
      <c r="QEK23" s="991" t="s">
        <v>8695</v>
      </c>
      <c r="QEL23" s="991" t="s">
        <v>4060</v>
      </c>
      <c r="QEM23" s="991" t="s">
        <v>8695</v>
      </c>
      <c r="QEN23" s="991" t="s">
        <v>4060</v>
      </c>
      <c r="QEO23" s="991" t="s">
        <v>8695</v>
      </c>
      <c r="QEP23" s="991" t="s">
        <v>4060</v>
      </c>
      <c r="QEQ23" s="991" t="s">
        <v>8695</v>
      </c>
      <c r="QER23" s="991" t="s">
        <v>4060</v>
      </c>
      <c r="QES23" s="991" t="s">
        <v>8695</v>
      </c>
      <c r="QET23" s="991" t="s">
        <v>4060</v>
      </c>
      <c r="QEU23" s="991" t="s">
        <v>8695</v>
      </c>
      <c r="QEV23" s="991" t="s">
        <v>4060</v>
      </c>
      <c r="QEW23" s="991" t="s">
        <v>8695</v>
      </c>
      <c r="QEX23" s="991" t="s">
        <v>4060</v>
      </c>
      <c r="QEY23" s="991" t="s">
        <v>8695</v>
      </c>
      <c r="QEZ23" s="991" t="s">
        <v>4060</v>
      </c>
      <c r="QFA23" s="991" t="s">
        <v>8695</v>
      </c>
      <c r="QFB23" s="991" t="s">
        <v>4060</v>
      </c>
      <c r="QFC23" s="991" t="s">
        <v>8695</v>
      </c>
      <c r="QFD23" s="991" t="s">
        <v>4060</v>
      </c>
      <c r="QFE23" s="991" t="s">
        <v>8695</v>
      </c>
      <c r="QFF23" s="991" t="s">
        <v>4060</v>
      </c>
      <c r="QFG23" s="991" t="s">
        <v>8695</v>
      </c>
      <c r="QFH23" s="991" t="s">
        <v>4060</v>
      </c>
      <c r="QFI23" s="991" t="s">
        <v>8695</v>
      </c>
      <c r="QFJ23" s="991" t="s">
        <v>4060</v>
      </c>
      <c r="QFK23" s="991" t="s">
        <v>8695</v>
      </c>
      <c r="QFL23" s="991" t="s">
        <v>4060</v>
      </c>
      <c r="QFM23" s="991" t="s">
        <v>8695</v>
      </c>
      <c r="QFN23" s="991" t="s">
        <v>4060</v>
      </c>
      <c r="QFO23" s="991" t="s">
        <v>8695</v>
      </c>
      <c r="QFP23" s="991" t="s">
        <v>4060</v>
      </c>
      <c r="QFQ23" s="991" t="s">
        <v>8695</v>
      </c>
      <c r="QFR23" s="991" t="s">
        <v>4060</v>
      </c>
      <c r="QFS23" s="991" t="s">
        <v>8695</v>
      </c>
      <c r="QFT23" s="991" t="s">
        <v>4060</v>
      </c>
      <c r="QFU23" s="991" t="s">
        <v>8695</v>
      </c>
      <c r="QFV23" s="991" t="s">
        <v>4060</v>
      </c>
      <c r="QFW23" s="991" t="s">
        <v>8695</v>
      </c>
      <c r="QFX23" s="991" t="s">
        <v>4060</v>
      </c>
      <c r="QFY23" s="991" t="s">
        <v>8695</v>
      </c>
      <c r="QFZ23" s="991" t="s">
        <v>4060</v>
      </c>
      <c r="QGA23" s="991" t="s">
        <v>8695</v>
      </c>
      <c r="QGB23" s="991" t="s">
        <v>4060</v>
      </c>
      <c r="QGC23" s="991" t="s">
        <v>8695</v>
      </c>
      <c r="QGD23" s="991" t="s">
        <v>4060</v>
      </c>
      <c r="QGE23" s="991" t="s">
        <v>8695</v>
      </c>
      <c r="QGF23" s="991" t="s">
        <v>4060</v>
      </c>
      <c r="QGG23" s="991" t="s">
        <v>8695</v>
      </c>
      <c r="QGH23" s="991" t="s">
        <v>4060</v>
      </c>
      <c r="QGI23" s="991" t="s">
        <v>8695</v>
      </c>
      <c r="QGJ23" s="991" t="s">
        <v>4060</v>
      </c>
      <c r="QGK23" s="991" t="s">
        <v>8695</v>
      </c>
      <c r="QGL23" s="991" t="s">
        <v>4060</v>
      </c>
      <c r="QGM23" s="991" t="s">
        <v>8695</v>
      </c>
      <c r="QGN23" s="991" t="s">
        <v>4060</v>
      </c>
      <c r="QGO23" s="991" t="s">
        <v>8695</v>
      </c>
      <c r="QGP23" s="991" t="s">
        <v>4060</v>
      </c>
      <c r="QGQ23" s="991" t="s">
        <v>8695</v>
      </c>
      <c r="QGR23" s="991" t="s">
        <v>4060</v>
      </c>
      <c r="QGS23" s="991" t="s">
        <v>8695</v>
      </c>
      <c r="QGT23" s="991" t="s">
        <v>4060</v>
      </c>
      <c r="QGU23" s="991" t="s">
        <v>8695</v>
      </c>
      <c r="QGV23" s="991" t="s">
        <v>4060</v>
      </c>
      <c r="QGW23" s="991" t="s">
        <v>8695</v>
      </c>
      <c r="QGX23" s="991" t="s">
        <v>4060</v>
      </c>
      <c r="QGY23" s="991" t="s">
        <v>8695</v>
      </c>
      <c r="QGZ23" s="991" t="s">
        <v>4060</v>
      </c>
      <c r="QHA23" s="991" t="s">
        <v>8695</v>
      </c>
      <c r="QHB23" s="991" t="s">
        <v>4060</v>
      </c>
      <c r="QHC23" s="991" t="s">
        <v>8695</v>
      </c>
      <c r="QHD23" s="991" t="s">
        <v>4060</v>
      </c>
      <c r="QHE23" s="991" t="s">
        <v>8695</v>
      </c>
      <c r="QHF23" s="991" t="s">
        <v>4060</v>
      </c>
      <c r="QHG23" s="991" t="s">
        <v>8695</v>
      </c>
      <c r="QHH23" s="991" t="s">
        <v>4060</v>
      </c>
      <c r="QHI23" s="991" t="s">
        <v>8695</v>
      </c>
      <c r="QHJ23" s="991" t="s">
        <v>4060</v>
      </c>
      <c r="QHK23" s="991" t="s">
        <v>8695</v>
      </c>
      <c r="QHL23" s="991" t="s">
        <v>4060</v>
      </c>
      <c r="QHM23" s="991" t="s">
        <v>8695</v>
      </c>
      <c r="QHN23" s="991" t="s">
        <v>4060</v>
      </c>
      <c r="QHO23" s="991" t="s">
        <v>8695</v>
      </c>
      <c r="QHP23" s="991" t="s">
        <v>4060</v>
      </c>
      <c r="QHQ23" s="991" t="s">
        <v>8695</v>
      </c>
      <c r="QHR23" s="991" t="s">
        <v>4060</v>
      </c>
      <c r="QHS23" s="991" t="s">
        <v>8695</v>
      </c>
      <c r="QHT23" s="991" t="s">
        <v>4060</v>
      </c>
      <c r="QHU23" s="991" t="s">
        <v>8695</v>
      </c>
      <c r="QHV23" s="991" t="s">
        <v>4060</v>
      </c>
      <c r="QHW23" s="991" t="s">
        <v>8695</v>
      </c>
      <c r="QHX23" s="991" t="s">
        <v>4060</v>
      </c>
      <c r="QHY23" s="991" t="s">
        <v>8695</v>
      </c>
      <c r="QHZ23" s="991" t="s">
        <v>4060</v>
      </c>
      <c r="QIA23" s="991" t="s">
        <v>8695</v>
      </c>
      <c r="QIB23" s="991" t="s">
        <v>4060</v>
      </c>
      <c r="QIC23" s="991" t="s">
        <v>8695</v>
      </c>
      <c r="QID23" s="991" t="s">
        <v>4060</v>
      </c>
      <c r="QIE23" s="991" t="s">
        <v>8695</v>
      </c>
      <c r="QIF23" s="991" t="s">
        <v>4060</v>
      </c>
      <c r="QIG23" s="991" t="s">
        <v>8695</v>
      </c>
      <c r="QIH23" s="991" t="s">
        <v>4060</v>
      </c>
      <c r="QII23" s="991" t="s">
        <v>8695</v>
      </c>
      <c r="QIJ23" s="991" t="s">
        <v>4060</v>
      </c>
      <c r="QIK23" s="991" t="s">
        <v>8695</v>
      </c>
      <c r="QIL23" s="991" t="s">
        <v>4060</v>
      </c>
      <c r="QIM23" s="991" t="s">
        <v>8695</v>
      </c>
      <c r="QIN23" s="991" t="s">
        <v>4060</v>
      </c>
      <c r="QIO23" s="991" t="s">
        <v>8695</v>
      </c>
      <c r="QIP23" s="991" t="s">
        <v>4060</v>
      </c>
      <c r="QIQ23" s="991" t="s">
        <v>8695</v>
      </c>
      <c r="QIR23" s="991" t="s">
        <v>4060</v>
      </c>
      <c r="QIS23" s="991" t="s">
        <v>8695</v>
      </c>
      <c r="QIT23" s="991" t="s">
        <v>4060</v>
      </c>
      <c r="QIU23" s="991" t="s">
        <v>8695</v>
      </c>
      <c r="QIV23" s="991" t="s">
        <v>4060</v>
      </c>
      <c r="QIW23" s="991" t="s">
        <v>8695</v>
      </c>
      <c r="QIX23" s="991" t="s">
        <v>4060</v>
      </c>
      <c r="QIY23" s="991" t="s">
        <v>8695</v>
      </c>
      <c r="QIZ23" s="991" t="s">
        <v>4060</v>
      </c>
      <c r="QJA23" s="991" t="s">
        <v>8695</v>
      </c>
      <c r="QJB23" s="991" t="s">
        <v>4060</v>
      </c>
      <c r="QJC23" s="991" t="s">
        <v>8695</v>
      </c>
      <c r="QJD23" s="991" t="s">
        <v>4060</v>
      </c>
      <c r="QJE23" s="991" t="s">
        <v>8695</v>
      </c>
      <c r="QJF23" s="991" t="s">
        <v>4060</v>
      </c>
      <c r="QJG23" s="991" t="s">
        <v>8695</v>
      </c>
      <c r="QJH23" s="991" t="s">
        <v>4060</v>
      </c>
      <c r="QJI23" s="991" t="s">
        <v>8695</v>
      </c>
      <c r="QJJ23" s="991" t="s">
        <v>4060</v>
      </c>
      <c r="QJK23" s="991" t="s">
        <v>8695</v>
      </c>
      <c r="QJL23" s="991" t="s">
        <v>4060</v>
      </c>
      <c r="QJM23" s="991" t="s">
        <v>8695</v>
      </c>
      <c r="QJN23" s="991" t="s">
        <v>4060</v>
      </c>
      <c r="QJO23" s="991" t="s">
        <v>8695</v>
      </c>
      <c r="QJP23" s="991" t="s">
        <v>4060</v>
      </c>
      <c r="QJQ23" s="991" t="s">
        <v>8695</v>
      </c>
      <c r="QJR23" s="991" t="s">
        <v>4060</v>
      </c>
      <c r="QJS23" s="991" t="s">
        <v>8695</v>
      </c>
      <c r="QJT23" s="991" t="s">
        <v>4060</v>
      </c>
      <c r="QJU23" s="991" t="s">
        <v>8695</v>
      </c>
      <c r="QJV23" s="991" t="s">
        <v>4060</v>
      </c>
      <c r="QJW23" s="991" t="s">
        <v>8695</v>
      </c>
      <c r="QJX23" s="991" t="s">
        <v>4060</v>
      </c>
      <c r="QJY23" s="991" t="s">
        <v>8695</v>
      </c>
      <c r="QJZ23" s="991" t="s">
        <v>4060</v>
      </c>
      <c r="QKA23" s="991" t="s">
        <v>8695</v>
      </c>
      <c r="QKB23" s="991" t="s">
        <v>4060</v>
      </c>
      <c r="QKC23" s="991" t="s">
        <v>8695</v>
      </c>
      <c r="QKD23" s="991" t="s">
        <v>4060</v>
      </c>
      <c r="QKE23" s="991" t="s">
        <v>8695</v>
      </c>
      <c r="QKF23" s="991" t="s">
        <v>4060</v>
      </c>
      <c r="QKG23" s="991" t="s">
        <v>8695</v>
      </c>
      <c r="QKH23" s="991" t="s">
        <v>4060</v>
      </c>
      <c r="QKI23" s="991" t="s">
        <v>8695</v>
      </c>
      <c r="QKJ23" s="991" t="s">
        <v>4060</v>
      </c>
      <c r="QKK23" s="991" t="s">
        <v>8695</v>
      </c>
      <c r="QKL23" s="991" t="s">
        <v>4060</v>
      </c>
      <c r="QKM23" s="991" t="s">
        <v>8695</v>
      </c>
      <c r="QKN23" s="991" t="s">
        <v>4060</v>
      </c>
      <c r="QKO23" s="991" t="s">
        <v>8695</v>
      </c>
      <c r="QKP23" s="991" t="s">
        <v>4060</v>
      </c>
      <c r="QKQ23" s="991" t="s">
        <v>8695</v>
      </c>
      <c r="QKR23" s="991" t="s">
        <v>4060</v>
      </c>
      <c r="QKS23" s="991" t="s">
        <v>8695</v>
      </c>
      <c r="QKT23" s="991" t="s">
        <v>4060</v>
      </c>
      <c r="QKU23" s="991" t="s">
        <v>8695</v>
      </c>
      <c r="QKV23" s="991" t="s">
        <v>4060</v>
      </c>
      <c r="QKW23" s="991" t="s">
        <v>8695</v>
      </c>
      <c r="QKX23" s="991" t="s">
        <v>4060</v>
      </c>
      <c r="QKY23" s="991" t="s">
        <v>8695</v>
      </c>
      <c r="QKZ23" s="991" t="s">
        <v>4060</v>
      </c>
      <c r="QLA23" s="991" t="s">
        <v>8695</v>
      </c>
      <c r="QLB23" s="991" t="s">
        <v>4060</v>
      </c>
      <c r="QLC23" s="991" t="s">
        <v>8695</v>
      </c>
      <c r="QLD23" s="991" t="s">
        <v>4060</v>
      </c>
      <c r="QLE23" s="991" t="s">
        <v>8695</v>
      </c>
      <c r="QLF23" s="991" t="s">
        <v>4060</v>
      </c>
      <c r="QLG23" s="991" t="s">
        <v>8695</v>
      </c>
      <c r="QLH23" s="991" t="s">
        <v>4060</v>
      </c>
      <c r="QLI23" s="991" t="s">
        <v>8695</v>
      </c>
      <c r="QLJ23" s="991" t="s">
        <v>4060</v>
      </c>
      <c r="QLK23" s="991" t="s">
        <v>8695</v>
      </c>
      <c r="QLL23" s="991" t="s">
        <v>4060</v>
      </c>
      <c r="QLM23" s="991" t="s">
        <v>8695</v>
      </c>
      <c r="QLN23" s="991" t="s">
        <v>4060</v>
      </c>
      <c r="QLO23" s="991" t="s">
        <v>8695</v>
      </c>
      <c r="QLP23" s="991" t="s">
        <v>4060</v>
      </c>
      <c r="QLQ23" s="991" t="s">
        <v>8695</v>
      </c>
      <c r="QLR23" s="991" t="s">
        <v>4060</v>
      </c>
      <c r="QLS23" s="991" t="s">
        <v>8695</v>
      </c>
      <c r="QLT23" s="991" t="s">
        <v>4060</v>
      </c>
      <c r="QLU23" s="991" t="s">
        <v>8695</v>
      </c>
      <c r="QLV23" s="991" t="s">
        <v>4060</v>
      </c>
      <c r="QLW23" s="991" t="s">
        <v>8695</v>
      </c>
      <c r="QLX23" s="991" t="s">
        <v>4060</v>
      </c>
      <c r="QLY23" s="991" t="s">
        <v>8695</v>
      </c>
      <c r="QLZ23" s="991" t="s">
        <v>4060</v>
      </c>
      <c r="QMA23" s="991" t="s">
        <v>8695</v>
      </c>
      <c r="QMB23" s="991" t="s">
        <v>4060</v>
      </c>
      <c r="QMC23" s="991" t="s">
        <v>8695</v>
      </c>
      <c r="QMD23" s="991" t="s">
        <v>4060</v>
      </c>
      <c r="QME23" s="991" t="s">
        <v>8695</v>
      </c>
      <c r="QMF23" s="991" t="s">
        <v>4060</v>
      </c>
      <c r="QMG23" s="991" t="s">
        <v>8695</v>
      </c>
      <c r="QMH23" s="991" t="s">
        <v>4060</v>
      </c>
      <c r="QMI23" s="991" t="s">
        <v>8695</v>
      </c>
      <c r="QMJ23" s="991" t="s">
        <v>4060</v>
      </c>
      <c r="QMK23" s="991" t="s">
        <v>8695</v>
      </c>
      <c r="QML23" s="991" t="s">
        <v>4060</v>
      </c>
      <c r="QMM23" s="991" t="s">
        <v>8695</v>
      </c>
      <c r="QMN23" s="991" t="s">
        <v>4060</v>
      </c>
      <c r="QMO23" s="991" t="s">
        <v>8695</v>
      </c>
      <c r="QMP23" s="991" t="s">
        <v>4060</v>
      </c>
      <c r="QMQ23" s="991" t="s">
        <v>8695</v>
      </c>
      <c r="QMR23" s="991" t="s">
        <v>4060</v>
      </c>
      <c r="QMS23" s="991" t="s">
        <v>8695</v>
      </c>
      <c r="QMT23" s="991" t="s">
        <v>4060</v>
      </c>
      <c r="QMU23" s="991" t="s">
        <v>8695</v>
      </c>
      <c r="QMV23" s="991" t="s">
        <v>4060</v>
      </c>
      <c r="QMW23" s="991" t="s">
        <v>8695</v>
      </c>
      <c r="QMX23" s="991" t="s">
        <v>4060</v>
      </c>
      <c r="QMY23" s="991" t="s">
        <v>8695</v>
      </c>
      <c r="QMZ23" s="991" t="s">
        <v>4060</v>
      </c>
      <c r="QNA23" s="991" t="s">
        <v>8695</v>
      </c>
      <c r="QNB23" s="991" t="s">
        <v>4060</v>
      </c>
      <c r="QNC23" s="991" t="s">
        <v>8695</v>
      </c>
      <c r="QND23" s="991" t="s">
        <v>4060</v>
      </c>
      <c r="QNE23" s="991" t="s">
        <v>8695</v>
      </c>
      <c r="QNF23" s="991" t="s">
        <v>4060</v>
      </c>
      <c r="QNG23" s="991" t="s">
        <v>8695</v>
      </c>
      <c r="QNH23" s="991" t="s">
        <v>4060</v>
      </c>
      <c r="QNI23" s="991" t="s">
        <v>8695</v>
      </c>
      <c r="QNJ23" s="991" t="s">
        <v>4060</v>
      </c>
      <c r="QNK23" s="991" t="s">
        <v>8695</v>
      </c>
      <c r="QNL23" s="991" t="s">
        <v>4060</v>
      </c>
      <c r="QNM23" s="991" t="s">
        <v>8695</v>
      </c>
      <c r="QNN23" s="991" t="s">
        <v>4060</v>
      </c>
      <c r="QNO23" s="991" t="s">
        <v>8695</v>
      </c>
      <c r="QNP23" s="991" t="s">
        <v>4060</v>
      </c>
      <c r="QNQ23" s="991" t="s">
        <v>8695</v>
      </c>
      <c r="QNR23" s="991" t="s">
        <v>4060</v>
      </c>
      <c r="QNS23" s="991" t="s">
        <v>8695</v>
      </c>
      <c r="QNT23" s="991" t="s">
        <v>4060</v>
      </c>
      <c r="QNU23" s="991" t="s">
        <v>8695</v>
      </c>
      <c r="QNV23" s="991" t="s">
        <v>4060</v>
      </c>
      <c r="QNW23" s="991" t="s">
        <v>8695</v>
      </c>
      <c r="QNX23" s="991" t="s">
        <v>4060</v>
      </c>
      <c r="QNY23" s="991" t="s">
        <v>8695</v>
      </c>
      <c r="QNZ23" s="991" t="s">
        <v>4060</v>
      </c>
      <c r="QOA23" s="991" t="s">
        <v>8695</v>
      </c>
      <c r="QOB23" s="991" t="s">
        <v>4060</v>
      </c>
      <c r="QOC23" s="991" t="s">
        <v>8695</v>
      </c>
      <c r="QOD23" s="991" t="s">
        <v>4060</v>
      </c>
      <c r="QOE23" s="991" t="s">
        <v>8695</v>
      </c>
      <c r="QOF23" s="991" t="s">
        <v>4060</v>
      </c>
      <c r="QOG23" s="991" t="s">
        <v>8695</v>
      </c>
      <c r="QOH23" s="991" t="s">
        <v>4060</v>
      </c>
      <c r="QOI23" s="991" t="s">
        <v>8695</v>
      </c>
      <c r="QOJ23" s="991" t="s">
        <v>4060</v>
      </c>
      <c r="QOK23" s="991" t="s">
        <v>8695</v>
      </c>
      <c r="QOL23" s="991" t="s">
        <v>4060</v>
      </c>
      <c r="QOM23" s="991" t="s">
        <v>8695</v>
      </c>
      <c r="QON23" s="991" t="s">
        <v>4060</v>
      </c>
      <c r="QOO23" s="991" t="s">
        <v>8695</v>
      </c>
      <c r="QOP23" s="991" t="s">
        <v>4060</v>
      </c>
      <c r="QOQ23" s="991" t="s">
        <v>8695</v>
      </c>
      <c r="QOR23" s="991" t="s">
        <v>4060</v>
      </c>
      <c r="QOS23" s="991" t="s">
        <v>8695</v>
      </c>
      <c r="QOT23" s="991" t="s">
        <v>4060</v>
      </c>
      <c r="QOU23" s="991" t="s">
        <v>8695</v>
      </c>
      <c r="QOV23" s="991" t="s">
        <v>4060</v>
      </c>
      <c r="QOW23" s="991" t="s">
        <v>8695</v>
      </c>
      <c r="QOX23" s="991" t="s">
        <v>4060</v>
      </c>
      <c r="QOY23" s="991" t="s">
        <v>8695</v>
      </c>
      <c r="QOZ23" s="991" t="s">
        <v>4060</v>
      </c>
      <c r="QPA23" s="991" t="s">
        <v>8695</v>
      </c>
      <c r="QPB23" s="991" t="s">
        <v>4060</v>
      </c>
      <c r="QPC23" s="991" t="s">
        <v>8695</v>
      </c>
      <c r="QPD23" s="991" t="s">
        <v>4060</v>
      </c>
      <c r="QPE23" s="991" t="s">
        <v>8695</v>
      </c>
      <c r="QPF23" s="991" t="s">
        <v>4060</v>
      </c>
      <c r="QPG23" s="991" t="s">
        <v>8695</v>
      </c>
      <c r="QPH23" s="991" t="s">
        <v>4060</v>
      </c>
      <c r="QPI23" s="991" t="s">
        <v>8695</v>
      </c>
      <c r="QPJ23" s="991" t="s">
        <v>4060</v>
      </c>
      <c r="QPK23" s="991" t="s">
        <v>8695</v>
      </c>
      <c r="QPL23" s="991" t="s">
        <v>4060</v>
      </c>
      <c r="QPM23" s="991" t="s">
        <v>8695</v>
      </c>
      <c r="QPN23" s="991" t="s">
        <v>4060</v>
      </c>
      <c r="QPO23" s="991" t="s">
        <v>8695</v>
      </c>
      <c r="QPP23" s="991" t="s">
        <v>4060</v>
      </c>
      <c r="QPQ23" s="991" t="s">
        <v>8695</v>
      </c>
      <c r="QPR23" s="991" t="s">
        <v>4060</v>
      </c>
      <c r="QPS23" s="991" t="s">
        <v>8695</v>
      </c>
      <c r="QPT23" s="991" t="s">
        <v>4060</v>
      </c>
      <c r="QPU23" s="991" t="s">
        <v>8695</v>
      </c>
      <c r="QPV23" s="991" t="s">
        <v>4060</v>
      </c>
      <c r="QPW23" s="991" t="s">
        <v>8695</v>
      </c>
      <c r="QPX23" s="991" t="s">
        <v>4060</v>
      </c>
      <c r="QPY23" s="991" t="s">
        <v>8695</v>
      </c>
      <c r="QPZ23" s="991" t="s">
        <v>4060</v>
      </c>
      <c r="QQA23" s="991" t="s">
        <v>8695</v>
      </c>
      <c r="QQB23" s="991" t="s">
        <v>4060</v>
      </c>
      <c r="QQC23" s="991" t="s">
        <v>8695</v>
      </c>
      <c r="QQD23" s="991" t="s">
        <v>4060</v>
      </c>
      <c r="QQE23" s="991" t="s">
        <v>8695</v>
      </c>
      <c r="QQF23" s="991" t="s">
        <v>4060</v>
      </c>
      <c r="QQG23" s="991" t="s">
        <v>8695</v>
      </c>
      <c r="QQH23" s="991" t="s">
        <v>4060</v>
      </c>
      <c r="QQI23" s="991" t="s">
        <v>8695</v>
      </c>
      <c r="QQJ23" s="991" t="s">
        <v>4060</v>
      </c>
      <c r="QQK23" s="991" t="s">
        <v>8695</v>
      </c>
      <c r="QQL23" s="991" t="s">
        <v>4060</v>
      </c>
      <c r="QQM23" s="991" t="s">
        <v>8695</v>
      </c>
      <c r="QQN23" s="991" t="s">
        <v>4060</v>
      </c>
      <c r="QQO23" s="991" t="s">
        <v>8695</v>
      </c>
      <c r="QQP23" s="991" t="s">
        <v>4060</v>
      </c>
      <c r="QQQ23" s="991" t="s">
        <v>8695</v>
      </c>
      <c r="QQR23" s="991" t="s">
        <v>4060</v>
      </c>
      <c r="QQS23" s="991" t="s">
        <v>8695</v>
      </c>
      <c r="QQT23" s="991" t="s">
        <v>4060</v>
      </c>
      <c r="QQU23" s="991" t="s">
        <v>8695</v>
      </c>
      <c r="QQV23" s="991" t="s">
        <v>4060</v>
      </c>
      <c r="QQW23" s="991" t="s">
        <v>8695</v>
      </c>
      <c r="QQX23" s="991" t="s">
        <v>4060</v>
      </c>
      <c r="QQY23" s="991" t="s">
        <v>8695</v>
      </c>
      <c r="QQZ23" s="991" t="s">
        <v>4060</v>
      </c>
      <c r="QRA23" s="991" t="s">
        <v>8695</v>
      </c>
      <c r="QRB23" s="991" t="s">
        <v>4060</v>
      </c>
      <c r="QRC23" s="991" t="s">
        <v>8695</v>
      </c>
      <c r="QRD23" s="991" t="s">
        <v>4060</v>
      </c>
      <c r="QRE23" s="991" t="s">
        <v>8695</v>
      </c>
      <c r="QRF23" s="991" t="s">
        <v>4060</v>
      </c>
      <c r="QRG23" s="991" t="s">
        <v>8695</v>
      </c>
      <c r="QRH23" s="991" t="s">
        <v>4060</v>
      </c>
      <c r="QRI23" s="991" t="s">
        <v>8695</v>
      </c>
      <c r="QRJ23" s="991" t="s">
        <v>4060</v>
      </c>
      <c r="QRK23" s="991" t="s">
        <v>8695</v>
      </c>
      <c r="QRL23" s="991" t="s">
        <v>4060</v>
      </c>
      <c r="QRM23" s="991" t="s">
        <v>8695</v>
      </c>
      <c r="QRN23" s="991" t="s">
        <v>4060</v>
      </c>
      <c r="QRO23" s="991" t="s">
        <v>8695</v>
      </c>
      <c r="QRP23" s="991" t="s">
        <v>4060</v>
      </c>
      <c r="QRQ23" s="991" t="s">
        <v>8695</v>
      </c>
      <c r="QRR23" s="991" t="s">
        <v>4060</v>
      </c>
      <c r="QRS23" s="991" t="s">
        <v>8695</v>
      </c>
      <c r="QRT23" s="991" t="s">
        <v>4060</v>
      </c>
      <c r="QRU23" s="991" t="s">
        <v>8695</v>
      </c>
      <c r="QRV23" s="991" t="s">
        <v>4060</v>
      </c>
      <c r="QRW23" s="991" t="s">
        <v>8695</v>
      </c>
      <c r="QRX23" s="991" t="s">
        <v>4060</v>
      </c>
      <c r="QRY23" s="991" t="s">
        <v>8695</v>
      </c>
      <c r="QRZ23" s="991" t="s">
        <v>4060</v>
      </c>
      <c r="QSA23" s="991" t="s">
        <v>8695</v>
      </c>
      <c r="QSB23" s="991" t="s">
        <v>4060</v>
      </c>
      <c r="QSC23" s="991" t="s">
        <v>8695</v>
      </c>
      <c r="QSD23" s="991" t="s">
        <v>4060</v>
      </c>
      <c r="QSE23" s="991" t="s">
        <v>8695</v>
      </c>
      <c r="QSF23" s="991" t="s">
        <v>4060</v>
      </c>
      <c r="QSG23" s="991" t="s">
        <v>8695</v>
      </c>
      <c r="QSH23" s="991" t="s">
        <v>4060</v>
      </c>
      <c r="QSI23" s="991" t="s">
        <v>8695</v>
      </c>
      <c r="QSJ23" s="991" t="s">
        <v>4060</v>
      </c>
      <c r="QSK23" s="991" t="s">
        <v>8695</v>
      </c>
      <c r="QSL23" s="991" t="s">
        <v>4060</v>
      </c>
      <c r="QSM23" s="991" t="s">
        <v>8695</v>
      </c>
      <c r="QSN23" s="991" t="s">
        <v>4060</v>
      </c>
      <c r="QSO23" s="991" t="s">
        <v>8695</v>
      </c>
      <c r="QSP23" s="991" t="s">
        <v>4060</v>
      </c>
      <c r="QSQ23" s="991" t="s">
        <v>8695</v>
      </c>
      <c r="QSR23" s="991" t="s">
        <v>4060</v>
      </c>
      <c r="QSS23" s="991" t="s">
        <v>8695</v>
      </c>
      <c r="QST23" s="991" t="s">
        <v>4060</v>
      </c>
      <c r="QSU23" s="991" t="s">
        <v>8695</v>
      </c>
      <c r="QSV23" s="991" t="s">
        <v>4060</v>
      </c>
      <c r="QSW23" s="991" t="s">
        <v>8695</v>
      </c>
      <c r="QSX23" s="991" t="s">
        <v>4060</v>
      </c>
      <c r="QSY23" s="991" t="s">
        <v>8695</v>
      </c>
      <c r="QSZ23" s="991" t="s">
        <v>4060</v>
      </c>
      <c r="QTA23" s="991" t="s">
        <v>8695</v>
      </c>
      <c r="QTB23" s="991" t="s">
        <v>4060</v>
      </c>
      <c r="QTC23" s="991" t="s">
        <v>8695</v>
      </c>
      <c r="QTD23" s="991" t="s">
        <v>4060</v>
      </c>
      <c r="QTE23" s="991" t="s">
        <v>8695</v>
      </c>
      <c r="QTF23" s="991" t="s">
        <v>4060</v>
      </c>
      <c r="QTG23" s="991" t="s">
        <v>8695</v>
      </c>
      <c r="QTH23" s="991" t="s">
        <v>4060</v>
      </c>
      <c r="QTI23" s="991" t="s">
        <v>8695</v>
      </c>
      <c r="QTJ23" s="991" t="s">
        <v>4060</v>
      </c>
      <c r="QTK23" s="991" t="s">
        <v>8695</v>
      </c>
      <c r="QTL23" s="991" t="s">
        <v>4060</v>
      </c>
      <c r="QTM23" s="991" t="s">
        <v>8695</v>
      </c>
      <c r="QTN23" s="991" t="s">
        <v>4060</v>
      </c>
      <c r="QTO23" s="991" t="s">
        <v>8695</v>
      </c>
      <c r="QTP23" s="991" t="s">
        <v>4060</v>
      </c>
      <c r="QTQ23" s="991" t="s">
        <v>8695</v>
      </c>
      <c r="QTR23" s="991" t="s">
        <v>4060</v>
      </c>
      <c r="QTS23" s="991" t="s">
        <v>8695</v>
      </c>
      <c r="QTT23" s="991" t="s">
        <v>4060</v>
      </c>
      <c r="QTU23" s="991" t="s">
        <v>8695</v>
      </c>
      <c r="QTV23" s="991" t="s">
        <v>4060</v>
      </c>
      <c r="QTW23" s="991" t="s">
        <v>8695</v>
      </c>
      <c r="QTX23" s="991" t="s">
        <v>4060</v>
      </c>
      <c r="QTY23" s="991" t="s">
        <v>8695</v>
      </c>
      <c r="QTZ23" s="991" t="s">
        <v>4060</v>
      </c>
      <c r="QUA23" s="991" t="s">
        <v>8695</v>
      </c>
      <c r="QUB23" s="991" t="s">
        <v>4060</v>
      </c>
      <c r="QUC23" s="991" t="s">
        <v>8695</v>
      </c>
      <c r="QUD23" s="991" t="s">
        <v>4060</v>
      </c>
      <c r="QUE23" s="991" t="s">
        <v>8695</v>
      </c>
      <c r="QUF23" s="991" t="s">
        <v>4060</v>
      </c>
      <c r="QUG23" s="991" t="s">
        <v>8695</v>
      </c>
      <c r="QUH23" s="991" t="s">
        <v>4060</v>
      </c>
      <c r="QUI23" s="991" t="s">
        <v>8695</v>
      </c>
      <c r="QUJ23" s="991" t="s">
        <v>4060</v>
      </c>
      <c r="QUK23" s="991" t="s">
        <v>8695</v>
      </c>
      <c r="QUL23" s="991" t="s">
        <v>4060</v>
      </c>
      <c r="QUM23" s="991" t="s">
        <v>8695</v>
      </c>
      <c r="QUN23" s="991" t="s">
        <v>4060</v>
      </c>
      <c r="QUO23" s="991" t="s">
        <v>8695</v>
      </c>
      <c r="QUP23" s="991" t="s">
        <v>4060</v>
      </c>
      <c r="QUQ23" s="991" t="s">
        <v>8695</v>
      </c>
      <c r="QUR23" s="991" t="s">
        <v>4060</v>
      </c>
      <c r="QUS23" s="991" t="s">
        <v>8695</v>
      </c>
      <c r="QUT23" s="991" t="s">
        <v>4060</v>
      </c>
      <c r="QUU23" s="991" t="s">
        <v>8695</v>
      </c>
      <c r="QUV23" s="991" t="s">
        <v>4060</v>
      </c>
      <c r="QUW23" s="991" t="s">
        <v>8695</v>
      </c>
      <c r="QUX23" s="991" t="s">
        <v>4060</v>
      </c>
      <c r="QUY23" s="991" t="s">
        <v>8695</v>
      </c>
      <c r="QUZ23" s="991" t="s">
        <v>4060</v>
      </c>
      <c r="QVA23" s="991" t="s">
        <v>8695</v>
      </c>
      <c r="QVB23" s="991" t="s">
        <v>4060</v>
      </c>
      <c r="QVC23" s="991" t="s">
        <v>8695</v>
      </c>
      <c r="QVD23" s="991" t="s">
        <v>4060</v>
      </c>
      <c r="QVE23" s="991" t="s">
        <v>8695</v>
      </c>
      <c r="QVF23" s="991" t="s">
        <v>4060</v>
      </c>
      <c r="QVG23" s="991" t="s">
        <v>8695</v>
      </c>
      <c r="QVH23" s="991" t="s">
        <v>4060</v>
      </c>
      <c r="QVI23" s="991" t="s">
        <v>8695</v>
      </c>
      <c r="QVJ23" s="991" t="s">
        <v>4060</v>
      </c>
      <c r="QVK23" s="991" t="s">
        <v>8695</v>
      </c>
      <c r="QVL23" s="991" t="s">
        <v>4060</v>
      </c>
      <c r="QVM23" s="991" t="s">
        <v>8695</v>
      </c>
      <c r="QVN23" s="991" t="s">
        <v>4060</v>
      </c>
      <c r="QVO23" s="991" t="s">
        <v>8695</v>
      </c>
      <c r="QVP23" s="991" t="s">
        <v>4060</v>
      </c>
      <c r="QVQ23" s="991" t="s">
        <v>8695</v>
      </c>
      <c r="QVR23" s="991" t="s">
        <v>4060</v>
      </c>
      <c r="QVS23" s="991" t="s">
        <v>8695</v>
      </c>
      <c r="QVT23" s="991" t="s">
        <v>4060</v>
      </c>
      <c r="QVU23" s="991" t="s">
        <v>8695</v>
      </c>
      <c r="QVV23" s="991" t="s">
        <v>4060</v>
      </c>
      <c r="QVW23" s="991" t="s">
        <v>8695</v>
      </c>
      <c r="QVX23" s="991" t="s">
        <v>4060</v>
      </c>
      <c r="QVY23" s="991" t="s">
        <v>8695</v>
      </c>
      <c r="QVZ23" s="991" t="s">
        <v>4060</v>
      </c>
      <c r="QWA23" s="991" t="s">
        <v>8695</v>
      </c>
      <c r="QWB23" s="991" t="s">
        <v>4060</v>
      </c>
      <c r="QWC23" s="991" t="s">
        <v>8695</v>
      </c>
      <c r="QWD23" s="991" t="s">
        <v>4060</v>
      </c>
      <c r="QWE23" s="991" t="s">
        <v>8695</v>
      </c>
      <c r="QWF23" s="991" t="s">
        <v>4060</v>
      </c>
      <c r="QWG23" s="991" t="s">
        <v>8695</v>
      </c>
      <c r="QWH23" s="991" t="s">
        <v>4060</v>
      </c>
      <c r="QWI23" s="991" t="s">
        <v>8695</v>
      </c>
      <c r="QWJ23" s="991" t="s">
        <v>4060</v>
      </c>
      <c r="QWK23" s="991" t="s">
        <v>8695</v>
      </c>
      <c r="QWL23" s="991" t="s">
        <v>4060</v>
      </c>
      <c r="QWM23" s="991" t="s">
        <v>8695</v>
      </c>
      <c r="QWN23" s="991" t="s">
        <v>4060</v>
      </c>
      <c r="QWO23" s="991" t="s">
        <v>8695</v>
      </c>
      <c r="QWP23" s="991" t="s">
        <v>4060</v>
      </c>
      <c r="QWQ23" s="991" t="s">
        <v>8695</v>
      </c>
      <c r="QWR23" s="991" t="s">
        <v>4060</v>
      </c>
      <c r="QWS23" s="991" t="s">
        <v>8695</v>
      </c>
      <c r="QWT23" s="991" t="s">
        <v>4060</v>
      </c>
      <c r="QWU23" s="991" t="s">
        <v>8695</v>
      </c>
      <c r="QWV23" s="991" t="s">
        <v>4060</v>
      </c>
      <c r="QWW23" s="991" t="s">
        <v>8695</v>
      </c>
      <c r="QWX23" s="991" t="s">
        <v>4060</v>
      </c>
      <c r="QWY23" s="991" t="s">
        <v>8695</v>
      </c>
      <c r="QWZ23" s="991" t="s">
        <v>4060</v>
      </c>
      <c r="QXA23" s="991" t="s">
        <v>8695</v>
      </c>
      <c r="QXB23" s="991" t="s">
        <v>4060</v>
      </c>
      <c r="QXC23" s="991" t="s">
        <v>8695</v>
      </c>
      <c r="QXD23" s="991" t="s">
        <v>4060</v>
      </c>
      <c r="QXE23" s="991" t="s">
        <v>8695</v>
      </c>
      <c r="QXF23" s="991" t="s">
        <v>4060</v>
      </c>
      <c r="QXG23" s="991" t="s">
        <v>8695</v>
      </c>
      <c r="QXH23" s="991" t="s">
        <v>4060</v>
      </c>
      <c r="QXI23" s="991" t="s">
        <v>8695</v>
      </c>
      <c r="QXJ23" s="991" t="s">
        <v>4060</v>
      </c>
      <c r="QXK23" s="991" t="s">
        <v>8695</v>
      </c>
      <c r="QXL23" s="991" t="s">
        <v>4060</v>
      </c>
      <c r="QXM23" s="991" t="s">
        <v>8695</v>
      </c>
      <c r="QXN23" s="991" t="s">
        <v>4060</v>
      </c>
      <c r="QXO23" s="991" t="s">
        <v>8695</v>
      </c>
      <c r="QXP23" s="991" t="s">
        <v>4060</v>
      </c>
      <c r="QXQ23" s="991" t="s">
        <v>8695</v>
      </c>
      <c r="QXR23" s="991" t="s">
        <v>4060</v>
      </c>
      <c r="QXS23" s="991" t="s">
        <v>8695</v>
      </c>
      <c r="QXT23" s="991" t="s">
        <v>4060</v>
      </c>
      <c r="QXU23" s="991" t="s">
        <v>8695</v>
      </c>
      <c r="QXV23" s="991" t="s">
        <v>4060</v>
      </c>
      <c r="QXW23" s="991" t="s">
        <v>8695</v>
      </c>
      <c r="QXX23" s="991" t="s">
        <v>4060</v>
      </c>
      <c r="QXY23" s="991" t="s">
        <v>8695</v>
      </c>
      <c r="QXZ23" s="991" t="s">
        <v>4060</v>
      </c>
      <c r="QYA23" s="991" t="s">
        <v>8695</v>
      </c>
      <c r="QYB23" s="991" t="s">
        <v>4060</v>
      </c>
      <c r="QYC23" s="991" t="s">
        <v>8695</v>
      </c>
      <c r="QYD23" s="991" t="s">
        <v>4060</v>
      </c>
      <c r="QYE23" s="991" t="s">
        <v>8695</v>
      </c>
      <c r="QYF23" s="991" t="s">
        <v>4060</v>
      </c>
      <c r="QYG23" s="991" t="s">
        <v>8695</v>
      </c>
      <c r="QYH23" s="991" t="s">
        <v>4060</v>
      </c>
      <c r="QYI23" s="991" t="s">
        <v>8695</v>
      </c>
      <c r="QYJ23" s="991" t="s">
        <v>4060</v>
      </c>
      <c r="QYK23" s="991" t="s">
        <v>8695</v>
      </c>
      <c r="QYL23" s="991" t="s">
        <v>4060</v>
      </c>
      <c r="QYM23" s="991" t="s">
        <v>8695</v>
      </c>
      <c r="QYN23" s="991" t="s">
        <v>4060</v>
      </c>
      <c r="QYO23" s="991" t="s">
        <v>8695</v>
      </c>
      <c r="QYP23" s="991" t="s">
        <v>4060</v>
      </c>
      <c r="QYQ23" s="991" t="s">
        <v>8695</v>
      </c>
      <c r="QYR23" s="991" t="s">
        <v>4060</v>
      </c>
      <c r="QYS23" s="991" t="s">
        <v>8695</v>
      </c>
      <c r="QYT23" s="991" t="s">
        <v>4060</v>
      </c>
      <c r="QYU23" s="991" t="s">
        <v>8695</v>
      </c>
      <c r="QYV23" s="991" t="s">
        <v>4060</v>
      </c>
      <c r="QYW23" s="991" t="s">
        <v>8695</v>
      </c>
      <c r="QYX23" s="991" t="s">
        <v>4060</v>
      </c>
      <c r="QYY23" s="991" t="s">
        <v>8695</v>
      </c>
      <c r="QYZ23" s="991" t="s">
        <v>4060</v>
      </c>
      <c r="QZA23" s="991" t="s">
        <v>8695</v>
      </c>
      <c r="QZB23" s="991" t="s">
        <v>4060</v>
      </c>
      <c r="QZC23" s="991" t="s">
        <v>8695</v>
      </c>
      <c r="QZD23" s="991" t="s">
        <v>4060</v>
      </c>
      <c r="QZE23" s="991" t="s">
        <v>8695</v>
      </c>
      <c r="QZF23" s="991" t="s">
        <v>4060</v>
      </c>
      <c r="QZG23" s="991" t="s">
        <v>8695</v>
      </c>
      <c r="QZH23" s="991" t="s">
        <v>4060</v>
      </c>
      <c r="QZI23" s="991" t="s">
        <v>8695</v>
      </c>
      <c r="QZJ23" s="991" t="s">
        <v>4060</v>
      </c>
      <c r="QZK23" s="991" t="s">
        <v>8695</v>
      </c>
      <c r="QZL23" s="991" t="s">
        <v>4060</v>
      </c>
      <c r="QZM23" s="991" t="s">
        <v>8695</v>
      </c>
      <c r="QZN23" s="991" t="s">
        <v>4060</v>
      </c>
      <c r="QZO23" s="991" t="s">
        <v>8695</v>
      </c>
      <c r="QZP23" s="991" t="s">
        <v>4060</v>
      </c>
      <c r="QZQ23" s="991" t="s">
        <v>8695</v>
      </c>
      <c r="QZR23" s="991" t="s">
        <v>4060</v>
      </c>
      <c r="QZS23" s="991" t="s">
        <v>8695</v>
      </c>
      <c r="QZT23" s="991" t="s">
        <v>4060</v>
      </c>
      <c r="QZU23" s="991" t="s">
        <v>8695</v>
      </c>
      <c r="QZV23" s="991" t="s">
        <v>4060</v>
      </c>
      <c r="QZW23" s="991" t="s">
        <v>8695</v>
      </c>
      <c r="QZX23" s="991" t="s">
        <v>4060</v>
      </c>
      <c r="QZY23" s="991" t="s">
        <v>8695</v>
      </c>
      <c r="QZZ23" s="991" t="s">
        <v>4060</v>
      </c>
      <c r="RAA23" s="991" t="s">
        <v>8695</v>
      </c>
      <c r="RAB23" s="991" t="s">
        <v>4060</v>
      </c>
      <c r="RAC23" s="991" t="s">
        <v>8695</v>
      </c>
      <c r="RAD23" s="991" t="s">
        <v>4060</v>
      </c>
      <c r="RAE23" s="991" t="s">
        <v>8695</v>
      </c>
      <c r="RAF23" s="991" t="s">
        <v>4060</v>
      </c>
      <c r="RAG23" s="991" t="s">
        <v>8695</v>
      </c>
      <c r="RAH23" s="991" t="s">
        <v>4060</v>
      </c>
      <c r="RAI23" s="991" t="s">
        <v>8695</v>
      </c>
      <c r="RAJ23" s="991" t="s">
        <v>4060</v>
      </c>
      <c r="RAK23" s="991" t="s">
        <v>8695</v>
      </c>
      <c r="RAL23" s="991" t="s">
        <v>4060</v>
      </c>
      <c r="RAM23" s="991" t="s">
        <v>8695</v>
      </c>
      <c r="RAN23" s="991" t="s">
        <v>4060</v>
      </c>
      <c r="RAO23" s="991" t="s">
        <v>8695</v>
      </c>
      <c r="RAP23" s="991" t="s">
        <v>4060</v>
      </c>
      <c r="RAQ23" s="991" t="s">
        <v>8695</v>
      </c>
      <c r="RAR23" s="991" t="s">
        <v>4060</v>
      </c>
      <c r="RAS23" s="991" t="s">
        <v>8695</v>
      </c>
      <c r="RAT23" s="991" t="s">
        <v>4060</v>
      </c>
      <c r="RAU23" s="991" t="s">
        <v>8695</v>
      </c>
      <c r="RAV23" s="991" t="s">
        <v>4060</v>
      </c>
      <c r="RAW23" s="991" t="s">
        <v>8695</v>
      </c>
      <c r="RAX23" s="991" t="s">
        <v>4060</v>
      </c>
      <c r="RAY23" s="991" t="s">
        <v>8695</v>
      </c>
      <c r="RAZ23" s="991" t="s">
        <v>4060</v>
      </c>
      <c r="RBA23" s="991" t="s">
        <v>8695</v>
      </c>
      <c r="RBB23" s="991" t="s">
        <v>4060</v>
      </c>
      <c r="RBC23" s="991" t="s">
        <v>8695</v>
      </c>
      <c r="RBD23" s="991" t="s">
        <v>4060</v>
      </c>
      <c r="RBE23" s="991" t="s">
        <v>8695</v>
      </c>
      <c r="RBF23" s="991" t="s">
        <v>4060</v>
      </c>
      <c r="RBG23" s="991" t="s">
        <v>8695</v>
      </c>
      <c r="RBH23" s="991" t="s">
        <v>4060</v>
      </c>
      <c r="RBI23" s="991" t="s">
        <v>8695</v>
      </c>
      <c r="RBJ23" s="991" t="s">
        <v>4060</v>
      </c>
      <c r="RBK23" s="991" t="s">
        <v>8695</v>
      </c>
      <c r="RBL23" s="991" t="s">
        <v>4060</v>
      </c>
      <c r="RBM23" s="991" t="s">
        <v>8695</v>
      </c>
      <c r="RBN23" s="991" t="s">
        <v>4060</v>
      </c>
      <c r="RBO23" s="991" t="s">
        <v>8695</v>
      </c>
      <c r="RBP23" s="991" t="s">
        <v>4060</v>
      </c>
      <c r="RBQ23" s="991" t="s">
        <v>8695</v>
      </c>
      <c r="RBR23" s="991" t="s">
        <v>4060</v>
      </c>
      <c r="RBS23" s="991" t="s">
        <v>8695</v>
      </c>
      <c r="RBT23" s="991" t="s">
        <v>4060</v>
      </c>
      <c r="RBU23" s="991" t="s">
        <v>8695</v>
      </c>
      <c r="RBV23" s="991" t="s">
        <v>4060</v>
      </c>
      <c r="RBW23" s="991" t="s">
        <v>8695</v>
      </c>
      <c r="RBX23" s="991" t="s">
        <v>4060</v>
      </c>
      <c r="RBY23" s="991" t="s">
        <v>8695</v>
      </c>
      <c r="RBZ23" s="991" t="s">
        <v>4060</v>
      </c>
      <c r="RCA23" s="991" t="s">
        <v>8695</v>
      </c>
      <c r="RCB23" s="991" t="s">
        <v>4060</v>
      </c>
      <c r="RCC23" s="991" t="s">
        <v>8695</v>
      </c>
      <c r="RCD23" s="991" t="s">
        <v>4060</v>
      </c>
      <c r="RCE23" s="991" t="s">
        <v>8695</v>
      </c>
      <c r="RCF23" s="991" t="s">
        <v>4060</v>
      </c>
      <c r="RCG23" s="991" t="s">
        <v>8695</v>
      </c>
      <c r="RCH23" s="991" t="s">
        <v>4060</v>
      </c>
      <c r="RCI23" s="991" t="s">
        <v>8695</v>
      </c>
      <c r="RCJ23" s="991" t="s">
        <v>4060</v>
      </c>
      <c r="RCK23" s="991" t="s">
        <v>8695</v>
      </c>
      <c r="RCL23" s="991" t="s">
        <v>4060</v>
      </c>
      <c r="RCM23" s="991" t="s">
        <v>8695</v>
      </c>
      <c r="RCN23" s="991" t="s">
        <v>4060</v>
      </c>
      <c r="RCO23" s="991" t="s">
        <v>8695</v>
      </c>
      <c r="RCP23" s="991" t="s">
        <v>4060</v>
      </c>
      <c r="RCQ23" s="991" t="s">
        <v>8695</v>
      </c>
      <c r="RCR23" s="991" t="s">
        <v>4060</v>
      </c>
      <c r="RCS23" s="991" t="s">
        <v>8695</v>
      </c>
      <c r="RCT23" s="991" t="s">
        <v>4060</v>
      </c>
      <c r="RCU23" s="991" t="s">
        <v>8695</v>
      </c>
      <c r="RCV23" s="991" t="s">
        <v>4060</v>
      </c>
      <c r="RCW23" s="991" t="s">
        <v>8695</v>
      </c>
      <c r="RCX23" s="991" t="s">
        <v>4060</v>
      </c>
      <c r="RCY23" s="991" t="s">
        <v>8695</v>
      </c>
      <c r="RCZ23" s="991" t="s">
        <v>4060</v>
      </c>
      <c r="RDA23" s="991" t="s">
        <v>8695</v>
      </c>
      <c r="RDB23" s="991" t="s">
        <v>4060</v>
      </c>
      <c r="RDC23" s="991" t="s">
        <v>8695</v>
      </c>
      <c r="RDD23" s="991" t="s">
        <v>4060</v>
      </c>
      <c r="RDE23" s="991" t="s">
        <v>8695</v>
      </c>
      <c r="RDF23" s="991" t="s">
        <v>4060</v>
      </c>
      <c r="RDG23" s="991" t="s">
        <v>8695</v>
      </c>
      <c r="RDH23" s="991" t="s">
        <v>4060</v>
      </c>
      <c r="RDI23" s="991" t="s">
        <v>8695</v>
      </c>
      <c r="RDJ23" s="991" t="s">
        <v>4060</v>
      </c>
      <c r="RDK23" s="991" t="s">
        <v>8695</v>
      </c>
      <c r="RDL23" s="991" t="s">
        <v>4060</v>
      </c>
      <c r="RDM23" s="991" t="s">
        <v>8695</v>
      </c>
      <c r="RDN23" s="991" t="s">
        <v>4060</v>
      </c>
      <c r="RDO23" s="991" t="s">
        <v>8695</v>
      </c>
      <c r="RDP23" s="991" t="s">
        <v>4060</v>
      </c>
      <c r="RDQ23" s="991" t="s">
        <v>8695</v>
      </c>
      <c r="RDR23" s="991" t="s">
        <v>4060</v>
      </c>
      <c r="RDS23" s="991" t="s">
        <v>8695</v>
      </c>
      <c r="RDT23" s="991" t="s">
        <v>4060</v>
      </c>
      <c r="RDU23" s="991" t="s">
        <v>8695</v>
      </c>
      <c r="RDV23" s="991" t="s">
        <v>4060</v>
      </c>
      <c r="RDW23" s="991" t="s">
        <v>8695</v>
      </c>
      <c r="RDX23" s="991" t="s">
        <v>4060</v>
      </c>
      <c r="RDY23" s="991" t="s">
        <v>8695</v>
      </c>
      <c r="RDZ23" s="991" t="s">
        <v>4060</v>
      </c>
      <c r="REA23" s="991" t="s">
        <v>8695</v>
      </c>
      <c r="REB23" s="991" t="s">
        <v>4060</v>
      </c>
      <c r="REC23" s="991" t="s">
        <v>8695</v>
      </c>
      <c r="RED23" s="991" t="s">
        <v>4060</v>
      </c>
      <c r="REE23" s="991" t="s">
        <v>8695</v>
      </c>
      <c r="REF23" s="991" t="s">
        <v>4060</v>
      </c>
      <c r="REG23" s="991" t="s">
        <v>8695</v>
      </c>
      <c r="REH23" s="991" t="s">
        <v>4060</v>
      </c>
      <c r="REI23" s="991" t="s">
        <v>8695</v>
      </c>
      <c r="REJ23" s="991" t="s">
        <v>4060</v>
      </c>
      <c r="REK23" s="991" t="s">
        <v>8695</v>
      </c>
      <c r="REL23" s="991" t="s">
        <v>4060</v>
      </c>
      <c r="REM23" s="991" t="s">
        <v>8695</v>
      </c>
      <c r="REN23" s="991" t="s">
        <v>4060</v>
      </c>
      <c r="REO23" s="991" t="s">
        <v>8695</v>
      </c>
      <c r="REP23" s="991" t="s">
        <v>4060</v>
      </c>
      <c r="REQ23" s="991" t="s">
        <v>8695</v>
      </c>
      <c r="RER23" s="991" t="s">
        <v>4060</v>
      </c>
      <c r="RES23" s="991" t="s">
        <v>8695</v>
      </c>
      <c r="RET23" s="991" t="s">
        <v>4060</v>
      </c>
      <c r="REU23" s="991" t="s">
        <v>8695</v>
      </c>
      <c r="REV23" s="991" t="s">
        <v>4060</v>
      </c>
      <c r="REW23" s="991" t="s">
        <v>8695</v>
      </c>
      <c r="REX23" s="991" t="s">
        <v>4060</v>
      </c>
      <c r="REY23" s="991" t="s">
        <v>8695</v>
      </c>
      <c r="REZ23" s="991" t="s">
        <v>4060</v>
      </c>
      <c r="RFA23" s="991" t="s">
        <v>8695</v>
      </c>
      <c r="RFB23" s="991" t="s">
        <v>4060</v>
      </c>
      <c r="RFC23" s="991" t="s">
        <v>8695</v>
      </c>
      <c r="RFD23" s="991" t="s">
        <v>4060</v>
      </c>
      <c r="RFE23" s="991" t="s">
        <v>8695</v>
      </c>
      <c r="RFF23" s="991" t="s">
        <v>4060</v>
      </c>
      <c r="RFG23" s="991" t="s">
        <v>8695</v>
      </c>
      <c r="RFH23" s="991" t="s">
        <v>4060</v>
      </c>
      <c r="RFI23" s="991" t="s">
        <v>8695</v>
      </c>
      <c r="RFJ23" s="991" t="s">
        <v>4060</v>
      </c>
      <c r="RFK23" s="991" t="s">
        <v>8695</v>
      </c>
      <c r="RFL23" s="991" t="s">
        <v>4060</v>
      </c>
      <c r="RFM23" s="991" t="s">
        <v>8695</v>
      </c>
      <c r="RFN23" s="991" t="s">
        <v>4060</v>
      </c>
      <c r="RFO23" s="991" t="s">
        <v>8695</v>
      </c>
      <c r="RFP23" s="991" t="s">
        <v>4060</v>
      </c>
      <c r="RFQ23" s="991" t="s">
        <v>8695</v>
      </c>
      <c r="RFR23" s="991" t="s">
        <v>4060</v>
      </c>
      <c r="RFS23" s="991" t="s">
        <v>8695</v>
      </c>
      <c r="RFT23" s="991" t="s">
        <v>4060</v>
      </c>
      <c r="RFU23" s="991" t="s">
        <v>8695</v>
      </c>
      <c r="RFV23" s="991" t="s">
        <v>4060</v>
      </c>
      <c r="RFW23" s="991" t="s">
        <v>8695</v>
      </c>
      <c r="RFX23" s="991" t="s">
        <v>4060</v>
      </c>
      <c r="RFY23" s="991" t="s">
        <v>8695</v>
      </c>
      <c r="RFZ23" s="991" t="s">
        <v>4060</v>
      </c>
      <c r="RGA23" s="991" t="s">
        <v>8695</v>
      </c>
      <c r="RGB23" s="991" t="s">
        <v>4060</v>
      </c>
      <c r="RGC23" s="991" t="s">
        <v>8695</v>
      </c>
      <c r="RGD23" s="991" t="s">
        <v>4060</v>
      </c>
      <c r="RGE23" s="991" t="s">
        <v>8695</v>
      </c>
      <c r="RGF23" s="991" t="s">
        <v>4060</v>
      </c>
      <c r="RGG23" s="991" t="s">
        <v>8695</v>
      </c>
      <c r="RGH23" s="991" t="s">
        <v>4060</v>
      </c>
      <c r="RGI23" s="991" t="s">
        <v>8695</v>
      </c>
      <c r="RGJ23" s="991" t="s">
        <v>4060</v>
      </c>
      <c r="RGK23" s="991" t="s">
        <v>8695</v>
      </c>
      <c r="RGL23" s="991" t="s">
        <v>4060</v>
      </c>
      <c r="RGM23" s="991" t="s">
        <v>8695</v>
      </c>
      <c r="RGN23" s="991" t="s">
        <v>4060</v>
      </c>
      <c r="RGO23" s="991" t="s">
        <v>8695</v>
      </c>
      <c r="RGP23" s="991" t="s">
        <v>4060</v>
      </c>
      <c r="RGQ23" s="991" t="s">
        <v>8695</v>
      </c>
      <c r="RGR23" s="991" t="s">
        <v>4060</v>
      </c>
      <c r="RGS23" s="991" t="s">
        <v>8695</v>
      </c>
      <c r="RGT23" s="991" t="s">
        <v>4060</v>
      </c>
      <c r="RGU23" s="991" t="s">
        <v>8695</v>
      </c>
      <c r="RGV23" s="991" t="s">
        <v>4060</v>
      </c>
      <c r="RGW23" s="991" t="s">
        <v>8695</v>
      </c>
      <c r="RGX23" s="991" t="s">
        <v>4060</v>
      </c>
      <c r="RGY23" s="991" t="s">
        <v>8695</v>
      </c>
      <c r="RGZ23" s="991" t="s">
        <v>4060</v>
      </c>
      <c r="RHA23" s="991" t="s">
        <v>8695</v>
      </c>
      <c r="RHB23" s="991" t="s">
        <v>4060</v>
      </c>
      <c r="RHC23" s="991" t="s">
        <v>8695</v>
      </c>
      <c r="RHD23" s="991" t="s">
        <v>4060</v>
      </c>
      <c r="RHE23" s="991" t="s">
        <v>8695</v>
      </c>
      <c r="RHF23" s="991" t="s">
        <v>4060</v>
      </c>
      <c r="RHG23" s="991" t="s">
        <v>8695</v>
      </c>
      <c r="RHH23" s="991" t="s">
        <v>4060</v>
      </c>
      <c r="RHI23" s="991" t="s">
        <v>8695</v>
      </c>
      <c r="RHJ23" s="991" t="s">
        <v>4060</v>
      </c>
      <c r="RHK23" s="991" t="s">
        <v>8695</v>
      </c>
      <c r="RHL23" s="991" t="s">
        <v>4060</v>
      </c>
      <c r="RHM23" s="991" t="s">
        <v>8695</v>
      </c>
      <c r="RHN23" s="991" t="s">
        <v>4060</v>
      </c>
      <c r="RHO23" s="991" t="s">
        <v>8695</v>
      </c>
      <c r="RHP23" s="991" t="s">
        <v>4060</v>
      </c>
      <c r="RHQ23" s="991" t="s">
        <v>8695</v>
      </c>
      <c r="RHR23" s="991" t="s">
        <v>4060</v>
      </c>
      <c r="RHS23" s="991" t="s">
        <v>8695</v>
      </c>
      <c r="RHT23" s="991" t="s">
        <v>4060</v>
      </c>
      <c r="RHU23" s="991" t="s">
        <v>8695</v>
      </c>
      <c r="RHV23" s="991" t="s">
        <v>4060</v>
      </c>
      <c r="RHW23" s="991" t="s">
        <v>8695</v>
      </c>
      <c r="RHX23" s="991" t="s">
        <v>4060</v>
      </c>
      <c r="RHY23" s="991" t="s">
        <v>8695</v>
      </c>
      <c r="RHZ23" s="991" t="s">
        <v>4060</v>
      </c>
      <c r="RIA23" s="991" t="s">
        <v>8695</v>
      </c>
      <c r="RIB23" s="991" t="s">
        <v>4060</v>
      </c>
      <c r="RIC23" s="991" t="s">
        <v>8695</v>
      </c>
      <c r="RID23" s="991" t="s">
        <v>4060</v>
      </c>
      <c r="RIE23" s="991" t="s">
        <v>8695</v>
      </c>
      <c r="RIF23" s="991" t="s">
        <v>4060</v>
      </c>
      <c r="RIG23" s="991" t="s">
        <v>8695</v>
      </c>
      <c r="RIH23" s="991" t="s">
        <v>4060</v>
      </c>
      <c r="RII23" s="991" t="s">
        <v>8695</v>
      </c>
      <c r="RIJ23" s="991" t="s">
        <v>4060</v>
      </c>
      <c r="RIK23" s="991" t="s">
        <v>8695</v>
      </c>
      <c r="RIL23" s="991" t="s">
        <v>4060</v>
      </c>
      <c r="RIM23" s="991" t="s">
        <v>8695</v>
      </c>
      <c r="RIN23" s="991" t="s">
        <v>4060</v>
      </c>
      <c r="RIO23" s="991" t="s">
        <v>8695</v>
      </c>
      <c r="RIP23" s="991" t="s">
        <v>4060</v>
      </c>
      <c r="RIQ23" s="991" t="s">
        <v>8695</v>
      </c>
      <c r="RIR23" s="991" t="s">
        <v>4060</v>
      </c>
      <c r="RIS23" s="991" t="s">
        <v>8695</v>
      </c>
      <c r="RIT23" s="991" t="s">
        <v>4060</v>
      </c>
      <c r="RIU23" s="991" t="s">
        <v>8695</v>
      </c>
      <c r="RIV23" s="991" t="s">
        <v>4060</v>
      </c>
      <c r="RIW23" s="991" t="s">
        <v>8695</v>
      </c>
      <c r="RIX23" s="991" t="s">
        <v>4060</v>
      </c>
      <c r="RIY23" s="991" t="s">
        <v>8695</v>
      </c>
      <c r="RIZ23" s="991" t="s">
        <v>4060</v>
      </c>
      <c r="RJA23" s="991" t="s">
        <v>8695</v>
      </c>
      <c r="RJB23" s="991" t="s">
        <v>4060</v>
      </c>
      <c r="RJC23" s="991" t="s">
        <v>8695</v>
      </c>
      <c r="RJD23" s="991" t="s">
        <v>4060</v>
      </c>
      <c r="RJE23" s="991" t="s">
        <v>8695</v>
      </c>
      <c r="RJF23" s="991" t="s">
        <v>4060</v>
      </c>
      <c r="RJG23" s="991" t="s">
        <v>8695</v>
      </c>
      <c r="RJH23" s="991" t="s">
        <v>4060</v>
      </c>
      <c r="RJI23" s="991" t="s">
        <v>8695</v>
      </c>
      <c r="RJJ23" s="991" t="s">
        <v>4060</v>
      </c>
      <c r="RJK23" s="991" t="s">
        <v>8695</v>
      </c>
      <c r="RJL23" s="991" t="s">
        <v>4060</v>
      </c>
      <c r="RJM23" s="991" t="s">
        <v>8695</v>
      </c>
      <c r="RJN23" s="991" t="s">
        <v>4060</v>
      </c>
      <c r="RJO23" s="991" t="s">
        <v>8695</v>
      </c>
      <c r="RJP23" s="991" t="s">
        <v>4060</v>
      </c>
      <c r="RJQ23" s="991" t="s">
        <v>8695</v>
      </c>
      <c r="RJR23" s="991" t="s">
        <v>4060</v>
      </c>
      <c r="RJS23" s="991" t="s">
        <v>8695</v>
      </c>
      <c r="RJT23" s="991" t="s">
        <v>4060</v>
      </c>
      <c r="RJU23" s="991" t="s">
        <v>8695</v>
      </c>
      <c r="RJV23" s="991" t="s">
        <v>4060</v>
      </c>
      <c r="RJW23" s="991" t="s">
        <v>8695</v>
      </c>
      <c r="RJX23" s="991" t="s">
        <v>4060</v>
      </c>
      <c r="RJY23" s="991" t="s">
        <v>8695</v>
      </c>
      <c r="RJZ23" s="991" t="s">
        <v>4060</v>
      </c>
      <c r="RKA23" s="991" t="s">
        <v>8695</v>
      </c>
      <c r="RKB23" s="991" t="s">
        <v>4060</v>
      </c>
      <c r="RKC23" s="991" t="s">
        <v>8695</v>
      </c>
      <c r="RKD23" s="991" t="s">
        <v>4060</v>
      </c>
      <c r="RKE23" s="991" t="s">
        <v>8695</v>
      </c>
      <c r="RKF23" s="991" t="s">
        <v>4060</v>
      </c>
      <c r="RKG23" s="991" t="s">
        <v>8695</v>
      </c>
      <c r="RKH23" s="991" t="s">
        <v>4060</v>
      </c>
      <c r="RKI23" s="991" t="s">
        <v>8695</v>
      </c>
      <c r="RKJ23" s="991" t="s">
        <v>4060</v>
      </c>
      <c r="RKK23" s="991" t="s">
        <v>8695</v>
      </c>
      <c r="RKL23" s="991" t="s">
        <v>4060</v>
      </c>
      <c r="RKM23" s="991" t="s">
        <v>8695</v>
      </c>
      <c r="RKN23" s="991" t="s">
        <v>4060</v>
      </c>
      <c r="RKO23" s="991" t="s">
        <v>8695</v>
      </c>
      <c r="RKP23" s="991" t="s">
        <v>4060</v>
      </c>
      <c r="RKQ23" s="991" t="s">
        <v>8695</v>
      </c>
      <c r="RKR23" s="991" t="s">
        <v>4060</v>
      </c>
      <c r="RKS23" s="991" t="s">
        <v>8695</v>
      </c>
      <c r="RKT23" s="991" t="s">
        <v>4060</v>
      </c>
      <c r="RKU23" s="991" t="s">
        <v>8695</v>
      </c>
      <c r="RKV23" s="991" t="s">
        <v>4060</v>
      </c>
      <c r="RKW23" s="991" t="s">
        <v>8695</v>
      </c>
      <c r="RKX23" s="991" t="s">
        <v>4060</v>
      </c>
      <c r="RKY23" s="991" t="s">
        <v>8695</v>
      </c>
      <c r="RKZ23" s="991" t="s">
        <v>4060</v>
      </c>
      <c r="RLA23" s="991" t="s">
        <v>8695</v>
      </c>
      <c r="RLB23" s="991" t="s">
        <v>4060</v>
      </c>
      <c r="RLC23" s="991" t="s">
        <v>8695</v>
      </c>
      <c r="RLD23" s="991" t="s">
        <v>4060</v>
      </c>
      <c r="RLE23" s="991" t="s">
        <v>8695</v>
      </c>
      <c r="RLF23" s="991" t="s">
        <v>4060</v>
      </c>
      <c r="RLG23" s="991" t="s">
        <v>8695</v>
      </c>
      <c r="RLH23" s="991" t="s">
        <v>4060</v>
      </c>
      <c r="RLI23" s="991" t="s">
        <v>8695</v>
      </c>
      <c r="RLJ23" s="991" t="s">
        <v>4060</v>
      </c>
      <c r="RLK23" s="991" t="s">
        <v>8695</v>
      </c>
      <c r="RLL23" s="991" t="s">
        <v>4060</v>
      </c>
      <c r="RLM23" s="991" t="s">
        <v>8695</v>
      </c>
      <c r="RLN23" s="991" t="s">
        <v>4060</v>
      </c>
      <c r="RLO23" s="991" t="s">
        <v>8695</v>
      </c>
      <c r="RLP23" s="991" t="s">
        <v>4060</v>
      </c>
      <c r="RLQ23" s="991" t="s">
        <v>8695</v>
      </c>
      <c r="RLR23" s="991" t="s">
        <v>4060</v>
      </c>
      <c r="RLS23" s="991" t="s">
        <v>8695</v>
      </c>
      <c r="RLT23" s="991" t="s">
        <v>4060</v>
      </c>
      <c r="RLU23" s="991" t="s">
        <v>8695</v>
      </c>
      <c r="RLV23" s="991" t="s">
        <v>4060</v>
      </c>
      <c r="RLW23" s="991" t="s">
        <v>8695</v>
      </c>
      <c r="RLX23" s="991" t="s">
        <v>4060</v>
      </c>
      <c r="RLY23" s="991" t="s">
        <v>8695</v>
      </c>
      <c r="RLZ23" s="991" t="s">
        <v>4060</v>
      </c>
      <c r="RMA23" s="991" t="s">
        <v>8695</v>
      </c>
      <c r="RMB23" s="991" t="s">
        <v>4060</v>
      </c>
      <c r="RMC23" s="991" t="s">
        <v>8695</v>
      </c>
      <c r="RMD23" s="991" t="s">
        <v>4060</v>
      </c>
      <c r="RME23" s="991" t="s">
        <v>8695</v>
      </c>
      <c r="RMF23" s="991" t="s">
        <v>4060</v>
      </c>
      <c r="RMG23" s="991" t="s">
        <v>8695</v>
      </c>
      <c r="RMH23" s="991" t="s">
        <v>4060</v>
      </c>
      <c r="RMI23" s="991" t="s">
        <v>8695</v>
      </c>
      <c r="RMJ23" s="991" t="s">
        <v>4060</v>
      </c>
      <c r="RMK23" s="991" t="s">
        <v>8695</v>
      </c>
      <c r="RML23" s="991" t="s">
        <v>4060</v>
      </c>
      <c r="RMM23" s="991" t="s">
        <v>8695</v>
      </c>
      <c r="RMN23" s="991" t="s">
        <v>4060</v>
      </c>
      <c r="RMO23" s="991" t="s">
        <v>8695</v>
      </c>
      <c r="RMP23" s="991" t="s">
        <v>4060</v>
      </c>
      <c r="RMQ23" s="991" t="s">
        <v>8695</v>
      </c>
      <c r="RMR23" s="991" t="s">
        <v>4060</v>
      </c>
      <c r="RMS23" s="991" t="s">
        <v>8695</v>
      </c>
      <c r="RMT23" s="991" t="s">
        <v>4060</v>
      </c>
      <c r="RMU23" s="991" t="s">
        <v>8695</v>
      </c>
      <c r="RMV23" s="991" t="s">
        <v>4060</v>
      </c>
      <c r="RMW23" s="991" t="s">
        <v>8695</v>
      </c>
      <c r="RMX23" s="991" t="s">
        <v>4060</v>
      </c>
      <c r="RMY23" s="991" t="s">
        <v>8695</v>
      </c>
      <c r="RMZ23" s="991" t="s">
        <v>4060</v>
      </c>
      <c r="RNA23" s="991" t="s">
        <v>8695</v>
      </c>
      <c r="RNB23" s="991" t="s">
        <v>4060</v>
      </c>
      <c r="RNC23" s="991" t="s">
        <v>8695</v>
      </c>
      <c r="RND23" s="991" t="s">
        <v>4060</v>
      </c>
      <c r="RNE23" s="991" t="s">
        <v>8695</v>
      </c>
      <c r="RNF23" s="991" t="s">
        <v>4060</v>
      </c>
      <c r="RNG23" s="991" t="s">
        <v>8695</v>
      </c>
      <c r="RNH23" s="991" t="s">
        <v>4060</v>
      </c>
      <c r="RNI23" s="991" t="s">
        <v>8695</v>
      </c>
      <c r="RNJ23" s="991" t="s">
        <v>4060</v>
      </c>
      <c r="RNK23" s="991" t="s">
        <v>8695</v>
      </c>
      <c r="RNL23" s="991" t="s">
        <v>4060</v>
      </c>
      <c r="RNM23" s="991" t="s">
        <v>8695</v>
      </c>
      <c r="RNN23" s="991" t="s">
        <v>4060</v>
      </c>
      <c r="RNO23" s="991" t="s">
        <v>8695</v>
      </c>
      <c r="RNP23" s="991" t="s">
        <v>4060</v>
      </c>
      <c r="RNQ23" s="991" t="s">
        <v>8695</v>
      </c>
      <c r="RNR23" s="991" t="s">
        <v>4060</v>
      </c>
      <c r="RNS23" s="991" t="s">
        <v>8695</v>
      </c>
      <c r="RNT23" s="991" t="s">
        <v>4060</v>
      </c>
      <c r="RNU23" s="991" t="s">
        <v>8695</v>
      </c>
      <c r="RNV23" s="991" t="s">
        <v>4060</v>
      </c>
      <c r="RNW23" s="991" t="s">
        <v>8695</v>
      </c>
      <c r="RNX23" s="991" t="s">
        <v>4060</v>
      </c>
      <c r="RNY23" s="991" t="s">
        <v>8695</v>
      </c>
      <c r="RNZ23" s="991" t="s">
        <v>4060</v>
      </c>
      <c r="ROA23" s="991" t="s">
        <v>8695</v>
      </c>
      <c r="ROB23" s="991" t="s">
        <v>4060</v>
      </c>
      <c r="ROC23" s="991" t="s">
        <v>8695</v>
      </c>
      <c r="ROD23" s="991" t="s">
        <v>4060</v>
      </c>
      <c r="ROE23" s="991" t="s">
        <v>8695</v>
      </c>
      <c r="ROF23" s="991" t="s">
        <v>4060</v>
      </c>
      <c r="ROG23" s="991" t="s">
        <v>8695</v>
      </c>
      <c r="ROH23" s="991" t="s">
        <v>4060</v>
      </c>
      <c r="ROI23" s="991" t="s">
        <v>8695</v>
      </c>
      <c r="ROJ23" s="991" t="s">
        <v>4060</v>
      </c>
      <c r="ROK23" s="991" t="s">
        <v>8695</v>
      </c>
      <c r="ROL23" s="991" t="s">
        <v>4060</v>
      </c>
      <c r="ROM23" s="991" t="s">
        <v>8695</v>
      </c>
      <c r="RON23" s="991" t="s">
        <v>4060</v>
      </c>
      <c r="ROO23" s="991" t="s">
        <v>8695</v>
      </c>
      <c r="ROP23" s="991" t="s">
        <v>4060</v>
      </c>
      <c r="ROQ23" s="991" t="s">
        <v>8695</v>
      </c>
      <c r="ROR23" s="991" t="s">
        <v>4060</v>
      </c>
      <c r="ROS23" s="991" t="s">
        <v>8695</v>
      </c>
      <c r="ROT23" s="991" t="s">
        <v>4060</v>
      </c>
      <c r="ROU23" s="991" t="s">
        <v>8695</v>
      </c>
      <c r="ROV23" s="991" t="s">
        <v>4060</v>
      </c>
      <c r="ROW23" s="991" t="s">
        <v>8695</v>
      </c>
      <c r="ROX23" s="991" t="s">
        <v>4060</v>
      </c>
      <c r="ROY23" s="991" t="s">
        <v>8695</v>
      </c>
      <c r="ROZ23" s="991" t="s">
        <v>4060</v>
      </c>
      <c r="RPA23" s="991" t="s">
        <v>8695</v>
      </c>
      <c r="RPB23" s="991" t="s">
        <v>4060</v>
      </c>
      <c r="RPC23" s="991" t="s">
        <v>8695</v>
      </c>
      <c r="RPD23" s="991" t="s">
        <v>4060</v>
      </c>
      <c r="RPE23" s="991" t="s">
        <v>8695</v>
      </c>
      <c r="RPF23" s="991" t="s">
        <v>4060</v>
      </c>
      <c r="RPG23" s="991" t="s">
        <v>8695</v>
      </c>
      <c r="RPH23" s="991" t="s">
        <v>4060</v>
      </c>
      <c r="RPI23" s="991" t="s">
        <v>8695</v>
      </c>
      <c r="RPJ23" s="991" t="s">
        <v>4060</v>
      </c>
      <c r="RPK23" s="991" t="s">
        <v>8695</v>
      </c>
      <c r="RPL23" s="991" t="s">
        <v>4060</v>
      </c>
      <c r="RPM23" s="991" t="s">
        <v>8695</v>
      </c>
      <c r="RPN23" s="991" t="s">
        <v>4060</v>
      </c>
      <c r="RPO23" s="991" t="s">
        <v>8695</v>
      </c>
      <c r="RPP23" s="991" t="s">
        <v>4060</v>
      </c>
      <c r="RPQ23" s="991" t="s">
        <v>8695</v>
      </c>
      <c r="RPR23" s="991" t="s">
        <v>4060</v>
      </c>
      <c r="RPS23" s="991" t="s">
        <v>8695</v>
      </c>
      <c r="RPT23" s="991" t="s">
        <v>4060</v>
      </c>
      <c r="RPU23" s="991" t="s">
        <v>8695</v>
      </c>
      <c r="RPV23" s="991" t="s">
        <v>4060</v>
      </c>
      <c r="RPW23" s="991" t="s">
        <v>8695</v>
      </c>
      <c r="RPX23" s="991" t="s">
        <v>4060</v>
      </c>
      <c r="RPY23" s="991" t="s">
        <v>8695</v>
      </c>
      <c r="RPZ23" s="991" t="s">
        <v>4060</v>
      </c>
      <c r="RQA23" s="991" t="s">
        <v>8695</v>
      </c>
      <c r="RQB23" s="991" t="s">
        <v>4060</v>
      </c>
      <c r="RQC23" s="991" t="s">
        <v>8695</v>
      </c>
      <c r="RQD23" s="991" t="s">
        <v>4060</v>
      </c>
      <c r="RQE23" s="991" t="s">
        <v>8695</v>
      </c>
      <c r="RQF23" s="991" t="s">
        <v>4060</v>
      </c>
      <c r="RQG23" s="991" t="s">
        <v>8695</v>
      </c>
      <c r="RQH23" s="991" t="s">
        <v>4060</v>
      </c>
      <c r="RQI23" s="991" t="s">
        <v>8695</v>
      </c>
      <c r="RQJ23" s="991" t="s">
        <v>4060</v>
      </c>
      <c r="RQK23" s="991" t="s">
        <v>8695</v>
      </c>
      <c r="RQL23" s="991" t="s">
        <v>4060</v>
      </c>
      <c r="RQM23" s="991" t="s">
        <v>8695</v>
      </c>
      <c r="RQN23" s="991" t="s">
        <v>4060</v>
      </c>
      <c r="RQO23" s="991" t="s">
        <v>8695</v>
      </c>
      <c r="RQP23" s="991" t="s">
        <v>4060</v>
      </c>
      <c r="RQQ23" s="991" t="s">
        <v>8695</v>
      </c>
      <c r="RQR23" s="991" t="s">
        <v>4060</v>
      </c>
      <c r="RQS23" s="991" t="s">
        <v>8695</v>
      </c>
      <c r="RQT23" s="991" t="s">
        <v>4060</v>
      </c>
      <c r="RQU23" s="991" t="s">
        <v>8695</v>
      </c>
      <c r="RQV23" s="991" t="s">
        <v>4060</v>
      </c>
      <c r="RQW23" s="991" t="s">
        <v>8695</v>
      </c>
      <c r="RQX23" s="991" t="s">
        <v>4060</v>
      </c>
      <c r="RQY23" s="991" t="s">
        <v>8695</v>
      </c>
      <c r="RQZ23" s="991" t="s">
        <v>4060</v>
      </c>
      <c r="RRA23" s="991" t="s">
        <v>8695</v>
      </c>
      <c r="RRB23" s="991" t="s">
        <v>4060</v>
      </c>
      <c r="RRC23" s="991" t="s">
        <v>8695</v>
      </c>
      <c r="RRD23" s="991" t="s">
        <v>4060</v>
      </c>
      <c r="RRE23" s="991" t="s">
        <v>8695</v>
      </c>
      <c r="RRF23" s="991" t="s">
        <v>4060</v>
      </c>
      <c r="RRG23" s="991" t="s">
        <v>8695</v>
      </c>
      <c r="RRH23" s="991" t="s">
        <v>4060</v>
      </c>
      <c r="RRI23" s="991" t="s">
        <v>8695</v>
      </c>
      <c r="RRJ23" s="991" t="s">
        <v>4060</v>
      </c>
      <c r="RRK23" s="991" t="s">
        <v>8695</v>
      </c>
      <c r="RRL23" s="991" t="s">
        <v>4060</v>
      </c>
      <c r="RRM23" s="991" t="s">
        <v>8695</v>
      </c>
      <c r="RRN23" s="991" t="s">
        <v>4060</v>
      </c>
      <c r="RRO23" s="991" t="s">
        <v>8695</v>
      </c>
      <c r="RRP23" s="991" t="s">
        <v>4060</v>
      </c>
      <c r="RRQ23" s="991" t="s">
        <v>8695</v>
      </c>
      <c r="RRR23" s="991" t="s">
        <v>4060</v>
      </c>
      <c r="RRS23" s="991" t="s">
        <v>8695</v>
      </c>
      <c r="RRT23" s="991" t="s">
        <v>4060</v>
      </c>
      <c r="RRU23" s="991" t="s">
        <v>8695</v>
      </c>
      <c r="RRV23" s="991" t="s">
        <v>4060</v>
      </c>
      <c r="RRW23" s="991" t="s">
        <v>8695</v>
      </c>
      <c r="RRX23" s="991" t="s">
        <v>4060</v>
      </c>
      <c r="RRY23" s="991" t="s">
        <v>8695</v>
      </c>
      <c r="RRZ23" s="991" t="s">
        <v>4060</v>
      </c>
      <c r="RSA23" s="991" t="s">
        <v>8695</v>
      </c>
      <c r="RSB23" s="991" t="s">
        <v>4060</v>
      </c>
      <c r="RSC23" s="991" t="s">
        <v>8695</v>
      </c>
      <c r="RSD23" s="991" t="s">
        <v>4060</v>
      </c>
      <c r="RSE23" s="991" t="s">
        <v>8695</v>
      </c>
      <c r="RSF23" s="991" t="s">
        <v>4060</v>
      </c>
      <c r="RSG23" s="991" t="s">
        <v>8695</v>
      </c>
      <c r="RSH23" s="991" t="s">
        <v>4060</v>
      </c>
      <c r="RSI23" s="991" t="s">
        <v>8695</v>
      </c>
      <c r="RSJ23" s="991" t="s">
        <v>4060</v>
      </c>
      <c r="RSK23" s="991" t="s">
        <v>8695</v>
      </c>
      <c r="RSL23" s="991" t="s">
        <v>4060</v>
      </c>
      <c r="RSM23" s="991" t="s">
        <v>8695</v>
      </c>
      <c r="RSN23" s="991" t="s">
        <v>4060</v>
      </c>
      <c r="RSO23" s="991" t="s">
        <v>8695</v>
      </c>
      <c r="RSP23" s="991" t="s">
        <v>4060</v>
      </c>
      <c r="RSQ23" s="991" t="s">
        <v>8695</v>
      </c>
      <c r="RSR23" s="991" t="s">
        <v>4060</v>
      </c>
      <c r="RSS23" s="991" t="s">
        <v>8695</v>
      </c>
      <c r="RST23" s="991" t="s">
        <v>4060</v>
      </c>
      <c r="RSU23" s="991" t="s">
        <v>8695</v>
      </c>
      <c r="RSV23" s="991" t="s">
        <v>4060</v>
      </c>
      <c r="RSW23" s="991" t="s">
        <v>8695</v>
      </c>
      <c r="RSX23" s="991" t="s">
        <v>4060</v>
      </c>
      <c r="RSY23" s="991" t="s">
        <v>8695</v>
      </c>
      <c r="RSZ23" s="991" t="s">
        <v>4060</v>
      </c>
      <c r="RTA23" s="991" t="s">
        <v>8695</v>
      </c>
      <c r="RTB23" s="991" t="s">
        <v>4060</v>
      </c>
      <c r="RTC23" s="991" t="s">
        <v>8695</v>
      </c>
      <c r="RTD23" s="991" t="s">
        <v>4060</v>
      </c>
      <c r="RTE23" s="991" t="s">
        <v>8695</v>
      </c>
      <c r="RTF23" s="991" t="s">
        <v>4060</v>
      </c>
      <c r="RTG23" s="991" t="s">
        <v>8695</v>
      </c>
      <c r="RTH23" s="991" t="s">
        <v>4060</v>
      </c>
      <c r="RTI23" s="991" t="s">
        <v>8695</v>
      </c>
      <c r="RTJ23" s="991" t="s">
        <v>4060</v>
      </c>
      <c r="RTK23" s="991" t="s">
        <v>8695</v>
      </c>
      <c r="RTL23" s="991" t="s">
        <v>4060</v>
      </c>
      <c r="RTM23" s="991" t="s">
        <v>8695</v>
      </c>
      <c r="RTN23" s="991" t="s">
        <v>4060</v>
      </c>
      <c r="RTO23" s="991" t="s">
        <v>8695</v>
      </c>
      <c r="RTP23" s="991" t="s">
        <v>4060</v>
      </c>
      <c r="RTQ23" s="991" t="s">
        <v>8695</v>
      </c>
      <c r="RTR23" s="991" t="s">
        <v>4060</v>
      </c>
      <c r="RTS23" s="991" t="s">
        <v>8695</v>
      </c>
      <c r="RTT23" s="991" t="s">
        <v>4060</v>
      </c>
      <c r="RTU23" s="991" t="s">
        <v>8695</v>
      </c>
      <c r="RTV23" s="991" t="s">
        <v>4060</v>
      </c>
      <c r="RTW23" s="991" t="s">
        <v>8695</v>
      </c>
      <c r="RTX23" s="991" t="s">
        <v>4060</v>
      </c>
      <c r="RTY23" s="991" t="s">
        <v>8695</v>
      </c>
      <c r="RTZ23" s="991" t="s">
        <v>4060</v>
      </c>
      <c r="RUA23" s="991" t="s">
        <v>8695</v>
      </c>
      <c r="RUB23" s="991" t="s">
        <v>4060</v>
      </c>
      <c r="RUC23" s="991" t="s">
        <v>8695</v>
      </c>
      <c r="RUD23" s="991" t="s">
        <v>4060</v>
      </c>
      <c r="RUE23" s="991" t="s">
        <v>8695</v>
      </c>
      <c r="RUF23" s="991" t="s">
        <v>4060</v>
      </c>
      <c r="RUG23" s="991" t="s">
        <v>8695</v>
      </c>
      <c r="RUH23" s="991" t="s">
        <v>4060</v>
      </c>
      <c r="RUI23" s="991" t="s">
        <v>8695</v>
      </c>
      <c r="RUJ23" s="991" t="s">
        <v>4060</v>
      </c>
      <c r="RUK23" s="991" t="s">
        <v>8695</v>
      </c>
      <c r="RUL23" s="991" t="s">
        <v>4060</v>
      </c>
      <c r="RUM23" s="991" t="s">
        <v>8695</v>
      </c>
      <c r="RUN23" s="991" t="s">
        <v>4060</v>
      </c>
      <c r="RUO23" s="991" t="s">
        <v>8695</v>
      </c>
      <c r="RUP23" s="991" t="s">
        <v>4060</v>
      </c>
      <c r="RUQ23" s="991" t="s">
        <v>8695</v>
      </c>
      <c r="RUR23" s="991" t="s">
        <v>4060</v>
      </c>
      <c r="RUS23" s="991" t="s">
        <v>8695</v>
      </c>
      <c r="RUT23" s="991" t="s">
        <v>4060</v>
      </c>
      <c r="RUU23" s="991" t="s">
        <v>8695</v>
      </c>
      <c r="RUV23" s="991" t="s">
        <v>4060</v>
      </c>
      <c r="RUW23" s="991" t="s">
        <v>8695</v>
      </c>
      <c r="RUX23" s="991" t="s">
        <v>4060</v>
      </c>
      <c r="RUY23" s="991" t="s">
        <v>8695</v>
      </c>
      <c r="RUZ23" s="991" t="s">
        <v>4060</v>
      </c>
      <c r="RVA23" s="991" t="s">
        <v>8695</v>
      </c>
      <c r="RVB23" s="991" t="s">
        <v>4060</v>
      </c>
      <c r="RVC23" s="991" t="s">
        <v>8695</v>
      </c>
      <c r="RVD23" s="991" t="s">
        <v>4060</v>
      </c>
      <c r="RVE23" s="991" t="s">
        <v>8695</v>
      </c>
      <c r="RVF23" s="991" t="s">
        <v>4060</v>
      </c>
      <c r="RVG23" s="991" t="s">
        <v>8695</v>
      </c>
      <c r="RVH23" s="991" t="s">
        <v>4060</v>
      </c>
      <c r="RVI23" s="991" t="s">
        <v>8695</v>
      </c>
      <c r="RVJ23" s="991" t="s">
        <v>4060</v>
      </c>
      <c r="RVK23" s="991" t="s">
        <v>8695</v>
      </c>
      <c r="RVL23" s="991" t="s">
        <v>4060</v>
      </c>
      <c r="RVM23" s="991" t="s">
        <v>8695</v>
      </c>
      <c r="RVN23" s="991" t="s">
        <v>4060</v>
      </c>
      <c r="RVO23" s="991" t="s">
        <v>8695</v>
      </c>
      <c r="RVP23" s="991" t="s">
        <v>4060</v>
      </c>
      <c r="RVQ23" s="991" t="s">
        <v>8695</v>
      </c>
      <c r="RVR23" s="991" t="s">
        <v>4060</v>
      </c>
      <c r="RVS23" s="991" t="s">
        <v>8695</v>
      </c>
      <c r="RVT23" s="991" t="s">
        <v>4060</v>
      </c>
      <c r="RVU23" s="991" t="s">
        <v>8695</v>
      </c>
      <c r="RVV23" s="991" t="s">
        <v>4060</v>
      </c>
      <c r="RVW23" s="991" t="s">
        <v>8695</v>
      </c>
      <c r="RVX23" s="991" t="s">
        <v>4060</v>
      </c>
      <c r="RVY23" s="991" t="s">
        <v>8695</v>
      </c>
      <c r="RVZ23" s="991" t="s">
        <v>4060</v>
      </c>
      <c r="RWA23" s="991" t="s">
        <v>8695</v>
      </c>
      <c r="RWB23" s="991" t="s">
        <v>4060</v>
      </c>
      <c r="RWC23" s="991" t="s">
        <v>8695</v>
      </c>
      <c r="RWD23" s="991" t="s">
        <v>4060</v>
      </c>
      <c r="RWE23" s="991" t="s">
        <v>8695</v>
      </c>
      <c r="RWF23" s="991" t="s">
        <v>4060</v>
      </c>
      <c r="RWG23" s="991" t="s">
        <v>8695</v>
      </c>
      <c r="RWH23" s="991" t="s">
        <v>4060</v>
      </c>
      <c r="RWI23" s="991" t="s">
        <v>8695</v>
      </c>
      <c r="RWJ23" s="991" t="s">
        <v>4060</v>
      </c>
      <c r="RWK23" s="991" t="s">
        <v>8695</v>
      </c>
      <c r="RWL23" s="991" t="s">
        <v>4060</v>
      </c>
      <c r="RWM23" s="991" t="s">
        <v>8695</v>
      </c>
      <c r="RWN23" s="991" t="s">
        <v>4060</v>
      </c>
      <c r="RWO23" s="991" t="s">
        <v>8695</v>
      </c>
      <c r="RWP23" s="991" t="s">
        <v>4060</v>
      </c>
      <c r="RWQ23" s="991" t="s">
        <v>8695</v>
      </c>
      <c r="RWR23" s="991" t="s">
        <v>4060</v>
      </c>
      <c r="RWS23" s="991" t="s">
        <v>8695</v>
      </c>
      <c r="RWT23" s="991" t="s">
        <v>4060</v>
      </c>
      <c r="RWU23" s="991" t="s">
        <v>8695</v>
      </c>
      <c r="RWV23" s="991" t="s">
        <v>4060</v>
      </c>
      <c r="RWW23" s="991" t="s">
        <v>8695</v>
      </c>
      <c r="RWX23" s="991" t="s">
        <v>4060</v>
      </c>
      <c r="RWY23" s="991" t="s">
        <v>8695</v>
      </c>
      <c r="RWZ23" s="991" t="s">
        <v>4060</v>
      </c>
      <c r="RXA23" s="991" t="s">
        <v>8695</v>
      </c>
      <c r="RXB23" s="991" t="s">
        <v>4060</v>
      </c>
      <c r="RXC23" s="991" t="s">
        <v>8695</v>
      </c>
      <c r="RXD23" s="991" t="s">
        <v>4060</v>
      </c>
      <c r="RXE23" s="991" t="s">
        <v>8695</v>
      </c>
      <c r="RXF23" s="991" t="s">
        <v>4060</v>
      </c>
      <c r="RXG23" s="991" t="s">
        <v>8695</v>
      </c>
      <c r="RXH23" s="991" t="s">
        <v>4060</v>
      </c>
      <c r="RXI23" s="991" t="s">
        <v>8695</v>
      </c>
      <c r="RXJ23" s="991" t="s">
        <v>4060</v>
      </c>
      <c r="RXK23" s="991" t="s">
        <v>8695</v>
      </c>
      <c r="RXL23" s="991" t="s">
        <v>4060</v>
      </c>
      <c r="RXM23" s="991" t="s">
        <v>8695</v>
      </c>
      <c r="RXN23" s="991" t="s">
        <v>4060</v>
      </c>
      <c r="RXO23" s="991" t="s">
        <v>8695</v>
      </c>
      <c r="RXP23" s="991" t="s">
        <v>4060</v>
      </c>
      <c r="RXQ23" s="991" t="s">
        <v>8695</v>
      </c>
      <c r="RXR23" s="991" t="s">
        <v>4060</v>
      </c>
      <c r="RXS23" s="991" t="s">
        <v>8695</v>
      </c>
      <c r="RXT23" s="991" t="s">
        <v>4060</v>
      </c>
      <c r="RXU23" s="991" t="s">
        <v>8695</v>
      </c>
      <c r="RXV23" s="991" t="s">
        <v>4060</v>
      </c>
      <c r="RXW23" s="991" t="s">
        <v>8695</v>
      </c>
      <c r="RXX23" s="991" t="s">
        <v>4060</v>
      </c>
      <c r="RXY23" s="991" t="s">
        <v>8695</v>
      </c>
      <c r="RXZ23" s="991" t="s">
        <v>4060</v>
      </c>
      <c r="RYA23" s="991" t="s">
        <v>8695</v>
      </c>
      <c r="RYB23" s="991" t="s">
        <v>4060</v>
      </c>
      <c r="RYC23" s="991" t="s">
        <v>8695</v>
      </c>
      <c r="RYD23" s="991" t="s">
        <v>4060</v>
      </c>
      <c r="RYE23" s="991" t="s">
        <v>8695</v>
      </c>
      <c r="RYF23" s="991" t="s">
        <v>4060</v>
      </c>
      <c r="RYG23" s="991" t="s">
        <v>8695</v>
      </c>
      <c r="RYH23" s="991" t="s">
        <v>4060</v>
      </c>
      <c r="RYI23" s="991" t="s">
        <v>8695</v>
      </c>
      <c r="RYJ23" s="991" t="s">
        <v>4060</v>
      </c>
      <c r="RYK23" s="991" t="s">
        <v>8695</v>
      </c>
      <c r="RYL23" s="991" t="s">
        <v>4060</v>
      </c>
      <c r="RYM23" s="991" t="s">
        <v>8695</v>
      </c>
      <c r="RYN23" s="991" t="s">
        <v>4060</v>
      </c>
      <c r="RYO23" s="991" t="s">
        <v>8695</v>
      </c>
      <c r="RYP23" s="991" t="s">
        <v>4060</v>
      </c>
      <c r="RYQ23" s="991" t="s">
        <v>8695</v>
      </c>
      <c r="RYR23" s="991" t="s">
        <v>4060</v>
      </c>
      <c r="RYS23" s="991" t="s">
        <v>8695</v>
      </c>
      <c r="RYT23" s="991" t="s">
        <v>4060</v>
      </c>
      <c r="RYU23" s="991" t="s">
        <v>8695</v>
      </c>
      <c r="RYV23" s="991" t="s">
        <v>4060</v>
      </c>
      <c r="RYW23" s="991" t="s">
        <v>8695</v>
      </c>
      <c r="RYX23" s="991" t="s">
        <v>4060</v>
      </c>
      <c r="RYY23" s="991" t="s">
        <v>8695</v>
      </c>
      <c r="RYZ23" s="991" t="s">
        <v>4060</v>
      </c>
      <c r="RZA23" s="991" t="s">
        <v>8695</v>
      </c>
      <c r="RZB23" s="991" t="s">
        <v>4060</v>
      </c>
      <c r="RZC23" s="991" t="s">
        <v>8695</v>
      </c>
      <c r="RZD23" s="991" t="s">
        <v>4060</v>
      </c>
      <c r="RZE23" s="991" t="s">
        <v>8695</v>
      </c>
      <c r="RZF23" s="991" t="s">
        <v>4060</v>
      </c>
      <c r="RZG23" s="991" t="s">
        <v>8695</v>
      </c>
      <c r="RZH23" s="991" t="s">
        <v>4060</v>
      </c>
      <c r="RZI23" s="991" t="s">
        <v>8695</v>
      </c>
      <c r="RZJ23" s="991" t="s">
        <v>4060</v>
      </c>
      <c r="RZK23" s="991" t="s">
        <v>8695</v>
      </c>
      <c r="RZL23" s="991" t="s">
        <v>4060</v>
      </c>
      <c r="RZM23" s="991" t="s">
        <v>8695</v>
      </c>
      <c r="RZN23" s="991" t="s">
        <v>4060</v>
      </c>
      <c r="RZO23" s="991" t="s">
        <v>8695</v>
      </c>
      <c r="RZP23" s="991" t="s">
        <v>4060</v>
      </c>
      <c r="RZQ23" s="991" t="s">
        <v>8695</v>
      </c>
      <c r="RZR23" s="991" t="s">
        <v>4060</v>
      </c>
      <c r="RZS23" s="991" t="s">
        <v>8695</v>
      </c>
      <c r="RZT23" s="991" t="s">
        <v>4060</v>
      </c>
      <c r="RZU23" s="991" t="s">
        <v>8695</v>
      </c>
      <c r="RZV23" s="991" t="s">
        <v>4060</v>
      </c>
      <c r="RZW23" s="991" t="s">
        <v>8695</v>
      </c>
      <c r="RZX23" s="991" t="s">
        <v>4060</v>
      </c>
      <c r="RZY23" s="991" t="s">
        <v>8695</v>
      </c>
      <c r="RZZ23" s="991" t="s">
        <v>4060</v>
      </c>
      <c r="SAA23" s="991" t="s">
        <v>8695</v>
      </c>
      <c r="SAB23" s="991" t="s">
        <v>4060</v>
      </c>
      <c r="SAC23" s="991" t="s">
        <v>8695</v>
      </c>
      <c r="SAD23" s="991" t="s">
        <v>4060</v>
      </c>
      <c r="SAE23" s="991" t="s">
        <v>8695</v>
      </c>
      <c r="SAF23" s="991" t="s">
        <v>4060</v>
      </c>
      <c r="SAG23" s="991" t="s">
        <v>8695</v>
      </c>
      <c r="SAH23" s="991" t="s">
        <v>4060</v>
      </c>
      <c r="SAI23" s="991" t="s">
        <v>8695</v>
      </c>
      <c r="SAJ23" s="991" t="s">
        <v>4060</v>
      </c>
      <c r="SAK23" s="991" t="s">
        <v>8695</v>
      </c>
      <c r="SAL23" s="991" t="s">
        <v>4060</v>
      </c>
      <c r="SAM23" s="991" t="s">
        <v>8695</v>
      </c>
      <c r="SAN23" s="991" t="s">
        <v>4060</v>
      </c>
      <c r="SAO23" s="991" t="s">
        <v>8695</v>
      </c>
      <c r="SAP23" s="991" t="s">
        <v>4060</v>
      </c>
      <c r="SAQ23" s="991" t="s">
        <v>8695</v>
      </c>
      <c r="SAR23" s="991" t="s">
        <v>4060</v>
      </c>
      <c r="SAS23" s="991" t="s">
        <v>8695</v>
      </c>
      <c r="SAT23" s="991" t="s">
        <v>4060</v>
      </c>
      <c r="SAU23" s="991" t="s">
        <v>8695</v>
      </c>
      <c r="SAV23" s="991" t="s">
        <v>4060</v>
      </c>
      <c r="SAW23" s="991" t="s">
        <v>8695</v>
      </c>
      <c r="SAX23" s="991" t="s">
        <v>4060</v>
      </c>
      <c r="SAY23" s="991" t="s">
        <v>8695</v>
      </c>
      <c r="SAZ23" s="991" t="s">
        <v>4060</v>
      </c>
      <c r="SBA23" s="991" t="s">
        <v>8695</v>
      </c>
      <c r="SBB23" s="991" t="s">
        <v>4060</v>
      </c>
      <c r="SBC23" s="991" t="s">
        <v>8695</v>
      </c>
      <c r="SBD23" s="991" t="s">
        <v>4060</v>
      </c>
      <c r="SBE23" s="991" t="s">
        <v>8695</v>
      </c>
      <c r="SBF23" s="991" t="s">
        <v>4060</v>
      </c>
      <c r="SBG23" s="991" t="s">
        <v>8695</v>
      </c>
      <c r="SBH23" s="991" t="s">
        <v>4060</v>
      </c>
      <c r="SBI23" s="991" t="s">
        <v>8695</v>
      </c>
      <c r="SBJ23" s="991" t="s">
        <v>4060</v>
      </c>
      <c r="SBK23" s="991" t="s">
        <v>8695</v>
      </c>
      <c r="SBL23" s="991" t="s">
        <v>4060</v>
      </c>
      <c r="SBM23" s="991" t="s">
        <v>8695</v>
      </c>
      <c r="SBN23" s="991" t="s">
        <v>4060</v>
      </c>
      <c r="SBO23" s="991" t="s">
        <v>8695</v>
      </c>
      <c r="SBP23" s="991" t="s">
        <v>4060</v>
      </c>
      <c r="SBQ23" s="991" t="s">
        <v>8695</v>
      </c>
      <c r="SBR23" s="991" t="s">
        <v>4060</v>
      </c>
      <c r="SBS23" s="991" t="s">
        <v>8695</v>
      </c>
      <c r="SBT23" s="991" t="s">
        <v>4060</v>
      </c>
      <c r="SBU23" s="991" t="s">
        <v>8695</v>
      </c>
      <c r="SBV23" s="991" t="s">
        <v>4060</v>
      </c>
      <c r="SBW23" s="991" t="s">
        <v>8695</v>
      </c>
      <c r="SBX23" s="991" t="s">
        <v>4060</v>
      </c>
      <c r="SBY23" s="991" t="s">
        <v>8695</v>
      </c>
      <c r="SBZ23" s="991" t="s">
        <v>4060</v>
      </c>
      <c r="SCA23" s="991" t="s">
        <v>8695</v>
      </c>
      <c r="SCB23" s="991" t="s">
        <v>4060</v>
      </c>
      <c r="SCC23" s="991" t="s">
        <v>8695</v>
      </c>
      <c r="SCD23" s="991" t="s">
        <v>4060</v>
      </c>
      <c r="SCE23" s="991" t="s">
        <v>8695</v>
      </c>
      <c r="SCF23" s="991" t="s">
        <v>4060</v>
      </c>
      <c r="SCG23" s="991" t="s">
        <v>8695</v>
      </c>
      <c r="SCH23" s="991" t="s">
        <v>4060</v>
      </c>
      <c r="SCI23" s="991" t="s">
        <v>8695</v>
      </c>
      <c r="SCJ23" s="991" t="s">
        <v>4060</v>
      </c>
      <c r="SCK23" s="991" t="s">
        <v>8695</v>
      </c>
      <c r="SCL23" s="991" t="s">
        <v>4060</v>
      </c>
      <c r="SCM23" s="991" t="s">
        <v>8695</v>
      </c>
      <c r="SCN23" s="991" t="s">
        <v>4060</v>
      </c>
      <c r="SCO23" s="991" t="s">
        <v>8695</v>
      </c>
      <c r="SCP23" s="991" t="s">
        <v>4060</v>
      </c>
      <c r="SCQ23" s="991" t="s">
        <v>8695</v>
      </c>
      <c r="SCR23" s="991" t="s">
        <v>4060</v>
      </c>
      <c r="SCS23" s="991" t="s">
        <v>8695</v>
      </c>
      <c r="SCT23" s="991" t="s">
        <v>4060</v>
      </c>
      <c r="SCU23" s="991" t="s">
        <v>8695</v>
      </c>
      <c r="SCV23" s="991" t="s">
        <v>4060</v>
      </c>
      <c r="SCW23" s="991" t="s">
        <v>8695</v>
      </c>
      <c r="SCX23" s="991" t="s">
        <v>4060</v>
      </c>
      <c r="SCY23" s="991" t="s">
        <v>8695</v>
      </c>
      <c r="SCZ23" s="991" t="s">
        <v>4060</v>
      </c>
      <c r="SDA23" s="991" t="s">
        <v>8695</v>
      </c>
      <c r="SDB23" s="991" t="s">
        <v>4060</v>
      </c>
      <c r="SDC23" s="991" t="s">
        <v>8695</v>
      </c>
      <c r="SDD23" s="991" t="s">
        <v>4060</v>
      </c>
      <c r="SDE23" s="991" t="s">
        <v>8695</v>
      </c>
      <c r="SDF23" s="991" t="s">
        <v>4060</v>
      </c>
      <c r="SDG23" s="991" t="s">
        <v>8695</v>
      </c>
      <c r="SDH23" s="991" t="s">
        <v>4060</v>
      </c>
      <c r="SDI23" s="991" t="s">
        <v>8695</v>
      </c>
      <c r="SDJ23" s="991" t="s">
        <v>4060</v>
      </c>
      <c r="SDK23" s="991" t="s">
        <v>8695</v>
      </c>
      <c r="SDL23" s="991" t="s">
        <v>4060</v>
      </c>
      <c r="SDM23" s="991" t="s">
        <v>8695</v>
      </c>
      <c r="SDN23" s="991" t="s">
        <v>4060</v>
      </c>
      <c r="SDO23" s="991" t="s">
        <v>8695</v>
      </c>
      <c r="SDP23" s="991" t="s">
        <v>4060</v>
      </c>
      <c r="SDQ23" s="991" t="s">
        <v>8695</v>
      </c>
      <c r="SDR23" s="991" t="s">
        <v>4060</v>
      </c>
      <c r="SDS23" s="991" t="s">
        <v>8695</v>
      </c>
      <c r="SDT23" s="991" t="s">
        <v>4060</v>
      </c>
      <c r="SDU23" s="991" t="s">
        <v>8695</v>
      </c>
      <c r="SDV23" s="991" t="s">
        <v>4060</v>
      </c>
      <c r="SDW23" s="991" t="s">
        <v>8695</v>
      </c>
      <c r="SDX23" s="991" t="s">
        <v>4060</v>
      </c>
      <c r="SDY23" s="991" t="s">
        <v>8695</v>
      </c>
      <c r="SDZ23" s="991" t="s">
        <v>4060</v>
      </c>
      <c r="SEA23" s="991" t="s">
        <v>8695</v>
      </c>
      <c r="SEB23" s="991" t="s">
        <v>4060</v>
      </c>
      <c r="SEC23" s="991" t="s">
        <v>8695</v>
      </c>
      <c r="SED23" s="991" t="s">
        <v>4060</v>
      </c>
      <c r="SEE23" s="991" t="s">
        <v>8695</v>
      </c>
      <c r="SEF23" s="991" t="s">
        <v>4060</v>
      </c>
      <c r="SEG23" s="991" t="s">
        <v>8695</v>
      </c>
      <c r="SEH23" s="991" t="s">
        <v>4060</v>
      </c>
      <c r="SEI23" s="991" t="s">
        <v>8695</v>
      </c>
      <c r="SEJ23" s="991" t="s">
        <v>4060</v>
      </c>
      <c r="SEK23" s="991" t="s">
        <v>8695</v>
      </c>
      <c r="SEL23" s="991" t="s">
        <v>4060</v>
      </c>
      <c r="SEM23" s="991" t="s">
        <v>8695</v>
      </c>
      <c r="SEN23" s="991" t="s">
        <v>4060</v>
      </c>
      <c r="SEO23" s="991" t="s">
        <v>8695</v>
      </c>
      <c r="SEP23" s="991" t="s">
        <v>4060</v>
      </c>
      <c r="SEQ23" s="991" t="s">
        <v>8695</v>
      </c>
      <c r="SER23" s="991" t="s">
        <v>4060</v>
      </c>
      <c r="SES23" s="991" t="s">
        <v>8695</v>
      </c>
      <c r="SET23" s="991" t="s">
        <v>4060</v>
      </c>
      <c r="SEU23" s="991" t="s">
        <v>8695</v>
      </c>
      <c r="SEV23" s="991" t="s">
        <v>4060</v>
      </c>
      <c r="SEW23" s="991" t="s">
        <v>8695</v>
      </c>
      <c r="SEX23" s="991" t="s">
        <v>4060</v>
      </c>
      <c r="SEY23" s="991" t="s">
        <v>8695</v>
      </c>
      <c r="SEZ23" s="991" t="s">
        <v>4060</v>
      </c>
      <c r="SFA23" s="991" t="s">
        <v>8695</v>
      </c>
      <c r="SFB23" s="991" t="s">
        <v>4060</v>
      </c>
      <c r="SFC23" s="991" t="s">
        <v>8695</v>
      </c>
      <c r="SFD23" s="991" t="s">
        <v>4060</v>
      </c>
      <c r="SFE23" s="991" t="s">
        <v>8695</v>
      </c>
      <c r="SFF23" s="991" t="s">
        <v>4060</v>
      </c>
      <c r="SFG23" s="991" t="s">
        <v>8695</v>
      </c>
      <c r="SFH23" s="991" t="s">
        <v>4060</v>
      </c>
      <c r="SFI23" s="991" t="s">
        <v>8695</v>
      </c>
      <c r="SFJ23" s="991" t="s">
        <v>4060</v>
      </c>
      <c r="SFK23" s="991" t="s">
        <v>8695</v>
      </c>
      <c r="SFL23" s="991" t="s">
        <v>4060</v>
      </c>
      <c r="SFM23" s="991" t="s">
        <v>8695</v>
      </c>
      <c r="SFN23" s="991" t="s">
        <v>4060</v>
      </c>
      <c r="SFO23" s="991" t="s">
        <v>8695</v>
      </c>
      <c r="SFP23" s="991" t="s">
        <v>4060</v>
      </c>
      <c r="SFQ23" s="991" t="s">
        <v>8695</v>
      </c>
      <c r="SFR23" s="991" t="s">
        <v>4060</v>
      </c>
      <c r="SFS23" s="991" t="s">
        <v>8695</v>
      </c>
      <c r="SFT23" s="991" t="s">
        <v>4060</v>
      </c>
      <c r="SFU23" s="991" t="s">
        <v>8695</v>
      </c>
      <c r="SFV23" s="991" t="s">
        <v>4060</v>
      </c>
      <c r="SFW23" s="991" t="s">
        <v>8695</v>
      </c>
      <c r="SFX23" s="991" t="s">
        <v>4060</v>
      </c>
      <c r="SFY23" s="991" t="s">
        <v>8695</v>
      </c>
      <c r="SFZ23" s="991" t="s">
        <v>4060</v>
      </c>
      <c r="SGA23" s="991" t="s">
        <v>8695</v>
      </c>
      <c r="SGB23" s="991" t="s">
        <v>4060</v>
      </c>
      <c r="SGC23" s="991" t="s">
        <v>8695</v>
      </c>
      <c r="SGD23" s="991" t="s">
        <v>4060</v>
      </c>
      <c r="SGE23" s="991" t="s">
        <v>8695</v>
      </c>
      <c r="SGF23" s="991" t="s">
        <v>4060</v>
      </c>
      <c r="SGG23" s="991" t="s">
        <v>8695</v>
      </c>
      <c r="SGH23" s="991" t="s">
        <v>4060</v>
      </c>
      <c r="SGI23" s="991" t="s">
        <v>8695</v>
      </c>
      <c r="SGJ23" s="991" t="s">
        <v>4060</v>
      </c>
      <c r="SGK23" s="991" t="s">
        <v>8695</v>
      </c>
      <c r="SGL23" s="991" t="s">
        <v>4060</v>
      </c>
      <c r="SGM23" s="991" t="s">
        <v>8695</v>
      </c>
      <c r="SGN23" s="991" t="s">
        <v>4060</v>
      </c>
      <c r="SGO23" s="991" t="s">
        <v>8695</v>
      </c>
      <c r="SGP23" s="991" t="s">
        <v>4060</v>
      </c>
      <c r="SGQ23" s="991" t="s">
        <v>8695</v>
      </c>
      <c r="SGR23" s="991" t="s">
        <v>4060</v>
      </c>
      <c r="SGS23" s="991" t="s">
        <v>8695</v>
      </c>
      <c r="SGT23" s="991" t="s">
        <v>4060</v>
      </c>
      <c r="SGU23" s="991" t="s">
        <v>8695</v>
      </c>
      <c r="SGV23" s="991" t="s">
        <v>4060</v>
      </c>
      <c r="SGW23" s="991" t="s">
        <v>8695</v>
      </c>
      <c r="SGX23" s="991" t="s">
        <v>4060</v>
      </c>
      <c r="SGY23" s="991" t="s">
        <v>8695</v>
      </c>
      <c r="SGZ23" s="991" t="s">
        <v>4060</v>
      </c>
      <c r="SHA23" s="991" t="s">
        <v>8695</v>
      </c>
      <c r="SHB23" s="991" t="s">
        <v>4060</v>
      </c>
      <c r="SHC23" s="991" t="s">
        <v>8695</v>
      </c>
      <c r="SHD23" s="991" t="s">
        <v>4060</v>
      </c>
      <c r="SHE23" s="991" t="s">
        <v>8695</v>
      </c>
      <c r="SHF23" s="991" t="s">
        <v>4060</v>
      </c>
      <c r="SHG23" s="991" t="s">
        <v>8695</v>
      </c>
      <c r="SHH23" s="991" t="s">
        <v>4060</v>
      </c>
      <c r="SHI23" s="991" t="s">
        <v>8695</v>
      </c>
      <c r="SHJ23" s="991" t="s">
        <v>4060</v>
      </c>
      <c r="SHK23" s="991" t="s">
        <v>8695</v>
      </c>
      <c r="SHL23" s="991" t="s">
        <v>4060</v>
      </c>
      <c r="SHM23" s="991" t="s">
        <v>8695</v>
      </c>
      <c r="SHN23" s="991" t="s">
        <v>4060</v>
      </c>
      <c r="SHO23" s="991" t="s">
        <v>8695</v>
      </c>
      <c r="SHP23" s="991" t="s">
        <v>4060</v>
      </c>
      <c r="SHQ23" s="991" t="s">
        <v>8695</v>
      </c>
      <c r="SHR23" s="991" t="s">
        <v>4060</v>
      </c>
      <c r="SHS23" s="991" t="s">
        <v>8695</v>
      </c>
      <c r="SHT23" s="991" t="s">
        <v>4060</v>
      </c>
      <c r="SHU23" s="991" t="s">
        <v>8695</v>
      </c>
      <c r="SHV23" s="991" t="s">
        <v>4060</v>
      </c>
      <c r="SHW23" s="991" t="s">
        <v>8695</v>
      </c>
      <c r="SHX23" s="991" t="s">
        <v>4060</v>
      </c>
      <c r="SHY23" s="991" t="s">
        <v>8695</v>
      </c>
      <c r="SHZ23" s="991" t="s">
        <v>4060</v>
      </c>
      <c r="SIA23" s="991" t="s">
        <v>8695</v>
      </c>
      <c r="SIB23" s="991" t="s">
        <v>4060</v>
      </c>
      <c r="SIC23" s="991" t="s">
        <v>8695</v>
      </c>
      <c r="SID23" s="991" t="s">
        <v>4060</v>
      </c>
      <c r="SIE23" s="991" t="s">
        <v>8695</v>
      </c>
      <c r="SIF23" s="991" t="s">
        <v>4060</v>
      </c>
      <c r="SIG23" s="991" t="s">
        <v>8695</v>
      </c>
      <c r="SIH23" s="991" t="s">
        <v>4060</v>
      </c>
      <c r="SII23" s="991" t="s">
        <v>8695</v>
      </c>
      <c r="SIJ23" s="991" t="s">
        <v>4060</v>
      </c>
      <c r="SIK23" s="991" t="s">
        <v>8695</v>
      </c>
      <c r="SIL23" s="991" t="s">
        <v>4060</v>
      </c>
      <c r="SIM23" s="991" t="s">
        <v>8695</v>
      </c>
      <c r="SIN23" s="991" t="s">
        <v>4060</v>
      </c>
      <c r="SIO23" s="991" t="s">
        <v>8695</v>
      </c>
      <c r="SIP23" s="991" t="s">
        <v>4060</v>
      </c>
      <c r="SIQ23" s="991" t="s">
        <v>8695</v>
      </c>
      <c r="SIR23" s="991" t="s">
        <v>4060</v>
      </c>
      <c r="SIS23" s="991" t="s">
        <v>8695</v>
      </c>
      <c r="SIT23" s="991" t="s">
        <v>4060</v>
      </c>
      <c r="SIU23" s="991" t="s">
        <v>8695</v>
      </c>
      <c r="SIV23" s="991" t="s">
        <v>4060</v>
      </c>
      <c r="SIW23" s="991" t="s">
        <v>8695</v>
      </c>
      <c r="SIX23" s="991" t="s">
        <v>4060</v>
      </c>
      <c r="SIY23" s="991" t="s">
        <v>8695</v>
      </c>
      <c r="SIZ23" s="991" t="s">
        <v>4060</v>
      </c>
      <c r="SJA23" s="991" t="s">
        <v>8695</v>
      </c>
      <c r="SJB23" s="991" t="s">
        <v>4060</v>
      </c>
      <c r="SJC23" s="991" t="s">
        <v>8695</v>
      </c>
      <c r="SJD23" s="991" t="s">
        <v>4060</v>
      </c>
      <c r="SJE23" s="991" t="s">
        <v>8695</v>
      </c>
      <c r="SJF23" s="991" t="s">
        <v>4060</v>
      </c>
      <c r="SJG23" s="991" t="s">
        <v>8695</v>
      </c>
      <c r="SJH23" s="991" t="s">
        <v>4060</v>
      </c>
      <c r="SJI23" s="991" t="s">
        <v>8695</v>
      </c>
      <c r="SJJ23" s="991" t="s">
        <v>4060</v>
      </c>
      <c r="SJK23" s="991" t="s">
        <v>8695</v>
      </c>
      <c r="SJL23" s="991" t="s">
        <v>4060</v>
      </c>
      <c r="SJM23" s="991" t="s">
        <v>8695</v>
      </c>
      <c r="SJN23" s="991" t="s">
        <v>4060</v>
      </c>
      <c r="SJO23" s="991" t="s">
        <v>8695</v>
      </c>
      <c r="SJP23" s="991" t="s">
        <v>4060</v>
      </c>
      <c r="SJQ23" s="991" t="s">
        <v>8695</v>
      </c>
      <c r="SJR23" s="991" t="s">
        <v>4060</v>
      </c>
      <c r="SJS23" s="991" t="s">
        <v>8695</v>
      </c>
      <c r="SJT23" s="991" t="s">
        <v>4060</v>
      </c>
      <c r="SJU23" s="991" t="s">
        <v>8695</v>
      </c>
      <c r="SJV23" s="991" t="s">
        <v>4060</v>
      </c>
      <c r="SJW23" s="991" t="s">
        <v>8695</v>
      </c>
      <c r="SJX23" s="991" t="s">
        <v>4060</v>
      </c>
      <c r="SJY23" s="991" t="s">
        <v>8695</v>
      </c>
      <c r="SJZ23" s="991" t="s">
        <v>4060</v>
      </c>
      <c r="SKA23" s="991" t="s">
        <v>8695</v>
      </c>
      <c r="SKB23" s="991" t="s">
        <v>4060</v>
      </c>
      <c r="SKC23" s="991" t="s">
        <v>8695</v>
      </c>
      <c r="SKD23" s="991" t="s">
        <v>4060</v>
      </c>
      <c r="SKE23" s="991" t="s">
        <v>8695</v>
      </c>
      <c r="SKF23" s="991" t="s">
        <v>4060</v>
      </c>
      <c r="SKG23" s="991" t="s">
        <v>8695</v>
      </c>
      <c r="SKH23" s="991" t="s">
        <v>4060</v>
      </c>
      <c r="SKI23" s="991" t="s">
        <v>8695</v>
      </c>
      <c r="SKJ23" s="991" t="s">
        <v>4060</v>
      </c>
      <c r="SKK23" s="991" t="s">
        <v>8695</v>
      </c>
      <c r="SKL23" s="991" t="s">
        <v>4060</v>
      </c>
      <c r="SKM23" s="991" t="s">
        <v>8695</v>
      </c>
      <c r="SKN23" s="991" t="s">
        <v>4060</v>
      </c>
      <c r="SKO23" s="991" t="s">
        <v>8695</v>
      </c>
      <c r="SKP23" s="991" t="s">
        <v>4060</v>
      </c>
      <c r="SKQ23" s="991" t="s">
        <v>8695</v>
      </c>
      <c r="SKR23" s="991" t="s">
        <v>4060</v>
      </c>
      <c r="SKS23" s="991" t="s">
        <v>8695</v>
      </c>
      <c r="SKT23" s="991" t="s">
        <v>4060</v>
      </c>
      <c r="SKU23" s="991" t="s">
        <v>8695</v>
      </c>
      <c r="SKV23" s="991" t="s">
        <v>4060</v>
      </c>
      <c r="SKW23" s="991" t="s">
        <v>8695</v>
      </c>
      <c r="SKX23" s="991" t="s">
        <v>4060</v>
      </c>
      <c r="SKY23" s="991" t="s">
        <v>8695</v>
      </c>
      <c r="SKZ23" s="991" t="s">
        <v>4060</v>
      </c>
      <c r="SLA23" s="991" t="s">
        <v>8695</v>
      </c>
      <c r="SLB23" s="991" t="s">
        <v>4060</v>
      </c>
      <c r="SLC23" s="991" t="s">
        <v>8695</v>
      </c>
      <c r="SLD23" s="991" t="s">
        <v>4060</v>
      </c>
      <c r="SLE23" s="991" t="s">
        <v>8695</v>
      </c>
      <c r="SLF23" s="991" t="s">
        <v>4060</v>
      </c>
      <c r="SLG23" s="991" t="s">
        <v>8695</v>
      </c>
      <c r="SLH23" s="991" t="s">
        <v>4060</v>
      </c>
      <c r="SLI23" s="991" t="s">
        <v>8695</v>
      </c>
      <c r="SLJ23" s="991" t="s">
        <v>4060</v>
      </c>
      <c r="SLK23" s="991" t="s">
        <v>8695</v>
      </c>
      <c r="SLL23" s="991" t="s">
        <v>4060</v>
      </c>
      <c r="SLM23" s="991" t="s">
        <v>8695</v>
      </c>
      <c r="SLN23" s="991" t="s">
        <v>4060</v>
      </c>
      <c r="SLO23" s="991" t="s">
        <v>8695</v>
      </c>
      <c r="SLP23" s="991" t="s">
        <v>4060</v>
      </c>
      <c r="SLQ23" s="991" t="s">
        <v>8695</v>
      </c>
      <c r="SLR23" s="991" t="s">
        <v>4060</v>
      </c>
      <c r="SLS23" s="991" t="s">
        <v>8695</v>
      </c>
      <c r="SLT23" s="991" t="s">
        <v>4060</v>
      </c>
      <c r="SLU23" s="991" t="s">
        <v>8695</v>
      </c>
      <c r="SLV23" s="991" t="s">
        <v>4060</v>
      </c>
      <c r="SLW23" s="991" t="s">
        <v>8695</v>
      </c>
      <c r="SLX23" s="991" t="s">
        <v>4060</v>
      </c>
      <c r="SLY23" s="991" t="s">
        <v>8695</v>
      </c>
      <c r="SLZ23" s="991" t="s">
        <v>4060</v>
      </c>
      <c r="SMA23" s="991" t="s">
        <v>8695</v>
      </c>
      <c r="SMB23" s="991" t="s">
        <v>4060</v>
      </c>
      <c r="SMC23" s="991" t="s">
        <v>8695</v>
      </c>
      <c r="SMD23" s="991" t="s">
        <v>4060</v>
      </c>
      <c r="SME23" s="991" t="s">
        <v>8695</v>
      </c>
      <c r="SMF23" s="991" t="s">
        <v>4060</v>
      </c>
      <c r="SMG23" s="991" t="s">
        <v>8695</v>
      </c>
      <c r="SMH23" s="991" t="s">
        <v>4060</v>
      </c>
      <c r="SMI23" s="991" t="s">
        <v>8695</v>
      </c>
      <c r="SMJ23" s="991" t="s">
        <v>4060</v>
      </c>
      <c r="SMK23" s="991" t="s">
        <v>8695</v>
      </c>
      <c r="SML23" s="991" t="s">
        <v>4060</v>
      </c>
      <c r="SMM23" s="991" t="s">
        <v>8695</v>
      </c>
      <c r="SMN23" s="991" t="s">
        <v>4060</v>
      </c>
      <c r="SMO23" s="991" t="s">
        <v>8695</v>
      </c>
      <c r="SMP23" s="991" t="s">
        <v>4060</v>
      </c>
      <c r="SMQ23" s="991" t="s">
        <v>8695</v>
      </c>
      <c r="SMR23" s="991" t="s">
        <v>4060</v>
      </c>
      <c r="SMS23" s="991" t="s">
        <v>8695</v>
      </c>
      <c r="SMT23" s="991" t="s">
        <v>4060</v>
      </c>
      <c r="SMU23" s="991" t="s">
        <v>8695</v>
      </c>
      <c r="SMV23" s="991" t="s">
        <v>4060</v>
      </c>
      <c r="SMW23" s="991" t="s">
        <v>8695</v>
      </c>
      <c r="SMX23" s="991" t="s">
        <v>4060</v>
      </c>
      <c r="SMY23" s="991" t="s">
        <v>8695</v>
      </c>
      <c r="SMZ23" s="991" t="s">
        <v>4060</v>
      </c>
      <c r="SNA23" s="991" t="s">
        <v>8695</v>
      </c>
      <c r="SNB23" s="991" t="s">
        <v>4060</v>
      </c>
      <c r="SNC23" s="991" t="s">
        <v>8695</v>
      </c>
      <c r="SND23" s="991" t="s">
        <v>4060</v>
      </c>
      <c r="SNE23" s="991" t="s">
        <v>8695</v>
      </c>
      <c r="SNF23" s="991" t="s">
        <v>4060</v>
      </c>
      <c r="SNG23" s="991" t="s">
        <v>8695</v>
      </c>
      <c r="SNH23" s="991" t="s">
        <v>4060</v>
      </c>
      <c r="SNI23" s="991" t="s">
        <v>8695</v>
      </c>
      <c r="SNJ23" s="991" t="s">
        <v>4060</v>
      </c>
      <c r="SNK23" s="991" t="s">
        <v>8695</v>
      </c>
      <c r="SNL23" s="991" t="s">
        <v>4060</v>
      </c>
      <c r="SNM23" s="991" t="s">
        <v>8695</v>
      </c>
      <c r="SNN23" s="991" t="s">
        <v>4060</v>
      </c>
      <c r="SNO23" s="991" t="s">
        <v>8695</v>
      </c>
      <c r="SNP23" s="991" t="s">
        <v>4060</v>
      </c>
      <c r="SNQ23" s="991" t="s">
        <v>8695</v>
      </c>
      <c r="SNR23" s="991" t="s">
        <v>4060</v>
      </c>
      <c r="SNS23" s="991" t="s">
        <v>8695</v>
      </c>
      <c r="SNT23" s="991" t="s">
        <v>4060</v>
      </c>
      <c r="SNU23" s="991" t="s">
        <v>8695</v>
      </c>
      <c r="SNV23" s="991" t="s">
        <v>4060</v>
      </c>
      <c r="SNW23" s="991" t="s">
        <v>8695</v>
      </c>
      <c r="SNX23" s="991" t="s">
        <v>4060</v>
      </c>
      <c r="SNY23" s="991" t="s">
        <v>8695</v>
      </c>
      <c r="SNZ23" s="991" t="s">
        <v>4060</v>
      </c>
      <c r="SOA23" s="991" t="s">
        <v>8695</v>
      </c>
      <c r="SOB23" s="991" t="s">
        <v>4060</v>
      </c>
      <c r="SOC23" s="991" t="s">
        <v>8695</v>
      </c>
      <c r="SOD23" s="991" t="s">
        <v>4060</v>
      </c>
      <c r="SOE23" s="991" t="s">
        <v>8695</v>
      </c>
      <c r="SOF23" s="991" t="s">
        <v>4060</v>
      </c>
      <c r="SOG23" s="991" t="s">
        <v>8695</v>
      </c>
      <c r="SOH23" s="991" t="s">
        <v>4060</v>
      </c>
      <c r="SOI23" s="991" t="s">
        <v>8695</v>
      </c>
      <c r="SOJ23" s="991" t="s">
        <v>4060</v>
      </c>
      <c r="SOK23" s="991" t="s">
        <v>8695</v>
      </c>
      <c r="SOL23" s="991" t="s">
        <v>4060</v>
      </c>
      <c r="SOM23" s="991" t="s">
        <v>8695</v>
      </c>
      <c r="SON23" s="991" t="s">
        <v>4060</v>
      </c>
      <c r="SOO23" s="991" t="s">
        <v>8695</v>
      </c>
      <c r="SOP23" s="991" t="s">
        <v>4060</v>
      </c>
      <c r="SOQ23" s="991" t="s">
        <v>8695</v>
      </c>
      <c r="SOR23" s="991" t="s">
        <v>4060</v>
      </c>
      <c r="SOS23" s="991" t="s">
        <v>8695</v>
      </c>
      <c r="SOT23" s="991" t="s">
        <v>4060</v>
      </c>
      <c r="SOU23" s="991" t="s">
        <v>8695</v>
      </c>
      <c r="SOV23" s="991" t="s">
        <v>4060</v>
      </c>
      <c r="SOW23" s="991" t="s">
        <v>8695</v>
      </c>
      <c r="SOX23" s="991" t="s">
        <v>4060</v>
      </c>
      <c r="SOY23" s="991" t="s">
        <v>8695</v>
      </c>
      <c r="SOZ23" s="991" t="s">
        <v>4060</v>
      </c>
      <c r="SPA23" s="991" t="s">
        <v>8695</v>
      </c>
      <c r="SPB23" s="991" t="s">
        <v>4060</v>
      </c>
      <c r="SPC23" s="991" t="s">
        <v>8695</v>
      </c>
      <c r="SPD23" s="991" t="s">
        <v>4060</v>
      </c>
      <c r="SPE23" s="991" t="s">
        <v>8695</v>
      </c>
      <c r="SPF23" s="991" t="s">
        <v>4060</v>
      </c>
      <c r="SPG23" s="991" t="s">
        <v>8695</v>
      </c>
      <c r="SPH23" s="991" t="s">
        <v>4060</v>
      </c>
      <c r="SPI23" s="991" t="s">
        <v>8695</v>
      </c>
      <c r="SPJ23" s="991" t="s">
        <v>4060</v>
      </c>
      <c r="SPK23" s="991" t="s">
        <v>8695</v>
      </c>
      <c r="SPL23" s="991" t="s">
        <v>4060</v>
      </c>
      <c r="SPM23" s="991" t="s">
        <v>8695</v>
      </c>
      <c r="SPN23" s="991" t="s">
        <v>4060</v>
      </c>
      <c r="SPO23" s="991" t="s">
        <v>8695</v>
      </c>
      <c r="SPP23" s="991" t="s">
        <v>4060</v>
      </c>
      <c r="SPQ23" s="991" t="s">
        <v>8695</v>
      </c>
      <c r="SPR23" s="991" t="s">
        <v>4060</v>
      </c>
      <c r="SPS23" s="991" t="s">
        <v>8695</v>
      </c>
      <c r="SPT23" s="991" t="s">
        <v>4060</v>
      </c>
      <c r="SPU23" s="991" t="s">
        <v>8695</v>
      </c>
      <c r="SPV23" s="991" t="s">
        <v>4060</v>
      </c>
      <c r="SPW23" s="991" t="s">
        <v>8695</v>
      </c>
      <c r="SPX23" s="991" t="s">
        <v>4060</v>
      </c>
      <c r="SPY23" s="991" t="s">
        <v>8695</v>
      </c>
      <c r="SPZ23" s="991" t="s">
        <v>4060</v>
      </c>
      <c r="SQA23" s="991" t="s">
        <v>8695</v>
      </c>
      <c r="SQB23" s="991" t="s">
        <v>4060</v>
      </c>
      <c r="SQC23" s="991" t="s">
        <v>8695</v>
      </c>
      <c r="SQD23" s="991" t="s">
        <v>4060</v>
      </c>
      <c r="SQE23" s="991" t="s">
        <v>8695</v>
      </c>
      <c r="SQF23" s="991" t="s">
        <v>4060</v>
      </c>
      <c r="SQG23" s="991" t="s">
        <v>8695</v>
      </c>
      <c r="SQH23" s="991" t="s">
        <v>4060</v>
      </c>
      <c r="SQI23" s="991" t="s">
        <v>8695</v>
      </c>
      <c r="SQJ23" s="991" t="s">
        <v>4060</v>
      </c>
      <c r="SQK23" s="991" t="s">
        <v>8695</v>
      </c>
      <c r="SQL23" s="991" t="s">
        <v>4060</v>
      </c>
      <c r="SQM23" s="991" t="s">
        <v>8695</v>
      </c>
      <c r="SQN23" s="991" t="s">
        <v>4060</v>
      </c>
      <c r="SQO23" s="991" t="s">
        <v>8695</v>
      </c>
      <c r="SQP23" s="991" t="s">
        <v>4060</v>
      </c>
      <c r="SQQ23" s="991" t="s">
        <v>8695</v>
      </c>
      <c r="SQR23" s="991" t="s">
        <v>4060</v>
      </c>
      <c r="SQS23" s="991" t="s">
        <v>8695</v>
      </c>
      <c r="SQT23" s="991" t="s">
        <v>4060</v>
      </c>
      <c r="SQU23" s="991" t="s">
        <v>8695</v>
      </c>
      <c r="SQV23" s="991" t="s">
        <v>4060</v>
      </c>
      <c r="SQW23" s="991" t="s">
        <v>8695</v>
      </c>
      <c r="SQX23" s="991" t="s">
        <v>4060</v>
      </c>
      <c r="SQY23" s="991" t="s">
        <v>8695</v>
      </c>
      <c r="SQZ23" s="991" t="s">
        <v>4060</v>
      </c>
      <c r="SRA23" s="991" t="s">
        <v>8695</v>
      </c>
      <c r="SRB23" s="991" t="s">
        <v>4060</v>
      </c>
      <c r="SRC23" s="991" t="s">
        <v>8695</v>
      </c>
      <c r="SRD23" s="991" t="s">
        <v>4060</v>
      </c>
      <c r="SRE23" s="991" t="s">
        <v>8695</v>
      </c>
      <c r="SRF23" s="991" t="s">
        <v>4060</v>
      </c>
      <c r="SRG23" s="991" t="s">
        <v>8695</v>
      </c>
      <c r="SRH23" s="991" t="s">
        <v>4060</v>
      </c>
      <c r="SRI23" s="991" t="s">
        <v>8695</v>
      </c>
      <c r="SRJ23" s="991" t="s">
        <v>4060</v>
      </c>
      <c r="SRK23" s="991" t="s">
        <v>8695</v>
      </c>
      <c r="SRL23" s="991" t="s">
        <v>4060</v>
      </c>
      <c r="SRM23" s="991" t="s">
        <v>8695</v>
      </c>
      <c r="SRN23" s="991" t="s">
        <v>4060</v>
      </c>
      <c r="SRO23" s="991" t="s">
        <v>8695</v>
      </c>
      <c r="SRP23" s="991" t="s">
        <v>4060</v>
      </c>
      <c r="SRQ23" s="991" t="s">
        <v>8695</v>
      </c>
      <c r="SRR23" s="991" t="s">
        <v>4060</v>
      </c>
      <c r="SRS23" s="991" t="s">
        <v>8695</v>
      </c>
      <c r="SRT23" s="991" t="s">
        <v>4060</v>
      </c>
      <c r="SRU23" s="991" t="s">
        <v>8695</v>
      </c>
      <c r="SRV23" s="991" t="s">
        <v>4060</v>
      </c>
      <c r="SRW23" s="991" t="s">
        <v>8695</v>
      </c>
      <c r="SRX23" s="991" t="s">
        <v>4060</v>
      </c>
      <c r="SRY23" s="991" t="s">
        <v>8695</v>
      </c>
      <c r="SRZ23" s="991" t="s">
        <v>4060</v>
      </c>
      <c r="SSA23" s="991" t="s">
        <v>8695</v>
      </c>
      <c r="SSB23" s="991" t="s">
        <v>4060</v>
      </c>
      <c r="SSC23" s="991" t="s">
        <v>8695</v>
      </c>
      <c r="SSD23" s="991" t="s">
        <v>4060</v>
      </c>
      <c r="SSE23" s="991" t="s">
        <v>8695</v>
      </c>
      <c r="SSF23" s="991" t="s">
        <v>4060</v>
      </c>
      <c r="SSG23" s="991" t="s">
        <v>8695</v>
      </c>
      <c r="SSH23" s="991" t="s">
        <v>4060</v>
      </c>
      <c r="SSI23" s="991" t="s">
        <v>8695</v>
      </c>
      <c r="SSJ23" s="991" t="s">
        <v>4060</v>
      </c>
      <c r="SSK23" s="991" t="s">
        <v>8695</v>
      </c>
      <c r="SSL23" s="991" t="s">
        <v>4060</v>
      </c>
      <c r="SSM23" s="991" t="s">
        <v>8695</v>
      </c>
      <c r="SSN23" s="991" t="s">
        <v>4060</v>
      </c>
      <c r="SSO23" s="991" t="s">
        <v>8695</v>
      </c>
      <c r="SSP23" s="991" t="s">
        <v>4060</v>
      </c>
      <c r="SSQ23" s="991" t="s">
        <v>8695</v>
      </c>
      <c r="SSR23" s="991" t="s">
        <v>4060</v>
      </c>
      <c r="SSS23" s="991" t="s">
        <v>8695</v>
      </c>
      <c r="SST23" s="991" t="s">
        <v>4060</v>
      </c>
      <c r="SSU23" s="991" t="s">
        <v>8695</v>
      </c>
      <c r="SSV23" s="991" t="s">
        <v>4060</v>
      </c>
      <c r="SSW23" s="991" t="s">
        <v>8695</v>
      </c>
      <c r="SSX23" s="991" t="s">
        <v>4060</v>
      </c>
      <c r="SSY23" s="991" t="s">
        <v>8695</v>
      </c>
      <c r="SSZ23" s="991" t="s">
        <v>4060</v>
      </c>
      <c r="STA23" s="991" t="s">
        <v>8695</v>
      </c>
      <c r="STB23" s="991" t="s">
        <v>4060</v>
      </c>
      <c r="STC23" s="991" t="s">
        <v>8695</v>
      </c>
      <c r="STD23" s="991" t="s">
        <v>4060</v>
      </c>
      <c r="STE23" s="991" t="s">
        <v>8695</v>
      </c>
      <c r="STF23" s="991" t="s">
        <v>4060</v>
      </c>
      <c r="STG23" s="991" t="s">
        <v>8695</v>
      </c>
      <c r="STH23" s="991" t="s">
        <v>4060</v>
      </c>
      <c r="STI23" s="991" t="s">
        <v>8695</v>
      </c>
      <c r="STJ23" s="991" t="s">
        <v>4060</v>
      </c>
      <c r="STK23" s="991" t="s">
        <v>8695</v>
      </c>
      <c r="STL23" s="991" t="s">
        <v>4060</v>
      </c>
      <c r="STM23" s="991" t="s">
        <v>8695</v>
      </c>
      <c r="STN23" s="991" t="s">
        <v>4060</v>
      </c>
      <c r="STO23" s="991" t="s">
        <v>8695</v>
      </c>
      <c r="STP23" s="991" t="s">
        <v>4060</v>
      </c>
      <c r="STQ23" s="991" t="s">
        <v>8695</v>
      </c>
      <c r="STR23" s="991" t="s">
        <v>4060</v>
      </c>
      <c r="STS23" s="991" t="s">
        <v>8695</v>
      </c>
      <c r="STT23" s="991" t="s">
        <v>4060</v>
      </c>
      <c r="STU23" s="991" t="s">
        <v>8695</v>
      </c>
      <c r="STV23" s="991" t="s">
        <v>4060</v>
      </c>
      <c r="STW23" s="991" t="s">
        <v>8695</v>
      </c>
      <c r="STX23" s="991" t="s">
        <v>4060</v>
      </c>
      <c r="STY23" s="991" t="s">
        <v>8695</v>
      </c>
      <c r="STZ23" s="991" t="s">
        <v>4060</v>
      </c>
      <c r="SUA23" s="991" t="s">
        <v>8695</v>
      </c>
      <c r="SUB23" s="991" t="s">
        <v>4060</v>
      </c>
      <c r="SUC23" s="991" t="s">
        <v>8695</v>
      </c>
      <c r="SUD23" s="991" t="s">
        <v>4060</v>
      </c>
      <c r="SUE23" s="991" t="s">
        <v>8695</v>
      </c>
      <c r="SUF23" s="991" t="s">
        <v>4060</v>
      </c>
      <c r="SUG23" s="991" t="s">
        <v>8695</v>
      </c>
      <c r="SUH23" s="991" t="s">
        <v>4060</v>
      </c>
      <c r="SUI23" s="991" t="s">
        <v>8695</v>
      </c>
      <c r="SUJ23" s="991" t="s">
        <v>4060</v>
      </c>
      <c r="SUK23" s="991" t="s">
        <v>8695</v>
      </c>
      <c r="SUL23" s="991" t="s">
        <v>4060</v>
      </c>
      <c r="SUM23" s="991" t="s">
        <v>8695</v>
      </c>
      <c r="SUN23" s="991" t="s">
        <v>4060</v>
      </c>
      <c r="SUO23" s="991" t="s">
        <v>8695</v>
      </c>
      <c r="SUP23" s="991" t="s">
        <v>4060</v>
      </c>
      <c r="SUQ23" s="991" t="s">
        <v>8695</v>
      </c>
      <c r="SUR23" s="991" t="s">
        <v>4060</v>
      </c>
      <c r="SUS23" s="991" t="s">
        <v>8695</v>
      </c>
      <c r="SUT23" s="991" t="s">
        <v>4060</v>
      </c>
      <c r="SUU23" s="991" t="s">
        <v>8695</v>
      </c>
      <c r="SUV23" s="991" t="s">
        <v>4060</v>
      </c>
      <c r="SUW23" s="991" t="s">
        <v>8695</v>
      </c>
      <c r="SUX23" s="991" t="s">
        <v>4060</v>
      </c>
      <c r="SUY23" s="991" t="s">
        <v>8695</v>
      </c>
      <c r="SUZ23" s="991" t="s">
        <v>4060</v>
      </c>
      <c r="SVA23" s="991" t="s">
        <v>8695</v>
      </c>
      <c r="SVB23" s="991" t="s">
        <v>4060</v>
      </c>
      <c r="SVC23" s="991" t="s">
        <v>8695</v>
      </c>
      <c r="SVD23" s="991" t="s">
        <v>4060</v>
      </c>
      <c r="SVE23" s="991" t="s">
        <v>8695</v>
      </c>
      <c r="SVF23" s="991" t="s">
        <v>4060</v>
      </c>
      <c r="SVG23" s="991" t="s">
        <v>8695</v>
      </c>
      <c r="SVH23" s="991" t="s">
        <v>4060</v>
      </c>
      <c r="SVI23" s="991" t="s">
        <v>8695</v>
      </c>
      <c r="SVJ23" s="991" t="s">
        <v>4060</v>
      </c>
      <c r="SVK23" s="991" t="s">
        <v>8695</v>
      </c>
      <c r="SVL23" s="991" t="s">
        <v>4060</v>
      </c>
      <c r="SVM23" s="991" t="s">
        <v>8695</v>
      </c>
      <c r="SVN23" s="991" t="s">
        <v>4060</v>
      </c>
      <c r="SVO23" s="991" t="s">
        <v>8695</v>
      </c>
      <c r="SVP23" s="991" t="s">
        <v>4060</v>
      </c>
      <c r="SVQ23" s="991" t="s">
        <v>8695</v>
      </c>
      <c r="SVR23" s="991" t="s">
        <v>4060</v>
      </c>
      <c r="SVS23" s="991" t="s">
        <v>8695</v>
      </c>
      <c r="SVT23" s="991" t="s">
        <v>4060</v>
      </c>
      <c r="SVU23" s="991" t="s">
        <v>8695</v>
      </c>
      <c r="SVV23" s="991" t="s">
        <v>4060</v>
      </c>
      <c r="SVW23" s="991" t="s">
        <v>8695</v>
      </c>
      <c r="SVX23" s="991" t="s">
        <v>4060</v>
      </c>
      <c r="SVY23" s="991" t="s">
        <v>8695</v>
      </c>
      <c r="SVZ23" s="991" t="s">
        <v>4060</v>
      </c>
      <c r="SWA23" s="991" t="s">
        <v>8695</v>
      </c>
      <c r="SWB23" s="991" t="s">
        <v>4060</v>
      </c>
      <c r="SWC23" s="991" t="s">
        <v>8695</v>
      </c>
      <c r="SWD23" s="991" t="s">
        <v>4060</v>
      </c>
      <c r="SWE23" s="991" t="s">
        <v>8695</v>
      </c>
      <c r="SWF23" s="991" t="s">
        <v>4060</v>
      </c>
      <c r="SWG23" s="991" t="s">
        <v>8695</v>
      </c>
      <c r="SWH23" s="991" t="s">
        <v>4060</v>
      </c>
      <c r="SWI23" s="991" t="s">
        <v>8695</v>
      </c>
      <c r="SWJ23" s="991" t="s">
        <v>4060</v>
      </c>
      <c r="SWK23" s="991" t="s">
        <v>8695</v>
      </c>
      <c r="SWL23" s="991" t="s">
        <v>4060</v>
      </c>
      <c r="SWM23" s="991" t="s">
        <v>8695</v>
      </c>
      <c r="SWN23" s="991" t="s">
        <v>4060</v>
      </c>
      <c r="SWO23" s="991" t="s">
        <v>8695</v>
      </c>
      <c r="SWP23" s="991" t="s">
        <v>4060</v>
      </c>
      <c r="SWQ23" s="991" t="s">
        <v>8695</v>
      </c>
      <c r="SWR23" s="991" t="s">
        <v>4060</v>
      </c>
      <c r="SWS23" s="991" t="s">
        <v>8695</v>
      </c>
      <c r="SWT23" s="991" t="s">
        <v>4060</v>
      </c>
      <c r="SWU23" s="991" t="s">
        <v>8695</v>
      </c>
      <c r="SWV23" s="991" t="s">
        <v>4060</v>
      </c>
      <c r="SWW23" s="991" t="s">
        <v>8695</v>
      </c>
      <c r="SWX23" s="991" t="s">
        <v>4060</v>
      </c>
      <c r="SWY23" s="991" t="s">
        <v>8695</v>
      </c>
      <c r="SWZ23" s="991" t="s">
        <v>4060</v>
      </c>
      <c r="SXA23" s="991" t="s">
        <v>8695</v>
      </c>
      <c r="SXB23" s="991" t="s">
        <v>4060</v>
      </c>
      <c r="SXC23" s="991" t="s">
        <v>8695</v>
      </c>
      <c r="SXD23" s="991" t="s">
        <v>4060</v>
      </c>
      <c r="SXE23" s="991" t="s">
        <v>8695</v>
      </c>
      <c r="SXF23" s="991" t="s">
        <v>4060</v>
      </c>
      <c r="SXG23" s="991" t="s">
        <v>8695</v>
      </c>
      <c r="SXH23" s="991" t="s">
        <v>4060</v>
      </c>
      <c r="SXI23" s="991" t="s">
        <v>8695</v>
      </c>
      <c r="SXJ23" s="991" t="s">
        <v>4060</v>
      </c>
      <c r="SXK23" s="991" t="s">
        <v>8695</v>
      </c>
      <c r="SXL23" s="991" t="s">
        <v>4060</v>
      </c>
      <c r="SXM23" s="991" t="s">
        <v>8695</v>
      </c>
      <c r="SXN23" s="991" t="s">
        <v>4060</v>
      </c>
      <c r="SXO23" s="991" t="s">
        <v>8695</v>
      </c>
      <c r="SXP23" s="991" t="s">
        <v>4060</v>
      </c>
      <c r="SXQ23" s="991" t="s">
        <v>8695</v>
      </c>
      <c r="SXR23" s="991" t="s">
        <v>4060</v>
      </c>
      <c r="SXS23" s="991" t="s">
        <v>8695</v>
      </c>
      <c r="SXT23" s="991" t="s">
        <v>4060</v>
      </c>
      <c r="SXU23" s="991" t="s">
        <v>8695</v>
      </c>
      <c r="SXV23" s="991" t="s">
        <v>4060</v>
      </c>
      <c r="SXW23" s="991" t="s">
        <v>8695</v>
      </c>
      <c r="SXX23" s="991" t="s">
        <v>4060</v>
      </c>
      <c r="SXY23" s="991" t="s">
        <v>8695</v>
      </c>
      <c r="SXZ23" s="991" t="s">
        <v>4060</v>
      </c>
      <c r="SYA23" s="991" t="s">
        <v>8695</v>
      </c>
      <c r="SYB23" s="991" t="s">
        <v>4060</v>
      </c>
      <c r="SYC23" s="991" t="s">
        <v>8695</v>
      </c>
      <c r="SYD23" s="991" t="s">
        <v>4060</v>
      </c>
      <c r="SYE23" s="991" t="s">
        <v>8695</v>
      </c>
      <c r="SYF23" s="991" t="s">
        <v>4060</v>
      </c>
      <c r="SYG23" s="991" t="s">
        <v>8695</v>
      </c>
      <c r="SYH23" s="991" t="s">
        <v>4060</v>
      </c>
      <c r="SYI23" s="991" t="s">
        <v>8695</v>
      </c>
      <c r="SYJ23" s="991" t="s">
        <v>4060</v>
      </c>
      <c r="SYK23" s="991" t="s">
        <v>8695</v>
      </c>
      <c r="SYL23" s="991" t="s">
        <v>4060</v>
      </c>
      <c r="SYM23" s="991" t="s">
        <v>8695</v>
      </c>
      <c r="SYN23" s="991" t="s">
        <v>4060</v>
      </c>
      <c r="SYO23" s="991" t="s">
        <v>8695</v>
      </c>
      <c r="SYP23" s="991" t="s">
        <v>4060</v>
      </c>
      <c r="SYQ23" s="991" t="s">
        <v>8695</v>
      </c>
      <c r="SYR23" s="991" t="s">
        <v>4060</v>
      </c>
      <c r="SYS23" s="991" t="s">
        <v>8695</v>
      </c>
      <c r="SYT23" s="991" t="s">
        <v>4060</v>
      </c>
      <c r="SYU23" s="991" t="s">
        <v>8695</v>
      </c>
      <c r="SYV23" s="991" t="s">
        <v>4060</v>
      </c>
      <c r="SYW23" s="991" t="s">
        <v>8695</v>
      </c>
      <c r="SYX23" s="991" t="s">
        <v>4060</v>
      </c>
      <c r="SYY23" s="991" t="s">
        <v>8695</v>
      </c>
      <c r="SYZ23" s="991" t="s">
        <v>4060</v>
      </c>
      <c r="SZA23" s="991" t="s">
        <v>8695</v>
      </c>
      <c r="SZB23" s="991" t="s">
        <v>4060</v>
      </c>
      <c r="SZC23" s="991" t="s">
        <v>8695</v>
      </c>
      <c r="SZD23" s="991" t="s">
        <v>4060</v>
      </c>
      <c r="SZE23" s="991" t="s">
        <v>8695</v>
      </c>
      <c r="SZF23" s="991" t="s">
        <v>4060</v>
      </c>
      <c r="SZG23" s="991" t="s">
        <v>8695</v>
      </c>
      <c r="SZH23" s="991" t="s">
        <v>4060</v>
      </c>
      <c r="SZI23" s="991" t="s">
        <v>8695</v>
      </c>
      <c r="SZJ23" s="991" t="s">
        <v>4060</v>
      </c>
      <c r="SZK23" s="991" t="s">
        <v>8695</v>
      </c>
      <c r="SZL23" s="991" t="s">
        <v>4060</v>
      </c>
      <c r="SZM23" s="991" t="s">
        <v>8695</v>
      </c>
      <c r="SZN23" s="991" t="s">
        <v>4060</v>
      </c>
      <c r="SZO23" s="991" t="s">
        <v>8695</v>
      </c>
      <c r="SZP23" s="991" t="s">
        <v>4060</v>
      </c>
      <c r="SZQ23" s="991" t="s">
        <v>8695</v>
      </c>
      <c r="SZR23" s="991" t="s">
        <v>4060</v>
      </c>
      <c r="SZS23" s="991" t="s">
        <v>8695</v>
      </c>
      <c r="SZT23" s="991" t="s">
        <v>4060</v>
      </c>
      <c r="SZU23" s="991" t="s">
        <v>8695</v>
      </c>
      <c r="SZV23" s="991" t="s">
        <v>4060</v>
      </c>
      <c r="SZW23" s="991" t="s">
        <v>8695</v>
      </c>
      <c r="SZX23" s="991" t="s">
        <v>4060</v>
      </c>
      <c r="SZY23" s="991" t="s">
        <v>8695</v>
      </c>
      <c r="SZZ23" s="991" t="s">
        <v>4060</v>
      </c>
      <c r="TAA23" s="991" t="s">
        <v>8695</v>
      </c>
      <c r="TAB23" s="991" t="s">
        <v>4060</v>
      </c>
      <c r="TAC23" s="991" t="s">
        <v>8695</v>
      </c>
      <c r="TAD23" s="991" t="s">
        <v>4060</v>
      </c>
      <c r="TAE23" s="991" t="s">
        <v>8695</v>
      </c>
      <c r="TAF23" s="991" t="s">
        <v>4060</v>
      </c>
      <c r="TAG23" s="991" t="s">
        <v>8695</v>
      </c>
      <c r="TAH23" s="991" t="s">
        <v>4060</v>
      </c>
      <c r="TAI23" s="991" t="s">
        <v>8695</v>
      </c>
      <c r="TAJ23" s="991" t="s">
        <v>4060</v>
      </c>
      <c r="TAK23" s="991" t="s">
        <v>8695</v>
      </c>
      <c r="TAL23" s="991" t="s">
        <v>4060</v>
      </c>
      <c r="TAM23" s="991" t="s">
        <v>8695</v>
      </c>
      <c r="TAN23" s="991" t="s">
        <v>4060</v>
      </c>
      <c r="TAO23" s="991" t="s">
        <v>8695</v>
      </c>
      <c r="TAP23" s="991" t="s">
        <v>4060</v>
      </c>
      <c r="TAQ23" s="991" t="s">
        <v>8695</v>
      </c>
      <c r="TAR23" s="991" t="s">
        <v>4060</v>
      </c>
      <c r="TAS23" s="991" t="s">
        <v>8695</v>
      </c>
      <c r="TAT23" s="991" t="s">
        <v>4060</v>
      </c>
      <c r="TAU23" s="991" t="s">
        <v>8695</v>
      </c>
      <c r="TAV23" s="991" t="s">
        <v>4060</v>
      </c>
      <c r="TAW23" s="991" t="s">
        <v>8695</v>
      </c>
      <c r="TAX23" s="991" t="s">
        <v>4060</v>
      </c>
      <c r="TAY23" s="991" t="s">
        <v>8695</v>
      </c>
      <c r="TAZ23" s="991" t="s">
        <v>4060</v>
      </c>
      <c r="TBA23" s="991" t="s">
        <v>8695</v>
      </c>
      <c r="TBB23" s="991" t="s">
        <v>4060</v>
      </c>
      <c r="TBC23" s="991" t="s">
        <v>8695</v>
      </c>
      <c r="TBD23" s="991" t="s">
        <v>4060</v>
      </c>
      <c r="TBE23" s="991" t="s">
        <v>8695</v>
      </c>
      <c r="TBF23" s="991" t="s">
        <v>4060</v>
      </c>
      <c r="TBG23" s="991" t="s">
        <v>8695</v>
      </c>
      <c r="TBH23" s="991" t="s">
        <v>4060</v>
      </c>
      <c r="TBI23" s="991" t="s">
        <v>8695</v>
      </c>
      <c r="TBJ23" s="991" t="s">
        <v>4060</v>
      </c>
      <c r="TBK23" s="991" t="s">
        <v>8695</v>
      </c>
      <c r="TBL23" s="991" t="s">
        <v>4060</v>
      </c>
      <c r="TBM23" s="991" t="s">
        <v>8695</v>
      </c>
      <c r="TBN23" s="991" t="s">
        <v>4060</v>
      </c>
      <c r="TBO23" s="991" t="s">
        <v>8695</v>
      </c>
      <c r="TBP23" s="991" t="s">
        <v>4060</v>
      </c>
      <c r="TBQ23" s="991" t="s">
        <v>8695</v>
      </c>
      <c r="TBR23" s="991" t="s">
        <v>4060</v>
      </c>
      <c r="TBS23" s="991" t="s">
        <v>8695</v>
      </c>
      <c r="TBT23" s="991" t="s">
        <v>4060</v>
      </c>
      <c r="TBU23" s="991" t="s">
        <v>8695</v>
      </c>
      <c r="TBV23" s="991" t="s">
        <v>4060</v>
      </c>
      <c r="TBW23" s="991" t="s">
        <v>8695</v>
      </c>
      <c r="TBX23" s="991" t="s">
        <v>4060</v>
      </c>
      <c r="TBY23" s="991" t="s">
        <v>8695</v>
      </c>
      <c r="TBZ23" s="991" t="s">
        <v>4060</v>
      </c>
      <c r="TCA23" s="991" t="s">
        <v>8695</v>
      </c>
      <c r="TCB23" s="991" t="s">
        <v>4060</v>
      </c>
      <c r="TCC23" s="991" t="s">
        <v>8695</v>
      </c>
      <c r="TCD23" s="991" t="s">
        <v>4060</v>
      </c>
      <c r="TCE23" s="991" t="s">
        <v>8695</v>
      </c>
      <c r="TCF23" s="991" t="s">
        <v>4060</v>
      </c>
      <c r="TCG23" s="991" t="s">
        <v>8695</v>
      </c>
      <c r="TCH23" s="991" t="s">
        <v>4060</v>
      </c>
      <c r="TCI23" s="991" t="s">
        <v>8695</v>
      </c>
      <c r="TCJ23" s="991" t="s">
        <v>4060</v>
      </c>
      <c r="TCK23" s="991" t="s">
        <v>8695</v>
      </c>
      <c r="TCL23" s="991" t="s">
        <v>4060</v>
      </c>
      <c r="TCM23" s="991" t="s">
        <v>8695</v>
      </c>
      <c r="TCN23" s="991" t="s">
        <v>4060</v>
      </c>
      <c r="TCO23" s="991" t="s">
        <v>8695</v>
      </c>
      <c r="TCP23" s="991" t="s">
        <v>4060</v>
      </c>
      <c r="TCQ23" s="991" t="s">
        <v>8695</v>
      </c>
      <c r="TCR23" s="991" t="s">
        <v>4060</v>
      </c>
      <c r="TCS23" s="991" t="s">
        <v>8695</v>
      </c>
      <c r="TCT23" s="991" t="s">
        <v>4060</v>
      </c>
      <c r="TCU23" s="991" t="s">
        <v>8695</v>
      </c>
      <c r="TCV23" s="991" t="s">
        <v>4060</v>
      </c>
      <c r="TCW23" s="991" t="s">
        <v>8695</v>
      </c>
      <c r="TCX23" s="991" t="s">
        <v>4060</v>
      </c>
      <c r="TCY23" s="991" t="s">
        <v>8695</v>
      </c>
      <c r="TCZ23" s="991" t="s">
        <v>4060</v>
      </c>
      <c r="TDA23" s="991" t="s">
        <v>8695</v>
      </c>
      <c r="TDB23" s="991" t="s">
        <v>4060</v>
      </c>
      <c r="TDC23" s="991" t="s">
        <v>8695</v>
      </c>
      <c r="TDD23" s="991" t="s">
        <v>4060</v>
      </c>
      <c r="TDE23" s="991" t="s">
        <v>8695</v>
      </c>
      <c r="TDF23" s="991" t="s">
        <v>4060</v>
      </c>
      <c r="TDG23" s="991" t="s">
        <v>8695</v>
      </c>
      <c r="TDH23" s="991" t="s">
        <v>4060</v>
      </c>
      <c r="TDI23" s="991" t="s">
        <v>8695</v>
      </c>
      <c r="TDJ23" s="991" t="s">
        <v>4060</v>
      </c>
      <c r="TDK23" s="991" t="s">
        <v>8695</v>
      </c>
      <c r="TDL23" s="991" t="s">
        <v>4060</v>
      </c>
      <c r="TDM23" s="991" t="s">
        <v>8695</v>
      </c>
      <c r="TDN23" s="991" t="s">
        <v>4060</v>
      </c>
      <c r="TDO23" s="991" t="s">
        <v>8695</v>
      </c>
      <c r="TDP23" s="991" t="s">
        <v>4060</v>
      </c>
      <c r="TDQ23" s="991" t="s">
        <v>8695</v>
      </c>
      <c r="TDR23" s="991" t="s">
        <v>4060</v>
      </c>
      <c r="TDS23" s="991" t="s">
        <v>8695</v>
      </c>
      <c r="TDT23" s="991" t="s">
        <v>4060</v>
      </c>
      <c r="TDU23" s="991" t="s">
        <v>8695</v>
      </c>
      <c r="TDV23" s="991" t="s">
        <v>4060</v>
      </c>
      <c r="TDW23" s="991" t="s">
        <v>8695</v>
      </c>
      <c r="TDX23" s="991" t="s">
        <v>4060</v>
      </c>
      <c r="TDY23" s="991" t="s">
        <v>8695</v>
      </c>
      <c r="TDZ23" s="991" t="s">
        <v>4060</v>
      </c>
      <c r="TEA23" s="991" t="s">
        <v>8695</v>
      </c>
      <c r="TEB23" s="991" t="s">
        <v>4060</v>
      </c>
      <c r="TEC23" s="991" t="s">
        <v>8695</v>
      </c>
      <c r="TED23" s="991" t="s">
        <v>4060</v>
      </c>
      <c r="TEE23" s="991" t="s">
        <v>8695</v>
      </c>
      <c r="TEF23" s="991" t="s">
        <v>4060</v>
      </c>
      <c r="TEG23" s="991" t="s">
        <v>8695</v>
      </c>
      <c r="TEH23" s="991" t="s">
        <v>4060</v>
      </c>
      <c r="TEI23" s="991" t="s">
        <v>8695</v>
      </c>
      <c r="TEJ23" s="991" t="s">
        <v>4060</v>
      </c>
      <c r="TEK23" s="991" t="s">
        <v>8695</v>
      </c>
      <c r="TEL23" s="991" t="s">
        <v>4060</v>
      </c>
      <c r="TEM23" s="991" t="s">
        <v>8695</v>
      </c>
      <c r="TEN23" s="991" t="s">
        <v>4060</v>
      </c>
      <c r="TEO23" s="991" t="s">
        <v>8695</v>
      </c>
      <c r="TEP23" s="991" t="s">
        <v>4060</v>
      </c>
      <c r="TEQ23" s="991" t="s">
        <v>8695</v>
      </c>
      <c r="TER23" s="991" t="s">
        <v>4060</v>
      </c>
      <c r="TES23" s="991" t="s">
        <v>8695</v>
      </c>
      <c r="TET23" s="991" t="s">
        <v>4060</v>
      </c>
      <c r="TEU23" s="991" t="s">
        <v>8695</v>
      </c>
      <c r="TEV23" s="991" t="s">
        <v>4060</v>
      </c>
      <c r="TEW23" s="991" t="s">
        <v>8695</v>
      </c>
      <c r="TEX23" s="991" t="s">
        <v>4060</v>
      </c>
      <c r="TEY23" s="991" t="s">
        <v>8695</v>
      </c>
      <c r="TEZ23" s="991" t="s">
        <v>4060</v>
      </c>
      <c r="TFA23" s="991" t="s">
        <v>8695</v>
      </c>
      <c r="TFB23" s="991" t="s">
        <v>4060</v>
      </c>
      <c r="TFC23" s="991" t="s">
        <v>8695</v>
      </c>
      <c r="TFD23" s="991" t="s">
        <v>4060</v>
      </c>
      <c r="TFE23" s="991" t="s">
        <v>8695</v>
      </c>
      <c r="TFF23" s="991" t="s">
        <v>4060</v>
      </c>
      <c r="TFG23" s="991" t="s">
        <v>8695</v>
      </c>
      <c r="TFH23" s="991" t="s">
        <v>4060</v>
      </c>
      <c r="TFI23" s="991" t="s">
        <v>8695</v>
      </c>
      <c r="TFJ23" s="991" t="s">
        <v>4060</v>
      </c>
      <c r="TFK23" s="991" t="s">
        <v>8695</v>
      </c>
      <c r="TFL23" s="991" t="s">
        <v>4060</v>
      </c>
      <c r="TFM23" s="991" t="s">
        <v>8695</v>
      </c>
      <c r="TFN23" s="991" t="s">
        <v>4060</v>
      </c>
      <c r="TFO23" s="991" t="s">
        <v>8695</v>
      </c>
      <c r="TFP23" s="991" t="s">
        <v>4060</v>
      </c>
      <c r="TFQ23" s="991" t="s">
        <v>8695</v>
      </c>
      <c r="TFR23" s="991" t="s">
        <v>4060</v>
      </c>
      <c r="TFS23" s="991" t="s">
        <v>8695</v>
      </c>
      <c r="TFT23" s="991" t="s">
        <v>4060</v>
      </c>
      <c r="TFU23" s="991" t="s">
        <v>8695</v>
      </c>
      <c r="TFV23" s="991" t="s">
        <v>4060</v>
      </c>
      <c r="TFW23" s="991" t="s">
        <v>8695</v>
      </c>
      <c r="TFX23" s="991" t="s">
        <v>4060</v>
      </c>
      <c r="TFY23" s="991" t="s">
        <v>8695</v>
      </c>
      <c r="TFZ23" s="991" t="s">
        <v>4060</v>
      </c>
      <c r="TGA23" s="991" t="s">
        <v>8695</v>
      </c>
      <c r="TGB23" s="991" t="s">
        <v>4060</v>
      </c>
      <c r="TGC23" s="991" t="s">
        <v>8695</v>
      </c>
      <c r="TGD23" s="991" t="s">
        <v>4060</v>
      </c>
      <c r="TGE23" s="991" t="s">
        <v>8695</v>
      </c>
      <c r="TGF23" s="991" t="s">
        <v>4060</v>
      </c>
      <c r="TGG23" s="991" t="s">
        <v>8695</v>
      </c>
      <c r="TGH23" s="991" t="s">
        <v>4060</v>
      </c>
      <c r="TGI23" s="991" t="s">
        <v>8695</v>
      </c>
      <c r="TGJ23" s="991" t="s">
        <v>4060</v>
      </c>
      <c r="TGK23" s="991" t="s">
        <v>8695</v>
      </c>
      <c r="TGL23" s="991" t="s">
        <v>4060</v>
      </c>
      <c r="TGM23" s="991" t="s">
        <v>8695</v>
      </c>
      <c r="TGN23" s="991" t="s">
        <v>4060</v>
      </c>
      <c r="TGO23" s="991" t="s">
        <v>8695</v>
      </c>
      <c r="TGP23" s="991" t="s">
        <v>4060</v>
      </c>
      <c r="TGQ23" s="991" t="s">
        <v>8695</v>
      </c>
      <c r="TGR23" s="991" t="s">
        <v>4060</v>
      </c>
      <c r="TGS23" s="991" t="s">
        <v>8695</v>
      </c>
      <c r="TGT23" s="991" t="s">
        <v>4060</v>
      </c>
      <c r="TGU23" s="991" t="s">
        <v>8695</v>
      </c>
      <c r="TGV23" s="991" t="s">
        <v>4060</v>
      </c>
      <c r="TGW23" s="991" t="s">
        <v>8695</v>
      </c>
      <c r="TGX23" s="991" t="s">
        <v>4060</v>
      </c>
      <c r="TGY23" s="991" t="s">
        <v>8695</v>
      </c>
      <c r="TGZ23" s="991" t="s">
        <v>4060</v>
      </c>
      <c r="THA23" s="991" t="s">
        <v>8695</v>
      </c>
      <c r="THB23" s="991" t="s">
        <v>4060</v>
      </c>
      <c r="THC23" s="991" t="s">
        <v>8695</v>
      </c>
      <c r="THD23" s="991" t="s">
        <v>4060</v>
      </c>
      <c r="THE23" s="991" t="s">
        <v>8695</v>
      </c>
      <c r="THF23" s="991" t="s">
        <v>4060</v>
      </c>
      <c r="THG23" s="991" t="s">
        <v>8695</v>
      </c>
      <c r="THH23" s="991" t="s">
        <v>4060</v>
      </c>
      <c r="THI23" s="991" t="s">
        <v>8695</v>
      </c>
      <c r="THJ23" s="991" t="s">
        <v>4060</v>
      </c>
      <c r="THK23" s="991" t="s">
        <v>8695</v>
      </c>
      <c r="THL23" s="991" t="s">
        <v>4060</v>
      </c>
      <c r="THM23" s="991" t="s">
        <v>8695</v>
      </c>
      <c r="THN23" s="991" t="s">
        <v>4060</v>
      </c>
      <c r="THO23" s="991" t="s">
        <v>8695</v>
      </c>
      <c r="THP23" s="991" t="s">
        <v>4060</v>
      </c>
      <c r="THQ23" s="991" t="s">
        <v>8695</v>
      </c>
      <c r="THR23" s="991" t="s">
        <v>4060</v>
      </c>
      <c r="THS23" s="991" t="s">
        <v>8695</v>
      </c>
      <c r="THT23" s="991" t="s">
        <v>4060</v>
      </c>
      <c r="THU23" s="991" t="s">
        <v>8695</v>
      </c>
      <c r="THV23" s="991" t="s">
        <v>4060</v>
      </c>
      <c r="THW23" s="991" t="s">
        <v>8695</v>
      </c>
      <c r="THX23" s="991" t="s">
        <v>4060</v>
      </c>
      <c r="THY23" s="991" t="s">
        <v>8695</v>
      </c>
      <c r="THZ23" s="991" t="s">
        <v>4060</v>
      </c>
      <c r="TIA23" s="991" t="s">
        <v>8695</v>
      </c>
      <c r="TIB23" s="991" t="s">
        <v>4060</v>
      </c>
      <c r="TIC23" s="991" t="s">
        <v>8695</v>
      </c>
      <c r="TID23" s="991" t="s">
        <v>4060</v>
      </c>
      <c r="TIE23" s="991" t="s">
        <v>8695</v>
      </c>
      <c r="TIF23" s="991" t="s">
        <v>4060</v>
      </c>
      <c r="TIG23" s="991" t="s">
        <v>8695</v>
      </c>
      <c r="TIH23" s="991" t="s">
        <v>4060</v>
      </c>
      <c r="TII23" s="991" t="s">
        <v>8695</v>
      </c>
      <c r="TIJ23" s="991" t="s">
        <v>4060</v>
      </c>
      <c r="TIK23" s="991" t="s">
        <v>8695</v>
      </c>
      <c r="TIL23" s="991" t="s">
        <v>4060</v>
      </c>
      <c r="TIM23" s="991" t="s">
        <v>8695</v>
      </c>
      <c r="TIN23" s="991" t="s">
        <v>4060</v>
      </c>
      <c r="TIO23" s="991" t="s">
        <v>8695</v>
      </c>
      <c r="TIP23" s="991" t="s">
        <v>4060</v>
      </c>
      <c r="TIQ23" s="991" t="s">
        <v>8695</v>
      </c>
      <c r="TIR23" s="991" t="s">
        <v>4060</v>
      </c>
      <c r="TIS23" s="991" t="s">
        <v>8695</v>
      </c>
      <c r="TIT23" s="991" t="s">
        <v>4060</v>
      </c>
      <c r="TIU23" s="991" t="s">
        <v>8695</v>
      </c>
      <c r="TIV23" s="991" t="s">
        <v>4060</v>
      </c>
      <c r="TIW23" s="991" t="s">
        <v>8695</v>
      </c>
      <c r="TIX23" s="991" t="s">
        <v>4060</v>
      </c>
      <c r="TIY23" s="991" t="s">
        <v>8695</v>
      </c>
      <c r="TIZ23" s="991" t="s">
        <v>4060</v>
      </c>
      <c r="TJA23" s="991" t="s">
        <v>8695</v>
      </c>
      <c r="TJB23" s="991" t="s">
        <v>4060</v>
      </c>
      <c r="TJC23" s="991" t="s">
        <v>8695</v>
      </c>
      <c r="TJD23" s="991" t="s">
        <v>4060</v>
      </c>
      <c r="TJE23" s="991" t="s">
        <v>8695</v>
      </c>
      <c r="TJF23" s="991" t="s">
        <v>4060</v>
      </c>
      <c r="TJG23" s="991" t="s">
        <v>8695</v>
      </c>
      <c r="TJH23" s="991" t="s">
        <v>4060</v>
      </c>
      <c r="TJI23" s="991" t="s">
        <v>8695</v>
      </c>
      <c r="TJJ23" s="991" t="s">
        <v>4060</v>
      </c>
      <c r="TJK23" s="991" t="s">
        <v>8695</v>
      </c>
      <c r="TJL23" s="991" t="s">
        <v>4060</v>
      </c>
      <c r="TJM23" s="991" t="s">
        <v>8695</v>
      </c>
      <c r="TJN23" s="991" t="s">
        <v>4060</v>
      </c>
      <c r="TJO23" s="991" t="s">
        <v>8695</v>
      </c>
      <c r="TJP23" s="991" t="s">
        <v>4060</v>
      </c>
      <c r="TJQ23" s="991" t="s">
        <v>8695</v>
      </c>
      <c r="TJR23" s="991" t="s">
        <v>4060</v>
      </c>
      <c r="TJS23" s="991" t="s">
        <v>8695</v>
      </c>
      <c r="TJT23" s="991" t="s">
        <v>4060</v>
      </c>
      <c r="TJU23" s="991" t="s">
        <v>8695</v>
      </c>
      <c r="TJV23" s="991" t="s">
        <v>4060</v>
      </c>
      <c r="TJW23" s="991" t="s">
        <v>8695</v>
      </c>
      <c r="TJX23" s="991" t="s">
        <v>4060</v>
      </c>
      <c r="TJY23" s="991" t="s">
        <v>8695</v>
      </c>
      <c r="TJZ23" s="991" t="s">
        <v>4060</v>
      </c>
      <c r="TKA23" s="991" t="s">
        <v>8695</v>
      </c>
      <c r="TKB23" s="991" t="s">
        <v>4060</v>
      </c>
      <c r="TKC23" s="991" t="s">
        <v>8695</v>
      </c>
      <c r="TKD23" s="991" t="s">
        <v>4060</v>
      </c>
      <c r="TKE23" s="991" t="s">
        <v>8695</v>
      </c>
      <c r="TKF23" s="991" t="s">
        <v>4060</v>
      </c>
      <c r="TKG23" s="991" t="s">
        <v>8695</v>
      </c>
      <c r="TKH23" s="991" t="s">
        <v>4060</v>
      </c>
      <c r="TKI23" s="991" t="s">
        <v>8695</v>
      </c>
      <c r="TKJ23" s="991" t="s">
        <v>4060</v>
      </c>
      <c r="TKK23" s="991" t="s">
        <v>8695</v>
      </c>
      <c r="TKL23" s="991" t="s">
        <v>4060</v>
      </c>
      <c r="TKM23" s="991" t="s">
        <v>8695</v>
      </c>
      <c r="TKN23" s="991" t="s">
        <v>4060</v>
      </c>
      <c r="TKO23" s="991" t="s">
        <v>8695</v>
      </c>
      <c r="TKP23" s="991" t="s">
        <v>4060</v>
      </c>
      <c r="TKQ23" s="991" t="s">
        <v>8695</v>
      </c>
      <c r="TKR23" s="991" t="s">
        <v>4060</v>
      </c>
      <c r="TKS23" s="991" t="s">
        <v>8695</v>
      </c>
      <c r="TKT23" s="991" t="s">
        <v>4060</v>
      </c>
      <c r="TKU23" s="991" t="s">
        <v>8695</v>
      </c>
      <c r="TKV23" s="991" t="s">
        <v>4060</v>
      </c>
      <c r="TKW23" s="991" t="s">
        <v>8695</v>
      </c>
      <c r="TKX23" s="991" t="s">
        <v>4060</v>
      </c>
      <c r="TKY23" s="991" t="s">
        <v>8695</v>
      </c>
      <c r="TKZ23" s="991" t="s">
        <v>4060</v>
      </c>
      <c r="TLA23" s="991" t="s">
        <v>8695</v>
      </c>
      <c r="TLB23" s="991" t="s">
        <v>4060</v>
      </c>
      <c r="TLC23" s="991" t="s">
        <v>8695</v>
      </c>
      <c r="TLD23" s="991" t="s">
        <v>4060</v>
      </c>
      <c r="TLE23" s="991" t="s">
        <v>8695</v>
      </c>
      <c r="TLF23" s="991" t="s">
        <v>4060</v>
      </c>
      <c r="TLG23" s="991" t="s">
        <v>8695</v>
      </c>
      <c r="TLH23" s="991" t="s">
        <v>4060</v>
      </c>
      <c r="TLI23" s="991" t="s">
        <v>8695</v>
      </c>
      <c r="TLJ23" s="991" t="s">
        <v>4060</v>
      </c>
      <c r="TLK23" s="991" t="s">
        <v>8695</v>
      </c>
      <c r="TLL23" s="991" t="s">
        <v>4060</v>
      </c>
      <c r="TLM23" s="991" t="s">
        <v>8695</v>
      </c>
      <c r="TLN23" s="991" t="s">
        <v>4060</v>
      </c>
      <c r="TLO23" s="991" t="s">
        <v>8695</v>
      </c>
      <c r="TLP23" s="991" t="s">
        <v>4060</v>
      </c>
      <c r="TLQ23" s="991" t="s">
        <v>8695</v>
      </c>
      <c r="TLR23" s="991" t="s">
        <v>4060</v>
      </c>
      <c r="TLS23" s="991" t="s">
        <v>8695</v>
      </c>
      <c r="TLT23" s="991" t="s">
        <v>4060</v>
      </c>
      <c r="TLU23" s="991" t="s">
        <v>8695</v>
      </c>
      <c r="TLV23" s="991" t="s">
        <v>4060</v>
      </c>
      <c r="TLW23" s="991" t="s">
        <v>8695</v>
      </c>
      <c r="TLX23" s="991" t="s">
        <v>4060</v>
      </c>
      <c r="TLY23" s="991" t="s">
        <v>8695</v>
      </c>
      <c r="TLZ23" s="991" t="s">
        <v>4060</v>
      </c>
      <c r="TMA23" s="991" t="s">
        <v>8695</v>
      </c>
      <c r="TMB23" s="991" t="s">
        <v>4060</v>
      </c>
      <c r="TMC23" s="991" t="s">
        <v>8695</v>
      </c>
      <c r="TMD23" s="991" t="s">
        <v>4060</v>
      </c>
      <c r="TME23" s="991" t="s">
        <v>8695</v>
      </c>
      <c r="TMF23" s="991" t="s">
        <v>4060</v>
      </c>
      <c r="TMG23" s="991" t="s">
        <v>8695</v>
      </c>
      <c r="TMH23" s="991" t="s">
        <v>4060</v>
      </c>
      <c r="TMI23" s="991" t="s">
        <v>8695</v>
      </c>
      <c r="TMJ23" s="991" t="s">
        <v>4060</v>
      </c>
      <c r="TMK23" s="991" t="s">
        <v>8695</v>
      </c>
      <c r="TML23" s="991" t="s">
        <v>4060</v>
      </c>
      <c r="TMM23" s="991" t="s">
        <v>8695</v>
      </c>
      <c r="TMN23" s="991" t="s">
        <v>4060</v>
      </c>
      <c r="TMO23" s="991" t="s">
        <v>8695</v>
      </c>
      <c r="TMP23" s="991" t="s">
        <v>4060</v>
      </c>
      <c r="TMQ23" s="991" t="s">
        <v>8695</v>
      </c>
      <c r="TMR23" s="991" t="s">
        <v>4060</v>
      </c>
      <c r="TMS23" s="991" t="s">
        <v>8695</v>
      </c>
      <c r="TMT23" s="991" t="s">
        <v>4060</v>
      </c>
      <c r="TMU23" s="991" t="s">
        <v>8695</v>
      </c>
      <c r="TMV23" s="991" t="s">
        <v>4060</v>
      </c>
      <c r="TMW23" s="991" t="s">
        <v>8695</v>
      </c>
      <c r="TMX23" s="991" t="s">
        <v>4060</v>
      </c>
      <c r="TMY23" s="991" t="s">
        <v>8695</v>
      </c>
      <c r="TMZ23" s="991" t="s">
        <v>4060</v>
      </c>
      <c r="TNA23" s="991" t="s">
        <v>8695</v>
      </c>
      <c r="TNB23" s="991" t="s">
        <v>4060</v>
      </c>
      <c r="TNC23" s="991" t="s">
        <v>8695</v>
      </c>
      <c r="TND23" s="991" t="s">
        <v>4060</v>
      </c>
      <c r="TNE23" s="991" t="s">
        <v>8695</v>
      </c>
      <c r="TNF23" s="991" t="s">
        <v>4060</v>
      </c>
      <c r="TNG23" s="991" t="s">
        <v>8695</v>
      </c>
      <c r="TNH23" s="991" t="s">
        <v>4060</v>
      </c>
      <c r="TNI23" s="991" t="s">
        <v>8695</v>
      </c>
      <c r="TNJ23" s="991" t="s">
        <v>4060</v>
      </c>
      <c r="TNK23" s="991" t="s">
        <v>8695</v>
      </c>
      <c r="TNL23" s="991" t="s">
        <v>4060</v>
      </c>
      <c r="TNM23" s="991" t="s">
        <v>8695</v>
      </c>
      <c r="TNN23" s="991" t="s">
        <v>4060</v>
      </c>
      <c r="TNO23" s="991" t="s">
        <v>8695</v>
      </c>
      <c r="TNP23" s="991" t="s">
        <v>4060</v>
      </c>
      <c r="TNQ23" s="991" t="s">
        <v>8695</v>
      </c>
      <c r="TNR23" s="991" t="s">
        <v>4060</v>
      </c>
      <c r="TNS23" s="991" t="s">
        <v>8695</v>
      </c>
      <c r="TNT23" s="991" t="s">
        <v>4060</v>
      </c>
      <c r="TNU23" s="991" t="s">
        <v>8695</v>
      </c>
      <c r="TNV23" s="991" t="s">
        <v>4060</v>
      </c>
      <c r="TNW23" s="991" t="s">
        <v>8695</v>
      </c>
      <c r="TNX23" s="991" t="s">
        <v>4060</v>
      </c>
      <c r="TNY23" s="991" t="s">
        <v>8695</v>
      </c>
      <c r="TNZ23" s="991" t="s">
        <v>4060</v>
      </c>
      <c r="TOA23" s="991" t="s">
        <v>8695</v>
      </c>
      <c r="TOB23" s="991" t="s">
        <v>4060</v>
      </c>
      <c r="TOC23" s="991" t="s">
        <v>8695</v>
      </c>
      <c r="TOD23" s="991" t="s">
        <v>4060</v>
      </c>
      <c r="TOE23" s="991" t="s">
        <v>8695</v>
      </c>
      <c r="TOF23" s="991" t="s">
        <v>4060</v>
      </c>
      <c r="TOG23" s="991" t="s">
        <v>8695</v>
      </c>
      <c r="TOH23" s="991" t="s">
        <v>4060</v>
      </c>
      <c r="TOI23" s="991" t="s">
        <v>8695</v>
      </c>
      <c r="TOJ23" s="991" t="s">
        <v>4060</v>
      </c>
      <c r="TOK23" s="991" t="s">
        <v>8695</v>
      </c>
      <c r="TOL23" s="991" t="s">
        <v>4060</v>
      </c>
      <c r="TOM23" s="991" t="s">
        <v>8695</v>
      </c>
      <c r="TON23" s="991" t="s">
        <v>4060</v>
      </c>
      <c r="TOO23" s="991" t="s">
        <v>8695</v>
      </c>
      <c r="TOP23" s="991" t="s">
        <v>4060</v>
      </c>
      <c r="TOQ23" s="991" t="s">
        <v>8695</v>
      </c>
      <c r="TOR23" s="991" t="s">
        <v>4060</v>
      </c>
      <c r="TOS23" s="991" t="s">
        <v>8695</v>
      </c>
      <c r="TOT23" s="991" t="s">
        <v>4060</v>
      </c>
      <c r="TOU23" s="991" t="s">
        <v>8695</v>
      </c>
      <c r="TOV23" s="991" t="s">
        <v>4060</v>
      </c>
      <c r="TOW23" s="991" t="s">
        <v>8695</v>
      </c>
      <c r="TOX23" s="991" t="s">
        <v>4060</v>
      </c>
      <c r="TOY23" s="991" t="s">
        <v>8695</v>
      </c>
      <c r="TOZ23" s="991" t="s">
        <v>4060</v>
      </c>
      <c r="TPA23" s="991" t="s">
        <v>8695</v>
      </c>
      <c r="TPB23" s="991" t="s">
        <v>4060</v>
      </c>
      <c r="TPC23" s="991" t="s">
        <v>8695</v>
      </c>
      <c r="TPD23" s="991" t="s">
        <v>4060</v>
      </c>
      <c r="TPE23" s="991" t="s">
        <v>8695</v>
      </c>
      <c r="TPF23" s="991" t="s">
        <v>4060</v>
      </c>
      <c r="TPG23" s="991" t="s">
        <v>8695</v>
      </c>
      <c r="TPH23" s="991" t="s">
        <v>4060</v>
      </c>
      <c r="TPI23" s="991" t="s">
        <v>8695</v>
      </c>
      <c r="TPJ23" s="991" t="s">
        <v>4060</v>
      </c>
      <c r="TPK23" s="991" t="s">
        <v>8695</v>
      </c>
      <c r="TPL23" s="991" t="s">
        <v>4060</v>
      </c>
      <c r="TPM23" s="991" t="s">
        <v>8695</v>
      </c>
      <c r="TPN23" s="991" t="s">
        <v>4060</v>
      </c>
      <c r="TPO23" s="991" t="s">
        <v>8695</v>
      </c>
      <c r="TPP23" s="991" t="s">
        <v>4060</v>
      </c>
      <c r="TPQ23" s="991" t="s">
        <v>8695</v>
      </c>
      <c r="TPR23" s="991" t="s">
        <v>4060</v>
      </c>
      <c r="TPS23" s="991" t="s">
        <v>8695</v>
      </c>
      <c r="TPT23" s="991" t="s">
        <v>4060</v>
      </c>
      <c r="TPU23" s="991" t="s">
        <v>8695</v>
      </c>
      <c r="TPV23" s="991" t="s">
        <v>4060</v>
      </c>
      <c r="TPW23" s="991" t="s">
        <v>8695</v>
      </c>
      <c r="TPX23" s="991" t="s">
        <v>4060</v>
      </c>
      <c r="TPY23" s="991" t="s">
        <v>8695</v>
      </c>
      <c r="TPZ23" s="991" t="s">
        <v>4060</v>
      </c>
      <c r="TQA23" s="991" t="s">
        <v>8695</v>
      </c>
      <c r="TQB23" s="991" t="s">
        <v>4060</v>
      </c>
      <c r="TQC23" s="991" t="s">
        <v>8695</v>
      </c>
      <c r="TQD23" s="991" t="s">
        <v>4060</v>
      </c>
      <c r="TQE23" s="991" t="s">
        <v>8695</v>
      </c>
      <c r="TQF23" s="991" t="s">
        <v>4060</v>
      </c>
      <c r="TQG23" s="991" t="s">
        <v>8695</v>
      </c>
      <c r="TQH23" s="991" t="s">
        <v>4060</v>
      </c>
      <c r="TQI23" s="991" t="s">
        <v>8695</v>
      </c>
      <c r="TQJ23" s="991" t="s">
        <v>4060</v>
      </c>
      <c r="TQK23" s="991" t="s">
        <v>8695</v>
      </c>
      <c r="TQL23" s="991" t="s">
        <v>4060</v>
      </c>
      <c r="TQM23" s="991" t="s">
        <v>8695</v>
      </c>
      <c r="TQN23" s="991" t="s">
        <v>4060</v>
      </c>
      <c r="TQO23" s="991" t="s">
        <v>8695</v>
      </c>
      <c r="TQP23" s="991" t="s">
        <v>4060</v>
      </c>
      <c r="TQQ23" s="991" t="s">
        <v>8695</v>
      </c>
      <c r="TQR23" s="991" t="s">
        <v>4060</v>
      </c>
      <c r="TQS23" s="991" t="s">
        <v>8695</v>
      </c>
      <c r="TQT23" s="991" t="s">
        <v>4060</v>
      </c>
      <c r="TQU23" s="991" t="s">
        <v>8695</v>
      </c>
      <c r="TQV23" s="991" t="s">
        <v>4060</v>
      </c>
      <c r="TQW23" s="991" t="s">
        <v>8695</v>
      </c>
      <c r="TQX23" s="991" t="s">
        <v>4060</v>
      </c>
      <c r="TQY23" s="991" t="s">
        <v>8695</v>
      </c>
      <c r="TQZ23" s="991" t="s">
        <v>4060</v>
      </c>
      <c r="TRA23" s="991" t="s">
        <v>8695</v>
      </c>
      <c r="TRB23" s="991" t="s">
        <v>4060</v>
      </c>
      <c r="TRC23" s="991" t="s">
        <v>8695</v>
      </c>
      <c r="TRD23" s="991" t="s">
        <v>4060</v>
      </c>
      <c r="TRE23" s="991" t="s">
        <v>8695</v>
      </c>
      <c r="TRF23" s="991" t="s">
        <v>4060</v>
      </c>
      <c r="TRG23" s="991" t="s">
        <v>8695</v>
      </c>
      <c r="TRH23" s="991" t="s">
        <v>4060</v>
      </c>
      <c r="TRI23" s="991" t="s">
        <v>8695</v>
      </c>
      <c r="TRJ23" s="991" t="s">
        <v>4060</v>
      </c>
      <c r="TRK23" s="991" t="s">
        <v>8695</v>
      </c>
      <c r="TRL23" s="991" t="s">
        <v>4060</v>
      </c>
      <c r="TRM23" s="991" t="s">
        <v>8695</v>
      </c>
      <c r="TRN23" s="991" t="s">
        <v>4060</v>
      </c>
      <c r="TRO23" s="991" t="s">
        <v>8695</v>
      </c>
      <c r="TRP23" s="991" t="s">
        <v>4060</v>
      </c>
      <c r="TRQ23" s="991" t="s">
        <v>8695</v>
      </c>
      <c r="TRR23" s="991" t="s">
        <v>4060</v>
      </c>
      <c r="TRS23" s="991" t="s">
        <v>8695</v>
      </c>
      <c r="TRT23" s="991" t="s">
        <v>4060</v>
      </c>
      <c r="TRU23" s="991" t="s">
        <v>8695</v>
      </c>
      <c r="TRV23" s="991" t="s">
        <v>4060</v>
      </c>
      <c r="TRW23" s="991" t="s">
        <v>8695</v>
      </c>
      <c r="TRX23" s="991" t="s">
        <v>4060</v>
      </c>
      <c r="TRY23" s="991" t="s">
        <v>8695</v>
      </c>
      <c r="TRZ23" s="991" t="s">
        <v>4060</v>
      </c>
      <c r="TSA23" s="991" t="s">
        <v>8695</v>
      </c>
      <c r="TSB23" s="991" t="s">
        <v>4060</v>
      </c>
      <c r="TSC23" s="991" t="s">
        <v>8695</v>
      </c>
      <c r="TSD23" s="991" t="s">
        <v>4060</v>
      </c>
      <c r="TSE23" s="991" t="s">
        <v>8695</v>
      </c>
      <c r="TSF23" s="991" t="s">
        <v>4060</v>
      </c>
      <c r="TSG23" s="991" t="s">
        <v>8695</v>
      </c>
      <c r="TSH23" s="991" t="s">
        <v>4060</v>
      </c>
      <c r="TSI23" s="991" t="s">
        <v>8695</v>
      </c>
      <c r="TSJ23" s="991" t="s">
        <v>4060</v>
      </c>
      <c r="TSK23" s="991" t="s">
        <v>8695</v>
      </c>
      <c r="TSL23" s="991" t="s">
        <v>4060</v>
      </c>
      <c r="TSM23" s="991" t="s">
        <v>8695</v>
      </c>
      <c r="TSN23" s="991" t="s">
        <v>4060</v>
      </c>
      <c r="TSO23" s="991" t="s">
        <v>8695</v>
      </c>
      <c r="TSP23" s="991" t="s">
        <v>4060</v>
      </c>
      <c r="TSQ23" s="991" t="s">
        <v>8695</v>
      </c>
      <c r="TSR23" s="991" t="s">
        <v>4060</v>
      </c>
      <c r="TSS23" s="991" t="s">
        <v>8695</v>
      </c>
      <c r="TST23" s="991" t="s">
        <v>4060</v>
      </c>
      <c r="TSU23" s="991" t="s">
        <v>8695</v>
      </c>
      <c r="TSV23" s="991" t="s">
        <v>4060</v>
      </c>
      <c r="TSW23" s="991" t="s">
        <v>8695</v>
      </c>
      <c r="TSX23" s="991" t="s">
        <v>4060</v>
      </c>
      <c r="TSY23" s="991" t="s">
        <v>8695</v>
      </c>
      <c r="TSZ23" s="991" t="s">
        <v>4060</v>
      </c>
      <c r="TTA23" s="991" t="s">
        <v>8695</v>
      </c>
      <c r="TTB23" s="991" t="s">
        <v>4060</v>
      </c>
      <c r="TTC23" s="991" t="s">
        <v>8695</v>
      </c>
      <c r="TTD23" s="991" t="s">
        <v>4060</v>
      </c>
      <c r="TTE23" s="991" t="s">
        <v>8695</v>
      </c>
      <c r="TTF23" s="991" t="s">
        <v>4060</v>
      </c>
      <c r="TTG23" s="991" t="s">
        <v>8695</v>
      </c>
      <c r="TTH23" s="991" t="s">
        <v>4060</v>
      </c>
      <c r="TTI23" s="991" t="s">
        <v>8695</v>
      </c>
      <c r="TTJ23" s="991" t="s">
        <v>4060</v>
      </c>
      <c r="TTK23" s="991" t="s">
        <v>8695</v>
      </c>
      <c r="TTL23" s="991" t="s">
        <v>4060</v>
      </c>
      <c r="TTM23" s="991" t="s">
        <v>8695</v>
      </c>
      <c r="TTN23" s="991" t="s">
        <v>4060</v>
      </c>
      <c r="TTO23" s="991" t="s">
        <v>8695</v>
      </c>
      <c r="TTP23" s="991" t="s">
        <v>4060</v>
      </c>
      <c r="TTQ23" s="991" t="s">
        <v>8695</v>
      </c>
      <c r="TTR23" s="991" t="s">
        <v>4060</v>
      </c>
      <c r="TTS23" s="991" t="s">
        <v>8695</v>
      </c>
      <c r="TTT23" s="991" t="s">
        <v>4060</v>
      </c>
      <c r="TTU23" s="991" t="s">
        <v>8695</v>
      </c>
      <c r="TTV23" s="991" t="s">
        <v>4060</v>
      </c>
      <c r="TTW23" s="991" t="s">
        <v>8695</v>
      </c>
      <c r="TTX23" s="991" t="s">
        <v>4060</v>
      </c>
      <c r="TTY23" s="991" t="s">
        <v>8695</v>
      </c>
      <c r="TTZ23" s="991" t="s">
        <v>4060</v>
      </c>
      <c r="TUA23" s="991" t="s">
        <v>8695</v>
      </c>
      <c r="TUB23" s="991" t="s">
        <v>4060</v>
      </c>
      <c r="TUC23" s="991" t="s">
        <v>8695</v>
      </c>
      <c r="TUD23" s="991" t="s">
        <v>4060</v>
      </c>
      <c r="TUE23" s="991" t="s">
        <v>8695</v>
      </c>
      <c r="TUF23" s="991" t="s">
        <v>4060</v>
      </c>
      <c r="TUG23" s="991" t="s">
        <v>8695</v>
      </c>
      <c r="TUH23" s="991" t="s">
        <v>4060</v>
      </c>
      <c r="TUI23" s="991" t="s">
        <v>8695</v>
      </c>
      <c r="TUJ23" s="991" t="s">
        <v>4060</v>
      </c>
      <c r="TUK23" s="991" t="s">
        <v>8695</v>
      </c>
      <c r="TUL23" s="991" t="s">
        <v>4060</v>
      </c>
      <c r="TUM23" s="991" t="s">
        <v>8695</v>
      </c>
      <c r="TUN23" s="991" t="s">
        <v>4060</v>
      </c>
      <c r="TUO23" s="991" t="s">
        <v>8695</v>
      </c>
      <c r="TUP23" s="991" t="s">
        <v>4060</v>
      </c>
      <c r="TUQ23" s="991" t="s">
        <v>8695</v>
      </c>
      <c r="TUR23" s="991" t="s">
        <v>4060</v>
      </c>
      <c r="TUS23" s="991" t="s">
        <v>8695</v>
      </c>
      <c r="TUT23" s="991" t="s">
        <v>4060</v>
      </c>
      <c r="TUU23" s="991" t="s">
        <v>8695</v>
      </c>
      <c r="TUV23" s="991" t="s">
        <v>4060</v>
      </c>
      <c r="TUW23" s="991" t="s">
        <v>8695</v>
      </c>
      <c r="TUX23" s="991" t="s">
        <v>4060</v>
      </c>
      <c r="TUY23" s="991" t="s">
        <v>8695</v>
      </c>
      <c r="TUZ23" s="991" t="s">
        <v>4060</v>
      </c>
      <c r="TVA23" s="991" t="s">
        <v>8695</v>
      </c>
      <c r="TVB23" s="991" t="s">
        <v>4060</v>
      </c>
      <c r="TVC23" s="991" t="s">
        <v>8695</v>
      </c>
      <c r="TVD23" s="991" t="s">
        <v>4060</v>
      </c>
      <c r="TVE23" s="991" t="s">
        <v>8695</v>
      </c>
      <c r="TVF23" s="991" t="s">
        <v>4060</v>
      </c>
      <c r="TVG23" s="991" t="s">
        <v>8695</v>
      </c>
      <c r="TVH23" s="991" t="s">
        <v>4060</v>
      </c>
      <c r="TVI23" s="991" t="s">
        <v>8695</v>
      </c>
      <c r="TVJ23" s="991" t="s">
        <v>4060</v>
      </c>
      <c r="TVK23" s="991" t="s">
        <v>8695</v>
      </c>
      <c r="TVL23" s="991" t="s">
        <v>4060</v>
      </c>
      <c r="TVM23" s="991" t="s">
        <v>8695</v>
      </c>
      <c r="TVN23" s="991" t="s">
        <v>4060</v>
      </c>
      <c r="TVO23" s="991" t="s">
        <v>8695</v>
      </c>
      <c r="TVP23" s="991" t="s">
        <v>4060</v>
      </c>
      <c r="TVQ23" s="991" t="s">
        <v>8695</v>
      </c>
      <c r="TVR23" s="991" t="s">
        <v>4060</v>
      </c>
      <c r="TVS23" s="991" t="s">
        <v>8695</v>
      </c>
      <c r="TVT23" s="991" t="s">
        <v>4060</v>
      </c>
      <c r="TVU23" s="991" t="s">
        <v>8695</v>
      </c>
      <c r="TVV23" s="991" t="s">
        <v>4060</v>
      </c>
      <c r="TVW23" s="991" t="s">
        <v>8695</v>
      </c>
      <c r="TVX23" s="991" t="s">
        <v>4060</v>
      </c>
      <c r="TVY23" s="991" t="s">
        <v>8695</v>
      </c>
      <c r="TVZ23" s="991" t="s">
        <v>4060</v>
      </c>
      <c r="TWA23" s="991" t="s">
        <v>8695</v>
      </c>
      <c r="TWB23" s="991" t="s">
        <v>4060</v>
      </c>
      <c r="TWC23" s="991" t="s">
        <v>8695</v>
      </c>
      <c r="TWD23" s="991" t="s">
        <v>4060</v>
      </c>
      <c r="TWE23" s="991" t="s">
        <v>8695</v>
      </c>
      <c r="TWF23" s="991" t="s">
        <v>4060</v>
      </c>
      <c r="TWG23" s="991" t="s">
        <v>8695</v>
      </c>
      <c r="TWH23" s="991" t="s">
        <v>4060</v>
      </c>
      <c r="TWI23" s="991" t="s">
        <v>8695</v>
      </c>
      <c r="TWJ23" s="991" t="s">
        <v>4060</v>
      </c>
      <c r="TWK23" s="991" t="s">
        <v>8695</v>
      </c>
      <c r="TWL23" s="991" t="s">
        <v>4060</v>
      </c>
      <c r="TWM23" s="991" t="s">
        <v>8695</v>
      </c>
      <c r="TWN23" s="991" t="s">
        <v>4060</v>
      </c>
      <c r="TWO23" s="991" t="s">
        <v>8695</v>
      </c>
      <c r="TWP23" s="991" t="s">
        <v>4060</v>
      </c>
      <c r="TWQ23" s="991" t="s">
        <v>8695</v>
      </c>
      <c r="TWR23" s="991" t="s">
        <v>4060</v>
      </c>
      <c r="TWS23" s="991" t="s">
        <v>8695</v>
      </c>
      <c r="TWT23" s="991" t="s">
        <v>4060</v>
      </c>
      <c r="TWU23" s="991" t="s">
        <v>8695</v>
      </c>
      <c r="TWV23" s="991" t="s">
        <v>4060</v>
      </c>
      <c r="TWW23" s="991" t="s">
        <v>8695</v>
      </c>
      <c r="TWX23" s="991" t="s">
        <v>4060</v>
      </c>
      <c r="TWY23" s="991" t="s">
        <v>8695</v>
      </c>
      <c r="TWZ23" s="991" t="s">
        <v>4060</v>
      </c>
      <c r="TXA23" s="991" t="s">
        <v>8695</v>
      </c>
      <c r="TXB23" s="991" t="s">
        <v>4060</v>
      </c>
      <c r="TXC23" s="991" t="s">
        <v>8695</v>
      </c>
      <c r="TXD23" s="991" t="s">
        <v>4060</v>
      </c>
      <c r="TXE23" s="991" t="s">
        <v>8695</v>
      </c>
      <c r="TXF23" s="991" t="s">
        <v>4060</v>
      </c>
      <c r="TXG23" s="991" t="s">
        <v>8695</v>
      </c>
      <c r="TXH23" s="991" t="s">
        <v>4060</v>
      </c>
      <c r="TXI23" s="991" t="s">
        <v>8695</v>
      </c>
      <c r="TXJ23" s="991" t="s">
        <v>4060</v>
      </c>
      <c r="TXK23" s="991" t="s">
        <v>8695</v>
      </c>
      <c r="TXL23" s="991" t="s">
        <v>4060</v>
      </c>
      <c r="TXM23" s="991" t="s">
        <v>8695</v>
      </c>
      <c r="TXN23" s="991" t="s">
        <v>4060</v>
      </c>
      <c r="TXO23" s="991" t="s">
        <v>8695</v>
      </c>
      <c r="TXP23" s="991" t="s">
        <v>4060</v>
      </c>
      <c r="TXQ23" s="991" t="s">
        <v>8695</v>
      </c>
      <c r="TXR23" s="991" t="s">
        <v>4060</v>
      </c>
      <c r="TXS23" s="991" t="s">
        <v>8695</v>
      </c>
      <c r="TXT23" s="991" t="s">
        <v>4060</v>
      </c>
      <c r="TXU23" s="991" t="s">
        <v>8695</v>
      </c>
      <c r="TXV23" s="991" t="s">
        <v>4060</v>
      </c>
      <c r="TXW23" s="991" t="s">
        <v>8695</v>
      </c>
      <c r="TXX23" s="991" t="s">
        <v>4060</v>
      </c>
      <c r="TXY23" s="991" t="s">
        <v>8695</v>
      </c>
      <c r="TXZ23" s="991" t="s">
        <v>4060</v>
      </c>
      <c r="TYA23" s="991" t="s">
        <v>8695</v>
      </c>
      <c r="TYB23" s="991" t="s">
        <v>4060</v>
      </c>
      <c r="TYC23" s="991" t="s">
        <v>8695</v>
      </c>
      <c r="TYD23" s="991" t="s">
        <v>4060</v>
      </c>
      <c r="TYE23" s="991" t="s">
        <v>8695</v>
      </c>
      <c r="TYF23" s="991" t="s">
        <v>4060</v>
      </c>
      <c r="TYG23" s="991" t="s">
        <v>8695</v>
      </c>
      <c r="TYH23" s="991" t="s">
        <v>4060</v>
      </c>
      <c r="TYI23" s="991" t="s">
        <v>8695</v>
      </c>
      <c r="TYJ23" s="991" t="s">
        <v>4060</v>
      </c>
      <c r="TYK23" s="991" t="s">
        <v>8695</v>
      </c>
      <c r="TYL23" s="991" t="s">
        <v>4060</v>
      </c>
      <c r="TYM23" s="991" t="s">
        <v>8695</v>
      </c>
      <c r="TYN23" s="991" t="s">
        <v>4060</v>
      </c>
      <c r="TYO23" s="991" t="s">
        <v>8695</v>
      </c>
      <c r="TYP23" s="991" t="s">
        <v>4060</v>
      </c>
      <c r="TYQ23" s="991" t="s">
        <v>8695</v>
      </c>
      <c r="TYR23" s="991" t="s">
        <v>4060</v>
      </c>
      <c r="TYS23" s="991" t="s">
        <v>8695</v>
      </c>
      <c r="TYT23" s="991" t="s">
        <v>4060</v>
      </c>
      <c r="TYU23" s="991" t="s">
        <v>8695</v>
      </c>
      <c r="TYV23" s="991" t="s">
        <v>4060</v>
      </c>
      <c r="TYW23" s="991" t="s">
        <v>8695</v>
      </c>
      <c r="TYX23" s="991" t="s">
        <v>4060</v>
      </c>
      <c r="TYY23" s="991" t="s">
        <v>8695</v>
      </c>
      <c r="TYZ23" s="991" t="s">
        <v>4060</v>
      </c>
      <c r="TZA23" s="991" t="s">
        <v>8695</v>
      </c>
      <c r="TZB23" s="991" t="s">
        <v>4060</v>
      </c>
      <c r="TZC23" s="991" t="s">
        <v>8695</v>
      </c>
      <c r="TZD23" s="991" t="s">
        <v>4060</v>
      </c>
      <c r="TZE23" s="991" t="s">
        <v>8695</v>
      </c>
      <c r="TZF23" s="991" t="s">
        <v>4060</v>
      </c>
      <c r="TZG23" s="991" t="s">
        <v>8695</v>
      </c>
      <c r="TZH23" s="991" t="s">
        <v>4060</v>
      </c>
      <c r="TZI23" s="991" t="s">
        <v>8695</v>
      </c>
      <c r="TZJ23" s="991" t="s">
        <v>4060</v>
      </c>
      <c r="TZK23" s="991" t="s">
        <v>8695</v>
      </c>
      <c r="TZL23" s="991" t="s">
        <v>4060</v>
      </c>
      <c r="TZM23" s="991" t="s">
        <v>8695</v>
      </c>
      <c r="TZN23" s="991" t="s">
        <v>4060</v>
      </c>
      <c r="TZO23" s="991" t="s">
        <v>8695</v>
      </c>
      <c r="TZP23" s="991" t="s">
        <v>4060</v>
      </c>
      <c r="TZQ23" s="991" t="s">
        <v>8695</v>
      </c>
      <c r="TZR23" s="991" t="s">
        <v>4060</v>
      </c>
      <c r="TZS23" s="991" t="s">
        <v>8695</v>
      </c>
      <c r="TZT23" s="991" t="s">
        <v>4060</v>
      </c>
      <c r="TZU23" s="991" t="s">
        <v>8695</v>
      </c>
      <c r="TZV23" s="991" t="s">
        <v>4060</v>
      </c>
      <c r="TZW23" s="991" t="s">
        <v>8695</v>
      </c>
      <c r="TZX23" s="991" t="s">
        <v>4060</v>
      </c>
      <c r="TZY23" s="991" t="s">
        <v>8695</v>
      </c>
      <c r="TZZ23" s="991" t="s">
        <v>4060</v>
      </c>
      <c r="UAA23" s="991" t="s">
        <v>8695</v>
      </c>
      <c r="UAB23" s="991" t="s">
        <v>4060</v>
      </c>
      <c r="UAC23" s="991" t="s">
        <v>8695</v>
      </c>
      <c r="UAD23" s="991" t="s">
        <v>4060</v>
      </c>
      <c r="UAE23" s="991" t="s">
        <v>8695</v>
      </c>
      <c r="UAF23" s="991" t="s">
        <v>4060</v>
      </c>
      <c r="UAG23" s="991" t="s">
        <v>8695</v>
      </c>
      <c r="UAH23" s="991" t="s">
        <v>4060</v>
      </c>
      <c r="UAI23" s="991" t="s">
        <v>8695</v>
      </c>
      <c r="UAJ23" s="991" t="s">
        <v>4060</v>
      </c>
      <c r="UAK23" s="991" t="s">
        <v>8695</v>
      </c>
      <c r="UAL23" s="991" t="s">
        <v>4060</v>
      </c>
      <c r="UAM23" s="991" t="s">
        <v>8695</v>
      </c>
      <c r="UAN23" s="991" t="s">
        <v>4060</v>
      </c>
      <c r="UAO23" s="991" t="s">
        <v>8695</v>
      </c>
      <c r="UAP23" s="991" t="s">
        <v>4060</v>
      </c>
      <c r="UAQ23" s="991" t="s">
        <v>8695</v>
      </c>
      <c r="UAR23" s="991" t="s">
        <v>4060</v>
      </c>
      <c r="UAS23" s="991" t="s">
        <v>8695</v>
      </c>
      <c r="UAT23" s="991" t="s">
        <v>4060</v>
      </c>
      <c r="UAU23" s="991" t="s">
        <v>8695</v>
      </c>
      <c r="UAV23" s="991" t="s">
        <v>4060</v>
      </c>
      <c r="UAW23" s="991" t="s">
        <v>8695</v>
      </c>
      <c r="UAX23" s="991" t="s">
        <v>4060</v>
      </c>
      <c r="UAY23" s="991" t="s">
        <v>8695</v>
      </c>
      <c r="UAZ23" s="991" t="s">
        <v>4060</v>
      </c>
      <c r="UBA23" s="991" t="s">
        <v>8695</v>
      </c>
      <c r="UBB23" s="991" t="s">
        <v>4060</v>
      </c>
      <c r="UBC23" s="991" t="s">
        <v>8695</v>
      </c>
      <c r="UBD23" s="991" t="s">
        <v>4060</v>
      </c>
      <c r="UBE23" s="991" t="s">
        <v>8695</v>
      </c>
      <c r="UBF23" s="991" t="s">
        <v>4060</v>
      </c>
      <c r="UBG23" s="991" t="s">
        <v>8695</v>
      </c>
      <c r="UBH23" s="991" t="s">
        <v>4060</v>
      </c>
      <c r="UBI23" s="991" t="s">
        <v>8695</v>
      </c>
      <c r="UBJ23" s="991" t="s">
        <v>4060</v>
      </c>
      <c r="UBK23" s="991" t="s">
        <v>8695</v>
      </c>
      <c r="UBL23" s="991" t="s">
        <v>4060</v>
      </c>
      <c r="UBM23" s="991" t="s">
        <v>8695</v>
      </c>
      <c r="UBN23" s="991" t="s">
        <v>4060</v>
      </c>
      <c r="UBO23" s="991" t="s">
        <v>8695</v>
      </c>
      <c r="UBP23" s="991" t="s">
        <v>4060</v>
      </c>
      <c r="UBQ23" s="991" t="s">
        <v>8695</v>
      </c>
      <c r="UBR23" s="991" t="s">
        <v>4060</v>
      </c>
      <c r="UBS23" s="991" t="s">
        <v>8695</v>
      </c>
      <c r="UBT23" s="991" t="s">
        <v>4060</v>
      </c>
      <c r="UBU23" s="991" t="s">
        <v>8695</v>
      </c>
      <c r="UBV23" s="991" t="s">
        <v>4060</v>
      </c>
      <c r="UBW23" s="991" t="s">
        <v>8695</v>
      </c>
      <c r="UBX23" s="991" t="s">
        <v>4060</v>
      </c>
      <c r="UBY23" s="991" t="s">
        <v>8695</v>
      </c>
      <c r="UBZ23" s="991" t="s">
        <v>4060</v>
      </c>
      <c r="UCA23" s="991" t="s">
        <v>8695</v>
      </c>
      <c r="UCB23" s="991" t="s">
        <v>4060</v>
      </c>
      <c r="UCC23" s="991" t="s">
        <v>8695</v>
      </c>
      <c r="UCD23" s="991" t="s">
        <v>4060</v>
      </c>
      <c r="UCE23" s="991" t="s">
        <v>8695</v>
      </c>
      <c r="UCF23" s="991" t="s">
        <v>4060</v>
      </c>
      <c r="UCG23" s="991" t="s">
        <v>8695</v>
      </c>
      <c r="UCH23" s="991" t="s">
        <v>4060</v>
      </c>
      <c r="UCI23" s="991" t="s">
        <v>8695</v>
      </c>
      <c r="UCJ23" s="991" t="s">
        <v>4060</v>
      </c>
      <c r="UCK23" s="991" t="s">
        <v>8695</v>
      </c>
      <c r="UCL23" s="991" t="s">
        <v>4060</v>
      </c>
      <c r="UCM23" s="991" t="s">
        <v>8695</v>
      </c>
      <c r="UCN23" s="991" t="s">
        <v>4060</v>
      </c>
      <c r="UCO23" s="991" t="s">
        <v>8695</v>
      </c>
      <c r="UCP23" s="991" t="s">
        <v>4060</v>
      </c>
      <c r="UCQ23" s="991" t="s">
        <v>8695</v>
      </c>
      <c r="UCR23" s="991" t="s">
        <v>4060</v>
      </c>
      <c r="UCS23" s="991" t="s">
        <v>8695</v>
      </c>
      <c r="UCT23" s="991" t="s">
        <v>4060</v>
      </c>
      <c r="UCU23" s="991" t="s">
        <v>8695</v>
      </c>
      <c r="UCV23" s="991" t="s">
        <v>4060</v>
      </c>
      <c r="UCW23" s="991" t="s">
        <v>8695</v>
      </c>
      <c r="UCX23" s="991" t="s">
        <v>4060</v>
      </c>
      <c r="UCY23" s="991" t="s">
        <v>8695</v>
      </c>
      <c r="UCZ23" s="991" t="s">
        <v>4060</v>
      </c>
      <c r="UDA23" s="991" t="s">
        <v>8695</v>
      </c>
      <c r="UDB23" s="991" t="s">
        <v>4060</v>
      </c>
      <c r="UDC23" s="991" t="s">
        <v>8695</v>
      </c>
      <c r="UDD23" s="991" t="s">
        <v>4060</v>
      </c>
      <c r="UDE23" s="991" t="s">
        <v>8695</v>
      </c>
      <c r="UDF23" s="991" t="s">
        <v>4060</v>
      </c>
      <c r="UDG23" s="991" t="s">
        <v>8695</v>
      </c>
      <c r="UDH23" s="991" t="s">
        <v>4060</v>
      </c>
      <c r="UDI23" s="991" t="s">
        <v>8695</v>
      </c>
      <c r="UDJ23" s="991" t="s">
        <v>4060</v>
      </c>
      <c r="UDK23" s="991" t="s">
        <v>8695</v>
      </c>
      <c r="UDL23" s="991" t="s">
        <v>4060</v>
      </c>
      <c r="UDM23" s="991" t="s">
        <v>8695</v>
      </c>
      <c r="UDN23" s="991" t="s">
        <v>4060</v>
      </c>
      <c r="UDO23" s="991" t="s">
        <v>8695</v>
      </c>
      <c r="UDP23" s="991" t="s">
        <v>4060</v>
      </c>
      <c r="UDQ23" s="991" t="s">
        <v>8695</v>
      </c>
      <c r="UDR23" s="991" t="s">
        <v>4060</v>
      </c>
      <c r="UDS23" s="991" t="s">
        <v>8695</v>
      </c>
      <c r="UDT23" s="991" t="s">
        <v>4060</v>
      </c>
      <c r="UDU23" s="991" t="s">
        <v>8695</v>
      </c>
      <c r="UDV23" s="991" t="s">
        <v>4060</v>
      </c>
      <c r="UDW23" s="991" t="s">
        <v>8695</v>
      </c>
      <c r="UDX23" s="991" t="s">
        <v>4060</v>
      </c>
      <c r="UDY23" s="991" t="s">
        <v>8695</v>
      </c>
      <c r="UDZ23" s="991" t="s">
        <v>4060</v>
      </c>
      <c r="UEA23" s="991" t="s">
        <v>8695</v>
      </c>
      <c r="UEB23" s="991" t="s">
        <v>4060</v>
      </c>
      <c r="UEC23" s="991" t="s">
        <v>8695</v>
      </c>
      <c r="UED23" s="991" t="s">
        <v>4060</v>
      </c>
      <c r="UEE23" s="991" t="s">
        <v>8695</v>
      </c>
      <c r="UEF23" s="991" t="s">
        <v>4060</v>
      </c>
      <c r="UEG23" s="991" t="s">
        <v>8695</v>
      </c>
      <c r="UEH23" s="991" t="s">
        <v>4060</v>
      </c>
      <c r="UEI23" s="991" t="s">
        <v>8695</v>
      </c>
      <c r="UEJ23" s="991" t="s">
        <v>4060</v>
      </c>
      <c r="UEK23" s="991" t="s">
        <v>8695</v>
      </c>
      <c r="UEL23" s="991" t="s">
        <v>4060</v>
      </c>
      <c r="UEM23" s="991" t="s">
        <v>8695</v>
      </c>
      <c r="UEN23" s="991" t="s">
        <v>4060</v>
      </c>
      <c r="UEO23" s="991" t="s">
        <v>8695</v>
      </c>
      <c r="UEP23" s="991" t="s">
        <v>4060</v>
      </c>
      <c r="UEQ23" s="991" t="s">
        <v>8695</v>
      </c>
      <c r="UER23" s="991" t="s">
        <v>4060</v>
      </c>
      <c r="UES23" s="991" t="s">
        <v>8695</v>
      </c>
      <c r="UET23" s="991" t="s">
        <v>4060</v>
      </c>
      <c r="UEU23" s="991" t="s">
        <v>8695</v>
      </c>
      <c r="UEV23" s="991" t="s">
        <v>4060</v>
      </c>
      <c r="UEW23" s="991" t="s">
        <v>8695</v>
      </c>
      <c r="UEX23" s="991" t="s">
        <v>4060</v>
      </c>
      <c r="UEY23" s="991" t="s">
        <v>8695</v>
      </c>
      <c r="UEZ23" s="991" t="s">
        <v>4060</v>
      </c>
      <c r="UFA23" s="991" t="s">
        <v>8695</v>
      </c>
      <c r="UFB23" s="991" t="s">
        <v>4060</v>
      </c>
      <c r="UFC23" s="991" t="s">
        <v>8695</v>
      </c>
      <c r="UFD23" s="991" t="s">
        <v>4060</v>
      </c>
      <c r="UFE23" s="991" t="s">
        <v>8695</v>
      </c>
      <c r="UFF23" s="991" t="s">
        <v>4060</v>
      </c>
      <c r="UFG23" s="991" t="s">
        <v>8695</v>
      </c>
      <c r="UFH23" s="991" t="s">
        <v>4060</v>
      </c>
      <c r="UFI23" s="991" t="s">
        <v>8695</v>
      </c>
      <c r="UFJ23" s="991" t="s">
        <v>4060</v>
      </c>
      <c r="UFK23" s="991" t="s">
        <v>8695</v>
      </c>
      <c r="UFL23" s="991" t="s">
        <v>4060</v>
      </c>
      <c r="UFM23" s="991" t="s">
        <v>8695</v>
      </c>
      <c r="UFN23" s="991" t="s">
        <v>4060</v>
      </c>
      <c r="UFO23" s="991" t="s">
        <v>8695</v>
      </c>
      <c r="UFP23" s="991" t="s">
        <v>4060</v>
      </c>
      <c r="UFQ23" s="991" t="s">
        <v>8695</v>
      </c>
      <c r="UFR23" s="991" t="s">
        <v>4060</v>
      </c>
      <c r="UFS23" s="991" t="s">
        <v>8695</v>
      </c>
      <c r="UFT23" s="991" t="s">
        <v>4060</v>
      </c>
      <c r="UFU23" s="991" t="s">
        <v>8695</v>
      </c>
      <c r="UFV23" s="991" t="s">
        <v>4060</v>
      </c>
      <c r="UFW23" s="991" t="s">
        <v>8695</v>
      </c>
      <c r="UFX23" s="991" t="s">
        <v>4060</v>
      </c>
      <c r="UFY23" s="991" t="s">
        <v>8695</v>
      </c>
      <c r="UFZ23" s="991" t="s">
        <v>4060</v>
      </c>
      <c r="UGA23" s="991" t="s">
        <v>8695</v>
      </c>
      <c r="UGB23" s="991" t="s">
        <v>4060</v>
      </c>
      <c r="UGC23" s="991" t="s">
        <v>8695</v>
      </c>
      <c r="UGD23" s="991" t="s">
        <v>4060</v>
      </c>
      <c r="UGE23" s="991" t="s">
        <v>8695</v>
      </c>
      <c r="UGF23" s="991" t="s">
        <v>4060</v>
      </c>
      <c r="UGG23" s="991" t="s">
        <v>8695</v>
      </c>
      <c r="UGH23" s="991" t="s">
        <v>4060</v>
      </c>
      <c r="UGI23" s="991" t="s">
        <v>8695</v>
      </c>
      <c r="UGJ23" s="991" t="s">
        <v>4060</v>
      </c>
      <c r="UGK23" s="991" t="s">
        <v>8695</v>
      </c>
      <c r="UGL23" s="991" t="s">
        <v>4060</v>
      </c>
      <c r="UGM23" s="991" t="s">
        <v>8695</v>
      </c>
      <c r="UGN23" s="991" t="s">
        <v>4060</v>
      </c>
      <c r="UGO23" s="991" t="s">
        <v>8695</v>
      </c>
      <c r="UGP23" s="991" t="s">
        <v>4060</v>
      </c>
      <c r="UGQ23" s="991" t="s">
        <v>8695</v>
      </c>
      <c r="UGR23" s="991" t="s">
        <v>4060</v>
      </c>
      <c r="UGS23" s="991" t="s">
        <v>8695</v>
      </c>
      <c r="UGT23" s="991" t="s">
        <v>4060</v>
      </c>
      <c r="UGU23" s="991" t="s">
        <v>8695</v>
      </c>
      <c r="UGV23" s="991" t="s">
        <v>4060</v>
      </c>
      <c r="UGW23" s="991" t="s">
        <v>8695</v>
      </c>
      <c r="UGX23" s="991" t="s">
        <v>4060</v>
      </c>
      <c r="UGY23" s="991" t="s">
        <v>8695</v>
      </c>
      <c r="UGZ23" s="991" t="s">
        <v>4060</v>
      </c>
      <c r="UHA23" s="991" t="s">
        <v>8695</v>
      </c>
      <c r="UHB23" s="991" t="s">
        <v>4060</v>
      </c>
      <c r="UHC23" s="991" t="s">
        <v>8695</v>
      </c>
      <c r="UHD23" s="991" t="s">
        <v>4060</v>
      </c>
      <c r="UHE23" s="991" t="s">
        <v>8695</v>
      </c>
      <c r="UHF23" s="991" t="s">
        <v>4060</v>
      </c>
      <c r="UHG23" s="991" t="s">
        <v>8695</v>
      </c>
      <c r="UHH23" s="991" t="s">
        <v>4060</v>
      </c>
      <c r="UHI23" s="991" t="s">
        <v>8695</v>
      </c>
      <c r="UHJ23" s="991" t="s">
        <v>4060</v>
      </c>
      <c r="UHK23" s="991" t="s">
        <v>8695</v>
      </c>
      <c r="UHL23" s="991" t="s">
        <v>4060</v>
      </c>
      <c r="UHM23" s="991" t="s">
        <v>8695</v>
      </c>
      <c r="UHN23" s="991" t="s">
        <v>4060</v>
      </c>
      <c r="UHO23" s="991" t="s">
        <v>8695</v>
      </c>
      <c r="UHP23" s="991" t="s">
        <v>4060</v>
      </c>
      <c r="UHQ23" s="991" t="s">
        <v>8695</v>
      </c>
      <c r="UHR23" s="991" t="s">
        <v>4060</v>
      </c>
      <c r="UHS23" s="991" t="s">
        <v>8695</v>
      </c>
      <c r="UHT23" s="991" t="s">
        <v>4060</v>
      </c>
      <c r="UHU23" s="991" t="s">
        <v>8695</v>
      </c>
      <c r="UHV23" s="991" t="s">
        <v>4060</v>
      </c>
      <c r="UHW23" s="991" t="s">
        <v>8695</v>
      </c>
      <c r="UHX23" s="991" t="s">
        <v>4060</v>
      </c>
      <c r="UHY23" s="991" t="s">
        <v>8695</v>
      </c>
      <c r="UHZ23" s="991" t="s">
        <v>4060</v>
      </c>
      <c r="UIA23" s="991" t="s">
        <v>8695</v>
      </c>
      <c r="UIB23" s="991" t="s">
        <v>4060</v>
      </c>
      <c r="UIC23" s="991" t="s">
        <v>8695</v>
      </c>
      <c r="UID23" s="991" t="s">
        <v>4060</v>
      </c>
      <c r="UIE23" s="991" t="s">
        <v>8695</v>
      </c>
      <c r="UIF23" s="991" t="s">
        <v>4060</v>
      </c>
      <c r="UIG23" s="991" t="s">
        <v>8695</v>
      </c>
      <c r="UIH23" s="991" t="s">
        <v>4060</v>
      </c>
      <c r="UII23" s="991" t="s">
        <v>8695</v>
      </c>
      <c r="UIJ23" s="991" t="s">
        <v>4060</v>
      </c>
      <c r="UIK23" s="991" t="s">
        <v>8695</v>
      </c>
      <c r="UIL23" s="991" t="s">
        <v>4060</v>
      </c>
      <c r="UIM23" s="991" t="s">
        <v>8695</v>
      </c>
      <c r="UIN23" s="991" t="s">
        <v>4060</v>
      </c>
      <c r="UIO23" s="991" t="s">
        <v>8695</v>
      </c>
      <c r="UIP23" s="991" t="s">
        <v>4060</v>
      </c>
      <c r="UIQ23" s="991" t="s">
        <v>8695</v>
      </c>
      <c r="UIR23" s="991" t="s">
        <v>4060</v>
      </c>
      <c r="UIS23" s="991" t="s">
        <v>8695</v>
      </c>
      <c r="UIT23" s="991" t="s">
        <v>4060</v>
      </c>
      <c r="UIU23" s="991" t="s">
        <v>8695</v>
      </c>
      <c r="UIV23" s="991" t="s">
        <v>4060</v>
      </c>
      <c r="UIW23" s="991" t="s">
        <v>8695</v>
      </c>
      <c r="UIX23" s="991" t="s">
        <v>4060</v>
      </c>
      <c r="UIY23" s="991" t="s">
        <v>8695</v>
      </c>
      <c r="UIZ23" s="991" t="s">
        <v>4060</v>
      </c>
      <c r="UJA23" s="991" t="s">
        <v>8695</v>
      </c>
      <c r="UJB23" s="991" t="s">
        <v>4060</v>
      </c>
      <c r="UJC23" s="991" t="s">
        <v>8695</v>
      </c>
      <c r="UJD23" s="991" t="s">
        <v>4060</v>
      </c>
      <c r="UJE23" s="991" t="s">
        <v>8695</v>
      </c>
      <c r="UJF23" s="991" t="s">
        <v>4060</v>
      </c>
      <c r="UJG23" s="991" t="s">
        <v>8695</v>
      </c>
      <c r="UJH23" s="991" t="s">
        <v>4060</v>
      </c>
      <c r="UJI23" s="991" t="s">
        <v>8695</v>
      </c>
      <c r="UJJ23" s="991" t="s">
        <v>4060</v>
      </c>
      <c r="UJK23" s="991" t="s">
        <v>8695</v>
      </c>
      <c r="UJL23" s="991" t="s">
        <v>4060</v>
      </c>
      <c r="UJM23" s="991" t="s">
        <v>8695</v>
      </c>
      <c r="UJN23" s="991" t="s">
        <v>4060</v>
      </c>
      <c r="UJO23" s="991" t="s">
        <v>8695</v>
      </c>
      <c r="UJP23" s="991" t="s">
        <v>4060</v>
      </c>
      <c r="UJQ23" s="991" t="s">
        <v>8695</v>
      </c>
      <c r="UJR23" s="991" t="s">
        <v>4060</v>
      </c>
      <c r="UJS23" s="991" t="s">
        <v>8695</v>
      </c>
      <c r="UJT23" s="991" t="s">
        <v>4060</v>
      </c>
      <c r="UJU23" s="991" t="s">
        <v>8695</v>
      </c>
      <c r="UJV23" s="991" t="s">
        <v>4060</v>
      </c>
      <c r="UJW23" s="991" t="s">
        <v>8695</v>
      </c>
      <c r="UJX23" s="991" t="s">
        <v>4060</v>
      </c>
      <c r="UJY23" s="991" t="s">
        <v>8695</v>
      </c>
      <c r="UJZ23" s="991" t="s">
        <v>4060</v>
      </c>
      <c r="UKA23" s="991" t="s">
        <v>8695</v>
      </c>
      <c r="UKB23" s="991" t="s">
        <v>4060</v>
      </c>
      <c r="UKC23" s="991" t="s">
        <v>8695</v>
      </c>
      <c r="UKD23" s="991" t="s">
        <v>4060</v>
      </c>
      <c r="UKE23" s="991" t="s">
        <v>8695</v>
      </c>
      <c r="UKF23" s="991" t="s">
        <v>4060</v>
      </c>
      <c r="UKG23" s="991" t="s">
        <v>8695</v>
      </c>
      <c r="UKH23" s="991" t="s">
        <v>4060</v>
      </c>
      <c r="UKI23" s="991" t="s">
        <v>8695</v>
      </c>
      <c r="UKJ23" s="991" t="s">
        <v>4060</v>
      </c>
      <c r="UKK23" s="991" t="s">
        <v>8695</v>
      </c>
      <c r="UKL23" s="991" t="s">
        <v>4060</v>
      </c>
      <c r="UKM23" s="991" t="s">
        <v>8695</v>
      </c>
      <c r="UKN23" s="991" t="s">
        <v>4060</v>
      </c>
      <c r="UKO23" s="991" t="s">
        <v>8695</v>
      </c>
      <c r="UKP23" s="991" t="s">
        <v>4060</v>
      </c>
      <c r="UKQ23" s="991" t="s">
        <v>8695</v>
      </c>
      <c r="UKR23" s="991" t="s">
        <v>4060</v>
      </c>
      <c r="UKS23" s="991" t="s">
        <v>8695</v>
      </c>
      <c r="UKT23" s="991" t="s">
        <v>4060</v>
      </c>
      <c r="UKU23" s="991" t="s">
        <v>8695</v>
      </c>
      <c r="UKV23" s="991" t="s">
        <v>4060</v>
      </c>
      <c r="UKW23" s="991" t="s">
        <v>8695</v>
      </c>
      <c r="UKX23" s="991" t="s">
        <v>4060</v>
      </c>
      <c r="UKY23" s="991" t="s">
        <v>8695</v>
      </c>
      <c r="UKZ23" s="991" t="s">
        <v>4060</v>
      </c>
      <c r="ULA23" s="991" t="s">
        <v>8695</v>
      </c>
      <c r="ULB23" s="991" t="s">
        <v>4060</v>
      </c>
      <c r="ULC23" s="991" t="s">
        <v>8695</v>
      </c>
      <c r="ULD23" s="991" t="s">
        <v>4060</v>
      </c>
      <c r="ULE23" s="991" t="s">
        <v>8695</v>
      </c>
      <c r="ULF23" s="991" t="s">
        <v>4060</v>
      </c>
      <c r="ULG23" s="991" t="s">
        <v>8695</v>
      </c>
      <c r="ULH23" s="991" t="s">
        <v>4060</v>
      </c>
      <c r="ULI23" s="991" t="s">
        <v>8695</v>
      </c>
      <c r="ULJ23" s="991" t="s">
        <v>4060</v>
      </c>
      <c r="ULK23" s="991" t="s">
        <v>8695</v>
      </c>
      <c r="ULL23" s="991" t="s">
        <v>4060</v>
      </c>
      <c r="ULM23" s="991" t="s">
        <v>8695</v>
      </c>
      <c r="ULN23" s="991" t="s">
        <v>4060</v>
      </c>
      <c r="ULO23" s="991" t="s">
        <v>8695</v>
      </c>
      <c r="ULP23" s="991" t="s">
        <v>4060</v>
      </c>
      <c r="ULQ23" s="991" t="s">
        <v>8695</v>
      </c>
      <c r="ULR23" s="991" t="s">
        <v>4060</v>
      </c>
      <c r="ULS23" s="991" t="s">
        <v>8695</v>
      </c>
      <c r="ULT23" s="991" t="s">
        <v>4060</v>
      </c>
      <c r="ULU23" s="991" t="s">
        <v>8695</v>
      </c>
      <c r="ULV23" s="991" t="s">
        <v>4060</v>
      </c>
      <c r="ULW23" s="991" t="s">
        <v>8695</v>
      </c>
      <c r="ULX23" s="991" t="s">
        <v>4060</v>
      </c>
      <c r="ULY23" s="991" t="s">
        <v>8695</v>
      </c>
      <c r="ULZ23" s="991" t="s">
        <v>4060</v>
      </c>
      <c r="UMA23" s="991" t="s">
        <v>8695</v>
      </c>
      <c r="UMB23" s="991" t="s">
        <v>4060</v>
      </c>
      <c r="UMC23" s="991" t="s">
        <v>8695</v>
      </c>
      <c r="UMD23" s="991" t="s">
        <v>4060</v>
      </c>
      <c r="UME23" s="991" t="s">
        <v>8695</v>
      </c>
      <c r="UMF23" s="991" t="s">
        <v>4060</v>
      </c>
      <c r="UMG23" s="991" t="s">
        <v>8695</v>
      </c>
      <c r="UMH23" s="991" t="s">
        <v>4060</v>
      </c>
      <c r="UMI23" s="991" t="s">
        <v>8695</v>
      </c>
      <c r="UMJ23" s="991" t="s">
        <v>4060</v>
      </c>
      <c r="UMK23" s="991" t="s">
        <v>8695</v>
      </c>
      <c r="UML23" s="991" t="s">
        <v>4060</v>
      </c>
      <c r="UMM23" s="991" t="s">
        <v>8695</v>
      </c>
      <c r="UMN23" s="991" t="s">
        <v>4060</v>
      </c>
      <c r="UMO23" s="991" t="s">
        <v>8695</v>
      </c>
      <c r="UMP23" s="991" t="s">
        <v>4060</v>
      </c>
      <c r="UMQ23" s="991" t="s">
        <v>8695</v>
      </c>
      <c r="UMR23" s="991" t="s">
        <v>4060</v>
      </c>
      <c r="UMS23" s="991" t="s">
        <v>8695</v>
      </c>
      <c r="UMT23" s="991" t="s">
        <v>4060</v>
      </c>
      <c r="UMU23" s="991" t="s">
        <v>8695</v>
      </c>
      <c r="UMV23" s="991" t="s">
        <v>4060</v>
      </c>
      <c r="UMW23" s="991" t="s">
        <v>8695</v>
      </c>
      <c r="UMX23" s="991" t="s">
        <v>4060</v>
      </c>
      <c r="UMY23" s="991" t="s">
        <v>8695</v>
      </c>
      <c r="UMZ23" s="991" t="s">
        <v>4060</v>
      </c>
      <c r="UNA23" s="991" t="s">
        <v>8695</v>
      </c>
      <c r="UNB23" s="991" t="s">
        <v>4060</v>
      </c>
      <c r="UNC23" s="991" t="s">
        <v>8695</v>
      </c>
      <c r="UND23" s="991" t="s">
        <v>4060</v>
      </c>
      <c r="UNE23" s="991" t="s">
        <v>8695</v>
      </c>
      <c r="UNF23" s="991" t="s">
        <v>4060</v>
      </c>
      <c r="UNG23" s="991" t="s">
        <v>8695</v>
      </c>
      <c r="UNH23" s="991" t="s">
        <v>4060</v>
      </c>
      <c r="UNI23" s="991" t="s">
        <v>8695</v>
      </c>
      <c r="UNJ23" s="991" t="s">
        <v>4060</v>
      </c>
      <c r="UNK23" s="991" t="s">
        <v>8695</v>
      </c>
      <c r="UNL23" s="991" t="s">
        <v>4060</v>
      </c>
      <c r="UNM23" s="991" t="s">
        <v>8695</v>
      </c>
      <c r="UNN23" s="991" t="s">
        <v>4060</v>
      </c>
      <c r="UNO23" s="991" t="s">
        <v>8695</v>
      </c>
      <c r="UNP23" s="991" t="s">
        <v>4060</v>
      </c>
      <c r="UNQ23" s="991" t="s">
        <v>8695</v>
      </c>
      <c r="UNR23" s="991" t="s">
        <v>4060</v>
      </c>
      <c r="UNS23" s="991" t="s">
        <v>8695</v>
      </c>
      <c r="UNT23" s="991" t="s">
        <v>4060</v>
      </c>
      <c r="UNU23" s="991" t="s">
        <v>8695</v>
      </c>
      <c r="UNV23" s="991" t="s">
        <v>4060</v>
      </c>
      <c r="UNW23" s="991" t="s">
        <v>8695</v>
      </c>
      <c r="UNX23" s="991" t="s">
        <v>4060</v>
      </c>
      <c r="UNY23" s="991" t="s">
        <v>8695</v>
      </c>
      <c r="UNZ23" s="991" t="s">
        <v>4060</v>
      </c>
      <c r="UOA23" s="991" t="s">
        <v>8695</v>
      </c>
      <c r="UOB23" s="991" t="s">
        <v>4060</v>
      </c>
      <c r="UOC23" s="991" t="s">
        <v>8695</v>
      </c>
      <c r="UOD23" s="991" t="s">
        <v>4060</v>
      </c>
      <c r="UOE23" s="991" t="s">
        <v>8695</v>
      </c>
      <c r="UOF23" s="991" t="s">
        <v>4060</v>
      </c>
      <c r="UOG23" s="991" t="s">
        <v>8695</v>
      </c>
      <c r="UOH23" s="991" t="s">
        <v>4060</v>
      </c>
      <c r="UOI23" s="991" t="s">
        <v>8695</v>
      </c>
      <c r="UOJ23" s="991" t="s">
        <v>4060</v>
      </c>
      <c r="UOK23" s="991" t="s">
        <v>8695</v>
      </c>
      <c r="UOL23" s="991" t="s">
        <v>4060</v>
      </c>
      <c r="UOM23" s="991" t="s">
        <v>8695</v>
      </c>
      <c r="UON23" s="991" t="s">
        <v>4060</v>
      </c>
      <c r="UOO23" s="991" t="s">
        <v>8695</v>
      </c>
      <c r="UOP23" s="991" t="s">
        <v>4060</v>
      </c>
      <c r="UOQ23" s="991" t="s">
        <v>8695</v>
      </c>
      <c r="UOR23" s="991" t="s">
        <v>4060</v>
      </c>
      <c r="UOS23" s="991" t="s">
        <v>8695</v>
      </c>
      <c r="UOT23" s="991" t="s">
        <v>4060</v>
      </c>
      <c r="UOU23" s="991" t="s">
        <v>8695</v>
      </c>
      <c r="UOV23" s="991" t="s">
        <v>4060</v>
      </c>
      <c r="UOW23" s="991" t="s">
        <v>8695</v>
      </c>
      <c r="UOX23" s="991" t="s">
        <v>4060</v>
      </c>
      <c r="UOY23" s="991" t="s">
        <v>8695</v>
      </c>
      <c r="UOZ23" s="991" t="s">
        <v>4060</v>
      </c>
      <c r="UPA23" s="991" t="s">
        <v>8695</v>
      </c>
      <c r="UPB23" s="991" t="s">
        <v>4060</v>
      </c>
      <c r="UPC23" s="991" t="s">
        <v>8695</v>
      </c>
      <c r="UPD23" s="991" t="s">
        <v>4060</v>
      </c>
      <c r="UPE23" s="991" t="s">
        <v>8695</v>
      </c>
      <c r="UPF23" s="991" t="s">
        <v>4060</v>
      </c>
      <c r="UPG23" s="991" t="s">
        <v>8695</v>
      </c>
      <c r="UPH23" s="991" t="s">
        <v>4060</v>
      </c>
      <c r="UPI23" s="991" t="s">
        <v>8695</v>
      </c>
      <c r="UPJ23" s="991" t="s">
        <v>4060</v>
      </c>
      <c r="UPK23" s="991" t="s">
        <v>8695</v>
      </c>
      <c r="UPL23" s="991" t="s">
        <v>4060</v>
      </c>
      <c r="UPM23" s="991" t="s">
        <v>8695</v>
      </c>
      <c r="UPN23" s="991" t="s">
        <v>4060</v>
      </c>
      <c r="UPO23" s="991" t="s">
        <v>8695</v>
      </c>
      <c r="UPP23" s="991" t="s">
        <v>4060</v>
      </c>
      <c r="UPQ23" s="991" t="s">
        <v>8695</v>
      </c>
      <c r="UPR23" s="991" t="s">
        <v>4060</v>
      </c>
      <c r="UPS23" s="991" t="s">
        <v>8695</v>
      </c>
      <c r="UPT23" s="991" t="s">
        <v>4060</v>
      </c>
      <c r="UPU23" s="991" t="s">
        <v>8695</v>
      </c>
      <c r="UPV23" s="991" t="s">
        <v>4060</v>
      </c>
      <c r="UPW23" s="991" t="s">
        <v>8695</v>
      </c>
      <c r="UPX23" s="991" t="s">
        <v>4060</v>
      </c>
      <c r="UPY23" s="991" t="s">
        <v>8695</v>
      </c>
      <c r="UPZ23" s="991" t="s">
        <v>4060</v>
      </c>
      <c r="UQA23" s="991" t="s">
        <v>8695</v>
      </c>
      <c r="UQB23" s="991" t="s">
        <v>4060</v>
      </c>
      <c r="UQC23" s="991" t="s">
        <v>8695</v>
      </c>
      <c r="UQD23" s="991" t="s">
        <v>4060</v>
      </c>
      <c r="UQE23" s="991" t="s">
        <v>8695</v>
      </c>
      <c r="UQF23" s="991" t="s">
        <v>4060</v>
      </c>
      <c r="UQG23" s="991" t="s">
        <v>8695</v>
      </c>
      <c r="UQH23" s="991" t="s">
        <v>4060</v>
      </c>
      <c r="UQI23" s="991" t="s">
        <v>8695</v>
      </c>
      <c r="UQJ23" s="991" t="s">
        <v>4060</v>
      </c>
      <c r="UQK23" s="991" t="s">
        <v>8695</v>
      </c>
      <c r="UQL23" s="991" t="s">
        <v>4060</v>
      </c>
      <c r="UQM23" s="991" t="s">
        <v>8695</v>
      </c>
      <c r="UQN23" s="991" t="s">
        <v>4060</v>
      </c>
      <c r="UQO23" s="991" t="s">
        <v>8695</v>
      </c>
      <c r="UQP23" s="991" t="s">
        <v>4060</v>
      </c>
      <c r="UQQ23" s="991" t="s">
        <v>8695</v>
      </c>
      <c r="UQR23" s="991" t="s">
        <v>4060</v>
      </c>
      <c r="UQS23" s="991" t="s">
        <v>8695</v>
      </c>
      <c r="UQT23" s="991" t="s">
        <v>4060</v>
      </c>
      <c r="UQU23" s="991" t="s">
        <v>8695</v>
      </c>
      <c r="UQV23" s="991" t="s">
        <v>4060</v>
      </c>
      <c r="UQW23" s="991" t="s">
        <v>8695</v>
      </c>
      <c r="UQX23" s="991" t="s">
        <v>4060</v>
      </c>
      <c r="UQY23" s="991" t="s">
        <v>8695</v>
      </c>
      <c r="UQZ23" s="991" t="s">
        <v>4060</v>
      </c>
      <c r="URA23" s="991" t="s">
        <v>8695</v>
      </c>
      <c r="URB23" s="991" t="s">
        <v>4060</v>
      </c>
      <c r="URC23" s="991" t="s">
        <v>8695</v>
      </c>
      <c r="URD23" s="991" t="s">
        <v>4060</v>
      </c>
      <c r="URE23" s="991" t="s">
        <v>8695</v>
      </c>
      <c r="URF23" s="991" t="s">
        <v>4060</v>
      </c>
      <c r="URG23" s="991" t="s">
        <v>8695</v>
      </c>
      <c r="URH23" s="991" t="s">
        <v>4060</v>
      </c>
      <c r="URI23" s="991" t="s">
        <v>8695</v>
      </c>
      <c r="URJ23" s="991" t="s">
        <v>4060</v>
      </c>
      <c r="URK23" s="991" t="s">
        <v>8695</v>
      </c>
      <c r="URL23" s="991" t="s">
        <v>4060</v>
      </c>
      <c r="URM23" s="991" t="s">
        <v>8695</v>
      </c>
      <c r="URN23" s="991" t="s">
        <v>4060</v>
      </c>
      <c r="URO23" s="991" t="s">
        <v>8695</v>
      </c>
      <c r="URP23" s="991" t="s">
        <v>4060</v>
      </c>
      <c r="URQ23" s="991" t="s">
        <v>8695</v>
      </c>
      <c r="URR23" s="991" t="s">
        <v>4060</v>
      </c>
      <c r="URS23" s="991" t="s">
        <v>8695</v>
      </c>
      <c r="URT23" s="991" t="s">
        <v>4060</v>
      </c>
      <c r="URU23" s="991" t="s">
        <v>8695</v>
      </c>
      <c r="URV23" s="991" t="s">
        <v>4060</v>
      </c>
      <c r="URW23" s="991" t="s">
        <v>8695</v>
      </c>
      <c r="URX23" s="991" t="s">
        <v>4060</v>
      </c>
      <c r="URY23" s="991" t="s">
        <v>8695</v>
      </c>
      <c r="URZ23" s="991" t="s">
        <v>4060</v>
      </c>
      <c r="USA23" s="991" t="s">
        <v>8695</v>
      </c>
      <c r="USB23" s="991" t="s">
        <v>4060</v>
      </c>
      <c r="USC23" s="991" t="s">
        <v>8695</v>
      </c>
      <c r="USD23" s="991" t="s">
        <v>4060</v>
      </c>
      <c r="USE23" s="991" t="s">
        <v>8695</v>
      </c>
      <c r="USF23" s="991" t="s">
        <v>4060</v>
      </c>
      <c r="USG23" s="991" t="s">
        <v>8695</v>
      </c>
      <c r="USH23" s="991" t="s">
        <v>4060</v>
      </c>
      <c r="USI23" s="991" t="s">
        <v>8695</v>
      </c>
      <c r="USJ23" s="991" t="s">
        <v>4060</v>
      </c>
      <c r="USK23" s="991" t="s">
        <v>8695</v>
      </c>
      <c r="USL23" s="991" t="s">
        <v>4060</v>
      </c>
      <c r="USM23" s="991" t="s">
        <v>8695</v>
      </c>
      <c r="USN23" s="991" t="s">
        <v>4060</v>
      </c>
      <c r="USO23" s="991" t="s">
        <v>8695</v>
      </c>
      <c r="USP23" s="991" t="s">
        <v>4060</v>
      </c>
      <c r="USQ23" s="991" t="s">
        <v>8695</v>
      </c>
      <c r="USR23" s="991" t="s">
        <v>4060</v>
      </c>
      <c r="USS23" s="991" t="s">
        <v>8695</v>
      </c>
      <c r="UST23" s="991" t="s">
        <v>4060</v>
      </c>
      <c r="USU23" s="991" t="s">
        <v>8695</v>
      </c>
      <c r="USV23" s="991" t="s">
        <v>4060</v>
      </c>
      <c r="USW23" s="991" t="s">
        <v>8695</v>
      </c>
      <c r="USX23" s="991" t="s">
        <v>4060</v>
      </c>
      <c r="USY23" s="991" t="s">
        <v>8695</v>
      </c>
      <c r="USZ23" s="991" t="s">
        <v>4060</v>
      </c>
      <c r="UTA23" s="991" t="s">
        <v>8695</v>
      </c>
      <c r="UTB23" s="991" t="s">
        <v>4060</v>
      </c>
      <c r="UTC23" s="991" t="s">
        <v>8695</v>
      </c>
      <c r="UTD23" s="991" t="s">
        <v>4060</v>
      </c>
      <c r="UTE23" s="991" t="s">
        <v>8695</v>
      </c>
      <c r="UTF23" s="991" t="s">
        <v>4060</v>
      </c>
      <c r="UTG23" s="991" t="s">
        <v>8695</v>
      </c>
      <c r="UTH23" s="991" t="s">
        <v>4060</v>
      </c>
      <c r="UTI23" s="991" t="s">
        <v>8695</v>
      </c>
      <c r="UTJ23" s="991" t="s">
        <v>4060</v>
      </c>
      <c r="UTK23" s="991" t="s">
        <v>8695</v>
      </c>
      <c r="UTL23" s="991" t="s">
        <v>4060</v>
      </c>
      <c r="UTM23" s="991" t="s">
        <v>8695</v>
      </c>
      <c r="UTN23" s="991" t="s">
        <v>4060</v>
      </c>
      <c r="UTO23" s="991" t="s">
        <v>8695</v>
      </c>
      <c r="UTP23" s="991" t="s">
        <v>4060</v>
      </c>
      <c r="UTQ23" s="991" t="s">
        <v>8695</v>
      </c>
      <c r="UTR23" s="991" t="s">
        <v>4060</v>
      </c>
      <c r="UTS23" s="991" t="s">
        <v>8695</v>
      </c>
      <c r="UTT23" s="991" t="s">
        <v>4060</v>
      </c>
      <c r="UTU23" s="991" t="s">
        <v>8695</v>
      </c>
      <c r="UTV23" s="991" t="s">
        <v>4060</v>
      </c>
      <c r="UTW23" s="991" t="s">
        <v>8695</v>
      </c>
      <c r="UTX23" s="991" t="s">
        <v>4060</v>
      </c>
      <c r="UTY23" s="991" t="s">
        <v>8695</v>
      </c>
      <c r="UTZ23" s="991" t="s">
        <v>4060</v>
      </c>
      <c r="UUA23" s="991" t="s">
        <v>8695</v>
      </c>
      <c r="UUB23" s="991" t="s">
        <v>4060</v>
      </c>
      <c r="UUC23" s="991" t="s">
        <v>8695</v>
      </c>
      <c r="UUD23" s="991" t="s">
        <v>4060</v>
      </c>
      <c r="UUE23" s="991" t="s">
        <v>8695</v>
      </c>
      <c r="UUF23" s="991" t="s">
        <v>4060</v>
      </c>
      <c r="UUG23" s="991" t="s">
        <v>8695</v>
      </c>
      <c r="UUH23" s="991" t="s">
        <v>4060</v>
      </c>
      <c r="UUI23" s="991" t="s">
        <v>8695</v>
      </c>
      <c r="UUJ23" s="991" t="s">
        <v>4060</v>
      </c>
      <c r="UUK23" s="991" t="s">
        <v>8695</v>
      </c>
      <c r="UUL23" s="991" t="s">
        <v>4060</v>
      </c>
      <c r="UUM23" s="991" t="s">
        <v>8695</v>
      </c>
      <c r="UUN23" s="991" t="s">
        <v>4060</v>
      </c>
      <c r="UUO23" s="991" t="s">
        <v>8695</v>
      </c>
      <c r="UUP23" s="991" t="s">
        <v>4060</v>
      </c>
      <c r="UUQ23" s="991" t="s">
        <v>8695</v>
      </c>
      <c r="UUR23" s="991" t="s">
        <v>4060</v>
      </c>
      <c r="UUS23" s="991" t="s">
        <v>8695</v>
      </c>
      <c r="UUT23" s="991" t="s">
        <v>4060</v>
      </c>
      <c r="UUU23" s="991" t="s">
        <v>8695</v>
      </c>
      <c r="UUV23" s="991" t="s">
        <v>4060</v>
      </c>
      <c r="UUW23" s="991" t="s">
        <v>8695</v>
      </c>
      <c r="UUX23" s="991" t="s">
        <v>4060</v>
      </c>
      <c r="UUY23" s="991" t="s">
        <v>8695</v>
      </c>
      <c r="UUZ23" s="991" t="s">
        <v>4060</v>
      </c>
      <c r="UVA23" s="991" t="s">
        <v>8695</v>
      </c>
      <c r="UVB23" s="991" t="s">
        <v>4060</v>
      </c>
      <c r="UVC23" s="991" t="s">
        <v>8695</v>
      </c>
      <c r="UVD23" s="991" t="s">
        <v>4060</v>
      </c>
      <c r="UVE23" s="991" t="s">
        <v>8695</v>
      </c>
      <c r="UVF23" s="991" t="s">
        <v>4060</v>
      </c>
      <c r="UVG23" s="991" t="s">
        <v>8695</v>
      </c>
      <c r="UVH23" s="991" t="s">
        <v>4060</v>
      </c>
      <c r="UVI23" s="991" t="s">
        <v>8695</v>
      </c>
      <c r="UVJ23" s="991" t="s">
        <v>4060</v>
      </c>
      <c r="UVK23" s="991" t="s">
        <v>8695</v>
      </c>
      <c r="UVL23" s="991" t="s">
        <v>4060</v>
      </c>
      <c r="UVM23" s="991" t="s">
        <v>8695</v>
      </c>
      <c r="UVN23" s="991" t="s">
        <v>4060</v>
      </c>
      <c r="UVO23" s="991" t="s">
        <v>8695</v>
      </c>
      <c r="UVP23" s="991" t="s">
        <v>4060</v>
      </c>
      <c r="UVQ23" s="991" t="s">
        <v>8695</v>
      </c>
      <c r="UVR23" s="991" t="s">
        <v>4060</v>
      </c>
      <c r="UVS23" s="991" t="s">
        <v>8695</v>
      </c>
      <c r="UVT23" s="991" t="s">
        <v>4060</v>
      </c>
      <c r="UVU23" s="991" t="s">
        <v>8695</v>
      </c>
      <c r="UVV23" s="991" t="s">
        <v>4060</v>
      </c>
      <c r="UVW23" s="991" t="s">
        <v>8695</v>
      </c>
      <c r="UVX23" s="991" t="s">
        <v>4060</v>
      </c>
      <c r="UVY23" s="991" t="s">
        <v>8695</v>
      </c>
      <c r="UVZ23" s="991" t="s">
        <v>4060</v>
      </c>
      <c r="UWA23" s="991" t="s">
        <v>8695</v>
      </c>
      <c r="UWB23" s="991" t="s">
        <v>4060</v>
      </c>
      <c r="UWC23" s="991" t="s">
        <v>8695</v>
      </c>
      <c r="UWD23" s="991" t="s">
        <v>4060</v>
      </c>
      <c r="UWE23" s="991" t="s">
        <v>8695</v>
      </c>
      <c r="UWF23" s="991" t="s">
        <v>4060</v>
      </c>
      <c r="UWG23" s="991" t="s">
        <v>8695</v>
      </c>
      <c r="UWH23" s="991" t="s">
        <v>4060</v>
      </c>
      <c r="UWI23" s="991" t="s">
        <v>8695</v>
      </c>
      <c r="UWJ23" s="991" t="s">
        <v>4060</v>
      </c>
      <c r="UWK23" s="991" t="s">
        <v>8695</v>
      </c>
      <c r="UWL23" s="991" t="s">
        <v>4060</v>
      </c>
      <c r="UWM23" s="991" t="s">
        <v>8695</v>
      </c>
      <c r="UWN23" s="991" t="s">
        <v>4060</v>
      </c>
      <c r="UWO23" s="991" t="s">
        <v>8695</v>
      </c>
      <c r="UWP23" s="991" t="s">
        <v>4060</v>
      </c>
      <c r="UWQ23" s="991" t="s">
        <v>8695</v>
      </c>
      <c r="UWR23" s="991" t="s">
        <v>4060</v>
      </c>
      <c r="UWS23" s="991" t="s">
        <v>8695</v>
      </c>
      <c r="UWT23" s="991" t="s">
        <v>4060</v>
      </c>
      <c r="UWU23" s="991" t="s">
        <v>8695</v>
      </c>
      <c r="UWV23" s="991" t="s">
        <v>4060</v>
      </c>
      <c r="UWW23" s="991" t="s">
        <v>8695</v>
      </c>
      <c r="UWX23" s="991" t="s">
        <v>4060</v>
      </c>
      <c r="UWY23" s="991" t="s">
        <v>8695</v>
      </c>
      <c r="UWZ23" s="991" t="s">
        <v>4060</v>
      </c>
      <c r="UXA23" s="991" t="s">
        <v>8695</v>
      </c>
      <c r="UXB23" s="991" t="s">
        <v>4060</v>
      </c>
      <c r="UXC23" s="991" t="s">
        <v>8695</v>
      </c>
      <c r="UXD23" s="991" t="s">
        <v>4060</v>
      </c>
      <c r="UXE23" s="991" t="s">
        <v>8695</v>
      </c>
      <c r="UXF23" s="991" t="s">
        <v>4060</v>
      </c>
      <c r="UXG23" s="991" t="s">
        <v>8695</v>
      </c>
      <c r="UXH23" s="991" t="s">
        <v>4060</v>
      </c>
      <c r="UXI23" s="991" t="s">
        <v>8695</v>
      </c>
      <c r="UXJ23" s="991" t="s">
        <v>4060</v>
      </c>
      <c r="UXK23" s="991" t="s">
        <v>8695</v>
      </c>
      <c r="UXL23" s="991" t="s">
        <v>4060</v>
      </c>
      <c r="UXM23" s="991" t="s">
        <v>8695</v>
      </c>
      <c r="UXN23" s="991" t="s">
        <v>4060</v>
      </c>
      <c r="UXO23" s="991" t="s">
        <v>8695</v>
      </c>
      <c r="UXP23" s="991" t="s">
        <v>4060</v>
      </c>
      <c r="UXQ23" s="991" t="s">
        <v>8695</v>
      </c>
      <c r="UXR23" s="991" t="s">
        <v>4060</v>
      </c>
      <c r="UXS23" s="991" t="s">
        <v>8695</v>
      </c>
      <c r="UXT23" s="991" t="s">
        <v>4060</v>
      </c>
      <c r="UXU23" s="991" t="s">
        <v>8695</v>
      </c>
      <c r="UXV23" s="991" t="s">
        <v>4060</v>
      </c>
      <c r="UXW23" s="991" t="s">
        <v>8695</v>
      </c>
      <c r="UXX23" s="991" t="s">
        <v>4060</v>
      </c>
      <c r="UXY23" s="991" t="s">
        <v>8695</v>
      </c>
      <c r="UXZ23" s="991" t="s">
        <v>4060</v>
      </c>
      <c r="UYA23" s="991" t="s">
        <v>8695</v>
      </c>
      <c r="UYB23" s="991" t="s">
        <v>4060</v>
      </c>
      <c r="UYC23" s="991" t="s">
        <v>8695</v>
      </c>
      <c r="UYD23" s="991" t="s">
        <v>4060</v>
      </c>
      <c r="UYE23" s="991" t="s">
        <v>8695</v>
      </c>
      <c r="UYF23" s="991" t="s">
        <v>4060</v>
      </c>
      <c r="UYG23" s="991" t="s">
        <v>8695</v>
      </c>
      <c r="UYH23" s="991" t="s">
        <v>4060</v>
      </c>
      <c r="UYI23" s="991" t="s">
        <v>8695</v>
      </c>
      <c r="UYJ23" s="991" t="s">
        <v>4060</v>
      </c>
      <c r="UYK23" s="991" t="s">
        <v>8695</v>
      </c>
      <c r="UYL23" s="991" t="s">
        <v>4060</v>
      </c>
      <c r="UYM23" s="991" t="s">
        <v>8695</v>
      </c>
      <c r="UYN23" s="991" t="s">
        <v>4060</v>
      </c>
      <c r="UYO23" s="991" t="s">
        <v>8695</v>
      </c>
      <c r="UYP23" s="991" t="s">
        <v>4060</v>
      </c>
      <c r="UYQ23" s="991" t="s">
        <v>8695</v>
      </c>
      <c r="UYR23" s="991" t="s">
        <v>4060</v>
      </c>
      <c r="UYS23" s="991" t="s">
        <v>8695</v>
      </c>
      <c r="UYT23" s="991" t="s">
        <v>4060</v>
      </c>
      <c r="UYU23" s="991" t="s">
        <v>8695</v>
      </c>
      <c r="UYV23" s="991" t="s">
        <v>4060</v>
      </c>
      <c r="UYW23" s="991" t="s">
        <v>8695</v>
      </c>
      <c r="UYX23" s="991" t="s">
        <v>4060</v>
      </c>
      <c r="UYY23" s="991" t="s">
        <v>8695</v>
      </c>
      <c r="UYZ23" s="991" t="s">
        <v>4060</v>
      </c>
      <c r="UZA23" s="991" t="s">
        <v>8695</v>
      </c>
      <c r="UZB23" s="991" t="s">
        <v>4060</v>
      </c>
      <c r="UZC23" s="991" t="s">
        <v>8695</v>
      </c>
      <c r="UZD23" s="991" t="s">
        <v>4060</v>
      </c>
      <c r="UZE23" s="991" t="s">
        <v>8695</v>
      </c>
      <c r="UZF23" s="991" t="s">
        <v>4060</v>
      </c>
      <c r="UZG23" s="991" t="s">
        <v>8695</v>
      </c>
      <c r="UZH23" s="991" t="s">
        <v>4060</v>
      </c>
      <c r="UZI23" s="991" t="s">
        <v>8695</v>
      </c>
      <c r="UZJ23" s="991" t="s">
        <v>4060</v>
      </c>
      <c r="UZK23" s="991" t="s">
        <v>8695</v>
      </c>
      <c r="UZL23" s="991" t="s">
        <v>4060</v>
      </c>
      <c r="UZM23" s="991" t="s">
        <v>8695</v>
      </c>
      <c r="UZN23" s="991" t="s">
        <v>4060</v>
      </c>
      <c r="UZO23" s="991" t="s">
        <v>8695</v>
      </c>
      <c r="UZP23" s="991" t="s">
        <v>4060</v>
      </c>
      <c r="UZQ23" s="991" t="s">
        <v>8695</v>
      </c>
      <c r="UZR23" s="991" t="s">
        <v>4060</v>
      </c>
      <c r="UZS23" s="991" t="s">
        <v>8695</v>
      </c>
      <c r="UZT23" s="991" t="s">
        <v>4060</v>
      </c>
      <c r="UZU23" s="991" t="s">
        <v>8695</v>
      </c>
      <c r="UZV23" s="991" t="s">
        <v>4060</v>
      </c>
      <c r="UZW23" s="991" t="s">
        <v>8695</v>
      </c>
      <c r="UZX23" s="991" t="s">
        <v>4060</v>
      </c>
      <c r="UZY23" s="991" t="s">
        <v>8695</v>
      </c>
      <c r="UZZ23" s="991" t="s">
        <v>4060</v>
      </c>
      <c r="VAA23" s="991" t="s">
        <v>8695</v>
      </c>
      <c r="VAB23" s="991" t="s">
        <v>4060</v>
      </c>
      <c r="VAC23" s="991" t="s">
        <v>8695</v>
      </c>
      <c r="VAD23" s="991" t="s">
        <v>4060</v>
      </c>
      <c r="VAE23" s="991" t="s">
        <v>8695</v>
      </c>
      <c r="VAF23" s="991" t="s">
        <v>4060</v>
      </c>
      <c r="VAG23" s="991" t="s">
        <v>8695</v>
      </c>
      <c r="VAH23" s="991" t="s">
        <v>4060</v>
      </c>
      <c r="VAI23" s="991" t="s">
        <v>8695</v>
      </c>
      <c r="VAJ23" s="991" t="s">
        <v>4060</v>
      </c>
      <c r="VAK23" s="991" t="s">
        <v>8695</v>
      </c>
      <c r="VAL23" s="991" t="s">
        <v>4060</v>
      </c>
      <c r="VAM23" s="991" t="s">
        <v>8695</v>
      </c>
      <c r="VAN23" s="991" t="s">
        <v>4060</v>
      </c>
      <c r="VAO23" s="991" t="s">
        <v>8695</v>
      </c>
      <c r="VAP23" s="991" t="s">
        <v>4060</v>
      </c>
      <c r="VAQ23" s="991" t="s">
        <v>8695</v>
      </c>
      <c r="VAR23" s="991" t="s">
        <v>4060</v>
      </c>
      <c r="VAS23" s="991" t="s">
        <v>8695</v>
      </c>
      <c r="VAT23" s="991" t="s">
        <v>4060</v>
      </c>
      <c r="VAU23" s="991" t="s">
        <v>8695</v>
      </c>
      <c r="VAV23" s="991" t="s">
        <v>4060</v>
      </c>
      <c r="VAW23" s="991" t="s">
        <v>8695</v>
      </c>
      <c r="VAX23" s="991" t="s">
        <v>4060</v>
      </c>
      <c r="VAY23" s="991" t="s">
        <v>8695</v>
      </c>
      <c r="VAZ23" s="991" t="s">
        <v>4060</v>
      </c>
      <c r="VBA23" s="991" t="s">
        <v>8695</v>
      </c>
      <c r="VBB23" s="991" t="s">
        <v>4060</v>
      </c>
      <c r="VBC23" s="991" t="s">
        <v>8695</v>
      </c>
      <c r="VBD23" s="991" t="s">
        <v>4060</v>
      </c>
      <c r="VBE23" s="991" t="s">
        <v>8695</v>
      </c>
      <c r="VBF23" s="991" t="s">
        <v>4060</v>
      </c>
      <c r="VBG23" s="991" t="s">
        <v>8695</v>
      </c>
      <c r="VBH23" s="991" t="s">
        <v>4060</v>
      </c>
      <c r="VBI23" s="991" t="s">
        <v>8695</v>
      </c>
      <c r="VBJ23" s="991" t="s">
        <v>4060</v>
      </c>
      <c r="VBK23" s="991" t="s">
        <v>8695</v>
      </c>
      <c r="VBL23" s="991" t="s">
        <v>4060</v>
      </c>
      <c r="VBM23" s="991" t="s">
        <v>8695</v>
      </c>
      <c r="VBN23" s="991" t="s">
        <v>4060</v>
      </c>
      <c r="VBO23" s="991" t="s">
        <v>8695</v>
      </c>
      <c r="VBP23" s="991" t="s">
        <v>4060</v>
      </c>
      <c r="VBQ23" s="991" t="s">
        <v>8695</v>
      </c>
      <c r="VBR23" s="991" t="s">
        <v>4060</v>
      </c>
      <c r="VBS23" s="991" t="s">
        <v>8695</v>
      </c>
      <c r="VBT23" s="991" t="s">
        <v>4060</v>
      </c>
      <c r="VBU23" s="991" t="s">
        <v>8695</v>
      </c>
      <c r="VBV23" s="991" t="s">
        <v>4060</v>
      </c>
      <c r="VBW23" s="991" t="s">
        <v>8695</v>
      </c>
      <c r="VBX23" s="991" t="s">
        <v>4060</v>
      </c>
      <c r="VBY23" s="991" t="s">
        <v>8695</v>
      </c>
      <c r="VBZ23" s="991" t="s">
        <v>4060</v>
      </c>
      <c r="VCA23" s="991" t="s">
        <v>8695</v>
      </c>
      <c r="VCB23" s="991" t="s">
        <v>4060</v>
      </c>
      <c r="VCC23" s="991" t="s">
        <v>8695</v>
      </c>
      <c r="VCD23" s="991" t="s">
        <v>4060</v>
      </c>
      <c r="VCE23" s="991" t="s">
        <v>8695</v>
      </c>
      <c r="VCF23" s="991" t="s">
        <v>4060</v>
      </c>
      <c r="VCG23" s="991" t="s">
        <v>8695</v>
      </c>
      <c r="VCH23" s="991" t="s">
        <v>4060</v>
      </c>
      <c r="VCI23" s="991" t="s">
        <v>8695</v>
      </c>
      <c r="VCJ23" s="991" t="s">
        <v>4060</v>
      </c>
      <c r="VCK23" s="991" t="s">
        <v>8695</v>
      </c>
      <c r="VCL23" s="991" t="s">
        <v>4060</v>
      </c>
      <c r="VCM23" s="991" t="s">
        <v>8695</v>
      </c>
      <c r="VCN23" s="991" t="s">
        <v>4060</v>
      </c>
      <c r="VCO23" s="991" t="s">
        <v>8695</v>
      </c>
      <c r="VCP23" s="991" t="s">
        <v>4060</v>
      </c>
      <c r="VCQ23" s="991" t="s">
        <v>8695</v>
      </c>
      <c r="VCR23" s="991" t="s">
        <v>4060</v>
      </c>
      <c r="VCS23" s="991" t="s">
        <v>8695</v>
      </c>
      <c r="VCT23" s="991" t="s">
        <v>4060</v>
      </c>
      <c r="VCU23" s="991" t="s">
        <v>8695</v>
      </c>
      <c r="VCV23" s="991" t="s">
        <v>4060</v>
      </c>
      <c r="VCW23" s="991" t="s">
        <v>8695</v>
      </c>
      <c r="VCX23" s="991" t="s">
        <v>4060</v>
      </c>
      <c r="VCY23" s="991" t="s">
        <v>8695</v>
      </c>
      <c r="VCZ23" s="991" t="s">
        <v>4060</v>
      </c>
      <c r="VDA23" s="991" t="s">
        <v>8695</v>
      </c>
      <c r="VDB23" s="991" t="s">
        <v>4060</v>
      </c>
      <c r="VDC23" s="991" t="s">
        <v>8695</v>
      </c>
      <c r="VDD23" s="991" t="s">
        <v>4060</v>
      </c>
      <c r="VDE23" s="991" t="s">
        <v>8695</v>
      </c>
      <c r="VDF23" s="991" t="s">
        <v>4060</v>
      </c>
      <c r="VDG23" s="991" t="s">
        <v>8695</v>
      </c>
      <c r="VDH23" s="991" t="s">
        <v>4060</v>
      </c>
      <c r="VDI23" s="991" t="s">
        <v>8695</v>
      </c>
      <c r="VDJ23" s="991" t="s">
        <v>4060</v>
      </c>
      <c r="VDK23" s="991" t="s">
        <v>8695</v>
      </c>
      <c r="VDL23" s="991" t="s">
        <v>4060</v>
      </c>
      <c r="VDM23" s="991" t="s">
        <v>8695</v>
      </c>
      <c r="VDN23" s="991" t="s">
        <v>4060</v>
      </c>
      <c r="VDO23" s="991" t="s">
        <v>8695</v>
      </c>
      <c r="VDP23" s="991" t="s">
        <v>4060</v>
      </c>
      <c r="VDQ23" s="991" t="s">
        <v>8695</v>
      </c>
      <c r="VDR23" s="991" t="s">
        <v>4060</v>
      </c>
      <c r="VDS23" s="991" t="s">
        <v>8695</v>
      </c>
      <c r="VDT23" s="991" t="s">
        <v>4060</v>
      </c>
      <c r="VDU23" s="991" t="s">
        <v>8695</v>
      </c>
      <c r="VDV23" s="991" t="s">
        <v>4060</v>
      </c>
      <c r="VDW23" s="991" t="s">
        <v>8695</v>
      </c>
      <c r="VDX23" s="991" t="s">
        <v>4060</v>
      </c>
      <c r="VDY23" s="991" t="s">
        <v>8695</v>
      </c>
      <c r="VDZ23" s="991" t="s">
        <v>4060</v>
      </c>
      <c r="VEA23" s="991" t="s">
        <v>8695</v>
      </c>
      <c r="VEB23" s="991" t="s">
        <v>4060</v>
      </c>
      <c r="VEC23" s="991" t="s">
        <v>8695</v>
      </c>
      <c r="VED23" s="991" t="s">
        <v>4060</v>
      </c>
      <c r="VEE23" s="991" t="s">
        <v>8695</v>
      </c>
      <c r="VEF23" s="991" t="s">
        <v>4060</v>
      </c>
      <c r="VEG23" s="991" t="s">
        <v>8695</v>
      </c>
      <c r="VEH23" s="991" t="s">
        <v>4060</v>
      </c>
      <c r="VEI23" s="991" t="s">
        <v>8695</v>
      </c>
      <c r="VEJ23" s="991" t="s">
        <v>4060</v>
      </c>
      <c r="VEK23" s="991" t="s">
        <v>8695</v>
      </c>
      <c r="VEL23" s="991" t="s">
        <v>4060</v>
      </c>
      <c r="VEM23" s="991" t="s">
        <v>8695</v>
      </c>
      <c r="VEN23" s="991" t="s">
        <v>4060</v>
      </c>
      <c r="VEO23" s="991" t="s">
        <v>8695</v>
      </c>
      <c r="VEP23" s="991" t="s">
        <v>4060</v>
      </c>
      <c r="VEQ23" s="991" t="s">
        <v>8695</v>
      </c>
      <c r="VER23" s="991" t="s">
        <v>4060</v>
      </c>
      <c r="VES23" s="991" t="s">
        <v>8695</v>
      </c>
      <c r="VET23" s="991" t="s">
        <v>4060</v>
      </c>
      <c r="VEU23" s="991" t="s">
        <v>8695</v>
      </c>
      <c r="VEV23" s="991" t="s">
        <v>4060</v>
      </c>
      <c r="VEW23" s="991" t="s">
        <v>8695</v>
      </c>
      <c r="VEX23" s="991" t="s">
        <v>4060</v>
      </c>
      <c r="VEY23" s="991" t="s">
        <v>8695</v>
      </c>
      <c r="VEZ23" s="991" t="s">
        <v>4060</v>
      </c>
      <c r="VFA23" s="991" t="s">
        <v>8695</v>
      </c>
      <c r="VFB23" s="991" t="s">
        <v>4060</v>
      </c>
      <c r="VFC23" s="991" t="s">
        <v>8695</v>
      </c>
      <c r="VFD23" s="991" t="s">
        <v>4060</v>
      </c>
      <c r="VFE23" s="991" t="s">
        <v>8695</v>
      </c>
      <c r="VFF23" s="991" t="s">
        <v>4060</v>
      </c>
      <c r="VFG23" s="991" t="s">
        <v>8695</v>
      </c>
      <c r="VFH23" s="991" t="s">
        <v>4060</v>
      </c>
      <c r="VFI23" s="991" t="s">
        <v>8695</v>
      </c>
      <c r="VFJ23" s="991" t="s">
        <v>4060</v>
      </c>
      <c r="VFK23" s="991" t="s">
        <v>8695</v>
      </c>
      <c r="VFL23" s="991" t="s">
        <v>4060</v>
      </c>
      <c r="VFM23" s="991" t="s">
        <v>8695</v>
      </c>
      <c r="VFN23" s="991" t="s">
        <v>4060</v>
      </c>
      <c r="VFO23" s="991" t="s">
        <v>8695</v>
      </c>
      <c r="VFP23" s="991" t="s">
        <v>4060</v>
      </c>
      <c r="VFQ23" s="991" t="s">
        <v>8695</v>
      </c>
      <c r="VFR23" s="991" t="s">
        <v>4060</v>
      </c>
      <c r="VFS23" s="991" t="s">
        <v>8695</v>
      </c>
      <c r="VFT23" s="991" t="s">
        <v>4060</v>
      </c>
      <c r="VFU23" s="991" t="s">
        <v>8695</v>
      </c>
      <c r="VFV23" s="991" t="s">
        <v>4060</v>
      </c>
      <c r="VFW23" s="991" t="s">
        <v>8695</v>
      </c>
      <c r="VFX23" s="991" t="s">
        <v>4060</v>
      </c>
      <c r="VFY23" s="991" t="s">
        <v>8695</v>
      </c>
      <c r="VFZ23" s="991" t="s">
        <v>4060</v>
      </c>
      <c r="VGA23" s="991" t="s">
        <v>8695</v>
      </c>
      <c r="VGB23" s="991" t="s">
        <v>4060</v>
      </c>
      <c r="VGC23" s="991" t="s">
        <v>8695</v>
      </c>
      <c r="VGD23" s="991" t="s">
        <v>4060</v>
      </c>
      <c r="VGE23" s="991" t="s">
        <v>8695</v>
      </c>
      <c r="VGF23" s="991" t="s">
        <v>4060</v>
      </c>
      <c r="VGG23" s="991" t="s">
        <v>8695</v>
      </c>
      <c r="VGH23" s="991" t="s">
        <v>4060</v>
      </c>
      <c r="VGI23" s="991" t="s">
        <v>8695</v>
      </c>
      <c r="VGJ23" s="991" t="s">
        <v>4060</v>
      </c>
      <c r="VGK23" s="991" t="s">
        <v>8695</v>
      </c>
      <c r="VGL23" s="991" t="s">
        <v>4060</v>
      </c>
      <c r="VGM23" s="991" t="s">
        <v>8695</v>
      </c>
      <c r="VGN23" s="991" t="s">
        <v>4060</v>
      </c>
      <c r="VGO23" s="991" t="s">
        <v>8695</v>
      </c>
      <c r="VGP23" s="991" t="s">
        <v>4060</v>
      </c>
      <c r="VGQ23" s="991" t="s">
        <v>8695</v>
      </c>
      <c r="VGR23" s="991" t="s">
        <v>4060</v>
      </c>
      <c r="VGS23" s="991" t="s">
        <v>8695</v>
      </c>
      <c r="VGT23" s="991" t="s">
        <v>4060</v>
      </c>
      <c r="VGU23" s="991" t="s">
        <v>8695</v>
      </c>
      <c r="VGV23" s="991" t="s">
        <v>4060</v>
      </c>
      <c r="VGW23" s="991" t="s">
        <v>8695</v>
      </c>
      <c r="VGX23" s="991" t="s">
        <v>4060</v>
      </c>
      <c r="VGY23" s="991" t="s">
        <v>8695</v>
      </c>
      <c r="VGZ23" s="991" t="s">
        <v>4060</v>
      </c>
      <c r="VHA23" s="991" t="s">
        <v>8695</v>
      </c>
      <c r="VHB23" s="991" t="s">
        <v>4060</v>
      </c>
      <c r="VHC23" s="991" t="s">
        <v>8695</v>
      </c>
      <c r="VHD23" s="991" t="s">
        <v>4060</v>
      </c>
      <c r="VHE23" s="991" t="s">
        <v>8695</v>
      </c>
      <c r="VHF23" s="991" t="s">
        <v>4060</v>
      </c>
      <c r="VHG23" s="991" t="s">
        <v>8695</v>
      </c>
      <c r="VHH23" s="991" t="s">
        <v>4060</v>
      </c>
      <c r="VHI23" s="991" t="s">
        <v>8695</v>
      </c>
      <c r="VHJ23" s="991" t="s">
        <v>4060</v>
      </c>
      <c r="VHK23" s="991" t="s">
        <v>8695</v>
      </c>
      <c r="VHL23" s="991" t="s">
        <v>4060</v>
      </c>
      <c r="VHM23" s="991" t="s">
        <v>8695</v>
      </c>
      <c r="VHN23" s="991" t="s">
        <v>4060</v>
      </c>
      <c r="VHO23" s="991" t="s">
        <v>8695</v>
      </c>
      <c r="VHP23" s="991" t="s">
        <v>4060</v>
      </c>
      <c r="VHQ23" s="991" t="s">
        <v>8695</v>
      </c>
      <c r="VHR23" s="991" t="s">
        <v>4060</v>
      </c>
      <c r="VHS23" s="991" t="s">
        <v>8695</v>
      </c>
      <c r="VHT23" s="991" t="s">
        <v>4060</v>
      </c>
      <c r="VHU23" s="991" t="s">
        <v>8695</v>
      </c>
      <c r="VHV23" s="991" t="s">
        <v>4060</v>
      </c>
      <c r="VHW23" s="991" t="s">
        <v>8695</v>
      </c>
      <c r="VHX23" s="991" t="s">
        <v>4060</v>
      </c>
      <c r="VHY23" s="991" t="s">
        <v>8695</v>
      </c>
      <c r="VHZ23" s="991" t="s">
        <v>4060</v>
      </c>
      <c r="VIA23" s="991" t="s">
        <v>8695</v>
      </c>
      <c r="VIB23" s="991" t="s">
        <v>4060</v>
      </c>
      <c r="VIC23" s="991" t="s">
        <v>8695</v>
      </c>
      <c r="VID23" s="991" t="s">
        <v>4060</v>
      </c>
      <c r="VIE23" s="991" t="s">
        <v>8695</v>
      </c>
      <c r="VIF23" s="991" t="s">
        <v>4060</v>
      </c>
      <c r="VIG23" s="991" t="s">
        <v>8695</v>
      </c>
      <c r="VIH23" s="991" t="s">
        <v>4060</v>
      </c>
      <c r="VII23" s="991" t="s">
        <v>8695</v>
      </c>
      <c r="VIJ23" s="991" t="s">
        <v>4060</v>
      </c>
      <c r="VIK23" s="991" t="s">
        <v>8695</v>
      </c>
      <c r="VIL23" s="991" t="s">
        <v>4060</v>
      </c>
      <c r="VIM23" s="991" t="s">
        <v>8695</v>
      </c>
      <c r="VIN23" s="991" t="s">
        <v>4060</v>
      </c>
      <c r="VIO23" s="991" t="s">
        <v>8695</v>
      </c>
      <c r="VIP23" s="991" t="s">
        <v>4060</v>
      </c>
      <c r="VIQ23" s="991" t="s">
        <v>8695</v>
      </c>
      <c r="VIR23" s="991" t="s">
        <v>4060</v>
      </c>
      <c r="VIS23" s="991" t="s">
        <v>8695</v>
      </c>
      <c r="VIT23" s="991" t="s">
        <v>4060</v>
      </c>
      <c r="VIU23" s="991" t="s">
        <v>8695</v>
      </c>
      <c r="VIV23" s="991" t="s">
        <v>4060</v>
      </c>
      <c r="VIW23" s="991" t="s">
        <v>8695</v>
      </c>
      <c r="VIX23" s="991" t="s">
        <v>4060</v>
      </c>
      <c r="VIY23" s="991" t="s">
        <v>8695</v>
      </c>
      <c r="VIZ23" s="991" t="s">
        <v>4060</v>
      </c>
      <c r="VJA23" s="991" t="s">
        <v>8695</v>
      </c>
      <c r="VJB23" s="991" t="s">
        <v>4060</v>
      </c>
      <c r="VJC23" s="991" t="s">
        <v>8695</v>
      </c>
      <c r="VJD23" s="991" t="s">
        <v>4060</v>
      </c>
      <c r="VJE23" s="991" t="s">
        <v>8695</v>
      </c>
      <c r="VJF23" s="991" t="s">
        <v>4060</v>
      </c>
      <c r="VJG23" s="991" t="s">
        <v>8695</v>
      </c>
      <c r="VJH23" s="991" t="s">
        <v>4060</v>
      </c>
      <c r="VJI23" s="991" t="s">
        <v>8695</v>
      </c>
      <c r="VJJ23" s="991" t="s">
        <v>4060</v>
      </c>
      <c r="VJK23" s="991" t="s">
        <v>8695</v>
      </c>
      <c r="VJL23" s="991" t="s">
        <v>4060</v>
      </c>
      <c r="VJM23" s="991" t="s">
        <v>8695</v>
      </c>
      <c r="VJN23" s="991" t="s">
        <v>4060</v>
      </c>
      <c r="VJO23" s="991" t="s">
        <v>8695</v>
      </c>
      <c r="VJP23" s="991" t="s">
        <v>4060</v>
      </c>
      <c r="VJQ23" s="991" t="s">
        <v>8695</v>
      </c>
      <c r="VJR23" s="991" t="s">
        <v>4060</v>
      </c>
      <c r="VJS23" s="991" t="s">
        <v>8695</v>
      </c>
      <c r="VJT23" s="991" t="s">
        <v>4060</v>
      </c>
      <c r="VJU23" s="991" t="s">
        <v>8695</v>
      </c>
      <c r="VJV23" s="991" t="s">
        <v>4060</v>
      </c>
      <c r="VJW23" s="991" t="s">
        <v>8695</v>
      </c>
      <c r="VJX23" s="991" t="s">
        <v>4060</v>
      </c>
      <c r="VJY23" s="991" t="s">
        <v>8695</v>
      </c>
      <c r="VJZ23" s="991" t="s">
        <v>4060</v>
      </c>
      <c r="VKA23" s="991" t="s">
        <v>8695</v>
      </c>
      <c r="VKB23" s="991" t="s">
        <v>4060</v>
      </c>
      <c r="VKC23" s="991" t="s">
        <v>8695</v>
      </c>
      <c r="VKD23" s="991" t="s">
        <v>4060</v>
      </c>
      <c r="VKE23" s="991" t="s">
        <v>8695</v>
      </c>
      <c r="VKF23" s="991" t="s">
        <v>4060</v>
      </c>
      <c r="VKG23" s="991" t="s">
        <v>8695</v>
      </c>
      <c r="VKH23" s="991" t="s">
        <v>4060</v>
      </c>
      <c r="VKI23" s="991" t="s">
        <v>8695</v>
      </c>
      <c r="VKJ23" s="991" t="s">
        <v>4060</v>
      </c>
      <c r="VKK23" s="991" t="s">
        <v>8695</v>
      </c>
      <c r="VKL23" s="991" t="s">
        <v>4060</v>
      </c>
      <c r="VKM23" s="991" t="s">
        <v>8695</v>
      </c>
      <c r="VKN23" s="991" t="s">
        <v>4060</v>
      </c>
      <c r="VKO23" s="991" t="s">
        <v>8695</v>
      </c>
      <c r="VKP23" s="991" t="s">
        <v>4060</v>
      </c>
      <c r="VKQ23" s="991" t="s">
        <v>8695</v>
      </c>
      <c r="VKR23" s="991" t="s">
        <v>4060</v>
      </c>
      <c r="VKS23" s="991" t="s">
        <v>8695</v>
      </c>
      <c r="VKT23" s="991" t="s">
        <v>4060</v>
      </c>
      <c r="VKU23" s="991" t="s">
        <v>8695</v>
      </c>
      <c r="VKV23" s="991" t="s">
        <v>4060</v>
      </c>
      <c r="VKW23" s="991" t="s">
        <v>8695</v>
      </c>
      <c r="VKX23" s="991" t="s">
        <v>4060</v>
      </c>
      <c r="VKY23" s="991" t="s">
        <v>8695</v>
      </c>
      <c r="VKZ23" s="991" t="s">
        <v>4060</v>
      </c>
      <c r="VLA23" s="991" t="s">
        <v>8695</v>
      </c>
      <c r="VLB23" s="991" t="s">
        <v>4060</v>
      </c>
      <c r="VLC23" s="991" t="s">
        <v>8695</v>
      </c>
      <c r="VLD23" s="991" t="s">
        <v>4060</v>
      </c>
      <c r="VLE23" s="991" t="s">
        <v>8695</v>
      </c>
      <c r="VLF23" s="991" t="s">
        <v>4060</v>
      </c>
      <c r="VLG23" s="991" t="s">
        <v>8695</v>
      </c>
      <c r="VLH23" s="991" t="s">
        <v>4060</v>
      </c>
      <c r="VLI23" s="991" t="s">
        <v>8695</v>
      </c>
      <c r="VLJ23" s="991" t="s">
        <v>4060</v>
      </c>
      <c r="VLK23" s="991" t="s">
        <v>8695</v>
      </c>
      <c r="VLL23" s="991" t="s">
        <v>4060</v>
      </c>
      <c r="VLM23" s="991" t="s">
        <v>8695</v>
      </c>
      <c r="VLN23" s="991" t="s">
        <v>4060</v>
      </c>
      <c r="VLO23" s="991" t="s">
        <v>8695</v>
      </c>
      <c r="VLP23" s="991" t="s">
        <v>4060</v>
      </c>
      <c r="VLQ23" s="991" t="s">
        <v>8695</v>
      </c>
      <c r="VLR23" s="991" t="s">
        <v>4060</v>
      </c>
      <c r="VLS23" s="991" t="s">
        <v>8695</v>
      </c>
      <c r="VLT23" s="991" t="s">
        <v>4060</v>
      </c>
      <c r="VLU23" s="991" t="s">
        <v>8695</v>
      </c>
      <c r="VLV23" s="991" t="s">
        <v>4060</v>
      </c>
      <c r="VLW23" s="991" t="s">
        <v>8695</v>
      </c>
      <c r="VLX23" s="991" t="s">
        <v>4060</v>
      </c>
      <c r="VLY23" s="991" t="s">
        <v>8695</v>
      </c>
      <c r="VLZ23" s="991" t="s">
        <v>4060</v>
      </c>
      <c r="VMA23" s="991" t="s">
        <v>8695</v>
      </c>
      <c r="VMB23" s="991" t="s">
        <v>4060</v>
      </c>
      <c r="VMC23" s="991" t="s">
        <v>8695</v>
      </c>
      <c r="VMD23" s="991" t="s">
        <v>4060</v>
      </c>
      <c r="VME23" s="991" t="s">
        <v>8695</v>
      </c>
      <c r="VMF23" s="991" t="s">
        <v>4060</v>
      </c>
      <c r="VMG23" s="991" t="s">
        <v>8695</v>
      </c>
      <c r="VMH23" s="991" t="s">
        <v>4060</v>
      </c>
      <c r="VMI23" s="991" t="s">
        <v>8695</v>
      </c>
      <c r="VMJ23" s="991" t="s">
        <v>4060</v>
      </c>
      <c r="VMK23" s="991" t="s">
        <v>8695</v>
      </c>
      <c r="VML23" s="991" t="s">
        <v>4060</v>
      </c>
      <c r="VMM23" s="991" t="s">
        <v>8695</v>
      </c>
      <c r="VMN23" s="991" t="s">
        <v>4060</v>
      </c>
      <c r="VMO23" s="991" t="s">
        <v>8695</v>
      </c>
      <c r="VMP23" s="991" t="s">
        <v>4060</v>
      </c>
      <c r="VMQ23" s="991" t="s">
        <v>8695</v>
      </c>
      <c r="VMR23" s="991" t="s">
        <v>4060</v>
      </c>
      <c r="VMS23" s="991" t="s">
        <v>8695</v>
      </c>
      <c r="VMT23" s="991" t="s">
        <v>4060</v>
      </c>
      <c r="VMU23" s="991" t="s">
        <v>8695</v>
      </c>
      <c r="VMV23" s="991" t="s">
        <v>4060</v>
      </c>
      <c r="VMW23" s="991" t="s">
        <v>8695</v>
      </c>
      <c r="VMX23" s="991" t="s">
        <v>4060</v>
      </c>
      <c r="VMY23" s="991" t="s">
        <v>8695</v>
      </c>
      <c r="VMZ23" s="991" t="s">
        <v>4060</v>
      </c>
      <c r="VNA23" s="991" t="s">
        <v>8695</v>
      </c>
      <c r="VNB23" s="991" t="s">
        <v>4060</v>
      </c>
      <c r="VNC23" s="991" t="s">
        <v>8695</v>
      </c>
      <c r="VND23" s="991" t="s">
        <v>4060</v>
      </c>
      <c r="VNE23" s="991" t="s">
        <v>8695</v>
      </c>
      <c r="VNF23" s="991" t="s">
        <v>4060</v>
      </c>
      <c r="VNG23" s="991" t="s">
        <v>8695</v>
      </c>
      <c r="VNH23" s="991" t="s">
        <v>4060</v>
      </c>
      <c r="VNI23" s="991" t="s">
        <v>8695</v>
      </c>
      <c r="VNJ23" s="991" t="s">
        <v>4060</v>
      </c>
      <c r="VNK23" s="991" t="s">
        <v>8695</v>
      </c>
      <c r="VNL23" s="991" t="s">
        <v>4060</v>
      </c>
      <c r="VNM23" s="991" t="s">
        <v>8695</v>
      </c>
      <c r="VNN23" s="991" t="s">
        <v>4060</v>
      </c>
      <c r="VNO23" s="991" t="s">
        <v>8695</v>
      </c>
      <c r="VNP23" s="991" t="s">
        <v>4060</v>
      </c>
      <c r="VNQ23" s="991" t="s">
        <v>8695</v>
      </c>
      <c r="VNR23" s="991" t="s">
        <v>4060</v>
      </c>
      <c r="VNS23" s="991" t="s">
        <v>8695</v>
      </c>
      <c r="VNT23" s="991" t="s">
        <v>4060</v>
      </c>
      <c r="VNU23" s="991" t="s">
        <v>8695</v>
      </c>
      <c r="VNV23" s="991" t="s">
        <v>4060</v>
      </c>
      <c r="VNW23" s="991" t="s">
        <v>8695</v>
      </c>
      <c r="VNX23" s="991" t="s">
        <v>4060</v>
      </c>
      <c r="VNY23" s="991" t="s">
        <v>8695</v>
      </c>
      <c r="VNZ23" s="991" t="s">
        <v>4060</v>
      </c>
      <c r="VOA23" s="991" t="s">
        <v>8695</v>
      </c>
      <c r="VOB23" s="991" t="s">
        <v>4060</v>
      </c>
      <c r="VOC23" s="991" t="s">
        <v>8695</v>
      </c>
      <c r="VOD23" s="991" t="s">
        <v>4060</v>
      </c>
      <c r="VOE23" s="991" t="s">
        <v>8695</v>
      </c>
      <c r="VOF23" s="991" t="s">
        <v>4060</v>
      </c>
      <c r="VOG23" s="991" t="s">
        <v>8695</v>
      </c>
      <c r="VOH23" s="991" t="s">
        <v>4060</v>
      </c>
      <c r="VOI23" s="991" t="s">
        <v>8695</v>
      </c>
      <c r="VOJ23" s="991" t="s">
        <v>4060</v>
      </c>
      <c r="VOK23" s="991" t="s">
        <v>8695</v>
      </c>
      <c r="VOL23" s="991" t="s">
        <v>4060</v>
      </c>
      <c r="VOM23" s="991" t="s">
        <v>8695</v>
      </c>
      <c r="VON23" s="991" t="s">
        <v>4060</v>
      </c>
      <c r="VOO23" s="991" t="s">
        <v>8695</v>
      </c>
      <c r="VOP23" s="991" t="s">
        <v>4060</v>
      </c>
      <c r="VOQ23" s="991" t="s">
        <v>8695</v>
      </c>
      <c r="VOR23" s="991" t="s">
        <v>4060</v>
      </c>
      <c r="VOS23" s="991" t="s">
        <v>8695</v>
      </c>
      <c r="VOT23" s="991" t="s">
        <v>4060</v>
      </c>
      <c r="VOU23" s="991" t="s">
        <v>8695</v>
      </c>
      <c r="VOV23" s="991" t="s">
        <v>4060</v>
      </c>
      <c r="VOW23" s="991" t="s">
        <v>8695</v>
      </c>
      <c r="VOX23" s="991" t="s">
        <v>4060</v>
      </c>
      <c r="VOY23" s="991" t="s">
        <v>8695</v>
      </c>
      <c r="VOZ23" s="991" t="s">
        <v>4060</v>
      </c>
      <c r="VPA23" s="991" t="s">
        <v>8695</v>
      </c>
      <c r="VPB23" s="991" t="s">
        <v>4060</v>
      </c>
      <c r="VPC23" s="991" t="s">
        <v>8695</v>
      </c>
      <c r="VPD23" s="991" t="s">
        <v>4060</v>
      </c>
      <c r="VPE23" s="991" t="s">
        <v>8695</v>
      </c>
      <c r="VPF23" s="991" t="s">
        <v>4060</v>
      </c>
      <c r="VPG23" s="991" t="s">
        <v>8695</v>
      </c>
      <c r="VPH23" s="991" t="s">
        <v>4060</v>
      </c>
      <c r="VPI23" s="991" t="s">
        <v>8695</v>
      </c>
      <c r="VPJ23" s="991" t="s">
        <v>4060</v>
      </c>
      <c r="VPK23" s="991" t="s">
        <v>8695</v>
      </c>
      <c r="VPL23" s="991" t="s">
        <v>4060</v>
      </c>
      <c r="VPM23" s="991" t="s">
        <v>8695</v>
      </c>
      <c r="VPN23" s="991" t="s">
        <v>4060</v>
      </c>
      <c r="VPO23" s="991" t="s">
        <v>8695</v>
      </c>
      <c r="VPP23" s="991" t="s">
        <v>4060</v>
      </c>
      <c r="VPQ23" s="991" t="s">
        <v>8695</v>
      </c>
      <c r="VPR23" s="991" t="s">
        <v>4060</v>
      </c>
      <c r="VPS23" s="991" t="s">
        <v>8695</v>
      </c>
      <c r="VPT23" s="991" t="s">
        <v>4060</v>
      </c>
      <c r="VPU23" s="991" t="s">
        <v>8695</v>
      </c>
      <c r="VPV23" s="991" t="s">
        <v>4060</v>
      </c>
      <c r="VPW23" s="991" t="s">
        <v>8695</v>
      </c>
      <c r="VPX23" s="991" t="s">
        <v>4060</v>
      </c>
      <c r="VPY23" s="991" t="s">
        <v>8695</v>
      </c>
      <c r="VPZ23" s="991" t="s">
        <v>4060</v>
      </c>
      <c r="VQA23" s="991" t="s">
        <v>8695</v>
      </c>
      <c r="VQB23" s="991" t="s">
        <v>4060</v>
      </c>
      <c r="VQC23" s="991" t="s">
        <v>8695</v>
      </c>
      <c r="VQD23" s="991" t="s">
        <v>4060</v>
      </c>
      <c r="VQE23" s="991" t="s">
        <v>8695</v>
      </c>
      <c r="VQF23" s="991" t="s">
        <v>4060</v>
      </c>
      <c r="VQG23" s="991" t="s">
        <v>8695</v>
      </c>
      <c r="VQH23" s="991" t="s">
        <v>4060</v>
      </c>
      <c r="VQI23" s="991" t="s">
        <v>8695</v>
      </c>
      <c r="VQJ23" s="991" t="s">
        <v>4060</v>
      </c>
      <c r="VQK23" s="991" t="s">
        <v>8695</v>
      </c>
      <c r="VQL23" s="991" t="s">
        <v>4060</v>
      </c>
      <c r="VQM23" s="991" t="s">
        <v>8695</v>
      </c>
      <c r="VQN23" s="991" t="s">
        <v>4060</v>
      </c>
      <c r="VQO23" s="991" t="s">
        <v>8695</v>
      </c>
      <c r="VQP23" s="991" t="s">
        <v>4060</v>
      </c>
      <c r="VQQ23" s="991" t="s">
        <v>8695</v>
      </c>
      <c r="VQR23" s="991" t="s">
        <v>4060</v>
      </c>
      <c r="VQS23" s="991" t="s">
        <v>8695</v>
      </c>
      <c r="VQT23" s="991" t="s">
        <v>4060</v>
      </c>
      <c r="VQU23" s="991" t="s">
        <v>8695</v>
      </c>
      <c r="VQV23" s="991" t="s">
        <v>4060</v>
      </c>
      <c r="VQW23" s="991" t="s">
        <v>8695</v>
      </c>
      <c r="VQX23" s="991" t="s">
        <v>4060</v>
      </c>
      <c r="VQY23" s="991" t="s">
        <v>8695</v>
      </c>
      <c r="VQZ23" s="991" t="s">
        <v>4060</v>
      </c>
      <c r="VRA23" s="991" t="s">
        <v>8695</v>
      </c>
      <c r="VRB23" s="991" t="s">
        <v>4060</v>
      </c>
      <c r="VRC23" s="991" t="s">
        <v>8695</v>
      </c>
      <c r="VRD23" s="991" t="s">
        <v>4060</v>
      </c>
      <c r="VRE23" s="991" t="s">
        <v>8695</v>
      </c>
      <c r="VRF23" s="991" t="s">
        <v>4060</v>
      </c>
      <c r="VRG23" s="991" t="s">
        <v>8695</v>
      </c>
      <c r="VRH23" s="991" t="s">
        <v>4060</v>
      </c>
      <c r="VRI23" s="991" t="s">
        <v>8695</v>
      </c>
      <c r="VRJ23" s="991" t="s">
        <v>4060</v>
      </c>
      <c r="VRK23" s="991" t="s">
        <v>8695</v>
      </c>
      <c r="VRL23" s="991" t="s">
        <v>4060</v>
      </c>
      <c r="VRM23" s="991" t="s">
        <v>8695</v>
      </c>
      <c r="VRN23" s="991" t="s">
        <v>4060</v>
      </c>
      <c r="VRO23" s="991" t="s">
        <v>8695</v>
      </c>
      <c r="VRP23" s="991" t="s">
        <v>4060</v>
      </c>
      <c r="VRQ23" s="991" t="s">
        <v>8695</v>
      </c>
      <c r="VRR23" s="991" t="s">
        <v>4060</v>
      </c>
      <c r="VRS23" s="991" t="s">
        <v>8695</v>
      </c>
      <c r="VRT23" s="991" t="s">
        <v>4060</v>
      </c>
      <c r="VRU23" s="991" t="s">
        <v>8695</v>
      </c>
      <c r="VRV23" s="991" t="s">
        <v>4060</v>
      </c>
      <c r="VRW23" s="991" t="s">
        <v>8695</v>
      </c>
      <c r="VRX23" s="991" t="s">
        <v>4060</v>
      </c>
      <c r="VRY23" s="991" t="s">
        <v>8695</v>
      </c>
      <c r="VRZ23" s="991" t="s">
        <v>4060</v>
      </c>
      <c r="VSA23" s="991" t="s">
        <v>8695</v>
      </c>
      <c r="VSB23" s="991" t="s">
        <v>4060</v>
      </c>
      <c r="VSC23" s="991" t="s">
        <v>8695</v>
      </c>
      <c r="VSD23" s="991" t="s">
        <v>4060</v>
      </c>
      <c r="VSE23" s="991" t="s">
        <v>8695</v>
      </c>
      <c r="VSF23" s="991" t="s">
        <v>4060</v>
      </c>
      <c r="VSG23" s="991" t="s">
        <v>8695</v>
      </c>
      <c r="VSH23" s="991" t="s">
        <v>4060</v>
      </c>
      <c r="VSI23" s="991" t="s">
        <v>8695</v>
      </c>
      <c r="VSJ23" s="991" t="s">
        <v>4060</v>
      </c>
      <c r="VSK23" s="991" t="s">
        <v>8695</v>
      </c>
      <c r="VSL23" s="991" t="s">
        <v>4060</v>
      </c>
      <c r="VSM23" s="991" t="s">
        <v>8695</v>
      </c>
      <c r="VSN23" s="991" t="s">
        <v>4060</v>
      </c>
      <c r="VSO23" s="991" t="s">
        <v>8695</v>
      </c>
      <c r="VSP23" s="991" t="s">
        <v>4060</v>
      </c>
      <c r="VSQ23" s="991" t="s">
        <v>8695</v>
      </c>
      <c r="VSR23" s="991" t="s">
        <v>4060</v>
      </c>
      <c r="VSS23" s="991" t="s">
        <v>8695</v>
      </c>
      <c r="VST23" s="991" t="s">
        <v>4060</v>
      </c>
      <c r="VSU23" s="991" t="s">
        <v>8695</v>
      </c>
      <c r="VSV23" s="991" t="s">
        <v>4060</v>
      </c>
      <c r="VSW23" s="991" t="s">
        <v>8695</v>
      </c>
      <c r="VSX23" s="991" t="s">
        <v>4060</v>
      </c>
      <c r="VSY23" s="991" t="s">
        <v>8695</v>
      </c>
      <c r="VSZ23" s="991" t="s">
        <v>4060</v>
      </c>
      <c r="VTA23" s="991" t="s">
        <v>8695</v>
      </c>
      <c r="VTB23" s="991" t="s">
        <v>4060</v>
      </c>
      <c r="VTC23" s="991" t="s">
        <v>8695</v>
      </c>
      <c r="VTD23" s="991" t="s">
        <v>4060</v>
      </c>
      <c r="VTE23" s="991" t="s">
        <v>8695</v>
      </c>
      <c r="VTF23" s="991" t="s">
        <v>4060</v>
      </c>
      <c r="VTG23" s="991" t="s">
        <v>8695</v>
      </c>
      <c r="VTH23" s="991" t="s">
        <v>4060</v>
      </c>
      <c r="VTI23" s="991" t="s">
        <v>8695</v>
      </c>
      <c r="VTJ23" s="991" t="s">
        <v>4060</v>
      </c>
      <c r="VTK23" s="991" t="s">
        <v>8695</v>
      </c>
      <c r="VTL23" s="991" t="s">
        <v>4060</v>
      </c>
      <c r="VTM23" s="991" t="s">
        <v>8695</v>
      </c>
      <c r="VTN23" s="991" t="s">
        <v>4060</v>
      </c>
      <c r="VTO23" s="991" t="s">
        <v>8695</v>
      </c>
      <c r="VTP23" s="991" t="s">
        <v>4060</v>
      </c>
      <c r="VTQ23" s="991" t="s">
        <v>8695</v>
      </c>
      <c r="VTR23" s="991" t="s">
        <v>4060</v>
      </c>
      <c r="VTS23" s="991" t="s">
        <v>8695</v>
      </c>
      <c r="VTT23" s="991" t="s">
        <v>4060</v>
      </c>
      <c r="VTU23" s="991" t="s">
        <v>8695</v>
      </c>
      <c r="VTV23" s="991" t="s">
        <v>4060</v>
      </c>
      <c r="VTW23" s="991" t="s">
        <v>8695</v>
      </c>
      <c r="VTX23" s="991" t="s">
        <v>4060</v>
      </c>
      <c r="VTY23" s="991" t="s">
        <v>8695</v>
      </c>
      <c r="VTZ23" s="991" t="s">
        <v>4060</v>
      </c>
      <c r="VUA23" s="991" t="s">
        <v>8695</v>
      </c>
      <c r="VUB23" s="991" t="s">
        <v>4060</v>
      </c>
      <c r="VUC23" s="991" t="s">
        <v>8695</v>
      </c>
      <c r="VUD23" s="991" t="s">
        <v>4060</v>
      </c>
      <c r="VUE23" s="991" t="s">
        <v>8695</v>
      </c>
      <c r="VUF23" s="991" t="s">
        <v>4060</v>
      </c>
      <c r="VUG23" s="991" t="s">
        <v>8695</v>
      </c>
      <c r="VUH23" s="991" t="s">
        <v>4060</v>
      </c>
      <c r="VUI23" s="991" t="s">
        <v>8695</v>
      </c>
      <c r="VUJ23" s="991" t="s">
        <v>4060</v>
      </c>
      <c r="VUK23" s="991" t="s">
        <v>8695</v>
      </c>
      <c r="VUL23" s="991" t="s">
        <v>4060</v>
      </c>
      <c r="VUM23" s="991" t="s">
        <v>8695</v>
      </c>
      <c r="VUN23" s="991" t="s">
        <v>4060</v>
      </c>
      <c r="VUO23" s="991" t="s">
        <v>8695</v>
      </c>
      <c r="VUP23" s="991" t="s">
        <v>4060</v>
      </c>
      <c r="VUQ23" s="991" t="s">
        <v>8695</v>
      </c>
      <c r="VUR23" s="991" t="s">
        <v>4060</v>
      </c>
      <c r="VUS23" s="991" t="s">
        <v>8695</v>
      </c>
      <c r="VUT23" s="991" t="s">
        <v>4060</v>
      </c>
      <c r="VUU23" s="991" t="s">
        <v>8695</v>
      </c>
      <c r="VUV23" s="991" t="s">
        <v>4060</v>
      </c>
      <c r="VUW23" s="991" t="s">
        <v>8695</v>
      </c>
      <c r="VUX23" s="991" t="s">
        <v>4060</v>
      </c>
      <c r="VUY23" s="991" t="s">
        <v>8695</v>
      </c>
      <c r="VUZ23" s="991" t="s">
        <v>4060</v>
      </c>
      <c r="VVA23" s="991" t="s">
        <v>8695</v>
      </c>
      <c r="VVB23" s="991" t="s">
        <v>4060</v>
      </c>
      <c r="VVC23" s="991" t="s">
        <v>8695</v>
      </c>
      <c r="VVD23" s="991" t="s">
        <v>4060</v>
      </c>
      <c r="VVE23" s="991" t="s">
        <v>8695</v>
      </c>
      <c r="VVF23" s="991" t="s">
        <v>4060</v>
      </c>
      <c r="VVG23" s="991" t="s">
        <v>8695</v>
      </c>
      <c r="VVH23" s="991" t="s">
        <v>4060</v>
      </c>
      <c r="VVI23" s="991" t="s">
        <v>8695</v>
      </c>
      <c r="VVJ23" s="991" t="s">
        <v>4060</v>
      </c>
      <c r="VVK23" s="991" t="s">
        <v>8695</v>
      </c>
      <c r="VVL23" s="991" t="s">
        <v>4060</v>
      </c>
      <c r="VVM23" s="991" t="s">
        <v>8695</v>
      </c>
      <c r="VVN23" s="991" t="s">
        <v>4060</v>
      </c>
      <c r="VVO23" s="991" t="s">
        <v>8695</v>
      </c>
      <c r="VVP23" s="991" t="s">
        <v>4060</v>
      </c>
      <c r="VVQ23" s="991" t="s">
        <v>8695</v>
      </c>
      <c r="VVR23" s="991" t="s">
        <v>4060</v>
      </c>
      <c r="VVS23" s="991" t="s">
        <v>8695</v>
      </c>
      <c r="VVT23" s="991" t="s">
        <v>4060</v>
      </c>
      <c r="VVU23" s="991" t="s">
        <v>8695</v>
      </c>
      <c r="VVV23" s="991" t="s">
        <v>4060</v>
      </c>
      <c r="VVW23" s="991" t="s">
        <v>8695</v>
      </c>
      <c r="VVX23" s="991" t="s">
        <v>4060</v>
      </c>
      <c r="VVY23" s="991" t="s">
        <v>8695</v>
      </c>
      <c r="VVZ23" s="991" t="s">
        <v>4060</v>
      </c>
      <c r="VWA23" s="991" t="s">
        <v>8695</v>
      </c>
      <c r="VWB23" s="991" t="s">
        <v>4060</v>
      </c>
      <c r="VWC23" s="991" t="s">
        <v>8695</v>
      </c>
      <c r="VWD23" s="991" t="s">
        <v>4060</v>
      </c>
      <c r="VWE23" s="991" t="s">
        <v>8695</v>
      </c>
      <c r="VWF23" s="991" t="s">
        <v>4060</v>
      </c>
      <c r="VWG23" s="991" t="s">
        <v>8695</v>
      </c>
      <c r="VWH23" s="991" t="s">
        <v>4060</v>
      </c>
      <c r="VWI23" s="991" t="s">
        <v>8695</v>
      </c>
      <c r="VWJ23" s="991" t="s">
        <v>4060</v>
      </c>
      <c r="VWK23" s="991" t="s">
        <v>8695</v>
      </c>
      <c r="VWL23" s="991" t="s">
        <v>4060</v>
      </c>
      <c r="VWM23" s="991" t="s">
        <v>8695</v>
      </c>
      <c r="VWN23" s="991" t="s">
        <v>4060</v>
      </c>
      <c r="VWO23" s="991" t="s">
        <v>8695</v>
      </c>
      <c r="VWP23" s="991" t="s">
        <v>4060</v>
      </c>
      <c r="VWQ23" s="991" t="s">
        <v>8695</v>
      </c>
      <c r="VWR23" s="991" t="s">
        <v>4060</v>
      </c>
      <c r="VWS23" s="991" t="s">
        <v>8695</v>
      </c>
      <c r="VWT23" s="991" t="s">
        <v>4060</v>
      </c>
      <c r="VWU23" s="991" t="s">
        <v>8695</v>
      </c>
      <c r="VWV23" s="991" t="s">
        <v>4060</v>
      </c>
      <c r="VWW23" s="991" t="s">
        <v>8695</v>
      </c>
      <c r="VWX23" s="991" t="s">
        <v>4060</v>
      </c>
      <c r="VWY23" s="991" t="s">
        <v>8695</v>
      </c>
      <c r="VWZ23" s="991" t="s">
        <v>4060</v>
      </c>
      <c r="VXA23" s="991" t="s">
        <v>8695</v>
      </c>
      <c r="VXB23" s="991" t="s">
        <v>4060</v>
      </c>
      <c r="VXC23" s="991" t="s">
        <v>8695</v>
      </c>
      <c r="VXD23" s="991" t="s">
        <v>4060</v>
      </c>
      <c r="VXE23" s="991" t="s">
        <v>8695</v>
      </c>
      <c r="VXF23" s="991" t="s">
        <v>4060</v>
      </c>
      <c r="VXG23" s="991" t="s">
        <v>8695</v>
      </c>
      <c r="VXH23" s="991" t="s">
        <v>4060</v>
      </c>
      <c r="VXI23" s="991" t="s">
        <v>8695</v>
      </c>
      <c r="VXJ23" s="991" t="s">
        <v>4060</v>
      </c>
      <c r="VXK23" s="991" t="s">
        <v>8695</v>
      </c>
      <c r="VXL23" s="991" t="s">
        <v>4060</v>
      </c>
      <c r="VXM23" s="991" t="s">
        <v>8695</v>
      </c>
      <c r="VXN23" s="991" t="s">
        <v>4060</v>
      </c>
      <c r="VXO23" s="991" t="s">
        <v>8695</v>
      </c>
      <c r="VXP23" s="991" t="s">
        <v>4060</v>
      </c>
      <c r="VXQ23" s="991" t="s">
        <v>8695</v>
      </c>
      <c r="VXR23" s="991" t="s">
        <v>4060</v>
      </c>
      <c r="VXS23" s="991" t="s">
        <v>8695</v>
      </c>
      <c r="VXT23" s="991" t="s">
        <v>4060</v>
      </c>
      <c r="VXU23" s="991" t="s">
        <v>8695</v>
      </c>
      <c r="VXV23" s="991" t="s">
        <v>4060</v>
      </c>
      <c r="VXW23" s="991" t="s">
        <v>8695</v>
      </c>
      <c r="VXX23" s="991" t="s">
        <v>4060</v>
      </c>
      <c r="VXY23" s="991" t="s">
        <v>8695</v>
      </c>
      <c r="VXZ23" s="991" t="s">
        <v>4060</v>
      </c>
      <c r="VYA23" s="991" t="s">
        <v>8695</v>
      </c>
      <c r="VYB23" s="991" t="s">
        <v>4060</v>
      </c>
      <c r="VYC23" s="991" t="s">
        <v>8695</v>
      </c>
      <c r="VYD23" s="991" t="s">
        <v>4060</v>
      </c>
      <c r="VYE23" s="991" t="s">
        <v>8695</v>
      </c>
      <c r="VYF23" s="991" t="s">
        <v>4060</v>
      </c>
      <c r="VYG23" s="991" t="s">
        <v>8695</v>
      </c>
      <c r="VYH23" s="991" t="s">
        <v>4060</v>
      </c>
      <c r="VYI23" s="991" t="s">
        <v>8695</v>
      </c>
      <c r="VYJ23" s="991" t="s">
        <v>4060</v>
      </c>
      <c r="VYK23" s="991" t="s">
        <v>8695</v>
      </c>
      <c r="VYL23" s="991" t="s">
        <v>4060</v>
      </c>
      <c r="VYM23" s="991" t="s">
        <v>8695</v>
      </c>
      <c r="VYN23" s="991" t="s">
        <v>4060</v>
      </c>
      <c r="VYO23" s="991" t="s">
        <v>8695</v>
      </c>
      <c r="VYP23" s="991" t="s">
        <v>4060</v>
      </c>
      <c r="VYQ23" s="991" t="s">
        <v>8695</v>
      </c>
      <c r="VYR23" s="991" t="s">
        <v>4060</v>
      </c>
      <c r="VYS23" s="991" t="s">
        <v>8695</v>
      </c>
      <c r="VYT23" s="991" t="s">
        <v>4060</v>
      </c>
      <c r="VYU23" s="991" t="s">
        <v>8695</v>
      </c>
      <c r="VYV23" s="991" t="s">
        <v>4060</v>
      </c>
      <c r="VYW23" s="991" t="s">
        <v>8695</v>
      </c>
      <c r="VYX23" s="991" t="s">
        <v>4060</v>
      </c>
      <c r="VYY23" s="991" t="s">
        <v>8695</v>
      </c>
      <c r="VYZ23" s="991" t="s">
        <v>4060</v>
      </c>
      <c r="VZA23" s="991" t="s">
        <v>8695</v>
      </c>
      <c r="VZB23" s="991" t="s">
        <v>4060</v>
      </c>
      <c r="VZC23" s="991" t="s">
        <v>8695</v>
      </c>
      <c r="VZD23" s="991" t="s">
        <v>4060</v>
      </c>
      <c r="VZE23" s="991" t="s">
        <v>8695</v>
      </c>
      <c r="VZF23" s="991" t="s">
        <v>4060</v>
      </c>
      <c r="VZG23" s="991" t="s">
        <v>8695</v>
      </c>
      <c r="VZH23" s="991" t="s">
        <v>4060</v>
      </c>
      <c r="VZI23" s="991" t="s">
        <v>8695</v>
      </c>
      <c r="VZJ23" s="991" t="s">
        <v>4060</v>
      </c>
      <c r="VZK23" s="991" t="s">
        <v>8695</v>
      </c>
      <c r="VZL23" s="991" t="s">
        <v>4060</v>
      </c>
      <c r="VZM23" s="991" t="s">
        <v>8695</v>
      </c>
      <c r="VZN23" s="991" t="s">
        <v>4060</v>
      </c>
      <c r="VZO23" s="991" t="s">
        <v>8695</v>
      </c>
      <c r="VZP23" s="991" t="s">
        <v>4060</v>
      </c>
      <c r="VZQ23" s="991" t="s">
        <v>8695</v>
      </c>
      <c r="VZR23" s="991" t="s">
        <v>4060</v>
      </c>
      <c r="VZS23" s="991" t="s">
        <v>8695</v>
      </c>
      <c r="VZT23" s="991" t="s">
        <v>4060</v>
      </c>
      <c r="VZU23" s="991" t="s">
        <v>8695</v>
      </c>
      <c r="VZV23" s="991" t="s">
        <v>4060</v>
      </c>
      <c r="VZW23" s="991" t="s">
        <v>8695</v>
      </c>
      <c r="VZX23" s="991" t="s">
        <v>4060</v>
      </c>
      <c r="VZY23" s="991" t="s">
        <v>8695</v>
      </c>
      <c r="VZZ23" s="991" t="s">
        <v>4060</v>
      </c>
      <c r="WAA23" s="991" t="s">
        <v>8695</v>
      </c>
      <c r="WAB23" s="991" t="s">
        <v>4060</v>
      </c>
      <c r="WAC23" s="991" t="s">
        <v>8695</v>
      </c>
      <c r="WAD23" s="991" t="s">
        <v>4060</v>
      </c>
      <c r="WAE23" s="991" t="s">
        <v>8695</v>
      </c>
      <c r="WAF23" s="991" t="s">
        <v>4060</v>
      </c>
      <c r="WAG23" s="991" t="s">
        <v>8695</v>
      </c>
      <c r="WAH23" s="991" t="s">
        <v>4060</v>
      </c>
      <c r="WAI23" s="991" t="s">
        <v>8695</v>
      </c>
      <c r="WAJ23" s="991" t="s">
        <v>4060</v>
      </c>
      <c r="WAK23" s="991" t="s">
        <v>8695</v>
      </c>
      <c r="WAL23" s="991" t="s">
        <v>4060</v>
      </c>
      <c r="WAM23" s="991" t="s">
        <v>8695</v>
      </c>
      <c r="WAN23" s="991" t="s">
        <v>4060</v>
      </c>
      <c r="WAO23" s="991" t="s">
        <v>8695</v>
      </c>
      <c r="WAP23" s="991" t="s">
        <v>4060</v>
      </c>
      <c r="WAQ23" s="991" t="s">
        <v>8695</v>
      </c>
      <c r="WAR23" s="991" t="s">
        <v>4060</v>
      </c>
      <c r="WAS23" s="991" t="s">
        <v>8695</v>
      </c>
      <c r="WAT23" s="991" t="s">
        <v>4060</v>
      </c>
      <c r="WAU23" s="991" t="s">
        <v>8695</v>
      </c>
      <c r="WAV23" s="991" t="s">
        <v>4060</v>
      </c>
      <c r="WAW23" s="991" t="s">
        <v>8695</v>
      </c>
      <c r="WAX23" s="991" t="s">
        <v>4060</v>
      </c>
      <c r="WAY23" s="991" t="s">
        <v>8695</v>
      </c>
      <c r="WAZ23" s="991" t="s">
        <v>4060</v>
      </c>
      <c r="WBA23" s="991" t="s">
        <v>8695</v>
      </c>
      <c r="WBB23" s="991" t="s">
        <v>4060</v>
      </c>
      <c r="WBC23" s="991" t="s">
        <v>8695</v>
      </c>
      <c r="WBD23" s="991" t="s">
        <v>4060</v>
      </c>
      <c r="WBE23" s="991" t="s">
        <v>8695</v>
      </c>
      <c r="WBF23" s="991" t="s">
        <v>4060</v>
      </c>
      <c r="WBG23" s="991" t="s">
        <v>8695</v>
      </c>
      <c r="WBH23" s="991" t="s">
        <v>4060</v>
      </c>
      <c r="WBI23" s="991" t="s">
        <v>8695</v>
      </c>
      <c r="WBJ23" s="991" t="s">
        <v>4060</v>
      </c>
      <c r="WBK23" s="991" t="s">
        <v>8695</v>
      </c>
      <c r="WBL23" s="991" t="s">
        <v>4060</v>
      </c>
      <c r="WBM23" s="991" t="s">
        <v>8695</v>
      </c>
      <c r="WBN23" s="991" t="s">
        <v>4060</v>
      </c>
      <c r="WBO23" s="991" t="s">
        <v>8695</v>
      </c>
      <c r="WBP23" s="991" t="s">
        <v>4060</v>
      </c>
      <c r="WBQ23" s="991" t="s">
        <v>8695</v>
      </c>
      <c r="WBR23" s="991" t="s">
        <v>4060</v>
      </c>
      <c r="WBS23" s="991" t="s">
        <v>8695</v>
      </c>
      <c r="WBT23" s="991" t="s">
        <v>4060</v>
      </c>
      <c r="WBU23" s="991" t="s">
        <v>8695</v>
      </c>
      <c r="WBV23" s="991" t="s">
        <v>4060</v>
      </c>
      <c r="WBW23" s="991" t="s">
        <v>8695</v>
      </c>
      <c r="WBX23" s="991" t="s">
        <v>4060</v>
      </c>
      <c r="WBY23" s="991" t="s">
        <v>8695</v>
      </c>
      <c r="WBZ23" s="991" t="s">
        <v>4060</v>
      </c>
      <c r="WCA23" s="991" t="s">
        <v>8695</v>
      </c>
      <c r="WCB23" s="991" t="s">
        <v>4060</v>
      </c>
      <c r="WCC23" s="991" t="s">
        <v>8695</v>
      </c>
      <c r="WCD23" s="991" t="s">
        <v>4060</v>
      </c>
      <c r="WCE23" s="991" t="s">
        <v>8695</v>
      </c>
      <c r="WCF23" s="991" t="s">
        <v>4060</v>
      </c>
      <c r="WCG23" s="991" t="s">
        <v>8695</v>
      </c>
      <c r="WCH23" s="991" t="s">
        <v>4060</v>
      </c>
      <c r="WCI23" s="991" t="s">
        <v>8695</v>
      </c>
      <c r="WCJ23" s="991" t="s">
        <v>4060</v>
      </c>
      <c r="WCK23" s="991" t="s">
        <v>8695</v>
      </c>
      <c r="WCL23" s="991" t="s">
        <v>4060</v>
      </c>
      <c r="WCM23" s="991" t="s">
        <v>8695</v>
      </c>
      <c r="WCN23" s="991" t="s">
        <v>4060</v>
      </c>
      <c r="WCO23" s="991" t="s">
        <v>8695</v>
      </c>
      <c r="WCP23" s="991" t="s">
        <v>4060</v>
      </c>
      <c r="WCQ23" s="991" t="s">
        <v>8695</v>
      </c>
      <c r="WCR23" s="991" t="s">
        <v>4060</v>
      </c>
      <c r="WCS23" s="991" t="s">
        <v>8695</v>
      </c>
      <c r="WCT23" s="991" t="s">
        <v>4060</v>
      </c>
      <c r="WCU23" s="991" t="s">
        <v>8695</v>
      </c>
      <c r="WCV23" s="991" t="s">
        <v>4060</v>
      </c>
      <c r="WCW23" s="991" t="s">
        <v>8695</v>
      </c>
      <c r="WCX23" s="991" t="s">
        <v>4060</v>
      </c>
      <c r="WCY23" s="991" t="s">
        <v>8695</v>
      </c>
      <c r="WCZ23" s="991" t="s">
        <v>4060</v>
      </c>
      <c r="WDA23" s="991" t="s">
        <v>8695</v>
      </c>
      <c r="WDB23" s="991" t="s">
        <v>4060</v>
      </c>
      <c r="WDC23" s="991" t="s">
        <v>8695</v>
      </c>
      <c r="WDD23" s="991" t="s">
        <v>4060</v>
      </c>
      <c r="WDE23" s="991" t="s">
        <v>8695</v>
      </c>
      <c r="WDF23" s="991" t="s">
        <v>4060</v>
      </c>
      <c r="WDG23" s="991" t="s">
        <v>8695</v>
      </c>
      <c r="WDH23" s="991" t="s">
        <v>4060</v>
      </c>
      <c r="WDI23" s="991" t="s">
        <v>8695</v>
      </c>
      <c r="WDJ23" s="991" t="s">
        <v>4060</v>
      </c>
      <c r="WDK23" s="991" t="s">
        <v>8695</v>
      </c>
      <c r="WDL23" s="991" t="s">
        <v>4060</v>
      </c>
      <c r="WDM23" s="991" t="s">
        <v>8695</v>
      </c>
      <c r="WDN23" s="991" t="s">
        <v>4060</v>
      </c>
      <c r="WDO23" s="991" t="s">
        <v>8695</v>
      </c>
      <c r="WDP23" s="991" t="s">
        <v>4060</v>
      </c>
      <c r="WDQ23" s="991" t="s">
        <v>8695</v>
      </c>
      <c r="WDR23" s="991" t="s">
        <v>4060</v>
      </c>
      <c r="WDS23" s="991" t="s">
        <v>8695</v>
      </c>
      <c r="WDT23" s="991" t="s">
        <v>4060</v>
      </c>
      <c r="WDU23" s="991" t="s">
        <v>8695</v>
      </c>
      <c r="WDV23" s="991" t="s">
        <v>4060</v>
      </c>
      <c r="WDW23" s="991" t="s">
        <v>8695</v>
      </c>
      <c r="WDX23" s="991" t="s">
        <v>4060</v>
      </c>
      <c r="WDY23" s="991" t="s">
        <v>8695</v>
      </c>
      <c r="WDZ23" s="991" t="s">
        <v>4060</v>
      </c>
      <c r="WEA23" s="991" t="s">
        <v>8695</v>
      </c>
      <c r="WEB23" s="991" t="s">
        <v>4060</v>
      </c>
      <c r="WEC23" s="991" t="s">
        <v>8695</v>
      </c>
      <c r="WED23" s="991" t="s">
        <v>4060</v>
      </c>
      <c r="WEE23" s="991" t="s">
        <v>8695</v>
      </c>
      <c r="WEF23" s="991" t="s">
        <v>4060</v>
      </c>
      <c r="WEG23" s="991" t="s">
        <v>8695</v>
      </c>
      <c r="WEH23" s="991" t="s">
        <v>4060</v>
      </c>
      <c r="WEI23" s="991" t="s">
        <v>8695</v>
      </c>
      <c r="WEJ23" s="991" t="s">
        <v>4060</v>
      </c>
      <c r="WEK23" s="991" t="s">
        <v>8695</v>
      </c>
      <c r="WEL23" s="991" t="s">
        <v>4060</v>
      </c>
      <c r="WEM23" s="991" t="s">
        <v>8695</v>
      </c>
      <c r="WEN23" s="991" t="s">
        <v>4060</v>
      </c>
      <c r="WEO23" s="991" t="s">
        <v>8695</v>
      </c>
      <c r="WEP23" s="991" t="s">
        <v>4060</v>
      </c>
      <c r="WEQ23" s="991" t="s">
        <v>8695</v>
      </c>
      <c r="WER23" s="991" t="s">
        <v>4060</v>
      </c>
      <c r="WES23" s="991" t="s">
        <v>8695</v>
      </c>
      <c r="WET23" s="991" t="s">
        <v>4060</v>
      </c>
      <c r="WEU23" s="991" t="s">
        <v>8695</v>
      </c>
      <c r="WEV23" s="991" t="s">
        <v>4060</v>
      </c>
      <c r="WEW23" s="991" t="s">
        <v>8695</v>
      </c>
      <c r="WEX23" s="991" t="s">
        <v>4060</v>
      </c>
      <c r="WEY23" s="991" t="s">
        <v>8695</v>
      </c>
      <c r="WEZ23" s="991" t="s">
        <v>4060</v>
      </c>
      <c r="WFA23" s="991" t="s">
        <v>8695</v>
      </c>
      <c r="WFB23" s="991" t="s">
        <v>4060</v>
      </c>
      <c r="WFC23" s="991" t="s">
        <v>8695</v>
      </c>
      <c r="WFD23" s="991" t="s">
        <v>4060</v>
      </c>
      <c r="WFE23" s="991" t="s">
        <v>8695</v>
      </c>
      <c r="WFF23" s="991" t="s">
        <v>4060</v>
      </c>
      <c r="WFG23" s="991" t="s">
        <v>8695</v>
      </c>
      <c r="WFH23" s="991" t="s">
        <v>4060</v>
      </c>
      <c r="WFI23" s="991" t="s">
        <v>8695</v>
      </c>
      <c r="WFJ23" s="991" t="s">
        <v>4060</v>
      </c>
      <c r="WFK23" s="991" t="s">
        <v>8695</v>
      </c>
      <c r="WFL23" s="991" t="s">
        <v>4060</v>
      </c>
      <c r="WFM23" s="991" t="s">
        <v>8695</v>
      </c>
      <c r="WFN23" s="991" t="s">
        <v>4060</v>
      </c>
      <c r="WFO23" s="991" t="s">
        <v>8695</v>
      </c>
      <c r="WFP23" s="991" t="s">
        <v>4060</v>
      </c>
      <c r="WFQ23" s="991" t="s">
        <v>8695</v>
      </c>
      <c r="WFR23" s="991" t="s">
        <v>4060</v>
      </c>
      <c r="WFS23" s="991" t="s">
        <v>8695</v>
      </c>
      <c r="WFT23" s="991" t="s">
        <v>4060</v>
      </c>
      <c r="WFU23" s="991" t="s">
        <v>8695</v>
      </c>
      <c r="WFV23" s="991" t="s">
        <v>4060</v>
      </c>
      <c r="WFW23" s="991" t="s">
        <v>8695</v>
      </c>
      <c r="WFX23" s="991" t="s">
        <v>4060</v>
      </c>
      <c r="WFY23" s="991" t="s">
        <v>8695</v>
      </c>
      <c r="WFZ23" s="991" t="s">
        <v>4060</v>
      </c>
      <c r="WGA23" s="991" t="s">
        <v>8695</v>
      </c>
      <c r="WGB23" s="991" t="s">
        <v>4060</v>
      </c>
      <c r="WGC23" s="991" t="s">
        <v>8695</v>
      </c>
      <c r="WGD23" s="991" t="s">
        <v>4060</v>
      </c>
      <c r="WGE23" s="991" t="s">
        <v>8695</v>
      </c>
      <c r="WGF23" s="991" t="s">
        <v>4060</v>
      </c>
      <c r="WGG23" s="991" t="s">
        <v>8695</v>
      </c>
      <c r="WGH23" s="991" t="s">
        <v>4060</v>
      </c>
      <c r="WGI23" s="991" t="s">
        <v>8695</v>
      </c>
      <c r="WGJ23" s="991" t="s">
        <v>4060</v>
      </c>
      <c r="WGK23" s="991" t="s">
        <v>8695</v>
      </c>
      <c r="WGL23" s="991" t="s">
        <v>4060</v>
      </c>
      <c r="WGM23" s="991" t="s">
        <v>8695</v>
      </c>
      <c r="WGN23" s="991" t="s">
        <v>4060</v>
      </c>
      <c r="WGO23" s="991" t="s">
        <v>8695</v>
      </c>
      <c r="WGP23" s="991" t="s">
        <v>4060</v>
      </c>
      <c r="WGQ23" s="991" t="s">
        <v>8695</v>
      </c>
      <c r="WGR23" s="991" t="s">
        <v>4060</v>
      </c>
      <c r="WGS23" s="991" t="s">
        <v>8695</v>
      </c>
      <c r="WGT23" s="991" t="s">
        <v>4060</v>
      </c>
      <c r="WGU23" s="991" t="s">
        <v>8695</v>
      </c>
      <c r="WGV23" s="991" t="s">
        <v>4060</v>
      </c>
      <c r="WGW23" s="991" t="s">
        <v>8695</v>
      </c>
      <c r="WGX23" s="991" t="s">
        <v>4060</v>
      </c>
      <c r="WGY23" s="991" t="s">
        <v>8695</v>
      </c>
      <c r="WGZ23" s="991" t="s">
        <v>4060</v>
      </c>
      <c r="WHA23" s="991" t="s">
        <v>8695</v>
      </c>
      <c r="WHB23" s="991" t="s">
        <v>4060</v>
      </c>
      <c r="WHC23" s="991" t="s">
        <v>8695</v>
      </c>
      <c r="WHD23" s="991" t="s">
        <v>4060</v>
      </c>
      <c r="WHE23" s="991" t="s">
        <v>8695</v>
      </c>
      <c r="WHF23" s="991" t="s">
        <v>4060</v>
      </c>
      <c r="WHG23" s="991" t="s">
        <v>8695</v>
      </c>
      <c r="WHH23" s="991" t="s">
        <v>4060</v>
      </c>
      <c r="WHI23" s="991" t="s">
        <v>8695</v>
      </c>
      <c r="WHJ23" s="991" t="s">
        <v>4060</v>
      </c>
      <c r="WHK23" s="991" t="s">
        <v>8695</v>
      </c>
      <c r="WHL23" s="991" t="s">
        <v>4060</v>
      </c>
      <c r="WHM23" s="991" t="s">
        <v>8695</v>
      </c>
      <c r="WHN23" s="991" t="s">
        <v>4060</v>
      </c>
      <c r="WHO23" s="991" t="s">
        <v>8695</v>
      </c>
      <c r="WHP23" s="991" t="s">
        <v>4060</v>
      </c>
      <c r="WHQ23" s="991" t="s">
        <v>8695</v>
      </c>
      <c r="WHR23" s="991" t="s">
        <v>4060</v>
      </c>
      <c r="WHS23" s="991" t="s">
        <v>8695</v>
      </c>
      <c r="WHT23" s="991" t="s">
        <v>4060</v>
      </c>
      <c r="WHU23" s="991" t="s">
        <v>8695</v>
      </c>
      <c r="WHV23" s="991" t="s">
        <v>4060</v>
      </c>
      <c r="WHW23" s="991" t="s">
        <v>8695</v>
      </c>
      <c r="WHX23" s="991" t="s">
        <v>4060</v>
      </c>
      <c r="WHY23" s="991" t="s">
        <v>8695</v>
      </c>
      <c r="WHZ23" s="991" t="s">
        <v>4060</v>
      </c>
      <c r="WIA23" s="991" t="s">
        <v>8695</v>
      </c>
      <c r="WIB23" s="991" t="s">
        <v>4060</v>
      </c>
      <c r="WIC23" s="991" t="s">
        <v>8695</v>
      </c>
      <c r="WID23" s="991" t="s">
        <v>4060</v>
      </c>
      <c r="WIE23" s="991" t="s">
        <v>8695</v>
      </c>
      <c r="WIF23" s="991" t="s">
        <v>4060</v>
      </c>
      <c r="WIG23" s="991" t="s">
        <v>8695</v>
      </c>
      <c r="WIH23" s="991" t="s">
        <v>4060</v>
      </c>
      <c r="WII23" s="991" t="s">
        <v>8695</v>
      </c>
      <c r="WIJ23" s="991" t="s">
        <v>4060</v>
      </c>
      <c r="WIK23" s="991" t="s">
        <v>8695</v>
      </c>
      <c r="WIL23" s="991" t="s">
        <v>4060</v>
      </c>
      <c r="WIM23" s="991" t="s">
        <v>8695</v>
      </c>
      <c r="WIN23" s="991" t="s">
        <v>4060</v>
      </c>
      <c r="WIO23" s="991" t="s">
        <v>8695</v>
      </c>
      <c r="WIP23" s="991" t="s">
        <v>4060</v>
      </c>
      <c r="WIQ23" s="991" t="s">
        <v>8695</v>
      </c>
      <c r="WIR23" s="991" t="s">
        <v>4060</v>
      </c>
      <c r="WIS23" s="991" t="s">
        <v>8695</v>
      </c>
      <c r="WIT23" s="991" t="s">
        <v>4060</v>
      </c>
      <c r="WIU23" s="991" t="s">
        <v>8695</v>
      </c>
      <c r="WIV23" s="991" t="s">
        <v>4060</v>
      </c>
      <c r="WIW23" s="991" t="s">
        <v>8695</v>
      </c>
      <c r="WIX23" s="991" t="s">
        <v>4060</v>
      </c>
      <c r="WIY23" s="991" t="s">
        <v>8695</v>
      </c>
      <c r="WIZ23" s="991" t="s">
        <v>4060</v>
      </c>
      <c r="WJA23" s="991" t="s">
        <v>8695</v>
      </c>
      <c r="WJB23" s="991" t="s">
        <v>4060</v>
      </c>
      <c r="WJC23" s="991" t="s">
        <v>8695</v>
      </c>
      <c r="WJD23" s="991" t="s">
        <v>4060</v>
      </c>
      <c r="WJE23" s="991" t="s">
        <v>8695</v>
      </c>
      <c r="WJF23" s="991" t="s">
        <v>4060</v>
      </c>
      <c r="WJG23" s="991" t="s">
        <v>8695</v>
      </c>
      <c r="WJH23" s="991" t="s">
        <v>4060</v>
      </c>
      <c r="WJI23" s="991" t="s">
        <v>8695</v>
      </c>
      <c r="WJJ23" s="991" t="s">
        <v>4060</v>
      </c>
      <c r="WJK23" s="991" t="s">
        <v>8695</v>
      </c>
      <c r="WJL23" s="991" t="s">
        <v>4060</v>
      </c>
      <c r="WJM23" s="991" t="s">
        <v>8695</v>
      </c>
      <c r="WJN23" s="991" t="s">
        <v>4060</v>
      </c>
      <c r="WJO23" s="991" t="s">
        <v>8695</v>
      </c>
      <c r="WJP23" s="991" t="s">
        <v>4060</v>
      </c>
      <c r="WJQ23" s="991" t="s">
        <v>8695</v>
      </c>
      <c r="WJR23" s="991" t="s">
        <v>4060</v>
      </c>
      <c r="WJS23" s="991" t="s">
        <v>8695</v>
      </c>
      <c r="WJT23" s="991" t="s">
        <v>4060</v>
      </c>
      <c r="WJU23" s="991" t="s">
        <v>8695</v>
      </c>
      <c r="WJV23" s="991" t="s">
        <v>4060</v>
      </c>
      <c r="WJW23" s="991" t="s">
        <v>8695</v>
      </c>
      <c r="WJX23" s="991" t="s">
        <v>4060</v>
      </c>
      <c r="WJY23" s="991" t="s">
        <v>8695</v>
      </c>
      <c r="WJZ23" s="991" t="s">
        <v>4060</v>
      </c>
      <c r="WKA23" s="991" t="s">
        <v>8695</v>
      </c>
      <c r="WKB23" s="991" t="s">
        <v>4060</v>
      </c>
      <c r="WKC23" s="991" t="s">
        <v>8695</v>
      </c>
      <c r="WKD23" s="991" t="s">
        <v>4060</v>
      </c>
      <c r="WKE23" s="991" t="s">
        <v>8695</v>
      </c>
      <c r="WKF23" s="991" t="s">
        <v>4060</v>
      </c>
      <c r="WKG23" s="991" t="s">
        <v>8695</v>
      </c>
      <c r="WKH23" s="991" t="s">
        <v>4060</v>
      </c>
      <c r="WKI23" s="991" t="s">
        <v>8695</v>
      </c>
      <c r="WKJ23" s="991" t="s">
        <v>4060</v>
      </c>
      <c r="WKK23" s="991" t="s">
        <v>8695</v>
      </c>
      <c r="WKL23" s="991" t="s">
        <v>4060</v>
      </c>
      <c r="WKM23" s="991" t="s">
        <v>8695</v>
      </c>
      <c r="WKN23" s="991" t="s">
        <v>4060</v>
      </c>
      <c r="WKO23" s="991" t="s">
        <v>8695</v>
      </c>
      <c r="WKP23" s="991" t="s">
        <v>4060</v>
      </c>
      <c r="WKQ23" s="991" t="s">
        <v>8695</v>
      </c>
      <c r="WKR23" s="991" t="s">
        <v>4060</v>
      </c>
      <c r="WKS23" s="991" t="s">
        <v>8695</v>
      </c>
      <c r="WKT23" s="991" t="s">
        <v>4060</v>
      </c>
      <c r="WKU23" s="991" t="s">
        <v>8695</v>
      </c>
      <c r="WKV23" s="991" t="s">
        <v>4060</v>
      </c>
      <c r="WKW23" s="991" t="s">
        <v>8695</v>
      </c>
      <c r="WKX23" s="991" t="s">
        <v>4060</v>
      </c>
      <c r="WKY23" s="991" t="s">
        <v>8695</v>
      </c>
      <c r="WKZ23" s="991" t="s">
        <v>4060</v>
      </c>
      <c r="WLA23" s="991" t="s">
        <v>8695</v>
      </c>
      <c r="WLB23" s="991" t="s">
        <v>4060</v>
      </c>
      <c r="WLC23" s="991" t="s">
        <v>8695</v>
      </c>
      <c r="WLD23" s="991" t="s">
        <v>4060</v>
      </c>
      <c r="WLE23" s="991" t="s">
        <v>8695</v>
      </c>
      <c r="WLF23" s="991" t="s">
        <v>4060</v>
      </c>
      <c r="WLG23" s="991" t="s">
        <v>8695</v>
      </c>
      <c r="WLH23" s="991" t="s">
        <v>4060</v>
      </c>
      <c r="WLI23" s="991" t="s">
        <v>8695</v>
      </c>
      <c r="WLJ23" s="991" t="s">
        <v>4060</v>
      </c>
      <c r="WLK23" s="991" t="s">
        <v>8695</v>
      </c>
      <c r="WLL23" s="991" t="s">
        <v>4060</v>
      </c>
      <c r="WLM23" s="991" t="s">
        <v>8695</v>
      </c>
      <c r="WLN23" s="991" t="s">
        <v>4060</v>
      </c>
      <c r="WLO23" s="991" t="s">
        <v>8695</v>
      </c>
      <c r="WLP23" s="991" t="s">
        <v>4060</v>
      </c>
      <c r="WLQ23" s="991" t="s">
        <v>8695</v>
      </c>
      <c r="WLR23" s="991" t="s">
        <v>4060</v>
      </c>
      <c r="WLS23" s="991" t="s">
        <v>8695</v>
      </c>
      <c r="WLT23" s="991" t="s">
        <v>4060</v>
      </c>
      <c r="WLU23" s="991" t="s">
        <v>8695</v>
      </c>
      <c r="WLV23" s="991" t="s">
        <v>4060</v>
      </c>
      <c r="WLW23" s="991" t="s">
        <v>8695</v>
      </c>
      <c r="WLX23" s="991" t="s">
        <v>4060</v>
      </c>
      <c r="WLY23" s="991" t="s">
        <v>8695</v>
      </c>
      <c r="WLZ23" s="991" t="s">
        <v>4060</v>
      </c>
      <c r="WMA23" s="991" t="s">
        <v>8695</v>
      </c>
      <c r="WMB23" s="991" t="s">
        <v>4060</v>
      </c>
      <c r="WMC23" s="991" t="s">
        <v>8695</v>
      </c>
      <c r="WMD23" s="991" t="s">
        <v>4060</v>
      </c>
      <c r="WME23" s="991" t="s">
        <v>8695</v>
      </c>
      <c r="WMF23" s="991" t="s">
        <v>4060</v>
      </c>
      <c r="WMG23" s="991" t="s">
        <v>8695</v>
      </c>
      <c r="WMH23" s="991" t="s">
        <v>4060</v>
      </c>
      <c r="WMI23" s="991" t="s">
        <v>8695</v>
      </c>
      <c r="WMJ23" s="991" t="s">
        <v>4060</v>
      </c>
      <c r="WMK23" s="991" t="s">
        <v>8695</v>
      </c>
      <c r="WML23" s="991" t="s">
        <v>4060</v>
      </c>
      <c r="WMM23" s="991" t="s">
        <v>8695</v>
      </c>
      <c r="WMN23" s="991" t="s">
        <v>4060</v>
      </c>
      <c r="WMO23" s="991" t="s">
        <v>8695</v>
      </c>
      <c r="WMP23" s="991" t="s">
        <v>4060</v>
      </c>
      <c r="WMQ23" s="991" t="s">
        <v>8695</v>
      </c>
      <c r="WMR23" s="991" t="s">
        <v>4060</v>
      </c>
      <c r="WMS23" s="991" t="s">
        <v>8695</v>
      </c>
      <c r="WMT23" s="991" t="s">
        <v>4060</v>
      </c>
      <c r="WMU23" s="991" t="s">
        <v>8695</v>
      </c>
      <c r="WMV23" s="991" t="s">
        <v>4060</v>
      </c>
      <c r="WMW23" s="991" t="s">
        <v>8695</v>
      </c>
      <c r="WMX23" s="991" t="s">
        <v>4060</v>
      </c>
      <c r="WMY23" s="991" t="s">
        <v>8695</v>
      </c>
      <c r="WMZ23" s="991" t="s">
        <v>4060</v>
      </c>
      <c r="WNA23" s="991" t="s">
        <v>8695</v>
      </c>
      <c r="WNB23" s="991" t="s">
        <v>4060</v>
      </c>
      <c r="WNC23" s="991" t="s">
        <v>8695</v>
      </c>
      <c r="WND23" s="991" t="s">
        <v>4060</v>
      </c>
      <c r="WNE23" s="991" t="s">
        <v>8695</v>
      </c>
      <c r="WNF23" s="991" t="s">
        <v>4060</v>
      </c>
      <c r="WNG23" s="991" t="s">
        <v>8695</v>
      </c>
      <c r="WNH23" s="991" t="s">
        <v>4060</v>
      </c>
      <c r="WNI23" s="991" t="s">
        <v>8695</v>
      </c>
      <c r="WNJ23" s="991" t="s">
        <v>4060</v>
      </c>
      <c r="WNK23" s="991" t="s">
        <v>8695</v>
      </c>
      <c r="WNL23" s="991" t="s">
        <v>4060</v>
      </c>
      <c r="WNM23" s="991" t="s">
        <v>8695</v>
      </c>
      <c r="WNN23" s="991" t="s">
        <v>4060</v>
      </c>
      <c r="WNO23" s="991" t="s">
        <v>8695</v>
      </c>
      <c r="WNP23" s="991" t="s">
        <v>4060</v>
      </c>
      <c r="WNQ23" s="991" t="s">
        <v>8695</v>
      </c>
      <c r="WNR23" s="991" t="s">
        <v>4060</v>
      </c>
      <c r="WNS23" s="991" t="s">
        <v>8695</v>
      </c>
      <c r="WNT23" s="991" t="s">
        <v>4060</v>
      </c>
      <c r="WNU23" s="991" t="s">
        <v>8695</v>
      </c>
      <c r="WNV23" s="991" t="s">
        <v>4060</v>
      </c>
      <c r="WNW23" s="991" t="s">
        <v>8695</v>
      </c>
      <c r="WNX23" s="991" t="s">
        <v>4060</v>
      </c>
      <c r="WNY23" s="991" t="s">
        <v>8695</v>
      </c>
      <c r="WNZ23" s="991" t="s">
        <v>4060</v>
      </c>
      <c r="WOA23" s="991" t="s">
        <v>8695</v>
      </c>
      <c r="WOB23" s="991" t="s">
        <v>4060</v>
      </c>
      <c r="WOC23" s="991" t="s">
        <v>8695</v>
      </c>
      <c r="WOD23" s="991" t="s">
        <v>4060</v>
      </c>
      <c r="WOE23" s="991" t="s">
        <v>8695</v>
      </c>
      <c r="WOF23" s="991" t="s">
        <v>4060</v>
      </c>
      <c r="WOG23" s="991" t="s">
        <v>8695</v>
      </c>
      <c r="WOH23" s="991" t="s">
        <v>4060</v>
      </c>
      <c r="WOI23" s="991" t="s">
        <v>8695</v>
      </c>
      <c r="WOJ23" s="991" t="s">
        <v>4060</v>
      </c>
      <c r="WOK23" s="991" t="s">
        <v>8695</v>
      </c>
      <c r="WOL23" s="991" t="s">
        <v>4060</v>
      </c>
      <c r="WOM23" s="991" t="s">
        <v>8695</v>
      </c>
      <c r="WON23" s="991" t="s">
        <v>4060</v>
      </c>
      <c r="WOO23" s="991" t="s">
        <v>8695</v>
      </c>
      <c r="WOP23" s="991" t="s">
        <v>4060</v>
      </c>
      <c r="WOQ23" s="991" t="s">
        <v>8695</v>
      </c>
      <c r="WOR23" s="991" t="s">
        <v>4060</v>
      </c>
      <c r="WOS23" s="991" t="s">
        <v>8695</v>
      </c>
      <c r="WOT23" s="991" t="s">
        <v>4060</v>
      </c>
      <c r="WOU23" s="991" t="s">
        <v>8695</v>
      </c>
      <c r="WOV23" s="991" t="s">
        <v>4060</v>
      </c>
      <c r="WOW23" s="991" t="s">
        <v>8695</v>
      </c>
      <c r="WOX23" s="991" t="s">
        <v>4060</v>
      </c>
      <c r="WOY23" s="991" t="s">
        <v>8695</v>
      </c>
      <c r="WOZ23" s="991" t="s">
        <v>4060</v>
      </c>
      <c r="WPA23" s="991" t="s">
        <v>8695</v>
      </c>
      <c r="WPB23" s="991" t="s">
        <v>4060</v>
      </c>
      <c r="WPC23" s="991" t="s">
        <v>8695</v>
      </c>
      <c r="WPD23" s="991" t="s">
        <v>4060</v>
      </c>
      <c r="WPE23" s="991" t="s">
        <v>8695</v>
      </c>
      <c r="WPF23" s="991" t="s">
        <v>4060</v>
      </c>
      <c r="WPG23" s="991" t="s">
        <v>8695</v>
      </c>
      <c r="WPH23" s="991" t="s">
        <v>4060</v>
      </c>
      <c r="WPI23" s="991" t="s">
        <v>8695</v>
      </c>
      <c r="WPJ23" s="991" t="s">
        <v>4060</v>
      </c>
      <c r="WPK23" s="991" t="s">
        <v>8695</v>
      </c>
      <c r="WPL23" s="991" t="s">
        <v>4060</v>
      </c>
      <c r="WPM23" s="991" t="s">
        <v>8695</v>
      </c>
      <c r="WPN23" s="991" t="s">
        <v>4060</v>
      </c>
      <c r="WPO23" s="991" t="s">
        <v>8695</v>
      </c>
      <c r="WPP23" s="991" t="s">
        <v>4060</v>
      </c>
      <c r="WPQ23" s="991" t="s">
        <v>8695</v>
      </c>
      <c r="WPR23" s="991" t="s">
        <v>4060</v>
      </c>
      <c r="WPS23" s="991" t="s">
        <v>8695</v>
      </c>
      <c r="WPT23" s="991" t="s">
        <v>4060</v>
      </c>
      <c r="WPU23" s="991" t="s">
        <v>8695</v>
      </c>
      <c r="WPV23" s="991" t="s">
        <v>4060</v>
      </c>
      <c r="WPW23" s="991" t="s">
        <v>8695</v>
      </c>
      <c r="WPX23" s="991" t="s">
        <v>4060</v>
      </c>
      <c r="WPY23" s="991" t="s">
        <v>8695</v>
      </c>
      <c r="WPZ23" s="991" t="s">
        <v>4060</v>
      </c>
      <c r="WQA23" s="991" t="s">
        <v>8695</v>
      </c>
      <c r="WQB23" s="991" t="s">
        <v>4060</v>
      </c>
      <c r="WQC23" s="991" t="s">
        <v>8695</v>
      </c>
      <c r="WQD23" s="991" t="s">
        <v>4060</v>
      </c>
      <c r="WQE23" s="991" t="s">
        <v>8695</v>
      </c>
      <c r="WQF23" s="991" t="s">
        <v>4060</v>
      </c>
      <c r="WQG23" s="991" t="s">
        <v>8695</v>
      </c>
      <c r="WQH23" s="991" t="s">
        <v>4060</v>
      </c>
      <c r="WQI23" s="991" t="s">
        <v>8695</v>
      </c>
      <c r="WQJ23" s="991" t="s">
        <v>4060</v>
      </c>
      <c r="WQK23" s="991" t="s">
        <v>8695</v>
      </c>
      <c r="WQL23" s="991" t="s">
        <v>4060</v>
      </c>
      <c r="WQM23" s="991" t="s">
        <v>8695</v>
      </c>
      <c r="WQN23" s="991" t="s">
        <v>4060</v>
      </c>
      <c r="WQO23" s="991" t="s">
        <v>8695</v>
      </c>
      <c r="WQP23" s="991" t="s">
        <v>4060</v>
      </c>
      <c r="WQQ23" s="991" t="s">
        <v>8695</v>
      </c>
      <c r="WQR23" s="991" t="s">
        <v>4060</v>
      </c>
      <c r="WQS23" s="991" t="s">
        <v>8695</v>
      </c>
      <c r="WQT23" s="991" t="s">
        <v>4060</v>
      </c>
      <c r="WQU23" s="991" t="s">
        <v>8695</v>
      </c>
      <c r="WQV23" s="991" t="s">
        <v>4060</v>
      </c>
      <c r="WQW23" s="991" t="s">
        <v>8695</v>
      </c>
      <c r="WQX23" s="991" t="s">
        <v>4060</v>
      </c>
      <c r="WQY23" s="991" t="s">
        <v>8695</v>
      </c>
      <c r="WQZ23" s="991" t="s">
        <v>4060</v>
      </c>
      <c r="WRA23" s="991" t="s">
        <v>8695</v>
      </c>
      <c r="WRB23" s="991" t="s">
        <v>4060</v>
      </c>
      <c r="WRC23" s="991" t="s">
        <v>8695</v>
      </c>
      <c r="WRD23" s="991" t="s">
        <v>4060</v>
      </c>
      <c r="WRE23" s="991" t="s">
        <v>8695</v>
      </c>
      <c r="WRF23" s="991" t="s">
        <v>4060</v>
      </c>
      <c r="WRG23" s="991" t="s">
        <v>8695</v>
      </c>
      <c r="WRH23" s="991" t="s">
        <v>4060</v>
      </c>
      <c r="WRI23" s="991" t="s">
        <v>8695</v>
      </c>
      <c r="WRJ23" s="991" t="s">
        <v>4060</v>
      </c>
      <c r="WRK23" s="991" t="s">
        <v>8695</v>
      </c>
      <c r="WRL23" s="991" t="s">
        <v>4060</v>
      </c>
      <c r="WRM23" s="991" t="s">
        <v>8695</v>
      </c>
      <c r="WRN23" s="991" t="s">
        <v>4060</v>
      </c>
      <c r="WRO23" s="991" t="s">
        <v>8695</v>
      </c>
      <c r="WRP23" s="991" t="s">
        <v>4060</v>
      </c>
      <c r="WRQ23" s="991" t="s">
        <v>8695</v>
      </c>
      <c r="WRR23" s="991" t="s">
        <v>4060</v>
      </c>
      <c r="WRS23" s="991" t="s">
        <v>8695</v>
      </c>
      <c r="WRT23" s="991" t="s">
        <v>4060</v>
      </c>
      <c r="WRU23" s="991" t="s">
        <v>8695</v>
      </c>
      <c r="WRV23" s="991" t="s">
        <v>4060</v>
      </c>
      <c r="WRW23" s="991" t="s">
        <v>8695</v>
      </c>
      <c r="WRX23" s="991" t="s">
        <v>4060</v>
      </c>
      <c r="WRY23" s="991" t="s">
        <v>8695</v>
      </c>
      <c r="WRZ23" s="991" t="s">
        <v>4060</v>
      </c>
      <c r="WSA23" s="991" t="s">
        <v>8695</v>
      </c>
      <c r="WSB23" s="991" t="s">
        <v>4060</v>
      </c>
      <c r="WSC23" s="991" t="s">
        <v>8695</v>
      </c>
      <c r="WSD23" s="991" t="s">
        <v>4060</v>
      </c>
      <c r="WSE23" s="991" t="s">
        <v>8695</v>
      </c>
      <c r="WSF23" s="991" t="s">
        <v>4060</v>
      </c>
      <c r="WSG23" s="991" t="s">
        <v>8695</v>
      </c>
      <c r="WSH23" s="991" t="s">
        <v>4060</v>
      </c>
      <c r="WSI23" s="991" t="s">
        <v>8695</v>
      </c>
      <c r="WSJ23" s="991" t="s">
        <v>4060</v>
      </c>
      <c r="WSK23" s="991" t="s">
        <v>8695</v>
      </c>
      <c r="WSL23" s="991" t="s">
        <v>4060</v>
      </c>
      <c r="WSM23" s="991" t="s">
        <v>8695</v>
      </c>
      <c r="WSN23" s="991" t="s">
        <v>4060</v>
      </c>
      <c r="WSO23" s="991" t="s">
        <v>8695</v>
      </c>
      <c r="WSP23" s="991" t="s">
        <v>4060</v>
      </c>
      <c r="WSQ23" s="991" t="s">
        <v>8695</v>
      </c>
      <c r="WSR23" s="991" t="s">
        <v>4060</v>
      </c>
      <c r="WSS23" s="991" t="s">
        <v>8695</v>
      </c>
      <c r="WST23" s="991" t="s">
        <v>4060</v>
      </c>
      <c r="WSU23" s="991" t="s">
        <v>8695</v>
      </c>
      <c r="WSV23" s="991" t="s">
        <v>4060</v>
      </c>
      <c r="WSW23" s="991" t="s">
        <v>8695</v>
      </c>
      <c r="WSX23" s="991" t="s">
        <v>4060</v>
      </c>
      <c r="WSY23" s="991" t="s">
        <v>8695</v>
      </c>
      <c r="WSZ23" s="991" t="s">
        <v>4060</v>
      </c>
      <c r="WTA23" s="991" t="s">
        <v>8695</v>
      </c>
      <c r="WTB23" s="991" t="s">
        <v>4060</v>
      </c>
      <c r="WTC23" s="991" t="s">
        <v>8695</v>
      </c>
      <c r="WTD23" s="991" t="s">
        <v>4060</v>
      </c>
      <c r="WTE23" s="991" t="s">
        <v>8695</v>
      </c>
      <c r="WTF23" s="991" t="s">
        <v>4060</v>
      </c>
      <c r="WTG23" s="991" t="s">
        <v>8695</v>
      </c>
      <c r="WTH23" s="991" t="s">
        <v>4060</v>
      </c>
      <c r="WTI23" s="991" t="s">
        <v>8695</v>
      </c>
      <c r="WTJ23" s="991" t="s">
        <v>4060</v>
      </c>
      <c r="WTK23" s="991" t="s">
        <v>8695</v>
      </c>
      <c r="WTL23" s="991" t="s">
        <v>4060</v>
      </c>
      <c r="WTM23" s="991" t="s">
        <v>8695</v>
      </c>
      <c r="WTN23" s="991" t="s">
        <v>4060</v>
      </c>
      <c r="WTO23" s="991" t="s">
        <v>8695</v>
      </c>
      <c r="WTP23" s="991" t="s">
        <v>4060</v>
      </c>
      <c r="WTQ23" s="991" t="s">
        <v>8695</v>
      </c>
      <c r="WTR23" s="991" t="s">
        <v>4060</v>
      </c>
      <c r="WTS23" s="991" t="s">
        <v>8695</v>
      </c>
      <c r="WTT23" s="991" t="s">
        <v>4060</v>
      </c>
      <c r="WTU23" s="991" t="s">
        <v>8695</v>
      </c>
      <c r="WTV23" s="991" t="s">
        <v>4060</v>
      </c>
      <c r="WTW23" s="991" t="s">
        <v>8695</v>
      </c>
      <c r="WTX23" s="991" t="s">
        <v>4060</v>
      </c>
      <c r="WTY23" s="991" t="s">
        <v>8695</v>
      </c>
      <c r="WTZ23" s="991" t="s">
        <v>4060</v>
      </c>
      <c r="WUA23" s="991" t="s">
        <v>8695</v>
      </c>
      <c r="WUB23" s="991" t="s">
        <v>4060</v>
      </c>
      <c r="WUC23" s="991" t="s">
        <v>8695</v>
      </c>
      <c r="WUD23" s="991" t="s">
        <v>4060</v>
      </c>
      <c r="WUE23" s="991" t="s">
        <v>8695</v>
      </c>
      <c r="WUF23" s="991" t="s">
        <v>4060</v>
      </c>
      <c r="WUG23" s="991" t="s">
        <v>8695</v>
      </c>
      <c r="WUH23" s="991" t="s">
        <v>4060</v>
      </c>
      <c r="WUI23" s="991" t="s">
        <v>8695</v>
      </c>
      <c r="WUJ23" s="991" t="s">
        <v>4060</v>
      </c>
      <c r="WUK23" s="991" t="s">
        <v>8695</v>
      </c>
      <c r="WUL23" s="991" t="s">
        <v>4060</v>
      </c>
      <c r="WUM23" s="991" t="s">
        <v>8695</v>
      </c>
      <c r="WUN23" s="991" t="s">
        <v>4060</v>
      </c>
      <c r="WUO23" s="991" t="s">
        <v>8695</v>
      </c>
      <c r="WUP23" s="991" t="s">
        <v>4060</v>
      </c>
      <c r="WUQ23" s="991" t="s">
        <v>8695</v>
      </c>
      <c r="WUR23" s="991" t="s">
        <v>4060</v>
      </c>
      <c r="WUS23" s="991" t="s">
        <v>8695</v>
      </c>
      <c r="WUT23" s="991" t="s">
        <v>4060</v>
      </c>
      <c r="WUU23" s="991" t="s">
        <v>8695</v>
      </c>
      <c r="WUV23" s="991" t="s">
        <v>4060</v>
      </c>
      <c r="WUW23" s="991" t="s">
        <v>8695</v>
      </c>
      <c r="WUX23" s="991" t="s">
        <v>4060</v>
      </c>
      <c r="WUY23" s="991" t="s">
        <v>8695</v>
      </c>
      <c r="WUZ23" s="991" t="s">
        <v>4060</v>
      </c>
      <c r="WVA23" s="991" t="s">
        <v>8695</v>
      </c>
      <c r="WVB23" s="991" t="s">
        <v>4060</v>
      </c>
      <c r="WVC23" s="991" t="s">
        <v>8695</v>
      </c>
      <c r="WVD23" s="991" t="s">
        <v>4060</v>
      </c>
      <c r="WVE23" s="991" t="s">
        <v>8695</v>
      </c>
      <c r="WVF23" s="991" t="s">
        <v>4060</v>
      </c>
      <c r="WVG23" s="991" t="s">
        <v>8695</v>
      </c>
      <c r="WVH23" s="991" t="s">
        <v>4060</v>
      </c>
      <c r="WVI23" s="991" t="s">
        <v>8695</v>
      </c>
      <c r="WVJ23" s="991" t="s">
        <v>4060</v>
      </c>
      <c r="WVK23" s="991" t="s">
        <v>8695</v>
      </c>
      <c r="WVL23" s="991" t="s">
        <v>4060</v>
      </c>
      <c r="WVM23" s="991" t="s">
        <v>8695</v>
      </c>
      <c r="WVN23" s="991" t="s">
        <v>4060</v>
      </c>
      <c r="WVO23" s="991" t="s">
        <v>8695</v>
      </c>
      <c r="WVP23" s="991" t="s">
        <v>4060</v>
      </c>
      <c r="WVQ23" s="991" t="s">
        <v>8695</v>
      </c>
      <c r="WVR23" s="991" t="s">
        <v>4060</v>
      </c>
      <c r="WVS23" s="991" t="s">
        <v>8695</v>
      </c>
      <c r="WVT23" s="991" t="s">
        <v>4060</v>
      </c>
      <c r="WVU23" s="991" t="s">
        <v>8695</v>
      </c>
      <c r="WVV23" s="991" t="s">
        <v>4060</v>
      </c>
      <c r="WVW23" s="991" t="s">
        <v>8695</v>
      </c>
      <c r="WVX23" s="991" t="s">
        <v>4060</v>
      </c>
      <c r="WVY23" s="991" t="s">
        <v>8695</v>
      </c>
      <c r="WVZ23" s="991" t="s">
        <v>4060</v>
      </c>
      <c r="WWA23" s="991" t="s">
        <v>8695</v>
      </c>
      <c r="WWB23" s="991" t="s">
        <v>4060</v>
      </c>
      <c r="WWC23" s="991" t="s">
        <v>8695</v>
      </c>
      <c r="WWD23" s="991" t="s">
        <v>4060</v>
      </c>
      <c r="WWE23" s="991" t="s">
        <v>8695</v>
      </c>
      <c r="WWF23" s="991" t="s">
        <v>4060</v>
      </c>
      <c r="WWG23" s="991" t="s">
        <v>8695</v>
      </c>
      <c r="WWH23" s="991" t="s">
        <v>4060</v>
      </c>
      <c r="WWI23" s="991" t="s">
        <v>8695</v>
      </c>
      <c r="WWJ23" s="991" t="s">
        <v>4060</v>
      </c>
      <c r="WWK23" s="991" t="s">
        <v>8695</v>
      </c>
      <c r="WWL23" s="991" t="s">
        <v>4060</v>
      </c>
      <c r="WWM23" s="991" t="s">
        <v>8695</v>
      </c>
      <c r="WWN23" s="991" t="s">
        <v>4060</v>
      </c>
      <c r="WWO23" s="991" t="s">
        <v>8695</v>
      </c>
      <c r="WWP23" s="991" t="s">
        <v>4060</v>
      </c>
      <c r="WWQ23" s="991" t="s">
        <v>8695</v>
      </c>
      <c r="WWR23" s="991" t="s">
        <v>4060</v>
      </c>
      <c r="WWS23" s="991" t="s">
        <v>8695</v>
      </c>
      <c r="WWT23" s="991" t="s">
        <v>4060</v>
      </c>
      <c r="WWU23" s="991" t="s">
        <v>8695</v>
      </c>
      <c r="WWV23" s="991" t="s">
        <v>4060</v>
      </c>
      <c r="WWW23" s="991" t="s">
        <v>8695</v>
      </c>
      <c r="WWX23" s="991" t="s">
        <v>4060</v>
      </c>
      <c r="WWY23" s="991" t="s">
        <v>8695</v>
      </c>
      <c r="WWZ23" s="991" t="s">
        <v>4060</v>
      </c>
      <c r="WXA23" s="991" t="s">
        <v>8695</v>
      </c>
      <c r="WXB23" s="991" t="s">
        <v>4060</v>
      </c>
      <c r="WXC23" s="991" t="s">
        <v>8695</v>
      </c>
      <c r="WXD23" s="991" t="s">
        <v>4060</v>
      </c>
      <c r="WXE23" s="991" t="s">
        <v>8695</v>
      </c>
      <c r="WXF23" s="991" t="s">
        <v>4060</v>
      </c>
      <c r="WXG23" s="991" t="s">
        <v>8695</v>
      </c>
      <c r="WXH23" s="991" t="s">
        <v>4060</v>
      </c>
      <c r="WXI23" s="991" t="s">
        <v>8695</v>
      </c>
      <c r="WXJ23" s="991" t="s">
        <v>4060</v>
      </c>
      <c r="WXK23" s="991" t="s">
        <v>8695</v>
      </c>
      <c r="WXL23" s="991" t="s">
        <v>4060</v>
      </c>
      <c r="WXM23" s="991" t="s">
        <v>8695</v>
      </c>
      <c r="WXN23" s="991" t="s">
        <v>4060</v>
      </c>
      <c r="WXO23" s="991" t="s">
        <v>8695</v>
      </c>
      <c r="WXP23" s="991" t="s">
        <v>4060</v>
      </c>
      <c r="WXQ23" s="991" t="s">
        <v>8695</v>
      </c>
      <c r="WXR23" s="991" t="s">
        <v>4060</v>
      </c>
      <c r="WXS23" s="991" t="s">
        <v>8695</v>
      </c>
      <c r="WXT23" s="991" t="s">
        <v>4060</v>
      </c>
      <c r="WXU23" s="991" t="s">
        <v>8695</v>
      </c>
      <c r="WXV23" s="991" t="s">
        <v>4060</v>
      </c>
      <c r="WXW23" s="991" t="s">
        <v>8695</v>
      </c>
      <c r="WXX23" s="991" t="s">
        <v>4060</v>
      </c>
      <c r="WXY23" s="991" t="s">
        <v>8695</v>
      </c>
      <c r="WXZ23" s="991" t="s">
        <v>4060</v>
      </c>
      <c r="WYA23" s="991" t="s">
        <v>8695</v>
      </c>
      <c r="WYB23" s="991" t="s">
        <v>4060</v>
      </c>
      <c r="WYC23" s="991" t="s">
        <v>8695</v>
      </c>
      <c r="WYD23" s="991" t="s">
        <v>4060</v>
      </c>
      <c r="WYE23" s="991" t="s">
        <v>8695</v>
      </c>
      <c r="WYF23" s="991" t="s">
        <v>4060</v>
      </c>
      <c r="WYG23" s="991" t="s">
        <v>8695</v>
      </c>
      <c r="WYH23" s="991" t="s">
        <v>4060</v>
      </c>
      <c r="WYI23" s="991" t="s">
        <v>8695</v>
      </c>
      <c r="WYJ23" s="991" t="s">
        <v>4060</v>
      </c>
      <c r="WYK23" s="991" t="s">
        <v>8695</v>
      </c>
      <c r="WYL23" s="991" t="s">
        <v>4060</v>
      </c>
      <c r="WYM23" s="991" t="s">
        <v>8695</v>
      </c>
      <c r="WYN23" s="991" t="s">
        <v>4060</v>
      </c>
      <c r="WYO23" s="991" t="s">
        <v>8695</v>
      </c>
      <c r="WYP23" s="991" t="s">
        <v>4060</v>
      </c>
      <c r="WYQ23" s="991" t="s">
        <v>8695</v>
      </c>
      <c r="WYR23" s="991" t="s">
        <v>4060</v>
      </c>
      <c r="WYS23" s="991" t="s">
        <v>8695</v>
      </c>
      <c r="WYT23" s="991" t="s">
        <v>4060</v>
      </c>
      <c r="WYU23" s="991" t="s">
        <v>8695</v>
      </c>
      <c r="WYV23" s="991" t="s">
        <v>4060</v>
      </c>
      <c r="WYW23" s="991" t="s">
        <v>8695</v>
      </c>
      <c r="WYX23" s="991" t="s">
        <v>4060</v>
      </c>
      <c r="WYY23" s="991" t="s">
        <v>8695</v>
      </c>
      <c r="WYZ23" s="991" t="s">
        <v>4060</v>
      </c>
      <c r="WZA23" s="991" t="s">
        <v>8695</v>
      </c>
      <c r="WZB23" s="991" t="s">
        <v>4060</v>
      </c>
      <c r="WZC23" s="991" t="s">
        <v>8695</v>
      </c>
      <c r="WZD23" s="991" t="s">
        <v>4060</v>
      </c>
      <c r="WZE23" s="991" t="s">
        <v>8695</v>
      </c>
      <c r="WZF23" s="991" t="s">
        <v>4060</v>
      </c>
      <c r="WZG23" s="991" t="s">
        <v>8695</v>
      </c>
      <c r="WZH23" s="991" t="s">
        <v>4060</v>
      </c>
      <c r="WZI23" s="991" t="s">
        <v>8695</v>
      </c>
      <c r="WZJ23" s="991" t="s">
        <v>4060</v>
      </c>
      <c r="WZK23" s="991" t="s">
        <v>8695</v>
      </c>
      <c r="WZL23" s="991" t="s">
        <v>4060</v>
      </c>
      <c r="WZM23" s="991" t="s">
        <v>8695</v>
      </c>
      <c r="WZN23" s="991" t="s">
        <v>4060</v>
      </c>
      <c r="WZO23" s="991" t="s">
        <v>8695</v>
      </c>
      <c r="WZP23" s="991" t="s">
        <v>4060</v>
      </c>
      <c r="WZQ23" s="991" t="s">
        <v>8695</v>
      </c>
      <c r="WZR23" s="991" t="s">
        <v>4060</v>
      </c>
      <c r="WZS23" s="991" t="s">
        <v>8695</v>
      </c>
      <c r="WZT23" s="991" t="s">
        <v>4060</v>
      </c>
      <c r="WZU23" s="991" t="s">
        <v>8695</v>
      </c>
      <c r="WZV23" s="991" t="s">
        <v>4060</v>
      </c>
      <c r="WZW23" s="991" t="s">
        <v>8695</v>
      </c>
      <c r="WZX23" s="991" t="s">
        <v>4060</v>
      </c>
      <c r="WZY23" s="991" t="s">
        <v>8695</v>
      </c>
      <c r="WZZ23" s="991" t="s">
        <v>4060</v>
      </c>
      <c r="XAA23" s="991" t="s">
        <v>8695</v>
      </c>
      <c r="XAB23" s="991" t="s">
        <v>4060</v>
      </c>
      <c r="XAC23" s="991" t="s">
        <v>8695</v>
      </c>
      <c r="XAD23" s="991" t="s">
        <v>4060</v>
      </c>
      <c r="XAE23" s="991" t="s">
        <v>8695</v>
      </c>
      <c r="XAF23" s="991" t="s">
        <v>4060</v>
      </c>
      <c r="XAG23" s="991" t="s">
        <v>8695</v>
      </c>
      <c r="XAH23" s="991" t="s">
        <v>4060</v>
      </c>
      <c r="XAI23" s="991" t="s">
        <v>8695</v>
      </c>
      <c r="XAJ23" s="991" t="s">
        <v>4060</v>
      </c>
      <c r="XAK23" s="991" t="s">
        <v>8695</v>
      </c>
      <c r="XAL23" s="991" t="s">
        <v>4060</v>
      </c>
      <c r="XAM23" s="991" t="s">
        <v>8695</v>
      </c>
      <c r="XAN23" s="991" t="s">
        <v>4060</v>
      </c>
      <c r="XAO23" s="991" t="s">
        <v>8695</v>
      </c>
      <c r="XAP23" s="991" t="s">
        <v>4060</v>
      </c>
      <c r="XAQ23" s="991" t="s">
        <v>8695</v>
      </c>
      <c r="XAR23" s="991" t="s">
        <v>4060</v>
      </c>
      <c r="XAS23" s="991" t="s">
        <v>8695</v>
      </c>
      <c r="XAT23" s="991" t="s">
        <v>4060</v>
      </c>
      <c r="XAU23" s="991" t="s">
        <v>8695</v>
      </c>
      <c r="XAV23" s="991" t="s">
        <v>4060</v>
      </c>
      <c r="XAW23" s="991" t="s">
        <v>8695</v>
      </c>
      <c r="XAX23" s="991" t="s">
        <v>4060</v>
      </c>
      <c r="XAY23" s="991" t="s">
        <v>8695</v>
      </c>
      <c r="XAZ23" s="991" t="s">
        <v>4060</v>
      </c>
      <c r="XBA23" s="991" t="s">
        <v>8695</v>
      </c>
      <c r="XBB23" s="991" t="s">
        <v>4060</v>
      </c>
      <c r="XBC23" s="991" t="s">
        <v>8695</v>
      </c>
      <c r="XBD23" s="991" t="s">
        <v>4060</v>
      </c>
      <c r="XBE23" s="991" t="s">
        <v>8695</v>
      </c>
      <c r="XBF23" s="991" t="s">
        <v>4060</v>
      </c>
      <c r="XBG23" s="991" t="s">
        <v>8695</v>
      </c>
      <c r="XBH23" s="991" t="s">
        <v>4060</v>
      </c>
      <c r="XBI23" s="991" t="s">
        <v>8695</v>
      </c>
      <c r="XBJ23" s="991" t="s">
        <v>4060</v>
      </c>
      <c r="XBK23" s="991" t="s">
        <v>8695</v>
      </c>
      <c r="XBL23" s="991" t="s">
        <v>4060</v>
      </c>
      <c r="XBM23" s="991" t="s">
        <v>8695</v>
      </c>
      <c r="XBN23" s="991" t="s">
        <v>4060</v>
      </c>
      <c r="XBO23" s="991" t="s">
        <v>8695</v>
      </c>
      <c r="XBP23" s="991" t="s">
        <v>4060</v>
      </c>
      <c r="XBQ23" s="991" t="s">
        <v>8695</v>
      </c>
      <c r="XBR23" s="991" t="s">
        <v>4060</v>
      </c>
      <c r="XBS23" s="991" t="s">
        <v>8695</v>
      </c>
      <c r="XBT23" s="991" t="s">
        <v>4060</v>
      </c>
      <c r="XBU23" s="991" t="s">
        <v>8695</v>
      </c>
      <c r="XBV23" s="991" t="s">
        <v>4060</v>
      </c>
      <c r="XBW23" s="991" t="s">
        <v>8695</v>
      </c>
      <c r="XBX23" s="991" t="s">
        <v>4060</v>
      </c>
      <c r="XBY23" s="991" t="s">
        <v>8695</v>
      </c>
      <c r="XBZ23" s="991" t="s">
        <v>4060</v>
      </c>
      <c r="XCA23" s="991" t="s">
        <v>8695</v>
      </c>
      <c r="XCB23" s="991" t="s">
        <v>4060</v>
      </c>
      <c r="XCC23" s="991" t="s">
        <v>8695</v>
      </c>
      <c r="XCD23" s="991" t="s">
        <v>4060</v>
      </c>
      <c r="XCE23" s="991" t="s">
        <v>8695</v>
      </c>
      <c r="XCF23" s="991" t="s">
        <v>4060</v>
      </c>
      <c r="XCG23" s="991" t="s">
        <v>8695</v>
      </c>
      <c r="XCH23" s="991" t="s">
        <v>4060</v>
      </c>
      <c r="XCI23" s="991" t="s">
        <v>8695</v>
      </c>
      <c r="XCJ23" s="991" t="s">
        <v>4060</v>
      </c>
      <c r="XCK23" s="991" t="s">
        <v>8695</v>
      </c>
      <c r="XCL23" s="991" t="s">
        <v>4060</v>
      </c>
      <c r="XCM23" s="991" t="s">
        <v>8695</v>
      </c>
      <c r="XCN23" s="991" t="s">
        <v>4060</v>
      </c>
      <c r="XCO23" s="991" t="s">
        <v>8695</v>
      </c>
      <c r="XCP23" s="991" t="s">
        <v>4060</v>
      </c>
      <c r="XCQ23" s="991" t="s">
        <v>8695</v>
      </c>
      <c r="XCR23" s="991" t="s">
        <v>4060</v>
      </c>
      <c r="XCS23" s="991" t="s">
        <v>8695</v>
      </c>
      <c r="XCT23" s="991" t="s">
        <v>4060</v>
      </c>
      <c r="XCU23" s="991" t="s">
        <v>8695</v>
      </c>
      <c r="XCV23" s="991" t="s">
        <v>4060</v>
      </c>
      <c r="XCW23" s="991" t="s">
        <v>8695</v>
      </c>
      <c r="XCX23" s="991" t="s">
        <v>4060</v>
      </c>
      <c r="XCY23" s="991" t="s">
        <v>8695</v>
      </c>
      <c r="XCZ23" s="991" t="s">
        <v>4060</v>
      </c>
      <c r="XDA23" s="991" t="s">
        <v>8695</v>
      </c>
      <c r="XDB23" s="991" t="s">
        <v>4060</v>
      </c>
      <c r="XDC23" s="991" t="s">
        <v>8695</v>
      </c>
      <c r="XDD23" s="991" t="s">
        <v>4060</v>
      </c>
      <c r="XDE23" s="991" t="s">
        <v>8695</v>
      </c>
      <c r="XDF23" s="991" t="s">
        <v>4060</v>
      </c>
      <c r="XDG23" s="991" t="s">
        <v>8695</v>
      </c>
      <c r="XDH23" s="991" t="s">
        <v>4060</v>
      </c>
      <c r="XDI23" s="991" t="s">
        <v>8695</v>
      </c>
      <c r="XDJ23" s="991" t="s">
        <v>4060</v>
      </c>
      <c r="XDK23" s="991" t="s">
        <v>8695</v>
      </c>
      <c r="XDL23" s="991" t="s">
        <v>4060</v>
      </c>
      <c r="XDM23" s="991" t="s">
        <v>8695</v>
      </c>
      <c r="XDN23" s="991" t="s">
        <v>4060</v>
      </c>
      <c r="XDO23" s="991" t="s">
        <v>8695</v>
      </c>
      <c r="XDP23" s="991" t="s">
        <v>4060</v>
      </c>
      <c r="XDQ23" s="991" t="s">
        <v>8695</v>
      </c>
      <c r="XDR23" s="991" t="s">
        <v>4060</v>
      </c>
      <c r="XDS23" s="991" t="s">
        <v>8695</v>
      </c>
      <c r="XDT23" s="991" t="s">
        <v>4060</v>
      </c>
      <c r="XDU23" s="991" t="s">
        <v>8695</v>
      </c>
      <c r="XDV23" s="991" t="s">
        <v>4060</v>
      </c>
      <c r="XDW23" s="991" t="s">
        <v>8695</v>
      </c>
      <c r="XDX23" s="991" t="s">
        <v>4060</v>
      </c>
      <c r="XDY23" s="991" t="s">
        <v>8695</v>
      </c>
      <c r="XDZ23" s="991" t="s">
        <v>4060</v>
      </c>
      <c r="XEA23" s="991" t="s">
        <v>8695</v>
      </c>
      <c r="XEB23" s="991" t="s">
        <v>4060</v>
      </c>
      <c r="XEC23" s="991" t="s">
        <v>8695</v>
      </c>
      <c r="XED23" s="991" t="s">
        <v>4060</v>
      </c>
      <c r="XEE23" s="991" t="s">
        <v>8695</v>
      </c>
      <c r="XEF23" s="991" t="s">
        <v>4060</v>
      </c>
      <c r="XEG23" s="991" t="s">
        <v>8695</v>
      </c>
      <c r="XEH23" s="991" t="s">
        <v>4060</v>
      </c>
      <c r="XEI23" s="991" t="s">
        <v>8695</v>
      </c>
      <c r="XEJ23" s="991" t="s">
        <v>4060</v>
      </c>
      <c r="XEK23" s="991" t="s">
        <v>8695</v>
      </c>
      <c r="XEL23" s="991" t="s">
        <v>4060</v>
      </c>
      <c r="XEM23" s="991" t="s">
        <v>8695</v>
      </c>
      <c r="XEN23" s="991" t="s">
        <v>4060</v>
      </c>
      <c r="XEO23" s="991" t="s">
        <v>8695</v>
      </c>
      <c r="XEP23" s="991" t="s">
        <v>4060</v>
      </c>
      <c r="XEQ23" s="991" t="s">
        <v>8695</v>
      </c>
      <c r="XER23" s="991" t="s">
        <v>4060</v>
      </c>
      <c r="XES23" s="991" t="s">
        <v>8695</v>
      </c>
      <c r="XET23" s="991" t="s">
        <v>4060</v>
      </c>
      <c r="XEU23" s="991" t="s">
        <v>8695</v>
      </c>
      <c r="XEV23" s="991" t="s">
        <v>4060</v>
      </c>
      <c r="XEW23" s="991" t="s">
        <v>8695</v>
      </c>
      <c r="XEX23" s="991" t="s">
        <v>4060</v>
      </c>
      <c r="XEY23" s="991" t="s">
        <v>8695</v>
      </c>
      <c r="XEZ23" s="991" t="s">
        <v>4060</v>
      </c>
      <c r="XFA23" s="991" t="s">
        <v>8695</v>
      </c>
      <c r="XFB23" s="991" t="s">
        <v>4060</v>
      </c>
      <c r="XFC23" s="991" t="s">
        <v>8695</v>
      </c>
      <c r="XFD23" s="991" t="s">
        <v>4060</v>
      </c>
    </row>
    <row r="24" spans="1:16384">
      <c r="B24" s="991"/>
      <c r="C24" s="1289" t="s">
        <v>153</v>
      </c>
      <c r="D24" s="1290"/>
      <c r="E24" s="1290"/>
      <c r="F24" s="1290"/>
      <c r="G24" s="1290"/>
      <c r="H24" s="1291"/>
      <c r="I24" s="30"/>
      <c r="J24" s="30"/>
    </row>
    <row r="25" spans="1:16384">
      <c r="B25" s="872"/>
      <c r="C25" s="1279" t="s">
        <v>154</v>
      </c>
      <c r="D25" s="1280"/>
      <c r="E25" s="1280"/>
      <c r="F25" s="1280"/>
      <c r="G25" s="1280"/>
      <c r="H25" s="1281"/>
      <c r="I25" s="879"/>
      <c r="J25" s="879"/>
    </row>
    <row r="26" spans="1:16384">
      <c r="B26" s="432" t="s">
        <v>6679</v>
      </c>
      <c r="C26" s="432" t="s">
        <v>8392</v>
      </c>
      <c r="D26" s="432" t="s">
        <v>518</v>
      </c>
      <c r="E26" s="117" t="s">
        <v>149</v>
      </c>
      <c r="F26" s="117" t="s">
        <v>121</v>
      </c>
      <c r="G26" s="117">
        <v>0</v>
      </c>
      <c r="H26" s="117">
        <f>G26*I26</f>
        <v>0</v>
      </c>
      <c r="I26" s="117">
        <v>1</v>
      </c>
    </row>
    <row r="27" spans="1:16384">
      <c r="B27" s="821"/>
      <c r="C27" s="991" t="s">
        <v>8580</v>
      </c>
      <c r="D27" s="991" t="s">
        <v>518</v>
      </c>
      <c r="E27" s="117" t="s">
        <v>149</v>
      </c>
      <c r="F27" s="117" t="s">
        <v>121</v>
      </c>
      <c r="G27" s="117">
        <v>0</v>
      </c>
      <c r="H27" s="117">
        <f>G27*I27</f>
        <v>0</v>
      </c>
      <c r="I27" s="117">
        <v>1</v>
      </c>
    </row>
    <row r="28" spans="1:16384">
      <c r="B28" s="821"/>
      <c r="C28" s="432" t="s">
        <v>8393</v>
      </c>
      <c r="D28" s="432" t="s">
        <v>518</v>
      </c>
      <c r="E28" s="117" t="s">
        <v>149</v>
      </c>
      <c r="F28" s="117" t="s">
        <v>121</v>
      </c>
      <c r="G28" s="117">
        <v>0</v>
      </c>
      <c r="H28" s="117">
        <f>G28*I28</f>
        <v>0</v>
      </c>
      <c r="I28" s="117">
        <v>1</v>
      </c>
    </row>
    <row r="29" spans="1:16384">
      <c r="B29" s="821"/>
      <c r="C29" s="991" t="s">
        <v>8541</v>
      </c>
      <c r="D29" s="991" t="s">
        <v>518</v>
      </c>
      <c r="E29" s="117" t="s">
        <v>149</v>
      </c>
      <c r="F29" s="117" t="s">
        <v>121</v>
      </c>
      <c r="G29" s="117">
        <v>0</v>
      </c>
      <c r="H29" s="117">
        <f>G29*I29</f>
        <v>0</v>
      </c>
      <c r="I29" s="117">
        <v>1</v>
      </c>
    </row>
    <row r="30" spans="1:16384">
      <c r="B30" s="821"/>
      <c r="C30" s="991" t="s">
        <v>8592</v>
      </c>
      <c r="D30" s="991" t="s">
        <v>518</v>
      </c>
      <c r="E30" s="117" t="s">
        <v>149</v>
      </c>
      <c r="F30" s="117" t="s">
        <v>121</v>
      </c>
      <c r="G30" s="117">
        <v>0</v>
      </c>
      <c r="H30" s="117">
        <f t="shared" ref="H30:H33" si="1">G30*I30</f>
        <v>0</v>
      </c>
      <c r="I30" s="117">
        <v>1</v>
      </c>
    </row>
    <row r="31" spans="1:16384">
      <c r="B31" s="821"/>
      <c r="C31" s="991" t="s">
        <v>8593</v>
      </c>
      <c r="D31" s="991" t="s">
        <v>518</v>
      </c>
      <c r="E31" s="117" t="s">
        <v>149</v>
      </c>
      <c r="F31" s="117" t="s">
        <v>121</v>
      </c>
      <c r="G31" s="117">
        <v>0</v>
      </c>
      <c r="H31" s="117">
        <f t="shared" si="1"/>
        <v>0</v>
      </c>
      <c r="I31" s="117">
        <v>1</v>
      </c>
    </row>
    <row r="32" spans="1:16384">
      <c r="B32" s="821"/>
      <c r="C32" s="991" t="s">
        <v>8597</v>
      </c>
      <c r="D32" s="991" t="s">
        <v>518</v>
      </c>
      <c r="E32" s="117" t="s">
        <v>149</v>
      </c>
      <c r="F32" s="117" t="s">
        <v>121</v>
      </c>
      <c r="G32" s="117">
        <v>0</v>
      </c>
      <c r="H32" s="117">
        <f t="shared" si="1"/>
        <v>0</v>
      </c>
      <c r="I32" s="117">
        <v>1</v>
      </c>
    </row>
    <row r="33" spans="2:11">
      <c r="B33" s="821"/>
      <c r="C33" s="991" t="s">
        <v>8596</v>
      </c>
      <c r="D33" s="991" t="s">
        <v>518</v>
      </c>
      <c r="E33" s="117" t="s">
        <v>149</v>
      </c>
      <c r="F33" s="117" t="s">
        <v>121</v>
      </c>
      <c r="G33" s="117">
        <v>0</v>
      </c>
      <c r="H33" s="117">
        <f t="shared" si="1"/>
        <v>0</v>
      </c>
      <c r="I33" s="117">
        <v>1</v>
      </c>
    </row>
    <row r="34" spans="2:11">
      <c r="B34" s="821"/>
      <c r="C34" s="991" t="s">
        <v>8542</v>
      </c>
      <c r="D34" s="991" t="s">
        <v>518</v>
      </c>
      <c r="E34" s="117" t="s">
        <v>149</v>
      </c>
      <c r="F34" s="117" t="s">
        <v>121</v>
      </c>
      <c r="G34" s="117">
        <v>0</v>
      </c>
      <c r="H34" s="117">
        <f>G34*I34</f>
        <v>0</v>
      </c>
      <c r="I34" s="117">
        <v>1</v>
      </c>
    </row>
    <row r="35" spans="2:11">
      <c r="B35" s="821"/>
      <c r="C35" s="991" t="s">
        <v>8543</v>
      </c>
      <c r="D35" s="991" t="s">
        <v>518</v>
      </c>
      <c r="E35" s="117" t="s">
        <v>149</v>
      </c>
      <c r="F35" s="117" t="s">
        <v>121</v>
      </c>
      <c r="G35" s="117">
        <v>0</v>
      </c>
      <c r="H35" s="117">
        <f t="shared" ref="H35:H45" si="2">G35*I35</f>
        <v>0</v>
      </c>
      <c r="I35" s="117">
        <v>1</v>
      </c>
    </row>
    <row r="36" spans="2:11">
      <c r="B36" s="821"/>
      <c r="C36" s="991" t="s">
        <v>8544</v>
      </c>
      <c r="D36" s="991" t="s">
        <v>518</v>
      </c>
      <c r="E36" s="117" t="s">
        <v>149</v>
      </c>
      <c r="F36" s="117" t="s">
        <v>121</v>
      </c>
      <c r="G36" s="117">
        <v>0</v>
      </c>
      <c r="H36" s="117">
        <f t="shared" si="2"/>
        <v>0</v>
      </c>
      <c r="I36" s="117">
        <v>1</v>
      </c>
    </row>
    <row r="37" spans="2:11">
      <c r="B37" s="821"/>
      <c r="C37" s="991" t="s">
        <v>8545</v>
      </c>
      <c r="D37" s="991" t="s">
        <v>518</v>
      </c>
      <c r="E37" s="117" t="s">
        <v>149</v>
      </c>
      <c r="F37" s="117" t="s">
        <v>121</v>
      </c>
      <c r="G37" s="117">
        <v>0</v>
      </c>
      <c r="H37" s="117">
        <f t="shared" si="2"/>
        <v>0</v>
      </c>
      <c r="I37" s="117">
        <v>1</v>
      </c>
    </row>
    <row r="38" spans="2:11">
      <c r="B38" s="821"/>
      <c r="C38" s="432" t="s">
        <v>8547</v>
      </c>
      <c r="D38" s="432" t="s">
        <v>518</v>
      </c>
      <c r="E38" s="117" t="s">
        <v>149</v>
      </c>
      <c r="F38" s="117" t="s">
        <v>121</v>
      </c>
      <c r="G38" s="117">
        <v>0</v>
      </c>
      <c r="H38" s="117">
        <f t="shared" si="2"/>
        <v>0</v>
      </c>
      <c r="I38" s="117">
        <v>1</v>
      </c>
    </row>
    <row r="39" spans="2:11">
      <c r="B39" s="821"/>
      <c r="C39" s="432" t="s">
        <v>8548</v>
      </c>
      <c r="D39" s="432" t="s">
        <v>518</v>
      </c>
      <c r="E39" s="117" t="s">
        <v>149</v>
      </c>
      <c r="F39" s="117" t="s">
        <v>121</v>
      </c>
      <c r="G39" s="117">
        <v>0</v>
      </c>
      <c r="H39" s="117">
        <f t="shared" si="2"/>
        <v>0</v>
      </c>
      <c r="I39" s="117">
        <v>1</v>
      </c>
    </row>
    <row r="40" spans="2:11">
      <c r="B40" s="821"/>
      <c r="C40" s="432" t="s">
        <v>8549</v>
      </c>
      <c r="D40" s="432" t="s">
        <v>518</v>
      </c>
      <c r="E40" s="117" t="s">
        <v>149</v>
      </c>
      <c r="F40" s="117" t="s">
        <v>121</v>
      </c>
      <c r="G40" s="117">
        <v>0</v>
      </c>
      <c r="H40" s="117">
        <f t="shared" si="2"/>
        <v>0</v>
      </c>
      <c r="I40" s="117">
        <v>1</v>
      </c>
    </row>
    <row r="41" spans="2:11">
      <c r="B41" s="821"/>
      <c r="C41" s="432" t="s">
        <v>8550</v>
      </c>
      <c r="D41" s="432" t="s">
        <v>518</v>
      </c>
      <c r="E41" s="117" t="s">
        <v>149</v>
      </c>
      <c r="F41" s="117" t="s">
        <v>121</v>
      </c>
      <c r="G41" s="117">
        <v>0</v>
      </c>
      <c r="H41" s="117">
        <f t="shared" si="2"/>
        <v>0</v>
      </c>
      <c r="I41" s="117">
        <v>1</v>
      </c>
    </row>
    <row r="42" spans="2:11">
      <c r="B42" s="821"/>
      <c r="C42" s="432" t="s">
        <v>8551</v>
      </c>
      <c r="D42" s="432" t="s">
        <v>518</v>
      </c>
      <c r="E42" s="117" t="s">
        <v>149</v>
      </c>
      <c r="F42" s="117" t="s">
        <v>121</v>
      </c>
      <c r="G42" s="117">
        <v>0</v>
      </c>
      <c r="H42" s="117">
        <f t="shared" si="2"/>
        <v>0</v>
      </c>
      <c r="I42" s="117">
        <v>1</v>
      </c>
    </row>
    <row r="43" spans="2:11">
      <c r="B43" s="821"/>
      <c r="C43" s="432" t="s">
        <v>8552</v>
      </c>
      <c r="D43" s="432" t="s">
        <v>518</v>
      </c>
      <c r="E43" s="117" t="s">
        <v>149</v>
      </c>
      <c r="F43" s="117" t="s">
        <v>121</v>
      </c>
      <c r="G43" s="117">
        <v>0</v>
      </c>
      <c r="H43" s="117">
        <f t="shared" si="2"/>
        <v>0</v>
      </c>
      <c r="I43" s="117">
        <v>1</v>
      </c>
    </row>
    <row r="44" spans="2:11">
      <c r="B44" s="821"/>
      <c r="C44" s="991" t="s">
        <v>8702</v>
      </c>
      <c r="D44" s="991" t="s">
        <v>518</v>
      </c>
      <c r="E44" s="117" t="s">
        <v>149</v>
      </c>
      <c r="F44" s="117" t="s">
        <v>121</v>
      </c>
      <c r="G44" s="117">
        <v>0</v>
      </c>
      <c r="H44" s="117">
        <f t="shared" ref="H44" si="3">G44*I44</f>
        <v>0</v>
      </c>
      <c r="I44" s="117">
        <v>1</v>
      </c>
    </row>
    <row r="45" spans="2:11">
      <c r="B45" s="821"/>
      <c r="C45" s="432" t="s">
        <v>8553</v>
      </c>
      <c r="D45" s="432" t="s">
        <v>518</v>
      </c>
      <c r="E45" s="117" t="s">
        <v>149</v>
      </c>
      <c r="F45" s="117" t="s">
        <v>121</v>
      </c>
      <c r="G45" s="117">
        <v>0</v>
      </c>
      <c r="H45" s="117">
        <f t="shared" si="2"/>
        <v>0</v>
      </c>
      <c r="I45" s="117">
        <v>1</v>
      </c>
    </row>
    <row r="46" spans="2:11">
      <c r="B46" s="872"/>
      <c r="C46" s="872"/>
      <c r="D46" s="872"/>
      <c r="E46" s="896" t="s">
        <v>118</v>
      </c>
      <c r="F46" s="872"/>
      <c r="G46" s="872"/>
      <c r="H46" s="872"/>
      <c r="I46" s="872"/>
    </row>
    <row r="47" spans="2:11">
      <c r="B47" s="885" t="s">
        <v>6679</v>
      </c>
      <c r="C47" s="885" t="s">
        <v>8388</v>
      </c>
      <c r="D47" s="885" t="s">
        <v>164</v>
      </c>
      <c r="E47" s="117" t="s">
        <v>149</v>
      </c>
      <c r="F47" s="117" t="s">
        <v>121</v>
      </c>
      <c r="G47" s="117">
        <v>0</v>
      </c>
      <c r="H47" s="117">
        <f>G47*I47</f>
        <v>0</v>
      </c>
      <c r="I47" s="117">
        <v>1</v>
      </c>
      <c r="J47" s="117"/>
      <c r="K47" s="117"/>
    </row>
    <row r="48" spans="2:11">
      <c r="B48" s="872"/>
      <c r="C48" s="1028" t="s">
        <v>8590</v>
      </c>
      <c r="D48" s="1029"/>
      <c r="E48" s="1029"/>
      <c r="F48" s="1029"/>
      <c r="G48" s="1029"/>
      <c r="H48" s="1030"/>
      <c r="I48" s="912">
        <v>20000</v>
      </c>
    </row>
    <row r="49" spans="2:11" ht="30">
      <c r="B49" s="872"/>
      <c r="C49" s="756" t="s">
        <v>8698</v>
      </c>
      <c r="D49" s="117" t="s">
        <v>8699</v>
      </c>
      <c r="E49" s="117" t="s">
        <v>14</v>
      </c>
      <c r="F49" s="117" t="s">
        <v>15</v>
      </c>
      <c r="G49" s="117">
        <v>0</v>
      </c>
      <c r="H49" s="117">
        <f t="shared" ref="H49:H51" si="4">G49*I49</f>
        <v>0</v>
      </c>
      <c r="I49" s="912">
        <v>60000</v>
      </c>
    </row>
    <row r="50" spans="2:11" ht="30">
      <c r="B50" s="872"/>
      <c r="C50" s="756" t="s">
        <v>8700</v>
      </c>
      <c r="D50" s="117" t="s">
        <v>8699</v>
      </c>
      <c r="E50" s="117" t="s">
        <v>14</v>
      </c>
      <c r="F50" s="117" t="s">
        <v>15</v>
      </c>
      <c r="G50" s="117">
        <v>0</v>
      </c>
      <c r="H50" s="117">
        <f t="shared" si="4"/>
        <v>0</v>
      </c>
      <c r="I50" s="912">
        <v>22000</v>
      </c>
    </row>
    <row r="51" spans="2:11" ht="30">
      <c r="B51" s="872"/>
      <c r="C51" s="756" t="s">
        <v>8701</v>
      </c>
      <c r="D51" s="117" t="s">
        <v>8699</v>
      </c>
      <c r="E51" s="117" t="s">
        <v>14</v>
      </c>
      <c r="F51" s="117" t="s">
        <v>15</v>
      </c>
      <c r="G51" s="117">
        <v>0</v>
      </c>
      <c r="H51" s="117">
        <f t="shared" si="4"/>
        <v>0</v>
      </c>
      <c r="I51" s="872"/>
    </row>
    <row r="52" spans="2:11" ht="30">
      <c r="B52" s="756" t="s">
        <v>6813</v>
      </c>
      <c r="C52" s="756" t="s">
        <v>8591</v>
      </c>
      <c r="D52" s="117" t="s">
        <v>5603</v>
      </c>
      <c r="E52" s="117" t="s">
        <v>126</v>
      </c>
      <c r="F52" s="117" t="s">
        <v>121</v>
      </c>
      <c r="G52" s="117">
        <v>0</v>
      </c>
      <c r="H52" s="117">
        <f>G52*I52</f>
        <v>0</v>
      </c>
      <c r="I52" s="117">
        <v>1</v>
      </c>
    </row>
    <row r="53" spans="2:11">
      <c r="B53" s="756" t="s">
        <v>6813</v>
      </c>
      <c r="C53" s="991" t="s">
        <v>8679</v>
      </c>
      <c r="D53" s="991" t="s">
        <v>7799</v>
      </c>
      <c r="E53" s="117" t="s">
        <v>149</v>
      </c>
      <c r="F53" s="117" t="s">
        <v>121</v>
      </c>
      <c r="G53" s="117">
        <v>0</v>
      </c>
      <c r="H53" s="117">
        <f>G53*I53</f>
        <v>0</v>
      </c>
      <c r="I53" s="117">
        <v>1</v>
      </c>
    </row>
    <row r="54" spans="2:11">
      <c r="B54" s="872"/>
      <c r="C54" s="872"/>
      <c r="D54" s="872"/>
      <c r="E54" s="872"/>
      <c r="F54" s="872"/>
      <c r="G54" s="872"/>
      <c r="H54" s="872"/>
      <c r="I54" s="872"/>
    </row>
    <row r="55" spans="2:11" ht="51.75" customHeight="1">
      <c r="B55" s="872"/>
      <c r="C55" s="117" t="s">
        <v>7690</v>
      </c>
      <c r="D55" s="117" t="s">
        <v>4060</v>
      </c>
      <c r="E55" s="117" t="s">
        <v>149</v>
      </c>
      <c r="F55" s="117" t="s">
        <v>121</v>
      </c>
      <c r="G55" s="117">
        <v>0</v>
      </c>
      <c r="H55" s="117">
        <f>G55*I55</f>
        <v>0</v>
      </c>
      <c r="I55" s="117">
        <v>1</v>
      </c>
      <c r="J55" s="117"/>
      <c r="K55" s="117"/>
    </row>
    <row r="56" spans="2:11" ht="25.5" customHeight="1">
      <c r="B56" s="872"/>
      <c r="C56" s="1028" t="s">
        <v>532</v>
      </c>
      <c r="D56" s="1029"/>
      <c r="E56" s="1029"/>
      <c r="F56" s="1029"/>
      <c r="G56" s="1029"/>
      <c r="H56" s="1030"/>
      <c r="I56" s="497"/>
      <c r="J56" s="497"/>
      <c r="K56" s="497"/>
    </row>
    <row r="57" spans="2:11" ht="22.5" customHeight="1">
      <c r="B57" s="872"/>
      <c r="C57" s="1027" t="s">
        <v>154</v>
      </c>
      <c r="D57" s="1027"/>
      <c r="E57" s="1027"/>
      <c r="F57" s="1027"/>
      <c r="G57" s="1027"/>
      <c r="H57" s="1027"/>
      <c r="I57" s="497"/>
      <c r="J57" s="497"/>
      <c r="K57" s="497"/>
    </row>
    <row r="58" spans="2:11" ht="22.5" customHeight="1">
      <c r="B58" s="991" t="s">
        <v>5661</v>
      </c>
      <c r="C58" s="991" t="s">
        <v>8684</v>
      </c>
      <c r="D58" s="991" t="s">
        <v>8685</v>
      </c>
      <c r="E58" s="117" t="s">
        <v>149</v>
      </c>
      <c r="F58" s="117" t="s">
        <v>121</v>
      </c>
      <c r="G58" s="117">
        <v>0</v>
      </c>
      <c r="H58" s="117">
        <f>G58*I58</f>
        <v>0</v>
      </c>
      <c r="I58" s="117">
        <v>1</v>
      </c>
      <c r="J58" s="497"/>
      <c r="K58" s="497"/>
    </row>
    <row r="59" spans="2:11" ht="36.75" customHeight="1">
      <c r="B59" s="117" t="s">
        <v>5661</v>
      </c>
      <c r="C59" s="117" t="s">
        <v>8004</v>
      </c>
      <c r="D59" s="117" t="s">
        <v>4060</v>
      </c>
      <c r="E59" s="117" t="s">
        <v>149</v>
      </c>
      <c r="F59" s="117" t="s">
        <v>121</v>
      </c>
      <c r="G59" s="117">
        <v>0</v>
      </c>
      <c r="H59" s="117">
        <f>G59*I59</f>
        <v>0</v>
      </c>
      <c r="I59" s="117">
        <v>1</v>
      </c>
      <c r="J59" s="497"/>
      <c r="K59" s="497"/>
    </row>
    <row r="60" spans="2:11" ht="25.5" customHeight="1">
      <c r="B60" s="497"/>
      <c r="C60" s="1028" t="s">
        <v>8362</v>
      </c>
      <c r="D60" s="1029"/>
      <c r="E60" s="1029"/>
      <c r="F60" s="1029"/>
      <c r="G60" s="1029"/>
      <c r="H60" s="1030"/>
      <c r="I60" s="497"/>
      <c r="J60" s="497"/>
      <c r="K60" s="497"/>
    </row>
    <row r="61" spans="2:11" ht="27" customHeight="1">
      <c r="B61" s="117" t="s">
        <v>5618</v>
      </c>
      <c r="C61" s="117" t="s">
        <v>8363</v>
      </c>
      <c r="D61" s="117" t="s">
        <v>7756</v>
      </c>
      <c r="E61" s="117" t="s">
        <v>126</v>
      </c>
      <c r="F61" s="117" t="s">
        <v>121</v>
      </c>
      <c r="G61" s="117">
        <v>0</v>
      </c>
      <c r="H61" s="117">
        <f>G61*I61</f>
        <v>0</v>
      </c>
      <c r="I61" s="117">
        <v>1</v>
      </c>
      <c r="J61" s="497"/>
      <c r="K61" s="497"/>
    </row>
    <row r="62" spans="2:11" ht="33" customHeight="1">
      <c r="B62" s="117" t="s">
        <v>5618</v>
      </c>
      <c r="C62" s="117" t="s">
        <v>8364</v>
      </c>
      <c r="D62" s="117" t="s">
        <v>7756</v>
      </c>
      <c r="E62" s="117" t="s">
        <v>126</v>
      </c>
      <c r="F62" s="117" t="s">
        <v>121</v>
      </c>
      <c r="G62" s="117">
        <v>0</v>
      </c>
      <c r="H62" s="117">
        <f t="shared" ref="H62:H66" si="5">G62*I62</f>
        <v>0</v>
      </c>
      <c r="I62" s="117">
        <v>1</v>
      </c>
      <c r="J62" s="497"/>
      <c r="K62" s="497"/>
    </row>
    <row r="63" spans="2:11" ht="38.25" customHeight="1">
      <c r="B63" s="117" t="s">
        <v>5618</v>
      </c>
      <c r="C63" s="117" t="s">
        <v>8365</v>
      </c>
      <c r="D63" s="117" t="s">
        <v>7756</v>
      </c>
      <c r="E63" s="117" t="s">
        <v>126</v>
      </c>
      <c r="F63" s="117" t="s">
        <v>121</v>
      </c>
      <c r="G63" s="117">
        <v>0</v>
      </c>
      <c r="H63" s="117">
        <f t="shared" si="5"/>
        <v>0</v>
      </c>
      <c r="I63" s="117">
        <v>1</v>
      </c>
      <c r="J63" s="497"/>
      <c r="K63" s="497"/>
    </row>
    <row r="64" spans="2:11" ht="36" customHeight="1">
      <c r="B64" s="117" t="s">
        <v>5618</v>
      </c>
      <c r="C64" s="117" t="s">
        <v>8366</v>
      </c>
      <c r="D64" s="117" t="s">
        <v>7756</v>
      </c>
      <c r="E64" s="117" t="s">
        <v>126</v>
      </c>
      <c r="F64" s="117" t="s">
        <v>121</v>
      </c>
      <c r="G64" s="117">
        <v>0</v>
      </c>
      <c r="H64" s="117">
        <f t="shared" si="5"/>
        <v>0</v>
      </c>
      <c r="I64" s="117">
        <v>1</v>
      </c>
      <c r="J64" s="497"/>
      <c r="K64" s="497"/>
    </row>
    <row r="65" spans="2:11" ht="38.25" customHeight="1">
      <c r="B65" s="117" t="s">
        <v>5618</v>
      </c>
      <c r="C65" s="117" t="s">
        <v>8367</v>
      </c>
      <c r="D65" s="117" t="s">
        <v>7756</v>
      </c>
      <c r="E65" s="117" t="s">
        <v>126</v>
      </c>
      <c r="F65" s="117" t="s">
        <v>121</v>
      </c>
      <c r="G65" s="117">
        <v>0</v>
      </c>
      <c r="H65" s="117">
        <f t="shared" si="5"/>
        <v>0</v>
      </c>
      <c r="I65" s="117">
        <v>1</v>
      </c>
      <c r="J65" s="497"/>
      <c r="K65" s="497"/>
    </row>
    <row r="66" spans="2:11" ht="33.75" customHeight="1">
      <c r="B66" s="117" t="s">
        <v>5618</v>
      </c>
      <c r="C66" s="117" t="s">
        <v>8368</v>
      </c>
      <c r="D66" s="117" t="s">
        <v>7756</v>
      </c>
      <c r="E66" s="117" t="s">
        <v>126</v>
      </c>
      <c r="F66" s="117" t="s">
        <v>121</v>
      </c>
      <c r="G66" s="117">
        <v>0</v>
      </c>
      <c r="H66" s="117">
        <f t="shared" si="5"/>
        <v>0</v>
      </c>
      <c r="I66" s="117">
        <v>1</v>
      </c>
      <c r="J66" s="497"/>
      <c r="K66" s="497"/>
    </row>
    <row r="67" spans="2:11" ht="24" customHeight="1">
      <c r="B67" s="1028" t="s">
        <v>4738</v>
      </c>
      <c r="C67" s="1029"/>
      <c r="D67" s="1029"/>
      <c r="E67" s="1029"/>
      <c r="F67" s="1029"/>
      <c r="G67" s="1030"/>
      <c r="H67" s="2"/>
      <c r="I67" s="2"/>
      <c r="J67" s="497"/>
      <c r="K67" s="497"/>
    </row>
    <row r="68" spans="2:11" ht="22.5" customHeight="1">
      <c r="B68" s="1034" t="s">
        <v>154</v>
      </c>
      <c r="C68" s="1035"/>
      <c r="D68" s="1035"/>
      <c r="E68" s="1035"/>
      <c r="F68" s="1035"/>
      <c r="G68" s="1035"/>
      <c r="H68" s="1035"/>
      <c r="I68" s="1036"/>
      <c r="J68" s="497"/>
      <c r="K68" s="497"/>
    </row>
    <row r="69" spans="2:11" ht="31.5" customHeight="1">
      <c r="B69" s="1021">
        <v>5113</v>
      </c>
      <c r="C69" s="117" t="s">
        <v>8389</v>
      </c>
      <c r="D69" s="117" t="s">
        <v>7747</v>
      </c>
      <c r="E69" s="117" t="s">
        <v>149</v>
      </c>
      <c r="F69" s="117" t="s">
        <v>121</v>
      </c>
      <c r="G69" s="117">
        <v>0</v>
      </c>
      <c r="H69" s="117">
        <f t="shared" ref="H69" si="6">G69*I69</f>
        <v>0</v>
      </c>
      <c r="I69" s="117">
        <v>1</v>
      </c>
      <c r="J69" s="497"/>
      <c r="K69" s="497"/>
    </row>
    <row r="70" spans="2:11" ht="38.25" customHeight="1">
      <c r="B70" s="1023"/>
      <c r="C70" s="117" t="s">
        <v>8594</v>
      </c>
      <c r="D70" s="117" t="s">
        <v>5733</v>
      </c>
      <c r="E70" s="117" t="s">
        <v>149</v>
      </c>
      <c r="F70" s="117" t="s">
        <v>121</v>
      </c>
      <c r="G70" s="117">
        <v>0</v>
      </c>
      <c r="H70" s="117">
        <f>G70*I70</f>
        <v>0</v>
      </c>
      <c r="I70" s="117">
        <v>1</v>
      </c>
      <c r="J70" s="497"/>
      <c r="K70" s="497"/>
    </row>
    <row r="71" spans="2:11" ht="22.5" customHeight="1">
      <c r="B71" s="1028" t="s">
        <v>4855</v>
      </c>
      <c r="C71" s="1029"/>
      <c r="D71" s="1029"/>
      <c r="E71" s="1029"/>
      <c r="F71" s="1029"/>
      <c r="G71" s="1030"/>
      <c r="H71" s="2">
        <f>SUM(H72+I125)</f>
        <v>100</v>
      </c>
      <c r="I71" s="2"/>
      <c r="J71" s="497"/>
      <c r="K71" s="497"/>
    </row>
    <row r="72" spans="2:11" ht="29.25" customHeight="1">
      <c r="B72" s="1031" t="s">
        <v>118</v>
      </c>
      <c r="C72" s="1032"/>
      <c r="D72" s="1032"/>
      <c r="E72" s="1032"/>
      <c r="F72" s="1032"/>
      <c r="G72" s="1032"/>
      <c r="H72" s="1032"/>
      <c r="I72" s="1033"/>
      <c r="J72" s="497"/>
      <c r="K72" s="497"/>
    </row>
    <row r="73" spans="2:11" ht="32.25" customHeight="1">
      <c r="B73" s="432" t="s">
        <v>6679</v>
      </c>
      <c r="C73" s="117" t="s">
        <v>8390</v>
      </c>
      <c r="D73" s="117" t="s">
        <v>8391</v>
      </c>
      <c r="E73" s="117" t="s">
        <v>149</v>
      </c>
      <c r="F73" s="117" t="s">
        <v>121</v>
      </c>
      <c r="G73" s="117">
        <v>0</v>
      </c>
      <c r="H73" s="117">
        <v>0</v>
      </c>
      <c r="I73" s="117">
        <v>1</v>
      </c>
      <c r="J73" s="497"/>
      <c r="K73" s="497"/>
    </row>
    <row r="74" spans="2:11" ht="20.25" customHeight="1">
      <c r="B74" s="1028" t="s">
        <v>175</v>
      </c>
      <c r="C74" s="1029"/>
      <c r="D74" s="1029"/>
      <c r="E74" s="1029"/>
      <c r="F74" s="1029"/>
      <c r="G74" s="1030"/>
      <c r="H74" s="2"/>
      <c r="I74" s="2"/>
      <c r="J74" s="497"/>
      <c r="K74" s="497"/>
    </row>
    <row r="75" spans="2:11" ht="21" customHeight="1">
      <c r="B75" s="1034" t="s">
        <v>154</v>
      </c>
      <c r="C75" s="1035"/>
      <c r="D75" s="1035"/>
      <c r="E75" s="1035"/>
      <c r="F75" s="1035"/>
      <c r="G75" s="1035"/>
      <c r="H75" s="1035"/>
      <c r="I75" s="1036"/>
      <c r="J75" s="497"/>
      <c r="K75" s="497"/>
    </row>
    <row r="76" spans="2:11" ht="33" customHeight="1">
      <c r="B76" s="117">
        <v>4251</v>
      </c>
      <c r="C76" s="117" t="s">
        <v>8383</v>
      </c>
      <c r="D76" s="117" t="s">
        <v>4060</v>
      </c>
      <c r="E76" s="117" t="s">
        <v>149</v>
      </c>
      <c r="F76" s="117" t="s">
        <v>121</v>
      </c>
      <c r="G76" s="117">
        <v>0</v>
      </c>
      <c r="H76" s="117">
        <v>0</v>
      </c>
      <c r="I76" s="117">
        <v>1</v>
      </c>
      <c r="J76" s="497"/>
      <c r="K76" s="497"/>
    </row>
    <row r="77" spans="2:11" ht="16.5" customHeight="1">
      <c r="B77" s="1024" t="s">
        <v>169</v>
      </c>
      <c r="C77" s="1024"/>
      <c r="D77" s="1024"/>
      <c r="E77" s="1024"/>
      <c r="F77" s="1024"/>
      <c r="G77" s="1024"/>
      <c r="H77" s="2"/>
      <c r="I77" s="2"/>
      <c r="J77" s="497"/>
      <c r="K77" s="497"/>
    </row>
    <row r="78" spans="2:11" ht="24" customHeight="1">
      <c r="B78" s="1306" t="s">
        <v>154</v>
      </c>
      <c r="C78" s="1307"/>
      <c r="D78" s="1307"/>
      <c r="E78" s="1307"/>
      <c r="F78" s="1307"/>
      <c r="G78" s="1307"/>
      <c r="H78" s="1307"/>
      <c r="I78" s="1308"/>
      <c r="J78" s="497"/>
      <c r="K78" s="497"/>
    </row>
    <row r="79" spans="2:11" ht="41.25" customHeight="1">
      <c r="B79" s="763" t="s">
        <v>5618</v>
      </c>
      <c r="C79" s="117" t="s">
        <v>8384</v>
      </c>
      <c r="D79" s="117" t="s">
        <v>4060</v>
      </c>
      <c r="E79" s="117" t="s">
        <v>149</v>
      </c>
      <c r="F79" s="117" t="s">
        <v>121</v>
      </c>
      <c r="G79" s="117">
        <v>0</v>
      </c>
      <c r="H79" s="117">
        <v>0</v>
      </c>
      <c r="I79" s="117">
        <v>1</v>
      </c>
      <c r="J79" s="497"/>
      <c r="K79" s="497"/>
    </row>
    <row r="80" spans="2:11" ht="24" customHeight="1">
      <c r="B80" s="1026" t="s">
        <v>210</v>
      </c>
      <c r="C80" s="1026"/>
      <c r="D80" s="1026"/>
      <c r="E80" s="1026"/>
      <c r="F80" s="1026"/>
      <c r="G80" s="1026"/>
      <c r="H80" s="2"/>
      <c r="I80" s="2"/>
      <c r="J80" s="497"/>
      <c r="K80" s="497"/>
    </row>
    <row r="81" spans="2:11" ht="21" customHeight="1">
      <c r="B81" s="1027" t="s">
        <v>154</v>
      </c>
      <c r="C81" s="1027"/>
      <c r="D81" s="1027"/>
      <c r="E81" s="1027"/>
      <c r="F81" s="1027"/>
      <c r="G81" s="1027"/>
      <c r="H81" s="878"/>
      <c r="I81" s="878"/>
      <c r="J81" s="497"/>
      <c r="K81" s="497"/>
    </row>
    <row r="82" spans="2:11" ht="40.5" customHeight="1">
      <c r="B82" s="877">
        <v>4861</v>
      </c>
      <c r="C82" s="117" t="s">
        <v>8394</v>
      </c>
      <c r="D82" s="117" t="s">
        <v>4060</v>
      </c>
      <c r="E82" s="117" t="s">
        <v>149</v>
      </c>
      <c r="F82" s="117" t="s">
        <v>121</v>
      </c>
      <c r="G82" s="117">
        <v>0</v>
      </c>
      <c r="H82" s="117">
        <v>0</v>
      </c>
      <c r="I82" s="117">
        <v>1</v>
      </c>
      <c r="J82" s="497"/>
      <c r="K82" s="497"/>
    </row>
    <row r="83" spans="2:11" ht="16.5" customHeight="1">
      <c r="C83" s="1028" t="s">
        <v>4817</v>
      </c>
      <c r="D83" s="1029"/>
      <c r="E83" s="1029"/>
      <c r="F83" s="1029"/>
      <c r="G83" s="1029"/>
      <c r="H83" s="1030"/>
    </row>
    <row r="84" spans="2:11" ht="16.5" customHeight="1">
      <c r="C84" s="1027" t="s">
        <v>154</v>
      </c>
      <c r="D84" s="1027"/>
      <c r="E84" s="1027"/>
      <c r="F84" s="1027"/>
      <c r="G84" s="1027"/>
      <c r="H84" s="1027"/>
    </row>
    <row r="85" spans="2:11" ht="32.25" customHeight="1">
      <c r="B85" s="117">
        <v>5112</v>
      </c>
      <c r="C85" s="117" t="s">
        <v>8003</v>
      </c>
      <c r="D85" s="117" t="s">
        <v>5425</v>
      </c>
      <c r="E85" s="117" t="s">
        <v>149</v>
      </c>
      <c r="F85" s="117" t="s">
        <v>121</v>
      </c>
      <c r="G85" s="117">
        <v>0</v>
      </c>
      <c r="H85" s="117">
        <v>0</v>
      </c>
      <c r="I85" s="117">
        <v>1</v>
      </c>
    </row>
    <row r="86" spans="2:11" ht="42" customHeight="1">
      <c r="B86" s="497"/>
      <c r="C86" s="909"/>
      <c r="D86" s="910"/>
      <c r="E86" s="910"/>
      <c r="F86" s="910"/>
      <c r="G86" s="910"/>
      <c r="H86" s="911"/>
      <c r="I86" s="497"/>
    </row>
    <row r="87" spans="2:11" ht="42" customHeight="1">
      <c r="B87" s="497"/>
      <c r="C87" s="885" t="s">
        <v>8495</v>
      </c>
      <c r="D87" s="885" t="s">
        <v>8496</v>
      </c>
      <c r="E87" s="900" t="s">
        <v>149</v>
      </c>
      <c r="F87" s="900" t="s">
        <v>121</v>
      </c>
      <c r="G87" s="796">
        <v>0</v>
      </c>
      <c r="H87" s="903">
        <v>0</v>
      </c>
      <c r="I87" s="3">
        <v>1</v>
      </c>
    </row>
    <row r="88" spans="2:11" ht="42" customHeight="1">
      <c r="B88" s="497"/>
      <c r="C88" s="885" t="s">
        <v>8497</v>
      </c>
      <c r="D88" s="885" t="s">
        <v>8498</v>
      </c>
      <c r="E88" s="900" t="s">
        <v>149</v>
      </c>
      <c r="F88" s="900" t="s">
        <v>121</v>
      </c>
      <c r="G88" s="796">
        <v>0</v>
      </c>
      <c r="H88" s="903">
        <v>0</v>
      </c>
      <c r="I88" s="3">
        <v>1</v>
      </c>
    </row>
    <row r="89" spans="2:11" ht="42" customHeight="1">
      <c r="B89" s="497"/>
      <c r="C89" s="1049" t="s">
        <v>8479</v>
      </c>
      <c r="D89" s="1050"/>
      <c r="E89" s="1050"/>
      <c r="F89" s="1050"/>
      <c r="G89" s="1050"/>
      <c r="H89" s="1051"/>
      <c r="I89" s="497"/>
    </row>
    <row r="90" spans="2:11" ht="42" customHeight="1">
      <c r="B90" s="497"/>
      <c r="C90" s="1027" t="s">
        <v>5461</v>
      </c>
      <c r="D90" s="1027"/>
      <c r="E90" s="1027"/>
      <c r="F90" s="1027"/>
      <c r="G90" s="1027"/>
      <c r="H90" s="1027"/>
      <c r="I90" s="497"/>
    </row>
    <row r="91" spans="2:11" ht="42" customHeight="1">
      <c r="B91" s="885" t="s">
        <v>6702</v>
      </c>
      <c r="C91" s="885" t="s">
        <v>8480</v>
      </c>
      <c r="D91" s="885" t="s">
        <v>8481</v>
      </c>
      <c r="E91" s="910" t="s">
        <v>14</v>
      </c>
      <c r="F91" s="910" t="s">
        <v>15</v>
      </c>
      <c r="G91" s="117">
        <v>0</v>
      </c>
      <c r="H91" s="117">
        <v>0</v>
      </c>
      <c r="I91" s="883">
        <v>4</v>
      </c>
    </row>
    <row r="92" spans="2:11" ht="23.25" customHeight="1">
      <c r="C92" s="1049" t="s">
        <v>228</v>
      </c>
      <c r="D92" s="1050"/>
      <c r="E92" s="1050"/>
      <c r="F92" s="1050"/>
      <c r="G92" s="1050"/>
      <c r="H92" s="1051"/>
    </row>
    <row r="93" spans="2:11">
      <c r="C93" s="1027" t="s">
        <v>154</v>
      </c>
      <c r="D93" s="1027"/>
      <c r="E93" s="1027"/>
      <c r="F93" s="1027"/>
      <c r="G93" s="1027"/>
      <c r="H93" s="1027"/>
    </row>
    <row r="94" spans="2:11">
      <c r="B94" s="117">
        <v>5113</v>
      </c>
      <c r="C94" s="432" t="s">
        <v>7642</v>
      </c>
      <c r="D94" s="432" t="s">
        <v>4060</v>
      </c>
      <c r="E94" s="117" t="s">
        <v>149</v>
      </c>
      <c r="F94" s="117" t="s">
        <v>121</v>
      </c>
      <c r="G94" s="117">
        <v>0</v>
      </c>
      <c r="H94" s="117">
        <v>0</v>
      </c>
      <c r="I94" s="117">
        <v>1</v>
      </c>
    </row>
    <row r="95" spans="2:11" ht="36" customHeight="1">
      <c r="B95" s="117">
        <v>5113</v>
      </c>
      <c r="C95" s="117" t="s">
        <v>8002</v>
      </c>
      <c r="D95" s="117" t="s">
        <v>4060</v>
      </c>
      <c r="E95" s="117" t="s">
        <v>149</v>
      </c>
      <c r="F95" s="117" t="s">
        <v>121</v>
      </c>
      <c r="G95" s="117">
        <v>0</v>
      </c>
      <c r="H95" s="117">
        <v>0</v>
      </c>
      <c r="I95" s="117">
        <v>1</v>
      </c>
    </row>
    <row r="96" spans="2:11" ht="24.75" customHeight="1">
      <c r="B96" s="497"/>
      <c r="C96" s="1049" t="s">
        <v>5480</v>
      </c>
      <c r="D96" s="1050"/>
      <c r="E96" s="1050"/>
      <c r="F96" s="1050"/>
      <c r="G96" s="1050"/>
      <c r="H96" s="1051"/>
      <c r="I96" s="16"/>
      <c r="J96" s="16"/>
    </row>
    <row r="97" spans="2:9" ht="20.25" customHeight="1">
      <c r="B97" s="497"/>
      <c r="C97" s="1027" t="s">
        <v>154</v>
      </c>
      <c r="D97" s="1027"/>
      <c r="E97" s="1027"/>
      <c r="F97" s="1027"/>
      <c r="G97" s="1027"/>
      <c r="H97" s="1027"/>
      <c r="I97" s="497"/>
    </row>
    <row r="98" spans="2:9" ht="36" customHeight="1">
      <c r="B98" s="117"/>
      <c r="C98" s="117" t="s">
        <v>8387</v>
      </c>
      <c r="D98" s="117" t="s">
        <v>4060</v>
      </c>
      <c r="E98" s="117" t="s">
        <v>149</v>
      </c>
      <c r="F98" s="117" t="s">
        <v>121</v>
      </c>
      <c r="G98" s="117">
        <v>0</v>
      </c>
      <c r="H98" s="117">
        <v>0</v>
      </c>
      <c r="I98" s="117">
        <v>1</v>
      </c>
    </row>
    <row r="99" spans="2:9" ht="36" customHeight="1">
      <c r="B99" s="117" t="s">
        <v>5264</v>
      </c>
      <c r="C99" s="117" t="s">
        <v>8386</v>
      </c>
      <c r="D99" s="117" t="s">
        <v>4060</v>
      </c>
      <c r="E99" s="117" t="s">
        <v>149</v>
      </c>
      <c r="F99" s="117" t="s">
        <v>121</v>
      </c>
      <c r="G99" s="117">
        <v>0</v>
      </c>
      <c r="H99" s="117">
        <v>0</v>
      </c>
      <c r="I99" s="117">
        <v>1</v>
      </c>
    </row>
    <row r="100" spans="2:9" ht="36" customHeight="1">
      <c r="B100" s="497"/>
      <c r="C100" s="1049" t="s">
        <v>8691</v>
      </c>
      <c r="D100" s="1050"/>
      <c r="E100" s="1050"/>
      <c r="F100" s="1050"/>
      <c r="G100" s="1050"/>
      <c r="H100" s="1051"/>
      <c r="I100" s="497"/>
    </row>
    <row r="101" spans="2:9" ht="36" customHeight="1">
      <c r="B101" s="497"/>
      <c r="C101" s="872"/>
      <c r="D101" s="872"/>
      <c r="E101" s="896" t="s">
        <v>118</v>
      </c>
      <c r="F101" s="872"/>
      <c r="G101" s="872"/>
      <c r="H101" s="872"/>
      <c r="I101" s="872"/>
    </row>
    <row r="102" spans="2:9" ht="36" customHeight="1">
      <c r="B102" s="991" t="s">
        <v>5588</v>
      </c>
      <c r="C102" s="991" t="s">
        <v>8692</v>
      </c>
      <c r="D102" s="991" t="s">
        <v>5460</v>
      </c>
      <c r="E102" s="910" t="s">
        <v>14</v>
      </c>
      <c r="F102" s="117" t="s">
        <v>121</v>
      </c>
      <c r="G102" s="117">
        <v>0</v>
      </c>
      <c r="H102" s="117">
        <v>0</v>
      </c>
      <c r="I102" s="117">
        <v>1</v>
      </c>
    </row>
    <row r="103" spans="2:9" ht="18.75" customHeight="1">
      <c r="C103" s="1049" t="s">
        <v>8355</v>
      </c>
      <c r="D103" s="1050"/>
      <c r="E103" s="1050"/>
      <c r="F103" s="1050"/>
      <c r="G103" s="1050"/>
      <c r="H103" s="1051"/>
    </row>
    <row r="104" spans="2:9">
      <c r="C104" s="1027" t="s">
        <v>154</v>
      </c>
      <c r="D104" s="1027"/>
      <c r="E104" s="1027"/>
      <c r="F104" s="1027"/>
      <c r="G104" s="1027"/>
      <c r="H104" s="1027"/>
    </row>
    <row r="105" spans="2:9" ht="33" customHeight="1">
      <c r="B105" s="117" t="s">
        <v>5264</v>
      </c>
      <c r="C105" s="117" t="s">
        <v>8323</v>
      </c>
      <c r="D105" s="117" t="s">
        <v>6347</v>
      </c>
      <c r="E105" s="117" t="s">
        <v>149</v>
      </c>
      <c r="F105" s="117" t="s">
        <v>121</v>
      </c>
      <c r="G105" s="117">
        <v>0</v>
      </c>
      <c r="H105" s="117">
        <v>0</v>
      </c>
      <c r="I105" s="117">
        <v>1</v>
      </c>
    </row>
    <row r="106" spans="2:9" ht="30">
      <c r="B106" s="117" t="s">
        <v>5264</v>
      </c>
      <c r="C106" s="117" t="s">
        <v>7505</v>
      </c>
      <c r="D106" s="117" t="s">
        <v>4060</v>
      </c>
      <c r="E106" s="117" t="s">
        <v>149</v>
      </c>
      <c r="F106" s="117" t="s">
        <v>121</v>
      </c>
      <c r="G106" s="117">
        <v>0</v>
      </c>
      <c r="H106" s="117">
        <v>0</v>
      </c>
      <c r="I106" s="117">
        <v>1</v>
      </c>
    </row>
    <row r="107" spans="2:9">
      <c r="B107" s="1028" t="s">
        <v>4884</v>
      </c>
      <c r="C107" s="1029"/>
      <c r="D107" s="1029"/>
      <c r="E107" s="1029"/>
      <c r="F107" s="1029"/>
      <c r="G107" s="1030"/>
      <c r="H107" s="2">
        <f>SUM(H108+H126)</f>
        <v>0</v>
      </c>
      <c r="I107" s="2"/>
    </row>
    <row r="108" spans="2:9" ht="15" customHeight="1">
      <c r="B108" s="1034" t="s">
        <v>154</v>
      </c>
      <c r="C108" s="1035"/>
      <c r="D108" s="1035"/>
      <c r="E108" s="1035"/>
      <c r="F108" s="1035"/>
      <c r="G108" s="1035"/>
      <c r="H108" s="1035"/>
      <c r="I108" s="1036"/>
    </row>
    <row r="109" spans="2:9" ht="30">
      <c r="B109" s="117"/>
      <c r="C109" s="117" t="s">
        <v>8385</v>
      </c>
      <c r="D109" s="117" t="s">
        <v>4060</v>
      </c>
      <c r="E109" s="117" t="s">
        <v>149</v>
      </c>
      <c r="F109" s="117" t="s">
        <v>121</v>
      </c>
      <c r="G109" s="117">
        <v>0</v>
      </c>
      <c r="H109" s="117">
        <v>0</v>
      </c>
      <c r="I109" s="117">
        <v>1</v>
      </c>
    </row>
    <row r="110" spans="2:9" ht="15" customHeight="1">
      <c r="B110" s="1297" t="s">
        <v>8356</v>
      </c>
      <c r="C110" s="1298"/>
      <c r="D110" s="1298"/>
      <c r="E110" s="1298"/>
      <c r="F110" s="1298"/>
      <c r="G110" s="1298"/>
      <c r="H110" s="1298"/>
      <c r="I110" s="1299"/>
    </row>
    <row r="111" spans="2:9" ht="18.75">
      <c r="C111" s="1305" t="s">
        <v>228</v>
      </c>
      <c r="D111" s="1305"/>
      <c r="E111" s="1305"/>
      <c r="F111" s="1305"/>
      <c r="G111" s="1305"/>
      <c r="H111" s="1305"/>
    </row>
    <row r="112" spans="2:9">
      <c r="C112" s="1027" t="s">
        <v>154</v>
      </c>
      <c r="D112" s="1027"/>
      <c r="E112" s="1027"/>
      <c r="F112" s="1027"/>
      <c r="G112" s="1027"/>
      <c r="H112" s="1027"/>
    </row>
    <row r="113" spans="2:10" ht="24">
      <c r="B113" s="117" t="s">
        <v>5264</v>
      </c>
      <c r="C113" s="117" t="s">
        <v>8357</v>
      </c>
      <c r="D113" s="117" t="s">
        <v>8358</v>
      </c>
      <c r="E113" s="117" t="s">
        <v>149</v>
      </c>
      <c r="F113" s="117" t="s">
        <v>121</v>
      </c>
      <c r="G113" s="117">
        <v>0</v>
      </c>
      <c r="H113" s="117">
        <v>0</v>
      </c>
      <c r="I113" s="117">
        <v>1</v>
      </c>
    </row>
    <row r="114" spans="2:10" ht="24">
      <c r="B114" s="117" t="s">
        <v>5264</v>
      </c>
      <c r="C114" s="117" t="s">
        <v>8359</v>
      </c>
      <c r="D114" s="117" t="s">
        <v>8358</v>
      </c>
      <c r="E114" s="117" t="s">
        <v>149</v>
      </c>
      <c r="F114" s="117" t="s">
        <v>121</v>
      </c>
      <c r="G114" s="117">
        <v>0</v>
      </c>
      <c r="H114" s="117">
        <v>0</v>
      </c>
      <c r="I114" s="117">
        <v>1</v>
      </c>
    </row>
    <row r="115" spans="2:10" ht="24">
      <c r="B115" s="117" t="s">
        <v>5264</v>
      </c>
      <c r="C115" s="117" t="s">
        <v>8360</v>
      </c>
      <c r="D115" s="117" t="s">
        <v>8358</v>
      </c>
      <c r="E115" s="117" t="s">
        <v>149</v>
      </c>
      <c r="F115" s="117" t="s">
        <v>121</v>
      </c>
      <c r="G115" s="117">
        <v>0</v>
      </c>
      <c r="H115" s="117">
        <v>0</v>
      </c>
      <c r="I115" s="117">
        <v>1</v>
      </c>
    </row>
    <row r="116" spans="2:10" ht="24">
      <c r="B116" s="117" t="s">
        <v>5264</v>
      </c>
      <c r="C116" s="117" t="s">
        <v>8361</v>
      </c>
      <c r="D116" s="117" t="s">
        <v>8358</v>
      </c>
      <c r="E116" s="117" t="s">
        <v>149</v>
      </c>
      <c r="F116" s="117" t="s">
        <v>121</v>
      </c>
      <c r="G116" s="117">
        <v>0</v>
      </c>
      <c r="H116" s="117">
        <v>0</v>
      </c>
      <c r="I116" s="117">
        <v>1</v>
      </c>
    </row>
    <row r="117" spans="2:10">
      <c r="B117" s="117"/>
      <c r="C117" s="117"/>
      <c r="D117" s="117"/>
      <c r="E117" s="117"/>
    </row>
    <row r="120" spans="2:10">
      <c r="B120" s="885" t="s">
        <v>5661</v>
      </c>
      <c r="C120" s="885" t="s">
        <v>8503</v>
      </c>
      <c r="D120" s="885" t="s">
        <v>8504</v>
      </c>
      <c r="E120" s="913" t="s">
        <v>126</v>
      </c>
      <c r="F120" s="913" t="s">
        <v>15</v>
      </c>
      <c r="G120" s="117">
        <v>0</v>
      </c>
      <c r="H120" s="117">
        <v>0</v>
      </c>
      <c r="I120" s="883">
        <v>150</v>
      </c>
    </row>
    <row r="121" spans="2:10">
      <c r="B121" s="885" t="s">
        <v>5661</v>
      </c>
      <c r="C121" s="432" t="s">
        <v>8505</v>
      </c>
      <c r="D121" s="885" t="s">
        <v>8504</v>
      </c>
      <c r="E121" s="913" t="s">
        <v>126</v>
      </c>
      <c r="F121" s="913" t="s">
        <v>15</v>
      </c>
      <c r="G121" s="117">
        <v>0</v>
      </c>
      <c r="H121" s="117">
        <v>0</v>
      </c>
      <c r="I121" s="883">
        <v>150</v>
      </c>
    </row>
    <row r="122" spans="2:10">
      <c r="B122" s="885" t="s">
        <v>5661</v>
      </c>
      <c r="C122" s="885" t="s">
        <v>8506</v>
      </c>
      <c r="D122" s="885" t="s">
        <v>8504</v>
      </c>
      <c r="E122" s="913" t="s">
        <v>126</v>
      </c>
      <c r="F122" s="913" t="s">
        <v>15</v>
      </c>
      <c r="G122" s="117">
        <v>0</v>
      </c>
      <c r="H122" s="117">
        <v>0</v>
      </c>
      <c r="I122" s="883">
        <v>50</v>
      </c>
    </row>
    <row r="123" spans="2:10">
      <c r="B123" s="885" t="s">
        <v>5661</v>
      </c>
      <c r="C123" s="885" t="s">
        <v>8507</v>
      </c>
      <c r="D123" s="885" t="s">
        <v>8504</v>
      </c>
      <c r="E123" s="913" t="s">
        <v>126</v>
      </c>
      <c r="F123" s="913" t="s">
        <v>15</v>
      </c>
      <c r="G123" s="117">
        <v>0</v>
      </c>
      <c r="H123" s="117">
        <v>0</v>
      </c>
      <c r="I123" s="883">
        <v>50</v>
      </c>
    </row>
    <row r="124" spans="2:10">
      <c r="B124" s="885" t="s">
        <v>5661</v>
      </c>
      <c r="C124" s="885" t="s">
        <v>8508</v>
      </c>
      <c r="D124" s="885" t="s">
        <v>8504</v>
      </c>
      <c r="E124" s="913" t="s">
        <v>126</v>
      </c>
      <c r="F124" s="913" t="s">
        <v>15</v>
      </c>
      <c r="G124" s="117">
        <v>0</v>
      </c>
      <c r="H124" s="117">
        <v>0</v>
      </c>
      <c r="I124" s="883">
        <v>200</v>
      </c>
      <c r="J124" s="16"/>
    </row>
    <row r="125" spans="2:10">
      <c r="B125" s="885" t="s">
        <v>5661</v>
      </c>
      <c r="C125" s="885" t="s">
        <v>8509</v>
      </c>
      <c r="D125" s="885" t="s">
        <v>8504</v>
      </c>
      <c r="E125" s="913" t="s">
        <v>126</v>
      </c>
      <c r="F125" s="913" t="s">
        <v>15</v>
      </c>
      <c r="G125" s="117">
        <v>0</v>
      </c>
      <c r="H125" s="117">
        <v>0</v>
      </c>
      <c r="I125" s="883">
        <v>100</v>
      </c>
    </row>
    <row r="126" spans="2:10">
      <c r="B126" s="885" t="s">
        <v>5661</v>
      </c>
      <c r="C126" s="885" t="s">
        <v>8510</v>
      </c>
      <c r="D126" s="885" t="s">
        <v>8504</v>
      </c>
      <c r="E126" s="913" t="s">
        <v>126</v>
      </c>
      <c r="F126" s="913" t="s">
        <v>15</v>
      </c>
      <c r="G126" s="117">
        <v>0</v>
      </c>
      <c r="H126" s="117">
        <v>0</v>
      </c>
      <c r="I126" s="883">
        <v>100</v>
      </c>
    </row>
    <row r="127" spans="2:10">
      <c r="B127" s="885" t="s">
        <v>5661</v>
      </c>
      <c r="C127" s="885" t="s">
        <v>8511</v>
      </c>
      <c r="D127" s="885" t="s">
        <v>8512</v>
      </c>
      <c r="E127" s="913" t="s">
        <v>126</v>
      </c>
      <c r="F127" s="913" t="s">
        <v>15</v>
      </c>
      <c r="G127" s="117">
        <v>0</v>
      </c>
      <c r="H127" s="117">
        <v>0</v>
      </c>
      <c r="I127" s="883">
        <v>100</v>
      </c>
    </row>
    <row r="128" spans="2:10">
      <c r="B128" s="885" t="s">
        <v>5661</v>
      </c>
      <c r="C128" s="885" t="s">
        <v>8513</v>
      </c>
      <c r="D128" s="885" t="s">
        <v>8512</v>
      </c>
      <c r="E128" s="913" t="s">
        <v>126</v>
      </c>
      <c r="F128" s="913" t="s">
        <v>15</v>
      </c>
      <c r="G128" s="117">
        <v>0</v>
      </c>
      <c r="H128" s="117">
        <v>0</v>
      </c>
      <c r="I128" s="883">
        <v>30</v>
      </c>
    </row>
    <row r="129" spans="2:9">
      <c r="B129" s="885" t="s">
        <v>5661</v>
      </c>
      <c r="C129" s="885" t="s">
        <v>8514</v>
      </c>
      <c r="D129" s="885" t="s">
        <v>8512</v>
      </c>
      <c r="E129" s="913" t="s">
        <v>126</v>
      </c>
      <c r="F129" s="913" t="s">
        <v>15</v>
      </c>
      <c r="G129" s="117">
        <v>0</v>
      </c>
      <c r="H129" s="117">
        <v>0</v>
      </c>
      <c r="I129" s="883">
        <v>20</v>
      </c>
    </row>
    <row r="130" spans="2:9">
      <c r="B130" s="885" t="s">
        <v>5661</v>
      </c>
      <c r="C130" s="885" t="s">
        <v>8515</v>
      </c>
      <c r="D130" s="885" t="s">
        <v>8512</v>
      </c>
      <c r="E130" s="913" t="s">
        <v>126</v>
      </c>
      <c r="F130" s="913" t="s">
        <v>15</v>
      </c>
      <c r="G130" s="117">
        <v>0</v>
      </c>
      <c r="H130" s="117">
        <v>0</v>
      </c>
      <c r="I130" s="883">
        <v>100</v>
      </c>
    </row>
    <row r="131" spans="2:9">
      <c r="B131" s="885" t="s">
        <v>5661</v>
      </c>
      <c r="C131" s="885" t="s">
        <v>8516</v>
      </c>
      <c r="D131" s="885" t="s">
        <v>8512</v>
      </c>
      <c r="E131" s="913" t="s">
        <v>126</v>
      </c>
      <c r="F131" s="913" t="s">
        <v>15</v>
      </c>
      <c r="G131" s="117">
        <v>0</v>
      </c>
      <c r="H131" s="117">
        <v>0</v>
      </c>
      <c r="I131" s="883">
        <v>100</v>
      </c>
    </row>
    <row r="132" spans="2:9">
      <c r="B132" s="885" t="s">
        <v>5661</v>
      </c>
      <c r="C132" s="885" t="s">
        <v>8517</v>
      </c>
      <c r="D132" s="885" t="s">
        <v>8512</v>
      </c>
      <c r="E132" s="913" t="s">
        <v>126</v>
      </c>
      <c r="F132" s="913" t="s">
        <v>15</v>
      </c>
      <c r="G132" s="117">
        <v>0</v>
      </c>
      <c r="H132" s="117">
        <v>0</v>
      </c>
      <c r="I132" s="883">
        <v>30</v>
      </c>
    </row>
    <row r="133" spans="2:9">
      <c r="B133" s="885" t="s">
        <v>5661</v>
      </c>
      <c r="C133" s="885" t="s">
        <v>8518</v>
      </c>
      <c r="D133" s="885" t="s">
        <v>8512</v>
      </c>
      <c r="E133" s="913" t="s">
        <v>126</v>
      </c>
      <c r="F133" s="913" t="s">
        <v>15</v>
      </c>
      <c r="G133" s="117">
        <v>0</v>
      </c>
      <c r="H133" s="117">
        <v>0</v>
      </c>
      <c r="I133" s="883">
        <v>150</v>
      </c>
    </row>
    <row r="134" spans="2:9">
      <c r="B134" s="885" t="s">
        <v>5661</v>
      </c>
      <c r="C134" s="885" t="s">
        <v>8519</v>
      </c>
      <c r="D134" s="885" t="s">
        <v>8512</v>
      </c>
      <c r="E134" s="913" t="s">
        <v>126</v>
      </c>
      <c r="F134" s="913" t="s">
        <v>15</v>
      </c>
      <c r="G134" s="117">
        <v>0</v>
      </c>
      <c r="H134" s="117">
        <v>0</v>
      </c>
      <c r="I134" s="883">
        <v>150</v>
      </c>
    </row>
    <row r="135" spans="2:9">
      <c r="B135" s="885" t="s">
        <v>5661</v>
      </c>
      <c r="C135" s="885" t="s">
        <v>8520</v>
      </c>
      <c r="D135" s="885" t="s">
        <v>8512</v>
      </c>
      <c r="E135" s="913" t="s">
        <v>126</v>
      </c>
      <c r="F135" s="913" t="s">
        <v>15</v>
      </c>
      <c r="G135" s="117">
        <v>0</v>
      </c>
      <c r="H135" s="117">
        <v>0</v>
      </c>
      <c r="I135" s="883">
        <v>200</v>
      </c>
    </row>
    <row r="136" spans="2:9">
      <c r="B136" s="885" t="s">
        <v>5661</v>
      </c>
      <c r="C136" s="885" t="s">
        <v>8521</v>
      </c>
      <c r="D136" s="885" t="s">
        <v>8512</v>
      </c>
      <c r="E136" s="913" t="s">
        <v>126</v>
      </c>
      <c r="F136" s="913" t="s">
        <v>15</v>
      </c>
      <c r="G136" s="117">
        <v>0</v>
      </c>
      <c r="H136" s="117">
        <v>0</v>
      </c>
      <c r="I136" s="883">
        <v>100</v>
      </c>
    </row>
    <row r="137" spans="2:9">
      <c r="B137" s="885" t="s">
        <v>5661</v>
      </c>
      <c r="C137" s="885" t="s">
        <v>8522</v>
      </c>
      <c r="D137" s="885" t="s">
        <v>8512</v>
      </c>
      <c r="E137" s="913" t="s">
        <v>126</v>
      </c>
      <c r="F137" s="913" t="s">
        <v>15</v>
      </c>
      <c r="G137" s="117">
        <v>0</v>
      </c>
      <c r="H137" s="117">
        <v>0</v>
      </c>
      <c r="I137" s="883">
        <v>100</v>
      </c>
    </row>
    <row r="138" spans="2:9">
      <c r="B138" s="885" t="s">
        <v>5661</v>
      </c>
      <c r="C138" s="885" t="s">
        <v>8523</v>
      </c>
      <c r="D138" s="885" t="s">
        <v>8512</v>
      </c>
      <c r="E138" s="913" t="s">
        <v>126</v>
      </c>
      <c r="F138" s="913" t="s">
        <v>15</v>
      </c>
      <c r="G138" s="117">
        <v>0</v>
      </c>
      <c r="H138" s="117">
        <v>0</v>
      </c>
      <c r="I138" s="883">
        <v>120</v>
      </c>
    </row>
    <row r="139" spans="2:9">
      <c r="B139" s="885" t="s">
        <v>5661</v>
      </c>
      <c r="C139" s="885" t="s">
        <v>8524</v>
      </c>
      <c r="D139" s="885" t="s">
        <v>8512</v>
      </c>
      <c r="E139" s="913" t="s">
        <v>126</v>
      </c>
      <c r="F139" s="913" t="s">
        <v>15</v>
      </c>
      <c r="G139" s="117">
        <v>0</v>
      </c>
      <c r="H139" s="117">
        <v>0</v>
      </c>
      <c r="I139" s="883">
        <v>50</v>
      </c>
    </row>
    <row r="140" spans="2:9">
      <c r="B140" s="885" t="s">
        <v>5661</v>
      </c>
      <c r="C140" s="885" t="s">
        <v>8525</v>
      </c>
      <c r="D140" s="885" t="s">
        <v>8512</v>
      </c>
      <c r="E140" s="913" t="s">
        <v>126</v>
      </c>
      <c r="F140" s="913" t="s">
        <v>15</v>
      </c>
      <c r="G140" s="117">
        <v>0</v>
      </c>
      <c r="H140" s="117">
        <v>0</v>
      </c>
      <c r="I140" s="883">
        <v>100</v>
      </c>
    </row>
    <row r="141" spans="2:9">
      <c r="B141" s="885" t="s">
        <v>5661</v>
      </c>
      <c r="C141" s="885" t="s">
        <v>8526</v>
      </c>
      <c r="D141" s="885" t="s">
        <v>8512</v>
      </c>
      <c r="E141" s="913" t="s">
        <v>126</v>
      </c>
      <c r="F141" s="913" t="s">
        <v>15</v>
      </c>
      <c r="G141" s="117">
        <v>0</v>
      </c>
      <c r="H141" s="117">
        <v>0</v>
      </c>
      <c r="I141" s="883">
        <v>100</v>
      </c>
    </row>
    <row r="142" spans="2:9">
      <c r="B142" s="885" t="s">
        <v>5661</v>
      </c>
      <c r="C142" s="885" t="s">
        <v>8527</v>
      </c>
      <c r="D142" s="885" t="s">
        <v>8512</v>
      </c>
      <c r="E142" s="913" t="s">
        <v>126</v>
      </c>
      <c r="F142" s="913" t="s">
        <v>15</v>
      </c>
      <c r="G142" s="117">
        <v>0</v>
      </c>
      <c r="H142" s="117">
        <v>0</v>
      </c>
      <c r="I142" s="883">
        <v>20</v>
      </c>
    </row>
    <row r="143" spans="2:9">
      <c r="B143" s="885" t="s">
        <v>5661</v>
      </c>
      <c r="C143" s="885" t="s">
        <v>8528</v>
      </c>
      <c r="D143" s="885" t="s">
        <v>8512</v>
      </c>
      <c r="E143" s="913" t="s">
        <v>126</v>
      </c>
      <c r="F143" s="913" t="s">
        <v>15</v>
      </c>
      <c r="G143" s="117">
        <v>0</v>
      </c>
      <c r="H143" s="117">
        <v>0</v>
      </c>
      <c r="I143" s="883">
        <v>100</v>
      </c>
    </row>
    <row r="144" spans="2:9">
      <c r="B144" s="885" t="s">
        <v>5661</v>
      </c>
      <c r="C144" s="885" t="s">
        <v>8529</v>
      </c>
      <c r="D144" s="885" t="s">
        <v>8512</v>
      </c>
      <c r="E144" s="913" t="s">
        <v>126</v>
      </c>
      <c r="F144" s="913" t="s">
        <v>15</v>
      </c>
      <c r="G144" s="117">
        <v>0</v>
      </c>
      <c r="H144" s="117">
        <v>0</v>
      </c>
      <c r="I144" s="883">
        <v>200</v>
      </c>
    </row>
    <row r="145" spans="2:9">
      <c r="B145" s="885" t="s">
        <v>5661</v>
      </c>
      <c r="C145" s="885" t="s">
        <v>8530</v>
      </c>
      <c r="D145" s="885" t="s">
        <v>8512</v>
      </c>
      <c r="E145" s="913" t="s">
        <v>126</v>
      </c>
      <c r="F145" s="913" t="s">
        <v>15</v>
      </c>
      <c r="G145" s="117">
        <v>0</v>
      </c>
      <c r="H145" s="117">
        <v>0</v>
      </c>
      <c r="I145" s="883">
        <v>200</v>
      </c>
    </row>
    <row r="146" spans="2:9">
      <c r="B146" s="885" t="s">
        <v>5661</v>
      </c>
      <c r="C146" s="885" t="s">
        <v>8531</v>
      </c>
      <c r="D146" s="885" t="s">
        <v>8512</v>
      </c>
      <c r="E146" s="913" t="s">
        <v>126</v>
      </c>
      <c r="F146" s="913" t="s">
        <v>15</v>
      </c>
      <c r="G146" s="117">
        <v>0</v>
      </c>
      <c r="H146" s="117">
        <v>0</v>
      </c>
      <c r="I146" s="883">
        <v>100</v>
      </c>
    </row>
    <row r="147" spans="2:9">
      <c r="B147" s="885" t="s">
        <v>5661</v>
      </c>
      <c r="C147" s="885" t="s">
        <v>8532</v>
      </c>
      <c r="D147" s="885" t="s">
        <v>8512</v>
      </c>
      <c r="E147" s="913" t="s">
        <v>126</v>
      </c>
      <c r="F147" s="913" t="s">
        <v>15</v>
      </c>
      <c r="G147" s="117">
        <v>0</v>
      </c>
      <c r="H147" s="117">
        <v>0</v>
      </c>
      <c r="I147" s="883">
        <v>200</v>
      </c>
    </row>
    <row r="148" spans="2:9">
      <c r="B148" s="885" t="s">
        <v>5661</v>
      </c>
      <c r="C148" s="885" t="s">
        <v>8533</v>
      </c>
      <c r="D148" s="885" t="s">
        <v>8512</v>
      </c>
      <c r="E148" s="913" t="s">
        <v>126</v>
      </c>
      <c r="F148" s="913" t="s">
        <v>15</v>
      </c>
      <c r="G148" s="117">
        <v>0</v>
      </c>
      <c r="H148" s="117">
        <v>0</v>
      </c>
      <c r="I148" s="883">
        <v>30</v>
      </c>
    </row>
    <row r="149" spans="2:9">
      <c r="B149" s="885" t="s">
        <v>5661</v>
      </c>
      <c r="C149" s="885" t="s">
        <v>8534</v>
      </c>
      <c r="D149" s="885" t="s">
        <v>8512</v>
      </c>
      <c r="E149" s="913" t="s">
        <v>126</v>
      </c>
      <c r="F149" s="913" t="s">
        <v>15</v>
      </c>
      <c r="G149" s="117">
        <v>0</v>
      </c>
      <c r="H149" s="117">
        <v>0</v>
      </c>
      <c r="I149" s="883">
        <v>60</v>
      </c>
    </row>
    <row r="150" spans="2:9">
      <c r="B150" s="885" t="s">
        <v>5661</v>
      </c>
      <c r="C150" s="885" t="s">
        <v>8535</v>
      </c>
      <c r="D150" s="885" t="s">
        <v>8512</v>
      </c>
      <c r="E150" s="913" t="s">
        <v>126</v>
      </c>
      <c r="F150" s="913" t="s">
        <v>15</v>
      </c>
      <c r="G150" s="117">
        <v>0</v>
      </c>
      <c r="H150" s="117">
        <v>0</v>
      </c>
      <c r="I150" s="883">
        <v>50</v>
      </c>
    </row>
    <row r="151" spans="2:9">
      <c r="B151" s="1297" t="s">
        <v>8598</v>
      </c>
      <c r="C151" s="1298"/>
      <c r="D151" s="1298"/>
      <c r="E151" s="1298"/>
      <c r="F151" s="1298"/>
      <c r="G151" s="1298"/>
      <c r="H151" s="1298"/>
      <c r="I151" s="1299"/>
    </row>
    <row r="152" spans="2:9">
      <c r="C152" s="1289" t="s">
        <v>153</v>
      </c>
      <c r="D152" s="1290"/>
      <c r="E152" s="1290"/>
      <c r="F152" s="1290"/>
      <c r="G152" s="1290"/>
      <c r="H152" s="1291"/>
    </row>
    <row r="153" spans="2:9">
      <c r="C153" s="1279" t="s">
        <v>154</v>
      </c>
      <c r="D153" s="1280"/>
      <c r="E153" s="1280"/>
      <c r="F153" s="1280"/>
      <c r="G153" s="1280"/>
      <c r="H153" s="1281"/>
    </row>
    <row r="154" spans="2:9">
      <c r="B154" s="991" t="s">
        <v>6679</v>
      </c>
      <c r="C154" s="991" t="s">
        <v>8599</v>
      </c>
      <c r="D154" s="991" t="s">
        <v>518</v>
      </c>
      <c r="E154" s="117" t="s">
        <v>149</v>
      </c>
      <c r="F154" s="117" t="s">
        <v>121</v>
      </c>
      <c r="G154" s="117">
        <v>0</v>
      </c>
      <c r="H154" s="117">
        <f>G154*I154</f>
        <v>0</v>
      </c>
      <c r="I154" s="117">
        <v>1</v>
      </c>
    </row>
    <row r="155" spans="2:9">
      <c r="B155" s="991" t="s">
        <v>6679</v>
      </c>
      <c r="C155" s="991" t="s">
        <v>8600</v>
      </c>
      <c r="D155" s="991" t="s">
        <v>518</v>
      </c>
      <c r="E155" s="117" t="s">
        <v>149</v>
      </c>
      <c r="F155" s="117" t="s">
        <v>121</v>
      </c>
      <c r="G155" s="117">
        <v>0</v>
      </c>
      <c r="H155" s="117">
        <f t="shared" ref="H155:H213" si="7">G155*I155</f>
        <v>0</v>
      </c>
      <c r="I155" s="117">
        <v>1</v>
      </c>
    </row>
    <row r="156" spans="2:9">
      <c r="B156" s="991" t="s">
        <v>6679</v>
      </c>
      <c r="C156" s="991" t="s">
        <v>8601</v>
      </c>
      <c r="D156" s="991" t="s">
        <v>518</v>
      </c>
      <c r="E156" s="117" t="s">
        <v>149</v>
      </c>
      <c r="F156" s="117" t="s">
        <v>121</v>
      </c>
      <c r="G156" s="117">
        <v>0</v>
      </c>
      <c r="H156" s="117">
        <f t="shared" si="7"/>
        <v>0</v>
      </c>
      <c r="I156" s="117">
        <v>1</v>
      </c>
    </row>
    <row r="157" spans="2:9">
      <c r="B157" s="991" t="s">
        <v>6679</v>
      </c>
      <c r="C157" s="991" t="s">
        <v>8602</v>
      </c>
      <c r="D157" s="991" t="s">
        <v>518</v>
      </c>
      <c r="E157" s="117" t="s">
        <v>149</v>
      </c>
      <c r="F157" s="117" t="s">
        <v>121</v>
      </c>
      <c r="G157" s="117">
        <v>0</v>
      </c>
      <c r="H157" s="117">
        <f t="shared" si="7"/>
        <v>0</v>
      </c>
      <c r="I157" s="117">
        <v>1</v>
      </c>
    </row>
    <row r="158" spans="2:9">
      <c r="B158" s="991" t="s">
        <v>6679</v>
      </c>
      <c r="C158" s="991" t="s">
        <v>8603</v>
      </c>
      <c r="D158" s="991" t="s">
        <v>518</v>
      </c>
      <c r="E158" s="117" t="s">
        <v>149</v>
      </c>
      <c r="F158" s="117" t="s">
        <v>121</v>
      </c>
      <c r="G158" s="117">
        <v>0</v>
      </c>
      <c r="H158" s="117">
        <f t="shared" si="7"/>
        <v>0</v>
      </c>
      <c r="I158" s="117">
        <v>1</v>
      </c>
    </row>
    <row r="159" spans="2:9">
      <c r="B159" s="991" t="s">
        <v>6679</v>
      </c>
      <c r="C159" s="991" t="s">
        <v>8604</v>
      </c>
      <c r="D159" s="991" t="s">
        <v>518</v>
      </c>
      <c r="E159" s="117" t="s">
        <v>149</v>
      </c>
      <c r="F159" s="117" t="s">
        <v>121</v>
      </c>
      <c r="G159" s="117">
        <v>0</v>
      </c>
      <c r="H159" s="117">
        <f t="shared" si="7"/>
        <v>0</v>
      </c>
      <c r="I159" s="117">
        <v>1</v>
      </c>
    </row>
    <row r="160" spans="2:9">
      <c r="B160" s="991" t="s">
        <v>6679</v>
      </c>
      <c r="C160" s="991" t="s">
        <v>8605</v>
      </c>
      <c r="D160" s="991" t="s">
        <v>518</v>
      </c>
      <c r="E160" s="117" t="s">
        <v>149</v>
      </c>
      <c r="F160" s="117" t="s">
        <v>121</v>
      </c>
      <c r="G160" s="117">
        <v>0</v>
      </c>
      <c r="H160" s="117">
        <f t="shared" si="7"/>
        <v>0</v>
      </c>
      <c r="I160" s="117">
        <v>1</v>
      </c>
    </row>
    <row r="161" spans="2:9">
      <c r="B161" s="991" t="s">
        <v>6679</v>
      </c>
      <c r="C161" s="991" t="s">
        <v>8606</v>
      </c>
      <c r="D161" s="991" t="s">
        <v>518</v>
      </c>
      <c r="E161" s="117" t="s">
        <v>149</v>
      </c>
      <c r="F161" s="117" t="s">
        <v>121</v>
      </c>
      <c r="G161" s="117">
        <v>0</v>
      </c>
      <c r="H161" s="117">
        <f t="shared" si="7"/>
        <v>0</v>
      </c>
      <c r="I161" s="117">
        <v>1</v>
      </c>
    </row>
    <row r="162" spans="2:9">
      <c r="B162" s="991" t="s">
        <v>6679</v>
      </c>
      <c r="C162" s="991" t="s">
        <v>8607</v>
      </c>
      <c r="D162" s="991" t="s">
        <v>518</v>
      </c>
      <c r="E162" s="117" t="s">
        <v>149</v>
      </c>
      <c r="F162" s="117" t="s">
        <v>121</v>
      </c>
      <c r="G162" s="117">
        <v>0</v>
      </c>
      <c r="H162" s="117">
        <f t="shared" si="7"/>
        <v>0</v>
      </c>
      <c r="I162" s="117">
        <v>1</v>
      </c>
    </row>
    <row r="163" spans="2:9">
      <c r="B163" s="991" t="s">
        <v>6679</v>
      </c>
      <c r="C163" s="991" t="s">
        <v>8608</v>
      </c>
      <c r="D163" s="991" t="s">
        <v>518</v>
      </c>
      <c r="E163" s="117" t="s">
        <v>149</v>
      </c>
      <c r="F163" s="117" t="s">
        <v>121</v>
      </c>
      <c r="G163" s="117">
        <v>0</v>
      </c>
      <c r="H163" s="117">
        <f t="shared" si="7"/>
        <v>0</v>
      </c>
      <c r="I163" s="117">
        <v>1</v>
      </c>
    </row>
    <row r="164" spans="2:9">
      <c r="B164" s="991" t="s">
        <v>6679</v>
      </c>
      <c r="C164" s="991" t="s">
        <v>8609</v>
      </c>
      <c r="D164" s="991" t="s">
        <v>518</v>
      </c>
      <c r="E164" s="117" t="s">
        <v>149</v>
      </c>
      <c r="F164" s="117" t="s">
        <v>121</v>
      </c>
      <c r="G164" s="117">
        <v>0</v>
      </c>
      <c r="H164" s="117">
        <f t="shared" si="7"/>
        <v>0</v>
      </c>
      <c r="I164" s="117">
        <v>1</v>
      </c>
    </row>
    <row r="165" spans="2:9">
      <c r="B165" s="991" t="s">
        <v>6679</v>
      </c>
      <c r="C165" s="991" t="s">
        <v>8610</v>
      </c>
      <c r="D165" s="991" t="s">
        <v>518</v>
      </c>
      <c r="E165" s="117" t="s">
        <v>149</v>
      </c>
      <c r="F165" s="117" t="s">
        <v>121</v>
      </c>
      <c r="G165" s="117">
        <v>0</v>
      </c>
      <c r="H165" s="117">
        <f t="shared" si="7"/>
        <v>0</v>
      </c>
      <c r="I165" s="117">
        <v>1</v>
      </c>
    </row>
    <row r="166" spans="2:9">
      <c r="B166" s="991" t="s">
        <v>6679</v>
      </c>
      <c r="C166" s="991" t="s">
        <v>8611</v>
      </c>
      <c r="D166" s="991" t="s">
        <v>518</v>
      </c>
      <c r="E166" s="117" t="s">
        <v>149</v>
      </c>
      <c r="F166" s="117" t="s">
        <v>121</v>
      </c>
      <c r="G166" s="117">
        <v>0</v>
      </c>
      <c r="H166" s="117">
        <f t="shared" si="7"/>
        <v>0</v>
      </c>
      <c r="I166" s="117">
        <v>1</v>
      </c>
    </row>
    <row r="167" spans="2:9">
      <c r="B167" s="991" t="s">
        <v>6679</v>
      </c>
      <c r="C167" s="991" t="s">
        <v>8612</v>
      </c>
      <c r="D167" s="991" t="s">
        <v>518</v>
      </c>
      <c r="E167" s="117" t="s">
        <v>149</v>
      </c>
      <c r="F167" s="117" t="s">
        <v>121</v>
      </c>
      <c r="G167" s="117">
        <v>0</v>
      </c>
      <c r="H167" s="117">
        <f t="shared" si="7"/>
        <v>0</v>
      </c>
      <c r="I167" s="117">
        <v>1</v>
      </c>
    </row>
    <row r="168" spans="2:9">
      <c r="B168" s="991" t="s">
        <v>6679</v>
      </c>
      <c r="C168" s="991" t="s">
        <v>8613</v>
      </c>
      <c r="D168" s="991" t="s">
        <v>518</v>
      </c>
      <c r="E168" s="117" t="s">
        <v>149</v>
      </c>
      <c r="F168" s="117" t="s">
        <v>121</v>
      </c>
      <c r="G168" s="117">
        <v>0</v>
      </c>
      <c r="H168" s="117">
        <f t="shared" si="7"/>
        <v>0</v>
      </c>
      <c r="I168" s="117">
        <v>1</v>
      </c>
    </row>
    <row r="169" spans="2:9">
      <c r="B169" s="991" t="s">
        <v>6679</v>
      </c>
      <c r="C169" s="991" t="s">
        <v>8614</v>
      </c>
      <c r="D169" s="991" t="s">
        <v>518</v>
      </c>
      <c r="E169" s="117" t="s">
        <v>149</v>
      </c>
      <c r="F169" s="117" t="s">
        <v>121</v>
      </c>
      <c r="G169" s="117">
        <v>0</v>
      </c>
      <c r="H169" s="117">
        <f t="shared" si="7"/>
        <v>0</v>
      </c>
      <c r="I169" s="117">
        <v>1</v>
      </c>
    </row>
    <row r="170" spans="2:9">
      <c r="B170" s="991" t="s">
        <v>6679</v>
      </c>
      <c r="C170" s="991" t="s">
        <v>8615</v>
      </c>
      <c r="D170" s="991" t="s">
        <v>518</v>
      </c>
      <c r="E170" s="117" t="s">
        <v>149</v>
      </c>
      <c r="F170" s="117" t="s">
        <v>121</v>
      </c>
      <c r="G170" s="117">
        <v>0</v>
      </c>
      <c r="H170" s="117">
        <f t="shared" si="7"/>
        <v>0</v>
      </c>
      <c r="I170" s="117">
        <v>1</v>
      </c>
    </row>
    <row r="171" spans="2:9">
      <c r="B171" s="991" t="s">
        <v>6679</v>
      </c>
      <c r="C171" s="991" t="s">
        <v>8616</v>
      </c>
      <c r="D171" s="991" t="s">
        <v>518</v>
      </c>
      <c r="E171" s="117" t="s">
        <v>149</v>
      </c>
      <c r="F171" s="117" t="s">
        <v>121</v>
      </c>
      <c r="G171" s="117">
        <v>0</v>
      </c>
      <c r="H171" s="117">
        <f t="shared" si="7"/>
        <v>0</v>
      </c>
      <c r="I171" s="117">
        <v>1</v>
      </c>
    </row>
    <row r="172" spans="2:9">
      <c r="B172" s="991" t="s">
        <v>6679</v>
      </c>
      <c r="C172" s="991" t="s">
        <v>8617</v>
      </c>
      <c r="D172" s="991" t="s">
        <v>518</v>
      </c>
      <c r="E172" s="117" t="s">
        <v>149</v>
      </c>
      <c r="F172" s="117" t="s">
        <v>121</v>
      </c>
      <c r="G172" s="117">
        <v>0</v>
      </c>
      <c r="H172" s="117">
        <f t="shared" si="7"/>
        <v>0</v>
      </c>
      <c r="I172" s="117">
        <v>1</v>
      </c>
    </row>
    <row r="173" spans="2:9">
      <c r="B173" s="991" t="s">
        <v>6679</v>
      </c>
      <c r="C173" s="991" t="s">
        <v>8618</v>
      </c>
      <c r="D173" s="991" t="s">
        <v>518</v>
      </c>
      <c r="E173" s="117" t="s">
        <v>149</v>
      </c>
      <c r="F173" s="117" t="s">
        <v>121</v>
      </c>
      <c r="G173" s="117">
        <v>0</v>
      </c>
      <c r="H173" s="117">
        <f t="shared" si="7"/>
        <v>0</v>
      </c>
      <c r="I173" s="117">
        <v>1</v>
      </c>
    </row>
    <row r="174" spans="2:9">
      <c r="B174" s="991" t="s">
        <v>6679</v>
      </c>
      <c r="C174" s="991" t="s">
        <v>8619</v>
      </c>
      <c r="D174" s="991" t="s">
        <v>518</v>
      </c>
      <c r="E174" s="117" t="s">
        <v>149</v>
      </c>
      <c r="F174" s="117" t="s">
        <v>121</v>
      </c>
      <c r="G174" s="117">
        <v>0</v>
      </c>
      <c r="H174" s="117">
        <f t="shared" si="7"/>
        <v>0</v>
      </c>
      <c r="I174" s="117">
        <v>1</v>
      </c>
    </row>
    <row r="175" spans="2:9">
      <c r="B175" s="991" t="s">
        <v>6679</v>
      </c>
      <c r="C175" s="991" t="s">
        <v>8620</v>
      </c>
      <c r="D175" s="991" t="s">
        <v>518</v>
      </c>
      <c r="E175" s="117" t="s">
        <v>149</v>
      </c>
      <c r="F175" s="117" t="s">
        <v>121</v>
      </c>
      <c r="G175" s="117">
        <v>0</v>
      </c>
      <c r="H175" s="117">
        <f t="shared" si="7"/>
        <v>0</v>
      </c>
      <c r="I175" s="117">
        <v>1</v>
      </c>
    </row>
    <row r="176" spans="2:9">
      <c r="B176" s="991" t="s">
        <v>6679</v>
      </c>
      <c r="C176" s="991" t="s">
        <v>8621</v>
      </c>
      <c r="D176" s="991" t="s">
        <v>518</v>
      </c>
      <c r="E176" s="117" t="s">
        <v>149</v>
      </c>
      <c r="F176" s="117" t="s">
        <v>121</v>
      </c>
      <c r="G176" s="117">
        <v>0</v>
      </c>
      <c r="H176" s="117">
        <f t="shared" si="7"/>
        <v>0</v>
      </c>
      <c r="I176" s="117">
        <v>1</v>
      </c>
    </row>
    <row r="177" spans="2:9">
      <c r="B177" s="991" t="s">
        <v>6679</v>
      </c>
      <c r="C177" s="991" t="s">
        <v>8622</v>
      </c>
      <c r="D177" s="991" t="s">
        <v>518</v>
      </c>
      <c r="E177" s="117" t="s">
        <v>149</v>
      </c>
      <c r="F177" s="117" t="s">
        <v>121</v>
      </c>
      <c r="G177" s="117">
        <v>0</v>
      </c>
      <c r="H177" s="117">
        <f t="shared" si="7"/>
        <v>0</v>
      </c>
      <c r="I177" s="117">
        <v>1</v>
      </c>
    </row>
    <row r="178" spans="2:9">
      <c r="B178" s="991" t="s">
        <v>6679</v>
      </c>
      <c r="C178" s="991" t="s">
        <v>8623</v>
      </c>
      <c r="D178" s="991" t="s">
        <v>518</v>
      </c>
      <c r="E178" s="117" t="s">
        <v>149</v>
      </c>
      <c r="F178" s="117" t="s">
        <v>121</v>
      </c>
      <c r="G178" s="117">
        <v>0</v>
      </c>
      <c r="H178" s="117">
        <f t="shared" si="7"/>
        <v>0</v>
      </c>
      <c r="I178" s="117">
        <v>1</v>
      </c>
    </row>
    <row r="179" spans="2:9">
      <c r="B179" s="991" t="s">
        <v>6679</v>
      </c>
      <c r="C179" s="991" t="s">
        <v>8624</v>
      </c>
      <c r="D179" s="991" t="s">
        <v>518</v>
      </c>
      <c r="E179" s="117" t="s">
        <v>149</v>
      </c>
      <c r="F179" s="117" t="s">
        <v>121</v>
      </c>
      <c r="G179" s="117">
        <v>0</v>
      </c>
      <c r="H179" s="117">
        <f t="shared" si="7"/>
        <v>0</v>
      </c>
      <c r="I179" s="117">
        <v>1</v>
      </c>
    </row>
    <row r="180" spans="2:9">
      <c r="B180" s="991" t="s">
        <v>6679</v>
      </c>
      <c r="C180" s="991" t="s">
        <v>8625</v>
      </c>
      <c r="D180" s="991" t="s">
        <v>518</v>
      </c>
      <c r="E180" s="117" t="s">
        <v>149</v>
      </c>
      <c r="F180" s="117" t="s">
        <v>121</v>
      </c>
      <c r="G180" s="117">
        <v>0</v>
      </c>
      <c r="H180" s="117">
        <f t="shared" si="7"/>
        <v>0</v>
      </c>
      <c r="I180" s="117">
        <v>1</v>
      </c>
    </row>
    <row r="181" spans="2:9">
      <c r="B181" s="991" t="s">
        <v>6679</v>
      </c>
      <c r="C181" s="991" t="s">
        <v>8626</v>
      </c>
      <c r="D181" s="991" t="s">
        <v>518</v>
      </c>
      <c r="E181" s="117" t="s">
        <v>149</v>
      </c>
      <c r="F181" s="117" t="s">
        <v>121</v>
      </c>
      <c r="G181" s="117">
        <v>0</v>
      </c>
      <c r="H181" s="117">
        <f t="shared" si="7"/>
        <v>0</v>
      </c>
      <c r="I181" s="117">
        <v>1</v>
      </c>
    </row>
    <row r="182" spans="2:9">
      <c r="B182" s="991" t="s">
        <v>6679</v>
      </c>
      <c r="C182" s="991" t="s">
        <v>8627</v>
      </c>
      <c r="D182" s="991" t="s">
        <v>518</v>
      </c>
      <c r="E182" s="117" t="s">
        <v>149</v>
      </c>
      <c r="F182" s="117" t="s">
        <v>121</v>
      </c>
      <c r="G182" s="117">
        <v>0</v>
      </c>
      <c r="H182" s="117">
        <f t="shared" si="7"/>
        <v>0</v>
      </c>
      <c r="I182" s="117">
        <v>1</v>
      </c>
    </row>
    <row r="183" spans="2:9">
      <c r="B183" s="991" t="s">
        <v>6679</v>
      </c>
      <c r="C183" s="991" t="s">
        <v>8628</v>
      </c>
      <c r="D183" s="991" t="s">
        <v>518</v>
      </c>
      <c r="E183" s="117" t="s">
        <v>149</v>
      </c>
      <c r="F183" s="117" t="s">
        <v>121</v>
      </c>
      <c r="G183" s="117">
        <v>0</v>
      </c>
      <c r="H183" s="117">
        <f t="shared" si="7"/>
        <v>0</v>
      </c>
      <c r="I183" s="117">
        <v>1</v>
      </c>
    </row>
    <row r="184" spans="2:9">
      <c r="B184" s="991" t="s">
        <v>6679</v>
      </c>
      <c r="C184" s="991" t="s">
        <v>8629</v>
      </c>
      <c r="D184" s="991" t="s">
        <v>518</v>
      </c>
      <c r="E184" s="117" t="s">
        <v>149</v>
      </c>
      <c r="F184" s="117" t="s">
        <v>121</v>
      </c>
      <c r="G184" s="117">
        <v>0</v>
      </c>
      <c r="H184" s="117">
        <f t="shared" si="7"/>
        <v>0</v>
      </c>
      <c r="I184" s="117">
        <v>1</v>
      </c>
    </row>
    <row r="185" spans="2:9">
      <c r="B185" s="991" t="s">
        <v>6679</v>
      </c>
      <c r="C185" s="991" t="s">
        <v>8630</v>
      </c>
      <c r="D185" s="991" t="s">
        <v>518</v>
      </c>
      <c r="E185" s="117" t="s">
        <v>149</v>
      </c>
      <c r="F185" s="117" t="s">
        <v>121</v>
      </c>
      <c r="G185" s="117">
        <v>0</v>
      </c>
      <c r="H185" s="117">
        <f t="shared" si="7"/>
        <v>0</v>
      </c>
      <c r="I185" s="117">
        <v>1</v>
      </c>
    </row>
    <row r="186" spans="2:9">
      <c r="B186" s="991" t="s">
        <v>6679</v>
      </c>
      <c r="C186" s="991" t="s">
        <v>8631</v>
      </c>
      <c r="D186" s="991" t="s">
        <v>518</v>
      </c>
      <c r="E186" s="117" t="s">
        <v>149</v>
      </c>
      <c r="F186" s="117" t="s">
        <v>121</v>
      </c>
      <c r="G186" s="117">
        <v>0</v>
      </c>
      <c r="H186" s="117">
        <f t="shared" si="7"/>
        <v>0</v>
      </c>
      <c r="I186" s="117">
        <v>1</v>
      </c>
    </row>
    <row r="187" spans="2:9">
      <c r="B187" s="991" t="s">
        <v>6679</v>
      </c>
      <c r="C187" s="991" t="s">
        <v>8632</v>
      </c>
      <c r="D187" s="991" t="s">
        <v>518</v>
      </c>
      <c r="E187" s="117" t="s">
        <v>149</v>
      </c>
      <c r="F187" s="117" t="s">
        <v>121</v>
      </c>
      <c r="G187" s="117">
        <v>0</v>
      </c>
      <c r="H187" s="117">
        <f t="shared" si="7"/>
        <v>0</v>
      </c>
      <c r="I187" s="117">
        <v>1</v>
      </c>
    </row>
    <row r="188" spans="2:9">
      <c r="B188" s="991" t="s">
        <v>6679</v>
      </c>
      <c r="C188" s="991" t="s">
        <v>8633</v>
      </c>
      <c r="D188" s="991" t="s">
        <v>518</v>
      </c>
      <c r="E188" s="117" t="s">
        <v>149</v>
      </c>
      <c r="F188" s="117" t="s">
        <v>121</v>
      </c>
      <c r="G188" s="117">
        <v>0</v>
      </c>
      <c r="H188" s="117">
        <f t="shared" si="7"/>
        <v>0</v>
      </c>
      <c r="I188" s="117">
        <v>1</v>
      </c>
    </row>
    <row r="189" spans="2:9">
      <c r="B189" s="991" t="s">
        <v>6679</v>
      </c>
      <c r="C189" s="991" t="s">
        <v>8634</v>
      </c>
      <c r="D189" s="991" t="s">
        <v>518</v>
      </c>
      <c r="E189" s="117" t="s">
        <v>149</v>
      </c>
      <c r="F189" s="117" t="s">
        <v>121</v>
      </c>
      <c r="G189" s="117">
        <v>0</v>
      </c>
      <c r="H189" s="117">
        <f t="shared" si="7"/>
        <v>0</v>
      </c>
      <c r="I189" s="117">
        <v>1</v>
      </c>
    </row>
    <row r="190" spans="2:9">
      <c r="B190" s="991" t="s">
        <v>6679</v>
      </c>
      <c r="C190" s="991" t="s">
        <v>8635</v>
      </c>
      <c r="D190" s="991" t="s">
        <v>518</v>
      </c>
      <c r="E190" s="117" t="s">
        <v>149</v>
      </c>
      <c r="F190" s="117" t="s">
        <v>121</v>
      </c>
      <c r="G190" s="117">
        <v>0</v>
      </c>
      <c r="H190" s="117">
        <f t="shared" si="7"/>
        <v>0</v>
      </c>
      <c r="I190" s="117">
        <v>1</v>
      </c>
    </row>
    <row r="191" spans="2:9">
      <c r="B191" s="991" t="s">
        <v>6679</v>
      </c>
      <c r="C191" s="991" t="s">
        <v>8636</v>
      </c>
      <c r="D191" s="991" t="s">
        <v>518</v>
      </c>
      <c r="E191" s="117" t="s">
        <v>149</v>
      </c>
      <c r="F191" s="117" t="s">
        <v>121</v>
      </c>
      <c r="G191" s="117">
        <v>0</v>
      </c>
      <c r="H191" s="117">
        <f t="shared" si="7"/>
        <v>0</v>
      </c>
      <c r="I191" s="117">
        <v>1</v>
      </c>
    </row>
    <row r="192" spans="2:9">
      <c r="B192" s="991" t="s">
        <v>6679</v>
      </c>
      <c r="C192" s="991" t="s">
        <v>8637</v>
      </c>
      <c r="D192" s="991" t="s">
        <v>518</v>
      </c>
      <c r="E192" s="117" t="s">
        <v>149</v>
      </c>
      <c r="F192" s="117" t="s">
        <v>121</v>
      </c>
      <c r="G192" s="117">
        <v>0</v>
      </c>
      <c r="H192" s="117">
        <f t="shared" si="7"/>
        <v>0</v>
      </c>
      <c r="I192" s="117">
        <v>1</v>
      </c>
    </row>
    <row r="193" spans="2:9">
      <c r="B193" s="991" t="s">
        <v>6679</v>
      </c>
      <c r="C193" s="991" t="s">
        <v>8638</v>
      </c>
      <c r="D193" s="991" t="s">
        <v>518</v>
      </c>
      <c r="E193" s="117" t="s">
        <v>149</v>
      </c>
      <c r="F193" s="117" t="s">
        <v>121</v>
      </c>
      <c r="G193" s="117">
        <v>0</v>
      </c>
      <c r="H193" s="117">
        <f t="shared" si="7"/>
        <v>0</v>
      </c>
      <c r="I193" s="117">
        <v>1</v>
      </c>
    </row>
    <row r="194" spans="2:9">
      <c r="B194" s="991" t="s">
        <v>6679</v>
      </c>
      <c r="C194" s="991" t="s">
        <v>8639</v>
      </c>
      <c r="D194" s="991" t="s">
        <v>518</v>
      </c>
      <c r="E194" s="117" t="s">
        <v>149</v>
      </c>
      <c r="F194" s="117" t="s">
        <v>121</v>
      </c>
      <c r="G194" s="117">
        <v>0</v>
      </c>
      <c r="H194" s="117">
        <f t="shared" si="7"/>
        <v>0</v>
      </c>
      <c r="I194" s="117">
        <v>1</v>
      </c>
    </row>
    <row r="195" spans="2:9">
      <c r="B195" s="991" t="s">
        <v>6679</v>
      </c>
      <c r="C195" s="991" t="s">
        <v>8640</v>
      </c>
      <c r="D195" s="991" t="s">
        <v>518</v>
      </c>
      <c r="E195" s="117" t="s">
        <v>149</v>
      </c>
      <c r="F195" s="117" t="s">
        <v>121</v>
      </c>
      <c r="G195" s="117">
        <v>0</v>
      </c>
      <c r="H195" s="117">
        <f t="shared" si="7"/>
        <v>0</v>
      </c>
      <c r="I195" s="117">
        <v>1</v>
      </c>
    </row>
    <row r="196" spans="2:9">
      <c r="B196" s="991" t="s">
        <v>6679</v>
      </c>
      <c r="C196" s="991" t="s">
        <v>8641</v>
      </c>
      <c r="D196" s="991" t="s">
        <v>518</v>
      </c>
      <c r="E196" s="117" t="s">
        <v>149</v>
      </c>
      <c r="F196" s="117" t="s">
        <v>121</v>
      </c>
      <c r="G196" s="117">
        <v>0</v>
      </c>
      <c r="H196" s="117">
        <f t="shared" si="7"/>
        <v>0</v>
      </c>
      <c r="I196" s="117">
        <v>1</v>
      </c>
    </row>
    <row r="197" spans="2:9">
      <c r="B197" s="991" t="s">
        <v>6679</v>
      </c>
      <c r="C197" s="991" t="s">
        <v>8642</v>
      </c>
      <c r="D197" s="991" t="s">
        <v>518</v>
      </c>
      <c r="E197" s="117" t="s">
        <v>149</v>
      </c>
      <c r="F197" s="117" t="s">
        <v>121</v>
      </c>
      <c r="G197" s="117">
        <v>0</v>
      </c>
      <c r="H197" s="117">
        <f t="shared" si="7"/>
        <v>0</v>
      </c>
      <c r="I197" s="117">
        <v>1</v>
      </c>
    </row>
    <row r="198" spans="2:9">
      <c r="B198" s="991" t="s">
        <v>6679</v>
      </c>
      <c r="C198" s="991" t="s">
        <v>8643</v>
      </c>
      <c r="D198" s="991" t="s">
        <v>518</v>
      </c>
      <c r="E198" s="117" t="s">
        <v>149</v>
      </c>
      <c r="F198" s="117" t="s">
        <v>121</v>
      </c>
      <c r="G198" s="117">
        <v>0</v>
      </c>
      <c r="H198" s="117">
        <f t="shared" si="7"/>
        <v>0</v>
      </c>
      <c r="I198" s="117">
        <v>1</v>
      </c>
    </row>
    <row r="199" spans="2:9">
      <c r="B199" s="991" t="s">
        <v>6679</v>
      </c>
      <c r="C199" s="991" t="s">
        <v>8644</v>
      </c>
      <c r="D199" s="991" t="s">
        <v>518</v>
      </c>
      <c r="E199" s="117" t="s">
        <v>149</v>
      </c>
      <c r="F199" s="117" t="s">
        <v>121</v>
      </c>
      <c r="G199" s="117">
        <v>0</v>
      </c>
      <c r="H199" s="117">
        <f t="shared" si="7"/>
        <v>0</v>
      </c>
      <c r="I199" s="117">
        <v>1</v>
      </c>
    </row>
    <row r="200" spans="2:9">
      <c r="B200" s="991" t="s">
        <v>6679</v>
      </c>
      <c r="C200" s="991" t="s">
        <v>8645</v>
      </c>
      <c r="D200" s="991" t="s">
        <v>518</v>
      </c>
      <c r="E200" s="117" t="s">
        <v>149</v>
      </c>
      <c r="F200" s="117" t="s">
        <v>121</v>
      </c>
      <c r="G200" s="117">
        <v>0</v>
      </c>
      <c r="H200" s="117">
        <f t="shared" si="7"/>
        <v>0</v>
      </c>
      <c r="I200" s="117">
        <v>1</v>
      </c>
    </row>
    <row r="201" spans="2:9">
      <c r="B201" s="991" t="s">
        <v>6679</v>
      </c>
      <c r="C201" s="991" t="s">
        <v>8646</v>
      </c>
      <c r="D201" s="991" t="s">
        <v>518</v>
      </c>
      <c r="E201" s="117" t="s">
        <v>149</v>
      </c>
      <c r="F201" s="117" t="s">
        <v>121</v>
      </c>
      <c r="G201" s="117">
        <v>0</v>
      </c>
      <c r="H201" s="117">
        <f t="shared" si="7"/>
        <v>0</v>
      </c>
      <c r="I201" s="117">
        <v>1</v>
      </c>
    </row>
    <row r="202" spans="2:9">
      <c r="B202" s="991" t="s">
        <v>6679</v>
      </c>
      <c r="C202" s="991" t="s">
        <v>8647</v>
      </c>
      <c r="D202" s="991" t="s">
        <v>518</v>
      </c>
      <c r="E202" s="117" t="s">
        <v>149</v>
      </c>
      <c r="F202" s="117" t="s">
        <v>121</v>
      </c>
      <c r="G202" s="117">
        <v>0</v>
      </c>
      <c r="H202" s="117">
        <f t="shared" si="7"/>
        <v>0</v>
      </c>
      <c r="I202" s="117">
        <v>1</v>
      </c>
    </row>
    <row r="203" spans="2:9">
      <c r="B203" s="991" t="s">
        <v>6679</v>
      </c>
      <c r="C203" s="991" t="s">
        <v>8648</v>
      </c>
      <c r="D203" s="991" t="s">
        <v>518</v>
      </c>
      <c r="E203" s="117" t="s">
        <v>149</v>
      </c>
      <c r="F203" s="117" t="s">
        <v>121</v>
      </c>
      <c r="G203" s="117">
        <v>0</v>
      </c>
      <c r="H203" s="117">
        <f t="shared" si="7"/>
        <v>0</v>
      </c>
      <c r="I203" s="117">
        <v>1</v>
      </c>
    </row>
    <row r="204" spans="2:9">
      <c r="B204" s="991" t="s">
        <v>6679</v>
      </c>
      <c r="C204" s="991" t="s">
        <v>8649</v>
      </c>
      <c r="D204" s="991" t="s">
        <v>518</v>
      </c>
      <c r="E204" s="117" t="s">
        <v>149</v>
      </c>
      <c r="F204" s="117" t="s">
        <v>121</v>
      </c>
      <c r="G204" s="117">
        <v>0</v>
      </c>
      <c r="H204" s="117">
        <f t="shared" si="7"/>
        <v>0</v>
      </c>
      <c r="I204" s="117">
        <v>1</v>
      </c>
    </row>
    <row r="205" spans="2:9">
      <c r="B205" s="991" t="s">
        <v>6679</v>
      </c>
      <c r="C205" s="991" t="s">
        <v>8650</v>
      </c>
      <c r="D205" s="991" t="s">
        <v>518</v>
      </c>
      <c r="E205" s="117" t="s">
        <v>149</v>
      </c>
      <c r="F205" s="117" t="s">
        <v>121</v>
      </c>
      <c r="G205" s="117">
        <v>0</v>
      </c>
      <c r="H205" s="117">
        <f t="shared" si="7"/>
        <v>0</v>
      </c>
      <c r="I205" s="117">
        <v>1</v>
      </c>
    </row>
    <row r="206" spans="2:9">
      <c r="B206" s="991" t="s">
        <v>6679</v>
      </c>
      <c r="C206" s="991" t="s">
        <v>8675</v>
      </c>
      <c r="D206" s="991" t="s">
        <v>518</v>
      </c>
      <c r="E206" s="117" t="s">
        <v>149</v>
      </c>
      <c r="F206" s="117" t="s">
        <v>121</v>
      </c>
      <c r="G206" s="117">
        <v>0</v>
      </c>
      <c r="H206" s="117">
        <f t="shared" si="7"/>
        <v>0</v>
      </c>
      <c r="I206" s="117">
        <v>1</v>
      </c>
    </row>
    <row r="207" spans="2:9">
      <c r="B207" s="991" t="s">
        <v>6679</v>
      </c>
      <c r="C207" s="791" t="s">
        <v>8676</v>
      </c>
      <c r="D207" s="791" t="s">
        <v>518</v>
      </c>
      <c r="E207" s="117" t="s">
        <v>149</v>
      </c>
      <c r="F207" s="117" t="s">
        <v>121</v>
      </c>
      <c r="G207" s="117">
        <v>0</v>
      </c>
      <c r="H207" s="117">
        <f t="shared" si="7"/>
        <v>0</v>
      </c>
      <c r="I207" s="117">
        <v>1</v>
      </c>
    </row>
    <row r="208" spans="2:9">
      <c r="B208" s="991" t="s">
        <v>6679</v>
      </c>
      <c r="C208" s="991" t="s">
        <v>8651</v>
      </c>
      <c r="D208" s="991" t="s">
        <v>518</v>
      </c>
      <c r="E208" s="117" t="s">
        <v>149</v>
      </c>
      <c r="F208" s="117" t="s">
        <v>121</v>
      </c>
      <c r="G208" s="117">
        <v>0</v>
      </c>
      <c r="H208" s="117">
        <f t="shared" si="7"/>
        <v>0</v>
      </c>
      <c r="I208" s="117">
        <v>1</v>
      </c>
    </row>
    <row r="209" spans="2:9">
      <c r="B209" s="991" t="s">
        <v>6679</v>
      </c>
      <c r="C209" s="991" t="s">
        <v>8652</v>
      </c>
      <c r="D209" s="991" t="s">
        <v>518</v>
      </c>
      <c r="E209" s="117" t="s">
        <v>149</v>
      </c>
      <c r="F209" s="117" t="s">
        <v>121</v>
      </c>
      <c r="G209" s="117">
        <v>0</v>
      </c>
      <c r="H209" s="117">
        <f t="shared" si="7"/>
        <v>0</v>
      </c>
      <c r="I209" s="117">
        <v>1</v>
      </c>
    </row>
    <row r="210" spans="2:9">
      <c r="B210" s="991" t="s">
        <v>6679</v>
      </c>
      <c r="C210" s="991" t="s">
        <v>8653</v>
      </c>
      <c r="D210" s="991" t="s">
        <v>518</v>
      </c>
      <c r="E210" s="117" t="s">
        <v>149</v>
      </c>
      <c r="F210" s="117" t="s">
        <v>121</v>
      </c>
      <c r="G210" s="117">
        <v>0</v>
      </c>
      <c r="H210" s="117">
        <f t="shared" si="7"/>
        <v>0</v>
      </c>
      <c r="I210" s="117">
        <v>1</v>
      </c>
    </row>
    <row r="211" spans="2:9">
      <c r="B211" s="991" t="s">
        <v>6679</v>
      </c>
      <c r="C211" s="991" t="s">
        <v>8654</v>
      </c>
      <c r="D211" s="991" t="s">
        <v>518</v>
      </c>
      <c r="E211" s="117" t="s">
        <v>149</v>
      </c>
      <c r="F211" s="117" t="s">
        <v>121</v>
      </c>
      <c r="G211" s="117">
        <v>0</v>
      </c>
      <c r="H211" s="117">
        <f t="shared" si="7"/>
        <v>0</v>
      </c>
      <c r="I211" s="117">
        <v>1</v>
      </c>
    </row>
    <row r="212" spans="2:9">
      <c r="B212" s="991" t="s">
        <v>6679</v>
      </c>
      <c r="C212" s="991" t="s">
        <v>8655</v>
      </c>
      <c r="D212" s="991" t="s">
        <v>518</v>
      </c>
      <c r="E212" s="117" t="s">
        <v>149</v>
      </c>
      <c r="F212" s="117" t="s">
        <v>121</v>
      </c>
      <c r="G212" s="117">
        <v>0</v>
      </c>
      <c r="H212" s="117">
        <f t="shared" si="7"/>
        <v>0</v>
      </c>
      <c r="I212" s="117">
        <v>1</v>
      </c>
    </row>
    <row r="213" spans="2:9">
      <c r="B213" s="991" t="s">
        <v>6679</v>
      </c>
      <c r="C213" s="991" t="s">
        <v>8656</v>
      </c>
      <c r="D213" s="991" t="s">
        <v>518</v>
      </c>
      <c r="E213" s="117" t="s">
        <v>149</v>
      </c>
      <c r="F213" s="117" t="s">
        <v>121</v>
      </c>
      <c r="G213" s="117">
        <v>0</v>
      </c>
      <c r="H213" s="117">
        <f t="shared" si="7"/>
        <v>0</v>
      </c>
      <c r="I213" s="117">
        <v>1</v>
      </c>
    </row>
    <row r="214" spans="2:9">
      <c r="C214" s="1026" t="s">
        <v>274</v>
      </c>
      <c r="D214" s="1026"/>
      <c r="E214" s="1026"/>
      <c r="F214" s="1026"/>
      <c r="G214" s="1026"/>
      <c r="H214" s="1026"/>
    </row>
    <row r="215" spans="2:9">
      <c r="C215" s="1031" t="s">
        <v>118</v>
      </c>
      <c r="D215" s="1280"/>
      <c r="E215" s="1280"/>
      <c r="F215" s="1280"/>
      <c r="G215" s="1280"/>
      <c r="H215" s="1281"/>
    </row>
    <row r="216" spans="2:9" ht="18">
      <c r="B216" s="432" t="s">
        <v>5588</v>
      </c>
      <c r="C216" s="1004" t="s">
        <v>8657</v>
      </c>
      <c r="D216" s="1005" t="s">
        <v>5445</v>
      </c>
      <c r="E216" s="117" t="s">
        <v>14</v>
      </c>
      <c r="F216" s="117" t="s">
        <v>121</v>
      </c>
      <c r="G216" s="117">
        <v>0</v>
      </c>
      <c r="H216" s="117">
        <f t="shared" ref="H216:H228" si="8">G216*I216</f>
        <v>0</v>
      </c>
      <c r="I216" s="117">
        <v>1</v>
      </c>
    </row>
    <row r="217" spans="2:9" ht="18">
      <c r="B217" s="432" t="s">
        <v>5588</v>
      </c>
      <c r="C217" s="1004" t="s">
        <v>8658</v>
      </c>
      <c r="D217" s="1005" t="s">
        <v>5445</v>
      </c>
      <c r="E217" s="117" t="s">
        <v>14</v>
      </c>
      <c r="F217" s="117" t="s">
        <v>121</v>
      </c>
      <c r="G217" s="117">
        <v>0</v>
      </c>
      <c r="H217" s="117">
        <f t="shared" si="8"/>
        <v>0</v>
      </c>
      <c r="I217" s="117">
        <v>1</v>
      </c>
    </row>
    <row r="218" spans="2:9" ht="18">
      <c r="B218" s="432" t="s">
        <v>5588</v>
      </c>
      <c r="C218" s="1004" t="s">
        <v>8659</v>
      </c>
      <c r="D218" s="1005" t="s">
        <v>5445</v>
      </c>
      <c r="E218" s="117" t="s">
        <v>14</v>
      </c>
      <c r="F218" s="117" t="s">
        <v>121</v>
      </c>
      <c r="G218" s="117">
        <v>0</v>
      </c>
      <c r="H218" s="117">
        <f t="shared" si="8"/>
        <v>0</v>
      </c>
      <c r="I218" s="117">
        <v>1</v>
      </c>
    </row>
    <row r="219" spans="2:9" ht="18">
      <c r="B219" s="432" t="s">
        <v>5588</v>
      </c>
      <c r="C219" s="1004" t="s">
        <v>8660</v>
      </c>
      <c r="D219" s="1005" t="s">
        <v>5445</v>
      </c>
      <c r="E219" s="117" t="s">
        <v>14</v>
      </c>
      <c r="F219" s="117" t="s">
        <v>121</v>
      </c>
      <c r="G219" s="117">
        <v>0</v>
      </c>
      <c r="H219" s="117">
        <f t="shared" si="8"/>
        <v>0</v>
      </c>
      <c r="I219" s="117">
        <v>1</v>
      </c>
    </row>
    <row r="220" spans="2:9" ht="18">
      <c r="B220" s="432" t="s">
        <v>5588</v>
      </c>
      <c r="C220" s="1004" t="s">
        <v>8661</v>
      </c>
      <c r="D220" s="1005" t="s">
        <v>5445</v>
      </c>
      <c r="E220" s="117" t="s">
        <v>14</v>
      </c>
      <c r="F220" s="117" t="s">
        <v>121</v>
      </c>
      <c r="G220" s="117">
        <v>0</v>
      </c>
      <c r="H220" s="117">
        <f t="shared" si="8"/>
        <v>0</v>
      </c>
      <c r="I220" s="117">
        <v>1</v>
      </c>
    </row>
    <row r="221" spans="2:9" ht="18">
      <c r="B221" s="432" t="s">
        <v>5588</v>
      </c>
      <c r="C221" s="1004" t="s">
        <v>8662</v>
      </c>
      <c r="D221" s="1005" t="s">
        <v>5445</v>
      </c>
      <c r="E221" s="117" t="s">
        <v>14</v>
      </c>
      <c r="F221" s="117" t="s">
        <v>121</v>
      </c>
      <c r="G221" s="117">
        <v>0</v>
      </c>
      <c r="H221" s="117">
        <f t="shared" si="8"/>
        <v>0</v>
      </c>
      <c r="I221" s="117">
        <v>1</v>
      </c>
    </row>
    <row r="222" spans="2:9" ht="18">
      <c r="B222" s="432" t="s">
        <v>5588</v>
      </c>
      <c r="C222" s="1004" t="s">
        <v>8663</v>
      </c>
      <c r="D222" s="1005" t="s">
        <v>5445</v>
      </c>
      <c r="E222" s="117" t="s">
        <v>14</v>
      </c>
      <c r="F222" s="117" t="s">
        <v>121</v>
      </c>
      <c r="G222" s="117">
        <v>0</v>
      </c>
      <c r="H222" s="117">
        <f t="shared" si="8"/>
        <v>0</v>
      </c>
      <c r="I222" s="117">
        <v>1</v>
      </c>
    </row>
    <row r="223" spans="2:9" ht="18">
      <c r="B223" s="432" t="s">
        <v>5588</v>
      </c>
      <c r="C223" s="1004" t="s">
        <v>8664</v>
      </c>
      <c r="D223" s="1005" t="s">
        <v>5445</v>
      </c>
      <c r="E223" s="117" t="s">
        <v>14</v>
      </c>
      <c r="F223" s="117" t="s">
        <v>121</v>
      </c>
      <c r="G223" s="117">
        <v>0</v>
      </c>
      <c r="H223" s="117">
        <f t="shared" si="8"/>
        <v>0</v>
      </c>
      <c r="I223" s="117">
        <v>1</v>
      </c>
    </row>
    <row r="224" spans="2:9" ht="18">
      <c r="B224" s="432" t="s">
        <v>5588</v>
      </c>
      <c r="C224" s="1004" t="s">
        <v>8665</v>
      </c>
      <c r="D224" s="1005" t="s">
        <v>5445</v>
      </c>
      <c r="E224" s="117" t="s">
        <v>14</v>
      </c>
      <c r="F224" s="117" t="s">
        <v>121</v>
      </c>
      <c r="G224" s="117">
        <v>0</v>
      </c>
      <c r="H224" s="117">
        <f t="shared" si="8"/>
        <v>0</v>
      </c>
      <c r="I224" s="117">
        <v>1</v>
      </c>
    </row>
    <row r="225" spans="2:9" ht="18">
      <c r="B225" s="432" t="s">
        <v>5588</v>
      </c>
      <c r="C225" s="1004" t="s">
        <v>8666</v>
      </c>
      <c r="D225" s="1005" t="s">
        <v>5445</v>
      </c>
      <c r="E225" s="117" t="s">
        <v>14</v>
      </c>
      <c r="F225" s="117" t="s">
        <v>121</v>
      </c>
      <c r="G225" s="117">
        <v>0</v>
      </c>
      <c r="H225" s="117">
        <f t="shared" si="8"/>
        <v>0</v>
      </c>
      <c r="I225" s="117">
        <v>1</v>
      </c>
    </row>
    <row r="226" spans="2:9" ht="18">
      <c r="B226" s="432" t="s">
        <v>5588</v>
      </c>
      <c r="C226" s="1004" t="s">
        <v>8667</v>
      </c>
      <c r="D226" s="1005" t="s">
        <v>5445</v>
      </c>
      <c r="E226" s="117" t="s">
        <v>14</v>
      </c>
      <c r="F226" s="117" t="s">
        <v>121</v>
      </c>
      <c r="G226" s="117">
        <v>0</v>
      </c>
      <c r="H226" s="117">
        <f t="shared" si="8"/>
        <v>0</v>
      </c>
      <c r="I226" s="117">
        <v>1</v>
      </c>
    </row>
    <row r="227" spans="2:9" ht="18">
      <c r="B227" s="432" t="s">
        <v>5588</v>
      </c>
      <c r="C227" s="1004" t="s">
        <v>8668</v>
      </c>
      <c r="D227" s="1005" t="s">
        <v>5445</v>
      </c>
      <c r="E227" s="117" t="s">
        <v>14</v>
      </c>
      <c r="F227" s="117" t="s">
        <v>121</v>
      </c>
      <c r="G227" s="117">
        <v>0</v>
      </c>
      <c r="H227" s="117">
        <f t="shared" si="8"/>
        <v>0</v>
      </c>
      <c r="I227" s="117">
        <v>1</v>
      </c>
    </row>
    <row r="228" spans="2:9" ht="18">
      <c r="B228" s="432" t="s">
        <v>5588</v>
      </c>
      <c r="C228" s="1004" t="s">
        <v>8669</v>
      </c>
      <c r="D228" s="1005" t="s">
        <v>5445</v>
      </c>
      <c r="E228" s="117" t="s">
        <v>14</v>
      </c>
      <c r="F228" s="117" t="s">
        <v>121</v>
      </c>
      <c r="G228" s="117">
        <v>0</v>
      </c>
      <c r="H228" s="117">
        <f t="shared" si="8"/>
        <v>0</v>
      </c>
      <c r="I228" s="117">
        <v>1</v>
      </c>
    </row>
    <row r="229" spans="2:9">
      <c r="C229" s="1026" t="s">
        <v>267</v>
      </c>
      <c r="D229" s="1026"/>
      <c r="E229" s="1026"/>
      <c r="F229" s="1026"/>
      <c r="G229" s="1026"/>
      <c r="H229" s="1026"/>
    </row>
    <row r="230" spans="2:9">
      <c r="C230" s="1027" t="s">
        <v>118</v>
      </c>
      <c r="D230" s="1027"/>
      <c r="E230" s="1027"/>
      <c r="F230" s="1027"/>
      <c r="G230" s="1027"/>
      <c r="H230" s="1027"/>
    </row>
    <row r="231" spans="2:9" ht="18">
      <c r="B231" s="432" t="s">
        <v>5588</v>
      </c>
      <c r="C231" s="432" t="s">
        <v>8670</v>
      </c>
      <c r="D231" s="432" t="s">
        <v>5587</v>
      </c>
      <c r="E231" s="117" t="s">
        <v>14</v>
      </c>
      <c r="F231" s="117" t="s">
        <v>121</v>
      </c>
      <c r="G231" s="117">
        <v>0</v>
      </c>
      <c r="H231" s="117">
        <f t="shared" ref="H231:H234" si="9">G231*I231</f>
        <v>0</v>
      </c>
      <c r="I231" s="117">
        <v>1</v>
      </c>
    </row>
    <row r="232" spans="2:9" ht="18">
      <c r="B232" s="432" t="s">
        <v>5588</v>
      </c>
      <c r="C232" s="432" t="s">
        <v>8671</v>
      </c>
      <c r="D232" s="432" t="s">
        <v>5587</v>
      </c>
      <c r="E232" s="117" t="s">
        <v>14</v>
      </c>
      <c r="F232" s="117" t="s">
        <v>121</v>
      </c>
      <c r="G232" s="117">
        <v>0</v>
      </c>
      <c r="H232" s="117">
        <f t="shared" si="9"/>
        <v>0</v>
      </c>
      <c r="I232" s="117">
        <v>1</v>
      </c>
    </row>
    <row r="233" spans="2:9" ht="18">
      <c r="B233" s="432" t="s">
        <v>5588</v>
      </c>
      <c r="C233" s="432" t="s">
        <v>8672</v>
      </c>
      <c r="D233" s="432" t="s">
        <v>5587</v>
      </c>
      <c r="E233" s="117" t="s">
        <v>14</v>
      </c>
      <c r="F233" s="117" t="s">
        <v>121</v>
      </c>
      <c r="G233" s="117">
        <v>0</v>
      </c>
      <c r="H233" s="117">
        <f t="shared" si="9"/>
        <v>0</v>
      </c>
      <c r="I233" s="117">
        <v>1</v>
      </c>
    </row>
    <row r="234" spans="2:9" ht="18">
      <c r="B234" s="432" t="s">
        <v>5588</v>
      </c>
      <c r="C234" s="432" t="s">
        <v>8673</v>
      </c>
      <c r="D234" s="432" t="s">
        <v>5587</v>
      </c>
      <c r="E234" s="117" t="s">
        <v>14</v>
      </c>
      <c r="F234" s="117" t="s">
        <v>121</v>
      </c>
      <c r="G234" s="117">
        <v>0</v>
      </c>
      <c r="H234" s="117">
        <f t="shared" si="9"/>
        <v>0</v>
      </c>
      <c r="I234" s="117">
        <v>1</v>
      </c>
    </row>
    <row r="235" spans="2:9">
      <c r="C235" s="1026" t="s">
        <v>295</v>
      </c>
      <c r="D235" s="1026"/>
      <c r="E235" s="1026"/>
      <c r="F235" s="1026"/>
      <c r="G235" s="1026"/>
      <c r="H235" s="1026"/>
      <c r="I235" s="2"/>
    </row>
    <row r="236" spans="2:9">
      <c r="C236" s="968"/>
      <c r="D236" s="1034" t="s">
        <v>11</v>
      </c>
      <c r="E236" s="1035" t="s">
        <v>154</v>
      </c>
      <c r="F236" s="1035"/>
      <c r="G236" s="1035"/>
      <c r="H236" s="1035"/>
      <c r="I236" s="1036">
        <v>4320000</v>
      </c>
    </row>
    <row r="237" spans="2:9">
      <c r="B237" s="991" t="s">
        <v>6285</v>
      </c>
      <c r="C237" s="1006" t="s">
        <v>8674</v>
      </c>
      <c r="D237" s="1007" t="s">
        <v>4108</v>
      </c>
      <c r="E237" s="117" t="s">
        <v>14</v>
      </c>
      <c r="F237" s="117" t="s">
        <v>15</v>
      </c>
      <c r="G237" s="117">
        <v>0</v>
      </c>
      <c r="H237" s="117">
        <f t="shared" ref="H237" si="10">G237*I237</f>
        <v>0</v>
      </c>
      <c r="I237" s="1001">
        <v>63</v>
      </c>
    </row>
  </sheetData>
  <mergeCells count="57">
    <mergeCell ref="B80:G80"/>
    <mergeCell ref="B81:G81"/>
    <mergeCell ref="B78:I78"/>
    <mergeCell ref="B108:I108"/>
    <mergeCell ref="C48:H48"/>
    <mergeCell ref="B75:I75"/>
    <mergeCell ref="B72:I72"/>
    <mergeCell ref="B69:B70"/>
    <mergeCell ref="C90:H90"/>
    <mergeCell ref="C57:H57"/>
    <mergeCell ref="C60:H60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B151:I151"/>
    <mergeCell ref="C152:H152"/>
    <mergeCell ref="C153:H153"/>
    <mergeCell ref="C112:H112"/>
    <mergeCell ref="C92:H92"/>
    <mergeCell ref="B110:I110"/>
    <mergeCell ref="C93:H93"/>
    <mergeCell ref="B107:G107"/>
    <mergeCell ref="C96:H96"/>
    <mergeCell ref="C97:H97"/>
    <mergeCell ref="C103:H103"/>
    <mergeCell ref="C104:H104"/>
    <mergeCell ref="C111:H111"/>
    <mergeCell ref="B74:G74"/>
    <mergeCell ref="B77:G77"/>
    <mergeCell ref="B71:G71"/>
    <mergeCell ref="C15:H15"/>
    <mergeCell ref="C100:H100"/>
    <mergeCell ref="C24:H24"/>
    <mergeCell ref="C25:H25"/>
    <mergeCell ref="B67:G67"/>
    <mergeCell ref="B68:I68"/>
    <mergeCell ref="C89:H89"/>
    <mergeCell ref="C83:H83"/>
    <mergeCell ref="C84:H84"/>
    <mergeCell ref="C56:H56"/>
    <mergeCell ref="C16:H16"/>
    <mergeCell ref="C21:H21"/>
    <mergeCell ref="C22:H22"/>
    <mergeCell ref="D236:I236"/>
    <mergeCell ref="C214:H214"/>
    <mergeCell ref="C215:H215"/>
    <mergeCell ref="C229:H229"/>
    <mergeCell ref="C230:H230"/>
    <mergeCell ref="C235:H235"/>
  </mergeCells>
  <pageMargins left="0.7" right="0.7" top="0.75" bottom="0.75" header="0.3" footer="0.3"/>
  <pageSetup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TuByRDZ/6Uclw2iyZNmyckhXKmsM4RQsHhtcqRd81yQ=</DigestValue>
    </Reference>
    <Reference Type="http://www.w3.org/2000/09/xmldsig#Object" URI="#idOfficeObject">
      <DigestMethod Algorithm="http://www.w3.org/2001/04/xmlenc#sha256"/>
      <DigestValue>WyyPSut1NERCPlD0tEKFE+Bm3AvzLLcx7VGLsnlYHy8=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AITUy6vtY/MrhGl3orUh05w9Rtx621McZ174nhH9BCE=</DigestValue>
    </Reference>
    <Reference Type="http://www.w3.org/2000/09/xmldsig#Object" URI="#idValidSigLnImg">
      <DigestMethod Algorithm="http://www.w3.org/2001/04/xmlenc#sha256"/>
      <DigestValue>Z2YQ+oRcG7EFSjoj46dtUUYqV5qv6MLU4NQO6RKneIs=</DigestValue>
    </Reference>
    <Reference Type="http://www.w3.org/2000/09/xmldsig#Object" URI="#idInvalidSigLnImg">
      <DigestMethod Algorithm="http://www.w3.org/2001/04/xmlenc#sha256"/>
      <DigestValue>7dlC0jUpJvRycR4vlKYuvRHigHaGba6g9SWSnat1V10=</DigestValue>
    </Reference>
  </SignedInfo>
  <SignatureValue>c/5mbfcA7pU9SO0zR71DTNryQr9d2MuNNv+v2NFCMUk0UoaysTk5n41CyepkpFP6kL/6tXj/TaXN
iQTvGbgcRV22Nm6oiR5bLt2lCkIFeC+u9qqDgxoT4HEuW6od8/bu/jytr/ifThKBHSbocH5T0paS
/Gk4SQvA1t5zFsIVtYHnGfdjJJukHNlmtyv9nXjDz3OOQsJp9uzd2cCNTVQ0qeGB3tYAwh2IaCBo
1s/OJtfjW6jvUikse4UJYL3JbawVdRdW3NKQamSxoZcT3QEfMh4AeEYCH+U1/B0WlnARbPI8dltp
zE1I/zEVYGGCmSHH9gDrnCHv9v04FyEPuqQe7w==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P2izc4r4yWlX1gJ/K609XPuHxXv7lS6icDWoVU+HF0Q=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UIOyspzruULhpqXWUlyb4QJDaxLmrykAn5LZyB5aUAQ=</DigestValue>
      </Reference>
      <Reference URI="/xl/media/image1.emf?ContentType=image/x-emf">
        <DigestMethod Algorithm="http://www.w3.org/2001/04/xmlenc#sha256"/>
        <DigestValue>3gi7BQn16JlbTBWtyOBZ0FAw3PDJizq4c2BCtRPBuQQ=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U1cCNMGXHOhrmhZxYNTSql5+uRWMmi6eeKSnbnmk6IU=</DigestValue>
      </Reference>
      <Reference URI="/xl/styles.xml?ContentType=application/vnd.openxmlformats-officedocument.spreadsheetml.styles+xml">
        <DigestMethod Algorithm="http://www.w3.org/2001/04/xmlenc#sha256"/>
        <DigestValue>IOagdgKZdv849o65xSUBSvU3BoRNuZWLSwOkBimS+us=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7WD94n4SdlVrtJpgUGktMeYbiIvE6EDVV3SiCh2MoSQ=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sheet1.xml?ContentType=application/vnd.openxmlformats-officedocument.spreadsheetml.worksheet+xml">
        <DigestMethod Algorithm="http://www.w3.org/2001/04/xmlenc#sha256"/>
        <DigestValue>hn7Jh1DXViqsnTgLhRMTp/Ye57ABSc/OJnADdnJ81Ho=</DigestValue>
      </Reference>
      <Reference URI="/xl/worksheets/sheet2.xml?ContentType=application/vnd.openxmlformats-officedocument.spreadsheetml.worksheet+xml">
        <DigestMethod Algorithm="http://www.w3.org/2001/04/xmlenc#sha256"/>
        <DigestValue>yeY1lIZAiD9bKvSsk8KC2e0rMC1l9UfNAqWXFPW7LjI=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2022-11-02T08:16:10Z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{A4DCBFD8-D69A-4DD3-996B-E8E37EB0D211}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2022-11-02T08:16:10Z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EBvAIApAC6XpW94zE8C8AyrAp+XpW8BAAAAAAAAABAALgQAAAAAAQAAAHjMTwLEzE8CEAAuBAAAAABoKDAMVMxPApAotW94zE8C9AyrAgAAAAAAACl1mHhAb7jMTwKLAaoCBQAAAAAAAAAAAAAA/FKFkgAAAAA4zk8CCfG/dgAAAAAAAAAAAAAAAAAAAAAAAAAAxMxPAgAAAAAYEKoCBQAAAH7KwW3UzE8CvZWJdQAAKXXIzE8CAAAAANDMTwIAAAAAAAAAALGfiHUAAAAACQAAAOjNTwLozU8CAAIAAPz///8BAAAAAAAAAAAAAAAAAAAAAAAAAAAAAADY6MYHZHYACAAAAAAlAAAADAAAAAEAAAAYAAAADAAAAAAAAAISAAAADAAAAAEAAAAeAAAAGAAAAMMAAAAEAAAA9wAAABEAAAAlAAAADAAAAAEAAABUAAAAhAAAAMQAAAAEAAAA9QAAABAAAAABAAAAVZXbQV9C20HEAAAABAAAAAkAAABMAAAAAAAAAAAAAAAAAAAA//////////9gAAAAMQAxAC8AMgAvADIAMAAyADIA09E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ERt6BEAAFkCpSDgbQgAAABIb4WSzPFPAigCAADQB6YCCAIAANAHpgJkAAAA1HvsEQgCAABIXOgR4MPrEUAc6BEAAAAAAAAAAAAApgICAAAAAAAAAEEAAAAAAKYCfAKmAgAAAAD8AQAATBCmAgAAAAAAAFkCSBCmAgAAK3dI8k8C7l0rd4hr6BHuXSt3AAAAAAAAAAB49lkCePZZAlzyTwIfL9ptAABZAgAAAAD8AQAAbPJPAt0u2m0AAAAABwAAAAAAAACxn4h1/AEAAAcAAACU808ClPNPAgACAAD8////AQAAAAAAAAAAAAAAAAAAANjoxgfkxB53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8hHg3k8CxOBPAu7xv3YNAQAAAAAAANsSCpkAAAAAPAQAAH8HAABws1kCAQAAAIjc8hEAAAAAmBtoDgAAAAB/AAEBOAZoDgAAAACYG2gOsJLrbQMAAAC4kuttAQAAAEioaQ68ah5uvS3mbXTINwvgQIWS8PZgAjTgTwIJ8b92AABPAgMAAAAV8b92LOVPAuD///8AAAAAAAAAAAAAAACQAQAAAAAAAQAAAABhAHIAaQBhAGwAAAAAAAAAAAAAAAAAAAAGAAAAAAAAALGfiHUAAAAABgAAAOTfTwLk308CAAIAAPz///8BAAAAAAAAAAAAAAAAAAAA2OjGB+TEHndkdgAIAAAAACUAAAAMAAAAAwAAABgAAAAMAAAAAAAAAhIAAAAMAAAAAQAAABYAAAAMAAAACAAAAFQAAABUAAAACgAAACcAAAAeAAAASgAAAAEAAABVldtBX0LbQQoAAABLAAAAAQAAAEwAAAAEAAAACQAAACcAAAAgAAAASwAAAFAAAABYALQN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DimTwK9m8B2xxEAAPilTwKFESF9hRF9AAAAAAD/////xxGh//////9MHwAACqEKALwE8hEAAAAAhRF9//////9MHwAAIX0BAKAJKBoAAAAAnD0UdUk9vnaFESF97JwQEgEAAAD/////AAAAANSh7BVkqk8CAAAAANSh7BUAAMkRWj2+dqAJKBqFESF9AQAAAOycEBLUoewVAAAAAAAAAACFEX0AZKpPAoURff//////TB8AACF9AQCgCSgaAAAAAJEVwnaFESF9eM8EEgkAAAD/////AAAAABAAAAADAQAArRMAABwAAAGFESF9MgAAAAAAAAABAAAA5MQed2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/HMVPSGy5uFiE4GypVJ0KnHjN9AAABMwAAAACcz+7S6ffb7fnC0t1haH0hMm8aLXIuT8ggOIwoRKslP58cK08AAAFG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AbwCAKQAul6VveMxPAvAMqwKfl6VvAQAAAAAAAAAQAC4EAAAAAAEAAAB4zE8CxMxPAhAALgQAAAAAaCgwDFTMTwKQKLVveMxPAvQMqwIAAAAAAAApdZh4QG+4zE8CiwGqAgUAAAAAAAAAAAAAAPxShZIAAAAAOM5PAgnxv3YAAAAAAAAAAAAAAAAAAAAAAAAAAMTMTwIAAAAAGBCqAgUAAAB+ysFt1MxPAr2ViXUAACl1yMxPAgAAAADQzE8CAAAAAAAAAACxn4h1AAAAAAkAAADozU8C6M1PAgACAAD8////AQAAAAAAAAAAAAAAAAAAAAAAAAAAAAAA2OjGB2R2AAgAAAAAJQAAAAwAAAABAAAAGAAAAAwAAAD/AAACEgAAAAwAAAABAAAAHgAAABgAAAAiAAAABAAAAHoAAAARAAAAJQAAAAwAAAABAAAAVAAAALQAAAAjAAAABAAAAHgAAAAQAAAAAQAAAFWV20FfQttBIwAAAAQAAAARAAAATAAAAAAAAAAAAAAAAAAAAP//////////cAAAAEkAbgB2AGEAbABpAGQAIABzAGkAZwBuAGEAdAB1AHIAZQAaEg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CAAAABEbegRAABZAqUg4G0IAAAASG+FkszxTwIoAgAA0AemAggCAADQB6YCZAAAANR77BEIAgAASFzoEeDD6xFAHOgRAAAAAAAAAAAAAKYCAgAAAAAAAABBAAAAAACmAnwCpgIAAAAA/AEAAEwQpgIAAAAAAABZAkgQpgIAACt3SPJPAu5dK3eIa+gR7l0rdwAAAAAAAAAAePZZAnj2WQJc8k8CHy/abQAAWQIAAAAA/AEAAGzyTwLdLtptAAAAAAcAAAAAAAAAsZ+IdfwBAAAHAAAAlPNPApTzTwIAAgAA/P///wEAAAAAAAAAAAAAAAAAAADY6MYH5MQed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PIR4N5PAsTgTwLu8b92DQEAAAAAAADbEgqZAAAAADwEAAB/BwAAcLNZAgEAAACI3PIRAAAAAJgbaA4AAAAAfwABATgGaA4AAAAAmBtoDrCS620DAAAAuJLrbQEAAABIqGkOvGoebr0t5m10yDcL4ECFkvD2YAI04E8CCfG/dgAATwIDAAAAFfG/dizlTwLg////AAAAAAAAAAAAAAAAkAEAAAAAAAEAAAAAYQByAGkAYQBsAAAAAAAAAAAAAAAAAAAABgAAAAAAAACxn4h1AAAAAAYAAADk308C5N9PAgACAAD8////AQAAAAAAAAAAAAAAAAAAANjoxgfkxB53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A4pk8CvZvAdscRAAD4pU8C4RIhFeESFQAAAAAAXk74bccRof//////TB8AAAqhCgC8BPIRAAAAAOESFf//////TB8AACEVAQCgCSgaAAAAAJw9FHVJPb524RIhFeycEBIBAAAA/////wAAAABwJewVZKpPAgAAAABwJewVAADJEVo9vnagCSga4RIhFQEAAADsnBAScCXsFQAAAAAAAAAA4RIVAGSqTwLhEhX//////0wfAAAhFQEAoAkoGgAAAACRFcJ24RIhFTji/BURAAAA/////wAAAAAQAAAAAwEAAK0TAAAcAAAB4RIhFVYAAAAAAAAAAQAAAOTEH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2022-11-02T08:15:50Z</dcterms:modified>
</cp:coreProperties>
</file>